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Bak\latex\derivatives\"/>
    </mc:Choice>
  </mc:AlternateContent>
  <xr:revisionPtr revIDLastSave="0" documentId="13_ncr:1_{CEF6D5A4-7648-46BA-A0B0-668945994B2C}" xr6:coauthVersionLast="47" xr6:coauthVersionMax="47" xr10:uidLastSave="{00000000-0000-0000-0000-000000000000}"/>
  <bookViews>
    <workbookView xWindow="9255" yWindow="1380" windowWidth="23220" windowHeight="19005" tabRatio="500" xr2:uid="{00000000-000D-0000-FFFF-FFFF00000000}"/>
  </bookViews>
  <sheets>
    <sheet name="Random" sheetId="1" r:id="rId1"/>
    <sheet name="Vanilla Call" sheetId="2" r:id="rId2"/>
    <sheet name="Asian Call" sheetId="3" r:id="rId3"/>
    <sheet name="Rainbow Call" sheetId="4" r:id="rId4"/>
    <sheet name="Cholesky" sheetId="5" r:id="rId5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E25" i="5" l="1"/>
  <c r="E19" i="5"/>
  <c r="E24" i="5" s="1"/>
  <c r="D19" i="5"/>
  <c r="D24" i="5" s="1"/>
  <c r="E13" i="5"/>
  <c r="E18" i="5" s="1"/>
  <c r="E23" i="5" s="1"/>
  <c r="D13" i="5"/>
  <c r="D18" i="5" s="1"/>
  <c r="D23" i="5" s="1"/>
  <c r="C13" i="5"/>
  <c r="C18" i="5" s="1"/>
  <c r="C23" i="5" s="1"/>
  <c r="B64" i="4"/>
  <c r="B63" i="4"/>
  <c r="B65" i="4" s="1"/>
  <c r="A38" i="4"/>
  <c r="A37" i="4"/>
  <c r="A36" i="4"/>
  <c r="A35" i="4"/>
  <c r="E34" i="4"/>
  <c r="D34" i="4"/>
  <c r="C34" i="4"/>
  <c r="B34" i="4"/>
  <c r="A31" i="4"/>
  <c r="A30" i="4"/>
  <c r="A29" i="4"/>
  <c r="A28" i="4"/>
  <c r="E27" i="4"/>
  <c r="D27" i="4"/>
  <c r="C27" i="4"/>
  <c r="B27" i="4"/>
  <c r="A27" i="4"/>
  <c r="D24" i="4"/>
  <c r="E23" i="4" s="1"/>
  <c r="C24" i="4"/>
  <c r="B24" i="4"/>
  <c r="E21" i="4" s="1"/>
  <c r="C23" i="4"/>
  <c r="B23" i="4"/>
  <c r="D21" i="4" s="1"/>
  <c r="E22" i="4"/>
  <c r="D22" i="4"/>
  <c r="B22" i="4"/>
  <c r="C21" i="4" s="1"/>
  <c r="T2" i="4"/>
  <c r="S2" i="4"/>
  <c r="R2" i="4"/>
  <c r="Q2" i="4"/>
  <c r="C47" i="3"/>
  <c r="C48" i="3" s="1"/>
  <c r="C46" i="3"/>
  <c r="B20" i="3"/>
  <c r="B16" i="3"/>
  <c r="B15" i="3"/>
  <c r="B14" i="3"/>
  <c r="S999" i="3"/>
  <c r="S996" i="3"/>
  <c r="S994" i="3"/>
  <c r="S989" i="3"/>
  <c r="S987" i="3"/>
  <c r="S985" i="3"/>
  <c r="S980" i="3"/>
  <c r="S978" i="3"/>
  <c r="S976" i="3"/>
  <c r="S971" i="3"/>
  <c r="S969" i="3"/>
  <c r="S967" i="3"/>
  <c r="S962" i="3"/>
  <c r="S960" i="3"/>
  <c r="S957" i="3"/>
  <c r="S953" i="3"/>
  <c r="S951" i="3"/>
  <c r="S948" i="3"/>
  <c r="S944" i="3"/>
  <c r="S941" i="3"/>
  <c r="S939" i="3"/>
  <c r="S935" i="3"/>
  <c r="S932" i="3"/>
  <c r="S930" i="3"/>
  <c r="S925" i="3"/>
  <c r="S923" i="3"/>
  <c r="S921" i="3"/>
  <c r="S916" i="3"/>
  <c r="S914" i="3"/>
  <c r="S912" i="3"/>
  <c r="S907" i="3"/>
  <c r="S905" i="3"/>
  <c r="S903" i="3"/>
  <c r="S898" i="3"/>
  <c r="S896" i="3"/>
  <c r="S893" i="3"/>
  <c r="S889" i="3"/>
  <c r="S887" i="3"/>
  <c r="S884" i="3"/>
  <c r="S880" i="3"/>
  <c r="S877" i="3"/>
  <c r="S875" i="3"/>
  <c r="S871" i="3"/>
  <c r="S868" i="3"/>
  <c r="S866" i="3"/>
  <c r="S861" i="3"/>
  <c r="S859" i="3"/>
  <c r="S857" i="3"/>
  <c r="S852" i="3"/>
  <c r="S850" i="3"/>
  <c r="S848" i="3"/>
  <c r="S843" i="3"/>
  <c r="S841" i="3"/>
  <c r="S839" i="3"/>
  <c r="S834" i="3"/>
  <c r="S832" i="3"/>
  <c r="S829" i="3"/>
  <c r="S825" i="3"/>
  <c r="S823" i="3"/>
  <c r="S820" i="3"/>
  <c r="S816" i="3"/>
  <c r="S813" i="3"/>
  <c r="S811" i="3"/>
  <c r="S807" i="3"/>
  <c r="S804" i="3"/>
  <c r="S802" i="3"/>
  <c r="S797" i="3"/>
  <c r="S795" i="3"/>
  <c r="S793" i="3"/>
  <c r="S788" i="3"/>
  <c r="S786" i="3"/>
  <c r="S784" i="3"/>
  <c r="S779" i="3"/>
  <c r="S777" i="3"/>
  <c r="S775" i="3"/>
  <c r="S770" i="3"/>
  <c r="S768" i="3"/>
  <c r="S765" i="3"/>
  <c r="S761" i="3"/>
  <c r="S759" i="3"/>
  <c r="S756" i="3"/>
  <c r="S752" i="3"/>
  <c r="S749" i="3"/>
  <c r="S747" i="3"/>
  <c r="S743" i="3"/>
  <c r="S740" i="3"/>
  <c r="S738" i="3"/>
  <c r="S733" i="3"/>
  <c r="S731" i="3"/>
  <c r="S729" i="3"/>
  <c r="S724" i="3"/>
  <c r="S722" i="3"/>
  <c r="S720" i="3"/>
  <c r="S715" i="3"/>
  <c r="S713" i="3"/>
  <c r="S711" i="3"/>
  <c r="S706" i="3"/>
  <c r="S704" i="3"/>
  <c r="S701" i="3"/>
  <c r="S697" i="3"/>
  <c r="S695" i="3"/>
  <c r="S692" i="3"/>
  <c r="S688" i="3"/>
  <c r="S685" i="3"/>
  <c r="S683" i="3"/>
  <c r="S679" i="3"/>
  <c r="S676" i="3"/>
  <c r="S674" i="3"/>
  <c r="S669" i="3"/>
  <c r="S667" i="3"/>
  <c r="S665" i="3"/>
  <c r="S660" i="3"/>
  <c r="S658" i="3"/>
  <c r="S656" i="3"/>
  <c r="S651" i="3"/>
  <c r="S649" i="3"/>
  <c r="S647" i="3"/>
  <c r="S642" i="3"/>
  <c r="S640" i="3"/>
  <c r="S637" i="3"/>
  <c r="S633" i="3"/>
  <c r="S631" i="3"/>
  <c r="S628" i="3"/>
  <c r="S624" i="3"/>
  <c r="S621" i="3"/>
  <c r="S619" i="3"/>
  <c r="S615" i="3"/>
  <c r="S612" i="3"/>
  <c r="S610" i="3"/>
  <c r="S605" i="3"/>
  <c r="S603" i="3"/>
  <c r="S601" i="3"/>
  <c r="S596" i="3"/>
  <c r="S594" i="3"/>
  <c r="S592" i="3"/>
  <c r="S587" i="3"/>
  <c r="S585" i="3"/>
  <c r="S583" i="3"/>
  <c r="S578" i="3"/>
  <c r="S576" i="3"/>
  <c r="S573" i="3"/>
  <c r="S569" i="3"/>
  <c r="S567" i="3"/>
  <c r="S564" i="3"/>
  <c r="S560" i="3"/>
  <c r="S557" i="3"/>
  <c r="S555" i="3"/>
  <c r="S551" i="3"/>
  <c r="S548" i="3"/>
  <c r="S546" i="3"/>
  <c r="S541" i="3"/>
  <c r="S539" i="3"/>
  <c r="S537" i="3"/>
  <c r="S532" i="3"/>
  <c r="S530" i="3"/>
  <c r="S528" i="3"/>
  <c r="S523" i="3"/>
  <c r="S521" i="3"/>
  <c r="S519" i="3"/>
  <c r="S514" i="3"/>
  <c r="S512" i="3"/>
  <c r="S509" i="3"/>
  <c r="S505" i="3"/>
  <c r="S503" i="3"/>
  <c r="S500" i="3"/>
  <c r="S496" i="3"/>
  <c r="S493" i="3"/>
  <c r="S491" i="3"/>
  <c r="S487" i="3"/>
  <c r="S484" i="3"/>
  <c r="S482" i="3"/>
  <c r="S477" i="3"/>
  <c r="S475" i="3"/>
  <c r="S473" i="3"/>
  <c r="S468" i="3"/>
  <c r="S466" i="3"/>
  <c r="S464" i="3"/>
  <c r="S459" i="3"/>
  <c r="S457" i="3"/>
  <c r="S455" i="3"/>
  <c r="S450" i="3"/>
  <c r="S448" i="3"/>
  <c r="S445" i="3"/>
  <c r="S441" i="3"/>
  <c r="S439" i="3"/>
  <c r="S436" i="3"/>
  <c r="S432" i="3"/>
  <c r="S429" i="3"/>
  <c r="S427" i="3"/>
  <c r="S423" i="3"/>
  <c r="S420" i="3"/>
  <c r="S418" i="3"/>
  <c r="S413" i="3"/>
  <c r="S411" i="3"/>
  <c r="S409" i="3"/>
  <c r="S404" i="3"/>
  <c r="S402" i="3"/>
  <c r="S400" i="3"/>
  <c r="S395" i="3"/>
  <c r="S393" i="3"/>
  <c r="S391" i="3"/>
  <c r="S386" i="3"/>
  <c r="S384" i="3"/>
  <c r="S381" i="3"/>
  <c r="S377" i="3"/>
  <c r="S375" i="3"/>
  <c r="S372" i="3"/>
  <c r="S368" i="3"/>
  <c r="S365" i="3"/>
  <c r="S363" i="3"/>
  <c r="S359" i="3"/>
  <c r="S356" i="3"/>
  <c r="S354" i="3"/>
  <c r="S349" i="3"/>
  <c r="S347" i="3"/>
  <c r="S345" i="3"/>
  <c r="S340" i="3"/>
  <c r="S338" i="3"/>
  <c r="S336" i="3"/>
  <c r="S331" i="3"/>
  <c r="S329" i="3"/>
  <c r="S327" i="3"/>
  <c r="S322" i="3"/>
  <c r="S320" i="3"/>
  <c r="S317" i="3"/>
  <c r="S313" i="3"/>
  <c r="S311" i="3"/>
  <c r="S308" i="3"/>
  <c r="S304" i="3"/>
  <c r="S301" i="3"/>
  <c r="S299" i="3"/>
  <c r="S295" i="3"/>
  <c r="S292" i="3"/>
  <c r="S290" i="3"/>
  <c r="S285" i="3"/>
  <c r="S283" i="3"/>
  <c r="S281" i="3"/>
  <c r="S276" i="3"/>
  <c r="S274" i="3"/>
  <c r="S272" i="3"/>
  <c r="S267" i="3"/>
  <c r="S265" i="3"/>
  <c r="S263" i="3"/>
  <c r="S258" i="3"/>
  <c r="S256" i="3"/>
  <c r="S253" i="3"/>
  <c r="S249" i="3"/>
  <c r="S247" i="3"/>
  <c r="S244" i="3"/>
  <c r="S240" i="3"/>
  <c r="S237" i="3"/>
  <c r="S235" i="3"/>
  <c r="S231" i="3"/>
  <c r="S228" i="3"/>
  <c r="S226" i="3"/>
  <c r="S221" i="3"/>
  <c r="S219" i="3"/>
  <c r="S217" i="3"/>
  <c r="S212" i="3"/>
  <c r="S210" i="3"/>
  <c r="S208" i="3"/>
  <c r="S203" i="3"/>
  <c r="S201" i="3"/>
  <c r="S199" i="3"/>
  <c r="S194" i="3"/>
  <c r="S192" i="3"/>
  <c r="S189" i="3"/>
  <c r="S185" i="3"/>
  <c r="S183" i="3"/>
  <c r="S180" i="3"/>
  <c r="S176" i="3"/>
  <c r="S173" i="3"/>
  <c r="S171" i="3"/>
  <c r="S167" i="3"/>
  <c r="S164" i="3"/>
  <c r="S162" i="3"/>
  <c r="S157" i="3"/>
  <c r="S155" i="3"/>
  <c r="S153" i="3"/>
  <c r="S148" i="3"/>
  <c r="S146" i="3"/>
  <c r="S144" i="3"/>
  <c r="S139" i="3"/>
  <c r="S137" i="3"/>
  <c r="S135" i="3"/>
  <c r="S130" i="3"/>
  <c r="S128" i="3"/>
  <c r="S125" i="3"/>
  <c r="S121" i="3"/>
  <c r="S119" i="3"/>
  <c r="S116" i="3"/>
  <c r="S112" i="3"/>
  <c r="S109" i="3"/>
  <c r="S107" i="3"/>
  <c r="S103" i="3"/>
  <c r="S100" i="3"/>
  <c r="S98" i="3"/>
  <c r="S93" i="3"/>
  <c r="S91" i="3"/>
  <c r="S89" i="3"/>
  <c r="S84" i="3"/>
  <c r="S82" i="3"/>
  <c r="S80" i="3"/>
  <c r="S75" i="3"/>
  <c r="S73" i="3"/>
  <c r="S71" i="3"/>
  <c r="S66" i="3"/>
  <c r="S64" i="3"/>
  <c r="S61" i="3"/>
  <c r="S57" i="3"/>
  <c r="S55" i="3"/>
  <c r="S52" i="3"/>
  <c r="S48" i="3"/>
  <c r="S45" i="3"/>
  <c r="S43" i="3"/>
  <c r="S39" i="3"/>
  <c r="S36" i="3"/>
  <c r="S34" i="3"/>
  <c r="S29" i="3"/>
  <c r="S27" i="3"/>
  <c r="S25" i="3"/>
  <c r="S20" i="3"/>
  <c r="S18" i="3"/>
  <c r="S16" i="3"/>
  <c r="S11" i="3"/>
  <c r="S9" i="3"/>
  <c r="S7" i="3"/>
  <c r="S3" i="3" a="1"/>
  <c r="S3" i="3"/>
  <c r="AC2" i="3"/>
  <c r="AB2" i="3"/>
  <c r="AA2" i="3"/>
  <c r="Z2" i="3"/>
  <c r="Y2" i="3"/>
  <c r="X2" i="3"/>
  <c r="W2" i="3"/>
  <c r="V2" i="3"/>
  <c r="U2" i="3"/>
  <c r="T2" i="3"/>
  <c r="S2" i="3"/>
  <c r="K25" i="2"/>
  <c r="K26" i="2" s="1"/>
  <c r="K24" i="2"/>
  <c r="B22" i="2"/>
  <c r="B18" i="2"/>
  <c r="B17" i="2"/>
  <c r="B16" i="2"/>
  <c r="B10" i="2"/>
  <c r="B9" i="2"/>
  <c r="J16" i="1"/>
  <c r="J15" i="1"/>
  <c r="J14" i="1"/>
  <c r="J13" i="1"/>
  <c r="J12" i="1"/>
  <c r="J11" i="1"/>
  <c r="J10" i="1"/>
  <c r="J9" i="1"/>
  <c r="J8" i="1"/>
  <c r="B5" i="1"/>
  <c r="D2" i="1"/>
  <c r="D3" i="1" s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E2" i="1" l="1" a="1"/>
  <c r="S998" i="3"/>
  <c r="S990" i="3"/>
  <c r="S982" i="3"/>
  <c r="S974" i="3"/>
  <c r="S966" i="3"/>
  <c r="S958" i="3"/>
  <c r="S950" i="3"/>
  <c r="S942" i="3"/>
  <c r="S934" i="3"/>
  <c r="S926" i="3"/>
  <c r="S918" i="3"/>
  <c r="S910" i="3"/>
  <c r="S902" i="3"/>
  <c r="S894" i="3"/>
  <c r="S886" i="3"/>
  <c r="S878" i="3"/>
  <c r="S870" i="3"/>
  <c r="S862" i="3"/>
  <c r="S854" i="3"/>
  <c r="S846" i="3"/>
  <c r="S838" i="3"/>
  <c r="S830" i="3"/>
  <c r="S822" i="3"/>
  <c r="S814" i="3"/>
  <c r="S806" i="3"/>
  <c r="S798" i="3"/>
  <c r="S790" i="3"/>
  <c r="S782" i="3"/>
  <c r="S774" i="3"/>
  <c r="S766" i="3"/>
  <c r="S758" i="3"/>
  <c r="S750" i="3"/>
  <c r="S742" i="3"/>
  <c r="S734" i="3"/>
  <c r="S726" i="3"/>
  <c r="S718" i="3"/>
  <c r="S710" i="3"/>
  <c r="S702" i="3"/>
  <c r="S694" i="3"/>
  <c r="S686" i="3"/>
  <c r="S678" i="3"/>
  <c r="S670" i="3"/>
  <c r="S662" i="3"/>
  <c r="S654" i="3"/>
  <c r="S646" i="3"/>
  <c r="S638" i="3"/>
  <c r="S630" i="3"/>
  <c r="S622" i="3"/>
  <c r="S614" i="3"/>
  <c r="S606" i="3"/>
  <c r="S598" i="3"/>
  <c r="S590" i="3"/>
  <c r="S582" i="3"/>
  <c r="S574" i="3"/>
  <c r="S566" i="3"/>
  <c r="S558" i="3"/>
  <c r="S550" i="3"/>
  <c r="S542" i="3"/>
  <c r="S534" i="3"/>
  <c r="S526" i="3"/>
  <c r="S518" i="3"/>
  <c r="S510" i="3"/>
  <c r="S502" i="3"/>
  <c r="S494" i="3"/>
  <c r="S486" i="3"/>
  <c r="S478" i="3"/>
  <c r="S470" i="3"/>
  <c r="S462" i="3"/>
  <c r="S454" i="3"/>
  <c r="S446" i="3"/>
  <c r="S438" i="3"/>
  <c r="S430" i="3"/>
  <c r="S422" i="3"/>
  <c r="S414" i="3"/>
  <c r="S406" i="3"/>
  <c r="S398" i="3"/>
  <c r="S390" i="3"/>
  <c r="S382" i="3"/>
  <c r="S374" i="3"/>
  <c r="S366" i="3"/>
  <c r="S358" i="3"/>
  <c r="S350" i="3"/>
  <c r="S342" i="3"/>
  <c r="S334" i="3"/>
  <c r="S326" i="3"/>
  <c r="S318" i="3"/>
  <c r="S310" i="3"/>
  <c r="S302" i="3"/>
  <c r="S294" i="3"/>
  <c r="S286" i="3"/>
  <c r="S278" i="3"/>
  <c r="S270" i="3"/>
  <c r="S262" i="3"/>
  <c r="S254" i="3"/>
  <c r="S246" i="3"/>
  <c r="S238" i="3"/>
  <c r="S230" i="3"/>
  <c r="S222" i="3"/>
  <c r="S214" i="3"/>
  <c r="S206" i="3"/>
  <c r="S198" i="3"/>
  <c r="S190" i="3"/>
  <c r="S182" i="3"/>
  <c r="S174" i="3"/>
  <c r="S166" i="3"/>
  <c r="S158" i="3"/>
  <c r="S150" i="3"/>
  <c r="S142" i="3"/>
  <c r="S134" i="3"/>
  <c r="S126" i="3"/>
  <c r="S118" i="3"/>
  <c r="S110" i="3"/>
  <c r="S102" i="3"/>
  <c r="S94" i="3"/>
  <c r="S86" i="3"/>
  <c r="S78" i="3"/>
  <c r="S70" i="3"/>
  <c r="S62" i="3"/>
  <c r="S54" i="3"/>
  <c r="S46" i="3"/>
  <c r="S38" i="3"/>
  <c r="S30" i="3"/>
  <c r="S22" i="3"/>
  <c r="S14" i="3"/>
  <c r="S6" i="3"/>
  <c r="S12" i="3"/>
  <c r="S21" i="3"/>
  <c r="S31" i="3"/>
  <c r="S40" i="3"/>
  <c r="S49" i="3"/>
  <c r="S58" i="3"/>
  <c r="S67" i="3"/>
  <c r="S76" i="3"/>
  <c r="S85" i="3"/>
  <c r="S95" i="3"/>
  <c r="S104" i="3"/>
  <c r="S113" i="3"/>
  <c r="S122" i="3"/>
  <c r="S131" i="3"/>
  <c r="S140" i="3"/>
  <c r="S149" i="3"/>
  <c r="S159" i="3"/>
  <c r="S168" i="3"/>
  <c r="S177" i="3"/>
  <c r="S186" i="3"/>
  <c r="S195" i="3"/>
  <c r="S204" i="3"/>
  <c r="S213" i="3"/>
  <c r="S223" i="3"/>
  <c r="S232" i="3"/>
  <c r="S241" i="3"/>
  <c r="S250" i="3"/>
  <c r="S259" i="3"/>
  <c r="S268" i="3"/>
  <c r="S277" i="3"/>
  <c r="S287" i="3"/>
  <c r="S296" i="3"/>
  <c r="S305" i="3"/>
  <c r="S314" i="3"/>
  <c r="S323" i="3"/>
  <c r="S332" i="3"/>
  <c r="S341" i="3"/>
  <c r="S351" i="3"/>
  <c r="S360" i="3"/>
  <c r="S369" i="3"/>
  <c r="S378" i="3"/>
  <c r="S387" i="3"/>
  <c r="S396" i="3"/>
  <c r="S405" i="3"/>
  <c r="S415" i="3"/>
  <c r="S424" i="3"/>
  <c r="S433" i="3"/>
  <c r="S442" i="3"/>
  <c r="S451" i="3"/>
  <c r="S460" i="3"/>
  <c r="S469" i="3"/>
  <c r="S479" i="3"/>
  <c r="S488" i="3"/>
  <c r="S497" i="3"/>
  <c r="S506" i="3"/>
  <c r="S515" i="3"/>
  <c r="S524" i="3"/>
  <c r="S533" i="3"/>
  <c r="S543" i="3"/>
  <c r="S552" i="3"/>
  <c r="S561" i="3"/>
  <c r="S570" i="3"/>
  <c r="S579" i="3"/>
  <c r="S588" i="3"/>
  <c r="S597" i="3"/>
  <c r="S607" i="3"/>
  <c r="S616" i="3"/>
  <c r="S625" i="3"/>
  <c r="S634" i="3"/>
  <c r="S643" i="3"/>
  <c r="S652" i="3"/>
  <c r="S661" i="3"/>
  <c r="S671" i="3"/>
  <c r="S680" i="3"/>
  <c r="S689" i="3"/>
  <c r="S698" i="3"/>
  <c r="S707" i="3"/>
  <c r="S716" i="3"/>
  <c r="S725" i="3"/>
  <c r="S735" i="3"/>
  <c r="S744" i="3"/>
  <c r="S753" i="3"/>
  <c r="S762" i="3"/>
  <c r="S771" i="3"/>
  <c r="S780" i="3"/>
  <c r="S789" i="3"/>
  <c r="S799" i="3"/>
  <c r="S808" i="3"/>
  <c r="S817" i="3"/>
  <c r="S826" i="3"/>
  <c r="S835" i="3"/>
  <c r="S844" i="3"/>
  <c r="S853" i="3"/>
  <c r="S863" i="3"/>
  <c r="S872" i="3"/>
  <c r="S881" i="3"/>
  <c r="S890" i="3"/>
  <c r="S899" i="3"/>
  <c r="S908" i="3"/>
  <c r="S917" i="3"/>
  <c r="S927" i="3"/>
  <c r="S936" i="3"/>
  <c r="S945" i="3"/>
  <c r="S954" i="3"/>
  <c r="S963" i="3"/>
  <c r="S972" i="3"/>
  <c r="S981" i="3"/>
  <c r="S991" i="3"/>
  <c r="S1000" i="3"/>
  <c r="S4" i="3"/>
  <c r="S13" i="3"/>
  <c r="S23" i="3"/>
  <c r="S32" i="3"/>
  <c r="S41" i="3"/>
  <c r="S50" i="3"/>
  <c r="S59" i="3"/>
  <c r="S68" i="3"/>
  <c r="S77" i="3"/>
  <c r="S87" i="3"/>
  <c r="S96" i="3"/>
  <c r="S105" i="3"/>
  <c r="S114" i="3"/>
  <c r="S123" i="3"/>
  <c r="S132" i="3"/>
  <c r="S141" i="3"/>
  <c r="S151" i="3"/>
  <c r="S160" i="3"/>
  <c r="S169" i="3"/>
  <c r="S178" i="3"/>
  <c r="S187" i="3"/>
  <c r="S196" i="3"/>
  <c r="S205" i="3"/>
  <c r="S215" i="3"/>
  <c r="S224" i="3"/>
  <c r="S233" i="3"/>
  <c r="S242" i="3"/>
  <c r="S251" i="3"/>
  <c r="S260" i="3"/>
  <c r="S269" i="3"/>
  <c r="S279" i="3"/>
  <c r="S288" i="3"/>
  <c r="S297" i="3"/>
  <c r="S306" i="3"/>
  <c r="S315" i="3"/>
  <c r="S324" i="3"/>
  <c r="S333" i="3"/>
  <c r="S343" i="3"/>
  <c r="S352" i="3"/>
  <c r="S361" i="3"/>
  <c r="S370" i="3"/>
  <c r="S379" i="3"/>
  <c r="S388" i="3"/>
  <c r="S397" i="3"/>
  <c r="S407" i="3"/>
  <c r="S416" i="3"/>
  <c r="S425" i="3"/>
  <c r="S434" i="3"/>
  <c r="S443" i="3"/>
  <c r="S452" i="3"/>
  <c r="S461" i="3"/>
  <c r="S471" i="3"/>
  <c r="S480" i="3"/>
  <c r="S489" i="3"/>
  <c r="S498" i="3"/>
  <c r="S507" i="3"/>
  <c r="S516" i="3"/>
  <c r="S525" i="3"/>
  <c r="S535" i="3"/>
  <c r="S544" i="3"/>
  <c r="S553" i="3"/>
  <c r="S562" i="3"/>
  <c r="S571" i="3"/>
  <c r="S580" i="3"/>
  <c r="S589" i="3"/>
  <c r="S599" i="3"/>
  <c r="S608" i="3"/>
  <c r="S617" i="3"/>
  <c r="S626" i="3"/>
  <c r="S635" i="3"/>
  <c r="S644" i="3"/>
  <c r="S653" i="3"/>
  <c r="S663" i="3"/>
  <c r="S672" i="3"/>
  <c r="S681" i="3"/>
  <c r="S690" i="3"/>
  <c r="S699" i="3"/>
  <c r="S708" i="3"/>
  <c r="S717" i="3"/>
  <c r="S727" i="3"/>
  <c r="S736" i="3"/>
  <c r="S745" i="3"/>
  <c r="S754" i="3"/>
  <c r="S763" i="3"/>
  <c r="S772" i="3"/>
  <c r="S781" i="3"/>
  <c r="S791" i="3"/>
  <c r="S800" i="3"/>
  <c r="S809" i="3"/>
  <c r="S818" i="3"/>
  <c r="S827" i="3"/>
  <c r="S836" i="3"/>
  <c r="S845" i="3"/>
  <c r="S855" i="3"/>
  <c r="S864" i="3"/>
  <c r="S873" i="3"/>
  <c r="S882" i="3"/>
  <c r="S891" i="3"/>
  <c r="S900" i="3"/>
  <c r="S909" i="3"/>
  <c r="S919" i="3"/>
  <c r="S928" i="3"/>
  <c r="S937" i="3"/>
  <c r="S946" i="3"/>
  <c r="S955" i="3"/>
  <c r="S964" i="3"/>
  <c r="S973" i="3"/>
  <c r="S983" i="3"/>
  <c r="S992" i="3"/>
  <c r="S1001" i="3"/>
  <c r="S5" i="3"/>
  <c r="S15" i="3"/>
  <c r="S24" i="3"/>
  <c r="S33" i="3"/>
  <c r="S42" i="3"/>
  <c r="S51" i="3"/>
  <c r="S60" i="3"/>
  <c r="S69" i="3"/>
  <c r="S79" i="3"/>
  <c r="S88" i="3"/>
  <c r="S97" i="3"/>
  <c r="S106" i="3"/>
  <c r="S115" i="3"/>
  <c r="S124" i="3"/>
  <c r="S133" i="3"/>
  <c r="S143" i="3"/>
  <c r="S152" i="3"/>
  <c r="S161" i="3"/>
  <c r="S170" i="3"/>
  <c r="S179" i="3"/>
  <c r="S188" i="3"/>
  <c r="S197" i="3"/>
  <c r="S207" i="3"/>
  <c r="S216" i="3"/>
  <c r="S225" i="3"/>
  <c r="S234" i="3"/>
  <c r="S243" i="3"/>
  <c r="S252" i="3"/>
  <c r="S261" i="3"/>
  <c r="S271" i="3"/>
  <c r="S280" i="3"/>
  <c r="S289" i="3"/>
  <c r="S298" i="3"/>
  <c r="S307" i="3"/>
  <c r="S316" i="3"/>
  <c r="S325" i="3"/>
  <c r="S335" i="3"/>
  <c r="S344" i="3"/>
  <c r="S353" i="3"/>
  <c r="S362" i="3"/>
  <c r="S371" i="3"/>
  <c r="S380" i="3"/>
  <c r="S389" i="3"/>
  <c r="S399" i="3"/>
  <c r="S408" i="3"/>
  <c r="S417" i="3"/>
  <c r="S426" i="3"/>
  <c r="S435" i="3"/>
  <c r="S444" i="3"/>
  <c r="S453" i="3"/>
  <c r="S463" i="3"/>
  <c r="S472" i="3"/>
  <c r="S481" i="3"/>
  <c r="S490" i="3"/>
  <c r="S499" i="3"/>
  <c r="S508" i="3"/>
  <c r="S517" i="3"/>
  <c r="S527" i="3"/>
  <c r="S536" i="3"/>
  <c r="S545" i="3"/>
  <c r="S554" i="3"/>
  <c r="S563" i="3"/>
  <c r="S572" i="3"/>
  <c r="S581" i="3"/>
  <c r="S591" i="3"/>
  <c r="S600" i="3"/>
  <c r="S609" i="3"/>
  <c r="S618" i="3"/>
  <c r="S627" i="3"/>
  <c r="S636" i="3"/>
  <c r="S645" i="3"/>
  <c r="S655" i="3"/>
  <c r="S664" i="3"/>
  <c r="S673" i="3"/>
  <c r="S682" i="3"/>
  <c r="S691" i="3"/>
  <c r="S700" i="3"/>
  <c r="S709" i="3"/>
  <c r="S719" i="3"/>
  <c r="S728" i="3"/>
  <c r="S737" i="3"/>
  <c r="S746" i="3"/>
  <c r="S755" i="3"/>
  <c r="S764" i="3"/>
  <c r="S773" i="3"/>
  <c r="S783" i="3"/>
  <c r="S792" i="3"/>
  <c r="S801" i="3"/>
  <c r="S810" i="3"/>
  <c r="S819" i="3"/>
  <c r="S828" i="3"/>
  <c r="S837" i="3"/>
  <c r="S847" i="3"/>
  <c r="S856" i="3"/>
  <c r="S865" i="3"/>
  <c r="S874" i="3"/>
  <c r="S883" i="3"/>
  <c r="S892" i="3"/>
  <c r="S901" i="3"/>
  <c r="S911" i="3"/>
  <c r="S920" i="3"/>
  <c r="S929" i="3"/>
  <c r="S938" i="3"/>
  <c r="S947" i="3"/>
  <c r="S956" i="3"/>
  <c r="S965" i="3"/>
  <c r="S975" i="3"/>
  <c r="S984" i="3"/>
  <c r="S993" i="3"/>
  <c r="S1002" i="3"/>
  <c r="S8" i="3"/>
  <c r="S17" i="3"/>
  <c r="S26" i="3"/>
  <c r="S35" i="3"/>
  <c r="S44" i="3"/>
  <c r="S53" i="3"/>
  <c r="S63" i="3"/>
  <c r="S72" i="3"/>
  <c r="S81" i="3"/>
  <c r="S90" i="3"/>
  <c r="S99" i="3"/>
  <c r="S108" i="3"/>
  <c r="S117" i="3"/>
  <c r="S127" i="3"/>
  <c r="S136" i="3"/>
  <c r="S145" i="3"/>
  <c r="S154" i="3"/>
  <c r="S163" i="3"/>
  <c r="S172" i="3"/>
  <c r="S181" i="3"/>
  <c r="S191" i="3"/>
  <c r="S200" i="3"/>
  <c r="S209" i="3"/>
  <c r="S218" i="3"/>
  <c r="S227" i="3"/>
  <c r="S236" i="3"/>
  <c r="S245" i="3"/>
  <c r="S255" i="3"/>
  <c r="S264" i="3"/>
  <c r="S273" i="3"/>
  <c r="S282" i="3"/>
  <c r="S291" i="3"/>
  <c r="S300" i="3"/>
  <c r="S309" i="3"/>
  <c r="S319" i="3"/>
  <c r="S328" i="3"/>
  <c r="S337" i="3"/>
  <c r="S346" i="3"/>
  <c r="S355" i="3"/>
  <c r="S364" i="3"/>
  <c r="S373" i="3"/>
  <c r="S383" i="3"/>
  <c r="S392" i="3"/>
  <c r="S401" i="3"/>
  <c r="S410" i="3"/>
  <c r="S419" i="3"/>
  <c r="S428" i="3"/>
  <c r="S437" i="3"/>
  <c r="S447" i="3"/>
  <c r="S456" i="3"/>
  <c r="S465" i="3"/>
  <c r="S474" i="3"/>
  <c r="S483" i="3"/>
  <c r="S492" i="3"/>
  <c r="S501" i="3"/>
  <c r="S511" i="3"/>
  <c r="S520" i="3"/>
  <c r="S529" i="3"/>
  <c r="S538" i="3"/>
  <c r="S547" i="3"/>
  <c r="S556" i="3"/>
  <c r="S565" i="3"/>
  <c r="S575" i="3"/>
  <c r="S584" i="3"/>
  <c r="S593" i="3"/>
  <c r="S602" i="3"/>
  <c r="S611" i="3"/>
  <c r="S620" i="3"/>
  <c r="S629" i="3"/>
  <c r="S639" i="3"/>
  <c r="S648" i="3"/>
  <c r="S657" i="3"/>
  <c r="S666" i="3"/>
  <c r="S675" i="3"/>
  <c r="S684" i="3"/>
  <c r="S693" i="3"/>
  <c r="S703" i="3"/>
  <c r="S712" i="3"/>
  <c r="S721" i="3"/>
  <c r="S730" i="3"/>
  <c r="S739" i="3"/>
  <c r="S748" i="3"/>
  <c r="S757" i="3"/>
  <c r="S767" i="3"/>
  <c r="S776" i="3"/>
  <c r="S785" i="3"/>
  <c r="S794" i="3"/>
  <c r="S803" i="3"/>
  <c r="S812" i="3"/>
  <c r="S821" i="3"/>
  <c r="S831" i="3"/>
  <c r="S840" i="3"/>
  <c r="S849" i="3"/>
  <c r="S858" i="3"/>
  <c r="S867" i="3"/>
  <c r="S876" i="3"/>
  <c r="S885" i="3"/>
  <c r="S895" i="3"/>
  <c r="S904" i="3"/>
  <c r="S913" i="3"/>
  <c r="S922" i="3"/>
  <c r="S931" i="3"/>
  <c r="S940" i="3"/>
  <c r="S949" i="3"/>
  <c r="S959" i="3"/>
  <c r="S968" i="3"/>
  <c r="S977" i="3"/>
  <c r="S986" i="3"/>
  <c r="S995" i="3"/>
  <c r="S10" i="3"/>
  <c r="S19" i="3"/>
  <c r="S28" i="3"/>
  <c r="S37" i="3"/>
  <c r="S47" i="3"/>
  <c r="S56" i="3"/>
  <c r="S65" i="3"/>
  <c r="S74" i="3"/>
  <c r="S83" i="3"/>
  <c r="S92" i="3"/>
  <c r="S101" i="3"/>
  <c r="S111" i="3"/>
  <c r="S120" i="3"/>
  <c r="S129" i="3"/>
  <c r="S138" i="3"/>
  <c r="S147" i="3"/>
  <c r="S156" i="3"/>
  <c r="S165" i="3"/>
  <c r="S175" i="3"/>
  <c r="S184" i="3"/>
  <c r="S193" i="3"/>
  <c r="S202" i="3"/>
  <c r="S211" i="3"/>
  <c r="S220" i="3"/>
  <c r="S229" i="3"/>
  <c r="S239" i="3"/>
  <c r="S248" i="3"/>
  <c r="S257" i="3"/>
  <c r="S266" i="3"/>
  <c r="S275" i="3"/>
  <c r="S284" i="3"/>
  <c r="S293" i="3"/>
  <c r="S303" i="3"/>
  <c r="S312" i="3"/>
  <c r="S321" i="3"/>
  <c r="S330" i="3"/>
  <c r="S339" i="3"/>
  <c r="S348" i="3"/>
  <c r="S357" i="3"/>
  <c r="S367" i="3"/>
  <c r="S376" i="3"/>
  <c r="S385" i="3"/>
  <c r="S394" i="3"/>
  <c r="S403" i="3"/>
  <c r="S412" i="3"/>
  <c r="S421" i="3"/>
  <c r="S431" i="3"/>
  <c r="S440" i="3"/>
  <c r="S449" i="3"/>
  <c r="S458" i="3"/>
  <c r="S467" i="3"/>
  <c r="S476" i="3"/>
  <c r="S485" i="3"/>
  <c r="S495" i="3"/>
  <c r="S504" i="3"/>
  <c r="S513" i="3"/>
  <c r="S522" i="3"/>
  <c r="S531" i="3"/>
  <c r="S540" i="3"/>
  <c r="S549" i="3"/>
  <c r="S559" i="3"/>
  <c r="S568" i="3"/>
  <c r="S577" i="3"/>
  <c r="S586" i="3"/>
  <c r="S595" i="3"/>
  <c r="S604" i="3"/>
  <c r="S613" i="3"/>
  <c r="S623" i="3"/>
  <c r="S632" i="3"/>
  <c r="S641" i="3"/>
  <c r="S650" i="3"/>
  <c r="S659" i="3"/>
  <c r="S668" i="3"/>
  <c r="S677" i="3"/>
  <c r="S687" i="3"/>
  <c r="S696" i="3"/>
  <c r="S705" i="3"/>
  <c r="S714" i="3"/>
  <c r="S723" i="3"/>
  <c r="S732" i="3"/>
  <c r="S741" i="3"/>
  <c r="S751" i="3"/>
  <c r="S760" i="3"/>
  <c r="S769" i="3"/>
  <c r="S778" i="3"/>
  <c r="S787" i="3"/>
  <c r="S796" i="3"/>
  <c r="S805" i="3"/>
  <c r="S815" i="3"/>
  <c r="S824" i="3"/>
  <c r="S833" i="3"/>
  <c r="S842" i="3"/>
  <c r="S851" i="3"/>
  <c r="S860" i="3"/>
  <c r="S869" i="3"/>
  <c r="S879" i="3"/>
  <c r="S888" i="3"/>
  <c r="S897" i="3"/>
  <c r="S906" i="3"/>
  <c r="S915" i="3"/>
  <c r="S924" i="3"/>
  <c r="S933" i="3"/>
  <c r="S943" i="3"/>
  <c r="S952" i="3"/>
  <c r="S961" i="3"/>
  <c r="S970" i="3"/>
  <c r="S979" i="3"/>
  <c r="S988" i="3"/>
  <c r="S997" i="3"/>
  <c r="B3" i="5" a="1"/>
  <c r="E6" i="5" l="1"/>
  <c r="E4" i="5"/>
  <c r="B3" i="5"/>
  <c r="B8" i="5" s="1"/>
  <c r="B13" i="5" s="1"/>
  <c r="B18" i="5" s="1"/>
  <c r="B23" i="5" s="1"/>
  <c r="D6" i="5"/>
  <c r="D4" i="5"/>
  <c r="C6" i="5"/>
  <c r="C4" i="5"/>
  <c r="D5" i="5"/>
  <c r="D3" i="5"/>
  <c r="C5" i="5"/>
  <c r="C3" i="5"/>
  <c r="B5" i="5"/>
  <c r="B6" i="5"/>
  <c r="E3" i="5"/>
  <c r="B4" i="5"/>
  <c r="E5" i="5"/>
  <c r="E9997" i="1"/>
  <c r="E9989" i="1"/>
  <c r="E9981" i="1"/>
  <c r="E9973" i="1"/>
  <c r="E9965" i="1"/>
  <c r="E9957" i="1"/>
  <c r="E9949" i="1"/>
  <c r="E9941" i="1"/>
  <c r="E9933" i="1"/>
  <c r="E9925" i="1"/>
  <c r="E9917" i="1"/>
  <c r="E9909" i="1"/>
  <c r="E9901" i="1"/>
  <c r="E9893" i="1"/>
  <c r="E9885" i="1"/>
  <c r="E9877" i="1"/>
  <c r="E9869" i="1"/>
  <c r="E9861" i="1"/>
  <c r="E9853" i="1"/>
  <c r="E9845" i="1"/>
  <c r="E9837" i="1"/>
  <c r="E9829" i="1"/>
  <c r="E9821" i="1"/>
  <c r="E9813" i="1"/>
  <c r="E9805" i="1"/>
  <c r="E9797" i="1"/>
  <c r="E9789" i="1"/>
  <c r="E9781" i="1"/>
  <c r="E9773" i="1"/>
  <c r="E9765" i="1"/>
  <c r="E9757" i="1"/>
  <c r="E9749" i="1"/>
  <c r="E9741" i="1"/>
  <c r="E9733" i="1"/>
  <c r="E9725" i="1"/>
  <c r="E9717" i="1"/>
  <c r="E9709" i="1"/>
  <c r="E9701" i="1"/>
  <c r="E9693" i="1"/>
  <c r="E9685" i="1"/>
  <c r="E9677" i="1"/>
  <c r="E9669" i="1"/>
  <c r="E9661" i="1"/>
  <c r="E9653" i="1"/>
  <c r="E9645" i="1"/>
  <c r="E9637" i="1"/>
  <c r="E9629" i="1"/>
  <c r="E9621" i="1"/>
  <c r="E9613" i="1"/>
  <c r="E9605" i="1"/>
  <c r="E9597" i="1"/>
  <c r="E9589" i="1"/>
  <c r="E9581" i="1"/>
  <c r="E9573" i="1"/>
  <c r="E9565" i="1"/>
  <c r="E9557" i="1"/>
  <c r="E9549" i="1"/>
  <c r="E9541" i="1"/>
  <c r="E9533" i="1"/>
  <c r="E9525" i="1"/>
  <c r="E9517" i="1"/>
  <c r="E9509" i="1"/>
  <c r="E9501" i="1"/>
  <c r="E9493" i="1"/>
  <c r="E9485" i="1"/>
  <c r="E9477" i="1"/>
  <c r="E9469" i="1"/>
  <c r="E9461" i="1"/>
  <c r="E9453" i="1"/>
  <c r="E9445" i="1"/>
  <c r="E9437" i="1"/>
  <c r="E9429" i="1"/>
  <c r="E9421" i="1"/>
  <c r="E9413" i="1"/>
  <c r="E9405" i="1"/>
  <c r="E9397" i="1"/>
  <c r="E9389" i="1"/>
  <c r="E9381" i="1"/>
  <c r="E9373" i="1"/>
  <c r="E9365" i="1"/>
  <c r="E9357" i="1"/>
  <c r="E9349" i="1"/>
  <c r="E9341" i="1"/>
  <c r="E9333" i="1"/>
  <c r="E9325" i="1"/>
  <c r="E9317" i="1"/>
  <c r="E9309" i="1"/>
  <c r="E9301" i="1"/>
  <c r="E9293" i="1"/>
  <c r="E9285" i="1"/>
  <c r="E9277" i="1"/>
  <c r="E9269" i="1"/>
  <c r="E9261" i="1"/>
  <c r="E9253" i="1"/>
  <c r="E9245" i="1"/>
  <c r="E9237" i="1"/>
  <c r="E9229" i="1"/>
  <c r="E9221" i="1"/>
  <c r="E9213" i="1"/>
  <c r="E9205" i="1"/>
  <c r="E9197" i="1"/>
  <c r="E9189" i="1"/>
  <c r="E9181" i="1"/>
  <c r="E9173" i="1"/>
  <c r="E9165" i="1"/>
  <c r="E9157" i="1"/>
  <c r="E9149" i="1"/>
  <c r="E9141" i="1"/>
  <c r="E9133" i="1"/>
  <c r="E9125" i="1"/>
  <c r="E9117" i="1"/>
  <c r="E9109" i="1"/>
  <c r="E9101" i="1"/>
  <c r="E9093" i="1"/>
  <c r="E9085" i="1"/>
  <c r="E9077" i="1"/>
  <c r="E9069" i="1"/>
  <c r="E9061" i="1"/>
  <c r="E9053" i="1"/>
  <c r="E9045" i="1"/>
  <c r="E9037" i="1"/>
  <c r="E9029" i="1"/>
  <c r="E9021" i="1"/>
  <c r="E9013" i="1"/>
  <c r="E9005" i="1"/>
  <c r="E8997" i="1"/>
  <c r="E8989" i="1"/>
  <c r="E8981" i="1"/>
  <c r="E8973" i="1"/>
  <c r="E8965" i="1"/>
  <c r="E8957" i="1"/>
  <c r="E8949" i="1"/>
  <c r="E8941" i="1"/>
  <c r="E8933" i="1"/>
  <c r="E8925" i="1"/>
  <c r="E8917" i="1"/>
  <c r="E8909" i="1"/>
  <c r="E8901" i="1"/>
  <c r="E8893" i="1"/>
  <c r="E8885" i="1"/>
  <c r="E8877" i="1"/>
  <c r="E8869" i="1"/>
  <c r="E8861" i="1"/>
  <c r="E8853" i="1"/>
  <c r="E8845" i="1"/>
  <c r="E8837" i="1"/>
  <c r="E8829" i="1"/>
  <c r="E8821" i="1"/>
  <c r="E8813" i="1"/>
  <c r="E8805" i="1"/>
  <c r="E8797" i="1"/>
  <c r="E8789" i="1"/>
  <c r="E8781" i="1"/>
  <c r="E8773" i="1"/>
  <c r="E8765" i="1"/>
  <c r="E8757" i="1"/>
  <c r="E8749" i="1"/>
  <c r="E8741" i="1"/>
  <c r="E8733" i="1"/>
  <c r="E8725" i="1"/>
  <c r="E8717" i="1"/>
  <c r="E8709" i="1"/>
  <c r="E8701" i="1"/>
  <c r="E8693" i="1"/>
  <c r="E8685" i="1"/>
  <c r="E8677" i="1"/>
  <c r="E8669" i="1"/>
  <c r="E8661" i="1"/>
  <c r="E8653" i="1"/>
  <c r="E8645" i="1"/>
  <c r="E8637" i="1"/>
  <c r="E8629" i="1"/>
  <c r="E8621" i="1"/>
  <c r="E8613" i="1"/>
  <c r="E8605" i="1"/>
  <c r="E8597" i="1"/>
  <c r="E8589" i="1"/>
  <c r="E8581" i="1"/>
  <c r="E8573" i="1"/>
  <c r="E8565" i="1"/>
  <c r="E8557" i="1"/>
  <c r="E8549" i="1"/>
  <c r="E8541" i="1"/>
  <c r="E8533" i="1"/>
  <c r="E8525" i="1"/>
  <c r="E8517" i="1"/>
  <c r="E8509" i="1"/>
  <c r="E8501" i="1"/>
  <c r="E8493" i="1"/>
  <c r="E8485" i="1"/>
  <c r="E8477" i="1"/>
  <c r="E8469" i="1"/>
  <c r="E8461" i="1"/>
  <c r="E8453" i="1"/>
  <c r="E8445" i="1"/>
  <c r="E8437" i="1"/>
  <c r="E8429" i="1"/>
  <c r="E8421" i="1"/>
  <c r="E8413" i="1"/>
  <c r="E8405" i="1"/>
  <c r="E8397" i="1"/>
  <c r="E8389" i="1"/>
  <c r="E8381" i="1"/>
  <c r="E8373" i="1"/>
  <c r="E8365" i="1"/>
  <c r="E8357" i="1"/>
  <c r="E8349" i="1"/>
  <c r="E8341" i="1"/>
  <c r="E8333" i="1"/>
  <c r="E8325" i="1"/>
  <c r="E8317" i="1"/>
  <c r="E8309" i="1"/>
  <c r="E8301" i="1"/>
  <c r="E8293" i="1"/>
  <c r="E8285" i="1"/>
  <c r="E8277" i="1"/>
  <c r="E8269" i="1"/>
  <c r="E8261" i="1"/>
  <c r="E8253" i="1"/>
  <c r="E8245" i="1"/>
  <c r="E8237" i="1"/>
  <c r="E8229" i="1"/>
  <c r="E8221" i="1"/>
  <c r="E8213" i="1"/>
  <c r="E8205" i="1"/>
  <c r="E8197" i="1"/>
  <c r="E8189" i="1"/>
  <c r="E8181" i="1"/>
  <c r="E8173" i="1"/>
  <c r="E8165" i="1"/>
  <c r="E8157" i="1"/>
  <c r="E8149" i="1"/>
  <c r="E8141" i="1"/>
  <c r="E8133" i="1"/>
  <c r="E8125" i="1"/>
  <c r="E8117" i="1"/>
  <c r="E8109" i="1"/>
  <c r="E8101" i="1"/>
  <c r="E8093" i="1"/>
  <c r="E8085" i="1"/>
  <c r="E8077" i="1"/>
  <c r="E8069" i="1"/>
  <c r="E8061" i="1"/>
  <c r="E8053" i="1"/>
  <c r="E8045" i="1"/>
  <c r="E8037" i="1"/>
  <c r="E8029" i="1"/>
  <c r="E8021" i="1"/>
  <c r="E8013" i="1"/>
  <c r="E8005" i="1"/>
  <c r="E7997" i="1"/>
  <c r="E7989" i="1"/>
  <c r="E7981" i="1"/>
  <c r="E7973" i="1"/>
  <c r="E7965" i="1"/>
  <c r="E7957" i="1"/>
  <c r="E7949" i="1"/>
  <c r="E7941" i="1"/>
  <c r="E7933" i="1"/>
  <c r="E7925" i="1"/>
  <c r="E7917" i="1"/>
  <c r="E7909" i="1"/>
  <c r="E7901" i="1"/>
  <c r="E7893" i="1"/>
  <c r="E7885" i="1"/>
  <c r="E7877" i="1"/>
  <c r="E7869" i="1"/>
  <c r="E7861" i="1"/>
  <c r="E7853" i="1"/>
  <c r="E7845" i="1"/>
  <c r="E7837" i="1"/>
  <c r="E7829" i="1"/>
  <c r="E7821" i="1"/>
  <c r="E7813" i="1"/>
  <c r="E7805" i="1"/>
  <c r="E7797" i="1"/>
  <c r="E7789" i="1"/>
  <c r="E7781" i="1"/>
  <c r="E7773" i="1"/>
  <c r="E7765" i="1"/>
  <c r="E7757" i="1"/>
  <c r="E7749" i="1"/>
  <c r="E7741" i="1"/>
  <c r="E7733" i="1"/>
  <c r="E7725" i="1"/>
  <c r="E7717" i="1"/>
  <c r="E7709" i="1"/>
  <c r="E7701" i="1"/>
  <c r="E7693" i="1"/>
  <c r="E7685" i="1"/>
  <c r="E7677" i="1"/>
  <c r="E7669" i="1"/>
  <c r="E7661" i="1"/>
  <c r="E7653" i="1"/>
  <c r="E7645" i="1"/>
  <c r="E7637" i="1"/>
  <c r="E7629" i="1"/>
  <c r="E7621" i="1"/>
  <c r="E7613" i="1"/>
  <c r="E7605" i="1"/>
  <c r="E7597" i="1"/>
  <c r="E7589" i="1"/>
  <c r="E7581" i="1"/>
  <c r="E7573" i="1"/>
  <c r="E7565" i="1"/>
  <c r="E7557" i="1"/>
  <c r="E7549" i="1"/>
  <c r="E7541" i="1"/>
  <c r="E7533" i="1"/>
  <c r="E7525" i="1"/>
  <c r="E7517" i="1"/>
  <c r="E7509" i="1"/>
  <c r="E7501" i="1"/>
  <c r="E7493" i="1"/>
  <c r="E7485" i="1"/>
  <c r="E7477" i="1"/>
  <c r="E7469" i="1"/>
  <c r="E7461" i="1"/>
  <c r="E7453" i="1"/>
  <c r="E7445" i="1"/>
  <c r="E7437" i="1"/>
  <c r="E7429" i="1"/>
  <c r="E7421" i="1"/>
  <c r="E7413" i="1"/>
  <c r="E7405" i="1"/>
  <c r="E7397" i="1"/>
  <c r="E7389" i="1"/>
  <c r="E7381" i="1"/>
  <c r="E7373" i="1"/>
  <c r="E7365" i="1"/>
  <c r="E7357" i="1"/>
  <c r="E9996" i="1"/>
  <c r="E9988" i="1"/>
  <c r="E9980" i="1"/>
  <c r="E9972" i="1"/>
  <c r="E9964" i="1"/>
  <c r="E9956" i="1"/>
  <c r="E9948" i="1"/>
  <c r="E9940" i="1"/>
  <c r="E9932" i="1"/>
  <c r="E9924" i="1"/>
  <c r="E9916" i="1"/>
  <c r="E9908" i="1"/>
  <c r="E9900" i="1"/>
  <c r="E9892" i="1"/>
  <c r="E9884" i="1"/>
  <c r="E9876" i="1"/>
  <c r="E9868" i="1"/>
  <c r="E9860" i="1"/>
  <c r="E9852" i="1"/>
  <c r="E9844" i="1"/>
  <c r="E9836" i="1"/>
  <c r="E9828" i="1"/>
  <c r="E9820" i="1"/>
  <c r="E9812" i="1"/>
  <c r="E9804" i="1"/>
  <c r="E9796" i="1"/>
  <c r="E9788" i="1"/>
  <c r="E9780" i="1"/>
  <c r="E9772" i="1"/>
  <c r="E9764" i="1"/>
  <c r="E9756" i="1"/>
  <c r="E9748" i="1"/>
  <c r="E9740" i="1"/>
  <c r="E9732" i="1"/>
  <c r="E9724" i="1"/>
  <c r="E9716" i="1"/>
  <c r="E9708" i="1"/>
  <c r="E9700" i="1"/>
  <c r="E9692" i="1"/>
  <c r="E9684" i="1"/>
  <c r="E9676" i="1"/>
  <c r="E9668" i="1"/>
  <c r="E9660" i="1"/>
  <c r="E9652" i="1"/>
  <c r="E9644" i="1"/>
  <c r="E9636" i="1"/>
  <c r="E9628" i="1"/>
  <c r="E9620" i="1"/>
  <c r="E9612" i="1"/>
  <c r="E9604" i="1"/>
  <c r="E9596" i="1"/>
  <c r="E9588" i="1"/>
  <c r="E9580" i="1"/>
  <c r="E9572" i="1"/>
  <c r="E9564" i="1"/>
  <c r="E9556" i="1"/>
  <c r="E9548" i="1"/>
  <c r="E9540" i="1"/>
  <c r="E9532" i="1"/>
  <c r="E9524" i="1"/>
  <c r="E9516" i="1"/>
  <c r="E9508" i="1"/>
  <c r="E9500" i="1"/>
  <c r="E9492" i="1"/>
  <c r="E9484" i="1"/>
  <c r="E9476" i="1"/>
  <c r="E9468" i="1"/>
  <c r="E9460" i="1"/>
  <c r="E9452" i="1"/>
  <c r="E9444" i="1"/>
  <c r="E9436" i="1"/>
  <c r="E9428" i="1"/>
  <c r="E9420" i="1"/>
  <c r="E9412" i="1"/>
  <c r="E9404" i="1"/>
  <c r="E9396" i="1"/>
  <c r="E9388" i="1"/>
  <c r="E9380" i="1"/>
  <c r="E9372" i="1"/>
  <c r="E9364" i="1"/>
  <c r="E9356" i="1"/>
  <c r="E9348" i="1"/>
  <c r="E9340" i="1"/>
  <c r="E9332" i="1"/>
  <c r="E9324" i="1"/>
  <c r="E9316" i="1"/>
  <c r="E9308" i="1"/>
  <c r="E9300" i="1"/>
  <c r="E9292" i="1"/>
  <c r="E9284" i="1"/>
  <c r="E9276" i="1"/>
  <c r="E9268" i="1"/>
  <c r="E9260" i="1"/>
  <c r="E9252" i="1"/>
  <c r="E9244" i="1"/>
  <c r="E9236" i="1"/>
  <c r="E9228" i="1"/>
  <c r="E9220" i="1"/>
  <c r="E9212" i="1"/>
  <c r="E9204" i="1"/>
  <c r="E9196" i="1"/>
  <c r="E9188" i="1"/>
  <c r="E9180" i="1"/>
  <c r="E9172" i="1"/>
  <c r="E9164" i="1"/>
  <c r="E9156" i="1"/>
  <c r="E9148" i="1"/>
  <c r="E9140" i="1"/>
  <c r="E9132" i="1"/>
  <c r="E9124" i="1"/>
  <c r="E9116" i="1"/>
  <c r="E9108" i="1"/>
  <c r="E9100" i="1"/>
  <c r="E9092" i="1"/>
  <c r="E9084" i="1"/>
  <c r="E9076" i="1"/>
  <c r="E9068" i="1"/>
  <c r="E9060" i="1"/>
  <c r="E9052" i="1"/>
  <c r="E9044" i="1"/>
  <c r="E9036" i="1"/>
  <c r="E9028" i="1"/>
  <c r="E9020" i="1"/>
  <c r="E9012" i="1"/>
  <c r="E9004" i="1"/>
  <c r="E8996" i="1"/>
  <c r="E8988" i="1"/>
  <c r="E8980" i="1"/>
  <c r="E8972" i="1"/>
  <c r="E8964" i="1"/>
  <c r="E8956" i="1"/>
  <c r="E8948" i="1"/>
  <c r="E8940" i="1"/>
  <c r="E8932" i="1"/>
  <c r="E8924" i="1"/>
  <c r="E8916" i="1"/>
  <c r="E8908" i="1"/>
  <c r="E8900" i="1"/>
  <c r="E8892" i="1"/>
  <c r="E8884" i="1"/>
  <c r="E8876" i="1"/>
  <c r="E8868" i="1"/>
  <c r="E8860" i="1"/>
  <c r="E8852" i="1"/>
  <c r="E8844" i="1"/>
  <c r="E8836" i="1"/>
  <c r="E8828" i="1"/>
  <c r="E8820" i="1"/>
  <c r="E8812" i="1"/>
  <c r="E8804" i="1"/>
  <c r="E8796" i="1"/>
  <c r="E8788" i="1"/>
  <c r="E8780" i="1"/>
  <c r="E8772" i="1"/>
  <c r="E8764" i="1"/>
  <c r="E8756" i="1"/>
  <c r="E8748" i="1"/>
  <c r="E8740" i="1"/>
  <c r="E8732" i="1"/>
  <c r="E8724" i="1"/>
  <c r="E8716" i="1"/>
  <c r="E8708" i="1"/>
  <c r="E8700" i="1"/>
  <c r="E8692" i="1"/>
  <c r="E8684" i="1"/>
  <c r="E8676" i="1"/>
  <c r="E8668" i="1"/>
  <c r="E8660" i="1"/>
  <c r="E8652" i="1"/>
  <c r="E8644" i="1"/>
  <c r="E8636" i="1"/>
  <c r="E8628" i="1"/>
  <c r="E8620" i="1"/>
  <c r="E8612" i="1"/>
  <c r="E8604" i="1"/>
  <c r="E8596" i="1"/>
  <c r="E8588" i="1"/>
  <c r="E8580" i="1"/>
  <c r="E8572" i="1"/>
  <c r="E8564" i="1"/>
  <c r="E8556" i="1"/>
  <c r="E8548" i="1"/>
  <c r="E8540" i="1"/>
  <c r="E8532" i="1"/>
  <c r="E8524" i="1"/>
  <c r="E8516" i="1"/>
  <c r="E8508" i="1"/>
  <c r="E8500" i="1"/>
  <c r="E8492" i="1"/>
  <c r="E8484" i="1"/>
  <c r="E8476" i="1"/>
  <c r="E8468" i="1"/>
  <c r="E8460" i="1"/>
  <c r="E8452" i="1"/>
  <c r="E8444" i="1"/>
  <c r="E8436" i="1"/>
  <c r="E8428" i="1"/>
  <c r="E8420" i="1"/>
  <c r="E8412" i="1"/>
  <c r="E8404" i="1"/>
  <c r="E8396" i="1"/>
  <c r="E8388" i="1"/>
  <c r="E8380" i="1"/>
  <c r="E8372" i="1"/>
  <c r="E8364" i="1"/>
  <c r="E8356" i="1"/>
  <c r="E8348" i="1"/>
  <c r="E8340" i="1"/>
  <c r="E8332" i="1"/>
  <c r="E8324" i="1"/>
  <c r="E8316" i="1"/>
  <c r="E8308" i="1"/>
  <c r="E8300" i="1"/>
  <c r="E8292" i="1"/>
  <c r="E8284" i="1"/>
  <c r="E8276" i="1"/>
  <c r="E8268" i="1"/>
  <c r="E8260" i="1"/>
  <c r="E8252" i="1"/>
  <c r="E8244" i="1"/>
  <c r="E8236" i="1"/>
  <c r="E8228" i="1"/>
  <c r="E8220" i="1"/>
  <c r="E8212" i="1"/>
  <c r="E8204" i="1"/>
  <c r="E8196" i="1"/>
  <c r="E8188" i="1"/>
  <c r="E8180" i="1"/>
  <c r="E8172" i="1"/>
  <c r="E8164" i="1"/>
  <c r="E8156" i="1"/>
  <c r="E8148" i="1"/>
  <c r="E8140" i="1"/>
  <c r="E8132" i="1"/>
  <c r="E8124" i="1"/>
  <c r="E8116" i="1"/>
  <c r="E8108" i="1"/>
  <c r="E8100" i="1"/>
  <c r="E8092" i="1"/>
  <c r="E8084" i="1"/>
  <c r="E8076" i="1"/>
  <c r="E8068" i="1"/>
  <c r="E8060" i="1"/>
  <c r="E8052" i="1"/>
  <c r="E8044" i="1"/>
  <c r="E8036" i="1"/>
  <c r="E8028" i="1"/>
  <c r="E8020" i="1"/>
  <c r="E8012" i="1"/>
  <c r="E8004" i="1"/>
  <c r="E7996" i="1"/>
  <c r="E7988" i="1"/>
  <c r="E7980" i="1"/>
  <c r="E7972" i="1"/>
  <c r="E7964" i="1"/>
  <c r="E7956" i="1"/>
  <c r="E7948" i="1"/>
  <c r="E7940" i="1"/>
  <c r="E7932" i="1"/>
  <c r="E7924" i="1"/>
  <c r="E7916" i="1"/>
  <c r="E7908" i="1"/>
  <c r="E7900" i="1"/>
  <c r="E7892" i="1"/>
  <c r="E7884" i="1"/>
  <c r="E7876" i="1"/>
  <c r="E7868" i="1"/>
  <c r="E7860" i="1"/>
  <c r="E7852" i="1"/>
  <c r="E7844" i="1"/>
  <c r="E7836" i="1"/>
  <c r="E7828" i="1"/>
  <c r="E7820" i="1"/>
  <c r="E7812" i="1"/>
  <c r="E7804" i="1"/>
  <c r="E7796" i="1"/>
  <c r="E7788" i="1"/>
  <c r="E7780" i="1"/>
  <c r="E7772" i="1"/>
  <c r="E7764" i="1"/>
  <c r="E7756" i="1"/>
  <c r="E7748" i="1"/>
  <c r="E7740" i="1"/>
  <c r="E7732" i="1"/>
  <c r="E7724" i="1"/>
  <c r="E7716" i="1"/>
  <c r="E7708" i="1"/>
  <c r="E7700" i="1"/>
  <c r="E7692" i="1"/>
  <c r="E7684" i="1"/>
  <c r="E7676" i="1"/>
  <c r="E7668" i="1"/>
  <c r="E7660" i="1"/>
  <c r="E7652" i="1"/>
  <c r="E7644" i="1"/>
  <c r="E7636" i="1"/>
  <c r="E7628" i="1"/>
  <c r="E7620" i="1"/>
  <c r="E7612" i="1"/>
  <c r="E7604" i="1"/>
  <c r="E7596" i="1"/>
  <c r="E7588" i="1"/>
  <c r="E7580" i="1"/>
  <c r="E7572" i="1"/>
  <c r="E7564" i="1"/>
  <c r="E7556" i="1"/>
  <c r="E7548" i="1"/>
  <c r="E7540" i="1"/>
  <c r="E7532" i="1"/>
  <c r="E7524" i="1"/>
  <c r="E7516" i="1"/>
  <c r="E7508" i="1"/>
  <c r="E7500" i="1"/>
  <c r="E7492" i="1"/>
  <c r="E7484" i="1"/>
  <c r="E7476" i="1"/>
  <c r="E7468" i="1"/>
  <c r="E7460" i="1"/>
  <c r="E7452" i="1"/>
  <c r="E7444" i="1"/>
  <c r="E7436" i="1"/>
  <c r="E7428" i="1"/>
  <c r="E7420" i="1"/>
  <c r="E7412" i="1"/>
  <c r="E7404" i="1"/>
  <c r="E7396" i="1"/>
  <c r="E7388" i="1"/>
  <c r="E7380" i="1"/>
  <c r="E7372" i="1"/>
  <c r="E7364" i="1"/>
  <c r="E10001" i="1"/>
  <c r="E9993" i="1"/>
  <c r="E9985" i="1"/>
  <c r="E9977" i="1"/>
  <c r="E9969" i="1"/>
  <c r="E9961" i="1"/>
  <c r="E9953" i="1"/>
  <c r="E9945" i="1"/>
  <c r="E9937" i="1"/>
  <c r="E9929" i="1"/>
  <c r="E9921" i="1"/>
  <c r="E9913" i="1"/>
  <c r="E9905" i="1"/>
  <c r="E9897" i="1"/>
  <c r="E9889" i="1"/>
  <c r="E9881" i="1"/>
  <c r="E9873" i="1"/>
  <c r="E9865" i="1"/>
  <c r="E9857" i="1"/>
  <c r="E9849" i="1"/>
  <c r="E9841" i="1"/>
  <c r="E9833" i="1"/>
  <c r="E9825" i="1"/>
  <c r="E9817" i="1"/>
  <c r="E9809" i="1"/>
  <c r="E9801" i="1"/>
  <c r="E9793" i="1"/>
  <c r="E9785" i="1"/>
  <c r="E9777" i="1"/>
  <c r="E9769" i="1"/>
  <c r="E9761" i="1"/>
  <c r="E9753" i="1"/>
  <c r="E9745" i="1"/>
  <c r="E9737" i="1"/>
  <c r="E9729" i="1"/>
  <c r="E9721" i="1"/>
  <c r="E9713" i="1"/>
  <c r="E9705" i="1"/>
  <c r="E9697" i="1"/>
  <c r="E9689" i="1"/>
  <c r="E9681" i="1"/>
  <c r="E9673" i="1"/>
  <c r="E9665" i="1"/>
  <c r="E9657" i="1"/>
  <c r="E9649" i="1"/>
  <c r="E9641" i="1"/>
  <c r="E9633" i="1"/>
  <c r="E9625" i="1"/>
  <c r="E9617" i="1"/>
  <c r="E9609" i="1"/>
  <c r="E9601" i="1"/>
  <c r="E9593" i="1"/>
  <c r="E9585" i="1"/>
  <c r="E9577" i="1"/>
  <c r="E9569" i="1"/>
  <c r="E9561" i="1"/>
  <c r="E9553" i="1"/>
  <c r="E9545" i="1"/>
  <c r="E9537" i="1"/>
  <c r="E9529" i="1"/>
  <c r="E9521" i="1"/>
  <c r="E9513" i="1"/>
  <c r="E9505" i="1"/>
  <c r="E9497" i="1"/>
  <c r="E9489" i="1"/>
  <c r="E9481" i="1"/>
  <c r="E9473" i="1"/>
  <c r="E9465" i="1"/>
  <c r="E9457" i="1"/>
  <c r="E9449" i="1"/>
  <c r="E9441" i="1"/>
  <c r="E9433" i="1"/>
  <c r="E9425" i="1"/>
  <c r="E9417" i="1"/>
  <c r="E9409" i="1"/>
  <c r="E9401" i="1"/>
  <c r="E9393" i="1"/>
  <c r="E9385" i="1"/>
  <c r="E9377" i="1"/>
  <c r="E9369" i="1"/>
  <c r="E9361" i="1"/>
  <c r="E9353" i="1"/>
  <c r="E9345" i="1"/>
  <c r="E9337" i="1"/>
  <c r="E9329" i="1"/>
  <c r="E9321" i="1"/>
  <c r="E9313" i="1"/>
  <c r="E9305" i="1"/>
  <c r="E9297" i="1"/>
  <c r="E9289" i="1"/>
  <c r="E9281" i="1"/>
  <c r="E9273" i="1"/>
  <c r="E9265" i="1"/>
  <c r="E9257" i="1"/>
  <c r="E9249" i="1"/>
  <c r="E9241" i="1"/>
  <c r="E9233" i="1"/>
  <c r="E9225" i="1"/>
  <c r="E9217" i="1"/>
  <c r="E9209" i="1"/>
  <c r="E9201" i="1"/>
  <c r="E9193" i="1"/>
  <c r="E9185" i="1"/>
  <c r="E9177" i="1"/>
  <c r="E9169" i="1"/>
  <c r="E9161" i="1"/>
  <c r="E9153" i="1"/>
  <c r="E9145" i="1"/>
  <c r="E9137" i="1"/>
  <c r="E9129" i="1"/>
  <c r="E9121" i="1"/>
  <c r="E9113" i="1"/>
  <c r="E9105" i="1"/>
  <c r="E9097" i="1"/>
  <c r="E9089" i="1"/>
  <c r="E9081" i="1"/>
  <c r="E9073" i="1"/>
  <c r="E9065" i="1"/>
  <c r="E9057" i="1"/>
  <c r="E9049" i="1"/>
  <c r="E9041" i="1"/>
  <c r="E9033" i="1"/>
  <c r="E9025" i="1"/>
  <c r="E9017" i="1"/>
  <c r="E9009" i="1"/>
  <c r="E9001" i="1"/>
  <c r="E8993" i="1"/>
  <c r="E8985" i="1"/>
  <c r="E8977" i="1"/>
  <c r="E8969" i="1"/>
  <c r="E8961" i="1"/>
  <c r="E8953" i="1"/>
  <c r="E8945" i="1"/>
  <c r="E8937" i="1"/>
  <c r="E8929" i="1"/>
  <c r="E8921" i="1"/>
  <c r="E8913" i="1"/>
  <c r="E8905" i="1"/>
  <c r="E8897" i="1"/>
  <c r="E8889" i="1"/>
  <c r="E8881" i="1"/>
  <c r="E8873" i="1"/>
  <c r="E8865" i="1"/>
  <c r="E8857" i="1"/>
  <c r="E8849" i="1"/>
  <c r="E8841" i="1"/>
  <c r="E8833" i="1"/>
  <c r="E8825" i="1"/>
  <c r="E8817" i="1"/>
  <c r="E8809" i="1"/>
  <c r="E8801" i="1"/>
  <c r="E8793" i="1"/>
  <c r="E8785" i="1"/>
  <c r="E8777" i="1"/>
  <c r="E8769" i="1"/>
  <c r="E8761" i="1"/>
  <c r="E8753" i="1"/>
  <c r="E8745" i="1"/>
  <c r="E8737" i="1"/>
  <c r="E8729" i="1"/>
  <c r="E8721" i="1"/>
  <c r="E8713" i="1"/>
  <c r="E8705" i="1"/>
  <c r="E8697" i="1"/>
  <c r="E8689" i="1"/>
  <c r="E8681" i="1"/>
  <c r="E8673" i="1"/>
  <c r="E8665" i="1"/>
  <c r="E8657" i="1"/>
  <c r="E8649" i="1"/>
  <c r="E8641" i="1"/>
  <c r="E8633" i="1"/>
  <c r="E8625" i="1"/>
  <c r="E8617" i="1"/>
  <c r="E8609" i="1"/>
  <c r="E8601" i="1"/>
  <c r="E8593" i="1"/>
  <c r="E8585" i="1"/>
  <c r="E8577" i="1"/>
  <c r="E8569" i="1"/>
  <c r="E8561" i="1"/>
  <c r="E8553" i="1"/>
  <c r="E8545" i="1"/>
  <c r="E8537" i="1"/>
  <c r="E8529" i="1"/>
  <c r="E8521" i="1"/>
  <c r="E8513" i="1"/>
  <c r="E8505" i="1"/>
  <c r="E8497" i="1"/>
  <c r="E8489" i="1"/>
  <c r="E8481" i="1"/>
  <c r="E8473" i="1"/>
  <c r="E8465" i="1"/>
  <c r="E8457" i="1"/>
  <c r="E8449" i="1"/>
  <c r="E8441" i="1"/>
  <c r="E8433" i="1"/>
  <c r="E8425" i="1"/>
  <c r="E8417" i="1"/>
  <c r="E8409" i="1"/>
  <c r="E8401" i="1"/>
  <c r="E8393" i="1"/>
  <c r="E8385" i="1"/>
  <c r="E8377" i="1"/>
  <c r="E8369" i="1"/>
  <c r="E8361" i="1"/>
  <c r="E8353" i="1"/>
  <c r="E8345" i="1"/>
  <c r="E8337" i="1"/>
  <c r="E8329" i="1"/>
  <c r="E8321" i="1"/>
  <c r="E8313" i="1"/>
  <c r="E8305" i="1"/>
  <c r="E8297" i="1"/>
  <c r="E8289" i="1"/>
  <c r="E8281" i="1"/>
  <c r="E8273" i="1"/>
  <c r="E8265" i="1"/>
  <c r="E8257" i="1"/>
  <c r="E8249" i="1"/>
  <c r="E8241" i="1"/>
  <c r="E8233" i="1"/>
  <c r="E8225" i="1"/>
  <c r="E8217" i="1"/>
  <c r="E8209" i="1"/>
  <c r="E8201" i="1"/>
  <c r="E8193" i="1"/>
  <c r="E8185" i="1"/>
  <c r="E8177" i="1"/>
  <c r="E8169" i="1"/>
  <c r="E8161" i="1"/>
  <c r="E8153" i="1"/>
  <c r="E8145" i="1"/>
  <c r="E8137" i="1"/>
  <c r="E8129" i="1"/>
  <c r="E8121" i="1"/>
  <c r="E8113" i="1"/>
  <c r="E8105" i="1"/>
  <c r="E8097" i="1"/>
  <c r="E8089" i="1"/>
  <c r="E8081" i="1"/>
  <c r="E8073" i="1"/>
  <c r="E8065" i="1"/>
  <c r="E8057" i="1"/>
  <c r="E8049" i="1"/>
  <c r="E8041" i="1"/>
  <c r="E8033" i="1"/>
  <c r="E8025" i="1"/>
  <c r="E8017" i="1"/>
  <c r="E8009" i="1"/>
  <c r="E8001" i="1"/>
  <c r="E7993" i="1"/>
  <c r="E7985" i="1"/>
  <c r="E7977" i="1"/>
  <c r="E7969" i="1"/>
  <c r="E7961" i="1"/>
  <c r="E7953" i="1"/>
  <c r="E7945" i="1"/>
  <c r="E7937" i="1"/>
  <c r="E7929" i="1"/>
  <c r="E7921" i="1"/>
  <c r="E7913" i="1"/>
  <c r="E7905" i="1"/>
  <c r="E7897" i="1"/>
  <c r="E7889" i="1"/>
  <c r="E7881" i="1"/>
  <c r="E7873" i="1"/>
  <c r="E7865" i="1"/>
  <c r="E7857" i="1"/>
  <c r="E7849" i="1"/>
  <c r="E7841" i="1"/>
  <c r="E7833" i="1"/>
  <c r="E7825" i="1"/>
  <c r="E7817" i="1"/>
  <c r="E7809" i="1"/>
  <c r="E7801" i="1"/>
  <c r="E7793" i="1"/>
  <c r="E7785" i="1"/>
  <c r="E7777" i="1"/>
  <c r="E7769" i="1"/>
  <c r="E7761" i="1"/>
  <c r="E7753" i="1"/>
  <c r="E7745" i="1"/>
  <c r="E7737" i="1"/>
  <c r="E7729" i="1"/>
  <c r="E7721" i="1"/>
  <c r="E7713" i="1"/>
  <c r="E7705" i="1"/>
  <c r="E7697" i="1"/>
  <c r="E7689" i="1"/>
  <c r="E7681" i="1"/>
  <c r="E7673" i="1"/>
  <c r="E7665" i="1"/>
  <c r="E7657" i="1"/>
  <c r="E7649" i="1"/>
  <c r="E7641" i="1"/>
  <c r="E7633" i="1"/>
  <c r="E7625" i="1"/>
  <c r="E7617" i="1"/>
  <c r="E7609" i="1"/>
  <c r="E7601" i="1"/>
  <c r="E7593" i="1"/>
  <c r="E7585" i="1"/>
  <c r="E7577" i="1"/>
  <c r="E7569" i="1"/>
  <c r="E7561" i="1"/>
  <c r="E7553" i="1"/>
  <c r="E7545" i="1"/>
  <c r="E7537" i="1"/>
  <c r="E7529" i="1"/>
  <c r="E7521" i="1"/>
  <c r="E7513" i="1"/>
  <c r="E7505" i="1"/>
  <c r="E7497" i="1"/>
  <c r="E7489" i="1"/>
  <c r="E7481" i="1"/>
  <c r="E7473" i="1"/>
  <c r="E7465" i="1"/>
  <c r="E7457" i="1"/>
  <c r="E7449" i="1"/>
  <c r="E7441" i="1"/>
  <c r="E7433" i="1"/>
  <c r="E7425" i="1"/>
  <c r="E7417" i="1"/>
  <c r="E7409" i="1"/>
  <c r="E7401" i="1"/>
  <c r="E7393" i="1"/>
  <c r="E7385" i="1"/>
  <c r="E7377" i="1"/>
  <c r="E7369" i="1"/>
  <c r="E7361" i="1"/>
  <c r="E9995" i="1"/>
  <c r="E9983" i="1"/>
  <c r="E9970" i="1"/>
  <c r="E9958" i="1"/>
  <c r="E9944" i="1"/>
  <c r="E9931" i="1"/>
  <c r="E9919" i="1"/>
  <c r="E9906" i="1"/>
  <c r="E9894" i="1"/>
  <c r="E9880" i="1"/>
  <c r="E9867" i="1"/>
  <c r="E9855" i="1"/>
  <c r="E9842" i="1"/>
  <c r="E9830" i="1"/>
  <c r="E9816" i="1"/>
  <c r="E9803" i="1"/>
  <c r="E9791" i="1"/>
  <c r="E9778" i="1"/>
  <c r="E9766" i="1"/>
  <c r="E9752" i="1"/>
  <c r="E9739" i="1"/>
  <c r="E9727" i="1"/>
  <c r="E9714" i="1"/>
  <c r="E9702" i="1"/>
  <c r="E9688" i="1"/>
  <c r="E9675" i="1"/>
  <c r="E9663" i="1"/>
  <c r="E9650" i="1"/>
  <c r="E9638" i="1"/>
  <c r="E9624" i="1"/>
  <c r="E9611" i="1"/>
  <c r="E9599" i="1"/>
  <c r="E9586" i="1"/>
  <c r="E9574" i="1"/>
  <c r="E9560" i="1"/>
  <c r="E9547" i="1"/>
  <c r="E9535" i="1"/>
  <c r="E9522" i="1"/>
  <c r="E9510" i="1"/>
  <c r="E9496" i="1"/>
  <c r="E9483" i="1"/>
  <c r="E9471" i="1"/>
  <c r="E9458" i="1"/>
  <c r="E9446" i="1"/>
  <c r="E9432" i="1"/>
  <c r="E9419" i="1"/>
  <c r="E9407" i="1"/>
  <c r="E9394" i="1"/>
  <c r="E9382" i="1"/>
  <c r="E9368" i="1"/>
  <c r="E9355" i="1"/>
  <c r="E9343" i="1"/>
  <c r="E9330" i="1"/>
  <c r="E9318" i="1"/>
  <c r="E9304" i="1"/>
  <c r="E9291" i="1"/>
  <c r="E9279" i="1"/>
  <c r="E9266" i="1"/>
  <c r="E9254" i="1"/>
  <c r="E9240" i="1"/>
  <c r="E9227" i="1"/>
  <c r="E9215" i="1"/>
  <c r="E9202" i="1"/>
  <c r="E9190" i="1"/>
  <c r="E9176" i="1"/>
  <c r="E9163" i="1"/>
  <c r="E9151" i="1"/>
  <c r="E9138" i="1"/>
  <c r="E9126" i="1"/>
  <c r="E9112" i="1"/>
  <c r="E9099" i="1"/>
  <c r="E9087" i="1"/>
  <c r="E9074" i="1"/>
  <c r="E9062" i="1"/>
  <c r="E9048" i="1"/>
  <c r="E9035" i="1"/>
  <c r="E9023" i="1"/>
  <c r="E9010" i="1"/>
  <c r="E8998" i="1"/>
  <c r="E8984" i="1"/>
  <c r="E8971" i="1"/>
  <c r="E8959" i="1"/>
  <c r="E8946" i="1"/>
  <c r="E8934" i="1"/>
  <c r="E8920" i="1"/>
  <c r="E8907" i="1"/>
  <c r="E8895" i="1"/>
  <c r="E8882" i="1"/>
  <c r="E8870" i="1"/>
  <c r="E8856" i="1"/>
  <c r="E8843" i="1"/>
  <c r="E8831" i="1"/>
  <c r="E8818" i="1"/>
  <c r="E8806" i="1"/>
  <c r="E8792" i="1"/>
  <c r="E8779" i="1"/>
  <c r="E8767" i="1"/>
  <c r="E8754" i="1"/>
  <c r="E8742" i="1"/>
  <c r="E8728" i="1"/>
  <c r="E8715" i="1"/>
  <c r="E8703" i="1"/>
  <c r="E8690" i="1"/>
  <c r="E8678" i="1"/>
  <c r="E8664" i="1"/>
  <c r="E8651" i="1"/>
  <c r="E8639" i="1"/>
  <c r="E8626" i="1"/>
  <c r="E8614" i="1"/>
  <c r="E8600" i="1"/>
  <c r="E8587" i="1"/>
  <c r="E8575" i="1"/>
  <c r="E8562" i="1"/>
  <c r="E8550" i="1"/>
  <c r="E8536" i="1"/>
  <c r="E8523" i="1"/>
  <c r="E8511" i="1"/>
  <c r="E8498" i="1"/>
  <c r="E8486" i="1"/>
  <c r="E8472" i="1"/>
  <c r="E8459" i="1"/>
  <c r="E8447" i="1"/>
  <c r="E8434" i="1"/>
  <c r="E8422" i="1"/>
  <c r="E8408" i="1"/>
  <c r="E8395" i="1"/>
  <c r="E8383" i="1"/>
  <c r="E8370" i="1"/>
  <c r="E8358" i="1"/>
  <c r="E8344" i="1"/>
  <c r="E8331" i="1"/>
  <c r="E8319" i="1"/>
  <c r="E8306" i="1"/>
  <c r="E8294" i="1"/>
  <c r="E8280" i="1"/>
  <c r="E8267" i="1"/>
  <c r="E8255" i="1"/>
  <c r="E8242" i="1"/>
  <c r="E8230" i="1"/>
  <c r="E8216" i="1"/>
  <c r="E8203" i="1"/>
  <c r="E8191" i="1"/>
  <c r="E8178" i="1"/>
  <c r="E8166" i="1"/>
  <c r="E8152" i="1"/>
  <c r="E8139" i="1"/>
  <c r="E8127" i="1"/>
  <c r="E8114" i="1"/>
  <c r="E8102" i="1"/>
  <c r="E8088" i="1"/>
  <c r="E8075" i="1"/>
  <c r="E8063" i="1"/>
  <c r="E8050" i="1"/>
  <c r="E8038" i="1"/>
  <c r="E8024" i="1"/>
  <c r="E8011" i="1"/>
  <c r="E7999" i="1"/>
  <c r="E7986" i="1"/>
  <c r="E7974" i="1"/>
  <c r="E7960" i="1"/>
  <c r="E7947" i="1"/>
  <c r="E7935" i="1"/>
  <c r="E7922" i="1"/>
  <c r="E7910" i="1"/>
  <c r="E7896" i="1"/>
  <c r="E7883" i="1"/>
  <c r="E7871" i="1"/>
  <c r="E7858" i="1"/>
  <c r="E7846" i="1"/>
  <c r="E7832" i="1"/>
  <c r="E7819" i="1"/>
  <c r="E7807" i="1"/>
  <c r="E7794" i="1"/>
  <c r="E7782" i="1"/>
  <c r="E7768" i="1"/>
  <c r="E7755" i="1"/>
  <c r="E7743" i="1"/>
  <c r="E7730" i="1"/>
  <c r="E7718" i="1"/>
  <c r="E7704" i="1"/>
  <c r="E7691" i="1"/>
  <c r="E7679" i="1"/>
  <c r="E7666" i="1"/>
  <c r="E7654" i="1"/>
  <c r="E7640" i="1"/>
  <c r="E7627" i="1"/>
  <c r="E7615" i="1"/>
  <c r="E7602" i="1"/>
  <c r="E7590" i="1"/>
  <c r="E7576" i="1"/>
  <c r="E7563" i="1"/>
  <c r="E7551" i="1"/>
  <c r="E7538" i="1"/>
  <c r="E7526" i="1"/>
  <c r="E7512" i="1"/>
  <c r="E7499" i="1"/>
  <c r="E7487" i="1"/>
  <c r="E7474" i="1"/>
  <c r="E7462" i="1"/>
  <c r="E7448" i="1"/>
  <c r="E7435" i="1"/>
  <c r="E7423" i="1"/>
  <c r="E7410" i="1"/>
  <c r="E7398" i="1"/>
  <c r="E7384" i="1"/>
  <c r="E7371" i="1"/>
  <c r="E7359" i="1"/>
  <c r="E7350" i="1"/>
  <c r="E7342" i="1"/>
  <c r="E7334" i="1"/>
  <c r="E7326" i="1"/>
  <c r="E7318" i="1"/>
  <c r="E7310" i="1"/>
  <c r="E7302" i="1"/>
  <c r="E7294" i="1"/>
  <c r="E7286" i="1"/>
  <c r="E7278" i="1"/>
  <c r="E7270" i="1"/>
  <c r="E7262" i="1"/>
  <c r="E7254" i="1"/>
  <c r="E7246" i="1"/>
  <c r="E7238" i="1"/>
  <c r="E7230" i="1"/>
  <c r="E7222" i="1"/>
  <c r="E7214" i="1"/>
  <c r="E7206" i="1"/>
  <c r="E7198" i="1"/>
  <c r="E7190" i="1"/>
  <c r="E7182" i="1"/>
  <c r="E7174" i="1"/>
  <c r="E7166" i="1"/>
  <c r="E7158" i="1"/>
  <c r="E7150" i="1"/>
  <c r="E7142" i="1"/>
  <c r="E7134" i="1"/>
  <c r="E7126" i="1"/>
  <c r="E7118" i="1"/>
  <c r="E7110" i="1"/>
  <c r="E7102" i="1"/>
  <c r="E7094" i="1"/>
  <c r="E7086" i="1"/>
  <c r="E7078" i="1"/>
  <c r="E7070" i="1"/>
  <c r="E7062" i="1"/>
  <c r="E7054" i="1"/>
  <c r="E7046" i="1"/>
  <c r="E7038" i="1"/>
  <c r="E7030" i="1"/>
  <c r="E7022" i="1"/>
  <c r="E7014" i="1"/>
  <c r="E7006" i="1"/>
  <c r="E6998" i="1"/>
  <c r="E6990" i="1"/>
  <c r="E6982" i="1"/>
  <c r="E6974" i="1"/>
  <c r="E6966" i="1"/>
  <c r="E6958" i="1"/>
  <c r="E6950" i="1"/>
  <c r="E6942" i="1"/>
  <c r="E6934" i="1"/>
  <c r="E6926" i="1"/>
  <c r="E6918" i="1"/>
  <c r="E6910" i="1"/>
  <c r="E6902" i="1"/>
  <c r="E6894" i="1"/>
  <c r="E6886" i="1"/>
  <c r="E6878" i="1"/>
  <c r="E6870" i="1"/>
  <c r="E6862" i="1"/>
  <c r="E6854" i="1"/>
  <c r="E6846" i="1"/>
  <c r="E6838" i="1"/>
  <c r="E6830" i="1"/>
  <c r="E6822" i="1"/>
  <c r="E6814" i="1"/>
  <c r="E6806" i="1"/>
  <c r="E6798" i="1"/>
  <c r="E6790" i="1"/>
  <c r="E6782" i="1"/>
  <c r="E6774" i="1"/>
  <c r="E6766" i="1"/>
  <c r="E6758" i="1"/>
  <c r="E6750" i="1"/>
  <c r="E6742" i="1"/>
  <c r="E6734" i="1"/>
  <c r="E6726" i="1"/>
  <c r="E6718" i="1"/>
  <c r="E6710" i="1"/>
  <c r="E6702" i="1"/>
  <c r="E6694" i="1"/>
  <c r="E6686" i="1"/>
  <c r="E6678" i="1"/>
  <c r="E6670" i="1"/>
  <c r="E6662" i="1"/>
  <c r="E6654" i="1"/>
  <c r="E6646" i="1"/>
  <c r="E6638" i="1"/>
  <c r="E6630" i="1"/>
  <c r="E6622" i="1"/>
  <c r="E6614" i="1"/>
  <c r="E6606" i="1"/>
  <c r="E6598" i="1"/>
  <c r="E6590" i="1"/>
  <c r="E6582" i="1"/>
  <c r="E6574" i="1"/>
  <c r="E6566" i="1"/>
  <c r="E6558" i="1"/>
  <c r="E6550" i="1"/>
  <c r="E6542" i="1"/>
  <c r="E6534" i="1"/>
  <c r="E6526" i="1"/>
  <c r="E6518" i="1"/>
  <c r="E6510" i="1"/>
  <c r="E6502" i="1"/>
  <c r="E6494" i="1"/>
  <c r="E6486" i="1"/>
  <c r="E6478" i="1"/>
  <c r="E6470" i="1"/>
  <c r="E6462" i="1"/>
  <c r="E6454" i="1"/>
  <c r="E6446" i="1"/>
  <c r="E6438" i="1"/>
  <c r="E6430" i="1"/>
  <c r="E6422" i="1"/>
  <c r="E6414" i="1"/>
  <c r="E6406" i="1"/>
  <c r="E6398" i="1"/>
  <c r="E6390" i="1"/>
  <c r="E6382" i="1"/>
  <c r="E6374" i="1"/>
  <c r="E6366" i="1"/>
  <c r="E6358" i="1"/>
  <c r="E6350" i="1"/>
  <c r="E6342" i="1"/>
  <c r="E6334" i="1"/>
  <c r="E6326" i="1"/>
  <c r="E6318" i="1"/>
  <c r="E6310" i="1"/>
  <c r="E6302" i="1"/>
  <c r="E6294" i="1"/>
  <c r="E6286" i="1"/>
  <c r="E6278" i="1"/>
  <c r="E6270" i="1"/>
  <c r="E6262" i="1"/>
  <c r="E6254" i="1"/>
  <c r="E6246" i="1"/>
  <c r="E6238" i="1"/>
  <c r="E6230" i="1"/>
  <c r="E6222" i="1"/>
  <c r="E6214" i="1"/>
  <c r="E6206" i="1"/>
  <c r="E6198" i="1"/>
  <c r="E6190" i="1"/>
  <c r="E6182" i="1"/>
  <c r="E6174" i="1"/>
  <c r="E6166" i="1"/>
  <c r="E6158" i="1"/>
  <c r="E6150" i="1"/>
  <c r="E6142" i="1"/>
  <c r="E6134" i="1"/>
  <c r="E6126" i="1"/>
  <c r="E6118" i="1"/>
  <c r="E6110" i="1"/>
  <c r="E6102" i="1"/>
  <c r="E6094" i="1"/>
  <c r="E6086" i="1"/>
  <c r="E6078" i="1"/>
  <c r="E6070" i="1"/>
  <c r="E6062" i="1"/>
  <c r="E6054" i="1"/>
  <c r="E6046" i="1"/>
  <c r="E6038" i="1"/>
  <c r="E6030" i="1"/>
  <c r="E6022" i="1"/>
  <c r="E6014" i="1"/>
  <c r="E6006" i="1"/>
  <c r="E5998" i="1"/>
  <c r="E5990" i="1"/>
  <c r="E5982" i="1"/>
  <c r="E5974" i="1"/>
  <c r="E5966" i="1"/>
  <c r="E5958" i="1"/>
  <c r="E5950" i="1"/>
  <c r="E5942" i="1"/>
  <c r="E5934" i="1"/>
  <c r="E5926" i="1"/>
  <c r="E5918" i="1"/>
  <c r="E5910" i="1"/>
  <c r="E5902" i="1"/>
  <c r="E5894" i="1"/>
  <c r="E5886" i="1"/>
  <c r="E5878" i="1"/>
  <c r="E5870" i="1"/>
  <c r="E5862" i="1"/>
  <c r="E5854" i="1"/>
  <c r="E5846" i="1"/>
  <c r="E5838" i="1"/>
  <c r="E5830" i="1"/>
  <c r="E5822" i="1"/>
  <c r="E5814" i="1"/>
  <c r="E5806" i="1"/>
  <c r="E5798" i="1"/>
  <c r="E5790" i="1"/>
  <c r="E5782" i="1"/>
  <c r="E5774" i="1"/>
  <c r="E5766" i="1"/>
  <c r="E5758" i="1"/>
  <c r="E5750" i="1"/>
  <c r="E5742" i="1"/>
  <c r="E5734" i="1"/>
  <c r="E5726" i="1"/>
  <c r="E5718" i="1"/>
  <c r="E5710" i="1"/>
  <c r="E5702" i="1"/>
  <c r="E5694" i="1"/>
  <c r="E5686" i="1"/>
  <c r="E5678" i="1"/>
  <c r="E5670" i="1"/>
  <c r="E5662" i="1"/>
  <c r="E5654" i="1"/>
  <c r="E5646" i="1"/>
  <c r="E5638" i="1"/>
  <c r="E5630" i="1"/>
  <c r="E5622" i="1"/>
  <c r="E5614" i="1"/>
  <c r="E5606" i="1"/>
  <c r="E5598" i="1"/>
  <c r="E5590" i="1"/>
  <c r="E5582" i="1"/>
  <c r="E5574" i="1"/>
  <c r="E5566" i="1"/>
  <c r="E5558" i="1"/>
  <c r="E5550" i="1"/>
  <c r="E5542" i="1"/>
  <c r="E5534" i="1"/>
  <c r="E5526" i="1"/>
  <c r="E5518" i="1"/>
  <c r="E5510" i="1"/>
  <c r="E5502" i="1"/>
  <c r="E5494" i="1"/>
  <c r="E5486" i="1"/>
  <c r="E5478" i="1"/>
  <c r="E5470" i="1"/>
  <c r="E5462" i="1"/>
  <c r="E5454" i="1"/>
  <c r="E5446" i="1"/>
  <c r="E5438" i="1"/>
  <c r="E5430" i="1"/>
  <c r="E5422" i="1"/>
  <c r="E5414" i="1"/>
  <c r="E5406" i="1"/>
  <c r="E5398" i="1"/>
  <c r="E5390" i="1"/>
  <c r="E5382" i="1"/>
  <c r="E5374" i="1"/>
  <c r="E5366" i="1"/>
  <c r="E5358" i="1"/>
  <c r="E5350" i="1"/>
  <c r="E5342" i="1"/>
  <c r="E5334" i="1"/>
  <c r="E5326" i="1"/>
  <c r="E5318" i="1"/>
  <c r="E5310" i="1"/>
  <c r="E5302" i="1"/>
  <c r="E5294" i="1"/>
  <c r="E5286" i="1"/>
  <c r="E5278" i="1"/>
  <c r="E5270" i="1"/>
  <c r="E5262" i="1"/>
  <c r="E5254" i="1"/>
  <c r="E5246" i="1"/>
  <c r="E5238" i="1"/>
  <c r="E5230" i="1"/>
  <c r="E5222" i="1"/>
  <c r="E5214" i="1"/>
  <c r="E5206" i="1"/>
  <c r="E5198" i="1"/>
  <c r="E5190" i="1"/>
  <c r="E5182" i="1"/>
  <c r="E5174" i="1"/>
  <c r="E5166" i="1"/>
  <c r="E5158" i="1"/>
  <c r="E5150" i="1"/>
  <c r="E5142" i="1"/>
  <c r="E5134" i="1"/>
  <c r="E5126" i="1"/>
  <c r="E5118" i="1"/>
  <c r="E5110" i="1"/>
  <c r="E5102" i="1"/>
  <c r="E5094" i="1"/>
  <c r="E5086" i="1"/>
  <c r="E5078" i="1"/>
  <c r="E5070" i="1"/>
  <c r="E5062" i="1"/>
  <c r="E5054" i="1"/>
  <c r="E5046" i="1"/>
  <c r="E5038" i="1"/>
  <c r="E5030" i="1"/>
  <c r="E5022" i="1"/>
  <c r="E5014" i="1"/>
  <c r="E5006" i="1"/>
  <c r="E4998" i="1"/>
  <c r="E4990" i="1"/>
  <c r="E4982" i="1"/>
  <c r="E4974" i="1"/>
  <c r="E4966" i="1"/>
  <c r="E4958" i="1"/>
  <c r="E4950" i="1"/>
  <c r="E4942" i="1"/>
  <c r="E4934" i="1"/>
  <c r="E4926" i="1"/>
  <c r="E4918" i="1"/>
  <c r="E4910" i="1"/>
  <c r="E4902" i="1"/>
  <c r="E4894" i="1"/>
  <c r="E4886" i="1"/>
  <c r="E4878" i="1"/>
  <c r="E4870" i="1"/>
  <c r="E4862" i="1"/>
  <c r="E4854" i="1"/>
  <c r="E4846" i="1"/>
  <c r="E4838" i="1"/>
  <c r="E4830" i="1"/>
  <c r="E4822" i="1"/>
  <c r="E4814" i="1"/>
  <c r="E4806" i="1"/>
  <c r="E4798" i="1"/>
  <c r="E4790" i="1"/>
  <c r="E4782" i="1"/>
  <c r="E4774" i="1"/>
  <c r="E4766" i="1"/>
  <c r="E4758" i="1"/>
  <c r="E4750" i="1"/>
  <c r="E4742" i="1"/>
  <c r="E4734" i="1"/>
  <c r="E4726" i="1"/>
  <c r="E4718" i="1"/>
  <c r="E4710" i="1"/>
  <c r="E4702" i="1"/>
  <c r="E4694" i="1"/>
  <c r="E4686" i="1"/>
  <c r="E4678" i="1"/>
  <c r="E4670" i="1"/>
  <c r="E4662" i="1"/>
  <c r="E4654" i="1"/>
  <c r="E4646" i="1"/>
  <c r="E4638" i="1"/>
  <c r="E4630" i="1"/>
  <c r="E4622" i="1"/>
  <c r="E4614" i="1"/>
  <c r="E4606" i="1"/>
  <c r="E4598" i="1"/>
  <c r="E4590" i="1"/>
  <c r="E4582" i="1"/>
  <c r="E4574" i="1"/>
  <c r="E4566" i="1"/>
  <c r="E4558" i="1"/>
  <c r="E4550" i="1"/>
  <c r="E4542" i="1"/>
  <c r="E4534" i="1"/>
  <c r="E4526" i="1"/>
  <c r="E4518" i="1"/>
  <c r="E4510" i="1"/>
  <c r="E4502" i="1"/>
  <c r="E4494" i="1"/>
  <c r="E4486" i="1"/>
  <c r="E4478" i="1"/>
  <c r="E4470" i="1"/>
  <c r="E4462" i="1"/>
  <c r="E4454" i="1"/>
  <c r="E4446" i="1"/>
  <c r="E4438" i="1"/>
  <c r="E4430" i="1"/>
  <c r="E4422" i="1"/>
  <c r="E4414" i="1"/>
  <c r="E4406" i="1"/>
  <c r="E4398" i="1"/>
  <c r="E4390" i="1"/>
  <c r="E4382" i="1"/>
  <c r="E4374" i="1"/>
  <c r="E4366" i="1"/>
  <c r="E4358" i="1"/>
  <c r="E4350" i="1"/>
  <c r="E4342" i="1"/>
  <c r="E4334" i="1"/>
  <c r="E9994" i="1"/>
  <c r="E9982" i="1"/>
  <c r="E9968" i="1"/>
  <c r="E9955" i="1"/>
  <c r="E9943" i="1"/>
  <c r="E9930" i="1"/>
  <c r="E9918" i="1"/>
  <c r="E9904" i="1"/>
  <c r="E9891" i="1"/>
  <c r="E9879" i="1"/>
  <c r="E9866" i="1"/>
  <c r="E9854" i="1"/>
  <c r="E9840" i="1"/>
  <c r="E9827" i="1"/>
  <c r="E9815" i="1"/>
  <c r="E9802" i="1"/>
  <c r="E9790" i="1"/>
  <c r="E9776" i="1"/>
  <c r="E9763" i="1"/>
  <c r="E9751" i="1"/>
  <c r="E9738" i="1"/>
  <c r="E9726" i="1"/>
  <c r="E9712" i="1"/>
  <c r="E9699" i="1"/>
  <c r="E9687" i="1"/>
  <c r="E9674" i="1"/>
  <c r="E9662" i="1"/>
  <c r="E9648" i="1"/>
  <c r="E9635" i="1"/>
  <c r="E9623" i="1"/>
  <c r="E9610" i="1"/>
  <c r="E9598" i="1"/>
  <c r="E9584" i="1"/>
  <c r="E9571" i="1"/>
  <c r="E9559" i="1"/>
  <c r="E9546" i="1"/>
  <c r="E9534" i="1"/>
  <c r="E9520" i="1"/>
  <c r="E9507" i="1"/>
  <c r="E9495" i="1"/>
  <c r="E9482" i="1"/>
  <c r="E9470" i="1"/>
  <c r="E9456" i="1"/>
  <c r="E9443" i="1"/>
  <c r="E9431" i="1"/>
  <c r="E9418" i="1"/>
  <c r="E9406" i="1"/>
  <c r="E9392" i="1"/>
  <c r="E9379" i="1"/>
  <c r="E9367" i="1"/>
  <c r="E9354" i="1"/>
  <c r="E9342" i="1"/>
  <c r="E9328" i="1"/>
  <c r="E9315" i="1"/>
  <c r="E9303" i="1"/>
  <c r="E9290" i="1"/>
  <c r="E9278" i="1"/>
  <c r="E9264" i="1"/>
  <c r="E9251" i="1"/>
  <c r="E9239" i="1"/>
  <c r="E9226" i="1"/>
  <c r="E9214" i="1"/>
  <c r="E9200" i="1"/>
  <c r="E9187" i="1"/>
  <c r="E9175" i="1"/>
  <c r="E9162" i="1"/>
  <c r="E9150" i="1"/>
  <c r="E9136" i="1"/>
  <c r="E9123" i="1"/>
  <c r="E9111" i="1"/>
  <c r="E9098" i="1"/>
  <c r="E9086" i="1"/>
  <c r="E9072" i="1"/>
  <c r="E9059" i="1"/>
  <c r="E9047" i="1"/>
  <c r="E9034" i="1"/>
  <c r="E9022" i="1"/>
  <c r="E9008" i="1"/>
  <c r="E8995" i="1"/>
  <c r="E8983" i="1"/>
  <c r="E8970" i="1"/>
  <c r="E8958" i="1"/>
  <c r="E8944" i="1"/>
  <c r="E8931" i="1"/>
  <c r="E8919" i="1"/>
  <c r="E8906" i="1"/>
  <c r="E8894" i="1"/>
  <c r="E8880" i="1"/>
  <c r="E8867" i="1"/>
  <c r="E8855" i="1"/>
  <c r="E8842" i="1"/>
  <c r="E8830" i="1"/>
  <c r="E8816" i="1"/>
  <c r="E8803" i="1"/>
  <c r="E8791" i="1"/>
  <c r="E8778" i="1"/>
  <c r="E8766" i="1"/>
  <c r="E8752" i="1"/>
  <c r="E8739" i="1"/>
  <c r="E8727" i="1"/>
  <c r="E8714" i="1"/>
  <c r="E8702" i="1"/>
  <c r="E8688" i="1"/>
  <c r="E8675" i="1"/>
  <c r="E8663" i="1"/>
  <c r="E8650" i="1"/>
  <c r="E8638" i="1"/>
  <c r="E8624" i="1"/>
  <c r="E8611" i="1"/>
  <c r="E8599" i="1"/>
  <c r="E8586" i="1"/>
  <c r="E8574" i="1"/>
  <c r="E8560" i="1"/>
  <c r="E8547" i="1"/>
  <c r="E8535" i="1"/>
  <c r="E8522" i="1"/>
  <c r="E8510" i="1"/>
  <c r="E8496" i="1"/>
  <c r="E8483" i="1"/>
  <c r="E8471" i="1"/>
  <c r="E8458" i="1"/>
  <c r="E8446" i="1"/>
  <c r="E8432" i="1"/>
  <c r="E8419" i="1"/>
  <c r="E8407" i="1"/>
  <c r="E8394" i="1"/>
  <c r="E8382" i="1"/>
  <c r="E8368" i="1"/>
  <c r="E8355" i="1"/>
  <c r="E8343" i="1"/>
  <c r="E8330" i="1"/>
  <c r="E8318" i="1"/>
  <c r="E8304" i="1"/>
  <c r="E8291" i="1"/>
  <c r="E8279" i="1"/>
  <c r="E8266" i="1"/>
  <c r="E8254" i="1"/>
  <c r="E8240" i="1"/>
  <c r="E8227" i="1"/>
  <c r="E8215" i="1"/>
  <c r="E8202" i="1"/>
  <c r="E8190" i="1"/>
  <c r="E8176" i="1"/>
  <c r="E8163" i="1"/>
  <c r="E8151" i="1"/>
  <c r="E8138" i="1"/>
  <c r="E8126" i="1"/>
  <c r="E8112" i="1"/>
  <c r="E8099" i="1"/>
  <c r="E8087" i="1"/>
  <c r="E8074" i="1"/>
  <c r="E8062" i="1"/>
  <c r="E8048" i="1"/>
  <c r="E8035" i="1"/>
  <c r="E8023" i="1"/>
  <c r="E8010" i="1"/>
  <c r="E7998" i="1"/>
  <c r="E7984" i="1"/>
  <c r="E7971" i="1"/>
  <c r="E7959" i="1"/>
  <c r="E7946" i="1"/>
  <c r="E7934" i="1"/>
  <c r="E7920" i="1"/>
  <c r="E7907" i="1"/>
  <c r="E7895" i="1"/>
  <c r="E7882" i="1"/>
  <c r="E7870" i="1"/>
  <c r="E7856" i="1"/>
  <c r="E7843" i="1"/>
  <c r="E7831" i="1"/>
  <c r="E7818" i="1"/>
  <c r="E7806" i="1"/>
  <c r="E7792" i="1"/>
  <c r="E7779" i="1"/>
  <c r="E7767" i="1"/>
  <c r="E7754" i="1"/>
  <c r="E7742" i="1"/>
  <c r="E7728" i="1"/>
  <c r="E7715" i="1"/>
  <c r="E7703" i="1"/>
  <c r="E7690" i="1"/>
  <c r="E7678" i="1"/>
  <c r="E7664" i="1"/>
  <c r="E7651" i="1"/>
  <c r="E7639" i="1"/>
  <c r="E7626" i="1"/>
  <c r="E7614" i="1"/>
  <c r="E7600" i="1"/>
  <c r="E7587" i="1"/>
  <c r="E7575" i="1"/>
  <c r="E7562" i="1"/>
  <c r="E7550" i="1"/>
  <c r="E7536" i="1"/>
  <c r="E7523" i="1"/>
  <c r="E7511" i="1"/>
  <c r="E7498" i="1"/>
  <c r="E7486" i="1"/>
  <c r="E7472" i="1"/>
  <c r="E7459" i="1"/>
  <c r="E7447" i="1"/>
  <c r="E7434" i="1"/>
  <c r="E7422" i="1"/>
  <c r="E7408" i="1"/>
  <c r="E7395" i="1"/>
  <c r="E7383" i="1"/>
  <c r="E7370" i="1"/>
  <c r="E7358" i="1"/>
  <c r="E7349" i="1"/>
  <c r="E7341" i="1"/>
  <c r="E7333" i="1"/>
  <c r="E7325" i="1"/>
  <c r="E7317" i="1"/>
  <c r="E7309" i="1"/>
  <c r="E7301" i="1"/>
  <c r="E7293" i="1"/>
  <c r="E7285" i="1"/>
  <c r="E7277" i="1"/>
  <c r="E7269" i="1"/>
  <c r="E7261" i="1"/>
  <c r="E7253" i="1"/>
  <c r="E7245" i="1"/>
  <c r="E7237" i="1"/>
  <c r="E7229" i="1"/>
  <c r="E7221" i="1"/>
  <c r="E7213" i="1"/>
  <c r="E7205" i="1"/>
  <c r="E7197" i="1"/>
  <c r="E7189" i="1"/>
  <c r="E7181" i="1"/>
  <c r="E7173" i="1"/>
  <c r="E7165" i="1"/>
  <c r="E7157" i="1"/>
  <c r="E7149" i="1"/>
  <c r="E7141" i="1"/>
  <c r="E7133" i="1"/>
  <c r="E7125" i="1"/>
  <c r="E7117" i="1"/>
  <c r="E7109" i="1"/>
  <c r="E7101" i="1"/>
  <c r="E7093" i="1"/>
  <c r="E7085" i="1"/>
  <c r="E7077" i="1"/>
  <c r="E7069" i="1"/>
  <c r="E7061" i="1"/>
  <c r="E7053" i="1"/>
  <c r="E7045" i="1"/>
  <c r="E7037" i="1"/>
  <c r="E7029" i="1"/>
  <c r="E7021" i="1"/>
  <c r="E7013" i="1"/>
  <c r="E7005" i="1"/>
  <c r="E6997" i="1"/>
  <c r="E6989" i="1"/>
  <c r="E6981" i="1"/>
  <c r="E6973" i="1"/>
  <c r="E6965" i="1"/>
  <c r="E6957" i="1"/>
  <c r="E6949" i="1"/>
  <c r="E6941" i="1"/>
  <c r="E6933" i="1"/>
  <c r="E6925" i="1"/>
  <c r="E6917" i="1"/>
  <c r="E6909" i="1"/>
  <c r="E6901" i="1"/>
  <c r="E6893" i="1"/>
  <c r="E6885" i="1"/>
  <c r="E6877" i="1"/>
  <c r="E6869" i="1"/>
  <c r="E6861" i="1"/>
  <c r="E6853" i="1"/>
  <c r="E6845" i="1"/>
  <c r="E6837" i="1"/>
  <c r="E6829" i="1"/>
  <c r="E6821" i="1"/>
  <c r="E6813" i="1"/>
  <c r="E6805" i="1"/>
  <c r="E6797" i="1"/>
  <c r="E6789" i="1"/>
  <c r="E6781" i="1"/>
  <c r="E6773" i="1"/>
  <c r="E6765" i="1"/>
  <c r="E6757" i="1"/>
  <c r="E6749" i="1"/>
  <c r="E6741" i="1"/>
  <c r="E6733" i="1"/>
  <c r="E6725" i="1"/>
  <c r="E6717" i="1"/>
  <c r="E6709" i="1"/>
  <c r="E6701" i="1"/>
  <c r="E6693" i="1"/>
  <c r="E6685" i="1"/>
  <c r="E6677" i="1"/>
  <c r="E6669" i="1"/>
  <c r="E6661" i="1"/>
  <c r="E6653" i="1"/>
  <c r="E6645" i="1"/>
  <c r="E6637" i="1"/>
  <c r="E6629" i="1"/>
  <c r="E6621" i="1"/>
  <c r="E6613" i="1"/>
  <c r="E6605" i="1"/>
  <c r="E6597" i="1"/>
  <c r="E6589" i="1"/>
  <c r="E6581" i="1"/>
  <c r="E6573" i="1"/>
  <c r="E6565" i="1"/>
  <c r="E6557" i="1"/>
  <c r="E6549" i="1"/>
  <c r="E6541" i="1"/>
  <c r="E6533" i="1"/>
  <c r="E6525" i="1"/>
  <c r="E6517" i="1"/>
  <c r="E6509" i="1"/>
  <c r="E6501" i="1"/>
  <c r="E6493" i="1"/>
  <c r="E6485" i="1"/>
  <c r="E6477" i="1"/>
  <c r="E6469" i="1"/>
  <c r="E6461" i="1"/>
  <c r="E6453" i="1"/>
  <c r="E6445" i="1"/>
  <c r="E6437" i="1"/>
  <c r="E6429" i="1"/>
  <c r="E6421" i="1"/>
  <c r="E6413" i="1"/>
  <c r="E6405" i="1"/>
  <c r="E6397" i="1"/>
  <c r="E6389" i="1"/>
  <c r="E6381" i="1"/>
  <c r="E6373" i="1"/>
  <c r="E6365" i="1"/>
  <c r="E6357" i="1"/>
  <c r="E6349" i="1"/>
  <c r="E6341" i="1"/>
  <c r="E6333" i="1"/>
  <c r="E6325" i="1"/>
  <c r="E6317" i="1"/>
  <c r="E6309" i="1"/>
  <c r="E6301" i="1"/>
  <c r="E6293" i="1"/>
  <c r="E6285" i="1"/>
  <c r="E6277" i="1"/>
  <c r="E6269" i="1"/>
  <c r="E6261" i="1"/>
  <c r="E6253" i="1"/>
  <c r="E6245" i="1"/>
  <c r="E6237" i="1"/>
  <c r="E6229" i="1"/>
  <c r="E6221" i="1"/>
  <c r="E6213" i="1"/>
  <c r="E6205" i="1"/>
  <c r="E6197" i="1"/>
  <c r="E6189" i="1"/>
  <c r="E6181" i="1"/>
  <c r="E6173" i="1"/>
  <c r="E6165" i="1"/>
  <c r="E6157" i="1"/>
  <c r="E6149" i="1"/>
  <c r="E6141" i="1"/>
  <c r="E6133" i="1"/>
  <c r="E6125" i="1"/>
  <c r="E6117" i="1"/>
  <c r="E6109" i="1"/>
  <c r="E6101" i="1"/>
  <c r="E6093" i="1"/>
  <c r="E6085" i="1"/>
  <c r="E6077" i="1"/>
  <c r="E6069" i="1"/>
  <c r="E6061" i="1"/>
  <c r="E6053" i="1"/>
  <c r="E6045" i="1"/>
  <c r="E6037" i="1"/>
  <c r="E6029" i="1"/>
  <c r="E6021" i="1"/>
  <c r="E6013" i="1"/>
  <c r="E6005" i="1"/>
  <c r="E5997" i="1"/>
  <c r="E5989" i="1"/>
  <c r="E5981" i="1"/>
  <c r="E5973" i="1"/>
  <c r="E5965" i="1"/>
  <c r="E5957" i="1"/>
  <c r="E5949" i="1"/>
  <c r="E5941" i="1"/>
  <c r="E5933" i="1"/>
  <c r="E5925" i="1"/>
  <c r="E5917" i="1"/>
  <c r="E5909" i="1"/>
  <c r="E5901" i="1"/>
  <c r="E5893" i="1"/>
  <c r="E5885" i="1"/>
  <c r="E5877" i="1"/>
  <c r="E5869" i="1"/>
  <c r="E5861" i="1"/>
  <c r="E5853" i="1"/>
  <c r="E5845" i="1"/>
  <c r="E5837" i="1"/>
  <c r="E5829" i="1"/>
  <c r="E5821" i="1"/>
  <c r="E5813" i="1"/>
  <c r="E5805" i="1"/>
  <c r="E5797" i="1"/>
  <c r="E5789" i="1"/>
  <c r="E5781" i="1"/>
  <c r="E5773" i="1"/>
  <c r="E5765" i="1"/>
  <c r="E5757" i="1"/>
  <c r="E5749" i="1"/>
  <c r="E5741" i="1"/>
  <c r="E5733" i="1"/>
  <c r="E5725" i="1"/>
  <c r="E5717" i="1"/>
  <c r="E5709" i="1"/>
  <c r="E5701" i="1"/>
  <c r="E5693" i="1"/>
  <c r="E5685" i="1"/>
  <c r="E5677" i="1"/>
  <c r="E5669" i="1"/>
  <c r="E5661" i="1"/>
  <c r="E5653" i="1"/>
  <c r="E5645" i="1"/>
  <c r="E5637" i="1"/>
  <c r="E5629" i="1"/>
  <c r="E5621" i="1"/>
  <c r="E5613" i="1"/>
  <c r="E5605" i="1"/>
  <c r="E5597" i="1"/>
  <c r="E5589" i="1"/>
  <c r="E5581" i="1"/>
  <c r="E5573" i="1"/>
  <c r="E5565" i="1"/>
  <c r="E5557" i="1"/>
  <c r="E5549" i="1"/>
  <c r="E5541" i="1"/>
  <c r="E5533" i="1"/>
  <c r="E5525" i="1"/>
  <c r="E5517" i="1"/>
  <c r="E5509" i="1"/>
  <c r="E5501" i="1"/>
  <c r="E5493" i="1"/>
  <c r="E5485" i="1"/>
  <c r="E5477" i="1"/>
  <c r="E5469" i="1"/>
  <c r="E5461" i="1"/>
  <c r="E5453" i="1"/>
  <c r="E5445" i="1"/>
  <c r="E5437" i="1"/>
  <c r="E5429" i="1"/>
  <c r="E5421" i="1"/>
  <c r="E5413" i="1"/>
  <c r="E5405" i="1"/>
  <c r="E5397" i="1"/>
  <c r="E5389" i="1"/>
  <c r="E5381" i="1"/>
  <c r="E5373" i="1"/>
  <c r="E5365" i="1"/>
  <c r="E5357" i="1"/>
  <c r="E5349" i="1"/>
  <c r="E5341" i="1"/>
  <c r="E5333" i="1"/>
  <c r="E5325" i="1"/>
  <c r="E5317" i="1"/>
  <c r="E5309" i="1"/>
  <c r="E5301" i="1"/>
  <c r="E5293" i="1"/>
  <c r="E5285" i="1"/>
  <c r="E5277" i="1"/>
  <c r="E5269" i="1"/>
  <c r="E5261" i="1"/>
  <c r="E5253" i="1"/>
  <c r="E5245" i="1"/>
  <c r="E5237" i="1"/>
  <c r="E5229" i="1"/>
  <c r="E5221" i="1"/>
  <c r="E5213" i="1"/>
  <c r="E5205" i="1"/>
  <c r="E5197" i="1"/>
  <c r="E5189" i="1"/>
  <c r="E5181" i="1"/>
  <c r="E5173" i="1"/>
  <c r="E5165" i="1"/>
  <c r="E5157" i="1"/>
  <c r="E5149" i="1"/>
  <c r="E5141" i="1"/>
  <c r="E5133" i="1"/>
  <c r="E5125" i="1"/>
  <c r="E5117" i="1"/>
  <c r="E5109" i="1"/>
  <c r="E5101" i="1"/>
  <c r="E5093" i="1"/>
  <c r="E5085" i="1"/>
  <c r="E5077" i="1"/>
  <c r="E5069" i="1"/>
  <c r="E5061" i="1"/>
  <c r="E5053" i="1"/>
  <c r="E5045" i="1"/>
  <c r="E5037" i="1"/>
  <c r="E5029" i="1"/>
  <c r="E5021" i="1"/>
  <c r="E5013" i="1"/>
  <c r="E5005" i="1"/>
  <c r="E4997" i="1"/>
  <c r="E4989" i="1"/>
  <c r="E4981" i="1"/>
  <c r="E4973" i="1"/>
  <c r="E4965" i="1"/>
  <c r="E4957" i="1"/>
  <c r="E4949" i="1"/>
  <c r="E4941" i="1"/>
  <c r="E4933" i="1"/>
  <c r="E4925" i="1"/>
  <c r="E4917" i="1"/>
  <c r="E4909" i="1"/>
  <c r="E4901" i="1"/>
  <c r="E4893" i="1"/>
  <c r="E4885" i="1"/>
  <c r="E4877" i="1"/>
  <c r="E4869" i="1"/>
  <c r="E4861" i="1"/>
  <c r="E4853" i="1"/>
  <c r="E4845" i="1"/>
  <c r="E4837" i="1"/>
  <c r="E4829" i="1"/>
  <c r="E4821" i="1"/>
  <c r="E4813" i="1"/>
  <c r="E4805" i="1"/>
  <c r="E4797" i="1"/>
  <c r="E4789" i="1"/>
  <c r="E4781" i="1"/>
  <c r="E4773" i="1"/>
  <c r="E4765" i="1"/>
  <c r="E4757" i="1"/>
  <c r="E4749" i="1"/>
  <c r="E4741" i="1"/>
  <c r="E4733" i="1"/>
  <c r="E4725" i="1"/>
  <c r="E4717" i="1"/>
  <c r="E4709" i="1"/>
  <c r="E4701" i="1"/>
  <c r="E4693" i="1"/>
  <c r="E4685" i="1"/>
  <c r="E4677" i="1"/>
  <c r="E4669" i="1"/>
  <c r="E4661" i="1"/>
  <c r="E4653" i="1"/>
  <c r="E4645" i="1"/>
  <c r="E4637" i="1"/>
  <c r="E4629" i="1"/>
  <c r="E4621" i="1"/>
  <c r="E4613" i="1"/>
  <c r="E4605" i="1"/>
  <c r="E4597" i="1"/>
  <c r="E4589" i="1"/>
  <c r="E4581" i="1"/>
  <c r="E4573" i="1"/>
  <c r="E4565" i="1"/>
  <c r="E4557" i="1"/>
  <c r="E4549" i="1"/>
  <c r="E4541" i="1"/>
  <c r="E4533" i="1"/>
  <c r="E4525" i="1"/>
  <c r="E4517" i="1"/>
  <c r="E4509" i="1"/>
  <c r="E4501" i="1"/>
  <c r="E4493" i="1"/>
  <c r="E4485" i="1"/>
  <c r="E4477" i="1"/>
  <c r="E4469" i="1"/>
  <c r="E4461" i="1"/>
  <c r="E4453" i="1"/>
  <c r="E4445" i="1"/>
  <c r="E4437" i="1"/>
  <c r="E4429" i="1"/>
  <c r="E4421" i="1"/>
  <c r="E4413" i="1"/>
  <c r="E4405" i="1"/>
  <c r="E4397" i="1"/>
  <c r="E4389" i="1"/>
  <c r="E4381" i="1"/>
  <c r="E4373" i="1"/>
  <c r="E4365" i="1"/>
  <c r="E4357" i="1"/>
  <c r="E4349" i="1"/>
  <c r="E4341" i="1"/>
  <c r="E4333" i="1"/>
  <c r="E4325" i="1"/>
  <c r="E9992" i="1"/>
  <c r="E9979" i="1"/>
  <c r="E9967" i="1"/>
  <c r="E9954" i="1"/>
  <c r="E9942" i="1"/>
  <c r="E9928" i="1"/>
  <c r="E9915" i="1"/>
  <c r="E9903" i="1"/>
  <c r="E9890" i="1"/>
  <c r="E9878" i="1"/>
  <c r="E9864" i="1"/>
  <c r="E9851" i="1"/>
  <c r="E9839" i="1"/>
  <c r="E9826" i="1"/>
  <c r="E9814" i="1"/>
  <c r="E9800" i="1"/>
  <c r="E9787" i="1"/>
  <c r="E9775" i="1"/>
  <c r="E9762" i="1"/>
  <c r="E9750" i="1"/>
  <c r="E9736" i="1"/>
  <c r="E9723" i="1"/>
  <c r="E9711" i="1"/>
  <c r="E9698" i="1"/>
  <c r="E9686" i="1"/>
  <c r="E9672" i="1"/>
  <c r="E9659" i="1"/>
  <c r="E9647" i="1"/>
  <c r="E9634" i="1"/>
  <c r="E9622" i="1"/>
  <c r="E9608" i="1"/>
  <c r="E9595" i="1"/>
  <c r="E9583" i="1"/>
  <c r="E9570" i="1"/>
  <c r="E9558" i="1"/>
  <c r="E9544" i="1"/>
  <c r="E9531" i="1"/>
  <c r="E9519" i="1"/>
  <c r="E9506" i="1"/>
  <c r="E9494" i="1"/>
  <c r="E9480" i="1"/>
  <c r="E9467" i="1"/>
  <c r="E9455" i="1"/>
  <c r="E9442" i="1"/>
  <c r="E9430" i="1"/>
  <c r="E9416" i="1"/>
  <c r="E9403" i="1"/>
  <c r="E9391" i="1"/>
  <c r="E9378" i="1"/>
  <c r="E9366" i="1"/>
  <c r="E9352" i="1"/>
  <c r="E9339" i="1"/>
  <c r="E9327" i="1"/>
  <c r="E9314" i="1"/>
  <c r="E9302" i="1"/>
  <c r="E9288" i="1"/>
  <c r="E9275" i="1"/>
  <c r="E9263" i="1"/>
  <c r="E9250" i="1"/>
  <c r="E9238" i="1"/>
  <c r="E9224" i="1"/>
  <c r="E9211" i="1"/>
  <c r="E9199" i="1"/>
  <c r="E9186" i="1"/>
  <c r="E9174" i="1"/>
  <c r="E9160" i="1"/>
  <c r="E9147" i="1"/>
  <c r="E9135" i="1"/>
  <c r="E9122" i="1"/>
  <c r="E9110" i="1"/>
  <c r="E9096" i="1"/>
  <c r="E9083" i="1"/>
  <c r="E9071" i="1"/>
  <c r="E9058" i="1"/>
  <c r="E9046" i="1"/>
  <c r="E9032" i="1"/>
  <c r="E9019" i="1"/>
  <c r="E9007" i="1"/>
  <c r="E8994" i="1"/>
  <c r="E8982" i="1"/>
  <c r="E8968" i="1"/>
  <c r="E8955" i="1"/>
  <c r="E8943" i="1"/>
  <c r="E8930" i="1"/>
  <c r="E8918" i="1"/>
  <c r="E8904" i="1"/>
  <c r="E8891" i="1"/>
  <c r="E8879" i="1"/>
  <c r="E8866" i="1"/>
  <c r="E8854" i="1"/>
  <c r="E8840" i="1"/>
  <c r="E8827" i="1"/>
  <c r="E8815" i="1"/>
  <c r="E8802" i="1"/>
  <c r="E8790" i="1"/>
  <c r="E8776" i="1"/>
  <c r="E8763" i="1"/>
  <c r="E8751" i="1"/>
  <c r="E8738" i="1"/>
  <c r="E8726" i="1"/>
  <c r="E8712" i="1"/>
  <c r="E8699" i="1"/>
  <c r="E8687" i="1"/>
  <c r="E8674" i="1"/>
  <c r="E8662" i="1"/>
  <c r="E8648" i="1"/>
  <c r="E8635" i="1"/>
  <c r="E8623" i="1"/>
  <c r="E8610" i="1"/>
  <c r="E8598" i="1"/>
  <c r="E8584" i="1"/>
  <c r="E8571" i="1"/>
  <c r="E8559" i="1"/>
  <c r="E8546" i="1"/>
  <c r="E8534" i="1"/>
  <c r="E8520" i="1"/>
  <c r="E8507" i="1"/>
  <c r="E8495" i="1"/>
  <c r="E8482" i="1"/>
  <c r="E8470" i="1"/>
  <c r="E8456" i="1"/>
  <c r="E8443" i="1"/>
  <c r="E8431" i="1"/>
  <c r="E8418" i="1"/>
  <c r="E8406" i="1"/>
  <c r="E8392" i="1"/>
  <c r="E8379" i="1"/>
  <c r="E8367" i="1"/>
  <c r="E8354" i="1"/>
  <c r="E8342" i="1"/>
  <c r="E8328" i="1"/>
  <c r="E8315" i="1"/>
  <c r="E8303" i="1"/>
  <c r="E8290" i="1"/>
  <c r="E8278" i="1"/>
  <c r="E8264" i="1"/>
  <c r="E8251" i="1"/>
  <c r="E8239" i="1"/>
  <c r="E8226" i="1"/>
  <c r="E8214" i="1"/>
  <c r="E8200" i="1"/>
  <c r="E8187" i="1"/>
  <c r="E8175" i="1"/>
  <c r="E8162" i="1"/>
  <c r="E8150" i="1"/>
  <c r="E8136" i="1"/>
  <c r="E8123" i="1"/>
  <c r="E8111" i="1"/>
  <c r="E8098" i="1"/>
  <c r="E8086" i="1"/>
  <c r="E8072" i="1"/>
  <c r="E8059" i="1"/>
  <c r="E8047" i="1"/>
  <c r="E8034" i="1"/>
  <c r="E8022" i="1"/>
  <c r="E8008" i="1"/>
  <c r="E7995" i="1"/>
  <c r="E7983" i="1"/>
  <c r="E7970" i="1"/>
  <c r="E7958" i="1"/>
  <c r="E7944" i="1"/>
  <c r="E7931" i="1"/>
  <c r="E7919" i="1"/>
  <c r="E7906" i="1"/>
  <c r="E7894" i="1"/>
  <c r="E7880" i="1"/>
  <c r="E7867" i="1"/>
  <c r="E7855" i="1"/>
  <c r="E7842" i="1"/>
  <c r="E7830" i="1"/>
  <c r="E7816" i="1"/>
  <c r="E9990" i="1"/>
  <c r="E9976" i="1"/>
  <c r="E9963" i="1"/>
  <c r="E9951" i="1"/>
  <c r="E9938" i="1"/>
  <c r="E9926" i="1"/>
  <c r="E9912" i="1"/>
  <c r="E9899" i="1"/>
  <c r="E9887" i="1"/>
  <c r="E9874" i="1"/>
  <c r="E9862" i="1"/>
  <c r="E9848" i="1"/>
  <c r="E9835" i="1"/>
  <c r="E9823" i="1"/>
  <c r="E9810" i="1"/>
  <c r="E9798" i="1"/>
  <c r="E9784" i="1"/>
  <c r="E9771" i="1"/>
  <c r="E9759" i="1"/>
  <c r="E9746" i="1"/>
  <c r="E9734" i="1"/>
  <c r="E9720" i="1"/>
  <c r="E9707" i="1"/>
  <c r="E9695" i="1"/>
  <c r="E9682" i="1"/>
  <c r="E9670" i="1"/>
  <c r="E9656" i="1"/>
  <c r="E9643" i="1"/>
  <c r="E9631" i="1"/>
  <c r="E9618" i="1"/>
  <c r="E9606" i="1"/>
  <c r="E9592" i="1"/>
  <c r="E9579" i="1"/>
  <c r="E9567" i="1"/>
  <c r="E9554" i="1"/>
  <c r="E9542" i="1"/>
  <c r="E9528" i="1"/>
  <c r="E9515" i="1"/>
  <c r="E9503" i="1"/>
  <c r="E9490" i="1"/>
  <c r="E9478" i="1"/>
  <c r="E9464" i="1"/>
  <c r="E9451" i="1"/>
  <c r="E9439" i="1"/>
  <c r="E9426" i="1"/>
  <c r="E9414" i="1"/>
  <c r="E9400" i="1"/>
  <c r="E9387" i="1"/>
  <c r="E9375" i="1"/>
  <c r="E9362" i="1"/>
  <c r="E9350" i="1"/>
  <c r="E9336" i="1"/>
  <c r="E9323" i="1"/>
  <c r="E9311" i="1"/>
  <c r="E9298" i="1"/>
  <c r="E9286" i="1"/>
  <c r="E9272" i="1"/>
  <c r="E9259" i="1"/>
  <c r="E9247" i="1"/>
  <c r="E9234" i="1"/>
  <c r="E9222" i="1"/>
  <c r="E9208" i="1"/>
  <c r="E9195" i="1"/>
  <c r="E9183" i="1"/>
  <c r="E9170" i="1"/>
  <c r="E9158" i="1"/>
  <c r="E9144" i="1"/>
  <c r="E9131" i="1"/>
  <c r="E9119" i="1"/>
  <c r="E9106" i="1"/>
  <c r="E9094" i="1"/>
  <c r="E9080" i="1"/>
  <c r="E9067" i="1"/>
  <c r="E9055" i="1"/>
  <c r="E9042" i="1"/>
  <c r="E9030" i="1"/>
  <c r="E9016" i="1"/>
  <c r="E9003" i="1"/>
  <c r="E8991" i="1"/>
  <c r="E8978" i="1"/>
  <c r="E8966" i="1"/>
  <c r="E8952" i="1"/>
  <c r="E8939" i="1"/>
  <c r="E8927" i="1"/>
  <c r="E8914" i="1"/>
  <c r="E8902" i="1"/>
  <c r="E8888" i="1"/>
  <c r="E8875" i="1"/>
  <c r="E8863" i="1"/>
  <c r="E8850" i="1"/>
  <c r="E8838" i="1"/>
  <c r="E8824" i="1"/>
  <c r="E8811" i="1"/>
  <c r="E8799" i="1"/>
  <c r="E8786" i="1"/>
  <c r="E8774" i="1"/>
  <c r="E8760" i="1"/>
  <c r="E8747" i="1"/>
  <c r="E8735" i="1"/>
  <c r="E8722" i="1"/>
  <c r="E8710" i="1"/>
  <c r="E8696" i="1"/>
  <c r="E8683" i="1"/>
  <c r="E8671" i="1"/>
  <c r="E8658" i="1"/>
  <c r="E8646" i="1"/>
  <c r="E8632" i="1"/>
  <c r="E8619" i="1"/>
  <c r="E8607" i="1"/>
  <c r="E8594" i="1"/>
  <c r="E8582" i="1"/>
  <c r="E8568" i="1"/>
  <c r="E8555" i="1"/>
  <c r="E8543" i="1"/>
  <c r="E8530" i="1"/>
  <c r="E8518" i="1"/>
  <c r="E8504" i="1"/>
  <c r="E8491" i="1"/>
  <c r="E8479" i="1"/>
  <c r="E8466" i="1"/>
  <c r="E8454" i="1"/>
  <c r="E8440" i="1"/>
  <c r="E8427" i="1"/>
  <c r="E8415" i="1"/>
  <c r="E8402" i="1"/>
  <c r="E8390" i="1"/>
  <c r="E8376" i="1"/>
  <c r="E8363" i="1"/>
  <c r="E8351" i="1"/>
  <c r="E8338" i="1"/>
  <c r="E8326" i="1"/>
  <c r="E8312" i="1"/>
  <c r="E8299" i="1"/>
  <c r="E8287" i="1"/>
  <c r="E8274" i="1"/>
  <c r="E8262" i="1"/>
  <c r="E8248" i="1"/>
  <c r="E8235" i="1"/>
  <c r="E8223" i="1"/>
  <c r="E8210" i="1"/>
  <c r="E8198" i="1"/>
  <c r="E8184" i="1"/>
  <c r="E8171" i="1"/>
  <c r="E8159" i="1"/>
  <c r="E8146" i="1"/>
  <c r="E8134" i="1"/>
  <c r="E8120" i="1"/>
  <c r="E8107" i="1"/>
  <c r="E8095" i="1"/>
  <c r="E8082" i="1"/>
  <c r="E8070" i="1"/>
  <c r="E8056" i="1"/>
  <c r="E8043" i="1"/>
  <c r="E8031" i="1"/>
  <c r="E8018" i="1"/>
  <c r="E8006" i="1"/>
  <c r="E7992" i="1"/>
  <c r="E7979" i="1"/>
  <c r="E7967" i="1"/>
  <c r="E7954" i="1"/>
  <c r="E7942" i="1"/>
  <c r="E7928" i="1"/>
  <c r="E7915" i="1"/>
  <c r="E7903" i="1"/>
  <c r="E7890" i="1"/>
  <c r="E7878" i="1"/>
  <c r="E7864" i="1"/>
  <c r="E7851" i="1"/>
  <c r="E7839" i="1"/>
  <c r="E7826" i="1"/>
  <c r="E7814" i="1"/>
  <c r="E7800" i="1"/>
  <c r="E7787" i="1"/>
  <c r="E7775" i="1"/>
  <c r="E7762" i="1"/>
  <c r="E7750" i="1"/>
  <c r="E7736" i="1"/>
  <c r="E7723" i="1"/>
  <c r="E7711" i="1"/>
  <c r="E7698" i="1"/>
  <c r="E7686" i="1"/>
  <c r="E7672" i="1"/>
  <c r="E7659" i="1"/>
  <c r="E7647" i="1"/>
  <c r="E7634" i="1"/>
  <c r="E7622" i="1"/>
  <c r="E7608" i="1"/>
  <c r="E7595" i="1"/>
  <c r="E7583" i="1"/>
  <c r="E7570" i="1"/>
  <c r="E7558" i="1"/>
  <c r="E7544" i="1"/>
  <c r="E7531" i="1"/>
  <c r="E7519" i="1"/>
  <c r="E7506" i="1"/>
  <c r="E7494" i="1"/>
  <c r="E7480" i="1"/>
  <c r="E7467" i="1"/>
  <c r="E7455" i="1"/>
  <c r="E7442" i="1"/>
  <c r="E7430" i="1"/>
  <c r="E7416" i="1"/>
  <c r="E7403" i="1"/>
  <c r="E7391" i="1"/>
  <c r="E7378" i="1"/>
  <c r="E7366" i="1"/>
  <c r="E7354" i="1"/>
  <c r="E7346" i="1"/>
  <c r="E7338" i="1"/>
  <c r="E7330" i="1"/>
  <c r="E7322" i="1"/>
  <c r="E7314" i="1"/>
  <c r="E7306" i="1"/>
  <c r="E7298" i="1"/>
  <c r="E7290" i="1"/>
  <c r="E7282" i="1"/>
  <c r="E7274" i="1"/>
  <c r="E7266" i="1"/>
  <c r="E7258" i="1"/>
  <c r="E7250" i="1"/>
  <c r="E7242" i="1"/>
  <c r="E7234" i="1"/>
  <c r="E7226" i="1"/>
  <c r="E7218" i="1"/>
  <c r="E7210" i="1"/>
  <c r="E7202" i="1"/>
  <c r="E7194" i="1"/>
  <c r="E7186" i="1"/>
  <c r="E7178" i="1"/>
  <c r="E7170" i="1"/>
  <c r="E7162" i="1"/>
  <c r="E7154" i="1"/>
  <c r="E7146" i="1"/>
  <c r="E7138" i="1"/>
  <c r="E7130" i="1"/>
  <c r="E7122" i="1"/>
  <c r="E7114" i="1"/>
  <c r="E7106" i="1"/>
  <c r="E7098" i="1"/>
  <c r="E7090" i="1"/>
  <c r="E7082" i="1"/>
  <c r="E7074" i="1"/>
  <c r="E7066" i="1"/>
  <c r="E7058" i="1"/>
  <c r="E7050" i="1"/>
  <c r="E7042" i="1"/>
  <c r="E7034" i="1"/>
  <c r="E7026" i="1"/>
  <c r="E7018" i="1"/>
  <c r="E7010" i="1"/>
  <c r="E7002" i="1"/>
  <c r="E6994" i="1"/>
  <c r="E6986" i="1"/>
  <c r="E6978" i="1"/>
  <c r="E6970" i="1"/>
  <c r="E6962" i="1"/>
  <c r="E6954" i="1"/>
  <c r="E6946" i="1"/>
  <c r="E6938" i="1"/>
  <c r="E6930" i="1"/>
  <c r="E6922" i="1"/>
  <c r="E6914" i="1"/>
  <c r="E6906" i="1"/>
  <c r="E6898" i="1"/>
  <c r="E6890" i="1"/>
  <c r="E6882" i="1"/>
  <c r="E6874" i="1"/>
  <c r="E6866" i="1"/>
  <c r="E6858" i="1"/>
  <c r="E6850" i="1"/>
  <c r="E6842" i="1"/>
  <c r="E6834" i="1"/>
  <c r="E6826" i="1"/>
  <c r="E6818" i="1"/>
  <c r="E6810" i="1"/>
  <c r="E6802" i="1"/>
  <c r="E6794" i="1"/>
  <c r="E6786" i="1"/>
  <c r="E6778" i="1"/>
  <c r="E6770" i="1"/>
  <c r="E6762" i="1"/>
  <c r="E6754" i="1"/>
  <c r="E6746" i="1"/>
  <c r="E6738" i="1"/>
  <c r="E6730" i="1"/>
  <c r="E6722" i="1"/>
  <c r="E6714" i="1"/>
  <c r="E6706" i="1"/>
  <c r="E6698" i="1"/>
  <c r="E6690" i="1"/>
  <c r="E6682" i="1"/>
  <c r="E6674" i="1"/>
  <c r="E6666" i="1"/>
  <c r="E6658" i="1"/>
  <c r="E6650" i="1"/>
  <c r="E6642" i="1"/>
  <c r="E6634" i="1"/>
  <c r="E6626" i="1"/>
  <c r="E6618" i="1"/>
  <c r="E6610" i="1"/>
  <c r="E6602" i="1"/>
  <c r="E6594" i="1"/>
  <c r="E6586" i="1"/>
  <c r="E6578" i="1"/>
  <c r="E6570" i="1"/>
  <c r="E6562" i="1"/>
  <c r="E6554" i="1"/>
  <c r="E6546" i="1"/>
  <c r="E6538" i="1"/>
  <c r="E6530" i="1"/>
  <c r="E6522" i="1"/>
  <c r="E6514" i="1"/>
  <c r="E6506" i="1"/>
  <c r="E6498" i="1"/>
  <c r="E6490" i="1"/>
  <c r="E6482" i="1"/>
  <c r="E6474" i="1"/>
  <c r="E6466" i="1"/>
  <c r="E6458" i="1"/>
  <c r="E6450" i="1"/>
  <c r="E6442" i="1"/>
  <c r="E6434" i="1"/>
  <c r="E6426" i="1"/>
  <c r="E6418" i="1"/>
  <c r="E6410" i="1"/>
  <c r="E6402" i="1"/>
  <c r="E6394" i="1"/>
  <c r="E6386" i="1"/>
  <c r="E6378" i="1"/>
  <c r="E6370" i="1"/>
  <c r="E6362" i="1"/>
  <c r="E6354" i="1"/>
  <c r="E6346" i="1"/>
  <c r="E6338" i="1"/>
  <c r="E6330" i="1"/>
  <c r="E6322" i="1"/>
  <c r="E6314" i="1"/>
  <c r="E6306" i="1"/>
  <c r="E6298" i="1"/>
  <c r="E6290" i="1"/>
  <c r="E6282" i="1"/>
  <c r="E6274" i="1"/>
  <c r="E6266" i="1"/>
  <c r="E6258" i="1"/>
  <c r="E6250" i="1"/>
  <c r="E6242" i="1"/>
  <c r="E6234" i="1"/>
  <c r="E6226" i="1"/>
  <c r="E6218" i="1"/>
  <c r="E6210" i="1"/>
  <c r="E6202" i="1"/>
  <c r="E6194" i="1"/>
  <c r="E6186" i="1"/>
  <c r="E6178" i="1"/>
  <c r="E6170" i="1"/>
  <c r="E6162" i="1"/>
  <c r="E6154" i="1"/>
  <c r="E6146" i="1"/>
  <c r="E6138" i="1"/>
  <c r="E6130" i="1"/>
  <c r="E6122" i="1"/>
  <c r="E6114" i="1"/>
  <c r="E6106" i="1"/>
  <c r="E6098" i="1"/>
  <c r="E6090" i="1"/>
  <c r="E6082" i="1"/>
  <c r="E6074" i="1"/>
  <c r="E6066" i="1"/>
  <c r="E6058" i="1"/>
  <c r="E6050" i="1"/>
  <c r="E6042" i="1"/>
  <c r="E6034" i="1"/>
  <c r="E6026" i="1"/>
  <c r="E6018" i="1"/>
  <c r="E6010" i="1"/>
  <c r="E6002" i="1"/>
  <c r="E5994" i="1"/>
  <c r="E5986" i="1"/>
  <c r="E5978" i="1"/>
  <c r="E5970" i="1"/>
  <c r="E5962" i="1"/>
  <c r="E5954" i="1"/>
  <c r="E5946" i="1"/>
  <c r="E5938" i="1"/>
  <c r="E5930" i="1"/>
  <c r="E5922" i="1"/>
  <c r="E5914" i="1"/>
  <c r="E5906" i="1"/>
  <c r="E5898" i="1"/>
  <c r="E5890" i="1"/>
  <c r="E5882" i="1"/>
  <c r="E5874" i="1"/>
  <c r="E5866" i="1"/>
  <c r="E5858" i="1"/>
  <c r="E5850" i="1"/>
  <c r="E5842" i="1"/>
  <c r="E5834" i="1"/>
  <c r="E5826" i="1"/>
  <c r="E5818" i="1"/>
  <c r="E5810" i="1"/>
  <c r="E5802" i="1"/>
  <c r="E5794" i="1"/>
  <c r="E5786" i="1"/>
  <c r="E5778" i="1"/>
  <c r="E5770" i="1"/>
  <c r="E5762" i="1"/>
  <c r="E5754" i="1"/>
  <c r="E5746" i="1"/>
  <c r="E5738" i="1"/>
  <c r="E5730" i="1"/>
  <c r="E5722" i="1"/>
  <c r="E5714" i="1"/>
  <c r="E5706" i="1"/>
  <c r="E5698" i="1"/>
  <c r="E5690" i="1"/>
  <c r="E5682" i="1"/>
  <c r="E10000" i="1"/>
  <c r="E9987" i="1"/>
  <c r="E9975" i="1"/>
  <c r="E9962" i="1"/>
  <c r="E9950" i="1"/>
  <c r="E9936" i="1"/>
  <c r="E9923" i="1"/>
  <c r="E9911" i="1"/>
  <c r="E9898" i="1"/>
  <c r="E9886" i="1"/>
  <c r="E9872" i="1"/>
  <c r="E9859" i="1"/>
  <c r="E9847" i="1"/>
  <c r="E9834" i="1"/>
  <c r="E9822" i="1"/>
  <c r="E9808" i="1"/>
  <c r="E9795" i="1"/>
  <c r="E9783" i="1"/>
  <c r="E9770" i="1"/>
  <c r="E9758" i="1"/>
  <c r="E9744" i="1"/>
  <c r="E9731" i="1"/>
  <c r="E9719" i="1"/>
  <c r="E9706" i="1"/>
  <c r="E9694" i="1"/>
  <c r="E9680" i="1"/>
  <c r="E9667" i="1"/>
  <c r="E9655" i="1"/>
  <c r="E9642" i="1"/>
  <c r="E9630" i="1"/>
  <c r="E9616" i="1"/>
  <c r="E9603" i="1"/>
  <c r="E9591" i="1"/>
  <c r="E9578" i="1"/>
  <c r="E9566" i="1"/>
  <c r="E9552" i="1"/>
  <c r="E9539" i="1"/>
  <c r="E9527" i="1"/>
  <c r="E9514" i="1"/>
  <c r="E9502" i="1"/>
  <c r="E9488" i="1"/>
  <c r="E9475" i="1"/>
  <c r="E9463" i="1"/>
  <c r="E9450" i="1"/>
  <c r="E9438" i="1"/>
  <c r="E9424" i="1"/>
  <c r="E9411" i="1"/>
  <c r="E9399" i="1"/>
  <c r="E9386" i="1"/>
  <c r="E9374" i="1"/>
  <c r="E9360" i="1"/>
  <c r="E9347" i="1"/>
  <c r="E9335" i="1"/>
  <c r="E9322" i="1"/>
  <c r="E9310" i="1"/>
  <c r="E9296" i="1"/>
  <c r="E9283" i="1"/>
  <c r="E9271" i="1"/>
  <c r="E9258" i="1"/>
  <c r="E9246" i="1"/>
  <c r="E9232" i="1"/>
  <c r="E9219" i="1"/>
  <c r="E9207" i="1"/>
  <c r="E9194" i="1"/>
  <c r="E9182" i="1"/>
  <c r="E9168" i="1"/>
  <c r="E9155" i="1"/>
  <c r="E9143" i="1"/>
  <c r="E9130" i="1"/>
  <c r="E9118" i="1"/>
  <c r="E9104" i="1"/>
  <c r="E9091" i="1"/>
  <c r="E9079" i="1"/>
  <c r="E9066" i="1"/>
  <c r="E9054" i="1"/>
  <c r="E9040" i="1"/>
  <c r="E9027" i="1"/>
  <c r="E9015" i="1"/>
  <c r="E9002" i="1"/>
  <c r="E8990" i="1"/>
  <c r="E8976" i="1"/>
  <c r="E8963" i="1"/>
  <c r="E8951" i="1"/>
  <c r="E8938" i="1"/>
  <c r="E8926" i="1"/>
  <c r="E8912" i="1"/>
  <c r="E8899" i="1"/>
  <c r="E8887" i="1"/>
  <c r="E8874" i="1"/>
  <c r="E8862" i="1"/>
  <c r="E8848" i="1"/>
  <c r="E8835" i="1"/>
  <c r="E8823" i="1"/>
  <c r="E8810" i="1"/>
  <c r="E8798" i="1"/>
  <c r="E8784" i="1"/>
  <c r="E8771" i="1"/>
  <c r="E8759" i="1"/>
  <c r="E8746" i="1"/>
  <c r="E8734" i="1"/>
  <c r="E8720" i="1"/>
  <c r="E8707" i="1"/>
  <c r="E8695" i="1"/>
  <c r="E8682" i="1"/>
  <c r="E8670" i="1"/>
  <c r="E8656" i="1"/>
  <c r="E8643" i="1"/>
  <c r="E8631" i="1"/>
  <c r="E8618" i="1"/>
  <c r="E8606" i="1"/>
  <c r="E8592" i="1"/>
  <c r="E8579" i="1"/>
  <c r="E8567" i="1"/>
  <c r="E8554" i="1"/>
  <c r="E8542" i="1"/>
  <c r="E8528" i="1"/>
  <c r="E8515" i="1"/>
  <c r="E8503" i="1"/>
  <c r="E8490" i="1"/>
  <c r="E8478" i="1"/>
  <c r="E8464" i="1"/>
  <c r="E8451" i="1"/>
  <c r="E8439" i="1"/>
  <c r="E8426" i="1"/>
  <c r="E8414" i="1"/>
  <c r="E8400" i="1"/>
  <c r="E8387" i="1"/>
  <c r="E8375" i="1"/>
  <c r="E8362" i="1"/>
  <c r="E8350" i="1"/>
  <c r="E8336" i="1"/>
  <c r="E8323" i="1"/>
  <c r="E8311" i="1"/>
  <c r="E8298" i="1"/>
  <c r="E8286" i="1"/>
  <c r="E8272" i="1"/>
  <c r="E8259" i="1"/>
  <c r="E8247" i="1"/>
  <c r="E8234" i="1"/>
  <c r="E8222" i="1"/>
  <c r="E8208" i="1"/>
  <c r="E8195" i="1"/>
  <c r="E8183" i="1"/>
  <c r="E8170" i="1"/>
  <c r="E8158" i="1"/>
  <c r="E8144" i="1"/>
  <c r="E8131" i="1"/>
  <c r="E8119" i="1"/>
  <c r="E8106" i="1"/>
  <c r="E8094" i="1"/>
  <c r="E8080" i="1"/>
  <c r="E8067" i="1"/>
  <c r="E8055" i="1"/>
  <c r="E8042" i="1"/>
  <c r="E8030" i="1"/>
  <c r="E8016" i="1"/>
  <c r="E8003" i="1"/>
  <c r="E7991" i="1"/>
  <c r="E7978" i="1"/>
  <c r="E7966" i="1"/>
  <c r="E7952" i="1"/>
  <c r="E7939" i="1"/>
  <c r="E7927" i="1"/>
  <c r="E7914" i="1"/>
  <c r="E7902" i="1"/>
  <c r="E7888" i="1"/>
  <c r="E7875" i="1"/>
  <c r="E7863" i="1"/>
  <c r="E7850" i="1"/>
  <c r="E7838" i="1"/>
  <c r="E7824" i="1"/>
  <c r="E7811" i="1"/>
  <c r="E7799" i="1"/>
  <c r="E7786" i="1"/>
  <c r="E7774" i="1"/>
  <c r="E7760" i="1"/>
  <c r="E7747" i="1"/>
  <c r="E7735" i="1"/>
  <c r="E7722" i="1"/>
  <c r="E7710" i="1"/>
  <c r="E7696" i="1"/>
  <c r="E7683" i="1"/>
  <c r="E7671" i="1"/>
  <c r="E7658" i="1"/>
  <c r="E7646" i="1"/>
  <c r="E7632" i="1"/>
  <c r="E7619" i="1"/>
  <c r="E7607" i="1"/>
  <c r="E7594" i="1"/>
  <c r="E7582" i="1"/>
  <c r="E7568" i="1"/>
  <c r="E7555" i="1"/>
  <c r="E7543" i="1"/>
  <c r="E7530" i="1"/>
  <c r="E7518" i="1"/>
  <c r="E7504" i="1"/>
  <c r="E7491" i="1"/>
  <c r="E7479" i="1"/>
  <c r="E7466" i="1"/>
  <c r="E7454" i="1"/>
  <c r="E7440" i="1"/>
  <c r="E7427" i="1"/>
  <c r="E7415" i="1"/>
  <c r="E7402" i="1"/>
  <c r="E7390" i="1"/>
  <c r="E7376" i="1"/>
  <c r="E7363" i="1"/>
  <c r="E7353" i="1"/>
  <c r="E7345" i="1"/>
  <c r="E7337" i="1"/>
  <c r="E7329" i="1"/>
  <c r="E7321" i="1"/>
  <c r="E7313" i="1"/>
  <c r="E7305" i="1"/>
  <c r="E7297" i="1"/>
  <c r="E7289" i="1"/>
  <c r="E7281" i="1"/>
  <c r="E7273" i="1"/>
  <c r="E7265" i="1"/>
  <c r="E7257" i="1"/>
  <c r="E7249" i="1"/>
  <c r="E7241" i="1"/>
  <c r="E7233" i="1"/>
  <c r="E7225" i="1"/>
  <c r="E7217" i="1"/>
  <c r="E7209" i="1"/>
  <c r="E7201" i="1"/>
  <c r="E7193" i="1"/>
  <c r="E7185" i="1"/>
  <c r="E7177" i="1"/>
  <c r="E7169" i="1"/>
  <c r="E7161" i="1"/>
  <c r="E7153" i="1"/>
  <c r="E7145" i="1"/>
  <c r="E7137" i="1"/>
  <c r="E7129" i="1"/>
  <c r="E7121" i="1"/>
  <c r="E7113" i="1"/>
  <c r="E7105" i="1"/>
  <c r="E7097" i="1"/>
  <c r="E7089" i="1"/>
  <c r="E7081" i="1"/>
  <c r="E7073" i="1"/>
  <c r="E7065" i="1"/>
  <c r="E7057" i="1"/>
  <c r="E7049" i="1"/>
  <c r="E7041" i="1"/>
  <c r="E7033" i="1"/>
  <c r="E7025" i="1"/>
  <c r="E7017" i="1"/>
  <c r="E7009" i="1"/>
  <c r="E7001" i="1"/>
  <c r="E6993" i="1"/>
  <c r="E6985" i="1"/>
  <c r="E6977" i="1"/>
  <c r="E6969" i="1"/>
  <c r="E6961" i="1"/>
  <c r="E6953" i="1"/>
  <c r="E6945" i="1"/>
  <c r="E6937" i="1"/>
  <c r="E6929" i="1"/>
  <c r="E6921" i="1"/>
  <c r="E6913" i="1"/>
  <c r="E6905" i="1"/>
  <c r="E6897" i="1"/>
  <c r="E6889" i="1"/>
  <c r="E6881" i="1"/>
  <c r="E6873" i="1"/>
  <c r="E6865" i="1"/>
  <c r="E6857" i="1"/>
  <c r="E6849" i="1"/>
  <c r="E6841" i="1"/>
  <c r="E6833" i="1"/>
  <c r="E6825" i="1"/>
  <c r="E6817" i="1"/>
  <c r="E6809" i="1"/>
  <c r="E6801" i="1"/>
  <c r="E6793" i="1"/>
  <c r="E6785" i="1"/>
  <c r="E6777" i="1"/>
  <c r="E6769" i="1"/>
  <c r="E6761" i="1"/>
  <c r="E6753" i="1"/>
  <c r="E6745" i="1"/>
  <c r="E6737" i="1"/>
  <c r="E6729" i="1"/>
  <c r="E6721" i="1"/>
  <c r="E6713" i="1"/>
  <c r="E6705" i="1"/>
  <c r="E6697" i="1"/>
  <c r="E6689" i="1"/>
  <c r="E6681" i="1"/>
  <c r="E6673" i="1"/>
  <c r="E6665" i="1"/>
  <c r="E6657" i="1"/>
  <c r="E6649" i="1"/>
  <c r="E6641" i="1"/>
  <c r="E6633" i="1"/>
  <c r="E6625" i="1"/>
  <c r="E6617" i="1"/>
  <c r="E6609" i="1"/>
  <c r="E6601" i="1"/>
  <c r="E6593" i="1"/>
  <c r="E6585" i="1"/>
  <c r="E6577" i="1"/>
  <c r="E6569" i="1"/>
  <c r="E6561" i="1"/>
  <c r="E6553" i="1"/>
  <c r="E6545" i="1"/>
  <c r="E6537" i="1"/>
  <c r="E6529" i="1"/>
  <c r="E6521" i="1"/>
  <c r="E6513" i="1"/>
  <c r="E6505" i="1"/>
  <c r="E6497" i="1"/>
  <c r="E6489" i="1"/>
  <c r="E6481" i="1"/>
  <c r="E6473" i="1"/>
  <c r="E6465" i="1"/>
  <c r="E6457" i="1"/>
  <c r="E6449" i="1"/>
  <c r="E6441" i="1"/>
  <c r="E6433" i="1"/>
  <c r="E6425" i="1"/>
  <c r="E6417" i="1"/>
  <c r="E6409" i="1"/>
  <c r="E6401" i="1"/>
  <c r="E6393" i="1"/>
  <c r="E6385" i="1"/>
  <c r="E6377" i="1"/>
  <c r="E6369" i="1"/>
  <c r="E6361" i="1"/>
  <c r="E6353" i="1"/>
  <c r="E6345" i="1"/>
  <c r="E6337" i="1"/>
  <c r="E6329" i="1"/>
  <c r="E6321" i="1"/>
  <c r="E6313" i="1"/>
  <c r="E6305" i="1"/>
  <c r="E6297" i="1"/>
  <c r="E6289" i="1"/>
  <c r="E6281" i="1"/>
  <c r="E6273" i="1"/>
  <c r="E6265" i="1"/>
  <c r="E6257" i="1"/>
  <c r="E6249" i="1"/>
  <c r="E6241" i="1"/>
  <c r="E6233" i="1"/>
  <c r="E6225" i="1"/>
  <c r="E6217" i="1"/>
  <c r="E6209" i="1"/>
  <c r="E6201" i="1"/>
  <c r="E6193" i="1"/>
  <c r="E6185" i="1"/>
  <c r="E6177" i="1"/>
  <c r="E6169" i="1"/>
  <c r="E6161" i="1"/>
  <c r="E6153" i="1"/>
  <c r="E6145" i="1"/>
  <c r="E6137" i="1"/>
  <c r="E6129" i="1"/>
  <c r="E6121" i="1"/>
  <c r="E6113" i="1"/>
  <c r="E6105" i="1"/>
  <c r="E6097" i="1"/>
  <c r="E6089" i="1"/>
  <c r="E6081" i="1"/>
  <c r="E6073" i="1"/>
  <c r="E6065" i="1"/>
  <c r="E6057" i="1"/>
  <c r="E6049" i="1"/>
  <c r="E6041" i="1"/>
  <c r="E6033" i="1"/>
  <c r="E6025" i="1"/>
  <c r="E6017" i="1"/>
  <c r="E6009" i="1"/>
  <c r="E6001" i="1"/>
  <c r="E5993" i="1"/>
  <c r="E5985" i="1"/>
  <c r="E5977" i="1"/>
  <c r="E5969" i="1"/>
  <c r="E5961" i="1"/>
  <c r="E5953" i="1"/>
  <c r="E5945" i="1"/>
  <c r="E5937" i="1"/>
  <c r="E5929" i="1"/>
  <c r="E5921" i="1"/>
  <c r="E5913" i="1"/>
  <c r="E5905" i="1"/>
  <c r="E5897" i="1"/>
  <c r="E5889" i="1"/>
  <c r="E5881" i="1"/>
  <c r="E5873" i="1"/>
  <c r="E5865" i="1"/>
  <c r="E5857" i="1"/>
  <c r="E5849" i="1"/>
  <c r="E5841" i="1"/>
  <c r="E5833" i="1"/>
  <c r="E5825" i="1"/>
  <c r="E5817" i="1"/>
  <c r="E5809" i="1"/>
  <c r="E5801" i="1"/>
  <c r="E5793" i="1"/>
  <c r="E5785" i="1"/>
  <c r="E5777" i="1"/>
  <c r="E5769" i="1"/>
  <c r="E5761" i="1"/>
  <c r="E5753" i="1"/>
  <c r="E5745" i="1"/>
  <c r="E5737" i="1"/>
  <c r="E5729" i="1"/>
  <c r="E5721" i="1"/>
  <c r="E5713" i="1"/>
  <c r="E5705" i="1"/>
  <c r="E5697" i="1"/>
  <c r="E5689" i="1"/>
  <c r="E5681" i="1"/>
  <c r="E5673" i="1"/>
  <c r="E5665" i="1"/>
  <c r="E5657" i="1"/>
  <c r="E5649" i="1"/>
  <c r="E5641" i="1"/>
  <c r="E5633" i="1"/>
  <c r="E5625" i="1"/>
  <c r="E5617" i="1"/>
  <c r="E5609" i="1"/>
  <c r="E5601" i="1"/>
  <c r="E5593" i="1"/>
  <c r="E5585" i="1"/>
  <c r="E5577" i="1"/>
  <c r="E5569" i="1"/>
  <c r="E5561" i="1"/>
  <c r="E5553" i="1"/>
  <c r="E5545" i="1"/>
  <c r="E5537" i="1"/>
  <c r="E5529" i="1"/>
  <c r="E5521" i="1"/>
  <c r="E5513" i="1"/>
  <c r="E5505" i="1"/>
  <c r="E5497" i="1"/>
  <c r="E5489" i="1"/>
  <c r="E5481" i="1"/>
  <c r="E5473" i="1"/>
  <c r="E5465" i="1"/>
  <c r="E5457" i="1"/>
  <c r="E5449" i="1"/>
  <c r="E5441" i="1"/>
  <c r="E5433" i="1"/>
  <c r="E5425" i="1"/>
  <c r="E5417" i="1"/>
  <c r="E5409" i="1"/>
  <c r="E5401" i="1"/>
  <c r="E5393" i="1"/>
  <c r="E5385" i="1"/>
  <c r="E5377" i="1"/>
  <c r="E5369" i="1"/>
  <c r="E5361" i="1"/>
  <c r="E5353" i="1"/>
  <c r="E5345" i="1"/>
  <c r="E5337" i="1"/>
  <c r="E5329" i="1"/>
  <c r="E5321" i="1"/>
  <c r="E5313" i="1"/>
  <c r="E5305" i="1"/>
  <c r="E5297" i="1"/>
  <c r="E5289" i="1"/>
  <c r="E5281" i="1"/>
  <c r="E5273" i="1"/>
  <c r="E5265" i="1"/>
  <c r="E5257" i="1"/>
  <c r="E5249" i="1"/>
  <c r="E5241" i="1"/>
  <c r="E5233" i="1"/>
  <c r="E5225" i="1"/>
  <c r="E5217" i="1"/>
  <c r="E5209" i="1"/>
  <c r="E5201" i="1"/>
  <c r="E5193" i="1"/>
  <c r="E5185" i="1"/>
  <c r="E5177" i="1"/>
  <c r="E5169" i="1"/>
  <c r="E5161" i="1"/>
  <c r="E5153" i="1"/>
  <c r="E5145" i="1"/>
  <c r="E5137" i="1"/>
  <c r="E5129" i="1"/>
  <c r="E5121" i="1"/>
  <c r="E5113" i="1"/>
  <c r="E5105" i="1"/>
  <c r="E5097" i="1"/>
  <c r="E5089" i="1"/>
  <c r="E5081" i="1"/>
  <c r="E5073" i="1"/>
  <c r="E5065" i="1"/>
  <c r="E5057" i="1"/>
  <c r="E5049" i="1"/>
  <c r="E5041" i="1"/>
  <c r="E5033" i="1"/>
  <c r="E5025" i="1"/>
  <c r="E5017" i="1"/>
  <c r="E5009" i="1"/>
  <c r="E5001" i="1"/>
  <c r="E4993" i="1"/>
  <c r="E4985" i="1"/>
  <c r="E4977" i="1"/>
  <c r="E4969" i="1"/>
  <c r="E4961" i="1"/>
  <c r="E4953" i="1"/>
  <c r="E4945" i="1"/>
  <c r="E4937" i="1"/>
  <c r="E4929" i="1"/>
  <c r="E4921" i="1"/>
  <c r="E4913" i="1"/>
  <c r="E4905" i="1"/>
  <c r="E4897" i="1"/>
  <c r="E4889" i="1"/>
  <c r="E4881" i="1"/>
  <c r="E4873" i="1"/>
  <c r="E4865" i="1"/>
  <c r="E4857" i="1"/>
  <c r="E4849" i="1"/>
  <c r="E4841" i="1"/>
  <c r="E4833" i="1"/>
  <c r="E4825" i="1"/>
  <c r="E4817" i="1"/>
  <c r="E4809" i="1"/>
  <c r="E4801" i="1"/>
  <c r="E4793" i="1"/>
  <c r="E4785" i="1"/>
  <c r="E4777" i="1"/>
  <c r="E4769" i="1"/>
  <c r="E4761" i="1"/>
  <c r="E4753" i="1"/>
  <c r="E4745" i="1"/>
  <c r="E9999" i="1"/>
  <c r="E9986" i="1"/>
  <c r="E9974" i="1"/>
  <c r="E9960" i="1"/>
  <c r="E9947" i="1"/>
  <c r="E9935" i="1"/>
  <c r="E9922" i="1"/>
  <c r="E9910" i="1"/>
  <c r="E9896" i="1"/>
  <c r="E9883" i="1"/>
  <c r="E9871" i="1"/>
  <c r="E9858" i="1"/>
  <c r="E9846" i="1"/>
  <c r="E9832" i="1"/>
  <c r="E9819" i="1"/>
  <c r="E9807" i="1"/>
  <c r="E9794" i="1"/>
  <c r="E9782" i="1"/>
  <c r="E9768" i="1"/>
  <c r="E9755" i="1"/>
  <c r="E9743" i="1"/>
  <c r="E9730" i="1"/>
  <c r="E9718" i="1"/>
  <c r="E9704" i="1"/>
  <c r="E9691" i="1"/>
  <c r="E9679" i="1"/>
  <c r="E9666" i="1"/>
  <c r="E9654" i="1"/>
  <c r="E9640" i="1"/>
  <c r="E9627" i="1"/>
  <c r="E9615" i="1"/>
  <c r="E9602" i="1"/>
  <c r="E9590" i="1"/>
  <c r="E9576" i="1"/>
  <c r="E9563" i="1"/>
  <c r="E9551" i="1"/>
  <c r="E9538" i="1"/>
  <c r="E9526" i="1"/>
  <c r="E9512" i="1"/>
  <c r="E9499" i="1"/>
  <c r="E9487" i="1"/>
  <c r="E9474" i="1"/>
  <c r="E9462" i="1"/>
  <c r="E9448" i="1"/>
  <c r="E9435" i="1"/>
  <c r="E9423" i="1"/>
  <c r="E9410" i="1"/>
  <c r="E9398" i="1"/>
  <c r="E9384" i="1"/>
  <c r="E9371" i="1"/>
  <c r="E9359" i="1"/>
  <c r="E9346" i="1"/>
  <c r="E9334" i="1"/>
  <c r="E9320" i="1"/>
  <c r="E9307" i="1"/>
  <c r="E9295" i="1"/>
  <c r="E9282" i="1"/>
  <c r="E9270" i="1"/>
  <c r="E9256" i="1"/>
  <c r="E9243" i="1"/>
  <c r="E9231" i="1"/>
  <c r="E9218" i="1"/>
  <c r="E9206" i="1"/>
  <c r="E9192" i="1"/>
  <c r="E9179" i="1"/>
  <c r="E9167" i="1"/>
  <c r="E9154" i="1"/>
  <c r="E9142" i="1"/>
  <c r="E9128" i="1"/>
  <c r="E9115" i="1"/>
  <c r="E9103" i="1"/>
  <c r="E9090" i="1"/>
  <c r="E9078" i="1"/>
  <c r="E9064" i="1"/>
  <c r="E9051" i="1"/>
  <c r="E9039" i="1"/>
  <c r="E9026" i="1"/>
  <c r="E9014" i="1"/>
  <c r="E9000" i="1"/>
  <c r="E8987" i="1"/>
  <c r="E8975" i="1"/>
  <c r="E8962" i="1"/>
  <c r="E8950" i="1"/>
  <c r="E8936" i="1"/>
  <c r="E8923" i="1"/>
  <c r="E8911" i="1"/>
  <c r="E8898" i="1"/>
  <c r="E8886" i="1"/>
  <c r="E8872" i="1"/>
  <c r="E8859" i="1"/>
  <c r="E8847" i="1"/>
  <c r="E8834" i="1"/>
  <c r="E8822" i="1"/>
  <c r="E8808" i="1"/>
  <c r="E8795" i="1"/>
  <c r="E8783" i="1"/>
  <c r="E8770" i="1"/>
  <c r="E8758" i="1"/>
  <c r="E8744" i="1"/>
  <c r="E8731" i="1"/>
  <c r="E8719" i="1"/>
  <c r="E8706" i="1"/>
  <c r="E8694" i="1"/>
  <c r="E8680" i="1"/>
  <c r="E8667" i="1"/>
  <c r="E8655" i="1"/>
  <c r="E8642" i="1"/>
  <c r="E8630" i="1"/>
  <c r="E8616" i="1"/>
  <c r="E8603" i="1"/>
  <c r="E8591" i="1"/>
  <c r="E8578" i="1"/>
  <c r="E8566" i="1"/>
  <c r="E8552" i="1"/>
  <c r="E8539" i="1"/>
  <c r="E8527" i="1"/>
  <c r="E8514" i="1"/>
  <c r="E8502" i="1"/>
  <c r="E8488" i="1"/>
  <c r="E8475" i="1"/>
  <c r="E8463" i="1"/>
  <c r="E8450" i="1"/>
  <c r="E8438" i="1"/>
  <c r="E8424" i="1"/>
  <c r="E8411" i="1"/>
  <c r="E8399" i="1"/>
  <c r="E8386" i="1"/>
  <c r="E8374" i="1"/>
  <c r="E8360" i="1"/>
  <c r="E8347" i="1"/>
  <c r="E8335" i="1"/>
  <c r="E8322" i="1"/>
  <c r="E8310" i="1"/>
  <c r="E8296" i="1"/>
  <c r="E8283" i="1"/>
  <c r="E8271" i="1"/>
  <c r="E8258" i="1"/>
  <c r="E8246" i="1"/>
  <c r="E8232" i="1"/>
  <c r="E8219" i="1"/>
  <c r="E8207" i="1"/>
  <c r="E8194" i="1"/>
  <c r="E8182" i="1"/>
  <c r="E8168" i="1"/>
  <c r="E8155" i="1"/>
  <c r="E8143" i="1"/>
  <c r="E8130" i="1"/>
  <c r="E8118" i="1"/>
  <c r="E8104" i="1"/>
  <c r="E8091" i="1"/>
  <c r="E8079" i="1"/>
  <c r="E8066" i="1"/>
  <c r="E8054" i="1"/>
  <c r="E8040" i="1"/>
  <c r="E8027" i="1"/>
  <c r="E8015" i="1"/>
  <c r="E8002" i="1"/>
  <c r="E7990" i="1"/>
  <c r="E7976" i="1"/>
  <c r="E7963" i="1"/>
  <c r="E7951" i="1"/>
  <c r="E7938" i="1"/>
  <c r="E7926" i="1"/>
  <c r="E7912" i="1"/>
  <c r="E7899" i="1"/>
  <c r="E7887" i="1"/>
  <c r="E7874" i="1"/>
  <c r="E7862" i="1"/>
  <c r="E7848" i="1"/>
  <c r="E7835" i="1"/>
  <c r="E7823" i="1"/>
  <c r="E7810" i="1"/>
  <c r="E7798" i="1"/>
  <c r="E7784" i="1"/>
  <c r="E7771" i="1"/>
  <c r="E7759" i="1"/>
  <c r="E7746" i="1"/>
  <c r="E7734" i="1"/>
  <c r="E7720" i="1"/>
  <c r="E7707" i="1"/>
  <c r="E7695" i="1"/>
  <c r="E7682" i="1"/>
  <c r="E7670" i="1"/>
  <c r="E7656" i="1"/>
  <c r="E7643" i="1"/>
  <c r="E7631" i="1"/>
  <c r="E7618" i="1"/>
  <c r="E7606" i="1"/>
  <c r="E7592" i="1"/>
  <c r="E7579" i="1"/>
  <c r="E7567" i="1"/>
  <c r="E7554" i="1"/>
  <c r="E7542" i="1"/>
  <c r="E7528" i="1"/>
  <c r="E7515" i="1"/>
  <c r="E7503" i="1"/>
  <c r="E7490" i="1"/>
  <c r="E7478" i="1"/>
  <c r="E7464" i="1"/>
  <c r="E7451" i="1"/>
  <c r="E7439" i="1"/>
  <c r="E7426" i="1"/>
  <c r="E7414" i="1"/>
  <c r="E7400" i="1"/>
  <c r="E7387" i="1"/>
  <c r="E7375" i="1"/>
  <c r="E7362" i="1"/>
  <c r="E7352" i="1"/>
  <c r="E7344" i="1"/>
  <c r="E7336" i="1"/>
  <c r="E7328" i="1"/>
  <c r="E7320" i="1"/>
  <c r="E7312" i="1"/>
  <c r="E7304" i="1"/>
  <c r="E7296" i="1"/>
  <c r="E7288" i="1"/>
  <c r="E7280" i="1"/>
  <c r="E7272" i="1"/>
  <c r="E7264" i="1"/>
  <c r="E7256" i="1"/>
  <c r="E7248" i="1"/>
  <c r="E7240" i="1"/>
  <c r="E7232" i="1"/>
  <c r="E7224" i="1"/>
  <c r="E7216" i="1"/>
  <c r="E7208" i="1"/>
  <c r="E7200" i="1"/>
  <c r="E7192" i="1"/>
  <c r="E7184" i="1"/>
  <c r="E7176" i="1"/>
  <c r="E7168" i="1"/>
  <c r="E7160" i="1"/>
  <c r="E7152" i="1"/>
  <c r="E7144" i="1"/>
  <c r="E7136" i="1"/>
  <c r="E7128" i="1"/>
  <c r="E7120" i="1"/>
  <c r="E7112" i="1"/>
  <c r="E7104" i="1"/>
  <c r="E7096" i="1"/>
  <c r="E7088" i="1"/>
  <c r="E7080" i="1"/>
  <c r="E7072" i="1"/>
  <c r="E7064" i="1"/>
  <c r="E7056" i="1"/>
  <c r="E7048" i="1"/>
  <c r="E7040" i="1"/>
  <c r="E7032" i="1"/>
  <c r="E7024" i="1"/>
  <c r="E7016" i="1"/>
  <c r="E7008" i="1"/>
  <c r="E7000" i="1"/>
  <c r="E6992" i="1"/>
  <c r="E6984" i="1"/>
  <c r="E6976" i="1"/>
  <c r="E6968" i="1"/>
  <c r="E6960" i="1"/>
  <c r="E6952" i="1"/>
  <c r="E6944" i="1"/>
  <c r="E6936" i="1"/>
  <c r="E6928" i="1"/>
  <c r="E6920" i="1"/>
  <c r="E6912" i="1"/>
  <c r="E6904" i="1"/>
  <c r="E6896" i="1"/>
  <c r="E6888" i="1"/>
  <c r="E6880" i="1"/>
  <c r="E6872" i="1"/>
  <c r="E6864" i="1"/>
  <c r="E6856" i="1"/>
  <c r="E6848" i="1"/>
  <c r="E6840" i="1"/>
  <c r="E6832" i="1"/>
  <c r="E6824" i="1"/>
  <c r="E6816" i="1"/>
  <c r="E6808" i="1"/>
  <c r="E6800" i="1"/>
  <c r="E6792" i="1"/>
  <c r="E6784" i="1"/>
  <c r="E6776" i="1"/>
  <c r="E6768" i="1"/>
  <c r="E6760" i="1"/>
  <c r="E6752" i="1"/>
  <c r="E6744" i="1"/>
  <c r="E6736" i="1"/>
  <c r="E6728" i="1"/>
  <c r="E6720" i="1"/>
  <c r="E6712" i="1"/>
  <c r="E6704" i="1"/>
  <c r="E6696" i="1"/>
  <c r="E6688" i="1"/>
  <c r="E6680" i="1"/>
  <c r="E6672" i="1"/>
  <c r="E6664" i="1"/>
  <c r="E6656" i="1"/>
  <c r="E6648" i="1"/>
  <c r="E6640" i="1"/>
  <c r="E6632" i="1"/>
  <c r="E6624" i="1"/>
  <c r="E6616" i="1"/>
  <c r="E6608" i="1"/>
  <c r="E6600" i="1"/>
  <c r="E6592" i="1"/>
  <c r="E6584" i="1"/>
  <c r="E6576" i="1"/>
  <c r="E6568" i="1"/>
  <c r="E6560" i="1"/>
  <c r="E6552" i="1"/>
  <c r="E6544" i="1"/>
  <c r="E6536" i="1"/>
  <c r="E6528" i="1"/>
  <c r="E6520" i="1"/>
  <c r="E6512" i="1"/>
  <c r="E6504" i="1"/>
  <c r="E6496" i="1"/>
  <c r="E6488" i="1"/>
  <c r="E6480" i="1"/>
  <c r="E6472" i="1"/>
  <c r="E6464" i="1"/>
  <c r="E6456" i="1"/>
  <c r="E6448" i="1"/>
  <c r="E6440" i="1"/>
  <c r="E6432" i="1"/>
  <c r="E6424" i="1"/>
  <c r="E6416" i="1"/>
  <c r="E6408" i="1"/>
  <c r="E6400" i="1"/>
  <c r="E6392" i="1"/>
  <c r="E6384" i="1"/>
  <c r="E6376" i="1"/>
  <c r="E6368" i="1"/>
  <c r="E6360" i="1"/>
  <c r="E6352" i="1"/>
  <c r="E6344" i="1"/>
  <c r="E6336" i="1"/>
  <c r="E6328" i="1"/>
  <c r="E6320" i="1"/>
  <c r="E6312" i="1"/>
  <c r="E6304" i="1"/>
  <c r="E6296" i="1"/>
  <c r="E6288" i="1"/>
  <c r="E6280" i="1"/>
  <c r="E6272" i="1"/>
  <c r="E6264" i="1"/>
  <c r="E6256" i="1"/>
  <c r="E6248" i="1"/>
  <c r="E6240" i="1"/>
  <c r="E6232" i="1"/>
  <c r="E6224" i="1"/>
  <c r="E6216" i="1"/>
  <c r="E6208" i="1"/>
  <c r="E6200" i="1"/>
  <c r="E6192" i="1"/>
  <c r="E6184" i="1"/>
  <c r="E6176" i="1"/>
  <c r="E6168" i="1"/>
  <c r="E6160" i="1"/>
  <c r="E6152" i="1"/>
  <c r="E6144" i="1"/>
  <c r="E6136" i="1"/>
  <c r="E6128" i="1"/>
  <c r="E6120" i="1"/>
  <c r="E6112" i="1"/>
  <c r="E6104" i="1"/>
  <c r="E6096" i="1"/>
  <c r="E6088" i="1"/>
  <c r="E6080" i="1"/>
  <c r="E6072" i="1"/>
  <c r="E6064" i="1"/>
  <c r="E6056" i="1"/>
  <c r="E6048" i="1"/>
  <c r="E6040" i="1"/>
  <c r="E6032" i="1"/>
  <c r="E6024" i="1"/>
  <c r="E6016" i="1"/>
  <c r="E6008" i="1"/>
  <c r="E6000" i="1"/>
  <c r="E5992" i="1"/>
  <c r="E5984" i="1"/>
  <c r="E5976" i="1"/>
  <c r="E5968" i="1"/>
  <c r="E5960" i="1"/>
  <c r="E5952" i="1"/>
  <c r="E5944" i="1"/>
  <c r="E5936" i="1"/>
  <c r="E5928" i="1"/>
  <c r="E5920" i="1"/>
  <c r="E5912" i="1"/>
  <c r="E5904" i="1"/>
  <c r="E5896" i="1"/>
  <c r="E5888" i="1"/>
  <c r="E5880" i="1"/>
  <c r="E5872" i="1"/>
  <c r="E5864" i="1"/>
  <c r="E5856" i="1"/>
  <c r="E5848" i="1"/>
  <c r="E5840" i="1"/>
  <c r="E5832" i="1"/>
  <c r="E5824" i="1"/>
  <c r="E5816" i="1"/>
  <c r="E5808" i="1"/>
  <c r="E5800" i="1"/>
  <c r="E5792" i="1"/>
  <c r="E5784" i="1"/>
  <c r="E5776" i="1"/>
  <c r="E5768" i="1"/>
  <c r="E5760" i="1"/>
  <c r="E5752" i="1"/>
  <c r="E5744" i="1"/>
  <c r="E5736" i="1"/>
  <c r="E5728" i="1"/>
  <c r="E5720" i="1"/>
  <c r="E5712" i="1"/>
  <c r="E5704" i="1"/>
  <c r="E5696" i="1"/>
  <c r="E5688" i="1"/>
  <c r="E5680" i="1"/>
  <c r="E5672" i="1"/>
  <c r="E5664" i="1"/>
  <c r="E5656" i="1"/>
  <c r="E5648" i="1"/>
  <c r="E5640" i="1"/>
  <c r="E5632" i="1"/>
  <c r="E5624" i="1"/>
  <c r="E5616" i="1"/>
  <c r="E5608" i="1"/>
  <c r="E5600" i="1"/>
  <c r="E5592" i="1"/>
  <c r="E5584" i="1"/>
  <c r="E5576" i="1"/>
  <c r="E5568" i="1"/>
  <c r="E5560" i="1"/>
  <c r="E5552" i="1"/>
  <c r="E5544" i="1"/>
  <c r="E5536" i="1"/>
  <c r="E5528" i="1"/>
  <c r="E5520" i="1"/>
  <c r="E5512" i="1"/>
  <c r="E5504" i="1"/>
  <c r="E5496" i="1"/>
  <c r="E5488" i="1"/>
  <c r="E5480" i="1"/>
  <c r="E5472" i="1"/>
  <c r="E5464" i="1"/>
  <c r="E5456" i="1"/>
  <c r="E5448" i="1"/>
  <c r="E5440" i="1"/>
  <c r="E5432" i="1"/>
  <c r="E5424" i="1"/>
  <c r="E5416" i="1"/>
  <c r="E5408" i="1"/>
  <c r="E5400" i="1"/>
  <c r="E5392" i="1"/>
  <c r="E5384" i="1"/>
  <c r="E5376" i="1"/>
  <c r="E5368" i="1"/>
  <c r="E5360" i="1"/>
  <c r="E5352" i="1"/>
  <c r="E5344" i="1"/>
  <c r="E5336" i="1"/>
  <c r="E5328" i="1"/>
  <c r="E5320" i="1"/>
  <c r="E5312" i="1"/>
  <c r="E5304" i="1"/>
  <c r="E5296" i="1"/>
  <c r="E5288" i="1"/>
  <c r="E5280" i="1"/>
  <c r="E5272" i="1"/>
  <c r="E5264" i="1"/>
  <c r="E5256" i="1"/>
  <c r="E5248" i="1"/>
  <c r="E5240" i="1"/>
  <c r="E5232" i="1"/>
  <c r="E5224" i="1"/>
  <c r="E5216" i="1"/>
  <c r="E5208" i="1"/>
  <c r="E5200" i="1"/>
  <c r="E5192" i="1"/>
  <c r="E5184" i="1"/>
  <c r="E5176" i="1"/>
  <c r="E5168" i="1"/>
  <c r="E5160" i="1"/>
  <c r="E5152" i="1"/>
  <c r="E5144" i="1"/>
  <c r="E5136" i="1"/>
  <c r="E5128" i="1"/>
  <c r="E5120" i="1"/>
  <c r="E5112" i="1"/>
  <c r="E5104" i="1"/>
  <c r="E5096" i="1"/>
  <c r="E5088" i="1"/>
  <c r="E5080" i="1"/>
  <c r="E5072" i="1"/>
  <c r="E5064" i="1"/>
  <c r="E5056" i="1"/>
  <c r="E5048" i="1"/>
  <c r="E5040" i="1"/>
  <c r="E5032" i="1"/>
  <c r="E5024" i="1"/>
  <c r="E5016" i="1"/>
  <c r="E5008" i="1"/>
  <c r="E5000" i="1"/>
  <c r="E4992" i="1"/>
  <c r="E4984" i="1"/>
  <c r="E4976" i="1"/>
  <c r="E4968" i="1"/>
  <c r="E4960" i="1"/>
  <c r="E4952" i="1"/>
  <c r="E4944" i="1"/>
  <c r="E4936" i="1"/>
  <c r="E4928" i="1"/>
  <c r="E4920" i="1"/>
  <c r="E4912" i="1"/>
  <c r="E4904" i="1"/>
  <c r="E4896" i="1"/>
  <c r="E4888" i="1"/>
  <c r="E4880" i="1"/>
  <c r="E4872" i="1"/>
  <c r="E4864" i="1"/>
  <c r="E4856" i="1"/>
  <c r="E4848" i="1"/>
  <c r="E4840" i="1"/>
  <c r="E4832" i="1"/>
  <c r="E4824" i="1"/>
  <c r="E4816" i="1"/>
  <c r="E4808" i="1"/>
  <c r="E4800" i="1"/>
  <c r="E4792" i="1"/>
  <c r="E4784" i="1"/>
  <c r="E4776" i="1"/>
  <c r="E4768" i="1"/>
  <c r="E4760" i="1"/>
  <c r="E4752" i="1"/>
  <c r="E4744" i="1"/>
  <c r="E4736" i="1"/>
  <c r="E4728" i="1"/>
  <c r="E4720" i="1"/>
  <c r="E4712" i="1"/>
  <c r="E4704" i="1"/>
  <c r="E4696" i="1"/>
  <c r="E4688" i="1"/>
  <c r="E4680" i="1"/>
  <c r="E4672" i="1"/>
  <c r="E4664" i="1"/>
  <c r="E4656" i="1"/>
  <c r="E4648" i="1"/>
  <c r="E4640" i="1"/>
  <c r="E4632" i="1"/>
  <c r="E4624" i="1"/>
  <c r="E4616" i="1"/>
  <c r="E4608" i="1"/>
  <c r="E4600" i="1"/>
  <c r="E4592" i="1"/>
  <c r="E4584" i="1"/>
  <c r="E4576" i="1"/>
  <c r="E4568" i="1"/>
  <c r="E4560" i="1"/>
  <c r="E4552" i="1"/>
  <c r="E4544" i="1"/>
  <c r="E4536" i="1"/>
  <c r="E4528" i="1"/>
  <c r="E4520" i="1"/>
  <c r="E4512" i="1"/>
  <c r="E4504" i="1"/>
  <c r="E4496" i="1"/>
  <c r="E4488" i="1"/>
  <c r="E4480" i="1"/>
  <c r="E4472" i="1"/>
  <c r="E4464" i="1"/>
  <c r="E4456" i="1"/>
  <c r="E4448" i="1"/>
  <c r="E4440" i="1"/>
  <c r="E4432" i="1"/>
  <c r="E4424" i="1"/>
  <c r="E4416" i="1"/>
  <c r="E4408" i="1"/>
  <c r="E4400" i="1"/>
  <c r="E4392" i="1"/>
  <c r="E4384" i="1"/>
  <c r="E4376" i="1"/>
  <c r="E4368" i="1"/>
  <c r="E4360" i="1"/>
  <c r="E4352" i="1"/>
  <c r="E9952" i="1"/>
  <c r="E9902" i="1"/>
  <c r="E9850" i="1"/>
  <c r="E9799" i="1"/>
  <c r="E9747" i="1"/>
  <c r="E9696" i="1"/>
  <c r="E9646" i="1"/>
  <c r="E9594" i="1"/>
  <c r="E9543" i="1"/>
  <c r="E9491" i="1"/>
  <c r="E9440" i="1"/>
  <c r="E9390" i="1"/>
  <c r="E9338" i="1"/>
  <c r="E9287" i="1"/>
  <c r="E9235" i="1"/>
  <c r="E9184" i="1"/>
  <c r="E9134" i="1"/>
  <c r="E9082" i="1"/>
  <c r="E9031" i="1"/>
  <c r="E8979" i="1"/>
  <c r="E8928" i="1"/>
  <c r="E8878" i="1"/>
  <c r="E8826" i="1"/>
  <c r="E8775" i="1"/>
  <c r="E8723" i="1"/>
  <c r="E8672" i="1"/>
  <c r="E8622" i="1"/>
  <c r="E8570" i="1"/>
  <c r="E8519" i="1"/>
  <c r="E8467" i="1"/>
  <c r="E8416" i="1"/>
  <c r="E8366" i="1"/>
  <c r="E8314" i="1"/>
  <c r="E8263" i="1"/>
  <c r="E8211" i="1"/>
  <c r="E8160" i="1"/>
  <c r="E8110" i="1"/>
  <c r="E8058" i="1"/>
  <c r="E8007" i="1"/>
  <c r="E7955" i="1"/>
  <c r="E7904" i="1"/>
  <c r="E7854" i="1"/>
  <c r="E7803" i="1"/>
  <c r="E7770" i="1"/>
  <c r="E7738" i="1"/>
  <c r="E7702" i="1"/>
  <c r="E7667" i="1"/>
  <c r="E7635" i="1"/>
  <c r="E7599" i="1"/>
  <c r="E7566" i="1"/>
  <c r="E7534" i="1"/>
  <c r="E7496" i="1"/>
  <c r="E7463" i="1"/>
  <c r="E7431" i="1"/>
  <c r="E7394" i="1"/>
  <c r="E7360" i="1"/>
  <c r="E7339" i="1"/>
  <c r="E7316" i="1"/>
  <c r="E7295" i="1"/>
  <c r="E7275" i="1"/>
  <c r="E7252" i="1"/>
  <c r="E7231" i="1"/>
  <c r="E7211" i="1"/>
  <c r="E7188" i="1"/>
  <c r="E7167" i="1"/>
  <c r="E7147" i="1"/>
  <c r="E7124" i="1"/>
  <c r="E7103" i="1"/>
  <c r="E7083" i="1"/>
  <c r="E7060" i="1"/>
  <c r="E7039" i="1"/>
  <c r="E7019" i="1"/>
  <c r="E6996" i="1"/>
  <c r="E6975" i="1"/>
  <c r="E6955" i="1"/>
  <c r="E6932" i="1"/>
  <c r="E6911" i="1"/>
  <c r="E6891" i="1"/>
  <c r="E6868" i="1"/>
  <c r="E6847" i="1"/>
  <c r="E6827" i="1"/>
  <c r="E6804" i="1"/>
  <c r="E6783" i="1"/>
  <c r="E6763" i="1"/>
  <c r="E6740" i="1"/>
  <c r="E6719" i="1"/>
  <c r="E6699" i="1"/>
  <c r="E6676" i="1"/>
  <c r="E6655" i="1"/>
  <c r="E6635" i="1"/>
  <c r="E6612" i="1"/>
  <c r="E6591" i="1"/>
  <c r="E6571" i="1"/>
  <c r="E6548" i="1"/>
  <c r="E6527" i="1"/>
  <c r="E6507" i="1"/>
  <c r="E6484" i="1"/>
  <c r="E6463" i="1"/>
  <c r="E6443" i="1"/>
  <c r="E6420" i="1"/>
  <c r="E6399" i="1"/>
  <c r="E6379" i="1"/>
  <c r="E6356" i="1"/>
  <c r="E6335" i="1"/>
  <c r="E6315" i="1"/>
  <c r="E6292" i="1"/>
  <c r="E6271" i="1"/>
  <c r="E6251" i="1"/>
  <c r="E6228" i="1"/>
  <c r="E6207" i="1"/>
  <c r="E6187" i="1"/>
  <c r="E6164" i="1"/>
  <c r="E6143" i="1"/>
  <c r="E6123" i="1"/>
  <c r="E6100" i="1"/>
  <c r="E6079" i="1"/>
  <c r="E6059" i="1"/>
  <c r="E6036" i="1"/>
  <c r="E6015" i="1"/>
  <c r="E5995" i="1"/>
  <c r="E5972" i="1"/>
  <c r="E5951" i="1"/>
  <c r="E5931" i="1"/>
  <c r="E5908" i="1"/>
  <c r="E5887" i="1"/>
  <c r="E5867" i="1"/>
  <c r="E5844" i="1"/>
  <c r="E5823" i="1"/>
  <c r="E5803" i="1"/>
  <c r="E5780" i="1"/>
  <c r="E5759" i="1"/>
  <c r="E5739" i="1"/>
  <c r="E5716" i="1"/>
  <c r="E5695" i="1"/>
  <c r="E5675" i="1"/>
  <c r="E5659" i="1"/>
  <c r="E5643" i="1"/>
  <c r="E5627" i="1"/>
  <c r="E5611" i="1"/>
  <c r="E5595" i="1"/>
  <c r="E5579" i="1"/>
  <c r="E5563" i="1"/>
  <c r="E5547" i="1"/>
  <c r="E5531" i="1"/>
  <c r="E5515" i="1"/>
  <c r="E5499" i="1"/>
  <c r="E5483" i="1"/>
  <c r="E5467" i="1"/>
  <c r="E5451" i="1"/>
  <c r="E5435" i="1"/>
  <c r="E5419" i="1"/>
  <c r="E5403" i="1"/>
  <c r="E5387" i="1"/>
  <c r="E5371" i="1"/>
  <c r="E5355" i="1"/>
  <c r="E5339" i="1"/>
  <c r="E5323" i="1"/>
  <c r="E5307" i="1"/>
  <c r="E5291" i="1"/>
  <c r="E5275" i="1"/>
  <c r="E5259" i="1"/>
  <c r="E5243" i="1"/>
  <c r="E5227" i="1"/>
  <c r="E5211" i="1"/>
  <c r="E5195" i="1"/>
  <c r="E5179" i="1"/>
  <c r="E5163" i="1"/>
  <c r="E5147" i="1"/>
  <c r="E5131" i="1"/>
  <c r="E5115" i="1"/>
  <c r="E5099" i="1"/>
  <c r="E5083" i="1"/>
  <c r="E5067" i="1"/>
  <c r="E5051" i="1"/>
  <c r="E5035" i="1"/>
  <c r="E5019" i="1"/>
  <c r="E5003" i="1"/>
  <c r="E4987" i="1"/>
  <c r="E4971" i="1"/>
  <c r="E4955" i="1"/>
  <c r="E4939" i="1"/>
  <c r="E4923" i="1"/>
  <c r="E4907" i="1"/>
  <c r="E4891" i="1"/>
  <c r="E4875" i="1"/>
  <c r="E4859" i="1"/>
  <c r="E4843" i="1"/>
  <c r="E4827" i="1"/>
  <c r="E4811" i="1"/>
  <c r="E4795" i="1"/>
  <c r="E4779" i="1"/>
  <c r="E4763" i="1"/>
  <c r="E4747" i="1"/>
  <c r="E4732" i="1"/>
  <c r="E4721" i="1"/>
  <c r="E4707" i="1"/>
  <c r="E4695" i="1"/>
  <c r="E4682" i="1"/>
  <c r="E4668" i="1"/>
  <c r="E4657" i="1"/>
  <c r="E4643" i="1"/>
  <c r="E4631" i="1"/>
  <c r="E4618" i="1"/>
  <c r="E4604" i="1"/>
  <c r="E4593" i="1"/>
  <c r="E4579" i="1"/>
  <c r="E4567" i="1"/>
  <c r="E4554" i="1"/>
  <c r="E4540" i="1"/>
  <c r="E4529" i="1"/>
  <c r="E4515" i="1"/>
  <c r="E4503" i="1"/>
  <c r="E4490" i="1"/>
  <c r="E4476" i="1"/>
  <c r="E4465" i="1"/>
  <c r="E4451" i="1"/>
  <c r="E4439" i="1"/>
  <c r="E4426" i="1"/>
  <c r="E4412" i="1"/>
  <c r="E4401" i="1"/>
  <c r="E4387" i="1"/>
  <c r="E4375" i="1"/>
  <c r="E4362" i="1"/>
  <c r="E4348" i="1"/>
  <c r="E4338" i="1"/>
  <c r="E4328" i="1"/>
  <c r="E4319" i="1"/>
  <c r="E4311" i="1"/>
  <c r="E4303" i="1"/>
  <c r="E4295" i="1"/>
  <c r="E4287" i="1"/>
  <c r="E4279" i="1"/>
  <c r="E4271" i="1"/>
  <c r="E4263" i="1"/>
  <c r="E4255" i="1"/>
  <c r="E4247" i="1"/>
  <c r="E4239" i="1"/>
  <c r="E4231" i="1"/>
  <c r="E4223" i="1"/>
  <c r="E4215" i="1"/>
  <c r="E4207" i="1"/>
  <c r="E4199" i="1"/>
  <c r="E4191" i="1"/>
  <c r="E4183" i="1"/>
  <c r="E4175" i="1"/>
  <c r="E4167" i="1"/>
  <c r="E4159" i="1"/>
  <c r="E4151" i="1"/>
  <c r="E4143" i="1"/>
  <c r="E4135" i="1"/>
  <c r="E4127" i="1"/>
  <c r="E4119" i="1"/>
  <c r="E4111" i="1"/>
  <c r="E4103" i="1"/>
  <c r="E4095" i="1"/>
  <c r="E4087" i="1"/>
  <c r="E4079" i="1"/>
  <c r="E4071" i="1"/>
  <c r="E4063" i="1"/>
  <c r="E4055" i="1"/>
  <c r="E4047" i="1"/>
  <c r="E4039" i="1"/>
  <c r="E4031" i="1"/>
  <c r="E4023" i="1"/>
  <c r="E4015" i="1"/>
  <c r="E4007" i="1"/>
  <c r="E3999" i="1"/>
  <c r="E3991" i="1"/>
  <c r="E3983" i="1"/>
  <c r="E3975" i="1"/>
  <c r="E3967" i="1"/>
  <c r="E3959" i="1"/>
  <c r="E3951" i="1"/>
  <c r="E3943" i="1"/>
  <c r="E3935" i="1"/>
  <c r="E3927" i="1"/>
  <c r="E3919" i="1"/>
  <c r="E3911" i="1"/>
  <c r="E3903" i="1"/>
  <c r="E3895" i="1"/>
  <c r="E3887" i="1"/>
  <c r="E3879" i="1"/>
  <c r="E3871" i="1"/>
  <c r="E3863" i="1"/>
  <c r="E3855" i="1"/>
  <c r="E3847" i="1"/>
  <c r="E3839" i="1"/>
  <c r="E3831" i="1"/>
  <c r="E3823" i="1"/>
  <c r="E3815" i="1"/>
  <c r="E3807" i="1"/>
  <c r="E3799" i="1"/>
  <c r="E3791" i="1"/>
  <c r="E3783" i="1"/>
  <c r="E3775" i="1"/>
  <c r="E3767" i="1"/>
  <c r="E3759" i="1"/>
  <c r="E3751" i="1"/>
  <c r="E3743" i="1"/>
  <c r="E3735" i="1"/>
  <c r="E3727" i="1"/>
  <c r="E3719" i="1"/>
  <c r="E3711" i="1"/>
  <c r="E3703" i="1"/>
  <c r="E3695" i="1"/>
  <c r="E3687" i="1"/>
  <c r="E3679" i="1"/>
  <c r="E3671" i="1"/>
  <c r="E3663" i="1"/>
  <c r="E3655" i="1"/>
  <c r="E3647" i="1"/>
  <c r="E3639" i="1"/>
  <c r="E3631" i="1"/>
  <c r="E3623" i="1"/>
  <c r="E3615" i="1"/>
  <c r="E3607" i="1"/>
  <c r="E3599" i="1"/>
  <c r="E3591" i="1"/>
  <c r="E3583" i="1"/>
  <c r="E3575" i="1"/>
  <c r="E3567" i="1"/>
  <c r="E3559" i="1"/>
  <c r="E3551" i="1"/>
  <c r="E3543" i="1"/>
  <c r="E3535" i="1"/>
  <c r="E3527" i="1"/>
  <c r="E3519" i="1"/>
  <c r="E3511" i="1"/>
  <c r="E3503" i="1"/>
  <c r="E3495" i="1"/>
  <c r="E3487" i="1"/>
  <c r="E3479" i="1"/>
  <c r="E3471" i="1"/>
  <c r="E3463" i="1"/>
  <c r="E3455" i="1"/>
  <c r="E3447" i="1"/>
  <c r="E3439" i="1"/>
  <c r="E3431" i="1"/>
  <c r="E3423" i="1"/>
  <c r="E3415" i="1"/>
  <c r="E3407" i="1"/>
  <c r="E3399" i="1"/>
  <c r="E3391" i="1"/>
  <c r="E3383" i="1"/>
  <c r="E3375" i="1"/>
  <c r="E3367" i="1"/>
  <c r="E3359" i="1"/>
  <c r="E3351" i="1"/>
  <c r="E3343" i="1"/>
  <c r="E3335" i="1"/>
  <c r="E3327" i="1"/>
  <c r="E3319" i="1"/>
  <c r="E3311" i="1"/>
  <c r="E3303" i="1"/>
  <c r="E3295" i="1"/>
  <c r="E3287" i="1"/>
  <c r="E3279" i="1"/>
  <c r="E3271" i="1"/>
  <c r="E3263" i="1"/>
  <c r="E3255" i="1"/>
  <c r="E3247" i="1"/>
  <c r="E3239" i="1"/>
  <c r="E3231" i="1"/>
  <c r="E3223" i="1"/>
  <c r="E3215" i="1"/>
  <c r="E3207" i="1"/>
  <c r="E3199" i="1"/>
  <c r="E3191" i="1"/>
  <c r="E3183" i="1"/>
  <c r="E3175" i="1"/>
  <c r="E3167" i="1"/>
  <c r="E3159" i="1"/>
  <c r="E3151" i="1"/>
  <c r="E3143" i="1"/>
  <c r="E3135" i="1"/>
  <c r="E3127" i="1"/>
  <c r="E3119" i="1"/>
  <c r="E3111" i="1"/>
  <c r="E3103" i="1"/>
  <c r="E3095" i="1"/>
  <c r="E3087" i="1"/>
  <c r="E3079" i="1"/>
  <c r="E3071" i="1"/>
  <c r="E3063" i="1"/>
  <c r="E3055" i="1"/>
  <c r="E3047" i="1"/>
  <c r="E3039" i="1"/>
  <c r="E3031" i="1"/>
  <c r="E3023" i="1"/>
  <c r="E3015" i="1"/>
  <c r="E3007" i="1"/>
  <c r="E2999" i="1"/>
  <c r="E2991" i="1"/>
  <c r="E2983" i="1"/>
  <c r="E2975" i="1"/>
  <c r="E2967" i="1"/>
  <c r="E2959" i="1"/>
  <c r="E2951" i="1"/>
  <c r="E2943" i="1"/>
  <c r="E2935" i="1"/>
  <c r="E2927" i="1"/>
  <c r="E2919" i="1"/>
  <c r="E2911" i="1"/>
  <c r="E2903" i="1"/>
  <c r="E2895" i="1"/>
  <c r="E2887" i="1"/>
  <c r="E2879" i="1"/>
  <c r="E2871" i="1"/>
  <c r="E2863" i="1"/>
  <c r="E2855" i="1"/>
  <c r="E2847" i="1"/>
  <c r="E2839" i="1"/>
  <c r="E2831" i="1"/>
  <c r="E2823" i="1"/>
  <c r="E2815" i="1"/>
  <c r="E2807" i="1"/>
  <c r="E2799" i="1"/>
  <c r="E2791" i="1"/>
  <c r="E2783" i="1"/>
  <c r="E2775" i="1"/>
  <c r="E2767" i="1"/>
  <c r="E2759" i="1"/>
  <c r="E2751" i="1"/>
  <c r="E2743" i="1"/>
  <c r="E2735" i="1"/>
  <c r="E2727" i="1"/>
  <c r="E2719" i="1"/>
  <c r="E2711" i="1"/>
  <c r="E2703" i="1"/>
  <c r="E2695" i="1"/>
  <c r="E2687" i="1"/>
  <c r="E2679" i="1"/>
  <c r="E2671" i="1"/>
  <c r="E2663" i="1"/>
  <c r="E2655" i="1"/>
  <c r="E2647" i="1"/>
  <c r="E2639" i="1"/>
  <c r="E2631" i="1"/>
  <c r="E2623" i="1"/>
  <c r="E2615" i="1"/>
  <c r="E2607" i="1"/>
  <c r="E2599" i="1"/>
  <c r="E2591" i="1"/>
  <c r="E2583" i="1"/>
  <c r="E2575" i="1"/>
  <c r="E2567" i="1"/>
  <c r="E2559" i="1"/>
  <c r="E2551" i="1"/>
  <c r="E2543" i="1"/>
  <c r="E2535" i="1"/>
  <c r="E2527" i="1"/>
  <c r="E2519" i="1"/>
  <c r="E2511" i="1"/>
  <c r="E2503" i="1"/>
  <c r="E2495" i="1"/>
  <c r="E2487" i="1"/>
  <c r="E2479" i="1"/>
  <c r="E2471" i="1"/>
  <c r="E2463" i="1"/>
  <c r="E2455" i="1"/>
  <c r="E2447" i="1"/>
  <c r="E2439" i="1"/>
  <c r="E2431" i="1"/>
  <c r="E2423" i="1"/>
  <c r="E2415" i="1"/>
  <c r="E2407" i="1"/>
  <c r="E2399" i="1"/>
  <c r="E2391" i="1"/>
  <c r="E2383" i="1"/>
  <c r="E2375" i="1"/>
  <c r="E2367" i="1"/>
  <c r="E2359" i="1"/>
  <c r="E2351" i="1"/>
  <c r="E2343" i="1"/>
  <c r="E2335" i="1"/>
  <c r="E2327" i="1"/>
  <c r="E2319" i="1"/>
  <c r="E2311" i="1"/>
  <c r="E2303" i="1"/>
  <c r="E2295" i="1"/>
  <c r="E2287" i="1"/>
  <c r="E2279" i="1"/>
  <c r="E2271" i="1"/>
  <c r="E2263" i="1"/>
  <c r="E2255" i="1"/>
  <c r="E2247" i="1"/>
  <c r="E2239" i="1"/>
  <c r="E2231" i="1"/>
  <c r="E2223" i="1"/>
  <c r="E2215" i="1"/>
  <c r="E2207" i="1"/>
  <c r="E2199" i="1"/>
  <c r="E2191" i="1"/>
  <c r="E2183" i="1"/>
  <c r="E2175" i="1"/>
  <c r="E2167" i="1"/>
  <c r="E2159" i="1"/>
  <c r="E2151" i="1"/>
  <c r="E2143" i="1"/>
  <c r="E2135" i="1"/>
  <c r="E2127" i="1"/>
  <c r="E2119" i="1"/>
  <c r="E2111" i="1"/>
  <c r="E2103" i="1"/>
  <c r="E2095" i="1"/>
  <c r="E2087" i="1"/>
  <c r="E2079" i="1"/>
  <c r="E2071" i="1"/>
  <c r="E2063" i="1"/>
  <c r="E2055" i="1"/>
  <c r="E2047" i="1"/>
  <c r="E2039" i="1"/>
  <c r="E2031" i="1"/>
  <c r="E2023" i="1"/>
  <c r="E2015" i="1"/>
  <c r="E2007" i="1"/>
  <c r="E1999" i="1"/>
  <c r="E1991" i="1"/>
  <c r="E1983" i="1"/>
  <c r="E1975" i="1"/>
  <c r="E1967" i="1"/>
  <c r="E1959" i="1"/>
  <c r="E1951" i="1"/>
  <c r="E1943" i="1"/>
  <c r="E1935" i="1"/>
  <c r="E1927" i="1"/>
  <c r="E1919" i="1"/>
  <c r="E1911" i="1"/>
  <c r="E1903" i="1"/>
  <c r="E1895" i="1"/>
  <c r="E1887" i="1"/>
  <c r="E1879" i="1"/>
  <c r="E1871" i="1"/>
  <c r="E1863" i="1"/>
  <c r="E1855" i="1"/>
  <c r="E1847" i="1"/>
  <c r="E1839" i="1"/>
  <c r="E1831" i="1"/>
  <c r="E1823" i="1"/>
  <c r="E1815" i="1"/>
  <c r="E1807" i="1"/>
  <c r="E1799" i="1"/>
  <c r="E1791" i="1"/>
  <c r="E1783" i="1"/>
  <c r="E1775" i="1"/>
  <c r="E1767" i="1"/>
  <c r="E1759" i="1"/>
  <c r="E1751" i="1"/>
  <c r="E1743" i="1"/>
  <c r="E1735" i="1"/>
  <c r="E1727" i="1"/>
  <c r="E1719" i="1"/>
  <c r="E1711" i="1"/>
  <c r="E1703" i="1"/>
  <c r="E1695" i="1"/>
  <c r="E1687" i="1"/>
  <c r="E1679" i="1"/>
  <c r="E1671" i="1"/>
  <c r="E1663" i="1"/>
  <c r="E1655" i="1"/>
  <c r="E1647" i="1"/>
  <c r="E1639" i="1"/>
  <c r="E1631" i="1"/>
  <c r="E1623" i="1"/>
  <c r="E1615" i="1"/>
  <c r="E1607" i="1"/>
  <c r="E1599" i="1"/>
  <c r="E1591" i="1"/>
  <c r="E1583" i="1"/>
  <c r="E1575" i="1"/>
  <c r="E1567" i="1"/>
  <c r="E1559" i="1"/>
  <c r="E1551" i="1"/>
  <c r="E1543" i="1"/>
  <c r="E1535" i="1"/>
  <c r="E1527" i="1"/>
  <c r="E1519" i="1"/>
  <c r="E1511" i="1"/>
  <c r="E1503" i="1"/>
  <c r="E1495" i="1"/>
  <c r="E1487" i="1"/>
  <c r="E1479" i="1"/>
  <c r="E1471" i="1"/>
  <c r="E1463" i="1"/>
  <c r="E1455" i="1"/>
  <c r="E1447" i="1"/>
  <c r="E1439" i="1"/>
  <c r="E1431" i="1"/>
  <c r="E1423" i="1"/>
  <c r="E1415" i="1"/>
  <c r="E1407" i="1"/>
  <c r="E1399" i="1"/>
  <c r="E1391" i="1"/>
  <c r="E1383" i="1"/>
  <c r="E1375" i="1"/>
  <c r="E1367" i="1"/>
  <c r="E1359" i="1"/>
  <c r="E1351" i="1"/>
  <c r="E1343" i="1"/>
  <c r="E1335" i="1"/>
  <c r="E1327" i="1"/>
  <c r="E1319" i="1"/>
  <c r="E1311" i="1"/>
  <c r="E1303" i="1"/>
  <c r="E1295" i="1"/>
  <c r="E1287" i="1"/>
  <c r="E1279" i="1"/>
  <c r="E1271" i="1"/>
  <c r="E1263" i="1"/>
  <c r="E1255" i="1"/>
  <c r="E1247" i="1"/>
  <c r="E1239" i="1"/>
  <c r="E1231" i="1"/>
  <c r="E1223" i="1"/>
  <c r="E1215" i="1"/>
  <c r="E1207" i="1"/>
  <c r="E1199" i="1"/>
  <c r="E1191" i="1"/>
  <c r="E1183" i="1"/>
  <c r="E1175" i="1"/>
  <c r="E1167" i="1"/>
  <c r="E1159" i="1"/>
  <c r="E1151" i="1"/>
  <c r="E1143" i="1"/>
  <c r="E1135" i="1"/>
  <c r="E1127" i="1"/>
  <c r="E1119" i="1"/>
  <c r="E1111" i="1"/>
  <c r="E1103" i="1"/>
  <c r="E1095" i="1"/>
  <c r="E1087" i="1"/>
  <c r="E1079" i="1"/>
  <c r="E1071" i="1"/>
  <c r="E1063" i="1"/>
  <c r="E1055" i="1"/>
  <c r="E1047" i="1"/>
  <c r="E1039" i="1"/>
  <c r="E1031" i="1"/>
  <c r="E1023" i="1"/>
  <c r="E1015" i="1"/>
  <c r="E1007" i="1"/>
  <c r="E999" i="1"/>
  <c r="E991" i="1"/>
  <c r="E983" i="1"/>
  <c r="E975" i="1"/>
  <c r="E967" i="1"/>
  <c r="E959" i="1"/>
  <c r="E951" i="1"/>
  <c r="E943" i="1"/>
  <c r="E935" i="1"/>
  <c r="E927" i="1"/>
  <c r="E919" i="1"/>
  <c r="E911" i="1"/>
  <c r="E903" i="1"/>
  <c r="E895" i="1"/>
  <c r="E887" i="1"/>
  <c r="E879" i="1"/>
  <c r="E871" i="1"/>
  <c r="E863" i="1"/>
  <c r="E855" i="1"/>
  <c r="E847" i="1"/>
  <c r="E839" i="1"/>
  <c r="E831" i="1"/>
  <c r="E823" i="1"/>
  <c r="E815" i="1"/>
  <c r="E807" i="1"/>
  <c r="E799" i="1"/>
  <c r="E791" i="1"/>
  <c r="E783" i="1"/>
  <c r="E775" i="1"/>
  <c r="E767" i="1"/>
  <c r="E759" i="1"/>
  <c r="E751" i="1"/>
  <c r="E743" i="1"/>
  <c r="E735" i="1"/>
  <c r="E727" i="1"/>
  <c r="E719" i="1"/>
  <c r="E711" i="1"/>
  <c r="E703" i="1"/>
  <c r="E695" i="1"/>
  <c r="E687" i="1"/>
  <c r="E679" i="1"/>
  <c r="E671" i="1"/>
  <c r="E663" i="1"/>
  <c r="E655" i="1"/>
  <c r="E647" i="1"/>
  <c r="E639" i="1"/>
  <c r="E631" i="1"/>
  <c r="E623" i="1"/>
  <c r="E615" i="1"/>
  <c r="E607" i="1"/>
  <c r="E599" i="1"/>
  <c r="E591" i="1"/>
  <c r="E583" i="1"/>
  <c r="E575" i="1"/>
  <c r="E567" i="1"/>
  <c r="E559" i="1"/>
  <c r="E551" i="1"/>
  <c r="E543" i="1"/>
  <c r="E535" i="1"/>
  <c r="E527" i="1"/>
  <c r="E519" i="1"/>
  <c r="E511" i="1"/>
  <c r="E503" i="1"/>
  <c r="E495" i="1"/>
  <c r="E487" i="1"/>
  <c r="E479" i="1"/>
  <c r="E471" i="1"/>
  <c r="E463" i="1"/>
  <c r="E455" i="1"/>
  <c r="E447" i="1"/>
  <c r="E439" i="1"/>
  <c r="E431" i="1"/>
  <c r="E423" i="1"/>
  <c r="E415" i="1"/>
  <c r="E407" i="1"/>
  <c r="E399" i="1"/>
  <c r="E391" i="1"/>
  <c r="E383" i="1"/>
  <c r="E375" i="1"/>
  <c r="E367" i="1"/>
  <c r="E359" i="1"/>
  <c r="E351" i="1"/>
  <c r="E343" i="1"/>
  <c r="E335" i="1"/>
  <c r="E327" i="1"/>
  <c r="E319" i="1"/>
  <c r="E311" i="1"/>
  <c r="E303" i="1"/>
  <c r="E295" i="1"/>
  <c r="E287" i="1"/>
  <c r="E279" i="1"/>
  <c r="E271" i="1"/>
  <c r="E263" i="1"/>
  <c r="E255" i="1"/>
  <c r="E247" i="1"/>
  <c r="E239" i="1"/>
  <c r="E231" i="1"/>
  <c r="E223" i="1"/>
  <c r="E215" i="1"/>
  <c r="E207" i="1"/>
  <c r="E199" i="1"/>
  <c r="E191" i="1"/>
  <c r="E183" i="1"/>
  <c r="E175" i="1"/>
  <c r="E167" i="1"/>
  <c r="E159" i="1"/>
  <c r="E151" i="1"/>
  <c r="E143" i="1"/>
  <c r="E135" i="1"/>
  <c r="E127" i="1"/>
  <c r="E119" i="1"/>
  <c r="E111" i="1"/>
  <c r="E103" i="1"/>
  <c r="E95" i="1"/>
  <c r="E87" i="1"/>
  <c r="E79" i="1"/>
  <c r="E71" i="1"/>
  <c r="E63" i="1"/>
  <c r="E55" i="1"/>
  <c r="E47" i="1"/>
  <c r="E39" i="1"/>
  <c r="E31" i="1"/>
  <c r="E23" i="1"/>
  <c r="E15" i="1"/>
  <c r="E7" i="1"/>
  <c r="E286" i="1"/>
  <c r="E246" i="1"/>
  <c r="E222" i="1"/>
  <c r="E206" i="1"/>
  <c r="E198" i="1"/>
  <c r="E182" i="1"/>
  <c r="E166" i="1"/>
  <c r="E150" i="1"/>
  <c r="E134" i="1"/>
  <c r="E118" i="1"/>
  <c r="E102" i="1"/>
  <c r="E86" i="1"/>
  <c r="E70" i="1"/>
  <c r="E54" i="1"/>
  <c r="E38" i="1"/>
  <c r="E14" i="1"/>
  <c r="E92" i="1"/>
  <c r="E52" i="1"/>
  <c r="E12" i="1"/>
  <c r="E3" i="1"/>
  <c r="E9998" i="1"/>
  <c r="E9946" i="1"/>
  <c r="E9895" i="1"/>
  <c r="E9843" i="1"/>
  <c r="E9792" i="1"/>
  <c r="E9742" i="1"/>
  <c r="E9690" i="1"/>
  <c r="E9639" i="1"/>
  <c r="E9587" i="1"/>
  <c r="E9536" i="1"/>
  <c r="E9486" i="1"/>
  <c r="E9434" i="1"/>
  <c r="E9383" i="1"/>
  <c r="E9331" i="1"/>
  <c r="E9280" i="1"/>
  <c r="E9230" i="1"/>
  <c r="E9178" i="1"/>
  <c r="E9127" i="1"/>
  <c r="E9075" i="1"/>
  <c r="E9024" i="1"/>
  <c r="E8974" i="1"/>
  <c r="E8922" i="1"/>
  <c r="E8871" i="1"/>
  <c r="E8819" i="1"/>
  <c r="E8768" i="1"/>
  <c r="E8718" i="1"/>
  <c r="E8666" i="1"/>
  <c r="E8615" i="1"/>
  <c r="E8563" i="1"/>
  <c r="E8512" i="1"/>
  <c r="E8462" i="1"/>
  <c r="E8410" i="1"/>
  <c r="E8359" i="1"/>
  <c r="E8307" i="1"/>
  <c r="E8256" i="1"/>
  <c r="E8206" i="1"/>
  <c r="E8154" i="1"/>
  <c r="E8103" i="1"/>
  <c r="E8051" i="1"/>
  <c r="E8000" i="1"/>
  <c r="E7950" i="1"/>
  <c r="E7898" i="1"/>
  <c r="E7847" i="1"/>
  <c r="E7802" i="1"/>
  <c r="E7766" i="1"/>
  <c r="E7731" i="1"/>
  <c r="E7699" i="1"/>
  <c r="E7663" i="1"/>
  <c r="E7630" i="1"/>
  <c r="E7598" i="1"/>
  <c r="E7560" i="1"/>
  <c r="E7527" i="1"/>
  <c r="E7495" i="1"/>
  <c r="E7458" i="1"/>
  <c r="E7424" i="1"/>
  <c r="E7392" i="1"/>
  <c r="E7356" i="1"/>
  <c r="E7335" i="1"/>
  <c r="E7315" i="1"/>
  <c r="E7292" i="1"/>
  <c r="E7271" i="1"/>
  <c r="E7251" i="1"/>
  <c r="E7228" i="1"/>
  <c r="E7207" i="1"/>
  <c r="E7187" i="1"/>
  <c r="E7164" i="1"/>
  <c r="E7143" i="1"/>
  <c r="E7123" i="1"/>
  <c r="E7100" i="1"/>
  <c r="E7079" i="1"/>
  <c r="E7059" i="1"/>
  <c r="E7036" i="1"/>
  <c r="E7015" i="1"/>
  <c r="E6995" i="1"/>
  <c r="E6972" i="1"/>
  <c r="E6951" i="1"/>
  <c r="E6931" i="1"/>
  <c r="E6908" i="1"/>
  <c r="E6887" i="1"/>
  <c r="E6867" i="1"/>
  <c r="E6844" i="1"/>
  <c r="E6823" i="1"/>
  <c r="E6803" i="1"/>
  <c r="E6780" i="1"/>
  <c r="E6759" i="1"/>
  <c r="E6739" i="1"/>
  <c r="E6716" i="1"/>
  <c r="E6695" i="1"/>
  <c r="E6675" i="1"/>
  <c r="E6652" i="1"/>
  <c r="E6631" i="1"/>
  <c r="E6611" i="1"/>
  <c r="E6588" i="1"/>
  <c r="E6567" i="1"/>
  <c r="E6547" i="1"/>
  <c r="E6524" i="1"/>
  <c r="E6503" i="1"/>
  <c r="E6483" i="1"/>
  <c r="E6460" i="1"/>
  <c r="E6439" i="1"/>
  <c r="E6419" i="1"/>
  <c r="E6396" i="1"/>
  <c r="E6375" i="1"/>
  <c r="E6355" i="1"/>
  <c r="E6332" i="1"/>
  <c r="E6311" i="1"/>
  <c r="E6291" i="1"/>
  <c r="E6268" i="1"/>
  <c r="E6247" i="1"/>
  <c r="E6227" i="1"/>
  <c r="E6204" i="1"/>
  <c r="E6183" i="1"/>
  <c r="E6163" i="1"/>
  <c r="E6140" i="1"/>
  <c r="E6119" i="1"/>
  <c r="E6099" i="1"/>
  <c r="E6076" i="1"/>
  <c r="E6055" i="1"/>
  <c r="E6035" i="1"/>
  <c r="E6012" i="1"/>
  <c r="E5991" i="1"/>
  <c r="E5971" i="1"/>
  <c r="E5948" i="1"/>
  <c r="E5927" i="1"/>
  <c r="E5907" i="1"/>
  <c r="E5884" i="1"/>
  <c r="E5863" i="1"/>
  <c r="E5843" i="1"/>
  <c r="E5820" i="1"/>
  <c r="E5799" i="1"/>
  <c r="E5779" i="1"/>
  <c r="E5756" i="1"/>
  <c r="E5735" i="1"/>
  <c r="E5715" i="1"/>
  <c r="E5692" i="1"/>
  <c r="E5674" i="1"/>
  <c r="E5658" i="1"/>
  <c r="E5642" i="1"/>
  <c r="E5626" i="1"/>
  <c r="E5610" i="1"/>
  <c r="E5594" i="1"/>
  <c r="E5578" i="1"/>
  <c r="E5562" i="1"/>
  <c r="E5546" i="1"/>
  <c r="E5530" i="1"/>
  <c r="E5514" i="1"/>
  <c r="E5498" i="1"/>
  <c r="E5482" i="1"/>
  <c r="E5466" i="1"/>
  <c r="E5450" i="1"/>
  <c r="E5434" i="1"/>
  <c r="E5418" i="1"/>
  <c r="E5402" i="1"/>
  <c r="E5386" i="1"/>
  <c r="E5370" i="1"/>
  <c r="E5354" i="1"/>
  <c r="E5338" i="1"/>
  <c r="E5322" i="1"/>
  <c r="E5306" i="1"/>
  <c r="E5290" i="1"/>
  <c r="E5274" i="1"/>
  <c r="E5258" i="1"/>
  <c r="E5242" i="1"/>
  <c r="E5226" i="1"/>
  <c r="E5210" i="1"/>
  <c r="E5194" i="1"/>
  <c r="E5178" i="1"/>
  <c r="E5162" i="1"/>
  <c r="E5146" i="1"/>
  <c r="E5130" i="1"/>
  <c r="E5114" i="1"/>
  <c r="E5098" i="1"/>
  <c r="E5082" i="1"/>
  <c r="E5066" i="1"/>
  <c r="E5050" i="1"/>
  <c r="E5034" i="1"/>
  <c r="E5018" i="1"/>
  <c r="E5002" i="1"/>
  <c r="E4986" i="1"/>
  <c r="E4970" i="1"/>
  <c r="E4954" i="1"/>
  <c r="E4938" i="1"/>
  <c r="E4922" i="1"/>
  <c r="E4906" i="1"/>
  <c r="E4890" i="1"/>
  <c r="E4874" i="1"/>
  <c r="E4858" i="1"/>
  <c r="E4842" i="1"/>
  <c r="E4826" i="1"/>
  <c r="E4810" i="1"/>
  <c r="E4794" i="1"/>
  <c r="E4778" i="1"/>
  <c r="E4762" i="1"/>
  <c r="E4746" i="1"/>
  <c r="E4731" i="1"/>
  <c r="E4719" i="1"/>
  <c r="E4706" i="1"/>
  <c r="E4692" i="1"/>
  <c r="E4681" i="1"/>
  <c r="E4667" i="1"/>
  <c r="E4655" i="1"/>
  <c r="E4642" i="1"/>
  <c r="E4628" i="1"/>
  <c r="E4617" i="1"/>
  <c r="E4603" i="1"/>
  <c r="E4591" i="1"/>
  <c r="E4578" i="1"/>
  <c r="E4564" i="1"/>
  <c r="E4553" i="1"/>
  <c r="E4539" i="1"/>
  <c r="E4527" i="1"/>
  <c r="E4514" i="1"/>
  <c r="E4500" i="1"/>
  <c r="E4489" i="1"/>
  <c r="E4475" i="1"/>
  <c r="E4463" i="1"/>
  <c r="E4450" i="1"/>
  <c r="E4436" i="1"/>
  <c r="E4425" i="1"/>
  <c r="E4411" i="1"/>
  <c r="E4399" i="1"/>
  <c r="E4386" i="1"/>
  <c r="E4372" i="1"/>
  <c r="E4361" i="1"/>
  <c r="E4347" i="1"/>
  <c r="E4337" i="1"/>
  <c r="E4327" i="1"/>
  <c r="E4318" i="1"/>
  <c r="E4310" i="1"/>
  <c r="E4302" i="1"/>
  <c r="E4294" i="1"/>
  <c r="E4286" i="1"/>
  <c r="E4278" i="1"/>
  <c r="E4270" i="1"/>
  <c r="E4262" i="1"/>
  <c r="E4254" i="1"/>
  <c r="E4246" i="1"/>
  <c r="E4238" i="1"/>
  <c r="E4230" i="1"/>
  <c r="E4222" i="1"/>
  <c r="E4214" i="1"/>
  <c r="E4206" i="1"/>
  <c r="E4198" i="1"/>
  <c r="E4190" i="1"/>
  <c r="E4182" i="1"/>
  <c r="E4174" i="1"/>
  <c r="E4166" i="1"/>
  <c r="E4158" i="1"/>
  <c r="E4150" i="1"/>
  <c r="E4142" i="1"/>
  <c r="E4134" i="1"/>
  <c r="E4126" i="1"/>
  <c r="E4118" i="1"/>
  <c r="E4110" i="1"/>
  <c r="E4102" i="1"/>
  <c r="E4094" i="1"/>
  <c r="E4086" i="1"/>
  <c r="E4078" i="1"/>
  <c r="E4070" i="1"/>
  <c r="E4062" i="1"/>
  <c r="E4054" i="1"/>
  <c r="E4046" i="1"/>
  <c r="E4038" i="1"/>
  <c r="E4030" i="1"/>
  <c r="E4022" i="1"/>
  <c r="E4014" i="1"/>
  <c r="E4006" i="1"/>
  <c r="E3998" i="1"/>
  <c r="E3990" i="1"/>
  <c r="E3982" i="1"/>
  <c r="E3974" i="1"/>
  <c r="E3966" i="1"/>
  <c r="E3958" i="1"/>
  <c r="E3950" i="1"/>
  <c r="E3942" i="1"/>
  <c r="E3934" i="1"/>
  <c r="E3926" i="1"/>
  <c r="E3918" i="1"/>
  <c r="E3910" i="1"/>
  <c r="E3902" i="1"/>
  <c r="E3894" i="1"/>
  <c r="E3886" i="1"/>
  <c r="E3878" i="1"/>
  <c r="E3870" i="1"/>
  <c r="E3862" i="1"/>
  <c r="E3854" i="1"/>
  <c r="E3846" i="1"/>
  <c r="E3838" i="1"/>
  <c r="E3830" i="1"/>
  <c r="E3822" i="1"/>
  <c r="E3814" i="1"/>
  <c r="E3806" i="1"/>
  <c r="E3798" i="1"/>
  <c r="E3790" i="1"/>
  <c r="E3782" i="1"/>
  <c r="E3774" i="1"/>
  <c r="E3766" i="1"/>
  <c r="E3758" i="1"/>
  <c r="E3750" i="1"/>
  <c r="E3742" i="1"/>
  <c r="E3734" i="1"/>
  <c r="E3726" i="1"/>
  <c r="E3718" i="1"/>
  <c r="E3710" i="1"/>
  <c r="E3702" i="1"/>
  <c r="E3694" i="1"/>
  <c r="E3686" i="1"/>
  <c r="E3678" i="1"/>
  <c r="E3670" i="1"/>
  <c r="E3662" i="1"/>
  <c r="E3654" i="1"/>
  <c r="E3646" i="1"/>
  <c r="E3638" i="1"/>
  <c r="E3630" i="1"/>
  <c r="E3622" i="1"/>
  <c r="E3614" i="1"/>
  <c r="E3606" i="1"/>
  <c r="E3598" i="1"/>
  <c r="E3590" i="1"/>
  <c r="E3582" i="1"/>
  <c r="E3574" i="1"/>
  <c r="E3566" i="1"/>
  <c r="E3558" i="1"/>
  <c r="E3550" i="1"/>
  <c r="E3542" i="1"/>
  <c r="E3534" i="1"/>
  <c r="E3526" i="1"/>
  <c r="E3518" i="1"/>
  <c r="E3510" i="1"/>
  <c r="E3502" i="1"/>
  <c r="E3494" i="1"/>
  <c r="E3486" i="1"/>
  <c r="E3478" i="1"/>
  <c r="E3470" i="1"/>
  <c r="E3462" i="1"/>
  <c r="E3454" i="1"/>
  <c r="E3446" i="1"/>
  <c r="E3438" i="1"/>
  <c r="E3430" i="1"/>
  <c r="E3422" i="1"/>
  <c r="E3414" i="1"/>
  <c r="E3406" i="1"/>
  <c r="E3398" i="1"/>
  <c r="E3390" i="1"/>
  <c r="E3382" i="1"/>
  <c r="E3374" i="1"/>
  <c r="E3366" i="1"/>
  <c r="E3358" i="1"/>
  <c r="E3350" i="1"/>
  <c r="E3342" i="1"/>
  <c r="E3334" i="1"/>
  <c r="E3326" i="1"/>
  <c r="E3318" i="1"/>
  <c r="E3310" i="1"/>
  <c r="E3302" i="1"/>
  <c r="E3294" i="1"/>
  <c r="E3286" i="1"/>
  <c r="E3278" i="1"/>
  <c r="E3270" i="1"/>
  <c r="E3262" i="1"/>
  <c r="E3254" i="1"/>
  <c r="E3246" i="1"/>
  <c r="E3238" i="1"/>
  <c r="E3230" i="1"/>
  <c r="E3222" i="1"/>
  <c r="E3214" i="1"/>
  <c r="E3206" i="1"/>
  <c r="E3198" i="1"/>
  <c r="E3190" i="1"/>
  <c r="E3182" i="1"/>
  <c r="E3174" i="1"/>
  <c r="E3166" i="1"/>
  <c r="E3158" i="1"/>
  <c r="E3150" i="1"/>
  <c r="E3142" i="1"/>
  <c r="E3134" i="1"/>
  <c r="E3126" i="1"/>
  <c r="E3118" i="1"/>
  <c r="E3110" i="1"/>
  <c r="E3102" i="1"/>
  <c r="E3094" i="1"/>
  <c r="E3086" i="1"/>
  <c r="E3078" i="1"/>
  <c r="E3070" i="1"/>
  <c r="E3062" i="1"/>
  <c r="E3054" i="1"/>
  <c r="E3046" i="1"/>
  <c r="E3038" i="1"/>
  <c r="E3030" i="1"/>
  <c r="E3022" i="1"/>
  <c r="E3014" i="1"/>
  <c r="E3006" i="1"/>
  <c r="E2998" i="1"/>
  <c r="E2990" i="1"/>
  <c r="E2982" i="1"/>
  <c r="E2974" i="1"/>
  <c r="E2966" i="1"/>
  <c r="E2958" i="1"/>
  <c r="E2950" i="1"/>
  <c r="E2942" i="1"/>
  <c r="E2934" i="1"/>
  <c r="E2926" i="1"/>
  <c r="E2918" i="1"/>
  <c r="E2910" i="1"/>
  <c r="E2902" i="1"/>
  <c r="E2894" i="1"/>
  <c r="E2886" i="1"/>
  <c r="E2878" i="1"/>
  <c r="E2870" i="1"/>
  <c r="E2862" i="1"/>
  <c r="E2854" i="1"/>
  <c r="E2846" i="1"/>
  <c r="E2838" i="1"/>
  <c r="E2830" i="1"/>
  <c r="E2822" i="1"/>
  <c r="E2814" i="1"/>
  <c r="E2806" i="1"/>
  <c r="E2798" i="1"/>
  <c r="E2790" i="1"/>
  <c r="E2782" i="1"/>
  <c r="E2774" i="1"/>
  <c r="E2766" i="1"/>
  <c r="E2758" i="1"/>
  <c r="E2750" i="1"/>
  <c r="E2742" i="1"/>
  <c r="E2734" i="1"/>
  <c r="E2726" i="1"/>
  <c r="E2718" i="1"/>
  <c r="E2710" i="1"/>
  <c r="E2702" i="1"/>
  <c r="E2694" i="1"/>
  <c r="E2686" i="1"/>
  <c r="E2678" i="1"/>
  <c r="E2670" i="1"/>
  <c r="E2662" i="1"/>
  <c r="E2654" i="1"/>
  <c r="E2646" i="1"/>
  <c r="E2638" i="1"/>
  <c r="E2630" i="1"/>
  <c r="E2622" i="1"/>
  <c r="E2614" i="1"/>
  <c r="E2606" i="1"/>
  <c r="E2598" i="1"/>
  <c r="E2590" i="1"/>
  <c r="E2582" i="1"/>
  <c r="E2574" i="1"/>
  <c r="E2566" i="1"/>
  <c r="E2558" i="1"/>
  <c r="E2550" i="1"/>
  <c r="E2542" i="1"/>
  <c r="E2534" i="1"/>
  <c r="E2526" i="1"/>
  <c r="E2518" i="1"/>
  <c r="E2510" i="1"/>
  <c r="E2502" i="1"/>
  <c r="E2494" i="1"/>
  <c r="E2486" i="1"/>
  <c r="E2478" i="1"/>
  <c r="E2470" i="1"/>
  <c r="E2462" i="1"/>
  <c r="E2454" i="1"/>
  <c r="E2446" i="1"/>
  <c r="E2438" i="1"/>
  <c r="E2430" i="1"/>
  <c r="E2422" i="1"/>
  <c r="E2414" i="1"/>
  <c r="E2406" i="1"/>
  <c r="E2398" i="1"/>
  <c r="E2390" i="1"/>
  <c r="E2382" i="1"/>
  <c r="E2374" i="1"/>
  <c r="E2366" i="1"/>
  <c r="E2358" i="1"/>
  <c r="E2350" i="1"/>
  <c r="E2342" i="1"/>
  <c r="E2334" i="1"/>
  <c r="E2326" i="1"/>
  <c r="E2318" i="1"/>
  <c r="E2310" i="1"/>
  <c r="E2302" i="1"/>
  <c r="E2294" i="1"/>
  <c r="E2286" i="1"/>
  <c r="E2278" i="1"/>
  <c r="E2270" i="1"/>
  <c r="E2262" i="1"/>
  <c r="E2254" i="1"/>
  <c r="E2246" i="1"/>
  <c r="E2238" i="1"/>
  <c r="E2230" i="1"/>
  <c r="E2222" i="1"/>
  <c r="E2214" i="1"/>
  <c r="E2206" i="1"/>
  <c r="E2198" i="1"/>
  <c r="E2190" i="1"/>
  <c r="E2182" i="1"/>
  <c r="E2174" i="1"/>
  <c r="E2166" i="1"/>
  <c r="E2158" i="1"/>
  <c r="E2150" i="1"/>
  <c r="E2142" i="1"/>
  <c r="E2134" i="1"/>
  <c r="E2126" i="1"/>
  <c r="E2118" i="1"/>
  <c r="E2110" i="1"/>
  <c r="E2102" i="1"/>
  <c r="E2094" i="1"/>
  <c r="E2086" i="1"/>
  <c r="E2078" i="1"/>
  <c r="E2070" i="1"/>
  <c r="E2062" i="1"/>
  <c r="E2054" i="1"/>
  <c r="E2046" i="1"/>
  <c r="E2038" i="1"/>
  <c r="E2030" i="1"/>
  <c r="E2022" i="1"/>
  <c r="E2014" i="1"/>
  <c r="E2006" i="1"/>
  <c r="E1998" i="1"/>
  <c r="E1990" i="1"/>
  <c r="E1982" i="1"/>
  <c r="E1974" i="1"/>
  <c r="E1966" i="1"/>
  <c r="E1958" i="1"/>
  <c r="E1950" i="1"/>
  <c r="E1942" i="1"/>
  <c r="E1934" i="1"/>
  <c r="E1926" i="1"/>
  <c r="E1918" i="1"/>
  <c r="E1910" i="1"/>
  <c r="E1902" i="1"/>
  <c r="E1894" i="1"/>
  <c r="E1886" i="1"/>
  <c r="E1878" i="1"/>
  <c r="E1870" i="1"/>
  <c r="E1862" i="1"/>
  <c r="E1854" i="1"/>
  <c r="E1846" i="1"/>
  <c r="E1838" i="1"/>
  <c r="E1830" i="1"/>
  <c r="E1822" i="1"/>
  <c r="E1814" i="1"/>
  <c r="E1806" i="1"/>
  <c r="E1798" i="1"/>
  <c r="E1790" i="1"/>
  <c r="E1782" i="1"/>
  <c r="E1774" i="1"/>
  <c r="E1766" i="1"/>
  <c r="E1758" i="1"/>
  <c r="E1750" i="1"/>
  <c r="E1742" i="1"/>
  <c r="E1734" i="1"/>
  <c r="E1726" i="1"/>
  <c r="E1718" i="1"/>
  <c r="E1710" i="1"/>
  <c r="E1702" i="1"/>
  <c r="E1694" i="1"/>
  <c r="E1686" i="1"/>
  <c r="E1678" i="1"/>
  <c r="E1670" i="1"/>
  <c r="E1662" i="1"/>
  <c r="E1654" i="1"/>
  <c r="E1646" i="1"/>
  <c r="E1638" i="1"/>
  <c r="E1630" i="1"/>
  <c r="E1622" i="1"/>
  <c r="E1614" i="1"/>
  <c r="E1606" i="1"/>
  <c r="E1598" i="1"/>
  <c r="E1590" i="1"/>
  <c r="E1582" i="1"/>
  <c r="E1574" i="1"/>
  <c r="E1566" i="1"/>
  <c r="E1558" i="1"/>
  <c r="E1550" i="1"/>
  <c r="E1542" i="1"/>
  <c r="E1534" i="1"/>
  <c r="E1526" i="1"/>
  <c r="E1518" i="1"/>
  <c r="E1510" i="1"/>
  <c r="E1502" i="1"/>
  <c r="E1494" i="1"/>
  <c r="E1486" i="1"/>
  <c r="E1478" i="1"/>
  <c r="E1470" i="1"/>
  <c r="E1462" i="1"/>
  <c r="E1454" i="1"/>
  <c r="E1446" i="1"/>
  <c r="E1438" i="1"/>
  <c r="E1430" i="1"/>
  <c r="E1422" i="1"/>
  <c r="E1414" i="1"/>
  <c r="E1406" i="1"/>
  <c r="E1398" i="1"/>
  <c r="E1390" i="1"/>
  <c r="E1382" i="1"/>
  <c r="E1374" i="1"/>
  <c r="E1366" i="1"/>
  <c r="E1358" i="1"/>
  <c r="E1350" i="1"/>
  <c r="E1342" i="1"/>
  <c r="E1334" i="1"/>
  <c r="E1326" i="1"/>
  <c r="E1318" i="1"/>
  <c r="E1310" i="1"/>
  <c r="E1302" i="1"/>
  <c r="E1294" i="1"/>
  <c r="E1286" i="1"/>
  <c r="E1278" i="1"/>
  <c r="E1270" i="1"/>
  <c r="E1262" i="1"/>
  <c r="E1254" i="1"/>
  <c r="E1246" i="1"/>
  <c r="E1238" i="1"/>
  <c r="E1230" i="1"/>
  <c r="E1222" i="1"/>
  <c r="E1214" i="1"/>
  <c r="E1206" i="1"/>
  <c r="E1198" i="1"/>
  <c r="E1190" i="1"/>
  <c r="E1182" i="1"/>
  <c r="E1174" i="1"/>
  <c r="E1166" i="1"/>
  <c r="E1158" i="1"/>
  <c r="E1150" i="1"/>
  <c r="E1142" i="1"/>
  <c r="E1134" i="1"/>
  <c r="E1126" i="1"/>
  <c r="E1118" i="1"/>
  <c r="E1110" i="1"/>
  <c r="E1102" i="1"/>
  <c r="E1094" i="1"/>
  <c r="E1086" i="1"/>
  <c r="E1078" i="1"/>
  <c r="E1070" i="1"/>
  <c r="E1062" i="1"/>
  <c r="E1054" i="1"/>
  <c r="E1046" i="1"/>
  <c r="E1038" i="1"/>
  <c r="E1030" i="1"/>
  <c r="E1022" i="1"/>
  <c r="E1014" i="1"/>
  <c r="E1006" i="1"/>
  <c r="E998" i="1"/>
  <c r="E990" i="1"/>
  <c r="E982" i="1"/>
  <c r="E974" i="1"/>
  <c r="E966" i="1"/>
  <c r="E958" i="1"/>
  <c r="E950" i="1"/>
  <c r="E942" i="1"/>
  <c r="E934" i="1"/>
  <c r="E926" i="1"/>
  <c r="E918" i="1"/>
  <c r="E910" i="1"/>
  <c r="E902" i="1"/>
  <c r="E894" i="1"/>
  <c r="E886" i="1"/>
  <c r="E878" i="1"/>
  <c r="E870" i="1"/>
  <c r="E862" i="1"/>
  <c r="E854" i="1"/>
  <c r="E846" i="1"/>
  <c r="E838" i="1"/>
  <c r="E830" i="1"/>
  <c r="E822" i="1"/>
  <c r="E814" i="1"/>
  <c r="E806" i="1"/>
  <c r="E798" i="1"/>
  <c r="E790" i="1"/>
  <c r="E782" i="1"/>
  <c r="E774" i="1"/>
  <c r="E766" i="1"/>
  <c r="E758" i="1"/>
  <c r="E750" i="1"/>
  <c r="E742" i="1"/>
  <c r="E734" i="1"/>
  <c r="E726" i="1"/>
  <c r="E718" i="1"/>
  <c r="E710" i="1"/>
  <c r="E702" i="1"/>
  <c r="E694" i="1"/>
  <c r="E686" i="1"/>
  <c r="E678" i="1"/>
  <c r="E670" i="1"/>
  <c r="E662" i="1"/>
  <c r="E654" i="1"/>
  <c r="E646" i="1"/>
  <c r="E638" i="1"/>
  <c r="E630" i="1"/>
  <c r="E622" i="1"/>
  <c r="E614" i="1"/>
  <c r="E606" i="1"/>
  <c r="E598" i="1"/>
  <c r="E590" i="1"/>
  <c r="E582" i="1"/>
  <c r="E574" i="1"/>
  <c r="E566" i="1"/>
  <c r="E558" i="1"/>
  <c r="E550" i="1"/>
  <c r="E542" i="1"/>
  <c r="E534" i="1"/>
  <c r="E526" i="1"/>
  <c r="E518" i="1"/>
  <c r="E510" i="1"/>
  <c r="E502" i="1"/>
  <c r="E494" i="1"/>
  <c r="E486" i="1"/>
  <c r="E478" i="1"/>
  <c r="E470" i="1"/>
  <c r="E462" i="1"/>
  <c r="E454" i="1"/>
  <c r="E446" i="1"/>
  <c r="E438" i="1"/>
  <c r="E430" i="1"/>
  <c r="E422" i="1"/>
  <c r="E414" i="1"/>
  <c r="E406" i="1"/>
  <c r="E398" i="1"/>
  <c r="E390" i="1"/>
  <c r="E382" i="1"/>
  <c r="E374" i="1"/>
  <c r="E366" i="1"/>
  <c r="E358" i="1"/>
  <c r="E350" i="1"/>
  <c r="E342" i="1"/>
  <c r="E334" i="1"/>
  <c r="E326" i="1"/>
  <c r="E318" i="1"/>
  <c r="E310" i="1"/>
  <c r="E302" i="1"/>
  <c r="E294" i="1"/>
  <c r="E278" i="1"/>
  <c r="E270" i="1"/>
  <c r="E262" i="1"/>
  <c r="E254" i="1"/>
  <c r="E238" i="1"/>
  <c r="E230" i="1"/>
  <c r="E214" i="1"/>
  <c r="E190" i="1"/>
  <c r="E174" i="1"/>
  <c r="E158" i="1"/>
  <c r="E142" i="1"/>
  <c r="E126" i="1"/>
  <c r="E110" i="1"/>
  <c r="E94" i="1"/>
  <c r="E78" i="1"/>
  <c r="E62" i="1"/>
  <c r="E46" i="1"/>
  <c r="E30" i="1"/>
  <c r="E84" i="1"/>
  <c r="E36" i="1"/>
  <c r="E11" i="1"/>
  <c r="E9991" i="1"/>
  <c r="E9939" i="1"/>
  <c r="E9888" i="1"/>
  <c r="E9838" i="1"/>
  <c r="E9786" i="1"/>
  <c r="E9735" i="1"/>
  <c r="E9683" i="1"/>
  <c r="E9632" i="1"/>
  <c r="E9582" i="1"/>
  <c r="E9530" i="1"/>
  <c r="E9479" i="1"/>
  <c r="E9427" i="1"/>
  <c r="E9376" i="1"/>
  <c r="E9326" i="1"/>
  <c r="E9274" i="1"/>
  <c r="E9223" i="1"/>
  <c r="E9171" i="1"/>
  <c r="E9120" i="1"/>
  <c r="E9070" i="1"/>
  <c r="E9018" i="1"/>
  <c r="E8967" i="1"/>
  <c r="E8915" i="1"/>
  <c r="E8864" i="1"/>
  <c r="E8814" i="1"/>
  <c r="E8762" i="1"/>
  <c r="E8711" i="1"/>
  <c r="E8659" i="1"/>
  <c r="E8608" i="1"/>
  <c r="E8558" i="1"/>
  <c r="E8506" i="1"/>
  <c r="E8455" i="1"/>
  <c r="E8403" i="1"/>
  <c r="E8352" i="1"/>
  <c r="E8302" i="1"/>
  <c r="E8250" i="1"/>
  <c r="E8199" i="1"/>
  <c r="E8147" i="1"/>
  <c r="E8096" i="1"/>
  <c r="E8046" i="1"/>
  <c r="E7994" i="1"/>
  <c r="E7943" i="1"/>
  <c r="E7891" i="1"/>
  <c r="E7840" i="1"/>
  <c r="E7795" i="1"/>
  <c r="E7763" i="1"/>
  <c r="E7727" i="1"/>
  <c r="E7694" i="1"/>
  <c r="E7662" i="1"/>
  <c r="E7624" i="1"/>
  <c r="E7591" i="1"/>
  <c r="E7559" i="1"/>
  <c r="E7522" i="1"/>
  <c r="E7488" i="1"/>
  <c r="E7456" i="1"/>
  <c r="E7419" i="1"/>
  <c r="E7386" i="1"/>
  <c r="E7355" i="1"/>
  <c r="E7332" i="1"/>
  <c r="E7311" i="1"/>
  <c r="E7291" i="1"/>
  <c r="E7268" i="1"/>
  <c r="E7247" i="1"/>
  <c r="E7227" i="1"/>
  <c r="E7204" i="1"/>
  <c r="E7183" i="1"/>
  <c r="E7163" i="1"/>
  <c r="E7140" i="1"/>
  <c r="E7119" i="1"/>
  <c r="E7099" i="1"/>
  <c r="E7076" i="1"/>
  <c r="E7055" i="1"/>
  <c r="E7035" i="1"/>
  <c r="E7012" i="1"/>
  <c r="E6991" i="1"/>
  <c r="E6971" i="1"/>
  <c r="E6948" i="1"/>
  <c r="E6927" i="1"/>
  <c r="E6907" i="1"/>
  <c r="E6884" i="1"/>
  <c r="E6863" i="1"/>
  <c r="E6843" i="1"/>
  <c r="E6820" i="1"/>
  <c r="E6799" i="1"/>
  <c r="E6779" i="1"/>
  <c r="E6756" i="1"/>
  <c r="E6735" i="1"/>
  <c r="E6715" i="1"/>
  <c r="E6692" i="1"/>
  <c r="E6671" i="1"/>
  <c r="E6651" i="1"/>
  <c r="E6628" i="1"/>
  <c r="E6607" i="1"/>
  <c r="E6587" i="1"/>
  <c r="E6564" i="1"/>
  <c r="E6543" i="1"/>
  <c r="E6523" i="1"/>
  <c r="E6500" i="1"/>
  <c r="E6479" i="1"/>
  <c r="E6459" i="1"/>
  <c r="E6436" i="1"/>
  <c r="E6415" i="1"/>
  <c r="E6395" i="1"/>
  <c r="E6372" i="1"/>
  <c r="E6351" i="1"/>
  <c r="E6331" i="1"/>
  <c r="E6308" i="1"/>
  <c r="E6287" i="1"/>
  <c r="E6267" i="1"/>
  <c r="E6244" i="1"/>
  <c r="E6223" i="1"/>
  <c r="E6203" i="1"/>
  <c r="E6180" i="1"/>
  <c r="E6159" i="1"/>
  <c r="E6139" i="1"/>
  <c r="E6116" i="1"/>
  <c r="E6095" i="1"/>
  <c r="E6075" i="1"/>
  <c r="E6052" i="1"/>
  <c r="E6031" i="1"/>
  <c r="E6011" i="1"/>
  <c r="E5988" i="1"/>
  <c r="E5967" i="1"/>
  <c r="E5947" i="1"/>
  <c r="E5924" i="1"/>
  <c r="E5903" i="1"/>
  <c r="E5883" i="1"/>
  <c r="E5860" i="1"/>
  <c r="E5839" i="1"/>
  <c r="E5819" i="1"/>
  <c r="E5796" i="1"/>
  <c r="E5775" i="1"/>
  <c r="E5755" i="1"/>
  <c r="E5732" i="1"/>
  <c r="E5711" i="1"/>
  <c r="E5691" i="1"/>
  <c r="E5671" i="1"/>
  <c r="E5655" i="1"/>
  <c r="E5639" i="1"/>
  <c r="E5623" i="1"/>
  <c r="E5607" i="1"/>
  <c r="E5591" i="1"/>
  <c r="E5575" i="1"/>
  <c r="E5559" i="1"/>
  <c r="E5543" i="1"/>
  <c r="E5527" i="1"/>
  <c r="E5511" i="1"/>
  <c r="E5495" i="1"/>
  <c r="E5479" i="1"/>
  <c r="E5463" i="1"/>
  <c r="E5447" i="1"/>
  <c r="E5431" i="1"/>
  <c r="E5415" i="1"/>
  <c r="E5399" i="1"/>
  <c r="E5383" i="1"/>
  <c r="E5367" i="1"/>
  <c r="E5351" i="1"/>
  <c r="E5335" i="1"/>
  <c r="E5319" i="1"/>
  <c r="E5303" i="1"/>
  <c r="E5287" i="1"/>
  <c r="E5271" i="1"/>
  <c r="E5255" i="1"/>
  <c r="E5239" i="1"/>
  <c r="E5223" i="1"/>
  <c r="E5207" i="1"/>
  <c r="E5191" i="1"/>
  <c r="E5175" i="1"/>
  <c r="E5159" i="1"/>
  <c r="E5143" i="1"/>
  <c r="E5127" i="1"/>
  <c r="E5111" i="1"/>
  <c r="E5095" i="1"/>
  <c r="E5079" i="1"/>
  <c r="E5063" i="1"/>
  <c r="E5047" i="1"/>
  <c r="E5031" i="1"/>
  <c r="E5015" i="1"/>
  <c r="E4999" i="1"/>
  <c r="E4983" i="1"/>
  <c r="E4967" i="1"/>
  <c r="E4951" i="1"/>
  <c r="E4935" i="1"/>
  <c r="E4919" i="1"/>
  <c r="E4903" i="1"/>
  <c r="E4887" i="1"/>
  <c r="E4871" i="1"/>
  <c r="E4855" i="1"/>
  <c r="E4839" i="1"/>
  <c r="E4823" i="1"/>
  <c r="E4807" i="1"/>
  <c r="E4791" i="1"/>
  <c r="E4775" i="1"/>
  <c r="E4759" i="1"/>
  <c r="E4743" i="1"/>
  <c r="E4730" i="1"/>
  <c r="E4716" i="1"/>
  <c r="E4705" i="1"/>
  <c r="E4691" i="1"/>
  <c r="E4679" i="1"/>
  <c r="E4666" i="1"/>
  <c r="E4652" i="1"/>
  <c r="E4641" i="1"/>
  <c r="E4627" i="1"/>
  <c r="E4615" i="1"/>
  <c r="E4602" i="1"/>
  <c r="E4588" i="1"/>
  <c r="E4577" i="1"/>
  <c r="E4563" i="1"/>
  <c r="E4551" i="1"/>
  <c r="E4538" i="1"/>
  <c r="E4524" i="1"/>
  <c r="E4513" i="1"/>
  <c r="E4499" i="1"/>
  <c r="E4487" i="1"/>
  <c r="E4474" i="1"/>
  <c r="E4460" i="1"/>
  <c r="E4449" i="1"/>
  <c r="E4435" i="1"/>
  <c r="E4423" i="1"/>
  <c r="E4410" i="1"/>
  <c r="E4396" i="1"/>
  <c r="E4385" i="1"/>
  <c r="E4371" i="1"/>
  <c r="E4359" i="1"/>
  <c r="E4346" i="1"/>
  <c r="E4336" i="1"/>
  <c r="E4326" i="1"/>
  <c r="E4317" i="1"/>
  <c r="E4309" i="1"/>
  <c r="E4301" i="1"/>
  <c r="E4293" i="1"/>
  <c r="E4285" i="1"/>
  <c r="E4277" i="1"/>
  <c r="E4269" i="1"/>
  <c r="E4261" i="1"/>
  <c r="E4253" i="1"/>
  <c r="E4245" i="1"/>
  <c r="E4237" i="1"/>
  <c r="E4229" i="1"/>
  <c r="E4221" i="1"/>
  <c r="E4213" i="1"/>
  <c r="E4205" i="1"/>
  <c r="E4197" i="1"/>
  <c r="E4189" i="1"/>
  <c r="E4181" i="1"/>
  <c r="E4173" i="1"/>
  <c r="E4165" i="1"/>
  <c r="E4157" i="1"/>
  <c r="E4149" i="1"/>
  <c r="E4141" i="1"/>
  <c r="E4133" i="1"/>
  <c r="E4125" i="1"/>
  <c r="E4117" i="1"/>
  <c r="E4109" i="1"/>
  <c r="E4101" i="1"/>
  <c r="E4093" i="1"/>
  <c r="E4085" i="1"/>
  <c r="E4077" i="1"/>
  <c r="E4069" i="1"/>
  <c r="E4061" i="1"/>
  <c r="E4053" i="1"/>
  <c r="E4045" i="1"/>
  <c r="E4037" i="1"/>
  <c r="E4029" i="1"/>
  <c r="E4021" i="1"/>
  <c r="E4013" i="1"/>
  <c r="E4005" i="1"/>
  <c r="E3997" i="1"/>
  <c r="E3989" i="1"/>
  <c r="E3981" i="1"/>
  <c r="E3973" i="1"/>
  <c r="E3965" i="1"/>
  <c r="E3957" i="1"/>
  <c r="E3949" i="1"/>
  <c r="E3941" i="1"/>
  <c r="E3933" i="1"/>
  <c r="E3925" i="1"/>
  <c r="E3917" i="1"/>
  <c r="E3909" i="1"/>
  <c r="E3901" i="1"/>
  <c r="E3893" i="1"/>
  <c r="E3885" i="1"/>
  <c r="E3877" i="1"/>
  <c r="E3869" i="1"/>
  <c r="E3861" i="1"/>
  <c r="E3853" i="1"/>
  <c r="E3845" i="1"/>
  <c r="E3837" i="1"/>
  <c r="E3829" i="1"/>
  <c r="E3821" i="1"/>
  <c r="E3813" i="1"/>
  <c r="E3805" i="1"/>
  <c r="E3797" i="1"/>
  <c r="E3789" i="1"/>
  <c r="E3781" i="1"/>
  <c r="E3773" i="1"/>
  <c r="E3765" i="1"/>
  <c r="E3757" i="1"/>
  <c r="E3749" i="1"/>
  <c r="E3741" i="1"/>
  <c r="E3733" i="1"/>
  <c r="E3725" i="1"/>
  <c r="E3717" i="1"/>
  <c r="E3709" i="1"/>
  <c r="E3701" i="1"/>
  <c r="E3693" i="1"/>
  <c r="E3685" i="1"/>
  <c r="E3677" i="1"/>
  <c r="E3669" i="1"/>
  <c r="E3661" i="1"/>
  <c r="E3653" i="1"/>
  <c r="E3645" i="1"/>
  <c r="E3637" i="1"/>
  <c r="E3629" i="1"/>
  <c r="E3621" i="1"/>
  <c r="E3613" i="1"/>
  <c r="E3605" i="1"/>
  <c r="E3597" i="1"/>
  <c r="E3589" i="1"/>
  <c r="E3581" i="1"/>
  <c r="E3573" i="1"/>
  <c r="E3565" i="1"/>
  <c r="E3557" i="1"/>
  <c r="E3549" i="1"/>
  <c r="E3541" i="1"/>
  <c r="E3533" i="1"/>
  <c r="E3525" i="1"/>
  <c r="E3517" i="1"/>
  <c r="E3509" i="1"/>
  <c r="E3501" i="1"/>
  <c r="E3493" i="1"/>
  <c r="E3485" i="1"/>
  <c r="E3477" i="1"/>
  <c r="E3469" i="1"/>
  <c r="E3461" i="1"/>
  <c r="E3453" i="1"/>
  <c r="E3445" i="1"/>
  <c r="E3437" i="1"/>
  <c r="E3429" i="1"/>
  <c r="E3421" i="1"/>
  <c r="E3413" i="1"/>
  <c r="E3405" i="1"/>
  <c r="E3397" i="1"/>
  <c r="E3389" i="1"/>
  <c r="E3381" i="1"/>
  <c r="E3373" i="1"/>
  <c r="E3365" i="1"/>
  <c r="E3357" i="1"/>
  <c r="E3349" i="1"/>
  <c r="E3341" i="1"/>
  <c r="E3333" i="1"/>
  <c r="E3325" i="1"/>
  <c r="E3317" i="1"/>
  <c r="E3309" i="1"/>
  <c r="E3301" i="1"/>
  <c r="E3293" i="1"/>
  <c r="E3285" i="1"/>
  <c r="E3277" i="1"/>
  <c r="E3269" i="1"/>
  <c r="E3261" i="1"/>
  <c r="E3253" i="1"/>
  <c r="E3245" i="1"/>
  <c r="E3237" i="1"/>
  <c r="E3229" i="1"/>
  <c r="E3221" i="1"/>
  <c r="E3213" i="1"/>
  <c r="E3205" i="1"/>
  <c r="E3197" i="1"/>
  <c r="E3189" i="1"/>
  <c r="E3181" i="1"/>
  <c r="E3173" i="1"/>
  <c r="E3165" i="1"/>
  <c r="E3157" i="1"/>
  <c r="E3149" i="1"/>
  <c r="E3141" i="1"/>
  <c r="E3133" i="1"/>
  <c r="E3125" i="1"/>
  <c r="E3117" i="1"/>
  <c r="E3109" i="1"/>
  <c r="E3101" i="1"/>
  <c r="E3093" i="1"/>
  <c r="E3085" i="1"/>
  <c r="E3077" i="1"/>
  <c r="E3069" i="1"/>
  <c r="E3061" i="1"/>
  <c r="E3053" i="1"/>
  <c r="E3045" i="1"/>
  <c r="E3037" i="1"/>
  <c r="E3029" i="1"/>
  <c r="E3021" i="1"/>
  <c r="E3013" i="1"/>
  <c r="E3005" i="1"/>
  <c r="E2997" i="1"/>
  <c r="E2989" i="1"/>
  <c r="E2981" i="1"/>
  <c r="E2973" i="1"/>
  <c r="E2965" i="1"/>
  <c r="E2957" i="1"/>
  <c r="E2949" i="1"/>
  <c r="E2941" i="1"/>
  <c r="E2933" i="1"/>
  <c r="E2925" i="1"/>
  <c r="E2917" i="1"/>
  <c r="E2909" i="1"/>
  <c r="E2901" i="1"/>
  <c r="E2893" i="1"/>
  <c r="E2885" i="1"/>
  <c r="E2877" i="1"/>
  <c r="E2869" i="1"/>
  <c r="E2861" i="1"/>
  <c r="E2853" i="1"/>
  <c r="E2845" i="1"/>
  <c r="E2837" i="1"/>
  <c r="E2829" i="1"/>
  <c r="E2821" i="1"/>
  <c r="E2813" i="1"/>
  <c r="E2805" i="1"/>
  <c r="E2797" i="1"/>
  <c r="E2789" i="1"/>
  <c r="E2781" i="1"/>
  <c r="E2773" i="1"/>
  <c r="E2765" i="1"/>
  <c r="E2757" i="1"/>
  <c r="E2749" i="1"/>
  <c r="E2741" i="1"/>
  <c r="E2733" i="1"/>
  <c r="E2725" i="1"/>
  <c r="E2717" i="1"/>
  <c r="E2709" i="1"/>
  <c r="E2701" i="1"/>
  <c r="E2693" i="1"/>
  <c r="E2685" i="1"/>
  <c r="E2677" i="1"/>
  <c r="E2669" i="1"/>
  <c r="E2661" i="1"/>
  <c r="E2653" i="1"/>
  <c r="E2645" i="1"/>
  <c r="E2637" i="1"/>
  <c r="E2629" i="1"/>
  <c r="E2621" i="1"/>
  <c r="E2613" i="1"/>
  <c r="E2605" i="1"/>
  <c r="E2597" i="1"/>
  <c r="E2589" i="1"/>
  <c r="E2581" i="1"/>
  <c r="E2573" i="1"/>
  <c r="E2565" i="1"/>
  <c r="E2557" i="1"/>
  <c r="E2549" i="1"/>
  <c r="E2541" i="1"/>
  <c r="E2533" i="1"/>
  <c r="E2525" i="1"/>
  <c r="E2517" i="1"/>
  <c r="E2509" i="1"/>
  <c r="E2501" i="1"/>
  <c r="E2493" i="1"/>
  <c r="E2485" i="1"/>
  <c r="E2477" i="1"/>
  <c r="E2469" i="1"/>
  <c r="E2461" i="1"/>
  <c r="E2453" i="1"/>
  <c r="E2445" i="1"/>
  <c r="E2437" i="1"/>
  <c r="E2429" i="1"/>
  <c r="E2421" i="1"/>
  <c r="E2413" i="1"/>
  <c r="E2405" i="1"/>
  <c r="E2397" i="1"/>
  <c r="E2389" i="1"/>
  <c r="E2381" i="1"/>
  <c r="E2373" i="1"/>
  <c r="E2365" i="1"/>
  <c r="E2357" i="1"/>
  <c r="E2349" i="1"/>
  <c r="E2341" i="1"/>
  <c r="E2333" i="1"/>
  <c r="E2325" i="1"/>
  <c r="E2317" i="1"/>
  <c r="E2309" i="1"/>
  <c r="E2301" i="1"/>
  <c r="E2293" i="1"/>
  <c r="E2285" i="1"/>
  <c r="E2277" i="1"/>
  <c r="E2269" i="1"/>
  <c r="E2261" i="1"/>
  <c r="E2253" i="1"/>
  <c r="E2245" i="1"/>
  <c r="E2237" i="1"/>
  <c r="E2229" i="1"/>
  <c r="E2221" i="1"/>
  <c r="E2213" i="1"/>
  <c r="E2205" i="1"/>
  <c r="E2197" i="1"/>
  <c r="E2189" i="1"/>
  <c r="E2181" i="1"/>
  <c r="E2173" i="1"/>
  <c r="E2165" i="1"/>
  <c r="E2157" i="1"/>
  <c r="E2149" i="1"/>
  <c r="E2141" i="1"/>
  <c r="E2133" i="1"/>
  <c r="E2125" i="1"/>
  <c r="E2117" i="1"/>
  <c r="E2109" i="1"/>
  <c r="E2101" i="1"/>
  <c r="E2093" i="1"/>
  <c r="E2085" i="1"/>
  <c r="E2077" i="1"/>
  <c r="E2069" i="1"/>
  <c r="E2061" i="1"/>
  <c r="E2053" i="1"/>
  <c r="E2045" i="1"/>
  <c r="E2037" i="1"/>
  <c r="E2029" i="1"/>
  <c r="E2021" i="1"/>
  <c r="E2013" i="1"/>
  <c r="E2005" i="1"/>
  <c r="E1997" i="1"/>
  <c r="E1989" i="1"/>
  <c r="E1981" i="1"/>
  <c r="E1973" i="1"/>
  <c r="E1965" i="1"/>
  <c r="E1957" i="1"/>
  <c r="E1949" i="1"/>
  <c r="E1941" i="1"/>
  <c r="E1933" i="1"/>
  <c r="E1925" i="1"/>
  <c r="E1917" i="1"/>
  <c r="E1909" i="1"/>
  <c r="E1901" i="1"/>
  <c r="E1893" i="1"/>
  <c r="E1885" i="1"/>
  <c r="E1877" i="1"/>
  <c r="E1869" i="1"/>
  <c r="E1861" i="1"/>
  <c r="E1853" i="1"/>
  <c r="E1845" i="1"/>
  <c r="E1837" i="1"/>
  <c r="E1829" i="1"/>
  <c r="E1821" i="1"/>
  <c r="E1813" i="1"/>
  <c r="E1805" i="1"/>
  <c r="E1797" i="1"/>
  <c r="E1789" i="1"/>
  <c r="E1781" i="1"/>
  <c r="E1773" i="1"/>
  <c r="E1765" i="1"/>
  <c r="E1757" i="1"/>
  <c r="E1749" i="1"/>
  <c r="E1741" i="1"/>
  <c r="E1733" i="1"/>
  <c r="E1725" i="1"/>
  <c r="E1717" i="1"/>
  <c r="E1709" i="1"/>
  <c r="E1701" i="1"/>
  <c r="E1693" i="1"/>
  <c r="E1685" i="1"/>
  <c r="E1677" i="1"/>
  <c r="E1669" i="1"/>
  <c r="E1661" i="1"/>
  <c r="E1653" i="1"/>
  <c r="E1645" i="1"/>
  <c r="E1637" i="1"/>
  <c r="E1629" i="1"/>
  <c r="E1621" i="1"/>
  <c r="E1613" i="1"/>
  <c r="E1605" i="1"/>
  <c r="E1597" i="1"/>
  <c r="E1589" i="1"/>
  <c r="E1581" i="1"/>
  <c r="E1573" i="1"/>
  <c r="E1565" i="1"/>
  <c r="E1557" i="1"/>
  <c r="E1549" i="1"/>
  <c r="E1541" i="1"/>
  <c r="E1533" i="1"/>
  <c r="E1525" i="1"/>
  <c r="E1517" i="1"/>
  <c r="E1509" i="1"/>
  <c r="E1501" i="1"/>
  <c r="E1493" i="1"/>
  <c r="E1485" i="1"/>
  <c r="E1477" i="1"/>
  <c r="E1469" i="1"/>
  <c r="E1461" i="1"/>
  <c r="E1453" i="1"/>
  <c r="E1445" i="1"/>
  <c r="E1437" i="1"/>
  <c r="E1429" i="1"/>
  <c r="E1421" i="1"/>
  <c r="E1413" i="1"/>
  <c r="E1405" i="1"/>
  <c r="E1397" i="1"/>
  <c r="E1389" i="1"/>
  <c r="E1381" i="1"/>
  <c r="E1373" i="1"/>
  <c r="E1365" i="1"/>
  <c r="E1357" i="1"/>
  <c r="E1349" i="1"/>
  <c r="E1341" i="1"/>
  <c r="E1333" i="1"/>
  <c r="E1325" i="1"/>
  <c r="E1317" i="1"/>
  <c r="E1309" i="1"/>
  <c r="E1301" i="1"/>
  <c r="E1293" i="1"/>
  <c r="E1285" i="1"/>
  <c r="E1277" i="1"/>
  <c r="E1269" i="1"/>
  <c r="E1261" i="1"/>
  <c r="E1253" i="1"/>
  <c r="E1245" i="1"/>
  <c r="E1237" i="1"/>
  <c r="E1229" i="1"/>
  <c r="E1221" i="1"/>
  <c r="E1213" i="1"/>
  <c r="E1205" i="1"/>
  <c r="E1197" i="1"/>
  <c r="E1189" i="1"/>
  <c r="E1181" i="1"/>
  <c r="E1173" i="1"/>
  <c r="E1165" i="1"/>
  <c r="E1157" i="1"/>
  <c r="E1149" i="1"/>
  <c r="E1141" i="1"/>
  <c r="E1133" i="1"/>
  <c r="E1125" i="1"/>
  <c r="E1117" i="1"/>
  <c r="E1109" i="1"/>
  <c r="E1101" i="1"/>
  <c r="E1093" i="1"/>
  <c r="E1085" i="1"/>
  <c r="E1077" i="1"/>
  <c r="E1069" i="1"/>
  <c r="E1061" i="1"/>
  <c r="E1053" i="1"/>
  <c r="E1045" i="1"/>
  <c r="E1037" i="1"/>
  <c r="E1029" i="1"/>
  <c r="E1021" i="1"/>
  <c r="E1013" i="1"/>
  <c r="E1005" i="1"/>
  <c r="E997" i="1"/>
  <c r="E989" i="1"/>
  <c r="E981" i="1"/>
  <c r="E973" i="1"/>
  <c r="E965" i="1"/>
  <c r="E957" i="1"/>
  <c r="E949" i="1"/>
  <c r="E941" i="1"/>
  <c r="E933" i="1"/>
  <c r="E925" i="1"/>
  <c r="E917" i="1"/>
  <c r="E909" i="1"/>
  <c r="E901" i="1"/>
  <c r="E893" i="1"/>
  <c r="E885" i="1"/>
  <c r="E877" i="1"/>
  <c r="E869" i="1"/>
  <c r="E861" i="1"/>
  <c r="E853" i="1"/>
  <c r="E845" i="1"/>
  <c r="E837" i="1"/>
  <c r="E829" i="1"/>
  <c r="E821" i="1"/>
  <c r="E813" i="1"/>
  <c r="E805" i="1"/>
  <c r="E797" i="1"/>
  <c r="E789" i="1"/>
  <c r="E781" i="1"/>
  <c r="E773" i="1"/>
  <c r="E765" i="1"/>
  <c r="E757" i="1"/>
  <c r="E749" i="1"/>
  <c r="E741" i="1"/>
  <c r="E733" i="1"/>
  <c r="E725" i="1"/>
  <c r="E717" i="1"/>
  <c r="E709" i="1"/>
  <c r="E701" i="1"/>
  <c r="E693" i="1"/>
  <c r="E685" i="1"/>
  <c r="E677" i="1"/>
  <c r="E669" i="1"/>
  <c r="E661" i="1"/>
  <c r="E653" i="1"/>
  <c r="E645" i="1"/>
  <c r="E637" i="1"/>
  <c r="E629" i="1"/>
  <c r="E621" i="1"/>
  <c r="E613" i="1"/>
  <c r="E605" i="1"/>
  <c r="E597" i="1"/>
  <c r="E589" i="1"/>
  <c r="E581" i="1"/>
  <c r="E573" i="1"/>
  <c r="E565" i="1"/>
  <c r="E557" i="1"/>
  <c r="E549" i="1"/>
  <c r="E541" i="1"/>
  <c r="E533" i="1"/>
  <c r="E525" i="1"/>
  <c r="E517" i="1"/>
  <c r="E509" i="1"/>
  <c r="E501" i="1"/>
  <c r="E493" i="1"/>
  <c r="E485" i="1"/>
  <c r="E477" i="1"/>
  <c r="E469" i="1"/>
  <c r="E461" i="1"/>
  <c r="E453" i="1"/>
  <c r="E445" i="1"/>
  <c r="E437" i="1"/>
  <c r="E429" i="1"/>
  <c r="E421" i="1"/>
  <c r="E413" i="1"/>
  <c r="E405" i="1"/>
  <c r="E397" i="1"/>
  <c r="E389" i="1"/>
  <c r="E381" i="1"/>
  <c r="E373" i="1"/>
  <c r="E365" i="1"/>
  <c r="E357" i="1"/>
  <c r="E349" i="1"/>
  <c r="E341" i="1"/>
  <c r="E333" i="1"/>
  <c r="E325" i="1"/>
  <c r="E317" i="1"/>
  <c r="E309" i="1"/>
  <c r="E301" i="1"/>
  <c r="E293" i="1"/>
  <c r="E285" i="1"/>
  <c r="E277" i="1"/>
  <c r="E269" i="1"/>
  <c r="E261" i="1"/>
  <c r="E253" i="1"/>
  <c r="E245" i="1"/>
  <c r="E237" i="1"/>
  <c r="E229" i="1"/>
  <c r="E221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276" i="1"/>
  <c r="E236" i="1"/>
  <c r="E220" i="1"/>
  <c r="E204" i="1"/>
  <c r="E188" i="1"/>
  <c r="E172" i="1"/>
  <c r="E156" i="1"/>
  <c r="E140" i="1"/>
  <c r="E124" i="1"/>
  <c r="E116" i="1"/>
  <c r="E100" i="1"/>
  <c r="E60" i="1"/>
  <c r="E20" i="1"/>
  <c r="E9984" i="1"/>
  <c r="E9934" i="1"/>
  <c r="E9882" i="1"/>
  <c r="E9831" i="1"/>
  <c r="E9779" i="1"/>
  <c r="E9728" i="1"/>
  <c r="E9678" i="1"/>
  <c r="E9626" i="1"/>
  <c r="E9575" i="1"/>
  <c r="E9523" i="1"/>
  <c r="E9472" i="1"/>
  <c r="E9422" i="1"/>
  <c r="E9370" i="1"/>
  <c r="E9319" i="1"/>
  <c r="E9267" i="1"/>
  <c r="E9216" i="1"/>
  <c r="E9166" i="1"/>
  <c r="E9114" i="1"/>
  <c r="E9063" i="1"/>
  <c r="E9011" i="1"/>
  <c r="E8960" i="1"/>
  <c r="E8910" i="1"/>
  <c r="E8858" i="1"/>
  <c r="E8807" i="1"/>
  <c r="E8755" i="1"/>
  <c r="E8704" i="1"/>
  <c r="E8654" i="1"/>
  <c r="E8602" i="1"/>
  <c r="E8551" i="1"/>
  <c r="E8499" i="1"/>
  <c r="E8448" i="1"/>
  <c r="E8398" i="1"/>
  <c r="E8346" i="1"/>
  <c r="E8295" i="1"/>
  <c r="E8243" i="1"/>
  <c r="E8192" i="1"/>
  <c r="E8142" i="1"/>
  <c r="E8090" i="1"/>
  <c r="E8039" i="1"/>
  <c r="E7987" i="1"/>
  <c r="E7936" i="1"/>
  <c r="E7886" i="1"/>
  <c r="E7834" i="1"/>
  <c r="E7791" i="1"/>
  <c r="E7758" i="1"/>
  <c r="E7726" i="1"/>
  <c r="E7688" i="1"/>
  <c r="E7655" i="1"/>
  <c r="E7623" i="1"/>
  <c r="E7586" i="1"/>
  <c r="E7552" i="1"/>
  <c r="E7520" i="1"/>
  <c r="E7483" i="1"/>
  <c r="E7450" i="1"/>
  <c r="E7418" i="1"/>
  <c r="E7382" i="1"/>
  <c r="E7351" i="1"/>
  <c r="E7331" i="1"/>
  <c r="E7308" i="1"/>
  <c r="E7287" i="1"/>
  <c r="E7267" i="1"/>
  <c r="E7244" i="1"/>
  <c r="E7223" i="1"/>
  <c r="E7203" i="1"/>
  <c r="E7180" i="1"/>
  <c r="E7159" i="1"/>
  <c r="E7139" i="1"/>
  <c r="E7116" i="1"/>
  <c r="E7095" i="1"/>
  <c r="E7075" i="1"/>
  <c r="E7052" i="1"/>
  <c r="E7031" i="1"/>
  <c r="E7011" i="1"/>
  <c r="E6988" i="1"/>
  <c r="E6967" i="1"/>
  <c r="E6947" i="1"/>
  <c r="E6924" i="1"/>
  <c r="E6903" i="1"/>
  <c r="E6883" i="1"/>
  <c r="E6860" i="1"/>
  <c r="E6839" i="1"/>
  <c r="E6819" i="1"/>
  <c r="E6796" i="1"/>
  <c r="E6775" i="1"/>
  <c r="E6755" i="1"/>
  <c r="E6732" i="1"/>
  <c r="E6711" i="1"/>
  <c r="E6691" i="1"/>
  <c r="E6668" i="1"/>
  <c r="E6647" i="1"/>
  <c r="E6627" i="1"/>
  <c r="E6604" i="1"/>
  <c r="E6583" i="1"/>
  <c r="E6563" i="1"/>
  <c r="E6540" i="1"/>
  <c r="E6519" i="1"/>
  <c r="E6499" i="1"/>
  <c r="E6476" i="1"/>
  <c r="E6455" i="1"/>
  <c r="E6435" i="1"/>
  <c r="E6412" i="1"/>
  <c r="E6391" i="1"/>
  <c r="E6371" i="1"/>
  <c r="E6348" i="1"/>
  <c r="E6327" i="1"/>
  <c r="E6307" i="1"/>
  <c r="E6284" i="1"/>
  <c r="E6263" i="1"/>
  <c r="E6243" i="1"/>
  <c r="E6220" i="1"/>
  <c r="E6199" i="1"/>
  <c r="E6179" i="1"/>
  <c r="E6156" i="1"/>
  <c r="E6135" i="1"/>
  <c r="E6115" i="1"/>
  <c r="E6092" i="1"/>
  <c r="E6071" i="1"/>
  <c r="E6051" i="1"/>
  <c r="E6028" i="1"/>
  <c r="E6007" i="1"/>
  <c r="E5987" i="1"/>
  <c r="E5964" i="1"/>
  <c r="E5943" i="1"/>
  <c r="E5923" i="1"/>
  <c r="E5900" i="1"/>
  <c r="E5879" i="1"/>
  <c r="E5859" i="1"/>
  <c r="E5836" i="1"/>
  <c r="E5815" i="1"/>
  <c r="E5795" i="1"/>
  <c r="E5772" i="1"/>
  <c r="E5751" i="1"/>
  <c r="E5731" i="1"/>
  <c r="E5708" i="1"/>
  <c r="E5687" i="1"/>
  <c r="E5668" i="1"/>
  <c r="E5652" i="1"/>
  <c r="E5636" i="1"/>
  <c r="E5620" i="1"/>
  <c r="E5604" i="1"/>
  <c r="E5588" i="1"/>
  <c r="E5572" i="1"/>
  <c r="E5556" i="1"/>
  <c r="E5540" i="1"/>
  <c r="E5524" i="1"/>
  <c r="E5508" i="1"/>
  <c r="E5492" i="1"/>
  <c r="E5476" i="1"/>
  <c r="E5460" i="1"/>
  <c r="E5444" i="1"/>
  <c r="E5428" i="1"/>
  <c r="E5412" i="1"/>
  <c r="E5396" i="1"/>
  <c r="E5380" i="1"/>
  <c r="E5364" i="1"/>
  <c r="E5348" i="1"/>
  <c r="E5332" i="1"/>
  <c r="E5316" i="1"/>
  <c r="E5300" i="1"/>
  <c r="E5284" i="1"/>
  <c r="E5268" i="1"/>
  <c r="E5252" i="1"/>
  <c r="E5236" i="1"/>
  <c r="E5220" i="1"/>
  <c r="E5204" i="1"/>
  <c r="E5188" i="1"/>
  <c r="E5172" i="1"/>
  <c r="E5156" i="1"/>
  <c r="E5140" i="1"/>
  <c r="E5124" i="1"/>
  <c r="E5108" i="1"/>
  <c r="E5092" i="1"/>
  <c r="E5076" i="1"/>
  <c r="E5060" i="1"/>
  <c r="E5044" i="1"/>
  <c r="E5028" i="1"/>
  <c r="E5012" i="1"/>
  <c r="E4996" i="1"/>
  <c r="E4980" i="1"/>
  <c r="E4964" i="1"/>
  <c r="E4948" i="1"/>
  <c r="E4932" i="1"/>
  <c r="E4916" i="1"/>
  <c r="E4900" i="1"/>
  <c r="E4884" i="1"/>
  <c r="E4868" i="1"/>
  <c r="E4852" i="1"/>
  <c r="E4836" i="1"/>
  <c r="E4820" i="1"/>
  <c r="E4804" i="1"/>
  <c r="E4788" i="1"/>
  <c r="E4772" i="1"/>
  <c r="E4756" i="1"/>
  <c r="E4740" i="1"/>
  <c r="E4729" i="1"/>
  <c r="E4715" i="1"/>
  <c r="E4703" i="1"/>
  <c r="E4690" i="1"/>
  <c r="E4676" i="1"/>
  <c r="E4665" i="1"/>
  <c r="E4651" i="1"/>
  <c r="E4639" i="1"/>
  <c r="E4626" i="1"/>
  <c r="E4612" i="1"/>
  <c r="E4601" i="1"/>
  <c r="E4587" i="1"/>
  <c r="E4575" i="1"/>
  <c r="E4562" i="1"/>
  <c r="E4548" i="1"/>
  <c r="E4537" i="1"/>
  <c r="E4523" i="1"/>
  <c r="E4511" i="1"/>
  <c r="E4498" i="1"/>
  <c r="E4484" i="1"/>
  <c r="E4473" i="1"/>
  <c r="E4459" i="1"/>
  <c r="E4447" i="1"/>
  <c r="E4434" i="1"/>
  <c r="E4420" i="1"/>
  <c r="E4409" i="1"/>
  <c r="E4395" i="1"/>
  <c r="E4383" i="1"/>
  <c r="E4370" i="1"/>
  <c r="E4356" i="1"/>
  <c r="E4345" i="1"/>
  <c r="E4335" i="1"/>
  <c r="E4324" i="1"/>
  <c r="E4316" i="1"/>
  <c r="E4308" i="1"/>
  <c r="E4300" i="1"/>
  <c r="E4292" i="1"/>
  <c r="E4284" i="1"/>
  <c r="E4276" i="1"/>
  <c r="E4268" i="1"/>
  <c r="E4260" i="1"/>
  <c r="E4252" i="1"/>
  <c r="E4244" i="1"/>
  <c r="E4236" i="1"/>
  <c r="E4228" i="1"/>
  <c r="E4220" i="1"/>
  <c r="E4212" i="1"/>
  <c r="E4204" i="1"/>
  <c r="E4196" i="1"/>
  <c r="E4188" i="1"/>
  <c r="E4180" i="1"/>
  <c r="E4172" i="1"/>
  <c r="E4164" i="1"/>
  <c r="E4156" i="1"/>
  <c r="E4148" i="1"/>
  <c r="E4140" i="1"/>
  <c r="E4132" i="1"/>
  <c r="E4124" i="1"/>
  <c r="E4116" i="1"/>
  <c r="E4108" i="1"/>
  <c r="E4100" i="1"/>
  <c r="E4092" i="1"/>
  <c r="E4084" i="1"/>
  <c r="E4076" i="1"/>
  <c r="E4068" i="1"/>
  <c r="E4060" i="1"/>
  <c r="E4052" i="1"/>
  <c r="E4044" i="1"/>
  <c r="E4036" i="1"/>
  <c r="E4028" i="1"/>
  <c r="E4020" i="1"/>
  <c r="E4012" i="1"/>
  <c r="E4004" i="1"/>
  <c r="E3996" i="1"/>
  <c r="E3988" i="1"/>
  <c r="E3980" i="1"/>
  <c r="E3972" i="1"/>
  <c r="E3964" i="1"/>
  <c r="E3956" i="1"/>
  <c r="E3948" i="1"/>
  <c r="E3940" i="1"/>
  <c r="E3932" i="1"/>
  <c r="E3924" i="1"/>
  <c r="E3916" i="1"/>
  <c r="E3908" i="1"/>
  <c r="E3900" i="1"/>
  <c r="E3892" i="1"/>
  <c r="E3884" i="1"/>
  <c r="E3876" i="1"/>
  <c r="E3868" i="1"/>
  <c r="E3860" i="1"/>
  <c r="E3852" i="1"/>
  <c r="E3844" i="1"/>
  <c r="E3836" i="1"/>
  <c r="E3828" i="1"/>
  <c r="E3820" i="1"/>
  <c r="E3812" i="1"/>
  <c r="E3804" i="1"/>
  <c r="E3796" i="1"/>
  <c r="E3788" i="1"/>
  <c r="E3780" i="1"/>
  <c r="E3772" i="1"/>
  <c r="E3764" i="1"/>
  <c r="E3756" i="1"/>
  <c r="E3748" i="1"/>
  <c r="E3740" i="1"/>
  <c r="E3732" i="1"/>
  <c r="E3724" i="1"/>
  <c r="E3716" i="1"/>
  <c r="E3708" i="1"/>
  <c r="E3700" i="1"/>
  <c r="E3692" i="1"/>
  <c r="E3684" i="1"/>
  <c r="E3676" i="1"/>
  <c r="E3668" i="1"/>
  <c r="E3660" i="1"/>
  <c r="E3652" i="1"/>
  <c r="E3644" i="1"/>
  <c r="E3636" i="1"/>
  <c r="E3628" i="1"/>
  <c r="E3620" i="1"/>
  <c r="E3612" i="1"/>
  <c r="E3604" i="1"/>
  <c r="E3596" i="1"/>
  <c r="E3588" i="1"/>
  <c r="E3580" i="1"/>
  <c r="E3572" i="1"/>
  <c r="E3564" i="1"/>
  <c r="E3556" i="1"/>
  <c r="E3548" i="1"/>
  <c r="E3540" i="1"/>
  <c r="E3532" i="1"/>
  <c r="E3524" i="1"/>
  <c r="E3516" i="1"/>
  <c r="E3508" i="1"/>
  <c r="E3500" i="1"/>
  <c r="E3492" i="1"/>
  <c r="E3484" i="1"/>
  <c r="E3476" i="1"/>
  <c r="E3468" i="1"/>
  <c r="E3460" i="1"/>
  <c r="E3452" i="1"/>
  <c r="E3444" i="1"/>
  <c r="E3436" i="1"/>
  <c r="E3428" i="1"/>
  <c r="E3420" i="1"/>
  <c r="E3412" i="1"/>
  <c r="E3404" i="1"/>
  <c r="E3396" i="1"/>
  <c r="E3388" i="1"/>
  <c r="E3380" i="1"/>
  <c r="E3372" i="1"/>
  <c r="E3364" i="1"/>
  <c r="E3356" i="1"/>
  <c r="E3348" i="1"/>
  <c r="E3340" i="1"/>
  <c r="E3332" i="1"/>
  <c r="E3324" i="1"/>
  <c r="E3316" i="1"/>
  <c r="E3308" i="1"/>
  <c r="E3300" i="1"/>
  <c r="E3292" i="1"/>
  <c r="E3284" i="1"/>
  <c r="E3276" i="1"/>
  <c r="E3268" i="1"/>
  <c r="E3260" i="1"/>
  <c r="E3252" i="1"/>
  <c r="E3244" i="1"/>
  <c r="E3236" i="1"/>
  <c r="E3228" i="1"/>
  <c r="E3220" i="1"/>
  <c r="E3212" i="1"/>
  <c r="E3204" i="1"/>
  <c r="E3196" i="1"/>
  <c r="E3188" i="1"/>
  <c r="E3180" i="1"/>
  <c r="E3172" i="1"/>
  <c r="E3164" i="1"/>
  <c r="E3156" i="1"/>
  <c r="E3148" i="1"/>
  <c r="E3140" i="1"/>
  <c r="E3132" i="1"/>
  <c r="E3124" i="1"/>
  <c r="E3116" i="1"/>
  <c r="E3108" i="1"/>
  <c r="E3100" i="1"/>
  <c r="E3092" i="1"/>
  <c r="E3084" i="1"/>
  <c r="E3076" i="1"/>
  <c r="E3068" i="1"/>
  <c r="E3060" i="1"/>
  <c r="E3052" i="1"/>
  <c r="E3044" i="1"/>
  <c r="E3036" i="1"/>
  <c r="E3028" i="1"/>
  <c r="E3020" i="1"/>
  <c r="E3012" i="1"/>
  <c r="E3004" i="1"/>
  <c r="E2996" i="1"/>
  <c r="E2988" i="1"/>
  <c r="E2980" i="1"/>
  <c r="E2972" i="1"/>
  <c r="E2964" i="1"/>
  <c r="E2956" i="1"/>
  <c r="E2948" i="1"/>
  <c r="E2940" i="1"/>
  <c r="E2932" i="1"/>
  <c r="E2924" i="1"/>
  <c r="E2916" i="1"/>
  <c r="E2908" i="1"/>
  <c r="E2900" i="1"/>
  <c r="E2892" i="1"/>
  <c r="E2884" i="1"/>
  <c r="E2876" i="1"/>
  <c r="E2868" i="1"/>
  <c r="E2860" i="1"/>
  <c r="E2852" i="1"/>
  <c r="E2844" i="1"/>
  <c r="E2836" i="1"/>
  <c r="E2828" i="1"/>
  <c r="E2820" i="1"/>
  <c r="E2812" i="1"/>
  <c r="E2804" i="1"/>
  <c r="E2796" i="1"/>
  <c r="E2788" i="1"/>
  <c r="E2780" i="1"/>
  <c r="E2772" i="1"/>
  <c r="E2764" i="1"/>
  <c r="E2756" i="1"/>
  <c r="E2748" i="1"/>
  <c r="E2740" i="1"/>
  <c r="E2732" i="1"/>
  <c r="E2724" i="1"/>
  <c r="E2716" i="1"/>
  <c r="E2708" i="1"/>
  <c r="E2700" i="1"/>
  <c r="E2692" i="1"/>
  <c r="E2684" i="1"/>
  <c r="E2676" i="1"/>
  <c r="E2668" i="1"/>
  <c r="E2660" i="1"/>
  <c r="E2652" i="1"/>
  <c r="E2644" i="1"/>
  <c r="E2636" i="1"/>
  <c r="E2628" i="1"/>
  <c r="E2620" i="1"/>
  <c r="E2612" i="1"/>
  <c r="E2604" i="1"/>
  <c r="E2596" i="1"/>
  <c r="E2588" i="1"/>
  <c r="E2580" i="1"/>
  <c r="E2572" i="1"/>
  <c r="E2564" i="1"/>
  <c r="E2556" i="1"/>
  <c r="E2548" i="1"/>
  <c r="E2540" i="1"/>
  <c r="E2532" i="1"/>
  <c r="E2524" i="1"/>
  <c r="E2516" i="1"/>
  <c r="E2508" i="1"/>
  <c r="E2500" i="1"/>
  <c r="E2492" i="1"/>
  <c r="E2484" i="1"/>
  <c r="E2476" i="1"/>
  <c r="E2468" i="1"/>
  <c r="E2460" i="1"/>
  <c r="E2452" i="1"/>
  <c r="E2444" i="1"/>
  <c r="E2436" i="1"/>
  <c r="E2428" i="1"/>
  <c r="E2420" i="1"/>
  <c r="E2412" i="1"/>
  <c r="E2404" i="1"/>
  <c r="E2396" i="1"/>
  <c r="E2388" i="1"/>
  <c r="E2380" i="1"/>
  <c r="E2372" i="1"/>
  <c r="E2364" i="1"/>
  <c r="E2356" i="1"/>
  <c r="E2348" i="1"/>
  <c r="E2340" i="1"/>
  <c r="E2332" i="1"/>
  <c r="E2324" i="1"/>
  <c r="E2316" i="1"/>
  <c r="E2308" i="1"/>
  <c r="E2300" i="1"/>
  <c r="E2292" i="1"/>
  <c r="E2284" i="1"/>
  <c r="E2276" i="1"/>
  <c r="E2268" i="1"/>
  <c r="E2260" i="1"/>
  <c r="E2252" i="1"/>
  <c r="E2244" i="1"/>
  <c r="E2236" i="1"/>
  <c r="E2228" i="1"/>
  <c r="E2220" i="1"/>
  <c r="E2212" i="1"/>
  <c r="E2204" i="1"/>
  <c r="E2196" i="1"/>
  <c r="E2188" i="1"/>
  <c r="E2180" i="1"/>
  <c r="E2172" i="1"/>
  <c r="E2164" i="1"/>
  <c r="E2156" i="1"/>
  <c r="E2148" i="1"/>
  <c r="E2140" i="1"/>
  <c r="E2132" i="1"/>
  <c r="E2124" i="1"/>
  <c r="E2116" i="1"/>
  <c r="E2108" i="1"/>
  <c r="E2100" i="1"/>
  <c r="E2092" i="1"/>
  <c r="E2084" i="1"/>
  <c r="E2076" i="1"/>
  <c r="E2068" i="1"/>
  <c r="E2060" i="1"/>
  <c r="E2052" i="1"/>
  <c r="E2044" i="1"/>
  <c r="E2036" i="1"/>
  <c r="E2028" i="1"/>
  <c r="E2020" i="1"/>
  <c r="E2012" i="1"/>
  <c r="E2004" i="1"/>
  <c r="E1996" i="1"/>
  <c r="E1988" i="1"/>
  <c r="E1980" i="1"/>
  <c r="E1972" i="1"/>
  <c r="E1964" i="1"/>
  <c r="E1956" i="1"/>
  <c r="E1948" i="1"/>
  <c r="E1940" i="1"/>
  <c r="E1932" i="1"/>
  <c r="E1924" i="1"/>
  <c r="E1916" i="1"/>
  <c r="E1908" i="1"/>
  <c r="E1900" i="1"/>
  <c r="E1892" i="1"/>
  <c r="E1884" i="1"/>
  <c r="E1876" i="1"/>
  <c r="E1868" i="1"/>
  <c r="E1860" i="1"/>
  <c r="E1852" i="1"/>
  <c r="E1844" i="1"/>
  <c r="E1836" i="1"/>
  <c r="E1828" i="1"/>
  <c r="E1820" i="1"/>
  <c r="E1812" i="1"/>
  <c r="E1804" i="1"/>
  <c r="E1796" i="1"/>
  <c r="E1788" i="1"/>
  <c r="E1780" i="1"/>
  <c r="E1772" i="1"/>
  <c r="E1764" i="1"/>
  <c r="E1756" i="1"/>
  <c r="E1748" i="1"/>
  <c r="E1740" i="1"/>
  <c r="E1732" i="1"/>
  <c r="E1724" i="1"/>
  <c r="E1716" i="1"/>
  <c r="E1708" i="1"/>
  <c r="E1700" i="1"/>
  <c r="E1692" i="1"/>
  <c r="E1684" i="1"/>
  <c r="E1676" i="1"/>
  <c r="E1668" i="1"/>
  <c r="E1660" i="1"/>
  <c r="E1652" i="1"/>
  <c r="E1644" i="1"/>
  <c r="E1636" i="1"/>
  <c r="E1628" i="1"/>
  <c r="E1620" i="1"/>
  <c r="E1612" i="1"/>
  <c r="E1604" i="1"/>
  <c r="E1596" i="1"/>
  <c r="E1588" i="1"/>
  <c r="E1580" i="1"/>
  <c r="E1572" i="1"/>
  <c r="E1564" i="1"/>
  <c r="E1556" i="1"/>
  <c r="E1548" i="1"/>
  <c r="E1540" i="1"/>
  <c r="E1532" i="1"/>
  <c r="E1524" i="1"/>
  <c r="E1516" i="1"/>
  <c r="E1508" i="1"/>
  <c r="E1500" i="1"/>
  <c r="E1492" i="1"/>
  <c r="E1484" i="1"/>
  <c r="E1476" i="1"/>
  <c r="E1468" i="1"/>
  <c r="E1460" i="1"/>
  <c r="E1452" i="1"/>
  <c r="E1444" i="1"/>
  <c r="E1436" i="1"/>
  <c r="E1428" i="1"/>
  <c r="E1420" i="1"/>
  <c r="E1412" i="1"/>
  <c r="E1404" i="1"/>
  <c r="E1396" i="1"/>
  <c r="E1388" i="1"/>
  <c r="E1380" i="1"/>
  <c r="E1372" i="1"/>
  <c r="E1364" i="1"/>
  <c r="E1356" i="1"/>
  <c r="E1348" i="1"/>
  <c r="E1340" i="1"/>
  <c r="E1332" i="1"/>
  <c r="E1324" i="1"/>
  <c r="E1316" i="1"/>
  <c r="E1308" i="1"/>
  <c r="E1300" i="1"/>
  <c r="E1292" i="1"/>
  <c r="E1284" i="1"/>
  <c r="E1276" i="1"/>
  <c r="E1268" i="1"/>
  <c r="E1260" i="1"/>
  <c r="E1252" i="1"/>
  <c r="E1244" i="1"/>
  <c r="E1236" i="1"/>
  <c r="E1228" i="1"/>
  <c r="E1220" i="1"/>
  <c r="E1212" i="1"/>
  <c r="E1204" i="1"/>
  <c r="E1196" i="1"/>
  <c r="E1188" i="1"/>
  <c r="E1180" i="1"/>
  <c r="E1172" i="1"/>
  <c r="E1164" i="1"/>
  <c r="E1156" i="1"/>
  <c r="E1148" i="1"/>
  <c r="E1140" i="1"/>
  <c r="E1132" i="1"/>
  <c r="E1124" i="1"/>
  <c r="E1116" i="1"/>
  <c r="E1108" i="1"/>
  <c r="E1100" i="1"/>
  <c r="E1092" i="1"/>
  <c r="E1084" i="1"/>
  <c r="E1076" i="1"/>
  <c r="E1068" i="1"/>
  <c r="E1060" i="1"/>
  <c r="E1052" i="1"/>
  <c r="E1044" i="1"/>
  <c r="E1036" i="1"/>
  <c r="E1028" i="1"/>
  <c r="E1020" i="1"/>
  <c r="E1012" i="1"/>
  <c r="E1004" i="1"/>
  <c r="E996" i="1"/>
  <c r="E988" i="1"/>
  <c r="E980" i="1"/>
  <c r="E972" i="1"/>
  <c r="E964" i="1"/>
  <c r="E956" i="1"/>
  <c r="E948" i="1"/>
  <c r="E940" i="1"/>
  <c r="E932" i="1"/>
  <c r="E924" i="1"/>
  <c r="E916" i="1"/>
  <c r="E908" i="1"/>
  <c r="E900" i="1"/>
  <c r="E892" i="1"/>
  <c r="E884" i="1"/>
  <c r="E876" i="1"/>
  <c r="E868" i="1"/>
  <c r="E860" i="1"/>
  <c r="E852" i="1"/>
  <c r="E844" i="1"/>
  <c r="E836" i="1"/>
  <c r="E828" i="1"/>
  <c r="E820" i="1"/>
  <c r="E812" i="1"/>
  <c r="E804" i="1"/>
  <c r="E796" i="1"/>
  <c r="E788" i="1"/>
  <c r="E780" i="1"/>
  <c r="E772" i="1"/>
  <c r="E764" i="1"/>
  <c r="E756" i="1"/>
  <c r="E748" i="1"/>
  <c r="E740" i="1"/>
  <c r="E732" i="1"/>
  <c r="E724" i="1"/>
  <c r="E716" i="1"/>
  <c r="E708" i="1"/>
  <c r="E700" i="1"/>
  <c r="E692" i="1"/>
  <c r="E684" i="1"/>
  <c r="E676" i="1"/>
  <c r="E668" i="1"/>
  <c r="E660" i="1"/>
  <c r="E652" i="1"/>
  <c r="E644" i="1"/>
  <c r="E636" i="1"/>
  <c r="E628" i="1"/>
  <c r="E620" i="1"/>
  <c r="E612" i="1"/>
  <c r="E604" i="1"/>
  <c r="E596" i="1"/>
  <c r="E588" i="1"/>
  <c r="E580" i="1"/>
  <c r="E572" i="1"/>
  <c r="E564" i="1"/>
  <c r="E556" i="1"/>
  <c r="E548" i="1"/>
  <c r="E540" i="1"/>
  <c r="E532" i="1"/>
  <c r="E524" i="1"/>
  <c r="E516" i="1"/>
  <c r="E508" i="1"/>
  <c r="E500" i="1"/>
  <c r="E492" i="1"/>
  <c r="E484" i="1"/>
  <c r="E476" i="1"/>
  <c r="E468" i="1"/>
  <c r="E460" i="1"/>
  <c r="E452" i="1"/>
  <c r="E444" i="1"/>
  <c r="E436" i="1"/>
  <c r="E428" i="1"/>
  <c r="E420" i="1"/>
  <c r="E412" i="1"/>
  <c r="E404" i="1"/>
  <c r="E396" i="1"/>
  <c r="E388" i="1"/>
  <c r="E380" i="1"/>
  <c r="E372" i="1"/>
  <c r="E364" i="1"/>
  <c r="E356" i="1"/>
  <c r="E348" i="1"/>
  <c r="E340" i="1"/>
  <c r="E332" i="1"/>
  <c r="E324" i="1"/>
  <c r="E316" i="1"/>
  <c r="E308" i="1"/>
  <c r="E300" i="1"/>
  <c r="E292" i="1"/>
  <c r="E284" i="1"/>
  <c r="E268" i="1"/>
  <c r="E260" i="1"/>
  <c r="E252" i="1"/>
  <c r="E244" i="1"/>
  <c r="E228" i="1"/>
  <c r="E212" i="1"/>
  <c r="E196" i="1"/>
  <c r="E180" i="1"/>
  <c r="E164" i="1"/>
  <c r="E148" i="1"/>
  <c r="E132" i="1"/>
  <c r="E108" i="1"/>
  <c r="E68" i="1"/>
  <c r="E28" i="1"/>
  <c r="E9978" i="1"/>
  <c r="E9927" i="1"/>
  <c r="E9875" i="1"/>
  <c r="E9824" i="1"/>
  <c r="E9774" i="1"/>
  <c r="E9722" i="1"/>
  <c r="E9671" i="1"/>
  <c r="E9619" i="1"/>
  <c r="E9568" i="1"/>
  <c r="E9518" i="1"/>
  <c r="E9466" i="1"/>
  <c r="E9415" i="1"/>
  <c r="E9363" i="1"/>
  <c r="E9312" i="1"/>
  <c r="E9262" i="1"/>
  <c r="E9210" i="1"/>
  <c r="E9159" i="1"/>
  <c r="E9107" i="1"/>
  <c r="E9056" i="1"/>
  <c r="E9006" i="1"/>
  <c r="E8954" i="1"/>
  <c r="E8903" i="1"/>
  <c r="E8851" i="1"/>
  <c r="E8800" i="1"/>
  <c r="E8750" i="1"/>
  <c r="E8698" i="1"/>
  <c r="E8647" i="1"/>
  <c r="E8595" i="1"/>
  <c r="E8544" i="1"/>
  <c r="E8494" i="1"/>
  <c r="E8442" i="1"/>
  <c r="E8391" i="1"/>
  <c r="E8339" i="1"/>
  <c r="E8288" i="1"/>
  <c r="E8238" i="1"/>
  <c r="E8186" i="1"/>
  <c r="E8135" i="1"/>
  <c r="E8083" i="1"/>
  <c r="E8032" i="1"/>
  <c r="E7982" i="1"/>
  <c r="E7930" i="1"/>
  <c r="E7879" i="1"/>
  <c r="E7827" i="1"/>
  <c r="E7790" i="1"/>
  <c r="E7752" i="1"/>
  <c r="E7719" i="1"/>
  <c r="E7687" i="1"/>
  <c r="E7650" i="1"/>
  <c r="E7616" i="1"/>
  <c r="E7584" i="1"/>
  <c r="E7547" i="1"/>
  <c r="E7514" i="1"/>
  <c r="E7482" i="1"/>
  <c r="E7446" i="1"/>
  <c r="E7411" i="1"/>
  <c r="E7379" i="1"/>
  <c r="E7348" i="1"/>
  <c r="E7327" i="1"/>
  <c r="E7307" i="1"/>
  <c r="E7284" i="1"/>
  <c r="E7263" i="1"/>
  <c r="E7243" i="1"/>
  <c r="E7220" i="1"/>
  <c r="E7199" i="1"/>
  <c r="E7179" i="1"/>
  <c r="E7156" i="1"/>
  <c r="E7135" i="1"/>
  <c r="E7115" i="1"/>
  <c r="E7092" i="1"/>
  <c r="E7071" i="1"/>
  <c r="E7051" i="1"/>
  <c r="E7028" i="1"/>
  <c r="E7007" i="1"/>
  <c r="E6987" i="1"/>
  <c r="E6964" i="1"/>
  <c r="E6943" i="1"/>
  <c r="E6923" i="1"/>
  <c r="E6900" i="1"/>
  <c r="E6879" i="1"/>
  <c r="E6859" i="1"/>
  <c r="E6836" i="1"/>
  <c r="E6815" i="1"/>
  <c r="E6795" i="1"/>
  <c r="E6772" i="1"/>
  <c r="E6751" i="1"/>
  <c r="E6731" i="1"/>
  <c r="E6708" i="1"/>
  <c r="E6687" i="1"/>
  <c r="E6667" i="1"/>
  <c r="E6644" i="1"/>
  <c r="E6623" i="1"/>
  <c r="E6603" i="1"/>
  <c r="E6580" i="1"/>
  <c r="E6559" i="1"/>
  <c r="E6539" i="1"/>
  <c r="E6516" i="1"/>
  <c r="E6495" i="1"/>
  <c r="E6475" i="1"/>
  <c r="E6452" i="1"/>
  <c r="E6431" i="1"/>
  <c r="E6411" i="1"/>
  <c r="E6388" i="1"/>
  <c r="E6367" i="1"/>
  <c r="E6347" i="1"/>
  <c r="E6324" i="1"/>
  <c r="E6303" i="1"/>
  <c r="E6283" i="1"/>
  <c r="E6260" i="1"/>
  <c r="E6239" i="1"/>
  <c r="E6219" i="1"/>
  <c r="E6196" i="1"/>
  <c r="E6175" i="1"/>
  <c r="E6155" i="1"/>
  <c r="E6132" i="1"/>
  <c r="E6111" i="1"/>
  <c r="E6091" i="1"/>
  <c r="E6068" i="1"/>
  <c r="E6047" i="1"/>
  <c r="E6027" i="1"/>
  <c r="E6004" i="1"/>
  <c r="E5983" i="1"/>
  <c r="E5963" i="1"/>
  <c r="E5940" i="1"/>
  <c r="E5919" i="1"/>
  <c r="E5899" i="1"/>
  <c r="E5876" i="1"/>
  <c r="E5855" i="1"/>
  <c r="E5835" i="1"/>
  <c r="E5812" i="1"/>
  <c r="E5791" i="1"/>
  <c r="E5771" i="1"/>
  <c r="E5748" i="1"/>
  <c r="E5727" i="1"/>
  <c r="E5707" i="1"/>
  <c r="E5684" i="1"/>
  <c r="E5667" i="1"/>
  <c r="E5651" i="1"/>
  <c r="E5635" i="1"/>
  <c r="E5619" i="1"/>
  <c r="E5603" i="1"/>
  <c r="E5587" i="1"/>
  <c r="E5571" i="1"/>
  <c r="E5555" i="1"/>
  <c r="E5539" i="1"/>
  <c r="E5523" i="1"/>
  <c r="E5507" i="1"/>
  <c r="E5491" i="1"/>
  <c r="E5475" i="1"/>
  <c r="E5459" i="1"/>
  <c r="E5443" i="1"/>
  <c r="E5427" i="1"/>
  <c r="E5411" i="1"/>
  <c r="E5395" i="1"/>
  <c r="E5379" i="1"/>
  <c r="E5363" i="1"/>
  <c r="E5347" i="1"/>
  <c r="E5331" i="1"/>
  <c r="E5315" i="1"/>
  <c r="E5299" i="1"/>
  <c r="E5283" i="1"/>
  <c r="E5267" i="1"/>
  <c r="E5251" i="1"/>
  <c r="E5235" i="1"/>
  <c r="E5219" i="1"/>
  <c r="E5203" i="1"/>
  <c r="E5187" i="1"/>
  <c r="E5171" i="1"/>
  <c r="E5155" i="1"/>
  <c r="E5139" i="1"/>
  <c r="E5123" i="1"/>
  <c r="E5107" i="1"/>
  <c r="E5091" i="1"/>
  <c r="E5075" i="1"/>
  <c r="E5059" i="1"/>
  <c r="E5043" i="1"/>
  <c r="E5027" i="1"/>
  <c r="E5011" i="1"/>
  <c r="E4995" i="1"/>
  <c r="E4979" i="1"/>
  <c r="E4963" i="1"/>
  <c r="E4947" i="1"/>
  <c r="E4931" i="1"/>
  <c r="E4915" i="1"/>
  <c r="E4899" i="1"/>
  <c r="E4883" i="1"/>
  <c r="E4867" i="1"/>
  <c r="E4851" i="1"/>
  <c r="E4835" i="1"/>
  <c r="E4819" i="1"/>
  <c r="E4803" i="1"/>
  <c r="E4787" i="1"/>
  <c r="E4771" i="1"/>
  <c r="E4755" i="1"/>
  <c r="E4739" i="1"/>
  <c r="E4727" i="1"/>
  <c r="E4714" i="1"/>
  <c r="E4700" i="1"/>
  <c r="E4689" i="1"/>
  <c r="E4675" i="1"/>
  <c r="E4663" i="1"/>
  <c r="E4650" i="1"/>
  <c r="E4636" i="1"/>
  <c r="E4625" i="1"/>
  <c r="E4611" i="1"/>
  <c r="E4599" i="1"/>
  <c r="E4586" i="1"/>
  <c r="E4572" i="1"/>
  <c r="E4561" i="1"/>
  <c r="E4547" i="1"/>
  <c r="E4535" i="1"/>
  <c r="E4522" i="1"/>
  <c r="E4508" i="1"/>
  <c r="E4497" i="1"/>
  <c r="E4483" i="1"/>
  <c r="E4471" i="1"/>
  <c r="E4458" i="1"/>
  <c r="E4444" i="1"/>
  <c r="E4433" i="1"/>
  <c r="E4419" i="1"/>
  <c r="E4407" i="1"/>
  <c r="E4394" i="1"/>
  <c r="E4380" i="1"/>
  <c r="E4369" i="1"/>
  <c r="E4355" i="1"/>
  <c r="E4344" i="1"/>
  <c r="E4332" i="1"/>
  <c r="E4323" i="1"/>
  <c r="E4315" i="1"/>
  <c r="E4307" i="1"/>
  <c r="E4299" i="1"/>
  <c r="E4291" i="1"/>
  <c r="E4283" i="1"/>
  <c r="E4275" i="1"/>
  <c r="E4267" i="1"/>
  <c r="E4259" i="1"/>
  <c r="E4251" i="1"/>
  <c r="E4243" i="1"/>
  <c r="E4235" i="1"/>
  <c r="E4227" i="1"/>
  <c r="E4219" i="1"/>
  <c r="E4211" i="1"/>
  <c r="E4203" i="1"/>
  <c r="E4195" i="1"/>
  <c r="E4187" i="1"/>
  <c r="E4179" i="1"/>
  <c r="E4171" i="1"/>
  <c r="E4163" i="1"/>
  <c r="E4155" i="1"/>
  <c r="E4147" i="1"/>
  <c r="E4139" i="1"/>
  <c r="E4131" i="1"/>
  <c r="E4123" i="1"/>
  <c r="E4115" i="1"/>
  <c r="E4107" i="1"/>
  <c r="E4099" i="1"/>
  <c r="E4091" i="1"/>
  <c r="E4083" i="1"/>
  <c r="E4075" i="1"/>
  <c r="E4067" i="1"/>
  <c r="E4059" i="1"/>
  <c r="E4051" i="1"/>
  <c r="E4043" i="1"/>
  <c r="E4035" i="1"/>
  <c r="E4027" i="1"/>
  <c r="E4019" i="1"/>
  <c r="E4011" i="1"/>
  <c r="E4003" i="1"/>
  <c r="E3995" i="1"/>
  <c r="E3987" i="1"/>
  <c r="E3979" i="1"/>
  <c r="E3971" i="1"/>
  <c r="E3963" i="1"/>
  <c r="E3955" i="1"/>
  <c r="E3947" i="1"/>
  <c r="E3939" i="1"/>
  <c r="E3931" i="1"/>
  <c r="E3923" i="1"/>
  <c r="E3915" i="1"/>
  <c r="E3907" i="1"/>
  <c r="E3899" i="1"/>
  <c r="E3891" i="1"/>
  <c r="E3883" i="1"/>
  <c r="E3875" i="1"/>
  <c r="E3867" i="1"/>
  <c r="E3859" i="1"/>
  <c r="E3851" i="1"/>
  <c r="E3843" i="1"/>
  <c r="E3835" i="1"/>
  <c r="E3827" i="1"/>
  <c r="E3819" i="1"/>
  <c r="E3811" i="1"/>
  <c r="E3803" i="1"/>
  <c r="E3795" i="1"/>
  <c r="E3787" i="1"/>
  <c r="E3779" i="1"/>
  <c r="E3771" i="1"/>
  <c r="E3763" i="1"/>
  <c r="E3755" i="1"/>
  <c r="E3747" i="1"/>
  <c r="E3739" i="1"/>
  <c r="E3731" i="1"/>
  <c r="E3723" i="1"/>
  <c r="E3715" i="1"/>
  <c r="E3707" i="1"/>
  <c r="E3699" i="1"/>
  <c r="E3691" i="1"/>
  <c r="E3683" i="1"/>
  <c r="E3675" i="1"/>
  <c r="E3667" i="1"/>
  <c r="E3659" i="1"/>
  <c r="E3651" i="1"/>
  <c r="E3643" i="1"/>
  <c r="E3635" i="1"/>
  <c r="E3627" i="1"/>
  <c r="E3619" i="1"/>
  <c r="E3611" i="1"/>
  <c r="E3603" i="1"/>
  <c r="E3595" i="1"/>
  <c r="E3587" i="1"/>
  <c r="E3579" i="1"/>
  <c r="E3571" i="1"/>
  <c r="E3563" i="1"/>
  <c r="E3555" i="1"/>
  <c r="E3547" i="1"/>
  <c r="E3539" i="1"/>
  <c r="E3531" i="1"/>
  <c r="E3523" i="1"/>
  <c r="E3515" i="1"/>
  <c r="E3507" i="1"/>
  <c r="E3499" i="1"/>
  <c r="E3491" i="1"/>
  <c r="E3483" i="1"/>
  <c r="E3475" i="1"/>
  <c r="E3467" i="1"/>
  <c r="E3459" i="1"/>
  <c r="E3451" i="1"/>
  <c r="E3443" i="1"/>
  <c r="E3435" i="1"/>
  <c r="E3427" i="1"/>
  <c r="E3419" i="1"/>
  <c r="E3411" i="1"/>
  <c r="E3403" i="1"/>
  <c r="E3395" i="1"/>
  <c r="E3387" i="1"/>
  <c r="E3379" i="1"/>
  <c r="E3371" i="1"/>
  <c r="E3363" i="1"/>
  <c r="E3355" i="1"/>
  <c r="E3347" i="1"/>
  <c r="E3339" i="1"/>
  <c r="E3331" i="1"/>
  <c r="E3323" i="1"/>
  <c r="E3315" i="1"/>
  <c r="E3307" i="1"/>
  <c r="E3299" i="1"/>
  <c r="E3291" i="1"/>
  <c r="E3283" i="1"/>
  <c r="E3275" i="1"/>
  <c r="E3267" i="1"/>
  <c r="E3259" i="1"/>
  <c r="E3251" i="1"/>
  <c r="E3243" i="1"/>
  <c r="E3235" i="1"/>
  <c r="E3227" i="1"/>
  <c r="E3219" i="1"/>
  <c r="E3211" i="1"/>
  <c r="E3203" i="1"/>
  <c r="E3195" i="1"/>
  <c r="E3187" i="1"/>
  <c r="E3179" i="1"/>
  <c r="E3171" i="1"/>
  <c r="E3163" i="1"/>
  <c r="E3155" i="1"/>
  <c r="E3147" i="1"/>
  <c r="E3139" i="1"/>
  <c r="E3131" i="1"/>
  <c r="E3123" i="1"/>
  <c r="E3115" i="1"/>
  <c r="E3107" i="1"/>
  <c r="E3099" i="1"/>
  <c r="E3091" i="1"/>
  <c r="E3083" i="1"/>
  <c r="E3075" i="1"/>
  <c r="E3067" i="1"/>
  <c r="E3059" i="1"/>
  <c r="E3051" i="1"/>
  <c r="E3043" i="1"/>
  <c r="E3035" i="1"/>
  <c r="E3027" i="1"/>
  <c r="E3019" i="1"/>
  <c r="E3011" i="1"/>
  <c r="E3003" i="1"/>
  <c r="E2995" i="1"/>
  <c r="E2987" i="1"/>
  <c r="E2979" i="1"/>
  <c r="E2971" i="1"/>
  <c r="E2963" i="1"/>
  <c r="E2955" i="1"/>
  <c r="E2947" i="1"/>
  <c r="E2939" i="1"/>
  <c r="E2931" i="1"/>
  <c r="E2923" i="1"/>
  <c r="E2915" i="1"/>
  <c r="E2907" i="1"/>
  <c r="E2899" i="1"/>
  <c r="E2891" i="1"/>
  <c r="E2883" i="1"/>
  <c r="E2875" i="1"/>
  <c r="E2867" i="1"/>
  <c r="E2859" i="1"/>
  <c r="E2851" i="1"/>
  <c r="E2843" i="1"/>
  <c r="E2835" i="1"/>
  <c r="E2827" i="1"/>
  <c r="E2819" i="1"/>
  <c r="E2811" i="1"/>
  <c r="E2803" i="1"/>
  <c r="E2795" i="1"/>
  <c r="E2787" i="1"/>
  <c r="E2779" i="1"/>
  <c r="E2771" i="1"/>
  <c r="E2763" i="1"/>
  <c r="E2755" i="1"/>
  <c r="E2747" i="1"/>
  <c r="E2739" i="1"/>
  <c r="E2731" i="1"/>
  <c r="E2723" i="1"/>
  <c r="E2715" i="1"/>
  <c r="E2707" i="1"/>
  <c r="E2699" i="1"/>
  <c r="E2691" i="1"/>
  <c r="E2683" i="1"/>
  <c r="E2675" i="1"/>
  <c r="E2667" i="1"/>
  <c r="E2659" i="1"/>
  <c r="E2651" i="1"/>
  <c r="E2643" i="1"/>
  <c r="E2635" i="1"/>
  <c r="E2627" i="1"/>
  <c r="E2619" i="1"/>
  <c r="E2611" i="1"/>
  <c r="E2603" i="1"/>
  <c r="E2595" i="1"/>
  <c r="E2587" i="1"/>
  <c r="E2579" i="1"/>
  <c r="E2571" i="1"/>
  <c r="E2563" i="1"/>
  <c r="E2555" i="1"/>
  <c r="E2547" i="1"/>
  <c r="E2539" i="1"/>
  <c r="E2531" i="1"/>
  <c r="E2523" i="1"/>
  <c r="E2515" i="1"/>
  <c r="E2507" i="1"/>
  <c r="E2499" i="1"/>
  <c r="E2491" i="1"/>
  <c r="E2483" i="1"/>
  <c r="E2475" i="1"/>
  <c r="E2467" i="1"/>
  <c r="E2459" i="1"/>
  <c r="E2451" i="1"/>
  <c r="E2443" i="1"/>
  <c r="E2435" i="1"/>
  <c r="E2427" i="1"/>
  <c r="E2419" i="1"/>
  <c r="E2411" i="1"/>
  <c r="E2403" i="1"/>
  <c r="E2395" i="1"/>
  <c r="E2387" i="1"/>
  <c r="E2379" i="1"/>
  <c r="E2371" i="1"/>
  <c r="E2363" i="1"/>
  <c r="E2355" i="1"/>
  <c r="E2347" i="1"/>
  <c r="E2339" i="1"/>
  <c r="E2331" i="1"/>
  <c r="E2323" i="1"/>
  <c r="E2315" i="1"/>
  <c r="E2307" i="1"/>
  <c r="E2299" i="1"/>
  <c r="E2291" i="1"/>
  <c r="E2283" i="1"/>
  <c r="E2275" i="1"/>
  <c r="E2267" i="1"/>
  <c r="E2259" i="1"/>
  <c r="E2251" i="1"/>
  <c r="E2243" i="1"/>
  <c r="E2235" i="1"/>
  <c r="E2227" i="1"/>
  <c r="E2219" i="1"/>
  <c r="E2211" i="1"/>
  <c r="E2203" i="1"/>
  <c r="E2195" i="1"/>
  <c r="E2187" i="1"/>
  <c r="E2179" i="1"/>
  <c r="E2171" i="1"/>
  <c r="E2163" i="1"/>
  <c r="E2155" i="1"/>
  <c r="E2147" i="1"/>
  <c r="E2139" i="1"/>
  <c r="E2131" i="1"/>
  <c r="E2123" i="1"/>
  <c r="E2115" i="1"/>
  <c r="E2107" i="1"/>
  <c r="E2099" i="1"/>
  <c r="E2091" i="1"/>
  <c r="E2083" i="1"/>
  <c r="E2075" i="1"/>
  <c r="E2067" i="1"/>
  <c r="E2059" i="1"/>
  <c r="E2051" i="1"/>
  <c r="E2043" i="1"/>
  <c r="E2035" i="1"/>
  <c r="E2027" i="1"/>
  <c r="E2019" i="1"/>
  <c r="E2011" i="1"/>
  <c r="E2003" i="1"/>
  <c r="E1995" i="1"/>
  <c r="E1987" i="1"/>
  <c r="E1979" i="1"/>
  <c r="E1971" i="1"/>
  <c r="E1963" i="1"/>
  <c r="E1955" i="1"/>
  <c r="E1947" i="1"/>
  <c r="E1939" i="1"/>
  <c r="E1931" i="1"/>
  <c r="E1923" i="1"/>
  <c r="E1915" i="1"/>
  <c r="E1907" i="1"/>
  <c r="E1899" i="1"/>
  <c r="E1891" i="1"/>
  <c r="E1883" i="1"/>
  <c r="E1875" i="1"/>
  <c r="E1867" i="1"/>
  <c r="E1859" i="1"/>
  <c r="E1851" i="1"/>
  <c r="E1843" i="1"/>
  <c r="E1835" i="1"/>
  <c r="E1827" i="1"/>
  <c r="E1819" i="1"/>
  <c r="E1811" i="1"/>
  <c r="E1803" i="1"/>
  <c r="E1795" i="1"/>
  <c r="E1787" i="1"/>
  <c r="E1779" i="1"/>
  <c r="E1771" i="1"/>
  <c r="E1763" i="1"/>
  <c r="E1755" i="1"/>
  <c r="E1747" i="1"/>
  <c r="E1739" i="1"/>
  <c r="E1731" i="1"/>
  <c r="E1723" i="1"/>
  <c r="E1715" i="1"/>
  <c r="E1707" i="1"/>
  <c r="E1699" i="1"/>
  <c r="E1691" i="1"/>
  <c r="E1683" i="1"/>
  <c r="E1675" i="1"/>
  <c r="E1667" i="1"/>
  <c r="E1659" i="1"/>
  <c r="E1651" i="1"/>
  <c r="E1643" i="1"/>
  <c r="E1635" i="1"/>
  <c r="E1627" i="1"/>
  <c r="E1619" i="1"/>
  <c r="E1611" i="1"/>
  <c r="E1603" i="1"/>
  <c r="E1595" i="1"/>
  <c r="E1587" i="1"/>
  <c r="E1579" i="1"/>
  <c r="E1571" i="1"/>
  <c r="E1563" i="1"/>
  <c r="E1555" i="1"/>
  <c r="E1547" i="1"/>
  <c r="E1539" i="1"/>
  <c r="E1531" i="1"/>
  <c r="E1523" i="1"/>
  <c r="E1515" i="1"/>
  <c r="E1507" i="1"/>
  <c r="E1499" i="1"/>
  <c r="E1491" i="1"/>
  <c r="E1483" i="1"/>
  <c r="E1475" i="1"/>
  <c r="E1467" i="1"/>
  <c r="E1459" i="1"/>
  <c r="E1451" i="1"/>
  <c r="E1443" i="1"/>
  <c r="E1435" i="1"/>
  <c r="E1427" i="1"/>
  <c r="E1419" i="1"/>
  <c r="E1411" i="1"/>
  <c r="E1403" i="1"/>
  <c r="E1395" i="1"/>
  <c r="E1387" i="1"/>
  <c r="E1379" i="1"/>
  <c r="E1371" i="1"/>
  <c r="E1363" i="1"/>
  <c r="E1355" i="1"/>
  <c r="E1347" i="1"/>
  <c r="E1339" i="1"/>
  <c r="E1331" i="1"/>
  <c r="E1323" i="1"/>
  <c r="E1315" i="1"/>
  <c r="E1307" i="1"/>
  <c r="E1299" i="1"/>
  <c r="E1291" i="1"/>
  <c r="E1283" i="1"/>
  <c r="E1275" i="1"/>
  <c r="E1267" i="1"/>
  <c r="E1259" i="1"/>
  <c r="E1251" i="1"/>
  <c r="E1243" i="1"/>
  <c r="E1235" i="1"/>
  <c r="E1227" i="1"/>
  <c r="E1219" i="1"/>
  <c r="E1211" i="1"/>
  <c r="E1203" i="1"/>
  <c r="E1195" i="1"/>
  <c r="E1187" i="1"/>
  <c r="E1179" i="1"/>
  <c r="E1171" i="1"/>
  <c r="E1163" i="1"/>
  <c r="E1155" i="1"/>
  <c r="E1147" i="1"/>
  <c r="E1139" i="1"/>
  <c r="E1131" i="1"/>
  <c r="E1123" i="1"/>
  <c r="E1115" i="1"/>
  <c r="E1107" i="1"/>
  <c r="E1099" i="1"/>
  <c r="E1091" i="1"/>
  <c r="E1083" i="1"/>
  <c r="E1075" i="1"/>
  <c r="E1067" i="1"/>
  <c r="E1059" i="1"/>
  <c r="E1051" i="1"/>
  <c r="E1043" i="1"/>
  <c r="E1035" i="1"/>
  <c r="E1027" i="1"/>
  <c r="E1019" i="1"/>
  <c r="E1011" i="1"/>
  <c r="E1003" i="1"/>
  <c r="E995" i="1"/>
  <c r="E987" i="1"/>
  <c r="E979" i="1"/>
  <c r="E971" i="1"/>
  <c r="E963" i="1"/>
  <c r="E955" i="1"/>
  <c r="E947" i="1"/>
  <c r="E939" i="1"/>
  <c r="E931" i="1"/>
  <c r="E923" i="1"/>
  <c r="E915" i="1"/>
  <c r="E907" i="1"/>
  <c r="E899" i="1"/>
  <c r="E891" i="1"/>
  <c r="E883" i="1"/>
  <c r="E875" i="1"/>
  <c r="E867" i="1"/>
  <c r="E859" i="1"/>
  <c r="E851" i="1"/>
  <c r="E843" i="1"/>
  <c r="E835" i="1"/>
  <c r="E827" i="1"/>
  <c r="E819" i="1"/>
  <c r="E811" i="1"/>
  <c r="E803" i="1"/>
  <c r="E795" i="1"/>
  <c r="E787" i="1"/>
  <c r="E779" i="1"/>
  <c r="E771" i="1"/>
  <c r="E763" i="1"/>
  <c r="E755" i="1"/>
  <c r="E747" i="1"/>
  <c r="E739" i="1"/>
  <c r="E731" i="1"/>
  <c r="E723" i="1"/>
  <c r="E715" i="1"/>
  <c r="E707" i="1"/>
  <c r="E699" i="1"/>
  <c r="E691" i="1"/>
  <c r="E683" i="1"/>
  <c r="E675" i="1"/>
  <c r="E667" i="1"/>
  <c r="E659" i="1"/>
  <c r="E651" i="1"/>
  <c r="E643" i="1"/>
  <c r="E635" i="1"/>
  <c r="E627" i="1"/>
  <c r="E619" i="1"/>
  <c r="E611" i="1"/>
  <c r="E603" i="1"/>
  <c r="E595" i="1"/>
  <c r="E587" i="1"/>
  <c r="E579" i="1"/>
  <c r="E571" i="1"/>
  <c r="E563" i="1"/>
  <c r="E555" i="1"/>
  <c r="E547" i="1"/>
  <c r="E539" i="1"/>
  <c r="E531" i="1"/>
  <c r="E523" i="1"/>
  <c r="E515" i="1"/>
  <c r="E507" i="1"/>
  <c r="E499" i="1"/>
  <c r="E491" i="1"/>
  <c r="E483" i="1"/>
  <c r="E475" i="1"/>
  <c r="E467" i="1"/>
  <c r="E459" i="1"/>
  <c r="E451" i="1"/>
  <c r="E443" i="1"/>
  <c r="E435" i="1"/>
  <c r="E427" i="1"/>
  <c r="E419" i="1"/>
  <c r="E411" i="1"/>
  <c r="E403" i="1"/>
  <c r="E395" i="1"/>
  <c r="E387" i="1"/>
  <c r="E379" i="1"/>
  <c r="E371" i="1"/>
  <c r="E363" i="1"/>
  <c r="E355" i="1"/>
  <c r="E347" i="1"/>
  <c r="E339" i="1"/>
  <c r="E331" i="1"/>
  <c r="E323" i="1"/>
  <c r="E315" i="1"/>
  <c r="E307" i="1"/>
  <c r="E299" i="1"/>
  <c r="E291" i="1"/>
  <c r="E283" i="1"/>
  <c r="E275" i="1"/>
  <c r="E267" i="1"/>
  <c r="E259" i="1"/>
  <c r="E251" i="1"/>
  <c r="E243" i="1"/>
  <c r="E235" i="1"/>
  <c r="E227" i="1"/>
  <c r="E219" i="1"/>
  <c r="E211" i="1"/>
  <c r="E203" i="1"/>
  <c r="E195" i="1"/>
  <c r="E187" i="1"/>
  <c r="E179" i="1"/>
  <c r="E171" i="1"/>
  <c r="E163" i="1"/>
  <c r="E155" i="1"/>
  <c r="E147" i="1"/>
  <c r="E139" i="1"/>
  <c r="E131" i="1"/>
  <c r="E123" i="1"/>
  <c r="E115" i="1"/>
  <c r="E107" i="1"/>
  <c r="E99" i="1"/>
  <c r="E91" i="1"/>
  <c r="E83" i="1"/>
  <c r="E75" i="1"/>
  <c r="E67" i="1"/>
  <c r="E59" i="1"/>
  <c r="E51" i="1"/>
  <c r="E43" i="1"/>
  <c r="E35" i="1"/>
  <c r="E27" i="1"/>
  <c r="E19" i="1"/>
  <c r="E9971" i="1"/>
  <c r="E9920" i="1"/>
  <c r="E9870" i="1"/>
  <c r="E9818" i="1"/>
  <c r="E9767" i="1"/>
  <c r="E9715" i="1"/>
  <c r="E9664" i="1"/>
  <c r="E9614" i="1"/>
  <c r="E9562" i="1"/>
  <c r="E9511" i="1"/>
  <c r="E9459" i="1"/>
  <c r="E9408" i="1"/>
  <c r="E9358" i="1"/>
  <c r="E9306" i="1"/>
  <c r="E9255" i="1"/>
  <c r="E9203" i="1"/>
  <c r="E9152" i="1"/>
  <c r="E9102" i="1"/>
  <c r="E9050" i="1"/>
  <c r="E8999" i="1"/>
  <c r="E8947" i="1"/>
  <c r="E8896" i="1"/>
  <c r="E8846" i="1"/>
  <c r="E8794" i="1"/>
  <c r="E8743" i="1"/>
  <c r="E8691" i="1"/>
  <c r="E8640" i="1"/>
  <c r="E8590" i="1"/>
  <c r="E8538" i="1"/>
  <c r="E8487" i="1"/>
  <c r="E8435" i="1"/>
  <c r="E8384" i="1"/>
  <c r="E8334" i="1"/>
  <c r="E8282" i="1"/>
  <c r="E8231" i="1"/>
  <c r="E8179" i="1"/>
  <c r="E8128" i="1"/>
  <c r="E8078" i="1"/>
  <c r="E8026" i="1"/>
  <c r="E7975" i="1"/>
  <c r="E7923" i="1"/>
  <c r="E7872" i="1"/>
  <c r="E7822" i="1"/>
  <c r="E7783" i="1"/>
  <c r="E7751" i="1"/>
  <c r="E7714" i="1"/>
  <c r="E7680" i="1"/>
  <c r="E7648" i="1"/>
  <c r="E7611" i="1"/>
  <c r="E7578" i="1"/>
  <c r="E7546" i="1"/>
  <c r="E7510" i="1"/>
  <c r="E7475" i="1"/>
  <c r="E7443" i="1"/>
  <c r="E7407" i="1"/>
  <c r="E7374" i="1"/>
  <c r="E7347" i="1"/>
  <c r="E7324" i="1"/>
  <c r="E7303" i="1"/>
  <c r="E7283" i="1"/>
  <c r="E7260" i="1"/>
  <c r="E7239" i="1"/>
  <c r="E7219" i="1"/>
  <c r="E7196" i="1"/>
  <c r="E7175" i="1"/>
  <c r="E7155" i="1"/>
  <c r="E7132" i="1"/>
  <c r="E7111" i="1"/>
  <c r="E7091" i="1"/>
  <c r="E7068" i="1"/>
  <c r="E7047" i="1"/>
  <c r="E7027" i="1"/>
  <c r="E7004" i="1"/>
  <c r="E6983" i="1"/>
  <c r="E6963" i="1"/>
  <c r="E6940" i="1"/>
  <c r="E6919" i="1"/>
  <c r="E6899" i="1"/>
  <c r="E6876" i="1"/>
  <c r="E6855" i="1"/>
  <c r="E6835" i="1"/>
  <c r="E6812" i="1"/>
  <c r="E6791" i="1"/>
  <c r="E6771" i="1"/>
  <c r="E6748" i="1"/>
  <c r="E6727" i="1"/>
  <c r="E6707" i="1"/>
  <c r="E6684" i="1"/>
  <c r="E6663" i="1"/>
  <c r="E6643" i="1"/>
  <c r="E6620" i="1"/>
  <c r="E6599" i="1"/>
  <c r="E6579" i="1"/>
  <c r="E6556" i="1"/>
  <c r="E6535" i="1"/>
  <c r="E6515" i="1"/>
  <c r="E6492" i="1"/>
  <c r="E6471" i="1"/>
  <c r="E6451" i="1"/>
  <c r="E6428" i="1"/>
  <c r="E6407" i="1"/>
  <c r="E6387" i="1"/>
  <c r="E6364" i="1"/>
  <c r="E6343" i="1"/>
  <c r="E6323" i="1"/>
  <c r="E6300" i="1"/>
  <c r="E6279" i="1"/>
  <c r="E6259" i="1"/>
  <c r="E6236" i="1"/>
  <c r="E6215" i="1"/>
  <c r="E6195" i="1"/>
  <c r="E6172" i="1"/>
  <c r="E6151" i="1"/>
  <c r="E6131" i="1"/>
  <c r="E6108" i="1"/>
  <c r="E6087" i="1"/>
  <c r="E6067" i="1"/>
  <c r="E6044" i="1"/>
  <c r="E6023" i="1"/>
  <c r="E6003" i="1"/>
  <c r="E5980" i="1"/>
  <c r="E5959" i="1"/>
  <c r="E5939" i="1"/>
  <c r="E5916" i="1"/>
  <c r="E5895" i="1"/>
  <c r="E5875" i="1"/>
  <c r="E5852" i="1"/>
  <c r="E5831" i="1"/>
  <c r="E5811" i="1"/>
  <c r="E5788" i="1"/>
  <c r="E5767" i="1"/>
  <c r="E5747" i="1"/>
  <c r="E5724" i="1"/>
  <c r="E5703" i="1"/>
  <c r="E5683" i="1"/>
  <c r="E5666" i="1"/>
  <c r="E5650" i="1"/>
  <c r="E5634" i="1"/>
  <c r="E5618" i="1"/>
  <c r="E5602" i="1"/>
  <c r="E5586" i="1"/>
  <c r="E5570" i="1"/>
  <c r="E5554" i="1"/>
  <c r="E5538" i="1"/>
  <c r="E5522" i="1"/>
  <c r="E5506" i="1"/>
  <c r="E5490" i="1"/>
  <c r="E5474" i="1"/>
  <c r="E5458" i="1"/>
  <c r="E5442" i="1"/>
  <c r="E5426" i="1"/>
  <c r="E5410" i="1"/>
  <c r="E5394" i="1"/>
  <c r="E5378" i="1"/>
  <c r="E5362" i="1"/>
  <c r="E5346" i="1"/>
  <c r="E5330" i="1"/>
  <c r="E5314" i="1"/>
  <c r="E5298" i="1"/>
  <c r="E5282" i="1"/>
  <c r="E5266" i="1"/>
  <c r="E5250" i="1"/>
  <c r="E5234" i="1"/>
  <c r="E5218" i="1"/>
  <c r="E5202" i="1"/>
  <c r="E5186" i="1"/>
  <c r="E5170" i="1"/>
  <c r="E5154" i="1"/>
  <c r="E5138" i="1"/>
  <c r="E5122" i="1"/>
  <c r="E5106" i="1"/>
  <c r="E5090" i="1"/>
  <c r="E5074" i="1"/>
  <c r="E5058" i="1"/>
  <c r="E5042" i="1"/>
  <c r="E5026" i="1"/>
  <c r="E5010" i="1"/>
  <c r="E4994" i="1"/>
  <c r="E4978" i="1"/>
  <c r="E4962" i="1"/>
  <c r="E4946" i="1"/>
  <c r="E4930" i="1"/>
  <c r="E4914" i="1"/>
  <c r="E4898" i="1"/>
  <c r="E4882" i="1"/>
  <c r="E4866" i="1"/>
  <c r="E4850" i="1"/>
  <c r="E4834" i="1"/>
  <c r="E4818" i="1"/>
  <c r="E4802" i="1"/>
  <c r="E4786" i="1"/>
  <c r="E4770" i="1"/>
  <c r="E4754" i="1"/>
  <c r="E4738" i="1"/>
  <c r="E4724" i="1"/>
  <c r="E4713" i="1"/>
  <c r="E4699" i="1"/>
  <c r="E4687" i="1"/>
  <c r="E4674" i="1"/>
  <c r="E4660" i="1"/>
  <c r="E4649" i="1"/>
  <c r="E4635" i="1"/>
  <c r="E4623" i="1"/>
  <c r="E4610" i="1"/>
  <c r="E4596" i="1"/>
  <c r="E4585" i="1"/>
  <c r="E4571" i="1"/>
  <c r="E4559" i="1"/>
  <c r="E4546" i="1"/>
  <c r="E4532" i="1"/>
  <c r="E4521" i="1"/>
  <c r="E4507" i="1"/>
  <c r="E4495" i="1"/>
  <c r="E4482" i="1"/>
  <c r="E4468" i="1"/>
  <c r="E4457" i="1"/>
  <c r="E4443" i="1"/>
  <c r="E4431" i="1"/>
  <c r="E4418" i="1"/>
  <c r="E4404" i="1"/>
  <c r="E4393" i="1"/>
  <c r="E4379" i="1"/>
  <c r="E4367" i="1"/>
  <c r="E4354" i="1"/>
  <c r="E4343" i="1"/>
  <c r="E4331" i="1"/>
  <c r="E4322" i="1"/>
  <c r="E4314" i="1"/>
  <c r="E4306" i="1"/>
  <c r="E4298" i="1"/>
  <c r="E4290" i="1"/>
  <c r="E4282" i="1"/>
  <c r="E4274" i="1"/>
  <c r="E4266" i="1"/>
  <c r="E4258" i="1"/>
  <c r="E4250" i="1"/>
  <c r="E4242" i="1"/>
  <c r="E4234" i="1"/>
  <c r="E4226" i="1"/>
  <c r="E4218" i="1"/>
  <c r="E4210" i="1"/>
  <c r="E4202" i="1"/>
  <c r="E4194" i="1"/>
  <c r="E4186" i="1"/>
  <c r="E4178" i="1"/>
  <c r="E4170" i="1"/>
  <c r="E4162" i="1"/>
  <c r="E4154" i="1"/>
  <c r="E4146" i="1"/>
  <c r="E4138" i="1"/>
  <c r="E4130" i="1"/>
  <c r="E4122" i="1"/>
  <c r="E4114" i="1"/>
  <c r="E4106" i="1"/>
  <c r="E4098" i="1"/>
  <c r="E4090" i="1"/>
  <c r="E4082" i="1"/>
  <c r="E4074" i="1"/>
  <c r="E4066" i="1"/>
  <c r="E4058" i="1"/>
  <c r="E4050" i="1"/>
  <c r="E4042" i="1"/>
  <c r="E4034" i="1"/>
  <c r="E4026" i="1"/>
  <c r="E4018" i="1"/>
  <c r="E4010" i="1"/>
  <c r="E4002" i="1"/>
  <c r="E3994" i="1"/>
  <c r="E3986" i="1"/>
  <c r="E3978" i="1"/>
  <c r="E3970" i="1"/>
  <c r="E3962" i="1"/>
  <c r="E3954" i="1"/>
  <c r="E3946" i="1"/>
  <c r="E3938" i="1"/>
  <c r="E3930" i="1"/>
  <c r="E3922" i="1"/>
  <c r="E3914" i="1"/>
  <c r="E3906" i="1"/>
  <c r="E3898" i="1"/>
  <c r="E3890" i="1"/>
  <c r="E3882" i="1"/>
  <c r="E3874" i="1"/>
  <c r="E3866" i="1"/>
  <c r="E3858" i="1"/>
  <c r="E3850" i="1"/>
  <c r="E3842" i="1"/>
  <c r="E3834" i="1"/>
  <c r="E3826" i="1"/>
  <c r="E3818" i="1"/>
  <c r="E3810" i="1"/>
  <c r="E3802" i="1"/>
  <c r="E3794" i="1"/>
  <c r="E3786" i="1"/>
  <c r="E3778" i="1"/>
  <c r="E3770" i="1"/>
  <c r="E3762" i="1"/>
  <c r="E3754" i="1"/>
  <c r="E3746" i="1"/>
  <c r="E3738" i="1"/>
  <c r="E3730" i="1"/>
  <c r="E3722" i="1"/>
  <c r="E3714" i="1"/>
  <c r="E3706" i="1"/>
  <c r="E3698" i="1"/>
  <c r="E3690" i="1"/>
  <c r="E3682" i="1"/>
  <c r="E3674" i="1"/>
  <c r="E3666" i="1"/>
  <c r="E3658" i="1"/>
  <c r="E3650" i="1"/>
  <c r="E3642" i="1"/>
  <c r="E3634" i="1"/>
  <c r="E3626" i="1"/>
  <c r="E3618" i="1"/>
  <c r="E3610" i="1"/>
  <c r="E3602" i="1"/>
  <c r="E3594" i="1"/>
  <c r="E3586" i="1"/>
  <c r="E3578" i="1"/>
  <c r="E3570" i="1"/>
  <c r="E3562" i="1"/>
  <c r="E3554" i="1"/>
  <c r="E3546" i="1"/>
  <c r="E3538" i="1"/>
  <c r="E3530" i="1"/>
  <c r="E3522" i="1"/>
  <c r="E3514" i="1"/>
  <c r="E3506" i="1"/>
  <c r="E3498" i="1"/>
  <c r="E3490" i="1"/>
  <c r="E3482" i="1"/>
  <c r="E3474" i="1"/>
  <c r="E3466" i="1"/>
  <c r="E3458" i="1"/>
  <c r="E3450" i="1"/>
  <c r="E3442" i="1"/>
  <c r="E3434" i="1"/>
  <c r="E3426" i="1"/>
  <c r="E3418" i="1"/>
  <c r="E3410" i="1"/>
  <c r="E3402" i="1"/>
  <c r="E3394" i="1"/>
  <c r="E3386" i="1"/>
  <c r="E3378" i="1"/>
  <c r="E3370" i="1"/>
  <c r="E3362" i="1"/>
  <c r="E3354" i="1"/>
  <c r="E3346" i="1"/>
  <c r="E3338" i="1"/>
  <c r="E3330" i="1"/>
  <c r="E3322" i="1"/>
  <c r="E3314" i="1"/>
  <c r="E3306" i="1"/>
  <c r="E3298" i="1"/>
  <c r="E3290" i="1"/>
  <c r="E3282" i="1"/>
  <c r="E3274" i="1"/>
  <c r="E3266" i="1"/>
  <c r="E3258" i="1"/>
  <c r="E3250" i="1"/>
  <c r="E3242" i="1"/>
  <c r="E3234" i="1"/>
  <c r="E3226" i="1"/>
  <c r="E3218" i="1"/>
  <c r="E3210" i="1"/>
  <c r="E3202" i="1"/>
  <c r="E3194" i="1"/>
  <c r="E3186" i="1"/>
  <c r="E3178" i="1"/>
  <c r="E3170" i="1"/>
  <c r="E3162" i="1"/>
  <c r="E3154" i="1"/>
  <c r="E3146" i="1"/>
  <c r="E3138" i="1"/>
  <c r="E3130" i="1"/>
  <c r="E3122" i="1"/>
  <c r="E3114" i="1"/>
  <c r="E3106" i="1"/>
  <c r="E3098" i="1"/>
  <c r="E3090" i="1"/>
  <c r="E3082" i="1"/>
  <c r="E3074" i="1"/>
  <c r="E3066" i="1"/>
  <c r="E3058" i="1"/>
  <c r="E3050" i="1"/>
  <c r="E3042" i="1"/>
  <c r="E3034" i="1"/>
  <c r="E3026" i="1"/>
  <c r="E3018" i="1"/>
  <c r="E3010" i="1"/>
  <c r="E3002" i="1"/>
  <c r="E2994" i="1"/>
  <c r="E2986" i="1"/>
  <c r="E2978" i="1"/>
  <c r="E2970" i="1"/>
  <c r="E2962" i="1"/>
  <c r="E2954" i="1"/>
  <c r="E2946" i="1"/>
  <c r="E2938" i="1"/>
  <c r="E2930" i="1"/>
  <c r="E2922" i="1"/>
  <c r="E2914" i="1"/>
  <c r="E2906" i="1"/>
  <c r="E2898" i="1"/>
  <c r="E2890" i="1"/>
  <c r="E2882" i="1"/>
  <c r="E2874" i="1"/>
  <c r="E2866" i="1"/>
  <c r="E2858" i="1"/>
  <c r="E2850" i="1"/>
  <c r="E2842" i="1"/>
  <c r="E2834" i="1"/>
  <c r="E2826" i="1"/>
  <c r="E2818" i="1"/>
  <c r="E2810" i="1"/>
  <c r="E2802" i="1"/>
  <c r="E2794" i="1"/>
  <c r="E2786" i="1"/>
  <c r="E2778" i="1"/>
  <c r="E2770" i="1"/>
  <c r="E2762" i="1"/>
  <c r="E2754" i="1"/>
  <c r="E2746" i="1"/>
  <c r="E2738" i="1"/>
  <c r="E2730" i="1"/>
  <c r="E2722" i="1"/>
  <c r="E2714" i="1"/>
  <c r="E2706" i="1"/>
  <c r="E2698" i="1"/>
  <c r="E2690" i="1"/>
  <c r="E2682" i="1"/>
  <c r="E2674" i="1"/>
  <c r="E2666" i="1"/>
  <c r="E2658" i="1"/>
  <c r="E2650" i="1"/>
  <c r="E2642" i="1"/>
  <c r="E2634" i="1"/>
  <c r="E2626" i="1"/>
  <c r="E2618" i="1"/>
  <c r="E2610" i="1"/>
  <c r="E2602" i="1"/>
  <c r="E2594" i="1"/>
  <c r="E2586" i="1"/>
  <c r="E2578" i="1"/>
  <c r="E2570" i="1"/>
  <c r="E2562" i="1"/>
  <c r="E2554" i="1"/>
  <c r="E2546" i="1"/>
  <c r="E2538" i="1"/>
  <c r="E2530" i="1"/>
  <c r="E2522" i="1"/>
  <c r="E2514" i="1"/>
  <c r="E2506" i="1"/>
  <c r="E2498" i="1"/>
  <c r="E2490" i="1"/>
  <c r="E2482" i="1"/>
  <c r="E2474" i="1"/>
  <c r="E2466" i="1"/>
  <c r="E2458" i="1"/>
  <c r="E2450" i="1"/>
  <c r="E2442" i="1"/>
  <c r="E2434" i="1"/>
  <c r="E2426" i="1"/>
  <c r="E2418" i="1"/>
  <c r="E2410" i="1"/>
  <c r="E2402" i="1"/>
  <c r="E2394" i="1"/>
  <c r="E2386" i="1"/>
  <c r="E2378" i="1"/>
  <c r="E2370" i="1"/>
  <c r="E2362" i="1"/>
  <c r="E2354" i="1"/>
  <c r="E2346" i="1"/>
  <c r="E2338" i="1"/>
  <c r="E2330" i="1"/>
  <c r="E2322" i="1"/>
  <c r="E2314" i="1"/>
  <c r="E2306" i="1"/>
  <c r="E2298" i="1"/>
  <c r="E2290" i="1"/>
  <c r="E2282" i="1"/>
  <c r="E2274" i="1"/>
  <c r="E2266" i="1"/>
  <c r="E2258" i="1"/>
  <c r="E2250" i="1"/>
  <c r="E2242" i="1"/>
  <c r="E2234" i="1"/>
  <c r="E2226" i="1"/>
  <c r="E2218" i="1"/>
  <c r="E2210" i="1"/>
  <c r="E2202" i="1"/>
  <c r="E2194" i="1"/>
  <c r="E2186" i="1"/>
  <c r="E2178" i="1"/>
  <c r="E2170" i="1"/>
  <c r="E2162" i="1"/>
  <c r="E2154" i="1"/>
  <c r="E2146" i="1"/>
  <c r="E2138" i="1"/>
  <c r="E2130" i="1"/>
  <c r="E2122" i="1"/>
  <c r="E2114" i="1"/>
  <c r="E2106" i="1"/>
  <c r="E2098" i="1"/>
  <c r="E2090" i="1"/>
  <c r="E2082" i="1"/>
  <c r="E2074" i="1"/>
  <c r="E2066" i="1"/>
  <c r="E2058" i="1"/>
  <c r="E2050" i="1"/>
  <c r="E2042" i="1"/>
  <c r="E2034" i="1"/>
  <c r="E2026" i="1"/>
  <c r="E2018" i="1"/>
  <c r="E2010" i="1"/>
  <c r="E2002" i="1"/>
  <c r="E1994" i="1"/>
  <c r="E1986" i="1"/>
  <c r="E1978" i="1"/>
  <c r="E1970" i="1"/>
  <c r="E1962" i="1"/>
  <c r="E1954" i="1"/>
  <c r="E1946" i="1"/>
  <c r="E1938" i="1"/>
  <c r="E1930" i="1"/>
  <c r="E1922" i="1"/>
  <c r="E1914" i="1"/>
  <c r="E1906" i="1"/>
  <c r="E1898" i="1"/>
  <c r="E1890" i="1"/>
  <c r="E1882" i="1"/>
  <c r="E1874" i="1"/>
  <c r="E1866" i="1"/>
  <c r="E1858" i="1"/>
  <c r="E1850" i="1"/>
  <c r="E1842" i="1"/>
  <c r="E1834" i="1"/>
  <c r="E1826" i="1"/>
  <c r="E1818" i="1"/>
  <c r="E1810" i="1"/>
  <c r="E1802" i="1"/>
  <c r="E1794" i="1"/>
  <c r="E1786" i="1"/>
  <c r="E1778" i="1"/>
  <c r="E1770" i="1"/>
  <c r="E1762" i="1"/>
  <c r="E1754" i="1"/>
  <c r="E1746" i="1"/>
  <c r="E1738" i="1"/>
  <c r="E1730" i="1"/>
  <c r="E1722" i="1"/>
  <c r="E1714" i="1"/>
  <c r="E1706" i="1"/>
  <c r="E1698" i="1"/>
  <c r="E1690" i="1"/>
  <c r="E1682" i="1"/>
  <c r="E1674" i="1"/>
  <c r="E1666" i="1"/>
  <c r="E1658" i="1"/>
  <c r="E1650" i="1"/>
  <c r="E1642" i="1"/>
  <c r="E1634" i="1"/>
  <c r="E1626" i="1"/>
  <c r="E1618" i="1"/>
  <c r="E1610" i="1"/>
  <c r="E1602" i="1"/>
  <c r="E1594" i="1"/>
  <c r="E1586" i="1"/>
  <c r="E1578" i="1"/>
  <c r="E1570" i="1"/>
  <c r="E1562" i="1"/>
  <c r="E1554" i="1"/>
  <c r="E1546" i="1"/>
  <c r="E1538" i="1"/>
  <c r="E1530" i="1"/>
  <c r="E1522" i="1"/>
  <c r="E1514" i="1"/>
  <c r="E1506" i="1"/>
  <c r="E1498" i="1"/>
  <c r="E1490" i="1"/>
  <c r="E1482" i="1"/>
  <c r="E1474" i="1"/>
  <c r="E1466" i="1"/>
  <c r="E1458" i="1"/>
  <c r="E1450" i="1"/>
  <c r="E1442" i="1"/>
  <c r="E1434" i="1"/>
  <c r="E1426" i="1"/>
  <c r="E1418" i="1"/>
  <c r="E1410" i="1"/>
  <c r="E1402" i="1"/>
  <c r="E1394" i="1"/>
  <c r="E1386" i="1"/>
  <c r="E1378" i="1"/>
  <c r="E1370" i="1"/>
  <c r="E1362" i="1"/>
  <c r="E1354" i="1"/>
  <c r="E1346" i="1"/>
  <c r="E1338" i="1"/>
  <c r="E1330" i="1"/>
  <c r="E1322" i="1"/>
  <c r="E1314" i="1"/>
  <c r="E1306" i="1"/>
  <c r="E1298" i="1"/>
  <c r="E1290" i="1"/>
  <c r="E1282" i="1"/>
  <c r="E1274" i="1"/>
  <c r="E1266" i="1"/>
  <c r="E1258" i="1"/>
  <c r="E1250" i="1"/>
  <c r="E1242" i="1"/>
  <c r="E1234" i="1"/>
  <c r="E1226" i="1"/>
  <c r="E1218" i="1"/>
  <c r="E1210" i="1"/>
  <c r="E1202" i="1"/>
  <c r="E1194" i="1"/>
  <c r="E1186" i="1"/>
  <c r="E1178" i="1"/>
  <c r="E1170" i="1"/>
  <c r="E1162" i="1"/>
  <c r="E1154" i="1"/>
  <c r="E1146" i="1"/>
  <c r="E1138" i="1"/>
  <c r="E1130" i="1"/>
  <c r="E1122" i="1"/>
  <c r="E1114" i="1"/>
  <c r="E1106" i="1"/>
  <c r="E1098" i="1"/>
  <c r="E1090" i="1"/>
  <c r="E1082" i="1"/>
  <c r="E1074" i="1"/>
  <c r="E1066" i="1"/>
  <c r="E1058" i="1"/>
  <c r="E1050" i="1"/>
  <c r="E1042" i="1"/>
  <c r="E1034" i="1"/>
  <c r="E1026" i="1"/>
  <c r="E1018" i="1"/>
  <c r="E1010" i="1"/>
  <c r="E1002" i="1"/>
  <c r="E994" i="1"/>
  <c r="E986" i="1"/>
  <c r="E978" i="1"/>
  <c r="E970" i="1"/>
  <c r="E962" i="1"/>
  <c r="E954" i="1"/>
  <c r="E946" i="1"/>
  <c r="E938" i="1"/>
  <c r="E930" i="1"/>
  <c r="E922" i="1"/>
  <c r="E914" i="1"/>
  <c r="E906" i="1"/>
  <c r="E898" i="1"/>
  <c r="E890" i="1"/>
  <c r="E882" i="1"/>
  <c r="E874" i="1"/>
  <c r="E866" i="1"/>
  <c r="E858" i="1"/>
  <c r="E850" i="1"/>
  <c r="E842" i="1"/>
  <c r="E834" i="1"/>
  <c r="E826" i="1"/>
  <c r="E818" i="1"/>
  <c r="E810" i="1"/>
  <c r="E802" i="1"/>
  <c r="E794" i="1"/>
  <c r="E786" i="1"/>
  <c r="E778" i="1"/>
  <c r="E770" i="1"/>
  <c r="E762" i="1"/>
  <c r="E754" i="1"/>
  <c r="E746" i="1"/>
  <c r="E738" i="1"/>
  <c r="E730" i="1"/>
  <c r="E722" i="1"/>
  <c r="E714" i="1"/>
  <c r="E706" i="1"/>
  <c r="E698" i="1"/>
  <c r="E690" i="1"/>
  <c r="E682" i="1"/>
  <c r="E674" i="1"/>
  <c r="E666" i="1"/>
  <c r="E658" i="1"/>
  <c r="E650" i="1"/>
  <c r="E642" i="1"/>
  <c r="E634" i="1"/>
  <c r="E626" i="1"/>
  <c r="E618" i="1"/>
  <c r="E610" i="1"/>
  <c r="E602" i="1"/>
  <c r="E594" i="1"/>
  <c r="E586" i="1"/>
  <c r="E578" i="1"/>
  <c r="E570" i="1"/>
  <c r="E562" i="1"/>
  <c r="E554" i="1"/>
  <c r="E546" i="1"/>
  <c r="E538" i="1"/>
  <c r="E530" i="1"/>
  <c r="E522" i="1"/>
  <c r="E514" i="1"/>
  <c r="E506" i="1"/>
  <c r="E498" i="1"/>
  <c r="E490" i="1"/>
  <c r="E482" i="1"/>
  <c r="E474" i="1"/>
  <c r="E466" i="1"/>
  <c r="E458" i="1"/>
  <c r="E450" i="1"/>
  <c r="E442" i="1"/>
  <c r="E434" i="1"/>
  <c r="E426" i="1"/>
  <c r="E418" i="1"/>
  <c r="E410" i="1"/>
  <c r="E402" i="1"/>
  <c r="E394" i="1"/>
  <c r="E386" i="1"/>
  <c r="E378" i="1"/>
  <c r="E370" i="1"/>
  <c r="E362" i="1"/>
  <c r="E354" i="1"/>
  <c r="E346" i="1"/>
  <c r="E338" i="1"/>
  <c r="E330" i="1"/>
  <c r="E322" i="1"/>
  <c r="E314" i="1"/>
  <c r="E306" i="1"/>
  <c r="E298" i="1"/>
  <c r="E290" i="1"/>
  <c r="E282" i="1"/>
  <c r="E274" i="1"/>
  <c r="E266" i="1"/>
  <c r="E258" i="1"/>
  <c r="E250" i="1"/>
  <c r="E242" i="1"/>
  <c r="E234" i="1"/>
  <c r="E226" i="1"/>
  <c r="E218" i="1"/>
  <c r="E210" i="1"/>
  <c r="E202" i="1"/>
  <c r="E194" i="1"/>
  <c r="E186" i="1"/>
  <c r="E178" i="1"/>
  <c r="E170" i="1"/>
  <c r="E162" i="1"/>
  <c r="E154" i="1"/>
  <c r="E146" i="1"/>
  <c r="E138" i="1"/>
  <c r="E130" i="1"/>
  <c r="E122" i="1"/>
  <c r="E114" i="1"/>
  <c r="E106" i="1"/>
  <c r="E98" i="1"/>
  <c r="E90" i="1"/>
  <c r="E82" i="1"/>
  <c r="E74" i="1"/>
  <c r="E66" i="1"/>
  <c r="E58" i="1"/>
  <c r="E50" i="1"/>
  <c r="E42" i="1"/>
  <c r="E34" i="1"/>
  <c r="E26" i="1"/>
  <c r="E18" i="1"/>
  <c r="E10" i="1"/>
  <c r="E9966" i="1"/>
  <c r="E9914" i="1"/>
  <c r="E9863" i="1"/>
  <c r="E9811" i="1"/>
  <c r="E9760" i="1"/>
  <c r="E9710" i="1"/>
  <c r="E9658" i="1"/>
  <c r="E9607" i="1"/>
  <c r="E9555" i="1"/>
  <c r="E9504" i="1"/>
  <c r="E9454" i="1"/>
  <c r="E9402" i="1"/>
  <c r="E9351" i="1"/>
  <c r="E9299" i="1"/>
  <c r="E9248" i="1"/>
  <c r="E9198" i="1"/>
  <c r="E9146" i="1"/>
  <c r="E9095" i="1"/>
  <c r="E9043" i="1"/>
  <c r="E8992" i="1"/>
  <c r="E8942" i="1"/>
  <c r="E8890" i="1"/>
  <c r="E8839" i="1"/>
  <c r="E8787" i="1"/>
  <c r="E8736" i="1"/>
  <c r="E8686" i="1"/>
  <c r="E8634" i="1"/>
  <c r="E8583" i="1"/>
  <c r="E8531" i="1"/>
  <c r="E8480" i="1"/>
  <c r="E8430" i="1"/>
  <c r="E8378" i="1"/>
  <c r="E8327" i="1"/>
  <c r="E8275" i="1"/>
  <c r="E8224" i="1"/>
  <c r="E8174" i="1"/>
  <c r="E8122" i="1"/>
  <c r="E8071" i="1"/>
  <c r="E8019" i="1"/>
  <c r="E7968" i="1"/>
  <c r="E7918" i="1"/>
  <c r="E7866" i="1"/>
  <c r="E7815" i="1"/>
  <c r="E7778" i="1"/>
  <c r="E7744" i="1"/>
  <c r="E7712" i="1"/>
  <c r="E7675" i="1"/>
  <c r="E7642" i="1"/>
  <c r="E7610" i="1"/>
  <c r="E7574" i="1"/>
  <c r="E7539" i="1"/>
  <c r="E7507" i="1"/>
  <c r="E7471" i="1"/>
  <c r="E7438" i="1"/>
  <c r="E7406" i="1"/>
  <c r="E7368" i="1"/>
  <c r="E7343" i="1"/>
  <c r="E7323" i="1"/>
  <c r="E7300" i="1"/>
  <c r="E7279" i="1"/>
  <c r="E7259" i="1"/>
  <c r="E7236" i="1"/>
  <c r="E7215" i="1"/>
  <c r="E7195" i="1"/>
  <c r="E7172" i="1"/>
  <c r="E7151" i="1"/>
  <c r="E7131" i="1"/>
  <c r="E7108" i="1"/>
  <c r="E7087" i="1"/>
  <c r="E7067" i="1"/>
  <c r="E7044" i="1"/>
  <c r="E7023" i="1"/>
  <c r="E7003" i="1"/>
  <c r="E6980" i="1"/>
  <c r="E6959" i="1"/>
  <c r="E6939" i="1"/>
  <c r="E6916" i="1"/>
  <c r="E6895" i="1"/>
  <c r="E6875" i="1"/>
  <c r="E6852" i="1"/>
  <c r="E6831" i="1"/>
  <c r="E6811" i="1"/>
  <c r="E6788" i="1"/>
  <c r="E6767" i="1"/>
  <c r="E6747" i="1"/>
  <c r="E6724" i="1"/>
  <c r="E6703" i="1"/>
  <c r="E6683" i="1"/>
  <c r="E6660" i="1"/>
  <c r="E6639" i="1"/>
  <c r="E6619" i="1"/>
  <c r="E6596" i="1"/>
  <c r="E6575" i="1"/>
  <c r="E6555" i="1"/>
  <c r="E6532" i="1"/>
  <c r="E6511" i="1"/>
  <c r="E6491" i="1"/>
  <c r="E6468" i="1"/>
  <c r="E6447" i="1"/>
  <c r="E6427" i="1"/>
  <c r="E6404" i="1"/>
  <c r="E6383" i="1"/>
  <c r="E6363" i="1"/>
  <c r="E6340" i="1"/>
  <c r="E6319" i="1"/>
  <c r="E6299" i="1"/>
  <c r="E6276" i="1"/>
  <c r="E6255" i="1"/>
  <c r="E6235" i="1"/>
  <c r="E6212" i="1"/>
  <c r="E6191" i="1"/>
  <c r="E6171" i="1"/>
  <c r="E6148" i="1"/>
  <c r="E6127" i="1"/>
  <c r="E6107" i="1"/>
  <c r="E6084" i="1"/>
  <c r="E6063" i="1"/>
  <c r="E6043" i="1"/>
  <c r="E6020" i="1"/>
  <c r="E5999" i="1"/>
  <c r="E5979" i="1"/>
  <c r="E5956" i="1"/>
  <c r="E5935" i="1"/>
  <c r="E5915" i="1"/>
  <c r="E5892" i="1"/>
  <c r="E5871" i="1"/>
  <c r="E5851" i="1"/>
  <c r="E5828" i="1"/>
  <c r="E5807" i="1"/>
  <c r="E5787" i="1"/>
  <c r="E5764" i="1"/>
  <c r="E5743" i="1"/>
  <c r="E5723" i="1"/>
  <c r="E5700" i="1"/>
  <c r="E5679" i="1"/>
  <c r="E5663" i="1"/>
  <c r="E5647" i="1"/>
  <c r="E5631" i="1"/>
  <c r="E5615" i="1"/>
  <c r="E5599" i="1"/>
  <c r="E5583" i="1"/>
  <c r="E5567" i="1"/>
  <c r="E5551" i="1"/>
  <c r="E5535" i="1"/>
  <c r="E5519" i="1"/>
  <c r="E5503" i="1"/>
  <c r="E5487" i="1"/>
  <c r="E5471" i="1"/>
  <c r="E5455" i="1"/>
  <c r="E5439" i="1"/>
  <c r="E5423" i="1"/>
  <c r="E5407" i="1"/>
  <c r="E5391" i="1"/>
  <c r="E5375" i="1"/>
  <c r="E5359" i="1"/>
  <c r="E5343" i="1"/>
  <c r="E5327" i="1"/>
  <c r="E5311" i="1"/>
  <c r="E5295" i="1"/>
  <c r="E5279" i="1"/>
  <c r="E5263" i="1"/>
  <c r="E5247" i="1"/>
  <c r="E5231" i="1"/>
  <c r="E5215" i="1"/>
  <c r="E5199" i="1"/>
  <c r="E5183" i="1"/>
  <c r="E5167" i="1"/>
  <c r="E5151" i="1"/>
  <c r="E5135" i="1"/>
  <c r="E5119" i="1"/>
  <c r="E5103" i="1"/>
  <c r="E5087" i="1"/>
  <c r="E5071" i="1"/>
  <c r="E5055" i="1"/>
  <c r="E5039" i="1"/>
  <c r="E5023" i="1"/>
  <c r="E5007" i="1"/>
  <c r="E4991" i="1"/>
  <c r="E4975" i="1"/>
  <c r="E4959" i="1"/>
  <c r="E4943" i="1"/>
  <c r="E4927" i="1"/>
  <c r="E4911" i="1"/>
  <c r="E4895" i="1"/>
  <c r="E4879" i="1"/>
  <c r="E4863" i="1"/>
  <c r="E4847" i="1"/>
  <c r="E4831" i="1"/>
  <c r="E4815" i="1"/>
  <c r="E4799" i="1"/>
  <c r="E4783" i="1"/>
  <c r="E4767" i="1"/>
  <c r="E4751" i="1"/>
  <c r="E4737" i="1"/>
  <c r="E4723" i="1"/>
  <c r="E4711" i="1"/>
  <c r="E4698" i="1"/>
  <c r="E4684" i="1"/>
  <c r="E4673" i="1"/>
  <c r="E4659" i="1"/>
  <c r="E4647" i="1"/>
  <c r="E4634" i="1"/>
  <c r="E4620" i="1"/>
  <c r="E4609" i="1"/>
  <c r="E4595" i="1"/>
  <c r="E4583" i="1"/>
  <c r="E4570" i="1"/>
  <c r="E4556" i="1"/>
  <c r="E4545" i="1"/>
  <c r="E4531" i="1"/>
  <c r="E4519" i="1"/>
  <c r="E4506" i="1"/>
  <c r="E4492" i="1"/>
  <c r="E4481" i="1"/>
  <c r="E4467" i="1"/>
  <c r="E4455" i="1"/>
  <c r="E4442" i="1"/>
  <c r="E4428" i="1"/>
  <c r="E4417" i="1"/>
  <c r="E4403" i="1"/>
  <c r="E4391" i="1"/>
  <c r="E4378" i="1"/>
  <c r="E4364" i="1"/>
  <c r="E4353" i="1"/>
  <c r="E4340" i="1"/>
  <c r="E4330" i="1"/>
  <c r="E4321" i="1"/>
  <c r="E4313" i="1"/>
  <c r="E4305" i="1"/>
  <c r="E4297" i="1"/>
  <c r="E4289" i="1"/>
  <c r="E4281" i="1"/>
  <c r="E4273" i="1"/>
  <c r="E4265" i="1"/>
  <c r="E4257" i="1"/>
  <c r="E4249" i="1"/>
  <c r="E4241" i="1"/>
  <c r="E4233" i="1"/>
  <c r="E4225" i="1"/>
  <c r="E4217" i="1"/>
  <c r="E4209" i="1"/>
  <c r="E4201" i="1"/>
  <c r="E4193" i="1"/>
  <c r="E4185" i="1"/>
  <c r="E4177" i="1"/>
  <c r="E4169" i="1"/>
  <c r="E4161" i="1"/>
  <c r="E4153" i="1"/>
  <c r="E4145" i="1"/>
  <c r="E4137" i="1"/>
  <c r="E4129" i="1"/>
  <c r="E4121" i="1"/>
  <c r="E4113" i="1"/>
  <c r="E4105" i="1"/>
  <c r="E4097" i="1"/>
  <c r="E4089" i="1"/>
  <c r="E4081" i="1"/>
  <c r="E4073" i="1"/>
  <c r="E4065" i="1"/>
  <c r="E4057" i="1"/>
  <c r="E4049" i="1"/>
  <c r="E4041" i="1"/>
  <c r="E4033" i="1"/>
  <c r="E4025" i="1"/>
  <c r="E4017" i="1"/>
  <c r="E4009" i="1"/>
  <c r="E4001" i="1"/>
  <c r="E3993" i="1"/>
  <c r="E3985" i="1"/>
  <c r="E3977" i="1"/>
  <c r="E3969" i="1"/>
  <c r="E3961" i="1"/>
  <c r="E3953" i="1"/>
  <c r="E3945" i="1"/>
  <c r="E3937" i="1"/>
  <c r="E3929" i="1"/>
  <c r="E3921" i="1"/>
  <c r="E3913" i="1"/>
  <c r="E3905" i="1"/>
  <c r="E3897" i="1"/>
  <c r="E3889" i="1"/>
  <c r="E3881" i="1"/>
  <c r="E3873" i="1"/>
  <c r="E3865" i="1"/>
  <c r="E3857" i="1"/>
  <c r="E3849" i="1"/>
  <c r="E3841" i="1"/>
  <c r="E3833" i="1"/>
  <c r="E3825" i="1"/>
  <c r="E3817" i="1"/>
  <c r="E3809" i="1"/>
  <c r="E3801" i="1"/>
  <c r="E3793" i="1"/>
  <c r="E3785" i="1"/>
  <c r="E3777" i="1"/>
  <c r="E3769" i="1"/>
  <c r="E3761" i="1"/>
  <c r="E3753" i="1"/>
  <c r="E3745" i="1"/>
  <c r="E3737" i="1"/>
  <c r="E3729" i="1"/>
  <c r="E3721" i="1"/>
  <c r="E3713" i="1"/>
  <c r="E3705" i="1"/>
  <c r="E3697" i="1"/>
  <c r="E3689" i="1"/>
  <c r="E3681" i="1"/>
  <c r="E3673" i="1"/>
  <c r="E3665" i="1"/>
  <c r="E3657" i="1"/>
  <c r="E3649" i="1"/>
  <c r="E3641" i="1"/>
  <c r="E3633" i="1"/>
  <c r="E3625" i="1"/>
  <c r="E3617" i="1"/>
  <c r="E3609" i="1"/>
  <c r="E3601" i="1"/>
  <c r="E3593" i="1"/>
  <c r="E3585" i="1"/>
  <c r="E3577" i="1"/>
  <c r="E3569" i="1"/>
  <c r="E3561" i="1"/>
  <c r="E3553" i="1"/>
  <c r="E3545" i="1"/>
  <c r="E3537" i="1"/>
  <c r="E3529" i="1"/>
  <c r="E3521" i="1"/>
  <c r="E3513" i="1"/>
  <c r="E3505" i="1"/>
  <c r="E3497" i="1"/>
  <c r="E3489" i="1"/>
  <c r="E3481" i="1"/>
  <c r="E3473" i="1"/>
  <c r="E3465" i="1"/>
  <c r="E3457" i="1"/>
  <c r="E3449" i="1"/>
  <c r="E3441" i="1"/>
  <c r="E3433" i="1"/>
  <c r="E3425" i="1"/>
  <c r="E3417" i="1"/>
  <c r="E3409" i="1"/>
  <c r="E3401" i="1"/>
  <c r="E3393" i="1"/>
  <c r="E3385" i="1"/>
  <c r="E3377" i="1"/>
  <c r="E3369" i="1"/>
  <c r="E3361" i="1"/>
  <c r="E3353" i="1"/>
  <c r="E3345" i="1"/>
  <c r="E3337" i="1"/>
  <c r="E3329" i="1"/>
  <c r="E3321" i="1"/>
  <c r="E3313" i="1"/>
  <c r="E3305" i="1"/>
  <c r="E3297" i="1"/>
  <c r="E3289" i="1"/>
  <c r="E3281" i="1"/>
  <c r="E3273" i="1"/>
  <c r="E3265" i="1"/>
  <c r="E3257" i="1"/>
  <c r="E3249" i="1"/>
  <c r="E3241" i="1"/>
  <c r="E3233" i="1"/>
  <c r="E3225" i="1"/>
  <c r="E3217" i="1"/>
  <c r="E3209" i="1"/>
  <c r="E3201" i="1"/>
  <c r="E3193" i="1"/>
  <c r="E3185" i="1"/>
  <c r="E3177" i="1"/>
  <c r="E3169" i="1"/>
  <c r="E3161" i="1"/>
  <c r="E3153" i="1"/>
  <c r="E3145" i="1"/>
  <c r="E3137" i="1"/>
  <c r="E3129" i="1"/>
  <c r="E3121" i="1"/>
  <c r="E3113" i="1"/>
  <c r="E3105" i="1"/>
  <c r="E3097" i="1"/>
  <c r="E3089" i="1"/>
  <c r="E3081" i="1"/>
  <c r="E3073" i="1"/>
  <c r="E3065" i="1"/>
  <c r="E3057" i="1"/>
  <c r="E3049" i="1"/>
  <c r="E3041" i="1"/>
  <c r="E3033" i="1"/>
  <c r="E3025" i="1"/>
  <c r="E3017" i="1"/>
  <c r="E3009" i="1"/>
  <c r="E3001" i="1"/>
  <c r="E2993" i="1"/>
  <c r="E2985" i="1"/>
  <c r="E2977" i="1"/>
  <c r="E2969" i="1"/>
  <c r="E2961" i="1"/>
  <c r="E2953" i="1"/>
  <c r="E2945" i="1"/>
  <c r="E2937" i="1"/>
  <c r="E2929" i="1"/>
  <c r="E2921" i="1"/>
  <c r="E2913" i="1"/>
  <c r="E2905" i="1"/>
  <c r="E2897" i="1"/>
  <c r="E2889" i="1"/>
  <c r="E2881" i="1"/>
  <c r="E2873" i="1"/>
  <c r="E2865" i="1"/>
  <c r="E2857" i="1"/>
  <c r="E2849" i="1"/>
  <c r="E2841" i="1"/>
  <c r="E2833" i="1"/>
  <c r="E2825" i="1"/>
  <c r="E2817" i="1"/>
  <c r="E2809" i="1"/>
  <c r="E2801" i="1"/>
  <c r="E2793" i="1"/>
  <c r="E2785" i="1"/>
  <c r="E2777" i="1"/>
  <c r="E2769" i="1"/>
  <c r="E2761" i="1"/>
  <c r="E2753" i="1"/>
  <c r="E2745" i="1"/>
  <c r="E2737" i="1"/>
  <c r="E2729" i="1"/>
  <c r="E2721" i="1"/>
  <c r="E2713" i="1"/>
  <c r="E2705" i="1"/>
  <c r="E2697" i="1"/>
  <c r="E2689" i="1"/>
  <c r="E2681" i="1"/>
  <c r="E2673" i="1"/>
  <c r="E2665" i="1"/>
  <c r="E2657" i="1"/>
  <c r="E2649" i="1"/>
  <c r="E2641" i="1"/>
  <c r="E2633" i="1"/>
  <c r="E2625" i="1"/>
  <c r="E2617" i="1"/>
  <c r="E2609" i="1"/>
  <c r="E2601" i="1"/>
  <c r="E2593" i="1"/>
  <c r="E2585" i="1"/>
  <c r="E2577" i="1"/>
  <c r="E2569" i="1"/>
  <c r="E2561" i="1"/>
  <c r="E2553" i="1"/>
  <c r="E2545" i="1"/>
  <c r="E2537" i="1"/>
  <c r="E2529" i="1"/>
  <c r="E2521" i="1"/>
  <c r="E2513" i="1"/>
  <c r="E2505" i="1"/>
  <c r="E2497" i="1"/>
  <c r="E2489" i="1"/>
  <c r="E2481" i="1"/>
  <c r="E2473" i="1"/>
  <c r="E2465" i="1"/>
  <c r="E2457" i="1"/>
  <c r="E2449" i="1"/>
  <c r="E2441" i="1"/>
  <c r="E2433" i="1"/>
  <c r="E2425" i="1"/>
  <c r="E2417" i="1"/>
  <c r="E2409" i="1"/>
  <c r="E2401" i="1"/>
  <c r="E2393" i="1"/>
  <c r="E2385" i="1"/>
  <c r="E2377" i="1"/>
  <c r="E2369" i="1"/>
  <c r="E2361" i="1"/>
  <c r="E2353" i="1"/>
  <c r="E2345" i="1"/>
  <c r="E2337" i="1"/>
  <c r="E2329" i="1"/>
  <c r="E2321" i="1"/>
  <c r="E2313" i="1"/>
  <c r="E2305" i="1"/>
  <c r="E2297" i="1"/>
  <c r="E2289" i="1"/>
  <c r="E2281" i="1"/>
  <c r="E2273" i="1"/>
  <c r="E2265" i="1"/>
  <c r="E2257" i="1"/>
  <c r="E2249" i="1"/>
  <c r="E2241" i="1"/>
  <c r="E2233" i="1"/>
  <c r="E2225" i="1"/>
  <c r="E2217" i="1"/>
  <c r="E2209" i="1"/>
  <c r="E2201" i="1"/>
  <c r="E2193" i="1"/>
  <c r="E2185" i="1"/>
  <c r="E2177" i="1"/>
  <c r="E2169" i="1"/>
  <c r="E2161" i="1"/>
  <c r="E2153" i="1"/>
  <c r="E2145" i="1"/>
  <c r="E2137" i="1"/>
  <c r="E2129" i="1"/>
  <c r="E2121" i="1"/>
  <c r="E2113" i="1"/>
  <c r="E2105" i="1"/>
  <c r="E2097" i="1"/>
  <c r="E2089" i="1"/>
  <c r="E2081" i="1"/>
  <c r="E2073" i="1"/>
  <c r="E2065" i="1"/>
  <c r="E2057" i="1"/>
  <c r="E2049" i="1"/>
  <c r="E2041" i="1"/>
  <c r="E2033" i="1"/>
  <c r="E2025" i="1"/>
  <c r="E2017" i="1"/>
  <c r="E2009" i="1"/>
  <c r="E2001" i="1"/>
  <c r="E1993" i="1"/>
  <c r="E1985" i="1"/>
  <c r="E1977" i="1"/>
  <c r="E1969" i="1"/>
  <c r="E1961" i="1"/>
  <c r="E1953" i="1"/>
  <c r="E1945" i="1"/>
  <c r="E1937" i="1"/>
  <c r="E1929" i="1"/>
  <c r="E1921" i="1"/>
  <c r="E1913" i="1"/>
  <c r="E1905" i="1"/>
  <c r="E1897" i="1"/>
  <c r="E1889" i="1"/>
  <c r="E1881" i="1"/>
  <c r="E1873" i="1"/>
  <c r="E1865" i="1"/>
  <c r="E1857" i="1"/>
  <c r="E1849" i="1"/>
  <c r="E1841" i="1"/>
  <c r="E1833" i="1"/>
  <c r="E1825" i="1"/>
  <c r="E1817" i="1"/>
  <c r="E1809" i="1"/>
  <c r="E1801" i="1"/>
  <c r="E1793" i="1"/>
  <c r="E1785" i="1"/>
  <c r="E1777" i="1"/>
  <c r="E1769" i="1"/>
  <c r="E1761" i="1"/>
  <c r="E1753" i="1"/>
  <c r="E1745" i="1"/>
  <c r="E1737" i="1"/>
  <c r="E1729" i="1"/>
  <c r="E1721" i="1"/>
  <c r="E1713" i="1"/>
  <c r="E1705" i="1"/>
  <c r="E1697" i="1"/>
  <c r="E1689" i="1"/>
  <c r="E1681" i="1"/>
  <c r="E1673" i="1"/>
  <c r="E1665" i="1"/>
  <c r="E1657" i="1"/>
  <c r="E1649" i="1"/>
  <c r="E1641" i="1"/>
  <c r="E1633" i="1"/>
  <c r="E1625" i="1"/>
  <c r="E1617" i="1"/>
  <c r="E1609" i="1"/>
  <c r="E1601" i="1"/>
  <c r="E1593" i="1"/>
  <c r="E1585" i="1"/>
  <c r="E1577" i="1"/>
  <c r="E1569" i="1"/>
  <c r="E1561" i="1"/>
  <c r="E1553" i="1"/>
  <c r="E1545" i="1"/>
  <c r="E1537" i="1"/>
  <c r="E1529" i="1"/>
  <c r="E1521" i="1"/>
  <c r="E1513" i="1"/>
  <c r="E1505" i="1"/>
  <c r="E1497" i="1"/>
  <c r="E1489" i="1"/>
  <c r="E1481" i="1"/>
  <c r="E1473" i="1"/>
  <c r="E1465" i="1"/>
  <c r="E1457" i="1"/>
  <c r="E1449" i="1"/>
  <c r="E1441" i="1"/>
  <c r="E1433" i="1"/>
  <c r="E1425" i="1"/>
  <c r="E1417" i="1"/>
  <c r="E1409" i="1"/>
  <c r="E1401" i="1"/>
  <c r="E1393" i="1"/>
  <c r="E1385" i="1"/>
  <c r="E1377" i="1"/>
  <c r="E1369" i="1"/>
  <c r="E1361" i="1"/>
  <c r="E1353" i="1"/>
  <c r="E1345" i="1"/>
  <c r="E1337" i="1"/>
  <c r="E1329" i="1"/>
  <c r="E1321" i="1"/>
  <c r="E1313" i="1"/>
  <c r="E1305" i="1"/>
  <c r="E1297" i="1"/>
  <c r="E1289" i="1"/>
  <c r="E1281" i="1"/>
  <c r="E1273" i="1"/>
  <c r="E1265" i="1"/>
  <c r="E1257" i="1"/>
  <c r="E1249" i="1"/>
  <c r="E1241" i="1"/>
  <c r="E1233" i="1"/>
  <c r="E1225" i="1"/>
  <c r="E1217" i="1"/>
  <c r="E1209" i="1"/>
  <c r="E1201" i="1"/>
  <c r="E1193" i="1"/>
  <c r="E1185" i="1"/>
  <c r="E1177" i="1"/>
  <c r="E1169" i="1"/>
  <c r="E1161" i="1"/>
  <c r="E1153" i="1"/>
  <c r="E1145" i="1"/>
  <c r="E1137" i="1"/>
  <c r="E1129" i="1"/>
  <c r="E1121" i="1"/>
  <c r="E1113" i="1"/>
  <c r="E1105" i="1"/>
  <c r="E1097" i="1"/>
  <c r="E1089" i="1"/>
  <c r="E1081" i="1"/>
  <c r="E1073" i="1"/>
  <c r="E1065" i="1"/>
  <c r="E1057" i="1"/>
  <c r="E1049" i="1"/>
  <c r="E1041" i="1"/>
  <c r="E1033" i="1"/>
  <c r="E1025" i="1"/>
  <c r="E1017" i="1"/>
  <c r="E1009" i="1"/>
  <c r="E1001" i="1"/>
  <c r="E993" i="1"/>
  <c r="E985" i="1"/>
  <c r="E977" i="1"/>
  <c r="E969" i="1"/>
  <c r="E961" i="1"/>
  <c r="E953" i="1"/>
  <c r="E945" i="1"/>
  <c r="E937" i="1"/>
  <c r="E929" i="1"/>
  <c r="E921" i="1"/>
  <c r="E913" i="1"/>
  <c r="E905" i="1"/>
  <c r="E897" i="1"/>
  <c r="E889" i="1"/>
  <c r="E881" i="1"/>
  <c r="E873" i="1"/>
  <c r="E865" i="1"/>
  <c r="E857" i="1"/>
  <c r="E849" i="1"/>
  <c r="E841" i="1"/>
  <c r="E833" i="1"/>
  <c r="E825" i="1"/>
  <c r="E817" i="1"/>
  <c r="E809" i="1"/>
  <c r="E801" i="1"/>
  <c r="E793" i="1"/>
  <c r="E785" i="1"/>
  <c r="E777" i="1"/>
  <c r="E769" i="1"/>
  <c r="E761" i="1"/>
  <c r="E753" i="1"/>
  <c r="E745" i="1"/>
  <c r="E737" i="1"/>
  <c r="E729" i="1"/>
  <c r="E721" i="1"/>
  <c r="E713" i="1"/>
  <c r="E705" i="1"/>
  <c r="E697" i="1"/>
  <c r="E689" i="1"/>
  <c r="E681" i="1"/>
  <c r="E673" i="1"/>
  <c r="E665" i="1"/>
  <c r="E657" i="1"/>
  <c r="E649" i="1"/>
  <c r="E641" i="1"/>
  <c r="E633" i="1"/>
  <c r="E625" i="1"/>
  <c r="E617" i="1"/>
  <c r="E609" i="1"/>
  <c r="E601" i="1"/>
  <c r="E593" i="1"/>
  <c r="E585" i="1"/>
  <c r="E577" i="1"/>
  <c r="E569" i="1"/>
  <c r="E561" i="1"/>
  <c r="E553" i="1"/>
  <c r="E545" i="1"/>
  <c r="E537" i="1"/>
  <c r="E529" i="1"/>
  <c r="E521" i="1"/>
  <c r="E513" i="1"/>
  <c r="E505" i="1"/>
  <c r="E497" i="1"/>
  <c r="E489" i="1"/>
  <c r="E481" i="1"/>
  <c r="E473" i="1"/>
  <c r="E465" i="1"/>
  <c r="E457" i="1"/>
  <c r="E449" i="1"/>
  <c r="E441" i="1"/>
  <c r="E433" i="1"/>
  <c r="E425" i="1"/>
  <c r="E417" i="1"/>
  <c r="E409" i="1"/>
  <c r="E401" i="1"/>
  <c r="E393" i="1"/>
  <c r="E385" i="1"/>
  <c r="E377" i="1"/>
  <c r="E369" i="1"/>
  <c r="E361" i="1"/>
  <c r="E353" i="1"/>
  <c r="E345" i="1"/>
  <c r="E337" i="1"/>
  <c r="E329" i="1"/>
  <c r="E321" i="1"/>
  <c r="E313" i="1"/>
  <c r="E305" i="1"/>
  <c r="E297" i="1"/>
  <c r="E289" i="1"/>
  <c r="E281" i="1"/>
  <c r="E273" i="1"/>
  <c r="E265" i="1"/>
  <c r="E257" i="1"/>
  <c r="E249" i="1"/>
  <c r="E241" i="1"/>
  <c r="E233" i="1"/>
  <c r="E225" i="1"/>
  <c r="E217" i="1"/>
  <c r="E209" i="1"/>
  <c r="E201" i="1"/>
  <c r="E193" i="1"/>
  <c r="E185" i="1"/>
  <c r="E177" i="1"/>
  <c r="E169" i="1"/>
  <c r="E161" i="1"/>
  <c r="E153" i="1"/>
  <c r="E145" i="1"/>
  <c r="E137" i="1"/>
  <c r="E129" i="1"/>
  <c r="E121" i="1"/>
  <c r="E113" i="1"/>
  <c r="E105" i="1"/>
  <c r="E97" i="1"/>
  <c r="E89" i="1"/>
  <c r="E81" i="1"/>
  <c r="E73" i="1"/>
  <c r="E65" i="1"/>
  <c r="E57" i="1"/>
  <c r="E49" i="1"/>
  <c r="E41" i="1"/>
  <c r="E33" i="1"/>
  <c r="E25" i="1"/>
  <c r="E17" i="1"/>
  <c r="E9" i="1"/>
  <c r="E2" i="1"/>
  <c r="E22" i="1"/>
  <c r="E6" i="1"/>
  <c r="E76" i="1"/>
  <c r="E44" i="1"/>
  <c r="E4" i="1"/>
  <c r="E9959" i="1"/>
  <c r="E9907" i="1"/>
  <c r="E9856" i="1"/>
  <c r="E9806" i="1"/>
  <c r="E9754" i="1"/>
  <c r="E9703" i="1"/>
  <c r="E9651" i="1"/>
  <c r="E9600" i="1"/>
  <c r="E9550" i="1"/>
  <c r="E9498" i="1"/>
  <c r="E9447" i="1"/>
  <c r="E9395" i="1"/>
  <c r="E9344" i="1"/>
  <c r="E9294" i="1"/>
  <c r="E9242" i="1"/>
  <c r="E9191" i="1"/>
  <c r="E9139" i="1"/>
  <c r="E9088" i="1"/>
  <c r="E9038" i="1"/>
  <c r="E8986" i="1"/>
  <c r="E8935" i="1"/>
  <c r="E8883" i="1"/>
  <c r="E8832" i="1"/>
  <c r="E8782" i="1"/>
  <c r="E8730" i="1"/>
  <c r="E8679" i="1"/>
  <c r="E8627" i="1"/>
  <c r="E8576" i="1"/>
  <c r="E8526" i="1"/>
  <c r="E8474" i="1"/>
  <c r="E8423" i="1"/>
  <c r="E8371" i="1"/>
  <c r="E8320" i="1"/>
  <c r="E8270" i="1"/>
  <c r="E8218" i="1"/>
  <c r="E8167" i="1"/>
  <c r="E8115" i="1"/>
  <c r="E8064" i="1"/>
  <c r="E8014" i="1"/>
  <c r="E7962" i="1"/>
  <c r="E7911" i="1"/>
  <c r="E7859" i="1"/>
  <c r="E7808" i="1"/>
  <c r="E7776" i="1"/>
  <c r="E7739" i="1"/>
  <c r="E7706" i="1"/>
  <c r="E7674" i="1"/>
  <c r="E7638" i="1"/>
  <c r="E7603" i="1"/>
  <c r="E7571" i="1"/>
  <c r="E7535" i="1"/>
  <c r="E7502" i="1"/>
  <c r="E7470" i="1"/>
  <c r="E7432" i="1"/>
  <c r="E7399" i="1"/>
  <c r="E7367" i="1"/>
  <c r="E7340" i="1"/>
  <c r="E7319" i="1"/>
  <c r="E7299" i="1"/>
  <c r="E7276" i="1"/>
  <c r="E7255" i="1"/>
  <c r="E7235" i="1"/>
  <c r="E7212" i="1"/>
  <c r="E7191" i="1"/>
  <c r="E7171" i="1"/>
  <c r="E7148" i="1"/>
  <c r="E7127" i="1"/>
  <c r="E7107" i="1"/>
  <c r="E7084" i="1"/>
  <c r="E7063" i="1"/>
  <c r="E7043" i="1"/>
  <c r="E7020" i="1"/>
  <c r="E6999" i="1"/>
  <c r="E6979" i="1"/>
  <c r="E6956" i="1"/>
  <c r="E6935" i="1"/>
  <c r="E6915" i="1"/>
  <c r="E6892" i="1"/>
  <c r="E6871" i="1"/>
  <c r="E6851" i="1"/>
  <c r="E6828" i="1"/>
  <c r="E6807" i="1"/>
  <c r="E6787" i="1"/>
  <c r="E6764" i="1"/>
  <c r="E6743" i="1"/>
  <c r="E6723" i="1"/>
  <c r="E6700" i="1"/>
  <c r="E6679" i="1"/>
  <c r="E6659" i="1"/>
  <c r="E6636" i="1"/>
  <c r="E6615" i="1"/>
  <c r="E6595" i="1"/>
  <c r="E6572" i="1"/>
  <c r="E6551" i="1"/>
  <c r="E6531" i="1"/>
  <c r="E6508" i="1"/>
  <c r="E6487" i="1"/>
  <c r="E6467" i="1"/>
  <c r="E6444" i="1"/>
  <c r="E6423" i="1"/>
  <c r="E6403" i="1"/>
  <c r="E6380" i="1"/>
  <c r="E6359" i="1"/>
  <c r="E6339" i="1"/>
  <c r="E6316" i="1"/>
  <c r="E6295" i="1"/>
  <c r="E6275" i="1"/>
  <c r="E6252" i="1"/>
  <c r="E6231" i="1"/>
  <c r="E6211" i="1"/>
  <c r="E6188" i="1"/>
  <c r="E6167" i="1"/>
  <c r="E6147" i="1"/>
  <c r="E6124" i="1"/>
  <c r="E6103" i="1"/>
  <c r="E6083" i="1"/>
  <c r="E6060" i="1"/>
  <c r="E6039" i="1"/>
  <c r="E6019" i="1"/>
  <c r="E5996" i="1"/>
  <c r="E5975" i="1"/>
  <c r="E5955" i="1"/>
  <c r="E5932" i="1"/>
  <c r="E5911" i="1"/>
  <c r="E5891" i="1"/>
  <c r="E5868" i="1"/>
  <c r="E5847" i="1"/>
  <c r="E5827" i="1"/>
  <c r="E5804" i="1"/>
  <c r="E5783" i="1"/>
  <c r="E5763" i="1"/>
  <c r="E5740" i="1"/>
  <c r="E5719" i="1"/>
  <c r="E5699" i="1"/>
  <c r="E5676" i="1"/>
  <c r="E5660" i="1"/>
  <c r="E5644" i="1"/>
  <c r="E5628" i="1"/>
  <c r="E5612" i="1"/>
  <c r="E5596" i="1"/>
  <c r="E5580" i="1"/>
  <c r="E5564" i="1"/>
  <c r="E5548" i="1"/>
  <c r="E5532" i="1"/>
  <c r="E5516" i="1"/>
  <c r="E5500" i="1"/>
  <c r="E5484" i="1"/>
  <c r="E5468" i="1"/>
  <c r="E5452" i="1"/>
  <c r="E5436" i="1"/>
  <c r="E5420" i="1"/>
  <c r="E5404" i="1"/>
  <c r="E5388" i="1"/>
  <c r="E5372" i="1"/>
  <c r="E5356" i="1"/>
  <c r="E5340" i="1"/>
  <c r="E5324" i="1"/>
  <c r="E5308" i="1"/>
  <c r="E5292" i="1"/>
  <c r="E5276" i="1"/>
  <c r="E5260" i="1"/>
  <c r="E5244" i="1"/>
  <c r="E5228" i="1"/>
  <c r="E5212" i="1"/>
  <c r="E5196" i="1"/>
  <c r="E5180" i="1"/>
  <c r="E5164" i="1"/>
  <c r="E5148" i="1"/>
  <c r="E5132" i="1"/>
  <c r="E5116" i="1"/>
  <c r="E5100" i="1"/>
  <c r="E5084" i="1"/>
  <c r="E5068" i="1"/>
  <c r="E5052" i="1"/>
  <c r="E5036" i="1"/>
  <c r="E5020" i="1"/>
  <c r="E5004" i="1"/>
  <c r="E4988" i="1"/>
  <c r="E4972" i="1"/>
  <c r="E4956" i="1"/>
  <c r="E4940" i="1"/>
  <c r="E4924" i="1"/>
  <c r="E4908" i="1"/>
  <c r="E4892" i="1"/>
  <c r="E4876" i="1"/>
  <c r="E4860" i="1"/>
  <c r="E4844" i="1"/>
  <c r="E4828" i="1"/>
  <c r="E4812" i="1"/>
  <c r="E4796" i="1"/>
  <c r="E4780" i="1"/>
  <c r="E4764" i="1"/>
  <c r="E4748" i="1"/>
  <c r="E4735" i="1"/>
  <c r="E4722" i="1"/>
  <c r="E4708" i="1"/>
  <c r="E4697" i="1"/>
  <c r="E4683" i="1"/>
  <c r="E4671" i="1"/>
  <c r="E4658" i="1"/>
  <c r="E4644" i="1"/>
  <c r="E4633" i="1"/>
  <c r="E4619" i="1"/>
  <c r="E4607" i="1"/>
  <c r="E4594" i="1"/>
  <c r="E4580" i="1"/>
  <c r="E4569" i="1"/>
  <c r="E4555" i="1"/>
  <c r="E4543" i="1"/>
  <c r="E4530" i="1"/>
  <c r="E4516" i="1"/>
  <c r="E4505" i="1"/>
  <c r="E4491" i="1"/>
  <c r="E4479" i="1"/>
  <c r="E4466" i="1"/>
  <c r="E4452" i="1"/>
  <c r="E4441" i="1"/>
  <c r="E4427" i="1"/>
  <c r="E4415" i="1"/>
  <c r="E4402" i="1"/>
  <c r="E4388" i="1"/>
  <c r="E4377" i="1"/>
  <c r="E4363" i="1"/>
  <c r="E4351" i="1"/>
  <c r="E4339" i="1"/>
  <c r="E4329" i="1"/>
  <c r="E4320" i="1"/>
  <c r="E4312" i="1"/>
  <c r="E4304" i="1"/>
  <c r="E4296" i="1"/>
  <c r="E4288" i="1"/>
  <c r="E4280" i="1"/>
  <c r="E4272" i="1"/>
  <c r="E4264" i="1"/>
  <c r="E4256" i="1"/>
  <c r="E4248" i="1"/>
  <c r="E4240" i="1"/>
  <c r="E4232" i="1"/>
  <c r="E4224" i="1"/>
  <c r="E4216" i="1"/>
  <c r="E4208" i="1"/>
  <c r="E4200" i="1"/>
  <c r="E4192" i="1"/>
  <c r="E4184" i="1"/>
  <c r="E4176" i="1"/>
  <c r="E4168" i="1"/>
  <c r="E4160" i="1"/>
  <c r="E4152" i="1"/>
  <c r="E4144" i="1"/>
  <c r="E4136" i="1"/>
  <c r="E4128" i="1"/>
  <c r="E4120" i="1"/>
  <c r="E4112" i="1"/>
  <c r="E4104" i="1"/>
  <c r="E4096" i="1"/>
  <c r="E4088" i="1"/>
  <c r="E4080" i="1"/>
  <c r="E4072" i="1"/>
  <c r="E4064" i="1"/>
  <c r="E4056" i="1"/>
  <c r="E4048" i="1"/>
  <c r="E4040" i="1"/>
  <c r="E4032" i="1"/>
  <c r="E4024" i="1"/>
  <c r="E4016" i="1"/>
  <c r="E4008" i="1"/>
  <c r="E4000" i="1"/>
  <c r="E3992" i="1"/>
  <c r="E3984" i="1"/>
  <c r="E3976" i="1"/>
  <c r="E3968" i="1"/>
  <c r="E3960" i="1"/>
  <c r="E3952" i="1"/>
  <c r="E3944" i="1"/>
  <c r="E3936" i="1"/>
  <c r="E3928" i="1"/>
  <c r="E3920" i="1"/>
  <c r="E3912" i="1"/>
  <c r="E3904" i="1"/>
  <c r="E3896" i="1"/>
  <c r="E3888" i="1"/>
  <c r="E3880" i="1"/>
  <c r="E3872" i="1"/>
  <c r="E3864" i="1"/>
  <c r="E3856" i="1"/>
  <c r="E3848" i="1"/>
  <c r="E3840" i="1"/>
  <c r="E3832" i="1"/>
  <c r="E3824" i="1"/>
  <c r="E3816" i="1"/>
  <c r="E3808" i="1"/>
  <c r="E3800" i="1"/>
  <c r="E3792" i="1"/>
  <c r="E3784" i="1"/>
  <c r="E3776" i="1"/>
  <c r="E3768" i="1"/>
  <c r="E3760" i="1"/>
  <c r="E3752" i="1"/>
  <c r="E3744" i="1"/>
  <c r="E3736" i="1"/>
  <c r="E3728" i="1"/>
  <c r="E3720" i="1"/>
  <c r="E3712" i="1"/>
  <c r="E3704" i="1"/>
  <c r="E3696" i="1"/>
  <c r="E3688" i="1"/>
  <c r="E3680" i="1"/>
  <c r="E3672" i="1"/>
  <c r="E3664" i="1"/>
  <c r="E3656" i="1"/>
  <c r="E3648" i="1"/>
  <c r="E3640" i="1"/>
  <c r="E3632" i="1"/>
  <c r="E3624" i="1"/>
  <c r="E3616" i="1"/>
  <c r="E3608" i="1"/>
  <c r="E3600" i="1"/>
  <c r="E3592" i="1"/>
  <c r="E3584" i="1"/>
  <c r="E3576" i="1"/>
  <c r="E3568" i="1"/>
  <c r="E3560" i="1"/>
  <c r="E3552" i="1"/>
  <c r="E3544" i="1"/>
  <c r="E3536" i="1"/>
  <c r="E3528" i="1"/>
  <c r="E3520" i="1"/>
  <c r="E3512" i="1"/>
  <c r="E3504" i="1"/>
  <c r="E3496" i="1"/>
  <c r="E3488" i="1"/>
  <c r="E3480" i="1"/>
  <c r="E3472" i="1"/>
  <c r="E3464" i="1"/>
  <c r="E3456" i="1"/>
  <c r="E3448" i="1"/>
  <c r="E3440" i="1"/>
  <c r="E3432" i="1"/>
  <c r="E3424" i="1"/>
  <c r="E3416" i="1"/>
  <c r="E3408" i="1"/>
  <c r="E3400" i="1"/>
  <c r="E3392" i="1"/>
  <c r="E3384" i="1"/>
  <c r="E3376" i="1"/>
  <c r="E3368" i="1"/>
  <c r="E3360" i="1"/>
  <c r="E3352" i="1"/>
  <c r="E3344" i="1"/>
  <c r="E3336" i="1"/>
  <c r="E3328" i="1"/>
  <c r="E3320" i="1"/>
  <c r="E3312" i="1"/>
  <c r="E3304" i="1"/>
  <c r="E3296" i="1"/>
  <c r="E3288" i="1"/>
  <c r="E3280" i="1"/>
  <c r="E3272" i="1"/>
  <c r="E3264" i="1"/>
  <c r="E3256" i="1"/>
  <c r="E3248" i="1"/>
  <c r="E3240" i="1"/>
  <c r="E3232" i="1"/>
  <c r="E3224" i="1"/>
  <c r="E3216" i="1"/>
  <c r="E3208" i="1"/>
  <c r="E3200" i="1"/>
  <c r="E3192" i="1"/>
  <c r="E3184" i="1"/>
  <c r="E3176" i="1"/>
  <c r="E3168" i="1"/>
  <c r="E3160" i="1"/>
  <c r="E3152" i="1"/>
  <c r="E3144" i="1"/>
  <c r="E3136" i="1"/>
  <c r="E3128" i="1"/>
  <c r="E3120" i="1"/>
  <c r="E3112" i="1"/>
  <c r="E3104" i="1"/>
  <c r="E3096" i="1"/>
  <c r="E3088" i="1"/>
  <c r="E3080" i="1"/>
  <c r="E3072" i="1"/>
  <c r="E3064" i="1"/>
  <c r="E3056" i="1"/>
  <c r="E3048" i="1"/>
  <c r="E3040" i="1"/>
  <c r="E3032" i="1"/>
  <c r="E3024" i="1"/>
  <c r="E3016" i="1"/>
  <c r="E3008" i="1"/>
  <c r="E3000" i="1"/>
  <c r="E2992" i="1"/>
  <c r="E2984" i="1"/>
  <c r="E2976" i="1"/>
  <c r="E2968" i="1"/>
  <c r="E2960" i="1"/>
  <c r="E2952" i="1"/>
  <c r="E2944" i="1"/>
  <c r="E2936" i="1"/>
  <c r="E2928" i="1"/>
  <c r="E2920" i="1"/>
  <c r="E2912" i="1"/>
  <c r="E2904" i="1"/>
  <c r="E2896" i="1"/>
  <c r="E2888" i="1"/>
  <c r="E2880" i="1"/>
  <c r="E2872" i="1"/>
  <c r="E2864" i="1"/>
  <c r="E2856" i="1"/>
  <c r="E2848" i="1"/>
  <c r="E2840" i="1"/>
  <c r="E2832" i="1"/>
  <c r="E2824" i="1"/>
  <c r="E2816" i="1"/>
  <c r="E2808" i="1"/>
  <c r="E2800" i="1"/>
  <c r="E2792" i="1"/>
  <c r="E2784" i="1"/>
  <c r="E2776" i="1"/>
  <c r="E2768" i="1"/>
  <c r="E2760" i="1"/>
  <c r="E2752" i="1"/>
  <c r="E2744" i="1"/>
  <c r="E2736" i="1"/>
  <c r="E2728" i="1"/>
  <c r="E2720" i="1"/>
  <c r="E2712" i="1"/>
  <c r="E2704" i="1"/>
  <c r="E2696" i="1"/>
  <c r="E2688" i="1"/>
  <c r="E2680" i="1"/>
  <c r="E2672" i="1"/>
  <c r="E2664" i="1"/>
  <c r="E2656" i="1"/>
  <c r="E2648" i="1"/>
  <c r="E2640" i="1"/>
  <c r="E2632" i="1"/>
  <c r="E2624" i="1"/>
  <c r="E2616" i="1"/>
  <c r="E2608" i="1"/>
  <c r="E2600" i="1"/>
  <c r="E2592" i="1"/>
  <c r="E2584" i="1"/>
  <c r="E2576" i="1"/>
  <c r="E2568" i="1"/>
  <c r="E2560" i="1"/>
  <c r="E2552" i="1"/>
  <c r="E2544" i="1"/>
  <c r="E2536" i="1"/>
  <c r="E2528" i="1"/>
  <c r="E2520" i="1"/>
  <c r="E2512" i="1"/>
  <c r="E2504" i="1"/>
  <c r="E2496" i="1"/>
  <c r="E2488" i="1"/>
  <c r="E2480" i="1"/>
  <c r="E2472" i="1"/>
  <c r="E2464" i="1"/>
  <c r="E2456" i="1"/>
  <c r="E2448" i="1"/>
  <c r="E2440" i="1"/>
  <c r="E2432" i="1"/>
  <c r="E2424" i="1"/>
  <c r="E2416" i="1"/>
  <c r="E2408" i="1"/>
  <c r="E2400" i="1"/>
  <c r="E2392" i="1"/>
  <c r="E2384" i="1"/>
  <c r="E2376" i="1"/>
  <c r="E2368" i="1"/>
  <c r="E2360" i="1"/>
  <c r="E2352" i="1"/>
  <c r="E2344" i="1"/>
  <c r="E2336" i="1"/>
  <c r="E2328" i="1"/>
  <c r="E2320" i="1"/>
  <c r="E2312" i="1"/>
  <c r="E2304" i="1"/>
  <c r="E2296" i="1"/>
  <c r="E2288" i="1"/>
  <c r="E2280" i="1"/>
  <c r="E2272" i="1"/>
  <c r="E2264" i="1"/>
  <c r="E2256" i="1"/>
  <c r="E2248" i="1"/>
  <c r="E2240" i="1"/>
  <c r="E2232" i="1"/>
  <c r="E2224" i="1"/>
  <c r="E2216" i="1"/>
  <c r="E2208" i="1"/>
  <c r="E2200" i="1"/>
  <c r="E2192" i="1"/>
  <c r="E2184" i="1"/>
  <c r="E2176" i="1"/>
  <c r="E2168" i="1"/>
  <c r="E2160" i="1"/>
  <c r="E2152" i="1"/>
  <c r="E2144" i="1"/>
  <c r="E2136" i="1"/>
  <c r="E2128" i="1"/>
  <c r="E2120" i="1"/>
  <c r="E2112" i="1"/>
  <c r="E2104" i="1"/>
  <c r="E2096" i="1"/>
  <c r="E2088" i="1"/>
  <c r="E2080" i="1"/>
  <c r="E2072" i="1"/>
  <c r="E2064" i="1"/>
  <c r="E2056" i="1"/>
  <c r="E2048" i="1"/>
  <c r="E2040" i="1"/>
  <c r="E2032" i="1"/>
  <c r="E2024" i="1"/>
  <c r="E2016" i="1"/>
  <c r="E2008" i="1"/>
  <c r="E2000" i="1"/>
  <c r="E1992" i="1"/>
  <c r="E1984" i="1"/>
  <c r="E1976" i="1"/>
  <c r="E1968" i="1"/>
  <c r="E1960" i="1"/>
  <c r="E1952" i="1"/>
  <c r="E1944" i="1"/>
  <c r="E1936" i="1"/>
  <c r="E1928" i="1"/>
  <c r="E1920" i="1"/>
  <c r="E1912" i="1"/>
  <c r="E1904" i="1"/>
  <c r="E1896" i="1"/>
  <c r="E1888" i="1"/>
  <c r="E1880" i="1"/>
  <c r="E1872" i="1"/>
  <c r="E1864" i="1"/>
  <c r="E1856" i="1"/>
  <c r="E1848" i="1"/>
  <c r="E1840" i="1"/>
  <c r="E1832" i="1"/>
  <c r="E1824" i="1"/>
  <c r="E1816" i="1"/>
  <c r="E1808" i="1"/>
  <c r="E1800" i="1"/>
  <c r="E1792" i="1"/>
  <c r="E1784" i="1"/>
  <c r="E1776" i="1"/>
  <c r="E1768" i="1"/>
  <c r="E1760" i="1"/>
  <c r="E1752" i="1"/>
  <c r="E1744" i="1"/>
  <c r="E1736" i="1"/>
  <c r="E1728" i="1"/>
  <c r="E1720" i="1"/>
  <c r="E1712" i="1"/>
  <c r="E1704" i="1"/>
  <c r="E1696" i="1"/>
  <c r="E1688" i="1"/>
  <c r="E1680" i="1"/>
  <c r="E1672" i="1"/>
  <c r="E1664" i="1"/>
  <c r="E1656" i="1"/>
  <c r="E1648" i="1"/>
  <c r="E1640" i="1"/>
  <c r="E1632" i="1"/>
  <c r="E1624" i="1"/>
  <c r="E1616" i="1"/>
  <c r="E1608" i="1"/>
  <c r="E1600" i="1"/>
  <c r="E1592" i="1"/>
  <c r="E1584" i="1"/>
  <c r="E1576" i="1"/>
  <c r="E1568" i="1"/>
  <c r="E1560" i="1"/>
  <c r="E1552" i="1"/>
  <c r="E1544" i="1"/>
  <c r="E1536" i="1"/>
  <c r="E1528" i="1"/>
  <c r="E1520" i="1"/>
  <c r="E1512" i="1"/>
  <c r="E1504" i="1"/>
  <c r="E1496" i="1"/>
  <c r="E1488" i="1"/>
  <c r="E1480" i="1"/>
  <c r="E1472" i="1"/>
  <c r="E1464" i="1"/>
  <c r="E1456" i="1"/>
  <c r="E1448" i="1"/>
  <c r="E1440" i="1"/>
  <c r="E1432" i="1"/>
  <c r="E1424" i="1"/>
  <c r="E1416" i="1"/>
  <c r="E1408" i="1"/>
  <c r="E1400" i="1"/>
  <c r="E1392" i="1"/>
  <c r="E1384" i="1"/>
  <c r="E1376" i="1"/>
  <c r="E1368" i="1"/>
  <c r="E1360" i="1"/>
  <c r="E1352" i="1"/>
  <c r="E1344" i="1"/>
  <c r="E1336" i="1"/>
  <c r="E1328" i="1"/>
  <c r="E1320" i="1"/>
  <c r="E1312" i="1"/>
  <c r="E1304" i="1"/>
  <c r="E1296" i="1"/>
  <c r="E1288" i="1"/>
  <c r="E1280" i="1"/>
  <c r="E1272" i="1"/>
  <c r="E1264" i="1"/>
  <c r="E1256" i="1"/>
  <c r="E1248" i="1"/>
  <c r="E1240" i="1"/>
  <c r="E1232" i="1"/>
  <c r="E1224" i="1"/>
  <c r="E1216" i="1"/>
  <c r="E1208" i="1"/>
  <c r="E1200" i="1"/>
  <c r="E1192" i="1"/>
  <c r="E1184" i="1"/>
  <c r="E1176" i="1"/>
  <c r="E1168" i="1"/>
  <c r="E1160" i="1"/>
  <c r="E1152" i="1"/>
  <c r="E1144" i="1"/>
  <c r="E1136" i="1"/>
  <c r="E1128" i="1"/>
  <c r="E1120" i="1"/>
  <c r="E1112" i="1"/>
  <c r="E1104" i="1"/>
  <c r="E1096" i="1"/>
  <c r="E1088" i="1"/>
  <c r="E1080" i="1"/>
  <c r="E1072" i="1"/>
  <c r="E1064" i="1"/>
  <c r="E1056" i="1"/>
  <c r="E1048" i="1"/>
  <c r="E1040" i="1"/>
  <c r="E1032" i="1"/>
  <c r="E1024" i="1"/>
  <c r="E1016" i="1"/>
  <c r="E1008" i="1"/>
  <c r="E1000" i="1"/>
  <c r="E992" i="1"/>
  <c r="E984" i="1"/>
  <c r="E976" i="1"/>
  <c r="E968" i="1"/>
  <c r="E960" i="1"/>
  <c r="E952" i="1"/>
  <c r="E944" i="1"/>
  <c r="E936" i="1"/>
  <c r="E928" i="1"/>
  <c r="E920" i="1"/>
  <c r="E912" i="1"/>
  <c r="E904" i="1"/>
  <c r="E896" i="1"/>
  <c r="E888" i="1"/>
  <c r="E880" i="1"/>
  <c r="E872" i="1"/>
  <c r="E864" i="1"/>
  <c r="E856" i="1"/>
  <c r="E848" i="1"/>
  <c r="E840" i="1"/>
  <c r="E832" i="1"/>
  <c r="E824" i="1"/>
  <c r="E816" i="1"/>
  <c r="E808" i="1"/>
  <c r="E800" i="1"/>
  <c r="E792" i="1"/>
  <c r="E784" i="1"/>
  <c r="E776" i="1"/>
  <c r="E768" i="1"/>
  <c r="E760" i="1"/>
  <c r="E752" i="1"/>
  <c r="E744" i="1"/>
  <c r="E736" i="1"/>
  <c r="E728" i="1"/>
  <c r="E720" i="1"/>
  <c r="E712" i="1"/>
  <c r="E704" i="1"/>
  <c r="E696" i="1"/>
  <c r="E688" i="1"/>
  <c r="E680" i="1"/>
  <c r="E672" i="1"/>
  <c r="E664" i="1"/>
  <c r="E656" i="1"/>
  <c r="E648" i="1"/>
  <c r="E640" i="1"/>
  <c r="E632" i="1"/>
  <c r="E624" i="1"/>
  <c r="E616" i="1"/>
  <c r="E608" i="1"/>
  <c r="E600" i="1"/>
  <c r="E592" i="1"/>
  <c r="E584" i="1"/>
  <c r="E576" i="1"/>
  <c r="E568" i="1"/>
  <c r="E560" i="1"/>
  <c r="E552" i="1"/>
  <c r="E544" i="1"/>
  <c r="E536" i="1"/>
  <c r="E528" i="1"/>
  <c r="E520" i="1"/>
  <c r="E512" i="1"/>
  <c r="E504" i="1"/>
  <c r="E496" i="1"/>
  <c r="E488" i="1"/>
  <c r="E480" i="1"/>
  <c r="E472" i="1"/>
  <c r="E464" i="1"/>
  <c r="E456" i="1"/>
  <c r="E448" i="1"/>
  <c r="E440" i="1"/>
  <c r="E432" i="1"/>
  <c r="E424" i="1"/>
  <c r="E416" i="1"/>
  <c r="E408" i="1"/>
  <c r="E400" i="1"/>
  <c r="E392" i="1"/>
  <c r="E384" i="1"/>
  <c r="E376" i="1"/>
  <c r="E368" i="1"/>
  <c r="E360" i="1"/>
  <c r="E352" i="1"/>
  <c r="E344" i="1"/>
  <c r="E336" i="1"/>
  <c r="E328" i="1"/>
  <c r="E320" i="1"/>
  <c r="E312" i="1"/>
  <c r="E304" i="1"/>
  <c r="E296" i="1"/>
  <c r="E288" i="1"/>
  <c r="E280" i="1"/>
  <c r="E272" i="1"/>
  <c r="E264" i="1"/>
  <c r="E256" i="1"/>
  <c r="E248" i="1"/>
  <c r="E240" i="1"/>
  <c r="E232" i="1"/>
  <c r="E224" i="1"/>
  <c r="E216" i="1"/>
  <c r="E208" i="1"/>
  <c r="E200" i="1"/>
  <c r="E192" i="1"/>
  <c r="E184" i="1"/>
  <c r="E176" i="1"/>
  <c r="E168" i="1"/>
  <c r="E160" i="1"/>
  <c r="E152" i="1"/>
  <c r="E144" i="1"/>
  <c r="E136" i="1"/>
  <c r="E128" i="1"/>
  <c r="E120" i="1"/>
  <c r="E112" i="1"/>
  <c r="E104" i="1"/>
  <c r="E96" i="1"/>
  <c r="E88" i="1"/>
  <c r="E80" i="1"/>
  <c r="E72" i="1"/>
  <c r="E64" i="1"/>
  <c r="E56" i="1"/>
  <c r="E48" i="1"/>
  <c r="E40" i="1"/>
  <c r="E32" i="1"/>
  <c r="E24" i="1"/>
  <c r="E16" i="1"/>
  <c r="E8" i="1"/>
  <c r="B9" i="5" l="1" a="1"/>
  <c r="F2" i="1" a="1"/>
  <c r="F9996" i="1" l="1"/>
  <c r="F9988" i="1"/>
  <c r="F9980" i="1"/>
  <c r="F9972" i="1"/>
  <c r="F9964" i="1"/>
  <c r="F9956" i="1"/>
  <c r="F9948" i="1"/>
  <c r="F9940" i="1"/>
  <c r="F9932" i="1"/>
  <c r="F9924" i="1"/>
  <c r="F9916" i="1"/>
  <c r="F9908" i="1"/>
  <c r="F9900" i="1"/>
  <c r="F9892" i="1"/>
  <c r="F9884" i="1"/>
  <c r="F9876" i="1"/>
  <c r="F9868" i="1"/>
  <c r="F9860" i="1"/>
  <c r="F9852" i="1"/>
  <c r="F9844" i="1"/>
  <c r="F9836" i="1"/>
  <c r="F9828" i="1"/>
  <c r="F9820" i="1"/>
  <c r="F9812" i="1"/>
  <c r="F9804" i="1"/>
  <c r="F9796" i="1"/>
  <c r="F9788" i="1"/>
  <c r="F9780" i="1"/>
  <c r="F9772" i="1"/>
  <c r="F9764" i="1"/>
  <c r="F9756" i="1"/>
  <c r="F9748" i="1"/>
  <c r="F9740" i="1"/>
  <c r="F9732" i="1"/>
  <c r="F9724" i="1"/>
  <c r="F9716" i="1"/>
  <c r="F9708" i="1"/>
  <c r="F9700" i="1"/>
  <c r="F9692" i="1"/>
  <c r="F9684" i="1"/>
  <c r="F9676" i="1"/>
  <c r="F9668" i="1"/>
  <c r="F9660" i="1"/>
  <c r="F9652" i="1"/>
  <c r="F9644" i="1"/>
  <c r="F9636" i="1"/>
  <c r="F9628" i="1"/>
  <c r="F9620" i="1"/>
  <c r="F9612" i="1"/>
  <c r="F9604" i="1"/>
  <c r="F9596" i="1"/>
  <c r="F9588" i="1"/>
  <c r="F9580" i="1"/>
  <c r="F9572" i="1"/>
  <c r="F9564" i="1"/>
  <c r="F9556" i="1"/>
  <c r="F9548" i="1"/>
  <c r="F9540" i="1"/>
  <c r="F9532" i="1"/>
  <c r="F9524" i="1"/>
  <c r="F9516" i="1"/>
  <c r="F9508" i="1"/>
  <c r="F9500" i="1"/>
  <c r="F9492" i="1"/>
  <c r="F9484" i="1"/>
  <c r="F9476" i="1"/>
  <c r="F9468" i="1"/>
  <c r="F9460" i="1"/>
  <c r="F9452" i="1"/>
  <c r="F9444" i="1"/>
  <c r="F9436" i="1"/>
  <c r="F9428" i="1"/>
  <c r="F9420" i="1"/>
  <c r="F9412" i="1"/>
  <c r="F9404" i="1"/>
  <c r="F9396" i="1"/>
  <c r="F9388" i="1"/>
  <c r="F9380" i="1"/>
  <c r="F9372" i="1"/>
  <c r="F9364" i="1"/>
  <c r="F9356" i="1"/>
  <c r="F9348" i="1"/>
  <c r="F9340" i="1"/>
  <c r="F9332" i="1"/>
  <c r="F9324" i="1"/>
  <c r="F9316" i="1"/>
  <c r="F9308" i="1"/>
  <c r="F9300" i="1"/>
  <c r="F9292" i="1"/>
  <c r="F9284" i="1"/>
  <c r="F9276" i="1"/>
  <c r="F9268" i="1"/>
  <c r="F9260" i="1"/>
  <c r="F9252" i="1"/>
  <c r="F9244" i="1"/>
  <c r="F9236" i="1"/>
  <c r="F9228" i="1"/>
  <c r="F9220" i="1"/>
  <c r="F9212" i="1"/>
  <c r="F9204" i="1"/>
  <c r="F9196" i="1"/>
  <c r="F9188" i="1"/>
  <c r="F9180" i="1"/>
  <c r="F9172" i="1"/>
  <c r="F9164" i="1"/>
  <c r="F9156" i="1"/>
  <c r="F9148" i="1"/>
  <c r="F9140" i="1"/>
  <c r="F9132" i="1"/>
  <c r="F9124" i="1"/>
  <c r="F9116" i="1"/>
  <c r="F9108" i="1"/>
  <c r="F9100" i="1"/>
  <c r="F9092" i="1"/>
  <c r="F9084" i="1"/>
  <c r="F9076" i="1"/>
  <c r="F9068" i="1"/>
  <c r="F9060" i="1"/>
  <c r="F9052" i="1"/>
  <c r="F9044" i="1"/>
  <c r="F9036" i="1"/>
  <c r="F9028" i="1"/>
  <c r="F9020" i="1"/>
  <c r="F9012" i="1"/>
  <c r="F9004" i="1"/>
  <c r="F8996" i="1"/>
  <c r="F8988" i="1"/>
  <c r="F8980" i="1"/>
  <c r="F8972" i="1"/>
  <c r="F8964" i="1"/>
  <c r="F8956" i="1"/>
  <c r="F8948" i="1"/>
  <c r="F8940" i="1"/>
  <c r="F8932" i="1"/>
  <c r="F8924" i="1"/>
  <c r="F8916" i="1"/>
  <c r="F8908" i="1"/>
  <c r="F8900" i="1"/>
  <c r="F8892" i="1"/>
  <c r="F8884" i="1"/>
  <c r="F8876" i="1"/>
  <c r="F8868" i="1"/>
  <c r="F8860" i="1"/>
  <c r="F8852" i="1"/>
  <c r="F8844" i="1"/>
  <c r="F8836" i="1"/>
  <c r="F8828" i="1"/>
  <c r="F8820" i="1"/>
  <c r="F8812" i="1"/>
  <c r="F8804" i="1"/>
  <c r="F8796" i="1"/>
  <c r="F8788" i="1"/>
  <c r="F8780" i="1"/>
  <c r="F8772" i="1"/>
  <c r="F8764" i="1"/>
  <c r="F8756" i="1"/>
  <c r="F8748" i="1"/>
  <c r="F8740" i="1"/>
  <c r="F8732" i="1"/>
  <c r="F8724" i="1"/>
  <c r="F8716" i="1"/>
  <c r="F8708" i="1"/>
  <c r="F8700" i="1"/>
  <c r="F8692" i="1"/>
  <c r="F8684" i="1"/>
  <c r="F8676" i="1"/>
  <c r="F8668" i="1"/>
  <c r="F8660" i="1"/>
  <c r="F8652" i="1"/>
  <c r="F8644" i="1"/>
  <c r="F8636" i="1"/>
  <c r="F8628" i="1"/>
  <c r="F8620" i="1"/>
  <c r="F8612" i="1"/>
  <c r="F8604" i="1"/>
  <c r="F8596" i="1"/>
  <c r="F8588" i="1"/>
  <c r="F8580" i="1"/>
  <c r="F8572" i="1"/>
  <c r="F8564" i="1"/>
  <c r="F8556" i="1"/>
  <c r="F8548" i="1"/>
  <c r="F8540" i="1"/>
  <c r="F8532" i="1"/>
  <c r="F8524" i="1"/>
  <c r="F8516" i="1"/>
  <c r="F8508" i="1"/>
  <c r="F8500" i="1"/>
  <c r="F8492" i="1"/>
  <c r="F8484" i="1"/>
  <c r="F8476" i="1"/>
  <c r="F8468" i="1"/>
  <c r="F8460" i="1"/>
  <c r="F8452" i="1"/>
  <c r="F8444" i="1"/>
  <c r="F8436" i="1"/>
  <c r="F8428" i="1"/>
  <c r="F8420" i="1"/>
  <c r="F8412" i="1"/>
  <c r="F8404" i="1"/>
  <c r="F8396" i="1"/>
  <c r="F8388" i="1"/>
  <c r="F8380" i="1"/>
  <c r="F8372" i="1"/>
  <c r="F8364" i="1"/>
  <c r="F8356" i="1"/>
  <c r="F8348" i="1"/>
  <c r="F8340" i="1"/>
  <c r="F8332" i="1"/>
  <c r="F8324" i="1"/>
  <c r="F8316" i="1"/>
  <c r="F8308" i="1"/>
  <c r="F8300" i="1"/>
  <c r="F8292" i="1"/>
  <c r="F8284" i="1"/>
  <c r="F8276" i="1"/>
  <c r="F8268" i="1"/>
  <c r="F8260" i="1"/>
  <c r="F8252" i="1"/>
  <c r="F8244" i="1"/>
  <c r="F8236" i="1"/>
  <c r="F8228" i="1"/>
  <c r="F8220" i="1"/>
  <c r="F8212" i="1"/>
  <c r="F8204" i="1"/>
  <c r="F8196" i="1"/>
  <c r="F8188" i="1"/>
  <c r="F8180" i="1"/>
  <c r="F8172" i="1"/>
  <c r="F8164" i="1"/>
  <c r="F8156" i="1"/>
  <c r="F8148" i="1"/>
  <c r="F8140" i="1"/>
  <c r="F8132" i="1"/>
  <c r="F8124" i="1"/>
  <c r="F8116" i="1"/>
  <c r="F8108" i="1"/>
  <c r="F8100" i="1"/>
  <c r="F8092" i="1"/>
  <c r="F8084" i="1"/>
  <c r="F8076" i="1"/>
  <c r="F8068" i="1"/>
  <c r="F8060" i="1"/>
  <c r="F8052" i="1"/>
  <c r="F8044" i="1"/>
  <c r="F8036" i="1"/>
  <c r="F8028" i="1"/>
  <c r="F8020" i="1"/>
  <c r="F8012" i="1"/>
  <c r="F8004" i="1"/>
  <c r="F7996" i="1"/>
  <c r="F7988" i="1"/>
  <c r="F7980" i="1"/>
  <c r="F7972" i="1"/>
  <c r="F7964" i="1"/>
  <c r="F7956" i="1"/>
  <c r="F7948" i="1"/>
  <c r="F7940" i="1"/>
  <c r="F7932" i="1"/>
  <c r="F7924" i="1"/>
  <c r="F7916" i="1"/>
  <c r="F7908" i="1"/>
  <c r="F7900" i="1"/>
  <c r="F7892" i="1"/>
  <c r="F7884" i="1"/>
  <c r="F7876" i="1"/>
  <c r="F7868" i="1"/>
  <c r="F7860" i="1"/>
  <c r="F7852" i="1"/>
  <c r="F7844" i="1"/>
  <c r="F7836" i="1"/>
  <c r="F7828" i="1"/>
  <c r="F7820" i="1"/>
  <c r="F7812" i="1"/>
  <c r="F7804" i="1"/>
  <c r="F7796" i="1"/>
  <c r="F7788" i="1"/>
  <c r="F7780" i="1"/>
  <c r="F7772" i="1"/>
  <c r="F7764" i="1"/>
  <c r="F7756" i="1"/>
  <c r="F7748" i="1"/>
  <c r="F7740" i="1"/>
  <c r="F7732" i="1"/>
  <c r="F7724" i="1"/>
  <c r="F7716" i="1"/>
  <c r="F7708" i="1"/>
  <c r="F7700" i="1"/>
  <c r="F7692" i="1"/>
  <c r="F7684" i="1"/>
  <c r="F7676" i="1"/>
  <c r="F7668" i="1"/>
  <c r="F7660" i="1"/>
  <c r="F7652" i="1"/>
  <c r="F7644" i="1"/>
  <c r="F7636" i="1"/>
  <c r="F7628" i="1"/>
  <c r="F7620" i="1"/>
  <c r="F7612" i="1"/>
  <c r="F7604" i="1"/>
  <c r="F7596" i="1"/>
  <c r="F7588" i="1"/>
  <c r="F7580" i="1"/>
  <c r="F7572" i="1"/>
  <c r="F7564" i="1"/>
  <c r="F7556" i="1"/>
  <c r="F7548" i="1"/>
  <c r="F7540" i="1"/>
  <c r="F7532" i="1"/>
  <c r="F7524" i="1"/>
  <c r="F7516" i="1"/>
  <c r="F7508" i="1"/>
  <c r="F7500" i="1"/>
  <c r="F7492" i="1"/>
  <c r="F7484" i="1"/>
  <c r="F7476" i="1"/>
  <c r="F7468" i="1"/>
  <c r="F7460" i="1"/>
  <c r="F7452" i="1"/>
  <c r="F7444" i="1"/>
  <c r="F7436" i="1"/>
  <c r="F7428" i="1"/>
  <c r="F7420" i="1"/>
  <c r="F7412" i="1"/>
  <c r="F7404" i="1"/>
  <c r="F7396" i="1"/>
  <c r="F7388" i="1"/>
  <c r="F7380" i="1"/>
  <c r="F7372" i="1"/>
  <c r="F7364" i="1"/>
  <c r="F7356" i="1"/>
  <c r="F7348" i="1"/>
  <c r="F7340" i="1"/>
  <c r="F7332" i="1"/>
  <c r="F7324" i="1"/>
  <c r="F7316" i="1"/>
  <c r="F7308" i="1"/>
  <c r="F7300" i="1"/>
  <c r="F7292" i="1"/>
  <c r="F7284" i="1"/>
  <c r="F7276" i="1"/>
  <c r="F7268" i="1"/>
  <c r="F7260" i="1"/>
  <c r="F7252" i="1"/>
  <c r="F7244" i="1"/>
  <c r="F7236" i="1"/>
  <c r="F7228" i="1"/>
  <c r="F7220" i="1"/>
  <c r="F7212" i="1"/>
  <c r="F7204" i="1"/>
  <c r="F7196" i="1"/>
  <c r="F7188" i="1"/>
  <c r="F7180" i="1"/>
  <c r="F7172" i="1"/>
  <c r="F7164" i="1"/>
  <c r="F7156" i="1"/>
  <c r="F7148" i="1"/>
  <c r="F7140" i="1"/>
  <c r="F7132" i="1"/>
  <c r="F7124" i="1"/>
  <c r="F7116" i="1"/>
  <c r="F7108" i="1"/>
  <c r="F7100" i="1"/>
  <c r="F7092" i="1"/>
  <c r="F7084" i="1"/>
  <c r="F7076" i="1"/>
  <c r="F7068" i="1"/>
  <c r="F7060" i="1"/>
  <c r="F7052" i="1"/>
  <c r="F7044" i="1"/>
  <c r="F7036" i="1"/>
  <c r="F7028" i="1"/>
  <c r="F7020" i="1"/>
  <c r="F7012" i="1"/>
  <c r="F7004" i="1"/>
  <c r="F6996" i="1"/>
  <c r="F6988" i="1"/>
  <c r="F6980" i="1"/>
  <c r="F6972" i="1"/>
  <c r="F6964" i="1"/>
  <c r="F6956" i="1"/>
  <c r="F6948" i="1"/>
  <c r="F6940" i="1"/>
  <c r="F6932" i="1"/>
  <c r="F6924" i="1"/>
  <c r="F6916" i="1"/>
  <c r="F6908" i="1"/>
  <c r="F6900" i="1"/>
  <c r="F6892" i="1"/>
  <c r="F6884" i="1"/>
  <c r="F6876" i="1"/>
  <c r="F6868" i="1"/>
  <c r="F6860" i="1"/>
  <c r="F6852" i="1"/>
  <c r="F6844" i="1"/>
  <c r="F6836" i="1"/>
  <c r="F6828" i="1"/>
  <c r="F6820" i="1"/>
  <c r="F6812" i="1"/>
  <c r="F6804" i="1"/>
  <c r="F6796" i="1"/>
  <c r="F6788" i="1"/>
  <c r="F6780" i="1"/>
  <c r="F6772" i="1"/>
  <c r="F6764" i="1"/>
  <c r="F6756" i="1"/>
  <c r="F6748" i="1"/>
  <c r="F6740" i="1"/>
  <c r="F6732" i="1"/>
  <c r="F6724" i="1"/>
  <c r="F6716" i="1"/>
  <c r="F6708" i="1"/>
  <c r="F6700" i="1"/>
  <c r="F6692" i="1"/>
  <c r="F6684" i="1"/>
  <c r="F6676" i="1"/>
  <c r="F6668" i="1"/>
  <c r="F6660" i="1"/>
  <c r="F6652" i="1"/>
  <c r="F6644" i="1"/>
  <c r="F6636" i="1"/>
  <c r="F6628" i="1"/>
  <c r="F6620" i="1"/>
  <c r="F6612" i="1"/>
  <c r="F6604" i="1"/>
  <c r="F6596" i="1"/>
  <c r="F6588" i="1"/>
  <c r="F6580" i="1"/>
  <c r="F6572" i="1"/>
  <c r="F6564" i="1"/>
  <c r="F6556" i="1"/>
  <c r="F6548" i="1"/>
  <c r="F6540" i="1"/>
  <c r="F6532" i="1"/>
  <c r="F6524" i="1"/>
  <c r="F6516" i="1"/>
  <c r="F6508" i="1"/>
  <c r="F6500" i="1"/>
  <c r="F6492" i="1"/>
  <c r="F6484" i="1"/>
  <c r="F6476" i="1"/>
  <c r="F6468" i="1"/>
  <c r="F6460" i="1"/>
  <c r="F6452" i="1"/>
  <c r="F6444" i="1"/>
  <c r="F6436" i="1"/>
  <c r="F6428" i="1"/>
  <c r="F6420" i="1"/>
  <c r="F6412" i="1"/>
  <c r="F6404" i="1"/>
  <c r="F6396" i="1"/>
  <c r="F6388" i="1"/>
  <c r="F6380" i="1"/>
  <c r="F6372" i="1"/>
  <c r="F6364" i="1"/>
  <c r="F6356" i="1"/>
  <c r="F6348" i="1"/>
  <c r="F6340" i="1"/>
  <c r="F6332" i="1"/>
  <c r="F6324" i="1"/>
  <c r="F6316" i="1"/>
  <c r="F6308" i="1"/>
  <c r="F6300" i="1"/>
  <c r="F6292" i="1"/>
  <c r="F6284" i="1"/>
  <c r="F6276" i="1"/>
  <c r="F6268" i="1"/>
  <c r="F6260" i="1"/>
  <c r="F6252" i="1"/>
  <c r="F6244" i="1"/>
  <c r="F6236" i="1"/>
  <c r="F6228" i="1"/>
  <c r="F6220" i="1"/>
  <c r="F6212" i="1"/>
  <c r="F6204" i="1"/>
  <c r="F6196" i="1"/>
  <c r="F6188" i="1"/>
  <c r="F6180" i="1"/>
  <c r="F6172" i="1"/>
  <c r="F6164" i="1"/>
  <c r="F6156" i="1"/>
  <c r="F6148" i="1"/>
  <c r="F6140" i="1"/>
  <c r="F6132" i="1"/>
  <c r="F6124" i="1"/>
  <c r="F6116" i="1"/>
  <c r="F6108" i="1"/>
  <c r="F6100" i="1"/>
  <c r="F6092" i="1"/>
  <c r="F6084" i="1"/>
  <c r="F6076" i="1"/>
  <c r="F6068" i="1"/>
  <c r="F6060" i="1"/>
  <c r="F6052" i="1"/>
  <c r="F6044" i="1"/>
  <c r="F6036" i="1"/>
  <c r="F6028" i="1"/>
  <c r="F6020" i="1"/>
  <c r="F6012" i="1"/>
  <c r="F6004" i="1"/>
  <c r="F5996" i="1"/>
  <c r="F5988" i="1"/>
  <c r="F5980" i="1"/>
  <c r="F5972" i="1"/>
  <c r="F5964" i="1"/>
  <c r="F5956" i="1"/>
  <c r="F5948" i="1"/>
  <c r="F5940" i="1"/>
  <c r="F5932" i="1"/>
  <c r="F5924" i="1"/>
  <c r="F5916" i="1"/>
  <c r="F5908" i="1"/>
  <c r="F5900" i="1"/>
  <c r="F5892" i="1"/>
  <c r="F5884" i="1"/>
  <c r="F5876" i="1"/>
  <c r="F5868" i="1"/>
  <c r="F5860" i="1"/>
  <c r="F5852" i="1"/>
  <c r="F5844" i="1"/>
  <c r="F5836" i="1"/>
  <c r="F5828" i="1"/>
  <c r="F5820" i="1"/>
  <c r="F5812" i="1"/>
  <c r="F5804" i="1"/>
  <c r="F5796" i="1"/>
  <c r="F5788" i="1"/>
  <c r="F5780" i="1"/>
  <c r="F5772" i="1"/>
  <c r="F5764" i="1"/>
  <c r="F5756" i="1"/>
  <c r="F5748" i="1"/>
  <c r="F5740" i="1"/>
  <c r="F5732" i="1"/>
  <c r="F5724" i="1"/>
  <c r="F5716" i="1"/>
  <c r="F5708" i="1"/>
  <c r="F5700" i="1"/>
  <c r="F5692" i="1"/>
  <c r="F5684" i="1"/>
  <c r="F5676" i="1"/>
  <c r="F5668" i="1"/>
  <c r="F5660" i="1"/>
  <c r="F5652" i="1"/>
  <c r="F5644" i="1"/>
  <c r="F5636" i="1"/>
  <c r="F5628" i="1"/>
  <c r="F5620" i="1"/>
  <c r="F5612" i="1"/>
  <c r="F5604" i="1"/>
  <c r="F5596" i="1"/>
  <c r="F5588" i="1"/>
  <c r="F5580" i="1"/>
  <c r="F5572" i="1"/>
  <c r="F5564" i="1"/>
  <c r="F5556" i="1"/>
  <c r="F5548" i="1"/>
  <c r="F5540" i="1"/>
  <c r="F5532" i="1"/>
  <c r="F5524" i="1"/>
  <c r="F5516" i="1"/>
  <c r="F5508" i="1"/>
  <c r="F5500" i="1"/>
  <c r="F5492" i="1"/>
  <c r="F5484" i="1"/>
  <c r="F5476" i="1"/>
  <c r="F5468" i="1"/>
  <c r="F5460" i="1"/>
  <c r="F5452" i="1"/>
  <c r="F5444" i="1"/>
  <c r="F5436" i="1"/>
  <c r="F5428" i="1"/>
  <c r="F5420" i="1"/>
  <c r="F5412" i="1"/>
  <c r="F5404" i="1"/>
  <c r="F5396" i="1"/>
  <c r="F5388" i="1"/>
  <c r="F5380" i="1"/>
  <c r="F5372" i="1"/>
  <c r="F5364" i="1"/>
  <c r="F5356" i="1"/>
  <c r="F5348" i="1"/>
  <c r="F5340" i="1"/>
  <c r="F5332" i="1"/>
  <c r="F5324" i="1"/>
  <c r="F5316" i="1"/>
  <c r="F5308" i="1"/>
  <c r="F5300" i="1"/>
  <c r="F5292" i="1"/>
  <c r="F5284" i="1"/>
  <c r="F5276" i="1"/>
  <c r="F5268" i="1"/>
  <c r="F5260" i="1"/>
  <c r="F5252" i="1"/>
  <c r="F5244" i="1"/>
  <c r="F5236" i="1"/>
  <c r="F5228" i="1"/>
  <c r="F5220" i="1"/>
  <c r="F5212" i="1"/>
  <c r="F5204" i="1"/>
  <c r="F5196" i="1"/>
  <c r="F5188" i="1"/>
  <c r="F5180" i="1"/>
  <c r="F5172" i="1"/>
  <c r="F5164" i="1"/>
  <c r="F5156" i="1"/>
  <c r="F5148" i="1"/>
  <c r="F5140" i="1"/>
  <c r="F5132" i="1"/>
  <c r="F5124" i="1"/>
  <c r="F5116" i="1"/>
  <c r="F5108" i="1"/>
  <c r="F5100" i="1"/>
  <c r="F5092" i="1"/>
  <c r="F5084" i="1"/>
  <c r="F5076" i="1"/>
  <c r="F5068" i="1"/>
  <c r="F5060" i="1"/>
  <c r="F5052" i="1"/>
  <c r="F5044" i="1"/>
  <c r="F5036" i="1"/>
  <c r="F5028" i="1"/>
  <c r="F5020" i="1"/>
  <c r="F5012" i="1"/>
  <c r="F5004" i="1"/>
  <c r="F4996" i="1"/>
  <c r="F4988" i="1"/>
  <c r="F4980" i="1"/>
  <c r="F4972" i="1"/>
  <c r="F4964" i="1"/>
  <c r="F4956" i="1"/>
  <c r="F4948" i="1"/>
  <c r="F4940" i="1"/>
  <c r="F4932" i="1"/>
  <c r="F4924" i="1"/>
  <c r="F4916" i="1"/>
  <c r="F4908" i="1"/>
  <c r="F4900" i="1"/>
  <c r="F4892" i="1"/>
  <c r="F4884" i="1"/>
  <c r="F4876" i="1"/>
  <c r="F4868" i="1"/>
  <c r="F4860" i="1"/>
  <c r="F4852" i="1"/>
  <c r="F4844" i="1"/>
  <c r="F4836" i="1"/>
  <c r="F4828" i="1"/>
  <c r="F4820" i="1"/>
  <c r="F4812" i="1"/>
  <c r="F4804" i="1"/>
  <c r="F4796" i="1"/>
  <c r="F4788" i="1"/>
  <c r="F4780" i="1"/>
  <c r="F4772" i="1"/>
  <c r="F4764" i="1"/>
  <c r="F4756" i="1"/>
  <c r="F4748" i="1"/>
  <c r="F4740" i="1"/>
  <c r="F4732" i="1"/>
  <c r="F4724" i="1"/>
  <c r="F4716" i="1"/>
  <c r="F4708" i="1"/>
  <c r="F4700" i="1"/>
  <c r="F4692" i="1"/>
  <c r="F4684" i="1"/>
  <c r="F4676" i="1"/>
  <c r="F4668" i="1"/>
  <c r="F4660" i="1"/>
  <c r="F4652" i="1"/>
  <c r="F4644" i="1"/>
  <c r="F4636" i="1"/>
  <c r="F4628" i="1"/>
  <c r="F4620" i="1"/>
  <c r="F4612" i="1"/>
  <c r="F4604" i="1"/>
  <c r="F4596" i="1"/>
  <c r="F4588" i="1"/>
  <c r="F4580" i="1"/>
  <c r="F4572" i="1"/>
  <c r="F4564" i="1"/>
  <c r="F4556" i="1"/>
  <c r="F4548" i="1"/>
  <c r="F4540" i="1"/>
  <c r="F4532" i="1"/>
  <c r="F4524" i="1"/>
  <c r="F4516" i="1"/>
  <c r="F4508" i="1"/>
  <c r="F4500" i="1"/>
  <c r="F4492" i="1"/>
  <c r="F4484" i="1"/>
  <c r="F4476" i="1"/>
  <c r="F4468" i="1"/>
  <c r="F4460" i="1"/>
  <c r="F4452" i="1"/>
  <c r="F4444" i="1"/>
  <c r="F4436" i="1"/>
  <c r="F4428" i="1"/>
  <c r="F4420" i="1"/>
  <c r="F4412" i="1"/>
  <c r="F4404" i="1"/>
  <c r="F4396" i="1"/>
  <c r="F4388" i="1"/>
  <c r="F4380" i="1"/>
  <c r="F4372" i="1"/>
  <c r="F4364" i="1"/>
  <c r="F4356" i="1"/>
  <c r="F4348" i="1"/>
  <c r="F4340" i="1"/>
  <c r="F4332" i="1"/>
  <c r="F4324" i="1"/>
  <c r="F4316" i="1"/>
  <c r="F4308" i="1"/>
  <c r="F4300" i="1"/>
  <c r="F4292" i="1"/>
  <c r="F4284" i="1"/>
  <c r="F4276" i="1"/>
  <c r="F4268" i="1"/>
  <c r="F4260" i="1"/>
  <c r="F4252" i="1"/>
  <c r="F4244" i="1"/>
  <c r="F4236" i="1"/>
  <c r="F4228" i="1"/>
  <c r="F4220" i="1"/>
  <c r="F4212" i="1"/>
  <c r="F4204" i="1"/>
  <c r="F4196" i="1"/>
  <c r="F4188" i="1"/>
  <c r="F4180" i="1"/>
  <c r="F4172" i="1"/>
  <c r="F4164" i="1"/>
  <c r="F4156" i="1"/>
  <c r="F4148" i="1"/>
  <c r="F4140" i="1"/>
  <c r="F4132" i="1"/>
  <c r="F4124" i="1"/>
  <c r="F4116" i="1"/>
  <c r="F4108" i="1"/>
  <c r="F4100" i="1"/>
  <c r="F4092" i="1"/>
  <c r="F4084" i="1"/>
  <c r="F4076" i="1"/>
  <c r="F4068" i="1"/>
  <c r="F4060" i="1"/>
  <c r="F4052" i="1"/>
  <c r="F4044" i="1"/>
  <c r="F4036" i="1"/>
  <c r="F4028" i="1"/>
  <c r="F4020" i="1"/>
  <c r="F4012" i="1"/>
  <c r="F4004" i="1"/>
  <c r="F3996" i="1"/>
  <c r="F3988" i="1"/>
  <c r="F3980" i="1"/>
  <c r="F3972" i="1"/>
  <c r="F3964" i="1"/>
  <c r="F3956" i="1"/>
  <c r="F3948" i="1"/>
  <c r="F3940" i="1"/>
  <c r="F3932" i="1"/>
  <c r="F3924" i="1"/>
  <c r="F3916" i="1"/>
  <c r="F3908" i="1"/>
  <c r="F3900" i="1"/>
  <c r="F3892" i="1"/>
  <c r="F3884" i="1"/>
  <c r="F3876" i="1"/>
  <c r="F3868" i="1"/>
  <c r="F3860" i="1"/>
  <c r="F3852" i="1"/>
  <c r="F3844" i="1"/>
  <c r="F3836" i="1"/>
  <c r="F3828" i="1"/>
  <c r="F3820" i="1"/>
  <c r="F3812" i="1"/>
  <c r="F3804" i="1"/>
  <c r="F3796" i="1"/>
  <c r="F3788" i="1"/>
  <c r="F3780" i="1"/>
  <c r="F3772" i="1"/>
  <c r="F3764" i="1"/>
  <c r="F3756" i="1"/>
  <c r="F3748" i="1"/>
  <c r="F3740" i="1"/>
  <c r="F3732" i="1"/>
  <c r="F3724" i="1"/>
  <c r="F3716" i="1"/>
  <c r="F3708" i="1"/>
  <c r="F3700" i="1"/>
  <c r="F3692" i="1"/>
  <c r="F3684" i="1"/>
  <c r="F3676" i="1"/>
  <c r="F3668" i="1"/>
  <c r="F3660" i="1"/>
  <c r="F3652" i="1"/>
  <c r="F3644" i="1"/>
  <c r="F3636" i="1"/>
  <c r="F3628" i="1"/>
  <c r="F3620" i="1"/>
  <c r="F3612" i="1"/>
  <c r="F3604" i="1"/>
  <c r="F3596" i="1"/>
  <c r="F3588" i="1"/>
  <c r="F3580" i="1"/>
  <c r="F3572" i="1"/>
  <c r="F3564" i="1"/>
  <c r="F3556" i="1"/>
  <c r="F3548" i="1"/>
  <c r="F3540" i="1"/>
  <c r="F3532" i="1"/>
  <c r="F3524" i="1"/>
  <c r="F3516" i="1"/>
  <c r="F3508" i="1"/>
  <c r="F3500" i="1"/>
  <c r="F3492" i="1"/>
  <c r="F3484" i="1"/>
  <c r="F3476" i="1"/>
  <c r="F3468" i="1"/>
  <c r="F3460" i="1"/>
  <c r="F3452" i="1"/>
  <c r="F3444" i="1"/>
  <c r="F3436" i="1"/>
  <c r="F3428" i="1"/>
  <c r="F3420" i="1"/>
  <c r="F3412" i="1"/>
  <c r="F3404" i="1"/>
  <c r="F3396" i="1"/>
  <c r="F3388" i="1"/>
  <c r="F3380" i="1"/>
  <c r="F3372" i="1"/>
  <c r="F3364" i="1"/>
  <c r="F3356" i="1"/>
  <c r="F3348" i="1"/>
  <c r="F3340" i="1"/>
  <c r="F3332" i="1"/>
  <c r="F3324" i="1"/>
  <c r="F3316" i="1"/>
  <c r="F3308" i="1"/>
  <c r="F3300" i="1"/>
  <c r="F3292" i="1"/>
  <c r="F3284" i="1"/>
  <c r="F3276" i="1"/>
  <c r="F3268" i="1"/>
  <c r="F3260" i="1"/>
  <c r="F3252" i="1"/>
  <c r="F3244" i="1"/>
  <c r="F3236" i="1"/>
  <c r="F3228" i="1"/>
  <c r="F3220" i="1"/>
  <c r="F3212" i="1"/>
  <c r="F3204" i="1"/>
  <c r="F3196" i="1"/>
  <c r="F3188" i="1"/>
  <c r="F3180" i="1"/>
  <c r="F3172" i="1"/>
  <c r="F3164" i="1"/>
  <c r="F3156" i="1"/>
  <c r="F3148" i="1"/>
  <c r="F3140" i="1"/>
  <c r="F3132" i="1"/>
  <c r="F3124" i="1"/>
  <c r="F3116" i="1"/>
  <c r="F3108" i="1"/>
  <c r="F3100" i="1"/>
  <c r="F3092" i="1"/>
  <c r="F3084" i="1"/>
  <c r="F3076" i="1"/>
  <c r="F3068" i="1"/>
  <c r="F3060" i="1"/>
  <c r="F3052" i="1"/>
  <c r="F3044" i="1"/>
  <c r="F3036" i="1"/>
  <c r="F3028" i="1"/>
  <c r="F3020" i="1"/>
  <c r="F3012" i="1"/>
  <c r="F3004" i="1"/>
  <c r="F2996" i="1"/>
  <c r="F2988" i="1"/>
  <c r="F2980" i="1"/>
  <c r="F2972" i="1"/>
  <c r="F2964" i="1"/>
  <c r="F2956" i="1"/>
  <c r="F2948" i="1"/>
  <c r="F2940" i="1"/>
  <c r="F2932" i="1"/>
  <c r="F2924" i="1"/>
  <c r="F2916" i="1"/>
  <c r="F2908" i="1"/>
  <c r="F2900" i="1"/>
  <c r="F2892" i="1"/>
  <c r="F2884" i="1"/>
  <c r="F2876" i="1"/>
  <c r="F2868" i="1"/>
  <c r="F2860" i="1"/>
  <c r="F2852" i="1"/>
  <c r="F2844" i="1"/>
  <c r="F2836" i="1"/>
  <c r="F2828" i="1"/>
  <c r="F2820" i="1"/>
  <c r="F2812" i="1"/>
  <c r="F2804" i="1"/>
  <c r="F2796" i="1"/>
  <c r="F2788" i="1"/>
  <c r="F2780" i="1"/>
  <c r="F2772" i="1"/>
  <c r="F2764" i="1"/>
  <c r="F2756" i="1"/>
  <c r="F2748" i="1"/>
  <c r="F2740" i="1"/>
  <c r="F2732" i="1"/>
  <c r="F2724" i="1"/>
  <c r="F2716" i="1"/>
  <c r="F2708" i="1"/>
  <c r="F2700" i="1"/>
  <c r="F2692" i="1"/>
  <c r="F2684" i="1"/>
  <c r="F2676" i="1"/>
  <c r="F2668" i="1"/>
  <c r="F2660" i="1"/>
  <c r="F2652" i="1"/>
  <c r="F2644" i="1"/>
  <c r="F2636" i="1"/>
  <c r="F2628" i="1"/>
  <c r="F2620" i="1"/>
  <c r="F2612" i="1"/>
  <c r="F2604" i="1"/>
  <c r="F2596" i="1"/>
  <c r="F2588" i="1"/>
  <c r="F2580" i="1"/>
  <c r="F2572" i="1"/>
  <c r="F2564" i="1"/>
  <c r="F2556" i="1"/>
  <c r="F2548" i="1"/>
  <c r="F2540" i="1"/>
  <c r="F2532" i="1"/>
  <c r="F2524" i="1"/>
  <c r="F2516" i="1"/>
  <c r="F2508" i="1"/>
  <c r="F2500" i="1"/>
  <c r="F2492" i="1"/>
  <c r="F2484" i="1"/>
  <c r="F2476" i="1"/>
  <c r="F2468" i="1"/>
  <c r="F2460" i="1"/>
  <c r="F2452" i="1"/>
  <c r="F2444" i="1"/>
  <c r="F2436" i="1"/>
  <c r="F2428" i="1"/>
  <c r="F2420" i="1"/>
  <c r="F2412" i="1"/>
  <c r="F2404" i="1"/>
  <c r="F2396" i="1"/>
  <c r="F2388" i="1"/>
  <c r="F2380" i="1"/>
  <c r="F2372" i="1"/>
  <c r="F2364" i="1"/>
  <c r="F2356" i="1"/>
  <c r="F2348" i="1"/>
  <c r="F2340" i="1"/>
  <c r="F2332" i="1"/>
  <c r="F2324" i="1"/>
  <c r="F2316" i="1"/>
  <c r="F2308" i="1"/>
  <c r="F2300" i="1"/>
  <c r="F2292" i="1"/>
  <c r="F2284" i="1"/>
  <c r="F2276" i="1"/>
  <c r="F2268" i="1"/>
  <c r="F2260" i="1"/>
  <c r="F2252" i="1"/>
  <c r="F2244" i="1"/>
  <c r="F2236" i="1"/>
  <c r="F2228" i="1"/>
  <c r="F2220" i="1"/>
  <c r="F2212" i="1"/>
  <c r="F2204" i="1"/>
  <c r="F2196" i="1"/>
  <c r="F2188" i="1"/>
  <c r="F2180" i="1"/>
  <c r="F2172" i="1"/>
  <c r="F2164" i="1"/>
  <c r="F2156" i="1"/>
  <c r="F2148" i="1"/>
  <c r="F2140" i="1"/>
  <c r="F2132" i="1"/>
  <c r="F2124" i="1"/>
  <c r="F2116" i="1"/>
  <c r="F2108" i="1"/>
  <c r="F2100" i="1"/>
  <c r="F2092" i="1"/>
  <c r="F2084" i="1"/>
  <c r="F2076" i="1"/>
  <c r="F2068" i="1"/>
  <c r="F2060" i="1"/>
  <c r="F2052" i="1"/>
  <c r="F2044" i="1"/>
  <c r="F2036" i="1"/>
  <c r="F2028" i="1"/>
  <c r="F2020" i="1"/>
  <c r="F2012" i="1"/>
  <c r="F2004" i="1"/>
  <c r="F1996" i="1"/>
  <c r="F1988" i="1"/>
  <c r="F1980" i="1"/>
  <c r="F1972" i="1"/>
  <c r="F1964" i="1"/>
  <c r="F1956" i="1"/>
  <c r="F1948" i="1"/>
  <c r="F1940" i="1"/>
  <c r="F1932" i="1"/>
  <c r="F1924" i="1"/>
  <c r="F1916" i="1"/>
  <c r="F1908" i="1"/>
  <c r="F1900" i="1"/>
  <c r="F1892" i="1"/>
  <c r="F1884" i="1"/>
  <c r="F1876" i="1"/>
  <c r="F1868" i="1"/>
  <c r="F1860" i="1"/>
  <c r="F1852" i="1"/>
  <c r="F1844" i="1"/>
  <c r="F1836" i="1"/>
  <c r="F1828" i="1"/>
  <c r="F1820" i="1"/>
  <c r="F1812" i="1"/>
  <c r="F1804" i="1"/>
  <c r="F1796" i="1"/>
  <c r="F1788" i="1"/>
  <c r="F1780" i="1"/>
  <c r="F1772" i="1"/>
  <c r="F1764" i="1"/>
  <c r="F1756" i="1"/>
  <c r="F1748" i="1"/>
  <c r="F1740" i="1"/>
  <c r="F1732" i="1"/>
  <c r="F1724" i="1"/>
  <c r="F1716" i="1"/>
  <c r="F1708" i="1"/>
  <c r="F1700" i="1"/>
  <c r="F1692" i="1"/>
  <c r="F1684" i="1"/>
  <c r="F1676" i="1"/>
  <c r="F1668" i="1"/>
  <c r="F1660" i="1"/>
  <c r="F1652" i="1"/>
  <c r="F1644" i="1"/>
  <c r="F1636" i="1"/>
  <c r="F1628" i="1"/>
  <c r="F1620" i="1"/>
  <c r="F1612" i="1"/>
  <c r="F1604" i="1"/>
  <c r="F1596" i="1"/>
  <c r="F1588" i="1"/>
  <c r="F1580" i="1"/>
  <c r="F1572" i="1"/>
  <c r="F1564" i="1"/>
  <c r="F1556" i="1"/>
  <c r="F1548" i="1"/>
  <c r="F1540" i="1"/>
  <c r="F1532" i="1"/>
  <c r="F1524" i="1"/>
  <c r="F1516" i="1"/>
  <c r="F1508" i="1"/>
  <c r="F1500" i="1"/>
  <c r="F1492" i="1"/>
  <c r="F1484" i="1"/>
  <c r="F1476" i="1"/>
  <c r="F1468" i="1"/>
  <c r="F1460" i="1"/>
  <c r="F1452" i="1"/>
  <c r="F1444" i="1"/>
  <c r="F1436" i="1"/>
  <c r="F1428" i="1"/>
  <c r="F1420" i="1"/>
  <c r="F1412" i="1"/>
  <c r="F1404" i="1"/>
  <c r="F1396" i="1"/>
  <c r="F1388" i="1"/>
  <c r="F1380" i="1"/>
  <c r="F1372" i="1"/>
  <c r="F1364" i="1"/>
  <c r="F1356" i="1"/>
  <c r="F1348" i="1"/>
  <c r="F1340" i="1"/>
  <c r="F1332" i="1"/>
  <c r="F1324" i="1"/>
  <c r="F1316" i="1"/>
  <c r="F1308" i="1"/>
  <c r="F1300" i="1"/>
  <c r="F1292" i="1"/>
  <c r="F1284" i="1"/>
  <c r="F1276" i="1"/>
  <c r="F1268" i="1"/>
  <c r="F1260" i="1"/>
  <c r="F1252" i="1"/>
  <c r="F1244" i="1"/>
  <c r="F1236" i="1"/>
  <c r="F1228" i="1"/>
  <c r="F1220" i="1"/>
  <c r="F1212" i="1"/>
  <c r="F1204" i="1"/>
  <c r="F1196" i="1"/>
  <c r="F1188" i="1"/>
  <c r="F1180" i="1"/>
  <c r="F1172" i="1"/>
  <c r="F1164" i="1"/>
  <c r="F1156" i="1"/>
  <c r="F1148" i="1"/>
  <c r="F1140" i="1"/>
  <c r="F1132" i="1"/>
  <c r="F1124" i="1"/>
  <c r="F1116" i="1"/>
  <c r="F1108" i="1"/>
  <c r="F1100" i="1"/>
  <c r="F1092" i="1"/>
  <c r="F1084" i="1"/>
  <c r="F1076" i="1"/>
  <c r="F1068" i="1"/>
  <c r="F1060" i="1"/>
  <c r="F1052" i="1"/>
  <c r="F1044" i="1"/>
  <c r="F1036" i="1"/>
  <c r="F1028" i="1"/>
  <c r="F1020" i="1"/>
  <c r="F1012" i="1"/>
  <c r="F1004" i="1"/>
  <c r="F996" i="1"/>
  <c r="F988" i="1"/>
  <c r="F980" i="1"/>
  <c r="F972" i="1"/>
  <c r="F964" i="1"/>
  <c r="F956" i="1"/>
  <c r="F948" i="1"/>
  <c r="F940" i="1"/>
  <c r="F932" i="1"/>
  <c r="F924" i="1"/>
  <c r="F916" i="1"/>
  <c r="F908" i="1"/>
  <c r="F900" i="1"/>
  <c r="F892" i="1"/>
  <c r="F884" i="1"/>
  <c r="F876" i="1"/>
  <c r="F868" i="1"/>
  <c r="F860" i="1"/>
  <c r="F852" i="1"/>
  <c r="F844" i="1"/>
  <c r="F836" i="1"/>
  <c r="F828" i="1"/>
  <c r="F820" i="1"/>
  <c r="F812" i="1"/>
  <c r="F804" i="1"/>
  <c r="F796" i="1"/>
  <c r="F788" i="1"/>
  <c r="F780" i="1"/>
  <c r="F772" i="1"/>
  <c r="F764" i="1"/>
  <c r="F756" i="1"/>
  <c r="F748" i="1"/>
  <c r="F740" i="1"/>
  <c r="F732" i="1"/>
  <c r="F724" i="1"/>
  <c r="F716" i="1"/>
  <c r="F708" i="1"/>
  <c r="F700" i="1"/>
  <c r="F692" i="1"/>
  <c r="F684" i="1"/>
  <c r="F676" i="1"/>
  <c r="F668" i="1"/>
  <c r="F660" i="1"/>
  <c r="F652" i="1"/>
  <c r="F644" i="1"/>
  <c r="F636" i="1"/>
  <c r="F628" i="1"/>
  <c r="F620" i="1"/>
  <c r="F612" i="1"/>
  <c r="F604" i="1"/>
  <c r="F596" i="1"/>
  <c r="F588" i="1"/>
  <c r="F580" i="1"/>
  <c r="F572" i="1"/>
  <c r="F564" i="1"/>
  <c r="F556" i="1"/>
  <c r="F548" i="1"/>
  <c r="F540" i="1"/>
  <c r="F532" i="1"/>
  <c r="F524" i="1"/>
  <c r="F516" i="1"/>
  <c r="F508" i="1"/>
  <c r="F500" i="1"/>
  <c r="F492" i="1"/>
  <c r="F484" i="1"/>
  <c r="F476" i="1"/>
  <c r="F468" i="1"/>
  <c r="F460" i="1"/>
  <c r="F452" i="1"/>
  <c r="F444" i="1"/>
  <c r="F436" i="1"/>
  <c r="F428" i="1"/>
  <c r="F420" i="1"/>
  <c r="F412" i="1"/>
  <c r="F404" i="1"/>
  <c r="F396" i="1"/>
  <c r="F388" i="1"/>
  <c r="F380" i="1"/>
  <c r="F372" i="1"/>
  <c r="F364" i="1"/>
  <c r="F356" i="1"/>
  <c r="F348" i="1"/>
  <c r="F340" i="1"/>
  <c r="F332" i="1"/>
  <c r="F324" i="1"/>
  <c r="F316" i="1"/>
  <c r="F308" i="1"/>
  <c r="F300" i="1"/>
  <c r="F292" i="1"/>
  <c r="F284" i="1"/>
  <c r="F276" i="1"/>
  <c r="F268" i="1"/>
  <c r="F260" i="1"/>
  <c r="F252" i="1"/>
  <c r="F244" i="1"/>
  <c r="F236" i="1"/>
  <c r="F228" i="1"/>
  <c r="F220" i="1"/>
  <c r="F212" i="1"/>
  <c r="F204" i="1"/>
  <c r="F196" i="1"/>
  <c r="F188" i="1"/>
  <c r="F180" i="1"/>
  <c r="F172" i="1"/>
  <c r="F164" i="1"/>
  <c r="F156" i="1"/>
  <c r="F148" i="1"/>
  <c r="F140" i="1"/>
  <c r="F132" i="1"/>
  <c r="F124" i="1"/>
  <c r="F116" i="1"/>
  <c r="F108" i="1"/>
  <c r="F100" i="1"/>
  <c r="F92" i="1"/>
  <c r="F84" i="1"/>
  <c r="F76" i="1"/>
  <c r="F68" i="1"/>
  <c r="F60" i="1"/>
  <c r="F52" i="1"/>
  <c r="F44" i="1"/>
  <c r="F36" i="1"/>
  <c r="F28" i="1"/>
  <c r="F20" i="1"/>
  <c r="F12" i="1"/>
  <c r="F4" i="1"/>
  <c r="F9995" i="1"/>
  <c r="F9987" i="1"/>
  <c r="F9979" i="1"/>
  <c r="F9971" i="1"/>
  <c r="F9963" i="1"/>
  <c r="F9955" i="1"/>
  <c r="F9947" i="1"/>
  <c r="F9939" i="1"/>
  <c r="F9931" i="1"/>
  <c r="F9923" i="1"/>
  <c r="F9915" i="1"/>
  <c r="F9907" i="1"/>
  <c r="F9899" i="1"/>
  <c r="F9891" i="1"/>
  <c r="F9883" i="1"/>
  <c r="F9875" i="1"/>
  <c r="F9867" i="1"/>
  <c r="F9859" i="1"/>
  <c r="F9851" i="1"/>
  <c r="F9843" i="1"/>
  <c r="F9835" i="1"/>
  <c r="F9827" i="1"/>
  <c r="F9819" i="1"/>
  <c r="F9811" i="1"/>
  <c r="F9803" i="1"/>
  <c r="F9795" i="1"/>
  <c r="F9787" i="1"/>
  <c r="F9779" i="1"/>
  <c r="F9771" i="1"/>
  <c r="F9763" i="1"/>
  <c r="F9755" i="1"/>
  <c r="F9747" i="1"/>
  <c r="F9739" i="1"/>
  <c r="F9731" i="1"/>
  <c r="F9723" i="1"/>
  <c r="F9715" i="1"/>
  <c r="F9707" i="1"/>
  <c r="F9699" i="1"/>
  <c r="F9691" i="1"/>
  <c r="F9683" i="1"/>
  <c r="F9675" i="1"/>
  <c r="F9667" i="1"/>
  <c r="F9659" i="1"/>
  <c r="F9651" i="1"/>
  <c r="F9643" i="1"/>
  <c r="F9635" i="1"/>
  <c r="F9627" i="1"/>
  <c r="F9619" i="1"/>
  <c r="F9611" i="1"/>
  <c r="F9603" i="1"/>
  <c r="F9595" i="1"/>
  <c r="F9587" i="1"/>
  <c r="F9579" i="1"/>
  <c r="F9571" i="1"/>
  <c r="F9563" i="1"/>
  <c r="F9555" i="1"/>
  <c r="F9547" i="1"/>
  <c r="F9539" i="1"/>
  <c r="F9531" i="1"/>
  <c r="F9523" i="1"/>
  <c r="F9515" i="1"/>
  <c r="F9507" i="1"/>
  <c r="F9499" i="1"/>
  <c r="F9491" i="1"/>
  <c r="F9483" i="1"/>
  <c r="F9475" i="1"/>
  <c r="F9467" i="1"/>
  <c r="F9459" i="1"/>
  <c r="F9451" i="1"/>
  <c r="F9443" i="1"/>
  <c r="F9435" i="1"/>
  <c r="F9427" i="1"/>
  <c r="F9419" i="1"/>
  <c r="F9411" i="1"/>
  <c r="F9403" i="1"/>
  <c r="F9395" i="1"/>
  <c r="F9387" i="1"/>
  <c r="F9379" i="1"/>
  <c r="F9371" i="1"/>
  <c r="F9363" i="1"/>
  <c r="F9355" i="1"/>
  <c r="F9347" i="1"/>
  <c r="F9339" i="1"/>
  <c r="F9331" i="1"/>
  <c r="F9323" i="1"/>
  <c r="F9315" i="1"/>
  <c r="F9307" i="1"/>
  <c r="F9299" i="1"/>
  <c r="F9291" i="1"/>
  <c r="F9283" i="1"/>
  <c r="F9275" i="1"/>
  <c r="F9267" i="1"/>
  <c r="F9259" i="1"/>
  <c r="F9251" i="1"/>
  <c r="F9243" i="1"/>
  <c r="F9235" i="1"/>
  <c r="F9227" i="1"/>
  <c r="F9219" i="1"/>
  <c r="F9211" i="1"/>
  <c r="F9203" i="1"/>
  <c r="F9195" i="1"/>
  <c r="F9187" i="1"/>
  <c r="F9179" i="1"/>
  <c r="F9171" i="1"/>
  <c r="F9163" i="1"/>
  <c r="F9155" i="1"/>
  <c r="F9147" i="1"/>
  <c r="F9139" i="1"/>
  <c r="F9131" i="1"/>
  <c r="F9123" i="1"/>
  <c r="F9115" i="1"/>
  <c r="F9107" i="1"/>
  <c r="F9099" i="1"/>
  <c r="F9091" i="1"/>
  <c r="F9083" i="1"/>
  <c r="F9075" i="1"/>
  <c r="F9067" i="1"/>
  <c r="F9059" i="1"/>
  <c r="F9051" i="1"/>
  <c r="F9043" i="1"/>
  <c r="F9035" i="1"/>
  <c r="F9027" i="1"/>
  <c r="F9019" i="1"/>
  <c r="F9011" i="1"/>
  <c r="F9003" i="1"/>
  <c r="F8995" i="1"/>
  <c r="F8987" i="1"/>
  <c r="F8979" i="1"/>
  <c r="F8971" i="1"/>
  <c r="F8963" i="1"/>
  <c r="F8955" i="1"/>
  <c r="F8947" i="1"/>
  <c r="F8939" i="1"/>
  <c r="F8931" i="1"/>
  <c r="F8923" i="1"/>
  <c r="F8915" i="1"/>
  <c r="F8907" i="1"/>
  <c r="F8899" i="1"/>
  <c r="F8891" i="1"/>
  <c r="F8883" i="1"/>
  <c r="F8875" i="1"/>
  <c r="F8867" i="1"/>
  <c r="F8859" i="1"/>
  <c r="F8851" i="1"/>
  <c r="F8843" i="1"/>
  <c r="F8835" i="1"/>
  <c r="F8827" i="1"/>
  <c r="F8819" i="1"/>
  <c r="F8811" i="1"/>
  <c r="F8803" i="1"/>
  <c r="F8795" i="1"/>
  <c r="F8787" i="1"/>
  <c r="F8779" i="1"/>
  <c r="F8771" i="1"/>
  <c r="F8763" i="1"/>
  <c r="F8755" i="1"/>
  <c r="F8747" i="1"/>
  <c r="F8739" i="1"/>
  <c r="F8731" i="1"/>
  <c r="F8723" i="1"/>
  <c r="F8715" i="1"/>
  <c r="F8707" i="1"/>
  <c r="F8699" i="1"/>
  <c r="F8691" i="1"/>
  <c r="F8683" i="1"/>
  <c r="F8675" i="1"/>
  <c r="F8667" i="1"/>
  <c r="F8659" i="1"/>
  <c r="F8651" i="1"/>
  <c r="F8643" i="1"/>
  <c r="F8635" i="1"/>
  <c r="F8627" i="1"/>
  <c r="F8619" i="1"/>
  <c r="F8611" i="1"/>
  <c r="F8603" i="1"/>
  <c r="F8595" i="1"/>
  <c r="F8587" i="1"/>
  <c r="F8579" i="1"/>
  <c r="F8571" i="1"/>
  <c r="F8563" i="1"/>
  <c r="F8555" i="1"/>
  <c r="F8547" i="1"/>
  <c r="F8539" i="1"/>
  <c r="F8531" i="1"/>
  <c r="F8523" i="1"/>
  <c r="F8515" i="1"/>
  <c r="F8507" i="1"/>
  <c r="F8499" i="1"/>
  <c r="F8491" i="1"/>
  <c r="F8483" i="1"/>
  <c r="F8475" i="1"/>
  <c r="F8467" i="1"/>
  <c r="F8459" i="1"/>
  <c r="F8451" i="1"/>
  <c r="F8443" i="1"/>
  <c r="F8435" i="1"/>
  <c r="F8427" i="1"/>
  <c r="F8419" i="1"/>
  <c r="F8411" i="1"/>
  <c r="F8403" i="1"/>
  <c r="F8395" i="1"/>
  <c r="F8387" i="1"/>
  <c r="F8379" i="1"/>
  <c r="F8371" i="1"/>
  <c r="F8363" i="1"/>
  <c r="F8355" i="1"/>
  <c r="F8347" i="1"/>
  <c r="F8339" i="1"/>
  <c r="F8331" i="1"/>
  <c r="F8323" i="1"/>
  <c r="F8315" i="1"/>
  <c r="F8307" i="1"/>
  <c r="F8299" i="1"/>
  <c r="F8291" i="1"/>
  <c r="F8283" i="1"/>
  <c r="F8275" i="1"/>
  <c r="F8267" i="1"/>
  <c r="F8259" i="1"/>
  <c r="F8251" i="1"/>
  <c r="F8243" i="1"/>
  <c r="F8235" i="1"/>
  <c r="F8227" i="1"/>
  <c r="F8219" i="1"/>
  <c r="F8211" i="1"/>
  <c r="F8203" i="1"/>
  <c r="F8195" i="1"/>
  <c r="F8187" i="1"/>
  <c r="F8179" i="1"/>
  <c r="F8171" i="1"/>
  <c r="F8163" i="1"/>
  <c r="F8155" i="1"/>
  <c r="F8147" i="1"/>
  <c r="F8139" i="1"/>
  <c r="F8131" i="1"/>
  <c r="F8123" i="1"/>
  <c r="F8115" i="1"/>
  <c r="F8107" i="1"/>
  <c r="F8099" i="1"/>
  <c r="F8091" i="1"/>
  <c r="F8083" i="1"/>
  <c r="F8075" i="1"/>
  <c r="F8067" i="1"/>
  <c r="F8059" i="1"/>
  <c r="F8051" i="1"/>
  <c r="F8043" i="1"/>
  <c r="F8035" i="1"/>
  <c r="F8027" i="1"/>
  <c r="F8019" i="1"/>
  <c r="F8011" i="1"/>
  <c r="F8003" i="1"/>
  <c r="F7995" i="1"/>
  <c r="F7987" i="1"/>
  <c r="F7979" i="1"/>
  <c r="F7971" i="1"/>
  <c r="F7963" i="1"/>
  <c r="F7955" i="1"/>
  <c r="F7947" i="1"/>
  <c r="F7939" i="1"/>
  <c r="F7931" i="1"/>
  <c r="F7923" i="1"/>
  <c r="F7915" i="1"/>
  <c r="F7907" i="1"/>
  <c r="F7899" i="1"/>
  <c r="F7891" i="1"/>
  <c r="F7883" i="1"/>
  <c r="F7875" i="1"/>
  <c r="F7867" i="1"/>
  <c r="F7859" i="1"/>
  <c r="F7851" i="1"/>
  <c r="F7843" i="1"/>
  <c r="F7835" i="1"/>
  <c r="F7827" i="1"/>
  <c r="F7819" i="1"/>
  <c r="F7811" i="1"/>
  <c r="F7803" i="1"/>
  <c r="F7795" i="1"/>
  <c r="F7787" i="1"/>
  <c r="F7779" i="1"/>
  <c r="F7771" i="1"/>
  <c r="F7763" i="1"/>
  <c r="F7755" i="1"/>
  <c r="F7747" i="1"/>
  <c r="F7739" i="1"/>
  <c r="F7731" i="1"/>
  <c r="F7723" i="1"/>
  <c r="F7715" i="1"/>
  <c r="F7707" i="1"/>
  <c r="F7699" i="1"/>
  <c r="F7691" i="1"/>
  <c r="F7683" i="1"/>
  <c r="F7675" i="1"/>
  <c r="F7667" i="1"/>
  <c r="F7659" i="1"/>
  <c r="F7651" i="1"/>
  <c r="F7643" i="1"/>
  <c r="F7635" i="1"/>
  <c r="F7627" i="1"/>
  <c r="F7619" i="1"/>
  <c r="F7611" i="1"/>
  <c r="F7603" i="1"/>
  <c r="F7595" i="1"/>
  <c r="F7587" i="1"/>
  <c r="F7579" i="1"/>
  <c r="F7571" i="1"/>
  <c r="F7563" i="1"/>
  <c r="F7555" i="1"/>
  <c r="F7547" i="1"/>
  <c r="F7539" i="1"/>
  <c r="F7531" i="1"/>
  <c r="F7523" i="1"/>
  <c r="F7515" i="1"/>
  <c r="F7507" i="1"/>
  <c r="F7499" i="1"/>
  <c r="F7491" i="1"/>
  <c r="F7483" i="1"/>
  <c r="F7475" i="1"/>
  <c r="F7467" i="1"/>
  <c r="F7459" i="1"/>
  <c r="F7451" i="1"/>
  <c r="F7443" i="1"/>
  <c r="F7435" i="1"/>
  <c r="F7427" i="1"/>
  <c r="F7419" i="1"/>
  <c r="F7411" i="1"/>
  <c r="F7403" i="1"/>
  <c r="F7395" i="1"/>
  <c r="F7387" i="1"/>
  <c r="F7379" i="1"/>
  <c r="F7371" i="1"/>
  <c r="F7363" i="1"/>
  <c r="F7355" i="1"/>
  <c r="F7347" i="1"/>
  <c r="F7339" i="1"/>
  <c r="F7331" i="1"/>
  <c r="F7323" i="1"/>
  <c r="F7315" i="1"/>
  <c r="F7307" i="1"/>
  <c r="F7299" i="1"/>
  <c r="F7291" i="1"/>
  <c r="F7283" i="1"/>
  <c r="F7275" i="1"/>
  <c r="F7267" i="1"/>
  <c r="F7259" i="1"/>
  <c r="F7251" i="1"/>
  <c r="F7243" i="1"/>
  <c r="F7235" i="1"/>
  <c r="F7227" i="1"/>
  <c r="F7219" i="1"/>
  <c r="F7211" i="1"/>
  <c r="F7203" i="1"/>
  <c r="F7195" i="1"/>
  <c r="F7187" i="1"/>
  <c r="F7179" i="1"/>
  <c r="F7171" i="1"/>
  <c r="F7163" i="1"/>
  <c r="F7155" i="1"/>
  <c r="F7147" i="1"/>
  <c r="F7139" i="1"/>
  <c r="F7131" i="1"/>
  <c r="F7123" i="1"/>
  <c r="F7115" i="1"/>
  <c r="F7107" i="1"/>
  <c r="F7099" i="1"/>
  <c r="F7091" i="1"/>
  <c r="F7083" i="1"/>
  <c r="F7075" i="1"/>
  <c r="F7067" i="1"/>
  <c r="F7059" i="1"/>
  <c r="F7051" i="1"/>
  <c r="F7043" i="1"/>
  <c r="F7035" i="1"/>
  <c r="F7027" i="1"/>
  <c r="F7019" i="1"/>
  <c r="F7011" i="1"/>
  <c r="F7003" i="1"/>
  <c r="F6995" i="1"/>
  <c r="F6987" i="1"/>
  <c r="F6979" i="1"/>
  <c r="F6971" i="1"/>
  <c r="F6963" i="1"/>
  <c r="F6955" i="1"/>
  <c r="F6947" i="1"/>
  <c r="F6939" i="1"/>
  <c r="F6931" i="1"/>
  <c r="F6923" i="1"/>
  <c r="F6915" i="1"/>
  <c r="F6907" i="1"/>
  <c r="F6899" i="1"/>
  <c r="F6891" i="1"/>
  <c r="F6883" i="1"/>
  <c r="F6875" i="1"/>
  <c r="F6867" i="1"/>
  <c r="F6859" i="1"/>
  <c r="F6851" i="1"/>
  <c r="F6843" i="1"/>
  <c r="F6835" i="1"/>
  <c r="F6827" i="1"/>
  <c r="F6819" i="1"/>
  <c r="F6811" i="1"/>
  <c r="F6803" i="1"/>
  <c r="F6795" i="1"/>
  <c r="F6787" i="1"/>
  <c r="F6779" i="1"/>
  <c r="F6771" i="1"/>
  <c r="F6763" i="1"/>
  <c r="F6755" i="1"/>
  <c r="F6747" i="1"/>
  <c r="F6739" i="1"/>
  <c r="F6731" i="1"/>
  <c r="F6723" i="1"/>
  <c r="F6715" i="1"/>
  <c r="F6707" i="1"/>
  <c r="F6699" i="1"/>
  <c r="F6691" i="1"/>
  <c r="F6683" i="1"/>
  <c r="F6675" i="1"/>
  <c r="F6667" i="1"/>
  <c r="F6659" i="1"/>
  <c r="F6651" i="1"/>
  <c r="F6643" i="1"/>
  <c r="F6635" i="1"/>
  <c r="F6627" i="1"/>
  <c r="F6619" i="1"/>
  <c r="F6611" i="1"/>
  <c r="F6603" i="1"/>
  <c r="F6595" i="1"/>
  <c r="F6587" i="1"/>
  <c r="F6579" i="1"/>
  <c r="F6571" i="1"/>
  <c r="F6563" i="1"/>
  <c r="F6555" i="1"/>
  <c r="F6547" i="1"/>
  <c r="F6539" i="1"/>
  <c r="F6531" i="1"/>
  <c r="F6523" i="1"/>
  <c r="F6515" i="1"/>
  <c r="F6507" i="1"/>
  <c r="F6499" i="1"/>
  <c r="F6491" i="1"/>
  <c r="F6483" i="1"/>
  <c r="F6475" i="1"/>
  <c r="F6467" i="1"/>
  <c r="F6459" i="1"/>
  <c r="F6451" i="1"/>
  <c r="F6443" i="1"/>
  <c r="F6435" i="1"/>
  <c r="F6427" i="1"/>
  <c r="F6419" i="1"/>
  <c r="F6411" i="1"/>
  <c r="F6403" i="1"/>
  <c r="F6395" i="1"/>
  <c r="F6387" i="1"/>
  <c r="F6379" i="1"/>
  <c r="F6371" i="1"/>
  <c r="F6363" i="1"/>
  <c r="F6355" i="1"/>
  <c r="F6347" i="1"/>
  <c r="F6339" i="1"/>
  <c r="F6331" i="1"/>
  <c r="F6323" i="1"/>
  <c r="F6315" i="1"/>
  <c r="F6307" i="1"/>
  <c r="F6299" i="1"/>
  <c r="F6291" i="1"/>
  <c r="F6283" i="1"/>
  <c r="F6275" i="1"/>
  <c r="F6267" i="1"/>
  <c r="F6259" i="1"/>
  <c r="F6251" i="1"/>
  <c r="F6243" i="1"/>
  <c r="F6235" i="1"/>
  <c r="F6227" i="1"/>
  <c r="F6219" i="1"/>
  <c r="F6211" i="1"/>
  <c r="F6203" i="1"/>
  <c r="F6195" i="1"/>
  <c r="F6187" i="1"/>
  <c r="F6179" i="1"/>
  <c r="F6171" i="1"/>
  <c r="F6163" i="1"/>
  <c r="F6155" i="1"/>
  <c r="F6147" i="1"/>
  <c r="F6139" i="1"/>
  <c r="F6131" i="1"/>
  <c r="F6123" i="1"/>
  <c r="F6115" i="1"/>
  <c r="F6107" i="1"/>
  <c r="F6099" i="1"/>
  <c r="F6091" i="1"/>
  <c r="F6083" i="1"/>
  <c r="F6075" i="1"/>
  <c r="F6067" i="1"/>
  <c r="F6059" i="1"/>
  <c r="F6051" i="1"/>
  <c r="F6043" i="1"/>
  <c r="F6035" i="1"/>
  <c r="F6027" i="1"/>
  <c r="F6019" i="1"/>
  <c r="F6011" i="1"/>
  <c r="F6003" i="1"/>
  <c r="F5995" i="1"/>
  <c r="F5987" i="1"/>
  <c r="F5979" i="1"/>
  <c r="F5971" i="1"/>
  <c r="F5963" i="1"/>
  <c r="F5955" i="1"/>
  <c r="F5947" i="1"/>
  <c r="F5939" i="1"/>
  <c r="F5931" i="1"/>
  <c r="F5923" i="1"/>
  <c r="F5915" i="1"/>
  <c r="F5907" i="1"/>
  <c r="F5899" i="1"/>
  <c r="F5891" i="1"/>
  <c r="F5883" i="1"/>
  <c r="F5875" i="1"/>
  <c r="F5867" i="1"/>
  <c r="F5859" i="1"/>
  <c r="F5851" i="1"/>
  <c r="F5843" i="1"/>
  <c r="F5835" i="1"/>
  <c r="F5827" i="1"/>
  <c r="F5819" i="1"/>
  <c r="F5811" i="1"/>
  <c r="F5803" i="1"/>
  <c r="F5795" i="1"/>
  <c r="F5787" i="1"/>
  <c r="F5779" i="1"/>
  <c r="F5771" i="1"/>
  <c r="F5763" i="1"/>
  <c r="F5755" i="1"/>
  <c r="F5747" i="1"/>
  <c r="F5739" i="1"/>
  <c r="F5731" i="1"/>
  <c r="F5723" i="1"/>
  <c r="F5715" i="1"/>
  <c r="F5707" i="1"/>
  <c r="F5699" i="1"/>
  <c r="F5691" i="1"/>
  <c r="F5683" i="1"/>
  <c r="F5675" i="1"/>
  <c r="F5667" i="1"/>
  <c r="F5659" i="1"/>
  <c r="F5651" i="1"/>
  <c r="F5643" i="1"/>
  <c r="F5635" i="1"/>
  <c r="F5627" i="1"/>
  <c r="F5619" i="1"/>
  <c r="F5611" i="1"/>
  <c r="F5603" i="1"/>
  <c r="F5595" i="1"/>
  <c r="F5587" i="1"/>
  <c r="F5579" i="1"/>
  <c r="F5571" i="1"/>
  <c r="F5563" i="1"/>
  <c r="F5555" i="1"/>
  <c r="F5547" i="1"/>
  <c r="F5539" i="1"/>
  <c r="F5531" i="1"/>
  <c r="F5523" i="1"/>
  <c r="F5515" i="1"/>
  <c r="F5507" i="1"/>
  <c r="F5499" i="1"/>
  <c r="F5491" i="1"/>
  <c r="F5483" i="1"/>
  <c r="F5475" i="1"/>
  <c r="F5467" i="1"/>
  <c r="F5459" i="1"/>
  <c r="F5451" i="1"/>
  <c r="F5443" i="1"/>
  <c r="F5435" i="1"/>
  <c r="F5427" i="1"/>
  <c r="F5419" i="1"/>
  <c r="F5411" i="1"/>
  <c r="F5403" i="1"/>
  <c r="F5395" i="1"/>
  <c r="F5387" i="1"/>
  <c r="F5379" i="1"/>
  <c r="F5371" i="1"/>
  <c r="F5363" i="1"/>
  <c r="F5355" i="1"/>
  <c r="F5347" i="1"/>
  <c r="F5339" i="1"/>
  <c r="F5331" i="1"/>
  <c r="F5323" i="1"/>
  <c r="F5315" i="1"/>
  <c r="F5307" i="1"/>
  <c r="F5299" i="1"/>
  <c r="F5291" i="1"/>
  <c r="F5283" i="1"/>
  <c r="F5275" i="1"/>
  <c r="F5267" i="1"/>
  <c r="F5259" i="1"/>
  <c r="F5251" i="1"/>
  <c r="F5243" i="1"/>
  <c r="F5235" i="1"/>
  <c r="F5227" i="1"/>
  <c r="F5219" i="1"/>
  <c r="F5211" i="1"/>
  <c r="F5203" i="1"/>
  <c r="F5195" i="1"/>
  <c r="F5187" i="1"/>
  <c r="F5179" i="1"/>
  <c r="F5171" i="1"/>
  <c r="F5163" i="1"/>
  <c r="F5155" i="1"/>
  <c r="F5147" i="1"/>
  <c r="F5139" i="1"/>
  <c r="F5131" i="1"/>
  <c r="F5123" i="1"/>
  <c r="F5115" i="1"/>
  <c r="F5107" i="1"/>
  <c r="F5099" i="1"/>
  <c r="F5091" i="1"/>
  <c r="F5083" i="1"/>
  <c r="F5075" i="1"/>
  <c r="F5067" i="1"/>
  <c r="F5059" i="1"/>
  <c r="F5051" i="1"/>
  <c r="F5043" i="1"/>
  <c r="F5035" i="1"/>
  <c r="F5027" i="1"/>
  <c r="F5019" i="1"/>
  <c r="F5011" i="1"/>
  <c r="F5003" i="1"/>
  <c r="F4995" i="1"/>
  <c r="F4987" i="1"/>
  <c r="F4979" i="1"/>
  <c r="F4971" i="1"/>
  <c r="F4963" i="1"/>
  <c r="F4955" i="1"/>
  <c r="F4947" i="1"/>
  <c r="F4939" i="1"/>
  <c r="F4931" i="1"/>
  <c r="F4923" i="1"/>
  <c r="F4915" i="1"/>
  <c r="F4907" i="1"/>
  <c r="F4899" i="1"/>
  <c r="F4891" i="1"/>
  <c r="F4883" i="1"/>
  <c r="F4875" i="1"/>
  <c r="F4867" i="1"/>
  <c r="F4859" i="1"/>
  <c r="F4851" i="1"/>
  <c r="F4843" i="1"/>
  <c r="F4835" i="1"/>
  <c r="F4827" i="1"/>
  <c r="F4819" i="1"/>
  <c r="F4811" i="1"/>
  <c r="F4803" i="1"/>
  <c r="F4795" i="1"/>
  <c r="F4787" i="1"/>
  <c r="F4779" i="1"/>
  <c r="F4771" i="1"/>
  <c r="F4763" i="1"/>
  <c r="F4755" i="1"/>
  <c r="F4747" i="1"/>
  <c r="F4739" i="1"/>
  <c r="F4731" i="1"/>
  <c r="F4723" i="1"/>
  <c r="F4715" i="1"/>
  <c r="F4707" i="1"/>
  <c r="F4699" i="1"/>
  <c r="F4691" i="1"/>
  <c r="F4683" i="1"/>
  <c r="F4675" i="1"/>
  <c r="F4667" i="1"/>
  <c r="F4659" i="1"/>
  <c r="F4651" i="1"/>
  <c r="F4643" i="1"/>
  <c r="F4635" i="1"/>
  <c r="F4627" i="1"/>
  <c r="F4619" i="1"/>
  <c r="F4611" i="1"/>
  <c r="F4603" i="1"/>
  <c r="F4595" i="1"/>
  <c r="F4587" i="1"/>
  <c r="F4579" i="1"/>
  <c r="F4571" i="1"/>
  <c r="F4563" i="1"/>
  <c r="F4555" i="1"/>
  <c r="F4547" i="1"/>
  <c r="F4539" i="1"/>
  <c r="F4531" i="1"/>
  <c r="F4523" i="1"/>
  <c r="F4515" i="1"/>
  <c r="F4507" i="1"/>
  <c r="F4499" i="1"/>
  <c r="F4491" i="1"/>
  <c r="F4483" i="1"/>
  <c r="F4475" i="1"/>
  <c r="F4467" i="1"/>
  <c r="F4459" i="1"/>
  <c r="F4451" i="1"/>
  <c r="F4443" i="1"/>
  <c r="F4435" i="1"/>
  <c r="F4427" i="1"/>
  <c r="F4419" i="1"/>
  <c r="F4411" i="1"/>
  <c r="F4403" i="1"/>
  <c r="F4395" i="1"/>
  <c r="F4387" i="1"/>
  <c r="F4379" i="1"/>
  <c r="F4371" i="1"/>
  <c r="F4363" i="1"/>
  <c r="F4355" i="1"/>
  <c r="F4347" i="1"/>
  <c r="F4339" i="1"/>
  <c r="F4331" i="1"/>
  <c r="F4323" i="1"/>
  <c r="F4315" i="1"/>
  <c r="F4307" i="1"/>
  <c r="F4299" i="1"/>
  <c r="F4291" i="1"/>
  <c r="F4283" i="1"/>
  <c r="F4275" i="1"/>
  <c r="F4267" i="1"/>
  <c r="F4259" i="1"/>
  <c r="F4251" i="1"/>
  <c r="F4243" i="1"/>
  <c r="F4235" i="1"/>
  <c r="F4227" i="1"/>
  <c r="F4219" i="1"/>
  <c r="F4211" i="1"/>
  <c r="F4203" i="1"/>
  <c r="F4195" i="1"/>
  <c r="F4187" i="1"/>
  <c r="F4179" i="1"/>
  <c r="F4171" i="1"/>
  <c r="F4163" i="1"/>
  <c r="F4155" i="1"/>
  <c r="F4147" i="1"/>
  <c r="F4139" i="1"/>
  <c r="F4131" i="1"/>
  <c r="F4123" i="1"/>
  <c r="F4115" i="1"/>
  <c r="F4107" i="1"/>
  <c r="F4099" i="1"/>
  <c r="F4091" i="1"/>
  <c r="F4083" i="1"/>
  <c r="F4075" i="1"/>
  <c r="F4067" i="1"/>
  <c r="F4059" i="1"/>
  <c r="F4051" i="1"/>
  <c r="F4043" i="1"/>
  <c r="F4035" i="1"/>
  <c r="F4027" i="1"/>
  <c r="F4019" i="1"/>
  <c r="F4011" i="1"/>
  <c r="F4003" i="1"/>
  <c r="F3995" i="1"/>
  <c r="F3987" i="1"/>
  <c r="F3979" i="1"/>
  <c r="F3971" i="1"/>
  <c r="F3963" i="1"/>
  <c r="F3955" i="1"/>
  <c r="F3947" i="1"/>
  <c r="F3939" i="1"/>
  <c r="F3931" i="1"/>
  <c r="F3923" i="1"/>
  <c r="F3915" i="1"/>
  <c r="F3907" i="1"/>
  <c r="F3899" i="1"/>
  <c r="F3891" i="1"/>
  <c r="F3883" i="1"/>
  <c r="F3875" i="1"/>
  <c r="F3867" i="1"/>
  <c r="F3859" i="1"/>
  <c r="F3851" i="1"/>
  <c r="F3843" i="1"/>
  <c r="F3835" i="1"/>
  <c r="F3827" i="1"/>
  <c r="F3819" i="1"/>
  <c r="F3811" i="1"/>
  <c r="F3803" i="1"/>
  <c r="F3795" i="1"/>
  <c r="F3787" i="1"/>
  <c r="F3779" i="1"/>
  <c r="F3771" i="1"/>
  <c r="F3763" i="1"/>
  <c r="F3755" i="1"/>
  <c r="F3747" i="1"/>
  <c r="F3739" i="1"/>
  <c r="F3731" i="1"/>
  <c r="F3723" i="1"/>
  <c r="F3715" i="1"/>
  <c r="F3707" i="1"/>
  <c r="F3699" i="1"/>
  <c r="F3691" i="1"/>
  <c r="F3683" i="1"/>
  <c r="F3675" i="1"/>
  <c r="F3667" i="1"/>
  <c r="F3659" i="1"/>
  <c r="F3651" i="1"/>
  <c r="F3643" i="1"/>
  <c r="F3635" i="1"/>
  <c r="F3627" i="1"/>
  <c r="F3619" i="1"/>
  <c r="F3611" i="1"/>
  <c r="F3603" i="1"/>
  <c r="F3595" i="1"/>
  <c r="F3587" i="1"/>
  <c r="F3579" i="1"/>
  <c r="F3571" i="1"/>
  <c r="F3563" i="1"/>
  <c r="F3555" i="1"/>
  <c r="F3547" i="1"/>
  <c r="F3539" i="1"/>
  <c r="F3531" i="1"/>
  <c r="F3523" i="1"/>
  <c r="F3515" i="1"/>
  <c r="F3507" i="1"/>
  <c r="F3499" i="1"/>
  <c r="F3491" i="1"/>
  <c r="F3483" i="1"/>
  <c r="F3475" i="1"/>
  <c r="F3467" i="1"/>
  <c r="F3459" i="1"/>
  <c r="F3451" i="1"/>
  <c r="F3443" i="1"/>
  <c r="F3435" i="1"/>
  <c r="F3427" i="1"/>
  <c r="F3419" i="1"/>
  <c r="F3411" i="1"/>
  <c r="F3403" i="1"/>
  <c r="F3395" i="1"/>
  <c r="F3387" i="1"/>
  <c r="F3379" i="1"/>
  <c r="F3371" i="1"/>
  <c r="F3363" i="1"/>
  <c r="F3355" i="1"/>
  <c r="F3347" i="1"/>
  <c r="F3339" i="1"/>
  <c r="F3331" i="1"/>
  <c r="F3323" i="1"/>
  <c r="F3315" i="1"/>
  <c r="F3307" i="1"/>
  <c r="F3299" i="1"/>
  <c r="F3291" i="1"/>
  <c r="F3283" i="1"/>
  <c r="F3275" i="1"/>
  <c r="F3267" i="1"/>
  <c r="F3259" i="1"/>
  <c r="F3251" i="1"/>
  <c r="F3243" i="1"/>
  <c r="F3235" i="1"/>
  <c r="F3227" i="1"/>
  <c r="F3219" i="1"/>
  <c r="F3211" i="1"/>
  <c r="F3203" i="1"/>
  <c r="F3195" i="1"/>
  <c r="F3187" i="1"/>
  <c r="F3179" i="1"/>
  <c r="F3171" i="1"/>
  <c r="F3163" i="1"/>
  <c r="F3155" i="1"/>
  <c r="F3147" i="1"/>
  <c r="F3139" i="1"/>
  <c r="F3131" i="1"/>
  <c r="F3123" i="1"/>
  <c r="F3115" i="1"/>
  <c r="F3107" i="1"/>
  <c r="F3099" i="1"/>
  <c r="F3091" i="1"/>
  <c r="F3083" i="1"/>
  <c r="F3075" i="1"/>
  <c r="F3067" i="1"/>
  <c r="F3059" i="1"/>
  <c r="F3051" i="1"/>
  <c r="F3043" i="1"/>
  <c r="F3035" i="1"/>
  <c r="F3027" i="1"/>
  <c r="F3019" i="1"/>
  <c r="F3011" i="1"/>
  <c r="F3003" i="1"/>
  <c r="F2995" i="1"/>
  <c r="F2987" i="1"/>
  <c r="F2979" i="1"/>
  <c r="F2971" i="1"/>
  <c r="F2963" i="1"/>
  <c r="F2955" i="1"/>
  <c r="F2947" i="1"/>
  <c r="F2939" i="1"/>
  <c r="F2931" i="1"/>
  <c r="F2923" i="1"/>
  <c r="F2915" i="1"/>
  <c r="F2907" i="1"/>
  <c r="F2899" i="1"/>
  <c r="F2891" i="1"/>
  <c r="F2883" i="1"/>
  <c r="F2875" i="1"/>
  <c r="F2867" i="1"/>
  <c r="F2859" i="1"/>
  <c r="F2851" i="1"/>
  <c r="F2843" i="1"/>
  <c r="F2835" i="1"/>
  <c r="F2827" i="1"/>
  <c r="F2819" i="1"/>
  <c r="F2811" i="1"/>
  <c r="F2803" i="1"/>
  <c r="F2795" i="1"/>
  <c r="F2787" i="1"/>
  <c r="F2779" i="1"/>
  <c r="F2771" i="1"/>
  <c r="F2763" i="1"/>
  <c r="F2755" i="1"/>
  <c r="F2747" i="1"/>
  <c r="F2739" i="1"/>
  <c r="F2731" i="1"/>
  <c r="F2723" i="1"/>
  <c r="F2715" i="1"/>
  <c r="F2707" i="1"/>
  <c r="F2699" i="1"/>
  <c r="F2691" i="1"/>
  <c r="F2683" i="1"/>
  <c r="F2675" i="1"/>
  <c r="F2667" i="1"/>
  <c r="F2659" i="1"/>
  <c r="F2651" i="1"/>
  <c r="F2643" i="1"/>
  <c r="F2635" i="1"/>
  <c r="F2627" i="1"/>
  <c r="F2619" i="1"/>
  <c r="F2611" i="1"/>
  <c r="F2603" i="1"/>
  <c r="F2595" i="1"/>
  <c r="F2587" i="1"/>
  <c r="F2579" i="1"/>
  <c r="F2571" i="1"/>
  <c r="F2563" i="1"/>
  <c r="F2555" i="1"/>
  <c r="F2547" i="1"/>
  <c r="F2539" i="1"/>
  <c r="F2531" i="1"/>
  <c r="F2523" i="1"/>
  <c r="F2515" i="1"/>
  <c r="F2507" i="1"/>
  <c r="F2499" i="1"/>
  <c r="F2491" i="1"/>
  <c r="F2483" i="1"/>
  <c r="F2475" i="1"/>
  <c r="F2467" i="1"/>
  <c r="F2459" i="1"/>
  <c r="F2451" i="1"/>
  <c r="F2443" i="1"/>
  <c r="F2435" i="1"/>
  <c r="F2427" i="1"/>
  <c r="F2419" i="1"/>
  <c r="F2411" i="1"/>
  <c r="F2403" i="1"/>
  <c r="F2395" i="1"/>
  <c r="F2387" i="1"/>
  <c r="F2379" i="1"/>
  <c r="F2371" i="1"/>
  <c r="F2363" i="1"/>
  <c r="F2355" i="1"/>
  <c r="F2347" i="1"/>
  <c r="F2339" i="1"/>
  <c r="F2331" i="1"/>
  <c r="F2323" i="1"/>
  <c r="F2315" i="1"/>
  <c r="F2307" i="1"/>
  <c r="F2299" i="1"/>
  <c r="F2291" i="1"/>
  <c r="F2283" i="1"/>
  <c r="F2275" i="1"/>
  <c r="F2267" i="1"/>
  <c r="F2259" i="1"/>
  <c r="F2251" i="1"/>
  <c r="F2243" i="1"/>
  <c r="F2235" i="1"/>
  <c r="F2227" i="1"/>
  <c r="F2219" i="1"/>
  <c r="F2211" i="1"/>
  <c r="F2203" i="1"/>
  <c r="F2195" i="1"/>
  <c r="F2187" i="1"/>
  <c r="F2179" i="1"/>
  <c r="F2171" i="1"/>
  <c r="F2163" i="1"/>
  <c r="F2155" i="1"/>
  <c r="F2147" i="1"/>
  <c r="F2139" i="1"/>
  <c r="F2131" i="1"/>
  <c r="F2123" i="1"/>
  <c r="F2115" i="1"/>
  <c r="F2107" i="1"/>
  <c r="F2099" i="1"/>
  <c r="F2091" i="1"/>
  <c r="F2083" i="1"/>
  <c r="F2075" i="1"/>
  <c r="F2067" i="1"/>
  <c r="F2059" i="1"/>
  <c r="F2051" i="1"/>
  <c r="F2043" i="1"/>
  <c r="F2035" i="1"/>
  <c r="F2027" i="1"/>
  <c r="F2019" i="1"/>
  <c r="F2011" i="1"/>
  <c r="F2003" i="1"/>
  <c r="F1995" i="1"/>
  <c r="F1987" i="1"/>
  <c r="F1979" i="1"/>
  <c r="F1971" i="1"/>
  <c r="F1963" i="1"/>
  <c r="F1955" i="1"/>
  <c r="F1947" i="1"/>
  <c r="F1939" i="1"/>
  <c r="F1931" i="1"/>
  <c r="F1923" i="1"/>
  <c r="F1915" i="1"/>
  <c r="F1907" i="1"/>
  <c r="F1899" i="1"/>
  <c r="F1891" i="1"/>
  <c r="F1883" i="1"/>
  <c r="F1875" i="1"/>
  <c r="F1867" i="1"/>
  <c r="F1859" i="1"/>
  <c r="F1851" i="1"/>
  <c r="F1843" i="1"/>
  <c r="F1835" i="1"/>
  <c r="F1827" i="1"/>
  <c r="F1819" i="1"/>
  <c r="F1811" i="1"/>
  <c r="F1803" i="1"/>
  <c r="F1795" i="1"/>
  <c r="F1787" i="1"/>
  <c r="F1779" i="1"/>
  <c r="F1771" i="1"/>
  <c r="F1763" i="1"/>
  <c r="F1755" i="1"/>
  <c r="F1747" i="1"/>
  <c r="F1739" i="1"/>
  <c r="F1731" i="1"/>
  <c r="F1723" i="1"/>
  <c r="F1715" i="1"/>
  <c r="F1707" i="1"/>
  <c r="F1699" i="1"/>
  <c r="F1691" i="1"/>
  <c r="F1683" i="1"/>
  <c r="F1675" i="1"/>
  <c r="F1667" i="1"/>
  <c r="F1659" i="1"/>
  <c r="F1651" i="1"/>
  <c r="F1643" i="1"/>
  <c r="F1635" i="1"/>
  <c r="F1627" i="1"/>
  <c r="F1619" i="1"/>
  <c r="F1611" i="1"/>
  <c r="F1603" i="1"/>
  <c r="F1595" i="1"/>
  <c r="F1587" i="1"/>
  <c r="F1579" i="1"/>
  <c r="F1571" i="1"/>
  <c r="F1563" i="1"/>
  <c r="F1555" i="1"/>
  <c r="F1547" i="1"/>
  <c r="F1539" i="1"/>
  <c r="F1531" i="1"/>
  <c r="F1523" i="1"/>
  <c r="F1515" i="1"/>
  <c r="F1507" i="1"/>
  <c r="F1499" i="1"/>
  <c r="F1491" i="1"/>
  <c r="F1483" i="1"/>
  <c r="F1475" i="1"/>
  <c r="F1467" i="1"/>
  <c r="F1459" i="1"/>
  <c r="F1451" i="1"/>
  <c r="F1443" i="1"/>
  <c r="F1435" i="1"/>
  <c r="F1427" i="1"/>
  <c r="F1419" i="1"/>
  <c r="F1411" i="1"/>
  <c r="F1403" i="1"/>
  <c r="F1395" i="1"/>
  <c r="F1387" i="1"/>
  <c r="F1379" i="1"/>
  <c r="F1371" i="1"/>
  <c r="F1363" i="1"/>
  <c r="F1355" i="1"/>
  <c r="F1347" i="1"/>
  <c r="F1339" i="1"/>
  <c r="F1331" i="1"/>
  <c r="F1323" i="1"/>
  <c r="F1315" i="1"/>
  <c r="F1307" i="1"/>
  <c r="F1299" i="1"/>
  <c r="F1291" i="1"/>
  <c r="F1283" i="1"/>
  <c r="F1275" i="1"/>
  <c r="F1267" i="1"/>
  <c r="F1259" i="1"/>
  <c r="F1251" i="1"/>
  <c r="F1243" i="1"/>
  <c r="F1235" i="1"/>
  <c r="F1227" i="1"/>
  <c r="F1219" i="1"/>
  <c r="F1211" i="1"/>
  <c r="F1203" i="1"/>
  <c r="F1195" i="1"/>
  <c r="F1187" i="1"/>
  <c r="F1179" i="1"/>
  <c r="F1171" i="1"/>
  <c r="F1163" i="1"/>
  <c r="F1155" i="1"/>
  <c r="F1147" i="1"/>
  <c r="F1139" i="1"/>
  <c r="F1131" i="1"/>
  <c r="F1123" i="1"/>
  <c r="F1115" i="1"/>
  <c r="F1107" i="1"/>
  <c r="F1099" i="1"/>
  <c r="F1091" i="1"/>
  <c r="F1083" i="1"/>
  <c r="F1075" i="1"/>
  <c r="F1067" i="1"/>
  <c r="F1059" i="1"/>
  <c r="F1051" i="1"/>
  <c r="F1043" i="1"/>
  <c r="F1035" i="1"/>
  <c r="F1027" i="1"/>
  <c r="F1019" i="1"/>
  <c r="F1011" i="1"/>
  <c r="F1003" i="1"/>
  <c r="F995" i="1"/>
  <c r="F987" i="1"/>
  <c r="F979" i="1"/>
  <c r="F971" i="1"/>
  <c r="F963" i="1"/>
  <c r="F955" i="1"/>
  <c r="F947" i="1"/>
  <c r="F939" i="1"/>
  <c r="F931" i="1"/>
  <c r="F923" i="1"/>
  <c r="F915" i="1"/>
  <c r="F907" i="1"/>
  <c r="F899" i="1"/>
  <c r="F891" i="1"/>
  <c r="F883" i="1"/>
  <c r="F875" i="1"/>
  <c r="F867" i="1"/>
  <c r="F859" i="1"/>
  <c r="F851" i="1"/>
  <c r="F843" i="1"/>
  <c r="F835" i="1"/>
  <c r="F827" i="1"/>
  <c r="F819" i="1"/>
  <c r="F811" i="1"/>
  <c r="F803" i="1"/>
  <c r="F795" i="1"/>
  <c r="F787" i="1"/>
  <c r="F779" i="1"/>
  <c r="F771" i="1"/>
  <c r="F763" i="1"/>
  <c r="F755" i="1"/>
  <c r="F747" i="1"/>
  <c r="F739" i="1"/>
  <c r="F731" i="1"/>
  <c r="F723" i="1"/>
  <c r="F715" i="1"/>
  <c r="F707" i="1"/>
  <c r="F699" i="1"/>
  <c r="F691" i="1"/>
  <c r="F683" i="1"/>
  <c r="F675" i="1"/>
  <c r="F667" i="1"/>
  <c r="F659" i="1"/>
  <c r="F651" i="1"/>
  <c r="F643" i="1"/>
  <c r="F635" i="1"/>
  <c r="F627" i="1"/>
  <c r="F619" i="1"/>
  <c r="F611" i="1"/>
  <c r="F603" i="1"/>
  <c r="F595" i="1"/>
  <c r="F587" i="1"/>
  <c r="F579" i="1"/>
  <c r="F571" i="1"/>
  <c r="F563" i="1"/>
  <c r="F555" i="1"/>
  <c r="F547" i="1"/>
  <c r="F539" i="1"/>
  <c r="F531" i="1"/>
  <c r="F523" i="1"/>
  <c r="F515" i="1"/>
  <c r="F507" i="1"/>
  <c r="F499" i="1"/>
  <c r="F491" i="1"/>
  <c r="F483" i="1"/>
  <c r="F475" i="1"/>
  <c r="F467" i="1"/>
  <c r="F459" i="1"/>
  <c r="F451" i="1"/>
  <c r="F443" i="1"/>
  <c r="F435" i="1"/>
  <c r="F427" i="1"/>
  <c r="F419" i="1"/>
  <c r="F411" i="1"/>
  <c r="F403" i="1"/>
  <c r="F395" i="1"/>
  <c r="F387" i="1"/>
  <c r="F379" i="1"/>
  <c r="F371" i="1"/>
  <c r="F363" i="1"/>
  <c r="F355" i="1"/>
  <c r="F347" i="1"/>
  <c r="F339" i="1"/>
  <c r="F331" i="1"/>
  <c r="F323" i="1"/>
  <c r="F315" i="1"/>
  <c r="F307" i="1"/>
  <c r="F299" i="1"/>
  <c r="F291" i="1"/>
  <c r="F283" i="1"/>
  <c r="F275" i="1"/>
  <c r="F267" i="1"/>
  <c r="F259" i="1"/>
  <c r="F251" i="1"/>
  <c r="F243" i="1"/>
  <c r="F235" i="1"/>
  <c r="F227" i="1"/>
  <c r="F219" i="1"/>
  <c r="F211" i="1"/>
  <c r="F203" i="1"/>
  <c r="F195" i="1"/>
  <c r="F187" i="1"/>
  <c r="F179" i="1"/>
  <c r="F171" i="1"/>
  <c r="F163" i="1"/>
  <c r="F155" i="1"/>
  <c r="F147" i="1"/>
  <c r="F139" i="1"/>
  <c r="F131" i="1"/>
  <c r="F123" i="1"/>
  <c r="F115" i="1"/>
  <c r="F107" i="1"/>
  <c r="F99" i="1"/>
  <c r="F91" i="1"/>
  <c r="F83" i="1"/>
  <c r="F75" i="1"/>
  <c r="F67" i="1"/>
  <c r="F59" i="1"/>
  <c r="F51" i="1"/>
  <c r="F43" i="1"/>
  <c r="F35" i="1"/>
  <c r="F27" i="1"/>
  <c r="F19" i="1"/>
  <c r="F11" i="1"/>
  <c r="F3" i="1"/>
  <c r="F10000" i="1"/>
  <c r="F9992" i="1"/>
  <c r="F9984" i="1"/>
  <c r="F9976" i="1"/>
  <c r="F9968" i="1"/>
  <c r="F9960" i="1"/>
  <c r="F9952" i="1"/>
  <c r="F9944" i="1"/>
  <c r="F9936" i="1"/>
  <c r="F9928" i="1"/>
  <c r="F9920" i="1"/>
  <c r="F9912" i="1"/>
  <c r="F9904" i="1"/>
  <c r="F9896" i="1"/>
  <c r="F9888" i="1"/>
  <c r="F9880" i="1"/>
  <c r="F9872" i="1"/>
  <c r="F9864" i="1"/>
  <c r="F9856" i="1"/>
  <c r="F9848" i="1"/>
  <c r="F9840" i="1"/>
  <c r="F9832" i="1"/>
  <c r="F9824" i="1"/>
  <c r="F9816" i="1"/>
  <c r="F9808" i="1"/>
  <c r="F9800" i="1"/>
  <c r="F9792" i="1"/>
  <c r="F9784" i="1"/>
  <c r="F9776" i="1"/>
  <c r="F9768" i="1"/>
  <c r="F9760" i="1"/>
  <c r="F9752" i="1"/>
  <c r="F9744" i="1"/>
  <c r="F9736" i="1"/>
  <c r="F9728" i="1"/>
  <c r="F9720" i="1"/>
  <c r="F9712" i="1"/>
  <c r="F9704" i="1"/>
  <c r="F9696" i="1"/>
  <c r="F9688" i="1"/>
  <c r="F9680" i="1"/>
  <c r="F9672" i="1"/>
  <c r="F9664" i="1"/>
  <c r="F9656" i="1"/>
  <c r="F9648" i="1"/>
  <c r="F9640" i="1"/>
  <c r="F9632" i="1"/>
  <c r="F9624" i="1"/>
  <c r="F9616" i="1"/>
  <c r="F9608" i="1"/>
  <c r="F9600" i="1"/>
  <c r="F9592" i="1"/>
  <c r="F9584" i="1"/>
  <c r="F9576" i="1"/>
  <c r="F9568" i="1"/>
  <c r="F9560" i="1"/>
  <c r="F9552" i="1"/>
  <c r="F9544" i="1"/>
  <c r="F9536" i="1"/>
  <c r="F9528" i="1"/>
  <c r="F9520" i="1"/>
  <c r="F9512" i="1"/>
  <c r="F9504" i="1"/>
  <c r="F9496" i="1"/>
  <c r="F9488" i="1"/>
  <c r="F9480" i="1"/>
  <c r="F9472" i="1"/>
  <c r="F9464" i="1"/>
  <c r="F9456" i="1"/>
  <c r="F9448" i="1"/>
  <c r="F9440" i="1"/>
  <c r="F9432" i="1"/>
  <c r="F9424" i="1"/>
  <c r="F9416" i="1"/>
  <c r="F9408" i="1"/>
  <c r="F9400" i="1"/>
  <c r="F9392" i="1"/>
  <c r="F9384" i="1"/>
  <c r="F9376" i="1"/>
  <c r="F9368" i="1"/>
  <c r="F9360" i="1"/>
  <c r="F9352" i="1"/>
  <c r="F9344" i="1"/>
  <c r="F9336" i="1"/>
  <c r="F9328" i="1"/>
  <c r="F9320" i="1"/>
  <c r="F9312" i="1"/>
  <c r="F9304" i="1"/>
  <c r="F9296" i="1"/>
  <c r="F9288" i="1"/>
  <c r="F9280" i="1"/>
  <c r="F9272" i="1"/>
  <c r="F9264" i="1"/>
  <c r="F9256" i="1"/>
  <c r="F9248" i="1"/>
  <c r="F9240" i="1"/>
  <c r="F9232" i="1"/>
  <c r="F9224" i="1"/>
  <c r="F9216" i="1"/>
  <c r="F9208" i="1"/>
  <c r="F9200" i="1"/>
  <c r="F9192" i="1"/>
  <c r="F9184" i="1"/>
  <c r="F9176" i="1"/>
  <c r="F9168" i="1"/>
  <c r="F9160" i="1"/>
  <c r="F9152" i="1"/>
  <c r="F9144" i="1"/>
  <c r="F9136" i="1"/>
  <c r="F9128" i="1"/>
  <c r="F9120" i="1"/>
  <c r="F9112" i="1"/>
  <c r="F9104" i="1"/>
  <c r="F9096" i="1"/>
  <c r="F9088" i="1"/>
  <c r="F9080" i="1"/>
  <c r="F9072" i="1"/>
  <c r="F9064" i="1"/>
  <c r="F9056" i="1"/>
  <c r="F9048" i="1"/>
  <c r="F9040" i="1"/>
  <c r="F9032" i="1"/>
  <c r="F9024" i="1"/>
  <c r="F9016" i="1"/>
  <c r="F9008" i="1"/>
  <c r="F9000" i="1"/>
  <c r="F8992" i="1"/>
  <c r="F8984" i="1"/>
  <c r="F8976" i="1"/>
  <c r="F8968" i="1"/>
  <c r="F8960" i="1"/>
  <c r="F8952" i="1"/>
  <c r="F8944" i="1"/>
  <c r="F8936" i="1"/>
  <c r="F8928" i="1"/>
  <c r="F8920" i="1"/>
  <c r="F8912" i="1"/>
  <c r="F8904" i="1"/>
  <c r="F8896" i="1"/>
  <c r="F8888" i="1"/>
  <c r="F8880" i="1"/>
  <c r="F8872" i="1"/>
  <c r="F8864" i="1"/>
  <c r="F8856" i="1"/>
  <c r="F8848" i="1"/>
  <c r="F8840" i="1"/>
  <c r="F8832" i="1"/>
  <c r="F8824" i="1"/>
  <c r="F8816" i="1"/>
  <c r="F8808" i="1"/>
  <c r="F8800" i="1"/>
  <c r="F8792" i="1"/>
  <c r="F8784" i="1"/>
  <c r="F8776" i="1"/>
  <c r="F8768" i="1"/>
  <c r="F8760" i="1"/>
  <c r="F8752" i="1"/>
  <c r="F8744" i="1"/>
  <c r="F8736" i="1"/>
  <c r="F8728" i="1"/>
  <c r="F8720" i="1"/>
  <c r="F8712" i="1"/>
  <c r="F8704" i="1"/>
  <c r="F8696" i="1"/>
  <c r="F8688" i="1"/>
  <c r="F8680" i="1"/>
  <c r="F8672" i="1"/>
  <c r="F8664" i="1"/>
  <c r="F8656" i="1"/>
  <c r="F8648" i="1"/>
  <c r="F8640" i="1"/>
  <c r="F8632" i="1"/>
  <c r="F8624" i="1"/>
  <c r="F8616" i="1"/>
  <c r="F8608" i="1"/>
  <c r="F8600" i="1"/>
  <c r="F8592" i="1"/>
  <c r="F8584" i="1"/>
  <c r="F8576" i="1"/>
  <c r="F8568" i="1"/>
  <c r="F8560" i="1"/>
  <c r="F8552" i="1"/>
  <c r="F8544" i="1"/>
  <c r="F8536" i="1"/>
  <c r="F8528" i="1"/>
  <c r="F8520" i="1"/>
  <c r="F8512" i="1"/>
  <c r="F8504" i="1"/>
  <c r="F8496" i="1"/>
  <c r="F8488" i="1"/>
  <c r="F8480" i="1"/>
  <c r="F8472" i="1"/>
  <c r="F8464" i="1"/>
  <c r="F8456" i="1"/>
  <c r="F8448" i="1"/>
  <c r="F8440" i="1"/>
  <c r="F8432" i="1"/>
  <c r="F8424" i="1"/>
  <c r="F8416" i="1"/>
  <c r="F8408" i="1"/>
  <c r="F8400" i="1"/>
  <c r="F8392" i="1"/>
  <c r="F8384" i="1"/>
  <c r="F8376" i="1"/>
  <c r="F8368" i="1"/>
  <c r="F8360" i="1"/>
  <c r="F8352" i="1"/>
  <c r="F8344" i="1"/>
  <c r="F8336" i="1"/>
  <c r="F8328" i="1"/>
  <c r="F8320" i="1"/>
  <c r="F8312" i="1"/>
  <c r="F8304" i="1"/>
  <c r="F8296" i="1"/>
  <c r="F8288" i="1"/>
  <c r="F8280" i="1"/>
  <c r="F8272" i="1"/>
  <c r="F8264" i="1"/>
  <c r="F8256" i="1"/>
  <c r="F8248" i="1"/>
  <c r="F8240" i="1"/>
  <c r="F8232" i="1"/>
  <c r="F8224" i="1"/>
  <c r="F8216" i="1"/>
  <c r="F8208" i="1"/>
  <c r="F8200" i="1"/>
  <c r="F8192" i="1"/>
  <c r="F8184" i="1"/>
  <c r="F8176" i="1"/>
  <c r="F8168" i="1"/>
  <c r="F8160" i="1"/>
  <c r="F8152" i="1"/>
  <c r="F8144" i="1"/>
  <c r="F8136" i="1"/>
  <c r="F8128" i="1"/>
  <c r="F8120" i="1"/>
  <c r="F8112" i="1"/>
  <c r="F8104" i="1"/>
  <c r="F8096" i="1"/>
  <c r="F8088" i="1"/>
  <c r="F8080" i="1"/>
  <c r="F8072" i="1"/>
  <c r="F8064" i="1"/>
  <c r="F8056" i="1"/>
  <c r="F8048" i="1"/>
  <c r="F8040" i="1"/>
  <c r="F8032" i="1"/>
  <c r="F8024" i="1"/>
  <c r="F8016" i="1"/>
  <c r="F8008" i="1"/>
  <c r="F8000" i="1"/>
  <c r="F7992" i="1"/>
  <c r="F7984" i="1"/>
  <c r="F7976" i="1"/>
  <c r="F7968" i="1"/>
  <c r="F7960" i="1"/>
  <c r="F7952" i="1"/>
  <c r="F7944" i="1"/>
  <c r="F7936" i="1"/>
  <c r="F7928" i="1"/>
  <c r="F7920" i="1"/>
  <c r="F7912" i="1"/>
  <c r="F7904" i="1"/>
  <c r="F7896" i="1"/>
  <c r="F7888" i="1"/>
  <c r="F7880" i="1"/>
  <c r="F7872" i="1"/>
  <c r="F7864" i="1"/>
  <c r="F7856" i="1"/>
  <c r="F7848" i="1"/>
  <c r="F7840" i="1"/>
  <c r="F7832" i="1"/>
  <c r="F7824" i="1"/>
  <c r="F7816" i="1"/>
  <c r="F7808" i="1"/>
  <c r="F7800" i="1"/>
  <c r="F7792" i="1"/>
  <c r="F7784" i="1"/>
  <c r="F7776" i="1"/>
  <c r="F7768" i="1"/>
  <c r="F7760" i="1"/>
  <c r="F7752" i="1"/>
  <c r="F7744" i="1"/>
  <c r="F7736" i="1"/>
  <c r="F7728" i="1"/>
  <c r="F7720" i="1"/>
  <c r="F7712" i="1"/>
  <c r="F7704" i="1"/>
  <c r="F7696" i="1"/>
  <c r="F7688" i="1"/>
  <c r="F7680" i="1"/>
  <c r="F7672" i="1"/>
  <c r="F7664" i="1"/>
  <c r="F7656" i="1"/>
  <c r="F7648" i="1"/>
  <c r="F7640" i="1"/>
  <c r="F7632" i="1"/>
  <c r="F7624" i="1"/>
  <c r="F7616" i="1"/>
  <c r="F7608" i="1"/>
  <c r="F7600" i="1"/>
  <c r="F7592" i="1"/>
  <c r="F7584" i="1"/>
  <c r="F7576" i="1"/>
  <c r="F7568" i="1"/>
  <c r="F7560" i="1"/>
  <c r="F7552" i="1"/>
  <c r="F7544" i="1"/>
  <c r="F7536" i="1"/>
  <c r="F7528" i="1"/>
  <c r="F7520" i="1"/>
  <c r="F7512" i="1"/>
  <c r="F7504" i="1"/>
  <c r="F7496" i="1"/>
  <c r="F7488" i="1"/>
  <c r="F7480" i="1"/>
  <c r="F7472" i="1"/>
  <c r="F7464" i="1"/>
  <c r="F7456" i="1"/>
  <c r="F7448" i="1"/>
  <c r="F7440" i="1"/>
  <c r="F7432" i="1"/>
  <c r="F7424" i="1"/>
  <c r="F7416" i="1"/>
  <c r="F7408" i="1"/>
  <c r="F7400" i="1"/>
  <c r="F7392" i="1"/>
  <c r="F7384" i="1"/>
  <c r="F7376" i="1"/>
  <c r="F7368" i="1"/>
  <c r="F7360" i="1"/>
  <c r="F7352" i="1"/>
  <c r="F7344" i="1"/>
  <c r="F7336" i="1"/>
  <c r="F7328" i="1"/>
  <c r="F7320" i="1"/>
  <c r="F7312" i="1"/>
  <c r="F7304" i="1"/>
  <c r="F7296" i="1"/>
  <c r="F7288" i="1"/>
  <c r="F7280" i="1"/>
  <c r="F7272" i="1"/>
  <c r="F7264" i="1"/>
  <c r="F7256" i="1"/>
  <c r="F7248" i="1"/>
  <c r="F7240" i="1"/>
  <c r="F7232" i="1"/>
  <c r="F7224" i="1"/>
  <c r="F7216" i="1"/>
  <c r="F7208" i="1"/>
  <c r="F7200" i="1"/>
  <c r="F7192" i="1"/>
  <c r="F7184" i="1"/>
  <c r="F7176" i="1"/>
  <c r="F7168" i="1"/>
  <c r="F7160" i="1"/>
  <c r="F7152" i="1"/>
  <c r="F7144" i="1"/>
  <c r="F7136" i="1"/>
  <c r="F7128" i="1"/>
  <c r="F7120" i="1"/>
  <c r="F7112" i="1"/>
  <c r="F7104" i="1"/>
  <c r="F7096" i="1"/>
  <c r="F7088" i="1"/>
  <c r="F7080" i="1"/>
  <c r="F7072" i="1"/>
  <c r="F7064" i="1"/>
  <c r="F7056" i="1"/>
  <c r="F7048" i="1"/>
  <c r="F7040" i="1"/>
  <c r="F7032" i="1"/>
  <c r="F7024" i="1"/>
  <c r="F7016" i="1"/>
  <c r="F7008" i="1"/>
  <c r="F7000" i="1"/>
  <c r="F6992" i="1"/>
  <c r="F6984" i="1"/>
  <c r="F6976" i="1"/>
  <c r="F6968" i="1"/>
  <c r="F6960" i="1"/>
  <c r="F6952" i="1"/>
  <c r="F6944" i="1"/>
  <c r="F6936" i="1"/>
  <c r="F6928" i="1"/>
  <c r="F6920" i="1"/>
  <c r="F6912" i="1"/>
  <c r="F6904" i="1"/>
  <c r="F6896" i="1"/>
  <c r="F6888" i="1"/>
  <c r="F6880" i="1"/>
  <c r="F6872" i="1"/>
  <c r="F6864" i="1"/>
  <c r="F6856" i="1"/>
  <c r="F6848" i="1"/>
  <c r="F6840" i="1"/>
  <c r="F6832" i="1"/>
  <c r="F6824" i="1"/>
  <c r="F6816" i="1"/>
  <c r="F6808" i="1"/>
  <c r="F6800" i="1"/>
  <c r="F6792" i="1"/>
  <c r="F6784" i="1"/>
  <c r="F6776" i="1"/>
  <c r="F6768" i="1"/>
  <c r="F6760" i="1"/>
  <c r="F6752" i="1"/>
  <c r="F6744" i="1"/>
  <c r="F6736" i="1"/>
  <c r="F6728" i="1"/>
  <c r="F6720" i="1"/>
  <c r="F6712" i="1"/>
  <c r="F6704" i="1"/>
  <c r="F6696" i="1"/>
  <c r="F6688" i="1"/>
  <c r="F6680" i="1"/>
  <c r="F6672" i="1"/>
  <c r="F6664" i="1"/>
  <c r="F6656" i="1"/>
  <c r="F6648" i="1"/>
  <c r="F6640" i="1"/>
  <c r="F6632" i="1"/>
  <c r="F6624" i="1"/>
  <c r="F6616" i="1"/>
  <c r="F6608" i="1"/>
  <c r="F6600" i="1"/>
  <c r="F6592" i="1"/>
  <c r="F6584" i="1"/>
  <c r="F6576" i="1"/>
  <c r="F6568" i="1"/>
  <c r="F6560" i="1"/>
  <c r="F6552" i="1"/>
  <c r="F6544" i="1"/>
  <c r="F6536" i="1"/>
  <c r="F6528" i="1"/>
  <c r="F6520" i="1"/>
  <c r="F6512" i="1"/>
  <c r="F6504" i="1"/>
  <c r="F6496" i="1"/>
  <c r="F6488" i="1"/>
  <c r="F6480" i="1"/>
  <c r="F6472" i="1"/>
  <c r="F6464" i="1"/>
  <c r="F6456" i="1"/>
  <c r="F6448" i="1"/>
  <c r="F6440" i="1"/>
  <c r="F6432" i="1"/>
  <c r="F6424" i="1"/>
  <c r="F6416" i="1"/>
  <c r="F6408" i="1"/>
  <c r="F6400" i="1"/>
  <c r="F6392" i="1"/>
  <c r="F6384" i="1"/>
  <c r="F6376" i="1"/>
  <c r="F6368" i="1"/>
  <c r="F6360" i="1"/>
  <c r="F6352" i="1"/>
  <c r="F6344" i="1"/>
  <c r="F6336" i="1"/>
  <c r="F6328" i="1"/>
  <c r="F6320" i="1"/>
  <c r="F6312" i="1"/>
  <c r="F6304" i="1"/>
  <c r="F6296" i="1"/>
  <c r="F6288" i="1"/>
  <c r="F6280" i="1"/>
  <c r="F6272" i="1"/>
  <c r="F6264" i="1"/>
  <c r="F6256" i="1"/>
  <c r="F6248" i="1"/>
  <c r="F6240" i="1"/>
  <c r="F6232" i="1"/>
  <c r="F6224" i="1"/>
  <c r="F6216" i="1"/>
  <c r="F6208" i="1"/>
  <c r="F6200" i="1"/>
  <c r="F6192" i="1"/>
  <c r="F6184" i="1"/>
  <c r="F6176" i="1"/>
  <c r="F6168" i="1"/>
  <c r="F6160" i="1"/>
  <c r="F6152" i="1"/>
  <c r="F6144" i="1"/>
  <c r="F6136" i="1"/>
  <c r="F6128" i="1"/>
  <c r="F6120" i="1"/>
  <c r="F6112" i="1"/>
  <c r="F6104" i="1"/>
  <c r="F6096" i="1"/>
  <c r="F6088" i="1"/>
  <c r="F6080" i="1"/>
  <c r="F6072" i="1"/>
  <c r="F6064" i="1"/>
  <c r="F6056" i="1"/>
  <c r="F6048" i="1"/>
  <c r="F6040" i="1"/>
  <c r="F6032" i="1"/>
  <c r="F6024" i="1"/>
  <c r="F6016" i="1"/>
  <c r="F6008" i="1"/>
  <c r="F6000" i="1"/>
  <c r="F5992" i="1"/>
  <c r="F5984" i="1"/>
  <c r="F5976" i="1"/>
  <c r="F5968" i="1"/>
  <c r="F5960" i="1"/>
  <c r="F5952" i="1"/>
  <c r="F5944" i="1"/>
  <c r="F5936" i="1"/>
  <c r="F5928" i="1"/>
  <c r="F5920" i="1"/>
  <c r="F5912" i="1"/>
  <c r="F5904" i="1"/>
  <c r="F5896" i="1"/>
  <c r="F5888" i="1"/>
  <c r="F5880" i="1"/>
  <c r="F5872" i="1"/>
  <c r="F5864" i="1"/>
  <c r="F5856" i="1"/>
  <c r="F5848" i="1"/>
  <c r="F5840" i="1"/>
  <c r="F5832" i="1"/>
  <c r="F5824" i="1"/>
  <c r="F5816" i="1"/>
  <c r="F5808" i="1"/>
  <c r="F5800" i="1"/>
  <c r="F5792" i="1"/>
  <c r="F5784" i="1"/>
  <c r="F5776" i="1"/>
  <c r="F5768" i="1"/>
  <c r="F5760" i="1"/>
  <c r="F5752" i="1"/>
  <c r="F5744" i="1"/>
  <c r="F5736" i="1"/>
  <c r="F5728" i="1"/>
  <c r="F5720" i="1"/>
  <c r="F5712" i="1"/>
  <c r="F5704" i="1"/>
  <c r="F5696" i="1"/>
  <c r="F5688" i="1"/>
  <c r="F5680" i="1"/>
  <c r="F5672" i="1"/>
  <c r="F5664" i="1"/>
  <c r="F5656" i="1"/>
  <c r="F5648" i="1"/>
  <c r="F5640" i="1"/>
  <c r="F5632" i="1"/>
  <c r="F5624" i="1"/>
  <c r="F5616" i="1"/>
  <c r="F5608" i="1"/>
  <c r="F5600" i="1"/>
  <c r="F5592" i="1"/>
  <c r="F5584" i="1"/>
  <c r="F5576" i="1"/>
  <c r="F5568" i="1"/>
  <c r="F5560" i="1"/>
  <c r="F5552" i="1"/>
  <c r="F5544" i="1"/>
  <c r="F5536" i="1"/>
  <c r="F5528" i="1"/>
  <c r="F5520" i="1"/>
  <c r="F5512" i="1"/>
  <c r="F5504" i="1"/>
  <c r="F5496" i="1"/>
  <c r="F5488" i="1"/>
  <c r="F5480" i="1"/>
  <c r="F5472" i="1"/>
  <c r="F5464" i="1"/>
  <c r="F5456" i="1"/>
  <c r="F5448" i="1"/>
  <c r="F5440" i="1"/>
  <c r="F5432" i="1"/>
  <c r="F5424" i="1"/>
  <c r="F5416" i="1"/>
  <c r="F5408" i="1"/>
  <c r="F5400" i="1"/>
  <c r="F5392" i="1"/>
  <c r="F5384" i="1"/>
  <c r="F5376" i="1"/>
  <c r="F5368" i="1"/>
  <c r="F5360" i="1"/>
  <c r="F5352" i="1"/>
  <c r="F5344" i="1"/>
  <c r="F5336" i="1"/>
  <c r="F5328" i="1"/>
  <c r="F5320" i="1"/>
  <c r="F5312" i="1"/>
  <c r="F5304" i="1"/>
  <c r="F5296" i="1"/>
  <c r="F5288" i="1"/>
  <c r="F5280" i="1"/>
  <c r="F5272" i="1"/>
  <c r="F5264" i="1"/>
  <c r="F5256" i="1"/>
  <c r="F5248" i="1"/>
  <c r="F5240" i="1"/>
  <c r="F5232" i="1"/>
  <c r="F5224" i="1"/>
  <c r="F5216" i="1"/>
  <c r="F5208" i="1"/>
  <c r="F5200" i="1"/>
  <c r="F5192" i="1"/>
  <c r="F5184" i="1"/>
  <c r="F5176" i="1"/>
  <c r="F5168" i="1"/>
  <c r="F5160" i="1"/>
  <c r="F5152" i="1"/>
  <c r="F5144" i="1"/>
  <c r="F5136" i="1"/>
  <c r="F5128" i="1"/>
  <c r="F5120" i="1"/>
  <c r="F5112" i="1"/>
  <c r="F5104" i="1"/>
  <c r="F5096" i="1"/>
  <c r="F5088" i="1"/>
  <c r="F5080" i="1"/>
  <c r="F5072" i="1"/>
  <c r="F5064" i="1"/>
  <c r="F5056" i="1"/>
  <c r="F5048" i="1"/>
  <c r="F5040" i="1"/>
  <c r="F5032" i="1"/>
  <c r="F5024" i="1"/>
  <c r="F5016" i="1"/>
  <c r="F5008" i="1"/>
  <c r="F5000" i="1"/>
  <c r="F4992" i="1"/>
  <c r="F4984" i="1"/>
  <c r="F4976" i="1"/>
  <c r="F4968" i="1"/>
  <c r="F4960" i="1"/>
  <c r="F4952" i="1"/>
  <c r="F4944" i="1"/>
  <c r="F4936" i="1"/>
  <c r="F4928" i="1"/>
  <c r="F4920" i="1"/>
  <c r="F4912" i="1"/>
  <c r="F4904" i="1"/>
  <c r="F4896" i="1"/>
  <c r="F4888" i="1"/>
  <c r="F4880" i="1"/>
  <c r="F4872" i="1"/>
  <c r="F4864" i="1"/>
  <c r="F4856" i="1"/>
  <c r="F4848" i="1"/>
  <c r="F4840" i="1"/>
  <c r="F4832" i="1"/>
  <c r="F4824" i="1"/>
  <c r="F4816" i="1"/>
  <c r="F4808" i="1"/>
  <c r="F4800" i="1"/>
  <c r="F4792" i="1"/>
  <c r="F4784" i="1"/>
  <c r="F4776" i="1"/>
  <c r="F4768" i="1"/>
  <c r="F4760" i="1"/>
  <c r="F4752" i="1"/>
  <c r="F4744" i="1"/>
  <c r="F4736" i="1"/>
  <c r="F4728" i="1"/>
  <c r="F4720" i="1"/>
  <c r="F4712" i="1"/>
  <c r="F4704" i="1"/>
  <c r="F4696" i="1"/>
  <c r="F4688" i="1"/>
  <c r="F4680" i="1"/>
  <c r="F4672" i="1"/>
  <c r="F4664" i="1"/>
  <c r="F4656" i="1"/>
  <c r="F4648" i="1"/>
  <c r="F4640" i="1"/>
  <c r="F4632" i="1"/>
  <c r="F4624" i="1"/>
  <c r="F4616" i="1"/>
  <c r="F4608" i="1"/>
  <c r="F4600" i="1"/>
  <c r="F4592" i="1"/>
  <c r="F4584" i="1"/>
  <c r="F4576" i="1"/>
  <c r="F4568" i="1"/>
  <c r="F4560" i="1"/>
  <c r="F4552" i="1"/>
  <c r="F4544" i="1"/>
  <c r="F4536" i="1"/>
  <c r="F4528" i="1"/>
  <c r="F4520" i="1"/>
  <c r="F4512" i="1"/>
  <c r="F4504" i="1"/>
  <c r="F4496" i="1"/>
  <c r="F4488" i="1"/>
  <c r="F4480" i="1"/>
  <c r="F4472" i="1"/>
  <c r="F4464" i="1"/>
  <c r="F4456" i="1"/>
  <c r="F4448" i="1"/>
  <c r="F4440" i="1"/>
  <c r="F4432" i="1"/>
  <c r="F4424" i="1"/>
  <c r="F4416" i="1"/>
  <c r="F4408" i="1"/>
  <c r="F4400" i="1"/>
  <c r="F4392" i="1"/>
  <c r="F4384" i="1"/>
  <c r="F4376" i="1"/>
  <c r="F4368" i="1"/>
  <c r="F4360" i="1"/>
  <c r="F4352" i="1"/>
  <c r="F4344" i="1"/>
  <c r="F4336" i="1"/>
  <c r="F4328" i="1"/>
  <c r="F4320" i="1"/>
  <c r="F4312" i="1"/>
  <c r="F4304" i="1"/>
  <c r="F4296" i="1"/>
  <c r="F4288" i="1"/>
  <c r="F4280" i="1"/>
  <c r="F4272" i="1"/>
  <c r="F4264" i="1"/>
  <c r="F4256" i="1"/>
  <c r="F4248" i="1"/>
  <c r="F4240" i="1"/>
  <c r="F4232" i="1"/>
  <c r="F4224" i="1"/>
  <c r="F4216" i="1"/>
  <c r="F4208" i="1"/>
  <c r="F4200" i="1"/>
  <c r="F4192" i="1"/>
  <c r="F4184" i="1"/>
  <c r="F4176" i="1"/>
  <c r="F4168" i="1"/>
  <c r="F4160" i="1"/>
  <c r="F4152" i="1"/>
  <c r="F4144" i="1"/>
  <c r="F4136" i="1"/>
  <c r="F4128" i="1"/>
  <c r="F4120" i="1"/>
  <c r="F4112" i="1"/>
  <c r="F4104" i="1"/>
  <c r="F4096" i="1"/>
  <c r="F4088" i="1"/>
  <c r="F4080" i="1"/>
  <c r="F4072" i="1"/>
  <c r="F4064" i="1"/>
  <c r="F4056" i="1"/>
  <c r="F4048" i="1"/>
  <c r="F4040" i="1"/>
  <c r="F4032" i="1"/>
  <c r="F4024" i="1"/>
  <c r="F4016" i="1"/>
  <c r="F4008" i="1"/>
  <c r="F4000" i="1"/>
  <c r="F3992" i="1"/>
  <c r="F3984" i="1"/>
  <c r="F3976" i="1"/>
  <c r="F3968" i="1"/>
  <c r="F3960" i="1"/>
  <c r="F3952" i="1"/>
  <c r="F3944" i="1"/>
  <c r="F3936" i="1"/>
  <c r="F3928" i="1"/>
  <c r="F3920" i="1"/>
  <c r="F3912" i="1"/>
  <c r="F3904" i="1"/>
  <c r="F3896" i="1"/>
  <c r="F3888" i="1"/>
  <c r="F3880" i="1"/>
  <c r="F3872" i="1"/>
  <c r="F3864" i="1"/>
  <c r="F3856" i="1"/>
  <c r="F3848" i="1"/>
  <c r="F3840" i="1"/>
  <c r="F3832" i="1"/>
  <c r="F3824" i="1"/>
  <c r="F3816" i="1"/>
  <c r="F3808" i="1"/>
  <c r="F3800" i="1"/>
  <c r="F3792" i="1"/>
  <c r="F3784" i="1"/>
  <c r="F3776" i="1"/>
  <c r="F3768" i="1"/>
  <c r="F3760" i="1"/>
  <c r="F3752" i="1"/>
  <c r="F3744" i="1"/>
  <c r="F3736" i="1"/>
  <c r="F3728" i="1"/>
  <c r="F3720" i="1"/>
  <c r="F3712" i="1"/>
  <c r="F3704" i="1"/>
  <c r="F3696" i="1"/>
  <c r="F3688" i="1"/>
  <c r="F3680" i="1"/>
  <c r="F3672" i="1"/>
  <c r="F3664" i="1"/>
  <c r="F3656" i="1"/>
  <c r="F3648" i="1"/>
  <c r="F3640" i="1"/>
  <c r="F3632" i="1"/>
  <c r="F3624" i="1"/>
  <c r="F3616" i="1"/>
  <c r="F3608" i="1"/>
  <c r="F3600" i="1"/>
  <c r="F3592" i="1"/>
  <c r="F3584" i="1"/>
  <c r="F3576" i="1"/>
  <c r="F3568" i="1"/>
  <c r="F3560" i="1"/>
  <c r="F3552" i="1"/>
  <c r="F3544" i="1"/>
  <c r="F3536" i="1"/>
  <c r="F3528" i="1"/>
  <c r="F3520" i="1"/>
  <c r="F3512" i="1"/>
  <c r="F3504" i="1"/>
  <c r="F3496" i="1"/>
  <c r="F3488" i="1"/>
  <c r="F3480" i="1"/>
  <c r="F3472" i="1"/>
  <c r="F3464" i="1"/>
  <c r="F3456" i="1"/>
  <c r="F3448" i="1"/>
  <c r="F3440" i="1"/>
  <c r="F3432" i="1"/>
  <c r="F3424" i="1"/>
  <c r="F3416" i="1"/>
  <c r="F3408" i="1"/>
  <c r="F3400" i="1"/>
  <c r="F3392" i="1"/>
  <c r="F3384" i="1"/>
  <c r="F3376" i="1"/>
  <c r="F3368" i="1"/>
  <c r="F3360" i="1"/>
  <c r="F3352" i="1"/>
  <c r="F3344" i="1"/>
  <c r="F3336" i="1"/>
  <c r="F3328" i="1"/>
  <c r="F3320" i="1"/>
  <c r="F3312" i="1"/>
  <c r="F3304" i="1"/>
  <c r="F3296" i="1"/>
  <c r="F3288" i="1"/>
  <c r="F3280" i="1"/>
  <c r="F3272" i="1"/>
  <c r="F3264" i="1"/>
  <c r="F3256" i="1"/>
  <c r="F3248" i="1"/>
  <c r="F3240" i="1"/>
  <c r="F3232" i="1"/>
  <c r="F3224" i="1"/>
  <c r="F3216" i="1"/>
  <c r="F3208" i="1"/>
  <c r="F3200" i="1"/>
  <c r="F3192" i="1"/>
  <c r="F3184" i="1"/>
  <c r="F3176" i="1"/>
  <c r="F3168" i="1"/>
  <c r="F3160" i="1"/>
  <c r="F3152" i="1"/>
  <c r="F3144" i="1"/>
  <c r="F3136" i="1"/>
  <c r="F3128" i="1"/>
  <c r="F3120" i="1"/>
  <c r="F3112" i="1"/>
  <c r="F3104" i="1"/>
  <c r="F3096" i="1"/>
  <c r="F3088" i="1"/>
  <c r="F3080" i="1"/>
  <c r="F3072" i="1"/>
  <c r="F3064" i="1"/>
  <c r="F3056" i="1"/>
  <c r="F3048" i="1"/>
  <c r="F3040" i="1"/>
  <c r="F3032" i="1"/>
  <c r="F3024" i="1"/>
  <c r="F3016" i="1"/>
  <c r="F3008" i="1"/>
  <c r="F3000" i="1"/>
  <c r="F2992" i="1"/>
  <c r="F2984" i="1"/>
  <c r="F2976" i="1"/>
  <c r="F2968" i="1"/>
  <c r="F2960" i="1"/>
  <c r="F2952" i="1"/>
  <c r="F2944" i="1"/>
  <c r="F2936" i="1"/>
  <c r="F2928" i="1"/>
  <c r="F2920" i="1"/>
  <c r="F2912" i="1"/>
  <c r="F2904" i="1"/>
  <c r="F2896" i="1"/>
  <c r="F2888" i="1"/>
  <c r="F2880" i="1"/>
  <c r="F2872" i="1"/>
  <c r="F2864" i="1"/>
  <c r="F2856" i="1"/>
  <c r="F2848" i="1"/>
  <c r="F2840" i="1"/>
  <c r="F2832" i="1"/>
  <c r="F2824" i="1"/>
  <c r="F2816" i="1"/>
  <c r="F2808" i="1"/>
  <c r="F2800" i="1"/>
  <c r="F2792" i="1"/>
  <c r="F2784" i="1"/>
  <c r="F2776" i="1"/>
  <c r="F2768" i="1"/>
  <c r="F2760" i="1"/>
  <c r="F2752" i="1"/>
  <c r="F2744" i="1"/>
  <c r="F2736" i="1"/>
  <c r="F2728" i="1"/>
  <c r="F2720" i="1"/>
  <c r="F2712" i="1"/>
  <c r="F2704" i="1"/>
  <c r="F2696" i="1"/>
  <c r="F2688" i="1"/>
  <c r="F2680" i="1"/>
  <c r="F2672" i="1"/>
  <c r="F2664" i="1"/>
  <c r="F2656" i="1"/>
  <c r="F2648" i="1"/>
  <c r="F2640" i="1"/>
  <c r="F2632" i="1"/>
  <c r="F2624" i="1"/>
  <c r="F2616" i="1"/>
  <c r="F2608" i="1"/>
  <c r="F2600" i="1"/>
  <c r="F2592" i="1"/>
  <c r="F2584" i="1"/>
  <c r="F2576" i="1"/>
  <c r="F2568" i="1"/>
  <c r="F2560" i="1"/>
  <c r="F2552" i="1"/>
  <c r="F2544" i="1"/>
  <c r="F2536" i="1"/>
  <c r="F2528" i="1"/>
  <c r="F2520" i="1"/>
  <c r="F2512" i="1"/>
  <c r="F2504" i="1"/>
  <c r="F2496" i="1"/>
  <c r="F2488" i="1"/>
  <c r="F2480" i="1"/>
  <c r="F2472" i="1"/>
  <c r="F2464" i="1"/>
  <c r="F2456" i="1"/>
  <c r="F2448" i="1"/>
  <c r="F2440" i="1"/>
  <c r="F2432" i="1"/>
  <c r="F2424" i="1"/>
  <c r="F2416" i="1"/>
  <c r="F2408" i="1"/>
  <c r="F2400" i="1"/>
  <c r="F2392" i="1"/>
  <c r="F2384" i="1"/>
  <c r="F2376" i="1"/>
  <c r="F2368" i="1"/>
  <c r="F2360" i="1"/>
  <c r="F2352" i="1"/>
  <c r="F2344" i="1"/>
  <c r="F2336" i="1"/>
  <c r="F2328" i="1"/>
  <c r="F2320" i="1"/>
  <c r="F2312" i="1"/>
  <c r="F2304" i="1"/>
  <c r="F2296" i="1"/>
  <c r="F2288" i="1"/>
  <c r="F2280" i="1"/>
  <c r="F2272" i="1"/>
  <c r="F2264" i="1"/>
  <c r="F2256" i="1"/>
  <c r="F2248" i="1"/>
  <c r="F2240" i="1"/>
  <c r="F2232" i="1"/>
  <c r="F2224" i="1"/>
  <c r="F2216" i="1"/>
  <c r="F2208" i="1"/>
  <c r="F2200" i="1"/>
  <c r="F2192" i="1"/>
  <c r="F2184" i="1"/>
  <c r="F2176" i="1"/>
  <c r="F2168" i="1"/>
  <c r="F2160" i="1"/>
  <c r="F2152" i="1"/>
  <c r="F2144" i="1"/>
  <c r="F2136" i="1"/>
  <c r="F2128" i="1"/>
  <c r="F2120" i="1"/>
  <c r="F2112" i="1"/>
  <c r="F2104" i="1"/>
  <c r="F2096" i="1"/>
  <c r="F2088" i="1"/>
  <c r="F2080" i="1"/>
  <c r="F2072" i="1"/>
  <c r="F2064" i="1"/>
  <c r="F2056" i="1"/>
  <c r="F2048" i="1"/>
  <c r="F2040" i="1"/>
  <c r="F2032" i="1"/>
  <c r="F2024" i="1"/>
  <c r="F2016" i="1"/>
  <c r="F2008" i="1"/>
  <c r="F2000" i="1"/>
  <c r="F1992" i="1"/>
  <c r="F1984" i="1"/>
  <c r="F1976" i="1"/>
  <c r="F1968" i="1"/>
  <c r="F1960" i="1"/>
  <c r="F1952" i="1"/>
  <c r="F1944" i="1"/>
  <c r="F1936" i="1"/>
  <c r="F1928" i="1"/>
  <c r="F1920" i="1"/>
  <c r="F1912" i="1"/>
  <c r="F1904" i="1"/>
  <c r="F1896" i="1"/>
  <c r="F1888" i="1"/>
  <c r="F1880" i="1"/>
  <c r="F1872" i="1"/>
  <c r="F1864" i="1"/>
  <c r="F1856" i="1"/>
  <c r="F1848" i="1"/>
  <c r="F1840" i="1"/>
  <c r="F1832" i="1"/>
  <c r="F1824" i="1"/>
  <c r="F1816" i="1"/>
  <c r="F1808" i="1"/>
  <c r="F1800" i="1"/>
  <c r="F1792" i="1"/>
  <c r="F1784" i="1"/>
  <c r="F1776" i="1"/>
  <c r="F1768" i="1"/>
  <c r="F1760" i="1"/>
  <c r="F1752" i="1"/>
  <c r="F1744" i="1"/>
  <c r="F1736" i="1"/>
  <c r="F1728" i="1"/>
  <c r="F1720" i="1"/>
  <c r="F1712" i="1"/>
  <c r="F1704" i="1"/>
  <c r="F1696" i="1"/>
  <c r="F1688" i="1"/>
  <c r="F1680" i="1"/>
  <c r="F1672" i="1"/>
  <c r="F1664" i="1"/>
  <c r="F1656" i="1"/>
  <c r="F1648" i="1"/>
  <c r="F1640" i="1"/>
  <c r="F1632" i="1"/>
  <c r="F1624" i="1"/>
  <c r="F1616" i="1"/>
  <c r="F1608" i="1"/>
  <c r="F1600" i="1"/>
  <c r="F1592" i="1"/>
  <c r="F1584" i="1"/>
  <c r="F1576" i="1"/>
  <c r="F1568" i="1"/>
  <c r="F1560" i="1"/>
  <c r="F1552" i="1"/>
  <c r="F1544" i="1"/>
  <c r="F1536" i="1"/>
  <c r="F1528" i="1"/>
  <c r="F1520" i="1"/>
  <c r="F1512" i="1"/>
  <c r="F1504" i="1"/>
  <c r="F1496" i="1"/>
  <c r="F1488" i="1"/>
  <c r="F1480" i="1"/>
  <c r="F1472" i="1"/>
  <c r="F1464" i="1"/>
  <c r="F1456" i="1"/>
  <c r="F1448" i="1"/>
  <c r="F1440" i="1"/>
  <c r="F1432" i="1"/>
  <c r="F1424" i="1"/>
  <c r="F1416" i="1"/>
  <c r="F1408" i="1"/>
  <c r="F1400" i="1"/>
  <c r="F1392" i="1"/>
  <c r="F1384" i="1"/>
  <c r="F1376" i="1"/>
  <c r="F1368" i="1"/>
  <c r="F1360" i="1"/>
  <c r="F1352" i="1"/>
  <c r="F1344" i="1"/>
  <c r="F1336" i="1"/>
  <c r="F1328" i="1"/>
  <c r="F1320" i="1"/>
  <c r="F1312" i="1"/>
  <c r="F1304" i="1"/>
  <c r="F1296" i="1"/>
  <c r="F1288" i="1"/>
  <c r="F1280" i="1"/>
  <c r="F1272" i="1"/>
  <c r="F1264" i="1"/>
  <c r="F1256" i="1"/>
  <c r="F1248" i="1"/>
  <c r="F1240" i="1"/>
  <c r="F1232" i="1"/>
  <c r="F1224" i="1"/>
  <c r="F1216" i="1"/>
  <c r="F1208" i="1"/>
  <c r="F1200" i="1"/>
  <c r="F1192" i="1"/>
  <c r="F1184" i="1"/>
  <c r="F1176" i="1"/>
  <c r="F1168" i="1"/>
  <c r="F1160" i="1"/>
  <c r="F1152" i="1"/>
  <c r="F1144" i="1"/>
  <c r="F1136" i="1"/>
  <c r="F1128" i="1"/>
  <c r="F1120" i="1"/>
  <c r="F1112" i="1"/>
  <c r="F1104" i="1"/>
  <c r="F1096" i="1"/>
  <c r="F1088" i="1"/>
  <c r="F1080" i="1"/>
  <c r="F1072" i="1"/>
  <c r="F1064" i="1"/>
  <c r="F1056" i="1"/>
  <c r="F1048" i="1"/>
  <c r="F1040" i="1"/>
  <c r="F1032" i="1"/>
  <c r="F1024" i="1"/>
  <c r="F1016" i="1"/>
  <c r="F1008" i="1"/>
  <c r="F1000" i="1"/>
  <c r="F992" i="1"/>
  <c r="F984" i="1"/>
  <c r="F976" i="1"/>
  <c r="F968" i="1"/>
  <c r="F960" i="1"/>
  <c r="F952" i="1"/>
  <c r="F944" i="1"/>
  <c r="F936" i="1"/>
  <c r="F928" i="1"/>
  <c r="F920" i="1"/>
  <c r="F912" i="1"/>
  <c r="F904" i="1"/>
  <c r="F896" i="1"/>
  <c r="F888" i="1"/>
  <c r="F880" i="1"/>
  <c r="F872" i="1"/>
  <c r="F864" i="1"/>
  <c r="F856" i="1"/>
  <c r="F848" i="1"/>
  <c r="F840" i="1"/>
  <c r="F832" i="1"/>
  <c r="F824" i="1"/>
  <c r="F816" i="1"/>
  <c r="F808" i="1"/>
  <c r="F800" i="1"/>
  <c r="F792" i="1"/>
  <c r="F784" i="1"/>
  <c r="F776" i="1"/>
  <c r="F768" i="1"/>
  <c r="F760" i="1"/>
  <c r="F752" i="1"/>
  <c r="F744" i="1"/>
  <c r="F736" i="1"/>
  <c r="F728" i="1"/>
  <c r="F720" i="1"/>
  <c r="F712" i="1"/>
  <c r="F704" i="1"/>
  <c r="F696" i="1"/>
  <c r="F688" i="1"/>
  <c r="F680" i="1"/>
  <c r="F672" i="1"/>
  <c r="F664" i="1"/>
  <c r="F656" i="1"/>
  <c r="F648" i="1"/>
  <c r="F640" i="1"/>
  <c r="F632" i="1"/>
  <c r="F624" i="1"/>
  <c r="F616" i="1"/>
  <c r="F608" i="1"/>
  <c r="F600" i="1"/>
  <c r="F592" i="1"/>
  <c r="F584" i="1"/>
  <c r="F576" i="1"/>
  <c r="F568" i="1"/>
  <c r="F560" i="1"/>
  <c r="F552" i="1"/>
  <c r="F544" i="1"/>
  <c r="F536" i="1"/>
  <c r="F528" i="1"/>
  <c r="F520" i="1"/>
  <c r="F512" i="1"/>
  <c r="F504" i="1"/>
  <c r="F496" i="1"/>
  <c r="F488" i="1"/>
  <c r="F480" i="1"/>
  <c r="F472" i="1"/>
  <c r="F464" i="1"/>
  <c r="F456" i="1"/>
  <c r="F448" i="1"/>
  <c r="F440" i="1"/>
  <c r="F432" i="1"/>
  <c r="F424" i="1"/>
  <c r="F416" i="1"/>
  <c r="F408" i="1"/>
  <c r="F400" i="1"/>
  <c r="F392" i="1"/>
  <c r="F384" i="1"/>
  <c r="F376" i="1"/>
  <c r="F368" i="1"/>
  <c r="F360" i="1"/>
  <c r="F352" i="1"/>
  <c r="F344" i="1"/>
  <c r="F336" i="1"/>
  <c r="F328" i="1"/>
  <c r="F320" i="1"/>
  <c r="F312" i="1"/>
  <c r="F304" i="1"/>
  <c r="F296" i="1"/>
  <c r="F288" i="1"/>
  <c r="F280" i="1"/>
  <c r="F272" i="1"/>
  <c r="F264" i="1"/>
  <c r="F256" i="1"/>
  <c r="F248" i="1"/>
  <c r="F240" i="1"/>
  <c r="F232" i="1"/>
  <c r="F224" i="1"/>
  <c r="F216" i="1"/>
  <c r="F208" i="1"/>
  <c r="F200" i="1"/>
  <c r="F192" i="1"/>
  <c r="F184" i="1"/>
  <c r="F176" i="1"/>
  <c r="F168" i="1"/>
  <c r="F160" i="1"/>
  <c r="F152" i="1"/>
  <c r="F144" i="1"/>
  <c r="F136" i="1"/>
  <c r="F128" i="1"/>
  <c r="F120" i="1"/>
  <c r="F112" i="1"/>
  <c r="F104" i="1"/>
  <c r="F96" i="1"/>
  <c r="F88" i="1"/>
  <c r="F80" i="1"/>
  <c r="F72" i="1"/>
  <c r="F64" i="1"/>
  <c r="F56" i="1"/>
  <c r="F48" i="1"/>
  <c r="F40" i="1"/>
  <c r="F32" i="1"/>
  <c r="F24" i="1"/>
  <c r="F16" i="1"/>
  <c r="F8" i="1"/>
  <c r="F9991" i="1"/>
  <c r="F9978" i="1"/>
  <c r="F9966" i="1"/>
  <c r="F9953" i="1"/>
  <c r="F9941" i="1"/>
  <c r="F9927" i="1"/>
  <c r="F9914" i="1"/>
  <c r="F9902" i="1"/>
  <c r="F9889" i="1"/>
  <c r="F9877" i="1"/>
  <c r="F9863" i="1"/>
  <c r="F9850" i="1"/>
  <c r="F9838" i="1"/>
  <c r="F9825" i="1"/>
  <c r="F9813" i="1"/>
  <c r="F9799" i="1"/>
  <c r="F9786" i="1"/>
  <c r="F9774" i="1"/>
  <c r="F9761" i="1"/>
  <c r="F9749" i="1"/>
  <c r="F9735" i="1"/>
  <c r="F9722" i="1"/>
  <c r="F9710" i="1"/>
  <c r="F9697" i="1"/>
  <c r="F9685" i="1"/>
  <c r="F9671" i="1"/>
  <c r="F9658" i="1"/>
  <c r="F9646" i="1"/>
  <c r="F9633" i="1"/>
  <c r="F9621" i="1"/>
  <c r="F9607" i="1"/>
  <c r="F9594" i="1"/>
  <c r="F9582" i="1"/>
  <c r="F9569" i="1"/>
  <c r="F9557" i="1"/>
  <c r="F9543" i="1"/>
  <c r="F9530" i="1"/>
  <c r="F9518" i="1"/>
  <c r="F9505" i="1"/>
  <c r="F9493" i="1"/>
  <c r="F9479" i="1"/>
  <c r="F9466" i="1"/>
  <c r="F9454" i="1"/>
  <c r="F9441" i="1"/>
  <c r="F9429" i="1"/>
  <c r="F9415" i="1"/>
  <c r="F9402" i="1"/>
  <c r="F9390" i="1"/>
  <c r="F9377" i="1"/>
  <c r="F9365" i="1"/>
  <c r="F9351" i="1"/>
  <c r="F9338" i="1"/>
  <c r="F9326" i="1"/>
  <c r="F9313" i="1"/>
  <c r="F9301" i="1"/>
  <c r="F9287" i="1"/>
  <c r="F9274" i="1"/>
  <c r="F9262" i="1"/>
  <c r="F9249" i="1"/>
  <c r="F9237" i="1"/>
  <c r="F9223" i="1"/>
  <c r="F9210" i="1"/>
  <c r="F9198" i="1"/>
  <c r="F9185" i="1"/>
  <c r="F9173" i="1"/>
  <c r="F9159" i="1"/>
  <c r="F9146" i="1"/>
  <c r="F9134" i="1"/>
  <c r="F9121" i="1"/>
  <c r="F9109" i="1"/>
  <c r="F9095" i="1"/>
  <c r="F9082" i="1"/>
  <c r="F9070" i="1"/>
  <c r="F9057" i="1"/>
  <c r="F9045" i="1"/>
  <c r="F9031" i="1"/>
  <c r="F9018" i="1"/>
  <c r="F9006" i="1"/>
  <c r="F8993" i="1"/>
  <c r="F8981" i="1"/>
  <c r="F8967" i="1"/>
  <c r="F8954" i="1"/>
  <c r="F8942" i="1"/>
  <c r="F8929" i="1"/>
  <c r="F8917" i="1"/>
  <c r="F8903" i="1"/>
  <c r="F8890" i="1"/>
  <c r="F8878" i="1"/>
  <c r="F8865" i="1"/>
  <c r="F8853" i="1"/>
  <c r="F8839" i="1"/>
  <c r="F8826" i="1"/>
  <c r="F8814" i="1"/>
  <c r="F8801" i="1"/>
  <c r="F8789" i="1"/>
  <c r="F8775" i="1"/>
  <c r="F8762" i="1"/>
  <c r="F8750" i="1"/>
  <c r="F8737" i="1"/>
  <c r="F8725" i="1"/>
  <c r="F8711" i="1"/>
  <c r="F8698" i="1"/>
  <c r="F8686" i="1"/>
  <c r="F8673" i="1"/>
  <c r="F8661" i="1"/>
  <c r="F8647" i="1"/>
  <c r="F8634" i="1"/>
  <c r="F8622" i="1"/>
  <c r="F8609" i="1"/>
  <c r="F8597" i="1"/>
  <c r="F8583" i="1"/>
  <c r="F8570" i="1"/>
  <c r="F8558" i="1"/>
  <c r="F8545" i="1"/>
  <c r="F8533" i="1"/>
  <c r="F8519" i="1"/>
  <c r="F8506" i="1"/>
  <c r="F8494" i="1"/>
  <c r="F8481" i="1"/>
  <c r="F8469" i="1"/>
  <c r="F8455" i="1"/>
  <c r="F8442" i="1"/>
  <c r="F8430" i="1"/>
  <c r="F8417" i="1"/>
  <c r="F8405" i="1"/>
  <c r="F8391" i="1"/>
  <c r="F8378" i="1"/>
  <c r="F8366" i="1"/>
  <c r="F8353" i="1"/>
  <c r="F8341" i="1"/>
  <c r="F8327" i="1"/>
  <c r="F8314" i="1"/>
  <c r="F8302" i="1"/>
  <c r="F8289" i="1"/>
  <c r="F8277" i="1"/>
  <c r="F8263" i="1"/>
  <c r="F8250" i="1"/>
  <c r="F8238" i="1"/>
  <c r="F8225" i="1"/>
  <c r="F8213" i="1"/>
  <c r="F8199" i="1"/>
  <c r="F8186" i="1"/>
  <c r="F8174" i="1"/>
  <c r="F8161" i="1"/>
  <c r="F8149" i="1"/>
  <c r="F8135" i="1"/>
  <c r="F8122" i="1"/>
  <c r="F8110" i="1"/>
  <c r="F8097" i="1"/>
  <c r="F8085" i="1"/>
  <c r="F8071" i="1"/>
  <c r="F8058" i="1"/>
  <c r="F8046" i="1"/>
  <c r="F8033" i="1"/>
  <c r="F8021" i="1"/>
  <c r="F8007" i="1"/>
  <c r="F7994" i="1"/>
  <c r="F7982" i="1"/>
  <c r="F7969" i="1"/>
  <c r="F7957" i="1"/>
  <c r="F7943" i="1"/>
  <c r="F7930" i="1"/>
  <c r="F7918" i="1"/>
  <c r="F7905" i="1"/>
  <c r="F7893" i="1"/>
  <c r="F7879" i="1"/>
  <c r="F7866" i="1"/>
  <c r="F7854" i="1"/>
  <c r="F7841" i="1"/>
  <c r="F7829" i="1"/>
  <c r="F7815" i="1"/>
  <c r="F7802" i="1"/>
  <c r="F7790" i="1"/>
  <c r="F7777" i="1"/>
  <c r="F7765" i="1"/>
  <c r="F7751" i="1"/>
  <c r="F7738" i="1"/>
  <c r="F7726" i="1"/>
  <c r="F7713" i="1"/>
  <c r="F7701" i="1"/>
  <c r="F7687" i="1"/>
  <c r="F7674" i="1"/>
  <c r="F7662" i="1"/>
  <c r="F7649" i="1"/>
  <c r="F7637" i="1"/>
  <c r="F7623" i="1"/>
  <c r="F7610" i="1"/>
  <c r="F7598" i="1"/>
  <c r="F7585" i="1"/>
  <c r="F7573" i="1"/>
  <c r="F7559" i="1"/>
  <c r="F7546" i="1"/>
  <c r="F7534" i="1"/>
  <c r="F7521" i="1"/>
  <c r="F7509" i="1"/>
  <c r="F7495" i="1"/>
  <c r="F7482" i="1"/>
  <c r="F7470" i="1"/>
  <c r="F7457" i="1"/>
  <c r="F7445" i="1"/>
  <c r="F7431" i="1"/>
  <c r="F7418" i="1"/>
  <c r="F7406" i="1"/>
  <c r="F7393" i="1"/>
  <c r="F7381" i="1"/>
  <c r="F7367" i="1"/>
  <c r="F7354" i="1"/>
  <c r="F7342" i="1"/>
  <c r="F7329" i="1"/>
  <c r="F7317" i="1"/>
  <c r="F7303" i="1"/>
  <c r="F7290" i="1"/>
  <c r="F7278" i="1"/>
  <c r="F7265" i="1"/>
  <c r="F7253" i="1"/>
  <c r="F7239" i="1"/>
  <c r="F7226" i="1"/>
  <c r="F7214" i="1"/>
  <c r="F7201" i="1"/>
  <c r="F7189" i="1"/>
  <c r="F7175" i="1"/>
  <c r="F7162" i="1"/>
  <c r="F7150" i="1"/>
  <c r="F7137" i="1"/>
  <c r="F7125" i="1"/>
  <c r="F7111" i="1"/>
  <c r="F7098" i="1"/>
  <c r="F7086" i="1"/>
  <c r="F7073" i="1"/>
  <c r="F7061" i="1"/>
  <c r="F7047" i="1"/>
  <c r="F7034" i="1"/>
  <c r="F7022" i="1"/>
  <c r="F7009" i="1"/>
  <c r="F6997" i="1"/>
  <c r="F6983" i="1"/>
  <c r="F6970" i="1"/>
  <c r="F6958" i="1"/>
  <c r="F6945" i="1"/>
  <c r="F6933" i="1"/>
  <c r="F6919" i="1"/>
  <c r="F6906" i="1"/>
  <c r="F6894" i="1"/>
  <c r="F6881" i="1"/>
  <c r="F6869" i="1"/>
  <c r="F6855" i="1"/>
  <c r="F6842" i="1"/>
  <c r="F6830" i="1"/>
  <c r="F6817" i="1"/>
  <c r="F6805" i="1"/>
  <c r="F6791" i="1"/>
  <c r="F6778" i="1"/>
  <c r="F6766" i="1"/>
  <c r="F6753" i="1"/>
  <c r="F6741" i="1"/>
  <c r="F6727" i="1"/>
  <c r="F6714" i="1"/>
  <c r="F6702" i="1"/>
  <c r="F6689" i="1"/>
  <c r="F6677" i="1"/>
  <c r="F6663" i="1"/>
  <c r="F6650" i="1"/>
  <c r="F6638" i="1"/>
  <c r="F6625" i="1"/>
  <c r="F6613" i="1"/>
  <c r="F6599" i="1"/>
  <c r="F6586" i="1"/>
  <c r="F6574" i="1"/>
  <c r="F6561" i="1"/>
  <c r="F6549" i="1"/>
  <c r="F6535" i="1"/>
  <c r="F6522" i="1"/>
  <c r="F6510" i="1"/>
  <c r="F6497" i="1"/>
  <c r="F6485" i="1"/>
  <c r="F6471" i="1"/>
  <c r="F6458" i="1"/>
  <c r="F6446" i="1"/>
  <c r="F6433" i="1"/>
  <c r="F6421" i="1"/>
  <c r="F6407" i="1"/>
  <c r="F6394" i="1"/>
  <c r="F6382" i="1"/>
  <c r="F6369" i="1"/>
  <c r="F6357" i="1"/>
  <c r="F6343" i="1"/>
  <c r="F6330" i="1"/>
  <c r="F6318" i="1"/>
  <c r="F6305" i="1"/>
  <c r="F6293" i="1"/>
  <c r="F6279" i="1"/>
  <c r="F6266" i="1"/>
  <c r="F6254" i="1"/>
  <c r="F6241" i="1"/>
  <c r="F6229" i="1"/>
  <c r="F6215" i="1"/>
  <c r="F6202" i="1"/>
  <c r="F6190" i="1"/>
  <c r="F6177" i="1"/>
  <c r="F6165" i="1"/>
  <c r="F6151" i="1"/>
  <c r="F6138" i="1"/>
  <c r="F6126" i="1"/>
  <c r="F6113" i="1"/>
  <c r="F6101" i="1"/>
  <c r="F6087" i="1"/>
  <c r="F6074" i="1"/>
  <c r="F6062" i="1"/>
  <c r="F6049" i="1"/>
  <c r="F6037" i="1"/>
  <c r="F6023" i="1"/>
  <c r="F6010" i="1"/>
  <c r="F5998" i="1"/>
  <c r="F5985" i="1"/>
  <c r="F5973" i="1"/>
  <c r="F5959" i="1"/>
  <c r="F5946" i="1"/>
  <c r="F5934" i="1"/>
  <c r="F5921" i="1"/>
  <c r="F5909" i="1"/>
  <c r="F5895" i="1"/>
  <c r="F5882" i="1"/>
  <c r="F5870" i="1"/>
  <c r="F5857" i="1"/>
  <c r="F5845" i="1"/>
  <c r="F5831" i="1"/>
  <c r="F5818" i="1"/>
  <c r="F5806" i="1"/>
  <c r="F5793" i="1"/>
  <c r="F5781" i="1"/>
  <c r="F5767" i="1"/>
  <c r="F5754" i="1"/>
  <c r="F5742" i="1"/>
  <c r="F5729" i="1"/>
  <c r="F5717" i="1"/>
  <c r="F5703" i="1"/>
  <c r="F5690" i="1"/>
  <c r="F5678" i="1"/>
  <c r="F5665" i="1"/>
  <c r="F5653" i="1"/>
  <c r="F5639" i="1"/>
  <c r="F5626" i="1"/>
  <c r="F5614" i="1"/>
  <c r="F5601" i="1"/>
  <c r="F5589" i="1"/>
  <c r="F5575" i="1"/>
  <c r="F5562" i="1"/>
  <c r="F5550" i="1"/>
  <c r="F5537" i="1"/>
  <c r="F5525" i="1"/>
  <c r="F5511" i="1"/>
  <c r="F5498" i="1"/>
  <c r="F5486" i="1"/>
  <c r="F5473" i="1"/>
  <c r="F5461" i="1"/>
  <c r="F5447" i="1"/>
  <c r="F5434" i="1"/>
  <c r="F5422" i="1"/>
  <c r="F5409" i="1"/>
  <c r="F5397" i="1"/>
  <c r="F5383" i="1"/>
  <c r="F5370" i="1"/>
  <c r="F5358" i="1"/>
  <c r="F5345" i="1"/>
  <c r="F5333" i="1"/>
  <c r="F5319" i="1"/>
  <c r="F5306" i="1"/>
  <c r="F5294" i="1"/>
  <c r="F5281" i="1"/>
  <c r="F5269" i="1"/>
  <c r="F5255" i="1"/>
  <c r="F5242" i="1"/>
  <c r="F5230" i="1"/>
  <c r="F5217" i="1"/>
  <c r="F5205" i="1"/>
  <c r="F5191" i="1"/>
  <c r="F5178" i="1"/>
  <c r="F5166" i="1"/>
  <c r="F5153" i="1"/>
  <c r="F5141" i="1"/>
  <c r="F5127" i="1"/>
  <c r="F5114" i="1"/>
  <c r="F5102" i="1"/>
  <c r="F5089" i="1"/>
  <c r="F5077" i="1"/>
  <c r="F5063" i="1"/>
  <c r="F5050" i="1"/>
  <c r="F5038" i="1"/>
  <c r="F5025" i="1"/>
  <c r="F5013" i="1"/>
  <c r="F4999" i="1"/>
  <c r="F4986" i="1"/>
  <c r="F4974" i="1"/>
  <c r="F4961" i="1"/>
  <c r="F4949" i="1"/>
  <c r="F4935" i="1"/>
  <c r="F4922" i="1"/>
  <c r="F4910" i="1"/>
  <c r="F4897" i="1"/>
  <c r="F4885" i="1"/>
  <c r="F4871" i="1"/>
  <c r="F4858" i="1"/>
  <c r="F4846" i="1"/>
  <c r="F4833" i="1"/>
  <c r="F4821" i="1"/>
  <c r="F4807" i="1"/>
  <c r="F4794" i="1"/>
  <c r="F4782" i="1"/>
  <c r="F4769" i="1"/>
  <c r="F4757" i="1"/>
  <c r="F4743" i="1"/>
  <c r="F4730" i="1"/>
  <c r="F4718" i="1"/>
  <c r="F4705" i="1"/>
  <c r="F4693" i="1"/>
  <c r="F4679" i="1"/>
  <c r="F4666" i="1"/>
  <c r="F4654" i="1"/>
  <c r="F4641" i="1"/>
  <c r="F4629" i="1"/>
  <c r="F4615" i="1"/>
  <c r="F4602" i="1"/>
  <c r="F4590" i="1"/>
  <c r="F4577" i="1"/>
  <c r="F4565" i="1"/>
  <c r="F4551" i="1"/>
  <c r="F4538" i="1"/>
  <c r="F4526" i="1"/>
  <c r="F4513" i="1"/>
  <c r="F4501" i="1"/>
  <c r="F4487" i="1"/>
  <c r="F4474" i="1"/>
  <c r="F4462" i="1"/>
  <c r="F4449" i="1"/>
  <c r="F4437" i="1"/>
  <c r="F4423" i="1"/>
  <c r="F4410" i="1"/>
  <c r="F4398" i="1"/>
  <c r="F4385" i="1"/>
  <c r="F4373" i="1"/>
  <c r="F4359" i="1"/>
  <c r="F4346" i="1"/>
  <c r="F4334" i="1"/>
  <c r="F4321" i="1"/>
  <c r="F4309" i="1"/>
  <c r="F4295" i="1"/>
  <c r="F4282" i="1"/>
  <c r="F4270" i="1"/>
  <c r="F4257" i="1"/>
  <c r="F4245" i="1"/>
  <c r="F4231" i="1"/>
  <c r="F4218" i="1"/>
  <c r="F4206" i="1"/>
  <c r="F4193" i="1"/>
  <c r="F4181" i="1"/>
  <c r="F4167" i="1"/>
  <c r="F4154" i="1"/>
  <c r="F4142" i="1"/>
  <c r="F4129" i="1"/>
  <c r="F4117" i="1"/>
  <c r="F4103" i="1"/>
  <c r="F4090" i="1"/>
  <c r="F4078" i="1"/>
  <c r="F4065" i="1"/>
  <c r="F4053" i="1"/>
  <c r="F4039" i="1"/>
  <c r="F4026" i="1"/>
  <c r="F4014" i="1"/>
  <c r="F4001" i="1"/>
  <c r="F3989" i="1"/>
  <c r="F3975" i="1"/>
  <c r="F3962" i="1"/>
  <c r="F3950" i="1"/>
  <c r="F3937" i="1"/>
  <c r="F3925" i="1"/>
  <c r="F3911" i="1"/>
  <c r="F3898" i="1"/>
  <c r="F3886" i="1"/>
  <c r="F3873" i="1"/>
  <c r="F3861" i="1"/>
  <c r="F3847" i="1"/>
  <c r="F3834" i="1"/>
  <c r="F3822" i="1"/>
  <c r="F3809" i="1"/>
  <c r="F3797" i="1"/>
  <c r="F3783" i="1"/>
  <c r="F3770" i="1"/>
  <c r="F3758" i="1"/>
  <c r="F3745" i="1"/>
  <c r="F3733" i="1"/>
  <c r="F3719" i="1"/>
  <c r="F3706" i="1"/>
  <c r="F3694" i="1"/>
  <c r="F3681" i="1"/>
  <c r="F3669" i="1"/>
  <c r="F3655" i="1"/>
  <c r="F3642" i="1"/>
  <c r="F3630" i="1"/>
  <c r="F3617" i="1"/>
  <c r="F3605" i="1"/>
  <c r="F3591" i="1"/>
  <c r="F3578" i="1"/>
  <c r="F3566" i="1"/>
  <c r="F3553" i="1"/>
  <c r="F3541" i="1"/>
  <c r="F3527" i="1"/>
  <c r="F3514" i="1"/>
  <c r="F3502" i="1"/>
  <c r="F3489" i="1"/>
  <c r="F3477" i="1"/>
  <c r="F3463" i="1"/>
  <c r="F3450" i="1"/>
  <c r="F3438" i="1"/>
  <c r="F3425" i="1"/>
  <c r="F3413" i="1"/>
  <c r="F3399" i="1"/>
  <c r="F3386" i="1"/>
  <c r="F3374" i="1"/>
  <c r="F3361" i="1"/>
  <c r="F3349" i="1"/>
  <c r="F3335" i="1"/>
  <c r="F3322" i="1"/>
  <c r="F3310" i="1"/>
  <c r="F3297" i="1"/>
  <c r="F3285" i="1"/>
  <c r="F3271" i="1"/>
  <c r="F3258" i="1"/>
  <c r="F3246" i="1"/>
  <c r="F3233" i="1"/>
  <c r="F3221" i="1"/>
  <c r="F3207" i="1"/>
  <c r="F3194" i="1"/>
  <c r="F3182" i="1"/>
  <c r="F3169" i="1"/>
  <c r="F3157" i="1"/>
  <c r="F3143" i="1"/>
  <c r="F3130" i="1"/>
  <c r="F3118" i="1"/>
  <c r="F3105" i="1"/>
  <c r="F3093" i="1"/>
  <c r="F3079" i="1"/>
  <c r="F3066" i="1"/>
  <c r="F3054" i="1"/>
  <c r="F3041" i="1"/>
  <c r="F3029" i="1"/>
  <c r="F3015" i="1"/>
  <c r="F3002" i="1"/>
  <c r="F2990" i="1"/>
  <c r="F2977" i="1"/>
  <c r="F2965" i="1"/>
  <c r="F2951" i="1"/>
  <c r="F2938" i="1"/>
  <c r="F2926" i="1"/>
  <c r="F2913" i="1"/>
  <c r="F2901" i="1"/>
  <c r="F2887" i="1"/>
  <c r="F2874" i="1"/>
  <c r="F2862" i="1"/>
  <c r="F2849" i="1"/>
  <c r="F2837" i="1"/>
  <c r="F2823" i="1"/>
  <c r="F2810" i="1"/>
  <c r="F2798" i="1"/>
  <c r="F2785" i="1"/>
  <c r="F2773" i="1"/>
  <c r="F2759" i="1"/>
  <c r="F2746" i="1"/>
  <c r="F2734" i="1"/>
  <c r="F2721" i="1"/>
  <c r="F2709" i="1"/>
  <c r="F2695" i="1"/>
  <c r="F2682" i="1"/>
  <c r="F2670" i="1"/>
  <c r="F2657" i="1"/>
  <c r="F2645" i="1"/>
  <c r="F2631" i="1"/>
  <c r="F2618" i="1"/>
  <c r="F2606" i="1"/>
  <c r="F2593" i="1"/>
  <c r="F2581" i="1"/>
  <c r="F2567" i="1"/>
  <c r="F2554" i="1"/>
  <c r="F2542" i="1"/>
  <c r="F2529" i="1"/>
  <c r="F2517" i="1"/>
  <c r="F2503" i="1"/>
  <c r="F2490" i="1"/>
  <c r="F2478" i="1"/>
  <c r="F2465" i="1"/>
  <c r="F2453" i="1"/>
  <c r="F2439" i="1"/>
  <c r="F2426" i="1"/>
  <c r="F2414" i="1"/>
  <c r="F2401" i="1"/>
  <c r="F2389" i="1"/>
  <c r="F2375" i="1"/>
  <c r="F2362" i="1"/>
  <c r="F2350" i="1"/>
  <c r="F2337" i="1"/>
  <c r="F2325" i="1"/>
  <c r="F2311" i="1"/>
  <c r="F2298" i="1"/>
  <c r="F2286" i="1"/>
  <c r="F2273" i="1"/>
  <c r="F2261" i="1"/>
  <c r="F2247" i="1"/>
  <c r="F2234" i="1"/>
  <c r="F2222" i="1"/>
  <c r="F2209" i="1"/>
  <c r="F2197" i="1"/>
  <c r="F2183" i="1"/>
  <c r="F2170" i="1"/>
  <c r="F2158" i="1"/>
  <c r="F2145" i="1"/>
  <c r="F2133" i="1"/>
  <c r="F2119" i="1"/>
  <c r="F2106" i="1"/>
  <c r="F2094" i="1"/>
  <c r="F2081" i="1"/>
  <c r="F2069" i="1"/>
  <c r="F2055" i="1"/>
  <c r="F2042" i="1"/>
  <c r="F2030" i="1"/>
  <c r="F2017" i="1"/>
  <c r="F2005" i="1"/>
  <c r="F1991" i="1"/>
  <c r="F1978" i="1"/>
  <c r="F1966" i="1"/>
  <c r="F1953" i="1"/>
  <c r="F1941" i="1"/>
  <c r="F1927" i="1"/>
  <c r="F1914" i="1"/>
  <c r="F1902" i="1"/>
  <c r="F1889" i="1"/>
  <c r="F1877" i="1"/>
  <c r="F1863" i="1"/>
  <c r="F1850" i="1"/>
  <c r="F1838" i="1"/>
  <c r="F1825" i="1"/>
  <c r="F1813" i="1"/>
  <c r="F1799" i="1"/>
  <c r="F1786" i="1"/>
  <c r="F1774" i="1"/>
  <c r="F1761" i="1"/>
  <c r="F1749" i="1"/>
  <c r="F1735" i="1"/>
  <c r="F1722" i="1"/>
  <c r="F1710" i="1"/>
  <c r="F1697" i="1"/>
  <c r="F1685" i="1"/>
  <c r="F1671" i="1"/>
  <c r="F1658" i="1"/>
  <c r="F1646" i="1"/>
  <c r="F1633" i="1"/>
  <c r="F1621" i="1"/>
  <c r="F1607" i="1"/>
  <c r="F1594" i="1"/>
  <c r="F1582" i="1"/>
  <c r="F1569" i="1"/>
  <c r="F1557" i="1"/>
  <c r="F1543" i="1"/>
  <c r="F1530" i="1"/>
  <c r="F1518" i="1"/>
  <c r="F1505" i="1"/>
  <c r="F1493" i="1"/>
  <c r="F1479" i="1"/>
  <c r="F1466" i="1"/>
  <c r="F1454" i="1"/>
  <c r="F1441" i="1"/>
  <c r="F1429" i="1"/>
  <c r="F1415" i="1"/>
  <c r="F1402" i="1"/>
  <c r="F1390" i="1"/>
  <c r="F1377" i="1"/>
  <c r="F1365" i="1"/>
  <c r="F1351" i="1"/>
  <c r="F1338" i="1"/>
  <c r="F1326" i="1"/>
  <c r="F1313" i="1"/>
  <c r="F1301" i="1"/>
  <c r="F1287" i="1"/>
  <c r="F1274" i="1"/>
  <c r="F1262" i="1"/>
  <c r="F1249" i="1"/>
  <c r="F1237" i="1"/>
  <c r="F1223" i="1"/>
  <c r="F1210" i="1"/>
  <c r="F1198" i="1"/>
  <c r="F1185" i="1"/>
  <c r="F1173" i="1"/>
  <c r="F1159" i="1"/>
  <c r="F1146" i="1"/>
  <c r="F1134" i="1"/>
  <c r="F1121" i="1"/>
  <c r="F1109" i="1"/>
  <c r="F1095" i="1"/>
  <c r="F1082" i="1"/>
  <c r="F1070" i="1"/>
  <c r="F1057" i="1"/>
  <c r="F1045" i="1"/>
  <c r="F1031" i="1"/>
  <c r="F1018" i="1"/>
  <c r="F1006" i="1"/>
  <c r="F993" i="1"/>
  <c r="F981" i="1"/>
  <c r="F967" i="1"/>
  <c r="F954" i="1"/>
  <c r="F942" i="1"/>
  <c r="F929" i="1"/>
  <c r="F917" i="1"/>
  <c r="F903" i="1"/>
  <c r="F890" i="1"/>
  <c r="F878" i="1"/>
  <c r="F865" i="1"/>
  <c r="F853" i="1"/>
  <c r="F839" i="1"/>
  <c r="F826" i="1"/>
  <c r="F814" i="1"/>
  <c r="F801" i="1"/>
  <c r="F789" i="1"/>
  <c r="F775" i="1"/>
  <c r="F762" i="1"/>
  <c r="F750" i="1"/>
  <c r="F737" i="1"/>
  <c r="F725" i="1"/>
  <c r="F711" i="1"/>
  <c r="F698" i="1"/>
  <c r="F686" i="1"/>
  <c r="F673" i="1"/>
  <c r="F661" i="1"/>
  <c r="F647" i="1"/>
  <c r="F634" i="1"/>
  <c r="F622" i="1"/>
  <c r="F609" i="1"/>
  <c r="F597" i="1"/>
  <c r="F583" i="1"/>
  <c r="F570" i="1"/>
  <c r="F558" i="1"/>
  <c r="F545" i="1"/>
  <c r="F533" i="1"/>
  <c r="F519" i="1"/>
  <c r="F506" i="1"/>
  <c r="F494" i="1"/>
  <c r="F481" i="1"/>
  <c r="F469" i="1"/>
  <c r="F455" i="1"/>
  <c r="F442" i="1"/>
  <c r="F430" i="1"/>
  <c r="F417" i="1"/>
  <c r="F405" i="1"/>
  <c r="F391" i="1"/>
  <c r="F378" i="1"/>
  <c r="F366" i="1"/>
  <c r="F353" i="1"/>
  <c r="F341" i="1"/>
  <c r="F327" i="1"/>
  <c r="F314" i="1"/>
  <c r="F302" i="1"/>
  <c r="F289" i="1"/>
  <c r="F277" i="1"/>
  <c r="F263" i="1"/>
  <c r="F250" i="1"/>
  <c r="F238" i="1"/>
  <c r="F225" i="1"/>
  <c r="F213" i="1"/>
  <c r="F199" i="1"/>
  <c r="F186" i="1"/>
  <c r="F174" i="1"/>
  <c r="F161" i="1"/>
  <c r="F149" i="1"/>
  <c r="F135" i="1"/>
  <c r="F122" i="1"/>
  <c r="F110" i="1"/>
  <c r="F97" i="1"/>
  <c r="F85" i="1"/>
  <c r="F71" i="1"/>
  <c r="F58" i="1"/>
  <c r="F46" i="1"/>
  <c r="F33" i="1"/>
  <c r="F21" i="1"/>
  <c r="F7" i="1"/>
  <c r="F9990" i="1"/>
  <c r="F9977" i="1"/>
  <c r="F9965" i="1"/>
  <c r="F9951" i="1"/>
  <c r="F9938" i="1"/>
  <c r="F9926" i="1"/>
  <c r="F9913" i="1"/>
  <c r="F9901" i="1"/>
  <c r="F9887" i="1"/>
  <c r="F9874" i="1"/>
  <c r="F9862" i="1"/>
  <c r="F9849" i="1"/>
  <c r="F9837" i="1"/>
  <c r="F9823" i="1"/>
  <c r="F9810" i="1"/>
  <c r="F9798" i="1"/>
  <c r="F9785" i="1"/>
  <c r="F9773" i="1"/>
  <c r="F9759" i="1"/>
  <c r="F9746" i="1"/>
  <c r="F9734" i="1"/>
  <c r="F9721" i="1"/>
  <c r="F9709" i="1"/>
  <c r="F9695" i="1"/>
  <c r="F9682" i="1"/>
  <c r="F9670" i="1"/>
  <c r="F9657" i="1"/>
  <c r="F9645" i="1"/>
  <c r="F9631" i="1"/>
  <c r="F9618" i="1"/>
  <c r="F9606" i="1"/>
  <c r="F9593" i="1"/>
  <c r="F9581" i="1"/>
  <c r="F9567" i="1"/>
  <c r="F9554" i="1"/>
  <c r="F9542" i="1"/>
  <c r="F9529" i="1"/>
  <c r="F9517" i="1"/>
  <c r="F9503" i="1"/>
  <c r="F9490" i="1"/>
  <c r="F9478" i="1"/>
  <c r="F9465" i="1"/>
  <c r="F9453" i="1"/>
  <c r="F9439" i="1"/>
  <c r="F9426" i="1"/>
  <c r="F9414" i="1"/>
  <c r="F9401" i="1"/>
  <c r="F9389" i="1"/>
  <c r="F9375" i="1"/>
  <c r="F9362" i="1"/>
  <c r="F9350" i="1"/>
  <c r="F9337" i="1"/>
  <c r="F9325" i="1"/>
  <c r="F9311" i="1"/>
  <c r="F9298" i="1"/>
  <c r="F9286" i="1"/>
  <c r="F9273" i="1"/>
  <c r="F9261" i="1"/>
  <c r="F9247" i="1"/>
  <c r="F9234" i="1"/>
  <c r="F9222" i="1"/>
  <c r="F9209" i="1"/>
  <c r="F9197" i="1"/>
  <c r="F9183" i="1"/>
  <c r="F9170" i="1"/>
  <c r="F9158" i="1"/>
  <c r="F9145" i="1"/>
  <c r="F9133" i="1"/>
  <c r="F9119" i="1"/>
  <c r="F9106" i="1"/>
  <c r="F9094" i="1"/>
  <c r="F9081" i="1"/>
  <c r="F9069" i="1"/>
  <c r="F9055" i="1"/>
  <c r="F9042" i="1"/>
  <c r="F9030" i="1"/>
  <c r="F9017" i="1"/>
  <c r="F9005" i="1"/>
  <c r="F8991" i="1"/>
  <c r="F8978" i="1"/>
  <c r="F8966" i="1"/>
  <c r="F8953" i="1"/>
  <c r="F8941" i="1"/>
  <c r="F8927" i="1"/>
  <c r="F8914" i="1"/>
  <c r="F8902" i="1"/>
  <c r="F8889" i="1"/>
  <c r="F8877" i="1"/>
  <c r="F8863" i="1"/>
  <c r="F8850" i="1"/>
  <c r="F8838" i="1"/>
  <c r="F8825" i="1"/>
  <c r="F8813" i="1"/>
  <c r="F8799" i="1"/>
  <c r="F8786" i="1"/>
  <c r="F8774" i="1"/>
  <c r="F8761" i="1"/>
  <c r="F8749" i="1"/>
  <c r="F8735" i="1"/>
  <c r="F8722" i="1"/>
  <c r="F8710" i="1"/>
  <c r="F8697" i="1"/>
  <c r="F8685" i="1"/>
  <c r="F8671" i="1"/>
  <c r="F8658" i="1"/>
  <c r="F8646" i="1"/>
  <c r="F8633" i="1"/>
  <c r="F8621" i="1"/>
  <c r="F8607" i="1"/>
  <c r="F8594" i="1"/>
  <c r="F8582" i="1"/>
  <c r="F8569" i="1"/>
  <c r="F8557" i="1"/>
  <c r="F8543" i="1"/>
  <c r="F8530" i="1"/>
  <c r="F8518" i="1"/>
  <c r="F8505" i="1"/>
  <c r="F8493" i="1"/>
  <c r="F8479" i="1"/>
  <c r="F8466" i="1"/>
  <c r="F8454" i="1"/>
  <c r="F8441" i="1"/>
  <c r="F8429" i="1"/>
  <c r="F8415" i="1"/>
  <c r="F8402" i="1"/>
  <c r="F8390" i="1"/>
  <c r="F8377" i="1"/>
  <c r="F8365" i="1"/>
  <c r="F8351" i="1"/>
  <c r="F8338" i="1"/>
  <c r="F8326" i="1"/>
  <c r="F8313" i="1"/>
  <c r="F8301" i="1"/>
  <c r="F8287" i="1"/>
  <c r="F8274" i="1"/>
  <c r="F8262" i="1"/>
  <c r="F8249" i="1"/>
  <c r="F8237" i="1"/>
  <c r="F8223" i="1"/>
  <c r="F8210" i="1"/>
  <c r="F8198" i="1"/>
  <c r="F8185" i="1"/>
  <c r="F8173" i="1"/>
  <c r="F8159" i="1"/>
  <c r="F8146" i="1"/>
  <c r="F8134" i="1"/>
  <c r="F8121" i="1"/>
  <c r="F8109" i="1"/>
  <c r="F8095" i="1"/>
  <c r="F8082" i="1"/>
  <c r="F8070" i="1"/>
  <c r="F8057" i="1"/>
  <c r="F8045" i="1"/>
  <c r="F8031" i="1"/>
  <c r="F8018" i="1"/>
  <c r="F8006" i="1"/>
  <c r="F7993" i="1"/>
  <c r="F7981" i="1"/>
  <c r="F7967" i="1"/>
  <c r="F7954" i="1"/>
  <c r="F7942" i="1"/>
  <c r="F7929" i="1"/>
  <c r="F7917" i="1"/>
  <c r="F7903" i="1"/>
  <c r="F7890" i="1"/>
  <c r="F7878" i="1"/>
  <c r="F7865" i="1"/>
  <c r="F7853" i="1"/>
  <c r="F7839" i="1"/>
  <c r="F7826" i="1"/>
  <c r="F7814" i="1"/>
  <c r="F7801" i="1"/>
  <c r="F7789" i="1"/>
  <c r="F7775" i="1"/>
  <c r="F7762" i="1"/>
  <c r="F7750" i="1"/>
  <c r="F7737" i="1"/>
  <c r="F7725" i="1"/>
  <c r="F7711" i="1"/>
  <c r="F7698" i="1"/>
  <c r="F7686" i="1"/>
  <c r="F7673" i="1"/>
  <c r="F7661" i="1"/>
  <c r="F7647" i="1"/>
  <c r="F7634" i="1"/>
  <c r="F7622" i="1"/>
  <c r="F7609" i="1"/>
  <c r="F7597" i="1"/>
  <c r="F7583" i="1"/>
  <c r="F7570" i="1"/>
  <c r="F7558" i="1"/>
  <c r="F7545" i="1"/>
  <c r="F7533" i="1"/>
  <c r="F7519" i="1"/>
  <c r="F7506" i="1"/>
  <c r="F7494" i="1"/>
  <c r="F7481" i="1"/>
  <c r="F7469" i="1"/>
  <c r="F7455" i="1"/>
  <c r="F7442" i="1"/>
  <c r="F7430" i="1"/>
  <c r="F7417" i="1"/>
  <c r="F7405" i="1"/>
  <c r="F7391" i="1"/>
  <c r="F7378" i="1"/>
  <c r="F7366" i="1"/>
  <c r="F7353" i="1"/>
  <c r="F7341" i="1"/>
  <c r="F7327" i="1"/>
  <c r="F7314" i="1"/>
  <c r="F7302" i="1"/>
  <c r="F7289" i="1"/>
  <c r="F7277" i="1"/>
  <c r="F7263" i="1"/>
  <c r="F7250" i="1"/>
  <c r="F7238" i="1"/>
  <c r="F7225" i="1"/>
  <c r="F7213" i="1"/>
  <c r="F7199" i="1"/>
  <c r="F7186" i="1"/>
  <c r="F7174" i="1"/>
  <c r="F7161" i="1"/>
  <c r="F7149" i="1"/>
  <c r="F7135" i="1"/>
  <c r="F7122" i="1"/>
  <c r="F7110" i="1"/>
  <c r="F7097" i="1"/>
  <c r="F7085" i="1"/>
  <c r="F7071" i="1"/>
  <c r="F7058" i="1"/>
  <c r="F7046" i="1"/>
  <c r="F7033" i="1"/>
  <c r="F7021" i="1"/>
  <c r="F7007" i="1"/>
  <c r="F6994" i="1"/>
  <c r="F6982" i="1"/>
  <c r="F6969" i="1"/>
  <c r="F6957" i="1"/>
  <c r="F6943" i="1"/>
  <c r="F6930" i="1"/>
  <c r="F6918" i="1"/>
  <c r="F6905" i="1"/>
  <c r="F6893" i="1"/>
  <c r="F6879" i="1"/>
  <c r="F6866" i="1"/>
  <c r="F6854" i="1"/>
  <c r="F6841" i="1"/>
  <c r="F6829" i="1"/>
  <c r="F6815" i="1"/>
  <c r="F6802" i="1"/>
  <c r="F6790" i="1"/>
  <c r="F6777" i="1"/>
  <c r="F6765" i="1"/>
  <c r="F6751" i="1"/>
  <c r="F6738" i="1"/>
  <c r="F6726" i="1"/>
  <c r="F6713" i="1"/>
  <c r="F6701" i="1"/>
  <c r="F6687" i="1"/>
  <c r="F6674" i="1"/>
  <c r="F6662" i="1"/>
  <c r="F6649" i="1"/>
  <c r="F6637" i="1"/>
  <c r="F6623" i="1"/>
  <c r="F6610" i="1"/>
  <c r="F6598" i="1"/>
  <c r="F6585" i="1"/>
  <c r="F6573" i="1"/>
  <c r="F6559" i="1"/>
  <c r="F6546" i="1"/>
  <c r="F6534" i="1"/>
  <c r="F6521" i="1"/>
  <c r="F6509" i="1"/>
  <c r="F6495" i="1"/>
  <c r="F6482" i="1"/>
  <c r="F6470" i="1"/>
  <c r="F6457" i="1"/>
  <c r="F6445" i="1"/>
  <c r="F6431" i="1"/>
  <c r="F6418" i="1"/>
  <c r="F6406" i="1"/>
  <c r="F6393" i="1"/>
  <c r="F6381" i="1"/>
  <c r="F6367" i="1"/>
  <c r="F6354" i="1"/>
  <c r="F6342" i="1"/>
  <c r="F6329" i="1"/>
  <c r="F6317" i="1"/>
  <c r="F6303" i="1"/>
  <c r="F6290" i="1"/>
  <c r="F6278" i="1"/>
  <c r="F6265" i="1"/>
  <c r="F6253" i="1"/>
  <c r="F6239" i="1"/>
  <c r="F6226" i="1"/>
  <c r="F6214" i="1"/>
  <c r="F6201" i="1"/>
  <c r="F6189" i="1"/>
  <c r="F6175" i="1"/>
  <c r="F6162" i="1"/>
  <c r="F6150" i="1"/>
  <c r="F6137" i="1"/>
  <c r="F6125" i="1"/>
  <c r="F6111" i="1"/>
  <c r="F6098" i="1"/>
  <c r="F6086" i="1"/>
  <c r="F6073" i="1"/>
  <c r="F6061" i="1"/>
  <c r="F6047" i="1"/>
  <c r="F6034" i="1"/>
  <c r="F6022" i="1"/>
  <c r="F6009" i="1"/>
  <c r="F5997" i="1"/>
  <c r="F5983" i="1"/>
  <c r="F5970" i="1"/>
  <c r="F5958" i="1"/>
  <c r="F5945" i="1"/>
  <c r="F5933" i="1"/>
  <c r="F5919" i="1"/>
  <c r="F5906" i="1"/>
  <c r="F5894" i="1"/>
  <c r="F5881" i="1"/>
  <c r="F5869" i="1"/>
  <c r="F5855" i="1"/>
  <c r="F5842" i="1"/>
  <c r="F5830" i="1"/>
  <c r="F5817" i="1"/>
  <c r="F5805" i="1"/>
  <c r="F5791" i="1"/>
  <c r="F5778" i="1"/>
  <c r="F5766" i="1"/>
  <c r="F5753" i="1"/>
  <c r="F5741" i="1"/>
  <c r="F5727" i="1"/>
  <c r="F5714" i="1"/>
  <c r="F5702" i="1"/>
  <c r="F5689" i="1"/>
  <c r="F5677" i="1"/>
  <c r="F5663" i="1"/>
  <c r="F5650" i="1"/>
  <c r="F5638" i="1"/>
  <c r="F5625" i="1"/>
  <c r="F5613" i="1"/>
  <c r="F5599" i="1"/>
  <c r="F5586" i="1"/>
  <c r="F5574" i="1"/>
  <c r="F5561" i="1"/>
  <c r="F5549" i="1"/>
  <c r="F5535" i="1"/>
  <c r="F5522" i="1"/>
  <c r="F5510" i="1"/>
  <c r="F5497" i="1"/>
  <c r="F5485" i="1"/>
  <c r="F5471" i="1"/>
  <c r="F5458" i="1"/>
  <c r="F5446" i="1"/>
  <c r="F5433" i="1"/>
  <c r="F5421" i="1"/>
  <c r="F5407" i="1"/>
  <c r="F5394" i="1"/>
  <c r="F5382" i="1"/>
  <c r="F5369" i="1"/>
  <c r="F5357" i="1"/>
  <c r="F5343" i="1"/>
  <c r="F5330" i="1"/>
  <c r="F5318" i="1"/>
  <c r="F5305" i="1"/>
  <c r="F5293" i="1"/>
  <c r="F5279" i="1"/>
  <c r="F5266" i="1"/>
  <c r="F5254" i="1"/>
  <c r="F5241" i="1"/>
  <c r="F5229" i="1"/>
  <c r="F5215" i="1"/>
  <c r="F5202" i="1"/>
  <c r="F5190" i="1"/>
  <c r="F5177" i="1"/>
  <c r="F5165" i="1"/>
  <c r="F5151" i="1"/>
  <c r="F5138" i="1"/>
  <c r="F5126" i="1"/>
  <c r="F5113" i="1"/>
  <c r="F5101" i="1"/>
  <c r="F5087" i="1"/>
  <c r="F5074" i="1"/>
  <c r="F5062" i="1"/>
  <c r="F5049" i="1"/>
  <c r="F5037" i="1"/>
  <c r="F5023" i="1"/>
  <c r="F5010" i="1"/>
  <c r="F4998" i="1"/>
  <c r="F4985" i="1"/>
  <c r="F4973" i="1"/>
  <c r="F4959" i="1"/>
  <c r="F4946" i="1"/>
  <c r="F4934" i="1"/>
  <c r="F4921" i="1"/>
  <c r="F4909" i="1"/>
  <c r="F4895" i="1"/>
  <c r="F4882" i="1"/>
  <c r="F4870" i="1"/>
  <c r="F4857" i="1"/>
  <c r="F4845" i="1"/>
  <c r="F4831" i="1"/>
  <c r="F4818" i="1"/>
  <c r="F4806" i="1"/>
  <c r="F4793" i="1"/>
  <c r="F4781" i="1"/>
  <c r="F4767" i="1"/>
  <c r="F4754" i="1"/>
  <c r="F4742" i="1"/>
  <c r="F4729" i="1"/>
  <c r="F4717" i="1"/>
  <c r="F4703" i="1"/>
  <c r="F4690" i="1"/>
  <c r="F4678" i="1"/>
  <c r="F4665" i="1"/>
  <c r="F4653" i="1"/>
  <c r="F4639" i="1"/>
  <c r="F4626" i="1"/>
  <c r="F4614" i="1"/>
  <c r="F4601" i="1"/>
  <c r="F4589" i="1"/>
  <c r="F4575" i="1"/>
  <c r="F4562" i="1"/>
  <c r="F4550" i="1"/>
  <c r="F4537" i="1"/>
  <c r="F4525" i="1"/>
  <c r="F4511" i="1"/>
  <c r="F4498" i="1"/>
  <c r="F4486" i="1"/>
  <c r="F4473" i="1"/>
  <c r="F4461" i="1"/>
  <c r="F4447" i="1"/>
  <c r="F4434" i="1"/>
  <c r="F4422" i="1"/>
  <c r="F4409" i="1"/>
  <c r="F4397" i="1"/>
  <c r="F4383" i="1"/>
  <c r="F4370" i="1"/>
  <c r="F4358" i="1"/>
  <c r="F4345" i="1"/>
  <c r="F4333" i="1"/>
  <c r="F4319" i="1"/>
  <c r="F4306" i="1"/>
  <c r="F4294" i="1"/>
  <c r="F4281" i="1"/>
  <c r="F4269" i="1"/>
  <c r="F4255" i="1"/>
  <c r="F4242" i="1"/>
  <c r="F4230" i="1"/>
  <c r="F4217" i="1"/>
  <c r="F4205" i="1"/>
  <c r="F4191" i="1"/>
  <c r="F4178" i="1"/>
  <c r="F4166" i="1"/>
  <c r="F4153" i="1"/>
  <c r="F4141" i="1"/>
  <c r="F4127" i="1"/>
  <c r="F4114" i="1"/>
  <c r="F4102" i="1"/>
  <c r="F4089" i="1"/>
  <c r="F4077" i="1"/>
  <c r="F4063" i="1"/>
  <c r="F4050" i="1"/>
  <c r="F4038" i="1"/>
  <c r="F4025" i="1"/>
  <c r="F4013" i="1"/>
  <c r="F3999" i="1"/>
  <c r="F3986" i="1"/>
  <c r="F3974" i="1"/>
  <c r="F3961" i="1"/>
  <c r="F3949" i="1"/>
  <c r="F3935" i="1"/>
  <c r="F3922" i="1"/>
  <c r="F3910" i="1"/>
  <c r="F3897" i="1"/>
  <c r="F3885" i="1"/>
  <c r="F3871" i="1"/>
  <c r="F3858" i="1"/>
  <c r="F3846" i="1"/>
  <c r="F3833" i="1"/>
  <c r="F3821" i="1"/>
  <c r="F3807" i="1"/>
  <c r="F3794" i="1"/>
  <c r="F3782" i="1"/>
  <c r="F3769" i="1"/>
  <c r="F3757" i="1"/>
  <c r="F3743" i="1"/>
  <c r="F3730" i="1"/>
  <c r="F3718" i="1"/>
  <c r="F3705" i="1"/>
  <c r="F3693" i="1"/>
  <c r="F3679" i="1"/>
  <c r="F3666" i="1"/>
  <c r="F3654" i="1"/>
  <c r="F3641" i="1"/>
  <c r="F3629" i="1"/>
  <c r="F3615" i="1"/>
  <c r="F3602" i="1"/>
  <c r="F3590" i="1"/>
  <c r="F3577" i="1"/>
  <c r="F3565" i="1"/>
  <c r="F3551" i="1"/>
  <c r="F3538" i="1"/>
  <c r="F3526" i="1"/>
  <c r="F3513" i="1"/>
  <c r="F3501" i="1"/>
  <c r="F3487" i="1"/>
  <c r="F3474" i="1"/>
  <c r="F3462" i="1"/>
  <c r="F3449" i="1"/>
  <c r="F3437" i="1"/>
  <c r="F3423" i="1"/>
  <c r="F3410" i="1"/>
  <c r="F3398" i="1"/>
  <c r="F3385" i="1"/>
  <c r="F3373" i="1"/>
  <c r="F3359" i="1"/>
  <c r="F3346" i="1"/>
  <c r="F3334" i="1"/>
  <c r="F3321" i="1"/>
  <c r="F3309" i="1"/>
  <c r="F3295" i="1"/>
  <c r="F3282" i="1"/>
  <c r="F3270" i="1"/>
  <c r="F3257" i="1"/>
  <c r="F3245" i="1"/>
  <c r="F3231" i="1"/>
  <c r="F3218" i="1"/>
  <c r="F3206" i="1"/>
  <c r="F3193" i="1"/>
  <c r="F3181" i="1"/>
  <c r="F3167" i="1"/>
  <c r="F3154" i="1"/>
  <c r="F3142" i="1"/>
  <c r="F3129" i="1"/>
  <c r="F3117" i="1"/>
  <c r="F3103" i="1"/>
  <c r="F3090" i="1"/>
  <c r="F3078" i="1"/>
  <c r="F3065" i="1"/>
  <c r="F3053" i="1"/>
  <c r="F3039" i="1"/>
  <c r="F3026" i="1"/>
  <c r="F3014" i="1"/>
  <c r="F3001" i="1"/>
  <c r="F2989" i="1"/>
  <c r="F2975" i="1"/>
  <c r="F2962" i="1"/>
  <c r="F2950" i="1"/>
  <c r="F2937" i="1"/>
  <c r="F2925" i="1"/>
  <c r="F2911" i="1"/>
  <c r="F2898" i="1"/>
  <c r="F2886" i="1"/>
  <c r="F2873" i="1"/>
  <c r="F2861" i="1"/>
  <c r="F2847" i="1"/>
  <c r="F2834" i="1"/>
  <c r="F2822" i="1"/>
  <c r="F2809" i="1"/>
  <c r="F2797" i="1"/>
  <c r="F2783" i="1"/>
  <c r="F2770" i="1"/>
  <c r="F2758" i="1"/>
  <c r="F2745" i="1"/>
  <c r="F2733" i="1"/>
  <c r="F2719" i="1"/>
  <c r="F2706" i="1"/>
  <c r="F2694" i="1"/>
  <c r="F2681" i="1"/>
  <c r="F2669" i="1"/>
  <c r="F2655" i="1"/>
  <c r="F2642" i="1"/>
  <c r="F2630" i="1"/>
  <c r="F2617" i="1"/>
  <c r="F2605" i="1"/>
  <c r="F2591" i="1"/>
  <c r="F2578" i="1"/>
  <c r="F2566" i="1"/>
  <c r="F2553" i="1"/>
  <c r="F2541" i="1"/>
  <c r="F2527" i="1"/>
  <c r="F2514" i="1"/>
  <c r="F2502" i="1"/>
  <c r="F2489" i="1"/>
  <c r="F2477" i="1"/>
  <c r="F2463" i="1"/>
  <c r="F2450" i="1"/>
  <c r="F2438" i="1"/>
  <c r="F2425" i="1"/>
  <c r="F2413" i="1"/>
  <c r="F2399" i="1"/>
  <c r="F2386" i="1"/>
  <c r="F2374" i="1"/>
  <c r="F2361" i="1"/>
  <c r="F2349" i="1"/>
  <c r="F2335" i="1"/>
  <c r="F2322" i="1"/>
  <c r="F2310" i="1"/>
  <c r="F2297" i="1"/>
  <c r="F2285" i="1"/>
  <c r="F2271" i="1"/>
  <c r="F2258" i="1"/>
  <c r="F2246" i="1"/>
  <c r="F2233" i="1"/>
  <c r="F2221" i="1"/>
  <c r="F2207" i="1"/>
  <c r="F2194" i="1"/>
  <c r="F2182" i="1"/>
  <c r="F2169" i="1"/>
  <c r="F2157" i="1"/>
  <c r="F2143" i="1"/>
  <c r="F2130" i="1"/>
  <c r="F2118" i="1"/>
  <c r="F2105" i="1"/>
  <c r="F2093" i="1"/>
  <c r="F2079" i="1"/>
  <c r="F2066" i="1"/>
  <c r="F2054" i="1"/>
  <c r="F2041" i="1"/>
  <c r="F2029" i="1"/>
  <c r="F2015" i="1"/>
  <c r="F2002" i="1"/>
  <c r="F1990" i="1"/>
  <c r="F1977" i="1"/>
  <c r="F1965" i="1"/>
  <c r="F1951" i="1"/>
  <c r="F1938" i="1"/>
  <c r="F1926" i="1"/>
  <c r="F1913" i="1"/>
  <c r="F1901" i="1"/>
  <c r="F1887" i="1"/>
  <c r="F1874" i="1"/>
  <c r="F1862" i="1"/>
  <c r="F1849" i="1"/>
  <c r="F1837" i="1"/>
  <c r="F1823" i="1"/>
  <c r="F1810" i="1"/>
  <c r="F1798" i="1"/>
  <c r="F1785" i="1"/>
  <c r="F1773" i="1"/>
  <c r="F1759" i="1"/>
  <c r="F1746" i="1"/>
  <c r="F1734" i="1"/>
  <c r="F1721" i="1"/>
  <c r="F1709" i="1"/>
  <c r="F1695" i="1"/>
  <c r="F1682" i="1"/>
  <c r="F1670" i="1"/>
  <c r="F1657" i="1"/>
  <c r="F1645" i="1"/>
  <c r="F1631" i="1"/>
  <c r="F1618" i="1"/>
  <c r="F1606" i="1"/>
  <c r="F1593" i="1"/>
  <c r="F1581" i="1"/>
  <c r="F1567" i="1"/>
  <c r="F1554" i="1"/>
  <c r="F1542" i="1"/>
  <c r="F1529" i="1"/>
  <c r="F1517" i="1"/>
  <c r="F1503" i="1"/>
  <c r="F1490" i="1"/>
  <c r="F1478" i="1"/>
  <c r="F1465" i="1"/>
  <c r="F1453" i="1"/>
  <c r="F1439" i="1"/>
  <c r="F1426" i="1"/>
  <c r="F1414" i="1"/>
  <c r="F1401" i="1"/>
  <c r="F1389" i="1"/>
  <c r="F1375" i="1"/>
  <c r="F1362" i="1"/>
  <c r="F1350" i="1"/>
  <c r="F1337" i="1"/>
  <c r="F1325" i="1"/>
  <c r="F1311" i="1"/>
  <c r="F1298" i="1"/>
  <c r="F1286" i="1"/>
  <c r="F1273" i="1"/>
  <c r="F1261" i="1"/>
  <c r="F1247" i="1"/>
  <c r="F1234" i="1"/>
  <c r="F1222" i="1"/>
  <c r="F1209" i="1"/>
  <c r="F1197" i="1"/>
  <c r="F1183" i="1"/>
  <c r="F1170" i="1"/>
  <c r="F1158" i="1"/>
  <c r="F1145" i="1"/>
  <c r="F1133" i="1"/>
  <c r="F1119" i="1"/>
  <c r="F1106" i="1"/>
  <c r="F1094" i="1"/>
  <c r="F1081" i="1"/>
  <c r="F1069" i="1"/>
  <c r="F1055" i="1"/>
  <c r="F1042" i="1"/>
  <c r="F1030" i="1"/>
  <c r="F1017" i="1"/>
  <c r="F1005" i="1"/>
  <c r="F991" i="1"/>
  <c r="F978" i="1"/>
  <c r="F966" i="1"/>
  <c r="F953" i="1"/>
  <c r="F941" i="1"/>
  <c r="F927" i="1"/>
  <c r="F914" i="1"/>
  <c r="F902" i="1"/>
  <c r="F889" i="1"/>
  <c r="F877" i="1"/>
  <c r="F863" i="1"/>
  <c r="F850" i="1"/>
  <c r="F838" i="1"/>
  <c r="F825" i="1"/>
  <c r="F813" i="1"/>
  <c r="F799" i="1"/>
  <c r="F786" i="1"/>
  <c r="F774" i="1"/>
  <c r="F761" i="1"/>
  <c r="F749" i="1"/>
  <c r="F735" i="1"/>
  <c r="F722" i="1"/>
  <c r="F710" i="1"/>
  <c r="F697" i="1"/>
  <c r="F685" i="1"/>
  <c r="F671" i="1"/>
  <c r="F658" i="1"/>
  <c r="F646" i="1"/>
  <c r="F633" i="1"/>
  <c r="F621" i="1"/>
  <c r="F607" i="1"/>
  <c r="F594" i="1"/>
  <c r="F582" i="1"/>
  <c r="F569" i="1"/>
  <c r="F557" i="1"/>
  <c r="F543" i="1"/>
  <c r="F530" i="1"/>
  <c r="F518" i="1"/>
  <c r="F505" i="1"/>
  <c r="F493" i="1"/>
  <c r="F479" i="1"/>
  <c r="F466" i="1"/>
  <c r="F454" i="1"/>
  <c r="F441" i="1"/>
  <c r="F429" i="1"/>
  <c r="F415" i="1"/>
  <c r="F402" i="1"/>
  <c r="F390" i="1"/>
  <c r="F377" i="1"/>
  <c r="F365" i="1"/>
  <c r="F351" i="1"/>
  <c r="F338" i="1"/>
  <c r="F326" i="1"/>
  <c r="F313" i="1"/>
  <c r="F301" i="1"/>
  <c r="F287" i="1"/>
  <c r="F274" i="1"/>
  <c r="F262" i="1"/>
  <c r="F249" i="1"/>
  <c r="F237" i="1"/>
  <c r="F223" i="1"/>
  <c r="F210" i="1"/>
  <c r="F198" i="1"/>
  <c r="F185" i="1"/>
  <c r="F173" i="1"/>
  <c r="F159" i="1"/>
  <c r="F146" i="1"/>
  <c r="F134" i="1"/>
  <c r="F121" i="1"/>
  <c r="F109" i="1"/>
  <c r="F95" i="1"/>
  <c r="F82" i="1"/>
  <c r="F70" i="1"/>
  <c r="F57" i="1"/>
  <c r="F45" i="1"/>
  <c r="F31" i="1"/>
  <c r="F18" i="1"/>
  <c r="F6" i="1"/>
  <c r="F10001" i="1"/>
  <c r="F9989" i="1"/>
  <c r="F9975" i="1"/>
  <c r="F9962" i="1"/>
  <c r="F9950" i="1"/>
  <c r="F9937" i="1"/>
  <c r="F9925" i="1"/>
  <c r="F9911" i="1"/>
  <c r="F9898" i="1"/>
  <c r="F9886" i="1"/>
  <c r="F9873" i="1"/>
  <c r="F9861" i="1"/>
  <c r="F9847" i="1"/>
  <c r="F9834" i="1"/>
  <c r="F9822" i="1"/>
  <c r="F9809" i="1"/>
  <c r="F9797" i="1"/>
  <c r="F9783" i="1"/>
  <c r="F9770" i="1"/>
  <c r="F9758" i="1"/>
  <c r="F9745" i="1"/>
  <c r="F9733" i="1"/>
  <c r="F9719" i="1"/>
  <c r="F9706" i="1"/>
  <c r="F9694" i="1"/>
  <c r="F9681" i="1"/>
  <c r="F9669" i="1"/>
  <c r="F9655" i="1"/>
  <c r="F9642" i="1"/>
  <c r="F9630" i="1"/>
  <c r="F9617" i="1"/>
  <c r="F9605" i="1"/>
  <c r="F9591" i="1"/>
  <c r="F9578" i="1"/>
  <c r="F9566" i="1"/>
  <c r="F9553" i="1"/>
  <c r="F9541" i="1"/>
  <c r="F9527" i="1"/>
  <c r="F9514" i="1"/>
  <c r="F9502" i="1"/>
  <c r="F9489" i="1"/>
  <c r="F9477" i="1"/>
  <c r="F9463" i="1"/>
  <c r="F9450" i="1"/>
  <c r="F9438" i="1"/>
  <c r="F9425" i="1"/>
  <c r="F9413" i="1"/>
  <c r="F9399" i="1"/>
  <c r="F9386" i="1"/>
  <c r="F9374" i="1"/>
  <c r="F9361" i="1"/>
  <c r="F9349" i="1"/>
  <c r="F9335" i="1"/>
  <c r="F9322" i="1"/>
  <c r="F9310" i="1"/>
  <c r="F9297" i="1"/>
  <c r="F9285" i="1"/>
  <c r="F9271" i="1"/>
  <c r="F9258" i="1"/>
  <c r="F9246" i="1"/>
  <c r="F9233" i="1"/>
  <c r="F9221" i="1"/>
  <c r="F9207" i="1"/>
  <c r="F9194" i="1"/>
  <c r="F9182" i="1"/>
  <c r="F9169" i="1"/>
  <c r="F9157" i="1"/>
  <c r="F9143" i="1"/>
  <c r="F9130" i="1"/>
  <c r="F9118" i="1"/>
  <c r="F9105" i="1"/>
  <c r="F9093" i="1"/>
  <c r="F9079" i="1"/>
  <c r="F9066" i="1"/>
  <c r="F9054" i="1"/>
  <c r="F9041" i="1"/>
  <c r="F9029" i="1"/>
  <c r="F9015" i="1"/>
  <c r="F9002" i="1"/>
  <c r="F8990" i="1"/>
  <c r="F8977" i="1"/>
  <c r="F8965" i="1"/>
  <c r="F8951" i="1"/>
  <c r="F8938" i="1"/>
  <c r="F8926" i="1"/>
  <c r="F8913" i="1"/>
  <c r="F8901" i="1"/>
  <c r="F8887" i="1"/>
  <c r="F8874" i="1"/>
  <c r="F8862" i="1"/>
  <c r="F8849" i="1"/>
  <c r="F8837" i="1"/>
  <c r="F8823" i="1"/>
  <c r="F8810" i="1"/>
  <c r="F8798" i="1"/>
  <c r="F8785" i="1"/>
  <c r="F8773" i="1"/>
  <c r="F8759" i="1"/>
  <c r="F8746" i="1"/>
  <c r="F8734" i="1"/>
  <c r="F8721" i="1"/>
  <c r="F8709" i="1"/>
  <c r="F8695" i="1"/>
  <c r="F8682" i="1"/>
  <c r="F8670" i="1"/>
  <c r="F8657" i="1"/>
  <c r="F8645" i="1"/>
  <c r="F8631" i="1"/>
  <c r="F8618" i="1"/>
  <c r="F8606" i="1"/>
  <c r="F8593" i="1"/>
  <c r="F8581" i="1"/>
  <c r="F8567" i="1"/>
  <c r="F8554" i="1"/>
  <c r="F8542" i="1"/>
  <c r="F8529" i="1"/>
  <c r="F8517" i="1"/>
  <c r="F8503" i="1"/>
  <c r="F8490" i="1"/>
  <c r="F8478" i="1"/>
  <c r="F8465" i="1"/>
  <c r="F8453" i="1"/>
  <c r="F8439" i="1"/>
  <c r="F8426" i="1"/>
  <c r="F8414" i="1"/>
  <c r="F8401" i="1"/>
  <c r="F8389" i="1"/>
  <c r="F8375" i="1"/>
  <c r="F8362" i="1"/>
  <c r="F8350" i="1"/>
  <c r="F8337" i="1"/>
  <c r="F8325" i="1"/>
  <c r="F8311" i="1"/>
  <c r="F8298" i="1"/>
  <c r="F8286" i="1"/>
  <c r="F8273" i="1"/>
  <c r="F8261" i="1"/>
  <c r="F8247" i="1"/>
  <c r="F8234" i="1"/>
  <c r="F8222" i="1"/>
  <c r="F8209" i="1"/>
  <c r="F8197" i="1"/>
  <c r="F8183" i="1"/>
  <c r="F8170" i="1"/>
  <c r="F8158" i="1"/>
  <c r="F8145" i="1"/>
  <c r="F8133" i="1"/>
  <c r="F8119" i="1"/>
  <c r="F8106" i="1"/>
  <c r="F8094" i="1"/>
  <c r="F8081" i="1"/>
  <c r="F8069" i="1"/>
  <c r="F8055" i="1"/>
  <c r="F8042" i="1"/>
  <c r="F8030" i="1"/>
  <c r="F8017" i="1"/>
  <c r="F8005" i="1"/>
  <c r="F7991" i="1"/>
  <c r="F7978" i="1"/>
  <c r="F7966" i="1"/>
  <c r="F7953" i="1"/>
  <c r="F7941" i="1"/>
  <c r="F7927" i="1"/>
  <c r="F7914" i="1"/>
  <c r="F7902" i="1"/>
  <c r="F7889" i="1"/>
  <c r="F7877" i="1"/>
  <c r="F7863" i="1"/>
  <c r="F7850" i="1"/>
  <c r="F7838" i="1"/>
  <c r="F7825" i="1"/>
  <c r="F7813" i="1"/>
  <c r="F7799" i="1"/>
  <c r="F7786" i="1"/>
  <c r="F7774" i="1"/>
  <c r="F7761" i="1"/>
  <c r="F7749" i="1"/>
  <c r="F7735" i="1"/>
  <c r="F7722" i="1"/>
  <c r="F7710" i="1"/>
  <c r="F7697" i="1"/>
  <c r="F7685" i="1"/>
  <c r="F7671" i="1"/>
  <c r="F7658" i="1"/>
  <c r="F7646" i="1"/>
  <c r="F7633" i="1"/>
  <c r="F7621" i="1"/>
  <c r="F7607" i="1"/>
  <c r="F7594" i="1"/>
  <c r="F7582" i="1"/>
  <c r="F7569" i="1"/>
  <c r="F7557" i="1"/>
  <c r="F7543" i="1"/>
  <c r="F7530" i="1"/>
  <c r="F7518" i="1"/>
  <c r="F7505" i="1"/>
  <c r="F7493" i="1"/>
  <c r="F7479" i="1"/>
  <c r="F7466" i="1"/>
  <c r="F7454" i="1"/>
  <c r="F7441" i="1"/>
  <c r="F7429" i="1"/>
  <c r="F7415" i="1"/>
  <c r="F7402" i="1"/>
  <c r="F7390" i="1"/>
  <c r="F7377" i="1"/>
  <c r="F7365" i="1"/>
  <c r="F7351" i="1"/>
  <c r="F7338" i="1"/>
  <c r="F7326" i="1"/>
  <c r="F7313" i="1"/>
  <c r="F7301" i="1"/>
  <c r="F7287" i="1"/>
  <c r="F7274" i="1"/>
  <c r="F7262" i="1"/>
  <c r="F7249" i="1"/>
  <c r="F7237" i="1"/>
  <c r="F7223" i="1"/>
  <c r="F7210" i="1"/>
  <c r="F7198" i="1"/>
  <c r="F7185" i="1"/>
  <c r="F7173" i="1"/>
  <c r="F7159" i="1"/>
  <c r="F7146" i="1"/>
  <c r="F7134" i="1"/>
  <c r="F7121" i="1"/>
  <c r="F7109" i="1"/>
  <c r="F7095" i="1"/>
  <c r="F7082" i="1"/>
  <c r="F7070" i="1"/>
  <c r="F7057" i="1"/>
  <c r="F7045" i="1"/>
  <c r="F7031" i="1"/>
  <c r="F7018" i="1"/>
  <c r="F7006" i="1"/>
  <c r="F6993" i="1"/>
  <c r="F6981" i="1"/>
  <c r="F6967" i="1"/>
  <c r="F6954" i="1"/>
  <c r="F6942" i="1"/>
  <c r="F6929" i="1"/>
  <c r="F6917" i="1"/>
  <c r="F6903" i="1"/>
  <c r="F6890" i="1"/>
  <c r="F6878" i="1"/>
  <c r="F6865" i="1"/>
  <c r="F6853" i="1"/>
  <c r="F6839" i="1"/>
  <c r="F6826" i="1"/>
  <c r="F6814" i="1"/>
  <c r="F6801" i="1"/>
  <c r="F6789" i="1"/>
  <c r="F6775" i="1"/>
  <c r="F6762" i="1"/>
  <c r="F6750" i="1"/>
  <c r="F6737" i="1"/>
  <c r="F6725" i="1"/>
  <c r="F6711" i="1"/>
  <c r="F6698" i="1"/>
  <c r="F6686" i="1"/>
  <c r="F6673" i="1"/>
  <c r="F6661" i="1"/>
  <c r="F6647" i="1"/>
  <c r="F6634" i="1"/>
  <c r="F6622" i="1"/>
  <c r="F6609" i="1"/>
  <c r="F6597" i="1"/>
  <c r="F6583" i="1"/>
  <c r="F6570" i="1"/>
  <c r="F6558" i="1"/>
  <c r="F6545" i="1"/>
  <c r="F6533" i="1"/>
  <c r="F6519" i="1"/>
  <c r="F6506" i="1"/>
  <c r="F6494" i="1"/>
  <c r="F6481" i="1"/>
  <c r="F6469" i="1"/>
  <c r="F6455" i="1"/>
  <c r="F6442" i="1"/>
  <c r="F6430" i="1"/>
  <c r="F6417" i="1"/>
  <c r="F6405" i="1"/>
  <c r="F6391" i="1"/>
  <c r="F6378" i="1"/>
  <c r="F6366" i="1"/>
  <c r="F6353" i="1"/>
  <c r="F6341" i="1"/>
  <c r="F6327" i="1"/>
  <c r="F6314" i="1"/>
  <c r="F6302" i="1"/>
  <c r="F6289" i="1"/>
  <c r="F6277" i="1"/>
  <c r="F6263" i="1"/>
  <c r="F6250" i="1"/>
  <c r="F6238" i="1"/>
  <c r="F6225" i="1"/>
  <c r="F6213" i="1"/>
  <c r="F6199" i="1"/>
  <c r="F6186" i="1"/>
  <c r="F6174" i="1"/>
  <c r="F6161" i="1"/>
  <c r="F6149" i="1"/>
  <c r="F6135" i="1"/>
  <c r="F6122" i="1"/>
  <c r="F6110" i="1"/>
  <c r="F6097" i="1"/>
  <c r="F6085" i="1"/>
  <c r="F6071" i="1"/>
  <c r="F6058" i="1"/>
  <c r="F6046" i="1"/>
  <c r="F6033" i="1"/>
  <c r="F6021" i="1"/>
  <c r="F6007" i="1"/>
  <c r="F5994" i="1"/>
  <c r="F5982" i="1"/>
  <c r="F5969" i="1"/>
  <c r="F5957" i="1"/>
  <c r="F5943" i="1"/>
  <c r="F5930" i="1"/>
  <c r="F5918" i="1"/>
  <c r="F5905" i="1"/>
  <c r="F5893" i="1"/>
  <c r="F5879" i="1"/>
  <c r="F5866" i="1"/>
  <c r="F5854" i="1"/>
  <c r="F5841" i="1"/>
  <c r="F5829" i="1"/>
  <c r="F5815" i="1"/>
  <c r="F5802" i="1"/>
  <c r="F5790" i="1"/>
  <c r="F5777" i="1"/>
  <c r="F5765" i="1"/>
  <c r="F5751" i="1"/>
  <c r="F5738" i="1"/>
  <c r="F5726" i="1"/>
  <c r="F5713" i="1"/>
  <c r="F5701" i="1"/>
  <c r="F5687" i="1"/>
  <c r="F5674" i="1"/>
  <c r="F5662" i="1"/>
  <c r="F5649" i="1"/>
  <c r="F5637" i="1"/>
  <c r="F5623" i="1"/>
  <c r="F5610" i="1"/>
  <c r="F5598" i="1"/>
  <c r="F5585" i="1"/>
  <c r="F5573" i="1"/>
  <c r="F5559" i="1"/>
  <c r="F5546" i="1"/>
  <c r="F5534" i="1"/>
  <c r="F5521" i="1"/>
  <c r="F5509" i="1"/>
  <c r="F5495" i="1"/>
  <c r="F5482" i="1"/>
  <c r="F5470" i="1"/>
  <c r="F5457" i="1"/>
  <c r="F5445" i="1"/>
  <c r="F5431" i="1"/>
  <c r="F5418" i="1"/>
  <c r="F5406" i="1"/>
  <c r="F5393" i="1"/>
  <c r="F5381" i="1"/>
  <c r="F5367" i="1"/>
  <c r="F5354" i="1"/>
  <c r="F5342" i="1"/>
  <c r="F5329" i="1"/>
  <c r="F5317" i="1"/>
  <c r="F5303" i="1"/>
  <c r="F5290" i="1"/>
  <c r="F5278" i="1"/>
  <c r="F5265" i="1"/>
  <c r="F5253" i="1"/>
  <c r="F5239" i="1"/>
  <c r="F5226" i="1"/>
  <c r="F5214" i="1"/>
  <c r="F5201" i="1"/>
  <c r="F5189" i="1"/>
  <c r="F5175" i="1"/>
  <c r="F5162" i="1"/>
  <c r="F5150" i="1"/>
  <c r="F5137" i="1"/>
  <c r="F5125" i="1"/>
  <c r="F5111" i="1"/>
  <c r="F5098" i="1"/>
  <c r="F5086" i="1"/>
  <c r="F5073" i="1"/>
  <c r="F5061" i="1"/>
  <c r="F5047" i="1"/>
  <c r="F5034" i="1"/>
  <c r="F5022" i="1"/>
  <c r="F5009" i="1"/>
  <c r="F4997" i="1"/>
  <c r="F4983" i="1"/>
  <c r="F4970" i="1"/>
  <c r="F4958" i="1"/>
  <c r="F4945" i="1"/>
  <c r="F4933" i="1"/>
  <c r="F4919" i="1"/>
  <c r="F4906" i="1"/>
  <c r="F4894" i="1"/>
  <c r="F4881" i="1"/>
  <c r="F4869" i="1"/>
  <c r="F4855" i="1"/>
  <c r="F4842" i="1"/>
  <c r="F4830" i="1"/>
  <c r="F4817" i="1"/>
  <c r="F4805" i="1"/>
  <c r="F4791" i="1"/>
  <c r="F4778" i="1"/>
  <c r="F4766" i="1"/>
  <c r="F4753" i="1"/>
  <c r="F4741" i="1"/>
  <c r="F4727" i="1"/>
  <c r="F4714" i="1"/>
  <c r="F4702" i="1"/>
  <c r="F4689" i="1"/>
  <c r="F4677" i="1"/>
  <c r="F4663" i="1"/>
  <c r="F4650" i="1"/>
  <c r="F4638" i="1"/>
  <c r="F4625" i="1"/>
  <c r="F4613" i="1"/>
  <c r="F4599" i="1"/>
  <c r="F4586" i="1"/>
  <c r="F4574" i="1"/>
  <c r="F4561" i="1"/>
  <c r="F4549" i="1"/>
  <c r="F4535" i="1"/>
  <c r="F4522" i="1"/>
  <c r="F4510" i="1"/>
  <c r="F4497" i="1"/>
  <c r="F4485" i="1"/>
  <c r="F4471" i="1"/>
  <c r="F4458" i="1"/>
  <c r="F4446" i="1"/>
  <c r="F4433" i="1"/>
  <c r="F4421" i="1"/>
  <c r="F4407" i="1"/>
  <c r="F4394" i="1"/>
  <c r="F4382" i="1"/>
  <c r="F4369" i="1"/>
  <c r="F4357" i="1"/>
  <c r="F4343" i="1"/>
  <c r="F4330" i="1"/>
  <c r="F4318" i="1"/>
  <c r="F4305" i="1"/>
  <c r="F4293" i="1"/>
  <c r="F4279" i="1"/>
  <c r="F4266" i="1"/>
  <c r="F4254" i="1"/>
  <c r="F4241" i="1"/>
  <c r="F4229" i="1"/>
  <c r="F4215" i="1"/>
  <c r="F4202" i="1"/>
  <c r="F4190" i="1"/>
  <c r="F4177" i="1"/>
  <c r="F4165" i="1"/>
  <c r="F4151" i="1"/>
  <c r="F4138" i="1"/>
  <c r="F4126" i="1"/>
  <c r="F4113" i="1"/>
  <c r="F4101" i="1"/>
  <c r="F4087" i="1"/>
  <c r="F4074" i="1"/>
  <c r="F4062" i="1"/>
  <c r="F4049" i="1"/>
  <c r="F4037" i="1"/>
  <c r="F4023" i="1"/>
  <c r="F4010" i="1"/>
  <c r="F3998" i="1"/>
  <c r="F3985" i="1"/>
  <c r="F3973" i="1"/>
  <c r="F3959" i="1"/>
  <c r="F3946" i="1"/>
  <c r="F3934" i="1"/>
  <c r="F3921" i="1"/>
  <c r="F3909" i="1"/>
  <c r="F3895" i="1"/>
  <c r="F3882" i="1"/>
  <c r="F3870" i="1"/>
  <c r="F3857" i="1"/>
  <c r="F3845" i="1"/>
  <c r="F3831" i="1"/>
  <c r="F3818" i="1"/>
  <c r="F3806" i="1"/>
  <c r="F3793" i="1"/>
  <c r="F3781" i="1"/>
  <c r="F3767" i="1"/>
  <c r="F3754" i="1"/>
  <c r="F3742" i="1"/>
  <c r="F3729" i="1"/>
  <c r="F3717" i="1"/>
  <c r="F3703" i="1"/>
  <c r="F3690" i="1"/>
  <c r="F3678" i="1"/>
  <c r="F3665" i="1"/>
  <c r="F3653" i="1"/>
  <c r="F3639" i="1"/>
  <c r="F3626" i="1"/>
  <c r="F3614" i="1"/>
  <c r="F3601" i="1"/>
  <c r="F3589" i="1"/>
  <c r="F3575" i="1"/>
  <c r="F3562" i="1"/>
  <c r="F3550" i="1"/>
  <c r="F3537" i="1"/>
  <c r="F3525" i="1"/>
  <c r="F3511" i="1"/>
  <c r="F3498" i="1"/>
  <c r="F3486" i="1"/>
  <c r="F3473" i="1"/>
  <c r="F3461" i="1"/>
  <c r="F3447" i="1"/>
  <c r="F3434" i="1"/>
  <c r="F3422" i="1"/>
  <c r="F3409" i="1"/>
  <c r="F3397" i="1"/>
  <c r="F3383" i="1"/>
  <c r="F3370" i="1"/>
  <c r="F3358" i="1"/>
  <c r="F3345" i="1"/>
  <c r="F3333" i="1"/>
  <c r="F3319" i="1"/>
  <c r="F3306" i="1"/>
  <c r="F3294" i="1"/>
  <c r="F3281" i="1"/>
  <c r="F3269" i="1"/>
  <c r="F3255" i="1"/>
  <c r="F3242" i="1"/>
  <c r="F3230" i="1"/>
  <c r="F3217" i="1"/>
  <c r="F3205" i="1"/>
  <c r="F3191" i="1"/>
  <c r="F3178" i="1"/>
  <c r="F3166" i="1"/>
  <c r="F3153" i="1"/>
  <c r="F3141" i="1"/>
  <c r="F3127" i="1"/>
  <c r="F3114" i="1"/>
  <c r="F3102" i="1"/>
  <c r="F3089" i="1"/>
  <c r="F3077" i="1"/>
  <c r="F3063" i="1"/>
  <c r="F3050" i="1"/>
  <c r="F3038" i="1"/>
  <c r="F3025" i="1"/>
  <c r="F3013" i="1"/>
  <c r="F2999" i="1"/>
  <c r="F2986" i="1"/>
  <c r="F2974" i="1"/>
  <c r="F2961" i="1"/>
  <c r="F2949" i="1"/>
  <c r="F2935" i="1"/>
  <c r="F2922" i="1"/>
  <c r="F2910" i="1"/>
  <c r="F2897" i="1"/>
  <c r="F2885" i="1"/>
  <c r="F2871" i="1"/>
  <c r="F2858" i="1"/>
  <c r="F2846" i="1"/>
  <c r="F2833" i="1"/>
  <c r="F2821" i="1"/>
  <c r="F2807" i="1"/>
  <c r="F2794" i="1"/>
  <c r="F2782" i="1"/>
  <c r="F2769" i="1"/>
  <c r="F2757" i="1"/>
  <c r="F2743" i="1"/>
  <c r="F2730" i="1"/>
  <c r="F2718" i="1"/>
  <c r="F2705" i="1"/>
  <c r="F2693" i="1"/>
  <c r="F2679" i="1"/>
  <c r="F2666" i="1"/>
  <c r="F2654" i="1"/>
  <c r="F2641" i="1"/>
  <c r="F2629" i="1"/>
  <c r="F2615" i="1"/>
  <c r="F2602" i="1"/>
  <c r="F2590" i="1"/>
  <c r="F2577" i="1"/>
  <c r="F2565" i="1"/>
  <c r="F2551" i="1"/>
  <c r="F2538" i="1"/>
  <c r="F2526" i="1"/>
  <c r="F2513" i="1"/>
  <c r="F2501" i="1"/>
  <c r="F2487" i="1"/>
  <c r="F2474" i="1"/>
  <c r="F2462" i="1"/>
  <c r="F2449" i="1"/>
  <c r="F2437" i="1"/>
  <c r="F2423" i="1"/>
  <c r="F2410" i="1"/>
  <c r="F2398" i="1"/>
  <c r="F2385" i="1"/>
  <c r="F2373" i="1"/>
  <c r="F2359" i="1"/>
  <c r="F2346" i="1"/>
  <c r="F2334" i="1"/>
  <c r="F2321" i="1"/>
  <c r="F2309" i="1"/>
  <c r="F2295" i="1"/>
  <c r="F2282" i="1"/>
  <c r="F2270" i="1"/>
  <c r="F2257" i="1"/>
  <c r="F2245" i="1"/>
  <c r="F2231" i="1"/>
  <c r="F2218" i="1"/>
  <c r="F2206" i="1"/>
  <c r="F2193" i="1"/>
  <c r="F2181" i="1"/>
  <c r="F2167" i="1"/>
  <c r="F2154" i="1"/>
  <c r="F2142" i="1"/>
  <c r="F2129" i="1"/>
  <c r="F2117" i="1"/>
  <c r="F2103" i="1"/>
  <c r="F2090" i="1"/>
  <c r="F2078" i="1"/>
  <c r="F2065" i="1"/>
  <c r="F2053" i="1"/>
  <c r="F2039" i="1"/>
  <c r="F2026" i="1"/>
  <c r="F2014" i="1"/>
  <c r="F2001" i="1"/>
  <c r="F1989" i="1"/>
  <c r="F1975" i="1"/>
  <c r="F1962" i="1"/>
  <c r="F1950" i="1"/>
  <c r="F1937" i="1"/>
  <c r="F1925" i="1"/>
  <c r="F1911" i="1"/>
  <c r="F1898" i="1"/>
  <c r="F1886" i="1"/>
  <c r="F1873" i="1"/>
  <c r="F1861" i="1"/>
  <c r="F1847" i="1"/>
  <c r="F1834" i="1"/>
  <c r="F1822" i="1"/>
  <c r="F1809" i="1"/>
  <c r="F1797" i="1"/>
  <c r="F1783" i="1"/>
  <c r="F1770" i="1"/>
  <c r="F1758" i="1"/>
  <c r="F1745" i="1"/>
  <c r="F1733" i="1"/>
  <c r="F1719" i="1"/>
  <c r="F1706" i="1"/>
  <c r="F1694" i="1"/>
  <c r="F1681" i="1"/>
  <c r="F1669" i="1"/>
  <c r="F1655" i="1"/>
  <c r="F1642" i="1"/>
  <c r="F1630" i="1"/>
  <c r="F1617" i="1"/>
  <c r="F1605" i="1"/>
  <c r="F1591" i="1"/>
  <c r="F1578" i="1"/>
  <c r="F1566" i="1"/>
  <c r="F1553" i="1"/>
  <c r="F1541" i="1"/>
  <c r="F1527" i="1"/>
  <c r="F1514" i="1"/>
  <c r="F1502" i="1"/>
  <c r="F1489" i="1"/>
  <c r="F1477" i="1"/>
  <c r="F1463" i="1"/>
  <c r="F1450" i="1"/>
  <c r="F1438" i="1"/>
  <c r="F1425" i="1"/>
  <c r="F1413" i="1"/>
  <c r="F1399" i="1"/>
  <c r="F1386" i="1"/>
  <c r="F1374" i="1"/>
  <c r="F1361" i="1"/>
  <c r="F1349" i="1"/>
  <c r="F1335" i="1"/>
  <c r="F1322" i="1"/>
  <c r="F1310" i="1"/>
  <c r="F1297" i="1"/>
  <c r="F1285" i="1"/>
  <c r="F1271" i="1"/>
  <c r="F1258" i="1"/>
  <c r="F1246" i="1"/>
  <c r="F1233" i="1"/>
  <c r="F1221" i="1"/>
  <c r="F1207" i="1"/>
  <c r="F1194" i="1"/>
  <c r="F1182" i="1"/>
  <c r="F1169" i="1"/>
  <c r="F1157" i="1"/>
  <c r="F1143" i="1"/>
  <c r="F1130" i="1"/>
  <c r="F1118" i="1"/>
  <c r="F1105" i="1"/>
  <c r="F1093" i="1"/>
  <c r="F1079" i="1"/>
  <c r="F1066" i="1"/>
  <c r="F1054" i="1"/>
  <c r="F1041" i="1"/>
  <c r="F1029" i="1"/>
  <c r="F1015" i="1"/>
  <c r="F1002" i="1"/>
  <c r="F990" i="1"/>
  <c r="F977" i="1"/>
  <c r="F965" i="1"/>
  <c r="F951" i="1"/>
  <c r="F938" i="1"/>
  <c r="F926" i="1"/>
  <c r="F913" i="1"/>
  <c r="F901" i="1"/>
  <c r="F887" i="1"/>
  <c r="F874" i="1"/>
  <c r="F862" i="1"/>
  <c r="F849" i="1"/>
  <c r="F837" i="1"/>
  <c r="F823" i="1"/>
  <c r="F810" i="1"/>
  <c r="F798" i="1"/>
  <c r="F785" i="1"/>
  <c r="F773" i="1"/>
  <c r="F759" i="1"/>
  <c r="F746" i="1"/>
  <c r="F734" i="1"/>
  <c r="F721" i="1"/>
  <c r="F709" i="1"/>
  <c r="F695" i="1"/>
  <c r="F682" i="1"/>
  <c r="F670" i="1"/>
  <c r="F657" i="1"/>
  <c r="F645" i="1"/>
  <c r="F631" i="1"/>
  <c r="F618" i="1"/>
  <c r="F606" i="1"/>
  <c r="F593" i="1"/>
  <c r="F581" i="1"/>
  <c r="F567" i="1"/>
  <c r="F554" i="1"/>
  <c r="F542" i="1"/>
  <c r="F529" i="1"/>
  <c r="F517" i="1"/>
  <c r="F503" i="1"/>
  <c r="F490" i="1"/>
  <c r="F478" i="1"/>
  <c r="F465" i="1"/>
  <c r="F453" i="1"/>
  <c r="F439" i="1"/>
  <c r="F426" i="1"/>
  <c r="F414" i="1"/>
  <c r="F401" i="1"/>
  <c r="F389" i="1"/>
  <c r="F375" i="1"/>
  <c r="F362" i="1"/>
  <c r="F350" i="1"/>
  <c r="F337" i="1"/>
  <c r="F325" i="1"/>
  <c r="F311" i="1"/>
  <c r="F298" i="1"/>
  <c r="F286" i="1"/>
  <c r="F273" i="1"/>
  <c r="F261" i="1"/>
  <c r="F247" i="1"/>
  <c r="F234" i="1"/>
  <c r="F222" i="1"/>
  <c r="F209" i="1"/>
  <c r="F197" i="1"/>
  <c r="F183" i="1"/>
  <c r="F170" i="1"/>
  <c r="F158" i="1"/>
  <c r="F145" i="1"/>
  <c r="F133" i="1"/>
  <c r="F119" i="1"/>
  <c r="F106" i="1"/>
  <c r="F94" i="1"/>
  <c r="F81" i="1"/>
  <c r="F69" i="1"/>
  <c r="F55" i="1"/>
  <c r="F42" i="1"/>
  <c r="F30" i="1"/>
  <c r="F17" i="1"/>
  <c r="F5" i="1"/>
  <c r="F9999" i="1"/>
  <c r="F9986" i="1"/>
  <c r="F9974" i="1"/>
  <c r="F9961" i="1"/>
  <c r="F9949" i="1"/>
  <c r="F9935" i="1"/>
  <c r="F9922" i="1"/>
  <c r="F9910" i="1"/>
  <c r="F9897" i="1"/>
  <c r="F9885" i="1"/>
  <c r="F9871" i="1"/>
  <c r="F9858" i="1"/>
  <c r="F9846" i="1"/>
  <c r="F9833" i="1"/>
  <c r="F9821" i="1"/>
  <c r="F9807" i="1"/>
  <c r="F9794" i="1"/>
  <c r="F9782" i="1"/>
  <c r="F9769" i="1"/>
  <c r="F9757" i="1"/>
  <c r="F9743" i="1"/>
  <c r="F9730" i="1"/>
  <c r="F9718" i="1"/>
  <c r="F9705" i="1"/>
  <c r="F9693" i="1"/>
  <c r="F9679" i="1"/>
  <c r="F9666" i="1"/>
  <c r="F9654" i="1"/>
  <c r="F9641" i="1"/>
  <c r="F9629" i="1"/>
  <c r="F9615" i="1"/>
  <c r="F9602" i="1"/>
  <c r="F9590" i="1"/>
  <c r="F9577" i="1"/>
  <c r="F9565" i="1"/>
  <c r="F9551" i="1"/>
  <c r="F9538" i="1"/>
  <c r="F9526" i="1"/>
  <c r="F9513" i="1"/>
  <c r="F9501" i="1"/>
  <c r="F9487" i="1"/>
  <c r="F9474" i="1"/>
  <c r="F9462" i="1"/>
  <c r="F9449" i="1"/>
  <c r="F9437" i="1"/>
  <c r="F9423" i="1"/>
  <c r="F9410" i="1"/>
  <c r="F9398" i="1"/>
  <c r="F9385" i="1"/>
  <c r="F9373" i="1"/>
  <c r="F9359" i="1"/>
  <c r="F9346" i="1"/>
  <c r="F9334" i="1"/>
  <c r="F9321" i="1"/>
  <c r="F9309" i="1"/>
  <c r="F9295" i="1"/>
  <c r="F9282" i="1"/>
  <c r="F9270" i="1"/>
  <c r="F9257" i="1"/>
  <c r="F9245" i="1"/>
  <c r="F9231" i="1"/>
  <c r="F9218" i="1"/>
  <c r="F9206" i="1"/>
  <c r="F9193" i="1"/>
  <c r="F9181" i="1"/>
  <c r="F9167" i="1"/>
  <c r="F9154" i="1"/>
  <c r="F9142" i="1"/>
  <c r="F9129" i="1"/>
  <c r="F9117" i="1"/>
  <c r="F9103" i="1"/>
  <c r="F9090" i="1"/>
  <c r="F9078" i="1"/>
  <c r="F9065" i="1"/>
  <c r="F9053" i="1"/>
  <c r="F9039" i="1"/>
  <c r="F9026" i="1"/>
  <c r="F9014" i="1"/>
  <c r="F9001" i="1"/>
  <c r="F8989" i="1"/>
  <c r="F8975" i="1"/>
  <c r="F8962" i="1"/>
  <c r="F8950" i="1"/>
  <c r="F8937" i="1"/>
  <c r="F8925" i="1"/>
  <c r="F8911" i="1"/>
  <c r="F8898" i="1"/>
  <c r="F8886" i="1"/>
  <c r="F8873" i="1"/>
  <c r="F8861" i="1"/>
  <c r="F8847" i="1"/>
  <c r="F8834" i="1"/>
  <c r="F8822" i="1"/>
  <c r="F8809" i="1"/>
  <c r="F8797" i="1"/>
  <c r="F8783" i="1"/>
  <c r="F8770" i="1"/>
  <c r="F8758" i="1"/>
  <c r="F8745" i="1"/>
  <c r="F8733" i="1"/>
  <c r="F8719" i="1"/>
  <c r="F8706" i="1"/>
  <c r="F8694" i="1"/>
  <c r="F8681" i="1"/>
  <c r="F8669" i="1"/>
  <c r="F8655" i="1"/>
  <c r="F8642" i="1"/>
  <c r="F8630" i="1"/>
  <c r="F8617" i="1"/>
  <c r="F8605" i="1"/>
  <c r="F8591" i="1"/>
  <c r="F8578" i="1"/>
  <c r="F8566" i="1"/>
  <c r="F8553" i="1"/>
  <c r="F8541" i="1"/>
  <c r="F8527" i="1"/>
  <c r="F8514" i="1"/>
  <c r="F8502" i="1"/>
  <c r="F8489" i="1"/>
  <c r="F8477" i="1"/>
  <c r="F8463" i="1"/>
  <c r="F8450" i="1"/>
  <c r="F8438" i="1"/>
  <c r="F8425" i="1"/>
  <c r="F8413" i="1"/>
  <c r="F8399" i="1"/>
  <c r="F8386" i="1"/>
  <c r="F8374" i="1"/>
  <c r="F8361" i="1"/>
  <c r="F8349" i="1"/>
  <c r="F8335" i="1"/>
  <c r="F8322" i="1"/>
  <c r="F8310" i="1"/>
  <c r="F8297" i="1"/>
  <c r="F8285" i="1"/>
  <c r="F8271" i="1"/>
  <c r="F8258" i="1"/>
  <c r="F8246" i="1"/>
  <c r="F8233" i="1"/>
  <c r="F8221" i="1"/>
  <c r="F8207" i="1"/>
  <c r="F8194" i="1"/>
  <c r="F8182" i="1"/>
  <c r="F8169" i="1"/>
  <c r="F8157" i="1"/>
  <c r="F8143" i="1"/>
  <c r="F8130" i="1"/>
  <c r="F8118" i="1"/>
  <c r="F8105" i="1"/>
  <c r="F8093" i="1"/>
  <c r="F8079" i="1"/>
  <c r="F8066" i="1"/>
  <c r="F8054" i="1"/>
  <c r="F8041" i="1"/>
  <c r="F8029" i="1"/>
  <c r="F8015" i="1"/>
  <c r="F8002" i="1"/>
  <c r="F7990" i="1"/>
  <c r="F7977" i="1"/>
  <c r="F7965" i="1"/>
  <c r="F7951" i="1"/>
  <c r="F7938" i="1"/>
  <c r="F7926" i="1"/>
  <c r="F7913" i="1"/>
  <c r="F7901" i="1"/>
  <c r="F7887" i="1"/>
  <c r="F7874" i="1"/>
  <c r="F7862" i="1"/>
  <c r="F7849" i="1"/>
  <c r="F7837" i="1"/>
  <c r="F7823" i="1"/>
  <c r="F7810" i="1"/>
  <c r="F7798" i="1"/>
  <c r="F7785" i="1"/>
  <c r="F7773" i="1"/>
  <c r="F7759" i="1"/>
  <c r="F7746" i="1"/>
  <c r="F7734" i="1"/>
  <c r="F7721" i="1"/>
  <c r="F7709" i="1"/>
  <c r="F7695" i="1"/>
  <c r="F7682" i="1"/>
  <c r="F7670" i="1"/>
  <c r="F7657" i="1"/>
  <c r="F7645" i="1"/>
  <c r="F7631" i="1"/>
  <c r="F7618" i="1"/>
  <c r="F7606" i="1"/>
  <c r="F7593" i="1"/>
  <c r="F7581" i="1"/>
  <c r="F7567" i="1"/>
  <c r="F7554" i="1"/>
  <c r="F7542" i="1"/>
  <c r="F7529" i="1"/>
  <c r="F7517" i="1"/>
  <c r="F7503" i="1"/>
  <c r="F7490" i="1"/>
  <c r="F7478" i="1"/>
  <c r="F7465" i="1"/>
  <c r="F7453" i="1"/>
  <c r="F7439" i="1"/>
  <c r="F7426" i="1"/>
  <c r="F7414" i="1"/>
  <c r="F7401" i="1"/>
  <c r="F7389" i="1"/>
  <c r="F7375" i="1"/>
  <c r="F7362" i="1"/>
  <c r="F7350" i="1"/>
  <c r="F7337" i="1"/>
  <c r="F7325" i="1"/>
  <c r="F7311" i="1"/>
  <c r="F7298" i="1"/>
  <c r="F7286" i="1"/>
  <c r="F7273" i="1"/>
  <c r="F7261" i="1"/>
  <c r="F7247" i="1"/>
  <c r="F7234" i="1"/>
  <c r="F7222" i="1"/>
  <c r="F7209" i="1"/>
  <c r="F7197" i="1"/>
  <c r="F7183" i="1"/>
  <c r="F7170" i="1"/>
  <c r="F7158" i="1"/>
  <c r="F7145" i="1"/>
  <c r="F7133" i="1"/>
  <c r="F7119" i="1"/>
  <c r="F7106" i="1"/>
  <c r="F7094" i="1"/>
  <c r="F7081" i="1"/>
  <c r="F7069" i="1"/>
  <c r="F7055" i="1"/>
  <c r="F7042" i="1"/>
  <c r="F7030" i="1"/>
  <c r="F7017" i="1"/>
  <c r="F7005" i="1"/>
  <c r="F6991" i="1"/>
  <c r="F6978" i="1"/>
  <c r="F6966" i="1"/>
  <c r="F6953" i="1"/>
  <c r="F6941" i="1"/>
  <c r="F6927" i="1"/>
  <c r="F6914" i="1"/>
  <c r="F6902" i="1"/>
  <c r="F6889" i="1"/>
  <c r="F6877" i="1"/>
  <c r="F6863" i="1"/>
  <c r="F6850" i="1"/>
  <c r="F6838" i="1"/>
  <c r="F6825" i="1"/>
  <c r="F6813" i="1"/>
  <c r="F6799" i="1"/>
  <c r="F6786" i="1"/>
  <c r="F6774" i="1"/>
  <c r="F6761" i="1"/>
  <c r="F6749" i="1"/>
  <c r="F6735" i="1"/>
  <c r="F6722" i="1"/>
  <c r="F6710" i="1"/>
  <c r="F6697" i="1"/>
  <c r="F6685" i="1"/>
  <c r="F6671" i="1"/>
  <c r="F6658" i="1"/>
  <c r="F6646" i="1"/>
  <c r="F6633" i="1"/>
  <c r="F6621" i="1"/>
  <c r="F6607" i="1"/>
  <c r="F6594" i="1"/>
  <c r="F6582" i="1"/>
  <c r="F6569" i="1"/>
  <c r="F6557" i="1"/>
  <c r="F6543" i="1"/>
  <c r="F6530" i="1"/>
  <c r="F6518" i="1"/>
  <c r="F6505" i="1"/>
  <c r="F6493" i="1"/>
  <c r="F6479" i="1"/>
  <c r="F6466" i="1"/>
  <c r="F6454" i="1"/>
  <c r="F6441" i="1"/>
  <c r="F6429" i="1"/>
  <c r="F6415" i="1"/>
  <c r="F6402" i="1"/>
  <c r="F6390" i="1"/>
  <c r="F6377" i="1"/>
  <c r="F6365" i="1"/>
  <c r="F6351" i="1"/>
  <c r="F6338" i="1"/>
  <c r="F6326" i="1"/>
  <c r="F6313" i="1"/>
  <c r="F6301" i="1"/>
  <c r="F6287" i="1"/>
  <c r="F6274" i="1"/>
  <c r="F6262" i="1"/>
  <c r="F6249" i="1"/>
  <c r="F6237" i="1"/>
  <c r="F6223" i="1"/>
  <c r="F6210" i="1"/>
  <c r="F6198" i="1"/>
  <c r="F6185" i="1"/>
  <c r="F6173" i="1"/>
  <c r="F6159" i="1"/>
  <c r="F6146" i="1"/>
  <c r="F6134" i="1"/>
  <c r="F6121" i="1"/>
  <c r="F6109" i="1"/>
  <c r="F6095" i="1"/>
  <c r="F6082" i="1"/>
  <c r="F6070" i="1"/>
  <c r="F6057" i="1"/>
  <c r="F6045" i="1"/>
  <c r="F6031" i="1"/>
  <c r="F6018" i="1"/>
  <c r="F6006" i="1"/>
  <c r="F5993" i="1"/>
  <c r="F5981" i="1"/>
  <c r="F5967" i="1"/>
  <c r="F5954" i="1"/>
  <c r="F5942" i="1"/>
  <c r="F5929" i="1"/>
  <c r="F5917" i="1"/>
  <c r="F5903" i="1"/>
  <c r="F5890" i="1"/>
  <c r="F5878" i="1"/>
  <c r="F5865" i="1"/>
  <c r="F5853" i="1"/>
  <c r="F5839" i="1"/>
  <c r="F5826" i="1"/>
  <c r="F5814" i="1"/>
  <c r="F5801" i="1"/>
  <c r="F5789" i="1"/>
  <c r="F5775" i="1"/>
  <c r="F5762" i="1"/>
  <c r="F5750" i="1"/>
  <c r="F5737" i="1"/>
  <c r="F5725" i="1"/>
  <c r="F5711" i="1"/>
  <c r="F5698" i="1"/>
  <c r="F5686" i="1"/>
  <c r="F5673" i="1"/>
  <c r="F5661" i="1"/>
  <c r="F5647" i="1"/>
  <c r="F5634" i="1"/>
  <c r="F5622" i="1"/>
  <c r="F5609" i="1"/>
  <c r="F5597" i="1"/>
  <c r="F5583" i="1"/>
  <c r="F5570" i="1"/>
  <c r="F5558" i="1"/>
  <c r="F5545" i="1"/>
  <c r="F5533" i="1"/>
  <c r="F5519" i="1"/>
  <c r="F5506" i="1"/>
  <c r="F5494" i="1"/>
  <c r="F5481" i="1"/>
  <c r="F5469" i="1"/>
  <c r="F5455" i="1"/>
  <c r="F5442" i="1"/>
  <c r="F5430" i="1"/>
  <c r="F5417" i="1"/>
  <c r="F5405" i="1"/>
  <c r="F5391" i="1"/>
  <c r="F5378" i="1"/>
  <c r="F5366" i="1"/>
  <c r="F5353" i="1"/>
  <c r="F5341" i="1"/>
  <c r="F5327" i="1"/>
  <c r="F5314" i="1"/>
  <c r="F5302" i="1"/>
  <c r="F5289" i="1"/>
  <c r="F5277" i="1"/>
  <c r="F5263" i="1"/>
  <c r="F5250" i="1"/>
  <c r="F5238" i="1"/>
  <c r="F5225" i="1"/>
  <c r="F5213" i="1"/>
  <c r="F5199" i="1"/>
  <c r="F5186" i="1"/>
  <c r="F5174" i="1"/>
  <c r="F5161" i="1"/>
  <c r="F5149" i="1"/>
  <c r="F5135" i="1"/>
  <c r="F5122" i="1"/>
  <c r="F5110" i="1"/>
  <c r="F5097" i="1"/>
  <c r="F5085" i="1"/>
  <c r="F5071" i="1"/>
  <c r="F5058" i="1"/>
  <c r="F5046" i="1"/>
  <c r="F5033" i="1"/>
  <c r="F5021" i="1"/>
  <c r="F5007" i="1"/>
  <c r="F4994" i="1"/>
  <c r="F4982" i="1"/>
  <c r="F4969" i="1"/>
  <c r="F4957" i="1"/>
  <c r="F4943" i="1"/>
  <c r="F4930" i="1"/>
  <c r="F4918" i="1"/>
  <c r="F4905" i="1"/>
  <c r="F4893" i="1"/>
  <c r="F4879" i="1"/>
  <c r="F4866" i="1"/>
  <c r="F4854" i="1"/>
  <c r="F4841" i="1"/>
  <c r="F4829" i="1"/>
  <c r="F4815" i="1"/>
  <c r="F4802" i="1"/>
  <c r="F4790" i="1"/>
  <c r="F4777" i="1"/>
  <c r="F4765" i="1"/>
  <c r="F4751" i="1"/>
  <c r="F4738" i="1"/>
  <c r="F4726" i="1"/>
  <c r="F4713" i="1"/>
  <c r="F4701" i="1"/>
  <c r="F4687" i="1"/>
  <c r="F4674" i="1"/>
  <c r="F4662" i="1"/>
  <c r="F4649" i="1"/>
  <c r="F4637" i="1"/>
  <c r="F4623" i="1"/>
  <c r="F4610" i="1"/>
  <c r="F4598" i="1"/>
  <c r="F4585" i="1"/>
  <c r="F4573" i="1"/>
  <c r="F4559" i="1"/>
  <c r="F4546" i="1"/>
  <c r="F4534" i="1"/>
  <c r="F4521" i="1"/>
  <c r="F4509" i="1"/>
  <c r="F4495" i="1"/>
  <c r="F4482" i="1"/>
  <c r="F4470" i="1"/>
  <c r="F4457" i="1"/>
  <c r="F4445" i="1"/>
  <c r="F4431" i="1"/>
  <c r="F4418" i="1"/>
  <c r="F4406" i="1"/>
  <c r="F4393" i="1"/>
  <c r="F4381" i="1"/>
  <c r="F4367" i="1"/>
  <c r="F4354" i="1"/>
  <c r="F4342" i="1"/>
  <c r="F4329" i="1"/>
  <c r="F4317" i="1"/>
  <c r="F4303" i="1"/>
  <c r="F4290" i="1"/>
  <c r="F4278" i="1"/>
  <c r="F4265" i="1"/>
  <c r="F4253" i="1"/>
  <c r="F4239" i="1"/>
  <c r="F4226" i="1"/>
  <c r="F4214" i="1"/>
  <c r="F4201" i="1"/>
  <c r="F4189" i="1"/>
  <c r="F4175" i="1"/>
  <c r="F4162" i="1"/>
  <c r="F4150" i="1"/>
  <c r="F4137" i="1"/>
  <c r="F4125" i="1"/>
  <c r="F4111" i="1"/>
  <c r="F4098" i="1"/>
  <c r="F4086" i="1"/>
  <c r="F4073" i="1"/>
  <c r="F4061" i="1"/>
  <c r="F4047" i="1"/>
  <c r="F4034" i="1"/>
  <c r="F4022" i="1"/>
  <c r="F4009" i="1"/>
  <c r="F3997" i="1"/>
  <c r="F3983" i="1"/>
  <c r="F3970" i="1"/>
  <c r="F3958" i="1"/>
  <c r="F3945" i="1"/>
  <c r="F3933" i="1"/>
  <c r="F3919" i="1"/>
  <c r="F3906" i="1"/>
  <c r="F3894" i="1"/>
  <c r="F3881" i="1"/>
  <c r="F3869" i="1"/>
  <c r="F3855" i="1"/>
  <c r="F3842" i="1"/>
  <c r="F3830" i="1"/>
  <c r="F3817" i="1"/>
  <c r="F3805" i="1"/>
  <c r="F3791" i="1"/>
  <c r="F3778" i="1"/>
  <c r="F3766" i="1"/>
  <c r="F3753" i="1"/>
  <c r="F3741" i="1"/>
  <c r="F3727" i="1"/>
  <c r="F3714" i="1"/>
  <c r="F3702" i="1"/>
  <c r="F3689" i="1"/>
  <c r="F3677" i="1"/>
  <c r="F3663" i="1"/>
  <c r="F3650" i="1"/>
  <c r="F3638" i="1"/>
  <c r="F3625" i="1"/>
  <c r="F3613" i="1"/>
  <c r="F3599" i="1"/>
  <c r="F3586" i="1"/>
  <c r="F3574" i="1"/>
  <c r="F3561" i="1"/>
  <c r="F3549" i="1"/>
  <c r="F3535" i="1"/>
  <c r="F3522" i="1"/>
  <c r="F3510" i="1"/>
  <c r="F3497" i="1"/>
  <c r="F3485" i="1"/>
  <c r="F3471" i="1"/>
  <c r="F3458" i="1"/>
  <c r="F3446" i="1"/>
  <c r="F3433" i="1"/>
  <c r="F3421" i="1"/>
  <c r="F3407" i="1"/>
  <c r="F3394" i="1"/>
  <c r="F3382" i="1"/>
  <c r="F3369" i="1"/>
  <c r="F3357" i="1"/>
  <c r="F3343" i="1"/>
  <c r="F3330" i="1"/>
  <c r="F3318" i="1"/>
  <c r="F3305" i="1"/>
  <c r="F3293" i="1"/>
  <c r="F3279" i="1"/>
  <c r="F3266" i="1"/>
  <c r="F3254" i="1"/>
  <c r="F3241" i="1"/>
  <c r="F3229" i="1"/>
  <c r="F3215" i="1"/>
  <c r="F3202" i="1"/>
  <c r="F3190" i="1"/>
  <c r="F3177" i="1"/>
  <c r="F3165" i="1"/>
  <c r="F3151" i="1"/>
  <c r="F3138" i="1"/>
  <c r="F3126" i="1"/>
  <c r="F3113" i="1"/>
  <c r="F3101" i="1"/>
  <c r="F3087" i="1"/>
  <c r="F3074" i="1"/>
  <c r="F3062" i="1"/>
  <c r="F3049" i="1"/>
  <c r="F3037" i="1"/>
  <c r="F3023" i="1"/>
  <c r="F3010" i="1"/>
  <c r="F2998" i="1"/>
  <c r="F2985" i="1"/>
  <c r="F2973" i="1"/>
  <c r="F2959" i="1"/>
  <c r="F2946" i="1"/>
  <c r="F2934" i="1"/>
  <c r="F2921" i="1"/>
  <c r="F2909" i="1"/>
  <c r="F2895" i="1"/>
  <c r="F2882" i="1"/>
  <c r="F2870" i="1"/>
  <c r="F2857" i="1"/>
  <c r="F2845" i="1"/>
  <c r="F2831" i="1"/>
  <c r="F2818" i="1"/>
  <c r="F2806" i="1"/>
  <c r="F2793" i="1"/>
  <c r="F2781" i="1"/>
  <c r="F2767" i="1"/>
  <c r="F2754" i="1"/>
  <c r="F2742" i="1"/>
  <c r="F2729" i="1"/>
  <c r="F2717" i="1"/>
  <c r="F2703" i="1"/>
  <c r="F2690" i="1"/>
  <c r="F2678" i="1"/>
  <c r="F2665" i="1"/>
  <c r="F2653" i="1"/>
  <c r="F2639" i="1"/>
  <c r="F2626" i="1"/>
  <c r="F2614" i="1"/>
  <c r="F2601" i="1"/>
  <c r="F2589" i="1"/>
  <c r="F2575" i="1"/>
  <c r="F2562" i="1"/>
  <c r="F2550" i="1"/>
  <c r="F2537" i="1"/>
  <c r="F2525" i="1"/>
  <c r="F2511" i="1"/>
  <c r="F2498" i="1"/>
  <c r="F2486" i="1"/>
  <c r="F2473" i="1"/>
  <c r="F2461" i="1"/>
  <c r="F2447" i="1"/>
  <c r="F2434" i="1"/>
  <c r="F2422" i="1"/>
  <c r="F2409" i="1"/>
  <c r="F2397" i="1"/>
  <c r="F2383" i="1"/>
  <c r="F2370" i="1"/>
  <c r="F2358" i="1"/>
  <c r="F2345" i="1"/>
  <c r="F2333" i="1"/>
  <c r="F2319" i="1"/>
  <c r="F2306" i="1"/>
  <c r="F2294" i="1"/>
  <c r="F2281" i="1"/>
  <c r="F2269" i="1"/>
  <c r="F2255" i="1"/>
  <c r="F2242" i="1"/>
  <c r="F2230" i="1"/>
  <c r="F2217" i="1"/>
  <c r="F2205" i="1"/>
  <c r="F2191" i="1"/>
  <c r="F2178" i="1"/>
  <c r="F2166" i="1"/>
  <c r="F2153" i="1"/>
  <c r="F2141" i="1"/>
  <c r="F2127" i="1"/>
  <c r="F2114" i="1"/>
  <c r="F2102" i="1"/>
  <c r="F2089" i="1"/>
  <c r="F2077" i="1"/>
  <c r="F2063" i="1"/>
  <c r="F2050" i="1"/>
  <c r="F2038" i="1"/>
  <c r="F2025" i="1"/>
  <c r="F2013" i="1"/>
  <c r="F1999" i="1"/>
  <c r="F1986" i="1"/>
  <c r="F1974" i="1"/>
  <c r="F1961" i="1"/>
  <c r="F1949" i="1"/>
  <c r="F1935" i="1"/>
  <c r="F1922" i="1"/>
  <c r="F1910" i="1"/>
  <c r="F1897" i="1"/>
  <c r="F1885" i="1"/>
  <c r="F1871" i="1"/>
  <c r="F1858" i="1"/>
  <c r="F1846" i="1"/>
  <c r="F1833" i="1"/>
  <c r="F1821" i="1"/>
  <c r="F1807" i="1"/>
  <c r="F1794" i="1"/>
  <c r="F1782" i="1"/>
  <c r="F1769" i="1"/>
  <c r="F1757" i="1"/>
  <c r="F1743" i="1"/>
  <c r="F1730" i="1"/>
  <c r="F1718" i="1"/>
  <c r="F1705" i="1"/>
  <c r="F1693" i="1"/>
  <c r="F1679" i="1"/>
  <c r="F1666" i="1"/>
  <c r="F1654" i="1"/>
  <c r="F1641" i="1"/>
  <c r="F1629" i="1"/>
  <c r="F1615" i="1"/>
  <c r="F1602" i="1"/>
  <c r="F1590" i="1"/>
  <c r="F1577" i="1"/>
  <c r="F1565" i="1"/>
  <c r="F1551" i="1"/>
  <c r="F1538" i="1"/>
  <c r="F1526" i="1"/>
  <c r="F1513" i="1"/>
  <c r="F1501" i="1"/>
  <c r="F1487" i="1"/>
  <c r="F1474" i="1"/>
  <c r="F1462" i="1"/>
  <c r="F1449" i="1"/>
  <c r="F1437" i="1"/>
  <c r="F1423" i="1"/>
  <c r="F1410" i="1"/>
  <c r="F1398" i="1"/>
  <c r="F1385" i="1"/>
  <c r="F1373" i="1"/>
  <c r="F1359" i="1"/>
  <c r="F1346" i="1"/>
  <c r="F1334" i="1"/>
  <c r="F1321" i="1"/>
  <c r="F1309" i="1"/>
  <c r="F1295" i="1"/>
  <c r="F1282" i="1"/>
  <c r="F1270" i="1"/>
  <c r="F1257" i="1"/>
  <c r="F1245" i="1"/>
  <c r="F1231" i="1"/>
  <c r="F1218" i="1"/>
  <c r="F1206" i="1"/>
  <c r="F1193" i="1"/>
  <c r="F1181" i="1"/>
  <c r="F1167" i="1"/>
  <c r="F1154" i="1"/>
  <c r="F1142" i="1"/>
  <c r="F1129" i="1"/>
  <c r="F1117" i="1"/>
  <c r="F1103" i="1"/>
  <c r="F1090" i="1"/>
  <c r="F1078" i="1"/>
  <c r="F1065" i="1"/>
  <c r="F1053" i="1"/>
  <c r="F1039" i="1"/>
  <c r="F1026" i="1"/>
  <c r="F1014" i="1"/>
  <c r="F1001" i="1"/>
  <c r="F989" i="1"/>
  <c r="F975" i="1"/>
  <c r="F962" i="1"/>
  <c r="F950" i="1"/>
  <c r="F937" i="1"/>
  <c r="F925" i="1"/>
  <c r="F911" i="1"/>
  <c r="F898" i="1"/>
  <c r="F886" i="1"/>
  <c r="F873" i="1"/>
  <c r="F861" i="1"/>
  <c r="F847" i="1"/>
  <c r="F834" i="1"/>
  <c r="F822" i="1"/>
  <c r="F809" i="1"/>
  <c r="F797" i="1"/>
  <c r="F783" i="1"/>
  <c r="F770" i="1"/>
  <c r="F758" i="1"/>
  <c r="F745" i="1"/>
  <c r="F733" i="1"/>
  <c r="F719" i="1"/>
  <c r="F706" i="1"/>
  <c r="F694" i="1"/>
  <c r="F681" i="1"/>
  <c r="F669" i="1"/>
  <c r="F655" i="1"/>
  <c r="F642" i="1"/>
  <c r="F630" i="1"/>
  <c r="F617" i="1"/>
  <c r="F605" i="1"/>
  <c r="F591" i="1"/>
  <c r="F578" i="1"/>
  <c r="F566" i="1"/>
  <c r="F553" i="1"/>
  <c r="F541" i="1"/>
  <c r="F527" i="1"/>
  <c r="F514" i="1"/>
  <c r="F502" i="1"/>
  <c r="F489" i="1"/>
  <c r="F477" i="1"/>
  <c r="F463" i="1"/>
  <c r="F450" i="1"/>
  <c r="F438" i="1"/>
  <c r="F425" i="1"/>
  <c r="F413" i="1"/>
  <c r="F399" i="1"/>
  <c r="F386" i="1"/>
  <c r="F374" i="1"/>
  <c r="F361" i="1"/>
  <c r="F349" i="1"/>
  <c r="F335" i="1"/>
  <c r="F322" i="1"/>
  <c r="F310" i="1"/>
  <c r="F297" i="1"/>
  <c r="F285" i="1"/>
  <c r="F271" i="1"/>
  <c r="F258" i="1"/>
  <c r="F246" i="1"/>
  <c r="F233" i="1"/>
  <c r="F221" i="1"/>
  <c r="F207" i="1"/>
  <c r="F194" i="1"/>
  <c r="F182" i="1"/>
  <c r="F169" i="1"/>
  <c r="F157" i="1"/>
  <c r="F143" i="1"/>
  <c r="F130" i="1"/>
  <c r="F118" i="1"/>
  <c r="F105" i="1"/>
  <c r="F93" i="1"/>
  <c r="F79" i="1"/>
  <c r="F66" i="1"/>
  <c r="F54" i="1"/>
  <c r="F41" i="1"/>
  <c r="F29" i="1"/>
  <c r="F15" i="1"/>
  <c r="F9998" i="1"/>
  <c r="F9985" i="1"/>
  <c r="F9973" i="1"/>
  <c r="F9959" i="1"/>
  <c r="F9946" i="1"/>
  <c r="F9934" i="1"/>
  <c r="F9921" i="1"/>
  <c r="F9909" i="1"/>
  <c r="F9895" i="1"/>
  <c r="F9882" i="1"/>
  <c r="F9870" i="1"/>
  <c r="F9857" i="1"/>
  <c r="F9845" i="1"/>
  <c r="F9831" i="1"/>
  <c r="F9818" i="1"/>
  <c r="F9806" i="1"/>
  <c r="F9793" i="1"/>
  <c r="F9781" i="1"/>
  <c r="F9767" i="1"/>
  <c r="F9754" i="1"/>
  <c r="F9742" i="1"/>
  <c r="F9729" i="1"/>
  <c r="F9717" i="1"/>
  <c r="F9703" i="1"/>
  <c r="F9690" i="1"/>
  <c r="F9678" i="1"/>
  <c r="F9665" i="1"/>
  <c r="F9653" i="1"/>
  <c r="F9639" i="1"/>
  <c r="F9626" i="1"/>
  <c r="F9614" i="1"/>
  <c r="F9601" i="1"/>
  <c r="F9589" i="1"/>
  <c r="F9575" i="1"/>
  <c r="F9562" i="1"/>
  <c r="F9550" i="1"/>
  <c r="F9537" i="1"/>
  <c r="F9525" i="1"/>
  <c r="F9511" i="1"/>
  <c r="F9498" i="1"/>
  <c r="F9486" i="1"/>
  <c r="F9473" i="1"/>
  <c r="F9461" i="1"/>
  <c r="F9447" i="1"/>
  <c r="F9434" i="1"/>
  <c r="F9422" i="1"/>
  <c r="F9409" i="1"/>
  <c r="F9397" i="1"/>
  <c r="F9383" i="1"/>
  <c r="F9370" i="1"/>
  <c r="F9358" i="1"/>
  <c r="F9345" i="1"/>
  <c r="F9333" i="1"/>
  <c r="F9319" i="1"/>
  <c r="F9306" i="1"/>
  <c r="F9294" i="1"/>
  <c r="F9281" i="1"/>
  <c r="F9269" i="1"/>
  <c r="F9255" i="1"/>
  <c r="F9242" i="1"/>
  <c r="F9230" i="1"/>
  <c r="F9217" i="1"/>
  <c r="F9205" i="1"/>
  <c r="F9191" i="1"/>
  <c r="F9178" i="1"/>
  <c r="F9166" i="1"/>
  <c r="F9153" i="1"/>
  <c r="F9141" i="1"/>
  <c r="F9127" i="1"/>
  <c r="F9114" i="1"/>
  <c r="F9102" i="1"/>
  <c r="F9089" i="1"/>
  <c r="F9077" i="1"/>
  <c r="F9063" i="1"/>
  <c r="F9050" i="1"/>
  <c r="F9038" i="1"/>
  <c r="F9025" i="1"/>
  <c r="F9013" i="1"/>
  <c r="F8999" i="1"/>
  <c r="F8986" i="1"/>
  <c r="F8974" i="1"/>
  <c r="F8961" i="1"/>
  <c r="F8949" i="1"/>
  <c r="F8935" i="1"/>
  <c r="F8922" i="1"/>
  <c r="F8910" i="1"/>
  <c r="F8897" i="1"/>
  <c r="F8885" i="1"/>
  <c r="F8871" i="1"/>
  <c r="F8858" i="1"/>
  <c r="F8846" i="1"/>
  <c r="F8833" i="1"/>
  <c r="F8821" i="1"/>
  <c r="F8807" i="1"/>
  <c r="F8794" i="1"/>
  <c r="F8782" i="1"/>
  <c r="F8769" i="1"/>
  <c r="F8757" i="1"/>
  <c r="F8743" i="1"/>
  <c r="F8730" i="1"/>
  <c r="F8718" i="1"/>
  <c r="F8705" i="1"/>
  <c r="F8693" i="1"/>
  <c r="F8679" i="1"/>
  <c r="F8666" i="1"/>
  <c r="F8654" i="1"/>
  <c r="F8641" i="1"/>
  <c r="F8629" i="1"/>
  <c r="F8615" i="1"/>
  <c r="F8602" i="1"/>
  <c r="F8590" i="1"/>
  <c r="F8577" i="1"/>
  <c r="F8565" i="1"/>
  <c r="F8551" i="1"/>
  <c r="F8538" i="1"/>
  <c r="F8526" i="1"/>
  <c r="F8513" i="1"/>
  <c r="F8501" i="1"/>
  <c r="F8487" i="1"/>
  <c r="F8474" i="1"/>
  <c r="F8462" i="1"/>
  <c r="F8449" i="1"/>
  <c r="F8437" i="1"/>
  <c r="F8423" i="1"/>
  <c r="F8410" i="1"/>
  <c r="F8398" i="1"/>
  <c r="F8385" i="1"/>
  <c r="F8373" i="1"/>
  <c r="F8359" i="1"/>
  <c r="F8346" i="1"/>
  <c r="F8334" i="1"/>
  <c r="F8321" i="1"/>
  <c r="F8309" i="1"/>
  <c r="F8295" i="1"/>
  <c r="F8282" i="1"/>
  <c r="F8270" i="1"/>
  <c r="F8257" i="1"/>
  <c r="F8245" i="1"/>
  <c r="F8231" i="1"/>
  <c r="F8218" i="1"/>
  <c r="F8206" i="1"/>
  <c r="F8193" i="1"/>
  <c r="F8181" i="1"/>
  <c r="F8167" i="1"/>
  <c r="F8154" i="1"/>
  <c r="F8142" i="1"/>
  <c r="F8129" i="1"/>
  <c r="F8117" i="1"/>
  <c r="F8103" i="1"/>
  <c r="F8090" i="1"/>
  <c r="F8078" i="1"/>
  <c r="F8065" i="1"/>
  <c r="F8053" i="1"/>
  <c r="F8039" i="1"/>
  <c r="F8026" i="1"/>
  <c r="F8014" i="1"/>
  <c r="F8001" i="1"/>
  <c r="F7989" i="1"/>
  <c r="F7975" i="1"/>
  <c r="F7962" i="1"/>
  <c r="F7950" i="1"/>
  <c r="F7937" i="1"/>
  <c r="F7925" i="1"/>
  <c r="F7911" i="1"/>
  <c r="F7898" i="1"/>
  <c r="F7886" i="1"/>
  <c r="F7873" i="1"/>
  <c r="F7861" i="1"/>
  <c r="F7847" i="1"/>
  <c r="F7834" i="1"/>
  <c r="F7822" i="1"/>
  <c r="F7809" i="1"/>
  <c r="F7797" i="1"/>
  <c r="F7783" i="1"/>
  <c r="F7770" i="1"/>
  <c r="F7758" i="1"/>
  <c r="F7745" i="1"/>
  <c r="F7733" i="1"/>
  <c r="F7719" i="1"/>
  <c r="F7706" i="1"/>
  <c r="F7694" i="1"/>
  <c r="F7681" i="1"/>
  <c r="F7669" i="1"/>
  <c r="F7655" i="1"/>
  <c r="F7642" i="1"/>
  <c r="F7630" i="1"/>
  <c r="F7617" i="1"/>
  <c r="F7605" i="1"/>
  <c r="F7591" i="1"/>
  <c r="F7578" i="1"/>
  <c r="F7566" i="1"/>
  <c r="F7553" i="1"/>
  <c r="F7541" i="1"/>
  <c r="F7527" i="1"/>
  <c r="F7514" i="1"/>
  <c r="F7502" i="1"/>
  <c r="F7489" i="1"/>
  <c r="F7477" i="1"/>
  <c r="F7463" i="1"/>
  <c r="F7450" i="1"/>
  <c r="F7438" i="1"/>
  <c r="F7425" i="1"/>
  <c r="F7413" i="1"/>
  <c r="F7399" i="1"/>
  <c r="F7386" i="1"/>
  <c r="F7374" i="1"/>
  <c r="F7361" i="1"/>
  <c r="F7349" i="1"/>
  <c r="F7335" i="1"/>
  <c r="F7322" i="1"/>
  <c r="F7310" i="1"/>
  <c r="F7297" i="1"/>
  <c r="F7285" i="1"/>
  <c r="F7271" i="1"/>
  <c r="F7258" i="1"/>
  <c r="F7246" i="1"/>
  <c r="F7233" i="1"/>
  <c r="F7221" i="1"/>
  <c r="F7207" i="1"/>
  <c r="F7194" i="1"/>
  <c r="F7182" i="1"/>
  <c r="F7169" i="1"/>
  <c r="F7157" i="1"/>
  <c r="F7143" i="1"/>
  <c r="F7130" i="1"/>
  <c r="F7118" i="1"/>
  <c r="F7105" i="1"/>
  <c r="F7093" i="1"/>
  <c r="F7079" i="1"/>
  <c r="F7066" i="1"/>
  <c r="F7054" i="1"/>
  <c r="F7041" i="1"/>
  <c r="F7029" i="1"/>
  <c r="F7015" i="1"/>
  <c r="F7002" i="1"/>
  <c r="F6990" i="1"/>
  <c r="F6977" i="1"/>
  <c r="F6965" i="1"/>
  <c r="F6951" i="1"/>
  <c r="F6938" i="1"/>
  <c r="F6926" i="1"/>
  <c r="F6913" i="1"/>
  <c r="F6901" i="1"/>
  <c r="F6887" i="1"/>
  <c r="F6874" i="1"/>
  <c r="F6862" i="1"/>
  <c r="F6849" i="1"/>
  <c r="F6837" i="1"/>
  <c r="F6823" i="1"/>
  <c r="F6810" i="1"/>
  <c r="F6798" i="1"/>
  <c r="F6785" i="1"/>
  <c r="F6773" i="1"/>
  <c r="F6759" i="1"/>
  <c r="F6746" i="1"/>
  <c r="F6734" i="1"/>
  <c r="F6721" i="1"/>
  <c r="F6709" i="1"/>
  <c r="F6695" i="1"/>
  <c r="F6682" i="1"/>
  <c r="F6670" i="1"/>
  <c r="F6657" i="1"/>
  <c r="F6645" i="1"/>
  <c r="F6631" i="1"/>
  <c r="F6618" i="1"/>
  <c r="F6606" i="1"/>
  <c r="F6593" i="1"/>
  <c r="F6581" i="1"/>
  <c r="F6567" i="1"/>
  <c r="F6554" i="1"/>
  <c r="F6542" i="1"/>
  <c r="F6529" i="1"/>
  <c r="F6517" i="1"/>
  <c r="F6503" i="1"/>
  <c r="F6490" i="1"/>
  <c r="F6478" i="1"/>
  <c r="F6465" i="1"/>
  <c r="F6453" i="1"/>
  <c r="F6439" i="1"/>
  <c r="F6426" i="1"/>
  <c r="F6414" i="1"/>
  <c r="F6401" i="1"/>
  <c r="F6389" i="1"/>
  <c r="F6375" i="1"/>
  <c r="F6362" i="1"/>
  <c r="F6350" i="1"/>
  <c r="F6337" i="1"/>
  <c r="F6325" i="1"/>
  <c r="F6311" i="1"/>
  <c r="F6298" i="1"/>
  <c r="F6286" i="1"/>
  <c r="F6273" i="1"/>
  <c r="F6261" i="1"/>
  <c r="F6247" i="1"/>
  <c r="F6234" i="1"/>
  <c r="F6222" i="1"/>
  <c r="F6209" i="1"/>
  <c r="F6197" i="1"/>
  <c r="F6183" i="1"/>
  <c r="F6170" i="1"/>
  <c r="F6158" i="1"/>
  <c r="F6145" i="1"/>
  <c r="F6133" i="1"/>
  <c r="F6119" i="1"/>
  <c r="F6106" i="1"/>
  <c r="F6094" i="1"/>
  <c r="F6081" i="1"/>
  <c r="F6069" i="1"/>
  <c r="F6055" i="1"/>
  <c r="F6042" i="1"/>
  <c r="F6030" i="1"/>
  <c r="F6017" i="1"/>
  <c r="F6005" i="1"/>
  <c r="F5991" i="1"/>
  <c r="F5978" i="1"/>
  <c r="F5966" i="1"/>
  <c r="F5953" i="1"/>
  <c r="F5941" i="1"/>
  <c r="F5927" i="1"/>
  <c r="F5914" i="1"/>
  <c r="F5902" i="1"/>
  <c r="F5889" i="1"/>
  <c r="F5877" i="1"/>
  <c r="F5863" i="1"/>
  <c r="F5850" i="1"/>
  <c r="F5838" i="1"/>
  <c r="F5825" i="1"/>
  <c r="F5813" i="1"/>
  <c r="F5799" i="1"/>
  <c r="F5786" i="1"/>
  <c r="F5774" i="1"/>
  <c r="F5761" i="1"/>
  <c r="F5749" i="1"/>
  <c r="F5735" i="1"/>
  <c r="F5722" i="1"/>
  <c r="F5710" i="1"/>
  <c r="F5697" i="1"/>
  <c r="F5685" i="1"/>
  <c r="F5671" i="1"/>
  <c r="F5658" i="1"/>
  <c r="F5646" i="1"/>
  <c r="F5633" i="1"/>
  <c r="F5621" i="1"/>
  <c r="F5607" i="1"/>
  <c r="F5594" i="1"/>
  <c r="F5582" i="1"/>
  <c r="F5569" i="1"/>
  <c r="F5557" i="1"/>
  <c r="F5543" i="1"/>
  <c r="F5530" i="1"/>
  <c r="F5518" i="1"/>
  <c r="F5505" i="1"/>
  <c r="F5493" i="1"/>
  <c r="F5479" i="1"/>
  <c r="F5466" i="1"/>
  <c r="F5454" i="1"/>
  <c r="F5441" i="1"/>
  <c r="F5429" i="1"/>
  <c r="F5415" i="1"/>
  <c r="F5402" i="1"/>
  <c r="F5390" i="1"/>
  <c r="F5377" i="1"/>
  <c r="F5365" i="1"/>
  <c r="F5351" i="1"/>
  <c r="F5338" i="1"/>
  <c r="F5326" i="1"/>
  <c r="F5313" i="1"/>
  <c r="F5301" i="1"/>
  <c r="F5287" i="1"/>
  <c r="F5274" i="1"/>
  <c r="F5262" i="1"/>
  <c r="F5249" i="1"/>
  <c r="F5237" i="1"/>
  <c r="F5223" i="1"/>
  <c r="F5210" i="1"/>
  <c r="F5198" i="1"/>
  <c r="F5185" i="1"/>
  <c r="F5173" i="1"/>
  <c r="F5159" i="1"/>
  <c r="F5146" i="1"/>
  <c r="F5134" i="1"/>
  <c r="F5121" i="1"/>
  <c r="F5109" i="1"/>
  <c r="F5095" i="1"/>
  <c r="F5082" i="1"/>
  <c r="F5070" i="1"/>
  <c r="F5057" i="1"/>
  <c r="F5045" i="1"/>
  <c r="F5031" i="1"/>
  <c r="F5018" i="1"/>
  <c r="F5006" i="1"/>
  <c r="F4993" i="1"/>
  <c r="F4981" i="1"/>
  <c r="F4967" i="1"/>
  <c r="F4954" i="1"/>
  <c r="F4942" i="1"/>
  <c r="F4929" i="1"/>
  <c r="F4917" i="1"/>
  <c r="F4903" i="1"/>
  <c r="F4890" i="1"/>
  <c r="F4878" i="1"/>
  <c r="F4865" i="1"/>
  <c r="F4853" i="1"/>
  <c r="F4839" i="1"/>
  <c r="F4826" i="1"/>
  <c r="F4814" i="1"/>
  <c r="F4801" i="1"/>
  <c r="F4789" i="1"/>
  <c r="F4775" i="1"/>
  <c r="F4762" i="1"/>
  <c r="F4750" i="1"/>
  <c r="F4737" i="1"/>
  <c r="F4725" i="1"/>
  <c r="F4711" i="1"/>
  <c r="F4698" i="1"/>
  <c r="F4686" i="1"/>
  <c r="F4673" i="1"/>
  <c r="F4661" i="1"/>
  <c r="F4647" i="1"/>
  <c r="F4634" i="1"/>
  <c r="F4622" i="1"/>
  <c r="F4609" i="1"/>
  <c r="F4597" i="1"/>
  <c r="F4583" i="1"/>
  <c r="F4570" i="1"/>
  <c r="F4558" i="1"/>
  <c r="F4545" i="1"/>
  <c r="F4533" i="1"/>
  <c r="F4519" i="1"/>
  <c r="F4506" i="1"/>
  <c r="F4494" i="1"/>
  <c r="F4481" i="1"/>
  <c r="F4469" i="1"/>
  <c r="F4455" i="1"/>
  <c r="F4442" i="1"/>
  <c r="F4430" i="1"/>
  <c r="F4417" i="1"/>
  <c r="F4405" i="1"/>
  <c r="F4391" i="1"/>
  <c r="F4378" i="1"/>
  <c r="F4366" i="1"/>
  <c r="F4353" i="1"/>
  <c r="F4341" i="1"/>
  <c r="F4327" i="1"/>
  <c r="F4314" i="1"/>
  <c r="F4302" i="1"/>
  <c r="F4289" i="1"/>
  <c r="F4277" i="1"/>
  <c r="F4263" i="1"/>
  <c r="F4250" i="1"/>
  <c r="F4238" i="1"/>
  <c r="F4225" i="1"/>
  <c r="F4213" i="1"/>
  <c r="F4199" i="1"/>
  <c r="F4186" i="1"/>
  <c r="F4174" i="1"/>
  <c r="F4161" i="1"/>
  <c r="F4149" i="1"/>
  <c r="F4135" i="1"/>
  <c r="F4122" i="1"/>
  <c r="F4110" i="1"/>
  <c r="F4097" i="1"/>
  <c r="F4085" i="1"/>
  <c r="F4071" i="1"/>
  <c r="F4058" i="1"/>
  <c r="F4046" i="1"/>
  <c r="F4033" i="1"/>
  <c r="F4021" i="1"/>
  <c r="F4007" i="1"/>
  <c r="F3994" i="1"/>
  <c r="F3982" i="1"/>
  <c r="F3969" i="1"/>
  <c r="F3957" i="1"/>
  <c r="F3943" i="1"/>
  <c r="F3930" i="1"/>
  <c r="F3918" i="1"/>
  <c r="F3905" i="1"/>
  <c r="F3893" i="1"/>
  <c r="F3879" i="1"/>
  <c r="F3866" i="1"/>
  <c r="F3854" i="1"/>
  <c r="F3841" i="1"/>
  <c r="F3829" i="1"/>
  <c r="F3815" i="1"/>
  <c r="F3802" i="1"/>
  <c r="F3790" i="1"/>
  <c r="F3777" i="1"/>
  <c r="F3765" i="1"/>
  <c r="F3751" i="1"/>
  <c r="F3738" i="1"/>
  <c r="F3726" i="1"/>
  <c r="F3713" i="1"/>
  <c r="F3701" i="1"/>
  <c r="F3687" i="1"/>
  <c r="F3674" i="1"/>
  <c r="F3662" i="1"/>
  <c r="F3649" i="1"/>
  <c r="F3637" i="1"/>
  <c r="F3623" i="1"/>
  <c r="F3610" i="1"/>
  <c r="F3598" i="1"/>
  <c r="F3585" i="1"/>
  <c r="F3573" i="1"/>
  <c r="F3559" i="1"/>
  <c r="F3546" i="1"/>
  <c r="F3534" i="1"/>
  <c r="F3521" i="1"/>
  <c r="F3509" i="1"/>
  <c r="F3495" i="1"/>
  <c r="F3482" i="1"/>
  <c r="F3470" i="1"/>
  <c r="F3457" i="1"/>
  <c r="F3445" i="1"/>
  <c r="F3431" i="1"/>
  <c r="F3418" i="1"/>
  <c r="F3406" i="1"/>
  <c r="F3393" i="1"/>
  <c r="F3381" i="1"/>
  <c r="F3367" i="1"/>
  <c r="F3354" i="1"/>
  <c r="F3342" i="1"/>
  <c r="F3329" i="1"/>
  <c r="F3317" i="1"/>
  <c r="F3303" i="1"/>
  <c r="F3290" i="1"/>
  <c r="F3278" i="1"/>
  <c r="F3265" i="1"/>
  <c r="F3253" i="1"/>
  <c r="F3239" i="1"/>
  <c r="F3226" i="1"/>
  <c r="F3214" i="1"/>
  <c r="F3201" i="1"/>
  <c r="F3189" i="1"/>
  <c r="F3175" i="1"/>
  <c r="F3162" i="1"/>
  <c r="F3150" i="1"/>
  <c r="F3137" i="1"/>
  <c r="F3125" i="1"/>
  <c r="F3111" i="1"/>
  <c r="F3098" i="1"/>
  <c r="F3086" i="1"/>
  <c r="F3073" i="1"/>
  <c r="F3061" i="1"/>
  <c r="F3047" i="1"/>
  <c r="F3034" i="1"/>
  <c r="F3022" i="1"/>
  <c r="F3009" i="1"/>
  <c r="F2997" i="1"/>
  <c r="F2983" i="1"/>
  <c r="F2970" i="1"/>
  <c r="F2958" i="1"/>
  <c r="F2945" i="1"/>
  <c r="F2933" i="1"/>
  <c r="F2919" i="1"/>
  <c r="F2906" i="1"/>
  <c r="F2894" i="1"/>
  <c r="F2881" i="1"/>
  <c r="F2869" i="1"/>
  <c r="F2855" i="1"/>
  <c r="F2842" i="1"/>
  <c r="F2830" i="1"/>
  <c r="F2817" i="1"/>
  <c r="F2805" i="1"/>
  <c r="F2791" i="1"/>
  <c r="F2778" i="1"/>
  <c r="F2766" i="1"/>
  <c r="F2753" i="1"/>
  <c r="F2741" i="1"/>
  <c r="F2727" i="1"/>
  <c r="F2714" i="1"/>
  <c r="F2702" i="1"/>
  <c r="F2689" i="1"/>
  <c r="F2677" i="1"/>
  <c r="F2663" i="1"/>
  <c r="F2650" i="1"/>
  <c r="F2638" i="1"/>
  <c r="F2625" i="1"/>
  <c r="F2613" i="1"/>
  <c r="F2599" i="1"/>
  <c r="F2586" i="1"/>
  <c r="F2574" i="1"/>
  <c r="F2561" i="1"/>
  <c r="F2549" i="1"/>
  <c r="F2535" i="1"/>
  <c r="F2522" i="1"/>
  <c r="F2510" i="1"/>
  <c r="F2497" i="1"/>
  <c r="F2485" i="1"/>
  <c r="F2471" i="1"/>
  <c r="F2458" i="1"/>
  <c r="F2446" i="1"/>
  <c r="F2433" i="1"/>
  <c r="F2421" i="1"/>
  <c r="F2407" i="1"/>
  <c r="F2394" i="1"/>
  <c r="F2382" i="1"/>
  <c r="F2369" i="1"/>
  <c r="F2357" i="1"/>
  <c r="F2343" i="1"/>
  <c r="F2330" i="1"/>
  <c r="F2318" i="1"/>
  <c r="F2305" i="1"/>
  <c r="F2293" i="1"/>
  <c r="F2279" i="1"/>
  <c r="F2266" i="1"/>
  <c r="F2254" i="1"/>
  <c r="F2241" i="1"/>
  <c r="F2229" i="1"/>
  <c r="F2215" i="1"/>
  <c r="F2202" i="1"/>
  <c r="F2190" i="1"/>
  <c r="F2177" i="1"/>
  <c r="F2165" i="1"/>
  <c r="F2151" i="1"/>
  <c r="F2138" i="1"/>
  <c r="F2126" i="1"/>
  <c r="F2113" i="1"/>
  <c r="F2101" i="1"/>
  <c r="F2087" i="1"/>
  <c r="F2074" i="1"/>
  <c r="F2062" i="1"/>
  <c r="F2049" i="1"/>
  <c r="F2037" i="1"/>
  <c r="F2023" i="1"/>
  <c r="F2010" i="1"/>
  <c r="F1998" i="1"/>
  <c r="F1985" i="1"/>
  <c r="F1973" i="1"/>
  <c r="F1959" i="1"/>
  <c r="F1946" i="1"/>
  <c r="F1934" i="1"/>
  <c r="F1921" i="1"/>
  <c r="F1909" i="1"/>
  <c r="F1895" i="1"/>
  <c r="F1882" i="1"/>
  <c r="F1870" i="1"/>
  <c r="F1857" i="1"/>
  <c r="F1845" i="1"/>
  <c r="F1831" i="1"/>
  <c r="F1818" i="1"/>
  <c r="F1806" i="1"/>
  <c r="F1793" i="1"/>
  <c r="F1781" i="1"/>
  <c r="F1767" i="1"/>
  <c r="F1754" i="1"/>
  <c r="F1742" i="1"/>
  <c r="F1729" i="1"/>
  <c r="F1717" i="1"/>
  <c r="F1703" i="1"/>
  <c r="F1690" i="1"/>
  <c r="F1678" i="1"/>
  <c r="F1665" i="1"/>
  <c r="F1653" i="1"/>
  <c r="F1639" i="1"/>
  <c r="F1626" i="1"/>
  <c r="F1614" i="1"/>
  <c r="F1601" i="1"/>
  <c r="F1589" i="1"/>
  <c r="F1575" i="1"/>
  <c r="F1562" i="1"/>
  <c r="F1550" i="1"/>
  <c r="F1537" i="1"/>
  <c r="F1525" i="1"/>
  <c r="F1511" i="1"/>
  <c r="F1498" i="1"/>
  <c r="F1486" i="1"/>
  <c r="F1473" i="1"/>
  <c r="F1461" i="1"/>
  <c r="F1447" i="1"/>
  <c r="F1434" i="1"/>
  <c r="F1422" i="1"/>
  <c r="F1409" i="1"/>
  <c r="F1397" i="1"/>
  <c r="F1383" i="1"/>
  <c r="F1370" i="1"/>
  <c r="F1358" i="1"/>
  <c r="F1345" i="1"/>
  <c r="F1333" i="1"/>
  <c r="F1319" i="1"/>
  <c r="F1306" i="1"/>
  <c r="F1294" i="1"/>
  <c r="F1281" i="1"/>
  <c r="F1269" i="1"/>
  <c r="F1255" i="1"/>
  <c r="F1242" i="1"/>
  <c r="F1230" i="1"/>
  <c r="F1217" i="1"/>
  <c r="F1205" i="1"/>
  <c r="F1191" i="1"/>
  <c r="F1178" i="1"/>
  <c r="F1166" i="1"/>
  <c r="F1153" i="1"/>
  <c r="F1141" i="1"/>
  <c r="F1127" i="1"/>
  <c r="F1114" i="1"/>
  <c r="F1102" i="1"/>
  <c r="F1089" i="1"/>
  <c r="F1077" i="1"/>
  <c r="F1063" i="1"/>
  <c r="F1050" i="1"/>
  <c r="F1038" i="1"/>
  <c r="F1025" i="1"/>
  <c r="F1013" i="1"/>
  <c r="F999" i="1"/>
  <c r="F986" i="1"/>
  <c r="F974" i="1"/>
  <c r="F961" i="1"/>
  <c r="F949" i="1"/>
  <c r="F935" i="1"/>
  <c r="F922" i="1"/>
  <c r="F910" i="1"/>
  <c r="F897" i="1"/>
  <c r="F885" i="1"/>
  <c r="F871" i="1"/>
  <c r="F858" i="1"/>
  <c r="F846" i="1"/>
  <c r="F833" i="1"/>
  <c r="F821" i="1"/>
  <c r="F807" i="1"/>
  <c r="F794" i="1"/>
  <c r="F782" i="1"/>
  <c r="F769" i="1"/>
  <c r="F757" i="1"/>
  <c r="F743" i="1"/>
  <c r="F730" i="1"/>
  <c r="F718" i="1"/>
  <c r="F705" i="1"/>
  <c r="F693" i="1"/>
  <c r="F679" i="1"/>
  <c r="F666" i="1"/>
  <c r="F654" i="1"/>
  <c r="F641" i="1"/>
  <c r="F629" i="1"/>
  <c r="F615" i="1"/>
  <c r="F602" i="1"/>
  <c r="F590" i="1"/>
  <c r="F577" i="1"/>
  <c r="F565" i="1"/>
  <c r="F551" i="1"/>
  <c r="F538" i="1"/>
  <c r="F526" i="1"/>
  <c r="F513" i="1"/>
  <c r="F501" i="1"/>
  <c r="F487" i="1"/>
  <c r="F474" i="1"/>
  <c r="F462" i="1"/>
  <c r="F449" i="1"/>
  <c r="F437" i="1"/>
  <c r="F423" i="1"/>
  <c r="F410" i="1"/>
  <c r="F398" i="1"/>
  <c r="F385" i="1"/>
  <c r="F373" i="1"/>
  <c r="F359" i="1"/>
  <c r="F346" i="1"/>
  <c r="F334" i="1"/>
  <c r="F321" i="1"/>
  <c r="F309" i="1"/>
  <c r="F295" i="1"/>
  <c r="F282" i="1"/>
  <c r="F270" i="1"/>
  <c r="F257" i="1"/>
  <c r="F245" i="1"/>
  <c r="F231" i="1"/>
  <c r="F218" i="1"/>
  <c r="F206" i="1"/>
  <c r="F193" i="1"/>
  <c r="F181" i="1"/>
  <c r="F167" i="1"/>
  <c r="F154" i="1"/>
  <c r="F142" i="1"/>
  <c r="F129" i="1"/>
  <c r="F117" i="1"/>
  <c r="F103" i="1"/>
  <c r="F90" i="1"/>
  <c r="F78" i="1"/>
  <c r="F65" i="1"/>
  <c r="F53" i="1"/>
  <c r="F39" i="1"/>
  <c r="F26" i="1"/>
  <c r="F14" i="1"/>
  <c r="F2" i="1"/>
  <c r="F9997" i="1"/>
  <c r="F9983" i="1"/>
  <c r="F9970" i="1"/>
  <c r="F9958" i="1"/>
  <c r="F9945" i="1"/>
  <c r="F9933" i="1"/>
  <c r="F9919" i="1"/>
  <c r="F9906" i="1"/>
  <c r="F9894" i="1"/>
  <c r="F9881" i="1"/>
  <c r="F9869" i="1"/>
  <c r="F9855" i="1"/>
  <c r="F9842" i="1"/>
  <c r="F9830" i="1"/>
  <c r="F9817" i="1"/>
  <c r="F9805" i="1"/>
  <c r="F9791" i="1"/>
  <c r="F9778" i="1"/>
  <c r="F9766" i="1"/>
  <c r="F9753" i="1"/>
  <c r="F9741" i="1"/>
  <c r="F9727" i="1"/>
  <c r="F9714" i="1"/>
  <c r="F9702" i="1"/>
  <c r="F9689" i="1"/>
  <c r="F9677" i="1"/>
  <c r="F9663" i="1"/>
  <c r="F9650" i="1"/>
  <c r="F9638" i="1"/>
  <c r="F9625" i="1"/>
  <c r="F9613" i="1"/>
  <c r="F9599" i="1"/>
  <c r="F9586" i="1"/>
  <c r="F9574" i="1"/>
  <c r="F9561" i="1"/>
  <c r="F9549" i="1"/>
  <c r="F9535" i="1"/>
  <c r="F9522" i="1"/>
  <c r="F9510" i="1"/>
  <c r="F9497" i="1"/>
  <c r="F9485" i="1"/>
  <c r="F9471" i="1"/>
  <c r="F9458" i="1"/>
  <c r="F9446" i="1"/>
  <c r="F9433" i="1"/>
  <c r="F9421" i="1"/>
  <c r="F9407" i="1"/>
  <c r="F9394" i="1"/>
  <c r="F9382" i="1"/>
  <c r="F9369" i="1"/>
  <c r="F9357" i="1"/>
  <c r="F9343" i="1"/>
  <c r="F9330" i="1"/>
  <c r="F9318" i="1"/>
  <c r="F9305" i="1"/>
  <c r="F9293" i="1"/>
  <c r="F9279" i="1"/>
  <c r="F9266" i="1"/>
  <c r="F9254" i="1"/>
  <c r="F9241" i="1"/>
  <c r="F9229" i="1"/>
  <c r="F9215" i="1"/>
  <c r="F9202" i="1"/>
  <c r="F9190" i="1"/>
  <c r="F9177" i="1"/>
  <c r="F9165" i="1"/>
  <c r="F9151" i="1"/>
  <c r="F9138" i="1"/>
  <c r="F9126" i="1"/>
  <c r="F9113" i="1"/>
  <c r="F9101" i="1"/>
  <c r="F9087" i="1"/>
  <c r="F9074" i="1"/>
  <c r="F9062" i="1"/>
  <c r="F9049" i="1"/>
  <c r="F9037" i="1"/>
  <c r="F9023" i="1"/>
  <c r="F9010" i="1"/>
  <c r="F8998" i="1"/>
  <c r="F8985" i="1"/>
  <c r="F8973" i="1"/>
  <c r="F8959" i="1"/>
  <c r="F8946" i="1"/>
  <c r="F8934" i="1"/>
  <c r="F8921" i="1"/>
  <c r="F8909" i="1"/>
  <c r="F8895" i="1"/>
  <c r="F8882" i="1"/>
  <c r="F8870" i="1"/>
  <c r="F8857" i="1"/>
  <c r="F8845" i="1"/>
  <c r="F8831" i="1"/>
  <c r="F8818" i="1"/>
  <c r="F8806" i="1"/>
  <c r="F8793" i="1"/>
  <c r="F8781" i="1"/>
  <c r="F8767" i="1"/>
  <c r="F8754" i="1"/>
  <c r="F8742" i="1"/>
  <c r="F8729" i="1"/>
  <c r="F8717" i="1"/>
  <c r="F8703" i="1"/>
  <c r="F8690" i="1"/>
  <c r="F8678" i="1"/>
  <c r="F8665" i="1"/>
  <c r="F8653" i="1"/>
  <c r="F8639" i="1"/>
  <c r="F8626" i="1"/>
  <c r="F8614" i="1"/>
  <c r="F8601" i="1"/>
  <c r="F8589" i="1"/>
  <c r="F8575" i="1"/>
  <c r="F8562" i="1"/>
  <c r="F8550" i="1"/>
  <c r="F8537" i="1"/>
  <c r="F8525" i="1"/>
  <c r="F8511" i="1"/>
  <c r="F8498" i="1"/>
  <c r="F8486" i="1"/>
  <c r="F8473" i="1"/>
  <c r="F8461" i="1"/>
  <c r="F8447" i="1"/>
  <c r="F8434" i="1"/>
  <c r="F8422" i="1"/>
  <c r="F8409" i="1"/>
  <c r="F8397" i="1"/>
  <c r="F8383" i="1"/>
  <c r="F8370" i="1"/>
  <c r="F8358" i="1"/>
  <c r="F8345" i="1"/>
  <c r="F8333" i="1"/>
  <c r="F8319" i="1"/>
  <c r="F8306" i="1"/>
  <c r="F8294" i="1"/>
  <c r="F8281" i="1"/>
  <c r="F8269" i="1"/>
  <c r="F8255" i="1"/>
  <c r="F8242" i="1"/>
  <c r="F8230" i="1"/>
  <c r="F8217" i="1"/>
  <c r="F8205" i="1"/>
  <c r="F8191" i="1"/>
  <c r="F8178" i="1"/>
  <c r="F8166" i="1"/>
  <c r="F8153" i="1"/>
  <c r="F8141" i="1"/>
  <c r="F8127" i="1"/>
  <c r="F8114" i="1"/>
  <c r="F8102" i="1"/>
  <c r="F8089" i="1"/>
  <c r="F8077" i="1"/>
  <c r="F8063" i="1"/>
  <c r="F8050" i="1"/>
  <c r="F8038" i="1"/>
  <c r="F8025" i="1"/>
  <c r="F8013" i="1"/>
  <c r="F7999" i="1"/>
  <c r="F7986" i="1"/>
  <c r="F7974" i="1"/>
  <c r="F7961" i="1"/>
  <c r="F7949" i="1"/>
  <c r="F7935" i="1"/>
  <c r="F7922" i="1"/>
  <c r="F7910" i="1"/>
  <c r="F7897" i="1"/>
  <c r="F7885" i="1"/>
  <c r="F7871" i="1"/>
  <c r="F7858" i="1"/>
  <c r="F7846" i="1"/>
  <c r="F7833" i="1"/>
  <c r="F7821" i="1"/>
  <c r="F7807" i="1"/>
  <c r="F7794" i="1"/>
  <c r="F7782" i="1"/>
  <c r="F7769" i="1"/>
  <c r="F7757" i="1"/>
  <c r="F7743" i="1"/>
  <c r="F7730" i="1"/>
  <c r="F7718" i="1"/>
  <c r="F7705" i="1"/>
  <c r="F7693" i="1"/>
  <c r="F7679" i="1"/>
  <c r="F7666" i="1"/>
  <c r="F7654" i="1"/>
  <c r="F7641" i="1"/>
  <c r="F7629" i="1"/>
  <c r="F7615" i="1"/>
  <c r="F7602" i="1"/>
  <c r="F7590" i="1"/>
  <c r="F7577" i="1"/>
  <c r="F7565" i="1"/>
  <c r="F7551" i="1"/>
  <c r="F7538" i="1"/>
  <c r="F7526" i="1"/>
  <c r="F7513" i="1"/>
  <c r="F7501" i="1"/>
  <c r="F7487" i="1"/>
  <c r="F7474" i="1"/>
  <c r="F7462" i="1"/>
  <c r="F7449" i="1"/>
  <c r="F7437" i="1"/>
  <c r="F7423" i="1"/>
  <c r="F7410" i="1"/>
  <c r="F7398" i="1"/>
  <c r="F7385" i="1"/>
  <c r="F7373" i="1"/>
  <c r="F7359" i="1"/>
  <c r="F7346" i="1"/>
  <c r="F7334" i="1"/>
  <c r="F7321" i="1"/>
  <c r="F7309" i="1"/>
  <c r="F7295" i="1"/>
  <c r="F7282" i="1"/>
  <c r="F7270" i="1"/>
  <c r="F7257" i="1"/>
  <c r="F7245" i="1"/>
  <c r="F7231" i="1"/>
  <c r="F7218" i="1"/>
  <c r="F7206" i="1"/>
  <c r="F7193" i="1"/>
  <c r="F7181" i="1"/>
  <c r="F7167" i="1"/>
  <c r="F7154" i="1"/>
  <c r="F7142" i="1"/>
  <c r="F7129" i="1"/>
  <c r="F7117" i="1"/>
  <c r="F7103" i="1"/>
  <c r="F7090" i="1"/>
  <c r="F7078" i="1"/>
  <c r="F7065" i="1"/>
  <c r="F7053" i="1"/>
  <c r="F7039" i="1"/>
  <c r="F7026" i="1"/>
  <c r="F7014" i="1"/>
  <c r="F7001" i="1"/>
  <c r="F6989" i="1"/>
  <c r="F6975" i="1"/>
  <c r="F6962" i="1"/>
  <c r="F6950" i="1"/>
  <c r="F6937" i="1"/>
  <c r="F6925" i="1"/>
  <c r="F6911" i="1"/>
  <c r="F6898" i="1"/>
  <c r="F6886" i="1"/>
  <c r="F6873" i="1"/>
  <c r="F6861" i="1"/>
  <c r="F6847" i="1"/>
  <c r="F6834" i="1"/>
  <c r="F6822" i="1"/>
  <c r="F6809" i="1"/>
  <c r="F6797" i="1"/>
  <c r="F6783" i="1"/>
  <c r="F6770" i="1"/>
  <c r="F6758" i="1"/>
  <c r="F6745" i="1"/>
  <c r="F6733" i="1"/>
  <c r="F6719" i="1"/>
  <c r="F6706" i="1"/>
  <c r="F6694" i="1"/>
  <c r="F6681" i="1"/>
  <c r="F6669" i="1"/>
  <c r="F6655" i="1"/>
  <c r="F6642" i="1"/>
  <c r="F6630" i="1"/>
  <c r="F6617" i="1"/>
  <c r="F6605" i="1"/>
  <c r="F6591" i="1"/>
  <c r="F6578" i="1"/>
  <c r="F6566" i="1"/>
  <c r="F6553" i="1"/>
  <c r="F6541" i="1"/>
  <c r="F6527" i="1"/>
  <c r="F6514" i="1"/>
  <c r="F6502" i="1"/>
  <c r="F6489" i="1"/>
  <c r="F6477" i="1"/>
  <c r="F6463" i="1"/>
  <c r="F6450" i="1"/>
  <c r="F6438" i="1"/>
  <c r="F6425" i="1"/>
  <c r="F6413" i="1"/>
  <c r="F6399" i="1"/>
  <c r="F6386" i="1"/>
  <c r="F6374" i="1"/>
  <c r="F6361" i="1"/>
  <c r="F6349" i="1"/>
  <c r="F6335" i="1"/>
  <c r="F6322" i="1"/>
  <c r="F6310" i="1"/>
  <c r="F6297" i="1"/>
  <c r="F6285" i="1"/>
  <c r="F6271" i="1"/>
  <c r="F6258" i="1"/>
  <c r="F6246" i="1"/>
  <c r="F6233" i="1"/>
  <c r="F6221" i="1"/>
  <c r="F6207" i="1"/>
  <c r="F6194" i="1"/>
  <c r="F6182" i="1"/>
  <c r="F6169" i="1"/>
  <c r="F6157" i="1"/>
  <c r="F6143" i="1"/>
  <c r="F6130" i="1"/>
  <c r="F6118" i="1"/>
  <c r="F6105" i="1"/>
  <c r="F6093" i="1"/>
  <c r="F6079" i="1"/>
  <c r="F6066" i="1"/>
  <c r="F6054" i="1"/>
  <c r="F6041" i="1"/>
  <c r="F6029" i="1"/>
  <c r="F6015" i="1"/>
  <c r="F6002" i="1"/>
  <c r="F5990" i="1"/>
  <c r="F5977" i="1"/>
  <c r="F5965" i="1"/>
  <c r="F5951" i="1"/>
  <c r="F5938" i="1"/>
  <c r="F5926" i="1"/>
  <c r="F5913" i="1"/>
  <c r="F5901" i="1"/>
  <c r="F5887" i="1"/>
  <c r="F5874" i="1"/>
  <c r="F5862" i="1"/>
  <c r="F5849" i="1"/>
  <c r="F5837" i="1"/>
  <c r="F5823" i="1"/>
  <c r="F5810" i="1"/>
  <c r="F5798" i="1"/>
  <c r="F5785" i="1"/>
  <c r="F5773" i="1"/>
  <c r="F5759" i="1"/>
  <c r="F5746" i="1"/>
  <c r="F5734" i="1"/>
  <c r="F5721" i="1"/>
  <c r="F5709" i="1"/>
  <c r="F5695" i="1"/>
  <c r="F5682" i="1"/>
  <c r="F5670" i="1"/>
  <c r="F5657" i="1"/>
  <c r="F5645" i="1"/>
  <c r="F5631" i="1"/>
  <c r="F5618" i="1"/>
  <c r="F5606" i="1"/>
  <c r="F5593" i="1"/>
  <c r="F5581" i="1"/>
  <c r="F5567" i="1"/>
  <c r="F5554" i="1"/>
  <c r="F5542" i="1"/>
  <c r="F5529" i="1"/>
  <c r="F5517" i="1"/>
  <c r="F5503" i="1"/>
  <c r="F5490" i="1"/>
  <c r="F5478" i="1"/>
  <c r="F5465" i="1"/>
  <c r="F5453" i="1"/>
  <c r="F5439" i="1"/>
  <c r="F5426" i="1"/>
  <c r="F5414" i="1"/>
  <c r="F5401" i="1"/>
  <c r="F5389" i="1"/>
  <c r="F5375" i="1"/>
  <c r="F5362" i="1"/>
  <c r="F5350" i="1"/>
  <c r="F5337" i="1"/>
  <c r="F5325" i="1"/>
  <c r="F5311" i="1"/>
  <c r="F5298" i="1"/>
  <c r="F5286" i="1"/>
  <c r="F5273" i="1"/>
  <c r="F5261" i="1"/>
  <c r="F5247" i="1"/>
  <c r="F5234" i="1"/>
  <c r="F5222" i="1"/>
  <c r="F5209" i="1"/>
  <c r="F5197" i="1"/>
  <c r="F5183" i="1"/>
  <c r="F5170" i="1"/>
  <c r="F5158" i="1"/>
  <c r="F5145" i="1"/>
  <c r="F5133" i="1"/>
  <c r="F5119" i="1"/>
  <c r="F5106" i="1"/>
  <c r="F5094" i="1"/>
  <c r="F5081" i="1"/>
  <c r="F5069" i="1"/>
  <c r="F5055" i="1"/>
  <c r="F5042" i="1"/>
  <c r="F5030" i="1"/>
  <c r="F5017" i="1"/>
  <c r="F5005" i="1"/>
  <c r="F4991" i="1"/>
  <c r="F4978" i="1"/>
  <c r="F4966" i="1"/>
  <c r="F4953" i="1"/>
  <c r="F4941" i="1"/>
  <c r="F4927" i="1"/>
  <c r="F4914" i="1"/>
  <c r="F4902" i="1"/>
  <c r="F4889" i="1"/>
  <c r="F4877" i="1"/>
  <c r="F4863" i="1"/>
  <c r="F4850" i="1"/>
  <c r="F4838" i="1"/>
  <c r="F4825" i="1"/>
  <c r="F4813" i="1"/>
  <c r="F4799" i="1"/>
  <c r="F4786" i="1"/>
  <c r="F4774" i="1"/>
  <c r="F4761" i="1"/>
  <c r="F4749" i="1"/>
  <c r="F4735" i="1"/>
  <c r="F4722" i="1"/>
  <c r="F4710" i="1"/>
  <c r="F4697" i="1"/>
  <c r="F4685" i="1"/>
  <c r="F4671" i="1"/>
  <c r="F4658" i="1"/>
  <c r="F4646" i="1"/>
  <c r="F4633" i="1"/>
  <c r="F4621" i="1"/>
  <c r="F4607" i="1"/>
  <c r="F4594" i="1"/>
  <c r="F4582" i="1"/>
  <c r="F4569" i="1"/>
  <c r="F4557" i="1"/>
  <c r="F4543" i="1"/>
  <c r="F4530" i="1"/>
  <c r="F4518" i="1"/>
  <c r="F4505" i="1"/>
  <c r="F4493" i="1"/>
  <c r="F4479" i="1"/>
  <c r="F4466" i="1"/>
  <c r="F4454" i="1"/>
  <c r="F4441" i="1"/>
  <c r="F4429" i="1"/>
  <c r="F4415" i="1"/>
  <c r="F4402" i="1"/>
  <c r="F4390" i="1"/>
  <c r="F4377" i="1"/>
  <c r="F4365" i="1"/>
  <c r="F4351" i="1"/>
  <c r="F4338" i="1"/>
  <c r="F4326" i="1"/>
  <c r="F4313" i="1"/>
  <c r="F4301" i="1"/>
  <c r="F4287" i="1"/>
  <c r="F4274" i="1"/>
  <c r="F4262" i="1"/>
  <c r="F4249" i="1"/>
  <c r="F4237" i="1"/>
  <c r="F4223" i="1"/>
  <c r="F4210" i="1"/>
  <c r="F4198" i="1"/>
  <c r="F4185" i="1"/>
  <c r="F4173" i="1"/>
  <c r="F4159" i="1"/>
  <c r="F4146" i="1"/>
  <c r="F4134" i="1"/>
  <c r="F4121" i="1"/>
  <c r="F4109" i="1"/>
  <c r="F4095" i="1"/>
  <c r="F4082" i="1"/>
  <c r="F4070" i="1"/>
  <c r="F4057" i="1"/>
  <c r="F4045" i="1"/>
  <c r="F4031" i="1"/>
  <c r="F4018" i="1"/>
  <c r="F4006" i="1"/>
  <c r="F3993" i="1"/>
  <c r="F3981" i="1"/>
  <c r="F3967" i="1"/>
  <c r="F3954" i="1"/>
  <c r="F3942" i="1"/>
  <c r="F3929" i="1"/>
  <c r="F3917" i="1"/>
  <c r="F3903" i="1"/>
  <c r="F3890" i="1"/>
  <c r="F3878" i="1"/>
  <c r="F3865" i="1"/>
  <c r="F3853" i="1"/>
  <c r="F3839" i="1"/>
  <c r="F3826" i="1"/>
  <c r="F3814" i="1"/>
  <c r="F3801" i="1"/>
  <c r="F3789" i="1"/>
  <c r="F3775" i="1"/>
  <c r="F3762" i="1"/>
  <c r="F3750" i="1"/>
  <c r="F3737" i="1"/>
  <c r="F3725" i="1"/>
  <c r="F3711" i="1"/>
  <c r="F3698" i="1"/>
  <c r="F3686" i="1"/>
  <c r="F3673" i="1"/>
  <c r="F3661" i="1"/>
  <c r="F3647" i="1"/>
  <c r="F3634" i="1"/>
  <c r="F3622" i="1"/>
  <c r="F3609" i="1"/>
  <c r="F3597" i="1"/>
  <c r="F3583" i="1"/>
  <c r="F3570" i="1"/>
  <c r="F3558" i="1"/>
  <c r="F3545" i="1"/>
  <c r="F3533" i="1"/>
  <c r="F3519" i="1"/>
  <c r="F3506" i="1"/>
  <c r="F3494" i="1"/>
  <c r="F3481" i="1"/>
  <c r="F3469" i="1"/>
  <c r="F3455" i="1"/>
  <c r="F3442" i="1"/>
  <c r="F3430" i="1"/>
  <c r="F3417" i="1"/>
  <c r="F3405" i="1"/>
  <c r="F3391" i="1"/>
  <c r="F3378" i="1"/>
  <c r="F3366" i="1"/>
  <c r="F3353" i="1"/>
  <c r="F3341" i="1"/>
  <c r="F3327" i="1"/>
  <c r="F3314" i="1"/>
  <c r="F3302" i="1"/>
  <c r="F3289" i="1"/>
  <c r="F3277" i="1"/>
  <c r="F3263" i="1"/>
  <c r="F3250" i="1"/>
  <c r="F3238" i="1"/>
  <c r="F3225" i="1"/>
  <c r="F3213" i="1"/>
  <c r="F3199" i="1"/>
  <c r="F3186" i="1"/>
  <c r="F3174" i="1"/>
  <c r="F3161" i="1"/>
  <c r="F3149" i="1"/>
  <c r="F3135" i="1"/>
  <c r="F3122" i="1"/>
  <c r="F3110" i="1"/>
  <c r="F3097" i="1"/>
  <c r="F3085" i="1"/>
  <c r="F3071" i="1"/>
  <c r="F3058" i="1"/>
  <c r="F3046" i="1"/>
  <c r="F3033" i="1"/>
  <c r="F3021" i="1"/>
  <c r="F3007" i="1"/>
  <c r="F2994" i="1"/>
  <c r="F2982" i="1"/>
  <c r="F2969" i="1"/>
  <c r="F2957" i="1"/>
  <c r="F2943" i="1"/>
  <c r="F2930" i="1"/>
  <c r="F2918" i="1"/>
  <c r="F2905" i="1"/>
  <c r="F2893" i="1"/>
  <c r="F2879" i="1"/>
  <c r="F2866" i="1"/>
  <c r="F2854" i="1"/>
  <c r="F2841" i="1"/>
  <c r="F2829" i="1"/>
  <c r="F2815" i="1"/>
  <c r="F2802" i="1"/>
  <c r="F2790" i="1"/>
  <c r="F2777" i="1"/>
  <c r="F2765" i="1"/>
  <c r="F2751" i="1"/>
  <c r="F2738" i="1"/>
  <c r="F2726" i="1"/>
  <c r="F2713" i="1"/>
  <c r="F2701" i="1"/>
  <c r="F2687" i="1"/>
  <c r="F2674" i="1"/>
  <c r="F2662" i="1"/>
  <c r="F2649" i="1"/>
  <c r="F2637" i="1"/>
  <c r="F2623" i="1"/>
  <c r="F2610" i="1"/>
  <c r="F2598" i="1"/>
  <c r="F2585" i="1"/>
  <c r="F2573" i="1"/>
  <c r="F2559" i="1"/>
  <c r="F2546" i="1"/>
  <c r="F2534" i="1"/>
  <c r="F2521" i="1"/>
  <c r="F2509" i="1"/>
  <c r="F2495" i="1"/>
  <c r="F2482" i="1"/>
  <c r="F2470" i="1"/>
  <c r="F2457" i="1"/>
  <c r="F2445" i="1"/>
  <c r="F2431" i="1"/>
  <c r="F2418" i="1"/>
  <c r="F2406" i="1"/>
  <c r="F2393" i="1"/>
  <c r="F2381" i="1"/>
  <c r="F2367" i="1"/>
  <c r="F2354" i="1"/>
  <c r="F2342" i="1"/>
  <c r="F2329" i="1"/>
  <c r="F2317" i="1"/>
  <c r="F2303" i="1"/>
  <c r="F2290" i="1"/>
  <c r="F2278" i="1"/>
  <c r="F2265" i="1"/>
  <c r="F2253" i="1"/>
  <c r="F2239" i="1"/>
  <c r="F2226" i="1"/>
  <c r="F2214" i="1"/>
  <c r="F2201" i="1"/>
  <c r="F2189" i="1"/>
  <c r="F2175" i="1"/>
  <c r="F2162" i="1"/>
  <c r="F2150" i="1"/>
  <c r="F2137" i="1"/>
  <c r="F2125" i="1"/>
  <c r="F2111" i="1"/>
  <c r="F2098" i="1"/>
  <c r="F2086" i="1"/>
  <c r="F2073" i="1"/>
  <c r="F2061" i="1"/>
  <c r="F2047" i="1"/>
  <c r="F2034" i="1"/>
  <c r="F2022" i="1"/>
  <c r="F2009" i="1"/>
  <c r="F1997" i="1"/>
  <c r="F1983" i="1"/>
  <c r="F1970" i="1"/>
  <c r="F1958" i="1"/>
  <c r="F1945" i="1"/>
  <c r="F1933" i="1"/>
  <c r="F1919" i="1"/>
  <c r="F1906" i="1"/>
  <c r="F1894" i="1"/>
  <c r="F1881" i="1"/>
  <c r="F1869" i="1"/>
  <c r="F1855" i="1"/>
  <c r="F1842" i="1"/>
  <c r="F1830" i="1"/>
  <c r="F1817" i="1"/>
  <c r="F1805" i="1"/>
  <c r="F1791" i="1"/>
  <c r="F1778" i="1"/>
  <c r="F1766" i="1"/>
  <c r="F1753" i="1"/>
  <c r="F1741" i="1"/>
  <c r="F1727" i="1"/>
  <c r="F1714" i="1"/>
  <c r="F1702" i="1"/>
  <c r="F1689" i="1"/>
  <c r="F1677" i="1"/>
  <c r="F1663" i="1"/>
  <c r="F1650" i="1"/>
  <c r="F1638" i="1"/>
  <c r="F1625" i="1"/>
  <c r="F1613" i="1"/>
  <c r="F1599" i="1"/>
  <c r="F1586" i="1"/>
  <c r="F1574" i="1"/>
  <c r="F1561" i="1"/>
  <c r="F1549" i="1"/>
  <c r="F1535" i="1"/>
  <c r="F1522" i="1"/>
  <c r="F1510" i="1"/>
  <c r="F1497" i="1"/>
  <c r="F1485" i="1"/>
  <c r="F1471" i="1"/>
  <c r="F1458" i="1"/>
  <c r="F1446" i="1"/>
  <c r="F1433" i="1"/>
  <c r="F1421" i="1"/>
  <c r="F1407" i="1"/>
  <c r="F1394" i="1"/>
  <c r="F1382" i="1"/>
  <c r="F1369" i="1"/>
  <c r="F1357" i="1"/>
  <c r="F1343" i="1"/>
  <c r="F1330" i="1"/>
  <c r="F1318" i="1"/>
  <c r="F1305" i="1"/>
  <c r="F1293" i="1"/>
  <c r="F1279" i="1"/>
  <c r="F1266" i="1"/>
  <c r="F1254" i="1"/>
  <c r="F1241" i="1"/>
  <c r="F1229" i="1"/>
  <c r="F1215" i="1"/>
  <c r="F1202" i="1"/>
  <c r="F1190" i="1"/>
  <c r="F1177" i="1"/>
  <c r="F1165" i="1"/>
  <c r="F1151" i="1"/>
  <c r="F1138" i="1"/>
  <c r="F1126" i="1"/>
  <c r="F1113" i="1"/>
  <c r="F1101" i="1"/>
  <c r="F1087" i="1"/>
  <c r="F1074" i="1"/>
  <c r="F1062" i="1"/>
  <c r="F1049" i="1"/>
  <c r="F1037" i="1"/>
  <c r="F1023" i="1"/>
  <c r="F1010" i="1"/>
  <c r="F998" i="1"/>
  <c r="F985" i="1"/>
  <c r="F973" i="1"/>
  <c r="F959" i="1"/>
  <c r="F946" i="1"/>
  <c r="F934" i="1"/>
  <c r="F921" i="1"/>
  <c r="F909" i="1"/>
  <c r="F895" i="1"/>
  <c r="F882" i="1"/>
  <c r="F870" i="1"/>
  <c r="F857" i="1"/>
  <c r="F845" i="1"/>
  <c r="F831" i="1"/>
  <c r="F818" i="1"/>
  <c r="F806" i="1"/>
  <c r="F793" i="1"/>
  <c r="F781" i="1"/>
  <c r="F767" i="1"/>
  <c r="F754" i="1"/>
  <c r="F742" i="1"/>
  <c r="F729" i="1"/>
  <c r="F717" i="1"/>
  <c r="F703" i="1"/>
  <c r="F690" i="1"/>
  <c r="F678" i="1"/>
  <c r="F665" i="1"/>
  <c r="F653" i="1"/>
  <c r="F639" i="1"/>
  <c r="F626" i="1"/>
  <c r="F614" i="1"/>
  <c r="F601" i="1"/>
  <c r="F589" i="1"/>
  <c r="F575" i="1"/>
  <c r="F562" i="1"/>
  <c r="F550" i="1"/>
  <c r="F537" i="1"/>
  <c r="F525" i="1"/>
  <c r="F511" i="1"/>
  <c r="F498" i="1"/>
  <c r="F486" i="1"/>
  <c r="F473" i="1"/>
  <c r="F461" i="1"/>
  <c r="F447" i="1"/>
  <c r="F434" i="1"/>
  <c r="F422" i="1"/>
  <c r="F409" i="1"/>
  <c r="F397" i="1"/>
  <c r="F383" i="1"/>
  <c r="F370" i="1"/>
  <c r="F358" i="1"/>
  <c r="F345" i="1"/>
  <c r="F333" i="1"/>
  <c r="F319" i="1"/>
  <c r="F306" i="1"/>
  <c r="F294" i="1"/>
  <c r="F281" i="1"/>
  <c r="F269" i="1"/>
  <c r="F255" i="1"/>
  <c r="F242" i="1"/>
  <c r="F230" i="1"/>
  <c r="F217" i="1"/>
  <c r="F205" i="1"/>
  <c r="F191" i="1"/>
  <c r="F178" i="1"/>
  <c r="F166" i="1"/>
  <c r="F153" i="1"/>
  <c r="F141" i="1"/>
  <c r="F127" i="1"/>
  <c r="F114" i="1"/>
  <c r="F102" i="1"/>
  <c r="F89" i="1"/>
  <c r="F77" i="1"/>
  <c r="F63" i="1"/>
  <c r="F50" i="1"/>
  <c r="F38" i="1"/>
  <c r="F25" i="1"/>
  <c r="F13" i="1"/>
  <c r="F9994" i="1"/>
  <c r="F9982" i="1"/>
  <c r="F9969" i="1"/>
  <c r="F9957" i="1"/>
  <c r="F9943" i="1"/>
  <c r="F9930" i="1"/>
  <c r="F9918" i="1"/>
  <c r="F9905" i="1"/>
  <c r="F9893" i="1"/>
  <c r="F9879" i="1"/>
  <c r="F9866" i="1"/>
  <c r="F9854" i="1"/>
  <c r="F9841" i="1"/>
  <c r="F9829" i="1"/>
  <c r="F9815" i="1"/>
  <c r="F9802" i="1"/>
  <c r="F9790" i="1"/>
  <c r="F9777" i="1"/>
  <c r="F9765" i="1"/>
  <c r="F9751" i="1"/>
  <c r="F9738" i="1"/>
  <c r="F9726" i="1"/>
  <c r="F9713" i="1"/>
  <c r="F9701" i="1"/>
  <c r="F9687" i="1"/>
  <c r="F9674" i="1"/>
  <c r="F9662" i="1"/>
  <c r="F9649" i="1"/>
  <c r="F9637" i="1"/>
  <c r="F9623" i="1"/>
  <c r="F9610" i="1"/>
  <c r="F9598" i="1"/>
  <c r="F9585" i="1"/>
  <c r="F9573" i="1"/>
  <c r="F9559" i="1"/>
  <c r="F9546" i="1"/>
  <c r="F9534" i="1"/>
  <c r="F9521" i="1"/>
  <c r="F9509" i="1"/>
  <c r="F9495" i="1"/>
  <c r="F9482" i="1"/>
  <c r="F9470" i="1"/>
  <c r="F9457" i="1"/>
  <c r="F9445" i="1"/>
  <c r="F9431" i="1"/>
  <c r="F9418" i="1"/>
  <c r="F9406" i="1"/>
  <c r="F9393" i="1"/>
  <c r="F9381" i="1"/>
  <c r="F9367" i="1"/>
  <c r="F9354" i="1"/>
  <c r="F9342" i="1"/>
  <c r="F9329" i="1"/>
  <c r="F9317" i="1"/>
  <c r="F9303" i="1"/>
  <c r="F9290" i="1"/>
  <c r="F9278" i="1"/>
  <c r="F9265" i="1"/>
  <c r="F9253" i="1"/>
  <c r="F9239" i="1"/>
  <c r="F9226" i="1"/>
  <c r="F9214" i="1"/>
  <c r="F9201" i="1"/>
  <c r="F9189" i="1"/>
  <c r="F9175" i="1"/>
  <c r="F9162" i="1"/>
  <c r="F9150" i="1"/>
  <c r="F9137" i="1"/>
  <c r="F9125" i="1"/>
  <c r="F9111" i="1"/>
  <c r="F9098" i="1"/>
  <c r="F9086" i="1"/>
  <c r="F9073" i="1"/>
  <c r="F9061" i="1"/>
  <c r="F9047" i="1"/>
  <c r="F9034" i="1"/>
  <c r="F9022" i="1"/>
  <c r="F9009" i="1"/>
  <c r="F8997" i="1"/>
  <c r="F8983" i="1"/>
  <c r="F8970" i="1"/>
  <c r="F8958" i="1"/>
  <c r="F8945" i="1"/>
  <c r="F8933" i="1"/>
  <c r="F8919" i="1"/>
  <c r="F8906" i="1"/>
  <c r="F8894" i="1"/>
  <c r="F8881" i="1"/>
  <c r="F8869" i="1"/>
  <c r="F8855" i="1"/>
  <c r="F8842" i="1"/>
  <c r="F8830" i="1"/>
  <c r="F8817" i="1"/>
  <c r="F8805" i="1"/>
  <c r="F8791" i="1"/>
  <c r="F8778" i="1"/>
  <c r="F8766" i="1"/>
  <c r="F8753" i="1"/>
  <c r="F8741" i="1"/>
  <c r="F8727" i="1"/>
  <c r="F8714" i="1"/>
  <c r="F8702" i="1"/>
  <c r="F8689" i="1"/>
  <c r="F8677" i="1"/>
  <c r="F8663" i="1"/>
  <c r="F8650" i="1"/>
  <c r="F8638" i="1"/>
  <c r="F8625" i="1"/>
  <c r="F8613" i="1"/>
  <c r="F8599" i="1"/>
  <c r="F8586" i="1"/>
  <c r="F8574" i="1"/>
  <c r="F8561" i="1"/>
  <c r="F8549" i="1"/>
  <c r="F8535" i="1"/>
  <c r="F8522" i="1"/>
  <c r="F8510" i="1"/>
  <c r="F8497" i="1"/>
  <c r="F8485" i="1"/>
  <c r="F8471" i="1"/>
  <c r="F8458" i="1"/>
  <c r="F8446" i="1"/>
  <c r="F8433" i="1"/>
  <c r="F8421" i="1"/>
  <c r="F8407" i="1"/>
  <c r="F8394" i="1"/>
  <c r="F8382" i="1"/>
  <c r="F8369" i="1"/>
  <c r="F8357" i="1"/>
  <c r="F8343" i="1"/>
  <c r="F8330" i="1"/>
  <c r="F8318" i="1"/>
  <c r="F8305" i="1"/>
  <c r="F8293" i="1"/>
  <c r="F8279" i="1"/>
  <c r="F8266" i="1"/>
  <c r="F8254" i="1"/>
  <c r="F8241" i="1"/>
  <c r="F8229" i="1"/>
  <c r="F8215" i="1"/>
  <c r="F8202" i="1"/>
  <c r="F8190" i="1"/>
  <c r="F8177" i="1"/>
  <c r="F8165" i="1"/>
  <c r="F8151" i="1"/>
  <c r="F8138" i="1"/>
  <c r="F8126" i="1"/>
  <c r="F8113" i="1"/>
  <c r="F8101" i="1"/>
  <c r="F8087" i="1"/>
  <c r="F8074" i="1"/>
  <c r="F8062" i="1"/>
  <c r="F8049" i="1"/>
  <c r="F8037" i="1"/>
  <c r="F8023" i="1"/>
  <c r="F8010" i="1"/>
  <c r="F7998" i="1"/>
  <c r="F7985" i="1"/>
  <c r="F7973" i="1"/>
  <c r="F7959" i="1"/>
  <c r="F7946" i="1"/>
  <c r="F7934" i="1"/>
  <c r="F7921" i="1"/>
  <c r="F7909" i="1"/>
  <c r="F7895" i="1"/>
  <c r="F7882" i="1"/>
  <c r="F7870" i="1"/>
  <c r="F7857" i="1"/>
  <c r="F7845" i="1"/>
  <c r="F7831" i="1"/>
  <c r="F7818" i="1"/>
  <c r="F7806" i="1"/>
  <c r="F7793" i="1"/>
  <c r="F7781" i="1"/>
  <c r="F7767" i="1"/>
  <c r="F7754" i="1"/>
  <c r="F7742" i="1"/>
  <c r="F7729" i="1"/>
  <c r="F7717" i="1"/>
  <c r="F7703" i="1"/>
  <c r="F7690" i="1"/>
  <c r="F7678" i="1"/>
  <c r="F7665" i="1"/>
  <c r="F7653" i="1"/>
  <c r="F7639" i="1"/>
  <c r="F7626" i="1"/>
  <c r="F7614" i="1"/>
  <c r="F7601" i="1"/>
  <c r="F7589" i="1"/>
  <c r="F7575" i="1"/>
  <c r="F7562" i="1"/>
  <c r="F7550" i="1"/>
  <c r="F7537" i="1"/>
  <c r="F7525" i="1"/>
  <c r="F7511" i="1"/>
  <c r="F7498" i="1"/>
  <c r="F7486" i="1"/>
  <c r="F7473" i="1"/>
  <c r="F7461" i="1"/>
  <c r="F7447" i="1"/>
  <c r="F7434" i="1"/>
  <c r="F7422" i="1"/>
  <c r="F7409" i="1"/>
  <c r="F7397" i="1"/>
  <c r="F7383" i="1"/>
  <c r="F7370" i="1"/>
  <c r="F7358" i="1"/>
  <c r="F7345" i="1"/>
  <c r="F7333" i="1"/>
  <c r="F7319" i="1"/>
  <c r="F7306" i="1"/>
  <c r="F7294" i="1"/>
  <c r="F7281" i="1"/>
  <c r="F7269" i="1"/>
  <c r="F7255" i="1"/>
  <c r="F7242" i="1"/>
  <c r="F7230" i="1"/>
  <c r="F7217" i="1"/>
  <c r="F7205" i="1"/>
  <c r="F7191" i="1"/>
  <c r="F7178" i="1"/>
  <c r="F7166" i="1"/>
  <c r="F7153" i="1"/>
  <c r="F7141" i="1"/>
  <c r="F7127" i="1"/>
  <c r="F7114" i="1"/>
  <c r="F7102" i="1"/>
  <c r="F7089" i="1"/>
  <c r="F7077" i="1"/>
  <c r="F7063" i="1"/>
  <c r="F7050" i="1"/>
  <c r="F7038" i="1"/>
  <c r="F7025" i="1"/>
  <c r="F7013" i="1"/>
  <c r="F6999" i="1"/>
  <c r="F6986" i="1"/>
  <c r="F6974" i="1"/>
  <c r="F6961" i="1"/>
  <c r="F6949" i="1"/>
  <c r="F6935" i="1"/>
  <c r="F6922" i="1"/>
  <c r="F6910" i="1"/>
  <c r="F6897" i="1"/>
  <c r="F6885" i="1"/>
  <c r="F6871" i="1"/>
  <c r="F6858" i="1"/>
  <c r="F6846" i="1"/>
  <c r="F6833" i="1"/>
  <c r="F6821" i="1"/>
  <c r="F6807" i="1"/>
  <c r="F6794" i="1"/>
  <c r="F6782" i="1"/>
  <c r="F6769" i="1"/>
  <c r="F6757" i="1"/>
  <c r="F6743" i="1"/>
  <c r="F6730" i="1"/>
  <c r="F6718" i="1"/>
  <c r="F6705" i="1"/>
  <c r="F6693" i="1"/>
  <c r="F6679" i="1"/>
  <c r="F6666" i="1"/>
  <c r="F6654" i="1"/>
  <c r="F6641" i="1"/>
  <c r="F6629" i="1"/>
  <c r="F6615" i="1"/>
  <c r="F6602" i="1"/>
  <c r="F6590" i="1"/>
  <c r="F6577" i="1"/>
  <c r="F6565" i="1"/>
  <c r="F6551" i="1"/>
  <c r="F6538" i="1"/>
  <c r="F6526" i="1"/>
  <c r="F6513" i="1"/>
  <c r="F6501" i="1"/>
  <c r="F6487" i="1"/>
  <c r="F6474" i="1"/>
  <c r="F6462" i="1"/>
  <c r="F6449" i="1"/>
  <c r="F6437" i="1"/>
  <c r="F6423" i="1"/>
  <c r="F6410" i="1"/>
  <c r="F6398" i="1"/>
  <c r="F6385" i="1"/>
  <c r="F6373" i="1"/>
  <c r="F6359" i="1"/>
  <c r="F6346" i="1"/>
  <c r="F6334" i="1"/>
  <c r="F6321" i="1"/>
  <c r="F6309" i="1"/>
  <c r="F6295" i="1"/>
  <c r="F6282" i="1"/>
  <c r="F6270" i="1"/>
  <c r="F6257" i="1"/>
  <c r="F6245" i="1"/>
  <c r="F6231" i="1"/>
  <c r="F6218" i="1"/>
  <c r="F6206" i="1"/>
  <c r="F6193" i="1"/>
  <c r="F6181" i="1"/>
  <c r="F6167" i="1"/>
  <c r="F6154" i="1"/>
  <c r="F6142" i="1"/>
  <c r="F6129" i="1"/>
  <c r="F6117" i="1"/>
  <c r="F6103" i="1"/>
  <c r="F6090" i="1"/>
  <c r="F6078" i="1"/>
  <c r="F6065" i="1"/>
  <c r="F6053" i="1"/>
  <c r="F6039" i="1"/>
  <c r="F6026" i="1"/>
  <c r="F6014" i="1"/>
  <c r="F6001" i="1"/>
  <c r="F5989" i="1"/>
  <c r="F5975" i="1"/>
  <c r="F5962" i="1"/>
  <c r="F5950" i="1"/>
  <c r="F5937" i="1"/>
  <c r="F5925" i="1"/>
  <c r="F5911" i="1"/>
  <c r="F5898" i="1"/>
  <c r="F5886" i="1"/>
  <c r="F5873" i="1"/>
  <c r="F5861" i="1"/>
  <c r="F5847" i="1"/>
  <c r="F5834" i="1"/>
  <c r="F5822" i="1"/>
  <c r="F5809" i="1"/>
  <c r="F5797" i="1"/>
  <c r="F5783" i="1"/>
  <c r="F5770" i="1"/>
  <c r="F5758" i="1"/>
  <c r="F5745" i="1"/>
  <c r="F5733" i="1"/>
  <c r="F5719" i="1"/>
  <c r="F5706" i="1"/>
  <c r="F5694" i="1"/>
  <c r="F5681" i="1"/>
  <c r="F5669" i="1"/>
  <c r="F5655" i="1"/>
  <c r="F5642" i="1"/>
  <c r="F5630" i="1"/>
  <c r="F5617" i="1"/>
  <c r="F5605" i="1"/>
  <c r="F5591" i="1"/>
  <c r="F5578" i="1"/>
  <c r="F5566" i="1"/>
  <c r="F5553" i="1"/>
  <c r="F5541" i="1"/>
  <c r="F5527" i="1"/>
  <c r="F5514" i="1"/>
  <c r="F5502" i="1"/>
  <c r="F5489" i="1"/>
  <c r="F5477" i="1"/>
  <c r="F5463" i="1"/>
  <c r="F5450" i="1"/>
  <c r="F5438" i="1"/>
  <c r="F5425" i="1"/>
  <c r="F5413" i="1"/>
  <c r="F5399" i="1"/>
  <c r="F5386" i="1"/>
  <c r="F5374" i="1"/>
  <c r="F5361" i="1"/>
  <c r="F5349" i="1"/>
  <c r="F5335" i="1"/>
  <c r="F5322" i="1"/>
  <c r="F5310" i="1"/>
  <c r="F5297" i="1"/>
  <c r="F5285" i="1"/>
  <c r="F5271" i="1"/>
  <c r="F5258" i="1"/>
  <c r="F5246" i="1"/>
  <c r="F5233" i="1"/>
  <c r="F5221" i="1"/>
  <c r="F5207" i="1"/>
  <c r="F5194" i="1"/>
  <c r="F5182" i="1"/>
  <c r="F5169" i="1"/>
  <c r="F5157" i="1"/>
  <c r="F5143" i="1"/>
  <c r="F5130" i="1"/>
  <c r="F5118" i="1"/>
  <c r="F5105" i="1"/>
  <c r="F5093" i="1"/>
  <c r="F5079" i="1"/>
  <c r="F5066" i="1"/>
  <c r="F5054" i="1"/>
  <c r="F5041" i="1"/>
  <c r="F5029" i="1"/>
  <c r="F5015" i="1"/>
  <c r="F5002" i="1"/>
  <c r="F4990" i="1"/>
  <c r="F4977" i="1"/>
  <c r="F4965" i="1"/>
  <c r="F4951" i="1"/>
  <c r="F4938" i="1"/>
  <c r="F4926" i="1"/>
  <c r="F4913" i="1"/>
  <c r="F4901" i="1"/>
  <c r="F4887" i="1"/>
  <c r="F4874" i="1"/>
  <c r="F4862" i="1"/>
  <c r="F4849" i="1"/>
  <c r="F4837" i="1"/>
  <c r="F4823" i="1"/>
  <c r="F4810" i="1"/>
  <c r="F4798" i="1"/>
  <c r="F4785" i="1"/>
  <c r="F4773" i="1"/>
  <c r="F4759" i="1"/>
  <c r="F4746" i="1"/>
  <c r="F4734" i="1"/>
  <c r="F4721" i="1"/>
  <c r="F4709" i="1"/>
  <c r="F4695" i="1"/>
  <c r="F4682" i="1"/>
  <c r="F4670" i="1"/>
  <c r="F4657" i="1"/>
  <c r="F4645" i="1"/>
  <c r="F4631" i="1"/>
  <c r="F4618" i="1"/>
  <c r="F4606" i="1"/>
  <c r="F4593" i="1"/>
  <c r="F4581" i="1"/>
  <c r="F4567" i="1"/>
  <c r="F4554" i="1"/>
  <c r="F4542" i="1"/>
  <c r="F4529" i="1"/>
  <c r="F4517" i="1"/>
  <c r="F4503" i="1"/>
  <c r="F4490" i="1"/>
  <c r="F4478" i="1"/>
  <c r="F4465" i="1"/>
  <c r="F4453" i="1"/>
  <c r="F4439" i="1"/>
  <c r="F4426" i="1"/>
  <c r="F4414" i="1"/>
  <c r="F4401" i="1"/>
  <c r="F4389" i="1"/>
  <c r="F4375" i="1"/>
  <c r="F4362" i="1"/>
  <c r="F4350" i="1"/>
  <c r="F4337" i="1"/>
  <c r="F4325" i="1"/>
  <c r="F4311" i="1"/>
  <c r="F4298" i="1"/>
  <c r="F4286" i="1"/>
  <c r="F4273" i="1"/>
  <c r="F4261" i="1"/>
  <c r="F4247" i="1"/>
  <c r="F4234" i="1"/>
  <c r="F4222" i="1"/>
  <c r="F4209" i="1"/>
  <c r="F4197" i="1"/>
  <c r="F4183" i="1"/>
  <c r="F4170" i="1"/>
  <c r="F4158" i="1"/>
  <c r="F4145" i="1"/>
  <c r="F4133" i="1"/>
  <c r="F4119" i="1"/>
  <c r="F4106" i="1"/>
  <c r="F4094" i="1"/>
  <c r="F4081" i="1"/>
  <c r="F4069" i="1"/>
  <c r="F4055" i="1"/>
  <c r="F4042" i="1"/>
  <c r="F4030" i="1"/>
  <c r="F4017" i="1"/>
  <c r="F4005" i="1"/>
  <c r="F3991" i="1"/>
  <c r="F3978" i="1"/>
  <c r="F3966" i="1"/>
  <c r="F3953" i="1"/>
  <c r="F3941" i="1"/>
  <c r="F3927" i="1"/>
  <c r="F3914" i="1"/>
  <c r="F3902" i="1"/>
  <c r="F3889" i="1"/>
  <c r="F3877" i="1"/>
  <c r="F3863" i="1"/>
  <c r="F3850" i="1"/>
  <c r="F3838" i="1"/>
  <c r="F3825" i="1"/>
  <c r="F3813" i="1"/>
  <c r="F3799" i="1"/>
  <c r="F3786" i="1"/>
  <c r="F3774" i="1"/>
  <c r="F3761" i="1"/>
  <c r="F3749" i="1"/>
  <c r="F3735" i="1"/>
  <c r="F3722" i="1"/>
  <c r="F3710" i="1"/>
  <c r="F3697" i="1"/>
  <c r="F3685" i="1"/>
  <c r="F3671" i="1"/>
  <c r="F3658" i="1"/>
  <c r="F3646" i="1"/>
  <c r="F3633" i="1"/>
  <c r="F3621" i="1"/>
  <c r="F3607" i="1"/>
  <c r="F3594" i="1"/>
  <c r="F3582" i="1"/>
  <c r="F3569" i="1"/>
  <c r="F3557" i="1"/>
  <c r="F3543" i="1"/>
  <c r="F3530" i="1"/>
  <c r="F3518" i="1"/>
  <c r="F3505" i="1"/>
  <c r="F3493" i="1"/>
  <c r="F3479" i="1"/>
  <c r="F3466" i="1"/>
  <c r="F3454" i="1"/>
  <c r="F3441" i="1"/>
  <c r="F3429" i="1"/>
  <c r="F3415" i="1"/>
  <c r="F3402" i="1"/>
  <c r="F3390" i="1"/>
  <c r="F3377" i="1"/>
  <c r="F3365" i="1"/>
  <c r="F3351" i="1"/>
  <c r="F3338" i="1"/>
  <c r="F3326" i="1"/>
  <c r="F3313" i="1"/>
  <c r="F3301" i="1"/>
  <c r="F3287" i="1"/>
  <c r="F3274" i="1"/>
  <c r="F3262" i="1"/>
  <c r="F3249" i="1"/>
  <c r="F3237" i="1"/>
  <c r="F3223" i="1"/>
  <c r="F3210" i="1"/>
  <c r="F3198" i="1"/>
  <c r="F3185" i="1"/>
  <c r="F3173" i="1"/>
  <c r="F3159" i="1"/>
  <c r="F3146" i="1"/>
  <c r="F3134" i="1"/>
  <c r="F3121" i="1"/>
  <c r="F3109" i="1"/>
  <c r="F3095" i="1"/>
  <c r="F3082" i="1"/>
  <c r="F3070" i="1"/>
  <c r="F3057" i="1"/>
  <c r="F3045" i="1"/>
  <c r="F3031" i="1"/>
  <c r="F3018" i="1"/>
  <c r="F3006" i="1"/>
  <c r="F2993" i="1"/>
  <c r="F2981" i="1"/>
  <c r="F2967" i="1"/>
  <c r="F2954" i="1"/>
  <c r="F2942" i="1"/>
  <c r="F2929" i="1"/>
  <c r="F2917" i="1"/>
  <c r="F2903" i="1"/>
  <c r="F2890" i="1"/>
  <c r="F2878" i="1"/>
  <c r="F2865" i="1"/>
  <c r="F2853" i="1"/>
  <c r="F2839" i="1"/>
  <c r="F2826" i="1"/>
  <c r="F2814" i="1"/>
  <c r="F2801" i="1"/>
  <c r="F2789" i="1"/>
  <c r="F2775" i="1"/>
  <c r="F2762" i="1"/>
  <c r="F2750" i="1"/>
  <c r="F2737" i="1"/>
  <c r="F2725" i="1"/>
  <c r="F2711" i="1"/>
  <c r="F2698" i="1"/>
  <c r="F2686" i="1"/>
  <c r="F2673" i="1"/>
  <c r="F2661" i="1"/>
  <c r="F2647" i="1"/>
  <c r="F2634" i="1"/>
  <c r="F2622" i="1"/>
  <c r="F2609" i="1"/>
  <c r="F2597" i="1"/>
  <c r="F2583" i="1"/>
  <c r="F2570" i="1"/>
  <c r="F2558" i="1"/>
  <c r="F2545" i="1"/>
  <c r="F2533" i="1"/>
  <c r="F2519" i="1"/>
  <c r="F2506" i="1"/>
  <c r="F2494" i="1"/>
  <c r="F2481" i="1"/>
  <c r="F2469" i="1"/>
  <c r="F2455" i="1"/>
  <c r="F2442" i="1"/>
  <c r="F2430" i="1"/>
  <c r="F2417" i="1"/>
  <c r="F2405" i="1"/>
  <c r="F2391" i="1"/>
  <c r="F2378" i="1"/>
  <c r="F2366" i="1"/>
  <c r="F2353" i="1"/>
  <c r="F2341" i="1"/>
  <c r="F2327" i="1"/>
  <c r="F2314" i="1"/>
  <c r="F2302" i="1"/>
  <c r="F2289" i="1"/>
  <c r="F2277" i="1"/>
  <c r="F2263" i="1"/>
  <c r="F2250" i="1"/>
  <c r="F2238" i="1"/>
  <c r="F2225" i="1"/>
  <c r="F2213" i="1"/>
  <c r="F2199" i="1"/>
  <c r="F2186" i="1"/>
  <c r="F2174" i="1"/>
  <c r="F2161" i="1"/>
  <c r="F2149" i="1"/>
  <c r="F2135" i="1"/>
  <c r="F2122" i="1"/>
  <c r="F2110" i="1"/>
  <c r="F2097" i="1"/>
  <c r="F2085" i="1"/>
  <c r="F2071" i="1"/>
  <c r="F2058" i="1"/>
  <c r="F2046" i="1"/>
  <c r="F2033" i="1"/>
  <c r="F2021" i="1"/>
  <c r="F2007" i="1"/>
  <c r="F1994" i="1"/>
  <c r="F1982" i="1"/>
  <c r="F1969" i="1"/>
  <c r="F1957" i="1"/>
  <c r="F1943" i="1"/>
  <c r="F1930" i="1"/>
  <c r="F1918" i="1"/>
  <c r="F1905" i="1"/>
  <c r="F1893" i="1"/>
  <c r="F1879" i="1"/>
  <c r="F1866" i="1"/>
  <c r="F1854" i="1"/>
  <c r="F1841" i="1"/>
  <c r="F1829" i="1"/>
  <c r="F1815" i="1"/>
  <c r="F1802" i="1"/>
  <c r="F1790" i="1"/>
  <c r="F1777" i="1"/>
  <c r="F1765" i="1"/>
  <c r="F1751" i="1"/>
  <c r="F1738" i="1"/>
  <c r="F1726" i="1"/>
  <c r="F1713" i="1"/>
  <c r="F1701" i="1"/>
  <c r="F1687" i="1"/>
  <c r="F1674" i="1"/>
  <c r="F1662" i="1"/>
  <c r="F1649" i="1"/>
  <c r="F1637" i="1"/>
  <c r="F1623" i="1"/>
  <c r="F1610" i="1"/>
  <c r="F1598" i="1"/>
  <c r="F1585" i="1"/>
  <c r="F1573" i="1"/>
  <c r="F1559" i="1"/>
  <c r="F1546" i="1"/>
  <c r="F1534" i="1"/>
  <c r="F1521" i="1"/>
  <c r="F1509" i="1"/>
  <c r="F1495" i="1"/>
  <c r="F1482" i="1"/>
  <c r="F1470" i="1"/>
  <c r="F1457" i="1"/>
  <c r="F1445" i="1"/>
  <c r="F1431" i="1"/>
  <c r="F1418" i="1"/>
  <c r="F1406" i="1"/>
  <c r="F1393" i="1"/>
  <c r="F1381" i="1"/>
  <c r="F1367" i="1"/>
  <c r="F1354" i="1"/>
  <c r="F1342" i="1"/>
  <c r="F1329" i="1"/>
  <c r="F1317" i="1"/>
  <c r="F1303" i="1"/>
  <c r="F1290" i="1"/>
  <c r="F1278" i="1"/>
  <c r="F1265" i="1"/>
  <c r="F1253" i="1"/>
  <c r="F1239" i="1"/>
  <c r="F1226" i="1"/>
  <c r="F1214" i="1"/>
  <c r="F1201" i="1"/>
  <c r="F1189" i="1"/>
  <c r="F1175" i="1"/>
  <c r="F1162" i="1"/>
  <c r="F1150" i="1"/>
  <c r="F1137" i="1"/>
  <c r="F1125" i="1"/>
  <c r="F1111" i="1"/>
  <c r="F1098" i="1"/>
  <c r="F1086" i="1"/>
  <c r="F1073" i="1"/>
  <c r="F1061" i="1"/>
  <c r="F1047" i="1"/>
  <c r="F1034" i="1"/>
  <c r="F1022" i="1"/>
  <c r="F1009" i="1"/>
  <c r="F997" i="1"/>
  <c r="F983" i="1"/>
  <c r="F970" i="1"/>
  <c r="F958" i="1"/>
  <c r="F945" i="1"/>
  <c r="F933" i="1"/>
  <c r="F919" i="1"/>
  <c r="F906" i="1"/>
  <c r="F894" i="1"/>
  <c r="F881" i="1"/>
  <c r="F869" i="1"/>
  <c r="F855" i="1"/>
  <c r="F842" i="1"/>
  <c r="F830" i="1"/>
  <c r="F817" i="1"/>
  <c r="F805" i="1"/>
  <c r="F791" i="1"/>
  <c r="F778" i="1"/>
  <c r="F766" i="1"/>
  <c r="F753" i="1"/>
  <c r="F741" i="1"/>
  <c r="F727" i="1"/>
  <c r="F714" i="1"/>
  <c r="F702" i="1"/>
  <c r="F689" i="1"/>
  <c r="F677" i="1"/>
  <c r="F663" i="1"/>
  <c r="F650" i="1"/>
  <c r="F638" i="1"/>
  <c r="F625" i="1"/>
  <c r="F613" i="1"/>
  <c r="F599" i="1"/>
  <c r="F586" i="1"/>
  <c r="F574" i="1"/>
  <c r="F561" i="1"/>
  <c r="F549" i="1"/>
  <c r="F535" i="1"/>
  <c r="F522" i="1"/>
  <c r="F510" i="1"/>
  <c r="F497" i="1"/>
  <c r="F485" i="1"/>
  <c r="F471" i="1"/>
  <c r="F458" i="1"/>
  <c r="F446" i="1"/>
  <c r="F433" i="1"/>
  <c r="F421" i="1"/>
  <c r="F407" i="1"/>
  <c r="F394" i="1"/>
  <c r="F382" i="1"/>
  <c r="F369" i="1"/>
  <c r="F357" i="1"/>
  <c r="F343" i="1"/>
  <c r="F330" i="1"/>
  <c r="F318" i="1"/>
  <c r="F305" i="1"/>
  <c r="F293" i="1"/>
  <c r="F279" i="1"/>
  <c r="F266" i="1"/>
  <c r="F254" i="1"/>
  <c r="F241" i="1"/>
  <c r="F229" i="1"/>
  <c r="F215" i="1"/>
  <c r="F202" i="1"/>
  <c r="F190" i="1"/>
  <c r="F177" i="1"/>
  <c r="F165" i="1"/>
  <c r="F151" i="1"/>
  <c r="F138" i="1"/>
  <c r="F126" i="1"/>
  <c r="F113" i="1"/>
  <c r="F101" i="1"/>
  <c r="F87" i="1"/>
  <c r="F74" i="1"/>
  <c r="F62" i="1"/>
  <c r="F49" i="1"/>
  <c r="F37" i="1"/>
  <c r="F23" i="1"/>
  <c r="F10" i="1"/>
  <c r="F9942" i="1"/>
  <c r="F9839" i="1"/>
  <c r="F9737" i="1"/>
  <c r="F9634" i="1"/>
  <c r="F9533" i="1"/>
  <c r="F9430" i="1"/>
  <c r="F9327" i="1"/>
  <c r="F9225" i="1"/>
  <c r="F9122" i="1"/>
  <c r="F9021" i="1"/>
  <c r="F8918" i="1"/>
  <c r="F8815" i="1"/>
  <c r="F8713" i="1"/>
  <c r="F8610" i="1"/>
  <c r="F8509" i="1"/>
  <c r="F8406" i="1"/>
  <c r="F8303" i="1"/>
  <c r="F8201" i="1"/>
  <c r="F8098" i="1"/>
  <c r="F7997" i="1"/>
  <c r="F7894" i="1"/>
  <c r="F7791" i="1"/>
  <c r="F7689" i="1"/>
  <c r="F7586" i="1"/>
  <c r="F7485" i="1"/>
  <c r="F7382" i="1"/>
  <c r="F7279" i="1"/>
  <c r="F7177" i="1"/>
  <c r="F7074" i="1"/>
  <c r="F6973" i="1"/>
  <c r="F6870" i="1"/>
  <c r="F6767" i="1"/>
  <c r="F6665" i="1"/>
  <c r="F6562" i="1"/>
  <c r="F6461" i="1"/>
  <c r="F6358" i="1"/>
  <c r="F6255" i="1"/>
  <c r="F6153" i="1"/>
  <c r="F6050" i="1"/>
  <c r="F5949" i="1"/>
  <c r="F5846" i="1"/>
  <c r="F5743" i="1"/>
  <c r="F5641" i="1"/>
  <c r="F5538" i="1"/>
  <c r="F5437" i="1"/>
  <c r="F5334" i="1"/>
  <c r="F5231" i="1"/>
  <c r="F5129" i="1"/>
  <c r="F5026" i="1"/>
  <c r="F4925" i="1"/>
  <c r="F4822" i="1"/>
  <c r="F4719" i="1"/>
  <c r="F4617" i="1"/>
  <c r="F4514" i="1"/>
  <c r="F4413" i="1"/>
  <c r="F4310" i="1"/>
  <c r="F4207" i="1"/>
  <c r="F4105" i="1"/>
  <c r="F4002" i="1"/>
  <c r="F3901" i="1"/>
  <c r="F3798" i="1"/>
  <c r="F3695" i="1"/>
  <c r="F3593" i="1"/>
  <c r="F3490" i="1"/>
  <c r="F3389" i="1"/>
  <c r="F3286" i="1"/>
  <c r="F3183" i="1"/>
  <c r="F3081" i="1"/>
  <c r="F2978" i="1"/>
  <c r="F2877" i="1"/>
  <c r="F2774" i="1"/>
  <c r="F2671" i="1"/>
  <c r="F2569" i="1"/>
  <c r="F2466" i="1"/>
  <c r="F2365" i="1"/>
  <c r="F2262" i="1"/>
  <c r="F2159" i="1"/>
  <c r="F2057" i="1"/>
  <c r="F1954" i="1"/>
  <c r="F1853" i="1"/>
  <c r="F1750" i="1"/>
  <c r="F1647" i="1"/>
  <c r="F1545" i="1"/>
  <c r="F1442" i="1"/>
  <c r="F1341" i="1"/>
  <c r="F1238" i="1"/>
  <c r="F1135" i="1"/>
  <c r="F1033" i="1"/>
  <c r="F930" i="1"/>
  <c r="F829" i="1"/>
  <c r="F726" i="1"/>
  <c r="F623" i="1"/>
  <c r="F521" i="1"/>
  <c r="F418" i="1"/>
  <c r="F317" i="1"/>
  <c r="F214" i="1"/>
  <c r="F111" i="1"/>
  <c r="F9" i="1"/>
  <c r="F9929" i="1"/>
  <c r="F9826" i="1"/>
  <c r="F9725" i="1"/>
  <c r="F9622" i="1"/>
  <c r="F9519" i="1"/>
  <c r="F9417" i="1"/>
  <c r="F9314" i="1"/>
  <c r="F9213" i="1"/>
  <c r="F9110" i="1"/>
  <c r="F9007" i="1"/>
  <c r="F8905" i="1"/>
  <c r="F8802" i="1"/>
  <c r="F8701" i="1"/>
  <c r="F8598" i="1"/>
  <c r="F8495" i="1"/>
  <c r="F8393" i="1"/>
  <c r="F8290" i="1"/>
  <c r="F8189" i="1"/>
  <c r="F8086" i="1"/>
  <c r="F7983" i="1"/>
  <c r="F7881" i="1"/>
  <c r="F7778" i="1"/>
  <c r="F7677" i="1"/>
  <c r="F7574" i="1"/>
  <c r="F7471" i="1"/>
  <c r="F7369" i="1"/>
  <c r="F7266" i="1"/>
  <c r="F7165" i="1"/>
  <c r="F7062" i="1"/>
  <c r="F6959" i="1"/>
  <c r="F6857" i="1"/>
  <c r="F6754" i="1"/>
  <c r="F6653" i="1"/>
  <c r="F6550" i="1"/>
  <c r="F6447" i="1"/>
  <c r="F6345" i="1"/>
  <c r="F6242" i="1"/>
  <c r="F6141" i="1"/>
  <c r="F6038" i="1"/>
  <c r="F5935" i="1"/>
  <c r="F5833" i="1"/>
  <c r="F5730" i="1"/>
  <c r="F5629" i="1"/>
  <c r="F5526" i="1"/>
  <c r="F5423" i="1"/>
  <c r="F5321" i="1"/>
  <c r="F5218" i="1"/>
  <c r="F5117" i="1"/>
  <c r="F5014" i="1"/>
  <c r="F4911" i="1"/>
  <c r="F4809" i="1"/>
  <c r="F4706" i="1"/>
  <c r="F4605" i="1"/>
  <c r="F4502" i="1"/>
  <c r="F4399" i="1"/>
  <c r="F4297" i="1"/>
  <c r="F4194" i="1"/>
  <c r="F4093" i="1"/>
  <c r="F3990" i="1"/>
  <c r="F3887" i="1"/>
  <c r="F3785" i="1"/>
  <c r="F3682" i="1"/>
  <c r="F3581" i="1"/>
  <c r="F3478" i="1"/>
  <c r="F3375" i="1"/>
  <c r="F3273" i="1"/>
  <c r="F3170" i="1"/>
  <c r="F3069" i="1"/>
  <c r="F2966" i="1"/>
  <c r="F2863" i="1"/>
  <c r="F2761" i="1"/>
  <c r="F2658" i="1"/>
  <c r="F2557" i="1"/>
  <c r="F2454" i="1"/>
  <c r="F2351" i="1"/>
  <c r="F2249" i="1"/>
  <c r="F2146" i="1"/>
  <c r="F2045" i="1"/>
  <c r="F1942" i="1"/>
  <c r="F1839" i="1"/>
  <c r="F1737" i="1"/>
  <c r="F1634" i="1"/>
  <c r="F1533" i="1"/>
  <c r="F1430" i="1"/>
  <c r="F1327" i="1"/>
  <c r="F1225" i="1"/>
  <c r="F1122" i="1"/>
  <c r="F1021" i="1"/>
  <c r="F918" i="1"/>
  <c r="F815" i="1"/>
  <c r="F713" i="1"/>
  <c r="F610" i="1"/>
  <c r="F509" i="1"/>
  <c r="F406" i="1"/>
  <c r="F303" i="1"/>
  <c r="F201" i="1"/>
  <c r="F98" i="1"/>
  <c r="F9917" i="1"/>
  <c r="F9814" i="1"/>
  <c r="F9711" i="1"/>
  <c r="F9609" i="1"/>
  <c r="F9506" i="1"/>
  <c r="F9405" i="1"/>
  <c r="F9302" i="1"/>
  <c r="F9199" i="1"/>
  <c r="F9097" i="1"/>
  <c r="F8994" i="1"/>
  <c r="F8893" i="1"/>
  <c r="F8790" i="1"/>
  <c r="F8687" i="1"/>
  <c r="F8585" i="1"/>
  <c r="F8482" i="1"/>
  <c r="F8381" i="1"/>
  <c r="F8278" i="1"/>
  <c r="F8175" i="1"/>
  <c r="F8073" i="1"/>
  <c r="F7970" i="1"/>
  <c r="F7869" i="1"/>
  <c r="F7766" i="1"/>
  <c r="F7663" i="1"/>
  <c r="F7561" i="1"/>
  <c r="F7458" i="1"/>
  <c r="F7357" i="1"/>
  <c r="F7254" i="1"/>
  <c r="F7151" i="1"/>
  <c r="F7049" i="1"/>
  <c r="F6946" i="1"/>
  <c r="F6845" i="1"/>
  <c r="F6742" i="1"/>
  <c r="F6639" i="1"/>
  <c r="F6537" i="1"/>
  <c r="F6434" i="1"/>
  <c r="F6333" i="1"/>
  <c r="F6230" i="1"/>
  <c r="F6127" i="1"/>
  <c r="F6025" i="1"/>
  <c r="F5922" i="1"/>
  <c r="F5821" i="1"/>
  <c r="F5718" i="1"/>
  <c r="F5615" i="1"/>
  <c r="F5513" i="1"/>
  <c r="F5410" i="1"/>
  <c r="F5309" i="1"/>
  <c r="F5206" i="1"/>
  <c r="F5103" i="1"/>
  <c r="F5001" i="1"/>
  <c r="F4898" i="1"/>
  <c r="F4797" i="1"/>
  <c r="F4694" i="1"/>
  <c r="F4591" i="1"/>
  <c r="F4489" i="1"/>
  <c r="F4386" i="1"/>
  <c r="F4285" i="1"/>
  <c r="F4182" i="1"/>
  <c r="F4079" i="1"/>
  <c r="F3977" i="1"/>
  <c r="F3874" i="1"/>
  <c r="F3773" i="1"/>
  <c r="F3670" i="1"/>
  <c r="F3567" i="1"/>
  <c r="F3465" i="1"/>
  <c r="F3362" i="1"/>
  <c r="F3261" i="1"/>
  <c r="F3158" i="1"/>
  <c r="F3055" i="1"/>
  <c r="F2953" i="1"/>
  <c r="F2850" i="1"/>
  <c r="F2749" i="1"/>
  <c r="F2646" i="1"/>
  <c r="F2543" i="1"/>
  <c r="F2441" i="1"/>
  <c r="F2338" i="1"/>
  <c r="F2237" i="1"/>
  <c r="F2134" i="1"/>
  <c r="F2031" i="1"/>
  <c r="F1929" i="1"/>
  <c r="F1826" i="1"/>
  <c r="F1725" i="1"/>
  <c r="F1622" i="1"/>
  <c r="F1519" i="1"/>
  <c r="F1417" i="1"/>
  <c r="F1314" i="1"/>
  <c r="F1213" i="1"/>
  <c r="F1110" i="1"/>
  <c r="F1007" i="1"/>
  <c r="F905" i="1"/>
  <c r="F802" i="1"/>
  <c r="F701" i="1"/>
  <c r="F598" i="1"/>
  <c r="F495" i="1"/>
  <c r="F393" i="1"/>
  <c r="F290" i="1"/>
  <c r="F189" i="1"/>
  <c r="F86" i="1"/>
  <c r="F9903" i="1"/>
  <c r="F9801" i="1"/>
  <c r="F9698" i="1"/>
  <c r="F9597" i="1"/>
  <c r="F9494" i="1"/>
  <c r="F9391" i="1"/>
  <c r="F9289" i="1"/>
  <c r="F9186" i="1"/>
  <c r="F9085" i="1"/>
  <c r="F8982" i="1"/>
  <c r="F8879" i="1"/>
  <c r="F8777" i="1"/>
  <c r="F8674" i="1"/>
  <c r="F8573" i="1"/>
  <c r="F8470" i="1"/>
  <c r="F8367" i="1"/>
  <c r="F8265" i="1"/>
  <c r="F8162" i="1"/>
  <c r="F8061" i="1"/>
  <c r="F7958" i="1"/>
  <c r="F7855" i="1"/>
  <c r="F7753" i="1"/>
  <c r="F7650" i="1"/>
  <c r="F7549" i="1"/>
  <c r="F7446" i="1"/>
  <c r="F7343" i="1"/>
  <c r="F7241" i="1"/>
  <c r="F7138" i="1"/>
  <c r="F7037" i="1"/>
  <c r="F6934" i="1"/>
  <c r="F6831" i="1"/>
  <c r="F6729" i="1"/>
  <c r="F6626" i="1"/>
  <c r="F6525" i="1"/>
  <c r="F6422" i="1"/>
  <c r="F6319" i="1"/>
  <c r="F6217" i="1"/>
  <c r="F6114" i="1"/>
  <c r="F6013" i="1"/>
  <c r="F5910" i="1"/>
  <c r="F5807" i="1"/>
  <c r="F5705" i="1"/>
  <c r="F5602" i="1"/>
  <c r="F5501" i="1"/>
  <c r="F5398" i="1"/>
  <c r="F5295" i="1"/>
  <c r="F5193" i="1"/>
  <c r="F5090" i="1"/>
  <c r="F4989" i="1"/>
  <c r="F4886" i="1"/>
  <c r="F4783" i="1"/>
  <c r="F4681" i="1"/>
  <c r="F4578" i="1"/>
  <c r="F4477" i="1"/>
  <c r="F4374" i="1"/>
  <c r="F4271" i="1"/>
  <c r="F4169" i="1"/>
  <c r="F4066" i="1"/>
  <c r="F3965" i="1"/>
  <c r="F3862" i="1"/>
  <c r="F3759" i="1"/>
  <c r="F3657" i="1"/>
  <c r="F3554" i="1"/>
  <c r="F3453" i="1"/>
  <c r="F3350" i="1"/>
  <c r="F3247" i="1"/>
  <c r="F3145" i="1"/>
  <c r="F3042" i="1"/>
  <c r="F2941" i="1"/>
  <c r="F2838" i="1"/>
  <c r="F2735" i="1"/>
  <c r="F2633" i="1"/>
  <c r="F2530" i="1"/>
  <c r="F2429" i="1"/>
  <c r="F2326" i="1"/>
  <c r="F2223" i="1"/>
  <c r="F2121" i="1"/>
  <c r="F2018" i="1"/>
  <c r="F1917" i="1"/>
  <c r="F1814" i="1"/>
  <c r="F1711" i="1"/>
  <c r="F1609" i="1"/>
  <c r="F1506" i="1"/>
  <c r="F1405" i="1"/>
  <c r="F1302" i="1"/>
  <c r="F1199" i="1"/>
  <c r="F1097" i="1"/>
  <c r="F994" i="1"/>
  <c r="F893" i="1"/>
  <c r="F790" i="1"/>
  <c r="F687" i="1"/>
  <c r="F585" i="1"/>
  <c r="F482" i="1"/>
  <c r="F381" i="1"/>
  <c r="F278" i="1"/>
  <c r="F175" i="1"/>
  <c r="F73" i="1"/>
  <c r="F9993" i="1"/>
  <c r="F9890" i="1"/>
  <c r="F9789" i="1"/>
  <c r="F9686" i="1"/>
  <c r="F9583" i="1"/>
  <c r="F9481" i="1"/>
  <c r="F9378" i="1"/>
  <c r="F9277" i="1"/>
  <c r="F9174" i="1"/>
  <c r="F9071" i="1"/>
  <c r="F8969" i="1"/>
  <c r="F8866" i="1"/>
  <c r="F8765" i="1"/>
  <c r="F8662" i="1"/>
  <c r="F8559" i="1"/>
  <c r="F8457" i="1"/>
  <c r="F8354" i="1"/>
  <c r="F8253" i="1"/>
  <c r="F8150" i="1"/>
  <c r="F8047" i="1"/>
  <c r="F7945" i="1"/>
  <c r="F7842" i="1"/>
  <c r="F7741" i="1"/>
  <c r="F7638" i="1"/>
  <c r="F7535" i="1"/>
  <c r="F7433" i="1"/>
  <c r="F7330" i="1"/>
  <c r="F7229" i="1"/>
  <c r="F7126" i="1"/>
  <c r="F7023" i="1"/>
  <c r="F6921" i="1"/>
  <c r="F6818" i="1"/>
  <c r="F6717" i="1"/>
  <c r="F6614" i="1"/>
  <c r="F6511" i="1"/>
  <c r="F6409" i="1"/>
  <c r="F6306" i="1"/>
  <c r="F6205" i="1"/>
  <c r="F6102" i="1"/>
  <c r="F5999" i="1"/>
  <c r="F5897" i="1"/>
  <c r="F5794" i="1"/>
  <c r="F5693" i="1"/>
  <c r="F5590" i="1"/>
  <c r="F5487" i="1"/>
  <c r="F5385" i="1"/>
  <c r="F5282" i="1"/>
  <c r="F5181" i="1"/>
  <c r="F5078" i="1"/>
  <c r="F4975" i="1"/>
  <c r="F4873" i="1"/>
  <c r="F4770" i="1"/>
  <c r="F4669" i="1"/>
  <c r="F4566" i="1"/>
  <c r="F4463" i="1"/>
  <c r="F4361" i="1"/>
  <c r="F4258" i="1"/>
  <c r="F4157" i="1"/>
  <c r="F4054" i="1"/>
  <c r="F3951" i="1"/>
  <c r="F3849" i="1"/>
  <c r="F3746" i="1"/>
  <c r="F3645" i="1"/>
  <c r="F3542" i="1"/>
  <c r="F3439" i="1"/>
  <c r="F3337" i="1"/>
  <c r="F3234" i="1"/>
  <c r="F3133" i="1"/>
  <c r="F3030" i="1"/>
  <c r="F2927" i="1"/>
  <c r="F2825" i="1"/>
  <c r="F2722" i="1"/>
  <c r="F2621" i="1"/>
  <c r="F2518" i="1"/>
  <c r="F2415" i="1"/>
  <c r="F2313" i="1"/>
  <c r="F2210" i="1"/>
  <c r="F2109" i="1"/>
  <c r="F2006" i="1"/>
  <c r="F1903" i="1"/>
  <c r="F1801" i="1"/>
  <c r="F1698" i="1"/>
  <c r="F1597" i="1"/>
  <c r="F1494" i="1"/>
  <c r="F1391" i="1"/>
  <c r="F1289" i="1"/>
  <c r="F1186" i="1"/>
  <c r="F1085" i="1"/>
  <c r="F982" i="1"/>
  <c r="F879" i="1"/>
  <c r="F777" i="1"/>
  <c r="F674" i="1"/>
  <c r="F573" i="1"/>
  <c r="F470" i="1"/>
  <c r="F367" i="1"/>
  <c r="F265" i="1"/>
  <c r="F162" i="1"/>
  <c r="F61" i="1"/>
  <c r="F9981" i="1"/>
  <c r="F9878" i="1"/>
  <c r="F9775" i="1"/>
  <c r="F9673" i="1"/>
  <c r="F9570" i="1"/>
  <c r="F9469" i="1"/>
  <c r="F9366" i="1"/>
  <c r="F9263" i="1"/>
  <c r="F9161" i="1"/>
  <c r="F9058" i="1"/>
  <c r="F8957" i="1"/>
  <c r="F8854" i="1"/>
  <c r="F8751" i="1"/>
  <c r="F8649" i="1"/>
  <c r="F8546" i="1"/>
  <c r="F8445" i="1"/>
  <c r="F8342" i="1"/>
  <c r="F8239" i="1"/>
  <c r="F8137" i="1"/>
  <c r="F8034" i="1"/>
  <c r="F7933" i="1"/>
  <c r="F7830" i="1"/>
  <c r="F7727" i="1"/>
  <c r="F7625" i="1"/>
  <c r="F7522" i="1"/>
  <c r="F7421" i="1"/>
  <c r="F7318" i="1"/>
  <c r="F7215" i="1"/>
  <c r="F7113" i="1"/>
  <c r="F7010" i="1"/>
  <c r="F6909" i="1"/>
  <c r="F6806" i="1"/>
  <c r="F6703" i="1"/>
  <c r="F6601" i="1"/>
  <c r="F6498" i="1"/>
  <c r="F6397" i="1"/>
  <c r="F6294" i="1"/>
  <c r="F6191" i="1"/>
  <c r="F6089" i="1"/>
  <c r="F5986" i="1"/>
  <c r="F5885" i="1"/>
  <c r="F5782" i="1"/>
  <c r="F5679" i="1"/>
  <c r="F5577" i="1"/>
  <c r="F5474" i="1"/>
  <c r="F5373" i="1"/>
  <c r="F5270" i="1"/>
  <c r="F5167" i="1"/>
  <c r="F5065" i="1"/>
  <c r="F4962" i="1"/>
  <c r="F4861" i="1"/>
  <c r="F4758" i="1"/>
  <c r="F4655" i="1"/>
  <c r="F4553" i="1"/>
  <c r="F4450" i="1"/>
  <c r="F4349" i="1"/>
  <c r="F4246" i="1"/>
  <c r="F4143" i="1"/>
  <c r="F4041" i="1"/>
  <c r="F3938" i="1"/>
  <c r="F3837" i="1"/>
  <c r="F3734" i="1"/>
  <c r="F3631" i="1"/>
  <c r="F3529" i="1"/>
  <c r="F3426" i="1"/>
  <c r="F3325" i="1"/>
  <c r="F3222" i="1"/>
  <c r="F3119" i="1"/>
  <c r="F3017" i="1"/>
  <c r="F2914" i="1"/>
  <c r="F2813" i="1"/>
  <c r="F2710" i="1"/>
  <c r="F2607" i="1"/>
  <c r="F2505" i="1"/>
  <c r="F2402" i="1"/>
  <c r="F2301" i="1"/>
  <c r="F2198" i="1"/>
  <c r="F2095" i="1"/>
  <c r="F1993" i="1"/>
  <c r="F1890" i="1"/>
  <c r="F1789" i="1"/>
  <c r="F1686" i="1"/>
  <c r="F1583" i="1"/>
  <c r="F1481" i="1"/>
  <c r="F1378" i="1"/>
  <c r="F1277" i="1"/>
  <c r="F1174" i="1"/>
  <c r="F1071" i="1"/>
  <c r="F969" i="1"/>
  <c r="F866" i="1"/>
  <c r="F765" i="1"/>
  <c r="F662" i="1"/>
  <c r="F559" i="1"/>
  <c r="F457" i="1"/>
  <c r="F354" i="1"/>
  <c r="F253" i="1"/>
  <c r="F150" i="1"/>
  <c r="F47" i="1"/>
  <c r="F9967" i="1"/>
  <c r="F9865" i="1"/>
  <c r="F9762" i="1"/>
  <c r="F9661" i="1"/>
  <c r="F9558" i="1"/>
  <c r="F9455" i="1"/>
  <c r="F9353" i="1"/>
  <c r="F9250" i="1"/>
  <c r="F9149" i="1"/>
  <c r="F9046" i="1"/>
  <c r="F8943" i="1"/>
  <c r="F8841" i="1"/>
  <c r="F8738" i="1"/>
  <c r="F8637" i="1"/>
  <c r="F8534" i="1"/>
  <c r="F8431" i="1"/>
  <c r="F8329" i="1"/>
  <c r="F8226" i="1"/>
  <c r="F8125" i="1"/>
  <c r="F8022" i="1"/>
  <c r="F7919" i="1"/>
  <c r="F7817" i="1"/>
  <c r="F7714" i="1"/>
  <c r="F7613" i="1"/>
  <c r="F7510" i="1"/>
  <c r="F7407" i="1"/>
  <c r="F7305" i="1"/>
  <c r="F7202" i="1"/>
  <c r="F7101" i="1"/>
  <c r="F6998" i="1"/>
  <c r="F6895" i="1"/>
  <c r="F6793" i="1"/>
  <c r="F6690" i="1"/>
  <c r="F6589" i="1"/>
  <c r="F6486" i="1"/>
  <c r="F6383" i="1"/>
  <c r="F6281" i="1"/>
  <c r="F6178" i="1"/>
  <c r="F6077" i="1"/>
  <c r="F5974" i="1"/>
  <c r="F5871" i="1"/>
  <c r="F5769" i="1"/>
  <c r="F5666" i="1"/>
  <c r="F5565" i="1"/>
  <c r="F5462" i="1"/>
  <c r="F5359" i="1"/>
  <c r="F5257" i="1"/>
  <c r="F5154" i="1"/>
  <c r="F5053" i="1"/>
  <c r="F4950" i="1"/>
  <c r="F4847" i="1"/>
  <c r="F4745" i="1"/>
  <c r="F4642" i="1"/>
  <c r="F4541" i="1"/>
  <c r="F4438" i="1"/>
  <c r="F4335" i="1"/>
  <c r="F4233" i="1"/>
  <c r="F4130" i="1"/>
  <c r="F4029" i="1"/>
  <c r="F3926" i="1"/>
  <c r="F3823" i="1"/>
  <c r="F3721" i="1"/>
  <c r="F3618" i="1"/>
  <c r="F3517" i="1"/>
  <c r="F3414" i="1"/>
  <c r="F3311" i="1"/>
  <c r="F3209" i="1"/>
  <c r="F3106" i="1"/>
  <c r="F3005" i="1"/>
  <c r="F2902" i="1"/>
  <c r="F2799" i="1"/>
  <c r="F2697" i="1"/>
  <c r="F2594" i="1"/>
  <c r="F2493" i="1"/>
  <c r="F2390" i="1"/>
  <c r="F2287" i="1"/>
  <c r="F2185" i="1"/>
  <c r="F2082" i="1"/>
  <c r="F1981" i="1"/>
  <c r="F1878" i="1"/>
  <c r="F1775" i="1"/>
  <c r="F1673" i="1"/>
  <c r="F1570" i="1"/>
  <c r="F1469" i="1"/>
  <c r="F1366" i="1"/>
  <c r="F1263" i="1"/>
  <c r="F1161" i="1"/>
  <c r="F1058" i="1"/>
  <c r="F957" i="1"/>
  <c r="F854" i="1"/>
  <c r="F751" i="1"/>
  <c r="F649" i="1"/>
  <c r="F546" i="1"/>
  <c r="F445" i="1"/>
  <c r="F342" i="1"/>
  <c r="F239" i="1"/>
  <c r="F137" i="1"/>
  <c r="F34" i="1"/>
  <c r="F9954" i="1"/>
  <c r="F9853" i="1"/>
  <c r="F9750" i="1"/>
  <c r="F9647" i="1"/>
  <c r="F9545" i="1"/>
  <c r="F9442" i="1"/>
  <c r="F9341" i="1"/>
  <c r="F9238" i="1"/>
  <c r="F9135" i="1"/>
  <c r="F9033" i="1"/>
  <c r="F8930" i="1"/>
  <c r="F8829" i="1"/>
  <c r="F8726" i="1"/>
  <c r="F8623" i="1"/>
  <c r="F8521" i="1"/>
  <c r="F8418" i="1"/>
  <c r="F8317" i="1"/>
  <c r="F8214" i="1"/>
  <c r="F8111" i="1"/>
  <c r="F8009" i="1"/>
  <c r="F7906" i="1"/>
  <c r="F7805" i="1"/>
  <c r="F7702" i="1"/>
  <c r="F7599" i="1"/>
  <c r="F7497" i="1"/>
  <c r="F7394" i="1"/>
  <c r="F7293" i="1"/>
  <c r="F7190" i="1"/>
  <c r="F7087" i="1"/>
  <c r="F6985" i="1"/>
  <c r="F6882" i="1"/>
  <c r="F6781" i="1"/>
  <c r="F6678" i="1"/>
  <c r="F6575" i="1"/>
  <c r="F6473" i="1"/>
  <c r="F6370" i="1"/>
  <c r="F6269" i="1"/>
  <c r="F6166" i="1"/>
  <c r="F6063" i="1"/>
  <c r="F5961" i="1"/>
  <c r="F5858" i="1"/>
  <c r="F5757" i="1"/>
  <c r="F5654" i="1"/>
  <c r="F5551" i="1"/>
  <c r="F5449" i="1"/>
  <c r="F5346" i="1"/>
  <c r="F5245" i="1"/>
  <c r="F5142" i="1"/>
  <c r="F5039" i="1"/>
  <c r="F4937" i="1"/>
  <c r="F4834" i="1"/>
  <c r="F4733" i="1"/>
  <c r="F4630" i="1"/>
  <c r="F4527" i="1"/>
  <c r="F4425" i="1"/>
  <c r="F4322" i="1"/>
  <c r="F4221" i="1"/>
  <c r="F4118" i="1"/>
  <c r="F4015" i="1"/>
  <c r="F3913" i="1"/>
  <c r="F3810" i="1"/>
  <c r="F3709" i="1"/>
  <c r="F3606" i="1"/>
  <c r="F3503" i="1"/>
  <c r="F3401" i="1"/>
  <c r="F3298" i="1"/>
  <c r="F3197" i="1"/>
  <c r="F3094" i="1"/>
  <c r="F2991" i="1"/>
  <c r="F2889" i="1"/>
  <c r="F2786" i="1"/>
  <c r="F2685" i="1"/>
  <c r="F2582" i="1"/>
  <c r="F2479" i="1"/>
  <c r="F2377" i="1"/>
  <c r="F2274" i="1"/>
  <c r="F2173" i="1"/>
  <c r="F2070" i="1"/>
  <c r="F1967" i="1"/>
  <c r="F1865" i="1"/>
  <c r="F1762" i="1"/>
  <c r="F1661" i="1"/>
  <c r="F1558" i="1"/>
  <c r="F1455" i="1"/>
  <c r="F1353" i="1"/>
  <c r="F1250" i="1"/>
  <c r="F1149" i="1"/>
  <c r="F1046" i="1"/>
  <c r="F943" i="1"/>
  <c r="F841" i="1"/>
  <c r="F738" i="1"/>
  <c r="F637" i="1"/>
  <c r="F534" i="1"/>
  <c r="F431" i="1"/>
  <c r="F329" i="1"/>
  <c r="F226" i="1"/>
  <c r="F125" i="1"/>
  <c r="F22" i="1"/>
  <c r="B9" i="5"/>
  <c r="B11" i="5"/>
  <c r="B16" i="5" s="1"/>
  <c r="B21" i="5" s="1"/>
  <c r="B26" i="5" s="1"/>
  <c r="B10" i="5"/>
  <c r="B15" i="5" s="1"/>
  <c r="B20" i="5" s="1"/>
  <c r="B25" i="5" s="1"/>
  <c r="I2395" i="4" l="1"/>
  <c r="I4895" i="4" s="1"/>
  <c r="O959" i="3"/>
  <c r="I786" i="4"/>
  <c r="I3286" i="4" s="1"/>
  <c r="I316" i="3"/>
  <c r="L1973" i="4"/>
  <c r="L4473" i="4" s="1"/>
  <c r="J791" i="3"/>
  <c r="L1638" i="4"/>
  <c r="L4138" i="4" s="1"/>
  <c r="J657" i="3"/>
  <c r="I2315" i="4"/>
  <c r="I4815" i="4" s="1"/>
  <c r="O927" i="3"/>
  <c r="L283" i="4"/>
  <c r="L2783" i="4" s="1"/>
  <c r="J115" i="3"/>
  <c r="I8" i="4"/>
  <c r="I2508" i="4" s="1"/>
  <c r="G5" i="3"/>
  <c r="L212" i="4"/>
  <c r="L2712" i="4" s="1"/>
  <c r="P86" i="3"/>
  <c r="L417" i="4"/>
  <c r="L2917" i="4" s="1"/>
  <c r="P168" i="3"/>
  <c r="J622" i="4"/>
  <c r="J3122" i="4" s="1"/>
  <c r="N250" i="3"/>
  <c r="I827" i="4"/>
  <c r="I3327" i="4" s="1"/>
  <c r="M332" i="3"/>
  <c r="I1032" i="4"/>
  <c r="I3532" i="4" s="1"/>
  <c r="M414" i="3"/>
  <c r="L1236" i="4"/>
  <c r="L3736" i="4" s="1"/>
  <c r="L496" i="3"/>
  <c r="L1441" i="4"/>
  <c r="L3941" i="4" s="1"/>
  <c r="L578" i="3"/>
  <c r="J1646" i="4"/>
  <c r="J4146" i="4" s="1"/>
  <c r="J660" i="3"/>
  <c r="I1851" i="4"/>
  <c r="I4351" i="4" s="1"/>
  <c r="I742" i="3"/>
  <c r="I2056" i="4"/>
  <c r="I4556" i="4" s="1"/>
  <c r="I824" i="3"/>
  <c r="L2260" i="4"/>
  <c r="L4760" i="4" s="1"/>
  <c r="H906" i="3"/>
  <c r="L2465" i="4"/>
  <c r="L4965" i="4" s="1"/>
  <c r="H988" i="3"/>
  <c r="L164" i="4"/>
  <c r="L2664" i="4" s="1"/>
  <c r="N67" i="3"/>
  <c r="L369" i="4"/>
  <c r="L2869" i="4" s="1"/>
  <c r="N149" i="3"/>
  <c r="J574" i="4"/>
  <c r="J3074" i="4" s="1"/>
  <c r="L231" i="3"/>
  <c r="I779" i="4"/>
  <c r="I3279" i="4" s="1"/>
  <c r="K313" i="3"/>
  <c r="I984" i="4"/>
  <c r="I3484" i="4" s="1"/>
  <c r="K395" i="3"/>
  <c r="L1188" i="4"/>
  <c r="L3688" i="4" s="1"/>
  <c r="J477" i="3"/>
  <c r="L1393" i="4"/>
  <c r="L3893" i="4" s="1"/>
  <c r="J559" i="3"/>
  <c r="J1598" i="4"/>
  <c r="J4098" i="4" s="1"/>
  <c r="H641" i="3"/>
  <c r="I1803" i="4"/>
  <c r="I4303" i="4" s="1"/>
  <c r="G723" i="3"/>
  <c r="I2008" i="4"/>
  <c r="I4508" i="4" s="1"/>
  <c r="G805" i="3"/>
  <c r="L2212" i="4"/>
  <c r="L4712" i="4" s="1"/>
  <c r="P886" i="3"/>
  <c r="L2417" i="4"/>
  <c r="L4917" i="4" s="1"/>
  <c r="P968" i="3"/>
  <c r="L116" i="4"/>
  <c r="L2616" i="4" s="1"/>
  <c r="L48" i="3"/>
  <c r="L321" i="4"/>
  <c r="L2821" i="4" s="1"/>
  <c r="L130" i="3"/>
  <c r="J526" i="4"/>
  <c r="J3026" i="4" s="1"/>
  <c r="J212" i="3"/>
  <c r="I731" i="4"/>
  <c r="I3231" i="4" s="1"/>
  <c r="I294" i="3"/>
  <c r="I936" i="4"/>
  <c r="I3436" i="4" s="1"/>
  <c r="I376" i="3"/>
  <c r="L1140" i="4"/>
  <c r="L3640" i="4" s="1"/>
  <c r="H458" i="3"/>
  <c r="L1345" i="4"/>
  <c r="L3845" i="4" s="1"/>
  <c r="H540" i="3"/>
  <c r="J1550" i="4"/>
  <c r="J4050" i="4" s="1"/>
  <c r="P621" i="3"/>
  <c r="I1755" i="4"/>
  <c r="I4255" i="4" s="1"/>
  <c r="O703" i="3"/>
  <c r="I1960" i="4"/>
  <c r="I4460" i="4" s="1"/>
  <c r="O785" i="3"/>
  <c r="L2164" i="4"/>
  <c r="L4664" i="4" s="1"/>
  <c r="N867" i="3"/>
  <c r="L2369" i="4"/>
  <c r="L4869" i="4" s="1"/>
  <c r="N949" i="3"/>
  <c r="L68" i="4"/>
  <c r="L2568" i="4" s="1"/>
  <c r="J29" i="3"/>
  <c r="L273" i="4"/>
  <c r="L2773" i="4" s="1"/>
  <c r="J111" i="3"/>
  <c r="J478" i="4"/>
  <c r="J2978" i="4" s="1"/>
  <c r="H193" i="3"/>
  <c r="I683" i="4"/>
  <c r="I3183" i="4" s="1"/>
  <c r="G275" i="3"/>
  <c r="I888" i="4"/>
  <c r="I3388" i="4" s="1"/>
  <c r="G357" i="3"/>
  <c r="L1092" i="4"/>
  <c r="L3592" i="4" s="1"/>
  <c r="P438" i="3"/>
  <c r="L1297" i="4"/>
  <c r="L3797" i="4" s="1"/>
  <c r="P520" i="3"/>
  <c r="J1502" i="4"/>
  <c r="J4002" i="4" s="1"/>
  <c r="N602" i="3"/>
  <c r="I1707" i="4"/>
  <c r="I4207" i="4" s="1"/>
  <c r="M684" i="3"/>
  <c r="I1912" i="4"/>
  <c r="I4412" i="4" s="1"/>
  <c r="M766" i="3"/>
  <c r="L2116" i="4"/>
  <c r="L4616" i="4" s="1"/>
  <c r="L848" i="3"/>
  <c r="L2321" i="4"/>
  <c r="L4821" i="4" s="1"/>
  <c r="L930" i="3"/>
  <c r="L20" i="4"/>
  <c r="L2520" i="4" s="1"/>
  <c r="H10" i="3"/>
  <c r="L225" i="4"/>
  <c r="L2725" i="4" s="1"/>
  <c r="H92" i="3"/>
  <c r="J430" i="4"/>
  <c r="J2930" i="4" s="1"/>
  <c r="P173" i="3"/>
  <c r="I635" i="4"/>
  <c r="I3135" i="4" s="1"/>
  <c r="O255" i="3"/>
  <c r="I840" i="4"/>
  <c r="I3340" i="4" s="1"/>
  <c r="O337" i="3"/>
  <c r="L1044" i="4"/>
  <c r="L3544" i="4" s="1"/>
  <c r="N419" i="3"/>
  <c r="L1249" i="4"/>
  <c r="L3749" i="4" s="1"/>
  <c r="N501" i="3"/>
  <c r="J1454" i="4"/>
  <c r="J3954" i="4" s="1"/>
  <c r="L583" i="3"/>
  <c r="I1659" i="4"/>
  <c r="I4159" i="4" s="1"/>
  <c r="K665" i="3"/>
  <c r="I1864" i="4"/>
  <c r="I4364" i="4" s="1"/>
  <c r="K747" i="3"/>
  <c r="L2068" i="4"/>
  <c r="L4568" i="4" s="1"/>
  <c r="J829" i="3"/>
  <c r="L2273" i="4"/>
  <c r="L4773" i="4" s="1"/>
  <c r="J911" i="3"/>
  <c r="J2478" i="4"/>
  <c r="J4978" i="4" s="1"/>
  <c r="H993" i="3"/>
  <c r="I203" i="4"/>
  <c r="I2703" i="4" s="1"/>
  <c r="G83" i="3"/>
  <c r="I408" i="4"/>
  <c r="I2908" i="4" s="1"/>
  <c r="G165" i="3"/>
  <c r="L612" i="4"/>
  <c r="L3112" i="4" s="1"/>
  <c r="P246" i="3"/>
  <c r="L817" i="4"/>
  <c r="L3317" i="4" s="1"/>
  <c r="P328" i="3"/>
  <c r="J1022" i="4"/>
  <c r="J3522" i="4" s="1"/>
  <c r="N410" i="3"/>
  <c r="I1227" i="4"/>
  <c r="I3727" i="4" s="1"/>
  <c r="M492" i="3"/>
  <c r="I1432" i="4"/>
  <c r="I3932" i="4" s="1"/>
  <c r="M574" i="3"/>
  <c r="L1636" i="4"/>
  <c r="L4136" i="4" s="1"/>
  <c r="L656" i="3"/>
  <c r="L1841" i="4"/>
  <c r="L4341" i="4" s="1"/>
  <c r="L738" i="3"/>
  <c r="J2046" i="4"/>
  <c r="J4546" i="4" s="1"/>
  <c r="J820" i="3"/>
  <c r="I2251" i="4"/>
  <c r="I4751" i="4" s="1"/>
  <c r="I902" i="3"/>
  <c r="I2456" i="4"/>
  <c r="I4956" i="4" s="1"/>
  <c r="I984" i="3"/>
  <c r="H74" i="3"/>
  <c r="L180" i="4"/>
  <c r="L2680" i="4" s="1"/>
  <c r="L385" i="4"/>
  <c r="L2885" i="4" s="1"/>
  <c r="H156" i="3"/>
  <c r="J590" i="4"/>
  <c r="J3090" i="4" s="1"/>
  <c r="P237" i="3"/>
  <c r="I795" i="4"/>
  <c r="I3295" i="4" s="1"/>
  <c r="O319" i="3"/>
  <c r="I1000" i="4"/>
  <c r="I3500" i="4" s="1"/>
  <c r="O401" i="3"/>
  <c r="L1204" i="4"/>
  <c r="L3704" i="4" s="1"/>
  <c r="N483" i="3"/>
  <c r="L1409" i="4"/>
  <c r="L3909" i="4" s="1"/>
  <c r="N565" i="3"/>
  <c r="J1614" i="4"/>
  <c r="J4114" i="4" s="1"/>
  <c r="L647" i="3"/>
  <c r="I1819" i="4"/>
  <c r="I4319" i="4" s="1"/>
  <c r="K729" i="3"/>
  <c r="I2024" i="4"/>
  <c r="I4524" i="4" s="1"/>
  <c r="K811" i="3"/>
  <c r="L2228" i="4"/>
  <c r="L4728" i="4" s="1"/>
  <c r="J893" i="3"/>
  <c r="L2433" i="4"/>
  <c r="L4933" i="4" s="1"/>
  <c r="J975" i="3"/>
  <c r="P54" i="3"/>
  <c r="L132" i="4"/>
  <c r="L2632" i="4" s="1"/>
  <c r="L337" i="4"/>
  <c r="L2837" i="4" s="1"/>
  <c r="P136" i="3"/>
  <c r="J542" i="4"/>
  <c r="J3042" i="4" s="1"/>
  <c r="N218" i="3"/>
  <c r="I747" i="4"/>
  <c r="I3247" i="4" s="1"/>
  <c r="M300" i="3"/>
  <c r="I952" i="4"/>
  <c r="I3452" i="4" s="1"/>
  <c r="M382" i="3"/>
  <c r="L1156" i="4"/>
  <c r="L3656" i="4" s="1"/>
  <c r="L464" i="3"/>
  <c r="L1361" i="4"/>
  <c r="L3861" i="4" s="1"/>
  <c r="L546" i="3"/>
  <c r="J1566" i="4"/>
  <c r="J4066" i="4" s="1"/>
  <c r="J628" i="3"/>
  <c r="I1771" i="4"/>
  <c r="I4271" i="4" s="1"/>
  <c r="I710" i="3"/>
  <c r="I1976" i="4"/>
  <c r="I4476" i="4" s="1"/>
  <c r="I792" i="3"/>
  <c r="L2180" i="4"/>
  <c r="L4680" i="4" s="1"/>
  <c r="H874" i="3"/>
  <c r="L2385" i="4"/>
  <c r="L4885" i="4" s="1"/>
  <c r="H956" i="3"/>
  <c r="L14" i="4"/>
  <c r="L2514" i="4" s="1"/>
  <c r="N7" i="3"/>
  <c r="J40" i="4"/>
  <c r="J2540" i="4" s="1"/>
  <c r="P17" i="3"/>
  <c r="I66" i="4"/>
  <c r="I2566" i="4" s="1"/>
  <c r="I28" i="3"/>
  <c r="L91" i="4"/>
  <c r="L2591" i="4" s="1"/>
  <c r="L38" i="3"/>
  <c r="I117" i="4"/>
  <c r="I2617" i="4" s="1"/>
  <c r="M48" i="3"/>
  <c r="L142" i="4"/>
  <c r="L2642" i="4" s="1"/>
  <c r="P58" i="3"/>
  <c r="J168" i="4"/>
  <c r="J2668" i="4" s="1"/>
  <c r="H69" i="3"/>
  <c r="I194" i="4"/>
  <c r="I2694" i="4" s="1"/>
  <c r="K79" i="3"/>
  <c r="L219" i="4"/>
  <c r="L2719" i="4" s="1"/>
  <c r="N89" i="3"/>
  <c r="I245" i="4"/>
  <c r="I2745" i="4" s="1"/>
  <c r="O99" i="3"/>
  <c r="L270" i="4"/>
  <c r="L2770" i="4" s="1"/>
  <c r="H110" i="3"/>
  <c r="J296" i="4"/>
  <c r="J2796" i="4" s="1"/>
  <c r="J120" i="3"/>
  <c r="I322" i="4"/>
  <c r="I2822" i="4" s="1"/>
  <c r="M130" i="3"/>
  <c r="L347" i="4"/>
  <c r="L2847" i="4" s="1"/>
  <c r="P140" i="3"/>
  <c r="I373" i="4"/>
  <c r="I2873" i="4" s="1"/>
  <c r="G151" i="3"/>
  <c r="L398" i="4"/>
  <c r="L2898" i="4" s="1"/>
  <c r="J161" i="3"/>
  <c r="J424" i="4"/>
  <c r="J2924" i="4" s="1"/>
  <c r="L171" i="3"/>
  <c r="I450" i="4"/>
  <c r="I2950" i="4" s="1"/>
  <c r="O181" i="3"/>
  <c r="L475" i="4"/>
  <c r="L2975" i="4" s="1"/>
  <c r="H192" i="3"/>
  <c r="I501" i="4"/>
  <c r="I3001" i="4" s="1"/>
  <c r="I202" i="3"/>
  <c r="L526" i="4"/>
  <c r="L3026" i="4" s="1"/>
  <c r="L212" i="3"/>
  <c r="J552" i="4"/>
  <c r="J3052" i="4" s="1"/>
  <c r="N222" i="3"/>
  <c r="I578" i="4"/>
  <c r="I3078" i="4" s="1"/>
  <c r="G233" i="3"/>
  <c r="L603" i="4"/>
  <c r="L3103" i="4" s="1"/>
  <c r="J243" i="3"/>
  <c r="I629" i="4"/>
  <c r="I3129" i="4" s="1"/>
  <c r="K253" i="3"/>
  <c r="L654" i="4"/>
  <c r="L3154" i="4" s="1"/>
  <c r="N263" i="3"/>
  <c r="J680" i="4"/>
  <c r="J3180" i="4" s="1"/>
  <c r="P273" i="3"/>
  <c r="I706" i="4"/>
  <c r="I3206" i="4" s="1"/>
  <c r="I284" i="3"/>
  <c r="L731" i="4"/>
  <c r="L3231" i="4" s="1"/>
  <c r="L294" i="3"/>
  <c r="I757" i="4"/>
  <c r="I3257" i="4" s="1"/>
  <c r="M304" i="3"/>
  <c r="L782" i="4"/>
  <c r="L3282" i="4" s="1"/>
  <c r="P314" i="3"/>
  <c r="J808" i="4"/>
  <c r="J3308" i="4" s="1"/>
  <c r="H325" i="3"/>
  <c r="I834" i="4"/>
  <c r="I3334" i="4" s="1"/>
  <c r="K335" i="3"/>
  <c r="L859" i="4"/>
  <c r="L3359" i="4" s="1"/>
  <c r="N345" i="3"/>
  <c r="I885" i="4"/>
  <c r="I3385" i="4" s="1"/>
  <c r="O355" i="3"/>
  <c r="L910" i="4"/>
  <c r="L3410" i="4" s="1"/>
  <c r="H366" i="3"/>
  <c r="J936" i="4"/>
  <c r="J3436" i="4" s="1"/>
  <c r="J376" i="3"/>
  <c r="I962" i="4"/>
  <c r="I3462" i="4" s="1"/>
  <c r="M386" i="3"/>
  <c r="L987" i="4"/>
  <c r="L3487" i="4" s="1"/>
  <c r="P396" i="3"/>
  <c r="I1013" i="4"/>
  <c r="I3513" i="4" s="1"/>
  <c r="G407" i="3"/>
  <c r="L1038" i="4"/>
  <c r="L3538" i="4" s="1"/>
  <c r="J417" i="3"/>
  <c r="J1064" i="4"/>
  <c r="J3564" i="4" s="1"/>
  <c r="L427" i="3"/>
  <c r="I1090" i="4"/>
  <c r="I3590" i="4" s="1"/>
  <c r="O437" i="3"/>
  <c r="L1115" i="4"/>
  <c r="L3615" i="4" s="1"/>
  <c r="H448" i="3"/>
  <c r="I1141" i="4"/>
  <c r="I3641" i="4" s="1"/>
  <c r="I458" i="3"/>
  <c r="L1166" i="4"/>
  <c r="L3666" i="4" s="1"/>
  <c r="L468" i="3"/>
  <c r="J1192" i="4"/>
  <c r="J3692" i="4" s="1"/>
  <c r="N478" i="3"/>
  <c r="I1218" i="4"/>
  <c r="I3718" i="4" s="1"/>
  <c r="G489" i="3"/>
  <c r="L1243" i="4"/>
  <c r="L3743" i="4" s="1"/>
  <c r="J499" i="3"/>
  <c r="I1269" i="4"/>
  <c r="I3769" i="4" s="1"/>
  <c r="K509" i="3"/>
  <c r="L1294" i="4"/>
  <c r="L3794" i="4" s="1"/>
  <c r="N519" i="3"/>
  <c r="J1320" i="4"/>
  <c r="J3820" i="4" s="1"/>
  <c r="P529" i="3"/>
  <c r="I1346" i="4"/>
  <c r="I3846" i="4" s="1"/>
  <c r="I540" i="3"/>
  <c r="L1371" i="4"/>
  <c r="L3871" i="4" s="1"/>
  <c r="L550" i="3"/>
  <c r="I1397" i="4"/>
  <c r="I3897" i="4" s="1"/>
  <c r="M560" i="3"/>
  <c r="L1422" i="4"/>
  <c r="L3922" i="4" s="1"/>
  <c r="P570" i="3"/>
  <c r="J1448" i="4"/>
  <c r="J3948" i="4" s="1"/>
  <c r="H581" i="3"/>
  <c r="I1474" i="4"/>
  <c r="I3974" i="4" s="1"/>
  <c r="K591" i="3"/>
  <c r="L1499" i="4"/>
  <c r="L3999" i="4" s="1"/>
  <c r="N601" i="3"/>
  <c r="I1525" i="4"/>
  <c r="I4025" i="4" s="1"/>
  <c r="O611" i="3"/>
  <c r="L1550" i="4"/>
  <c r="L4050" i="4" s="1"/>
  <c r="H622" i="3"/>
  <c r="J1576" i="4"/>
  <c r="J4076" i="4" s="1"/>
  <c r="J632" i="3"/>
  <c r="I1602" i="4"/>
  <c r="I4102" i="4" s="1"/>
  <c r="M642" i="3"/>
  <c r="L1627" i="4"/>
  <c r="L4127" i="4" s="1"/>
  <c r="P652" i="3"/>
  <c r="I1653" i="4"/>
  <c r="I4153" i="4" s="1"/>
  <c r="G663" i="3"/>
  <c r="L1678" i="4"/>
  <c r="L4178" i="4" s="1"/>
  <c r="J673" i="3"/>
  <c r="J1704" i="4"/>
  <c r="J4204" i="4" s="1"/>
  <c r="L683" i="3"/>
  <c r="I1730" i="4"/>
  <c r="I4230" i="4" s="1"/>
  <c r="O693" i="3"/>
  <c r="L1755" i="4"/>
  <c r="L4255" i="4" s="1"/>
  <c r="H704" i="3"/>
  <c r="I1781" i="4"/>
  <c r="I4281" i="4" s="1"/>
  <c r="I714" i="3"/>
  <c r="L1806" i="4"/>
  <c r="L4306" i="4" s="1"/>
  <c r="L724" i="3"/>
  <c r="J1832" i="4"/>
  <c r="J4332" i="4" s="1"/>
  <c r="N734" i="3"/>
  <c r="I1858" i="4"/>
  <c r="I4358" i="4" s="1"/>
  <c r="G745" i="3"/>
  <c r="L1883" i="4"/>
  <c r="L4383" i="4" s="1"/>
  <c r="J755" i="3"/>
  <c r="I1909" i="4"/>
  <c r="I4409" i="4" s="1"/>
  <c r="K765" i="3"/>
  <c r="L1934" i="4"/>
  <c r="L4434" i="4" s="1"/>
  <c r="N775" i="3"/>
  <c r="J1960" i="4"/>
  <c r="J4460" i="4" s="1"/>
  <c r="P785" i="3"/>
  <c r="I1986" i="4"/>
  <c r="I4486" i="4" s="1"/>
  <c r="I796" i="3"/>
  <c r="L2011" i="4"/>
  <c r="L4511" i="4" s="1"/>
  <c r="L806" i="3"/>
  <c r="I2037" i="4"/>
  <c r="I4537" i="4" s="1"/>
  <c r="M816" i="3"/>
  <c r="L2062" i="4"/>
  <c r="L4562" i="4" s="1"/>
  <c r="P826" i="3"/>
  <c r="J2088" i="4"/>
  <c r="J4588" i="4" s="1"/>
  <c r="H837" i="3"/>
  <c r="I2114" i="4"/>
  <c r="I4614" i="4" s="1"/>
  <c r="K847" i="3"/>
  <c r="L2139" i="4"/>
  <c r="L4639" i="4" s="1"/>
  <c r="N857" i="3"/>
  <c r="I2165" i="4"/>
  <c r="I4665" i="4" s="1"/>
  <c r="O867" i="3"/>
  <c r="L2190" i="4"/>
  <c r="L4690" i="4" s="1"/>
  <c r="H878" i="3"/>
  <c r="J2216" i="4"/>
  <c r="J4716" i="4" s="1"/>
  <c r="J888" i="3"/>
  <c r="I2242" i="4"/>
  <c r="I4742" i="4" s="1"/>
  <c r="M898" i="3"/>
  <c r="L2267" i="4"/>
  <c r="L4767" i="4" s="1"/>
  <c r="P908" i="3"/>
  <c r="I2293" i="4"/>
  <c r="I4793" i="4" s="1"/>
  <c r="G919" i="3"/>
  <c r="L2318" i="4"/>
  <c r="L4818" i="4" s="1"/>
  <c r="J929" i="3"/>
  <c r="J2344" i="4"/>
  <c r="J4844" i="4" s="1"/>
  <c r="L939" i="3"/>
  <c r="I2370" i="4"/>
  <c r="I4870" i="4" s="1"/>
  <c r="O949" i="3"/>
  <c r="L2395" i="4"/>
  <c r="L4895" i="4" s="1"/>
  <c r="H960" i="3"/>
  <c r="I2421" i="4"/>
  <c r="I4921" i="4" s="1"/>
  <c r="I970" i="3"/>
  <c r="L2446" i="4"/>
  <c r="L4946" i="4" s="1"/>
  <c r="L980" i="3"/>
  <c r="J2472" i="4"/>
  <c r="J4972" i="4" s="1"/>
  <c r="N990" i="3"/>
  <c r="I2498" i="4"/>
  <c r="I4998" i="4" s="1"/>
  <c r="G1001" i="3"/>
  <c r="L24" i="4"/>
  <c r="L2524" i="4" s="1"/>
  <c r="N11" i="3"/>
  <c r="J50" i="4"/>
  <c r="J2550" i="4" s="1"/>
  <c r="P21" i="3"/>
  <c r="I76" i="4"/>
  <c r="I2576" i="4" s="1"/>
  <c r="I32" i="3"/>
  <c r="L101" i="4"/>
  <c r="L2601" i="4" s="1"/>
  <c r="L42" i="3"/>
  <c r="I127" i="4"/>
  <c r="I2627" i="4" s="1"/>
  <c r="M52" i="3"/>
  <c r="L152" i="4"/>
  <c r="L2652" i="4" s="1"/>
  <c r="P62" i="3"/>
  <c r="J178" i="4"/>
  <c r="J2678" i="4" s="1"/>
  <c r="H73" i="3"/>
  <c r="I204" i="4"/>
  <c r="I2704" i="4" s="1"/>
  <c r="K83" i="3"/>
  <c r="L229" i="4"/>
  <c r="L2729" i="4" s="1"/>
  <c r="N93" i="3"/>
  <c r="I255" i="4"/>
  <c r="I2755" i="4" s="1"/>
  <c r="O103" i="3"/>
  <c r="L280" i="4"/>
  <c r="L2780" i="4" s="1"/>
  <c r="H114" i="3"/>
  <c r="J306" i="4"/>
  <c r="J2806" i="4" s="1"/>
  <c r="J124" i="3"/>
  <c r="I332" i="4"/>
  <c r="I2832" i="4" s="1"/>
  <c r="M134" i="3"/>
  <c r="L357" i="4"/>
  <c r="L2857" i="4" s="1"/>
  <c r="P144" i="3"/>
  <c r="I383" i="4"/>
  <c r="I2883" i="4" s="1"/>
  <c r="G155" i="3"/>
  <c r="L408" i="4"/>
  <c r="L2908" i="4" s="1"/>
  <c r="J165" i="3"/>
  <c r="J434" i="4"/>
  <c r="J2934" i="4" s="1"/>
  <c r="L175" i="3"/>
  <c r="I460" i="4"/>
  <c r="I2960" i="4" s="1"/>
  <c r="O185" i="3"/>
  <c r="L485" i="4"/>
  <c r="L2985" i="4" s="1"/>
  <c r="H196" i="3"/>
  <c r="I511" i="4"/>
  <c r="I3011" i="4" s="1"/>
  <c r="I206" i="3"/>
  <c r="L536" i="4"/>
  <c r="L3036" i="4" s="1"/>
  <c r="L216" i="3"/>
  <c r="J562" i="4"/>
  <c r="J3062" i="4" s="1"/>
  <c r="N226" i="3"/>
  <c r="I588" i="4"/>
  <c r="I3088" i="4" s="1"/>
  <c r="G237" i="3"/>
  <c r="L613" i="4"/>
  <c r="L3113" i="4" s="1"/>
  <c r="J247" i="3"/>
  <c r="I639" i="4"/>
  <c r="I3139" i="4" s="1"/>
  <c r="K257" i="3"/>
  <c r="L664" i="4"/>
  <c r="L3164" i="4" s="1"/>
  <c r="N267" i="3"/>
  <c r="J690" i="4"/>
  <c r="J3190" i="4" s="1"/>
  <c r="P277" i="3"/>
  <c r="I716" i="4"/>
  <c r="I3216" i="4" s="1"/>
  <c r="I288" i="3"/>
  <c r="L741" i="4"/>
  <c r="L3241" i="4" s="1"/>
  <c r="L298" i="3"/>
  <c r="I767" i="4"/>
  <c r="I3267" i="4" s="1"/>
  <c r="M308" i="3"/>
  <c r="L792" i="4"/>
  <c r="L3292" i="4" s="1"/>
  <c r="P318" i="3"/>
  <c r="J818" i="4"/>
  <c r="J3318" i="4" s="1"/>
  <c r="H329" i="3"/>
  <c r="I844" i="4"/>
  <c r="I3344" i="4" s="1"/>
  <c r="K339" i="3"/>
  <c r="L869" i="4"/>
  <c r="L3369" i="4" s="1"/>
  <c r="N349" i="3"/>
  <c r="I895" i="4"/>
  <c r="I3395" i="4" s="1"/>
  <c r="O359" i="3"/>
  <c r="L920" i="4"/>
  <c r="L3420" i="4" s="1"/>
  <c r="H370" i="3"/>
  <c r="J946" i="4"/>
  <c r="J3446" i="4" s="1"/>
  <c r="J380" i="3"/>
  <c r="I972" i="4"/>
  <c r="I3472" i="4" s="1"/>
  <c r="M390" i="3"/>
  <c r="L997" i="4"/>
  <c r="L3497" i="4" s="1"/>
  <c r="P400" i="3"/>
  <c r="I1023" i="4"/>
  <c r="I3523" i="4" s="1"/>
  <c r="G411" i="3"/>
  <c r="L1048" i="4"/>
  <c r="L3548" i="4" s="1"/>
  <c r="J421" i="3"/>
  <c r="J1074" i="4"/>
  <c r="J3574" i="4" s="1"/>
  <c r="L431" i="3"/>
  <c r="I1100" i="4"/>
  <c r="I3600" i="4" s="1"/>
  <c r="O441" i="3"/>
  <c r="L1125" i="4"/>
  <c r="L3625" i="4" s="1"/>
  <c r="H452" i="3"/>
  <c r="I1151" i="4"/>
  <c r="I3651" i="4" s="1"/>
  <c r="I462" i="3"/>
  <c r="L1176" i="4"/>
  <c r="L3676" i="4" s="1"/>
  <c r="L472" i="3"/>
  <c r="J1202" i="4"/>
  <c r="J3702" i="4" s="1"/>
  <c r="N482" i="3"/>
  <c r="I1228" i="4"/>
  <c r="I3728" i="4" s="1"/>
  <c r="G493" i="3"/>
  <c r="L1253" i="4"/>
  <c r="L3753" i="4" s="1"/>
  <c r="J503" i="3"/>
  <c r="I1279" i="4"/>
  <c r="I3779" i="4" s="1"/>
  <c r="K513" i="3"/>
  <c r="L1304" i="4"/>
  <c r="L3804" i="4" s="1"/>
  <c r="N523" i="3"/>
  <c r="J1330" i="4"/>
  <c r="J3830" i="4" s="1"/>
  <c r="P533" i="3"/>
  <c r="I1356" i="4"/>
  <c r="I3856" i="4" s="1"/>
  <c r="I544" i="3"/>
  <c r="L1381" i="4"/>
  <c r="L3881" i="4" s="1"/>
  <c r="L554" i="3"/>
  <c r="I1407" i="4"/>
  <c r="I3907" i="4" s="1"/>
  <c r="M564" i="3"/>
  <c r="L1432" i="4"/>
  <c r="L3932" i="4" s="1"/>
  <c r="P574" i="3"/>
  <c r="J1458" i="4"/>
  <c r="J3958" i="4" s="1"/>
  <c r="H585" i="3"/>
  <c r="I1484" i="4"/>
  <c r="I3984" i="4" s="1"/>
  <c r="K595" i="3"/>
  <c r="L1509" i="4"/>
  <c r="L4009" i="4" s="1"/>
  <c r="N605" i="3"/>
  <c r="I1535" i="4"/>
  <c r="I4035" i="4" s="1"/>
  <c r="O615" i="3"/>
  <c r="L1560" i="4"/>
  <c r="L4060" i="4" s="1"/>
  <c r="H626" i="3"/>
  <c r="J1586" i="4"/>
  <c r="J4086" i="4" s="1"/>
  <c r="J636" i="3"/>
  <c r="I1612" i="4"/>
  <c r="I4112" i="4" s="1"/>
  <c r="M646" i="3"/>
  <c r="L1637" i="4"/>
  <c r="L4137" i="4" s="1"/>
  <c r="P656" i="3"/>
  <c r="I1663" i="4"/>
  <c r="I4163" i="4" s="1"/>
  <c r="G667" i="3"/>
  <c r="L1688" i="4"/>
  <c r="L4188" i="4" s="1"/>
  <c r="J677" i="3"/>
  <c r="J1714" i="4"/>
  <c r="J4214" i="4" s="1"/>
  <c r="L687" i="3"/>
  <c r="I1740" i="4"/>
  <c r="I4240" i="4" s="1"/>
  <c r="O697" i="3"/>
  <c r="L1765" i="4"/>
  <c r="L4265" i="4" s="1"/>
  <c r="H708" i="3"/>
  <c r="I1791" i="4"/>
  <c r="I4291" i="4" s="1"/>
  <c r="I718" i="3"/>
  <c r="L1816" i="4"/>
  <c r="L4316" i="4" s="1"/>
  <c r="L728" i="3"/>
  <c r="J1842" i="4"/>
  <c r="J4342" i="4" s="1"/>
  <c r="N738" i="3"/>
  <c r="I1868" i="4"/>
  <c r="I4368" i="4" s="1"/>
  <c r="G749" i="3"/>
  <c r="L1893" i="4"/>
  <c r="L4393" i="4" s="1"/>
  <c r="J759" i="3"/>
  <c r="I1919" i="4"/>
  <c r="I4419" i="4" s="1"/>
  <c r="K769" i="3"/>
  <c r="L1944" i="4"/>
  <c r="L4444" i="4" s="1"/>
  <c r="N779" i="3"/>
  <c r="J1970" i="4"/>
  <c r="J4470" i="4" s="1"/>
  <c r="P789" i="3"/>
  <c r="I1996" i="4"/>
  <c r="I4496" i="4" s="1"/>
  <c r="I800" i="3"/>
  <c r="L2021" i="4"/>
  <c r="L4521" i="4" s="1"/>
  <c r="L810" i="3"/>
  <c r="I2047" i="4"/>
  <c r="I4547" i="4" s="1"/>
  <c r="M820" i="3"/>
  <c r="L2072" i="4"/>
  <c r="L4572" i="4" s="1"/>
  <c r="P830" i="3"/>
  <c r="J2098" i="4"/>
  <c r="J4598" i="4" s="1"/>
  <c r="H841" i="3"/>
  <c r="I2124" i="4"/>
  <c r="I4624" i="4" s="1"/>
  <c r="K851" i="3"/>
  <c r="L2149" i="4"/>
  <c r="L4649" i="4" s="1"/>
  <c r="N861" i="3"/>
  <c r="I2175" i="4"/>
  <c r="I4675" i="4" s="1"/>
  <c r="O871" i="3"/>
  <c r="L2200" i="4"/>
  <c r="L4700" i="4" s="1"/>
  <c r="H882" i="3"/>
  <c r="J2226" i="4"/>
  <c r="J4726" i="4" s="1"/>
  <c r="J892" i="3"/>
  <c r="I2252" i="4"/>
  <c r="I4752" i="4" s="1"/>
  <c r="M902" i="3"/>
  <c r="L2277" i="4"/>
  <c r="L4777" i="4" s="1"/>
  <c r="P912" i="3"/>
  <c r="I2303" i="4"/>
  <c r="I4803" i="4" s="1"/>
  <c r="G923" i="3"/>
  <c r="L2328" i="4"/>
  <c r="L4828" i="4" s="1"/>
  <c r="J933" i="3"/>
  <c r="J2354" i="4"/>
  <c r="J4854" i="4" s="1"/>
  <c r="L943" i="3"/>
  <c r="I2380" i="4"/>
  <c r="I4880" i="4" s="1"/>
  <c r="O953" i="3"/>
  <c r="L2405" i="4"/>
  <c r="L4905" i="4" s="1"/>
  <c r="H964" i="3"/>
  <c r="I2431" i="4"/>
  <c r="I4931" i="4" s="1"/>
  <c r="I974" i="3"/>
  <c r="L2456" i="4"/>
  <c r="L4956" i="4" s="1"/>
  <c r="L984" i="3"/>
  <c r="J2482" i="4"/>
  <c r="J4982" i="4" s="1"/>
  <c r="N994" i="3"/>
  <c r="I6" i="4"/>
  <c r="I2506" i="4" s="1"/>
  <c r="I4" i="3"/>
  <c r="L31" i="4"/>
  <c r="L2531" i="4" s="1"/>
  <c r="L14" i="3"/>
  <c r="I57" i="4"/>
  <c r="I2557" i="4" s="1"/>
  <c r="M24" i="3"/>
  <c r="L82" i="4"/>
  <c r="L2582" i="4" s="1"/>
  <c r="P34" i="3"/>
  <c r="J108" i="4"/>
  <c r="J2608" i="4" s="1"/>
  <c r="H45" i="3"/>
  <c r="I134" i="4"/>
  <c r="I2634" i="4" s="1"/>
  <c r="K55" i="3"/>
  <c r="L159" i="4"/>
  <c r="L2659" i="4" s="1"/>
  <c r="N65" i="3"/>
  <c r="I185" i="4"/>
  <c r="I2685" i="4" s="1"/>
  <c r="O75" i="3"/>
  <c r="L210" i="4"/>
  <c r="L2710" i="4" s="1"/>
  <c r="H86" i="3"/>
  <c r="J236" i="4"/>
  <c r="J2736" i="4" s="1"/>
  <c r="J96" i="3"/>
  <c r="I262" i="4"/>
  <c r="I2762" i="4" s="1"/>
  <c r="M106" i="3"/>
  <c r="L287" i="4"/>
  <c r="L2787" i="4" s="1"/>
  <c r="P116" i="3"/>
  <c r="I313" i="4"/>
  <c r="I2813" i="4" s="1"/>
  <c r="G127" i="3"/>
  <c r="L338" i="4"/>
  <c r="L2838" i="4" s="1"/>
  <c r="J137" i="3"/>
  <c r="J364" i="4"/>
  <c r="J2864" i="4" s="1"/>
  <c r="L147" i="3"/>
  <c r="I390" i="4"/>
  <c r="I2890" i="4" s="1"/>
  <c r="O157" i="3"/>
  <c r="L415" i="4"/>
  <c r="L2915" i="4" s="1"/>
  <c r="H168" i="3"/>
  <c r="I441" i="4"/>
  <c r="I2941" i="4" s="1"/>
  <c r="I178" i="3"/>
  <c r="L466" i="4"/>
  <c r="L2966" i="4" s="1"/>
  <c r="L188" i="3"/>
  <c r="J492" i="4"/>
  <c r="J2992" i="4" s="1"/>
  <c r="N198" i="3"/>
  <c r="I518" i="4"/>
  <c r="I3018" i="4" s="1"/>
  <c r="G209" i="3"/>
  <c r="L543" i="4"/>
  <c r="L3043" i="4" s="1"/>
  <c r="J219" i="3"/>
  <c r="I569" i="4"/>
  <c r="I3069" i="4" s="1"/>
  <c r="K229" i="3"/>
  <c r="L594" i="4"/>
  <c r="L3094" i="4" s="1"/>
  <c r="N239" i="3"/>
  <c r="J620" i="4"/>
  <c r="J3120" i="4" s="1"/>
  <c r="P249" i="3"/>
  <c r="I646" i="4"/>
  <c r="I3146" i="4" s="1"/>
  <c r="I260" i="3"/>
  <c r="L671" i="4"/>
  <c r="L3171" i="4" s="1"/>
  <c r="L270" i="3"/>
  <c r="I697" i="4"/>
  <c r="I3197" i="4" s="1"/>
  <c r="M280" i="3"/>
  <c r="L722" i="4"/>
  <c r="L3222" i="4" s="1"/>
  <c r="P290" i="3"/>
  <c r="J748" i="4"/>
  <c r="J3248" i="4" s="1"/>
  <c r="H301" i="3"/>
  <c r="I774" i="4"/>
  <c r="I3274" i="4" s="1"/>
  <c r="K311" i="3"/>
  <c r="L799" i="4"/>
  <c r="L3299" i="4" s="1"/>
  <c r="N321" i="3"/>
  <c r="I825" i="4"/>
  <c r="I3325" i="4" s="1"/>
  <c r="O331" i="3"/>
  <c r="L850" i="4"/>
  <c r="L3350" i="4" s="1"/>
  <c r="H342" i="3"/>
  <c r="J876" i="4"/>
  <c r="J3376" i="4" s="1"/>
  <c r="J352" i="3"/>
  <c r="I902" i="4"/>
  <c r="I3402" i="4" s="1"/>
  <c r="M362" i="3"/>
  <c r="L927" i="4"/>
  <c r="L3427" i="4" s="1"/>
  <c r="P372" i="3"/>
  <c r="I953" i="4"/>
  <c r="I3453" i="4" s="1"/>
  <c r="G383" i="3"/>
  <c r="L978" i="4"/>
  <c r="L3478" i="4" s="1"/>
  <c r="J393" i="3"/>
  <c r="J1004" i="4"/>
  <c r="J3504" i="4" s="1"/>
  <c r="L403" i="3"/>
  <c r="I1030" i="4"/>
  <c r="I3530" i="4" s="1"/>
  <c r="O413" i="3"/>
  <c r="L1055" i="4"/>
  <c r="L3555" i="4" s="1"/>
  <c r="H424" i="3"/>
  <c r="I1081" i="4"/>
  <c r="I3581" i="4" s="1"/>
  <c r="I434" i="3"/>
  <c r="L1106" i="4"/>
  <c r="L3606" i="4" s="1"/>
  <c r="L444" i="3"/>
  <c r="J1132" i="4"/>
  <c r="J3632" i="4" s="1"/>
  <c r="N454" i="3"/>
  <c r="I1158" i="4"/>
  <c r="I3658" i="4" s="1"/>
  <c r="G465" i="3"/>
  <c r="L1183" i="4"/>
  <c r="L3683" i="4" s="1"/>
  <c r="J475" i="3"/>
  <c r="I1209" i="4"/>
  <c r="I3709" i="4" s="1"/>
  <c r="K485" i="3"/>
  <c r="L1234" i="4"/>
  <c r="L3734" i="4" s="1"/>
  <c r="N495" i="3"/>
  <c r="J1260" i="4"/>
  <c r="J3760" i="4" s="1"/>
  <c r="P505" i="3"/>
  <c r="I1286" i="4"/>
  <c r="I3786" i="4" s="1"/>
  <c r="I516" i="3"/>
  <c r="L1311" i="4"/>
  <c r="L3811" i="4" s="1"/>
  <c r="L526" i="3"/>
  <c r="I1337" i="4"/>
  <c r="I3837" i="4" s="1"/>
  <c r="M536" i="3"/>
  <c r="L1362" i="4"/>
  <c r="L3862" i="4" s="1"/>
  <c r="P546" i="3"/>
  <c r="J1388" i="4"/>
  <c r="J3888" i="4" s="1"/>
  <c r="H557" i="3"/>
  <c r="I1414" i="4"/>
  <c r="I3914" i="4" s="1"/>
  <c r="K567" i="3"/>
  <c r="L1439" i="4"/>
  <c r="L3939" i="4" s="1"/>
  <c r="N577" i="3"/>
  <c r="I1465" i="4"/>
  <c r="I3965" i="4" s="1"/>
  <c r="O587" i="3"/>
  <c r="L1490" i="4"/>
  <c r="L3990" i="4" s="1"/>
  <c r="H598" i="3"/>
  <c r="J1516" i="4"/>
  <c r="J4016" i="4" s="1"/>
  <c r="J608" i="3"/>
  <c r="I1542" i="4"/>
  <c r="I4042" i="4" s="1"/>
  <c r="M618" i="3"/>
  <c r="L1567" i="4"/>
  <c r="L4067" i="4" s="1"/>
  <c r="P628" i="3"/>
  <c r="I1593" i="4"/>
  <c r="I4093" i="4" s="1"/>
  <c r="G639" i="3"/>
  <c r="L1618" i="4"/>
  <c r="L4118" i="4" s="1"/>
  <c r="J649" i="3"/>
  <c r="J1644" i="4"/>
  <c r="J4144" i="4" s="1"/>
  <c r="L659" i="3"/>
  <c r="I1670" i="4"/>
  <c r="I4170" i="4" s="1"/>
  <c r="O669" i="3"/>
  <c r="L1695" i="4"/>
  <c r="L4195" i="4" s="1"/>
  <c r="H680" i="3"/>
  <c r="I1721" i="4"/>
  <c r="I4221" i="4" s="1"/>
  <c r="I690" i="3"/>
  <c r="L1746" i="4"/>
  <c r="L4246" i="4" s="1"/>
  <c r="L700" i="3"/>
  <c r="J1772" i="4"/>
  <c r="J4272" i="4" s="1"/>
  <c r="N710" i="3"/>
  <c r="I1798" i="4"/>
  <c r="I4298" i="4" s="1"/>
  <c r="G721" i="3"/>
  <c r="L1823" i="4"/>
  <c r="L4323" i="4" s="1"/>
  <c r="J731" i="3"/>
  <c r="I1849" i="4"/>
  <c r="I4349" i="4" s="1"/>
  <c r="K741" i="3"/>
  <c r="L1874" i="4"/>
  <c r="L4374" i="4" s="1"/>
  <c r="N751" i="3"/>
  <c r="J1900" i="4"/>
  <c r="J4400" i="4" s="1"/>
  <c r="P761" i="3"/>
  <c r="I1926" i="4"/>
  <c r="I4426" i="4" s="1"/>
  <c r="I772" i="3"/>
  <c r="L1951" i="4"/>
  <c r="L4451" i="4" s="1"/>
  <c r="L782" i="3"/>
  <c r="I1977" i="4"/>
  <c r="I4477" i="4" s="1"/>
  <c r="M792" i="3"/>
  <c r="L2002" i="4"/>
  <c r="L4502" i="4" s="1"/>
  <c r="P802" i="3"/>
  <c r="J2028" i="4"/>
  <c r="J4528" i="4" s="1"/>
  <c r="H813" i="3"/>
  <c r="I2054" i="4"/>
  <c r="I4554" i="4" s="1"/>
  <c r="K823" i="3"/>
  <c r="L2079" i="4"/>
  <c r="L4579" i="4" s="1"/>
  <c r="N833" i="3"/>
  <c r="I2105" i="4"/>
  <c r="I4605" i="4" s="1"/>
  <c r="O843" i="3"/>
  <c r="L2130" i="4"/>
  <c r="L4630" i="4" s="1"/>
  <c r="H854" i="3"/>
  <c r="J2156" i="4"/>
  <c r="J4656" i="4" s="1"/>
  <c r="J864" i="3"/>
  <c r="I2182" i="4"/>
  <c r="I4682" i="4" s="1"/>
  <c r="M874" i="3"/>
  <c r="L2207" i="4"/>
  <c r="L4707" i="4" s="1"/>
  <c r="P884" i="3"/>
  <c r="I2233" i="4"/>
  <c r="I4733" i="4" s="1"/>
  <c r="G895" i="3"/>
  <c r="L2258" i="4"/>
  <c r="L4758" i="4" s="1"/>
  <c r="J905" i="3"/>
  <c r="J2284" i="4"/>
  <c r="J4784" i="4" s="1"/>
  <c r="L915" i="3"/>
  <c r="I2310" i="4"/>
  <c r="I4810" i="4" s="1"/>
  <c r="O925" i="3"/>
  <c r="L2335" i="4"/>
  <c r="L4835" i="4" s="1"/>
  <c r="H936" i="3"/>
  <c r="I2361" i="4"/>
  <c r="I4861" i="4" s="1"/>
  <c r="I946" i="3"/>
  <c r="L2386" i="4"/>
  <c r="L4886" i="4" s="1"/>
  <c r="L956" i="3"/>
  <c r="J2412" i="4"/>
  <c r="J4912" i="4" s="1"/>
  <c r="N966" i="3"/>
  <c r="I2438" i="4"/>
  <c r="I4938" i="4" s="1"/>
  <c r="G977" i="3"/>
  <c r="L2463" i="4"/>
  <c r="L4963" i="4" s="1"/>
  <c r="J987" i="3"/>
  <c r="I2489" i="4"/>
  <c r="I4989" i="4" s="1"/>
  <c r="K997" i="3"/>
  <c r="I16" i="4"/>
  <c r="I2516" i="4" s="1"/>
  <c r="I8" i="3"/>
  <c r="L41" i="4"/>
  <c r="L2541" i="4" s="1"/>
  <c r="L18" i="3"/>
  <c r="I67" i="4"/>
  <c r="I2567" i="4" s="1"/>
  <c r="M28" i="3"/>
  <c r="L92" i="4"/>
  <c r="L2592" i="4" s="1"/>
  <c r="P38" i="3"/>
  <c r="J118" i="4"/>
  <c r="J2618" i="4" s="1"/>
  <c r="H49" i="3"/>
  <c r="I144" i="4"/>
  <c r="I2644" i="4" s="1"/>
  <c r="K59" i="3"/>
  <c r="L169" i="4"/>
  <c r="L2669" i="4" s="1"/>
  <c r="N69" i="3"/>
  <c r="I195" i="4"/>
  <c r="I2695" i="4" s="1"/>
  <c r="O79" i="3"/>
  <c r="L220" i="4"/>
  <c r="L2720" i="4" s="1"/>
  <c r="H90" i="3"/>
  <c r="J246" i="4"/>
  <c r="J2746" i="4" s="1"/>
  <c r="J100" i="3"/>
  <c r="I272" i="4"/>
  <c r="I2772" i="4" s="1"/>
  <c r="M110" i="3"/>
  <c r="L297" i="4"/>
  <c r="L2797" i="4" s="1"/>
  <c r="P120" i="3"/>
  <c r="I323" i="4"/>
  <c r="I2823" i="4" s="1"/>
  <c r="G131" i="3"/>
  <c r="L348" i="4"/>
  <c r="L2848" i="4" s="1"/>
  <c r="J141" i="3"/>
  <c r="J374" i="4"/>
  <c r="J2874" i="4" s="1"/>
  <c r="L151" i="3"/>
  <c r="I400" i="4"/>
  <c r="I2900" i="4" s="1"/>
  <c r="O161" i="3"/>
  <c r="L425" i="4"/>
  <c r="L2925" i="4" s="1"/>
  <c r="H172" i="3"/>
  <c r="I451" i="4"/>
  <c r="I2951" i="4" s="1"/>
  <c r="I182" i="3"/>
  <c r="L476" i="4"/>
  <c r="L2976" i="4" s="1"/>
  <c r="L192" i="3"/>
  <c r="J502" i="4"/>
  <c r="J3002" i="4" s="1"/>
  <c r="N202" i="3"/>
  <c r="I528" i="4"/>
  <c r="I3028" i="4" s="1"/>
  <c r="G213" i="3"/>
  <c r="L553" i="4"/>
  <c r="L3053" i="4" s="1"/>
  <c r="J223" i="3"/>
  <c r="I579" i="4"/>
  <c r="I3079" i="4" s="1"/>
  <c r="K233" i="3"/>
  <c r="L604" i="4"/>
  <c r="L3104" i="4" s="1"/>
  <c r="N243" i="3"/>
  <c r="J630" i="4"/>
  <c r="J3130" i="4" s="1"/>
  <c r="P253" i="3"/>
  <c r="I656" i="4"/>
  <c r="I3156" i="4" s="1"/>
  <c r="I264" i="3"/>
  <c r="L681" i="4"/>
  <c r="L3181" i="4" s="1"/>
  <c r="L274" i="3"/>
  <c r="I707" i="4"/>
  <c r="I3207" i="4" s="1"/>
  <c r="M284" i="3"/>
  <c r="L732" i="4"/>
  <c r="L3232" i="4" s="1"/>
  <c r="P294" i="3"/>
  <c r="J758" i="4"/>
  <c r="J3258" i="4" s="1"/>
  <c r="H305" i="3"/>
  <c r="I784" i="4"/>
  <c r="I3284" i="4" s="1"/>
  <c r="K315" i="3"/>
  <c r="L809" i="4"/>
  <c r="L3309" i="4" s="1"/>
  <c r="N325" i="3"/>
  <c r="I835" i="4"/>
  <c r="I3335" i="4" s="1"/>
  <c r="O335" i="3"/>
  <c r="L860" i="4"/>
  <c r="L3360" i="4" s="1"/>
  <c r="H346" i="3"/>
  <c r="J886" i="4"/>
  <c r="J3386" i="4" s="1"/>
  <c r="J356" i="3"/>
  <c r="I912" i="4"/>
  <c r="I3412" i="4" s="1"/>
  <c r="M366" i="3"/>
  <c r="L937" i="4"/>
  <c r="L3437" i="4" s="1"/>
  <c r="P376" i="3"/>
  <c r="I963" i="4"/>
  <c r="I3463" i="4" s="1"/>
  <c r="G387" i="3"/>
  <c r="L988" i="4"/>
  <c r="L3488" i="4" s="1"/>
  <c r="J397" i="3"/>
  <c r="J1014" i="4"/>
  <c r="J3514" i="4" s="1"/>
  <c r="L407" i="3"/>
  <c r="I1040" i="4"/>
  <c r="I3540" i="4" s="1"/>
  <c r="O417" i="3"/>
  <c r="L1065" i="4"/>
  <c r="L3565" i="4" s="1"/>
  <c r="H428" i="3"/>
  <c r="I1091" i="4"/>
  <c r="I3591" i="4" s="1"/>
  <c r="I438" i="3"/>
  <c r="L1116" i="4"/>
  <c r="L3616" i="4" s="1"/>
  <c r="L448" i="3"/>
  <c r="J1142" i="4"/>
  <c r="J3642" i="4" s="1"/>
  <c r="N458" i="3"/>
  <c r="I1168" i="4"/>
  <c r="I3668" i="4" s="1"/>
  <c r="G469" i="3"/>
  <c r="L1193" i="4"/>
  <c r="L3693" i="4" s="1"/>
  <c r="J479" i="3"/>
  <c r="I1219" i="4"/>
  <c r="I3719" i="4" s="1"/>
  <c r="K489" i="3"/>
  <c r="L1244" i="4"/>
  <c r="L3744" i="4" s="1"/>
  <c r="N499" i="3"/>
  <c r="J1270" i="4"/>
  <c r="J3770" i="4" s="1"/>
  <c r="P509" i="3"/>
  <c r="I1296" i="4"/>
  <c r="I3796" i="4" s="1"/>
  <c r="I520" i="3"/>
  <c r="L1321" i="4"/>
  <c r="L3821" i="4" s="1"/>
  <c r="L530" i="3"/>
  <c r="I1347" i="4"/>
  <c r="I3847" i="4" s="1"/>
  <c r="M540" i="3"/>
  <c r="L1372" i="4"/>
  <c r="L3872" i="4" s="1"/>
  <c r="P550" i="3"/>
  <c r="J1398" i="4"/>
  <c r="J3898" i="4" s="1"/>
  <c r="H561" i="3"/>
  <c r="I1424" i="4"/>
  <c r="I3924" i="4" s="1"/>
  <c r="K571" i="3"/>
  <c r="L1449" i="4"/>
  <c r="L3949" i="4" s="1"/>
  <c r="N581" i="3"/>
  <c r="I1475" i="4"/>
  <c r="I3975" i="4" s="1"/>
  <c r="O591" i="3"/>
  <c r="L1500" i="4"/>
  <c r="L4000" i="4" s="1"/>
  <c r="H602" i="3"/>
  <c r="J1526" i="4"/>
  <c r="J4026" i="4" s="1"/>
  <c r="J612" i="3"/>
  <c r="I1552" i="4"/>
  <c r="I4052" i="4" s="1"/>
  <c r="M622" i="3"/>
  <c r="L1577" i="4"/>
  <c r="L4077" i="4" s="1"/>
  <c r="P632" i="3"/>
  <c r="I1603" i="4"/>
  <c r="I4103" i="4" s="1"/>
  <c r="G643" i="3"/>
  <c r="L1628" i="4"/>
  <c r="L4128" i="4" s="1"/>
  <c r="J653" i="3"/>
  <c r="J1654" i="4"/>
  <c r="J4154" i="4" s="1"/>
  <c r="L663" i="3"/>
  <c r="I1680" i="4"/>
  <c r="I4180" i="4" s="1"/>
  <c r="O673" i="3"/>
  <c r="L1705" i="4"/>
  <c r="L4205" i="4" s="1"/>
  <c r="H684" i="3"/>
  <c r="I1731" i="4"/>
  <c r="I4231" i="4" s="1"/>
  <c r="I694" i="3"/>
  <c r="L1756" i="4"/>
  <c r="L4256" i="4" s="1"/>
  <c r="L704" i="3"/>
  <c r="J1782" i="4"/>
  <c r="J4282" i="4" s="1"/>
  <c r="N714" i="3"/>
  <c r="I1808" i="4"/>
  <c r="I4308" i="4" s="1"/>
  <c r="G725" i="3"/>
  <c r="L1833" i="4"/>
  <c r="L4333" i="4" s="1"/>
  <c r="J735" i="3"/>
  <c r="I1859" i="4"/>
  <c r="I4359" i="4" s="1"/>
  <c r="K745" i="3"/>
  <c r="L1884" i="4"/>
  <c r="L4384" i="4" s="1"/>
  <c r="N755" i="3"/>
  <c r="J1910" i="4"/>
  <c r="J4410" i="4" s="1"/>
  <c r="P765" i="3"/>
  <c r="I1936" i="4"/>
  <c r="I4436" i="4" s="1"/>
  <c r="I776" i="3"/>
  <c r="L1961" i="4"/>
  <c r="L4461" i="4" s="1"/>
  <c r="L786" i="3"/>
  <c r="I1987" i="4"/>
  <c r="I4487" i="4" s="1"/>
  <c r="M796" i="3"/>
  <c r="L2012" i="4"/>
  <c r="L4512" i="4" s="1"/>
  <c r="P806" i="3"/>
  <c r="J2038" i="4"/>
  <c r="J4538" i="4" s="1"/>
  <c r="H817" i="3"/>
  <c r="I2064" i="4"/>
  <c r="I4564" i="4" s="1"/>
  <c r="K827" i="3"/>
  <c r="L2089" i="4"/>
  <c r="L4589" i="4" s="1"/>
  <c r="N837" i="3"/>
  <c r="I2115" i="4"/>
  <c r="I4615" i="4" s="1"/>
  <c r="O847" i="3"/>
  <c r="L2140" i="4"/>
  <c r="L4640" i="4" s="1"/>
  <c r="H858" i="3"/>
  <c r="J2166" i="4"/>
  <c r="J4666" i="4" s="1"/>
  <c r="J868" i="3"/>
  <c r="I2192" i="4"/>
  <c r="I4692" i="4" s="1"/>
  <c r="M878" i="3"/>
  <c r="L2217" i="4"/>
  <c r="L4717" i="4" s="1"/>
  <c r="P888" i="3"/>
  <c r="I2243" i="4"/>
  <c r="I4743" i="4" s="1"/>
  <c r="G899" i="3"/>
  <c r="L2268" i="4"/>
  <c r="L4768" i="4" s="1"/>
  <c r="J909" i="3"/>
  <c r="J2294" i="4"/>
  <c r="J4794" i="4" s="1"/>
  <c r="L919" i="3"/>
  <c r="I2320" i="4"/>
  <c r="I4820" i="4" s="1"/>
  <c r="O929" i="3"/>
  <c r="L2345" i="4"/>
  <c r="L4845" i="4" s="1"/>
  <c r="H940" i="3"/>
  <c r="I2371" i="4"/>
  <c r="I4871" i="4" s="1"/>
  <c r="I950" i="3"/>
  <c r="L2396" i="4"/>
  <c r="L4896" i="4" s="1"/>
  <c r="L960" i="3"/>
  <c r="J2422" i="4"/>
  <c r="J4922" i="4" s="1"/>
  <c r="N970" i="3"/>
  <c r="I2448" i="4"/>
  <c r="I4948" i="4" s="1"/>
  <c r="G981" i="3"/>
  <c r="L2473" i="4"/>
  <c r="L4973" i="4" s="1"/>
  <c r="J991" i="3"/>
  <c r="I2499" i="4"/>
  <c r="I4999" i="4" s="1"/>
  <c r="K1001" i="3"/>
  <c r="L22" i="4"/>
  <c r="L2522" i="4" s="1"/>
  <c r="P10" i="3"/>
  <c r="J48" i="4"/>
  <c r="J2548" i="4" s="1"/>
  <c r="H21" i="3"/>
  <c r="I74" i="4"/>
  <c r="I2574" i="4" s="1"/>
  <c r="K31" i="3"/>
  <c r="L99" i="4"/>
  <c r="L2599" i="4" s="1"/>
  <c r="N41" i="3"/>
  <c r="I125" i="4"/>
  <c r="I2625" i="4" s="1"/>
  <c r="O51" i="3"/>
  <c r="L150" i="4"/>
  <c r="L2650" i="4" s="1"/>
  <c r="H62" i="3"/>
  <c r="J176" i="4"/>
  <c r="J2676" i="4" s="1"/>
  <c r="J72" i="3"/>
  <c r="I202" i="4"/>
  <c r="I2702" i="4" s="1"/>
  <c r="M82" i="3"/>
  <c r="L227" i="4"/>
  <c r="L2727" i="4" s="1"/>
  <c r="P92" i="3"/>
  <c r="I253" i="4"/>
  <c r="I2753" i="4" s="1"/>
  <c r="G103" i="3"/>
  <c r="L278" i="4"/>
  <c r="L2778" i="4" s="1"/>
  <c r="J113" i="3"/>
  <c r="J304" i="4"/>
  <c r="J2804" i="4" s="1"/>
  <c r="L123" i="3"/>
  <c r="I330" i="4"/>
  <c r="I2830" i="4" s="1"/>
  <c r="O133" i="3"/>
  <c r="L355" i="4"/>
  <c r="L2855" i="4" s="1"/>
  <c r="H144" i="3"/>
  <c r="I381" i="4"/>
  <c r="I2881" i="4" s="1"/>
  <c r="I154" i="3"/>
  <c r="L406" i="4"/>
  <c r="L2906" i="4" s="1"/>
  <c r="L164" i="3"/>
  <c r="J432" i="4"/>
  <c r="J2932" i="4" s="1"/>
  <c r="N174" i="3"/>
  <c r="I458" i="4"/>
  <c r="I2958" i="4" s="1"/>
  <c r="G185" i="3"/>
  <c r="L483" i="4"/>
  <c r="L2983" i="4" s="1"/>
  <c r="J195" i="3"/>
  <c r="I509" i="4"/>
  <c r="I3009" i="4" s="1"/>
  <c r="K205" i="3"/>
  <c r="L534" i="4"/>
  <c r="L3034" i="4" s="1"/>
  <c r="N215" i="3"/>
  <c r="J560" i="4"/>
  <c r="J3060" i="4" s="1"/>
  <c r="P225" i="3"/>
  <c r="I586" i="4"/>
  <c r="I3086" i="4" s="1"/>
  <c r="I236" i="3"/>
  <c r="L611" i="4"/>
  <c r="L3111" i="4" s="1"/>
  <c r="L246" i="3"/>
  <c r="I637" i="4"/>
  <c r="I3137" i="4" s="1"/>
  <c r="M256" i="3"/>
  <c r="L662" i="4"/>
  <c r="L3162" i="4" s="1"/>
  <c r="P266" i="3"/>
  <c r="J688" i="4"/>
  <c r="J3188" i="4" s="1"/>
  <c r="H277" i="3"/>
  <c r="I714" i="4"/>
  <c r="I3214" i="4" s="1"/>
  <c r="K287" i="3"/>
  <c r="L739" i="4"/>
  <c r="L3239" i="4" s="1"/>
  <c r="N297" i="3"/>
  <c r="I765" i="4"/>
  <c r="I3265" i="4" s="1"/>
  <c r="O307" i="3"/>
  <c r="L790" i="4"/>
  <c r="L3290" i="4" s="1"/>
  <c r="H318" i="3"/>
  <c r="J816" i="4"/>
  <c r="J3316" i="4" s="1"/>
  <c r="J328" i="3"/>
  <c r="I842" i="4"/>
  <c r="I3342" i="4" s="1"/>
  <c r="M338" i="3"/>
  <c r="L867" i="4"/>
  <c r="L3367" i="4" s="1"/>
  <c r="P348" i="3"/>
  <c r="I893" i="4"/>
  <c r="I3393" i="4" s="1"/>
  <c r="G359" i="3"/>
  <c r="L918" i="4"/>
  <c r="L3418" i="4" s="1"/>
  <c r="J369" i="3"/>
  <c r="J944" i="4"/>
  <c r="J3444" i="4" s="1"/>
  <c r="L379" i="3"/>
  <c r="I970" i="4"/>
  <c r="I3470" i="4" s="1"/>
  <c r="O389" i="3"/>
  <c r="L995" i="4"/>
  <c r="L3495" i="4" s="1"/>
  <c r="H400" i="3"/>
  <c r="I1021" i="4"/>
  <c r="I3521" i="4" s="1"/>
  <c r="I410" i="3"/>
  <c r="L1046" i="4"/>
  <c r="L3546" i="4" s="1"/>
  <c r="L420" i="3"/>
  <c r="J1072" i="4"/>
  <c r="J3572" i="4" s="1"/>
  <c r="N430" i="3"/>
  <c r="I1098" i="4"/>
  <c r="I3598" i="4" s="1"/>
  <c r="G441" i="3"/>
  <c r="L1123" i="4"/>
  <c r="L3623" i="4" s="1"/>
  <c r="J451" i="3"/>
  <c r="I1149" i="4"/>
  <c r="I3649" i="4" s="1"/>
  <c r="K461" i="3"/>
  <c r="L1174" i="4"/>
  <c r="L3674" i="4" s="1"/>
  <c r="N471" i="3"/>
  <c r="J1200" i="4"/>
  <c r="J3700" i="4" s="1"/>
  <c r="P481" i="3"/>
  <c r="I1226" i="4"/>
  <c r="I3726" i="4" s="1"/>
  <c r="I492" i="3"/>
  <c r="L1251" i="4"/>
  <c r="L3751" i="4" s="1"/>
  <c r="L502" i="3"/>
  <c r="I1277" i="4"/>
  <c r="I3777" i="4" s="1"/>
  <c r="M512" i="3"/>
  <c r="L1302" i="4"/>
  <c r="L3802" i="4" s="1"/>
  <c r="P522" i="3"/>
  <c r="J1328" i="4"/>
  <c r="J3828" i="4" s="1"/>
  <c r="H533" i="3"/>
  <c r="I1354" i="4"/>
  <c r="I3854" i="4" s="1"/>
  <c r="K543" i="3"/>
  <c r="L1379" i="4"/>
  <c r="L3879" i="4" s="1"/>
  <c r="N553" i="3"/>
  <c r="I1405" i="4"/>
  <c r="I3905" i="4" s="1"/>
  <c r="O563" i="3"/>
  <c r="L1430" i="4"/>
  <c r="L3930" i="4" s="1"/>
  <c r="H574" i="3"/>
  <c r="J1456" i="4"/>
  <c r="J3956" i="4" s="1"/>
  <c r="J584" i="3"/>
  <c r="I1482" i="4"/>
  <c r="I3982" i="4" s="1"/>
  <c r="M594" i="3"/>
  <c r="L1507" i="4"/>
  <c r="L4007" i="4" s="1"/>
  <c r="P604" i="3"/>
  <c r="I1533" i="4"/>
  <c r="I4033" i="4" s="1"/>
  <c r="G615" i="3"/>
  <c r="L1558" i="4"/>
  <c r="L4058" i="4" s="1"/>
  <c r="J625" i="3"/>
  <c r="J1584" i="4"/>
  <c r="J4084" i="4" s="1"/>
  <c r="L635" i="3"/>
  <c r="I1610" i="4"/>
  <c r="I4110" i="4" s="1"/>
  <c r="O645" i="3"/>
  <c r="L1635" i="4"/>
  <c r="L4135" i="4" s="1"/>
  <c r="H656" i="3"/>
  <c r="I1661" i="4"/>
  <c r="I4161" i="4" s="1"/>
  <c r="I666" i="3"/>
  <c r="L1686" i="4"/>
  <c r="L4186" i="4" s="1"/>
  <c r="L676" i="3"/>
  <c r="J1712" i="4"/>
  <c r="J4212" i="4" s="1"/>
  <c r="N686" i="3"/>
  <c r="I1738" i="4"/>
  <c r="I4238" i="4" s="1"/>
  <c r="G697" i="3"/>
  <c r="L1763" i="4"/>
  <c r="L4263" i="4" s="1"/>
  <c r="J707" i="3"/>
  <c r="I1789" i="4"/>
  <c r="I4289" i="4" s="1"/>
  <c r="K717" i="3"/>
  <c r="L1814" i="4"/>
  <c r="L4314" i="4" s="1"/>
  <c r="N727" i="3"/>
  <c r="J1840" i="4"/>
  <c r="J4340" i="4" s="1"/>
  <c r="P737" i="3"/>
  <c r="I1866" i="4"/>
  <c r="I4366" i="4" s="1"/>
  <c r="I748" i="3"/>
  <c r="L1891" i="4"/>
  <c r="L4391" i="4" s="1"/>
  <c r="L758" i="3"/>
  <c r="I1917" i="4"/>
  <c r="I4417" i="4" s="1"/>
  <c r="M768" i="3"/>
  <c r="L1942" i="4"/>
  <c r="L4442" i="4" s="1"/>
  <c r="P778" i="3"/>
  <c r="J1968" i="4"/>
  <c r="J4468" i="4" s="1"/>
  <c r="H789" i="3"/>
  <c r="I1994" i="4"/>
  <c r="I4494" i="4" s="1"/>
  <c r="K799" i="3"/>
  <c r="L2019" i="4"/>
  <c r="L4519" i="4" s="1"/>
  <c r="N809" i="3"/>
  <c r="I2045" i="4"/>
  <c r="I4545" i="4" s="1"/>
  <c r="O819" i="3"/>
  <c r="L2070" i="4"/>
  <c r="L4570" i="4" s="1"/>
  <c r="H830" i="3"/>
  <c r="J2096" i="4"/>
  <c r="J4596" i="4" s="1"/>
  <c r="J840" i="3"/>
  <c r="I2122" i="4"/>
  <c r="I4622" i="4" s="1"/>
  <c r="M850" i="3"/>
  <c r="L2147" i="4"/>
  <c r="L4647" i="4" s="1"/>
  <c r="P860" i="3"/>
  <c r="I2173" i="4"/>
  <c r="I4673" i="4" s="1"/>
  <c r="G871" i="3"/>
  <c r="L2198" i="4"/>
  <c r="L4698" i="4" s="1"/>
  <c r="J881" i="3"/>
  <c r="J2224" i="4"/>
  <c r="J4724" i="4" s="1"/>
  <c r="L891" i="3"/>
  <c r="I2250" i="4"/>
  <c r="I4750" i="4" s="1"/>
  <c r="O901" i="3"/>
  <c r="L2275" i="4"/>
  <c r="L4775" i="4" s="1"/>
  <c r="H912" i="3"/>
  <c r="I2301" i="4"/>
  <c r="I4801" i="4" s="1"/>
  <c r="I922" i="3"/>
  <c r="L2326" i="4"/>
  <c r="L4826" i="4" s="1"/>
  <c r="L932" i="3"/>
  <c r="J2352" i="4"/>
  <c r="J4852" i="4" s="1"/>
  <c r="N942" i="3"/>
  <c r="I2378" i="4"/>
  <c r="I4878" i="4" s="1"/>
  <c r="G953" i="3"/>
  <c r="L2403" i="4"/>
  <c r="L4903" i="4" s="1"/>
  <c r="J963" i="3"/>
  <c r="I2429" i="4"/>
  <c r="I4929" i="4" s="1"/>
  <c r="K973" i="3"/>
  <c r="L2454" i="4"/>
  <c r="L4954" i="4" s="1"/>
  <c r="N983" i="3"/>
  <c r="J2480" i="4"/>
  <c r="J4980" i="4" s="1"/>
  <c r="P993" i="3"/>
  <c r="I4" i="4"/>
  <c r="I2504" i="4" s="1"/>
  <c r="K3" i="3"/>
  <c r="L29" i="4"/>
  <c r="L2529" i="4" s="1"/>
  <c r="N13" i="3"/>
  <c r="I55" i="4"/>
  <c r="I2555" i="4" s="1"/>
  <c r="O23" i="3"/>
  <c r="L80" i="4"/>
  <c r="L2580" i="4" s="1"/>
  <c r="H34" i="3"/>
  <c r="J106" i="4"/>
  <c r="J2606" i="4" s="1"/>
  <c r="J44" i="3"/>
  <c r="I132" i="4"/>
  <c r="I2632" i="4" s="1"/>
  <c r="M54" i="3"/>
  <c r="L157" i="4"/>
  <c r="L2657" i="4" s="1"/>
  <c r="P64" i="3"/>
  <c r="I183" i="4"/>
  <c r="I2683" i="4" s="1"/>
  <c r="G75" i="3"/>
  <c r="L208" i="4"/>
  <c r="L2708" i="4" s="1"/>
  <c r="J85" i="3"/>
  <c r="J234" i="4"/>
  <c r="J2734" i="4" s="1"/>
  <c r="L95" i="3"/>
  <c r="I260" i="4"/>
  <c r="I2760" i="4" s="1"/>
  <c r="O105" i="3"/>
  <c r="L285" i="4"/>
  <c r="L2785" i="4" s="1"/>
  <c r="H116" i="3"/>
  <c r="I311" i="4"/>
  <c r="I2811" i="4" s="1"/>
  <c r="I126" i="3"/>
  <c r="L336" i="4"/>
  <c r="L2836" i="4" s="1"/>
  <c r="L136" i="3"/>
  <c r="J362" i="4"/>
  <c r="J2862" i="4" s="1"/>
  <c r="N146" i="3"/>
  <c r="I388" i="4"/>
  <c r="I2888" i="4" s="1"/>
  <c r="G157" i="3"/>
  <c r="L413" i="4"/>
  <c r="L2913" i="4" s="1"/>
  <c r="J167" i="3"/>
  <c r="I439" i="4"/>
  <c r="I2939" i="4" s="1"/>
  <c r="K177" i="3"/>
  <c r="L464" i="4"/>
  <c r="L2964" i="4" s="1"/>
  <c r="N187" i="3"/>
  <c r="J490" i="4"/>
  <c r="J2990" i="4" s="1"/>
  <c r="P197" i="3"/>
  <c r="I516" i="4"/>
  <c r="I3016" i="4" s="1"/>
  <c r="I208" i="3"/>
  <c r="L541" i="4"/>
  <c r="L3041" i="4" s="1"/>
  <c r="L218" i="3"/>
  <c r="I567" i="4"/>
  <c r="I3067" i="4" s="1"/>
  <c r="M228" i="3"/>
  <c r="L592" i="4"/>
  <c r="L3092" i="4" s="1"/>
  <c r="P238" i="3"/>
  <c r="J618" i="4"/>
  <c r="J3118" i="4" s="1"/>
  <c r="H249" i="3"/>
  <c r="I644" i="4"/>
  <c r="I3144" i="4" s="1"/>
  <c r="K259" i="3"/>
  <c r="L669" i="4"/>
  <c r="L3169" i="4" s="1"/>
  <c r="N269" i="3"/>
  <c r="I695" i="4"/>
  <c r="I3195" i="4" s="1"/>
  <c r="O279" i="3"/>
  <c r="L720" i="4"/>
  <c r="L3220" i="4" s="1"/>
  <c r="H290" i="3"/>
  <c r="J746" i="4"/>
  <c r="J3246" i="4" s="1"/>
  <c r="J300" i="3"/>
  <c r="I772" i="4"/>
  <c r="I3272" i="4" s="1"/>
  <c r="M310" i="3"/>
  <c r="L797" i="4"/>
  <c r="L3297" i="4" s="1"/>
  <c r="P320" i="3"/>
  <c r="I823" i="4"/>
  <c r="I3323" i="4" s="1"/>
  <c r="G331" i="3"/>
  <c r="L848" i="4"/>
  <c r="L3348" i="4" s="1"/>
  <c r="J341" i="3"/>
  <c r="J874" i="4"/>
  <c r="J3374" i="4" s="1"/>
  <c r="L351" i="3"/>
  <c r="I900" i="4"/>
  <c r="I3400" i="4" s="1"/>
  <c r="O361" i="3"/>
  <c r="L925" i="4"/>
  <c r="L3425" i="4" s="1"/>
  <c r="H372" i="3"/>
  <c r="I951" i="4"/>
  <c r="I3451" i="4" s="1"/>
  <c r="I382" i="3"/>
  <c r="L976" i="4"/>
  <c r="L3476" i="4" s="1"/>
  <c r="L392" i="3"/>
  <c r="J1002" i="4"/>
  <c r="J3502" i="4" s="1"/>
  <c r="N402" i="3"/>
  <c r="I1028" i="4"/>
  <c r="I3528" i="4" s="1"/>
  <c r="G413" i="3"/>
  <c r="L1053" i="4"/>
  <c r="L3553" i="4" s="1"/>
  <c r="J423" i="3"/>
  <c r="I1079" i="4"/>
  <c r="I3579" i="4" s="1"/>
  <c r="K433" i="3"/>
  <c r="L1104" i="4"/>
  <c r="L3604" i="4" s="1"/>
  <c r="N443" i="3"/>
  <c r="J1130" i="4"/>
  <c r="J3630" i="4" s="1"/>
  <c r="P453" i="3"/>
  <c r="I1156" i="4"/>
  <c r="I3656" i="4" s="1"/>
  <c r="I464" i="3"/>
  <c r="L1181" i="4"/>
  <c r="L3681" i="4" s="1"/>
  <c r="L474" i="3"/>
  <c r="I1207" i="4"/>
  <c r="I3707" i="4" s="1"/>
  <c r="M484" i="3"/>
  <c r="L1232" i="4"/>
  <c r="L3732" i="4" s="1"/>
  <c r="P494" i="3"/>
  <c r="J1258" i="4"/>
  <c r="J3758" i="4" s="1"/>
  <c r="H505" i="3"/>
  <c r="I1284" i="4"/>
  <c r="I3784" i="4" s="1"/>
  <c r="K515" i="3"/>
  <c r="L1309" i="4"/>
  <c r="L3809" i="4" s="1"/>
  <c r="N525" i="3"/>
  <c r="I1335" i="4"/>
  <c r="I3835" i="4" s="1"/>
  <c r="O535" i="3"/>
  <c r="L1360" i="4"/>
  <c r="L3860" i="4" s="1"/>
  <c r="H546" i="3"/>
  <c r="J1386" i="4"/>
  <c r="J3886" i="4" s="1"/>
  <c r="J556" i="3"/>
  <c r="I1412" i="4"/>
  <c r="I3912" i="4" s="1"/>
  <c r="M566" i="3"/>
  <c r="L1437" i="4"/>
  <c r="L3937" i="4" s="1"/>
  <c r="P576" i="3"/>
  <c r="I1463" i="4"/>
  <c r="I3963" i="4" s="1"/>
  <c r="G587" i="3"/>
  <c r="L1488" i="4"/>
  <c r="L3988" i="4" s="1"/>
  <c r="J597" i="3"/>
  <c r="J1514" i="4"/>
  <c r="J4014" i="4" s="1"/>
  <c r="L607" i="3"/>
  <c r="I1540" i="4"/>
  <c r="I4040" i="4" s="1"/>
  <c r="O617" i="3"/>
  <c r="L1565" i="4"/>
  <c r="L4065" i="4" s="1"/>
  <c r="H628" i="3"/>
  <c r="I1591" i="4"/>
  <c r="I4091" i="4" s="1"/>
  <c r="I638" i="3"/>
  <c r="L1616" i="4"/>
  <c r="L4116" i="4" s="1"/>
  <c r="L648" i="3"/>
  <c r="J1642" i="4"/>
  <c r="J4142" i="4" s="1"/>
  <c r="N658" i="3"/>
  <c r="I1668" i="4"/>
  <c r="I4168" i="4" s="1"/>
  <c r="G669" i="3"/>
  <c r="L1693" i="4"/>
  <c r="L4193" i="4" s="1"/>
  <c r="J679" i="3"/>
  <c r="I1719" i="4"/>
  <c r="I4219" i="4" s="1"/>
  <c r="K689" i="3"/>
  <c r="L1744" i="4"/>
  <c r="L4244" i="4" s="1"/>
  <c r="N699" i="3"/>
  <c r="J1770" i="4"/>
  <c r="J4270" i="4" s="1"/>
  <c r="P709" i="3"/>
  <c r="I1796" i="4"/>
  <c r="I4296" i="4" s="1"/>
  <c r="I720" i="3"/>
  <c r="L1821" i="4"/>
  <c r="L4321" i="4" s="1"/>
  <c r="L730" i="3"/>
  <c r="I1847" i="4"/>
  <c r="I4347" i="4" s="1"/>
  <c r="M740" i="3"/>
  <c r="L1872" i="4"/>
  <c r="L4372" i="4" s="1"/>
  <c r="P750" i="3"/>
  <c r="J1898" i="4"/>
  <c r="J4398" i="4" s="1"/>
  <c r="H761" i="3"/>
  <c r="I1924" i="4"/>
  <c r="I4424" i="4" s="1"/>
  <c r="K771" i="3"/>
  <c r="L1949" i="4"/>
  <c r="L4449" i="4" s="1"/>
  <c r="N781" i="3"/>
  <c r="I1975" i="4"/>
  <c r="I4475" i="4" s="1"/>
  <c r="O791" i="3"/>
  <c r="L2000" i="4"/>
  <c r="L4500" i="4" s="1"/>
  <c r="H802" i="3"/>
  <c r="J2026" i="4"/>
  <c r="J4526" i="4" s="1"/>
  <c r="J812" i="3"/>
  <c r="I2052" i="4"/>
  <c r="I4552" i="4" s="1"/>
  <c r="M822" i="3"/>
  <c r="L2077" i="4"/>
  <c r="L4577" i="4" s="1"/>
  <c r="P832" i="3"/>
  <c r="I2103" i="4"/>
  <c r="I4603" i="4" s="1"/>
  <c r="G843" i="3"/>
  <c r="L2128" i="4"/>
  <c r="L4628" i="4" s="1"/>
  <c r="J853" i="3"/>
  <c r="J2154" i="4"/>
  <c r="J4654" i="4" s="1"/>
  <c r="L863" i="3"/>
  <c r="I2180" i="4"/>
  <c r="I4680" i="4" s="1"/>
  <c r="O873" i="3"/>
  <c r="L2205" i="4"/>
  <c r="L4705" i="4" s="1"/>
  <c r="H884" i="3"/>
  <c r="I2231" i="4"/>
  <c r="I4731" i="4" s="1"/>
  <c r="I894" i="3"/>
  <c r="L2256" i="4"/>
  <c r="L4756" i="4" s="1"/>
  <c r="L904" i="3"/>
  <c r="J2282" i="4"/>
  <c r="J4782" i="4" s="1"/>
  <c r="N914" i="3"/>
  <c r="I2308" i="4"/>
  <c r="I4808" i="4" s="1"/>
  <c r="G925" i="3"/>
  <c r="L2333" i="4"/>
  <c r="L4833" i="4" s="1"/>
  <c r="J935" i="3"/>
  <c r="I2359" i="4"/>
  <c r="I4859" i="4" s="1"/>
  <c r="K945" i="3"/>
  <c r="L2384" i="4"/>
  <c r="L4884" i="4" s="1"/>
  <c r="N955" i="3"/>
  <c r="J2410" i="4"/>
  <c r="J4910" i="4" s="1"/>
  <c r="P965" i="3"/>
  <c r="I2436" i="4"/>
  <c r="I4936" i="4" s="1"/>
  <c r="I976" i="3"/>
  <c r="L2461" i="4"/>
  <c r="L4961" i="4" s="1"/>
  <c r="L986" i="3"/>
  <c r="I2487" i="4"/>
  <c r="I4987" i="4" s="1"/>
  <c r="M996" i="3"/>
  <c r="I14" i="4"/>
  <c r="I2514" i="4" s="1"/>
  <c r="K7" i="3"/>
  <c r="L39" i="4"/>
  <c r="L2539" i="4" s="1"/>
  <c r="N17" i="3"/>
  <c r="I65" i="4"/>
  <c r="I2565" i="4" s="1"/>
  <c r="O27" i="3"/>
  <c r="L90" i="4"/>
  <c r="L2590" i="4" s="1"/>
  <c r="H38" i="3"/>
  <c r="J116" i="4"/>
  <c r="J2616" i="4" s="1"/>
  <c r="J48" i="3"/>
  <c r="I142" i="4"/>
  <c r="I2642" i="4" s="1"/>
  <c r="M58" i="3"/>
  <c r="L167" i="4"/>
  <c r="L2667" i="4" s="1"/>
  <c r="P68" i="3"/>
  <c r="I193" i="4"/>
  <c r="I2693" i="4" s="1"/>
  <c r="G79" i="3"/>
  <c r="L218" i="4"/>
  <c r="L2718" i="4" s="1"/>
  <c r="J89" i="3"/>
  <c r="J244" i="4"/>
  <c r="J2744" i="4" s="1"/>
  <c r="L99" i="3"/>
  <c r="I270" i="4"/>
  <c r="I2770" i="4" s="1"/>
  <c r="O109" i="3"/>
  <c r="L295" i="4"/>
  <c r="L2795" i="4" s="1"/>
  <c r="H120" i="3"/>
  <c r="I321" i="4"/>
  <c r="I2821" i="4" s="1"/>
  <c r="I130" i="3"/>
  <c r="L346" i="4"/>
  <c r="L2846" i="4" s="1"/>
  <c r="L140" i="3"/>
  <c r="J372" i="4"/>
  <c r="J2872" i="4" s="1"/>
  <c r="N150" i="3"/>
  <c r="I398" i="4"/>
  <c r="I2898" i="4" s="1"/>
  <c r="G161" i="3"/>
  <c r="L423" i="4"/>
  <c r="L2923" i="4" s="1"/>
  <c r="J171" i="3"/>
  <c r="I449" i="4"/>
  <c r="I2949" i="4" s="1"/>
  <c r="K181" i="3"/>
  <c r="L474" i="4"/>
  <c r="L2974" i="4" s="1"/>
  <c r="N191" i="3"/>
  <c r="J500" i="4"/>
  <c r="J3000" i="4" s="1"/>
  <c r="P201" i="3"/>
  <c r="I526" i="4"/>
  <c r="I3026" i="4" s="1"/>
  <c r="I212" i="3"/>
  <c r="L551" i="4"/>
  <c r="L3051" i="4" s="1"/>
  <c r="L222" i="3"/>
  <c r="I577" i="4"/>
  <c r="I3077" i="4" s="1"/>
  <c r="M232" i="3"/>
  <c r="L602" i="4"/>
  <c r="L3102" i="4" s="1"/>
  <c r="P242" i="3"/>
  <c r="J628" i="4"/>
  <c r="J3128" i="4" s="1"/>
  <c r="H253" i="3"/>
  <c r="I654" i="4"/>
  <c r="I3154" i="4" s="1"/>
  <c r="K263" i="3"/>
  <c r="L679" i="4"/>
  <c r="L3179" i="4" s="1"/>
  <c r="N273" i="3"/>
  <c r="I705" i="4"/>
  <c r="I3205" i="4" s="1"/>
  <c r="O283" i="3"/>
  <c r="L730" i="4"/>
  <c r="L3230" i="4" s="1"/>
  <c r="H294" i="3"/>
  <c r="J756" i="4"/>
  <c r="J3256" i="4" s="1"/>
  <c r="J304" i="3"/>
  <c r="I782" i="4"/>
  <c r="I3282" i="4" s="1"/>
  <c r="M314" i="3"/>
  <c r="L807" i="4"/>
  <c r="L3307" i="4" s="1"/>
  <c r="P324" i="3"/>
  <c r="I833" i="4"/>
  <c r="I3333" i="4" s="1"/>
  <c r="G335" i="3"/>
  <c r="L858" i="4"/>
  <c r="L3358" i="4" s="1"/>
  <c r="J345" i="3"/>
  <c r="J884" i="4"/>
  <c r="J3384" i="4" s="1"/>
  <c r="L355" i="3"/>
  <c r="I910" i="4"/>
  <c r="I3410" i="4" s="1"/>
  <c r="O365" i="3"/>
  <c r="L935" i="4"/>
  <c r="L3435" i="4" s="1"/>
  <c r="H376" i="3"/>
  <c r="I961" i="4"/>
  <c r="I3461" i="4" s="1"/>
  <c r="I386" i="3"/>
  <c r="L986" i="4"/>
  <c r="L3486" i="4" s="1"/>
  <c r="L396" i="3"/>
  <c r="J1012" i="4"/>
  <c r="J3512" i="4" s="1"/>
  <c r="N406" i="3"/>
  <c r="I1038" i="4"/>
  <c r="I3538" i="4" s="1"/>
  <c r="G417" i="3"/>
  <c r="L1063" i="4"/>
  <c r="L3563" i="4" s="1"/>
  <c r="J427" i="3"/>
  <c r="I1089" i="4"/>
  <c r="I3589" i="4" s="1"/>
  <c r="K437" i="3"/>
  <c r="L1114" i="4"/>
  <c r="L3614" i="4" s="1"/>
  <c r="N447" i="3"/>
  <c r="J1140" i="4"/>
  <c r="J3640" i="4" s="1"/>
  <c r="P457" i="3"/>
  <c r="I1166" i="4"/>
  <c r="I3666" i="4" s="1"/>
  <c r="I468" i="3"/>
  <c r="L1191" i="4"/>
  <c r="L3691" i="4" s="1"/>
  <c r="L478" i="3"/>
  <c r="I1217" i="4"/>
  <c r="I3717" i="4" s="1"/>
  <c r="M488" i="3"/>
  <c r="L1242" i="4"/>
  <c r="L3742" i="4" s="1"/>
  <c r="P498" i="3"/>
  <c r="J1268" i="4"/>
  <c r="J3768" i="4" s="1"/>
  <c r="H509" i="3"/>
  <c r="I1294" i="4"/>
  <c r="I3794" i="4" s="1"/>
  <c r="K519" i="3"/>
  <c r="L1319" i="4"/>
  <c r="L3819" i="4" s="1"/>
  <c r="N529" i="3"/>
  <c r="I1345" i="4"/>
  <c r="I3845" i="4" s="1"/>
  <c r="O539" i="3"/>
  <c r="L1370" i="4"/>
  <c r="L3870" i="4" s="1"/>
  <c r="H550" i="3"/>
  <c r="J1396" i="4"/>
  <c r="J3896" i="4" s="1"/>
  <c r="J560" i="3"/>
  <c r="I1422" i="4"/>
  <c r="I3922" i="4" s="1"/>
  <c r="M570" i="3"/>
  <c r="L1447" i="4"/>
  <c r="L3947" i="4" s="1"/>
  <c r="P580" i="3"/>
  <c r="I1473" i="4"/>
  <c r="I3973" i="4" s="1"/>
  <c r="G591" i="3"/>
  <c r="L1498" i="4"/>
  <c r="L3998" i="4" s="1"/>
  <c r="J601" i="3"/>
  <c r="J1524" i="4"/>
  <c r="J4024" i="4" s="1"/>
  <c r="L611" i="3"/>
  <c r="I1550" i="4"/>
  <c r="I4050" i="4" s="1"/>
  <c r="O621" i="3"/>
  <c r="L1575" i="4"/>
  <c r="L4075" i="4" s="1"/>
  <c r="H632" i="3"/>
  <c r="I1601" i="4"/>
  <c r="I4101" i="4" s="1"/>
  <c r="I642" i="3"/>
  <c r="L1626" i="4"/>
  <c r="L4126" i="4" s="1"/>
  <c r="L652" i="3"/>
  <c r="J1652" i="4"/>
  <c r="J4152" i="4" s="1"/>
  <c r="N662" i="3"/>
  <c r="I1678" i="4"/>
  <c r="I4178" i="4" s="1"/>
  <c r="G673" i="3"/>
  <c r="L1703" i="4"/>
  <c r="L4203" i="4" s="1"/>
  <c r="J683" i="3"/>
  <c r="I1729" i="4"/>
  <c r="I4229" i="4" s="1"/>
  <c r="K693" i="3"/>
  <c r="L1754" i="4"/>
  <c r="L4254" i="4" s="1"/>
  <c r="N703" i="3"/>
  <c r="J1780" i="4"/>
  <c r="J4280" i="4" s="1"/>
  <c r="P713" i="3"/>
  <c r="I1806" i="4"/>
  <c r="I4306" i="4" s="1"/>
  <c r="I724" i="3"/>
  <c r="L1831" i="4"/>
  <c r="L4331" i="4" s="1"/>
  <c r="L734" i="3"/>
  <c r="I1857" i="4"/>
  <c r="I4357" i="4" s="1"/>
  <c r="M744" i="3"/>
  <c r="L1882" i="4"/>
  <c r="L4382" i="4" s="1"/>
  <c r="P754" i="3"/>
  <c r="J1908" i="4"/>
  <c r="J4408" i="4" s="1"/>
  <c r="H765" i="3"/>
  <c r="I1934" i="4"/>
  <c r="I4434" i="4" s="1"/>
  <c r="K775" i="3"/>
  <c r="L1959" i="4"/>
  <c r="L4459" i="4" s="1"/>
  <c r="N785" i="3"/>
  <c r="I1985" i="4"/>
  <c r="I4485" i="4" s="1"/>
  <c r="O795" i="3"/>
  <c r="L2010" i="4"/>
  <c r="L4510" i="4" s="1"/>
  <c r="H806" i="3"/>
  <c r="J2036" i="4"/>
  <c r="J4536" i="4" s="1"/>
  <c r="J816" i="3"/>
  <c r="I2062" i="4"/>
  <c r="I4562" i="4" s="1"/>
  <c r="M826" i="3"/>
  <c r="L2087" i="4"/>
  <c r="L4587" i="4" s="1"/>
  <c r="P836" i="3"/>
  <c r="I2113" i="4"/>
  <c r="I4613" i="4" s="1"/>
  <c r="G847" i="3"/>
  <c r="L2138" i="4"/>
  <c r="L4638" i="4" s="1"/>
  <c r="J857" i="3"/>
  <c r="J2164" i="4"/>
  <c r="J4664" i="4" s="1"/>
  <c r="L867" i="3"/>
  <c r="I2190" i="4"/>
  <c r="I4690" i="4" s="1"/>
  <c r="O877" i="3"/>
  <c r="L2215" i="4"/>
  <c r="L4715" i="4" s="1"/>
  <c r="H888" i="3"/>
  <c r="I2241" i="4"/>
  <c r="I4741" i="4" s="1"/>
  <c r="I898" i="3"/>
  <c r="L2266" i="4"/>
  <c r="L4766" i="4" s="1"/>
  <c r="L908" i="3"/>
  <c r="J2292" i="4"/>
  <c r="J4792" i="4" s="1"/>
  <c r="N918" i="3"/>
  <c r="I2318" i="4"/>
  <c r="I4818" i="4" s="1"/>
  <c r="G929" i="3"/>
  <c r="L2343" i="4"/>
  <c r="L4843" i="4" s="1"/>
  <c r="J939" i="3"/>
  <c r="I2369" i="4"/>
  <c r="I4869" i="4" s="1"/>
  <c r="K949" i="3"/>
  <c r="L2394" i="4"/>
  <c r="L4894" i="4" s="1"/>
  <c r="N959" i="3"/>
  <c r="J2420" i="4"/>
  <c r="J4920" i="4" s="1"/>
  <c r="P969" i="3"/>
  <c r="I2446" i="4"/>
  <c r="I4946" i="4" s="1"/>
  <c r="I980" i="3"/>
  <c r="L2471" i="4"/>
  <c r="L4971" i="4" s="1"/>
  <c r="L990" i="3"/>
  <c r="I2497" i="4"/>
  <c r="I4997" i="4" s="1"/>
  <c r="M1000" i="3"/>
  <c r="K16" i="4"/>
  <c r="K2516" i="4" s="1"/>
  <c r="K8" i="3"/>
  <c r="O14" i="3"/>
  <c r="K32" i="4"/>
  <c r="K2532" i="4" s="1"/>
  <c r="K48" i="4"/>
  <c r="K2548" i="4" s="1"/>
  <c r="I21" i="3"/>
  <c r="K64" i="4"/>
  <c r="K2564" i="4" s="1"/>
  <c r="M27" i="3"/>
  <c r="K80" i="4"/>
  <c r="K2580" i="4" s="1"/>
  <c r="G34" i="3"/>
  <c r="K96" i="4"/>
  <c r="K2596" i="4" s="1"/>
  <c r="K40" i="3"/>
  <c r="K112" i="4"/>
  <c r="K2612" i="4" s="1"/>
  <c r="O46" i="3"/>
  <c r="K128" i="4"/>
  <c r="K2628" i="4" s="1"/>
  <c r="I53" i="3"/>
  <c r="K144" i="4"/>
  <c r="K2644" i="4" s="1"/>
  <c r="M59" i="3"/>
  <c r="K160" i="4"/>
  <c r="K2660" i="4" s="1"/>
  <c r="G66" i="3"/>
  <c r="K176" i="4"/>
  <c r="K2676" i="4" s="1"/>
  <c r="K72" i="3"/>
  <c r="K192" i="4"/>
  <c r="K2692" i="4" s="1"/>
  <c r="O78" i="3"/>
  <c r="K208" i="4"/>
  <c r="K2708" i="4" s="1"/>
  <c r="I85" i="3"/>
  <c r="K224" i="4"/>
  <c r="K2724" i="4" s="1"/>
  <c r="M91" i="3"/>
  <c r="K240" i="4"/>
  <c r="K2740" i="4" s="1"/>
  <c r="G98" i="3"/>
  <c r="K256" i="4"/>
  <c r="K2756" i="4" s="1"/>
  <c r="K104" i="3"/>
  <c r="K272" i="4"/>
  <c r="K2772" i="4" s="1"/>
  <c r="O110" i="3"/>
  <c r="K288" i="4"/>
  <c r="K2788" i="4" s="1"/>
  <c r="I117" i="3"/>
  <c r="K304" i="4"/>
  <c r="K2804" i="4" s="1"/>
  <c r="M123" i="3"/>
  <c r="K320" i="4"/>
  <c r="K2820" i="4" s="1"/>
  <c r="G130" i="3"/>
  <c r="K336" i="4"/>
  <c r="K2836" i="4" s="1"/>
  <c r="K136" i="3"/>
  <c r="K352" i="4"/>
  <c r="K2852" i="4" s="1"/>
  <c r="O142" i="3"/>
  <c r="K368" i="4"/>
  <c r="K2868" i="4" s="1"/>
  <c r="I149" i="3"/>
  <c r="K384" i="4"/>
  <c r="K2884" i="4" s="1"/>
  <c r="M155" i="3"/>
  <c r="K400" i="4"/>
  <c r="K2900" i="4" s="1"/>
  <c r="G162" i="3"/>
  <c r="K416" i="4"/>
  <c r="K2916" i="4" s="1"/>
  <c r="K168" i="3"/>
  <c r="K432" i="4"/>
  <c r="K2932" i="4" s="1"/>
  <c r="O174" i="3"/>
  <c r="K448" i="4"/>
  <c r="K2948" i="4" s="1"/>
  <c r="I181" i="3"/>
  <c r="K464" i="4"/>
  <c r="K2964" i="4" s="1"/>
  <c r="M187" i="3"/>
  <c r="K480" i="4"/>
  <c r="K2980" i="4" s="1"/>
  <c r="G194" i="3"/>
  <c r="K496" i="4"/>
  <c r="K2996" i="4" s="1"/>
  <c r="K200" i="3"/>
  <c r="K512" i="4"/>
  <c r="K3012" i="4" s="1"/>
  <c r="O206" i="3"/>
  <c r="K528" i="4"/>
  <c r="K3028" i="4" s="1"/>
  <c r="I213" i="3"/>
  <c r="K544" i="4"/>
  <c r="K3044" i="4" s="1"/>
  <c r="M219" i="3"/>
  <c r="K560" i="4"/>
  <c r="K3060" i="4" s="1"/>
  <c r="G226" i="3"/>
  <c r="K576" i="4"/>
  <c r="K3076" i="4" s="1"/>
  <c r="K232" i="3"/>
  <c r="K592" i="4"/>
  <c r="K3092" i="4" s="1"/>
  <c r="O238" i="3"/>
  <c r="K608" i="4"/>
  <c r="K3108" i="4" s="1"/>
  <c r="I245" i="3"/>
  <c r="K624" i="4"/>
  <c r="K3124" i="4" s="1"/>
  <c r="M251" i="3"/>
  <c r="K640" i="4"/>
  <c r="K3140" i="4" s="1"/>
  <c r="G258" i="3"/>
  <c r="K656" i="4"/>
  <c r="K3156" i="4" s="1"/>
  <c r="K264" i="3"/>
  <c r="K672" i="4"/>
  <c r="K3172" i="4" s="1"/>
  <c r="O270" i="3"/>
  <c r="K688" i="4"/>
  <c r="K3188" i="4" s="1"/>
  <c r="I277" i="3"/>
  <c r="K704" i="4"/>
  <c r="K3204" i="4" s="1"/>
  <c r="M283" i="3"/>
  <c r="K720" i="4"/>
  <c r="K3220" i="4" s="1"/>
  <c r="G290" i="3"/>
  <c r="K736" i="4"/>
  <c r="K3236" i="4" s="1"/>
  <c r="K296" i="3"/>
  <c r="K752" i="4"/>
  <c r="K3252" i="4" s="1"/>
  <c r="O302" i="3"/>
  <c r="K768" i="4"/>
  <c r="K3268" i="4" s="1"/>
  <c r="I309" i="3"/>
  <c r="K784" i="4"/>
  <c r="K3284" i="4" s="1"/>
  <c r="M315" i="3"/>
  <c r="K800" i="4"/>
  <c r="K3300" i="4" s="1"/>
  <c r="G322" i="3"/>
  <c r="K816" i="4"/>
  <c r="K3316" i="4" s="1"/>
  <c r="K328" i="3"/>
  <c r="K832" i="4"/>
  <c r="K3332" i="4" s="1"/>
  <c r="O334" i="3"/>
  <c r="K848" i="4"/>
  <c r="K3348" i="4" s="1"/>
  <c r="I341" i="3"/>
  <c r="K864" i="4"/>
  <c r="K3364" i="4" s="1"/>
  <c r="M347" i="3"/>
  <c r="K880" i="4"/>
  <c r="K3380" i="4" s="1"/>
  <c r="G354" i="3"/>
  <c r="K896" i="4"/>
  <c r="K3396" i="4" s="1"/>
  <c r="K360" i="3"/>
  <c r="K912" i="4"/>
  <c r="K3412" i="4" s="1"/>
  <c r="O366" i="3"/>
  <c r="K928" i="4"/>
  <c r="K3428" i="4" s="1"/>
  <c r="I373" i="3"/>
  <c r="K944" i="4"/>
  <c r="K3444" i="4" s="1"/>
  <c r="M379" i="3"/>
  <c r="K960" i="4"/>
  <c r="K3460" i="4" s="1"/>
  <c r="G386" i="3"/>
  <c r="K976" i="4"/>
  <c r="K3476" i="4" s="1"/>
  <c r="K392" i="3"/>
  <c r="K992" i="4"/>
  <c r="K3492" i="4" s="1"/>
  <c r="O398" i="3"/>
  <c r="K1008" i="4"/>
  <c r="K3508" i="4" s="1"/>
  <c r="I405" i="3"/>
  <c r="K1024" i="4"/>
  <c r="K3524" i="4" s="1"/>
  <c r="M411" i="3"/>
  <c r="K1040" i="4"/>
  <c r="K3540" i="4" s="1"/>
  <c r="G418" i="3"/>
  <c r="K1056" i="4"/>
  <c r="K3556" i="4" s="1"/>
  <c r="K424" i="3"/>
  <c r="K1072" i="4"/>
  <c r="K3572" i="4" s="1"/>
  <c r="O430" i="3"/>
  <c r="K1088" i="4"/>
  <c r="K3588" i="4" s="1"/>
  <c r="I437" i="3"/>
  <c r="K1104" i="4"/>
  <c r="K3604" i="4" s="1"/>
  <c r="M443" i="3"/>
  <c r="K1120" i="4"/>
  <c r="K3620" i="4" s="1"/>
  <c r="G450" i="3"/>
  <c r="K1136" i="4"/>
  <c r="K3636" i="4" s="1"/>
  <c r="K456" i="3"/>
  <c r="K1152" i="4"/>
  <c r="K3652" i="4" s="1"/>
  <c r="O462" i="3"/>
  <c r="K1168" i="4"/>
  <c r="K3668" i="4" s="1"/>
  <c r="I469" i="3"/>
  <c r="K1184" i="4"/>
  <c r="K3684" i="4" s="1"/>
  <c r="M475" i="3"/>
  <c r="K1200" i="4"/>
  <c r="K3700" i="4" s="1"/>
  <c r="G482" i="3"/>
  <c r="K1216" i="4"/>
  <c r="K3716" i="4" s="1"/>
  <c r="K488" i="3"/>
  <c r="K1232" i="4"/>
  <c r="K3732" i="4" s="1"/>
  <c r="O494" i="3"/>
  <c r="K1248" i="4"/>
  <c r="K3748" i="4" s="1"/>
  <c r="I501" i="3"/>
  <c r="K1264" i="4"/>
  <c r="K3764" i="4" s="1"/>
  <c r="M507" i="3"/>
  <c r="K1280" i="4"/>
  <c r="K3780" i="4" s="1"/>
  <c r="G514" i="3"/>
  <c r="K1296" i="4"/>
  <c r="K3796" i="4" s="1"/>
  <c r="K520" i="3"/>
  <c r="K1312" i="4"/>
  <c r="K3812" i="4" s="1"/>
  <c r="O526" i="3"/>
  <c r="K1328" i="4"/>
  <c r="K3828" i="4" s="1"/>
  <c r="I533" i="3"/>
  <c r="K1344" i="4"/>
  <c r="K3844" i="4" s="1"/>
  <c r="M539" i="3"/>
  <c r="K1360" i="4"/>
  <c r="K3860" i="4" s="1"/>
  <c r="G546" i="3"/>
  <c r="K1376" i="4"/>
  <c r="K3876" i="4" s="1"/>
  <c r="K552" i="3"/>
  <c r="K1392" i="4"/>
  <c r="K3892" i="4" s="1"/>
  <c r="O558" i="3"/>
  <c r="K1408" i="4"/>
  <c r="K3908" i="4" s="1"/>
  <c r="I565" i="3"/>
  <c r="K1424" i="4"/>
  <c r="K3924" i="4" s="1"/>
  <c r="M571" i="3"/>
  <c r="K1440" i="4"/>
  <c r="K3940" i="4" s="1"/>
  <c r="G578" i="3"/>
  <c r="K1456" i="4"/>
  <c r="K3956" i="4" s="1"/>
  <c r="K584" i="3"/>
  <c r="K1472" i="4"/>
  <c r="K3972" i="4" s="1"/>
  <c r="O590" i="3"/>
  <c r="K1488" i="4"/>
  <c r="K3988" i="4" s="1"/>
  <c r="I597" i="3"/>
  <c r="K1504" i="4"/>
  <c r="K4004" i="4" s="1"/>
  <c r="M603" i="3"/>
  <c r="K1520" i="4"/>
  <c r="K4020" i="4" s="1"/>
  <c r="G610" i="3"/>
  <c r="K1536" i="4"/>
  <c r="K4036" i="4" s="1"/>
  <c r="K616" i="3"/>
  <c r="K1552" i="4"/>
  <c r="K4052" i="4" s="1"/>
  <c r="O622" i="3"/>
  <c r="K1568" i="4"/>
  <c r="K4068" i="4" s="1"/>
  <c r="I629" i="3"/>
  <c r="K1584" i="4"/>
  <c r="K4084" i="4" s="1"/>
  <c r="M635" i="3"/>
  <c r="K1600" i="4"/>
  <c r="K4100" i="4" s="1"/>
  <c r="G642" i="3"/>
  <c r="K1616" i="4"/>
  <c r="K4116" i="4" s="1"/>
  <c r="K648" i="3"/>
  <c r="K1632" i="4"/>
  <c r="K4132" i="4" s="1"/>
  <c r="O654" i="3"/>
  <c r="K1648" i="4"/>
  <c r="K4148" i="4" s="1"/>
  <c r="I661" i="3"/>
  <c r="K1664" i="4"/>
  <c r="K4164" i="4" s="1"/>
  <c r="M667" i="3"/>
  <c r="K1680" i="4"/>
  <c r="K4180" i="4" s="1"/>
  <c r="G674" i="3"/>
  <c r="K1696" i="4"/>
  <c r="K4196" i="4" s="1"/>
  <c r="K680" i="3"/>
  <c r="K1712" i="4"/>
  <c r="K4212" i="4" s="1"/>
  <c r="O686" i="3"/>
  <c r="K1728" i="4"/>
  <c r="K4228" i="4" s="1"/>
  <c r="I693" i="3"/>
  <c r="K1744" i="4"/>
  <c r="K4244" i="4" s="1"/>
  <c r="M699" i="3"/>
  <c r="K1760" i="4"/>
  <c r="K4260" i="4" s="1"/>
  <c r="G706" i="3"/>
  <c r="K1776" i="4"/>
  <c r="K4276" i="4" s="1"/>
  <c r="K712" i="3"/>
  <c r="K1792" i="4"/>
  <c r="K4292" i="4" s="1"/>
  <c r="O718" i="3"/>
  <c r="K1808" i="4"/>
  <c r="K4308" i="4" s="1"/>
  <c r="I725" i="3"/>
  <c r="K1824" i="4"/>
  <c r="K4324" i="4" s="1"/>
  <c r="M731" i="3"/>
  <c r="K1840" i="4"/>
  <c r="K4340" i="4" s="1"/>
  <c r="G738" i="3"/>
  <c r="K1856" i="4"/>
  <c r="K4356" i="4" s="1"/>
  <c r="K744" i="3"/>
  <c r="K1872" i="4"/>
  <c r="K4372" i="4" s="1"/>
  <c r="O750" i="3"/>
  <c r="K1888" i="4"/>
  <c r="K4388" i="4" s="1"/>
  <c r="I757" i="3"/>
  <c r="K1904" i="4"/>
  <c r="K4404" i="4" s="1"/>
  <c r="M763" i="3"/>
  <c r="K1920" i="4"/>
  <c r="K4420" i="4" s="1"/>
  <c r="G770" i="3"/>
  <c r="K1936" i="4"/>
  <c r="K4436" i="4" s="1"/>
  <c r="K776" i="3"/>
  <c r="K1952" i="4"/>
  <c r="K4452" i="4" s="1"/>
  <c r="O782" i="3"/>
  <c r="K1968" i="4"/>
  <c r="K4468" i="4" s="1"/>
  <c r="I789" i="3"/>
  <c r="K1984" i="4"/>
  <c r="K4484" i="4" s="1"/>
  <c r="M795" i="3"/>
  <c r="K2000" i="4"/>
  <c r="K4500" i="4" s="1"/>
  <c r="G802" i="3"/>
  <c r="K2016" i="4"/>
  <c r="K4516" i="4" s="1"/>
  <c r="K808" i="3"/>
  <c r="K2032" i="4"/>
  <c r="K4532" i="4" s="1"/>
  <c r="O814" i="3"/>
  <c r="K2048" i="4"/>
  <c r="K4548" i="4" s="1"/>
  <c r="I821" i="3"/>
  <c r="K2064" i="4"/>
  <c r="K4564" i="4" s="1"/>
  <c r="M827" i="3"/>
  <c r="K2080" i="4"/>
  <c r="K4580" i="4" s="1"/>
  <c r="G834" i="3"/>
  <c r="K2096" i="4"/>
  <c r="K4596" i="4" s="1"/>
  <c r="K840" i="3"/>
  <c r="K2112" i="4"/>
  <c r="K4612" i="4" s="1"/>
  <c r="O846" i="3"/>
  <c r="K2128" i="4"/>
  <c r="K4628" i="4" s="1"/>
  <c r="I853" i="3"/>
  <c r="K2144" i="4"/>
  <c r="K4644" i="4" s="1"/>
  <c r="M859" i="3"/>
  <c r="K2160" i="4"/>
  <c r="K4660" i="4" s="1"/>
  <c r="G866" i="3"/>
  <c r="K2176" i="4"/>
  <c r="K4676" i="4" s="1"/>
  <c r="K872" i="3"/>
  <c r="K2192" i="4"/>
  <c r="K4692" i="4" s="1"/>
  <c r="O878" i="3"/>
  <c r="K2208" i="4"/>
  <c r="K4708" i="4" s="1"/>
  <c r="I885" i="3"/>
  <c r="K2224" i="4"/>
  <c r="K4724" i="4" s="1"/>
  <c r="M891" i="3"/>
  <c r="K2240" i="4"/>
  <c r="K4740" i="4" s="1"/>
  <c r="G898" i="3"/>
  <c r="K2256" i="4"/>
  <c r="K4756" i="4" s="1"/>
  <c r="K904" i="3"/>
  <c r="K2272" i="4"/>
  <c r="K4772" i="4" s="1"/>
  <c r="O910" i="3"/>
  <c r="K2288" i="4"/>
  <c r="K4788" i="4" s="1"/>
  <c r="I917" i="3"/>
  <c r="K2304" i="4"/>
  <c r="K4804" i="4" s="1"/>
  <c r="M923" i="3"/>
  <c r="K2320" i="4"/>
  <c r="K4820" i="4" s="1"/>
  <c r="G930" i="3"/>
  <c r="K2336" i="4"/>
  <c r="K4836" i="4" s="1"/>
  <c r="K936" i="3"/>
  <c r="K2352" i="4"/>
  <c r="K4852" i="4" s="1"/>
  <c r="O942" i="3"/>
  <c r="K2368" i="4"/>
  <c r="K4868" i="4" s="1"/>
  <c r="I949" i="3"/>
  <c r="K2384" i="4"/>
  <c r="K4884" i="4" s="1"/>
  <c r="M955" i="3"/>
  <c r="K2400" i="4"/>
  <c r="K4900" i="4" s="1"/>
  <c r="G962" i="3"/>
  <c r="K2416" i="4"/>
  <c r="K4916" i="4" s="1"/>
  <c r="K968" i="3"/>
  <c r="K2432" i="4"/>
  <c r="K4932" i="4" s="1"/>
  <c r="O974" i="3"/>
  <c r="K2448" i="4"/>
  <c r="K4948" i="4" s="1"/>
  <c r="I981" i="3"/>
  <c r="K2464" i="4"/>
  <c r="K4964" i="4" s="1"/>
  <c r="M987" i="3"/>
  <c r="K2480" i="4"/>
  <c r="K4980" i="4" s="1"/>
  <c r="G994" i="3"/>
  <c r="K2496" i="4"/>
  <c r="K4996" i="4" s="1"/>
  <c r="K1000" i="3"/>
  <c r="J11" i="4"/>
  <c r="J2511" i="4" s="1"/>
  <c r="J6" i="3"/>
  <c r="J27" i="4"/>
  <c r="J2527" i="4" s="1"/>
  <c r="N12" i="3"/>
  <c r="J43" i="4"/>
  <c r="J2543" i="4" s="1"/>
  <c r="H19" i="3"/>
  <c r="J59" i="4"/>
  <c r="J2559" i="4" s="1"/>
  <c r="L25" i="3"/>
  <c r="J75" i="4"/>
  <c r="J2575" i="4" s="1"/>
  <c r="P31" i="3"/>
  <c r="J91" i="4"/>
  <c r="J2591" i="4" s="1"/>
  <c r="J38" i="3"/>
  <c r="J107" i="4"/>
  <c r="J2607" i="4" s="1"/>
  <c r="N44" i="3"/>
  <c r="J123" i="4"/>
  <c r="J2623" i="4" s="1"/>
  <c r="H51" i="3"/>
  <c r="L57" i="3"/>
  <c r="J139" i="4"/>
  <c r="J2639" i="4" s="1"/>
  <c r="J155" i="4"/>
  <c r="J2655" i="4" s="1"/>
  <c r="P63" i="3"/>
  <c r="J171" i="4"/>
  <c r="J2671" i="4" s="1"/>
  <c r="J70" i="3"/>
  <c r="J187" i="4"/>
  <c r="J2687" i="4" s="1"/>
  <c r="N76" i="3"/>
  <c r="H83" i="3"/>
  <c r="J203" i="4"/>
  <c r="J2703" i="4" s="1"/>
  <c r="J219" i="4"/>
  <c r="J2719" i="4" s="1"/>
  <c r="L89" i="3"/>
  <c r="J235" i="4"/>
  <c r="J2735" i="4" s="1"/>
  <c r="P95" i="3"/>
  <c r="J251" i="4"/>
  <c r="J2751" i="4" s="1"/>
  <c r="J102" i="3"/>
  <c r="J267" i="4"/>
  <c r="J2767" i="4" s="1"/>
  <c r="N108" i="3"/>
  <c r="J283" i="4"/>
  <c r="J2783" i="4" s="1"/>
  <c r="H115" i="3"/>
  <c r="J299" i="4"/>
  <c r="J2799" i="4" s="1"/>
  <c r="L121" i="3"/>
  <c r="J315" i="4"/>
  <c r="J2815" i="4" s="1"/>
  <c r="P127" i="3"/>
  <c r="J331" i="4"/>
  <c r="J2831" i="4" s="1"/>
  <c r="J134" i="3"/>
  <c r="J347" i="4"/>
  <c r="J2847" i="4" s="1"/>
  <c r="N140" i="3"/>
  <c r="J363" i="4"/>
  <c r="J2863" i="4" s="1"/>
  <c r="H147" i="3"/>
  <c r="J379" i="4"/>
  <c r="J2879" i="4" s="1"/>
  <c r="L153" i="3"/>
  <c r="J395" i="4"/>
  <c r="J2895" i="4" s="1"/>
  <c r="P159" i="3"/>
  <c r="J411" i="4"/>
  <c r="J2911" i="4" s="1"/>
  <c r="J166" i="3"/>
  <c r="J427" i="4"/>
  <c r="J2927" i="4" s="1"/>
  <c r="N172" i="3"/>
  <c r="J443" i="4"/>
  <c r="J2943" i="4" s="1"/>
  <c r="H179" i="3"/>
  <c r="J459" i="4"/>
  <c r="J2959" i="4" s="1"/>
  <c r="L185" i="3"/>
  <c r="J475" i="4"/>
  <c r="J2975" i="4" s="1"/>
  <c r="P191" i="3"/>
  <c r="J491" i="4"/>
  <c r="J2991" i="4" s="1"/>
  <c r="J198" i="3"/>
  <c r="J507" i="4"/>
  <c r="J3007" i="4" s="1"/>
  <c r="N204" i="3"/>
  <c r="J523" i="4"/>
  <c r="J3023" i="4" s="1"/>
  <c r="H211" i="3"/>
  <c r="J539" i="4"/>
  <c r="J3039" i="4" s="1"/>
  <c r="L217" i="3"/>
  <c r="J555" i="4"/>
  <c r="J3055" i="4" s="1"/>
  <c r="P223" i="3"/>
  <c r="J571" i="4"/>
  <c r="J3071" i="4" s="1"/>
  <c r="J230" i="3"/>
  <c r="J587" i="4"/>
  <c r="J3087" i="4" s="1"/>
  <c r="N236" i="3"/>
  <c r="J603" i="4"/>
  <c r="J3103" i="4" s="1"/>
  <c r="H243" i="3"/>
  <c r="J619" i="4"/>
  <c r="J3119" i="4" s="1"/>
  <c r="L249" i="3"/>
  <c r="J635" i="4"/>
  <c r="J3135" i="4" s="1"/>
  <c r="P255" i="3"/>
  <c r="J651" i="4"/>
  <c r="J3151" i="4" s="1"/>
  <c r="J262" i="3"/>
  <c r="J667" i="4"/>
  <c r="J3167" i="4" s="1"/>
  <c r="N268" i="3"/>
  <c r="J683" i="4"/>
  <c r="J3183" i="4" s="1"/>
  <c r="H275" i="3"/>
  <c r="J699" i="4"/>
  <c r="J3199" i="4" s="1"/>
  <c r="L281" i="3"/>
  <c r="J715" i="4"/>
  <c r="J3215" i="4" s="1"/>
  <c r="P287" i="3"/>
  <c r="J731" i="4"/>
  <c r="J3231" i="4" s="1"/>
  <c r="J294" i="3"/>
  <c r="J747" i="4"/>
  <c r="J3247" i="4" s="1"/>
  <c r="N300" i="3"/>
  <c r="J763" i="4"/>
  <c r="J3263" i="4" s="1"/>
  <c r="H307" i="3"/>
  <c r="J779" i="4"/>
  <c r="J3279" i="4" s="1"/>
  <c r="L313" i="3"/>
  <c r="J795" i="4"/>
  <c r="J3295" i="4" s="1"/>
  <c r="P319" i="3"/>
  <c r="J811" i="4"/>
  <c r="J3311" i="4" s="1"/>
  <c r="J326" i="3"/>
  <c r="J827" i="4"/>
  <c r="J3327" i="4" s="1"/>
  <c r="N332" i="3"/>
  <c r="J843" i="4"/>
  <c r="J3343" i="4" s="1"/>
  <c r="H339" i="3"/>
  <c r="J859" i="4"/>
  <c r="J3359" i="4" s="1"/>
  <c r="L345" i="3"/>
  <c r="J875" i="4"/>
  <c r="J3375" i="4" s="1"/>
  <c r="P351" i="3"/>
  <c r="J891" i="4"/>
  <c r="J3391" i="4" s="1"/>
  <c r="J358" i="3"/>
  <c r="J907" i="4"/>
  <c r="J3407" i="4" s="1"/>
  <c r="N364" i="3"/>
  <c r="J923" i="4"/>
  <c r="J3423" i="4" s="1"/>
  <c r="H371" i="3"/>
  <c r="J939" i="4"/>
  <c r="J3439" i="4" s="1"/>
  <c r="L377" i="3"/>
  <c r="J955" i="4"/>
  <c r="J3455" i="4" s="1"/>
  <c r="P383" i="3"/>
  <c r="J971" i="4"/>
  <c r="J3471" i="4" s="1"/>
  <c r="J390" i="3"/>
  <c r="J987" i="4"/>
  <c r="J3487" i="4" s="1"/>
  <c r="N396" i="3"/>
  <c r="J1003" i="4"/>
  <c r="J3503" i="4" s="1"/>
  <c r="H403" i="3"/>
  <c r="J1019" i="4"/>
  <c r="J3519" i="4" s="1"/>
  <c r="L409" i="3"/>
  <c r="J1035" i="4"/>
  <c r="J3535" i="4" s="1"/>
  <c r="P415" i="3"/>
  <c r="J1051" i="4"/>
  <c r="J3551" i="4" s="1"/>
  <c r="J422" i="3"/>
  <c r="J1067" i="4"/>
  <c r="J3567" i="4" s="1"/>
  <c r="N428" i="3"/>
  <c r="J1083" i="4"/>
  <c r="J3583" i="4" s="1"/>
  <c r="H435" i="3"/>
  <c r="J1099" i="4"/>
  <c r="J3599" i="4" s="1"/>
  <c r="L441" i="3"/>
  <c r="J1115" i="4"/>
  <c r="J3615" i="4" s="1"/>
  <c r="P447" i="3"/>
  <c r="J1131" i="4"/>
  <c r="J3631" i="4" s="1"/>
  <c r="J454" i="3"/>
  <c r="J1147" i="4"/>
  <c r="J3647" i="4" s="1"/>
  <c r="N460" i="3"/>
  <c r="J1163" i="4"/>
  <c r="J3663" i="4" s="1"/>
  <c r="H467" i="3"/>
  <c r="J1179" i="4"/>
  <c r="J3679" i="4" s="1"/>
  <c r="L473" i="3"/>
  <c r="J1195" i="4"/>
  <c r="J3695" i="4" s="1"/>
  <c r="P479" i="3"/>
  <c r="J1211" i="4"/>
  <c r="J3711" i="4" s="1"/>
  <c r="J486" i="3"/>
  <c r="J1227" i="4"/>
  <c r="J3727" i="4" s="1"/>
  <c r="N492" i="3"/>
  <c r="J1243" i="4"/>
  <c r="J3743" i="4" s="1"/>
  <c r="H499" i="3"/>
  <c r="J1259" i="4"/>
  <c r="J3759" i="4" s="1"/>
  <c r="L505" i="3"/>
  <c r="J1275" i="4"/>
  <c r="J3775" i="4" s="1"/>
  <c r="P511" i="3"/>
  <c r="J1291" i="4"/>
  <c r="J3791" i="4" s="1"/>
  <c r="J518" i="3"/>
  <c r="J1307" i="4"/>
  <c r="J3807" i="4" s="1"/>
  <c r="N524" i="3"/>
  <c r="J1323" i="4"/>
  <c r="J3823" i="4" s="1"/>
  <c r="H531" i="3"/>
  <c r="J1339" i="4"/>
  <c r="J3839" i="4" s="1"/>
  <c r="L537" i="3"/>
  <c r="J1355" i="4"/>
  <c r="J3855" i="4" s="1"/>
  <c r="P543" i="3"/>
  <c r="J1371" i="4"/>
  <c r="J3871" i="4" s="1"/>
  <c r="J550" i="3"/>
  <c r="J1387" i="4"/>
  <c r="J3887" i="4" s="1"/>
  <c r="N556" i="3"/>
  <c r="J1403" i="4"/>
  <c r="J3903" i="4" s="1"/>
  <c r="H563" i="3"/>
  <c r="J1419" i="4"/>
  <c r="J3919" i="4" s="1"/>
  <c r="L569" i="3"/>
  <c r="J1435" i="4"/>
  <c r="J3935" i="4" s="1"/>
  <c r="P575" i="3"/>
  <c r="J1451" i="4"/>
  <c r="J3951" i="4" s="1"/>
  <c r="J582" i="3"/>
  <c r="J1467" i="4"/>
  <c r="J3967" i="4" s="1"/>
  <c r="N588" i="3"/>
  <c r="J1483" i="4"/>
  <c r="J3983" i="4" s="1"/>
  <c r="H595" i="3"/>
  <c r="J1499" i="4"/>
  <c r="J3999" i="4" s="1"/>
  <c r="L601" i="3"/>
  <c r="J1515" i="4"/>
  <c r="J4015" i="4" s="1"/>
  <c r="P607" i="3"/>
  <c r="J1531" i="4"/>
  <c r="J4031" i="4" s="1"/>
  <c r="J614" i="3"/>
  <c r="J1547" i="4"/>
  <c r="J4047" i="4" s="1"/>
  <c r="N620" i="3"/>
  <c r="J1563" i="4"/>
  <c r="J4063" i="4" s="1"/>
  <c r="H627" i="3"/>
  <c r="J1579" i="4"/>
  <c r="J4079" i="4" s="1"/>
  <c r="L633" i="3"/>
  <c r="J1595" i="4"/>
  <c r="J4095" i="4" s="1"/>
  <c r="P639" i="3"/>
  <c r="J1611" i="4"/>
  <c r="J4111" i="4" s="1"/>
  <c r="J646" i="3"/>
  <c r="J1627" i="4"/>
  <c r="J4127" i="4" s="1"/>
  <c r="N652" i="3"/>
  <c r="J1643" i="4"/>
  <c r="J4143" i="4" s="1"/>
  <c r="H659" i="3"/>
  <c r="J1659" i="4"/>
  <c r="J4159" i="4" s="1"/>
  <c r="L665" i="3"/>
  <c r="J1675" i="4"/>
  <c r="J4175" i="4" s="1"/>
  <c r="P671" i="3"/>
  <c r="J1691" i="4"/>
  <c r="J4191" i="4" s="1"/>
  <c r="J678" i="3"/>
  <c r="J1707" i="4"/>
  <c r="J4207" i="4" s="1"/>
  <c r="N684" i="3"/>
  <c r="J1723" i="4"/>
  <c r="J4223" i="4" s="1"/>
  <c r="H691" i="3"/>
  <c r="J1739" i="4"/>
  <c r="J4239" i="4" s="1"/>
  <c r="L697" i="3"/>
  <c r="J1755" i="4"/>
  <c r="J4255" i="4" s="1"/>
  <c r="P703" i="3"/>
  <c r="J1771" i="4"/>
  <c r="J4271" i="4" s="1"/>
  <c r="J710" i="3"/>
  <c r="J1787" i="4"/>
  <c r="J4287" i="4" s="1"/>
  <c r="N716" i="3"/>
  <c r="J1803" i="4"/>
  <c r="J4303" i="4" s="1"/>
  <c r="H723" i="3"/>
  <c r="J1819" i="4"/>
  <c r="J4319" i="4" s="1"/>
  <c r="L729" i="3"/>
  <c r="J1835" i="4"/>
  <c r="J4335" i="4" s="1"/>
  <c r="P735" i="3"/>
  <c r="J1851" i="4"/>
  <c r="J4351" i="4" s="1"/>
  <c r="J742" i="3"/>
  <c r="J1867" i="4"/>
  <c r="J4367" i="4" s="1"/>
  <c r="N748" i="3"/>
  <c r="J1883" i="4"/>
  <c r="J4383" i="4" s="1"/>
  <c r="H755" i="3"/>
  <c r="J1899" i="4"/>
  <c r="J4399" i="4" s="1"/>
  <c r="L761" i="3"/>
  <c r="J1915" i="4"/>
  <c r="J4415" i="4" s="1"/>
  <c r="P767" i="3"/>
  <c r="J1931" i="4"/>
  <c r="J4431" i="4" s="1"/>
  <c r="J774" i="3"/>
  <c r="J1947" i="4"/>
  <c r="J4447" i="4" s="1"/>
  <c r="N780" i="3"/>
  <c r="J1963" i="4"/>
  <c r="J4463" i="4" s="1"/>
  <c r="H787" i="3"/>
  <c r="J1979" i="4"/>
  <c r="J4479" i="4" s="1"/>
  <c r="L793" i="3"/>
  <c r="J1995" i="4"/>
  <c r="J4495" i="4" s="1"/>
  <c r="P799" i="3"/>
  <c r="J2011" i="4"/>
  <c r="J4511" i="4" s="1"/>
  <c r="J806" i="3"/>
  <c r="J2027" i="4"/>
  <c r="J4527" i="4" s="1"/>
  <c r="N812" i="3"/>
  <c r="J2043" i="4"/>
  <c r="J4543" i="4" s="1"/>
  <c r="H819" i="3"/>
  <c r="J2059" i="4"/>
  <c r="J4559" i="4" s="1"/>
  <c r="L825" i="3"/>
  <c r="J2075" i="4"/>
  <c r="J4575" i="4" s="1"/>
  <c r="P831" i="3"/>
  <c r="J2091" i="4"/>
  <c r="J4591" i="4" s="1"/>
  <c r="J838" i="3"/>
  <c r="J2107" i="4"/>
  <c r="J4607" i="4" s="1"/>
  <c r="N844" i="3"/>
  <c r="J2123" i="4"/>
  <c r="J4623" i="4" s="1"/>
  <c r="H851" i="3"/>
  <c r="J2139" i="4"/>
  <c r="J4639" i="4" s="1"/>
  <c r="L857" i="3"/>
  <c r="J2155" i="4"/>
  <c r="J4655" i="4" s="1"/>
  <c r="P863" i="3"/>
  <c r="J2171" i="4"/>
  <c r="J4671" i="4" s="1"/>
  <c r="J870" i="3"/>
  <c r="J2187" i="4"/>
  <c r="J4687" i="4" s="1"/>
  <c r="N876" i="3"/>
  <c r="J2203" i="4"/>
  <c r="J4703" i="4" s="1"/>
  <c r="H883" i="3"/>
  <c r="J2219" i="4"/>
  <c r="J4719" i="4" s="1"/>
  <c r="L889" i="3"/>
  <c r="J2235" i="4"/>
  <c r="J4735" i="4" s="1"/>
  <c r="P895" i="3"/>
  <c r="J2251" i="4"/>
  <c r="J4751" i="4" s="1"/>
  <c r="J902" i="3"/>
  <c r="J2267" i="4"/>
  <c r="J4767" i="4" s="1"/>
  <c r="N908" i="3"/>
  <c r="J2283" i="4"/>
  <c r="J4783" i="4" s="1"/>
  <c r="H915" i="3"/>
  <c r="J2299" i="4"/>
  <c r="J4799" i="4" s="1"/>
  <c r="L921" i="3"/>
  <c r="J2315" i="4"/>
  <c r="J4815" i="4" s="1"/>
  <c r="P927" i="3"/>
  <c r="J2331" i="4"/>
  <c r="J4831" i="4" s="1"/>
  <c r="J934" i="3"/>
  <c r="J2347" i="4"/>
  <c r="J4847" i="4" s="1"/>
  <c r="N940" i="3"/>
  <c r="J2363" i="4"/>
  <c r="J4863" i="4" s="1"/>
  <c r="H947" i="3"/>
  <c r="J2379" i="4"/>
  <c r="J4879" i="4" s="1"/>
  <c r="L953" i="3"/>
  <c r="J2395" i="4"/>
  <c r="J4895" i="4" s="1"/>
  <c r="P959" i="3"/>
  <c r="J2411" i="4"/>
  <c r="J4911" i="4" s="1"/>
  <c r="J966" i="3"/>
  <c r="J2427" i="4"/>
  <c r="J4927" i="4" s="1"/>
  <c r="N972" i="3"/>
  <c r="J2443" i="4"/>
  <c r="J4943" i="4" s="1"/>
  <c r="H979" i="3"/>
  <c r="J2459" i="4"/>
  <c r="J4959" i="4" s="1"/>
  <c r="L985" i="3"/>
  <c r="J2475" i="4"/>
  <c r="J4975" i="4" s="1"/>
  <c r="P991" i="3"/>
  <c r="J2491" i="4"/>
  <c r="J4991" i="4" s="1"/>
  <c r="J998" i="3"/>
  <c r="K7" i="4"/>
  <c r="K2507" i="4" s="1"/>
  <c r="O4" i="3"/>
  <c r="K23" i="4"/>
  <c r="K2523" i="4" s="1"/>
  <c r="I11" i="3"/>
  <c r="K39" i="4"/>
  <c r="K2539" i="4" s="1"/>
  <c r="M17" i="3"/>
  <c r="K55" i="4"/>
  <c r="K2555" i="4" s="1"/>
  <c r="G24" i="3"/>
  <c r="K71" i="4"/>
  <c r="K2571" i="4" s="1"/>
  <c r="K30" i="3"/>
  <c r="K87" i="4"/>
  <c r="K2587" i="4" s="1"/>
  <c r="O36" i="3"/>
  <c r="K103" i="4"/>
  <c r="K2603" i="4" s="1"/>
  <c r="I43" i="3"/>
  <c r="K119" i="4"/>
  <c r="K2619" i="4" s="1"/>
  <c r="M49" i="3"/>
  <c r="K135" i="4"/>
  <c r="K2635" i="4" s="1"/>
  <c r="G56" i="3"/>
  <c r="K151" i="4"/>
  <c r="K2651" i="4" s="1"/>
  <c r="K62" i="3"/>
  <c r="K167" i="4"/>
  <c r="K2667" i="4" s="1"/>
  <c r="O68" i="3"/>
  <c r="K183" i="4"/>
  <c r="K2683" i="4" s="1"/>
  <c r="I75" i="3"/>
  <c r="K199" i="4"/>
  <c r="K2699" i="4" s="1"/>
  <c r="M81" i="3"/>
  <c r="K215" i="4"/>
  <c r="K2715" i="4" s="1"/>
  <c r="G88" i="3"/>
  <c r="K231" i="4"/>
  <c r="K2731" i="4" s="1"/>
  <c r="K94" i="3"/>
  <c r="K247" i="4"/>
  <c r="K2747" i="4" s="1"/>
  <c r="O100" i="3"/>
  <c r="K263" i="4"/>
  <c r="K2763" i="4" s="1"/>
  <c r="I107" i="3"/>
  <c r="K279" i="4"/>
  <c r="K2779" i="4" s="1"/>
  <c r="M113" i="3"/>
  <c r="K295" i="4"/>
  <c r="K2795" i="4" s="1"/>
  <c r="G120" i="3"/>
  <c r="K311" i="4"/>
  <c r="K2811" i="4" s="1"/>
  <c r="K126" i="3"/>
  <c r="K327" i="4"/>
  <c r="K2827" i="4" s="1"/>
  <c r="O132" i="3"/>
  <c r="K343" i="4"/>
  <c r="K2843" i="4" s="1"/>
  <c r="I139" i="3"/>
  <c r="K359" i="4"/>
  <c r="K2859" i="4" s="1"/>
  <c r="M145" i="3"/>
  <c r="K375" i="4"/>
  <c r="K2875" i="4" s="1"/>
  <c r="G152" i="3"/>
  <c r="K391" i="4"/>
  <c r="K2891" i="4" s="1"/>
  <c r="K158" i="3"/>
  <c r="K407" i="4"/>
  <c r="K2907" i="4" s="1"/>
  <c r="O164" i="3"/>
  <c r="K423" i="4"/>
  <c r="K2923" i="4" s="1"/>
  <c r="I171" i="3"/>
  <c r="K439" i="4"/>
  <c r="K2939" i="4" s="1"/>
  <c r="M177" i="3"/>
  <c r="K455" i="4"/>
  <c r="K2955" i="4" s="1"/>
  <c r="G184" i="3"/>
  <c r="K471" i="4"/>
  <c r="K2971" i="4" s="1"/>
  <c r="K190" i="3"/>
  <c r="K487" i="4"/>
  <c r="K2987" i="4" s="1"/>
  <c r="O196" i="3"/>
  <c r="K503" i="4"/>
  <c r="K3003" i="4" s="1"/>
  <c r="I203" i="3"/>
  <c r="K519" i="4"/>
  <c r="K3019" i="4" s="1"/>
  <c r="M209" i="3"/>
  <c r="K535" i="4"/>
  <c r="K3035" i="4" s="1"/>
  <c r="G216" i="3"/>
  <c r="K551" i="4"/>
  <c r="K3051" i="4" s="1"/>
  <c r="K222" i="3"/>
  <c r="K567" i="4"/>
  <c r="K3067" i="4" s="1"/>
  <c r="O228" i="3"/>
  <c r="K583" i="4"/>
  <c r="K3083" i="4" s="1"/>
  <c r="I235" i="3"/>
  <c r="K599" i="4"/>
  <c r="K3099" i="4" s="1"/>
  <c r="M241" i="3"/>
  <c r="K615" i="4"/>
  <c r="K3115" i="4" s="1"/>
  <c r="G248" i="3"/>
  <c r="K631" i="4"/>
  <c r="K3131" i="4" s="1"/>
  <c r="K254" i="3"/>
  <c r="K647" i="4"/>
  <c r="K3147" i="4" s="1"/>
  <c r="O260" i="3"/>
  <c r="K663" i="4"/>
  <c r="K3163" i="4" s="1"/>
  <c r="I267" i="3"/>
  <c r="K679" i="4"/>
  <c r="K3179" i="4" s="1"/>
  <c r="M273" i="3"/>
  <c r="K695" i="4"/>
  <c r="K3195" i="4" s="1"/>
  <c r="G280" i="3"/>
  <c r="K711" i="4"/>
  <c r="K3211" i="4" s="1"/>
  <c r="K286" i="3"/>
  <c r="K727" i="4"/>
  <c r="K3227" i="4" s="1"/>
  <c r="O292" i="3"/>
  <c r="K743" i="4"/>
  <c r="K3243" i="4" s="1"/>
  <c r="I299" i="3"/>
  <c r="K759" i="4"/>
  <c r="K3259" i="4" s="1"/>
  <c r="M305" i="3"/>
  <c r="K775" i="4"/>
  <c r="K3275" i="4" s="1"/>
  <c r="G312" i="3"/>
  <c r="K791" i="4"/>
  <c r="K3291" i="4" s="1"/>
  <c r="K318" i="3"/>
  <c r="K807" i="4"/>
  <c r="K3307" i="4" s="1"/>
  <c r="O324" i="3"/>
  <c r="K823" i="4"/>
  <c r="K3323" i="4" s="1"/>
  <c r="I331" i="3"/>
  <c r="K839" i="4"/>
  <c r="K3339" i="4" s="1"/>
  <c r="M337" i="3"/>
  <c r="K855" i="4"/>
  <c r="K3355" i="4" s="1"/>
  <c r="G344" i="3"/>
  <c r="K871" i="4"/>
  <c r="K3371" i="4" s="1"/>
  <c r="K350" i="3"/>
  <c r="K887" i="4"/>
  <c r="K3387" i="4" s="1"/>
  <c r="O356" i="3"/>
  <c r="K903" i="4"/>
  <c r="K3403" i="4" s="1"/>
  <c r="I363" i="3"/>
  <c r="K919" i="4"/>
  <c r="K3419" i="4" s="1"/>
  <c r="M369" i="3"/>
  <c r="K935" i="4"/>
  <c r="K3435" i="4" s="1"/>
  <c r="G376" i="3"/>
  <c r="K951" i="4"/>
  <c r="K3451" i="4" s="1"/>
  <c r="K382" i="3"/>
  <c r="K967" i="4"/>
  <c r="K3467" i="4" s="1"/>
  <c r="O388" i="3"/>
  <c r="K983" i="4"/>
  <c r="K3483" i="4" s="1"/>
  <c r="I395" i="3"/>
  <c r="K999" i="4"/>
  <c r="K3499" i="4" s="1"/>
  <c r="M401" i="3"/>
  <c r="K1015" i="4"/>
  <c r="K3515" i="4" s="1"/>
  <c r="G408" i="3"/>
  <c r="K1031" i="4"/>
  <c r="K3531" i="4" s="1"/>
  <c r="K414" i="3"/>
  <c r="K1047" i="4"/>
  <c r="K3547" i="4" s="1"/>
  <c r="O420" i="3"/>
  <c r="K1063" i="4"/>
  <c r="K3563" i="4" s="1"/>
  <c r="I427" i="3"/>
  <c r="K1079" i="4"/>
  <c r="K3579" i="4" s="1"/>
  <c r="M433" i="3"/>
  <c r="K1095" i="4"/>
  <c r="K3595" i="4" s="1"/>
  <c r="G440" i="3"/>
  <c r="K1111" i="4"/>
  <c r="K3611" i="4" s="1"/>
  <c r="K446" i="3"/>
  <c r="K1127" i="4"/>
  <c r="K3627" i="4" s="1"/>
  <c r="O452" i="3"/>
  <c r="K1143" i="4"/>
  <c r="K3643" i="4" s="1"/>
  <c r="I459" i="3"/>
  <c r="K1159" i="4"/>
  <c r="K3659" i="4" s="1"/>
  <c r="M465" i="3"/>
  <c r="K1175" i="4"/>
  <c r="K3675" i="4" s="1"/>
  <c r="G472" i="3"/>
  <c r="K1191" i="4"/>
  <c r="K3691" i="4" s="1"/>
  <c r="K478" i="3"/>
  <c r="K1207" i="4"/>
  <c r="K3707" i="4" s="1"/>
  <c r="O484" i="3"/>
  <c r="K1223" i="4"/>
  <c r="K3723" i="4" s="1"/>
  <c r="I491" i="3"/>
  <c r="K1239" i="4"/>
  <c r="K3739" i="4" s="1"/>
  <c r="M497" i="3"/>
  <c r="K1255" i="4"/>
  <c r="K3755" i="4" s="1"/>
  <c r="G504" i="3"/>
  <c r="K1271" i="4"/>
  <c r="K3771" i="4" s="1"/>
  <c r="K510" i="3"/>
  <c r="K1287" i="4"/>
  <c r="K3787" i="4" s="1"/>
  <c r="O516" i="3"/>
  <c r="K1303" i="4"/>
  <c r="K3803" i="4" s="1"/>
  <c r="I523" i="3"/>
  <c r="K1319" i="4"/>
  <c r="K3819" i="4" s="1"/>
  <c r="M529" i="3"/>
  <c r="K1335" i="4"/>
  <c r="K3835" i="4" s="1"/>
  <c r="G536" i="3"/>
  <c r="K1351" i="4"/>
  <c r="K3851" i="4" s="1"/>
  <c r="K542" i="3"/>
  <c r="K1367" i="4"/>
  <c r="K3867" i="4" s="1"/>
  <c r="O548" i="3"/>
  <c r="K1383" i="4"/>
  <c r="K3883" i="4" s="1"/>
  <c r="I555" i="3"/>
  <c r="K1399" i="4"/>
  <c r="K3899" i="4" s="1"/>
  <c r="M561" i="3"/>
  <c r="K1415" i="4"/>
  <c r="K3915" i="4" s="1"/>
  <c r="G568" i="3"/>
  <c r="K1431" i="4"/>
  <c r="K3931" i="4" s="1"/>
  <c r="K574" i="3"/>
  <c r="K1447" i="4"/>
  <c r="K3947" i="4" s="1"/>
  <c r="O580" i="3"/>
  <c r="K1463" i="4"/>
  <c r="K3963" i="4" s="1"/>
  <c r="I587" i="3"/>
  <c r="K1479" i="4"/>
  <c r="K3979" i="4" s="1"/>
  <c r="M593" i="3"/>
  <c r="K1495" i="4"/>
  <c r="K3995" i="4" s="1"/>
  <c r="G600" i="3"/>
  <c r="K1511" i="4"/>
  <c r="K4011" i="4" s="1"/>
  <c r="K606" i="3"/>
  <c r="K1527" i="4"/>
  <c r="K4027" i="4" s="1"/>
  <c r="O612" i="3"/>
  <c r="K1543" i="4"/>
  <c r="K4043" i="4" s="1"/>
  <c r="I619" i="3"/>
  <c r="K1559" i="4"/>
  <c r="K4059" i="4" s="1"/>
  <c r="M625" i="3"/>
  <c r="K1575" i="4"/>
  <c r="K4075" i="4" s="1"/>
  <c r="G632" i="3"/>
  <c r="K1591" i="4"/>
  <c r="K4091" i="4" s="1"/>
  <c r="K638" i="3"/>
  <c r="K1607" i="4"/>
  <c r="K4107" i="4" s="1"/>
  <c r="O644" i="3"/>
  <c r="K1623" i="4"/>
  <c r="K4123" i="4" s="1"/>
  <c r="I651" i="3"/>
  <c r="K1639" i="4"/>
  <c r="K4139" i="4" s="1"/>
  <c r="M657" i="3"/>
  <c r="K1655" i="4"/>
  <c r="K4155" i="4" s="1"/>
  <c r="G664" i="3"/>
  <c r="K1671" i="4"/>
  <c r="K4171" i="4" s="1"/>
  <c r="K670" i="3"/>
  <c r="K1687" i="4"/>
  <c r="K4187" i="4" s="1"/>
  <c r="O676" i="3"/>
  <c r="K1703" i="4"/>
  <c r="K4203" i="4" s="1"/>
  <c r="I683" i="3"/>
  <c r="K1719" i="4"/>
  <c r="K4219" i="4" s="1"/>
  <c r="M689" i="3"/>
  <c r="K1735" i="4"/>
  <c r="K4235" i="4" s="1"/>
  <c r="G696" i="3"/>
  <c r="K1751" i="4"/>
  <c r="K4251" i="4" s="1"/>
  <c r="K702" i="3"/>
  <c r="K1767" i="4"/>
  <c r="K4267" i="4" s="1"/>
  <c r="O708" i="3"/>
  <c r="K1783" i="4"/>
  <c r="K4283" i="4" s="1"/>
  <c r="I715" i="3"/>
  <c r="K1799" i="4"/>
  <c r="K4299" i="4" s="1"/>
  <c r="M721" i="3"/>
  <c r="K1815" i="4"/>
  <c r="K4315" i="4" s="1"/>
  <c r="G728" i="3"/>
  <c r="K1831" i="4"/>
  <c r="K4331" i="4" s="1"/>
  <c r="K734" i="3"/>
  <c r="K1847" i="4"/>
  <c r="K4347" i="4" s="1"/>
  <c r="O740" i="3"/>
  <c r="K1863" i="4"/>
  <c r="K4363" i="4" s="1"/>
  <c r="I747" i="3"/>
  <c r="K1879" i="4"/>
  <c r="K4379" i="4" s="1"/>
  <c r="M753" i="3"/>
  <c r="K1895" i="4"/>
  <c r="K4395" i="4" s="1"/>
  <c r="G760" i="3"/>
  <c r="K1911" i="4"/>
  <c r="K4411" i="4" s="1"/>
  <c r="K766" i="3"/>
  <c r="K1927" i="4"/>
  <c r="K4427" i="4" s="1"/>
  <c r="O772" i="3"/>
  <c r="K1943" i="4"/>
  <c r="K4443" i="4" s="1"/>
  <c r="I779" i="3"/>
  <c r="K1959" i="4"/>
  <c r="K4459" i="4" s="1"/>
  <c r="M785" i="3"/>
  <c r="K1975" i="4"/>
  <c r="K4475" i="4" s="1"/>
  <c r="G792" i="3"/>
  <c r="K1991" i="4"/>
  <c r="K4491" i="4" s="1"/>
  <c r="K798" i="3"/>
  <c r="K2007" i="4"/>
  <c r="K4507" i="4" s="1"/>
  <c r="O804" i="3"/>
  <c r="K2023" i="4"/>
  <c r="K4523" i="4" s="1"/>
  <c r="I811" i="3"/>
  <c r="K2039" i="4"/>
  <c r="K4539" i="4" s="1"/>
  <c r="M817" i="3"/>
  <c r="K2055" i="4"/>
  <c r="K4555" i="4" s="1"/>
  <c r="G824" i="3"/>
  <c r="K2071" i="4"/>
  <c r="K4571" i="4" s="1"/>
  <c r="K830" i="3"/>
  <c r="K2087" i="4"/>
  <c r="K4587" i="4" s="1"/>
  <c r="O836" i="3"/>
  <c r="K2103" i="4"/>
  <c r="K4603" i="4" s="1"/>
  <c r="I843" i="3"/>
  <c r="K2119" i="4"/>
  <c r="K4619" i="4" s="1"/>
  <c r="M849" i="3"/>
  <c r="K2135" i="4"/>
  <c r="K4635" i="4" s="1"/>
  <c r="G856" i="3"/>
  <c r="K2151" i="4"/>
  <c r="K4651" i="4" s="1"/>
  <c r="K862" i="3"/>
  <c r="K2167" i="4"/>
  <c r="K4667" i="4" s="1"/>
  <c r="O868" i="3"/>
  <c r="K2183" i="4"/>
  <c r="K4683" i="4" s="1"/>
  <c r="I875" i="3"/>
  <c r="K2199" i="4"/>
  <c r="K4699" i="4" s="1"/>
  <c r="M881" i="3"/>
  <c r="K2215" i="4"/>
  <c r="K4715" i="4" s="1"/>
  <c r="G888" i="3"/>
  <c r="K2231" i="4"/>
  <c r="K4731" i="4" s="1"/>
  <c r="K894" i="3"/>
  <c r="K2247" i="4"/>
  <c r="K4747" i="4" s="1"/>
  <c r="O900" i="3"/>
  <c r="K2263" i="4"/>
  <c r="K4763" i="4" s="1"/>
  <c r="I907" i="3"/>
  <c r="K2279" i="4"/>
  <c r="K4779" i="4" s="1"/>
  <c r="M913" i="3"/>
  <c r="K2295" i="4"/>
  <c r="K4795" i="4" s="1"/>
  <c r="G920" i="3"/>
  <c r="K2311" i="4"/>
  <c r="K4811" i="4" s="1"/>
  <c r="K926" i="3"/>
  <c r="K2327" i="4"/>
  <c r="K4827" i="4" s="1"/>
  <c r="O932" i="3"/>
  <c r="K2343" i="4"/>
  <c r="K4843" i="4" s="1"/>
  <c r="I939" i="3"/>
  <c r="K2359" i="4"/>
  <c r="K4859" i="4" s="1"/>
  <c r="M945" i="3"/>
  <c r="K2375" i="4"/>
  <c r="K4875" i="4" s="1"/>
  <c r="G952" i="3"/>
  <c r="K2391" i="4"/>
  <c r="K4891" i="4" s="1"/>
  <c r="K958" i="3"/>
  <c r="K2407" i="4"/>
  <c r="K4907" i="4" s="1"/>
  <c r="O964" i="3"/>
  <c r="K2423" i="4"/>
  <c r="K4923" i="4" s="1"/>
  <c r="I971" i="3"/>
  <c r="K2439" i="4"/>
  <c r="K4939" i="4" s="1"/>
  <c r="M977" i="3"/>
  <c r="K2455" i="4"/>
  <c r="K4955" i="4" s="1"/>
  <c r="G984" i="3"/>
  <c r="K2471" i="4"/>
  <c r="K4971" i="4" s="1"/>
  <c r="K990" i="3"/>
  <c r="K2487" i="4"/>
  <c r="K4987" i="4" s="1"/>
  <c r="O996" i="3"/>
  <c r="J238" i="4"/>
  <c r="J2738" i="4" s="1"/>
  <c r="H97" i="3"/>
  <c r="I648" i="4"/>
  <c r="I3148" i="4" s="1"/>
  <c r="G261" i="3"/>
  <c r="L1057" i="4"/>
  <c r="L3557" i="4" s="1"/>
  <c r="P424" i="3"/>
  <c r="I1467" i="4"/>
  <c r="I3967" i="4" s="1"/>
  <c r="M588" i="3"/>
  <c r="L1876" i="4"/>
  <c r="L4376" i="4" s="1"/>
  <c r="L752" i="3"/>
  <c r="J2286" i="4"/>
  <c r="J4786" i="4" s="1"/>
  <c r="J916" i="3"/>
  <c r="J190" i="4"/>
  <c r="J2690" i="4" s="1"/>
  <c r="P77" i="3"/>
  <c r="I600" i="4"/>
  <c r="I3100" i="4" s="1"/>
  <c r="O241" i="3"/>
  <c r="L1009" i="4"/>
  <c r="L3509" i="4" s="1"/>
  <c r="N405" i="3"/>
  <c r="I1419" i="4"/>
  <c r="I3919" i="4" s="1"/>
  <c r="K569" i="3"/>
  <c r="L1828" i="4"/>
  <c r="L4328" i="4" s="1"/>
  <c r="J733" i="3"/>
  <c r="J2238" i="4"/>
  <c r="J4738" i="4" s="1"/>
  <c r="H897" i="3"/>
  <c r="I552" i="4"/>
  <c r="I3052" i="4" s="1"/>
  <c r="M222" i="3"/>
  <c r="L961" i="4"/>
  <c r="L3461" i="4" s="1"/>
  <c r="L386" i="3"/>
  <c r="J1166" i="4"/>
  <c r="J3666" i="4" s="1"/>
  <c r="J468" i="3"/>
  <c r="I1371" i="4"/>
  <c r="I3871" i="4" s="1"/>
  <c r="I550" i="3"/>
  <c r="I1576" i="4"/>
  <c r="I4076" i="4" s="1"/>
  <c r="I632" i="3"/>
  <c r="L1780" i="4"/>
  <c r="L4280" i="4" s="1"/>
  <c r="H714" i="3"/>
  <c r="J2190" i="4"/>
  <c r="J4690" i="4" s="1"/>
  <c r="P877" i="3"/>
  <c r="L39" i="3"/>
  <c r="J94" i="4"/>
  <c r="J2594" i="4" s="1"/>
  <c r="I504" i="4"/>
  <c r="I3004" i="4" s="1"/>
  <c r="K203" i="3"/>
  <c r="L708" i="4"/>
  <c r="L3208" i="4" s="1"/>
  <c r="J285" i="3"/>
  <c r="L913" i="4"/>
  <c r="L3413" i="4" s="1"/>
  <c r="J367" i="3"/>
  <c r="J1118" i="4"/>
  <c r="J3618" i="4" s="1"/>
  <c r="H449" i="3"/>
  <c r="I1323" i="4"/>
  <c r="I3823" i="4" s="1"/>
  <c r="G531" i="3"/>
  <c r="I1528" i="4"/>
  <c r="I4028" i="4" s="1"/>
  <c r="G613" i="3"/>
  <c r="L1732" i="4"/>
  <c r="L4232" i="4" s="1"/>
  <c r="P694" i="3"/>
  <c r="L1937" i="4"/>
  <c r="L4437" i="4" s="1"/>
  <c r="P776" i="3"/>
  <c r="J2142" i="4"/>
  <c r="J4642" i="4" s="1"/>
  <c r="N858" i="3"/>
  <c r="I2347" i="4"/>
  <c r="I4847" i="4" s="1"/>
  <c r="M940" i="3"/>
  <c r="J46" i="4"/>
  <c r="J2546" i="4" s="1"/>
  <c r="J20" i="3"/>
  <c r="I251" i="4"/>
  <c r="I2751" i="4" s="1"/>
  <c r="I102" i="3"/>
  <c r="I456" i="4"/>
  <c r="I2956" i="4" s="1"/>
  <c r="I184" i="3"/>
  <c r="L660" i="4"/>
  <c r="L3160" i="4" s="1"/>
  <c r="H266" i="3"/>
  <c r="J1070" i="4"/>
  <c r="J3570" i="4" s="1"/>
  <c r="P429" i="3"/>
  <c r="I1275" i="4"/>
  <c r="I3775" i="4" s="1"/>
  <c r="O511" i="3"/>
  <c r="I1480" i="4"/>
  <c r="I3980" i="4" s="1"/>
  <c r="O593" i="3"/>
  <c r="L1684" i="4"/>
  <c r="L4184" i="4" s="1"/>
  <c r="N675" i="3"/>
  <c r="L1889" i="4"/>
  <c r="L4389" i="4" s="1"/>
  <c r="N757" i="3"/>
  <c r="J2094" i="4"/>
  <c r="J4594" i="4" s="1"/>
  <c r="L839" i="3"/>
  <c r="I2299" i="4"/>
  <c r="I4799" i="4" s="1"/>
  <c r="K921" i="3"/>
  <c r="I24" i="4"/>
  <c r="I2524" i="4" s="1"/>
  <c r="K11" i="3"/>
  <c r="L228" i="4"/>
  <c r="L2728" i="4" s="1"/>
  <c r="J93" i="3"/>
  <c r="L433" i="4"/>
  <c r="L2933" i="4" s="1"/>
  <c r="J175" i="3"/>
  <c r="J638" i="4"/>
  <c r="J3138" i="4" s="1"/>
  <c r="H257" i="3"/>
  <c r="I843" i="4"/>
  <c r="I3343" i="4" s="1"/>
  <c r="G339" i="3"/>
  <c r="I1048" i="4"/>
  <c r="I3548" i="4" s="1"/>
  <c r="G421" i="3"/>
  <c r="L1252" i="4"/>
  <c r="L3752" i="4" s="1"/>
  <c r="P502" i="3"/>
  <c r="L1457" i="4"/>
  <c r="L3957" i="4" s="1"/>
  <c r="P584" i="3"/>
  <c r="J1662" i="4"/>
  <c r="J4162" i="4" s="1"/>
  <c r="N666" i="3"/>
  <c r="I1867" i="4"/>
  <c r="I4367" i="4" s="1"/>
  <c r="M748" i="3"/>
  <c r="I2072" i="4"/>
  <c r="I4572" i="4" s="1"/>
  <c r="M830" i="3"/>
  <c r="L2276" i="4"/>
  <c r="L4776" i="4" s="1"/>
  <c r="L912" i="3"/>
  <c r="L2481" i="4"/>
  <c r="L4981" i="4" s="1"/>
  <c r="L994" i="3"/>
  <c r="J206" i="4"/>
  <c r="J2706" i="4" s="1"/>
  <c r="J84" i="3"/>
  <c r="I616" i="4"/>
  <c r="I3116" i="4" s="1"/>
  <c r="I248" i="3"/>
  <c r="L1025" i="4"/>
  <c r="L3525" i="4" s="1"/>
  <c r="H412" i="3"/>
  <c r="J1230" i="4"/>
  <c r="J3730" i="4" s="1"/>
  <c r="P493" i="3"/>
  <c r="I1435" i="4"/>
  <c r="I3935" i="4" s="1"/>
  <c r="O575" i="3"/>
  <c r="I1640" i="4"/>
  <c r="I4140" i="4" s="1"/>
  <c r="O657" i="3"/>
  <c r="L1844" i="4"/>
  <c r="L4344" i="4" s="1"/>
  <c r="N739" i="3"/>
  <c r="L2049" i="4"/>
  <c r="L4549" i="4" s="1"/>
  <c r="N821" i="3"/>
  <c r="J2254" i="4"/>
  <c r="J4754" i="4" s="1"/>
  <c r="L903" i="3"/>
  <c r="I2459" i="4"/>
  <c r="I4959" i="4" s="1"/>
  <c r="K985" i="3"/>
  <c r="J158" i="4"/>
  <c r="J2658" i="4" s="1"/>
  <c r="H65" i="3"/>
  <c r="I363" i="4"/>
  <c r="I2863" i="4" s="1"/>
  <c r="G147" i="3"/>
  <c r="I568" i="4"/>
  <c r="I3068" i="4" s="1"/>
  <c r="G229" i="3"/>
  <c r="L772" i="4"/>
  <c r="L3272" i="4" s="1"/>
  <c r="P310" i="3"/>
  <c r="L977" i="4"/>
  <c r="L3477" i="4" s="1"/>
  <c r="P392" i="3"/>
  <c r="I1387" i="4"/>
  <c r="I3887" i="4" s="1"/>
  <c r="M556" i="3"/>
  <c r="I1592" i="4"/>
  <c r="I4092" i="4" s="1"/>
  <c r="M638" i="3"/>
  <c r="L1796" i="4"/>
  <c r="L4296" i="4" s="1"/>
  <c r="L720" i="3"/>
  <c r="L2001" i="4"/>
  <c r="L4501" i="4" s="1"/>
  <c r="L802" i="3"/>
  <c r="J2206" i="4"/>
  <c r="J4706" i="4" s="1"/>
  <c r="J884" i="3"/>
  <c r="I2411" i="4"/>
  <c r="I4911" i="4" s="1"/>
  <c r="I966" i="3"/>
  <c r="I18" i="4"/>
  <c r="I2518" i="4" s="1"/>
  <c r="G9" i="3"/>
  <c r="L43" i="4"/>
  <c r="L2543" i="4" s="1"/>
  <c r="J19" i="3"/>
  <c r="I69" i="4"/>
  <c r="I2569" i="4" s="1"/>
  <c r="K29" i="3"/>
  <c r="L94" i="4"/>
  <c r="L2594" i="4" s="1"/>
  <c r="N39" i="3"/>
  <c r="J120" i="4"/>
  <c r="J2620" i="4" s="1"/>
  <c r="P49" i="3"/>
  <c r="I146" i="4"/>
  <c r="I2646" i="4" s="1"/>
  <c r="I60" i="3"/>
  <c r="L171" i="4"/>
  <c r="L2671" i="4" s="1"/>
  <c r="L70" i="3"/>
  <c r="I197" i="4"/>
  <c r="I2697" i="4" s="1"/>
  <c r="M80" i="3"/>
  <c r="L222" i="4"/>
  <c r="L2722" i="4" s="1"/>
  <c r="P90" i="3"/>
  <c r="J248" i="4"/>
  <c r="J2748" i="4" s="1"/>
  <c r="H101" i="3"/>
  <c r="I274" i="4"/>
  <c r="I2774" i="4" s="1"/>
  <c r="K111" i="3"/>
  <c r="L299" i="4"/>
  <c r="L2799" i="4" s="1"/>
  <c r="N121" i="3"/>
  <c r="I325" i="4"/>
  <c r="I2825" i="4" s="1"/>
  <c r="O131" i="3"/>
  <c r="L350" i="4"/>
  <c r="L2850" i="4" s="1"/>
  <c r="H142" i="3"/>
  <c r="J376" i="4"/>
  <c r="J2876" i="4" s="1"/>
  <c r="J152" i="3"/>
  <c r="I402" i="4"/>
  <c r="I2902" i="4" s="1"/>
  <c r="M162" i="3"/>
  <c r="L427" i="4"/>
  <c r="L2927" i="4" s="1"/>
  <c r="P172" i="3"/>
  <c r="I453" i="4"/>
  <c r="I2953" i="4" s="1"/>
  <c r="G183" i="3"/>
  <c r="L478" i="4"/>
  <c r="L2978" i="4" s="1"/>
  <c r="J193" i="3"/>
  <c r="J504" i="4"/>
  <c r="J3004" i="4" s="1"/>
  <c r="L203" i="3"/>
  <c r="I530" i="4"/>
  <c r="I3030" i="4" s="1"/>
  <c r="O213" i="3"/>
  <c r="L555" i="4"/>
  <c r="L3055" i="4" s="1"/>
  <c r="H224" i="3"/>
  <c r="I581" i="4"/>
  <c r="I3081" i="4" s="1"/>
  <c r="I234" i="3"/>
  <c r="I658" i="4"/>
  <c r="I3158" i="4" s="1"/>
  <c r="G265" i="3"/>
  <c r="L683" i="4"/>
  <c r="L3183" i="4" s="1"/>
  <c r="J275" i="3"/>
  <c r="I709" i="4"/>
  <c r="I3209" i="4" s="1"/>
  <c r="K285" i="3"/>
  <c r="L734" i="4"/>
  <c r="L3234" i="4" s="1"/>
  <c r="N295" i="3"/>
  <c r="J760" i="4"/>
  <c r="J3260" i="4" s="1"/>
  <c r="P305" i="3"/>
  <c r="L811" i="4"/>
  <c r="L3311" i="4" s="1"/>
  <c r="L326" i="3"/>
  <c r="L862" i="4"/>
  <c r="L3362" i="4" s="1"/>
  <c r="P346" i="3"/>
  <c r="J888" i="4"/>
  <c r="J3388" i="4" s="1"/>
  <c r="H357" i="3"/>
  <c r="I914" i="4"/>
  <c r="I3414" i="4" s="1"/>
  <c r="K367" i="3"/>
  <c r="L939" i="4"/>
  <c r="L3439" i="4" s="1"/>
  <c r="N377" i="3"/>
  <c r="I965" i="4"/>
  <c r="I3465" i="4" s="1"/>
  <c r="O387" i="3"/>
  <c r="L990" i="4"/>
  <c r="L3490" i="4" s="1"/>
  <c r="H398" i="3"/>
  <c r="J1016" i="4"/>
  <c r="J3516" i="4" s="1"/>
  <c r="J408" i="3"/>
  <c r="I1042" i="4"/>
  <c r="I3542" i="4" s="1"/>
  <c r="M418" i="3"/>
  <c r="L1067" i="4"/>
  <c r="L3567" i="4" s="1"/>
  <c r="P428" i="3"/>
  <c r="I1093" i="4"/>
  <c r="I3593" i="4" s="1"/>
  <c r="G439" i="3"/>
  <c r="L1118" i="4"/>
  <c r="L3618" i="4" s="1"/>
  <c r="J449" i="3"/>
  <c r="J1144" i="4"/>
  <c r="J3644" i="4" s="1"/>
  <c r="L459" i="3"/>
  <c r="I1170" i="4"/>
  <c r="I3670" i="4" s="1"/>
  <c r="O469" i="3"/>
  <c r="L1195" i="4"/>
  <c r="L3695" i="4" s="1"/>
  <c r="H480" i="3"/>
  <c r="I1221" i="4"/>
  <c r="I3721" i="4" s="1"/>
  <c r="I490" i="3"/>
  <c r="L1246" i="4"/>
  <c r="L3746" i="4" s="1"/>
  <c r="L500" i="3"/>
  <c r="J1272" i="4"/>
  <c r="J3772" i="4" s="1"/>
  <c r="N510" i="3"/>
  <c r="I1298" i="4"/>
  <c r="I3798" i="4" s="1"/>
  <c r="G521" i="3"/>
  <c r="L1323" i="4"/>
  <c r="L3823" i="4" s="1"/>
  <c r="J531" i="3"/>
  <c r="I1349" i="4"/>
  <c r="I3849" i="4" s="1"/>
  <c r="K541" i="3"/>
  <c r="L1374" i="4"/>
  <c r="L3874" i="4" s="1"/>
  <c r="N551" i="3"/>
  <c r="J1400" i="4"/>
  <c r="J3900" i="4" s="1"/>
  <c r="P561" i="3"/>
  <c r="I1426" i="4"/>
  <c r="I3926" i="4" s="1"/>
  <c r="I572" i="3"/>
  <c r="L1451" i="4"/>
  <c r="L3951" i="4" s="1"/>
  <c r="L582" i="3"/>
  <c r="I1477" i="4"/>
  <c r="I3977" i="4" s="1"/>
  <c r="M592" i="3"/>
  <c r="L1502" i="4"/>
  <c r="L4002" i="4" s="1"/>
  <c r="P602" i="3"/>
  <c r="J1528" i="4"/>
  <c r="J4028" i="4" s="1"/>
  <c r="H613" i="3"/>
  <c r="I1554" i="4"/>
  <c r="I4054" i="4" s="1"/>
  <c r="K623" i="3"/>
  <c r="L1579" i="4"/>
  <c r="L4079" i="4" s="1"/>
  <c r="N633" i="3"/>
  <c r="I1605" i="4"/>
  <c r="I4105" i="4" s="1"/>
  <c r="O643" i="3"/>
  <c r="L1630" i="4"/>
  <c r="L4130" i="4" s="1"/>
  <c r="H654" i="3"/>
  <c r="J1656" i="4"/>
  <c r="J4156" i="4" s="1"/>
  <c r="J664" i="3"/>
  <c r="I1682" i="4"/>
  <c r="I4182" i="4" s="1"/>
  <c r="M674" i="3"/>
  <c r="L1707" i="4"/>
  <c r="L4207" i="4" s="1"/>
  <c r="P684" i="3"/>
  <c r="I1733" i="4"/>
  <c r="I4233" i="4" s="1"/>
  <c r="G695" i="3"/>
  <c r="L1758" i="4"/>
  <c r="L4258" i="4" s="1"/>
  <c r="J705" i="3"/>
  <c r="J1784" i="4"/>
  <c r="J4284" i="4" s="1"/>
  <c r="L715" i="3"/>
  <c r="I1810" i="4"/>
  <c r="I4310" i="4" s="1"/>
  <c r="O725" i="3"/>
  <c r="L1835" i="4"/>
  <c r="L4335" i="4" s="1"/>
  <c r="H736" i="3"/>
  <c r="L1886" i="4"/>
  <c r="L4386" i="4" s="1"/>
  <c r="L756" i="3"/>
  <c r="J1912" i="4"/>
  <c r="J4412" i="4" s="1"/>
  <c r="N766" i="3"/>
  <c r="I1938" i="4"/>
  <c r="I4438" i="4" s="1"/>
  <c r="G777" i="3"/>
  <c r="L1963" i="4"/>
  <c r="L4463" i="4" s="1"/>
  <c r="J787" i="3"/>
  <c r="I1989" i="4"/>
  <c r="I4489" i="4" s="1"/>
  <c r="K797" i="3"/>
  <c r="L2014" i="4"/>
  <c r="L4514" i="4" s="1"/>
  <c r="N807" i="3"/>
  <c r="J2040" i="4"/>
  <c r="J4540" i="4" s="1"/>
  <c r="P817" i="3"/>
  <c r="I2066" i="4"/>
  <c r="I4566" i="4" s="1"/>
  <c r="I828" i="3"/>
  <c r="L2091" i="4"/>
  <c r="L4591" i="4" s="1"/>
  <c r="L838" i="3"/>
  <c r="I2117" i="4"/>
  <c r="I4617" i="4" s="1"/>
  <c r="M848" i="3"/>
  <c r="L2142" i="4"/>
  <c r="L4642" i="4" s="1"/>
  <c r="P858" i="3"/>
  <c r="J2168" i="4"/>
  <c r="J4668" i="4" s="1"/>
  <c r="H869" i="3"/>
  <c r="I2194" i="4"/>
  <c r="I4694" i="4" s="1"/>
  <c r="K879" i="3"/>
  <c r="L2219" i="4"/>
  <c r="L4719" i="4" s="1"/>
  <c r="N889" i="3"/>
  <c r="I2245" i="4"/>
  <c r="I4745" i="4" s="1"/>
  <c r="O899" i="3"/>
  <c r="L2270" i="4"/>
  <c r="L4770" i="4" s="1"/>
  <c r="H910" i="3"/>
  <c r="J2296" i="4"/>
  <c r="J4796" i="4" s="1"/>
  <c r="J920" i="3"/>
  <c r="I2322" i="4"/>
  <c r="I4822" i="4" s="1"/>
  <c r="M930" i="3"/>
  <c r="L2347" i="4"/>
  <c r="L4847" i="4" s="1"/>
  <c r="P940" i="3"/>
  <c r="I2373" i="4"/>
  <c r="I4873" i="4" s="1"/>
  <c r="G951" i="3"/>
  <c r="L2398" i="4"/>
  <c r="L4898" i="4" s="1"/>
  <c r="J961" i="3"/>
  <c r="J2424" i="4"/>
  <c r="J4924" i="4" s="1"/>
  <c r="L971" i="3"/>
  <c r="I2450" i="4"/>
  <c r="I4950" i="4" s="1"/>
  <c r="O981" i="3"/>
  <c r="L2475" i="4"/>
  <c r="L4975" i="4" s="1"/>
  <c r="H992" i="3"/>
  <c r="I2501" i="4"/>
  <c r="I5001" i="4" s="1"/>
  <c r="I1002" i="3"/>
  <c r="I28" i="4"/>
  <c r="I2528" i="4" s="1"/>
  <c r="G13" i="3"/>
  <c r="L53" i="4"/>
  <c r="L2553" i="4" s="1"/>
  <c r="J23" i="3"/>
  <c r="I79" i="4"/>
  <c r="I2579" i="4" s="1"/>
  <c r="K33" i="3"/>
  <c r="N43" i="3"/>
  <c r="L104" i="4"/>
  <c r="L2604" i="4" s="1"/>
  <c r="J130" i="4"/>
  <c r="J2630" i="4" s="1"/>
  <c r="P53" i="3"/>
  <c r="I156" i="4"/>
  <c r="I2656" i="4" s="1"/>
  <c r="I64" i="3"/>
  <c r="L181" i="4"/>
  <c r="L2681" i="4" s="1"/>
  <c r="L74" i="3"/>
  <c r="I207" i="4"/>
  <c r="I2707" i="4" s="1"/>
  <c r="M84" i="3"/>
  <c r="L232" i="4"/>
  <c r="L2732" i="4" s="1"/>
  <c r="P94" i="3"/>
  <c r="J258" i="4"/>
  <c r="J2758" i="4" s="1"/>
  <c r="H105" i="3"/>
  <c r="I284" i="4"/>
  <c r="I2784" i="4" s="1"/>
  <c r="K115" i="3"/>
  <c r="L309" i="4"/>
  <c r="L2809" i="4" s="1"/>
  <c r="N125" i="3"/>
  <c r="I335" i="4"/>
  <c r="I2835" i="4" s="1"/>
  <c r="O135" i="3"/>
  <c r="L360" i="4"/>
  <c r="L2860" i="4" s="1"/>
  <c r="H146" i="3"/>
  <c r="J386" i="4"/>
  <c r="J2886" i="4" s="1"/>
  <c r="J156" i="3"/>
  <c r="I412" i="4"/>
  <c r="I2912" i="4" s="1"/>
  <c r="M166" i="3"/>
  <c r="L437" i="4"/>
  <c r="L2937" i="4" s="1"/>
  <c r="P176" i="3"/>
  <c r="I463" i="4"/>
  <c r="I2963" i="4" s="1"/>
  <c r="G187" i="3"/>
  <c r="L488" i="4"/>
  <c r="L2988" i="4" s="1"/>
  <c r="J197" i="3"/>
  <c r="J514" i="4"/>
  <c r="J3014" i="4" s="1"/>
  <c r="L207" i="3"/>
  <c r="I540" i="4"/>
  <c r="I3040" i="4" s="1"/>
  <c r="O217" i="3"/>
  <c r="L565" i="4"/>
  <c r="L3065" i="4" s="1"/>
  <c r="H228" i="3"/>
  <c r="I591" i="4"/>
  <c r="I3091" i="4" s="1"/>
  <c r="I238" i="3"/>
  <c r="L616" i="4"/>
  <c r="L3116" i="4" s="1"/>
  <c r="L248" i="3"/>
  <c r="J642" i="4"/>
  <c r="J3142" i="4" s="1"/>
  <c r="N258" i="3"/>
  <c r="I668" i="4"/>
  <c r="I3168" i="4" s="1"/>
  <c r="G269" i="3"/>
  <c r="L693" i="4"/>
  <c r="L3193" i="4" s="1"/>
  <c r="J279" i="3"/>
  <c r="I719" i="4"/>
  <c r="I3219" i="4" s="1"/>
  <c r="K289" i="3"/>
  <c r="L744" i="4"/>
  <c r="L3244" i="4" s="1"/>
  <c r="N299" i="3"/>
  <c r="J770" i="4"/>
  <c r="J3270" i="4" s="1"/>
  <c r="P309" i="3"/>
  <c r="I796" i="4"/>
  <c r="I3296" i="4" s="1"/>
  <c r="I320" i="3"/>
  <c r="L821" i="4"/>
  <c r="L3321" i="4" s="1"/>
  <c r="L330" i="3"/>
  <c r="I847" i="4"/>
  <c r="I3347" i="4" s="1"/>
  <c r="M340" i="3"/>
  <c r="L872" i="4"/>
  <c r="L3372" i="4" s="1"/>
  <c r="P350" i="3"/>
  <c r="J898" i="4"/>
  <c r="J3398" i="4" s="1"/>
  <c r="H361" i="3"/>
  <c r="I924" i="4"/>
  <c r="I3424" i="4" s="1"/>
  <c r="K371" i="3"/>
  <c r="L949" i="4"/>
  <c r="L3449" i="4" s="1"/>
  <c r="N381" i="3"/>
  <c r="I975" i="4"/>
  <c r="I3475" i="4" s="1"/>
  <c r="O391" i="3"/>
  <c r="L1000" i="4"/>
  <c r="L3500" i="4" s="1"/>
  <c r="H402" i="3"/>
  <c r="J1026" i="4"/>
  <c r="J3526" i="4" s="1"/>
  <c r="J412" i="3"/>
  <c r="I1052" i="4"/>
  <c r="I3552" i="4" s="1"/>
  <c r="M422" i="3"/>
  <c r="L1077" i="4"/>
  <c r="L3577" i="4" s="1"/>
  <c r="P432" i="3"/>
  <c r="I1103" i="4"/>
  <c r="I3603" i="4" s="1"/>
  <c r="G443" i="3"/>
  <c r="L1128" i="4"/>
  <c r="L3628" i="4" s="1"/>
  <c r="J453" i="3"/>
  <c r="J1154" i="4"/>
  <c r="J3654" i="4" s="1"/>
  <c r="L463" i="3"/>
  <c r="I1180" i="4"/>
  <c r="I3680" i="4" s="1"/>
  <c r="O473" i="3"/>
  <c r="L1205" i="4"/>
  <c r="L3705" i="4" s="1"/>
  <c r="H484" i="3"/>
  <c r="I1231" i="4"/>
  <c r="I3731" i="4" s="1"/>
  <c r="I494" i="3"/>
  <c r="L1256" i="4"/>
  <c r="L3756" i="4" s="1"/>
  <c r="L504" i="3"/>
  <c r="J1282" i="4"/>
  <c r="J3782" i="4" s="1"/>
  <c r="N514" i="3"/>
  <c r="I1308" i="4"/>
  <c r="I3808" i="4" s="1"/>
  <c r="G525" i="3"/>
  <c r="L1333" i="4"/>
  <c r="L3833" i="4" s="1"/>
  <c r="J535" i="3"/>
  <c r="I1359" i="4"/>
  <c r="I3859" i="4" s="1"/>
  <c r="K545" i="3"/>
  <c r="L1384" i="4"/>
  <c r="L3884" i="4" s="1"/>
  <c r="N555" i="3"/>
  <c r="J1410" i="4"/>
  <c r="J3910" i="4" s="1"/>
  <c r="P565" i="3"/>
  <c r="I1436" i="4"/>
  <c r="I3936" i="4" s="1"/>
  <c r="I576" i="3"/>
  <c r="L1461" i="4"/>
  <c r="L3961" i="4" s="1"/>
  <c r="L586" i="3"/>
  <c r="I1487" i="4"/>
  <c r="I3987" i="4" s="1"/>
  <c r="M596" i="3"/>
  <c r="L1512" i="4"/>
  <c r="L4012" i="4" s="1"/>
  <c r="P606" i="3"/>
  <c r="J1538" i="4"/>
  <c r="J4038" i="4" s="1"/>
  <c r="H617" i="3"/>
  <c r="I1564" i="4"/>
  <c r="I4064" i="4" s="1"/>
  <c r="K627" i="3"/>
  <c r="L1589" i="4"/>
  <c r="L4089" i="4" s="1"/>
  <c r="N637" i="3"/>
  <c r="I1615" i="4"/>
  <c r="I4115" i="4" s="1"/>
  <c r="O647" i="3"/>
  <c r="L1640" i="4"/>
  <c r="L4140" i="4" s="1"/>
  <c r="H658" i="3"/>
  <c r="J1666" i="4"/>
  <c r="J4166" i="4" s="1"/>
  <c r="J668" i="3"/>
  <c r="I1692" i="4"/>
  <c r="I4192" i="4" s="1"/>
  <c r="M678" i="3"/>
  <c r="L1717" i="4"/>
  <c r="L4217" i="4" s="1"/>
  <c r="P688" i="3"/>
  <c r="I1743" i="4"/>
  <c r="I4243" i="4" s="1"/>
  <c r="G699" i="3"/>
  <c r="L1768" i="4"/>
  <c r="L4268" i="4" s="1"/>
  <c r="J709" i="3"/>
  <c r="J1794" i="4"/>
  <c r="J4294" i="4" s="1"/>
  <c r="L719" i="3"/>
  <c r="I1820" i="4"/>
  <c r="I4320" i="4" s="1"/>
  <c r="O729" i="3"/>
  <c r="L1845" i="4"/>
  <c r="L4345" i="4" s="1"/>
  <c r="H740" i="3"/>
  <c r="I1871" i="4"/>
  <c r="I4371" i="4" s="1"/>
  <c r="I750" i="3"/>
  <c r="L1896" i="4"/>
  <c r="L4396" i="4" s="1"/>
  <c r="L760" i="3"/>
  <c r="I1999" i="4"/>
  <c r="I4499" i="4" s="1"/>
  <c r="K801" i="3"/>
  <c r="J2050" i="4"/>
  <c r="J4550" i="4" s="1"/>
  <c r="P821" i="3"/>
  <c r="I2076" i="4"/>
  <c r="I4576" i="4" s="1"/>
  <c r="I832" i="3"/>
  <c r="L2101" i="4"/>
  <c r="L4601" i="4" s="1"/>
  <c r="L842" i="3"/>
  <c r="I2127" i="4"/>
  <c r="I4627" i="4" s="1"/>
  <c r="M852" i="3"/>
  <c r="L2152" i="4"/>
  <c r="L4652" i="4" s="1"/>
  <c r="P862" i="3"/>
  <c r="J2178" i="4"/>
  <c r="J4678" i="4" s="1"/>
  <c r="H873" i="3"/>
  <c r="I2204" i="4"/>
  <c r="I4704" i="4" s="1"/>
  <c r="K883" i="3"/>
  <c r="L2229" i="4"/>
  <c r="L4729" i="4" s="1"/>
  <c r="N893" i="3"/>
  <c r="I2255" i="4"/>
  <c r="I4755" i="4" s="1"/>
  <c r="O903" i="3"/>
  <c r="L2280" i="4"/>
  <c r="L4780" i="4" s="1"/>
  <c r="H914" i="3"/>
  <c r="J2306" i="4"/>
  <c r="J4806" i="4" s="1"/>
  <c r="J924" i="3"/>
  <c r="I2332" i="4"/>
  <c r="I4832" i="4" s="1"/>
  <c r="M934" i="3"/>
  <c r="L2357" i="4"/>
  <c r="L4857" i="4" s="1"/>
  <c r="P944" i="3"/>
  <c r="I2383" i="4"/>
  <c r="I4883" i="4" s="1"/>
  <c r="G955" i="3"/>
  <c r="L2408" i="4"/>
  <c r="L4908" i="4" s="1"/>
  <c r="J965" i="3"/>
  <c r="J2434" i="4"/>
  <c r="J4934" i="4" s="1"/>
  <c r="L975" i="3"/>
  <c r="I2460" i="4"/>
  <c r="I4960" i="4" s="1"/>
  <c r="O985" i="3"/>
  <c r="L2485" i="4"/>
  <c r="L4985" i="4" s="1"/>
  <c r="H996" i="3"/>
  <c r="I9" i="4"/>
  <c r="I2509" i="4" s="1"/>
  <c r="K5" i="3"/>
  <c r="I86" i="4"/>
  <c r="I2586" i="4" s="1"/>
  <c r="I36" i="3"/>
  <c r="L111" i="4"/>
  <c r="L2611" i="4" s="1"/>
  <c r="L46" i="3"/>
  <c r="I137" i="4"/>
  <c r="I2637" i="4" s="1"/>
  <c r="M56" i="3"/>
  <c r="L162" i="4"/>
  <c r="L2662" i="4" s="1"/>
  <c r="P66" i="3"/>
  <c r="J188" i="4"/>
  <c r="J2688" i="4" s="1"/>
  <c r="H77" i="3"/>
  <c r="I214" i="4"/>
  <c r="I2714" i="4" s="1"/>
  <c r="K87" i="3"/>
  <c r="L239" i="4"/>
  <c r="L2739" i="4" s="1"/>
  <c r="N97" i="3"/>
  <c r="I265" i="4"/>
  <c r="I2765" i="4" s="1"/>
  <c r="O107" i="3"/>
  <c r="L290" i="4"/>
  <c r="L2790" i="4" s="1"/>
  <c r="H118" i="3"/>
  <c r="J316" i="4"/>
  <c r="J2816" i="4" s="1"/>
  <c r="J128" i="3"/>
  <c r="I342" i="4"/>
  <c r="I2842" i="4" s="1"/>
  <c r="M138" i="3"/>
  <c r="L367" i="4"/>
  <c r="L2867" i="4" s="1"/>
  <c r="P148" i="3"/>
  <c r="I393" i="4"/>
  <c r="I2893" i="4" s="1"/>
  <c r="G159" i="3"/>
  <c r="L418" i="4"/>
  <c r="L2918" i="4" s="1"/>
  <c r="J169" i="3"/>
  <c r="J444" i="4"/>
  <c r="J2944" i="4" s="1"/>
  <c r="L179" i="3"/>
  <c r="L495" i="4"/>
  <c r="L2995" i="4" s="1"/>
  <c r="H200" i="3"/>
  <c r="I521" i="4"/>
  <c r="I3021" i="4" s="1"/>
  <c r="I210" i="3"/>
  <c r="L546" i="4"/>
  <c r="L3046" i="4" s="1"/>
  <c r="L220" i="3"/>
  <c r="J572" i="4"/>
  <c r="J3072" i="4" s="1"/>
  <c r="N230" i="3"/>
  <c r="I598" i="4"/>
  <c r="I3098" i="4" s="1"/>
  <c r="G241" i="3"/>
  <c r="L623" i="4"/>
  <c r="L3123" i="4" s="1"/>
  <c r="J251" i="3"/>
  <c r="I649" i="4"/>
  <c r="I3149" i="4" s="1"/>
  <c r="K261" i="3"/>
  <c r="L674" i="4"/>
  <c r="L3174" i="4" s="1"/>
  <c r="N271" i="3"/>
  <c r="J700" i="4"/>
  <c r="J3200" i="4" s="1"/>
  <c r="P281" i="3"/>
  <c r="I726" i="4"/>
  <c r="I3226" i="4" s="1"/>
  <c r="I292" i="3"/>
  <c r="L751" i="4"/>
  <c r="L3251" i="4" s="1"/>
  <c r="L302" i="3"/>
  <c r="I777" i="4"/>
  <c r="I3277" i="4" s="1"/>
  <c r="M312" i="3"/>
  <c r="L802" i="4"/>
  <c r="L3302" i="4" s="1"/>
  <c r="P322" i="3"/>
  <c r="J828" i="4"/>
  <c r="J3328" i="4" s="1"/>
  <c r="H333" i="3"/>
  <c r="I854" i="4"/>
  <c r="I3354" i="4" s="1"/>
  <c r="K343" i="3"/>
  <c r="L879" i="4"/>
  <c r="L3379" i="4" s="1"/>
  <c r="N353" i="3"/>
  <c r="I905" i="4"/>
  <c r="I3405" i="4" s="1"/>
  <c r="O363" i="3"/>
  <c r="L930" i="4"/>
  <c r="L3430" i="4" s="1"/>
  <c r="H374" i="3"/>
  <c r="J956" i="4"/>
  <c r="J3456" i="4" s="1"/>
  <c r="J384" i="3"/>
  <c r="I982" i="4"/>
  <c r="I3482" i="4" s="1"/>
  <c r="M394" i="3"/>
  <c r="L1007" i="4"/>
  <c r="L3507" i="4" s="1"/>
  <c r="P404" i="3"/>
  <c r="I1033" i="4"/>
  <c r="I3533" i="4" s="1"/>
  <c r="G415" i="3"/>
  <c r="L1058" i="4"/>
  <c r="L3558" i="4" s="1"/>
  <c r="J425" i="3"/>
  <c r="J1084" i="4"/>
  <c r="J3584" i="4" s="1"/>
  <c r="L435" i="3"/>
  <c r="I1110" i="4"/>
  <c r="I3610" i="4" s="1"/>
  <c r="O445" i="3"/>
  <c r="L1135" i="4"/>
  <c r="L3635" i="4" s="1"/>
  <c r="H456" i="3"/>
  <c r="I1161" i="4"/>
  <c r="I3661" i="4" s="1"/>
  <c r="I466" i="3"/>
  <c r="L1186" i="4"/>
  <c r="L3686" i="4" s="1"/>
  <c r="L476" i="3"/>
  <c r="J1212" i="4"/>
  <c r="J3712" i="4" s="1"/>
  <c r="N486" i="3"/>
  <c r="I1238" i="4"/>
  <c r="I3738" i="4" s="1"/>
  <c r="G497" i="3"/>
  <c r="L1263" i="4"/>
  <c r="L3763" i="4" s="1"/>
  <c r="J507" i="3"/>
  <c r="I1289" i="4"/>
  <c r="I3789" i="4" s="1"/>
  <c r="K517" i="3"/>
  <c r="L1314" i="4"/>
  <c r="L3814" i="4" s="1"/>
  <c r="N527" i="3"/>
  <c r="J1340" i="4"/>
  <c r="J3840" i="4" s="1"/>
  <c r="P537" i="3"/>
  <c r="I1366" i="4"/>
  <c r="I3866" i="4" s="1"/>
  <c r="I548" i="3"/>
  <c r="L1391" i="4"/>
  <c r="L3891" i="4" s="1"/>
  <c r="L558" i="3"/>
  <c r="I1417" i="4"/>
  <c r="I3917" i="4" s="1"/>
  <c r="M568" i="3"/>
  <c r="L1442" i="4"/>
  <c r="L3942" i="4" s="1"/>
  <c r="P578" i="3"/>
  <c r="J1468" i="4"/>
  <c r="J3968" i="4" s="1"/>
  <c r="H589" i="3"/>
  <c r="I1494" i="4"/>
  <c r="I3994" i="4" s="1"/>
  <c r="K599" i="3"/>
  <c r="L1519" i="4"/>
  <c r="L4019" i="4" s="1"/>
  <c r="N609" i="3"/>
  <c r="I1545" i="4"/>
  <c r="I4045" i="4" s="1"/>
  <c r="O619" i="3"/>
  <c r="L1570" i="4"/>
  <c r="L4070" i="4" s="1"/>
  <c r="H630" i="3"/>
  <c r="J1596" i="4"/>
  <c r="J4096" i="4" s="1"/>
  <c r="J640" i="3"/>
  <c r="I1622" i="4"/>
  <c r="I4122" i="4" s="1"/>
  <c r="M650" i="3"/>
  <c r="L1647" i="4"/>
  <c r="L4147" i="4" s="1"/>
  <c r="P660" i="3"/>
  <c r="I1673" i="4"/>
  <c r="I4173" i="4" s="1"/>
  <c r="G671" i="3"/>
  <c r="L1698" i="4"/>
  <c r="L4198" i="4" s="1"/>
  <c r="J681" i="3"/>
  <c r="J1724" i="4"/>
  <c r="J4224" i="4" s="1"/>
  <c r="L691" i="3"/>
  <c r="I1750" i="4"/>
  <c r="I4250" i="4" s="1"/>
  <c r="O701" i="3"/>
  <c r="L1775" i="4"/>
  <c r="L4275" i="4" s="1"/>
  <c r="H712" i="3"/>
  <c r="I1801" i="4"/>
  <c r="I4301" i="4" s="1"/>
  <c r="I722" i="3"/>
  <c r="L1826" i="4"/>
  <c r="L4326" i="4" s="1"/>
  <c r="L732" i="3"/>
  <c r="J1852" i="4"/>
  <c r="J4352" i="4" s="1"/>
  <c r="N742" i="3"/>
  <c r="I1878" i="4"/>
  <c r="I4378" i="4" s="1"/>
  <c r="G753" i="3"/>
  <c r="L1903" i="4"/>
  <c r="L4403" i="4" s="1"/>
  <c r="J763" i="3"/>
  <c r="I1929" i="4"/>
  <c r="I4429" i="4" s="1"/>
  <c r="K773" i="3"/>
  <c r="L1954" i="4"/>
  <c r="L4454" i="4" s="1"/>
  <c r="N783" i="3"/>
  <c r="J1980" i="4"/>
  <c r="J4480" i="4" s="1"/>
  <c r="P793" i="3"/>
  <c r="I2006" i="4"/>
  <c r="I4506" i="4" s="1"/>
  <c r="I804" i="3"/>
  <c r="L2031" i="4"/>
  <c r="L4531" i="4" s="1"/>
  <c r="L814" i="3"/>
  <c r="I2057" i="4"/>
  <c r="I4557" i="4" s="1"/>
  <c r="M824" i="3"/>
  <c r="L2082" i="4"/>
  <c r="L4582" i="4" s="1"/>
  <c r="P834" i="3"/>
  <c r="J2108" i="4"/>
  <c r="J4608" i="4" s="1"/>
  <c r="H845" i="3"/>
  <c r="I2134" i="4"/>
  <c r="I4634" i="4" s="1"/>
  <c r="K855" i="3"/>
  <c r="L2159" i="4"/>
  <c r="L4659" i="4" s="1"/>
  <c r="N865" i="3"/>
  <c r="I2185" i="4"/>
  <c r="I4685" i="4" s="1"/>
  <c r="O875" i="3"/>
  <c r="L2210" i="4"/>
  <c r="L4710" i="4" s="1"/>
  <c r="H886" i="3"/>
  <c r="J2236" i="4"/>
  <c r="J4736" i="4" s="1"/>
  <c r="J896" i="3"/>
  <c r="I2262" i="4"/>
  <c r="I4762" i="4" s="1"/>
  <c r="M906" i="3"/>
  <c r="L2287" i="4"/>
  <c r="L4787" i="4" s="1"/>
  <c r="P916" i="3"/>
  <c r="I2313" i="4"/>
  <c r="I4813" i="4" s="1"/>
  <c r="G927" i="3"/>
  <c r="L2338" i="4"/>
  <c r="L4838" i="4" s="1"/>
  <c r="J937" i="3"/>
  <c r="J2364" i="4"/>
  <c r="J4864" i="4" s="1"/>
  <c r="L947" i="3"/>
  <c r="I2390" i="4"/>
  <c r="I4890" i="4" s="1"/>
  <c r="O957" i="3"/>
  <c r="L2415" i="4"/>
  <c r="L4915" i="4" s="1"/>
  <c r="H968" i="3"/>
  <c r="I2441" i="4"/>
  <c r="I4941" i="4" s="1"/>
  <c r="I978" i="3"/>
  <c r="L2466" i="4"/>
  <c r="L4966" i="4" s="1"/>
  <c r="L988" i="3"/>
  <c r="J2492" i="4"/>
  <c r="J4992" i="4" s="1"/>
  <c r="N998" i="3"/>
  <c r="I19" i="4"/>
  <c r="I2519" i="4" s="1"/>
  <c r="K9" i="3"/>
  <c r="L44" i="4"/>
  <c r="L2544" i="4" s="1"/>
  <c r="N19" i="3"/>
  <c r="J70" i="4"/>
  <c r="J2570" i="4" s="1"/>
  <c r="P29" i="3"/>
  <c r="I96" i="4"/>
  <c r="I2596" i="4" s="1"/>
  <c r="I40" i="3"/>
  <c r="L121" i="4"/>
  <c r="L2621" i="4" s="1"/>
  <c r="L50" i="3"/>
  <c r="I147" i="4"/>
  <c r="I2647" i="4" s="1"/>
  <c r="M60" i="3"/>
  <c r="P70" i="3"/>
  <c r="L172" i="4"/>
  <c r="L2672" i="4" s="1"/>
  <c r="J198" i="4"/>
  <c r="J2698" i="4" s="1"/>
  <c r="H81" i="3"/>
  <c r="I224" i="4"/>
  <c r="I2724" i="4" s="1"/>
  <c r="K91" i="3"/>
  <c r="L249" i="4"/>
  <c r="L2749" i="4" s="1"/>
  <c r="N101" i="3"/>
  <c r="I275" i="4"/>
  <c r="I2775" i="4" s="1"/>
  <c r="O111" i="3"/>
  <c r="L300" i="4"/>
  <c r="L2800" i="4" s="1"/>
  <c r="H122" i="3"/>
  <c r="J326" i="4"/>
  <c r="J2826" i="4" s="1"/>
  <c r="J132" i="3"/>
  <c r="I352" i="4"/>
  <c r="I2852" i="4" s="1"/>
  <c r="M142" i="3"/>
  <c r="L377" i="4"/>
  <c r="L2877" i="4" s="1"/>
  <c r="P152" i="3"/>
  <c r="I403" i="4"/>
  <c r="I2903" i="4" s="1"/>
  <c r="G163" i="3"/>
  <c r="L428" i="4"/>
  <c r="L2928" i="4" s="1"/>
  <c r="J173" i="3"/>
  <c r="J454" i="4"/>
  <c r="J2954" i="4" s="1"/>
  <c r="L183" i="3"/>
  <c r="I480" i="4"/>
  <c r="I2980" i="4" s="1"/>
  <c r="O193" i="3"/>
  <c r="L505" i="4"/>
  <c r="L3005" i="4" s="1"/>
  <c r="H204" i="3"/>
  <c r="I531" i="4"/>
  <c r="I3031" i="4" s="1"/>
  <c r="I214" i="3"/>
  <c r="L556" i="4"/>
  <c r="L3056" i="4" s="1"/>
  <c r="L224" i="3"/>
  <c r="J582" i="4"/>
  <c r="J3082" i="4" s="1"/>
  <c r="N234" i="3"/>
  <c r="I608" i="4"/>
  <c r="I3108" i="4" s="1"/>
  <c r="G245" i="3"/>
  <c r="L633" i="4"/>
  <c r="L3133" i="4" s="1"/>
  <c r="J255" i="3"/>
  <c r="I659" i="4"/>
  <c r="I3159" i="4" s="1"/>
  <c r="K265" i="3"/>
  <c r="L684" i="4"/>
  <c r="L3184" i="4" s="1"/>
  <c r="N275" i="3"/>
  <c r="J710" i="4"/>
  <c r="J3210" i="4" s="1"/>
  <c r="P285" i="3"/>
  <c r="I736" i="4"/>
  <c r="I3236" i="4" s="1"/>
  <c r="I296" i="3"/>
  <c r="L761" i="4"/>
  <c r="L3261" i="4" s="1"/>
  <c r="L306" i="3"/>
  <c r="I787" i="4"/>
  <c r="I3287" i="4" s="1"/>
  <c r="M316" i="3"/>
  <c r="L812" i="4"/>
  <c r="L3312" i="4" s="1"/>
  <c r="P326" i="3"/>
  <c r="J838" i="4"/>
  <c r="J3338" i="4" s="1"/>
  <c r="H337" i="3"/>
  <c r="I864" i="4"/>
  <c r="I3364" i="4" s="1"/>
  <c r="K347" i="3"/>
  <c r="L889" i="4"/>
  <c r="L3389" i="4" s="1"/>
  <c r="N357" i="3"/>
  <c r="I915" i="4"/>
  <c r="I3415" i="4" s="1"/>
  <c r="O367" i="3"/>
  <c r="L940" i="4"/>
  <c r="L3440" i="4" s="1"/>
  <c r="H378" i="3"/>
  <c r="J966" i="4"/>
  <c r="J3466" i="4" s="1"/>
  <c r="J388" i="3"/>
  <c r="I992" i="4"/>
  <c r="I3492" i="4" s="1"/>
  <c r="M398" i="3"/>
  <c r="L1017" i="4"/>
  <c r="L3517" i="4" s="1"/>
  <c r="P408" i="3"/>
  <c r="I1043" i="4"/>
  <c r="I3543" i="4" s="1"/>
  <c r="G419" i="3"/>
  <c r="L1068" i="4"/>
  <c r="L3568" i="4" s="1"/>
  <c r="J429" i="3"/>
  <c r="J1094" i="4"/>
  <c r="J3594" i="4" s="1"/>
  <c r="L439" i="3"/>
  <c r="I1120" i="4"/>
  <c r="I3620" i="4" s="1"/>
  <c r="O449" i="3"/>
  <c r="L1145" i="4"/>
  <c r="L3645" i="4" s="1"/>
  <c r="H460" i="3"/>
  <c r="I1171" i="4"/>
  <c r="I3671" i="4" s="1"/>
  <c r="I470" i="3"/>
  <c r="L1196" i="4"/>
  <c r="L3696" i="4" s="1"/>
  <c r="L480" i="3"/>
  <c r="J1222" i="4"/>
  <c r="J3722" i="4" s="1"/>
  <c r="N490" i="3"/>
  <c r="I1248" i="4"/>
  <c r="I3748" i="4" s="1"/>
  <c r="G501" i="3"/>
  <c r="L1273" i="4"/>
  <c r="L3773" i="4" s="1"/>
  <c r="J511" i="3"/>
  <c r="I1299" i="4"/>
  <c r="I3799" i="4" s="1"/>
  <c r="K521" i="3"/>
  <c r="L1324" i="4"/>
  <c r="L3824" i="4" s="1"/>
  <c r="N531" i="3"/>
  <c r="J1350" i="4"/>
  <c r="J3850" i="4" s="1"/>
  <c r="P541" i="3"/>
  <c r="I1376" i="4"/>
  <c r="I3876" i="4" s="1"/>
  <c r="I552" i="3"/>
  <c r="L1401" i="4"/>
  <c r="L3901" i="4" s="1"/>
  <c r="L562" i="3"/>
  <c r="I1427" i="4"/>
  <c r="I3927" i="4" s="1"/>
  <c r="M572" i="3"/>
  <c r="L1452" i="4"/>
  <c r="L3952" i="4" s="1"/>
  <c r="P582" i="3"/>
  <c r="J1478" i="4"/>
  <c r="J3978" i="4" s="1"/>
  <c r="H593" i="3"/>
  <c r="I1504" i="4"/>
  <c r="I4004" i="4" s="1"/>
  <c r="K603" i="3"/>
  <c r="L1529" i="4"/>
  <c r="L4029" i="4" s="1"/>
  <c r="N613" i="3"/>
  <c r="I1555" i="4"/>
  <c r="I4055" i="4" s="1"/>
  <c r="O623" i="3"/>
  <c r="L1580" i="4"/>
  <c r="L4080" i="4" s="1"/>
  <c r="H634" i="3"/>
  <c r="J1606" i="4"/>
  <c r="J4106" i="4" s="1"/>
  <c r="J644" i="3"/>
  <c r="I1632" i="4"/>
  <c r="I4132" i="4" s="1"/>
  <c r="M654" i="3"/>
  <c r="L1657" i="4"/>
  <c r="L4157" i="4" s="1"/>
  <c r="P664" i="3"/>
  <c r="I1683" i="4"/>
  <c r="I4183" i="4" s="1"/>
  <c r="G675" i="3"/>
  <c r="L1708" i="4"/>
  <c r="L4208" i="4" s="1"/>
  <c r="J685" i="3"/>
  <c r="J1734" i="4"/>
  <c r="J4234" i="4" s="1"/>
  <c r="L695" i="3"/>
  <c r="I1760" i="4"/>
  <c r="I4260" i="4" s="1"/>
  <c r="O705" i="3"/>
  <c r="L1785" i="4"/>
  <c r="L4285" i="4" s="1"/>
  <c r="H716" i="3"/>
  <c r="I1811" i="4"/>
  <c r="I4311" i="4" s="1"/>
  <c r="I726" i="3"/>
  <c r="L1836" i="4"/>
  <c r="L4336" i="4" s="1"/>
  <c r="L736" i="3"/>
  <c r="J1862" i="4"/>
  <c r="J4362" i="4" s="1"/>
  <c r="N746" i="3"/>
  <c r="I1888" i="4"/>
  <c r="I4388" i="4" s="1"/>
  <c r="G757" i="3"/>
  <c r="L1913" i="4"/>
  <c r="L4413" i="4" s="1"/>
  <c r="J767" i="3"/>
  <c r="I1939" i="4"/>
  <c r="I4439" i="4" s="1"/>
  <c r="K777" i="3"/>
  <c r="L1964" i="4"/>
  <c r="L4464" i="4" s="1"/>
  <c r="N787" i="3"/>
  <c r="J1990" i="4"/>
  <c r="J4490" i="4" s="1"/>
  <c r="P797" i="3"/>
  <c r="I2016" i="4"/>
  <c r="I4516" i="4" s="1"/>
  <c r="I808" i="3"/>
  <c r="L2041" i="4"/>
  <c r="L4541" i="4" s="1"/>
  <c r="L818" i="3"/>
  <c r="I2067" i="4"/>
  <c r="I4567" i="4" s="1"/>
  <c r="M828" i="3"/>
  <c r="L2092" i="4"/>
  <c r="L4592" i="4" s="1"/>
  <c r="P838" i="3"/>
  <c r="J2118" i="4"/>
  <c r="J4618" i="4" s="1"/>
  <c r="H849" i="3"/>
  <c r="I2144" i="4"/>
  <c r="I4644" i="4" s="1"/>
  <c r="K859" i="3"/>
  <c r="L2169" i="4"/>
  <c r="L4669" i="4" s="1"/>
  <c r="N869" i="3"/>
  <c r="I2195" i="4"/>
  <c r="I4695" i="4" s="1"/>
  <c r="O879" i="3"/>
  <c r="L2220" i="4"/>
  <c r="L4720" i="4" s="1"/>
  <c r="H890" i="3"/>
  <c r="J2246" i="4"/>
  <c r="J4746" i="4" s="1"/>
  <c r="J900" i="3"/>
  <c r="I2272" i="4"/>
  <c r="I4772" i="4" s="1"/>
  <c r="M910" i="3"/>
  <c r="L2297" i="4"/>
  <c r="L4797" i="4" s="1"/>
  <c r="P920" i="3"/>
  <c r="I2323" i="4"/>
  <c r="I4823" i="4" s="1"/>
  <c r="G931" i="3"/>
  <c r="L2348" i="4"/>
  <c r="L4848" i="4" s="1"/>
  <c r="J941" i="3"/>
  <c r="J2374" i="4"/>
  <c r="J4874" i="4" s="1"/>
  <c r="L951" i="3"/>
  <c r="I2400" i="4"/>
  <c r="I4900" i="4" s="1"/>
  <c r="O961" i="3"/>
  <c r="L2425" i="4"/>
  <c r="L4925" i="4" s="1"/>
  <c r="H972" i="3"/>
  <c r="I2451" i="4"/>
  <c r="I4951" i="4" s="1"/>
  <c r="I982" i="3"/>
  <c r="L2476" i="4"/>
  <c r="L4976" i="4" s="1"/>
  <c r="L992" i="3"/>
  <c r="J2502" i="4"/>
  <c r="J5002" i="4" s="1"/>
  <c r="N1002" i="3"/>
  <c r="I26" i="4"/>
  <c r="I2526" i="4" s="1"/>
  <c r="I12" i="3"/>
  <c r="L51" i="4"/>
  <c r="L2551" i="4" s="1"/>
  <c r="L22" i="3"/>
  <c r="I77" i="4"/>
  <c r="I2577" i="4" s="1"/>
  <c r="M32" i="3"/>
  <c r="L102" i="4"/>
  <c r="L2602" i="4" s="1"/>
  <c r="P42" i="3"/>
  <c r="J128" i="4"/>
  <c r="J2628" i="4" s="1"/>
  <c r="H53" i="3"/>
  <c r="I154" i="4"/>
  <c r="I2654" i="4" s="1"/>
  <c r="K63" i="3"/>
  <c r="L179" i="4"/>
  <c r="L2679" i="4" s="1"/>
  <c r="N73" i="3"/>
  <c r="I205" i="4"/>
  <c r="I2705" i="4" s="1"/>
  <c r="O83" i="3"/>
  <c r="L230" i="4"/>
  <c r="L2730" i="4" s="1"/>
  <c r="H94" i="3"/>
  <c r="J256" i="4"/>
  <c r="J2756" i="4" s="1"/>
  <c r="J104" i="3"/>
  <c r="I282" i="4"/>
  <c r="I2782" i="4" s="1"/>
  <c r="M114" i="3"/>
  <c r="L307" i="4"/>
  <c r="L2807" i="4" s="1"/>
  <c r="P124" i="3"/>
  <c r="I333" i="4"/>
  <c r="I2833" i="4" s="1"/>
  <c r="G135" i="3"/>
  <c r="L358" i="4"/>
  <c r="L2858" i="4" s="1"/>
  <c r="J145" i="3"/>
  <c r="J384" i="4"/>
  <c r="J2884" i="4" s="1"/>
  <c r="L155" i="3"/>
  <c r="I410" i="4"/>
  <c r="I2910" i="4" s="1"/>
  <c r="O165" i="3"/>
  <c r="L435" i="4"/>
  <c r="L2935" i="4" s="1"/>
  <c r="H176" i="3"/>
  <c r="I461" i="4"/>
  <c r="I2961" i="4" s="1"/>
  <c r="I186" i="3"/>
  <c r="L486" i="4"/>
  <c r="L2986" i="4" s="1"/>
  <c r="L196" i="3"/>
  <c r="J512" i="4"/>
  <c r="J3012" i="4" s="1"/>
  <c r="N206" i="3"/>
  <c r="I538" i="4"/>
  <c r="I3038" i="4" s="1"/>
  <c r="G217" i="3"/>
  <c r="L563" i="4"/>
  <c r="L3063" i="4" s="1"/>
  <c r="J227" i="3"/>
  <c r="I589" i="4"/>
  <c r="I3089" i="4" s="1"/>
  <c r="K237" i="3"/>
  <c r="L614" i="4"/>
  <c r="L3114" i="4" s="1"/>
  <c r="N247" i="3"/>
  <c r="J640" i="4"/>
  <c r="J3140" i="4" s="1"/>
  <c r="P257" i="3"/>
  <c r="I666" i="4"/>
  <c r="I3166" i="4" s="1"/>
  <c r="I268" i="3"/>
  <c r="L691" i="4"/>
  <c r="L3191" i="4" s="1"/>
  <c r="L278" i="3"/>
  <c r="I717" i="4"/>
  <c r="I3217" i="4" s="1"/>
  <c r="M288" i="3"/>
  <c r="L742" i="4"/>
  <c r="L3242" i="4" s="1"/>
  <c r="P298" i="3"/>
  <c r="J768" i="4"/>
  <c r="J3268" i="4" s="1"/>
  <c r="H309" i="3"/>
  <c r="I794" i="4"/>
  <c r="I3294" i="4" s="1"/>
  <c r="K319" i="3"/>
  <c r="L819" i="4"/>
  <c r="L3319" i="4" s="1"/>
  <c r="N329" i="3"/>
  <c r="I845" i="4"/>
  <c r="I3345" i="4" s="1"/>
  <c r="O339" i="3"/>
  <c r="L870" i="4"/>
  <c r="L3370" i="4" s="1"/>
  <c r="H350" i="3"/>
  <c r="J896" i="4"/>
  <c r="J3396" i="4" s="1"/>
  <c r="J360" i="3"/>
  <c r="I922" i="4"/>
  <c r="I3422" i="4" s="1"/>
  <c r="M370" i="3"/>
  <c r="L947" i="4"/>
  <c r="L3447" i="4" s="1"/>
  <c r="P380" i="3"/>
  <c r="I973" i="4"/>
  <c r="I3473" i="4" s="1"/>
  <c r="G391" i="3"/>
  <c r="L998" i="4"/>
  <c r="L3498" i="4" s="1"/>
  <c r="J401" i="3"/>
  <c r="J1024" i="4"/>
  <c r="J3524" i="4" s="1"/>
  <c r="L411" i="3"/>
  <c r="I1050" i="4"/>
  <c r="I3550" i="4" s="1"/>
  <c r="O421" i="3"/>
  <c r="L1075" i="4"/>
  <c r="L3575" i="4" s="1"/>
  <c r="H432" i="3"/>
  <c r="I1101" i="4"/>
  <c r="I3601" i="4" s="1"/>
  <c r="I442" i="3"/>
  <c r="L1126" i="4"/>
  <c r="L3626" i="4" s="1"/>
  <c r="L452" i="3"/>
  <c r="J1152" i="4"/>
  <c r="J3652" i="4" s="1"/>
  <c r="N462" i="3"/>
  <c r="I1178" i="4"/>
  <c r="I3678" i="4" s="1"/>
  <c r="G473" i="3"/>
  <c r="L1203" i="4"/>
  <c r="L3703" i="4" s="1"/>
  <c r="J483" i="3"/>
  <c r="I1229" i="4"/>
  <c r="I3729" i="4" s="1"/>
  <c r="K493" i="3"/>
  <c r="L1254" i="4"/>
  <c r="L3754" i="4" s="1"/>
  <c r="N503" i="3"/>
  <c r="J1280" i="4"/>
  <c r="J3780" i="4" s="1"/>
  <c r="P513" i="3"/>
  <c r="I1306" i="4"/>
  <c r="I3806" i="4" s="1"/>
  <c r="I524" i="3"/>
  <c r="L1331" i="4"/>
  <c r="L3831" i="4" s="1"/>
  <c r="L534" i="3"/>
  <c r="I1357" i="4"/>
  <c r="I3857" i="4" s="1"/>
  <c r="M544" i="3"/>
  <c r="L1382" i="4"/>
  <c r="L3882" i="4" s="1"/>
  <c r="P554" i="3"/>
  <c r="J1408" i="4"/>
  <c r="J3908" i="4" s="1"/>
  <c r="H565" i="3"/>
  <c r="I1434" i="4"/>
  <c r="I3934" i="4" s="1"/>
  <c r="K575" i="3"/>
  <c r="L1459" i="4"/>
  <c r="L3959" i="4" s="1"/>
  <c r="N585" i="3"/>
  <c r="I1485" i="4"/>
  <c r="I3985" i="4" s="1"/>
  <c r="O595" i="3"/>
  <c r="L1510" i="4"/>
  <c r="L4010" i="4" s="1"/>
  <c r="H606" i="3"/>
  <c r="I1613" i="4"/>
  <c r="I4113" i="4" s="1"/>
  <c r="G647" i="3"/>
  <c r="J1664" i="4"/>
  <c r="J4164" i="4" s="1"/>
  <c r="L667" i="3"/>
  <c r="I1690" i="4"/>
  <c r="I4190" i="4" s="1"/>
  <c r="O677" i="3"/>
  <c r="L1715" i="4"/>
  <c r="L4215" i="4" s="1"/>
  <c r="H688" i="3"/>
  <c r="I1741" i="4"/>
  <c r="I4241" i="4" s="1"/>
  <c r="I698" i="3"/>
  <c r="L1766" i="4"/>
  <c r="L4266" i="4" s="1"/>
  <c r="L708" i="3"/>
  <c r="J1792" i="4"/>
  <c r="J4292" i="4" s="1"/>
  <c r="N718" i="3"/>
  <c r="I1818" i="4"/>
  <c r="I4318" i="4" s="1"/>
  <c r="G729" i="3"/>
  <c r="L1843" i="4"/>
  <c r="L4343" i="4" s="1"/>
  <c r="J739" i="3"/>
  <c r="I1869" i="4"/>
  <c r="I4369" i="4" s="1"/>
  <c r="K749" i="3"/>
  <c r="L1894" i="4"/>
  <c r="L4394" i="4" s="1"/>
  <c r="N759" i="3"/>
  <c r="J1920" i="4"/>
  <c r="J4420" i="4" s="1"/>
  <c r="P769" i="3"/>
  <c r="I1946" i="4"/>
  <c r="I4446" i="4" s="1"/>
  <c r="I780" i="3"/>
  <c r="L1971" i="4"/>
  <c r="L4471" i="4" s="1"/>
  <c r="L790" i="3"/>
  <c r="I1997" i="4"/>
  <c r="I4497" i="4" s="1"/>
  <c r="M800" i="3"/>
  <c r="L2022" i="4"/>
  <c r="L4522" i="4" s="1"/>
  <c r="P810" i="3"/>
  <c r="J2048" i="4"/>
  <c r="J4548" i="4" s="1"/>
  <c r="H821" i="3"/>
  <c r="I2074" i="4"/>
  <c r="I4574" i="4" s="1"/>
  <c r="K831" i="3"/>
  <c r="L2099" i="4"/>
  <c r="L4599" i="4" s="1"/>
  <c r="N841" i="3"/>
  <c r="I2125" i="4"/>
  <c r="I4625" i="4" s="1"/>
  <c r="O851" i="3"/>
  <c r="L2150" i="4"/>
  <c r="L4650" i="4" s="1"/>
  <c r="H862" i="3"/>
  <c r="J2176" i="4"/>
  <c r="J4676" i="4" s="1"/>
  <c r="J872" i="3"/>
  <c r="I2202" i="4"/>
  <c r="I4702" i="4" s="1"/>
  <c r="M882" i="3"/>
  <c r="L2227" i="4"/>
  <c r="L4727" i="4" s="1"/>
  <c r="P892" i="3"/>
  <c r="I2253" i="4"/>
  <c r="I4753" i="4" s="1"/>
  <c r="G903" i="3"/>
  <c r="L2278" i="4"/>
  <c r="L4778" i="4" s="1"/>
  <c r="J913" i="3"/>
  <c r="I2330" i="4"/>
  <c r="I4830" i="4" s="1"/>
  <c r="O933" i="3"/>
  <c r="L2355" i="4"/>
  <c r="L4855" i="4" s="1"/>
  <c r="H944" i="3"/>
  <c r="I2381" i="4"/>
  <c r="I4881" i="4" s="1"/>
  <c r="I954" i="3"/>
  <c r="L2406" i="4"/>
  <c r="L4906" i="4" s="1"/>
  <c r="L964" i="3"/>
  <c r="J2432" i="4"/>
  <c r="J4932" i="4" s="1"/>
  <c r="N974" i="3"/>
  <c r="I2458" i="4"/>
  <c r="I4958" i="4" s="1"/>
  <c r="G985" i="3"/>
  <c r="L2483" i="4"/>
  <c r="L4983" i="4" s="1"/>
  <c r="J995" i="3"/>
  <c r="I7" i="4"/>
  <c r="I2507" i="4" s="1"/>
  <c r="M4" i="3"/>
  <c r="L32" i="4"/>
  <c r="L2532" i="4" s="1"/>
  <c r="P14" i="3"/>
  <c r="J58" i="4"/>
  <c r="J2558" i="4" s="1"/>
  <c r="H25" i="3"/>
  <c r="I84" i="4"/>
  <c r="I2584" i="4" s="1"/>
  <c r="K35" i="3"/>
  <c r="L109" i="4"/>
  <c r="L2609" i="4" s="1"/>
  <c r="N45" i="3"/>
  <c r="I135" i="4"/>
  <c r="I2635" i="4" s="1"/>
  <c r="O55" i="3"/>
  <c r="L160" i="4"/>
  <c r="L2660" i="4" s="1"/>
  <c r="H66" i="3"/>
  <c r="J186" i="4"/>
  <c r="J2686" i="4" s="1"/>
  <c r="J76" i="3"/>
  <c r="I212" i="4"/>
  <c r="I2712" i="4" s="1"/>
  <c r="M86" i="3"/>
  <c r="L237" i="4"/>
  <c r="L2737" i="4" s="1"/>
  <c r="P96" i="3"/>
  <c r="I263" i="4"/>
  <c r="I2763" i="4" s="1"/>
  <c r="G107" i="3"/>
  <c r="L288" i="4"/>
  <c r="L2788" i="4" s="1"/>
  <c r="J117" i="3"/>
  <c r="J314" i="4"/>
  <c r="J2814" i="4" s="1"/>
  <c r="L127" i="3"/>
  <c r="I340" i="4"/>
  <c r="I2840" i="4" s="1"/>
  <c r="O137" i="3"/>
  <c r="L365" i="4"/>
  <c r="L2865" i="4" s="1"/>
  <c r="H148" i="3"/>
  <c r="I391" i="4"/>
  <c r="I2891" i="4" s="1"/>
  <c r="I158" i="3"/>
  <c r="L416" i="4"/>
  <c r="L2916" i="4" s="1"/>
  <c r="L168" i="3"/>
  <c r="J442" i="4"/>
  <c r="J2942" i="4" s="1"/>
  <c r="N178" i="3"/>
  <c r="I468" i="4"/>
  <c r="I2968" i="4" s="1"/>
  <c r="G189" i="3"/>
  <c r="L493" i="4"/>
  <c r="L2993" i="4" s="1"/>
  <c r="J199" i="3"/>
  <c r="I519" i="4"/>
  <c r="I3019" i="4" s="1"/>
  <c r="K209" i="3"/>
  <c r="L544" i="4"/>
  <c r="L3044" i="4" s="1"/>
  <c r="N219" i="3"/>
  <c r="J570" i="4"/>
  <c r="J3070" i="4" s="1"/>
  <c r="P229" i="3"/>
  <c r="I596" i="4"/>
  <c r="I3096" i="4" s="1"/>
  <c r="I240" i="3"/>
  <c r="L621" i="4"/>
  <c r="L3121" i="4" s="1"/>
  <c r="L250" i="3"/>
  <c r="I647" i="4"/>
  <c r="I3147" i="4" s="1"/>
  <c r="M260" i="3"/>
  <c r="L672" i="4"/>
  <c r="L3172" i="4" s="1"/>
  <c r="P270" i="3"/>
  <c r="J698" i="4"/>
  <c r="J3198" i="4" s="1"/>
  <c r="H281" i="3"/>
  <c r="I724" i="4"/>
  <c r="I3224" i="4" s="1"/>
  <c r="K291" i="3"/>
  <c r="L749" i="4"/>
  <c r="L3249" i="4" s="1"/>
  <c r="N301" i="3"/>
  <c r="I775" i="4"/>
  <c r="I3275" i="4" s="1"/>
  <c r="O311" i="3"/>
  <c r="L800" i="4"/>
  <c r="L3300" i="4" s="1"/>
  <c r="H322" i="3"/>
  <c r="J826" i="4"/>
  <c r="J3326" i="4" s="1"/>
  <c r="J332" i="3"/>
  <c r="I852" i="4"/>
  <c r="I3352" i="4" s="1"/>
  <c r="M342" i="3"/>
  <c r="L877" i="4"/>
  <c r="L3377" i="4" s="1"/>
  <c r="P352" i="3"/>
  <c r="I903" i="4"/>
  <c r="I3403" i="4" s="1"/>
  <c r="G363" i="3"/>
  <c r="L928" i="4"/>
  <c r="L3428" i="4" s="1"/>
  <c r="J373" i="3"/>
  <c r="J954" i="4"/>
  <c r="J3454" i="4" s="1"/>
  <c r="L383" i="3"/>
  <c r="I980" i="4"/>
  <c r="I3480" i="4" s="1"/>
  <c r="O393" i="3"/>
  <c r="L1005" i="4"/>
  <c r="L3505" i="4" s="1"/>
  <c r="H404" i="3"/>
  <c r="I1031" i="4"/>
  <c r="I3531" i="4" s="1"/>
  <c r="I414" i="3"/>
  <c r="L1056" i="4"/>
  <c r="L3556" i="4" s="1"/>
  <c r="L424" i="3"/>
  <c r="J1082" i="4"/>
  <c r="J3582" i="4" s="1"/>
  <c r="N434" i="3"/>
  <c r="I1108" i="4"/>
  <c r="I3608" i="4" s="1"/>
  <c r="G445" i="3"/>
  <c r="L1133" i="4"/>
  <c r="L3633" i="4" s="1"/>
  <c r="J455" i="3"/>
  <c r="I1159" i="4"/>
  <c r="I3659" i="4" s="1"/>
  <c r="K465" i="3"/>
  <c r="L1184" i="4"/>
  <c r="L3684" i="4" s="1"/>
  <c r="N475" i="3"/>
  <c r="J1210" i="4"/>
  <c r="J3710" i="4" s="1"/>
  <c r="P485" i="3"/>
  <c r="I1236" i="4"/>
  <c r="I3736" i="4" s="1"/>
  <c r="I496" i="3"/>
  <c r="L1261" i="4"/>
  <c r="L3761" i="4" s="1"/>
  <c r="L506" i="3"/>
  <c r="I1287" i="4"/>
  <c r="I3787" i="4" s="1"/>
  <c r="M516" i="3"/>
  <c r="L1312" i="4"/>
  <c r="L3812" i="4" s="1"/>
  <c r="P526" i="3"/>
  <c r="J1338" i="4"/>
  <c r="J3838" i="4" s="1"/>
  <c r="H537" i="3"/>
  <c r="I1364" i="4"/>
  <c r="I3864" i="4" s="1"/>
  <c r="K547" i="3"/>
  <c r="L1389" i="4"/>
  <c r="L3889" i="4" s="1"/>
  <c r="N557" i="3"/>
  <c r="I1415" i="4"/>
  <c r="I3915" i="4" s="1"/>
  <c r="O567" i="3"/>
  <c r="L1440" i="4"/>
  <c r="L3940" i="4" s="1"/>
  <c r="H578" i="3"/>
  <c r="J1466" i="4"/>
  <c r="J3966" i="4" s="1"/>
  <c r="J588" i="3"/>
  <c r="I1492" i="4"/>
  <c r="I3992" i="4" s="1"/>
  <c r="M598" i="3"/>
  <c r="L1517" i="4"/>
  <c r="L4017" i="4" s="1"/>
  <c r="P608" i="3"/>
  <c r="I1543" i="4"/>
  <c r="I4043" i="4" s="1"/>
  <c r="G619" i="3"/>
  <c r="L1568" i="4"/>
  <c r="L4068" i="4" s="1"/>
  <c r="J629" i="3"/>
  <c r="J1594" i="4"/>
  <c r="J4094" i="4" s="1"/>
  <c r="L639" i="3"/>
  <c r="I1620" i="4"/>
  <c r="I4120" i="4" s="1"/>
  <c r="O649" i="3"/>
  <c r="L1645" i="4"/>
  <c r="L4145" i="4" s="1"/>
  <c r="H660" i="3"/>
  <c r="I1671" i="4"/>
  <c r="I4171" i="4" s="1"/>
  <c r="I670" i="3"/>
  <c r="L1696" i="4"/>
  <c r="L4196" i="4" s="1"/>
  <c r="L680" i="3"/>
  <c r="J1722" i="4"/>
  <c r="J4222" i="4" s="1"/>
  <c r="N690" i="3"/>
  <c r="I1748" i="4"/>
  <c r="I4248" i="4" s="1"/>
  <c r="G701" i="3"/>
  <c r="L1773" i="4"/>
  <c r="L4273" i="4" s="1"/>
  <c r="J711" i="3"/>
  <c r="I1799" i="4"/>
  <c r="I4299" i="4" s="1"/>
  <c r="K721" i="3"/>
  <c r="L1824" i="4"/>
  <c r="L4324" i="4" s="1"/>
  <c r="N731" i="3"/>
  <c r="J1850" i="4"/>
  <c r="J4350" i="4" s="1"/>
  <c r="P741" i="3"/>
  <c r="I1876" i="4"/>
  <c r="I4376" i="4" s="1"/>
  <c r="I752" i="3"/>
  <c r="L1901" i="4"/>
  <c r="L4401" i="4" s="1"/>
  <c r="L762" i="3"/>
  <c r="I1927" i="4"/>
  <c r="I4427" i="4" s="1"/>
  <c r="M772" i="3"/>
  <c r="L1952" i="4"/>
  <c r="L4452" i="4" s="1"/>
  <c r="P782" i="3"/>
  <c r="J1978" i="4"/>
  <c r="J4478" i="4" s="1"/>
  <c r="H793" i="3"/>
  <c r="I2004" i="4"/>
  <c r="I4504" i="4" s="1"/>
  <c r="K803" i="3"/>
  <c r="L2029" i="4"/>
  <c r="L4529" i="4" s="1"/>
  <c r="N813" i="3"/>
  <c r="I2055" i="4"/>
  <c r="I4555" i="4" s="1"/>
  <c r="O823" i="3"/>
  <c r="L2080" i="4"/>
  <c r="L4580" i="4" s="1"/>
  <c r="H834" i="3"/>
  <c r="J2106" i="4"/>
  <c r="J4606" i="4" s="1"/>
  <c r="J844" i="3"/>
  <c r="I2132" i="4"/>
  <c r="I4632" i="4" s="1"/>
  <c r="M854" i="3"/>
  <c r="L2157" i="4"/>
  <c r="L4657" i="4" s="1"/>
  <c r="P864" i="3"/>
  <c r="I2183" i="4"/>
  <c r="I4683" i="4" s="1"/>
  <c r="G875" i="3"/>
  <c r="L2208" i="4"/>
  <c r="L4708" i="4" s="1"/>
  <c r="J885" i="3"/>
  <c r="J2234" i="4"/>
  <c r="J4734" i="4" s="1"/>
  <c r="L895" i="3"/>
  <c r="I2260" i="4"/>
  <c r="I4760" i="4" s="1"/>
  <c r="O905" i="3"/>
  <c r="L2285" i="4"/>
  <c r="L4785" i="4" s="1"/>
  <c r="H916" i="3"/>
  <c r="I2311" i="4"/>
  <c r="I4811" i="4" s="1"/>
  <c r="I926" i="3"/>
  <c r="L2336" i="4"/>
  <c r="L4836" i="4" s="1"/>
  <c r="L936" i="3"/>
  <c r="J2362" i="4"/>
  <c r="J4862" i="4" s="1"/>
  <c r="N946" i="3"/>
  <c r="I2388" i="4"/>
  <c r="I4888" i="4" s="1"/>
  <c r="G957" i="3"/>
  <c r="L2413" i="4"/>
  <c r="L4913" i="4" s="1"/>
  <c r="J967" i="3"/>
  <c r="I2439" i="4"/>
  <c r="I4939" i="4" s="1"/>
  <c r="K977" i="3"/>
  <c r="L2464" i="4"/>
  <c r="L4964" i="4" s="1"/>
  <c r="N987" i="3"/>
  <c r="J2490" i="4"/>
  <c r="J4990" i="4" s="1"/>
  <c r="P997" i="3"/>
  <c r="I17" i="4"/>
  <c r="I2517" i="4" s="1"/>
  <c r="M8" i="3"/>
  <c r="L42" i="4"/>
  <c r="L2542" i="4" s="1"/>
  <c r="P18" i="3"/>
  <c r="J68" i="4"/>
  <c r="J2568" i="4" s="1"/>
  <c r="H29" i="3"/>
  <c r="I94" i="4"/>
  <c r="I2594" i="4" s="1"/>
  <c r="K39" i="3"/>
  <c r="L119" i="4"/>
  <c r="L2619" i="4" s="1"/>
  <c r="N49" i="3"/>
  <c r="I145" i="4"/>
  <c r="I2645" i="4" s="1"/>
  <c r="O59" i="3"/>
  <c r="L170" i="4"/>
  <c r="L2670" i="4" s="1"/>
  <c r="H70" i="3"/>
  <c r="J196" i="4"/>
  <c r="J2696" i="4" s="1"/>
  <c r="J80" i="3"/>
  <c r="I222" i="4"/>
  <c r="I2722" i="4" s="1"/>
  <c r="M90" i="3"/>
  <c r="L298" i="4"/>
  <c r="L2798" i="4" s="1"/>
  <c r="J121" i="3"/>
  <c r="J324" i="4"/>
  <c r="J2824" i="4" s="1"/>
  <c r="L131" i="3"/>
  <c r="I350" i="4"/>
  <c r="I2850" i="4" s="1"/>
  <c r="O141" i="3"/>
  <c r="L375" i="4"/>
  <c r="L2875" i="4" s="1"/>
  <c r="H152" i="3"/>
  <c r="I401" i="4"/>
  <c r="I2901" i="4" s="1"/>
  <c r="I162" i="3"/>
  <c r="L426" i="4"/>
  <c r="L2926" i="4" s="1"/>
  <c r="L172" i="3"/>
  <c r="J452" i="4"/>
  <c r="J2952" i="4" s="1"/>
  <c r="N182" i="3"/>
  <c r="I478" i="4"/>
  <c r="I2978" i="4" s="1"/>
  <c r="G193" i="3"/>
  <c r="L503" i="4"/>
  <c r="L3003" i="4" s="1"/>
  <c r="J203" i="3"/>
  <c r="I529" i="4"/>
  <c r="I3029" i="4" s="1"/>
  <c r="K213" i="3"/>
  <c r="L554" i="4"/>
  <c r="L3054" i="4" s="1"/>
  <c r="N223" i="3"/>
  <c r="J580" i="4"/>
  <c r="J3080" i="4" s="1"/>
  <c r="P233" i="3"/>
  <c r="I606" i="4"/>
  <c r="I3106" i="4" s="1"/>
  <c r="I244" i="3"/>
  <c r="L631" i="4"/>
  <c r="L3131" i="4" s="1"/>
  <c r="L254" i="3"/>
  <c r="I657" i="4"/>
  <c r="I3157" i="4" s="1"/>
  <c r="M264" i="3"/>
  <c r="L682" i="4"/>
  <c r="L3182" i="4" s="1"/>
  <c r="P274" i="3"/>
  <c r="J708" i="4"/>
  <c r="J3208" i="4" s="1"/>
  <c r="H285" i="3"/>
  <c r="I734" i="4"/>
  <c r="I3234" i="4" s="1"/>
  <c r="K295" i="3"/>
  <c r="L759" i="4"/>
  <c r="L3259" i="4" s="1"/>
  <c r="N305" i="3"/>
  <c r="I785" i="4"/>
  <c r="I3285" i="4" s="1"/>
  <c r="O315" i="3"/>
  <c r="L810" i="4"/>
  <c r="L3310" i="4" s="1"/>
  <c r="H326" i="3"/>
  <c r="J836" i="4"/>
  <c r="J3336" i="4" s="1"/>
  <c r="J336" i="3"/>
  <c r="I862" i="4"/>
  <c r="I3362" i="4" s="1"/>
  <c r="M346" i="3"/>
  <c r="L887" i="4"/>
  <c r="L3387" i="4" s="1"/>
  <c r="P356" i="3"/>
  <c r="I913" i="4"/>
  <c r="I3413" i="4" s="1"/>
  <c r="G367" i="3"/>
  <c r="L938" i="4"/>
  <c r="L3438" i="4" s="1"/>
  <c r="J377" i="3"/>
  <c r="J964" i="4"/>
  <c r="J3464" i="4" s="1"/>
  <c r="L387" i="3"/>
  <c r="I990" i="4"/>
  <c r="I3490" i="4" s="1"/>
  <c r="O397" i="3"/>
  <c r="L1015" i="4"/>
  <c r="L3515" i="4" s="1"/>
  <c r="H408" i="3"/>
  <c r="I1041" i="4"/>
  <c r="I3541" i="4" s="1"/>
  <c r="I418" i="3"/>
  <c r="L1066" i="4"/>
  <c r="L3566" i="4" s="1"/>
  <c r="L428" i="3"/>
  <c r="J1092" i="4"/>
  <c r="J3592" i="4" s="1"/>
  <c r="N438" i="3"/>
  <c r="I1118" i="4"/>
  <c r="I3618" i="4" s="1"/>
  <c r="G449" i="3"/>
  <c r="L1143" i="4"/>
  <c r="L3643" i="4" s="1"/>
  <c r="J459" i="3"/>
  <c r="I1169" i="4"/>
  <c r="I3669" i="4" s="1"/>
  <c r="K469" i="3"/>
  <c r="L1194" i="4"/>
  <c r="L3694" i="4" s="1"/>
  <c r="N479" i="3"/>
  <c r="J1220" i="4"/>
  <c r="J3720" i="4" s="1"/>
  <c r="P489" i="3"/>
  <c r="I1246" i="4"/>
  <c r="I3746" i="4" s="1"/>
  <c r="I500" i="3"/>
  <c r="L1271" i="4"/>
  <c r="L3771" i="4" s="1"/>
  <c r="L510" i="3"/>
  <c r="I1297" i="4"/>
  <c r="I3797" i="4" s="1"/>
  <c r="M520" i="3"/>
  <c r="L1322" i="4"/>
  <c r="L3822" i="4" s="1"/>
  <c r="P530" i="3"/>
  <c r="J1348" i="4"/>
  <c r="J3848" i="4" s="1"/>
  <c r="H541" i="3"/>
  <c r="I1374" i="4"/>
  <c r="I3874" i="4" s="1"/>
  <c r="K551" i="3"/>
  <c r="L1399" i="4"/>
  <c r="L3899" i="4" s="1"/>
  <c r="N561" i="3"/>
  <c r="I1425" i="4"/>
  <c r="I3925" i="4" s="1"/>
  <c r="O571" i="3"/>
  <c r="L1450" i="4"/>
  <c r="L3950" i="4" s="1"/>
  <c r="H582" i="3"/>
  <c r="J1476" i="4"/>
  <c r="J3976" i="4" s="1"/>
  <c r="J592" i="3"/>
  <c r="I1502" i="4"/>
  <c r="I4002" i="4" s="1"/>
  <c r="M602" i="3"/>
  <c r="L1527" i="4"/>
  <c r="L4027" i="4" s="1"/>
  <c r="P612" i="3"/>
  <c r="I1553" i="4"/>
  <c r="I4053" i="4" s="1"/>
  <c r="G623" i="3"/>
  <c r="L1578" i="4"/>
  <c r="L4078" i="4" s="1"/>
  <c r="J633" i="3"/>
  <c r="J1604" i="4"/>
  <c r="J4104" i="4" s="1"/>
  <c r="L643" i="3"/>
  <c r="I1630" i="4"/>
  <c r="I4130" i="4" s="1"/>
  <c r="O653" i="3"/>
  <c r="L1655" i="4"/>
  <c r="L4155" i="4" s="1"/>
  <c r="H664" i="3"/>
  <c r="I1681" i="4"/>
  <c r="I4181" i="4" s="1"/>
  <c r="I674" i="3"/>
  <c r="L1706" i="4"/>
  <c r="L4206" i="4" s="1"/>
  <c r="L684" i="3"/>
  <c r="J1732" i="4"/>
  <c r="J4232" i="4" s="1"/>
  <c r="N694" i="3"/>
  <c r="I1758" i="4"/>
  <c r="I4258" i="4" s="1"/>
  <c r="G705" i="3"/>
  <c r="L1783" i="4"/>
  <c r="L4283" i="4" s="1"/>
  <c r="J715" i="3"/>
  <c r="I1809" i="4"/>
  <c r="I4309" i="4" s="1"/>
  <c r="K725" i="3"/>
  <c r="L1834" i="4"/>
  <c r="L4334" i="4" s="1"/>
  <c r="N735" i="3"/>
  <c r="J1860" i="4"/>
  <c r="J4360" i="4" s="1"/>
  <c r="P745" i="3"/>
  <c r="I1886" i="4"/>
  <c r="I4386" i="4" s="1"/>
  <c r="I756" i="3"/>
  <c r="L1911" i="4"/>
  <c r="L4411" i="4" s="1"/>
  <c r="L766" i="3"/>
  <c r="I1937" i="4"/>
  <c r="I4437" i="4" s="1"/>
  <c r="M776" i="3"/>
  <c r="L1962" i="4"/>
  <c r="L4462" i="4" s="1"/>
  <c r="P786" i="3"/>
  <c r="J1988" i="4"/>
  <c r="J4488" i="4" s="1"/>
  <c r="H797" i="3"/>
  <c r="I2014" i="4"/>
  <c r="I4514" i="4" s="1"/>
  <c r="K807" i="3"/>
  <c r="L2039" i="4"/>
  <c r="L4539" i="4" s="1"/>
  <c r="N817" i="3"/>
  <c r="I2065" i="4"/>
  <c r="I4565" i="4" s="1"/>
  <c r="O827" i="3"/>
  <c r="L2090" i="4"/>
  <c r="L4590" i="4" s="1"/>
  <c r="H838" i="3"/>
  <c r="J2116" i="4"/>
  <c r="J4616" i="4" s="1"/>
  <c r="J848" i="3"/>
  <c r="I2142" i="4"/>
  <c r="I4642" i="4" s="1"/>
  <c r="M858" i="3"/>
  <c r="L2167" i="4"/>
  <c r="L4667" i="4" s="1"/>
  <c r="P868" i="3"/>
  <c r="I2193" i="4"/>
  <c r="I4693" i="4" s="1"/>
  <c r="G879" i="3"/>
  <c r="L2218" i="4"/>
  <c r="L4718" i="4" s="1"/>
  <c r="J889" i="3"/>
  <c r="J2244" i="4"/>
  <c r="J4744" i="4" s="1"/>
  <c r="L899" i="3"/>
  <c r="I2270" i="4"/>
  <c r="I4770" i="4" s="1"/>
  <c r="O909" i="3"/>
  <c r="L2295" i="4"/>
  <c r="L4795" i="4" s="1"/>
  <c r="H920" i="3"/>
  <c r="I2321" i="4"/>
  <c r="I4821" i="4" s="1"/>
  <c r="I930" i="3"/>
  <c r="L2346" i="4"/>
  <c r="L4846" i="4" s="1"/>
  <c r="L940" i="3"/>
  <c r="J2372" i="4"/>
  <c r="J4872" i="4" s="1"/>
  <c r="N950" i="3"/>
  <c r="I2398" i="4"/>
  <c r="I4898" i="4" s="1"/>
  <c r="G961" i="3"/>
  <c r="L2423" i="4"/>
  <c r="L4923" i="4" s="1"/>
  <c r="J971" i="3"/>
  <c r="I2449" i="4"/>
  <c r="I4949" i="4" s="1"/>
  <c r="K981" i="3"/>
  <c r="L2474" i="4"/>
  <c r="L4974" i="4" s="1"/>
  <c r="N991" i="3"/>
  <c r="J2500" i="4"/>
  <c r="J5000" i="4" s="1"/>
  <c r="P1001" i="3"/>
  <c r="K18" i="4"/>
  <c r="K2518" i="4" s="1"/>
  <c r="I9" i="3"/>
  <c r="K34" i="4"/>
  <c r="K2534" i="4" s="1"/>
  <c r="M15" i="3"/>
  <c r="G22" i="3"/>
  <c r="K50" i="4"/>
  <c r="K2550" i="4" s="1"/>
  <c r="K66" i="4"/>
  <c r="K2566" i="4" s="1"/>
  <c r="K28" i="3"/>
  <c r="K82" i="4"/>
  <c r="K2582" i="4" s="1"/>
  <c r="O34" i="3"/>
  <c r="K98" i="4"/>
  <c r="K2598" i="4" s="1"/>
  <c r="I41" i="3"/>
  <c r="K114" i="4"/>
  <c r="K2614" i="4" s="1"/>
  <c r="M47" i="3"/>
  <c r="K130" i="4"/>
  <c r="K2630" i="4" s="1"/>
  <c r="G54" i="3"/>
  <c r="K146" i="4"/>
  <c r="K2646" i="4" s="1"/>
  <c r="K60" i="3"/>
  <c r="K162" i="4"/>
  <c r="K2662" i="4" s="1"/>
  <c r="O66" i="3"/>
  <c r="K178" i="4"/>
  <c r="K2678" i="4" s="1"/>
  <c r="I73" i="3"/>
  <c r="K194" i="4"/>
  <c r="K2694" i="4" s="1"/>
  <c r="M79" i="3"/>
  <c r="K210" i="4"/>
  <c r="K2710" i="4" s="1"/>
  <c r="G86" i="3"/>
  <c r="K226" i="4"/>
  <c r="K2726" i="4" s="1"/>
  <c r="K92" i="3"/>
  <c r="K242" i="4"/>
  <c r="K2742" i="4" s="1"/>
  <c r="O98" i="3"/>
  <c r="K258" i="4"/>
  <c r="K2758" i="4" s="1"/>
  <c r="I105" i="3"/>
  <c r="K274" i="4"/>
  <c r="K2774" i="4" s="1"/>
  <c r="M111" i="3"/>
  <c r="K290" i="4"/>
  <c r="K2790" i="4" s="1"/>
  <c r="G118" i="3"/>
  <c r="K306" i="4"/>
  <c r="K2806" i="4" s="1"/>
  <c r="K124" i="3"/>
  <c r="K322" i="4"/>
  <c r="K2822" i="4" s="1"/>
  <c r="O130" i="3"/>
  <c r="K338" i="4"/>
  <c r="K2838" i="4" s="1"/>
  <c r="I137" i="3"/>
  <c r="K354" i="4"/>
  <c r="K2854" i="4" s="1"/>
  <c r="M143" i="3"/>
  <c r="K370" i="4"/>
  <c r="K2870" i="4" s="1"/>
  <c r="G150" i="3"/>
  <c r="K386" i="4"/>
  <c r="K2886" i="4" s="1"/>
  <c r="K156" i="3"/>
  <c r="K402" i="4"/>
  <c r="K2902" i="4" s="1"/>
  <c r="O162" i="3"/>
  <c r="K418" i="4"/>
  <c r="K2918" i="4" s="1"/>
  <c r="I169" i="3"/>
  <c r="K434" i="4"/>
  <c r="K2934" i="4" s="1"/>
  <c r="M175" i="3"/>
  <c r="K450" i="4"/>
  <c r="K2950" i="4" s="1"/>
  <c r="G182" i="3"/>
  <c r="K466" i="4"/>
  <c r="K2966" i="4" s="1"/>
  <c r="K188" i="3"/>
  <c r="K482" i="4"/>
  <c r="K2982" i="4" s="1"/>
  <c r="O194" i="3"/>
  <c r="K498" i="4"/>
  <c r="K2998" i="4" s="1"/>
  <c r="I201" i="3"/>
  <c r="K514" i="4"/>
  <c r="K3014" i="4" s="1"/>
  <c r="M207" i="3"/>
  <c r="K530" i="4"/>
  <c r="K3030" i="4" s="1"/>
  <c r="G214" i="3"/>
  <c r="K546" i="4"/>
  <c r="K3046" i="4" s="1"/>
  <c r="K220" i="3"/>
  <c r="K562" i="4"/>
  <c r="K3062" i="4" s="1"/>
  <c r="O226" i="3"/>
  <c r="K578" i="4"/>
  <c r="K3078" i="4" s="1"/>
  <c r="I233" i="3"/>
  <c r="K594" i="4"/>
  <c r="K3094" i="4" s="1"/>
  <c r="M239" i="3"/>
  <c r="K610" i="4"/>
  <c r="K3110" i="4" s="1"/>
  <c r="G246" i="3"/>
  <c r="K626" i="4"/>
  <c r="K3126" i="4" s="1"/>
  <c r="K252" i="3"/>
  <c r="K642" i="4"/>
  <c r="K3142" i="4" s="1"/>
  <c r="O258" i="3"/>
  <c r="K658" i="4"/>
  <c r="K3158" i="4" s="1"/>
  <c r="I265" i="3"/>
  <c r="K674" i="4"/>
  <c r="K3174" i="4" s="1"/>
  <c r="M271" i="3"/>
  <c r="K690" i="4"/>
  <c r="K3190" i="4" s="1"/>
  <c r="G278" i="3"/>
  <c r="K706" i="4"/>
  <c r="K3206" i="4" s="1"/>
  <c r="K284" i="3"/>
  <c r="K722" i="4"/>
  <c r="K3222" i="4" s="1"/>
  <c r="O290" i="3"/>
  <c r="K738" i="4"/>
  <c r="K3238" i="4" s="1"/>
  <c r="I297" i="3"/>
  <c r="K754" i="4"/>
  <c r="K3254" i="4" s="1"/>
  <c r="M303" i="3"/>
  <c r="K770" i="4"/>
  <c r="K3270" i="4" s="1"/>
  <c r="G310" i="3"/>
  <c r="K786" i="4"/>
  <c r="K3286" i="4" s="1"/>
  <c r="K316" i="3"/>
  <c r="K802" i="4"/>
  <c r="K3302" i="4" s="1"/>
  <c r="O322" i="3"/>
  <c r="K818" i="4"/>
  <c r="K3318" i="4" s="1"/>
  <c r="I329" i="3"/>
  <c r="K834" i="4"/>
  <c r="K3334" i="4" s="1"/>
  <c r="M335" i="3"/>
  <c r="K850" i="4"/>
  <c r="K3350" i="4" s="1"/>
  <c r="G342" i="3"/>
  <c r="K866" i="4"/>
  <c r="K3366" i="4" s="1"/>
  <c r="K348" i="3"/>
  <c r="K882" i="4"/>
  <c r="K3382" i="4" s="1"/>
  <c r="O354" i="3"/>
  <c r="K898" i="4"/>
  <c r="K3398" i="4" s="1"/>
  <c r="I361" i="3"/>
  <c r="K914" i="4"/>
  <c r="K3414" i="4" s="1"/>
  <c r="M367" i="3"/>
  <c r="K930" i="4"/>
  <c r="K3430" i="4" s="1"/>
  <c r="G374" i="3"/>
  <c r="K946" i="4"/>
  <c r="K3446" i="4" s="1"/>
  <c r="K380" i="3"/>
  <c r="K962" i="4"/>
  <c r="K3462" i="4" s="1"/>
  <c r="O386" i="3"/>
  <c r="K978" i="4"/>
  <c r="K3478" i="4" s="1"/>
  <c r="I393" i="3"/>
  <c r="K994" i="4"/>
  <c r="K3494" i="4" s="1"/>
  <c r="M399" i="3"/>
  <c r="K1010" i="4"/>
  <c r="K3510" i="4" s="1"/>
  <c r="G406" i="3"/>
  <c r="K1026" i="4"/>
  <c r="K3526" i="4" s="1"/>
  <c r="K412" i="3"/>
  <c r="K1042" i="4"/>
  <c r="K3542" i="4" s="1"/>
  <c r="O418" i="3"/>
  <c r="K1058" i="4"/>
  <c r="K3558" i="4" s="1"/>
  <c r="I425" i="3"/>
  <c r="K1074" i="4"/>
  <c r="K3574" i="4" s="1"/>
  <c r="M431" i="3"/>
  <c r="K1090" i="4"/>
  <c r="K3590" i="4" s="1"/>
  <c r="G438" i="3"/>
  <c r="K1106" i="4"/>
  <c r="K3606" i="4" s="1"/>
  <c r="K444" i="3"/>
  <c r="K1122" i="4"/>
  <c r="K3622" i="4" s="1"/>
  <c r="O450" i="3"/>
  <c r="K1138" i="4"/>
  <c r="K3638" i="4" s="1"/>
  <c r="I457" i="3"/>
  <c r="K1154" i="4"/>
  <c r="K3654" i="4" s="1"/>
  <c r="M463" i="3"/>
  <c r="K1170" i="4"/>
  <c r="K3670" i="4" s="1"/>
  <c r="G470" i="3"/>
  <c r="K1186" i="4"/>
  <c r="K3686" i="4" s="1"/>
  <c r="K476" i="3"/>
  <c r="K1202" i="4"/>
  <c r="K3702" i="4" s="1"/>
  <c r="O482" i="3"/>
  <c r="K1218" i="4"/>
  <c r="K3718" i="4" s="1"/>
  <c r="I489" i="3"/>
  <c r="K1234" i="4"/>
  <c r="K3734" i="4" s="1"/>
  <c r="M495" i="3"/>
  <c r="K1250" i="4"/>
  <c r="K3750" i="4" s="1"/>
  <c r="G502" i="3"/>
  <c r="K1266" i="4"/>
  <c r="K3766" i="4" s="1"/>
  <c r="K508" i="3"/>
  <c r="K1282" i="4"/>
  <c r="K3782" i="4" s="1"/>
  <c r="O514" i="3"/>
  <c r="K1298" i="4"/>
  <c r="K3798" i="4" s="1"/>
  <c r="I521" i="3"/>
  <c r="K1314" i="4"/>
  <c r="K3814" i="4" s="1"/>
  <c r="M527" i="3"/>
  <c r="K1330" i="4"/>
  <c r="K3830" i="4" s="1"/>
  <c r="G534" i="3"/>
  <c r="K1346" i="4"/>
  <c r="K3846" i="4" s="1"/>
  <c r="K540" i="3"/>
  <c r="K1362" i="4"/>
  <c r="K3862" i="4" s="1"/>
  <c r="O546" i="3"/>
  <c r="K1378" i="4"/>
  <c r="K3878" i="4" s="1"/>
  <c r="I553" i="3"/>
  <c r="K1394" i="4"/>
  <c r="K3894" i="4" s="1"/>
  <c r="M559" i="3"/>
  <c r="K1410" i="4"/>
  <c r="K3910" i="4" s="1"/>
  <c r="G566" i="3"/>
  <c r="K1426" i="4"/>
  <c r="K3926" i="4" s="1"/>
  <c r="K572" i="3"/>
  <c r="K1442" i="4"/>
  <c r="K3942" i="4" s="1"/>
  <c r="O578" i="3"/>
  <c r="K1458" i="4"/>
  <c r="K3958" i="4" s="1"/>
  <c r="I585" i="3"/>
  <c r="K1474" i="4"/>
  <c r="K3974" i="4" s="1"/>
  <c r="M591" i="3"/>
  <c r="K1490" i="4"/>
  <c r="K3990" i="4" s="1"/>
  <c r="G598" i="3"/>
  <c r="K1506" i="4"/>
  <c r="K4006" i="4" s="1"/>
  <c r="K604" i="3"/>
  <c r="K1522" i="4"/>
  <c r="K4022" i="4" s="1"/>
  <c r="O610" i="3"/>
  <c r="K1538" i="4"/>
  <c r="K4038" i="4" s="1"/>
  <c r="I617" i="3"/>
  <c r="K1554" i="4"/>
  <c r="K4054" i="4" s="1"/>
  <c r="M623" i="3"/>
  <c r="K1570" i="4"/>
  <c r="K4070" i="4" s="1"/>
  <c r="G630" i="3"/>
  <c r="K1586" i="4"/>
  <c r="K4086" i="4" s="1"/>
  <c r="K636" i="3"/>
  <c r="K1602" i="4"/>
  <c r="K4102" i="4" s="1"/>
  <c r="O642" i="3"/>
  <c r="K1618" i="4"/>
  <c r="K4118" i="4" s="1"/>
  <c r="I649" i="3"/>
  <c r="K1634" i="4"/>
  <c r="K4134" i="4" s="1"/>
  <c r="M655" i="3"/>
  <c r="K1650" i="4"/>
  <c r="K4150" i="4" s="1"/>
  <c r="G662" i="3"/>
  <c r="K1666" i="4"/>
  <c r="K4166" i="4" s="1"/>
  <c r="K668" i="3"/>
  <c r="K1682" i="4"/>
  <c r="K4182" i="4" s="1"/>
  <c r="O674" i="3"/>
  <c r="K1698" i="4"/>
  <c r="K4198" i="4" s="1"/>
  <c r="I681" i="3"/>
  <c r="K1714" i="4"/>
  <c r="K4214" i="4" s="1"/>
  <c r="M687" i="3"/>
  <c r="K1730" i="4"/>
  <c r="K4230" i="4" s="1"/>
  <c r="G694" i="3"/>
  <c r="K1746" i="4"/>
  <c r="K4246" i="4" s="1"/>
  <c r="K700" i="3"/>
  <c r="K1762" i="4"/>
  <c r="K4262" i="4" s="1"/>
  <c r="O706" i="3"/>
  <c r="K1778" i="4"/>
  <c r="K4278" i="4" s="1"/>
  <c r="I713" i="3"/>
  <c r="K1794" i="4"/>
  <c r="K4294" i="4" s="1"/>
  <c r="M719" i="3"/>
  <c r="K1810" i="4"/>
  <c r="K4310" i="4" s="1"/>
  <c r="G726" i="3"/>
  <c r="K1826" i="4"/>
  <c r="K4326" i="4" s="1"/>
  <c r="K732" i="3"/>
  <c r="K1842" i="4"/>
  <c r="K4342" i="4" s="1"/>
  <c r="O738" i="3"/>
  <c r="K1858" i="4"/>
  <c r="K4358" i="4" s="1"/>
  <c r="I745" i="3"/>
  <c r="K1874" i="4"/>
  <c r="K4374" i="4" s="1"/>
  <c r="M751" i="3"/>
  <c r="K1890" i="4"/>
  <c r="K4390" i="4" s="1"/>
  <c r="G758" i="3"/>
  <c r="K1906" i="4"/>
  <c r="K4406" i="4" s="1"/>
  <c r="K764" i="3"/>
  <c r="K1922" i="4"/>
  <c r="K4422" i="4" s="1"/>
  <c r="O770" i="3"/>
  <c r="K1938" i="4"/>
  <c r="K4438" i="4" s="1"/>
  <c r="I777" i="3"/>
  <c r="K1954" i="4"/>
  <c r="K4454" i="4" s="1"/>
  <c r="M783" i="3"/>
  <c r="K1970" i="4"/>
  <c r="K4470" i="4" s="1"/>
  <c r="G790" i="3"/>
  <c r="K1986" i="4"/>
  <c r="K4486" i="4" s="1"/>
  <c r="K796" i="3"/>
  <c r="K2002" i="4"/>
  <c r="K4502" i="4" s="1"/>
  <c r="O802" i="3"/>
  <c r="K2018" i="4"/>
  <c r="K4518" i="4" s="1"/>
  <c r="I809" i="3"/>
  <c r="K2034" i="4"/>
  <c r="K4534" i="4" s="1"/>
  <c r="M815" i="3"/>
  <c r="K2050" i="4"/>
  <c r="K4550" i="4" s="1"/>
  <c r="G822" i="3"/>
  <c r="K2066" i="4"/>
  <c r="K4566" i="4" s="1"/>
  <c r="K828" i="3"/>
  <c r="K2082" i="4"/>
  <c r="K4582" i="4" s="1"/>
  <c r="O834" i="3"/>
  <c r="K2098" i="4"/>
  <c r="K4598" i="4" s="1"/>
  <c r="I841" i="3"/>
  <c r="K2114" i="4"/>
  <c r="K4614" i="4" s="1"/>
  <c r="M847" i="3"/>
  <c r="K2130" i="4"/>
  <c r="K4630" i="4" s="1"/>
  <c r="G854" i="3"/>
  <c r="K2146" i="4"/>
  <c r="K4646" i="4" s="1"/>
  <c r="K860" i="3"/>
  <c r="K2162" i="4"/>
  <c r="K4662" i="4" s="1"/>
  <c r="O866" i="3"/>
  <c r="K2178" i="4"/>
  <c r="K4678" i="4" s="1"/>
  <c r="I873" i="3"/>
  <c r="K2194" i="4"/>
  <c r="K4694" i="4" s="1"/>
  <c r="M879" i="3"/>
  <c r="K2210" i="4"/>
  <c r="K4710" i="4" s="1"/>
  <c r="G886" i="3"/>
  <c r="K2226" i="4"/>
  <c r="K4726" i="4" s="1"/>
  <c r="K892" i="3"/>
  <c r="K2242" i="4"/>
  <c r="K4742" i="4" s="1"/>
  <c r="O898" i="3"/>
  <c r="K2258" i="4"/>
  <c r="K4758" i="4" s="1"/>
  <c r="I905" i="3"/>
  <c r="K2274" i="4"/>
  <c r="K4774" i="4" s="1"/>
  <c r="M911" i="3"/>
  <c r="K2290" i="4"/>
  <c r="K4790" i="4" s="1"/>
  <c r="G918" i="3"/>
  <c r="K2306" i="4"/>
  <c r="K4806" i="4" s="1"/>
  <c r="K924" i="3"/>
  <c r="K2322" i="4"/>
  <c r="K4822" i="4" s="1"/>
  <c r="O930" i="3"/>
  <c r="K2338" i="4"/>
  <c r="K4838" i="4" s="1"/>
  <c r="I937" i="3"/>
  <c r="K2354" i="4"/>
  <c r="K4854" i="4" s="1"/>
  <c r="M943" i="3"/>
  <c r="K2370" i="4"/>
  <c r="K4870" i="4" s="1"/>
  <c r="G950" i="3"/>
  <c r="K2386" i="4"/>
  <c r="K4886" i="4" s="1"/>
  <c r="K956" i="3"/>
  <c r="K2402" i="4"/>
  <c r="K4902" i="4" s="1"/>
  <c r="O962" i="3"/>
  <c r="K2418" i="4"/>
  <c r="K4918" i="4" s="1"/>
  <c r="I969" i="3"/>
  <c r="K2434" i="4"/>
  <c r="K4934" i="4" s="1"/>
  <c r="M975" i="3"/>
  <c r="K2450" i="4"/>
  <c r="K4950" i="4" s="1"/>
  <c r="G982" i="3"/>
  <c r="K2466" i="4"/>
  <c r="K4966" i="4" s="1"/>
  <c r="K988" i="3"/>
  <c r="K2482" i="4"/>
  <c r="K4982" i="4" s="1"/>
  <c r="O994" i="3"/>
  <c r="K2498" i="4"/>
  <c r="K4998" i="4" s="1"/>
  <c r="I1001" i="3"/>
  <c r="J13" i="4"/>
  <c r="J2513" i="4" s="1"/>
  <c r="H7" i="3"/>
  <c r="J29" i="4"/>
  <c r="J2529" i="4" s="1"/>
  <c r="L13" i="3"/>
  <c r="J45" i="4"/>
  <c r="J2545" i="4" s="1"/>
  <c r="P19" i="3"/>
  <c r="J61" i="4"/>
  <c r="J2561" i="4" s="1"/>
  <c r="J26" i="3"/>
  <c r="J77" i="4"/>
  <c r="J2577" i="4" s="1"/>
  <c r="N32" i="3"/>
  <c r="J93" i="4"/>
  <c r="J2593" i="4" s="1"/>
  <c r="H39" i="3"/>
  <c r="J109" i="4"/>
  <c r="J2609" i="4" s="1"/>
  <c r="L45" i="3"/>
  <c r="J125" i="4"/>
  <c r="J2625" i="4" s="1"/>
  <c r="P51" i="3"/>
  <c r="J141" i="4"/>
  <c r="J2641" i="4" s="1"/>
  <c r="J58" i="3"/>
  <c r="J157" i="4"/>
  <c r="J2657" i="4" s="1"/>
  <c r="N64" i="3"/>
  <c r="J173" i="4"/>
  <c r="J2673" i="4" s="1"/>
  <c r="H71" i="3"/>
  <c r="J189" i="4"/>
  <c r="J2689" i="4" s="1"/>
  <c r="L77" i="3"/>
  <c r="J205" i="4"/>
  <c r="J2705" i="4" s="1"/>
  <c r="P83" i="3"/>
  <c r="J221" i="4"/>
  <c r="J2721" i="4" s="1"/>
  <c r="J90" i="3"/>
  <c r="J237" i="4"/>
  <c r="J2737" i="4" s="1"/>
  <c r="N96" i="3"/>
  <c r="J253" i="4"/>
  <c r="J2753" i="4" s="1"/>
  <c r="H103" i="3"/>
  <c r="J269" i="4"/>
  <c r="J2769" i="4" s="1"/>
  <c r="L109" i="3"/>
  <c r="J285" i="4"/>
  <c r="J2785" i="4" s="1"/>
  <c r="P115" i="3"/>
  <c r="J301" i="4"/>
  <c r="J2801" i="4" s="1"/>
  <c r="J122" i="3"/>
  <c r="J317" i="4"/>
  <c r="J2817" i="4" s="1"/>
  <c r="N128" i="3"/>
  <c r="J333" i="4"/>
  <c r="J2833" i="4" s="1"/>
  <c r="H135" i="3"/>
  <c r="J349" i="4"/>
  <c r="J2849" i="4" s="1"/>
  <c r="L141" i="3"/>
  <c r="J365" i="4"/>
  <c r="J2865" i="4" s="1"/>
  <c r="P147" i="3"/>
  <c r="J381" i="4"/>
  <c r="J2881" i="4" s="1"/>
  <c r="J154" i="3"/>
  <c r="J397" i="4"/>
  <c r="J2897" i="4" s="1"/>
  <c r="N160" i="3"/>
  <c r="J413" i="4"/>
  <c r="J2913" i="4" s="1"/>
  <c r="H167" i="3"/>
  <c r="J429" i="4"/>
  <c r="J2929" i="4" s="1"/>
  <c r="L173" i="3"/>
  <c r="J445" i="4"/>
  <c r="J2945" i="4" s="1"/>
  <c r="P179" i="3"/>
  <c r="J461" i="4"/>
  <c r="J2961" i="4" s="1"/>
  <c r="J186" i="3"/>
  <c r="J477" i="4"/>
  <c r="J2977" i="4" s="1"/>
  <c r="N192" i="3"/>
  <c r="J493" i="4"/>
  <c r="J2993" i="4" s="1"/>
  <c r="H199" i="3"/>
  <c r="J509" i="4"/>
  <c r="J3009" i="4" s="1"/>
  <c r="L205" i="3"/>
  <c r="J525" i="4"/>
  <c r="J3025" i="4" s="1"/>
  <c r="P211" i="3"/>
  <c r="J541" i="4"/>
  <c r="J3041" i="4" s="1"/>
  <c r="J218" i="3"/>
  <c r="J557" i="4"/>
  <c r="J3057" i="4" s="1"/>
  <c r="N224" i="3"/>
  <c r="J573" i="4"/>
  <c r="J3073" i="4" s="1"/>
  <c r="H231" i="3"/>
  <c r="J589" i="4"/>
  <c r="J3089" i="4" s="1"/>
  <c r="L237" i="3"/>
  <c r="J605" i="4"/>
  <c r="J3105" i="4" s="1"/>
  <c r="P243" i="3"/>
  <c r="J621" i="4"/>
  <c r="J3121" i="4" s="1"/>
  <c r="J250" i="3"/>
  <c r="J637" i="4"/>
  <c r="J3137" i="4" s="1"/>
  <c r="N256" i="3"/>
  <c r="J653" i="4"/>
  <c r="J3153" i="4" s="1"/>
  <c r="H263" i="3"/>
  <c r="J669" i="4"/>
  <c r="J3169" i="4" s="1"/>
  <c r="L269" i="3"/>
  <c r="J685" i="4"/>
  <c r="J3185" i="4" s="1"/>
  <c r="P275" i="3"/>
  <c r="J701" i="4"/>
  <c r="J3201" i="4" s="1"/>
  <c r="J282" i="3"/>
  <c r="J717" i="4"/>
  <c r="J3217" i="4" s="1"/>
  <c r="N288" i="3"/>
  <c r="J733" i="4"/>
  <c r="J3233" i="4" s="1"/>
  <c r="H295" i="3"/>
  <c r="J749" i="4"/>
  <c r="J3249" i="4" s="1"/>
  <c r="L301" i="3"/>
  <c r="J765" i="4"/>
  <c r="J3265" i="4" s="1"/>
  <c r="P307" i="3"/>
  <c r="J781" i="4"/>
  <c r="J3281" i="4" s="1"/>
  <c r="J314" i="3"/>
  <c r="J797" i="4"/>
  <c r="J3297" i="4" s="1"/>
  <c r="N320" i="3"/>
  <c r="J813" i="4"/>
  <c r="J3313" i="4" s="1"/>
  <c r="H327" i="3"/>
  <c r="J829" i="4"/>
  <c r="J3329" i="4" s="1"/>
  <c r="L333" i="3"/>
  <c r="J845" i="4"/>
  <c r="J3345" i="4" s="1"/>
  <c r="P339" i="3"/>
  <c r="J861" i="4"/>
  <c r="J3361" i="4" s="1"/>
  <c r="J346" i="3"/>
  <c r="J877" i="4"/>
  <c r="J3377" i="4" s="1"/>
  <c r="N352" i="3"/>
  <c r="J893" i="4"/>
  <c r="J3393" i="4" s="1"/>
  <c r="H359" i="3"/>
  <c r="J909" i="4"/>
  <c r="J3409" i="4" s="1"/>
  <c r="L365" i="3"/>
  <c r="J925" i="4"/>
  <c r="J3425" i="4" s="1"/>
  <c r="P371" i="3"/>
  <c r="J941" i="4"/>
  <c r="J3441" i="4" s="1"/>
  <c r="J378" i="3"/>
  <c r="J957" i="4"/>
  <c r="J3457" i="4" s="1"/>
  <c r="N384" i="3"/>
  <c r="J973" i="4"/>
  <c r="J3473" i="4" s="1"/>
  <c r="H391" i="3"/>
  <c r="J989" i="4"/>
  <c r="J3489" i="4" s="1"/>
  <c r="L397" i="3"/>
  <c r="J1005" i="4"/>
  <c r="J3505" i="4" s="1"/>
  <c r="P403" i="3"/>
  <c r="J1021" i="4"/>
  <c r="J3521" i="4" s="1"/>
  <c r="J410" i="3"/>
  <c r="J1037" i="4"/>
  <c r="J3537" i="4" s="1"/>
  <c r="N416" i="3"/>
  <c r="J1053" i="4"/>
  <c r="J3553" i="4" s="1"/>
  <c r="H423" i="3"/>
  <c r="J1069" i="4"/>
  <c r="J3569" i="4" s="1"/>
  <c r="L429" i="3"/>
  <c r="J1085" i="4"/>
  <c r="J3585" i="4" s="1"/>
  <c r="P435" i="3"/>
  <c r="J1101" i="4"/>
  <c r="J3601" i="4" s="1"/>
  <c r="J442" i="3"/>
  <c r="J1117" i="4"/>
  <c r="J3617" i="4" s="1"/>
  <c r="N448" i="3"/>
  <c r="J1133" i="4"/>
  <c r="J3633" i="4" s="1"/>
  <c r="H455" i="3"/>
  <c r="J1149" i="4"/>
  <c r="J3649" i="4" s="1"/>
  <c r="L461" i="3"/>
  <c r="J1165" i="4"/>
  <c r="J3665" i="4" s="1"/>
  <c r="P467" i="3"/>
  <c r="J1181" i="4"/>
  <c r="J3681" i="4" s="1"/>
  <c r="J474" i="3"/>
  <c r="J1197" i="4"/>
  <c r="J3697" i="4" s="1"/>
  <c r="N480" i="3"/>
  <c r="J1213" i="4"/>
  <c r="J3713" i="4" s="1"/>
  <c r="H487" i="3"/>
  <c r="J1229" i="4"/>
  <c r="J3729" i="4" s="1"/>
  <c r="L493" i="3"/>
  <c r="J1245" i="4"/>
  <c r="J3745" i="4" s="1"/>
  <c r="P499" i="3"/>
  <c r="J1261" i="4"/>
  <c r="J3761" i="4" s="1"/>
  <c r="J506" i="3"/>
  <c r="J1277" i="4"/>
  <c r="J3777" i="4" s="1"/>
  <c r="N512" i="3"/>
  <c r="J1293" i="4"/>
  <c r="J3793" i="4" s="1"/>
  <c r="H519" i="3"/>
  <c r="J1309" i="4"/>
  <c r="J3809" i="4" s="1"/>
  <c r="L525" i="3"/>
  <c r="J1325" i="4"/>
  <c r="J3825" i="4" s="1"/>
  <c r="P531" i="3"/>
  <c r="J1341" i="4"/>
  <c r="J3841" i="4" s="1"/>
  <c r="J538" i="3"/>
  <c r="J1357" i="4"/>
  <c r="J3857" i="4" s="1"/>
  <c r="N544" i="3"/>
  <c r="J1373" i="4"/>
  <c r="J3873" i="4" s="1"/>
  <c r="H551" i="3"/>
  <c r="J1389" i="4"/>
  <c r="J3889" i="4" s="1"/>
  <c r="L557" i="3"/>
  <c r="J1405" i="4"/>
  <c r="J3905" i="4" s="1"/>
  <c r="P563" i="3"/>
  <c r="J1421" i="4"/>
  <c r="J3921" i="4" s="1"/>
  <c r="J570" i="3"/>
  <c r="J1437" i="4"/>
  <c r="J3937" i="4" s="1"/>
  <c r="N576" i="3"/>
  <c r="J1453" i="4"/>
  <c r="J3953" i="4" s="1"/>
  <c r="H583" i="3"/>
  <c r="J1469" i="4"/>
  <c r="J3969" i="4" s="1"/>
  <c r="L589" i="3"/>
  <c r="J1485" i="4"/>
  <c r="J3985" i="4" s="1"/>
  <c r="P595" i="3"/>
  <c r="J1501" i="4"/>
  <c r="J4001" i="4" s="1"/>
  <c r="J602" i="3"/>
  <c r="J1517" i="4"/>
  <c r="J4017" i="4" s="1"/>
  <c r="N608" i="3"/>
  <c r="J1533" i="4"/>
  <c r="J4033" i="4" s="1"/>
  <c r="H615" i="3"/>
  <c r="J1549" i="4"/>
  <c r="J4049" i="4" s="1"/>
  <c r="L621" i="3"/>
  <c r="J1565" i="4"/>
  <c r="J4065" i="4" s="1"/>
  <c r="P627" i="3"/>
  <c r="J1581" i="4"/>
  <c r="J4081" i="4" s="1"/>
  <c r="J634" i="3"/>
  <c r="J1597" i="4"/>
  <c r="J4097" i="4" s="1"/>
  <c r="N640" i="3"/>
  <c r="J1613" i="4"/>
  <c r="J4113" i="4" s="1"/>
  <c r="H647" i="3"/>
  <c r="J1629" i="4"/>
  <c r="J4129" i="4" s="1"/>
  <c r="L653" i="3"/>
  <c r="J1645" i="4"/>
  <c r="J4145" i="4" s="1"/>
  <c r="P659" i="3"/>
  <c r="J1661" i="4"/>
  <c r="J4161" i="4" s="1"/>
  <c r="J666" i="3"/>
  <c r="J1677" i="4"/>
  <c r="J4177" i="4" s="1"/>
  <c r="N672" i="3"/>
  <c r="J1693" i="4"/>
  <c r="J4193" i="4" s="1"/>
  <c r="H679" i="3"/>
  <c r="J1709" i="4"/>
  <c r="J4209" i="4" s="1"/>
  <c r="L685" i="3"/>
  <c r="J1725" i="4"/>
  <c r="J4225" i="4" s="1"/>
  <c r="P691" i="3"/>
  <c r="J1741" i="4"/>
  <c r="J4241" i="4" s="1"/>
  <c r="J698" i="3"/>
  <c r="J1757" i="4"/>
  <c r="J4257" i="4" s="1"/>
  <c r="N704" i="3"/>
  <c r="J1773" i="4"/>
  <c r="J4273" i="4" s="1"/>
  <c r="H711" i="3"/>
  <c r="J1789" i="4"/>
  <c r="J4289" i="4" s="1"/>
  <c r="L717" i="3"/>
  <c r="J1805" i="4"/>
  <c r="J4305" i="4" s="1"/>
  <c r="P723" i="3"/>
  <c r="J1821" i="4"/>
  <c r="J4321" i="4" s="1"/>
  <c r="J730" i="3"/>
  <c r="J1837" i="4"/>
  <c r="J4337" i="4" s="1"/>
  <c r="N736" i="3"/>
  <c r="J1853" i="4"/>
  <c r="J4353" i="4" s="1"/>
  <c r="H743" i="3"/>
  <c r="J1869" i="4"/>
  <c r="J4369" i="4" s="1"/>
  <c r="L749" i="3"/>
  <c r="J1885" i="4"/>
  <c r="J4385" i="4" s="1"/>
  <c r="P755" i="3"/>
  <c r="J1901" i="4"/>
  <c r="J4401" i="4" s="1"/>
  <c r="J762" i="3"/>
  <c r="J1917" i="4"/>
  <c r="J4417" i="4" s="1"/>
  <c r="N768" i="3"/>
  <c r="J1933" i="4"/>
  <c r="J4433" i="4" s="1"/>
  <c r="H775" i="3"/>
  <c r="J1949" i="4"/>
  <c r="J4449" i="4" s="1"/>
  <c r="L781" i="3"/>
  <c r="J1965" i="4"/>
  <c r="J4465" i="4" s="1"/>
  <c r="P787" i="3"/>
  <c r="J1981" i="4"/>
  <c r="J4481" i="4" s="1"/>
  <c r="J794" i="3"/>
  <c r="J1997" i="4"/>
  <c r="J4497" i="4" s="1"/>
  <c r="N800" i="3"/>
  <c r="J2013" i="4"/>
  <c r="J4513" i="4" s="1"/>
  <c r="H807" i="3"/>
  <c r="J2029" i="4"/>
  <c r="J4529" i="4" s="1"/>
  <c r="L813" i="3"/>
  <c r="J2045" i="4"/>
  <c r="J4545" i="4" s="1"/>
  <c r="P819" i="3"/>
  <c r="J2061" i="4"/>
  <c r="J4561" i="4" s="1"/>
  <c r="J826" i="3"/>
  <c r="J2077" i="4"/>
  <c r="J4577" i="4" s="1"/>
  <c r="N832" i="3"/>
  <c r="J2093" i="4"/>
  <c r="J4593" i="4" s="1"/>
  <c r="H839" i="3"/>
  <c r="J2109" i="4"/>
  <c r="J4609" i="4" s="1"/>
  <c r="L845" i="3"/>
  <c r="J2125" i="4"/>
  <c r="J4625" i="4" s="1"/>
  <c r="P851" i="3"/>
  <c r="J2141" i="4"/>
  <c r="J4641" i="4" s="1"/>
  <c r="J858" i="3"/>
  <c r="J2157" i="4"/>
  <c r="J4657" i="4" s="1"/>
  <c r="N864" i="3"/>
  <c r="J2173" i="4"/>
  <c r="J4673" i="4" s="1"/>
  <c r="H871" i="3"/>
  <c r="J2189" i="4"/>
  <c r="J4689" i="4" s="1"/>
  <c r="L877" i="3"/>
  <c r="J2205" i="4"/>
  <c r="J4705" i="4" s="1"/>
  <c r="P883" i="3"/>
  <c r="J2221" i="4"/>
  <c r="J4721" i="4" s="1"/>
  <c r="J890" i="3"/>
  <c r="J2237" i="4"/>
  <c r="J4737" i="4" s="1"/>
  <c r="N896" i="3"/>
  <c r="J2253" i="4"/>
  <c r="J4753" i="4" s="1"/>
  <c r="H903" i="3"/>
  <c r="J2269" i="4"/>
  <c r="J4769" i="4" s="1"/>
  <c r="L909" i="3"/>
  <c r="J2285" i="4"/>
  <c r="J4785" i="4" s="1"/>
  <c r="P915" i="3"/>
  <c r="J2301" i="4"/>
  <c r="J4801" i="4" s="1"/>
  <c r="J922" i="3"/>
  <c r="J2317" i="4"/>
  <c r="J4817" i="4" s="1"/>
  <c r="N928" i="3"/>
  <c r="J2333" i="4"/>
  <c r="J4833" i="4" s="1"/>
  <c r="H935" i="3"/>
  <c r="J2349" i="4"/>
  <c r="J4849" i="4" s="1"/>
  <c r="L941" i="3"/>
  <c r="J2365" i="4"/>
  <c r="J4865" i="4" s="1"/>
  <c r="P947" i="3"/>
  <c r="J2381" i="4"/>
  <c r="J4881" i="4" s="1"/>
  <c r="J954" i="3"/>
  <c r="J2397" i="4"/>
  <c r="J4897" i="4" s="1"/>
  <c r="N960" i="3"/>
  <c r="J2413" i="4"/>
  <c r="J4913" i="4" s="1"/>
  <c r="H967" i="3"/>
  <c r="J2429" i="4"/>
  <c r="J4929" i="4" s="1"/>
  <c r="L973" i="3"/>
  <c r="J2445" i="4"/>
  <c r="J4945" i="4" s="1"/>
  <c r="P979" i="3"/>
  <c r="J2461" i="4"/>
  <c r="J4961" i="4" s="1"/>
  <c r="J986" i="3"/>
  <c r="J2477" i="4"/>
  <c r="J4977" i="4" s="1"/>
  <c r="N992" i="3"/>
  <c r="J2493" i="4"/>
  <c r="J4993" i="4" s="1"/>
  <c r="H999" i="3"/>
  <c r="K9" i="4"/>
  <c r="K2509" i="4" s="1"/>
  <c r="M5" i="3"/>
  <c r="K25" i="4"/>
  <c r="K2525" i="4" s="1"/>
  <c r="G12" i="3"/>
  <c r="K41" i="4"/>
  <c r="K2541" i="4" s="1"/>
  <c r="K18" i="3"/>
  <c r="K57" i="4"/>
  <c r="K2557" i="4" s="1"/>
  <c r="O24" i="3"/>
  <c r="K73" i="4"/>
  <c r="K2573" i="4" s="1"/>
  <c r="I31" i="3"/>
  <c r="K89" i="4"/>
  <c r="K2589" i="4" s="1"/>
  <c r="M37" i="3"/>
  <c r="K105" i="4"/>
  <c r="K2605" i="4" s="1"/>
  <c r="G44" i="3"/>
  <c r="K121" i="4"/>
  <c r="K2621" i="4" s="1"/>
  <c r="K50" i="3"/>
  <c r="K137" i="4"/>
  <c r="K2637" i="4" s="1"/>
  <c r="O56" i="3"/>
  <c r="K153" i="4"/>
  <c r="K2653" i="4" s="1"/>
  <c r="I63" i="3"/>
  <c r="K169" i="4"/>
  <c r="K2669" i="4" s="1"/>
  <c r="M69" i="3"/>
  <c r="K185" i="4"/>
  <c r="K2685" i="4" s="1"/>
  <c r="G76" i="3"/>
  <c r="K201" i="4"/>
  <c r="K2701" i="4" s="1"/>
  <c r="K82" i="3"/>
  <c r="K217" i="4"/>
  <c r="K2717" i="4" s="1"/>
  <c r="O88" i="3"/>
  <c r="K233" i="4"/>
  <c r="K2733" i="4" s="1"/>
  <c r="I95" i="3"/>
  <c r="K249" i="4"/>
  <c r="K2749" i="4" s="1"/>
  <c r="M101" i="3"/>
  <c r="K265" i="4"/>
  <c r="K2765" i="4" s="1"/>
  <c r="G108" i="3"/>
  <c r="K281" i="4"/>
  <c r="K2781" i="4" s="1"/>
  <c r="K114" i="3"/>
  <c r="K297" i="4"/>
  <c r="K2797" i="4" s="1"/>
  <c r="O120" i="3"/>
  <c r="K313" i="4"/>
  <c r="K2813" i="4" s="1"/>
  <c r="I127" i="3"/>
  <c r="K329" i="4"/>
  <c r="K2829" i="4" s="1"/>
  <c r="M133" i="3"/>
  <c r="K345" i="4"/>
  <c r="K2845" i="4" s="1"/>
  <c r="G140" i="3"/>
  <c r="K361" i="4"/>
  <c r="K2861" i="4" s="1"/>
  <c r="K146" i="3"/>
  <c r="K377" i="4"/>
  <c r="K2877" i="4" s="1"/>
  <c r="O152" i="3"/>
  <c r="K393" i="4"/>
  <c r="K2893" i="4" s="1"/>
  <c r="I159" i="3"/>
  <c r="K409" i="4"/>
  <c r="K2909" i="4" s="1"/>
  <c r="M165" i="3"/>
  <c r="K425" i="4"/>
  <c r="K2925" i="4" s="1"/>
  <c r="G172" i="3"/>
  <c r="K441" i="4"/>
  <c r="K2941" i="4" s="1"/>
  <c r="K178" i="3"/>
  <c r="K457" i="4"/>
  <c r="K2957" i="4" s="1"/>
  <c r="O184" i="3"/>
  <c r="K473" i="4"/>
  <c r="K2973" i="4" s="1"/>
  <c r="I191" i="3"/>
  <c r="K489" i="4"/>
  <c r="K2989" i="4" s="1"/>
  <c r="M197" i="3"/>
  <c r="K505" i="4"/>
  <c r="K3005" i="4" s="1"/>
  <c r="G204" i="3"/>
  <c r="K521" i="4"/>
  <c r="K3021" i="4" s="1"/>
  <c r="K210" i="3"/>
  <c r="K537" i="4"/>
  <c r="K3037" i="4" s="1"/>
  <c r="O216" i="3"/>
  <c r="K553" i="4"/>
  <c r="K3053" i="4" s="1"/>
  <c r="I223" i="3"/>
  <c r="K569" i="4"/>
  <c r="K3069" i="4" s="1"/>
  <c r="M229" i="3"/>
  <c r="K585" i="4"/>
  <c r="K3085" i="4" s="1"/>
  <c r="G236" i="3"/>
  <c r="K601" i="4"/>
  <c r="K3101" i="4" s="1"/>
  <c r="K242" i="3"/>
  <c r="K617" i="4"/>
  <c r="K3117" i="4" s="1"/>
  <c r="O248" i="3"/>
  <c r="K633" i="4"/>
  <c r="K3133" i="4" s="1"/>
  <c r="I255" i="3"/>
  <c r="K649" i="4"/>
  <c r="K3149" i="4" s="1"/>
  <c r="M261" i="3"/>
  <c r="K665" i="4"/>
  <c r="K3165" i="4" s="1"/>
  <c r="G268" i="3"/>
  <c r="K681" i="4"/>
  <c r="K3181" i="4" s="1"/>
  <c r="K274" i="3"/>
  <c r="K697" i="4"/>
  <c r="K3197" i="4" s="1"/>
  <c r="O280" i="3"/>
  <c r="K713" i="4"/>
  <c r="K3213" i="4" s="1"/>
  <c r="I287" i="3"/>
  <c r="K729" i="4"/>
  <c r="K3229" i="4" s="1"/>
  <c r="M293" i="3"/>
  <c r="K745" i="4"/>
  <c r="K3245" i="4" s="1"/>
  <c r="G300" i="3"/>
  <c r="K761" i="4"/>
  <c r="K3261" i="4" s="1"/>
  <c r="K306" i="3"/>
  <c r="K777" i="4"/>
  <c r="K3277" i="4" s="1"/>
  <c r="O312" i="3"/>
  <c r="K793" i="4"/>
  <c r="K3293" i="4" s="1"/>
  <c r="I319" i="3"/>
  <c r="K809" i="4"/>
  <c r="K3309" i="4" s="1"/>
  <c r="M325" i="3"/>
  <c r="K825" i="4"/>
  <c r="K3325" i="4" s="1"/>
  <c r="G332" i="3"/>
  <c r="K841" i="4"/>
  <c r="K3341" i="4" s="1"/>
  <c r="K338" i="3"/>
  <c r="K857" i="4"/>
  <c r="K3357" i="4" s="1"/>
  <c r="O344" i="3"/>
  <c r="K873" i="4"/>
  <c r="K3373" i="4" s="1"/>
  <c r="I351" i="3"/>
  <c r="K889" i="4"/>
  <c r="K3389" i="4" s="1"/>
  <c r="M357" i="3"/>
  <c r="K905" i="4"/>
  <c r="K3405" i="4" s="1"/>
  <c r="G364" i="3"/>
  <c r="K921" i="4"/>
  <c r="K3421" i="4" s="1"/>
  <c r="K370" i="3"/>
  <c r="K937" i="4"/>
  <c r="K3437" i="4" s="1"/>
  <c r="O376" i="3"/>
  <c r="K953" i="4"/>
  <c r="K3453" i="4" s="1"/>
  <c r="I383" i="3"/>
  <c r="K969" i="4"/>
  <c r="K3469" i="4" s="1"/>
  <c r="M389" i="3"/>
  <c r="K985" i="4"/>
  <c r="K3485" i="4" s="1"/>
  <c r="G396" i="3"/>
  <c r="K1001" i="4"/>
  <c r="K3501" i="4" s="1"/>
  <c r="K402" i="3"/>
  <c r="K1017" i="4"/>
  <c r="K3517" i="4" s="1"/>
  <c r="O408" i="3"/>
  <c r="K1033" i="4"/>
  <c r="K3533" i="4" s="1"/>
  <c r="I415" i="3"/>
  <c r="K1049" i="4"/>
  <c r="K3549" i="4" s="1"/>
  <c r="M421" i="3"/>
  <c r="K1065" i="4"/>
  <c r="K3565" i="4" s="1"/>
  <c r="G428" i="3"/>
  <c r="K1081" i="4"/>
  <c r="K3581" i="4" s="1"/>
  <c r="K434" i="3"/>
  <c r="K1097" i="4"/>
  <c r="K3597" i="4" s="1"/>
  <c r="O440" i="3"/>
  <c r="K1113" i="4"/>
  <c r="K3613" i="4" s="1"/>
  <c r="I447" i="3"/>
  <c r="K1129" i="4"/>
  <c r="K3629" i="4" s="1"/>
  <c r="M453" i="3"/>
  <c r="K1145" i="4"/>
  <c r="K3645" i="4" s="1"/>
  <c r="G460" i="3"/>
  <c r="K1161" i="4"/>
  <c r="K3661" i="4" s="1"/>
  <c r="K466" i="3"/>
  <c r="K1177" i="4"/>
  <c r="K3677" i="4" s="1"/>
  <c r="O472" i="3"/>
  <c r="K1193" i="4"/>
  <c r="K3693" i="4" s="1"/>
  <c r="I479" i="3"/>
  <c r="K1209" i="4"/>
  <c r="K3709" i="4" s="1"/>
  <c r="M485" i="3"/>
  <c r="K1225" i="4"/>
  <c r="K3725" i="4" s="1"/>
  <c r="G492" i="3"/>
  <c r="K1241" i="4"/>
  <c r="K3741" i="4" s="1"/>
  <c r="K498" i="3"/>
  <c r="K1257" i="4"/>
  <c r="K3757" i="4" s="1"/>
  <c r="O504" i="3"/>
  <c r="K1273" i="4"/>
  <c r="K3773" i="4" s="1"/>
  <c r="I511" i="3"/>
  <c r="K1289" i="4"/>
  <c r="K3789" i="4" s="1"/>
  <c r="M517" i="3"/>
  <c r="K1305" i="4"/>
  <c r="K3805" i="4" s="1"/>
  <c r="G524" i="3"/>
  <c r="K1321" i="4"/>
  <c r="K3821" i="4" s="1"/>
  <c r="K530" i="3"/>
  <c r="K1337" i="4"/>
  <c r="K3837" i="4" s="1"/>
  <c r="O536" i="3"/>
  <c r="K1353" i="4"/>
  <c r="K3853" i="4" s="1"/>
  <c r="I543" i="3"/>
  <c r="K1369" i="4"/>
  <c r="K3869" i="4" s="1"/>
  <c r="M549" i="3"/>
  <c r="K1385" i="4"/>
  <c r="K3885" i="4" s="1"/>
  <c r="G556" i="3"/>
  <c r="K1401" i="4"/>
  <c r="K3901" i="4" s="1"/>
  <c r="K562" i="3"/>
  <c r="K1417" i="4"/>
  <c r="K3917" i="4" s="1"/>
  <c r="O568" i="3"/>
  <c r="K1433" i="4"/>
  <c r="K3933" i="4" s="1"/>
  <c r="I575" i="3"/>
  <c r="K1449" i="4"/>
  <c r="K3949" i="4" s="1"/>
  <c r="M581" i="3"/>
  <c r="K1465" i="4"/>
  <c r="K3965" i="4" s="1"/>
  <c r="G588" i="3"/>
  <c r="K1481" i="4"/>
  <c r="K3981" i="4" s="1"/>
  <c r="K594" i="3"/>
  <c r="K1497" i="4"/>
  <c r="K3997" i="4" s="1"/>
  <c r="O600" i="3"/>
  <c r="K1513" i="4"/>
  <c r="K4013" i="4" s="1"/>
  <c r="I607" i="3"/>
  <c r="K1529" i="4"/>
  <c r="K4029" i="4" s="1"/>
  <c r="M613" i="3"/>
  <c r="K1545" i="4"/>
  <c r="K4045" i="4" s="1"/>
  <c r="G620" i="3"/>
  <c r="K1561" i="4"/>
  <c r="K4061" i="4" s="1"/>
  <c r="K626" i="3"/>
  <c r="K1577" i="4"/>
  <c r="K4077" i="4" s="1"/>
  <c r="O632" i="3"/>
  <c r="K1593" i="4"/>
  <c r="K4093" i="4" s="1"/>
  <c r="I639" i="3"/>
  <c r="K1609" i="4"/>
  <c r="K4109" i="4" s="1"/>
  <c r="M645" i="3"/>
  <c r="K1625" i="4"/>
  <c r="K4125" i="4" s="1"/>
  <c r="G652" i="3"/>
  <c r="K1641" i="4"/>
  <c r="K4141" i="4" s="1"/>
  <c r="K658" i="3"/>
  <c r="K1657" i="4"/>
  <c r="K4157" i="4" s="1"/>
  <c r="O664" i="3"/>
  <c r="K1673" i="4"/>
  <c r="K4173" i="4" s="1"/>
  <c r="I671" i="3"/>
  <c r="K1689" i="4"/>
  <c r="K4189" i="4" s="1"/>
  <c r="M677" i="3"/>
  <c r="K1705" i="4"/>
  <c r="K4205" i="4" s="1"/>
  <c r="G684" i="3"/>
  <c r="K1721" i="4"/>
  <c r="K4221" i="4" s="1"/>
  <c r="K690" i="3"/>
  <c r="K1737" i="4"/>
  <c r="K4237" i="4" s="1"/>
  <c r="O696" i="3"/>
  <c r="K1753" i="4"/>
  <c r="K4253" i="4" s="1"/>
  <c r="I703" i="3"/>
  <c r="K1769" i="4"/>
  <c r="K4269" i="4" s="1"/>
  <c r="M709" i="3"/>
  <c r="K1785" i="4"/>
  <c r="K4285" i="4" s="1"/>
  <c r="G716" i="3"/>
  <c r="K1801" i="4"/>
  <c r="K4301" i="4" s="1"/>
  <c r="K722" i="3"/>
  <c r="K1817" i="4"/>
  <c r="K4317" i="4" s="1"/>
  <c r="O728" i="3"/>
  <c r="K1833" i="4"/>
  <c r="K4333" i="4" s="1"/>
  <c r="I735" i="3"/>
  <c r="K1849" i="4"/>
  <c r="K4349" i="4" s="1"/>
  <c r="M741" i="3"/>
  <c r="K1865" i="4"/>
  <c r="K4365" i="4" s="1"/>
  <c r="G748" i="3"/>
  <c r="K1881" i="4"/>
  <c r="K4381" i="4" s="1"/>
  <c r="K754" i="3"/>
  <c r="K1897" i="4"/>
  <c r="K4397" i="4" s="1"/>
  <c r="O760" i="3"/>
  <c r="K1913" i="4"/>
  <c r="K4413" i="4" s="1"/>
  <c r="I767" i="3"/>
  <c r="K1929" i="4"/>
  <c r="K4429" i="4" s="1"/>
  <c r="M773" i="3"/>
  <c r="K1945" i="4"/>
  <c r="K4445" i="4" s="1"/>
  <c r="G780" i="3"/>
  <c r="K1961" i="4"/>
  <c r="K4461" i="4" s="1"/>
  <c r="K786" i="3"/>
  <c r="K1977" i="4"/>
  <c r="K4477" i="4" s="1"/>
  <c r="O792" i="3"/>
  <c r="K1993" i="4"/>
  <c r="K4493" i="4" s="1"/>
  <c r="I799" i="3"/>
  <c r="K2009" i="4"/>
  <c r="K4509" i="4" s="1"/>
  <c r="M805" i="3"/>
  <c r="K2025" i="4"/>
  <c r="K4525" i="4" s="1"/>
  <c r="G812" i="3"/>
  <c r="K2041" i="4"/>
  <c r="K4541" i="4" s="1"/>
  <c r="K818" i="3"/>
  <c r="K2057" i="4"/>
  <c r="K4557" i="4" s="1"/>
  <c r="O824" i="3"/>
  <c r="K2073" i="4"/>
  <c r="K4573" i="4" s="1"/>
  <c r="I831" i="3"/>
  <c r="K2089" i="4"/>
  <c r="K4589" i="4" s="1"/>
  <c r="M837" i="3"/>
  <c r="K2105" i="4"/>
  <c r="K4605" i="4" s="1"/>
  <c r="G844" i="3"/>
  <c r="K2121" i="4"/>
  <c r="K4621" i="4" s="1"/>
  <c r="K850" i="3"/>
  <c r="K2137" i="4"/>
  <c r="K4637" i="4" s="1"/>
  <c r="O856" i="3"/>
  <c r="K2153" i="4"/>
  <c r="K4653" i="4" s="1"/>
  <c r="I863" i="3"/>
  <c r="K2169" i="4"/>
  <c r="K4669" i="4" s="1"/>
  <c r="M869" i="3"/>
  <c r="K2185" i="4"/>
  <c r="K4685" i="4" s="1"/>
  <c r="G876" i="3"/>
  <c r="K2201" i="4"/>
  <c r="K4701" i="4" s="1"/>
  <c r="K882" i="3"/>
  <c r="K2217" i="4"/>
  <c r="K4717" i="4" s="1"/>
  <c r="O888" i="3"/>
  <c r="K2233" i="4"/>
  <c r="K4733" i="4" s="1"/>
  <c r="I895" i="3"/>
  <c r="K2249" i="4"/>
  <c r="K4749" i="4" s="1"/>
  <c r="M901" i="3"/>
  <c r="K2265" i="4"/>
  <c r="K4765" i="4" s="1"/>
  <c r="G908" i="3"/>
  <c r="K2281" i="4"/>
  <c r="K4781" i="4" s="1"/>
  <c r="K914" i="3"/>
  <c r="K2297" i="4"/>
  <c r="K4797" i="4" s="1"/>
  <c r="O920" i="3"/>
  <c r="K2313" i="4"/>
  <c r="K4813" i="4" s="1"/>
  <c r="I927" i="3"/>
  <c r="K2329" i="4"/>
  <c r="K4829" i="4" s="1"/>
  <c r="M933" i="3"/>
  <c r="K2345" i="4"/>
  <c r="K4845" i="4" s="1"/>
  <c r="G940" i="3"/>
  <c r="K2361" i="4"/>
  <c r="K4861" i="4" s="1"/>
  <c r="K946" i="3"/>
  <c r="K2377" i="4"/>
  <c r="K4877" i="4" s="1"/>
  <c r="O952" i="3"/>
  <c r="K2393" i="4"/>
  <c r="K4893" i="4" s="1"/>
  <c r="I959" i="3"/>
  <c r="K2409" i="4"/>
  <c r="K4909" i="4" s="1"/>
  <c r="M965" i="3"/>
  <c r="K2425" i="4"/>
  <c r="K4925" i="4" s="1"/>
  <c r="G972" i="3"/>
  <c r="K2441" i="4"/>
  <c r="K4941" i="4" s="1"/>
  <c r="K978" i="3"/>
  <c r="K2457" i="4"/>
  <c r="K4957" i="4" s="1"/>
  <c r="O984" i="3"/>
  <c r="K2473" i="4"/>
  <c r="K4973" i="4" s="1"/>
  <c r="I991" i="3"/>
  <c r="K2489" i="4"/>
  <c r="K4989" i="4" s="1"/>
  <c r="M997" i="3"/>
  <c r="I411" i="4"/>
  <c r="I2911" i="4" s="1"/>
  <c r="I166" i="3"/>
  <c r="L34" i="4"/>
  <c r="L2534" i="4" s="1"/>
  <c r="N15" i="3"/>
  <c r="I273" i="4"/>
  <c r="I2773" i="4" s="1"/>
  <c r="G111" i="3"/>
  <c r="I59" i="4"/>
  <c r="I2559" i="4" s="1"/>
  <c r="K25" i="3"/>
  <c r="I264" i="4"/>
  <c r="I2764" i="4" s="1"/>
  <c r="K107" i="3"/>
  <c r="L468" i="4"/>
  <c r="L2968" i="4" s="1"/>
  <c r="J189" i="3"/>
  <c r="L673" i="4"/>
  <c r="L3173" i="4" s="1"/>
  <c r="J271" i="3"/>
  <c r="J878" i="4"/>
  <c r="J3378" i="4" s="1"/>
  <c r="H353" i="3"/>
  <c r="I1083" i="4"/>
  <c r="I3583" i="4" s="1"/>
  <c r="G435" i="3"/>
  <c r="I1288" i="4"/>
  <c r="I3788" i="4" s="1"/>
  <c r="G517" i="3"/>
  <c r="L1492" i="4"/>
  <c r="L3992" i="4" s="1"/>
  <c r="P598" i="3"/>
  <c r="L1697" i="4"/>
  <c r="L4197" i="4" s="1"/>
  <c r="P680" i="3"/>
  <c r="J1902" i="4"/>
  <c r="J4402" i="4" s="1"/>
  <c r="N762" i="3"/>
  <c r="I2107" i="4"/>
  <c r="I4607" i="4" s="1"/>
  <c r="M844" i="3"/>
  <c r="I2312" i="4"/>
  <c r="I4812" i="4" s="1"/>
  <c r="M926" i="3"/>
  <c r="I11" i="4"/>
  <c r="I2511" i="4" s="1"/>
  <c r="I6" i="3"/>
  <c r="I216" i="4"/>
  <c r="I2716" i="4" s="1"/>
  <c r="I88" i="3"/>
  <c r="L420" i="4"/>
  <c r="L2920" i="4" s="1"/>
  <c r="H170" i="3"/>
  <c r="L625" i="4"/>
  <c r="L3125" i="4" s="1"/>
  <c r="H252" i="3"/>
  <c r="J830" i="4"/>
  <c r="J3330" i="4" s="1"/>
  <c r="P333" i="3"/>
  <c r="I1035" i="4"/>
  <c r="I3535" i="4" s="1"/>
  <c r="O415" i="3"/>
  <c r="I1240" i="4"/>
  <c r="I3740" i="4" s="1"/>
  <c r="O497" i="3"/>
  <c r="L1444" i="4"/>
  <c r="L3944" i="4" s="1"/>
  <c r="N579" i="3"/>
  <c r="L1649" i="4"/>
  <c r="L4149" i="4" s="1"/>
  <c r="N661" i="3"/>
  <c r="J1854" i="4"/>
  <c r="J4354" i="4" s="1"/>
  <c r="L743" i="3"/>
  <c r="I2059" i="4"/>
  <c r="I4559" i="4" s="1"/>
  <c r="K825" i="3"/>
  <c r="I2264" i="4"/>
  <c r="I4764" i="4" s="1"/>
  <c r="K907" i="3"/>
  <c r="L2468" i="4"/>
  <c r="L4968" i="4" s="1"/>
  <c r="J989" i="3"/>
  <c r="I168" i="4"/>
  <c r="I2668" i="4" s="1"/>
  <c r="G69" i="3"/>
  <c r="L372" i="4"/>
  <c r="L2872" i="4" s="1"/>
  <c r="P150" i="3"/>
  <c r="L577" i="4"/>
  <c r="L3077" i="4" s="1"/>
  <c r="P232" i="3"/>
  <c r="J782" i="4"/>
  <c r="J3282" i="4" s="1"/>
  <c r="N314" i="3"/>
  <c r="I987" i="4"/>
  <c r="I3487" i="4" s="1"/>
  <c r="M396" i="3"/>
  <c r="I1192" i="4"/>
  <c r="I3692" i="4" s="1"/>
  <c r="M478" i="3"/>
  <c r="L1396" i="4"/>
  <c r="L3896" i="4" s="1"/>
  <c r="L560" i="3"/>
  <c r="L1601" i="4"/>
  <c r="L4101" i="4" s="1"/>
  <c r="L642" i="3"/>
  <c r="J1806" i="4"/>
  <c r="J4306" i="4" s="1"/>
  <c r="J724" i="3"/>
  <c r="I2011" i="4"/>
  <c r="I4511" i="4" s="1"/>
  <c r="I806" i="3"/>
  <c r="I2216" i="4"/>
  <c r="I4716" i="4" s="1"/>
  <c r="I888" i="3"/>
  <c r="L2420" i="4"/>
  <c r="L4920" i="4" s="1"/>
  <c r="H970" i="3"/>
  <c r="I120" i="4"/>
  <c r="I2620" i="4" s="1"/>
  <c r="O49" i="3"/>
  <c r="L324" i="4"/>
  <c r="L2824" i="4" s="1"/>
  <c r="N131" i="3"/>
  <c r="L529" i="4"/>
  <c r="L3029" i="4" s="1"/>
  <c r="N213" i="3"/>
  <c r="J734" i="4"/>
  <c r="J3234" i="4" s="1"/>
  <c r="L295" i="3"/>
  <c r="I939" i="4"/>
  <c r="I3439" i="4" s="1"/>
  <c r="K377" i="3"/>
  <c r="I1144" i="4"/>
  <c r="I3644" i="4" s="1"/>
  <c r="K459" i="3"/>
  <c r="L1348" i="4"/>
  <c r="L3848" i="4" s="1"/>
  <c r="J541" i="3"/>
  <c r="L1553" i="4"/>
  <c r="L4053" i="4" s="1"/>
  <c r="J623" i="3"/>
  <c r="J1758" i="4"/>
  <c r="J4258" i="4" s="1"/>
  <c r="H705" i="3"/>
  <c r="I1963" i="4"/>
  <c r="I4463" i="4" s="1"/>
  <c r="G787" i="3"/>
  <c r="I2168" i="4"/>
  <c r="I4668" i="4" s="1"/>
  <c r="G869" i="3"/>
  <c r="L2372" i="4"/>
  <c r="L4872" i="4" s="1"/>
  <c r="P950" i="3"/>
  <c r="I72" i="4"/>
  <c r="I2572" i="4" s="1"/>
  <c r="M30" i="3"/>
  <c r="L276" i="4"/>
  <c r="L2776" i="4" s="1"/>
  <c r="L112" i="3"/>
  <c r="L481" i="4"/>
  <c r="L2981" i="4" s="1"/>
  <c r="L194" i="3"/>
  <c r="J686" i="4"/>
  <c r="J3186" i="4" s="1"/>
  <c r="J276" i="3"/>
  <c r="I891" i="4"/>
  <c r="I3391" i="4" s="1"/>
  <c r="I358" i="3"/>
  <c r="I1096" i="4"/>
  <c r="I3596" i="4" s="1"/>
  <c r="I440" i="3"/>
  <c r="L1300" i="4"/>
  <c r="L3800" i="4" s="1"/>
  <c r="H522" i="3"/>
  <c r="L1505" i="4"/>
  <c r="L4005" i="4" s="1"/>
  <c r="H604" i="3"/>
  <c r="J1710" i="4"/>
  <c r="J4210" i="4" s="1"/>
  <c r="P685" i="3"/>
  <c r="I1915" i="4"/>
  <c r="I4415" i="4" s="1"/>
  <c r="O767" i="3"/>
  <c r="I2120" i="4"/>
  <c r="I4620" i="4" s="1"/>
  <c r="O849" i="3"/>
  <c r="L2324" i="4"/>
  <c r="L4824" i="4" s="1"/>
  <c r="N931" i="3"/>
  <c r="L49" i="4"/>
  <c r="L2549" i="4" s="1"/>
  <c r="N21" i="3"/>
  <c r="J254" i="4"/>
  <c r="J2754" i="4" s="1"/>
  <c r="L103" i="3"/>
  <c r="I459" i="4"/>
  <c r="I2959" i="4" s="1"/>
  <c r="K185" i="3"/>
  <c r="I664" i="4"/>
  <c r="I3164" i="4" s="1"/>
  <c r="K267" i="3"/>
  <c r="L868" i="4"/>
  <c r="L3368" i="4" s="1"/>
  <c r="J349" i="3"/>
  <c r="L1073" i="4"/>
  <c r="L3573" i="4" s="1"/>
  <c r="J431" i="3"/>
  <c r="J1278" i="4"/>
  <c r="J3778" i="4" s="1"/>
  <c r="H513" i="3"/>
  <c r="I1483" i="4"/>
  <c r="I3983" i="4" s="1"/>
  <c r="G595" i="3"/>
  <c r="I1688" i="4"/>
  <c r="I4188" i="4" s="1"/>
  <c r="G677" i="3"/>
  <c r="L1892" i="4"/>
  <c r="L4392" i="4" s="1"/>
  <c r="P758" i="3"/>
  <c r="L2097" i="4"/>
  <c r="L4597" i="4" s="1"/>
  <c r="P840" i="3"/>
  <c r="J2302" i="4"/>
  <c r="J4802" i="4" s="1"/>
  <c r="N922" i="3"/>
  <c r="I27" i="4"/>
  <c r="I2527" i="4" s="1"/>
  <c r="M12" i="3"/>
  <c r="I232" i="4"/>
  <c r="I2732" i="4" s="1"/>
  <c r="M94" i="3"/>
  <c r="L436" i="4"/>
  <c r="L2936" i="4" s="1"/>
  <c r="L176" i="3"/>
  <c r="L641" i="4"/>
  <c r="L3141" i="4" s="1"/>
  <c r="L258" i="3"/>
  <c r="J846" i="4"/>
  <c r="J3346" i="4" s="1"/>
  <c r="J340" i="3"/>
  <c r="I1051" i="4"/>
  <c r="I3551" i="4" s="1"/>
  <c r="I422" i="3"/>
  <c r="I1256" i="4"/>
  <c r="I3756" i="4" s="1"/>
  <c r="I504" i="3"/>
  <c r="L1460" i="4"/>
  <c r="L3960" i="4" s="1"/>
  <c r="H586" i="3"/>
  <c r="L1665" i="4"/>
  <c r="L4165" i="4" s="1"/>
  <c r="H668" i="3"/>
  <c r="J1870" i="4"/>
  <c r="J4370" i="4" s="1"/>
  <c r="P749" i="3"/>
  <c r="I2075" i="4"/>
  <c r="I4575" i="4" s="1"/>
  <c r="O831" i="3"/>
  <c r="I2280" i="4"/>
  <c r="I4780" i="4" s="1"/>
  <c r="O913" i="3"/>
  <c r="L2484" i="4"/>
  <c r="L4984" i="4" s="1"/>
  <c r="N995" i="3"/>
  <c r="I184" i="4"/>
  <c r="I2684" i="4" s="1"/>
  <c r="K75" i="3"/>
  <c r="L388" i="4"/>
  <c r="L2888" i="4" s="1"/>
  <c r="J157" i="3"/>
  <c r="L593" i="4"/>
  <c r="L3093" i="4" s="1"/>
  <c r="J239" i="3"/>
  <c r="J798" i="4"/>
  <c r="J3298" i="4" s="1"/>
  <c r="H321" i="3"/>
  <c r="I1003" i="4"/>
  <c r="I3503" i="4" s="1"/>
  <c r="G403" i="3"/>
  <c r="I1208" i="4"/>
  <c r="I3708" i="4" s="1"/>
  <c r="G485" i="3"/>
  <c r="L1412" i="4"/>
  <c r="L3912" i="4" s="1"/>
  <c r="P566" i="3"/>
  <c r="L1617" i="4"/>
  <c r="L4117" i="4" s="1"/>
  <c r="P648" i="3"/>
  <c r="J1822" i="4"/>
  <c r="J4322" i="4" s="1"/>
  <c r="N730" i="3"/>
  <c r="I2027" i="4"/>
  <c r="I4527" i="4" s="1"/>
  <c r="M812" i="3"/>
  <c r="I2232" i="4"/>
  <c r="I4732" i="4" s="1"/>
  <c r="M894" i="3"/>
  <c r="L2436" i="4"/>
  <c r="L4936" i="4" s="1"/>
  <c r="L976" i="3"/>
  <c r="I21" i="4"/>
  <c r="I2521" i="4" s="1"/>
  <c r="I10" i="3"/>
  <c r="L46" i="4"/>
  <c r="L2546" i="4" s="1"/>
  <c r="L20" i="3"/>
  <c r="J72" i="4"/>
  <c r="J2572" i="4" s="1"/>
  <c r="N30" i="3"/>
  <c r="I98" i="4"/>
  <c r="I2598" i="4" s="1"/>
  <c r="G41" i="3"/>
  <c r="L123" i="4"/>
  <c r="L2623" i="4" s="1"/>
  <c r="J51" i="3"/>
  <c r="I149" i="4"/>
  <c r="I2649" i="4" s="1"/>
  <c r="K61" i="3"/>
  <c r="L174" i="4"/>
  <c r="L2674" i="4" s="1"/>
  <c r="N71" i="3"/>
  <c r="J200" i="4"/>
  <c r="J2700" i="4" s="1"/>
  <c r="P81" i="3"/>
  <c r="I226" i="4"/>
  <c r="I2726" i="4" s="1"/>
  <c r="I92" i="3"/>
  <c r="L251" i="4"/>
  <c r="L2751" i="4" s="1"/>
  <c r="L102" i="3"/>
  <c r="I277" i="4"/>
  <c r="I2777" i="4" s="1"/>
  <c r="M112" i="3"/>
  <c r="L302" i="4"/>
  <c r="L2802" i="4" s="1"/>
  <c r="P122" i="3"/>
  <c r="J328" i="4"/>
  <c r="J2828" i="4" s="1"/>
  <c r="H133" i="3"/>
  <c r="I354" i="4"/>
  <c r="I2854" i="4" s="1"/>
  <c r="K143" i="3"/>
  <c r="L379" i="4"/>
  <c r="L2879" i="4" s="1"/>
  <c r="N153" i="3"/>
  <c r="I405" i="4"/>
  <c r="I2905" i="4" s="1"/>
  <c r="O163" i="3"/>
  <c r="L430" i="4"/>
  <c r="L2930" i="4" s="1"/>
  <c r="H174" i="3"/>
  <c r="J456" i="4"/>
  <c r="J2956" i="4" s="1"/>
  <c r="J184" i="3"/>
  <c r="I482" i="4"/>
  <c r="I2982" i="4" s="1"/>
  <c r="M194" i="3"/>
  <c r="L507" i="4"/>
  <c r="L3007" i="4" s="1"/>
  <c r="P204" i="3"/>
  <c r="I533" i="4"/>
  <c r="I3033" i="4" s="1"/>
  <c r="G215" i="3"/>
  <c r="L558" i="4"/>
  <c r="L3058" i="4" s="1"/>
  <c r="J225" i="3"/>
  <c r="J584" i="4"/>
  <c r="J3084" i="4" s="1"/>
  <c r="L235" i="3"/>
  <c r="I610" i="4"/>
  <c r="I3110" i="4" s="1"/>
  <c r="O245" i="3"/>
  <c r="L635" i="4"/>
  <c r="L3135" i="4" s="1"/>
  <c r="H256" i="3"/>
  <c r="I661" i="4"/>
  <c r="I3161" i="4" s="1"/>
  <c r="I266" i="3"/>
  <c r="L686" i="4"/>
  <c r="L3186" i="4" s="1"/>
  <c r="L276" i="3"/>
  <c r="J712" i="4"/>
  <c r="J3212" i="4" s="1"/>
  <c r="N286" i="3"/>
  <c r="I738" i="4"/>
  <c r="I3238" i="4" s="1"/>
  <c r="G297" i="3"/>
  <c r="L763" i="4"/>
  <c r="L3263" i="4" s="1"/>
  <c r="J307" i="3"/>
  <c r="I789" i="4"/>
  <c r="I3289" i="4" s="1"/>
  <c r="K317" i="3"/>
  <c r="L814" i="4"/>
  <c r="L3314" i="4" s="1"/>
  <c r="N327" i="3"/>
  <c r="J840" i="4"/>
  <c r="J3340" i="4" s="1"/>
  <c r="P337" i="3"/>
  <c r="I866" i="4"/>
  <c r="I3366" i="4" s="1"/>
  <c r="I348" i="3"/>
  <c r="L891" i="4"/>
  <c r="L3391" i="4" s="1"/>
  <c r="L358" i="3"/>
  <c r="I917" i="4"/>
  <c r="I3417" i="4" s="1"/>
  <c r="M368" i="3"/>
  <c r="L942" i="4"/>
  <c r="L3442" i="4" s="1"/>
  <c r="P378" i="3"/>
  <c r="J968" i="4"/>
  <c r="J3468" i="4" s="1"/>
  <c r="H389" i="3"/>
  <c r="I994" i="4"/>
  <c r="I3494" i="4" s="1"/>
  <c r="K399" i="3"/>
  <c r="L1019" i="4"/>
  <c r="L3519" i="4" s="1"/>
  <c r="N409" i="3"/>
  <c r="I1045" i="4"/>
  <c r="I3545" i="4" s="1"/>
  <c r="O419" i="3"/>
  <c r="L1070" i="4"/>
  <c r="L3570" i="4" s="1"/>
  <c r="H430" i="3"/>
  <c r="J1096" i="4"/>
  <c r="J3596" i="4" s="1"/>
  <c r="J440" i="3"/>
  <c r="I1122" i="4"/>
  <c r="I3622" i="4" s="1"/>
  <c r="M450" i="3"/>
  <c r="L1147" i="4"/>
  <c r="L3647" i="4" s="1"/>
  <c r="P460" i="3"/>
  <c r="I1173" i="4"/>
  <c r="I3673" i="4" s="1"/>
  <c r="G471" i="3"/>
  <c r="L1198" i="4"/>
  <c r="L3698" i="4" s="1"/>
  <c r="J481" i="3"/>
  <c r="J1224" i="4"/>
  <c r="J3724" i="4" s="1"/>
  <c r="L491" i="3"/>
  <c r="I1250" i="4"/>
  <c r="I3750" i="4" s="1"/>
  <c r="O501" i="3"/>
  <c r="L1275" i="4"/>
  <c r="L3775" i="4" s="1"/>
  <c r="H512" i="3"/>
  <c r="I1301" i="4"/>
  <c r="I3801" i="4" s="1"/>
  <c r="I522" i="3"/>
  <c r="L1326" i="4"/>
  <c r="L3826" i="4" s="1"/>
  <c r="L532" i="3"/>
  <c r="J1352" i="4"/>
  <c r="J3852" i="4" s="1"/>
  <c r="N542" i="3"/>
  <c r="I1378" i="4"/>
  <c r="I3878" i="4" s="1"/>
  <c r="G553" i="3"/>
  <c r="L1403" i="4"/>
  <c r="L3903" i="4" s="1"/>
  <c r="J563" i="3"/>
  <c r="I1429" i="4"/>
  <c r="I3929" i="4" s="1"/>
  <c r="K573" i="3"/>
  <c r="L1454" i="4"/>
  <c r="L3954" i="4" s="1"/>
  <c r="N583" i="3"/>
  <c r="J1480" i="4"/>
  <c r="J3980" i="4" s="1"/>
  <c r="P593" i="3"/>
  <c r="I1506" i="4"/>
  <c r="I4006" i="4" s="1"/>
  <c r="I604" i="3"/>
  <c r="L1531" i="4"/>
  <c r="L4031" i="4" s="1"/>
  <c r="L614" i="3"/>
  <c r="I1557" i="4"/>
  <c r="I4057" i="4" s="1"/>
  <c r="M624" i="3"/>
  <c r="L1582" i="4"/>
  <c r="L4082" i="4" s="1"/>
  <c r="P634" i="3"/>
  <c r="J1608" i="4"/>
  <c r="J4108" i="4" s="1"/>
  <c r="H645" i="3"/>
  <c r="I1634" i="4"/>
  <c r="I4134" i="4" s="1"/>
  <c r="K655" i="3"/>
  <c r="L1659" i="4"/>
  <c r="L4159" i="4" s="1"/>
  <c r="N665" i="3"/>
  <c r="I1685" i="4"/>
  <c r="I4185" i="4" s="1"/>
  <c r="O675" i="3"/>
  <c r="L1710" i="4"/>
  <c r="L4210" i="4" s="1"/>
  <c r="H686" i="3"/>
  <c r="J1736" i="4"/>
  <c r="J4236" i="4" s="1"/>
  <c r="J696" i="3"/>
  <c r="I1762" i="4"/>
  <c r="I4262" i="4" s="1"/>
  <c r="M706" i="3"/>
  <c r="L1787" i="4"/>
  <c r="L4287" i="4" s="1"/>
  <c r="P716" i="3"/>
  <c r="I1813" i="4"/>
  <c r="I4313" i="4" s="1"/>
  <c r="G727" i="3"/>
  <c r="L1838" i="4"/>
  <c r="L4338" i="4" s="1"/>
  <c r="J737" i="3"/>
  <c r="J1864" i="4"/>
  <c r="J4364" i="4" s="1"/>
  <c r="L747" i="3"/>
  <c r="I1890" i="4"/>
  <c r="I4390" i="4" s="1"/>
  <c r="O757" i="3"/>
  <c r="L1915" i="4"/>
  <c r="L4415" i="4" s="1"/>
  <c r="H768" i="3"/>
  <c r="I1941" i="4"/>
  <c r="I4441" i="4" s="1"/>
  <c r="I778" i="3"/>
  <c r="L1966" i="4"/>
  <c r="L4466" i="4" s="1"/>
  <c r="L788" i="3"/>
  <c r="J1992" i="4"/>
  <c r="J4492" i="4" s="1"/>
  <c r="N798" i="3"/>
  <c r="I2018" i="4"/>
  <c r="I4518" i="4" s="1"/>
  <c r="G809" i="3"/>
  <c r="L2043" i="4"/>
  <c r="L4543" i="4" s="1"/>
  <c r="J819" i="3"/>
  <c r="I2069" i="4"/>
  <c r="I4569" i="4" s="1"/>
  <c r="K829" i="3"/>
  <c r="L2094" i="4"/>
  <c r="L4594" i="4" s="1"/>
  <c r="N839" i="3"/>
  <c r="J2120" i="4"/>
  <c r="J4620" i="4" s="1"/>
  <c r="P849" i="3"/>
  <c r="I2146" i="4"/>
  <c r="I4646" i="4" s="1"/>
  <c r="I860" i="3"/>
  <c r="L2171" i="4"/>
  <c r="L4671" i="4" s="1"/>
  <c r="L870" i="3"/>
  <c r="I2197" i="4"/>
  <c r="I4697" i="4" s="1"/>
  <c r="M880" i="3"/>
  <c r="L2222" i="4"/>
  <c r="L4722" i="4" s="1"/>
  <c r="P890" i="3"/>
  <c r="J2248" i="4"/>
  <c r="J4748" i="4" s="1"/>
  <c r="H901" i="3"/>
  <c r="I2274" i="4"/>
  <c r="I4774" i="4" s="1"/>
  <c r="K911" i="3"/>
  <c r="L2299" i="4"/>
  <c r="L4799" i="4" s="1"/>
  <c r="N921" i="3"/>
  <c r="I2325" i="4"/>
  <c r="I4825" i="4" s="1"/>
  <c r="O931" i="3"/>
  <c r="L2350" i="4"/>
  <c r="L4850" i="4" s="1"/>
  <c r="H942" i="3"/>
  <c r="J2376" i="4"/>
  <c r="J4876" i="4" s="1"/>
  <c r="J952" i="3"/>
  <c r="I2402" i="4"/>
  <c r="I4902" i="4" s="1"/>
  <c r="M962" i="3"/>
  <c r="L2427" i="4"/>
  <c r="L4927" i="4" s="1"/>
  <c r="P972" i="3"/>
  <c r="I2453" i="4"/>
  <c r="I4953" i="4" s="1"/>
  <c r="G983" i="3"/>
  <c r="L2478" i="4"/>
  <c r="L4978" i="4" s="1"/>
  <c r="J993" i="3"/>
  <c r="L5" i="4"/>
  <c r="L2505" i="4" s="1"/>
  <c r="H4" i="3"/>
  <c r="I31" i="4"/>
  <c r="I2531" i="4" s="1"/>
  <c r="I14" i="3"/>
  <c r="L56" i="4"/>
  <c r="L2556" i="4" s="1"/>
  <c r="L24" i="3"/>
  <c r="J82" i="4"/>
  <c r="J2582" i="4" s="1"/>
  <c r="N34" i="3"/>
  <c r="I108" i="4"/>
  <c r="I2608" i="4" s="1"/>
  <c r="G45" i="3"/>
  <c r="L133" i="4"/>
  <c r="L2633" i="4" s="1"/>
  <c r="J55" i="3"/>
  <c r="I159" i="4"/>
  <c r="I2659" i="4" s="1"/>
  <c r="K65" i="3"/>
  <c r="L184" i="4"/>
  <c r="L2684" i="4" s="1"/>
  <c r="N75" i="3"/>
  <c r="J210" i="4"/>
  <c r="J2710" i="4" s="1"/>
  <c r="P85" i="3"/>
  <c r="I236" i="4"/>
  <c r="I2736" i="4" s="1"/>
  <c r="I96" i="3"/>
  <c r="L261" i="4"/>
  <c r="L2761" i="4" s="1"/>
  <c r="L106" i="3"/>
  <c r="I287" i="4"/>
  <c r="I2787" i="4" s="1"/>
  <c r="M116" i="3"/>
  <c r="L312" i="4"/>
  <c r="L2812" i="4" s="1"/>
  <c r="P126" i="3"/>
  <c r="J338" i="4"/>
  <c r="J2838" i="4" s="1"/>
  <c r="H137" i="3"/>
  <c r="I364" i="4"/>
  <c r="I2864" i="4" s="1"/>
  <c r="K147" i="3"/>
  <c r="L389" i="4"/>
  <c r="L2889" i="4" s="1"/>
  <c r="N157" i="3"/>
  <c r="I415" i="4"/>
  <c r="I2915" i="4" s="1"/>
  <c r="O167" i="3"/>
  <c r="L440" i="4"/>
  <c r="L2940" i="4" s="1"/>
  <c r="H178" i="3"/>
  <c r="J466" i="4"/>
  <c r="J2966" i="4" s="1"/>
  <c r="J188" i="3"/>
  <c r="I492" i="4"/>
  <c r="I2992" i="4" s="1"/>
  <c r="M198" i="3"/>
  <c r="L517" i="4"/>
  <c r="L3017" i="4" s="1"/>
  <c r="P208" i="3"/>
  <c r="I543" i="4"/>
  <c r="I3043" i="4" s="1"/>
  <c r="G219" i="3"/>
  <c r="L568" i="4"/>
  <c r="L3068" i="4" s="1"/>
  <c r="J229" i="3"/>
  <c r="J594" i="4"/>
  <c r="J3094" i="4" s="1"/>
  <c r="L239" i="3"/>
  <c r="I620" i="4"/>
  <c r="I3120" i="4" s="1"/>
  <c r="O249" i="3"/>
  <c r="L645" i="4"/>
  <c r="L3145" i="4" s="1"/>
  <c r="H260" i="3"/>
  <c r="I671" i="4"/>
  <c r="I3171" i="4" s="1"/>
  <c r="I270" i="3"/>
  <c r="L696" i="4"/>
  <c r="L3196" i="4" s="1"/>
  <c r="L280" i="3"/>
  <c r="J722" i="4"/>
  <c r="J3222" i="4" s="1"/>
  <c r="N290" i="3"/>
  <c r="I748" i="4"/>
  <c r="I3248" i="4" s="1"/>
  <c r="G301" i="3"/>
  <c r="L773" i="4"/>
  <c r="L3273" i="4" s="1"/>
  <c r="J311" i="3"/>
  <c r="I799" i="4"/>
  <c r="I3299" i="4" s="1"/>
  <c r="K321" i="3"/>
  <c r="L824" i="4"/>
  <c r="L3324" i="4" s="1"/>
  <c r="N331" i="3"/>
  <c r="J850" i="4"/>
  <c r="J3350" i="4" s="1"/>
  <c r="P341" i="3"/>
  <c r="I876" i="4"/>
  <c r="I3376" i="4" s="1"/>
  <c r="I352" i="3"/>
  <c r="L901" i="4"/>
  <c r="L3401" i="4" s="1"/>
  <c r="L362" i="3"/>
  <c r="I927" i="4"/>
  <c r="I3427" i="4" s="1"/>
  <c r="M372" i="3"/>
  <c r="L952" i="4"/>
  <c r="L3452" i="4" s="1"/>
  <c r="P382" i="3"/>
  <c r="J978" i="4"/>
  <c r="J3478" i="4" s="1"/>
  <c r="H393" i="3"/>
  <c r="I1004" i="4"/>
  <c r="I3504" i="4" s="1"/>
  <c r="K403" i="3"/>
  <c r="L1029" i="4"/>
  <c r="L3529" i="4" s="1"/>
  <c r="N413" i="3"/>
  <c r="I1055" i="4"/>
  <c r="I3555" i="4" s="1"/>
  <c r="O423" i="3"/>
  <c r="L1080" i="4"/>
  <c r="L3580" i="4" s="1"/>
  <c r="H434" i="3"/>
  <c r="J1106" i="4"/>
  <c r="J3606" i="4" s="1"/>
  <c r="J444" i="3"/>
  <c r="I1132" i="4"/>
  <c r="I3632" i="4" s="1"/>
  <c r="M454" i="3"/>
  <c r="L1157" i="4"/>
  <c r="L3657" i="4" s="1"/>
  <c r="P464" i="3"/>
  <c r="I1183" i="4"/>
  <c r="I3683" i="4" s="1"/>
  <c r="G475" i="3"/>
  <c r="L1208" i="4"/>
  <c r="L3708" i="4" s="1"/>
  <c r="J485" i="3"/>
  <c r="J1234" i="4"/>
  <c r="J3734" i="4" s="1"/>
  <c r="L495" i="3"/>
  <c r="I1260" i="4"/>
  <c r="I3760" i="4" s="1"/>
  <c r="O505" i="3"/>
  <c r="L1285" i="4"/>
  <c r="L3785" i="4" s="1"/>
  <c r="H516" i="3"/>
  <c r="I1311" i="4"/>
  <c r="I3811" i="4" s="1"/>
  <c r="I526" i="3"/>
  <c r="L1336" i="4"/>
  <c r="L3836" i="4" s="1"/>
  <c r="L536" i="3"/>
  <c r="J1362" i="4"/>
  <c r="J3862" i="4" s="1"/>
  <c r="N546" i="3"/>
  <c r="I1388" i="4"/>
  <c r="I3888" i="4" s="1"/>
  <c r="G557" i="3"/>
  <c r="L1413" i="4"/>
  <c r="L3913" i="4" s="1"/>
  <c r="J567" i="3"/>
  <c r="I1439" i="4"/>
  <c r="I3939" i="4" s="1"/>
  <c r="K577" i="3"/>
  <c r="L1464" i="4"/>
  <c r="L3964" i="4" s="1"/>
  <c r="N587" i="3"/>
  <c r="J1490" i="4"/>
  <c r="J3990" i="4" s="1"/>
  <c r="P597" i="3"/>
  <c r="I1516" i="4"/>
  <c r="I4016" i="4" s="1"/>
  <c r="I608" i="3"/>
  <c r="L1541" i="4"/>
  <c r="L4041" i="4" s="1"/>
  <c r="L618" i="3"/>
  <c r="I1567" i="4"/>
  <c r="I4067" i="4" s="1"/>
  <c r="M628" i="3"/>
  <c r="L1592" i="4"/>
  <c r="L4092" i="4" s="1"/>
  <c r="P638" i="3"/>
  <c r="J1618" i="4"/>
  <c r="J4118" i="4" s="1"/>
  <c r="H649" i="3"/>
  <c r="I1644" i="4"/>
  <c r="I4144" i="4" s="1"/>
  <c r="K659" i="3"/>
  <c r="L1669" i="4"/>
  <c r="L4169" i="4" s="1"/>
  <c r="N669" i="3"/>
  <c r="I1695" i="4"/>
  <c r="I4195" i="4" s="1"/>
  <c r="O679" i="3"/>
  <c r="L1720" i="4"/>
  <c r="L4220" i="4" s="1"/>
  <c r="H690" i="3"/>
  <c r="J1746" i="4"/>
  <c r="J4246" i="4" s="1"/>
  <c r="J700" i="3"/>
  <c r="I1772" i="4"/>
  <c r="I4272" i="4" s="1"/>
  <c r="M710" i="3"/>
  <c r="L1797" i="4"/>
  <c r="L4297" i="4" s="1"/>
  <c r="P720" i="3"/>
  <c r="I1823" i="4"/>
  <c r="I4323" i="4" s="1"/>
  <c r="G731" i="3"/>
  <c r="L1848" i="4"/>
  <c r="L4348" i="4" s="1"/>
  <c r="J741" i="3"/>
  <c r="J1874" i="4"/>
  <c r="J4374" i="4" s="1"/>
  <c r="L751" i="3"/>
  <c r="I1900" i="4"/>
  <c r="I4400" i="4" s="1"/>
  <c r="O761" i="3"/>
  <c r="L1925" i="4"/>
  <c r="L4425" i="4" s="1"/>
  <c r="H772" i="3"/>
  <c r="I1951" i="4"/>
  <c r="I4451" i="4" s="1"/>
  <c r="I782" i="3"/>
  <c r="L1976" i="4"/>
  <c r="L4476" i="4" s="1"/>
  <c r="L792" i="3"/>
  <c r="J2002" i="4"/>
  <c r="J4502" i="4" s="1"/>
  <c r="N802" i="3"/>
  <c r="I2028" i="4"/>
  <c r="I4528" i="4" s="1"/>
  <c r="G813" i="3"/>
  <c r="L2053" i="4"/>
  <c r="L4553" i="4" s="1"/>
  <c r="J823" i="3"/>
  <c r="I2079" i="4"/>
  <c r="I4579" i="4" s="1"/>
  <c r="K833" i="3"/>
  <c r="L2104" i="4"/>
  <c r="L4604" i="4" s="1"/>
  <c r="N843" i="3"/>
  <c r="J2130" i="4"/>
  <c r="J4630" i="4" s="1"/>
  <c r="P853" i="3"/>
  <c r="I2156" i="4"/>
  <c r="I4656" i="4" s="1"/>
  <c r="I864" i="3"/>
  <c r="L2181" i="4"/>
  <c r="L4681" i="4" s="1"/>
  <c r="L874" i="3"/>
  <c r="I2207" i="4"/>
  <c r="I4707" i="4" s="1"/>
  <c r="M884" i="3"/>
  <c r="L2232" i="4"/>
  <c r="L4732" i="4" s="1"/>
  <c r="P894" i="3"/>
  <c r="J2258" i="4"/>
  <c r="J4758" i="4" s="1"/>
  <c r="H905" i="3"/>
  <c r="I2284" i="4"/>
  <c r="I4784" i="4" s="1"/>
  <c r="K915" i="3"/>
  <c r="L2309" i="4"/>
  <c r="L4809" i="4" s="1"/>
  <c r="N925" i="3"/>
  <c r="I2335" i="4"/>
  <c r="I4835" i="4" s="1"/>
  <c r="O935" i="3"/>
  <c r="L2360" i="4"/>
  <c r="L4860" i="4" s="1"/>
  <c r="H946" i="3"/>
  <c r="J2386" i="4"/>
  <c r="J4886" i="4" s="1"/>
  <c r="J956" i="3"/>
  <c r="I2412" i="4"/>
  <c r="I4912" i="4" s="1"/>
  <c r="M966" i="3"/>
  <c r="L2437" i="4"/>
  <c r="L4937" i="4" s="1"/>
  <c r="P976" i="3"/>
  <c r="I2463" i="4"/>
  <c r="I4963" i="4" s="1"/>
  <c r="G987" i="3"/>
  <c r="L2488" i="4"/>
  <c r="L4988" i="4" s="1"/>
  <c r="J997" i="3"/>
  <c r="J12" i="4"/>
  <c r="J2512" i="4" s="1"/>
  <c r="N6" i="3"/>
  <c r="I38" i="4"/>
  <c r="I2538" i="4" s="1"/>
  <c r="G17" i="3"/>
  <c r="L63" i="4"/>
  <c r="L2563" i="4" s="1"/>
  <c r="J27" i="3"/>
  <c r="I89" i="4"/>
  <c r="I2589" i="4" s="1"/>
  <c r="K37" i="3"/>
  <c r="L114" i="4"/>
  <c r="L2614" i="4" s="1"/>
  <c r="N47" i="3"/>
  <c r="J140" i="4"/>
  <c r="J2640" i="4" s="1"/>
  <c r="P57" i="3"/>
  <c r="I166" i="4"/>
  <c r="I2666" i="4" s="1"/>
  <c r="I68" i="3"/>
  <c r="L191" i="4"/>
  <c r="L2691" i="4" s="1"/>
  <c r="L78" i="3"/>
  <c r="I217" i="4"/>
  <c r="I2717" i="4" s="1"/>
  <c r="M88" i="3"/>
  <c r="L242" i="4"/>
  <c r="L2742" i="4" s="1"/>
  <c r="P98" i="3"/>
  <c r="J268" i="4"/>
  <c r="J2768" i="4" s="1"/>
  <c r="H109" i="3"/>
  <c r="I294" i="4"/>
  <c r="I2794" i="4" s="1"/>
  <c r="K119" i="3"/>
  <c r="L319" i="4"/>
  <c r="L2819" i="4" s="1"/>
  <c r="N129" i="3"/>
  <c r="I345" i="4"/>
  <c r="I2845" i="4" s="1"/>
  <c r="O139" i="3"/>
  <c r="L370" i="4"/>
  <c r="L2870" i="4" s="1"/>
  <c r="H150" i="3"/>
  <c r="J396" i="4"/>
  <c r="J2896" i="4" s="1"/>
  <c r="J160" i="3"/>
  <c r="I422" i="4"/>
  <c r="I2922" i="4" s="1"/>
  <c r="M170" i="3"/>
  <c r="L447" i="4"/>
  <c r="L2947" i="4" s="1"/>
  <c r="P180" i="3"/>
  <c r="I473" i="4"/>
  <c r="I2973" i="4" s="1"/>
  <c r="G191" i="3"/>
  <c r="L498" i="4"/>
  <c r="L2998" i="4" s="1"/>
  <c r="J201" i="3"/>
  <c r="J524" i="4"/>
  <c r="J3024" i="4" s="1"/>
  <c r="L211" i="3"/>
  <c r="I550" i="4"/>
  <c r="I3050" i="4" s="1"/>
  <c r="O221" i="3"/>
  <c r="L575" i="4"/>
  <c r="L3075" i="4" s="1"/>
  <c r="H232" i="3"/>
  <c r="I601" i="4"/>
  <c r="I3101" i="4" s="1"/>
  <c r="I242" i="3"/>
  <c r="L626" i="4"/>
  <c r="L3126" i="4" s="1"/>
  <c r="L252" i="3"/>
  <c r="J652" i="4"/>
  <c r="J3152" i="4" s="1"/>
  <c r="N262" i="3"/>
  <c r="I678" i="4"/>
  <c r="I3178" i="4" s="1"/>
  <c r="G273" i="3"/>
  <c r="L703" i="4"/>
  <c r="L3203" i="4" s="1"/>
  <c r="J283" i="3"/>
  <c r="I729" i="4"/>
  <c r="I3229" i="4" s="1"/>
  <c r="K293" i="3"/>
  <c r="L754" i="4"/>
  <c r="L3254" i="4" s="1"/>
  <c r="N303" i="3"/>
  <c r="J780" i="4"/>
  <c r="J3280" i="4" s="1"/>
  <c r="P313" i="3"/>
  <c r="I806" i="4"/>
  <c r="I3306" i="4" s="1"/>
  <c r="I324" i="3"/>
  <c r="L831" i="4"/>
  <c r="L3331" i="4" s="1"/>
  <c r="L334" i="3"/>
  <c r="I857" i="4"/>
  <c r="I3357" i="4" s="1"/>
  <c r="M344" i="3"/>
  <c r="L882" i="4"/>
  <c r="L3382" i="4" s="1"/>
  <c r="P354" i="3"/>
  <c r="J908" i="4"/>
  <c r="J3408" i="4" s="1"/>
  <c r="H365" i="3"/>
  <c r="I934" i="4"/>
  <c r="I3434" i="4" s="1"/>
  <c r="K375" i="3"/>
  <c r="L959" i="4"/>
  <c r="L3459" i="4" s="1"/>
  <c r="N385" i="3"/>
  <c r="I985" i="4"/>
  <c r="I3485" i="4" s="1"/>
  <c r="O395" i="3"/>
  <c r="L1010" i="4"/>
  <c r="L3510" i="4" s="1"/>
  <c r="H406" i="3"/>
  <c r="J1036" i="4"/>
  <c r="J3536" i="4" s="1"/>
  <c r="J416" i="3"/>
  <c r="I1062" i="4"/>
  <c r="I3562" i="4" s="1"/>
  <c r="M426" i="3"/>
  <c r="L1087" i="4"/>
  <c r="L3587" i="4" s="1"/>
  <c r="P436" i="3"/>
  <c r="I1113" i="4"/>
  <c r="I3613" i="4" s="1"/>
  <c r="G447" i="3"/>
  <c r="L1138" i="4"/>
  <c r="L3638" i="4" s="1"/>
  <c r="J457" i="3"/>
  <c r="J1164" i="4"/>
  <c r="J3664" i="4" s="1"/>
  <c r="L467" i="3"/>
  <c r="I1190" i="4"/>
  <c r="I3690" i="4" s="1"/>
  <c r="O477" i="3"/>
  <c r="L1215" i="4"/>
  <c r="L3715" i="4" s="1"/>
  <c r="H488" i="3"/>
  <c r="I1241" i="4"/>
  <c r="I3741" i="4" s="1"/>
  <c r="I498" i="3"/>
  <c r="L1266" i="4"/>
  <c r="L3766" i="4" s="1"/>
  <c r="L508" i="3"/>
  <c r="J1292" i="4"/>
  <c r="J3792" i="4" s="1"/>
  <c r="N518" i="3"/>
  <c r="I1318" i="4"/>
  <c r="I3818" i="4" s="1"/>
  <c r="G529" i="3"/>
  <c r="L1343" i="4"/>
  <c r="L3843" i="4" s="1"/>
  <c r="J539" i="3"/>
  <c r="I1369" i="4"/>
  <c r="I3869" i="4" s="1"/>
  <c r="K549" i="3"/>
  <c r="L1394" i="4"/>
  <c r="L3894" i="4" s="1"/>
  <c r="N559" i="3"/>
  <c r="J1420" i="4"/>
  <c r="J3920" i="4" s="1"/>
  <c r="P569" i="3"/>
  <c r="I1446" i="4"/>
  <c r="I3946" i="4" s="1"/>
  <c r="I580" i="3"/>
  <c r="L1471" i="4"/>
  <c r="L3971" i="4" s="1"/>
  <c r="L590" i="3"/>
  <c r="I1497" i="4"/>
  <c r="I3997" i="4" s="1"/>
  <c r="M600" i="3"/>
  <c r="L1522" i="4"/>
  <c r="L4022" i="4" s="1"/>
  <c r="P610" i="3"/>
  <c r="J1548" i="4"/>
  <c r="J4048" i="4" s="1"/>
  <c r="H621" i="3"/>
  <c r="I1574" i="4"/>
  <c r="I4074" i="4" s="1"/>
  <c r="K631" i="3"/>
  <c r="L1599" i="4"/>
  <c r="L4099" i="4" s="1"/>
  <c r="N641" i="3"/>
  <c r="I1625" i="4"/>
  <c r="I4125" i="4" s="1"/>
  <c r="O651" i="3"/>
  <c r="L1650" i="4"/>
  <c r="L4150" i="4" s="1"/>
  <c r="H662" i="3"/>
  <c r="J1676" i="4"/>
  <c r="J4176" i="4" s="1"/>
  <c r="J672" i="3"/>
  <c r="I1702" i="4"/>
  <c r="I4202" i="4" s="1"/>
  <c r="M682" i="3"/>
  <c r="L1727" i="4"/>
  <c r="L4227" i="4" s="1"/>
  <c r="P692" i="3"/>
  <c r="I1753" i="4"/>
  <c r="I4253" i="4" s="1"/>
  <c r="G703" i="3"/>
  <c r="L1778" i="4"/>
  <c r="L4278" i="4" s="1"/>
  <c r="J713" i="3"/>
  <c r="J1804" i="4"/>
  <c r="J4304" i="4" s="1"/>
  <c r="L723" i="3"/>
  <c r="I1830" i="4"/>
  <c r="I4330" i="4" s="1"/>
  <c r="O733" i="3"/>
  <c r="L1855" i="4"/>
  <c r="L4355" i="4" s="1"/>
  <c r="H744" i="3"/>
  <c r="I1881" i="4"/>
  <c r="I4381" i="4" s="1"/>
  <c r="I754" i="3"/>
  <c r="L1906" i="4"/>
  <c r="L4406" i="4" s="1"/>
  <c r="L764" i="3"/>
  <c r="J1932" i="4"/>
  <c r="J4432" i="4" s="1"/>
  <c r="N774" i="3"/>
  <c r="I1958" i="4"/>
  <c r="I4458" i="4" s="1"/>
  <c r="G785" i="3"/>
  <c r="L1983" i="4"/>
  <c r="L4483" i="4" s="1"/>
  <c r="J795" i="3"/>
  <c r="I2009" i="4"/>
  <c r="I4509" i="4" s="1"/>
  <c r="K805" i="3"/>
  <c r="L2034" i="4"/>
  <c r="L4534" i="4" s="1"/>
  <c r="N815" i="3"/>
  <c r="J2060" i="4"/>
  <c r="J4560" i="4" s="1"/>
  <c r="P825" i="3"/>
  <c r="I2086" i="4"/>
  <c r="I4586" i="4" s="1"/>
  <c r="I836" i="3"/>
  <c r="L2111" i="4"/>
  <c r="L4611" i="4" s="1"/>
  <c r="L846" i="3"/>
  <c r="I2137" i="4"/>
  <c r="I4637" i="4" s="1"/>
  <c r="M856" i="3"/>
  <c r="L2162" i="4"/>
  <c r="L4662" i="4" s="1"/>
  <c r="P866" i="3"/>
  <c r="J2188" i="4"/>
  <c r="J4688" i="4" s="1"/>
  <c r="H877" i="3"/>
  <c r="I2214" i="4"/>
  <c r="I4714" i="4" s="1"/>
  <c r="K887" i="3"/>
  <c r="L2239" i="4"/>
  <c r="L4739" i="4" s="1"/>
  <c r="N897" i="3"/>
  <c r="I2265" i="4"/>
  <c r="I4765" i="4" s="1"/>
  <c r="O907" i="3"/>
  <c r="L2290" i="4"/>
  <c r="L4790" i="4" s="1"/>
  <c r="H918" i="3"/>
  <c r="J2316" i="4"/>
  <c r="J4816" i="4" s="1"/>
  <c r="J928" i="3"/>
  <c r="I2342" i="4"/>
  <c r="I4842" i="4" s="1"/>
  <c r="M938" i="3"/>
  <c r="L2367" i="4"/>
  <c r="L4867" i="4" s="1"/>
  <c r="P948" i="3"/>
  <c r="I2393" i="4"/>
  <c r="I4893" i="4" s="1"/>
  <c r="G959" i="3"/>
  <c r="L2418" i="4"/>
  <c r="L4918" i="4" s="1"/>
  <c r="J969" i="3"/>
  <c r="J2444" i="4"/>
  <c r="J4944" i="4" s="1"/>
  <c r="L979" i="3"/>
  <c r="I2470" i="4"/>
  <c r="I4970" i="4" s="1"/>
  <c r="O989" i="3"/>
  <c r="L2495" i="4"/>
  <c r="L4995" i="4" s="1"/>
  <c r="H1000" i="3"/>
  <c r="J22" i="4"/>
  <c r="J2522" i="4" s="1"/>
  <c r="N10" i="3"/>
  <c r="I48" i="4"/>
  <c r="I2548" i="4" s="1"/>
  <c r="G21" i="3"/>
  <c r="L73" i="4"/>
  <c r="L2573" i="4" s="1"/>
  <c r="J31" i="3"/>
  <c r="I99" i="4"/>
  <c r="I2599" i="4" s="1"/>
  <c r="K41" i="3"/>
  <c r="L124" i="4"/>
  <c r="L2624" i="4" s="1"/>
  <c r="N51" i="3"/>
  <c r="J150" i="4"/>
  <c r="J2650" i="4" s="1"/>
  <c r="P61" i="3"/>
  <c r="I176" i="4"/>
  <c r="I2676" i="4" s="1"/>
  <c r="I72" i="3"/>
  <c r="L201" i="4"/>
  <c r="L2701" i="4" s="1"/>
  <c r="L82" i="3"/>
  <c r="I227" i="4"/>
  <c r="I2727" i="4" s="1"/>
  <c r="M92" i="3"/>
  <c r="L252" i="4"/>
  <c r="L2752" i="4" s="1"/>
  <c r="P102" i="3"/>
  <c r="J278" i="4"/>
  <c r="J2778" i="4" s="1"/>
  <c r="H113" i="3"/>
  <c r="I304" i="4"/>
  <c r="I2804" i="4" s="1"/>
  <c r="K123" i="3"/>
  <c r="L329" i="4"/>
  <c r="L2829" i="4" s="1"/>
  <c r="N133" i="3"/>
  <c r="I355" i="4"/>
  <c r="I2855" i="4" s="1"/>
  <c r="O143" i="3"/>
  <c r="L380" i="4"/>
  <c r="L2880" i="4" s="1"/>
  <c r="H154" i="3"/>
  <c r="J406" i="4"/>
  <c r="J2906" i="4" s="1"/>
  <c r="J164" i="3"/>
  <c r="I432" i="4"/>
  <c r="I2932" i="4" s="1"/>
  <c r="M174" i="3"/>
  <c r="L457" i="4"/>
  <c r="L2957" i="4" s="1"/>
  <c r="P184" i="3"/>
  <c r="I483" i="4"/>
  <c r="I2983" i="4" s="1"/>
  <c r="G195" i="3"/>
  <c r="L508" i="4"/>
  <c r="L3008" i="4" s="1"/>
  <c r="J205" i="3"/>
  <c r="J534" i="4"/>
  <c r="J3034" i="4" s="1"/>
  <c r="L215" i="3"/>
  <c r="I560" i="4"/>
  <c r="I3060" i="4" s="1"/>
  <c r="O225" i="3"/>
  <c r="L585" i="4"/>
  <c r="L3085" i="4" s="1"/>
  <c r="H236" i="3"/>
  <c r="I611" i="4"/>
  <c r="I3111" i="4" s="1"/>
  <c r="I246" i="3"/>
  <c r="L636" i="4"/>
  <c r="L3136" i="4" s="1"/>
  <c r="L256" i="3"/>
  <c r="J662" i="4"/>
  <c r="J3162" i="4" s="1"/>
  <c r="N266" i="3"/>
  <c r="I688" i="4"/>
  <c r="I3188" i="4" s="1"/>
  <c r="G277" i="3"/>
  <c r="L713" i="4"/>
  <c r="L3213" i="4" s="1"/>
  <c r="J287" i="3"/>
  <c r="I739" i="4"/>
  <c r="I3239" i="4" s="1"/>
  <c r="K297" i="3"/>
  <c r="L764" i="4"/>
  <c r="L3264" i="4" s="1"/>
  <c r="N307" i="3"/>
  <c r="J790" i="4"/>
  <c r="J3290" i="4" s="1"/>
  <c r="P317" i="3"/>
  <c r="I816" i="4"/>
  <c r="I3316" i="4" s="1"/>
  <c r="I328" i="3"/>
  <c r="L841" i="4"/>
  <c r="L3341" i="4" s="1"/>
  <c r="L338" i="3"/>
  <c r="I867" i="4"/>
  <c r="I3367" i="4" s="1"/>
  <c r="M348" i="3"/>
  <c r="L892" i="4"/>
  <c r="L3392" i="4" s="1"/>
  <c r="P358" i="3"/>
  <c r="J918" i="4"/>
  <c r="J3418" i="4" s="1"/>
  <c r="H369" i="3"/>
  <c r="I944" i="4"/>
  <c r="I3444" i="4" s="1"/>
  <c r="K379" i="3"/>
  <c r="L969" i="4"/>
  <c r="L3469" i="4" s="1"/>
  <c r="N389" i="3"/>
  <c r="I995" i="4"/>
  <c r="I3495" i="4" s="1"/>
  <c r="O399" i="3"/>
  <c r="L1020" i="4"/>
  <c r="L3520" i="4" s="1"/>
  <c r="H410" i="3"/>
  <c r="J1046" i="4"/>
  <c r="J3546" i="4" s="1"/>
  <c r="J420" i="3"/>
  <c r="I1072" i="4"/>
  <c r="I3572" i="4" s="1"/>
  <c r="M430" i="3"/>
  <c r="L1097" i="4"/>
  <c r="L3597" i="4" s="1"/>
  <c r="P440" i="3"/>
  <c r="I1123" i="4"/>
  <c r="I3623" i="4" s="1"/>
  <c r="G451" i="3"/>
  <c r="L1148" i="4"/>
  <c r="L3648" i="4" s="1"/>
  <c r="J461" i="3"/>
  <c r="J1174" i="4"/>
  <c r="J3674" i="4" s="1"/>
  <c r="L471" i="3"/>
  <c r="I1200" i="4"/>
  <c r="I3700" i="4" s="1"/>
  <c r="O481" i="3"/>
  <c r="L1225" i="4"/>
  <c r="L3725" i="4" s="1"/>
  <c r="H492" i="3"/>
  <c r="I1251" i="4"/>
  <c r="I3751" i="4" s="1"/>
  <c r="I502" i="3"/>
  <c r="L1276" i="4"/>
  <c r="L3776" i="4" s="1"/>
  <c r="L512" i="3"/>
  <c r="J1302" i="4"/>
  <c r="J3802" i="4" s="1"/>
  <c r="N522" i="3"/>
  <c r="I1328" i="4"/>
  <c r="I3828" i="4" s="1"/>
  <c r="G533" i="3"/>
  <c r="L1353" i="4"/>
  <c r="L3853" i="4" s="1"/>
  <c r="J543" i="3"/>
  <c r="I1379" i="4"/>
  <c r="I3879" i="4" s="1"/>
  <c r="K553" i="3"/>
  <c r="L1404" i="4"/>
  <c r="L3904" i="4" s="1"/>
  <c r="N563" i="3"/>
  <c r="J1430" i="4"/>
  <c r="J3930" i="4" s="1"/>
  <c r="P573" i="3"/>
  <c r="I1456" i="4"/>
  <c r="I3956" i="4" s="1"/>
  <c r="I584" i="3"/>
  <c r="L1481" i="4"/>
  <c r="L3981" i="4" s="1"/>
  <c r="L594" i="3"/>
  <c r="I1507" i="4"/>
  <c r="I4007" i="4" s="1"/>
  <c r="M604" i="3"/>
  <c r="L1532" i="4"/>
  <c r="L4032" i="4" s="1"/>
  <c r="P614" i="3"/>
  <c r="J1558" i="4"/>
  <c r="J4058" i="4" s="1"/>
  <c r="H625" i="3"/>
  <c r="I1584" i="4"/>
  <c r="I4084" i="4" s="1"/>
  <c r="K635" i="3"/>
  <c r="L1609" i="4"/>
  <c r="L4109" i="4" s="1"/>
  <c r="N645" i="3"/>
  <c r="I1635" i="4"/>
  <c r="I4135" i="4" s="1"/>
  <c r="O655" i="3"/>
  <c r="L1660" i="4"/>
  <c r="L4160" i="4" s="1"/>
  <c r="H666" i="3"/>
  <c r="J1686" i="4"/>
  <c r="J4186" i="4" s="1"/>
  <c r="J676" i="3"/>
  <c r="I1712" i="4"/>
  <c r="I4212" i="4" s="1"/>
  <c r="M686" i="3"/>
  <c r="L1737" i="4"/>
  <c r="L4237" i="4" s="1"/>
  <c r="P696" i="3"/>
  <c r="I1763" i="4"/>
  <c r="I4263" i="4" s="1"/>
  <c r="G707" i="3"/>
  <c r="L1788" i="4"/>
  <c r="L4288" i="4" s="1"/>
  <c r="J717" i="3"/>
  <c r="J1814" i="4"/>
  <c r="J4314" i="4" s="1"/>
  <c r="L727" i="3"/>
  <c r="I1840" i="4"/>
  <c r="I4340" i="4" s="1"/>
  <c r="O737" i="3"/>
  <c r="L1865" i="4"/>
  <c r="L4365" i="4" s="1"/>
  <c r="H748" i="3"/>
  <c r="I1891" i="4"/>
  <c r="I4391" i="4" s="1"/>
  <c r="I758" i="3"/>
  <c r="L1916" i="4"/>
  <c r="L4416" i="4" s="1"/>
  <c r="L768" i="3"/>
  <c r="J1942" i="4"/>
  <c r="J4442" i="4" s="1"/>
  <c r="N778" i="3"/>
  <c r="I1968" i="4"/>
  <c r="I4468" i="4" s="1"/>
  <c r="G789" i="3"/>
  <c r="L1993" i="4"/>
  <c r="L4493" i="4" s="1"/>
  <c r="J799" i="3"/>
  <c r="I2019" i="4"/>
  <c r="I4519" i="4" s="1"/>
  <c r="K809" i="3"/>
  <c r="L2044" i="4"/>
  <c r="L4544" i="4" s="1"/>
  <c r="N819" i="3"/>
  <c r="J2070" i="4"/>
  <c r="J4570" i="4" s="1"/>
  <c r="P829" i="3"/>
  <c r="I2096" i="4"/>
  <c r="I4596" i="4" s="1"/>
  <c r="I840" i="3"/>
  <c r="L2121" i="4"/>
  <c r="L4621" i="4" s="1"/>
  <c r="L850" i="3"/>
  <c r="I2147" i="4"/>
  <c r="I4647" i="4" s="1"/>
  <c r="M860" i="3"/>
  <c r="L2172" i="4"/>
  <c r="L4672" i="4" s="1"/>
  <c r="P870" i="3"/>
  <c r="J2198" i="4"/>
  <c r="J4698" i="4" s="1"/>
  <c r="H881" i="3"/>
  <c r="I2224" i="4"/>
  <c r="I4724" i="4" s="1"/>
  <c r="K891" i="3"/>
  <c r="L2249" i="4"/>
  <c r="L4749" i="4" s="1"/>
  <c r="N901" i="3"/>
  <c r="I2275" i="4"/>
  <c r="I4775" i="4" s="1"/>
  <c r="O911" i="3"/>
  <c r="L2300" i="4"/>
  <c r="L4800" i="4" s="1"/>
  <c r="H922" i="3"/>
  <c r="J2326" i="4"/>
  <c r="J4826" i="4" s="1"/>
  <c r="J932" i="3"/>
  <c r="I2352" i="4"/>
  <c r="I4852" i="4" s="1"/>
  <c r="M942" i="3"/>
  <c r="L2377" i="4"/>
  <c r="L4877" i="4" s="1"/>
  <c r="P952" i="3"/>
  <c r="I2403" i="4"/>
  <c r="I4903" i="4" s="1"/>
  <c r="G963" i="3"/>
  <c r="L2428" i="4"/>
  <c r="L4928" i="4" s="1"/>
  <c r="J973" i="3"/>
  <c r="J2454" i="4"/>
  <c r="J4954" i="4" s="1"/>
  <c r="L983" i="3"/>
  <c r="I2480" i="4"/>
  <c r="I4980" i="4" s="1"/>
  <c r="O993" i="3"/>
  <c r="L3" i="4"/>
  <c r="L2503" i="4" s="1"/>
  <c r="J3" i="3"/>
  <c r="I29" i="4"/>
  <c r="I2529" i="4" s="1"/>
  <c r="K13" i="3"/>
  <c r="L54" i="4"/>
  <c r="L2554" i="4" s="1"/>
  <c r="N23" i="3"/>
  <c r="J80" i="4"/>
  <c r="J2580" i="4" s="1"/>
  <c r="P33" i="3"/>
  <c r="I106" i="4"/>
  <c r="I2606" i="4" s="1"/>
  <c r="I44" i="3"/>
  <c r="L131" i="4"/>
  <c r="L2631" i="4" s="1"/>
  <c r="L54" i="3"/>
  <c r="I157" i="4"/>
  <c r="I2657" i="4" s="1"/>
  <c r="M64" i="3"/>
  <c r="L182" i="4"/>
  <c r="L2682" i="4" s="1"/>
  <c r="P74" i="3"/>
  <c r="J208" i="4"/>
  <c r="J2708" i="4" s="1"/>
  <c r="H85" i="3"/>
  <c r="I234" i="4"/>
  <c r="I2734" i="4" s="1"/>
  <c r="K95" i="3"/>
  <c r="L259" i="4"/>
  <c r="L2759" i="4" s="1"/>
  <c r="N105" i="3"/>
  <c r="I285" i="4"/>
  <c r="I2785" i="4" s="1"/>
  <c r="O115" i="3"/>
  <c r="L310" i="4"/>
  <c r="L2810" i="4" s="1"/>
  <c r="H126" i="3"/>
  <c r="J336" i="4"/>
  <c r="J2836" i="4" s="1"/>
  <c r="J136" i="3"/>
  <c r="I362" i="4"/>
  <c r="I2862" i="4" s="1"/>
  <c r="M146" i="3"/>
  <c r="L387" i="4"/>
  <c r="L2887" i="4" s="1"/>
  <c r="P156" i="3"/>
  <c r="I413" i="4"/>
  <c r="I2913" i="4" s="1"/>
  <c r="G167" i="3"/>
  <c r="L438" i="4"/>
  <c r="L2938" i="4" s="1"/>
  <c r="J177" i="3"/>
  <c r="J464" i="4"/>
  <c r="J2964" i="4" s="1"/>
  <c r="L187" i="3"/>
  <c r="I490" i="4"/>
  <c r="I2990" i="4" s="1"/>
  <c r="O197" i="3"/>
  <c r="L515" i="4"/>
  <c r="L3015" i="4" s="1"/>
  <c r="H208" i="3"/>
  <c r="I541" i="4"/>
  <c r="I3041" i="4" s="1"/>
  <c r="I218" i="3"/>
  <c r="L566" i="4"/>
  <c r="L3066" i="4" s="1"/>
  <c r="L228" i="3"/>
  <c r="J592" i="4"/>
  <c r="J3092" i="4" s="1"/>
  <c r="N238" i="3"/>
  <c r="I618" i="4"/>
  <c r="I3118" i="4" s="1"/>
  <c r="G249" i="3"/>
  <c r="L643" i="4"/>
  <c r="L3143" i="4" s="1"/>
  <c r="J259" i="3"/>
  <c r="I669" i="4"/>
  <c r="I3169" i="4" s="1"/>
  <c r="K269" i="3"/>
  <c r="L694" i="4"/>
  <c r="L3194" i="4" s="1"/>
  <c r="N279" i="3"/>
  <c r="J720" i="4"/>
  <c r="J3220" i="4" s="1"/>
  <c r="P289" i="3"/>
  <c r="I746" i="4"/>
  <c r="I3246" i="4" s="1"/>
  <c r="I300" i="3"/>
  <c r="L771" i="4"/>
  <c r="L3271" i="4" s="1"/>
  <c r="L310" i="3"/>
  <c r="I797" i="4"/>
  <c r="I3297" i="4" s="1"/>
  <c r="M320" i="3"/>
  <c r="L822" i="4"/>
  <c r="L3322" i="4" s="1"/>
  <c r="P330" i="3"/>
  <c r="J848" i="4"/>
  <c r="J3348" i="4" s="1"/>
  <c r="H341" i="3"/>
  <c r="I874" i="4"/>
  <c r="I3374" i="4" s="1"/>
  <c r="K351" i="3"/>
  <c r="L899" i="4"/>
  <c r="L3399" i="4" s="1"/>
  <c r="N361" i="3"/>
  <c r="I925" i="4"/>
  <c r="I3425" i="4" s="1"/>
  <c r="O371" i="3"/>
  <c r="L950" i="4"/>
  <c r="L3450" i="4" s="1"/>
  <c r="H382" i="3"/>
  <c r="J976" i="4"/>
  <c r="J3476" i="4" s="1"/>
  <c r="J392" i="3"/>
  <c r="I1002" i="4"/>
  <c r="I3502" i="4" s="1"/>
  <c r="M402" i="3"/>
  <c r="L1027" i="4"/>
  <c r="L3527" i="4" s="1"/>
  <c r="P412" i="3"/>
  <c r="I1053" i="4"/>
  <c r="I3553" i="4" s="1"/>
  <c r="G423" i="3"/>
  <c r="L1078" i="4"/>
  <c r="L3578" i="4" s="1"/>
  <c r="J433" i="3"/>
  <c r="J1104" i="4"/>
  <c r="J3604" i="4" s="1"/>
  <c r="L443" i="3"/>
  <c r="I1130" i="4"/>
  <c r="I3630" i="4" s="1"/>
  <c r="O453" i="3"/>
  <c r="L1155" i="4"/>
  <c r="L3655" i="4" s="1"/>
  <c r="H464" i="3"/>
  <c r="I1181" i="4"/>
  <c r="I3681" i="4" s="1"/>
  <c r="I474" i="3"/>
  <c r="L1206" i="4"/>
  <c r="L3706" i="4" s="1"/>
  <c r="L484" i="3"/>
  <c r="J1232" i="4"/>
  <c r="J3732" i="4" s="1"/>
  <c r="N494" i="3"/>
  <c r="I1258" i="4"/>
  <c r="I3758" i="4" s="1"/>
  <c r="G505" i="3"/>
  <c r="L1283" i="4"/>
  <c r="L3783" i="4" s="1"/>
  <c r="J515" i="3"/>
  <c r="I1309" i="4"/>
  <c r="I3809" i="4" s="1"/>
  <c r="K525" i="3"/>
  <c r="L1334" i="4"/>
  <c r="L3834" i="4" s="1"/>
  <c r="N535" i="3"/>
  <c r="J1360" i="4"/>
  <c r="J3860" i="4" s="1"/>
  <c r="P545" i="3"/>
  <c r="I1386" i="4"/>
  <c r="I3886" i="4" s="1"/>
  <c r="I556" i="3"/>
  <c r="L1411" i="4"/>
  <c r="L3911" i="4" s="1"/>
  <c r="L566" i="3"/>
  <c r="I1437" i="4"/>
  <c r="I3937" i="4" s="1"/>
  <c r="M576" i="3"/>
  <c r="L1462" i="4"/>
  <c r="L3962" i="4" s="1"/>
  <c r="P586" i="3"/>
  <c r="J1488" i="4"/>
  <c r="J3988" i="4" s="1"/>
  <c r="H597" i="3"/>
  <c r="I1514" i="4"/>
  <c r="I4014" i="4" s="1"/>
  <c r="K607" i="3"/>
  <c r="L1539" i="4"/>
  <c r="L4039" i="4" s="1"/>
  <c r="N617" i="3"/>
  <c r="I1565" i="4"/>
  <c r="I4065" i="4" s="1"/>
  <c r="O627" i="3"/>
  <c r="L1590" i="4"/>
  <c r="L4090" i="4" s="1"/>
  <c r="H638" i="3"/>
  <c r="J1616" i="4"/>
  <c r="J4116" i="4" s="1"/>
  <c r="J648" i="3"/>
  <c r="I1642" i="4"/>
  <c r="I4142" i="4" s="1"/>
  <c r="M658" i="3"/>
  <c r="L1667" i="4"/>
  <c r="L4167" i="4" s="1"/>
  <c r="P668" i="3"/>
  <c r="I1693" i="4"/>
  <c r="I4193" i="4" s="1"/>
  <c r="G679" i="3"/>
  <c r="L1718" i="4"/>
  <c r="L4218" i="4" s="1"/>
  <c r="J689" i="3"/>
  <c r="J1744" i="4"/>
  <c r="J4244" i="4" s="1"/>
  <c r="L699" i="3"/>
  <c r="I1770" i="4"/>
  <c r="I4270" i="4" s="1"/>
  <c r="O709" i="3"/>
  <c r="L1795" i="4"/>
  <c r="L4295" i="4" s="1"/>
  <c r="H720" i="3"/>
  <c r="I1821" i="4"/>
  <c r="I4321" i="4" s="1"/>
  <c r="I730" i="3"/>
  <c r="L1846" i="4"/>
  <c r="L4346" i="4" s="1"/>
  <c r="L740" i="3"/>
  <c r="J1872" i="4"/>
  <c r="J4372" i="4" s="1"/>
  <c r="N750" i="3"/>
  <c r="I1898" i="4"/>
  <c r="I4398" i="4" s="1"/>
  <c r="G761" i="3"/>
  <c r="L1923" i="4"/>
  <c r="L4423" i="4" s="1"/>
  <c r="J771" i="3"/>
  <c r="I1949" i="4"/>
  <c r="I4449" i="4" s="1"/>
  <c r="K781" i="3"/>
  <c r="L1974" i="4"/>
  <c r="L4474" i="4" s="1"/>
  <c r="N791" i="3"/>
  <c r="J2000" i="4"/>
  <c r="J4500" i="4" s="1"/>
  <c r="P801" i="3"/>
  <c r="I2026" i="4"/>
  <c r="I4526" i="4" s="1"/>
  <c r="I812" i="3"/>
  <c r="L2051" i="4"/>
  <c r="L4551" i="4" s="1"/>
  <c r="L822" i="3"/>
  <c r="I2077" i="4"/>
  <c r="I4577" i="4" s="1"/>
  <c r="M832" i="3"/>
  <c r="L2102" i="4"/>
  <c r="L4602" i="4" s="1"/>
  <c r="P842" i="3"/>
  <c r="J2128" i="4"/>
  <c r="J4628" i="4" s="1"/>
  <c r="H853" i="3"/>
  <c r="I2154" i="4"/>
  <c r="I4654" i="4" s="1"/>
  <c r="K863" i="3"/>
  <c r="L2179" i="4"/>
  <c r="L4679" i="4" s="1"/>
  <c r="N873" i="3"/>
  <c r="I2205" i="4"/>
  <c r="I4705" i="4" s="1"/>
  <c r="O883" i="3"/>
  <c r="L2230" i="4"/>
  <c r="L4730" i="4" s="1"/>
  <c r="H894" i="3"/>
  <c r="J2256" i="4"/>
  <c r="J4756" i="4" s="1"/>
  <c r="J904" i="3"/>
  <c r="I2282" i="4"/>
  <c r="I4782" i="4" s="1"/>
  <c r="M914" i="3"/>
  <c r="L2307" i="4"/>
  <c r="L4807" i="4" s="1"/>
  <c r="P924" i="3"/>
  <c r="I2333" i="4"/>
  <c r="I4833" i="4" s="1"/>
  <c r="G935" i="3"/>
  <c r="L2358" i="4"/>
  <c r="L4858" i="4" s="1"/>
  <c r="J945" i="3"/>
  <c r="J2384" i="4"/>
  <c r="J4884" i="4" s="1"/>
  <c r="L955" i="3"/>
  <c r="I2410" i="4"/>
  <c r="I4910" i="4" s="1"/>
  <c r="O965" i="3"/>
  <c r="L2435" i="4"/>
  <c r="L4935" i="4" s="1"/>
  <c r="H976" i="3"/>
  <c r="I2461" i="4"/>
  <c r="I4961" i="4" s="1"/>
  <c r="I986" i="3"/>
  <c r="L2486" i="4"/>
  <c r="L4986" i="4" s="1"/>
  <c r="L996" i="3"/>
  <c r="J10" i="4"/>
  <c r="J2510" i="4" s="1"/>
  <c r="P5" i="3"/>
  <c r="I36" i="4"/>
  <c r="I2536" i="4" s="1"/>
  <c r="I16" i="3"/>
  <c r="L61" i="4"/>
  <c r="L2561" i="4" s="1"/>
  <c r="L26" i="3"/>
  <c r="I87" i="4"/>
  <c r="I2587" i="4" s="1"/>
  <c r="M36" i="3"/>
  <c r="L112" i="4"/>
  <c r="L2612" i="4" s="1"/>
  <c r="P46" i="3"/>
  <c r="J138" i="4"/>
  <c r="J2638" i="4" s="1"/>
  <c r="H57" i="3"/>
  <c r="I164" i="4"/>
  <c r="I2664" i="4" s="1"/>
  <c r="K67" i="3"/>
  <c r="L189" i="4"/>
  <c r="L2689" i="4" s="1"/>
  <c r="N77" i="3"/>
  <c r="I215" i="4"/>
  <c r="I2715" i="4" s="1"/>
  <c r="O87" i="3"/>
  <c r="L240" i="4"/>
  <c r="L2740" i="4" s="1"/>
  <c r="H98" i="3"/>
  <c r="J266" i="4"/>
  <c r="J2766" i="4" s="1"/>
  <c r="J108" i="3"/>
  <c r="I292" i="4"/>
  <c r="I2792" i="4" s="1"/>
  <c r="M118" i="3"/>
  <c r="L317" i="4"/>
  <c r="L2817" i="4" s="1"/>
  <c r="P128" i="3"/>
  <c r="I343" i="4"/>
  <c r="I2843" i="4" s="1"/>
  <c r="G139" i="3"/>
  <c r="L368" i="4"/>
  <c r="L2868" i="4" s="1"/>
  <c r="J149" i="3"/>
  <c r="J394" i="4"/>
  <c r="J2894" i="4" s="1"/>
  <c r="L159" i="3"/>
  <c r="I420" i="4"/>
  <c r="I2920" i="4" s="1"/>
  <c r="O169" i="3"/>
  <c r="L445" i="4"/>
  <c r="L2945" i="4" s="1"/>
  <c r="H180" i="3"/>
  <c r="I471" i="4"/>
  <c r="I2971" i="4" s="1"/>
  <c r="I190" i="3"/>
  <c r="L496" i="4"/>
  <c r="L2996" i="4" s="1"/>
  <c r="L200" i="3"/>
  <c r="J522" i="4"/>
  <c r="J3022" i="4" s="1"/>
  <c r="N210" i="3"/>
  <c r="I548" i="4"/>
  <c r="I3048" i="4" s="1"/>
  <c r="G221" i="3"/>
  <c r="L573" i="4"/>
  <c r="L3073" i="4" s="1"/>
  <c r="J231" i="3"/>
  <c r="I599" i="4"/>
  <c r="I3099" i="4" s="1"/>
  <c r="K241" i="3"/>
  <c r="L624" i="4"/>
  <c r="L3124" i="4" s="1"/>
  <c r="N251" i="3"/>
  <c r="J650" i="4"/>
  <c r="J3150" i="4" s="1"/>
  <c r="P261" i="3"/>
  <c r="I676" i="4"/>
  <c r="I3176" i="4" s="1"/>
  <c r="I272" i="3"/>
  <c r="L701" i="4"/>
  <c r="L3201" i="4" s="1"/>
  <c r="L282" i="3"/>
  <c r="I727" i="4"/>
  <c r="I3227" i="4" s="1"/>
  <c r="M292" i="3"/>
  <c r="L752" i="4"/>
  <c r="L3252" i="4" s="1"/>
  <c r="P302" i="3"/>
  <c r="J778" i="4"/>
  <c r="J3278" i="4" s="1"/>
  <c r="H313" i="3"/>
  <c r="I804" i="4"/>
  <c r="I3304" i="4" s="1"/>
  <c r="K323" i="3"/>
  <c r="L829" i="4"/>
  <c r="L3329" i="4" s="1"/>
  <c r="N333" i="3"/>
  <c r="I855" i="4"/>
  <c r="I3355" i="4" s="1"/>
  <c r="O343" i="3"/>
  <c r="L880" i="4"/>
  <c r="L3380" i="4" s="1"/>
  <c r="H354" i="3"/>
  <c r="J906" i="4"/>
  <c r="J3406" i="4" s="1"/>
  <c r="J364" i="3"/>
  <c r="I932" i="4"/>
  <c r="I3432" i="4" s="1"/>
  <c r="M374" i="3"/>
  <c r="L957" i="4"/>
  <c r="L3457" i="4" s="1"/>
  <c r="P384" i="3"/>
  <c r="I983" i="4"/>
  <c r="I3483" i="4" s="1"/>
  <c r="G395" i="3"/>
  <c r="L1008" i="4"/>
  <c r="L3508" i="4" s="1"/>
  <c r="J405" i="3"/>
  <c r="J1034" i="4"/>
  <c r="J3534" i="4" s="1"/>
  <c r="L415" i="3"/>
  <c r="I1060" i="4"/>
  <c r="I3560" i="4" s="1"/>
  <c r="O425" i="3"/>
  <c r="L1085" i="4"/>
  <c r="L3585" i="4" s="1"/>
  <c r="H436" i="3"/>
  <c r="I1111" i="4"/>
  <c r="I3611" i="4" s="1"/>
  <c r="I446" i="3"/>
  <c r="L1136" i="4"/>
  <c r="L3636" i="4" s="1"/>
  <c r="L456" i="3"/>
  <c r="J1162" i="4"/>
  <c r="J3662" i="4" s="1"/>
  <c r="N466" i="3"/>
  <c r="I1188" i="4"/>
  <c r="I3688" i="4" s="1"/>
  <c r="G477" i="3"/>
  <c r="L1213" i="4"/>
  <c r="L3713" i="4" s="1"/>
  <c r="J487" i="3"/>
  <c r="I1239" i="4"/>
  <c r="I3739" i="4" s="1"/>
  <c r="K497" i="3"/>
  <c r="L1264" i="4"/>
  <c r="L3764" i="4" s="1"/>
  <c r="N507" i="3"/>
  <c r="J1290" i="4"/>
  <c r="J3790" i="4" s="1"/>
  <c r="P517" i="3"/>
  <c r="I1316" i="4"/>
  <c r="I3816" i="4" s="1"/>
  <c r="I528" i="3"/>
  <c r="L1341" i="4"/>
  <c r="L3841" i="4" s="1"/>
  <c r="L538" i="3"/>
  <c r="I1367" i="4"/>
  <c r="I3867" i="4" s="1"/>
  <c r="M548" i="3"/>
  <c r="L1392" i="4"/>
  <c r="L3892" i="4" s="1"/>
  <c r="P558" i="3"/>
  <c r="J1418" i="4"/>
  <c r="J3918" i="4" s="1"/>
  <c r="H569" i="3"/>
  <c r="I1444" i="4"/>
  <c r="I3944" i="4" s="1"/>
  <c r="K579" i="3"/>
  <c r="L1469" i="4"/>
  <c r="L3969" i="4" s="1"/>
  <c r="N589" i="3"/>
  <c r="I1495" i="4"/>
  <c r="I3995" i="4" s="1"/>
  <c r="O599" i="3"/>
  <c r="L1520" i="4"/>
  <c r="L4020" i="4" s="1"/>
  <c r="H610" i="3"/>
  <c r="J1546" i="4"/>
  <c r="J4046" i="4" s="1"/>
  <c r="J620" i="3"/>
  <c r="I1572" i="4"/>
  <c r="I4072" i="4" s="1"/>
  <c r="M630" i="3"/>
  <c r="L1597" i="4"/>
  <c r="L4097" i="4" s="1"/>
  <c r="P640" i="3"/>
  <c r="I1623" i="4"/>
  <c r="I4123" i="4" s="1"/>
  <c r="G651" i="3"/>
  <c r="L1648" i="4"/>
  <c r="L4148" i="4" s="1"/>
  <c r="J661" i="3"/>
  <c r="J1674" i="4"/>
  <c r="J4174" i="4" s="1"/>
  <c r="L671" i="3"/>
  <c r="I1700" i="4"/>
  <c r="I4200" i="4" s="1"/>
  <c r="O681" i="3"/>
  <c r="L1725" i="4"/>
  <c r="L4225" i="4" s="1"/>
  <c r="H692" i="3"/>
  <c r="I1751" i="4"/>
  <c r="I4251" i="4" s="1"/>
  <c r="I702" i="3"/>
  <c r="L1776" i="4"/>
  <c r="L4276" i="4" s="1"/>
  <c r="L712" i="3"/>
  <c r="J1802" i="4"/>
  <c r="J4302" i="4" s="1"/>
  <c r="N722" i="3"/>
  <c r="I1828" i="4"/>
  <c r="I4328" i="4" s="1"/>
  <c r="G733" i="3"/>
  <c r="L1853" i="4"/>
  <c r="L4353" i="4" s="1"/>
  <c r="J743" i="3"/>
  <c r="I1879" i="4"/>
  <c r="I4379" i="4" s="1"/>
  <c r="K753" i="3"/>
  <c r="L1904" i="4"/>
  <c r="L4404" i="4" s="1"/>
  <c r="N763" i="3"/>
  <c r="J1930" i="4"/>
  <c r="J4430" i="4" s="1"/>
  <c r="P773" i="3"/>
  <c r="I1956" i="4"/>
  <c r="I4456" i="4" s="1"/>
  <c r="I784" i="3"/>
  <c r="L1981" i="4"/>
  <c r="L4481" i="4" s="1"/>
  <c r="L794" i="3"/>
  <c r="I2007" i="4"/>
  <c r="I4507" i="4" s="1"/>
  <c r="M804" i="3"/>
  <c r="L2032" i="4"/>
  <c r="L4532" i="4" s="1"/>
  <c r="P814" i="3"/>
  <c r="J2058" i="4"/>
  <c r="J4558" i="4" s="1"/>
  <c r="H825" i="3"/>
  <c r="I2084" i="4"/>
  <c r="I4584" i="4" s="1"/>
  <c r="K835" i="3"/>
  <c r="L2109" i="4"/>
  <c r="L4609" i="4" s="1"/>
  <c r="N845" i="3"/>
  <c r="I2135" i="4"/>
  <c r="I4635" i="4" s="1"/>
  <c r="O855" i="3"/>
  <c r="L2160" i="4"/>
  <c r="L4660" i="4" s="1"/>
  <c r="H866" i="3"/>
  <c r="J2186" i="4"/>
  <c r="J4686" i="4" s="1"/>
  <c r="J876" i="3"/>
  <c r="I2212" i="4"/>
  <c r="I4712" i="4" s="1"/>
  <c r="M886" i="3"/>
  <c r="L2237" i="4"/>
  <c r="L4737" i="4" s="1"/>
  <c r="P896" i="3"/>
  <c r="I2263" i="4"/>
  <c r="I4763" i="4" s="1"/>
  <c r="G907" i="3"/>
  <c r="L2288" i="4"/>
  <c r="L4788" i="4" s="1"/>
  <c r="J917" i="3"/>
  <c r="J2314" i="4"/>
  <c r="J4814" i="4" s="1"/>
  <c r="L927" i="3"/>
  <c r="I2340" i="4"/>
  <c r="I4840" i="4" s="1"/>
  <c r="O937" i="3"/>
  <c r="L2365" i="4"/>
  <c r="L4865" i="4" s="1"/>
  <c r="H948" i="3"/>
  <c r="I2391" i="4"/>
  <c r="I4891" i="4" s="1"/>
  <c r="I958" i="3"/>
  <c r="L2416" i="4"/>
  <c r="L4916" i="4" s="1"/>
  <c r="L968" i="3"/>
  <c r="J2442" i="4"/>
  <c r="J4942" i="4" s="1"/>
  <c r="N978" i="3"/>
  <c r="I2468" i="4"/>
  <c r="I4968" i="4" s="1"/>
  <c r="G989" i="3"/>
  <c r="L2493" i="4"/>
  <c r="L4993" i="4" s="1"/>
  <c r="J999" i="3"/>
  <c r="J20" i="4"/>
  <c r="J2520" i="4" s="1"/>
  <c r="P9" i="3"/>
  <c r="I46" i="4"/>
  <c r="I2546" i="4" s="1"/>
  <c r="I20" i="3"/>
  <c r="L71" i="4"/>
  <c r="L2571" i="4" s="1"/>
  <c r="L30" i="3"/>
  <c r="I97" i="4"/>
  <c r="I2597" i="4" s="1"/>
  <c r="M40" i="3"/>
  <c r="L122" i="4"/>
  <c r="L2622" i="4" s="1"/>
  <c r="P50" i="3"/>
  <c r="J148" i="4"/>
  <c r="J2648" i="4" s="1"/>
  <c r="H61" i="3"/>
  <c r="I174" i="4"/>
  <c r="I2674" i="4" s="1"/>
  <c r="K71" i="3"/>
  <c r="L199" i="4"/>
  <c r="L2699" i="4" s="1"/>
  <c r="N81" i="3"/>
  <c r="I225" i="4"/>
  <c r="I2725" i="4" s="1"/>
  <c r="O91" i="3"/>
  <c r="L250" i="4"/>
  <c r="L2750" i="4" s="1"/>
  <c r="H102" i="3"/>
  <c r="J276" i="4"/>
  <c r="J2776" i="4" s="1"/>
  <c r="J112" i="3"/>
  <c r="I302" i="4"/>
  <c r="I2802" i="4" s="1"/>
  <c r="M122" i="3"/>
  <c r="L327" i="4"/>
  <c r="L2827" i="4" s="1"/>
  <c r="P132" i="3"/>
  <c r="I353" i="4"/>
  <c r="I2853" i="4" s="1"/>
  <c r="G143" i="3"/>
  <c r="L378" i="4"/>
  <c r="L2878" i="4" s="1"/>
  <c r="J153" i="3"/>
  <c r="J404" i="4"/>
  <c r="J2904" i="4" s="1"/>
  <c r="L163" i="3"/>
  <c r="I430" i="4"/>
  <c r="I2930" i="4" s="1"/>
  <c r="O173" i="3"/>
  <c r="L455" i="4"/>
  <c r="L2955" i="4" s="1"/>
  <c r="H184" i="3"/>
  <c r="I481" i="4"/>
  <c r="I2981" i="4" s="1"/>
  <c r="I194" i="3"/>
  <c r="L506" i="4"/>
  <c r="L3006" i="4" s="1"/>
  <c r="L204" i="3"/>
  <c r="J532" i="4"/>
  <c r="J3032" i="4" s="1"/>
  <c r="N214" i="3"/>
  <c r="I558" i="4"/>
  <c r="I3058" i="4" s="1"/>
  <c r="G225" i="3"/>
  <c r="L583" i="4"/>
  <c r="L3083" i="4" s="1"/>
  <c r="J235" i="3"/>
  <c r="I609" i="4"/>
  <c r="I3109" i="4" s="1"/>
  <c r="K245" i="3"/>
  <c r="L634" i="4"/>
  <c r="L3134" i="4" s="1"/>
  <c r="N255" i="3"/>
  <c r="J660" i="4"/>
  <c r="J3160" i="4" s="1"/>
  <c r="P265" i="3"/>
  <c r="I686" i="4"/>
  <c r="I3186" i="4" s="1"/>
  <c r="I276" i="3"/>
  <c r="L711" i="4"/>
  <c r="L3211" i="4" s="1"/>
  <c r="L286" i="3"/>
  <c r="I737" i="4"/>
  <c r="I3237" i="4" s="1"/>
  <c r="M296" i="3"/>
  <c r="L762" i="4"/>
  <c r="L3262" i="4" s="1"/>
  <c r="P306" i="3"/>
  <c r="J788" i="4"/>
  <c r="J3288" i="4" s="1"/>
  <c r="H317" i="3"/>
  <c r="I814" i="4"/>
  <c r="I3314" i="4" s="1"/>
  <c r="K327" i="3"/>
  <c r="L839" i="4"/>
  <c r="L3339" i="4" s="1"/>
  <c r="N337" i="3"/>
  <c r="I865" i="4"/>
  <c r="I3365" i="4" s="1"/>
  <c r="O347" i="3"/>
  <c r="L890" i="4"/>
  <c r="L3390" i="4" s="1"/>
  <c r="H358" i="3"/>
  <c r="J916" i="4"/>
  <c r="J3416" i="4" s="1"/>
  <c r="J368" i="3"/>
  <c r="I942" i="4"/>
  <c r="I3442" i="4" s="1"/>
  <c r="M378" i="3"/>
  <c r="L967" i="4"/>
  <c r="L3467" i="4" s="1"/>
  <c r="P388" i="3"/>
  <c r="I993" i="4"/>
  <c r="I3493" i="4" s="1"/>
  <c r="G399" i="3"/>
  <c r="L1018" i="4"/>
  <c r="L3518" i="4" s="1"/>
  <c r="J409" i="3"/>
  <c r="J1044" i="4"/>
  <c r="J3544" i="4" s="1"/>
  <c r="L419" i="3"/>
  <c r="I1070" i="4"/>
  <c r="I3570" i="4" s="1"/>
  <c r="O429" i="3"/>
  <c r="L1095" i="4"/>
  <c r="L3595" i="4" s="1"/>
  <c r="H440" i="3"/>
  <c r="I1121" i="4"/>
  <c r="I3621" i="4" s="1"/>
  <c r="I450" i="3"/>
  <c r="L1146" i="4"/>
  <c r="L3646" i="4" s="1"/>
  <c r="L460" i="3"/>
  <c r="J1172" i="4"/>
  <c r="J3672" i="4" s="1"/>
  <c r="N470" i="3"/>
  <c r="I1198" i="4"/>
  <c r="I3698" i="4" s="1"/>
  <c r="G481" i="3"/>
  <c r="L1223" i="4"/>
  <c r="L3723" i="4" s="1"/>
  <c r="J491" i="3"/>
  <c r="I1249" i="4"/>
  <c r="I3749" i="4" s="1"/>
  <c r="K501" i="3"/>
  <c r="L1274" i="4"/>
  <c r="L3774" i="4" s="1"/>
  <c r="N511" i="3"/>
  <c r="J1300" i="4"/>
  <c r="J3800" i="4" s="1"/>
  <c r="P521" i="3"/>
  <c r="I1326" i="4"/>
  <c r="I3826" i="4" s="1"/>
  <c r="I532" i="3"/>
  <c r="L1351" i="4"/>
  <c r="L3851" i="4" s="1"/>
  <c r="L542" i="3"/>
  <c r="I1377" i="4"/>
  <c r="I3877" i="4" s="1"/>
  <c r="M552" i="3"/>
  <c r="L1402" i="4"/>
  <c r="L3902" i="4" s="1"/>
  <c r="P562" i="3"/>
  <c r="J1428" i="4"/>
  <c r="J3928" i="4" s="1"/>
  <c r="H573" i="3"/>
  <c r="I1454" i="4"/>
  <c r="I3954" i="4" s="1"/>
  <c r="K583" i="3"/>
  <c r="L1479" i="4"/>
  <c r="L3979" i="4" s="1"/>
  <c r="N593" i="3"/>
  <c r="I1505" i="4"/>
  <c r="I4005" i="4" s="1"/>
  <c r="O603" i="3"/>
  <c r="L1530" i="4"/>
  <c r="L4030" i="4" s="1"/>
  <c r="H614" i="3"/>
  <c r="J1556" i="4"/>
  <c r="J4056" i="4" s="1"/>
  <c r="J624" i="3"/>
  <c r="I1582" i="4"/>
  <c r="I4082" i="4" s="1"/>
  <c r="M634" i="3"/>
  <c r="L1607" i="4"/>
  <c r="L4107" i="4" s="1"/>
  <c r="P644" i="3"/>
  <c r="I1633" i="4"/>
  <c r="I4133" i="4" s="1"/>
  <c r="G655" i="3"/>
  <c r="L1658" i="4"/>
  <c r="L4158" i="4" s="1"/>
  <c r="J665" i="3"/>
  <c r="J1684" i="4"/>
  <c r="J4184" i="4" s="1"/>
  <c r="L675" i="3"/>
  <c r="I1710" i="4"/>
  <c r="I4210" i="4" s="1"/>
  <c r="O685" i="3"/>
  <c r="L1735" i="4"/>
  <c r="L4235" i="4" s="1"/>
  <c r="H696" i="3"/>
  <c r="I1761" i="4"/>
  <c r="I4261" i="4" s="1"/>
  <c r="I706" i="3"/>
  <c r="L1786" i="4"/>
  <c r="L4286" i="4" s="1"/>
  <c r="L716" i="3"/>
  <c r="J1812" i="4"/>
  <c r="J4312" i="4" s="1"/>
  <c r="N726" i="3"/>
  <c r="I1838" i="4"/>
  <c r="I4338" i="4" s="1"/>
  <c r="G737" i="3"/>
  <c r="L1863" i="4"/>
  <c r="L4363" i="4" s="1"/>
  <c r="J747" i="3"/>
  <c r="I1889" i="4"/>
  <c r="I4389" i="4" s="1"/>
  <c r="K757" i="3"/>
  <c r="L1914" i="4"/>
  <c r="L4414" i="4" s="1"/>
  <c r="N767" i="3"/>
  <c r="J1940" i="4"/>
  <c r="J4440" i="4" s="1"/>
  <c r="P777" i="3"/>
  <c r="I1966" i="4"/>
  <c r="I4466" i="4" s="1"/>
  <c r="I788" i="3"/>
  <c r="L1991" i="4"/>
  <c r="L4491" i="4" s="1"/>
  <c r="L798" i="3"/>
  <c r="I2017" i="4"/>
  <c r="I4517" i="4" s="1"/>
  <c r="M808" i="3"/>
  <c r="L2042" i="4"/>
  <c r="L4542" i="4" s="1"/>
  <c r="P818" i="3"/>
  <c r="J2068" i="4"/>
  <c r="J4568" i="4" s="1"/>
  <c r="H829" i="3"/>
  <c r="I2094" i="4"/>
  <c r="I4594" i="4" s="1"/>
  <c r="K839" i="3"/>
  <c r="L2119" i="4"/>
  <c r="L4619" i="4" s="1"/>
  <c r="N849" i="3"/>
  <c r="I2145" i="4"/>
  <c r="I4645" i="4" s="1"/>
  <c r="O859" i="3"/>
  <c r="L2170" i="4"/>
  <c r="L4670" i="4" s="1"/>
  <c r="H870" i="3"/>
  <c r="J2196" i="4"/>
  <c r="J4696" i="4" s="1"/>
  <c r="J880" i="3"/>
  <c r="I2222" i="4"/>
  <c r="I4722" i="4" s="1"/>
  <c r="M890" i="3"/>
  <c r="L2247" i="4"/>
  <c r="L4747" i="4" s="1"/>
  <c r="P900" i="3"/>
  <c r="I2273" i="4"/>
  <c r="I4773" i="4" s="1"/>
  <c r="G911" i="3"/>
  <c r="L2298" i="4"/>
  <c r="L4798" i="4" s="1"/>
  <c r="J921" i="3"/>
  <c r="J2324" i="4"/>
  <c r="J4824" i="4" s="1"/>
  <c r="L931" i="3"/>
  <c r="I2350" i="4"/>
  <c r="I4850" i="4" s="1"/>
  <c r="O941" i="3"/>
  <c r="L2375" i="4"/>
  <c r="L4875" i="4" s="1"/>
  <c r="H952" i="3"/>
  <c r="I2401" i="4"/>
  <c r="I4901" i="4" s="1"/>
  <c r="I962" i="3"/>
  <c r="L2426" i="4"/>
  <c r="L4926" i="4" s="1"/>
  <c r="L972" i="3"/>
  <c r="J2452" i="4"/>
  <c r="J4952" i="4" s="1"/>
  <c r="N982" i="3"/>
  <c r="I2478" i="4"/>
  <c r="I4978" i="4" s="1"/>
  <c r="G993" i="3"/>
  <c r="K4" i="4"/>
  <c r="K2504" i="4" s="1"/>
  <c r="M3" i="3"/>
  <c r="K20" i="4"/>
  <c r="K2520" i="4" s="1"/>
  <c r="G10" i="3"/>
  <c r="K36" i="4"/>
  <c r="K2536" i="4" s="1"/>
  <c r="K16" i="3"/>
  <c r="K52" i="4"/>
  <c r="K2552" i="4" s="1"/>
  <c r="O22" i="3"/>
  <c r="K68" i="4"/>
  <c r="K2568" i="4" s="1"/>
  <c r="I29" i="3"/>
  <c r="K84" i="4"/>
  <c r="K2584" i="4" s="1"/>
  <c r="M35" i="3"/>
  <c r="G42" i="3"/>
  <c r="K100" i="4"/>
  <c r="K2600" i="4" s="1"/>
  <c r="K116" i="4"/>
  <c r="K2616" i="4" s="1"/>
  <c r="K48" i="3"/>
  <c r="K132" i="4"/>
  <c r="K2632" i="4" s="1"/>
  <c r="O54" i="3"/>
  <c r="K148" i="4"/>
  <c r="K2648" i="4" s="1"/>
  <c r="I61" i="3"/>
  <c r="K164" i="4"/>
  <c r="K2664" i="4" s="1"/>
  <c r="M67" i="3"/>
  <c r="K180" i="4"/>
  <c r="K2680" i="4" s="1"/>
  <c r="G74" i="3"/>
  <c r="K196" i="4"/>
  <c r="K2696" i="4" s="1"/>
  <c r="K80" i="3"/>
  <c r="K212" i="4"/>
  <c r="K2712" i="4" s="1"/>
  <c r="O86" i="3"/>
  <c r="K228" i="4"/>
  <c r="K2728" i="4" s="1"/>
  <c r="I93" i="3"/>
  <c r="K244" i="4"/>
  <c r="K2744" i="4" s="1"/>
  <c r="M99" i="3"/>
  <c r="K260" i="4"/>
  <c r="K2760" i="4" s="1"/>
  <c r="G106" i="3"/>
  <c r="K276" i="4"/>
  <c r="K2776" i="4" s="1"/>
  <c r="K112" i="3"/>
  <c r="K292" i="4"/>
  <c r="K2792" i="4" s="1"/>
  <c r="O118" i="3"/>
  <c r="K308" i="4"/>
  <c r="K2808" i="4" s="1"/>
  <c r="I125" i="3"/>
  <c r="K324" i="4"/>
  <c r="K2824" i="4" s="1"/>
  <c r="M131" i="3"/>
  <c r="K340" i="4"/>
  <c r="K2840" i="4" s="1"/>
  <c r="G138" i="3"/>
  <c r="K356" i="4"/>
  <c r="K2856" i="4" s="1"/>
  <c r="K144" i="3"/>
  <c r="K372" i="4"/>
  <c r="K2872" i="4" s="1"/>
  <c r="O150" i="3"/>
  <c r="K388" i="4"/>
  <c r="K2888" i="4" s="1"/>
  <c r="I157" i="3"/>
  <c r="K404" i="4"/>
  <c r="K2904" i="4" s="1"/>
  <c r="M163" i="3"/>
  <c r="K420" i="4"/>
  <c r="K2920" i="4" s="1"/>
  <c r="G170" i="3"/>
  <c r="K436" i="4"/>
  <c r="K2936" i="4" s="1"/>
  <c r="K176" i="3"/>
  <c r="K452" i="4"/>
  <c r="K2952" i="4" s="1"/>
  <c r="O182" i="3"/>
  <c r="K468" i="4"/>
  <c r="K2968" i="4" s="1"/>
  <c r="I189" i="3"/>
  <c r="K484" i="4"/>
  <c r="K2984" i="4" s="1"/>
  <c r="M195" i="3"/>
  <c r="K500" i="4"/>
  <c r="K3000" i="4" s="1"/>
  <c r="G202" i="3"/>
  <c r="K516" i="4"/>
  <c r="K3016" i="4" s="1"/>
  <c r="K208" i="3"/>
  <c r="K532" i="4"/>
  <c r="K3032" i="4" s="1"/>
  <c r="O214" i="3"/>
  <c r="K548" i="4"/>
  <c r="K3048" i="4" s="1"/>
  <c r="I221" i="3"/>
  <c r="K564" i="4"/>
  <c r="K3064" i="4" s="1"/>
  <c r="M227" i="3"/>
  <c r="K580" i="4"/>
  <c r="K3080" i="4" s="1"/>
  <c r="G234" i="3"/>
  <c r="K596" i="4"/>
  <c r="K3096" i="4" s="1"/>
  <c r="K240" i="3"/>
  <c r="K612" i="4"/>
  <c r="K3112" i="4" s="1"/>
  <c r="O246" i="3"/>
  <c r="K628" i="4"/>
  <c r="K3128" i="4" s="1"/>
  <c r="I253" i="3"/>
  <c r="K644" i="4"/>
  <c r="K3144" i="4" s="1"/>
  <c r="M259" i="3"/>
  <c r="K660" i="4"/>
  <c r="K3160" i="4" s="1"/>
  <c r="G266" i="3"/>
  <c r="K676" i="4"/>
  <c r="K3176" i="4" s="1"/>
  <c r="K272" i="3"/>
  <c r="K692" i="4"/>
  <c r="K3192" i="4" s="1"/>
  <c r="O278" i="3"/>
  <c r="K708" i="4"/>
  <c r="K3208" i="4" s="1"/>
  <c r="I285" i="3"/>
  <c r="K724" i="4"/>
  <c r="K3224" i="4" s="1"/>
  <c r="M291" i="3"/>
  <c r="K740" i="4"/>
  <c r="K3240" i="4" s="1"/>
  <c r="G298" i="3"/>
  <c r="K756" i="4"/>
  <c r="K3256" i="4" s="1"/>
  <c r="K304" i="3"/>
  <c r="K772" i="4"/>
  <c r="K3272" i="4" s="1"/>
  <c r="O310" i="3"/>
  <c r="K788" i="4"/>
  <c r="K3288" i="4" s="1"/>
  <c r="I317" i="3"/>
  <c r="K804" i="4"/>
  <c r="K3304" i="4" s="1"/>
  <c r="M323" i="3"/>
  <c r="K820" i="4"/>
  <c r="K3320" i="4" s="1"/>
  <c r="G330" i="3"/>
  <c r="K836" i="4"/>
  <c r="K3336" i="4" s="1"/>
  <c r="K336" i="3"/>
  <c r="K852" i="4"/>
  <c r="K3352" i="4" s="1"/>
  <c r="O342" i="3"/>
  <c r="K868" i="4"/>
  <c r="K3368" i="4" s="1"/>
  <c r="I349" i="3"/>
  <c r="K884" i="4"/>
  <c r="K3384" i="4" s="1"/>
  <c r="M355" i="3"/>
  <c r="K900" i="4"/>
  <c r="K3400" i="4" s="1"/>
  <c r="G362" i="3"/>
  <c r="K916" i="4"/>
  <c r="K3416" i="4" s="1"/>
  <c r="K368" i="3"/>
  <c r="K932" i="4"/>
  <c r="K3432" i="4" s="1"/>
  <c r="O374" i="3"/>
  <c r="K948" i="4"/>
  <c r="K3448" i="4" s="1"/>
  <c r="I381" i="3"/>
  <c r="K964" i="4"/>
  <c r="K3464" i="4" s="1"/>
  <c r="M387" i="3"/>
  <c r="K980" i="4"/>
  <c r="K3480" i="4" s="1"/>
  <c r="G394" i="3"/>
  <c r="K996" i="4"/>
  <c r="K3496" i="4" s="1"/>
  <c r="K400" i="3"/>
  <c r="K1012" i="4"/>
  <c r="K3512" i="4" s="1"/>
  <c r="O406" i="3"/>
  <c r="K1028" i="4"/>
  <c r="K3528" i="4" s="1"/>
  <c r="I413" i="3"/>
  <c r="K1044" i="4"/>
  <c r="K3544" i="4" s="1"/>
  <c r="M419" i="3"/>
  <c r="K1060" i="4"/>
  <c r="K3560" i="4" s="1"/>
  <c r="G426" i="3"/>
  <c r="K1076" i="4"/>
  <c r="K3576" i="4" s="1"/>
  <c r="K432" i="3"/>
  <c r="K1092" i="4"/>
  <c r="K3592" i="4" s="1"/>
  <c r="O438" i="3"/>
  <c r="K1108" i="4"/>
  <c r="K3608" i="4" s="1"/>
  <c r="I445" i="3"/>
  <c r="K1124" i="4"/>
  <c r="K3624" i="4" s="1"/>
  <c r="M451" i="3"/>
  <c r="K1140" i="4"/>
  <c r="K3640" i="4" s="1"/>
  <c r="G458" i="3"/>
  <c r="K1156" i="4"/>
  <c r="K3656" i="4" s="1"/>
  <c r="K464" i="3"/>
  <c r="K1172" i="4"/>
  <c r="K3672" i="4" s="1"/>
  <c r="O470" i="3"/>
  <c r="K1188" i="4"/>
  <c r="K3688" i="4" s="1"/>
  <c r="I477" i="3"/>
  <c r="K1204" i="4"/>
  <c r="K3704" i="4" s="1"/>
  <c r="M483" i="3"/>
  <c r="K1220" i="4"/>
  <c r="K3720" i="4" s="1"/>
  <c r="G490" i="3"/>
  <c r="K1236" i="4"/>
  <c r="K3736" i="4" s="1"/>
  <c r="K496" i="3"/>
  <c r="K1252" i="4"/>
  <c r="K3752" i="4" s="1"/>
  <c r="O502" i="3"/>
  <c r="K1268" i="4"/>
  <c r="K3768" i="4" s="1"/>
  <c r="I509" i="3"/>
  <c r="K1284" i="4"/>
  <c r="K3784" i="4" s="1"/>
  <c r="M515" i="3"/>
  <c r="K1300" i="4"/>
  <c r="K3800" i="4" s="1"/>
  <c r="G522" i="3"/>
  <c r="K1316" i="4"/>
  <c r="K3816" i="4" s="1"/>
  <c r="K528" i="3"/>
  <c r="K1332" i="4"/>
  <c r="K3832" i="4" s="1"/>
  <c r="O534" i="3"/>
  <c r="K1348" i="4"/>
  <c r="K3848" i="4" s="1"/>
  <c r="I541" i="3"/>
  <c r="K1364" i="4"/>
  <c r="K3864" i="4" s="1"/>
  <c r="M547" i="3"/>
  <c r="K1380" i="4"/>
  <c r="K3880" i="4" s="1"/>
  <c r="G554" i="3"/>
  <c r="K1396" i="4"/>
  <c r="K3896" i="4" s="1"/>
  <c r="K560" i="3"/>
  <c r="K1412" i="4"/>
  <c r="K3912" i="4" s="1"/>
  <c r="O566" i="3"/>
  <c r="K1428" i="4"/>
  <c r="K3928" i="4" s="1"/>
  <c r="I573" i="3"/>
  <c r="K1444" i="4"/>
  <c r="K3944" i="4" s="1"/>
  <c r="M579" i="3"/>
  <c r="K1460" i="4"/>
  <c r="K3960" i="4" s="1"/>
  <c r="G586" i="3"/>
  <c r="K1476" i="4"/>
  <c r="K3976" i="4" s="1"/>
  <c r="K592" i="3"/>
  <c r="K1492" i="4"/>
  <c r="K3992" i="4" s="1"/>
  <c r="O598" i="3"/>
  <c r="K1508" i="4"/>
  <c r="K4008" i="4" s="1"/>
  <c r="I605" i="3"/>
  <c r="K1524" i="4"/>
  <c r="K4024" i="4" s="1"/>
  <c r="M611" i="3"/>
  <c r="K1540" i="4"/>
  <c r="K4040" i="4" s="1"/>
  <c r="G618" i="3"/>
  <c r="K1556" i="4"/>
  <c r="K4056" i="4" s="1"/>
  <c r="K624" i="3"/>
  <c r="K1572" i="4"/>
  <c r="K4072" i="4" s="1"/>
  <c r="O630" i="3"/>
  <c r="K1588" i="4"/>
  <c r="K4088" i="4" s="1"/>
  <c r="I637" i="3"/>
  <c r="K1604" i="4"/>
  <c r="K4104" i="4" s="1"/>
  <c r="M643" i="3"/>
  <c r="K1620" i="4"/>
  <c r="K4120" i="4" s="1"/>
  <c r="G650" i="3"/>
  <c r="K1636" i="4"/>
  <c r="K4136" i="4" s="1"/>
  <c r="K656" i="3"/>
  <c r="K1652" i="4"/>
  <c r="K4152" i="4" s="1"/>
  <c r="O662" i="3"/>
  <c r="K1668" i="4"/>
  <c r="K4168" i="4" s="1"/>
  <c r="I669" i="3"/>
  <c r="K1684" i="4"/>
  <c r="K4184" i="4" s="1"/>
  <c r="M675" i="3"/>
  <c r="K1700" i="4"/>
  <c r="K4200" i="4" s="1"/>
  <c r="G682" i="3"/>
  <c r="K1716" i="4"/>
  <c r="K4216" i="4" s="1"/>
  <c r="K688" i="3"/>
  <c r="K1732" i="4"/>
  <c r="K4232" i="4" s="1"/>
  <c r="O694" i="3"/>
  <c r="K1748" i="4"/>
  <c r="K4248" i="4" s="1"/>
  <c r="I701" i="3"/>
  <c r="K1764" i="4"/>
  <c r="K4264" i="4" s="1"/>
  <c r="M707" i="3"/>
  <c r="K1780" i="4"/>
  <c r="K4280" i="4" s="1"/>
  <c r="G714" i="3"/>
  <c r="K1796" i="4"/>
  <c r="K4296" i="4" s="1"/>
  <c r="K720" i="3"/>
  <c r="K1812" i="4"/>
  <c r="K4312" i="4" s="1"/>
  <c r="O726" i="3"/>
  <c r="K1828" i="4"/>
  <c r="K4328" i="4" s="1"/>
  <c r="I733" i="3"/>
  <c r="K1844" i="4"/>
  <c r="K4344" i="4" s="1"/>
  <c r="M739" i="3"/>
  <c r="K1860" i="4"/>
  <c r="K4360" i="4" s="1"/>
  <c r="G746" i="3"/>
  <c r="K1876" i="4"/>
  <c r="K4376" i="4" s="1"/>
  <c r="K752" i="3"/>
  <c r="K1892" i="4"/>
  <c r="K4392" i="4" s="1"/>
  <c r="O758" i="3"/>
  <c r="K1908" i="4"/>
  <c r="K4408" i="4" s="1"/>
  <c r="I765" i="3"/>
  <c r="K1924" i="4"/>
  <c r="K4424" i="4" s="1"/>
  <c r="M771" i="3"/>
  <c r="K1940" i="4"/>
  <c r="K4440" i="4" s="1"/>
  <c r="G778" i="3"/>
  <c r="K1956" i="4"/>
  <c r="K4456" i="4" s="1"/>
  <c r="K784" i="3"/>
  <c r="K1972" i="4"/>
  <c r="K4472" i="4" s="1"/>
  <c r="O790" i="3"/>
  <c r="K1988" i="4"/>
  <c r="K4488" i="4" s="1"/>
  <c r="I797" i="3"/>
  <c r="K2004" i="4"/>
  <c r="K4504" i="4" s="1"/>
  <c r="M803" i="3"/>
  <c r="K2020" i="4"/>
  <c r="K4520" i="4" s="1"/>
  <c r="G810" i="3"/>
  <c r="K2036" i="4"/>
  <c r="K4536" i="4" s="1"/>
  <c r="K816" i="3"/>
  <c r="K2052" i="4"/>
  <c r="K4552" i="4" s="1"/>
  <c r="O822" i="3"/>
  <c r="K2068" i="4"/>
  <c r="K4568" i="4" s="1"/>
  <c r="I829" i="3"/>
  <c r="K2084" i="4"/>
  <c r="K4584" i="4" s="1"/>
  <c r="M835" i="3"/>
  <c r="K2100" i="4"/>
  <c r="K4600" i="4" s="1"/>
  <c r="G842" i="3"/>
  <c r="K2116" i="4"/>
  <c r="K4616" i="4" s="1"/>
  <c r="K848" i="3"/>
  <c r="K2132" i="4"/>
  <c r="K4632" i="4" s="1"/>
  <c r="O854" i="3"/>
  <c r="K2148" i="4"/>
  <c r="K4648" i="4" s="1"/>
  <c r="I861" i="3"/>
  <c r="K2164" i="4"/>
  <c r="K4664" i="4" s="1"/>
  <c r="M867" i="3"/>
  <c r="K2180" i="4"/>
  <c r="K4680" i="4" s="1"/>
  <c r="G874" i="3"/>
  <c r="K2196" i="4"/>
  <c r="K4696" i="4" s="1"/>
  <c r="K880" i="3"/>
  <c r="K2212" i="4"/>
  <c r="K4712" i="4" s="1"/>
  <c r="O886" i="3"/>
  <c r="K2228" i="4"/>
  <c r="K4728" i="4" s="1"/>
  <c r="I893" i="3"/>
  <c r="K2244" i="4"/>
  <c r="K4744" i="4" s="1"/>
  <c r="M899" i="3"/>
  <c r="K2260" i="4"/>
  <c r="K4760" i="4" s="1"/>
  <c r="G906" i="3"/>
  <c r="K2276" i="4"/>
  <c r="K4776" i="4" s="1"/>
  <c r="K912" i="3"/>
  <c r="K2292" i="4"/>
  <c r="K4792" i="4" s="1"/>
  <c r="O918" i="3"/>
  <c r="K2308" i="4"/>
  <c r="K4808" i="4" s="1"/>
  <c r="I925" i="3"/>
  <c r="K2324" i="4"/>
  <c r="K4824" i="4" s="1"/>
  <c r="M931" i="3"/>
  <c r="K2340" i="4"/>
  <c r="K4840" i="4" s="1"/>
  <c r="G938" i="3"/>
  <c r="K2356" i="4"/>
  <c r="K4856" i="4" s="1"/>
  <c r="K944" i="3"/>
  <c r="K2372" i="4"/>
  <c r="K4872" i="4" s="1"/>
  <c r="O950" i="3"/>
  <c r="K2388" i="4"/>
  <c r="K4888" i="4" s="1"/>
  <c r="I957" i="3"/>
  <c r="K2404" i="4"/>
  <c r="K4904" i="4" s="1"/>
  <c r="M963" i="3"/>
  <c r="K2420" i="4"/>
  <c r="K4920" i="4" s="1"/>
  <c r="G970" i="3"/>
  <c r="K2436" i="4"/>
  <c r="K4936" i="4" s="1"/>
  <c r="K976" i="3"/>
  <c r="K2452" i="4"/>
  <c r="K4952" i="4" s="1"/>
  <c r="O982" i="3"/>
  <c r="K2468" i="4"/>
  <c r="K4968" i="4" s="1"/>
  <c r="I989" i="3"/>
  <c r="K2484" i="4"/>
  <c r="K4984" i="4" s="1"/>
  <c r="M995" i="3"/>
  <c r="K2500" i="4"/>
  <c r="K5000" i="4" s="1"/>
  <c r="G1002" i="3"/>
  <c r="J15" i="4"/>
  <c r="J2515" i="4" s="1"/>
  <c r="P7" i="3"/>
  <c r="J31" i="4"/>
  <c r="J2531" i="4" s="1"/>
  <c r="J14" i="3"/>
  <c r="J47" i="4"/>
  <c r="J2547" i="4" s="1"/>
  <c r="N20" i="3"/>
  <c r="J63" i="4"/>
  <c r="J2563" i="4" s="1"/>
  <c r="H27" i="3"/>
  <c r="J79" i="4"/>
  <c r="J2579" i="4" s="1"/>
  <c r="L33" i="3"/>
  <c r="J95" i="4"/>
  <c r="J2595" i="4" s="1"/>
  <c r="P39" i="3"/>
  <c r="J111" i="4"/>
  <c r="J2611" i="4" s="1"/>
  <c r="J46" i="3"/>
  <c r="J127" i="4"/>
  <c r="J2627" i="4" s="1"/>
  <c r="N52" i="3"/>
  <c r="J143" i="4"/>
  <c r="J2643" i="4" s="1"/>
  <c r="H59" i="3"/>
  <c r="J159" i="4"/>
  <c r="J2659" i="4" s="1"/>
  <c r="L65" i="3"/>
  <c r="J175" i="4"/>
  <c r="J2675" i="4" s="1"/>
  <c r="P71" i="3"/>
  <c r="J191" i="4"/>
  <c r="J2691" i="4" s="1"/>
  <c r="J78" i="3"/>
  <c r="J207" i="4"/>
  <c r="J2707" i="4" s="1"/>
  <c r="N84" i="3"/>
  <c r="J223" i="4"/>
  <c r="J2723" i="4" s="1"/>
  <c r="H91" i="3"/>
  <c r="J239" i="4"/>
  <c r="J2739" i="4" s="1"/>
  <c r="L97" i="3"/>
  <c r="J255" i="4"/>
  <c r="J2755" i="4" s="1"/>
  <c r="P103" i="3"/>
  <c r="J271" i="4"/>
  <c r="J2771" i="4" s="1"/>
  <c r="J110" i="3"/>
  <c r="J287" i="4"/>
  <c r="J2787" i="4" s="1"/>
  <c r="N116" i="3"/>
  <c r="J303" i="4"/>
  <c r="J2803" i="4" s="1"/>
  <c r="H123" i="3"/>
  <c r="J319" i="4"/>
  <c r="J2819" i="4" s="1"/>
  <c r="L129" i="3"/>
  <c r="J335" i="4"/>
  <c r="J2835" i="4" s="1"/>
  <c r="P135" i="3"/>
  <c r="J351" i="4"/>
  <c r="J2851" i="4" s="1"/>
  <c r="J142" i="3"/>
  <c r="J367" i="4"/>
  <c r="J2867" i="4" s="1"/>
  <c r="N148" i="3"/>
  <c r="J383" i="4"/>
  <c r="J2883" i="4" s="1"/>
  <c r="H155" i="3"/>
  <c r="J399" i="4"/>
  <c r="J2899" i="4" s="1"/>
  <c r="L161" i="3"/>
  <c r="J415" i="4"/>
  <c r="J2915" i="4" s="1"/>
  <c r="P167" i="3"/>
  <c r="J431" i="4"/>
  <c r="J2931" i="4" s="1"/>
  <c r="J174" i="3"/>
  <c r="J447" i="4"/>
  <c r="J2947" i="4" s="1"/>
  <c r="N180" i="3"/>
  <c r="J463" i="4"/>
  <c r="J2963" i="4" s="1"/>
  <c r="H187" i="3"/>
  <c r="J479" i="4"/>
  <c r="J2979" i="4" s="1"/>
  <c r="L193" i="3"/>
  <c r="J495" i="4"/>
  <c r="J2995" i="4" s="1"/>
  <c r="P199" i="3"/>
  <c r="J511" i="4"/>
  <c r="J3011" i="4" s="1"/>
  <c r="J206" i="3"/>
  <c r="J527" i="4"/>
  <c r="J3027" i="4" s="1"/>
  <c r="N212" i="3"/>
  <c r="J543" i="4"/>
  <c r="J3043" i="4" s="1"/>
  <c r="H219" i="3"/>
  <c r="J559" i="4"/>
  <c r="J3059" i="4" s="1"/>
  <c r="L225" i="3"/>
  <c r="J575" i="4"/>
  <c r="J3075" i="4" s="1"/>
  <c r="P231" i="3"/>
  <c r="J591" i="4"/>
  <c r="J3091" i="4" s="1"/>
  <c r="J238" i="3"/>
  <c r="J607" i="4"/>
  <c r="J3107" i="4" s="1"/>
  <c r="N244" i="3"/>
  <c r="J623" i="4"/>
  <c r="J3123" i="4" s="1"/>
  <c r="H251" i="3"/>
  <c r="J639" i="4"/>
  <c r="J3139" i="4" s="1"/>
  <c r="L257" i="3"/>
  <c r="J655" i="4"/>
  <c r="J3155" i="4" s="1"/>
  <c r="P263" i="3"/>
  <c r="J671" i="4"/>
  <c r="J3171" i="4" s="1"/>
  <c r="J270" i="3"/>
  <c r="J687" i="4"/>
  <c r="J3187" i="4" s="1"/>
  <c r="N276" i="3"/>
  <c r="J703" i="4"/>
  <c r="J3203" i="4" s="1"/>
  <c r="H283" i="3"/>
  <c r="J719" i="4"/>
  <c r="J3219" i="4" s="1"/>
  <c r="L289" i="3"/>
  <c r="J735" i="4"/>
  <c r="J3235" i="4" s="1"/>
  <c r="P295" i="3"/>
  <c r="J751" i="4"/>
  <c r="J3251" i="4" s="1"/>
  <c r="J302" i="3"/>
  <c r="J767" i="4"/>
  <c r="J3267" i="4" s="1"/>
  <c r="N308" i="3"/>
  <c r="J783" i="4"/>
  <c r="J3283" i="4" s="1"/>
  <c r="H315" i="3"/>
  <c r="J799" i="4"/>
  <c r="J3299" i="4" s="1"/>
  <c r="L321" i="3"/>
  <c r="J815" i="4"/>
  <c r="J3315" i="4" s="1"/>
  <c r="P327" i="3"/>
  <c r="J831" i="4"/>
  <c r="J3331" i="4" s="1"/>
  <c r="J334" i="3"/>
  <c r="J847" i="4"/>
  <c r="J3347" i="4" s="1"/>
  <c r="N340" i="3"/>
  <c r="J863" i="4"/>
  <c r="J3363" i="4" s="1"/>
  <c r="H347" i="3"/>
  <c r="J879" i="4"/>
  <c r="J3379" i="4" s="1"/>
  <c r="L353" i="3"/>
  <c r="J895" i="4"/>
  <c r="J3395" i="4" s="1"/>
  <c r="P359" i="3"/>
  <c r="J911" i="4"/>
  <c r="J3411" i="4" s="1"/>
  <c r="J366" i="3"/>
  <c r="J927" i="4"/>
  <c r="J3427" i="4" s="1"/>
  <c r="N372" i="3"/>
  <c r="J943" i="4"/>
  <c r="J3443" i="4" s="1"/>
  <c r="H379" i="3"/>
  <c r="J959" i="4"/>
  <c r="J3459" i="4" s="1"/>
  <c r="L385" i="3"/>
  <c r="J975" i="4"/>
  <c r="J3475" i="4" s="1"/>
  <c r="P391" i="3"/>
  <c r="J991" i="4"/>
  <c r="J3491" i="4" s="1"/>
  <c r="J398" i="3"/>
  <c r="J1007" i="4"/>
  <c r="J3507" i="4" s="1"/>
  <c r="N404" i="3"/>
  <c r="J1023" i="4"/>
  <c r="J3523" i="4" s="1"/>
  <c r="H411" i="3"/>
  <c r="J1039" i="4"/>
  <c r="J3539" i="4" s="1"/>
  <c r="L417" i="3"/>
  <c r="J1055" i="4"/>
  <c r="J3555" i="4" s="1"/>
  <c r="P423" i="3"/>
  <c r="J1071" i="4"/>
  <c r="J3571" i="4" s="1"/>
  <c r="J430" i="3"/>
  <c r="J1087" i="4"/>
  <c r="J3587" i="4" s="1"/>
  <c r="N436" i="3"/>
  <c r="J1103" i="4"/>
  <c r="J3603" i="4" s="1"/>
  <c r="H443" i="3"/>
  <c r="J1119" i="4"/>
  <c r="J3619" i="4" s="1"/>
  <c r="L449" i="3"/>
  <c r="J1135" i="4"/>
  <c r="J3635" i="4" s="1"/>
  <c r="P455" i="3"/>
  <c r="J1151" i="4"/>
  <c r="J3651" i="4" s="1"/>
  <c r="J462" i="3"/>
  <c r="J1167" i="4"/>
  <c r="J3667" i="4" s="1"/>
  <c r="N468" i="3"/>
  <c r="J1183" i="4"/>
  <c r="J3683" i="4" s="1"/>
  <c r="H475" i="3"/>
  <c r="J1199" i="4"/>
  <c r="J3699" i="4" s="1"/>
  <c r="L481" i="3"/>
  <c r="J1215" i="4"/>
  <c r="J3715" i="4" s="1"/>
  <c r="P487" i="3"/>
  <c r="J1231" i="4"/>
  <c r="J3731" i="4" s="1"/>
  <c r="J494" i="3"/>
  <c r="J1247" i="4"/>
  <c r="J3747" i="4" s="1"/>
  <c r="N500" i="3"/>
  <c r="J1263" i="4"/>
  <c r="J3763" i="4" s="1"/>
  <c r="H507" i="3"/>
  <c r="J1279" i="4"/>
  <c r="J3779" i="4" s="1"/>
  <c r="L513" i="3"/>
  <c r="J1295" i="4"/>
  <c r="J3795" i="4" s="1"/>
  <c r="P519" i="3"/>
  <c r="J1311" i="4"/>
  <c r="J3811" i="4" s="1"/>
  <c r="J526" i="3"/>
  <c r="J1327" i="4"/>
  <c r="J3827" i="4" s="1"/>
  <c r="N532" i="3"/>
  <c r="J1343" i="4"/>
  <c r="J3843" i="4" s="1"/>
  <c r="H539" i="3"/>
  <c r="J1359" i="4"/>
  <c r="J3859" i="4" s="1"/>
  <c r="L545" i="3"/>
  <c r="J1375" i="4"/>
  <c r="J3875" i="4" s="1"/>
  <c r="P551" i="3"/>
  <c r="J1391" i="4"/>
  <c r="J3891" i="4" s="1"/>
  <c r="J558" i="3"/>
  <c r="J1407" i="4"/>
  <c r="J3907" i="4" s="1"/>
  <c r="N564" i="3"/>
  <c r="J1423" i="4"/>
  <c r="J3923" i="4" s="1"/>
  <c r="H571" i="3"/>
  <c r="J1439" i="4"/>
  <c r="J3939" i="4" s="1"/>
  <c r="L577" i="3"/>
  <c r="J1455" i="4"/>
  <c r="J3955" i="4" s="1"/>
  <c r="P583" i="3"/>
  <c r="J1471" i="4"/>
  <c r="J3971" i="4" s="1"/>
  <c r="J590" i="3"/>
  <c r="J1487" i="4"/>
  <c r="J3987" i="4" s="1"/>
  <c r="N596" i="3"/>
  <c r="J1503" i="4"/>
  <c r="J4003" i="4" s="1"/>
  <c r="H603" i="3"/>
  <c r="J1519" i="4"/>
  <c r="J4019" i="4" s="1"/>
  <c r="L609" i="3"/>
  <c r="J1535" i="4"/>
  <c r="J4035" i="4" s="1"/>
  <c r="P615" i="3"/>
  <c r="J1551" i="4"/>
  <c r="J4051" i="4" s="1"/>
  <c r="J622" i="3"/>
  <c r="J1567" i="4"/>
  <c r="J4067" i="4" s="1"/>
  <c r="N628" i="3"/>
  <c r="J1583" i="4"/>
  <c r="J4083" i="4" s="1"/>
  <c r="H635" i="3"/>
  <c r="J1599" i="4"/>
  <c r="J4099" i="4" s="1"/>
  <c r="L641" i="3"/>
  <c r="J1615" i="4"/>
  <c r="J4115" i="4" s="1"/>
  <c r="P647" i="3"/>
  <c r="J1631" i="4"/>
  <c r="J4131" i="4" s="1"/>
  <c r="J654" i="3"/>
  <c r="J1647" i="4"/>
  <c r="J4147" i="4" s="1"/>
  <c r="N660" i="3"/>
  <c r="J1663" i="4"/>
  <c r="J4163" i="4" s="1"/>
  <c r="H667" i="3"/>
  <c r="J1679" i="4"/>
  <c r="J4179" i="4" s="1"/>
  <c r="L673" i="3"/>
  <c r="J1695" i="4"/>
  <c r="J4195" i="4" s="1"/>
  <c r="P679" i="3"/>
  <c r="J1711" i="4"/>
  <c r="J4211" i="4" s="1"/>
  <c r="J686" i="3"/>
  <c r="J1727" i="4"/>
  <c r="J4227" i="4" s="1"/>
  <c r="N692" i="3"/>
  <c r="J1743" i="4"/>
  <c r="J4243" i="4" s="1"/>
  <c r="H699" i="3"/>
  <c r="J1759" i="4"/>
  <c r="J4259" i="4" s="1"/>
  <c r="L705" i="3"/>
  <c r="J1775" i="4"/>
  <c r="J4275" i="4" s="1"/>
  <c r="P711" i="3"/>
  <c r="J1791" i="4"/>
  <c r="J4291" i="4" s="1"/>
  <c r="J718" i="3"/>
  <c r="J1807" i="4"/>
  <c r="J4307" i="4" s="1"/>
  <c r="N724" i="3"/>
  <c r="J1823" i="4"/>
  <c r="J4323" i="4" s="1"/>
  <c r="H731" i="3"/>
  <c r="J1839" i="4"/>
  <c r="J4339" i="4" s="1"/>
  <c r="L737" i="3"/>
  <c r="J1855" i="4"/>
  <c r="J4355" i="4" s="1"/>
  <c r="P743" i="3"/>
  <c r="J1871" i="4"/>
  <c r="J4371" i="4" s="1"/>
  <c r="J750" i="3"/>
  <c r="J1887" i="4"/>
  <c r="J4387" i="4" s="1"/>
  <c r="N756" i="3"/>
  <c r="J1903" i="4"/>
  <c r="J4403" i="4" s="1"/>
  <c r="H763" i="3"/>
  <c r="J1919" i="4"/>
  <c r="J4419" i="4" s="1"/>
  <c r="L769" i="3"/>
  <c r="J1935" i="4"/>
  <c r="J4435" i="4" s="1"/>
  <c r="P775" i="3"/>
  <c r="J1951" i="4"/>
  <c r="J4451" i="4" s="1"/>
  <c r="J782" i="3"/>
  <c r="J1967" i="4"/>
  <c r="J4467" i="4" s="1"/>
  <c r="N788" i="3"/>
  <c r="J1983" i="4"/>
  <c r="J4483" i="4" s="1"/>
  <c r="H795" i="3"/>
  <c r="J1999" i="4"/>
  <c r="J4499" i="4" s="1"/>
  <c r="L801" i="3"/>
  <c r="J2015" i="4"/>
  <c r="J4515" i="4" s="1"/>
  <c r="P807" i="3"/>
  <c r="J2031" i="4"/>
  <c r="J4531" i="4" s="1"/>
  <c r="J814" i="3"/>
  <c r="J2047" i="4"/>
  <c r="J4547" i="4" s="1"/>
  <c r="N820" i="3"/>
  <c r="J2063" i="4"/>
  <c r="J4563" i="4" s="1"/>
  <c r="H827" i="3"/>
  <c r="J2079" i="4"/>
  <c r="J4579" i="4" s="1"/>
  <c r="L833" i="3"/>
  <c r="J2095" i="4"/>
  <c r="J4595" i="4" s="1"/>
  <c r="P839" i="3"/>
  <c r="J2111" i="4"/>
  <c r="J4611" i="4" s="1"/>
  <c r="J846" i="3"/>
  <c r="J2127" i="4"/>
  <c r="J4627" i="4" s="1"/>
  <c r="N852" i="3"/>
  <c r="J2143" i="4"/>
  <c r="J4643" i="4" s="1"/>
  <c r="H859" i="3"/>
  <c r="J2159" i="4"/>
  <c r="J4659" i="4" s="1"/>
  <c r="L865" i="3"/>
  <c r="J2175" i="4"/>
  <c r="J4675" i="4" s="1"/>
  <c r="P871" i="3"/>
  <c r="J2191" i="4"/>
  <c r="J4691" i="4" s="1"/>
  <c r="J878" i="3"/>
  <c r="J2207" i="4"/>
  <c r="J4707" i="4" s="1"/>
  <c r="N884" i="3"/>
  <c r="J2223" i="4"/>
  <c r="J4723" i="4" s="1"/>
  <c r="H891" i="3"/>
  <c r="J2239" i="4"/>
  <c r="J4739" i="4" s="1"/>
  <c r="L897" i="3"/>
  <c r="J2255" i="4"/>
  <c r="J4755" i="4" s="1"/>
  <c r="P903" i="3"/>
  <c r="J2271" i="4"/>
  <c r="J4771" i="4" s="1"/>
  <c r="J910" i="3"/>
  <c r="J2287" i="4"/>
  <c r="J4787" i="4" s="1"/>
  <c r="N916" i="3"/>
  <c r="J2303" i="4"/>
  <c r="J4803" i="4" s="1"/>
  <c r="H923" i="3"/>
  <c r="J2319" i="4"/>
  <c r="J4819" i="4" s="1"/>
  <c r="L929" i="3"/>
  <c r="J2335" i="4"/>
  <c r="J4835" i="4" s="1"/>
  <c r="P935" i="3"/>
  <c r="J2351" i="4"/>
  <c r="J4851" i="4" s="1"/>
  <c r="J942" i="3"/>
  <c r="J2367" i="4"/>
  <c r="J4867" i="4" s="1"/>
  <c r="N948" i="3"/>
  <c r="J2383" i="4"/>
  <c r="J4883" i="4" s="1"/>
  <c r="H955" i="3"/>
  <c r="J2399" i="4"/>
  <c r="J4899" i="4" s="1"/>
  <c r="L961" i="3"/>
  <c r="J2415" i="4"/>
  <c r="J4915" i="4" s="1"/>
  <c r="P967" i="3"/>
  <c r="J2431" i="4"/>
  <c r="J4931" i="4" s="1"/>
  <c r="J974" i="3"/>
  <c r="J2447" i="4"/>
  <c r="J4947" i="4" s="1"/>
  <c r="N980" i="3"/>
  <c r="J2463" i="4"/>
  <c r="J4963" i="4" s="1"/>
  <c r="H987" i="3"/>
  <c r="J2479" i="4"/>
  <c r="J4979" i="4" s="1"/>
  <c r="L993" i="3"/>
  <c r="J2495" i="4"/>
  <c r="J4995" i="4" s="1"/>
  <c r="P999" i="3"/>
  <c r="K11" i="4"/>
  <c r="K2511" i="4" s="1"/>
  <c r="K6" i="3"/>
  <c r="K27" i="4"/>
  <c r="K2527" i="4" s="1"/>
  <c r="O12" i="3"/>
  <c r="K43" i="4"/>
  <c r="K2543" i="4" s="1"/>
  <c r="I19" i="3"/>
  <c r="K59" i="4"/>
  <c r="K2559" i="4" s="1"/>
  <c r="M25" i="3"/>
  <c r="K75" i="4"/>
  <c r="K2575" i="4" s="1"/>
  <c r="G32" i="3"/>
  <c r="K91" i="4"/>
  <c r="K2591" i="4" s="1"/>
  <c r="K38" i="3"/>
  <c r="K107" i="4"/>
  <c r="K2607" i="4" s="1"/>
  <c r="O44" i="3"/>
  <c r="K123" i="4"/>
  <c r="K2623" i="4" s="1"/>
  <c r="I51" i="3"/>
  <c r="K139" i="4"/>
  <c r="K2639" i="4" s="1"/>
  <c r="M57" i="3"/>
  <c r="K155" i="4"/>
  <c r="K2655" i="4" s="1"/>
  <c r="G64" i="3"/>
  <c r="K171" i="4"/>
  <c r="K2671" i="4" s="1"/>
  <c r="K70" i="3"/>
  <c r="K187" i="4"/>
  <c r="K2687" i="4" s="1"/>
  <c r="O76" i="3"/>
  <c r="K203" i="4"/>
  <c r="K2703" i="4" s="1"/>
  <c r="I83" i="3"/>
  <c r="K219" i="4"/>
  <c r="K2719" i="4" s="1"/>
  <c r="M89" i="3"/>
  <c r="K235" i="4"/>
  <c r="K2735" i="4" s="1"/>
  <c r="G96" i="3"/>
  <c r="K251" i="4"/>
  <c r="K2751" i="4" s="1"/>
  <c r="K102" i="3"/>
  <c r="K267" i="4"/>
  <c r="K2767" i="4" s="1"/>
  <c r="O108" i="3"/>
  <c r="K283" i="4"/>
  <c r="K2783" i="4" s="1"/>
  <c r="I115" i="3"/>
  <c r="K299" i="4"/>
  <c r="K2799" i="4" s="1"/>
  <c r="M121" i="3"/>
  <c r="K315" i="4"/>
  <c r="K2815" i="4" s="1"/>
  <c r="G128" i="3"/>
  <c r="K331" i="4"/>
  <c r="K2831" i="4" s="1"/>
  <c r="K134" i="3"/>
  <c r="K347" i="4"/>
  <c r="K2847" i="4" s="1"/>
  <c r="O140" i="3"/>
  <c r="K363" i="4"/>
  <c r="K2863" i="4" s="1"/>
  <c r="I147" i="3"/>
  <c r="K379" i="4"/>
  <c r="K2879" i="4" s="1"/>
  <c r="M153" i="3"/>
  <c r="K395" i="4"/>
  <c r="K2895" i="4" s="1"/>
  <c r="G160" i="3"/>
  <c r="K411" i="4"/>
  <c r="K2911" i="4" s="1"/>
  <c r="K166" i="3"/>
  <c r="K427" i="4"/>
  <c r="K2927" i="4" s="1"/>
  <c r="O172" i="3"/>
  <c r="K443" i="4"/>
  <c r="K2943" i="4" s="1"/>
  <c r="I179" i="3"/>
  <c r="K459" i="4"/>
  <c r="K2959" i="4" s="1"/>
  <c r="M185" i="3"/>
  <c r="K475" i="4"/>
  <c r="K2975" i="4" s="1"/>
  <c r="G192" i="3"/>
  <c r="K491" i="4"/>
  <c r="K2991" i="4" s="1"/>
  <c r="K198" i="3"/>
  <c r="K507" i="4"/>
  <c r="K3007" i="4" s="1"/>
  <c r="O204" i="3"/>
  <c r="K523" i="4"/>
  <c r="K3023" i="4" s="1"/>
  <c r="I211" i="3"/>
  <c r="K539" i="4"/>
  <c r="K3039" i="4" s="1"/>
  <c r="M217" i="3"/>
  <c r="K555" i="4"/>
  <c r="K3055" i="4" s="1"/>
  <c r="G224" i="3"/>
  <c r="K571" i="4"/>
  <c r="K3071" i="4" s="1"/>
  <c r="K230" i="3"/>
  <c r="K587" i="4"/>
  <c r="K3087" i="4" s="1"/>
  <c r="O236" i="3"/>
  <c r="K603" i="4"/>
  <c r="K3103" i="4" s="1"/>
  <c r="I243" i="3"/>
  <c r="K619" i="4"/>
  <c r="K3119" i="4" s="1"/>
  <c r="M249" i="3"/>
  <c r="K635" i="4"/>
  <c r="K3135" i="4" s="1"/>
  <c r="G256" i="3"/>
  <c r="K651" i="4"/>
  <c r="K3151" i="4" s="1"/>
  <c r="K262" i="3"/>
  <c r="K667" i="4"/>
  <c r="K3167" i="4" s="1"/>
  <c r="O268" i="3"/>
  <c r="K683" i="4"/>
  <c r="K3183" i="4" s="1"/>
  <c r="I275" i="3"/>
  <c r="K699" i="4"/>
  <c r="K3199" i="4" s="1"/>
  <c r="M281" i="3"/>
  <c r="K715" i="4"/>
  <c r="K3215" i="4" s="1"/>
  <c r="G288" i="3"/>
  <c r="K731" i="4"/>
  <c r="K3231" i="4" s="1"/>
  <c r="K294" i="3"/>
  <c r="K747" i="4"/>
  <c r="K3247" i="4" s="1"/>
  <c r="O300" i="3"/>
  <c r="K763" i="4"/>
  <c r="K3263" i="4" s="1"/>
  <c r="I307" i="3"/>
  <c r="K779" i="4"/>
  <c r="K3279" i="4" s="1"/>
  <c r="M313" i="3"/>
  <c r="K795" i="4"/>
  <c r="K3295" i="4" s="1"/>
  <c r="G320" i="3"/>
  <c r="K811" i="4"/>
  <c r="K3311" i="4" s="1"/>
  <c r="K326" i="3"/>
  <c r="K827" i="4"/>
  <c r="K3327" i="4" s="1"/>
  <c r="O332" i="3"/>
  <c r="K843" i="4"/>
  <c r="K3343" i="4" s="1"/>
  <c r="I339" i="3"/>
  <c r="K859" i="4"/>
  <c r="K3359" i="4" s="1"/>
  <c r="M345" i="3"/>
  <c r="K875" i="4"/>
  <c r="K3375" i="4" s="1"/>
  <c r="G352" i="3"/>
  <c r="K891" i="4"/>
  <c r="K3391" i="4" s="1"/>
  <c r="K358" i="3"/>
  <c r="K907" i="4"/>
  <c r="K3407" i="4" s="1"/>
  <c r="O364" i="3"/>
  <c r="K923" i="4"/>
  <c r="K3423" i="4" s="1"/>
  <c r="I371" i="3"/>
  <c r="K939" i="4"/>
  <c r="K3439" i="4" s="1"/>
  <c r="M377" i="3"/>
  <c r="K955" i="4"/>
  <c r="K3455" i="4" s="1"/>
  <c r="G384" i="3"/>
  <c r="K971" i="4"/>
  <c r="K3471" i="4" s="1"/>
  <c r="K390" i="3"/>
  <c r="K987" i="4"/>
  <c r="K3487" i="4" s="1"/>
  <c r="O396" i="3"/>
  <c r="K1003" i="4"/>
  <c r="K3503" i="4" s="1"/>
  <c r="I403" i="3"/>
  <c r="K1019" i="4"/>
  <c r="K3519" i="4" s="1"/>
  <c r="M409" i="3"/>
  <c r="K1035" i="4"/>
  <c r="K3535" i="4" s="1"/>
  <c r="G416" i="3"/>
  <c r="K1051" i="4"/>
  <c r="K3551" i="4" s="1"/>
  <c r="K422" i="3"/>
  <c r="K1067" i="4"/>
  <c r="K3567" i="4" s="1"/>
  <c r="O428" i="3"/>
  <c r="K1083" i="4"/>
  <c r="K3583" i="4" s="1"/>
  <c r="I435" i="3"/>
  <c r="K1099" i="4"/>
  <c r="K3599" i="4" s="1"/>
  <c r="M441" i="3"/>
  <c r="K1115" i="4"/>
  <c r="K3615" i="4" s="1"/>
  <c r="G448" i="3"/>
  <c r="K1131" i="4"/>
  <c r="K3631" i="4" s="1"/>
  <c r="K454" i="3"/>
  <c r="K1147" i="4"/>
  <c r="K3647" i="4" s="1"/>
  <c r="O460" i="3"/>
  <c r="K1163" i="4"/>
  <c r="K3663" i="4" s="1"/>
  <c r="I467" i="3"/>
  <c r="K1179" i="4"/>
  <c r="K3679" i="4" s="1"/>
  <c r="M473" i="3"/>
  <c r="K1195" i="4"/>
  <c r="K3695" i="4" s="1"/>
  <c r="G480" i="3"/>
  <c r="K1211" i="4"/>
  <c r="K3711" i="4" s="1"/>
  <c r="K486" i="3"/>
  <c r="K1227" i="4"/>
  <c r="K3727" i="4" s="1"/>
  <c r="O492" i="3"/>
  <c r="K1243" i="4"/>
  <c r="K3743" i="4" s="1"/>
  <c r="I499" i="3"/>
  <c r="K1259" i="4"/>
  <c r="K3759" i="4" s="1"/>
  <c r="M505" i="3"/>
  <c r="K1275" i="4"/>
  <c r="K3775" i="4" s="1"/>
  <c r="G512" i="3"/>
  <c r="K1291" i="4"/>
  <c r="K3791" i="4" s="1"/>
  <c r="K518" i="3"/>
  <c r="K1307" i="4"/>
  <c r="K3807" i="4" s="1"/>
  <c r="O524" i="3"/>
  <c r="K1323" i="4"/>
  <c r="K3823" i="4" s="1"/>
  <c r="I531" i="3"/>
  <c r="K1339" i="4"/>
  <c r="K3839" i="4" s="1"/>
  <c r="M537" i="3"/>
  <c r="K1355" i="4"/>
  <c r="K3855" i="4" s="1"/>
  <c r="G544" i="3"/>
  <c r="K1371" i="4"/>
  <c r="K3871" i="4" s="1"/>
  <c r="K550" i="3"/>
  <c r="K1387" i="4"/>
  <c r="K3887" i="4" s="1"/>
  <c r="O556" i="3"/>
  <c r="K1403" i="4"/>
  <c r="K3903" i="4" s="1"/>
  <c r="I563" i="3"/>
  <c r="K1419" i="4"/>
  <c r="K3919" i="4" s="1"/>
  <c r="M569" i="3"/>
  <c r="K1435" i="4"/>
  <c r="K3935" i="4" s="1"/>
  <c r="G576" i="3"/>
  <c r="K1451" i="4"/>
  <c r="K3951" i="4" s="1"/>
  <c r="K582" i="3"/>
  <c r="K1467" i="4"/>
  <c r="K3967" i="4" s="1"/>
  <c r="O588" i="3"/>
  <c r="K1483" i="4"/>
  <c r="K3983" i="4" s="1"/>
  <c r="I595" i="3"/>
  <c r="K1499" i="4"/>
  <c r="K3999" i="4" s="1"/>
  <c r="M601" i="3"/>
  <c r="K1515" i="4"/>
  <c r="K4015" i="4" s="1"/>
  <c r="G608" i="3"/>
  <c r="K1531" i="4"/>
  <c r="K4031" i="4" s="1"/>
  <c r="K614" i="3"/>
  <c r="K1547" i="4"/>
  <c r="K4047" i="4" s="1"/>
  <c r="O620" i="3"/>
  <c r="K1563" i="4"/>
  <c r="K4063" i="4" s="1"/>
  <c r="I627" i="3"/>
  <c r="K1579" i="4"/>
  <c r="K4079" i="4" s="1"/>
  <c r="M633" i="3"/>
  <c r="K1595" i="4"/>
  <c r="K4095" i="4" s="1"/>
  <c r="G640" i="3"/>
  <c r="K1611" i="4"/>
  <c r="K4111" i="4" s="1"/>
  <c r="K646" i="3"/>
  <c r="K1627" i="4"/>
  <c r="K4127" i="4" s="1"/>
  <c r="O652" i="3"/>
  <c r="K1643" i="4"/>
  <c r="K4143" i="4" s="1"/>
  <c r="I659" i="3"/>
  <c r="K1659" i="4"/>
  <c r="K4159" i="4" s="1"/>
  <c r="M665" i="3"/>
  <c r="K1675" i="4"/>
  <c r="K4175" i="4" s="1"/>
  <c r="G672" i="3"/>
  <c r="K1691" i="4"/>
  <c r="K4191" i="4" s="1"/>
  <c r="K678" i="3"/>
  <c r="K1707" i="4"/>
  <c r="K4207" i="4" s="1"/>
  <c r="O684" i="3"/>
  <c r="K1723" i="4"/>
  <c r="K4223" i="4" s="1"/>
  <c r="I691" i="3"/>
  <c r="K1739" i="4"/>
  <c r="K4239" i="4" s="1"/>
  <c r="M697" i="3"/>
  <c r="K1755" i="4"/>
  <c r="K4255" i="4" s="1"/>
  <c r="G704" i="3"/>
  <c r="K1771" i="4"/>
  <c r="K4271" i="4" s="1"/>
  <c r="K710" i="3"/>
  <c r="K1787" i="4"/>
  <c r="K4287" i="4" s="1"/>
  <c r="O716" i="3"/>
  <c r="K1803" i="4"/>
  <c r="K4303" i="4" s="1"/>
  <c r="I723" i="3"/>
  <c r="K1819" i="4"/>
  <c r="K4319" i="4" s="1"/>
  <c r="M729" i="3"/>
  <c r="K1835" i="4"/>
  <c r="K4335" i="4" s="1"/>
  <c r="G736" i="3"/>
  <c r="K1851" i="4"/>
  <c r="K4351" i="4" s="1"/>
  <c r="K742" i="3"/>
  <c r="K1867" i="4"/>
  <c r="K4367" i="4" s="1"/>
  <c r="O748" i="3"/>
  <c r="K1883" i="4"/>
  <c r="K4383" i="4" s="1"/>
  <c r="I755" i="3"/>
  <c r="K1899" i="4"/>
  <c r="K4399" i="4" s="1"/>
  <c r="M761" i="3"/>
  <c r="K1915" i="4"/>
  <c r="K4415" i="4" s="1"/>
  <c r="G768" i="3"/>
  <c r="K1931" i="4"/>
  <c r="K4431" i="4" s="1"/>
  <c r="K774" i="3"/>
  <c r="K1947" i="4"/>
  <c r="K4447" i="4" s="1"/>
  <c r="O780" i="3"/>
  <c r="K1963" i="4"/>
  <c r="K4463" i="4" s="1"/>
  <c r="I787" i="3"/>
  <c r="K1979" i="4"/>
  <c r="K4479" i="4" s="1"/>
  <c r="M793" i="3"/>
  <c r="K1995" i="4"/>
  <c r="K4495" i="4" s="1"/>
  <c r="G800" i="3"/>
  <c r="K2011" i="4"/>
  <c r="K4511" i="4" s="1"/>
  <c r="K806" i="3"/>
  <c r="K2027" i="4"/>
  <c r="K4527" i="4" s="1"/>
  <c r="O812" i="3"/>
  <c r="K2043" i="4"/>
  <c r="K4543" i="4" s="1"/>
  <c r="I819" i="3"/>
  <c r="K2059" i="4"/>
  <c r="K4559" i="4" s="1"/>
  <c r="M825" i="3"/>
  <c r="K2075" i="4"/>
  <c r="K4575" i="4" s="1"/>
  <c r="G832" i="3"/>
  <c r="K2091" i="4"/>
  <c r="K4591" i="4" s="1"/>
  <c r="K838" i="3"/>
  <c r="K2107" i="4"/>
  <c r="K4607" i="4" s="1"/>
  <c r="O844" i="3"/>
  <c r="K2123" i="4"/>
  <c r="K4623" i="4" s="1"/>
  <c r="I851" i="3"/>
  <c r="K2139" i="4"/>
  <c r="K4639" i="4" s="1"/>
  <c r="M857" i="3"/>
  <c r="K2155" i="4"/>
  <c r="K4655" i="4" s="1"/>
  <c r="G864" i="3"/>
  <c r="K2171" i="4"/>
  <c r="K4671" i="4" s="1"/>
  <c r="K870" i="3"/>
  <c r="K2187" i="4"/>
  <c r="K4687" i="4" s="1"/>
  <c r="O876" i="3"/>
  <c r="K2203" i="4"/>
  <c r="K4703" i="4" s="1"/>
  <c r="I883" i="3"/>
  <c r="K2219" i="4"/>
  <c r="K4719" i="4" s="1"/>
  <c r="M889" i="3"/>
  <c r="K2235" i="4"/>
  <c r="K4735" i="4" s="1"/>
  <c r="G896" i="3"/>
  <c r="K2251" i="4"/>
  <c r="K4751" i="4" s="1"/>
  <c r="K902" i="3"/>
  <c r="K2267" i="4"/>
  <c r="K4767" i="4" s="1"/>
  <c r="O908" i="3"/>
  <c r="K2283" i="4"/>
  <c r="K4783" i="4" s="1"/>
  <c r="I915" i="3"/>
  <c r="K2299" i="4"/>
  <c r="K4799" i="4" s="1"/>
  <c r="M921" i="3"/>
  <c r="K2315" i="4"/>
  <c r="K4815" i="4" s="1"/>
  <c r="G928" i="3"/>
  <c r="K2331" i="4"/>
  <c r="K4831" i="4" s="1"/>
  <c r="K934" i="3"/>
  <c r="K2347" i="4"/>
  <c r="K4847" i="4" s="1"/>
  <c r="O940" i="3"/>
  <c r="K2363" i="4"/>
  <c r="K4863" i="4" s="1"/>
  <c r="I947" i="3"/>
  <c r="K2379" i="4"/>
  <c r="K4879" i="4" s="1"/>
  <c r="M953" i="3"/>
  <c r="K2395" i="4"/>
  <c r="K4895" i="4" s="1"/>
  <c r="G960" i="3"/>
  <c r="K2411" i="4"/>
  <c r="K4911" i="4" s="1"/>
  <c r="K966" i="3"/>
  <c r="K2427" i="4"/>
  <c r="K4927" i="4" s="1"/>
  <c r="O972" i="3"/>
  <c r="K2443" i="4"/>
  <c r="K4943" i="4" s="1"/>
  <c r="I979" i="3"/>
  <c r="K2459" i="4"/>
  <c r="K4959" i="4" s="1"/>
  <c r="M985" i="3"/>
  <c r="K2475" i="4"/>
  <c r="K4975" i="4" s="1"/>
  <c r="G992" i="3"/>
  <c r="K2491" i="4"/>
  <c r="K4991" i="4" s="1"/>
  <c r="K998" i="3"/>
  <c r="L820" i="4"/>
  <c r="L3320" i="4" s="1"/>
  <c r="H330" i="3"/>
  <c r="J60" i="4"/>
  <c r="J2560" i="4" s="1"/>
  <c r="P25" i="3"/>
  <c r="L247" i="4"/>
  <c r="L2747" i="4" s="1"/>
  <c r="P100" i="3"/>
  <c r="L84" i="4"/>
  <c r="L2584" i="4" s="1"/>
  <c r="N35" i="3"/>
  <c r="L289" i="4"/>
  <c r="L2789" i="4" s="1"/>
  <c r="N117" i="3"/>
  <c r="J494" i="4"/>
  <c r="J2994" i="4" s="1"/>
  <c r="L199" i="3"/>
  <c r="I699" i="4"/>
  <c r="I3199" i="4" s="1"/>
  <c r="K281" i="3"/>
  <c r="I904" i="4"/>
  <c r="I3404" i="4" s="1"/>
  <c r="K363" i="3"/>
  <c r="L1108" i="4"/>
  <c r="L3608" i="4" s="1"/>
  <c r="J445" i="3"/>
  <c r="L1313" i="4"/>
  <c r="L3813" i="4" s="1"/>
  <c r="J527" i="3"/>
  <c r="J1518" i="4"/>
  <c r="J4018" i="4" s="1"/>
  <c r="H609" i="3"/>
  <c r="I1723" i="4"/>
  <c r="I4223" i="4" s="1"/>
  <c r="G691" i="3"/>
  <c r="I1928" i="4"/>
  <c r="I4428" i="4" s="1"/>
  <c r="G773" i="3"/>
  <c r="L2132" i="4"/>
  <c r="L4632" i="4" s="1"/>
  <c r="P854" i="3"/>
  <c r="L2337" i="4"/>
  <c r="L4837" i="4" s="1"/>
  <c r="P936" i="3"/>
  <c r="L36" i="4"/>
  <c r="L2536" i="4" s="1"/>
  <c r="L16" i="3"/>
  <c r="L241" i="4"/>
  <c r="L2741" i="4" s="1"/>
  <c r="L98" i="3"/>
  <c r="J446" i="4"/>
  <c r="J2946" i="4" s="1"/>
  <c r="J180" i="3"/>
  <c r="I651" i="4"/>
  <c r="I3151" i="4" s="1"/>
  <c r="I262" i="3"/>
  <c r="I856" i="4"/>
  <c r="I3356" i="4" s="1"/>
  <c r="I344" i="3"/>
  <c r="L1060" i="4"/>
  <c r="L3560" i="4" s="1"/>
  <c r="H426" i="3"/>
  <c r="L1265" i="4"/>
  <c r="L3765" i="4" s="1"/>
  <c r="H508" i="3"/>
  <c r="J1470" i="4"/>
  <c r="J3970" i="4" s="1"/>
  <c r="P589" i="3"/>
  <c r="I1675" i="4"/>
  <c r="I4175" i="4" s="1"/>
  <c r="O671" i="3"/>
  <c r="I1880" i="4"/>
  <c r="I4380" i="4" s="1"/>
  <c r="O753" i="3"/>
  <c r="L2084" i="4"/>
  <c r="L4584" i="4" s="1"/>
  <c r="N835" i="3"/>
  <c r="L2289" i="4"/>
  <c r="L4789" i="4" s="1"/>
  <c r="N917" i="3"/>
  <c r="J2494" i="4"/>
  <c r="J4994" i="4" s="1"/>
  <c r="L999" i="3"/>
  <c r="L193" i="4"/>
  <c r="L2693" i="4" s="1"/>
  <c r="J79" i="3"/>
  <c r="J398" i="4"/>
  <c r="J2898" i="4" s="1"/>
  <c r="H161" i="3"/>
  <c r="I603" i="4"/>
  <c r="I3103" i="4" s="1"/>
  <c r="G243" i="3"/>
  <c r="I808" i="4"/>
  <c r="I3308" i="4" s="1"/>
  <c r="G325" i="3"/>
  <c r="L1012" i="4"/>
  <c r="L3512" i="4" s="1"/>
  <c r="P406" i="3"/>
  <c r="L1217" i="4"/>
  <c r="L3717" i="4" s="1"/>
  <c r="P488" i="3"/>
  <c r="J1422" i="4"/>
  <c r="J3922" i="4" s="1"/>
  <c r="N570" i="3"/>
  <c r="I1627" i="4"/>
  <c r="I4127" i="4" s="1"/>
  <c r="M652" i="3"/>
  <c r="I1832" i="4"/>
  <c r="I4332" i="4" s="1"/>
  <c r="M734" i="3"/>
  <c r="L2036" i="4"/>
  <c r="L4536" i="4" s="1"/>
  <c r="L816" i="3"/>
  <c r="L2241" i="4"/>
  <c r="L4741" i="4" s="1"/>
  <c r="L898" i="3"/>
  <c r="J2446" i="4"/>
  <c r="J4946" i="4" s="1"/>
  <c r="J980" i="3"/>
  <c r="L145" i="4"/>
  <c r="L2645" i="4" s="1"/>
  <c r="H60" i="3"/>
  <c r="J350" i="4"/>
  <c r="J2850" i="4" s="1"/>
  <c r="P141" i="3"/>
  <c r="I555" i="4"/>
  <c r="I3055" i="4" s="1"/>
  <c r="O223" i="3"/>
  <c r="I760" i="4"/>
  <c r="I3260" i="4" s="1"/>
  <c r="O305" i="3"/>
  <c r="L964" i="4"/>
  <c r="L3464" i="4" s="1"/>
  <c r="N387" i="3"/>
  <c r="L1169" i="4"/>
  <c r="L3669" i="4" s="1"/>
  <c r="N469" i="3"/>
  <c r="J1374" i="4"/>
  <c r="J3874" i="4" s="1"/>
  <c r="L551" i="3"/>
  <c r="I1579" i="4"/>
  <c r="I4079" i="4" s="1"/>
  <c r="K633" i="3"/>
  <c r="I1784" i="4"/>
  <c r="I4284" i="4" s="1"/>
  <c r="K715" i="3"/>
  <c r="L1988" i="4"/>
  <c r="L4488" i="4" s="1"/>
  <c r="J797" i="3"/>
  <c r="L2193" i="4"/>
  <c r="L4693" i="4" s="1"/>
  <c r="J879" i="3"/>
  <c r="J2398" i="4"/>
  <c r="J4898" i="4" s="1"/>
  <c r="H961" i="3"/>
  <c r="L97" i="4"/>
  <c r="L2597" i="4" s="1"/>
  <c r="P40" i="3"/>
  <c r="J302" i="4"/>
  <c r="J2802" i="4" s="1"/>
  <c r="N122" i="3"/>
  <c r="I507" i="4"/>
  <c r="I3007" i="4" s="1"/>
  <c r="M204" i="3"/>
  <c r="I712" i="4"/>
  <c r="I3212" i="4" s="1"/>
  <c r="M286" i="3"/>
  <c r="L916" i="4"/>
  <c r="L3416" i="4" s="1"/>
  <c r="L368" i="3"/>
  <c r="L1121" i="4"/>
  <c r="L3621" i="4" s="1"/>
  <c r="L450" i="3"/>
  <c r="J1326" i="4"/>
  <c r="J3826" i="4" s="1"/>
  <c r="J532" i="3"/>
  <c r="I1531" i="4"/>
  <c r="I4031" i="4" s="1"/>
  <c r="I614" i="3"/>
  <c r="I1736" i="4"/>
  <c r="I4236" i="4" s="1"/>
  <c r="I696" i="3"/>
  <c r="L1940" i="4"/>
  <c r="L4440" i="4" s="1"/>
  <c r="H778" i="3"/>
  <c r="L2145" i="4"/>
  <c r="L4645" i="4" s="1"/>
  <c r="H860" i="3"/>
  <c r="J2350" i="4"/>
  <c r="J4850" i="4" s="1"/>
  <c r="P941" i="3"/>
  <c r="I75" i="4"/>
  <c r="I2575" i="4" s="1"/>
  <c r="O31" i="3"/>
  <c r="I280" i="4"/>
  <c r="I2780" i="4" s="1"/>
  <c r="O113" i="3"/>
  <c r="L484" i="4"/>
  <c r="L2984" i="4" s="1"/>
  <c r="N195" i="3"/>
  <c r="L689" i="4"/>
  <c r="L3189" i="4" s="1"/>
  <c r="N277" i="3"/>
  <c r="J894" i="4"/>
  <c r="J3394" i="4" s="1"/>
  <c r="L359" i="3"/>
  <c r="I1099" i="4"/>
  <c r="I3599" i="4" s="1"/>
  <c r="K441" i="3"/>
  <c r="I1304" i="4"/>
  <c r="I3804" i="4" s="1"/>
  <c r="K523" i="3"/>
  <c r="L1508" i="4"/>
  <c r="L4008" i="4" s="1"/>
  <c r="J605" i="3"/>
  <c r="L1713" i="4"/>
  <c r="L4213" i="4" s="1"/>
  <c r="J687" i="3"/>
  <c r="J1918" i="4"/>
  <c r="J4418" i="4" s="1"/>
  <c r="H769" i="3"/>
  <c r="I2123" i="4"/>
  <c r="I4623" i="4" s="1"/>
  <c r="G851" i="3"/>
  <c r="I2328" i="4"/>
  <c r="I4828" i="4" s="1"/>
  <c r="G933" i="3"/>
  <c r="L52" i="4"/>
  <c r="L2552" i="4" s="1"/>
  <c r="P22" i="3"/>
  <c r="L257" i="4"/>
  <c r="L2757" i="4" s="1"/>
  <c r="P104" i="3"/>
  <c r="J462" i="4"/>
  <c r="J2962" i="4" s="1"/>
  <c r="N186" i="3"/>
  <c r="I667" i="4"/>
  <c r="I3167" i="4" s="1"/>
  <c r="M268" i="3"/>
  <c r="I872" i="4"/>
  <c r="I3372" i="4" s="1"/>
  <c r="M350" i="3"/>
  <c r="L1076" i="4"/>
  <c r="L3576" i="4" s="1"/>
  <c r="L432" i="3"/>
  <c r="L1281" i="4"/>
  <c r="L3781" i="4" s="1"/>
  <c r="L514" i="3"/>
  <c r="J1486" i="4"/>
  <c r="J3986" i="4" s="1"/>
  <c r="J596" i="3"/>
  <c r="I1691" i="4"/>
  <c r="I4191" i="4" s="1"/>
  <c r="I678" i="3"/>
  <c r="I1896" i="4"/>
  <c r="I4396" i="4" s="1"/>
  <c r="I760" i="3"/>
  <c r="L2100" i="4"/>
  <c r="L4600" i="4" s="1"/>
  <c r="H842" i="3"/>
  <c r="L2305" i="4"/>
  <c r="L4805" i="4" s="1"/>
  <c r="H924" i="3"/>
  <c r="L4" i="4"/>
  <c r="L2504" i="4" s="1"/>
  <c r="N3" i="3"/>
  <c r="L209" i="4"/>
  <c r="L2709" i="4" s="1"/>
  <c r="N85" i="3"/>
  <c r="J414" i="4"/>
  <c r="J2914" i="4" s="1"/>
  <c r="L167" i="3"/>
  <c r="I619" i="4"/>
  <c r="I3119" i="4" s="1"/>
  <c r="K249" i="3"/>
  <c r="I824" i="4"/>
  <c r="I3324" i="4" s="1"/>
  <c r="K331" i="3"/>
  <c r="L1028" i="4"/>
  <c r="L3528" i="4" s="1"/>
  <c r="J413" i="3"/>
  <c r="L1233" i="4"/>
  <c r="L3733" i="4" s="1"/>
  <c r="J495" i="3"/>
  <c r="J1438" i="4"/>
  <c r="J3938" i="4" s="1"/>
  <c r="H577" i="3"/>
  <c r="I1643" i="4"/>
  <c r="I4143" i="4" s="1"/>
  <c r="G659" i="3"/>
  <c r="I1848" i="4"/>
  <c r="I4348" i="4" s="1"/>
  <c r="G741" i="3"/>
  <c r="L2052" i="4"/>
  <c r="L4552" i="4" s="1"/>
  <c r="P822" i="3"/>
  <c r="L2257" i="4"/>
  <c r="L4757" i="4" s="1"/>
  <c r="P904" i="3"/>
  <c r="J2462" i="4"/>
  <c r="J4962" i="4" s="1"/>
  <c r="N986" i="3"/>
  <c r="J24" i="4"/>
  <c r="J2524" i="4" s="1"/>
  <c r="L11" i="3"/>
  <c r="I50" i="4"/>
  <c r="I2550" i="4" s="1"/>
  <c r="O21" i="3"/>
  <c r="L75" i="4"/>
  <c r="L2575" i="4" s="1"/>
  <c r="H32" i="3"/>
  <c r="I101" i="4"/>
  <c r="I2601" i="4" s="1"/>
  <c r="I42" i="3"/>
  <c r="L126" i="4"/>
  <c r="L2626" i="4" s="1"/>
  <c r="L52" i="3"/>
  <c r="J152" i="4"/>
  <c r="J2652" i="4" s="1"/>
  <c r="N62" i="3"/>
  <c r="I178" i="4"/>
  <c r="I2678" i="4" s="1"/>
  <c r="G73" i="3"/>
  <c r="L203" i="4"/>
  <c r="L2703" i="4" s="1"/>
  <c r="J83" i="3"/>
  <c r="I229" i="4"/>
  <c r="I2729" i="4" s="1"/>
  <c r="K93" i="3"/>
  <c r="L254" i="4"/>
  <c r="L2754" i="4" s="1"/>
  <c r="N103" i="3"/>
  <c r="J280" i="4"/>
  <c r="J2780" i="4" s="1"/>
  <c r="P113" i="3"/>
  <c r="I306" i="4"/>
  <c r="I2806" i="4" s="1"/>
  <c r="I124" i="3"/>
  <c r="L331" i="4"/>
  <c r="L2831" i="4" s="1"/>
  <c r="L134" i="3"/>
  <c r="I357" i="4"/>
  <c r="I2857" i="4" s="1"/>
  <c r="M144" i="3"/>
  <c r="L382" i="4"/>
  <c r="L2882" i="4" s="1"/>
  <c r="P154" i="3"/>
  <c r="J408" i="4"/>
  <c r="J2908" i="4" s="1"/>
  <c r="H165" i="3"/>
  <c r="I434" i="4"/>
  <c r="I2934" i="4" s="1"/>
  <c r="K175" i="3"/>
  <c r="L459" i="4"/>
  <c r="L2959" i="4" s="1"/>
  <c r="N185" i="3"/>
  <c r="I485" i="4"/>
  <c r="I2985" i="4" s="1"/>
  <c r="O195" i="3"/>
  <c r="L510" i="4"/>
  <c r="L3010" i="4" s="1"/>
  <c r="H206" i="3"/>
  <c r="J536" i="4"/>
  <c r="J3036" i="4" s="1"/>
  <c r="J216" i="3"/>
  <c r="I562" i="4"/>
  <c r="I3062" i="4" s="1"/>
  <c r="M226" i="3"/>
  <c r="L587" i="4"/>
  <c r="L3087" i="4" s="1"/>
  <c r="P236" i="3"/>
  <c r="I613" i="4"/>
  <c r="I3113" i="4" s="1"/>
  <c r="G247" i="3"/>
  <c r="L638" i="4"/>
  <c r="L3138" i="4" s="1"/>
  <c r="J257" i="3"/>
  <c r="J664" i="4"/>
  <c r="J3164" i="4" s="1"/>
  <c r="L267" i="3"/>
  <c r="I690" i="4"/>
  <c r="I3190" i="4" s="1"/>
  <c r="O277" i="3"/>
  <c r="L715" i="4"/>
  <c r="L3215" i="4" s="1"/>
  <c r="H288" i="3"/>
  <c r="I741" i="4"/>
  <c r="I3241" i="4" s="1"/>
  <c r="I298" i="3"/>
  <c r="L766" i="4"/>
  <c r="L3266" i="4" s="1"/>
  <c r="L308" i="3"/>
  <c r="J792" i="4"/>
  <c r="J3292" i="4" s="1"/>
  <c r="N318" i="3"/>
  <c r="I818" i="4"/>
  <c r="I3318" i="4" s="1"/>
  <c r="G329" i="3"/>
  <c r="L843" i="4"/>
  <c r="L3343" i="4" s="1"/>
  <c r="J339" i="3"/>
  <c r="I869" i="4"/>
  <c r="I3369" i="4" s="1"/>
  <c r="K349" i="3"/>
  <c r="L894" i="4"/>
  <c r="L3394" i="4" s="1"/>
  <c r="N359" i="3"/>
  <c r="J920" i="4"/>
  <c r="J3420" i="4" s="1"/>
  <c r="P369" i="3"/>
  <c r="I946" i="4"/>
  <c r="I3446" i="4" s="1"/>
  <c r="I380" i="3"/>
  <c r="L971" i="4"/>
  <c r="L3471" i="4" s="1"/>
  <c r="L390" i="3"/>
  <c r="I997" i="4"/>
  <c r="I3497" i="4" s="1"/>
  <c r="M400" i="3"/>
  <c r="L1022" i="4"/>
  <c r="L3522" i="4" s="1"/>
  <c r="P410" i="3"/>
  <c r="J1048" i="4"/>
  <c r="J3548" i="4" s="1"/>
  <c r="H421" i="3"/>
  <c r="I1074" i="4"/>
  <c r="I3574" i="4" s="1"/>
  <c r="K431" i="3"/>
  <c r="L1099" i="4"/>
  <c r="L3599" i="4" s="1"/>
  <c r="N441" i="3"/>
  <c r="I1125" i="4"/>
  <c r="I3625" i="4" s="1"/>
  <c r="O451" i="3"/>
  <c r="L1150" i="4"/>
  <c r="L3650" i="4" s="1"/>
  <c r="H462" i="3"/>
  <c r="J1176" i="4"/>
  <c r="J3676" i="4" s="1"/>
  <c r="J472" i="3"/>
  <c r="I1202" i="4"/>
  <c r="I3702" i="4" s="1"/>
  <c r="M482" i="3"/>
  <c r="L1227" i="4"/>
  <c r="L3727" i="4" s="1"/>
  <c r="P492" i="3"/>
  <c r="I1253" i="4"/>
  <c r="I3753" i="4" s="1"/>
  <c r="G503" i="3"/>
  <c r="L1278" i="4"/>
  <c r="L3778" i="4" s="1"/>
  <c r="J513" i="3"/>
  <c r="J1304" i="4"/>
  <c r="J3804" i="4" s="1"/>
  <c r="L523" i="3"/>
  <c r="I1330" i="4"/>
  <c r="I3830" i="4" s="1"/>
  <c r="O533" i="3"/>
  <c r="L1355" i="4"/>
  <c r="L3855" i="4" s="1"/>
  <c r="H544" i="3"/>
  <c r="I1381" i="4"/>
  <c r="I3881" i="4" s="1"/>
  <c r="I554" i="3"/>
  <c r="L1406" i="4"/>
  <c r="L3906" i="4" s="1"/>
  <c r="L564" i="3"/>
  <c r="J1432" i="4"/>
  <c r="J3932" i="4" s="1"/>
  <c r="N574" i="3"/>
  <c r="I1458" i="4"/>
  <c r="I3958" i="4" s="1"/>
  <c r="G585" i="3"/>
  <c r="L1483" i="4"/>
  <c r="L3983" i="4" s="1"/>
  <c r="J595" i="3"/>
  <c r="I1509" i="4"/>
  <c r="I4009" i="4" s="1"/>
  <c r="K605" i="3"/>
  <c r="L1534" i="4"/>
  <c r="L4034" i="4" s="1"/>
  <c r="N615" i="3"/>
  <c r="J1560" i="4"/>
  <c r="J4060" i="4" s="1"/>
  <c r="P625" i="3"/>
  <c r="I1586" i="4"/>
  <c r="I4086" i="4" s="1"/>
  <c r="I636" i="3"/>
  <c r="L1611" i="4"/>
  <c r="L4111" i="4" s="1"/>
  <c r="L646" i="3"/>
  <c r="I1637" i="4"/>
  <c r="I4137" i="4" s="1"/>
  <c r="M656" i="3"/>
  <c r="L1662" i="4"/>
  <c r="L4162" i="4" s="1"/>
  <c r="P666" i="3"/>
  <c r="J1688" i="4"/>
  <c r="J4188" i="4" s="1"/>
  <c r="H677" i="3"/>
  <c r="I1714" i="4"/>
  <c r="I4214" i="4" s="1"/>
  <c r="K687" i="3"/>
  <c r="L1739" i="4"/>
  <c r="L4239" i="4" s="1"/>
  <c r="N697" i="3"/>
  <c r="I1765" i="4"/>
  <c r="I4265" i="4" s="1"/>
  <c r="O707" i="3"/>
  <c r="L1790" i="4"/>
  <c r="L4290" i="4" s="1"/>
  <c r="H718" i="3"/>
  <c r="J1816" i="4"/>
  <c r="J4316" i="4" s="1"/>
  <c r="J728" i="3"/>
  <c r="I1842" i="4"/>
  <c r="I4342" i="4" s="1"/>
  <c r="M738" i="3"/>
  <c r="L1867" i="4"/>
  <c r="L4367" i="4" s="1"/>
  <c r="P748" i="3"/>
  <c r="I1893" i="4"/>
  <c r="I4393" i="4" s="1"/>
  <c r="G759" i="3"/>
  <c r="L1918" i="4"/>
  <c r="L4418" i="4" s="1"/>
  <c r="J769" i="3"/>
  <c r="J1944" i="4"/>
  <c r="J4444" i="4" s="1"/>
  <c r="L779" i="3"/>
  <c r="I1970" i="4"/>
  <c r="I4470" i="4" s="1"/>
  <c r="O789" i="3"/>
  <c r="L1995" i="4"/>
  <c r="L4495" i="4" s="1"/>
  <c r="H800" i="3"/>
  <c r="I2021" i="4"/>
  <c r="I4521" i="4" s="1"/>
  <c r="I810" i="3"/>
  <c r="L2046" i="4"/>
  <c r="L4546" i="4" s="1"/>
  <c r="L820" i="3"/>
  <c r="J2072" i="4"/>
  <c r="J4572" i="4" s="1"/>
  <c r="N830" i="3"/>
  <c r="I2098" i="4"/>
  <c r="I4598" i="4" s="1"/>
  <c r="G841" i="3"/>
  <c r="L2123" i="4"/>
  <c r="L4623" i="4" s="1"/>
  <c r="J851" i="3"/>
  <c r="I2149" i="4"/>
  <c r="I4649" i="4" s="1"/>
  <c r="K861" i="3"/>
  <c r="L2174" i="4"/>
  <c r="L4674" i="4" s="1"/>
  <c r="N871" i="3"/>
  <c r="J2200" i="4"/>
  <c r="J4700" i="4" s="1"/>
  <c r="P881" i="3"/>
  <c r="I2226" i="4"/>
  <c r="I4726" i="4" s="1"/>
  <c r="I892" i="3"/>
  <c r="L2251" i="4"/>
  <c r="L4751" i="4" s="1"/>
  <c r="L902" i="3"/>
  <c r="I2277" i="4"/>
  <c r="I4777" i="4" s="1"/>
  <c r="M912" i="3"/>
  <c r="L2302" i="4"/>
  <c r="L4802" i="4" s="1"/>
  <c r="P922" i="3"/>
  <c r="J2328" i="4"/>
  <c r="J4828" i="4" s="1"/>
  <c r="H933" i="3"/>
  <c r="I2354" i="4"/>
  <c r="I4854" i="4" s="1"/>
  <c r="K943" i="3"/>
  <c r="L2379" i="4"/>
  <c r="L4879" i="4" s="1"/>
  <c r="N953" i="3"/>
  <c r="I2405" i="4"/>
  <c r="I4905" i="4" s="1"/>
  <c r="O963" i="3"/>
  <c r="L2430" i="4"/>
  <c r="L4930" i="4" s="1"/>
  <c r="H974" i="3"/>
  <c r="J2456" i="4"/>
  <c r="J4956" i="4" s="1"/>
  <c r="J984" i="3"/>
  <c r="I2482" i="4"/>
  <c r="I4982" i="4" s="1"/>
  <c r="M994" i="3"/>
  <c r="L8" i="4"/>
  <c r="L2508" i="4" s="1"/>
  <c r="J5" i="3"/>
  <c r="J34" i="4"/>
  <c r="J2534" i="4" s="1"/>
  <c r="L15" i="3"/>
  <c r="O25" i="3"/>
  <c r="I60" i="4"/>
  <c r="I2560" i="4" s="1"/>
  <c r="L85" i="4"/>
  <c r="L2585" i="4" s="1"/>
  <c r="H36" i="3"/>
  <c r="I111" i="4"/>
  <c r="I2611" i="4" s="1"/>
  <c r="I46" i="3"/>
  <c r="L136" i="4"/>
  <c r="L2636" i="4" s="1"/>
  <c r="L56" i="3"/>
  <c r="J162" i="4"/>
  <c r="J2662" i="4" s="1"/>
  <c r="N66" i="3"/>
  <c r="I188" i="4"/>
  <c r="I2688" i="4" s="1"/>
  <c r="G77" i="3"/>
  <c r="L213" i="4"/>
  <c r="L2713" i="4" s="1"/>
  <c r="J87" i="3"/>
  <c r="I239" i="4"/>
  <c r="I2739" i="4" s="1"/>
  <c r="K97" i="3"/>
  <c r="L264" i="4"/>
  <c r="L2764" i="4" s="1"/>
  <c r="N107" i="3"/>
  <c r="J290" i="4"/>
  <c r="J2790" i="4" s="1"/>
  <c r="P117" i="3"/>
  <c r="I316" i="4"/>
  <c r="I2816" i="4" s="1"/>
  <c r="I128" i="3"/>
  <c r="L341" i="4"/>
  <c r="L2841" i="4" s="1"/>
  <c r="L138" i="3"/>
  <c r="I367" i="4"/>
  <c r="I2867" i="4" s="1"/>
  <c r="M148" i="3"/>
  <c r="L392" i="4"/>
  <c r="L2892" i="4" s="1"/>
  <c r="P158" i="3"/>
  <c r="J418" i="4"/>
  <c r="J2918" i="4" s="1"/>
  <c r="H169" i="3"/>
  <c r="I444" i="4"/>
  <c r="I2944" i="4" s="1"/>
  <c r="K179" i="3"/>
  <c r="L469" i="4"/>
  <c r="L2969" i="4" s="1"/>
  <c r="N189" i="3"/>
  <c r="I495" i="4"/>
  <c r="I2995" i="4" s="1"/>
  <c r="O199" i="3"/>
  <c r="L520" i="4"/>
  <c r="L3020" i="4" s="1"/>
  <c r="H210" i="3"/>
  <c r="J546" i="4"/>
  <c r="J3046" i="4" s="1"/>
  <c r="J220" i="3"/>
  <c r="I572" i="4"/>
  <c r="I3072" i="4" s="1"/>
  <c r="M230" i="3"/>
  <c r="L597" i="4"/>
  <c r="L3097" i="4" s="1"/>
  <c r="P240" i="3"/>
  <c r="I623" i="4"/>
  <c r="I3123" i="4" s="1"/>
  <c r="G251" i="3"/>
  <c r="L648" i="4"/>
  <c r="L3148" i="4" s="1"/>
  <c r="J261" i="3"/>
  <c r="J674" i="4"/>
  <c r="J3174" i="4" s="1"/>
  <c r="L271" i="3"/>
  <c r="I700" i="4"/>
  <c r="I3200" i="4" s="1"/>
  <c r="O281" i="3"/>
  <c r="L725" i="4"/>
  <c r="L3225" i="4" s="1"/>
  <c r="H292" i="3"/>
  <c r="I751" i="4"/>
  <c r="I3251" i="4" s="1"/>
  <c r="I302" i="3"/>
  <c r="L776" i="4"/>
  <c r="L3276" i="4" s="1"/>
  <c r="L312" i="3"/>
  <c r="J802" i="4"/>
  <c r="J3302" i="4" s="1"/>
  <c r="N322" i="3"/>
  <c r="I828" i="4"/>
  <c r="I3328" i="4" s="1"/>
  <c r="G333" i="3"/>
  <c r="L853" i="4"/>
  <c r="L3353" i="4" s="1"/>
  <c r="J343" i="3"/>
  <c r="I879" i="4"/>
  <c r="I3379" i="4" s="1"/>
  <c r="K353" i="3"/>
  <c r="L904" i="4"/>
  <c r="L3404" i="4" s="1"/>
  <c r="N363" i="3"/>
  <c r="J930" i="4"/>
  <c r="J3430" i="4" s="1"/>
  <c r="P373" i="3"/>
  <c r="I956" i="4"/>
  <c r="I3456" i="4" s="1"/>
  <c r="I384" i="3"/>
  <c r="L981" i="4"/>
  <c r="L3481" i="4" s="1"/>
  <c r="L394" i="3"/>
  <c r="I1007" i="4"/>
  <c r="I3507" i="4" s="1"/>
  <c r="M404" i="3"/>
  <c r="L1032" i="4"/>
  <c r="L3532" i="4" s="1"/>
  <c r="P414" i="3"/>
  <c r="J1058" i="4"/>
  <c r="J3558" i="4" s="1"/>
  <c r="H425" i="3"/>
  <c r="I1084" i="4"/>
  <c r="I3584" i="4" s="1"/>
  <c r="K435" i="3"/>
  <c r="L1109" i="4"/>
  <c r="L3609" i="4" s="1"/>
  <c r="N445" i="3"/>
  <c r="I1135" i="4"/>
  <c r="I3635" i="4" s="1"/>
  <c r="O455" i="3"/>
  <c r="L1160" i="4"/>
  <c r="L3660" i="4" s="1"/>
  <c r="H466" i="3"/>
  <c r="J1186" i="4"/>
  <c r="J3686" i="4" s="1"/>
  <c r="J476" i="3"/>
  <c r="I1212" i="4"/>
  <c r="I3712" i="4" s="1"/>
  <c r="M486" i="3"/>
  <c r="L1237" i="4"/>
  <c r="L3737" i="4" s="1"/>
  <c r="P496" i="3"/>
  <c r="I1263" i="4"/>
  <c r="I3763" i="4" s="1"/>
  <c r="G507" i="3"/>
  <c r="L1288" i="4"/>
  <c r="L3788" i="4" s="1"/>
  <c r="J517" i="3"/>
  <c r="J1314" i="4"/>
  <c r="J3814" i="4" s="1"/>
  <c r="L527" i="3"/>
  <c r="I1340" i="4"/>
  <c r="I3840" i="4" s="1"/>
  <c r="O537" i="3"/>
  <c r="L1365" i="4"/>
  <c r="L3865" i="4" s="1"/>
  <c r="H548" i="3"/>
  <c r="I1391" i="4"/>
  <c r="I3891" i="4" s="1"/>
  <c r="I558" i="3"/>
  <c r="L1416" i="4"/>
  <c r="L3916" i="4" s="1"/>
  <c r="L568" i="3"/>
  <c r="J1442" i="4"/>
  <c r="J3942" i="4" s="1"/>
  <c r="N578" i="3"/>
  <c r="I1468" i="4"/>
  <c r="I3968" i="4" s="1"/>
  <c r="G589" i="3"/>
  <c r="L1493" i="4"/>
  <c r="L3993" i="4" s="1"/>
  <c r="J599" i="3"/>
  <c r="I1519" i="4"/>
  <c r="I4019" i="4" s="1"/>
  <c r="K609" i="3"/>
  <c r="L1544" i="4"/>
  <c r="L4044" i="4" s="1"/>
  <c r="N619" i="3"/>
  <c r="J1570" i="4"/>
  <c r="J4070" i="4" s="1"/>
  <c r="P629" i="3"/>
  <c r="I1596" i="4"/>
  <c r="I4096" i="4" s="1"/>
  <c r="I640" i="3"/>
  <c r="L1621" i="4"/>
  <c r="L4121" i="4" s="1"/>
  <c r="L650" i="3"/>
  <c r="I1647" i="4"/>
  <c r="I4147" i="4" s="1"/>
  <c r="M660" i="3"/>
  <c r="L1672" i="4"/>
  <c r="L4172" i="4" s="1"/>
  <c r="P670" i="3"/>
  <c r="J1698" i="4"/>
  <c r="J4198" i="4" s="1"/>
  <c r="H681" i="3"/>
  <c r="I1724" i="4"/>
  <c r="I4224" i="4" s="1"/>
  <c r="K691" i="3"/>
  <c r="L1749" i="4"/>
  <c r="L4249" i="4" s="1"/>
  <c r="N701" i="3"/>
  <c r="I1775" i="4"/>
  <c r="I4275" i="4" s="1"/>
  <c r="O711" i="3"/>
  <c r="L1800" i="4"/>
  <c r="L4300" i="4" s="1"/>
  <c r="H722" i="3"/>
  <c r="J1826" i="4"/>
  <c r="J4326" i="4" s="1"/>
  <c r="J732" i="3"/>
  <c r="I1852" i="4"/>
  <c r="I4352" i="4" s="1"/>
  <c r="M742" i="3"/>
  <c r="L1877" i="4"/>
  <c r="L4377" i="4" s="1"/>
  <c r="P752" i="3"/>
  <c r="I1903" i="4"/>
  <c r="I4403" i="4" s="1"/>
  <c r="G763" i="3"/>
  <c r="L1928" i="4"/>
  <c r="L4428" i="4" s="1"/>
  <c r="J773" i="3"/>
  <c r="J1954" i="4"/>
  <c r="J4454" i="4" s="1"/>
  <c r="L783" i="3"/>
  <c r="I1980" i="4"/>
  <c r="I4480" i="4" s="1"/>
  <c r="O793" i="3"/>
  <c r="L2005" i="4"/>
  <c r="L4505" i="4" s="1"/>
  <c r="H804" i="3"/>
  <c r="I2031" i="4"/>
  <c r="I4531" i="4" s="1"/>
  <c r="I814" i="3"/>
  <c r="L2056" i="4"/>
  <c r="L4556" i="4" s="1"/>
  <c r="L824" i="3"/>
  <c r="J2082" i="4"/>
  <c r="J4582" i="4" s="1"/>
  <c r="N834" i="3"/>
  <c r="I2108" i="4"/>
  <c r="I4608" i="4" s="1"/>
  <c r="G845" i="3"/>
  <c r="L2133" i="4"/>
  <c r="L4633" i="4" s="1"/>
  <c r="J855" i="3"/>
  <c r="I2159" i="4"/>
  <c r="I4659" i="4" s="1"/>
  <c r="K865" i="3"/>
  <c r="L2184" i="4"/>
  <c r="L4684" i="4" s="1"/>
  <c r="N875" i="3"/>
  <c r="J2210" i="4"/>
  <c r="J4710" i="4" s="1"/>
  <c r="P885" i="3"/>
  <c r="I2236" i="4"/>
  <c r="I4736" i="4" s="1"/>
  <c r="I896" i="3"/>
  <c r="L2261" i="4"/>
  <c r="L4761" i="4" s="1"/>
  <c r="L906" i="3"/>
  <c r="I2287" i="4"/>
  <c r="I4787" i="4" s="1"/>
  <c r="M916" i="3"/>
  <c r="L2312" i="4"/>
  <c r="L4812" i="4" s="1"/>
  <c r="P926" i="3"/>
  <c r="J2338" i="4"/>
  <c r="J4838" i="4" s="1"/>
  <c r="H937" i="3"/>
  <c r="I2364" i="4"/>
  <c r="I4864" i="4" s="1"/>
  <c r="K947" i="3"/>
  <c r="L2389" i="4"/>
  <c r="L4889" i="4" s="1"/>
  <c r="N957" i="3"/>
  <c r="I2415" i="4"/>
  <c r="I4915" i="4" s="1"/>
  <c r="O967" i="3"/>
  <c r="L2440" i="4"/>
  <c r="L4940" i="4" s="1"/>
  <c r="H978" i="3"/>
  <c r="J2466" i="4"/>
  <c r="J4966" i="4" s="1"/>
  <c r="J988" i="3"/>
  <c r="I2492" i="4"/>
  <c r="I4992" i="4" s="1"/>
  <c r="M998" i="3"/>
  <c r="L15" i="4"/>
  <c r="L2515" i="4" s="1"/>
  <c r="H8" i="3"/>
  <c r="I41" i="4"/>
  <c r="I2541" i="4" s="1"/>
  <c r="I18" i="3"/>
  <c r="L66" i="4"/>
  <c r="L2566" i="4" s="1"/>
  <c r="L28" i="3"/>
  <c r="J92" i="4"/>
  <c r="J2592" i="4" s="1"/>
  <c r="N38" i="3"/>
  <c r="I118" i="4"/>
  <c r="I2618" i="4" s="1"/>
  <c r="G49" i="3"/>
  <c r="L143" i="4"/>
  <c r="L2643" i="4" s="1"/>
  <c r="J59" i="3"/>
  <c r="I169" i="4"/>
  <c r="I2669" i="4" s="1"/>
  <c r="K69" i="3"/>
  <c r="L194" i="4"/>
  <c r="L2694" i="4" s="1"/>
  <c r="N79" i="3"/>
  <c r="J220" i="4"/>
  <c r="J2720" i="4" s="1"/>
  <c r="P89" i="3"/>
  <c r="I246" i="4"/>
  <c r="I2746" i="4" s="1"/>
  <c r="I100" i="3"/>
  <c r="L271" i="4"/>
  <c r="L2771" i="4" s="1"/>
  <c r="L110" i="3"/>
  <c r="I297" i="4"/>
  <c r="I2797" i="4" s="1"/>
  <c r="M120" i="3"/>
  <c r="L322" i="4"/>
  <c r="L2822" i="4" s="1"/>
  <c r="P130" i="3"/>
  <c r="J348" i="4"/>
  <c r="J2848" i="4" s="1"/>
  <c r="H141" i="3"/>
  <c r="I374" i="4"/>
  <c r="I2874" i="4" s="1"/>
  <c r="K151" i="3"/>
  <c r="L399" i="4"/>
  <c r="L2899" i="4" s="1"/>
  <c r="N161" i="3"/>
  <c r="I425" i="4"/>
  <c r="I2925" i="4" s="1"/>
  <c r="O171" i="3"/>
  <c r="L450" i="4"/>
  <c r="L2950" i="4" s="1"/>
  <c r="H182" i="3"/>
  <c r="J476" i="4"/>
  <c r="J2976" i="4" s="1"/>
  <c r="J192" i="3"/>
  <c r="I502" i="4"/>
  <c r="I3002" i="4" s="1"/>
  <c r="M202" i="3"/>
  <c r="L527" i="4"/>
  <c r="L3027" i="4" s="1"/>
  <c r="P212" i="3"/>
  <c r="I553" i="4"/>
  <c r="I3053" i="4" s="1"/>
  <c r="G223" i="3"/>
  <c r="L578" i="4"/>
  <c r="L3078" i="4" s="1"/>
  <c r="J233" i="3"/>
  <c r="J604" i="4"/>
  <c r="J3104" i="4" s="1"/>
  <c r="L243" i="3"/>
  <c r="I630" i="4"/>
  <c r="I3130" i="4" s="1"/>
  <c r="O253" i="3"/>
  <c r="L655" i="4"/>
  <c r="L3155" i="4" s="1"/>
  <c r="H264" i="3"/>
  <c r="I681" i="4"/>
  <c r="I3181" i="4" s="1"/>
  <c r="I274" i="3"/>
  <c r="L706" i="4"/>
  <c r="L3206" i="4" s="1"/>
  <c r="L284" i="3"/>
  <c r="J732" i="4"/>
  <c r="J3232" i="4" s="1"/>
  <c r="N294" i="3"/>
  <c r="I758" i="4"/>
  <c r="I3258" i="4" s="1"/>
  <c r="G305" i="3"/>
  <c r="L783" i="4"/>
  <c r="L3283" i="4" s="1"/>
  <c r="J315" i="3"/>
  <c r="I809" i="4"/>
  <c r="I3309" i="4" s="1"/>
  <c r="K325" i="3"/>
  <c r="L834" i="4"/>
  <c r="L3334" i="4" s="1"/>
  <c r="N335" i="3"/>
  <c r="J860" i="4"/>
  <c r="J3360" i="4" s="1"/>
  <c r="P345" i="3"/>
  <c r="I886" i="4"/>
  <c r="I3386" i="4" s="1"/>
  <c r="I356" i="3"/>
  <c r="L911" i="4"/>
  <c r="L3411" i="4" s="1"/>
  <c r="L366" i="3"/>
  <c r="I937" i="4"/>
  <c r="I3437" i="4" s="1"/>
  <c r="M376" i="3"/>
  <c r="L962" i="4"/>
  <c r="L3462" i="4" s="1"/>
  <c r="P386" i="3"/>
  <c r="J988" i="4"/>
  <c r="J3488" i="4" s="1"/>
  <c r="H397" i="3"/>
  <c r="I1014" i="4"/>
  <c r="I3514" i="4" s="1"/>
  <c r="K407" i="3"/>
  <c r="L1039" i="4"/>
  <c r="L3539" i="4" s="1"/>
  <c r="N417" i="3"/>
  <c r="I1065" i="4"/>
  <c r="I3565" i="4" s="1"/>
  <c r="O427" i="3"/>
  <c r="L1090" i="4"/>
  <c r="L3590" i="4" s="1"/>
  <c r="H438" i="3"/>
  <c r="J1116" i="4"/>
  <c r="J3616" i="4" s="1"/>
  <c r="J448" i="3"/>
  <c r="I1142" i="4"/>
  <c r="I3642" i="4" s="1"/>
  <c r="M458" i="3"/>
  <c r="L1167" i="4"/>
  <c r="L3667" i="4" s="1"/>
  <c r="P468" i="3"/>
  <c r="I1193" i="4"/>
  <c r="I3693" i="4" s="1"/>
  <c r="G479" i="3"/>
  <c r="L1218" i="4"/>
  <c r="L3718" i="4" s="1"/>
  <c r="J489" i="3"/>
  <c r="J1244" i="4"/>
  <c r="J3744" i="4" s="1"/>
  <c r="L499" i="3"/>
  <c r="I1270" i="4"/>
  <c r="I3770" i="4" s="1"/>
  <c r="O509" i="3"/>
  <c r="L1295" i="4"/>
  <c r="L3795" i="4" s="1"/>
  <c r="H520" i="3"/>
  <c r="I1321" i="4"/>
  <c r="I3821" i="4" s="1"/>
  <c r="I530" i="3"/>
  <c r="L1346" i="4"/>
  <c r="L3846" i="4" s="1"/>
  <c r="L540" i="3"/>
  <c r="J1372" i="4"/>
  <c r="J3872" i="4" s="1"/>
  <c r="N550" i="3"/>
  <c r="I1398" i="4"/>
  <c r="I3898" i="4" s="1"/>
  <c r="G561" i="3"/>
  <c r="L1423" i="4"/>
  <c r="L3923" i="4" s="1"/>
  <c r="J571" i="3"/>
  <c r="I1449" i="4"/>
  <c r="I3949" i="4" s="1"/>
  <c r="K581" i="3"/>
  <c r="L1474" i="4"/>
  <c r="L3974" i="4" s="1"/>
  <c r="N591" i="3"/>
  <c r="J1500" i="4"/>
  <c r="J4000" i="4" s="1"/>
  <c r="P601" i="3"/>
  <c r="I1526" i="4"/>
  <c r="I4026" i="4" s="1"/>
  <c r="I612" i="3"/>
  <c r="L1551" i="4"/>
  <c r="L4051" i="4" s="1"/>
  <c r="L622" i="3"/>
  <c r="I1577" i="4"/>
  <c r="I4077" i="4" s="1"/>
  <c r="M632" i="3"/>
  <c r="L1602" i="4"/>
  <c r="L4102" i="4" s="1"/>
  <c r="P642" i="3"/>
  <c r="J1628" i="4"/>
  <c r="J4128" i="4" s="1"/>
  <c r="H653" i="3"/>
  <c r="I1654" i="4"/>
  <c r="I4154" i="4" s="1"/>
  <c r="K663" i="3"/>
  <c r="L1679" i="4"/>
  <c r="L4179" i="4" s="1"/>
  <c r="N673" i="3"/>
  <c r="I1705" i="4"/>
  <c r="I4205" i="4" s="1"/>
  <c r="O683" i="3"/>
  <c r="L1730" i="4"/>
  <c r="L4230" i="4" s="1"/>
  <c r="H694" i="3"/>
  <c r="J1756" i="4"/>
  <c r="J4256" i="4" s="1"/>
  <c r="J704" i="3"/>
  <c r="I1782" i="4"/>
  <c r="I4282" i="4" s="1"/>
  <c r="M714" i="3"/>
  <c r="L1807" i="4"/>
  <c r="L4307" i="4" s="1"/>
  <c r="P724" i="3"/>
  <c r="I1833" i="4"/>
  <c r="I4333" i="4" s="1"/>
  <c r="G735" i="3"/>
  <c r="L1858" i="4"/>
  <c r="L4358" i="4" s="1"/>
  <c r="J745" i="3"/>
  <c r="J1884" i="4"/>
  <c r="J4384" i="4" s="1"/>
  <c r="L755" i="3"/>
  <c r="I1910" i="4"/>
  <c r="I4410" i="4" s="1"/>
  <c r="O765" i="3"/>
  <c r="L1935" i="4"/>
  <c r="L4435" i="4" s="1"/>
  <c r="H776" i="3"/>
  <c r="I1961" i="4"/>
  <c r="I4461" i="4" s="1"/>
  <c r="I786" i="3"/>
  <c r="L1986" i="4"/>
  <c r="L4486" i="4" s="1"/>
  <c r="L796" i="3"/>
  <c r="J2012" i="4"/>
  <c r="J4512" i="4" s="1"/>
  <c r="N806" i="3"/>
  <c r="I2038" i="4"/>
  <c r="I4538" i="4" s="1"/>
  <c r="G817" i="3"/>
  <c r="L2063" i="4"/>
  <c r="L4563" i="4" s="1"/>
  <c r="J827" i="3"/>
  <c r="I2089" i="4"/>
  <c r="I4589" i="4" s="1"/>
  <c r="K837" i="3"/>
  <c r="L2114" i="4"/>
  <c r="L4614" i="4" s="1"/>
  <c r="N847" i="3"/>
  <c r="J2140" i="4"/>
  <c r="J4640" i="4" s="1"/>
  <c r="P857" i="3"/>
  <c r="I2166" i="4"/>
  <c r="I4666" i="4" s="1"/>
  <c r="I868" i="3"/>
  <c r="L2191" i="4"/>
  <c r="L4691" i="4" s="1"/>
  <c r="L878" i="3"/>
  <c r="I2217" i="4"/>
  <c r="I4717" i="4" s="1"/>
  <c r="M888" i="3"/>
  <c r="L2242" i="4"/>
  <c r="L4742" i="4" s="1"/>
  <c r="P898" i="3"/>
  <c r="J2268" i="4"/>
  <c r="J4768" i="4" s="1"/>
  <c r="H909" i="3"/>
  <c r="I2294" i="4"/>
  <c r="I4794" i="4" s="1"/>
  <c r="K919" i="3"/>
  <c r="L2319" i="4"/>
  <c r="L4819" i="4" s="1"/>
  <c r="N929" i="3"/>
  <c r="I2345" i="4"/>
  <c r="I4845" i="4" s="1"/>
  <c r="O939" i="3"/>
  <c r="L2370" i="4"/>
  <c r="L4870" i="4" s="1"/>
  <c r="H950" i="3"/>
  <c r="J2396" i="4"/>
  <c r="J4896" i="4" s="1"/>
  <c r="J960" i="3"/>
  <c r="I2422" i="4"/>
  <c r="I4922" i="4" s="1"/>
  <c r="M970" i="3"/>
  <c r="L2447" i="4"/>
  <c r="L4947" i="4" s="1"/>
  <c r="P980" i="3"/>
  <c r="I2473" i="4"/>
  <c r="I4973" i="4" s="1"/>
  <c r="G991" i="3"/>
  <c r="L2498" i="4"/>
  <c r="L4998" i="4" s="1"/>
  <c r="J1001" i="3"/>
  <c r="L25" i="4"/>
  <c r="L2525" i="4" s="1"/>
  <c r="H12" i="3"/>
  <c r="I51" i="4"/>
  <c r="I2551" i="4" s="1"/>
  <c r="I22" i="3"/>
  <c r="L76" i="4"/>
  <c r="L2576" i="4" s="1"/>
  <c r="L32" i="3"/>
  <c r="J102" i="4"/>
  <c r="J2602" i="4" s="1"/>
  <c r="N42" i="3"/>
  <c r="I128" i="4"/>
  <c r="I2628" i="4" s="1"/>
  <c r="G53" i="3"/>
  <c r="L153" i="4"/>
  <c r="L2653" i="4" s="1"/>
  <c r="J63" i="3"/>
  <c r="I179" i="4"/>
  <c r="I2679" i="4" s="1"/>
  <c r="K73" i="3"/>
  <c r="L204" i="4"/>
  <c r="L2704" i="4" s="1"/>
  <c r="N83" i="3"/>
  <c r="J230" i="4"/>
  <c r="J2730" i="4" s="1"/>
  <c r="P93" i="3"/>
  <c r="I256" i="4"/>
  <c r="I2756" i="4" s="1"/>
  <c r="I104" i="3"/>
  <c r="L281" i="4"/>
  <c r="L2781" i="4" s="1"/>
  <c r="L114" i="3"/>
  <c r="I307" i="4"/>
  <c r="I2807" i="4" s="1"/>
  <c r="M124" i="3"/>
  <c r="L332" i="4"/>
  <c r="L2832" i="4" s="1"/>
  <c r="P134" i="3"/>
  <c r="J358" i="4"/>
  <c r="J2858" i="4" s="1"/>
  <c r="H145" i="3"/>
  <c r="I384" i="4"/>
  <c r="I2884" i="4" s="1"/>
  <c r="K155" i="3"/>
  <c r="L409" i="4"/>
  <c r="L2909" i="4" s="1"/>
  <c r="N165" i="3"/>
  <c r="I435" i="4"/>
  <c r="I2935" i="4" s="1"/>
  <c r="O175" i="3"/>
  <c r="L460" i="4"/>
  <c r="L2960" i="4" s="1"/>
  <c r="H186" i="3"/>
  <c r="J486" i="4"/>
  <c r="J2986" i="4" s="1"/>
  <c r="J196" i="3"/>
  <c r="I512" i="4"/>
  <c r="I3012" i="4" s="1"/>
  <c r="M206" i="3"/>
  <c r="L537" i="4"/>
  <c r="L3037" i="4" s="1"/>
  <c r="P216" i="3"/>
  <c r="I563" i="4"/>
  <c r="I3063" i="4" s="1"/>
  <c r="G227" i="3"/>
  <c r="L588" i="4"/>
  <c r="L3088" i="4" s="1"/>
  <c r="J237" i="3"/>
  <c r="J614" i="4"/>
  <c r="J3114" i="4" s="1"/>
  <c r="L247" i="3"/>
  <c r="I640" i="4"/>
  <c r="I3140" i="4" s="1"/>
  <c r="O257" i="3"/>
  <c r="L665" i="4"/>
  <c r="L3165" i="4" s="1"/>
  <c r="H268" i="3"/>
  <c r="I691" i="4"/>
  <c r="I3191" i="4" s="1"/>
  <c r="I278" i="3"/>
  <c r="L716" i="4"/>
  <c r="L3216" i="4" s="1"/>
  <c r="L288" i="3"/>
  <c r="J742" i="4"/>
  <c r="J3242" i="4" s="1"/>
  <c r="N298" i="3"/>
  <c r="I768" i="4"/>
  <c r="I3268" i="4" s="1"/>
  <c r="G309" i="3"/>
  <c r="L793" i="4"/>
  <c r="L3293" i="4" s="1"/>
  <c r="J319" i="3"/>
  <c r="I819" i="4"/>
  <c r="I3319" i="4" s="1"/>
  <c r="K329" i="3"/>
  <c r="L844" i="4"/>
  <c r="L3344" i="4" s="1"/>
  <c r="N339" i="3"/>
  <c r="J870" i="4"/>
  <c r="J3370" i="4" s="1"/>
  <c r="P349" i="3"/>
  <c r="I896" i="4"/>
  <c r="I3396" i="4" s="1"/>
  <c r="I360" i="3"/>
  <c r="L921" i="4"/>
  <c r="L3421" i="4" s="1"/>
  <c r="L370" i="3"/>
  <c r="I947" i="4"/>
  <c r="I3447" i="4" s="1"/>
  <c r="M380" i="3"/>
  <c r="L972" i="4"/>
  <c r="L3472" i="4" s="1"/>
  <c r="P390" i="3"/>
  <c r="J998" i="4"/>
  <c r="J3498" i="4" s="1"/>
  <c r="H401" i="3"/>
  <c r="I1024" i="4"/>
  <c r="I3524" i="4" s="1"/>
  <c r="K411" i="3"/>
  <c r="L1049" i="4"/>
  <c r="L3549" i="4" s="1"/>
  <c r="N421" i="3"/>
  <c r="I1075" i="4"/>
  <c r="I3575" i="4" s="1"/>
  <c r="O431" i="3"/>
  <c r="L1100" i="4"/>
  <c r="L3600" i="4" s="1"/>
  <c r="H442" i="3"/>
  <c r="J1126" i="4"/>
  <c r="J3626" i="4" s="1"/>
  <c r="J452" i="3"/>
  <c r="I1152" i="4"/>
  <c r="I3652" i="4" s="1"/>
  <c r="M462" i="3"/>
  <c r="L1177" i="4"/>
  <c r="L3677" i="4" s="1"/>
  <c r="P472" i="3"/>
  <c r="I1203" i="4"/>
  <c r="I3703" i="4" s="1"/>
  <c r="G483" i="3"/>
  <c r="L1228" i="4"/>
  <c r="L3728" i="4" s="1"/>
  <c r="J493" i="3"/>
  <c r="J1254" i="4"/>
  <c r="J3754" i="4" s="1"/>
  <c r="L503" i="3"/>
  <c r="I1280" i="4"/>
  <c r="I3780" i="4" s="1"/>
  <c r="O513" i="3"/>
  <c r="L1305" i="4"/>
  <c r="L3805" i="4" s="1"/>
  <c r="H524" i="3"/>
  <c r="I1331" i="4"/>
  <c r="I3831" i="4" s="1"/>
  <c r="I534" i="3"/>
  <c r="L1356" i="4"/>
  <c r="L3856" i="4" s="1"/>
  <c r="L544" i="3"/>
  <c r="J1382" i="4"/>
  <c r="J3882" i="4" s="1"/>
  <c r="N554" i="3"/>
  <c r="I1408" i="4"/>
  <c r="I3908" i="4" s="1"/>
  <c r="G565" i="3"/>
  <c r="L1433" i="4"/>
  <c r="L3933" i="4" s="1"/>
  <c r="J575" i="3"/>
  <c r="I1459" i="4"/>
  <c r="I3959" i="4" s="1"/>
  <c r="K585" i="3"/>
  <c r="L1484" i="4"/>
  <c r="L3984" i="4" s="1"/>
  <c r="N595" i="3"/>
  <c r="J1510" i="4"/>
  <c r="J4010" i="4" s="1"/>
  <c r="P605" i="3"/>
  <c r="I1536" i="4"/>
  <c r="I4036" i="4" s="1"/>
  <c r="I616" i="3"/>
  <c r="L1561" i="4"/>
  <c r="L4061" i="4" s="1"/>
  <c r="L626" i="3"/>
  <c r="I1587" i="4"/>
  <c r="I4087" i="4" s="1"/>
  <c r="M636" i="3"/>
  <c r="L1612" i="4"/>
  <c r="L4112" i="4" s="1"/>
  <c r="P646" i="3"/>
  <c r="J1638" i="4"/>
  <c r="J4138" i="4" s="1"/>
  <c r="H657" i="3"/>
  <c r="I1664" i="4"/>
  <c r="I4164" i="4" s="1"/>
  <c r="K667" i="3"/>
  <c r="L1689" i="4"/>
  <c r="L4189" i="4" s="1"/>
  <c r="N677" i="3"/>
  <c r="I1715" i="4"/>
  <c r="I4215" i="4" s="1"/>
  <c r="O687" i="3"/>
  <c r="L1740" i="4"/>
  <c r="L4240" i="4" s="1"/>
  <c r="H698" i="3"/>
  <c r="J1766" i="4"/>
  <c r="J4266" i="4" s="1"/>
  <c r="J708" i="3"/>
  <c r="I1792" i="4"/>
  <c r="I4292" i="4" s="1"/>
  <c r="M718" i="3"/>
  <c r="L1817" i="4"/>
  <c r="L4317" i="4" s="1"/>
  <c r="P728" i="3"/>
  <c r="I1843" i="4"/>
  <c r="I4343" i="4" s="1"/>
  <c r="G739" i="3"/>
  <c r="L1868" i="4"/>
  <c r="L4368" i="4" s="1"/>
  <c r="J749" i="3"/>
  <c r="J1894" i="4"/>
  <c r="J4394" i="4" s="1"/>
  <c r="L759" i="3"/>
  <c r="I1920" i="4"/>
  <c r="I4420" i="4" s="1"/>
  <c r="O769" i="3"/>
  <c r="L1945" i="4"/>
  <c r="L4445" i="4" s="1"/>
  <c r="H780" i="3"/>
  <c r="I1971" i="4"/>
  <c r="I4471" i="4" s="1"/>
  <c r="I790" i="3"/>
  <c r="L1996" i="4"/>
  <c r="L4496" i="4" s="1"/>
  <c r="L800" i="3"/>
  <c r="J2022" i="4"/>
  <c r="J4522" i="4" s="1"/>
  <c r="N810" i="3"/>
  <c r="I2048" i="4"/>
  <c r="I4548" i="4" s="1"/>
  <c r="G821" i="3"/>
  <c r="L2073" i="4"/>
  <c r="L4573" i="4" s="1"/>
  <c r="J831" i="3"/>
  <c r="I2099" i="4"/>
  <c r="I4599" i="4" s="1"/>
  <c r="K841" i="3"/>
  <c r="L2124" i="4"/>
  <c r="L4624" i="4" s="1"/>
  <c r="N851" i="3"/>
  <c r="J2150" i="4"/>
  <c r="J4650" i="4" s="1"/>
  <c r="P861" i="3"/>
  <c r="I2176" i="4"/>
  <c r="I4676" i="4" s="1"/>
  <c r="I872" i="3"/>
  <c r="L2201" i="4"/>
  <c r="L4701" i="4" s="1"/>
  <c r="L882" i="3"/>
  <c r="I2227" i="4"/>
  <c r="I4727" i="4" s="1"/>
  <c r="M892" i="3"/>
  <c r="L2252" i="4"/>
  <c r="L4752" i="4" s="1"/>
  <c r="P902" i="3"/>
  <c r="J2278" i="4"/>
  <c r="J4778" i="4" s="1"/>
  <c r="H913" i="3"/>
  <c r="I2304" i="4"/>
  <c r="I4804" i="4" s="1"/>
  <c r="K923" i="3"/>
  <c r="L2329" i="4"/>
  <c r="L4829" i="4" s="1"/>
  <c r="N933" i="3"/>
  <c r="I2355" i="4"/>
  <c r="I4855" i="4" s="1"/>
  <c r="O943" i="3"/>
  <c r="L2380" i="4"/>
  <c r="L4880" i="4" s="1"/>
  <c r="H954" i="3"/>
  <c r="J2406" i="4"/>
  <c r="J4906" i="4" s="1"/>
  <c r="J964" i="3"/>
  <c r="I2432" i="4"/>
  <c r="I4932" i="4" s="1"/>
  <c r="M974" i="3"/>
  <c r="L2457" i="4"/>
  <c r="L4957" i="4" s="1"/>
  <c r="P984" i="3"/>
  <c r="I2483" i="4"/>
  <c r="I4983" i="4" s="1"/>
  <c r="G995" i="3"/>
  <c r="L6" i="4"/>
  <c r="L2506" i="4" s="1"/>
  <c r="L4" i="3"/>
  <c r="J32" i="4"/>
  <c r="J2532" i="4" s="1"/>
  <c r="N14" i="3"/>
  <c r="G25" i="3"/>
  <c r="I58" i="4"/>
  <c r="I2558" i="4" s="1"/>
  <c r="L83" i="4"/>
  <c r="L2583" i="4" s="1"/>
  <c r="J35" i="3"/>
  <c r="I109" i="4"/>
  <c r="I2609" i="4" s="1"/>
  <c r="K45" i="3"/>
  <c r="L134" i="4"/>
  <c r="L2634" i="4" s="1"/>
  <c r="N55" i="3"/>
  <c r="J160" i="4"/>
  <c r="J2660" i="4" s="1"/>
  <c r="P65" i="3"/>
  <c r="I186" i="4"/>
  <c r="I2686" i="4" s="1"/>
  <c r="I76" i="3"/>
  <c r="L211" i="4"/>
  <c r="L2711" i="4" s="1"/>
  <c r="L86" i="3"/>
  <c r="I237" i="4"/>
  <c r="I2737" i="4" s="1"/>
  <c r="M96" i="3"/>
  <c r="L262" i="4"/>
  <c r="L2762" i="4" s="1"/>
  <c r="P106" i="3"/>
  <c r="J288" i="4"/>
  <c r="J2788" i="4" s="1"/>
  <c r="H117" i="3"/>
  <c r="I314" i="4"/>
  <c r="I2814" i="4" s="1"/>
  <c r="K127" i="3"/>
  <c r="L339" i="4"/>
  <c r="L2839" i="4" s="1"/>
  <c r="N137" i="3"/>
  <c r="I365" i="4"/>
  <c r="I2865" i="4" s="1"/>
  <c r="O147" i="3"/>
  <c r="L390" i="4"/>
  <c r="L2890" i="4" s="1"/>
  <c r="H158" i="3"/>
  <c r="J416" i="4"/>
  <c r="J2916" i="4" s="1"/>
  <c r="J168" i="3"/>
  <c r="I442" i="4"/>
  <c r="I2942" i="4" s="1"/>
  <c r="M178" i="3"/>
  <c r="L467" i="4"/>
  <c r="L2967" i="4" s="1"/>
  <c r="P188" i="3"/>
  <c r="I493" i="4"/>
  <c r="I2993" i="4" s="1"/>
  <c r="G199" i="3"/>
  <c r="L518" i="4"/>
  <c r="L3018" i="4" s="1"/>
  <c r="J209" i="3"/>
  <c r="J544" i="4"/>
  <c r="J3044" i="4" s="1"/>
  <c r="L219" i="3"/>
  <c r="I570" i="4"/>
  <c r="I3070" i="4" s="1"/>
  <c r="O229" i="3"/>
  <c r="L595" i="4"/>
  <c r="L3095" i="4" s="1"/>
  <c r="H240" i="3"/>
  <c r="I621" i="4"/>
  <c r="I3121" i="4" s="1"/>
  <c r="I250" i="3"/>
  <c r="L646" i="4"/>
  <c r="L3146" i="4" s="1"/>
  <c r="L260" i="3"/>
  <c r="J672" i="4"/>
  <c r="J3172" i="4" s="1"/>
  <c r="N270" i="3"/>
  <c r="I698" i="4"/>
  <c r="I3198" i="4" s="1"/>
  <c r="G281" i="3"/>
  <c r="L723" i="4"/>
  <c r="L3223" i="4" s="1"/>
  <c r="J291" i="3"/>
  <c r="I749" i="4"/>
  <c r="I3249" i="4" s="1"/>
  <c r="K301" i="3"/>
  <c r="L774" i="4"/>
  <c r="L3274" i="4" s="1"/>
  <c r="N311" i="3"/>
  <c r="J800" i="4"/>
  <c r="J3300" i="4" s="1"/>
  <c r="P321" i="3"/>
  <c r="I826" i="4"/>
  <c r="I3326" i="4" s="1"/>
  <c r="I332" i="3"/>
  <c r="L851" i="4"/>
  <c r="L3351" i="4" s="1"/>
  <c r="L342" i="3"/>
  <c r="I877" i="4"/>
  <c r="I3377" i="4" s="1"/>
  <c r="M352" i="3"/>
  <c r="L902" i="4"/>
  <c r="L3402" i="4" s="1"/>
  <c r="P362" i="3"/>
  <c r="J928" i="4"/>
  <c r="J3428" i="4" s="1"/>
  <c r="H373" i="3"/>
  <c r="I954" i="4"/>
  <c r="I3454" i="4" s="1"/>
  <c r="K383" i="3"/>
  <c r="L979" i="4"/>
  <c r="L3479" i="4" s="1"/>
  <c r="N393" i="3"/>
  <c r="I1005" i="4"/>
  <c r="I3505" i="4" s="1"/>
  <c r="O403" i="3"/>
  <c r="L1030" i="4"/>
  <c r="L3530" i="4" s="1"/>
  <c r="H414" i="3"/>
  <c r="J1056" i="4"/>
  <c r="J3556" i="4" s="1"/>
  <c r="J424" i="3"/>
  <c r="I1082" i="4"/>
  <c r="I3582" i="4" s="1"/>
  <c r="M434" i="3"/>
  <c r="L1107" i="4"/>
  <c r="L3607" i="4" s="1"/>
  <c r="P444" i="3"/>
  <c r="I1133" i="4"/>
  <c r="I3633" i="4" s="1"/>
  <c r="G455" i="3"/>
  <c r="L1158" i="4"/>
  <c r="L3658" i="4" s="1"/>
  <c r="J465" i="3"/>
  <c r="J1184" i="4"/>
  <c r="J3684" i="4" s="1"/>
  <c r="L475" i="3"/>
  <c r="I1210" i="4"/>
  <c r="I3710" i="4" s="1"/>
  <c r="O485" i="3"/>
  <c r="L1235" i="4"/>
  <c r="L3735" i="4" s="1"/>
  <c r="H496" i="3"/>
  <c r="I1261" i="4"/>
  <c r="I3761" i="4" s="1"/>
  <c r="I506" i="3"/>
  <c r="L1286" i="4"/>
  <c r="L3786" i="4" s="1"/>
  <c r="L516" i="3"/>
  <c r="J1312" i="4"/>
  <c r="J3812" i="4" s="1"/>
  <c r="N526" i="3"/>
  <c r="I1338" i="4"/>
  <c r="I3838" i="4" s="1"/>
  <c r="G537" i="3"/>
  <c r="L1363" i="4"/>
  <c r="L3863" i="4" s="1"/>
  <c r="J547" i="3"/>
  <c r="I1389" i="4"/>
  <c r="I3889" i="4" s="1"/>
  <c r="K557" i="3"/>
  <c r="L1414" i="4"/>
  <c r="L3914" i="4" s="1"/>
  <c r="N567" i="3"/>
  <c r="J1440" i="4"/>
  <c r="J3940" i="4" s="1"/>
  <c r="P577" i="3"/>
  <c r="I1466" i="4"/>
  <c r="I3966" i="4" s="1"/>
  <c r="I588" i="3"/>
  <c r="L1491" i="4"/>
  <c r="L3991" i="4" s="1"/>
  <c r="L598" i="3"/>
  <c r="I1517" i="4"/>
  <c r="I4017" i="4" s="1"/>
  <c r="M608" i="3"/>
  <c r="L1542" i="4"/>
  <c r="L4042" i="4" s="1"/>
  <c r="P618" i="3"/>
  <c r="J1568" i="4"/>
  <c r="J4068" i="4" s="1"/>
  <c r="H629" i="3"/>
  <c r="I1594" i="4"/>
  <c r="I4094" i="4" s="1"/>
  <c r="K639" i="3"/>
  <c r="L1619" i="4"/>
  <c r="L4119" i="4" s="1"/>
  <c r="N649" i="3"/>
  <c r="I1645" i="4"/>
  <c r="I4145" i="4" s="1"/>
  <c r="O659" i="3"/>
  <c r="L1670" i="4"/>
  <c r="L4170" i="4" s="1"/>
  <c r="H670" i="3"/>
  <c r="J1696" i="4"/>
  <c r="J4196" i="4" s="1"/>
  <c r="J680" i="3"/>
  <c r="I1722" i="4"/>
  <c r="I4222" i="4" s="1"/>
  <c r="M690" i="3"/>
  <c r="L1747" i="4"/>
  <c r="L4247" i="4" s="1"/>
  <c r="P700" i="3"/>
  <c r="I1773" i="4"/>
  <c r="I4273" i="4" s="1"/>
  <c r="G711" i="3"/>
  <c r="L1798" i="4"/>
  <c r="L4298" i="4" s="1"/>
  <c r="J721" i="3"/>
  <c r="J1824" i="4"/>
  <c r="J4324" i="4" s="1"/>
  <c r="L731" i="3"/>
  <c r="I1850" i="4"/>
  <c r="I4350" i="4" s="1"/>
  <c r="O741" i="3"/>
  <c r="L1875" i="4"/>
  <c r="L4375" i="4" s="1"/>
  <c r="H752" i="3"/>
  <c r="I1901" i="4"/>
  <c r="I4401" i="4" s="1"/>
  <c r="I762" i="3"/>
  <c r="L1926" i="4"/>
  <c r="L4426" i="4" s="1"/>
  <c r="L772" i="3"/>
  <c r="J1952" i="4"/>
  <c r="J4452" i="4" s="1"/>
  <c r="N782" i="3"/>
  <c r="I1978" i="4"/>
  <c r="I4478" i="4" s="1"/>
  <c r="G793" i="3"/>
  <c r="L2003" i="4"/>
  <c r="L4503" i="4" s="1"/>
  <c r="J803" i="3"/>
  <c r="I2029" i="4"/>
  <c r="I4529" i="4" s="1"/>
  <c r="K813" i="3"/>
  <c r="L2054" i="4"/>
  <c r="L4554" i="4" s="1"/>
  <c r="N823" i="3"/>
  <c r="J2080" i="4"/>
  <c r="J4580" i="4" s="1"/>
  <c r="P833" i="3"/>
  <c r="I2106" i="4"/>
  <c r="I4606" i="4" s="1"/>
  <c r="I844" i="3"/>
  <c r="L2131" i="4"/>
  <c r="L4631" i="4" s="1"/>
  <c r="L854" i="3"/>
  <c r="I2157" i="4"/>
  <c r="I4657" i="4" s="1"/>
  <c r="M864" i="3"/>
  <c r="L2182" i="4"/>
  <c r="L4682" i="4" s="1"/>
  <c r="P874" i="3"/>
  <c r="J2208" i="4"/>
  <c r="J4708" i="4" s="1"/>
  <c r="H885" i="3"/>
  <c r="I2234" i="4"/>
  <c r="I4734" i="4" s="1"/>
  <c r="K895" i="3"/>
  <c r="L2259" i="4"/>
  <c r="L4759" i="4" s="1"/>
  <c r="N905" i="3"/>
  <c r="I2285" i="4"/>
  <c r="I4785" i="4" s="1"/>
  <c r="O915" i="3"/>
  <c r="L2310" i="4"/>
  <c r="L4810" i="4" s="1"/>
  <c r="H926" i="3"/>
  <c r="J2336" i="4"/>
  <c r="J4836" i="4" s="1"/>
  <c r="J936" i="3"/>
  <c r="I2362" i="4"/>
  <c r="I4862" i="4" s="1"/>
  <c r="M946" i="3"/>
  <c r="L2387" i="4"/>
  <c r="L4887" i="4" s="1"/>
  <c r="P956" i="3"/>
  <c r="I2413" i="4"/>
  <c r="I4913" i="4" s="1"/>
  <c r="G967" i="3"/>
  <c r="L2438" i="4"/>
  <c r="L4938" i="4" s="1"/>
  <c r="J977" i="3"/>
  <c r="J2464" i="4"/>
  <c r="J4964" i="4" s="1"/>
  <c r="L987" i="3"/>
  <c r="I2490" i="4"/>
  <c r="I4990" i="4" s="1"/>
  <c r="O997" i="3"/>
  <c r="L13" i="4"/>
  <c r="L2513" i="4" s="1"/>
  <c r="J7" i="3"/>
  <c r="I39" i="4"/>
  <c r="I2539" i="4" s="1"/>
  <c r="K17" i="3"/>
  <c r="L64" i="4"/>
  <c r="L2564" i="4" s="1"/>
  <c r="N27" i="3"/>
  <c r="J90" i="4"/>
  <c r="J2590" i="4" s="1"/>
  <c r="P37" i="3"/>
  <c r="I116" i="4"/>
  <c r="I2616" i="4" s="1"/>
  <c r="I48" i="3"/>
  <c r="L141" i="4"/>
  <c r="L2641" i="4" s="1"/>
  <c r="L58" i="3"/>
  <c r="I167" i="4"/>
  <c r="I2667" i="4" s="1"/>
  <c r="M68" i="3"/>
  <c r="L192" i="4"/>
  <c r="L2692" i="4" s="1"/>
  <c r="P78" i="3"/>
  <c r="J218" i="4"/>
  <c r="J2718" i="4" s="1"/>
  <c r="H89" i="3"/>
  <c r="I244" i="4"/>
  <c r="I2744" i="4" s="1"/>
  <c r="K99" i="3"/>
  <c r="L269" i="4"/>
  <c r="L2769" i="4" s="1"/>
  <c r="N109" i="3"/>
  <c r="I295" i="4"/>
  <c r="I2795" i="4" s="1"/>
  <c r="O119" i="3"/>
  <c r="L320" i="4"/>
  <c r="L2820" i="4" s="1"/>
  <c r="H130" i="3"/>
  <c r="J346" i="4"/>
  <c r="J2846" i="4" s="1"/>
  <c r="J140" i="3"/>
  <c r="I372" i="4"/>
  <c r="I2872" i="4" s="1"/>
  <c r="M150" i="3"/>
  <c r="L397" i="4"/>
  <c r="L2897" i="4" s="1"/>
  <c r="P160" i="3"/>
  <c r="I423" i="4"/>
  <c r="I2923" i="4" s="1"/>
  <c r="G171" i="3"/>
  <c r="L448" i="4"/>
  <c r="L2948" i="4" s="1"/>
  <c r="J181" i="3"/>
  <c r="J474" i="4"/>
  <c r="J2974" i="4" s="1"/>
  <c r="L191" i="3"/>
  <c r="I500" i="4"/>
  <c r="I3000" i="4" s="1"/>
  <c r="O201" i="3"/>
  <c r="L525" i="4"/>
  <c r="L3025" i="4" s="1"/>
  <c r="H212" i="3"/>
  <c r="I551" i="4"/>
  <c r="I3051" i="4" s="1"/>
  <c r="I222" i="3"/>
  <c r="L576" i="4"/>
  <c r="L3076" i="4" s="1"/>
  <c r="L232" i="3"/>
  <c r="J602" i="4"/>
  <c r="J3102" i="4" s="1"/>
  <c r="N242" i="3"/>
  <c r="I628" i="4"/>
  <c r="I3128" i="4" s="1"/>
  <c r="G253" i="3"/>
  <c r="L653" i="4"/>
  <c r="L3153" i="4" s="1"/>
  <c r="J263" i="3"/>
  <c r="I679" i="4"/>
  <c r="I3179" i="4" s="1"/>
  <c r="K273" i="3"/>
  <c r="L704" i="4"/>
  <c r="L3204" i="4" s="1"/>
  <c r="N283" i="3"/>
  <c r="J730" i="4"/>
  <c r="J3230" i="4" s="1"/>
  <c r="P293" i="3"/>
  <c r="I756" i="4"/>
  <c r="I3256" i="4" s="1"/>
  <c r="I304" i="3"/>
  <c r="L781" i="4"/>
  <c r="L3281" i="4" s="1"/>
  <c r="L314" i="3"/>
  <c r="I807" i="4"/>
  <c r="I3307" i="4" s="1"/>
  <c r="M324" i="3"/>
  <c r="L832" i="4"/>
  <c r="L3332" i="4" s="1"/>
  <c r="P334" i="3"/>
  <c r="J858" i="4"/>
  <c r="J3358" i="4" s="1"/>
  <c r="H345" i="3"/>
  <c r="I884" i="4"/>
  <c r="I3384" i="4" s="1"/>
  <c r="K355" i="3"/>
  <c r="L909" i="4"/>
  <c r="L3409" i="4" s="1"/>
  <c r="N365" i="3"/>
  <c r="I935" i="4"/>
  <c r="I3435" i="4" s="1"/>
  <c r="O375" i="3"/>
  <c r="L960" i="4"/>
  <c r="L3460" i="4" s="1"/>
  <c r="H386" i="3"/>
  <c r="J986" i="4"/>
  <c r="J3486" i="4" s="1"/>
  <c r="J396" i="3"/>
  <c r="I1012" i="4"/>
  <c r="I3512" i="4" s="1"/>
  <c r="M406" i="3"/>
  <c r="L1037" i="4"/>
  <c r="L3537" i="4" s="1"/>
  <c r="P416" i="3"/>
  <c r="I1063" i="4"/>
  <c r="I3563" i="4" s="1"/>
  <c r="G427" i="3"/>
  <c r="L1088" i="4"/>
  <c r="L3588" i="4" s="1"/>
  <c r="J437" i="3"/>
  <c r="J1114" i="4"/>
  <c r="J3614" i="4" s="1"/>
  <c r="L447" i="3"/>
  <c r="I1140" i="4"/>
  <c r="I3640" i="4" s="1"/>
  <c r="O457" i="3"/>
  <c r="L1165" i="4"/>
  <c r="L3665" i="4" s="1"/>
  <c r="H468" i="3"/>
  <c r="I1191" i="4"/>
  <c r="I3691" i="4" s="1"/>
  <c r="I478" i="3"/>
  <c r="L1216" i="4"/>
  <c r="L3716" i="4" s="1"/>
  <c r="L488" i="3"/>
  <c r="J1242" i="4"/>
  <c r="J3742" i="4" s="1"/>
  <c r="N498" i="3"/>
  <c r="I1268" i="4"/>
  <c r="I3768" i="4" s="1"/>
  <c r="G509" i="3"/>
  <c r="L1293" i="4"/>
  <c r="L3793" i="4" s="1"/>
  <c r="J519" i="3"/>
  <c r="I1319" i="4"/>
  <c r="I3819" i="4" s="1"/>
  <c r="K529" i="3"/>
  <c r="L1344" i="4"/>
  <c r="L3844" i="4" s="1"/>
  <c r="N539" i="3"/>
  <c r="J1370" i="4"/>
  <c r="J3870" i="4" s="1"/>
  <c r="P549" i="3"/>
  <c r="I1396" i="4"/>
  <c r="I3896" i="4" s="1"/>
  <c r="I560" i="3"/>
  <c r="L1421" i="4"/>
  <c r="L3921" i="4" s="1"/>
  <c r="L570" i="3"/>
  <c r="I1447" i="4"/>
  <c r="I3947" i="4" s="1"/>
  <c r="M580" i="3"/>
  <c r="L1472" i="4"/>
  <c r="L3972" i="4" s="1"/>
  <c r="P590" i="3"/>
  <c r="J1498" i="4"/>
  <c r="J3998" i="4" s="1"/>
  <c r="H601" i="3"/>
  <c r="I1524" i="4"/>
  <c r="I4024" i="4" s="1"/>
  <c r="K611" i="3"/>
  <c r="L1549" i="4"/>
  <c r="L4049" i="4" s="1"/>
  <c r="N621" i="3"/>
  <c r="I1575" i="4"/>
  <c r="I4075" i="4" s="1"/>
  <c r="O631" i="3"/>
  <c r="L1600" i="4"/>
  <c r="L4100" i="4" s="1"/>
  <c r="H642" i="3"/>
  <c r="J1626" i="4"/>
  <c r="J4126" i="4" s="1"/>
  <c r="J652" i="3"/>
  <c r="I1652" i="4"/>
  <c r="I4152" i="4" s="1"/>
  <c r="M662" i="3"/>
  <c r="L1677" i="4"/>
  <c r="L4177" i="4" s="1"/>
  <c r="P672" i="3"/>
  <c r="I1703" i="4"/>
  <c r="I4203" i="4" s="1"/>
  <c r="G683" i="3"/>
  <c r="L1728" i="4"/>
  <c r="L4228" i="4" s="1"/>
  <c r="J693" i="3"/>
  <c r="J1754" i="4"/>
  <c r="J4254" i="4" s="1"/>
  <c r="L703" i="3"/>
  <c r="I1780" i="4"/>
  <c r="I4280" i="4" s="1"/>
  <c r="O713" i="3"/>
  <c r="L1805" i="4"/>
  <c r="L4305" i="4" s="1"/>
  <c r="H724" i="3"/>
  <c r="I1831" i="4"/>
  <c r="I4331" i="4" s="1"/>
  <c r="I734" i="3"/>
  <c r="L1856" i="4"/>
  <c r="L4356" i="4" s="1"/>
  <c r="L744" i="3"/>
  <c r="J1882" i="4"/>
  <c r="J4382" i="4" s="1"/>
  <c r="N754" i="3"/>
  <c r="I1908" i="4"/>
  <c r="I4408" i="4" s="1"/>
  <c r="G765" i="3"/>
  <c r="L1933" i="4"/>
  <c r="L4433" i="4" s="1"/>
  <c r="J775" i="3"/>
  <c r="I1959" i="4"/>
  <c r="I4459" i="4" s="1"/>
  <c r="K785" i="3"/>
  <c r="L1984" i="4"/>
  <c r="L4484" i="4" s="1"/>
  <c r="N795" i="3"/>
  <c r="J2010" i="4"/>
  <c r="J4510" i="4" s="1"/>
  <c r="P805" i="3"/>
  <c r="I2036" i="4"/>
  <c r="I4536" i="4" s="1"/>
  <c r="I816" i="3"/>
  <c r="L2061" i="4"/>
  <c r="L4561" i="4" s="1"/>
  <c r="L826" i="3"/>
  <c r="I2087" i="4"/>
  <c r="I4587" i="4" s="1"/>
  <c r="M836" i="3"/>
  <c r="L2112" i="4"/>
  <c r="L4612" i="4" s="1"/>
  <c r="P846" i="3"/>
  <c r="J2138" i="4"/>
  <c r="J4638" i="4" s="1"/>
  <c r="H857" i="3"/>
  <c r="I2164" i="4"/>
  <c r="I4664" i="4" s="1"/>
  <c r="K867" i="3"/>
  <c r="L2189" i="4"/>
  <c r="L4689" i="4" s="1"/>
  <c r="N877" i="3"/>
  <c r="I2215" i="4"/>
  <c r="I4715" i="4" s="1"/>
  <c r="O887" i="3"/>
  <c r="L2240" i="4"/>
  <c r="L4740" i="4" s="1"/>
  <c r="H898" i="3"/>
  <c r="J2266" i="4"/>
  <c r="J4766" i="4" s="1"/>
  <c r="J908" i="3"/>
  <c r="I2292" i="4"/>
  <c r="I4792" i="4" s="1"/>
  <c r="M918" i="3"/>
  <c r="L2317" i="4"/>
  <c r="L4817" i="4" s="1"/>
  <c r="P928" i="3"/>
  <c r="I2343" i="4"/>
  <c r="I4843" i="4" s="1"/>
  <c r="G939" i="3"/>
  <c r="L2368" i="4"/>
  <c r="L4868" i="4" s="1"/>
  <c r="J949" i="3"/>
  <c r="J2394" i="4"/>
  <c r="J4894" i="4" s="1"/>
  <c r="L959" i="3"/>
  <c r="I2420" i="4"/>
  <c r="I4920" i="4" s="1"/>
  <c r="O969" i="3"/>
  <c r="L2445" i="4"/>
  <c r="L4945" i="4" s="1"/>
  <c r="H980" i="3"/>
  <c r="I2471" i="4"/>
  <c r="I4971" i="4" s="1"/>
  <c r="I990" i="3"/>
  <c r="L2496" i="4"/>
  <c r="L4996" i="4" s="1"/>
  <c r="L1000" i="3"/>
  <c r="L23" i="4"/>
  <c r="L2523" i="4" s="1"/>
  <c r="J11" i="3"/>
  <c r="I49" i="4"/>
  <c r="I2549" i="4" s="1"/>
  <c r="K21" i="3"/>
  <c r="L74" i="4"/>
  <c r="L2574" i="4" s="1"/>
  <c r="N31" i="3"/>
  <c r="J100" i="4"/>
  <c r="J2600" i="4" s="1"/>
  <c r="P41" i="3"/>
  <c r="I126" i="4"/>
  <c r="I2626" i="4" s="1"/>
  <c r="I52" i="3"/>
  <c r="L151" i="4"/>
  <c r="L2651" i="4" s="1"/>
  <c r="L62" i="3"/>
  <c r="I177" i="4"/>
  <c r="I2677" i="4" s="1"/>
  <c r="M72" i="3"/>
  <c r="L202" i="4"/>
  <c r="L2702" i="4" s="1"/>
  <c r="P82" i="3"/>
  <c r="J228" i="4"/>
  <c r="J2728" i="4" s="1"/>
  <c r="H93" i="3"/>
  <c r="I254" i="4"/>
  <c r="I2754" i="4" s="1"/>
  <c r="K103" i="3"/>
  <c r="L279" i="4"/>
  <c r="L2779" i="4" s="1"/>
  <c r="N113" i="3"/>
  <c r="I305" i="4"/>
  <c r="I2805" i="4" s="1"/>
  <c r="O123" i="3"/>
  <c r="L330" i="4"/>
  <c r="L2830" i="4" s="1"/>
  <c r="H134" i="3"/>
  <c r="J356" i="4"/>
  <c r="J2856" i="4" s="1"/>
  <c r="J144" i="3"/>
  <c r="I382" i="4"/>
  <c r="I2882" i="4" s="1"/>
  <c r="M154" i="3"/>
  <c r="L407" i="4"/>
  <c r="L2907" i="4" s="1"/>
  <c r="P164" i="3"/>
  <c r="I433" i="4"/>
  <c r="I2933" i="4" s="1"/>
  <c r="G175" i="3"/>
  <c r="L458" i="4"/>
  <c r="L2958" i="4" s="1"/>
  <c r="J185" i="3"/>
  <c r="J484" i="4"/>
  <c r="J2984" i="4" s="1"/>
  <c r="L195" i="3"/>
  <c r="I510" i="4"/>
  <c r="I3010" i="4" s="1"/>
  <c r="O205" i="3"/>
  <c r="L535" i="4"/>
  <c r="L3035" i="4" s="1"/>
  <c r="H216" i="3"/>
  <c r="I561" i="4"/>
  <c r="I3061" i="4" s="1"/>
  <c r="I226" i="3"/>
  <c r="L586" i="4"/>
  <c r="L3086" i="4" s="1"/>
  <c r="L236" i="3"/>
  <c r="J612" i="4"/>
  <c r="J3112" i="4" s="1"/>
  <c r="N246" i="3"/>
  <c r="I638" i="4"/>
  <c r="I3138" i="4" s="1"/>
  <c r="G257" i="3"/>
  <c r="L663" i="4"/>
  <c r="L3163" i="4" s="1"/>
  <c r="J267" i="3"/>
  <c r="I689" i="4"/>
  <c r="I3189" i="4" s="1"/>
  <c r="K277" i="3"/>
  <c r="L714" i="4"/>
  <c r="L3214" i="4" s="1"/>
  <c r="N287" i="3"/>
  <c r="J740" i="4"/>
  <c r="J3240" i="4" s="1"/>
  <c r="P297" i="3"/>
  <c r="I766" i="4"/>
  <c r="I3266" i="4" s="1"/>
  <c r="I308" i="3"/>
  <c r="L791" i="4"/>
  <c r="L3291" i="4" s="1"/>
  <c r="L318" i="3"/>
  <c r="I817" i="4"/>
  <c r="I3317" i="4" s="1"/>
  <c r="M328" i="3"/>
  <c r="L842" i="4"/>
  <c r="L3342" i="4" s="1"/>
  <c r="P338" i="3"/>
  <c r="J868" i="4"/>
  <c r="J3368" i="4" s="1"/>
  <c r="H349" i="3"/>
  <c r="I894" i="4"/>
  <c r="I3394" i="4" s="1"/>
  <c r="K359" i="3"/>
  <c r="L919" i="4"/>
  <c r="L3419" i="4" s="1"/>
  <c r="N369" i="3"/>
  <c r="I945" i="4"/>
  <c r="I3445" i="4" s="1"/>
  <c r="O379" i="3"/>
  <c r="L970" i="4"/>
  <c r="L3470" i="4" s="1"/>
  <c r="H390" i="3"/>
  <c r="J996" i="4"/>
  <c r="J3496" i="4" s="1"/>
  <c r="J400" i="3"/>
  <c r="I1022" i="4"/>
  <c r="I3522" i="4" s="1"/>
  <c r="M410" i="3"/>
  <c r="L1047" i="4"/>
  <c r="L3547" i="4" s="1"/>
  <c r="P420" i="3"/>
  <c r="I1073" i="4"/>
  <c r="I3573" i="4" s="1"/>
  <c r="G431" i="3"/>
  <c r="L1098" i="4"/>
  <c r="L3598" i="4" s="1"/>
  <c r="J441" i="3"/>
  <c r="J1124" i="4"/>
  <c r="J3624" i="4" s="1"/>
  <c r="L451" i="3"/>
  <c r="I1150" i="4"/>
  <c r="I3650" i="4" s="1"/>
  <c r="O461" i="3"/>
  <c r="L1175" i="4"/>
  <c r="L3675" i="4" s="1"/>
  <c r="H472" i="3"/>
  <c r="I1201" i="4"/>
  <c r="I3701" i="4" s="1"/>
  <c r="I482" i="3"/>
  <c r="L1226" i="4"/>
  <c r="L3726" i="4" s="1"/>
  <c r="L492" i="3"/>
  <c r="J1252" i="4"/>
  <c r="J3752" i="4" s="1"/>
  <c r="N502" i="3"/>
  <c r="I1278" i="4"/>
  <c r="I3778" i="4" s="1"/>
  <c r="G513" i="3"/>
  <c r="L1303" i="4"/>
  <c r="L3803" i="4" s="1"/>
  <c r="J523" i="3"/>
  <c r="I1329" i="4"/>
  <c r="I3829" i="4" s="1"/>
  <c r="K533" i="3"/>
  <c r="L1354" i="4"/>
  <c r="L3854" i="4" s="1"/>
  <c r="N543" i="3"/>
  <c r="J1380" i="4"/>
  <c r="J3880" i="4" s="1"/>
  <c r="P553" i="3"/>
  <c r="I1406" i="4"/>
  <c r="I3906" i="4" s="1"/>
  <c r="I564" i="3"/>
  <c r="L1431" i="4"/>
  <c r="L3931" i="4" s="1"/>
  <c r="L574" i="3"/>
  <c r="I1457" i="4"/>
  <c r="I3957" i="4" s="1"/>
  <c r="M584" i="3"/>
  <c r="L1482" i="4"/>
  <c r="L3982" i="4" s="1"/>
  <c r="P594" i="3"/>
  <c r="J1508" i="4"/>
  <c r="J4008" i="4" s="1"/>
  <c r="H605" i="3"/>
  <c r="I1534" i="4"/>
  <c r="I4034" i="4" s="1"/>
  <c r="K615" i="3"/>
  <c r="L1559" i="4"/>
  <c r="L4059" i="4" s="1"/>
  <c r="N625" i="3"/>
  <c r="I1585" i="4"/>
  <c r="I4085" i="4" s="1"/>
  <c r="O635" i="3"/>
  <c r="L1610" i="4"/>
  <c r="L4110" i="4" s="1"/>
  <c r="H646" i="3"/>
  <c r="J1636" i="4"/>
  <c r="J4136" i="4" s="1"/>
  <c r="J656" i="3"/>
  <c r="I1662" i="4"/>
  <c r="I4162" i="4" s="1"/>
  <c r="M666" i="3"/>
  <c r="L1687" i="4"/>
  <c r="L4187" i="4" s="1"/>
  <c r="P676" i="3"/>
  <c r="I1713" i="4"/>
  <c r="I4213" i="4" s="1"/>
  <c r="G687" i="3"/>
  <c r="L1738" i="4"/>
  <c r="L4238" i="4" s="1"/>
  <c r="J697" i="3"/>
  <c r="J1764" i="4"/>
  <c r="J4264" i="4" s="1"/>
  <c r="L707" i="3"/>
  <c r="I1790" i="4"/>
  <c r="I4290" i="4" s="1"/>
  <c r="O717" i="3"/>
  <c r="L1815" i="4"/>
  <c r="L4315" i="4" s="1"/>
  <c r="H728" i="3"/>
  <c r="I1841" i="4"/>
  <c r="I4341" i="4" s="1"/>
  <c r="I738" i="3"/>
  <c r="L1866" i="4"/>
  <c r="L4366" i="4" s="1"/>
  <c r="L748" i="3"/>
  <c r="J1892" i="4"/>
  <c r="J4392" i="4" s="1"/>
  <c r="N758" i="3"/>
  <c r="I1918" i="4"/>
  <c r="I4418" i="4" s="1"/>
  <c r="G769" i="3"/>
  <c r="L1943" i="4"/>
  <c r="L4443" i="4" s="1"/>
  <c r="J779" i="3"/>
  <c r="I1969" i="4"/>
  <c r="I4469" i="4" s="1"/>
  <c r="K789" i="3"/>
  <c r="L1994" i="4"/>
  <c r="L4494" i="4" s="1"/>
  <c r="N799" i="3"/>
  <c r="J2020" i="4"/>
  <c r="J4520" i="4" s="1"/>
  <c r="P809" i="3"/>
  <c r="I2046" i="4"/>
  <c r="I4546" i="4" s="1"/>
  <c r="I820" i="3"/>
  <c r="L2071" i="4"/>
  <c r="L4571" i="4" s="1"/>
  <c r="L830" i="3"/>
  <c r="I2097" i="4"/>
  <c r="I4597" i="4" s="1"/>
  <c r="M840" i="3"/>
  <c r="L2122" i="4"/>
  <c r="L4622" i="4" s="1"/>
  <c r="P850" i="3"/>
  <c r="J2148" i="4"/>
  <c r="J4648" i="4" s="1"/>
  <c r="H861" i="3"/>
  <c r="I2174" i="4"/>
  <c r="I4674" i="4" s="1"/>
  <c r="K871" i="3"/>
  <c r="L2199" i="4"/>
  <c r="L4699" i="4" s="1"/>
  <c r="N881" i="3"/>
  <c r="I2225" i="4"/>
  <c r="I4725" i="4" s="1"/>
  <c r="O891" i="3"/>
  <c r="L2250" i="4"/>
  <c r="L4750" i="4" s="1"/>
  <c r="H902" i="3"/>
  <c r="J2276" i="4"/>
  <c r="J4776" i="4" s="1"/>
  <c r="J912" i="3"/>
  <c r="I2302" i="4"/>
  <c r="I4802" i="4" s="1"/>
  <c r="M922" i="3"/>
  <c r="L2327" i="4"/>
  <c r="L4827" i="4" s="1"/>
  <c r="P932" i="3"/>
  <c r="I2353" i="4"/>
  <c r="I4853" i="4" s="1"/>
  <c r="G943" i="3"/>
  <c r="L2378" i="4"/>
  <c r="L4878" i="4" s="1"/>
  <c r="J953" i="3"/>
  <c r="J2404" i="4"/>
  <c r="J4904" i="4" s="1"/>
  <c r="L963" i="3"/>
  <c r="I2430" i="4"/>
  <c r="I4930" i="4" s="1"/>
  <c r="O973" i="3"/>
  <c r="L2455" i="4"/>
  <c r="L4955" i="4" s="1"/>
  <c r="H984" i="3"/>
  <c r="I2481" i="4"/>
  <c r="I4981" i="4" s="1"/>
  <c r="I994" i="3"/>
  <c r="K6" i="4"/>
  <c r="K2506" i="4" s="1"/>
  <c r="K4" i="3"/>
  <c r="K22" i="4"/>
  <c r="K2522" i="4" s="1"/>
  <c r="O10" i="3"/>
  <c r="K38" i="4"/>
  <c r="K2538" i="4" s="1"/>
  <c r="I17" i="3"/>
  <c r="K54" i="4"/>
  <c r="K2554" i="4" s="1"/>
  <c r="M23" i="3"/>
  <c r="K70" i="4"/>
  <c r="K2570" i="4" s="1"/>
  <c r="G30" i="3"/>
  <c r="K86" i="4"/>
  <c r="K2586" i="4" s="1"/>
  <c r="K36" i="3"/>
  <c r="K102" i="4"/>
  <c r="K2602" i="4" s="1"/>
  <c r="O42" i="3"/>
  <c r="K118" i="4"/>
  <c r="K2618" i="4" s="1"/>
  <c r="I49" i="3"/>
  <c r="K134" i="4"/>
  <c r="K2634" i="4" s="1"/>
  <c r="M55" i="3"/>
  <c r="K150" i="4"/>
  <c r="K2650" i="4" s="1"/>
  <c r="G62" i="3"/>
  <c r="K166" i="4"/>
  <c r="K2666" i="4" s="1"/>
  <c r="K68" i="3"/>
  <c r="K182" i="4"/>
  <c r="K2682" i="4" s="1"/>
  <c r="O74" i="3"/>
  <c r="K198" i="4"/>
  <c r="K2698" i="4" s="1"/>
  <c r="I81" i="3"/>
  <c r="K214" i="4"/>
  <c r="K2714" i="4" s="1"/>
  <c r="M87" i="3"/>
  <c r="K230" i="4"/>
  <c r="K2730" i="4" s="1"/>
  <c r="G94" i="3"/>
  <c r="K246" i="4"/>
  <c r="K2746" i="4" s="1"/>
  <c r="K100" i="3"/>
  <c r="K262" i="4"/>
  <c r="K2762" i="4" s="1"/>
  <c r="O106" i="3"/>
  <c r="K278" i="4"/>
  <c r="K2778" i="4" s="1"/>
  <c r="I113" i="3"/>
  <c r="K294" i="4"/>
  <c r="K2794" i="4" s="1"/>
  <c r="M119" i="3"/>
  <c r="K310" i="4"/>
  <c r="K2810" i="4" s="1"/>
  <c r="G126" i="3"/>
  <c r="K326" i="4"/>
  <c r="K2826" i="4" s="1"/>
  <c r="K132" i="3"/>
  <c r="K342" i="4"/>
  <c r="K2842" i="4" s="1"/>
  <c r="O138" i="3"/>
  <c r="K358" i="4"/>
  <c r="K2858" i="4" s="1"/>
  <c r="I145" i="3"/>
  <c r="K374" i="4"/>
  <c r="K2874" i="4" s="1"/>
  <c r="M151" i="3"/>
  <c r="K390" i="4"/>
  <c r="K2890" i="4" s="1"/>
  <c r="G158" i="3"/>
  <c r="K406" i="4"/>
  <c r="K2906" i="4" s="1"/>
  <c r="K164" i="3"/>
  <c r="K422" i="4"/>
  <c r="K2922" i="4" s="1"/>
  <c r="O170" i="3"/>
  <c r="K438" i="4"/>
  <c r="K2938" i="4" s="1"/>
  <c r="I177" i="3"/>
  <c r="K454" i="4"/>
  <c r="K2954" i="4" s="1"/>
  <c r="M183" i="3"/>
  <c r="K470" i="4"/>
  <c r="K2970" i="4" s="1"/>
  <c r="G190" i="3"/>
  <c r="K486" i="4"/>
  <c r="K2986" i="4" s="1"/>
  <c r="K196" i="3"/>
  <c r="K502" i="4"/>
  <c r="K3002" i="4" s="1"/>
  <c r="O202" i="3"/>
  <c r="K518" i="4"/>
  <c r="K3018" i="4" s="1"/>
  <c r="I209" i="3"/>
  <c r="K534" i="4"/>
  <c r="K3034" i="4" s="1"/>
  <c r="M215" i="3"/>
  <c r="K550" i="4"/>
  <c r="K3050" i="4" s="1"/>
  <c r="G222" i="3"/>
  <c r="K566" i="4"/>
  <c r="K3066" i="4" s="1"/>
  <c r="K228" i="3"/>
  <c r="K582" i="4"/>
  <c r="K3082" i="4" s="1"/>
  <c r="O234" i="3"/>
  <c r="K598" i="4"/>
  <c r="K3098" i="4" s="1"/>
  <c r="I241" i="3"/>
  <c r="K614" i="4"/>
  <c r="K3114" i="4" s="1"/>
  <c r="M247" i="3"/>
  <c r="K630" i="4"/>
  <c r="K3130" i="4" s="1"/>
  <c r="G254" i="3"/>
  <c r="K646" i="4"/>
  <c r="K3146" i="4" s="1"/>
  <c r="K260" i="3"/>
  <c r="K662" i="4"/>
  <c r="K3162" i="4" s="1"/>
  <c r="O266" i="3"/>
  <c r="K678" i="4"/>
  <c r="K3178" i="4" s="1"/>
  <c r="I273" i="3"/>
  <c r="K694" i="4"/>
  <c r="K3194" i="4" s="1"/>
  <c r="M279" i="3"/>
  <c r="K710" i="4"/>
  <c r="K3210" i="4" s="1"/>
  <c r="G286" i="3"/>
  <c r="K726" i="4"/>
  <c r="K3226" i="4" s="1"/>
  <c r="K292" i="3"/>
  <c r="K742" i="4"/>
  <c r="K3242" i="4" s="1"/>
  <c r="O298" i="3"/>
  <c r="K758" i="4"/>
  <c r="K3258" i="4" s="1"/>
  <c r="I305" i="3"/>
  <c r="K774" i="4"/>
  <c r="K3274" i="4" s="1"/>
  <c r="M311" i="3"/>
  <c r="K790" i="4"/>
  <c r="K3290" i="4" s="1"/>
  <c r="G318" i="3"/>
  <c r="K806" i="4"/>
  <c r="K3306" i="4" s="1"/>
  <c r="K324" i="3"/>
  <c r="K822" i="4"/>
  <c r="K3322" i="4" s="1"/>
  <c r="O330" i="3"/>
  <c r="K838" i="4"/>
  <c r="K3338" i="4" s="1"/>
  <c r="I337" i="3"/>
  <c r="K854" i="4"/>
  <c r="K3354" i="4" s="1"/>
  <c r="M343" i="3"/>
  <c r="K870" i="4"/>
  <c r="K3370" i="4" s="1"/>
  <c r="G350" i="3"/>
  <c r="K886" i="4"/>
  <c r="K3386" i="4" s="1"/>
  <c r="K356" i="3"/>
  <c r="K902" i="4"/>
  <c r="K3402" i="4" s="1"/>
  <c r="O362" i="3"/>
  <c r="K918" i="4"/>
  <c r="K3418" i="4" s="1"/>
  <c r="I369" i="3"/>
  <c r="K934" i="4"/>
  <c r="K3434" i="4" s="1"/>
  <c r="M375" i="3"/>
  <c r="K950" i="4"/>
  <c r="K3450" i="4" s="1"/>
  <c r="G382" i="3"/>
  <c r="K966" i="4"/>
  <c r="K3466" i="4" s="1"/>
  <c r="K388" i="3"/>
  <c r="K982" i="4"/>
  <c r="K3482" i="4" s="1"/>
  <c r="O394" i="3"/>
  <c r="K998" i="4"/>
  <c r="K3498" i="4" s="1"/>
  <c r="I401" i="3"/>
  <c r="K1014" i="4"/>
  <c r="K3514" i="4" s="1"/>
  <c r="M407" i="3"/>
  <c r="K1030" i="4"/>
  <c r="K3530" i="4" s="1"/>
  <c r="G414" i="3"/>
  <c r="K1046" i="4"/>
  <c r="K3546" i="4" s="1"/>
  <c r="K420" i="3"/>
  <c r="K1062" i="4"/>
  <c r="K3562" i="4" s="1"/>
  <c r="O426" i="3"/>
  <c r="K1078" i="4"/>
  <c r="K3578" i="4" s="1"/>
  <c r="I433" i="3"/>
  <c r="K1094" i="4"/>
  <c r="K3594" i="4" s="1"/>
  <c r="M439" i="3"/>
  <c r="K1110" i="4"/>
  <c r="K3610" i="4" s="1"/>
  <c r="G446" i="3"/>
  <c r="K1126" i="4"/>
  <c r="K3626" i="4" s="1"/>
  <c r="K452" i="3"/>
  <c r="K1142" i="4"/>
  <c r="K3642" i="4" s="1"/>
  <c r="O458" i="3"/>
  <c r="K1158" i="4"/>
  <c r="K3658" i="4" s="1"/>
  <c r="I465" i="3"/>
  <c r="K1174" i="4"/>
  <c r="K3674" i="4" s="1"/>
  <c r="M471" i="3"/>
  <c r="K1190" i="4"/>
  <c r="K3690" i="4" s="1"/>
  <c r="G478" i="3"/>
  <c r="K1206" i="4"/>
  <c r="K3706" i="4" s="1"/>
  <c r="K484" i="3"/>
  <c r="K1222" i="4"/>
  <c r="K3722" i="4" s="1"/>
  <c r="O490" i="3"/>
  <c r="K1238" i="4"/>
  <c r="K3738" i="4" s="1"/>
  <c r="I497" i="3"/>
  <c r="K1254" i="4"/>
  <c r="K3754" i="4" s="1"/>
  <c r="M503" i="3"/>
  <c r="K1270" i="4"/>
  <c r="K3770" i="4" s="1"/>
  <c r="G510" i="3"/>
  <c r="K1286" i="4"/>
  <c r="K3786" i="4" s="1"/>
  <c r="K516" i="3"/>
  <c r="K1302" i="4"/>
  <c r="K3802" i="4" s="1"/>
  <c r="O522" i="3"/>
  <c r="K1318" i="4"/>
  <c r="K3818" i="4" s="1"/>
  <c r="I529" i="3"/>
  <c r="K1334" i="4"/>
  <c r="K3834" i="4" s="1"/>
  <c r="M535" i="3"/>
  <c r="K1350" i="4"/>
  <c r="K3850" i="4" s="1"/>
  <c r="G542" i="3"/>
  <c r="K1366" i="4"/>
  <c r="K3866" i="4" s="1"/>
  <c r="K548" i="3"/>
  <c r="K1382" i="4"/>
  <c r="K3882" i="4" s="1"/>
  <c r="O554" i="3"/>
  <c r="K1398" i="4"/>
  <c r="K3898" i="4" s="1"/>
  <c r="I561" i="3"/>
  <c r="K1414" i="4"/>
  <c r="K3914" i="4" s="1"/>
  <c r="M567" i="3"/>
  <c r="K1430" i="4"/>
  <c r="K3930" i="4" s="1"/>
  <c r="G574" i="3"/>
  <c r="K1446" i="4"/>
  <c r="K3946" i="4" s="1"/>
  <c r="K580" i="3"/>
  <c r="K1462" i="4"/>
  <c r="K3962" i="4" s="1"/>
  <c r="O586" i="3"/>
  <c r="K1478" i="4"/>
  <c r="K3978" i="4" s="1"/>
  <c r="I593" i="3"/>
  <c r="K1494" i="4"/>
  <c r="K3994" i="4" s="1"/>
  <c r="M599" i="3"/>
  <c r="K1510" i="4"/>
  <c r="K4010" i="4" s="1"/>
  <c r="G606" i="3"/>
  <c r="K1526" i="4"/>
  <c r="K4026" i="4" s="1"/>
  <c r="K612" i="3"/>
  <c r="K1542" i="4"/>
  <c r="K4042" i="4" s="1"/>
  <c r="O618" i="3"/>
  <c r="K1558" i="4"/>
  <c r="K4058" i="4" s="1"/>
  <c r="I625" i="3"/>
  <c r="K1574" i="4"/>
  <c r="K4074" i="4" s="1"/>
  <c r="M631" i="3"/>
  <c r="K1590" i="4"/>
  <c r="K4090" i="4" s="1"/>
  <c r="G638" i="3"/>
  <c r="K1606" i="4"/>
  <c r="K4106" i="4" s="1"/>
  <c r="K644" i="3"/>
  <c r="K1622" i="4"/>
  <c r="K4122" i="4" s="1"/>
  <c r="O650" i="3"/>
  <c r="K1638" i="4"/>
  <c r="K4138" i="4" s="1"/>
  <c r="I657" i="3"/>
  <c r="K1654" i="4"/>
  <c r="K4154" i="4" s="1"/>
  <c r="M663" i="3"/>
  <c r="K1670" i="4"/>
  <c r="K4170" i="4" s="1"/>
  <c r="G670" i="3"/>
  <c r="K1686" i="4"/>
  <c r="K4186" i="4" s="1"/>
  <c r="K676" i="3"/>
  <c r="K1702" i="4"/>
  <c r="K4202" i="4" s="1"/>
  <c r="O682" i="3"/>
  <c r="K1718" i="4"/>
  <c r="K4218" i="4" s="1"/>
  <c r="I689" i="3"/>
  <c r="K1734" i="4"/>
  <c r="K4234" i="4" s="1"/>
  <c r="M695" i="3"/>
  <c r="K1750" i="4"/>
  <c r="K4250" i="4" s="1"/>
  <c r="G702" i="3"/>
  <c r="K1766" i="4"/>
  <c r="K4266" i="4" s="1"/>
  <c r="K708" i="3"/>
  <c r="K1782" i="4"/>
  <c r="K4282" i="4" s="1"/>
  <c r="O714" i="3"/>
  <c r="K1798" i="4"/>
  <c r="K4298" i="4" s="1"/>
  <c r="I721" i="3"/>
  <c r="K1814" i="4"/>
  <c r="K4314" i="4" s="1"/>
  <c r="M727" i="3"/>
  <c r="K1830" i="4"/>
  <c r="K4330" i="4" s="1"/>
  <c r="G734" i="3"/>
  <c r="K1846" i="4"/>
  <c r="K4346" i="4" s="1"/>
  <c r="K740" i="3"/>
  <c r="K1862" i="4"/>
  <c r="K4362" i="4" s="1"/>
  <c r="O746" i="3"/>
  <c r="K1878" i="4"/>
  <c r="K4378" i="4" s="1"/>
  <c r="I753" i="3"/>
  <c r="K1894" i="4"/>
  <c r="K4394" i="4" s="1"/>
  <c r="M759" i="3"/>
  <c r="K1910" i="4"/>
  <c r="K4410" i="4" s="1"/>
  <c r="G766" i="3"/>
  <c r="K1926" i="4"/>
  <c r="K4426" i="4" s="1"/>
  <c r="K772" i="3"/>
  <c r="K1942" i="4"/>
  <c r="K4442" i="4" s="1"/>
  <c r="O778" i="3"/>
  <c r="K1958" i="4"/>
  <c r="K4458" i="4" s="1"/>
  <c r="I785" i="3"/>
  <c r="K1974" i="4"/>
  <c r="K4474" i="4" s="1"/>
  <c r="M791" i="3"/>
  <c r="K1990" i="4"/>
  <c r="K4490" i="4" s="1"/>
  <c r="G798" i="3"/>
  <c r="K2006" i="4"/>
  <c r="K4506" i="4" s="1"/>
  <c r="K804" i="3"/>
  <c r="K2022" i="4"/>
  <c r="K4522" i="4" s="1"/>
  <c r="O810" i="3"/>
  <c r="K2038" i="4"/>
  <c r="K4538" i="4" s="1"/>
  <c r="I817" i="3"/>
  <c r="K2054" i="4"/>
  <c r="K4554" i="4" s="1"/>
  <c r="M823" i="3"/>
  <c r="K2070" i="4"/>
  <c r="K4570" i="4" s="1"/>
  <c r="G830" i="3"/>
  <c r="K2086" i="4"/>
  <c r="K4586" i="4" s="1"/>
  <c r="K836" i="3"/>
  <c r="K2102" i="4"/>
  <c r="K4602" i="4" s="1"/>
  <c r="O842" i="3"/>
  <c r="K2118" i="4"/>
  <c r="K4618" i="4" s="1"/>
  <c r="I849" i="3"/>
  <c r="K2134" i="4"/>
  <c r="K4634" i="4" s="1"/>
  <c r="M855" i="3"/>
  <c r="K2150" i="4"/>
  <c r="K4650" i="4" s="1"/>
  <c r="G862" i="3"/>
  <c r="K2166" i="4"/>
  <c r="K4666" i="4" s="1"/>
  <c r="K868" i="3"/>
  <c r="K2182" i="4"/>
  <c r="K4682" i="4" s="1"/>
  <c r="O874" i="3"/>
  <c r="K2198" i="4"/>
  <c r="K4698" i="4" s="1"/>
  <c r="I881" i="3"/>
  <c r="K2214" i="4"/>
  <c r="K4714" i="4" s="1"/>
  <c r="M887" i="3"/>
  <c r="K2230" i="4"/>
  <c r="K4730" i="4" s="1"/>
  <c r="G894" i="3"/>
  <c r="K2246" i="4"/>
  <c r="K4746" i="4" s="1"/>
  <c r="K900" i="3"/>
  <c r="K2262" i="4"/>
  <c r="K4762" i="4" s="1"/>
  <c r="O906" i="3"/>
  <c r="K2278" i="4"/>
  <c r="K4778" i="4" s="1"/>
  <c r="I913" i="3"/>
  <c r="K2294" i="4"/>
  <c r="K4794" i="4" s="1"/>
  <c r="M919" i="3"/>
  <c r="K2310" i="4"/>
  <c r="K4810" i="4" s="1"/>
  <c r="G926" i="3"/>
  <c r="K2326" i="4"/>
  <c r="K4826" i="4" s="1"/>
  <c r="K932" i="3"/>
  <c r="K2342" i="4"/>
  <c r="K4842" i="4" s="1"/>
  <c r="O938" i="3"/>
  <c r="K2358" i="4"/>
  <c r="K4858" i="4" s="1"/>
  <c r="I945" i="3"/>
  <c r="K2374" i="4"/>
  <c r="K4874" i="4" s="1"/>
  <c r="M951" i="3"/>
  <c r="K2390" i="4"/>
  <c r="K4890" i="4" s="1"/>
  <c r="G958" i="3"/>
  <c r="K2406" i="4"/>
  <c r="K4906" i="4" s="1"/>
  <c r="K964" i="3"/>
  <c r="K2422" i="4"/>
  <c r="K4922" i="4" s="1"/>
  <c r="O970" i="3"/>
  <c r="K2438" i="4"/>
  <c r="K4938" i="4" s="1"/>
  <c r="I977" i="3"/>
  <c r="K2454" i="4"/>
  <c r="K4954" i="4" s="1"/>
  <c r="M983" i="3"/>
  <c r="K2470" i="4"/>
  <c r="K4970" i="4" s="1"/>
  <c r="G990" i="3"/>
  <c r="K2486" i="4"/>
  <c r="K4986" i="4" s="1"/>
  <c r="K996" i="3"/>
  <c r="K2502" i="4"/>
  <c r="K5002" i="4" s="1"/>
  <c r="O1002" i="3"/>
  <c r="J17" i="4"/>
  <c r="J2517" i="4" s="1"/>
  <c r="N8" i="3"/>
  <c r="J33" i="4"/>
  <c r="J2533" i="4" s="1"/>
  <c r="H15" i="3"/>
  <c r="J49" i="4"/>
  <c r="J2549" i="4" s="1"/>
  <c r="L21" i="3"/>
  <c r="J65" i="4"/>
  <c r="J2565" i="4" s="1"/>
  <c r="P27" i="3"/>
  <c r="J81" i="4"/>
  <c r="J2581" i="4" s="1"/>
  <c r="J34" i="3"/>
  <c r="J97" i="4"/>
  <c r="J2597" i="4" s="1"/>
  <c r="N40" i="3"/>
  <c r="J113" i="4"/>
  <c r="J2613" i="4" s="1"/>
  <c r="H47" i="3"/>
  <c r="J129" i="4"/>
  <c r="J2629" i="4" s="1"/>
  <c r="L53" i="3"/>
  <c r="J145" i="4"/>
  <c r="J2645" i="4" s="1"/>
  <c r="P59" i="3"/>
  <c r="J161" i="4"/>
  <c r="J2661" i="4" s="1"/>
  <c r="J66" i="3"/>
  <c r="J177" i="4"/>
  <c r="J2677" i="4" s="1"/>
  <c r="N72" i="3"/>
  <c r="J193" i="4"/>
  <c r="J2693" i="4" s="1"/>
  <c r="H79" i="3"/>
  <c r="J209" i="4"/>
  <c r="J2709" i="4" s="1"/>
  <c r="L85" i="3"/>
  <c r="J225" i="4"/>
  <c r="J2725" i="4" s="1"/>
  <c r="P91" i="3"/>
  <c r="J241" i="4"/>
  <c r="J2741" i="4" s="1"/>
  <c r="J98" i="3"/>
  <c r="J257" i="4"/>
  <c r="J2757" i="4" s="1"/>
  <c r="N104" i="3"/>
  <c r="J273" i="4"/>
  <c r="J2773" i="4" s="1"/>
  <c r="H111" i="3"/>
  <c r="J289" i="4"/>
  <c r="J2789" i="4" s="1"/>
  <c r="L117" i="3"/>
  <c r="J305" i="4"/>
  <c r="J2805" i="4" s="1"/>
  <c r="P123" i="3"/>
  <c r="J321" i="4"/>
  <c r="J2821" i="4" s="1"/>
  <c r="J130" i="3"/>
  <c r="J337" i="4"/>
  <c r="J2837" i="4" s="1"/>
  <c r="N136" i="3"/>
  <c r="J353" i="4"/>
  <c r="J2853" i="4" s="1"/>
  <c r="H143" i="3"/>
  <c r="J369" i="4"/>
  <c r="J2869" i="4" s="1"/>
  <c r="L149" i="3"/>
  <c r="J385" i="4"/>
  <c r="J2885" i="4" s="1"/>
  <c r="P155" i="3"/>
  <c r="J401" i="4"/>
  <c r="J2901" i="4" s="1"/>
  <c r="J162" i="3"/>
  <c r="J417" i="4"/>
  <c r="J2917" i="4" s="1"/>
  <c r="N168" i="3"/>
  <c r="J433" i="4"/>
  <c r="J2933" i="4" s="1"/>
  <c r="H175" i="3"/>
  <c r="J449" i="4"/>
  <c r="J2949" i="4" s="1"/>
  <c r="L181" i="3"/>
  <c r="J465" i="4"/>
  <c r="J2965" i="4" s="1"/>
  <c r="P187" i="3"/>
  <c r="J481" i="4"/>
  <c r="J2981" i="4" s="1"/>
  <c r="J194" i="3"/>
  <c r="J497" i="4"/>
  <c r="J2997" i="4" s="1"/>
  <c r="N200" i="3"/>
  <c r="J513" i="4"/>
  <c r="J3013" i="4" s="1"/>
  <c r="H207" i="3"/>
  <c r="J529" i="4"/>
  <c r="J3029" i="4" s="1"/>
  <c r="L213" i="3"/>
  <c r="J545" i="4"/>
  <c r="J3045" i="4" s="1"/>
  <c r="P219" i="3"/>
  <c r="J561" i="4"/>
  <c r="J3061" i="4" s="1"/>
  <c r="J226" i="3"/>
  <c r="J577" i="4"/>
  <c r="J3077" i="4" s="1"/>
  <c r="N232" i="3"/>
  <c r="J593" i="4"/>
  <c r="J3093" i="4" s="1"/>
  <c r="H239" i="3"/>
  <c r="J609" i="4"/>
  <c r="J3109" i="4" s="1"/>
  <c r="L245" i="3"/>
  <c r="J625" i="4"/>
  <c r="J3125" i="4" s="1"/>
  <c r="P251" i="3"/>
  <c r="J641" i="4"/>
  <c r="J3141" i="4" s="1"/>
  <c r="J258" i="3"/>
  <c r="J657" i="4"/>
  <c r="J3157" i="4" s="1"/>
  <c r="N264" i="3"/>
  <c r="J673" i="4"/>
  <c r="J3173" i="4" s="1"/>
  <c r="H271" i="3"/>
  <c r="J689" i="4"/>
  <c r="J3189" i="4" s="1"/>
  <c r="L277" i="3"/>
  <c r="J705" i="4"/>
  <c r="J3205" i="4" s="1"/>
  <c r="P283" i="3"/>
  <c r="J721" i="4"/>
  <c r="J3221" i="4" s="1"/>
  <c r="J290" i="3"/>
  <c r="J737" i="4"/>
  <c r="J3237" i="4" s="1"/>
  <c r="N296" i="3"/>
  <c r="J753" i="4"/>
  <c r="J3253" i="4" s="1"/>
  <c r="H303" i="3"/>
  <c r="J769" i="4"/>
  <c r="J3269" i="4" s="1"/>
  <c r="L309" i="3"/>
  <c r="J785" i="4"/>
  <c r="J3285" i="4" s="1"/>
  <c r="P315" i="3"/>
  <c r="J801" i="4"/>
  <c r="J3301" i="4" s="1"/>
  <c r="J322" i="3"/>
  <c r="J817" i="4"/>
  <c r="J3317" i="4" s="1"/>
  <c r="N328" i="3"/>
  <c r="J833" i="4"/>
  <c r="J3333" i="4" s="1"/>
  <c r="H335" i="3"/>
  <c r="J849" i="4"/>
  <c r="J3349" i="4" s="1"/>
  <c r="L341" i="3"/>
  <c r="J865" i="4"/>
  <c r="J3365" i="4" s="1"/>
  <c r="P347" i="3"/>
  <c r="J881" i="4"/>
  <c r="J3381" i="4" s="1"/>
  <c r="J354" i="3"/>
  <c r="J897" i="4"/>
  <c r="J3397" i="4" s="1"/>
  <c r="N360" i="3"/>
  <c r="J913" i="4"/>
  <c r="J3413" i="4" s="1"/>
  <c r="H367" i="3"/>
  <c r="J929" i="4"/>
  <c r="J3429" i="4" s="1"/>
  <c r="L373" i="3"/>
  <c r="J945" i="4"/>
  <c r="J3445" i="4" s="1"/>
  <c r="P379" i="3"/>
  <c r="J961" i="4"/>
  <c r="J3461" i="4" s="1"/>
  <c r="J386" i="3"/>
  <c r="J977" i="4"/>
  <c r="J3477" i="4" s="1"/>
  <c r="N392" i="3"/>
  <c r="J993" i="4"/>
  <c r="J3493" i="4" s="1"/>
  <c r="H399" i="3"/>
  <c r="J1009" i="4"/>
  <c r="J3509" i="4" s="1"/>
  <c r="L405" i="3"/>
  <c r="J1025" i="4"/>
  <c r="J3525" i="4" s="1"/>
  <c r="P411" i="3"/>
  <c r="J1041" i="4"/>
  <c r="J3541" i="4" s="1"/>
  <c r="J418" i="3"/>
  <c r="J1057" i="4"/>
  <c r="J3557" i="4" s="1"/>
  <c r="N424" i="3"/>
  <c r="J1073" i="4"/>
  <c r="J3573" i="4" s="1"/>
  <c r="H431" i="3"/>
  <c r="J1089" i="4"/>
  <c r="J3589" i="4" s="1"/>
  <c r="L437" i="3"/>
  <c r="J1105" i="4"/>
  <c r="J3605" i="4" s="1"/>
  <c r="P443" i="3"/>
  <c r="J1121" i="4"/>
  <c r="J3621" i="4" s="1"/>
  <c r="J450" i="3"/>
  <c r="J1137" i="4"/>
  <c r="J3637" i="4" s="1"/>
  <c r="N456" i="3"/>
  <c r="J1153" i="4"/>
  <c r="J3653" i="4" s="1"/>
  <c r="H463" i="3"/>
  <c r="J1169" i="4"/>
  <c r="J3669" i="4" s="1"/>
  <c r="L469" i="3"/>
  <c r="J1185" i="4"/>
  <c r="J3685" i="4" s="1"/>
  <c r="P475" i="3"/>
  <c r="J1201" i="4"/>
  <c r="J3701" i="4" s="1"/>
  <c r="J482" i="3"/>
  <c r="J1217" i="4"/>
  <c r="J3717" i="4" s="1"/>
  <c r="N488" i="3"/>
  <c r="J1233" i="4"/>
  <c r="J3733" i="4" s="1"/>
  <c r="H495" i="3"/>
  <c r="J1249" i="4"/>
  <c r="J3749" i="4" s="1"/>
  <c r="L501" i="3"/>
  <c r="J1265" i="4"/>
  <c r="J3765" i="4" s="1"/>
  <c r="P507" i="3"/>
  <c r="J1281" i="4"/>
  <c r="J3781" i="4" s="1"/>
  <c r="J514" i="3"/>
  <c r="J1297" i="4"/>
  <c r="J3797" i="4" s="1"/>
  <c r="N520" i="3"/>
  <c r="J1313" i="4"/>
  <c r="J3813" i="4" s="1"/>
  <c r="H527" i="3"/>
  <c r="J1329" i="4"/>
  <c r="J3829" i="4" s="1"/>
  <c r="L533" i="3"/>
  <c r="J1345" i="4"/>
  <c r="J3845" i="4" s="1"/>
  <c r="P539" i="3"/>
  <c r="J1361" i="4"/>
  <c r="J3861" i="4" s="1"/>
  <c r="J546" i="3"/>
  <c r="J1377" i="4"/>
  <c r="J3877" i="4" s="1"/>
  <c r="N552" i="3"/>
  <c r="J1393" i="4"/>
  <c r="J3893" i="4" s="1"/>
  <c r="H559" i="3"/>
  <c r="J1409" i="4"/>
  <c r="J3909" i="4" s="1"/>
  <c r="L565" i="3"/>
  <c r="J1425" i="4"/>
  <c r="J3925" i="4" s="1"/>
  <c r="P571" i="3"/>
  <c r="J1441" i="4"/>
  <c r="J3941" i="4" s="1"/>
  <c r="J578" i="3"/>
  <c r="J1457" i="4"/>
  <c r="J3957" i="4" s="1"/>
  <c r="N584" i="3"/>
  <c r="J1473" i="4"/>
  <c r="J3973" i="4" s="1"/>
  <c r="H591" i="3"/>
  <c r="J1489" i="4"/>
  <c r="J3989" i="4" s="1"/>
  <c r="L597" i="3"/>
  <c r="J1505" i="4"/>
  <c r="J4005" i="4" s="1"/>
  <c r="P603" i="3"/>
  <c r="J1521" i="4"/>
  <c r="J4021" i="4" s="1"/>
  <c r="J610" i="3"/>
  <c r="J1537" i="4"/>
  <c r="J4037" i="4" s="1"/>
  <c r="N616" i="3"/>
  <c r="J1553" i="4"/>
  <c r="J4053" i="4" s="1"/>
  <c r="H623" i="3"/>
  <c r="J1569" i="4"/>
  <c r="J4069" i="4" s="1"/>
  <c r="L629" i="3"/>
  <c r="J1585" i="4"/>
  <c r="J4085" i="4" s="1"/>
  <c r="P635" i="3"/>
  <c r="J1601" i="4"/>
  <c r="J4101" i="4" s="1"/>
  <c r="J642" i="3"/>
  <c r="J1617" i="4"/>
  <c r="J4117" i="4" s="1"/>
  <c r="N648" i="3"/>
  <c r="J1633" i="4"/>
  <c r="J4133" i="4" s="1"/>
  <c r="H655" i="3"/>
  <c r="J1649" i="4"/>
  <c r="J4149" i="4" s="1"/>
  <c r="L661" i="3"/>
  <c r="J1665" i="4"/>
  <c r="J4165" i="4" s="1"/>
  <c r="P667" i="3"/>
  <c r="J1681" i="4"/>
  <c r="J4181" i="4" s="1"/>
  <c r="J674" i="3"/>
  <c r="J1697" i="4"/>
  <c r="J4197" i="4" s="1"/>
  <c r="N680" i="3"/>
  <c r="J1713" i="4"/>
  <c r="J4213" i="4" s="1"/>
  <c r="H687" i="3"/>
  <c r="J1729" i="4"/>
  <c r="J4229" i="4" s="1"/>
  <c r="L693" i="3"/>
  <c r="J1745" i="4"/>
  <c r="J4245" i="4" s="1"/>
  <c r="P699" i="3"/>
  <c r="J1761" i="4"/>
  <c r="J4261" i="4" s="1"/>
  <c r="J706" i="3"/>
  <c r="J1777" i="4"/>
  <c r="J4277" i="4" s="1"/>
  <c r="N712" i="3"/>
  <c r="J1793" i="4"/>
  <c r="J4293" i="4" s="1"/>
  <c r="H719" i="3"/>
  <c r="J1809" i="4"/>
  <c r="J4309" i="4" s="1"/>
  <c r="L725" i="3"/>
  <c r="J1825" i="4"/>
  <c r="J4325" i="4" s="1"/>
  <c r="P731" i="3"/>
  <c r="J1841" i="4"/>
  <c r="J4341" i="4" s="1"/>
  <c r="J738" i="3"/>
  <c r="J1857" i="4"/>
  <c r="J4357" i="4" s="1"/>
  <c r="N744" i="3"/>
  <c r="J1873" i="4"/>
  <c r="J4373" i="4" s="1"/>
  <c r="H751" i="3"/>
  <c r="J1889" i="4"/>
  <c r="J4389" i="4" s="1"/>
  <c r="L757" i="3"/>
  <c r="J1905" i="4"/>
  <c r="J4405" i="4" s="1"/>
  <c r="P763" i="3"/>
  <c r="J1921" i="4"/>
  <c r="J4421" i="4" s="1"/>
  <c r="J770" i="3"/>
  <c r="J1937" i="4"/>
  <c r="J4437" i="4" s="1"/>
  <c r="N776" i="3"/>
  <c r="J1953" i="4"/>
  <c r="J4453" i="4" s="1"/>
  <c r="H783" i="3"/>
  <c r="J1969" i="4"/>
  <c r="J4469" i="4" s="1"/>
  <c r="L789" i="3"/>
  <c r="J1985" i="4"/>
  <c r="J4485" i="4" s="1"/>
  <c r="P795" i="3"/>
  <c r="J2001" i="4"/>
  <c r="J4501" i="4" s="1"/>
  <c r="J802" i="3"/>
  <c r="J2017" i="4"/>
  <c r="J4517" i="4" s="1"/>
  <c r="N808" i="3"/>
  <c r="J2033" i="4"/>
  <c r="J4533" i="4" s="1"/>
  <c r="H815" i="3"/>
  <c r="J2049" i="4"/>
  <c r="J4549" i="4" s="1"/>
  <c r="L821" i="3"/>
  <c r="J2065" i="4"/>
  <c r="J4565" i="4" s="1"/>
  <c r="P827" i="3"/>
  <c r="J2081" i="4"/>
  <c r="J4581" i="4" s="1"/>
  <c r="J834" i="3"/>
  <c r="J2097" i="4"/>
  <c r="J4597" i="4" s="1"/>
  <c r="N840" i="3"/>
  <c r="J2113" i="4"/>
  <c r="J4613" i="4" s="1"/>
  <c r="H847" i="3"/>
  <c r="J2129" i="4"/>
  <c r="J4629" i="4" s="1"/>
  <c r="L853" i="3"/>
  <c r="J2145" i="4"/>
  <c r="J4645" i="4" s="1"/>
  <c r="P859" i="3"/>
  <c r="J2161" i="4"/>
  <c r="J4661" i="4" s="1"/>
  <c r="J866" i="3"/>
  <c r="J2177" i="4"/>
  <c r="J4677" i="4" s="1"/>
  <c r="N872" i="3"/>
  <c r="J2193" i="4"/>
  <c r="J4693" i="4" s="1"/>
  <c r="H879" i="3"/>
  <c r="J2209" i="4"/>
  <c r="J4709" i="4" s="1"/>
  <c r="L885" i="3"/>
  <c r="J2225" i="4"/>
  <c r="J4725" i="4" s="1"/>
  <c r="P891" i="3"/>
  <c r="J2241" i="4"/>
  <c r="J4741" i="4" s="1"/>
  <c r="J898" i="3"/>
  <c r="J2257" i="4"/>
  <c r="J4757" i="4" s="1"/>
  <c r="N904" i="3"/>
  <c r="J2273" i="4"/>
  <c r="J4773" i="4" s="1"/>
  <c r="H911" i="3"/>
  <c r="J2289" i="4"/>
  <c r="J4789" i="4" s="1"/>
  <c r="L917" i="3"/>
  <c r="J2305" i="4"/>
  <c r="J4805" i="4" s="1"/>
  <c r="P923" i="3"/>
  <c r="J2321" i="4"/>
  <c r="J4821" i="4" s="1"/>
  <c r="J930" i="3"/>
  <c r="J2337" i="4"/>
  <c r="J4837" i="4" s="1"/>
  <c r="N936" i="3"/>
  <c r="J2353" i="4"/>
  <c r="J4853" i="4" s="1"/>
  <c r="H943" i="3"/>
  <c r="J2369" i="4"/>
  <c r="J4869" i="4" s="1"/>
  <c r="L949" i="3"/>
  <c r="J2385" i="4"/>
  <c r="J4885" i="4" s="1"/>
  <c r="P955" i="3"/>
  <c r="J2401" i="4"/>
  <c r="J4901" i="4" s="1"/>
  <c r="J962" i="3"/>
  <c r="J2417" i="4"/>
  <c r="J4917" i="4" s="1"/>
  <c r="N968" i="3"/>
  <c r="J2433" i="4"/>
  <c r="J4933" i="4" s="1"/>
  <c r="H975" i="3"/>
  <c r="J2449" i="4"/>
  <c r="J4949" i="4" s="1"/>
  <c r="L981" i="3"/>
  <c r="J2465" i="4"/>
  <c r="J4965" i="4" s="1"/>
  <c r="P987" i="3"/>
  <c r="J2481" i="4"/>
  <c r="J4981" i="4" s="1"/>
  <c r="J994" i="3"/>
  <c r="J2497" i="4"/>
  <c r="J4997" i="4" s="1"/>
  <c r="N1000" i="3"/>
  <c r="K13" i="4"/>
  <c r="K2513" i="4" s="1"/>
  <c r="I7" i="3"/>
  <c r="K29" i="4"/>
  <c r="K2529" i="4" s="1"/>
  <c r="M13" i="3"/>
  <c r="K45" i="4"/>
  <c r="K2545" i="4" s="1"/>
  <c r="G20" i="3"/>
  <c r="K61" i="4"/>
  <c r="K2561" i="4" s="1"/>
  <c r="K26" i="3"/>
  <c r="K77" i="4"/>
  <c r="K2577" i="4" s="1"/>
  <c r="O32" i="3"/>
  <c r="K93" i="4"/>
  <c r="K2593" i="4" s="1"/>
  <c r="I39" i="3"/>
  <c r="K109" i="4"/>
  <c r="K2609" i="4" s="1"/>
  <c r="M45" i="3"/>
  <c r="K125" i="4"/>
  <c r="K2625" i="4" s="1"/>
  <c r="G52" i="3"/>
  <c r="K141" i="4"/>
  <c r="K2641" i="4" s="1"/>
  <c r="K58" i="3"/>
  <c r="K157" i="4"/>
  <c r="K2657" i="4" s="1"/>
  <c r="O64" i="3"/>
  <c r="K173" i="4"/>
  <c r="K2673" i="4" s="1"/>
  <c r="I71" i="3"/>
  <c r="K189" i="4"/>
  <c r="K2689" i="4" s="1"/>
  <c r="M77" i="3"/>
  <c r="K205" i="4"/>
  <c r="K2705" i="4" s="1"/>
  <c r="G84" i="3"/>
  <c r="K221" i="4"/>
  <c r="K2721" i="4" s="1"/>
  <c r="K90" i="3"/>
  <c r="K237" i="4"/>
  <c r="K2737" i="4" s="1"/>
  <c r="O96" i="3"/>
  <c r="K253" i="4"/>
  <c r="K2753" i="4" s="1"/>
  <c r="I103" i="3"/>
  <c r="K269" i="4"/>
  <c r="K2769" i="4" s="1"/>
  <c r="M109" i="3"/>
  <c r="K285" i="4"/>
  <c r="K2785" i="4" s="1"/>
  <c r="G116" i="3"/>
  <c r="K301" i="4"/>
  <c r="K2801" i="4" s="1"/>
  <c r="K122" i="3"/>
  <c r="K317" i="4"/>
  <c r="K2817" i="4" s="1"/>
  <c r="O128" i="3"/>
  <c r="K333" i="4"/>
  <c r="K2833" i="4" s="1"/>
  <c r="I135" i="3"/>
  <c r="K349" i="4"/>
  <c r="K2849" i="4" s="1"/>
  <c r="M141" i="3"/>
  <c r="K365" i="4"/>
  <c r="K2865" i="4" s="1"/>
  <c r="G148" i="3"/>
  <c r="K381" i="4"/>
  <c r="K2881" i="4" s="1"/>
  <c r="K154" i="3"/>
  <c r="K397" i="4"/>
  <c r="K2897" i="4" s="1"/>
  <c r="O160" i="3"/>
  <c r="K413" i="4"/>
  <c r="K2913" i="4" s="1"/>
  <c r="I167" i="3"/>
  <c r="K429" i="4"/>
  <c r="K2929" i="4" s="1"/>
  <c r="M173" i="3"/>
  <c r="K445" i="4"/>
  <c r="K2945" i="4" s="1"/>
  <c r="G180" i="3"/>
  <c r="K461" i="4"/>
  <c r="K2961" i="4" s="1"/>
  <c r="K186" i="3"/>
  <c r="K477" i="4"/>
  <c r="K2977" i="4" s="1"/>
  <c r="O192" i="3"/>
  <c r="K493" i="4"/>
  <c r="K2993" i="4" s="1"/>
  <c r="I199" i="3"/>
  <c r="K509" i="4"/>
  <c r="K3009" i="4" s="1"/>
  <c r="M205" i="3"/>
  <c r="K525" i="4"/>
  <c r="K3025" i="4" s="1"/>
  <c r="G212" i="3"/>
  <c r="K541" i="4"/>
  <c r="K3041" i="4" s="1"/>
  <c r="K218" i="3"/>
  <c r="K557" i="4"/>
  <c r="K3057" i="4" s="1"/>
  <c r="O224" i="3"/>
  <c r="K573" i="4"/>
  <c r="K3073" i="4" s="1"/>
  <c r="I231" i="3"/>
  <c r="K589" i="4"/>
  <c r="K3089" i="4" s="1"/>
  <c r="M237" i="3"/>
  <c r="K605" i="4"/>
  <c r="K3105" i="4" s="1"/>
  <c r="G244" i="3"/>
  <c r="K621" i="4"/>
  <c r="K3121" i="4" s="1"/>
  <c r="K250" i="3"/>
  <c r="K637" i="4"/>
  <c r="K3137" i="4" s="1"/>
  <c r="O256" i="3"/>
  <c r="K653" i="4"/>
  <c r="K3153" i="4" s="1"/>
  <c r="I263" i="3"/>
  <c r="K669" i="4"/>
  <c r="K3169" i="4" s="1"/>
  <c r="M269" i="3"/>
  <c r="K685" i="4"/>
  <c r="K3185" i="4" s="1"/>
  <c r="G276" i="3"/>
  <c r="K701" i="4"/>
  <c r="K3201" i="4" s="1"/>
  <c r="K282" i="3"/>
  <c r="K717" i="4"/>
  <c r="K3217" i="4" s="1"/>
  <c r="O288" i="3"/>
  <c r="K733" i="4"/>
  <c r="K3233" i="4" s="1"/>
  <c r="I295" i="3"/>
  <c r="K749" i="4"/>
  <c r="K3249" i="4" s="1"/>
  <c r="M301" i="3"/>
  <c r="K765" i="4"/>
  <c r="K3265" i="4" s="1"/>
  <c r="G308" i="3"/>
  <c r="K781" i="4"/>
  <c r="K3281" i="4" s="1"/>
  <c r="K314" i="3"/>
  <c r="K797" i="4"/>
  <c r="K3297" i="4" s="1"/>
  <c r="O320" i="3"/>
  <c r="K813" i="4"/>
  <c r="K3313" i="4" s="1"/>
  <c r="I327" i="3"/>
  <c r="K829" i="4"/>
  <c r="K3329" i="4" s="1"/>
  <c r="M333" i="3"/>
  <c r="K845" i="4"/>
  <c r="K3345" i="4" s="1"/>
  <c r="G340" i="3"/>
  <c r="K861" i="4"/>
  <c r="K3361" i="4" s="1"/>
  <c r="K346" i="3"/>
  <c r="K877" i="4"/>
  <c r="K3377" i="4" s="1"/>
  <c r="O352" i="3"/>
  <c r="K893" i="4"/>
  <c r="K3393" i="4" s="1"/>
  <c r="I359" i="3"/>
  <c r="K909" i="4"/>
  <c r="K3409" i="4" s="1"/>
  <c r="M365" i="3"/>
  <c r="K925" i="4"/>
  <c r="K3425" i="4" s="1"/>
  <c r="G372" i="3"/>
  <c r="K941" i="4"/>
  <c r="K3441" i="4" s="1"/>
  <c r="K378" i="3"/>
  <c r="K957" i="4"/>
  <c r="K3457" i="4" s="1"/>
  <c r="O384" i="3"/>
  <c r="K973" i="4"/>
  <c r="K3473" i="4" s="1"/>
  <c r="I391" i="3"/>
  <c r="K989" i="4"/>
  <c r="K3489" i="4" s="1"/>
  <c r="M397" i="3"/>
  <c r="K1005" i="4"/>
  <c r="K3505" i="4" s="1"/>
  <c r="G404" i="3"/>
  <c r="K1021" i="4"/>
  <c r="K3521" i="4" s="1"/>
  <c r="K410" i="3"/>
  <c r="K1037" i="4"/>
  <c r="K3537" i="4" s="1"/>
  <c r="O416" i="3"/>
  <c r="K1053" i="4"/>
  <c r="K3553" i="4" s="1"/>
  <c r="I423" i="3"/>
  <c r="K1069" i="4"/>
  <c r="K3569" i="4" s="1"/>
  <c r="M429" i="3"/>
  <c r="K1085" i="4"/>
  <c r="K3585" i="4" s="1"/>
  <c r="G436" i="3"/>
  <c r="K1101" i="4"/>
  <c r="K3601" i="4" s="1"/>
  <c r="K442" i="3"/>
  <c r="K1117" i="4"/>
  <c r="K3617" i="4" s="1"/>
  <c r="O448" i="3"/>
  <c r="K1133" i="4"/>
  <c r="K3633" i="4" s="1"/>
  <c r="I455" i="3"/>
  <c r="K1149" i="4"/>
  <c r="K3649" i="4" s="1"/>
  <c r="M461" i="3"/>
  <c r="K1165" i="4"/>
  <c r="K3665" i="4" s="1"/>
  <c r="G468" i="3"/>
  <c r="K1181" i="4"/>
  <c r="K3681" i="4" s="1"/>
  <c r="K474" i="3"/>
  <c r="K1197" i="4"/>
  <c r="K3697" i="4" s="1"/>
  <c r="O480" i="3"/>
  <c r="K1213" i="4"/>
  <c r="K3713" i="4" s="1"/>
  <c r="I487" i="3"/>
  <c r="K1229" i="4"/>
  <c r="K3729" i="4" s="1"/>
  <c r="M493" i="3"/>
  <c r="K1245" i="4"/>
  <c r="K3745" i="4" s="1"/>
  <c r="G500" i="3"/>
  <c r="K1261" i="4"/>
  <c r="K3761" i="4" s="1"/>
  <c r="K506" i="3"/>
  <c r="K1277" i="4"/>
  <c r="K3777" i="4" s="1"/>
  <c r="O512" i="3"/>
  <c r="K1293" i="4"/>
  <c r="K3793" i="4" s="1"/>
  <c r="I519" i="3"/>
  <c r="K1309" i="4"/>
  <c r="K3809" i="4" s="1"/>
  <c r="M525" i="3"/>
  <c r="K1325" i="4"/>
  <c r="K3825" i="4" s="1"/>
  <c r="G532" i="3"/>
  <c r="K1341" i="4"/>
  <c r="K3841" i="4" s="1"/>
  <c r="K538" i="3"/>
  <c r="K1357" i="4"/>
  <c r="K3857" i="4" s="1"/>
  <c r="O544" i="3"/>
  <c r="K1373" i="4"/>
  <c r="K3873" i="4" s="1"/>
  <c r="I551" i="3"/>
  <c r="K1389" i="4"/>
  <c r="K3889" i="4" s="1"/>
  <c r="M557" i="3"/>
  <c r="K1405" i="4"/>
  <c r="K3905" i="4" s="1"/>
  <c r="G564" i="3"/>
  <c r="K1421" i="4"/>
  <c r="K3921" i="4" s="1"/>
  <c r="K570" i="3"/>
  <c r="K1437" i="4"/>
  <c r="K3937" i="4" s="1"/>
  <c r="O576" i="3"/>
  <c r="K1453" i="4"/>
  <c r="K3953" i="4" s="1"/>
  <c r="I583" i="3"/>
  <c r="K1469" i="4"/>
  <c r="K3969" i="4" s="1"/>
  <c r="M589" i="3"/>
  <c r="K1485" i="4"/>
  <c r="K3985" i="4" s="1"/>
  <c r="G596" i="3"/>
  <c r="K1501" i="4"/>
  <c r="K4001" i="4" s="1"/>
  <c r="K602" i="3"/>
  <c r="K1517" i="4"/>
  <c r="K4017" i="4" s="1"/>
  <c r="O608" i="3"/>
  <c r="K1533" i="4"/>
  <c r="K4033" i="4" s="1"/>
  <c r="I615" i="3"/>
  <c r="K1549" i="4"/>
  <c r="K4049" i="4" s="1"/>
  <c r="M621" i="3"/>
  <c r="K1565" i="4"/>
  <c r="K4065" i="4" s="1"/>
  <c r="G628" i="3"/>
  <c r="K1581" i="4"/>
  <c r="K4081" i="4" s="1"/>
  <c r="K634" i="3"/>
  <c r="K1597" i="4"/>
  <c r="K4097" i="4" s="1"/>
  <c r="O640" i="3"/>
  <c r="K1613" i="4"/>
  <c r="K4113" i="4" s="1"/>
  <c r="I647" i="3"/>
  <c r="K1629" i="4"/>
  <c r="K4129" i="4" s="1"/>
  <c r="M653" i="3"/>
  <c r="K1645" i="4"/>
  <c r="K4145" i="4" s="1"/>
  <c r="G660" i="3"/>
  <c r="K1661" i="4"/>
  <c r="K4161" i="4" s="1"/>
  <c r="K666" i="3"/>
  <c r="K1677" i="4"/>
  <c r="K4177" i="4" s="1"/>
  <c r="O672" i="3"/>
  <c r="K1693" i="4"/>
  <c r="K4193" i="4" s="1"/>
  <c r="I679" i="3"/>
  <c r="K1709" i="4"/>
  <c r="K4209" i="4" s="1"/>
  <c r="M685" i="3"/>
  <c r="K1725" i="4"/>
  <c r="K4225" i="4" s="1"/>
  <c r="G692" i="3"/>
  <c r="K1741" i="4"/>
  <c r="K4241" i="4" s="1"/>
  <c r="K698" i="3"/>
  <c r="K1757" i="4"/>
  <c r="K4257" i="4" s="1"/>
  <c r="O704" i="3"/>
  <c r="K1773" i="4"/>
  <c r="K4273" i="4" s="1"/>
  <c r="I711" i="3"/>
  <c r="K1789" i="4"/>
  <c r="K4289" i="4" s="1"/>
  <c r="M717" i="3"/>
  <c r="K1805" i="4"/>
  <c r="K4305" i="4" s="1"/>
  <c r="G724" i="3"/>
  <c r="K1821" i="4"/>
  <c r="K4321" i="4" s="1"/>
  <c r="K730" i="3"/>
  <c r="K1837" i="4"/>
  <c r="K4337" i="4" s="1"/>
  <c r="O736" i="3"/>
  <c r="K1853" i="4"/>
  <c r="K4353" i="4" s="1"/>
  <c r="I743" i="3"/>
  <c r="K1869" i="4"/>
  <c r="K4369" i="4" s="1"/>
  <c r="M749" i="3"/>
  <c r="K1885" i="4"/>
  <c r="K4385" i="4" s="1"/>
  <c r="G756" i="3"/>
  <c r="K1901" i="4"/>
  <c r="K4401" i="4" s="1"/>
  <c r="K762" i="3"/>
  <c r="K1917" i="4"/>
  <c r="K4417" i="4" s="1"/>
  <c r="O768" i="3"/>
  <c r="K1933" i="4"/>
  <c r="K4433" i="4" s="1"/>
  <c r="I775" i="3"/>
  <c r="K1949" i="4"/>
  <c r="K4449" i="4" s="1"/>
  <c r="M781" i="3"/>
  <c r="K1965" i="4"/>
  <c r="K4465" i="4" s="1"/>
  <c r="G788" i="3"/>
  <c r="K1981" i="4"/>
  <c r="K4481" i="4" s="1"/>
  <c r="K794" i="3"/>
  <c r="K1997" i="4"/>
  <c r="K4497" i="4" s="1"/>
  <c r="O800" i="3"/>
  <c r="K2013" i="4"/>
  <c r="K4513" i="4" s="1"/>
  <c r="I807" i="3"/>
  <c r="K2029" i="4"/>
  <c r="K4529" i="4" s="1"/>
  <c r="M813" i="3"/>
  <c r="K2045" i="4"/>
  <c r="K4545" i="4" s="1"/>
  <c r="G820" i="3"/>
  <c r="K2061" i="4"/>
  <c r="K4561" i="4" s="1"/>
  <c r="K826" i="3"/>
  <c r="K2077" i="4"/>
  <c r="K4577" i="4" s="1"/>
  <c r="O832" i="3"/>
  <c r="K2093" i="4"/>
  <c r="K4593" i="4" s="1"/>
  <c r="I839" i="3"/>
  <c r="K2109" i="4"/>
  <c r="K4609" i="4" s="1"/>
  <c r="M845" i="3"/>
  <c r="K2125" i="4"/>
  <c r="K4625" i="4" s="1"/>
  <c r="G852" i="3"/>
  <c r="K2141" i="4"/>
  <c r="K4641" i="4" s="1"/>
  <c r="K858" i="3"/>
  <c r="K2157" i="4"/>
  <c r="K4657" i="4" s="1"/>
  <c r="O864" i="3"/>
  <c r="K2173" i="4"/>
  <c r="K4673" i="4" s="1"/>
  <c r="I871" i="3"/>
  <c r="K2189" i="4"/>
  <c r="K4689" i="4" s="1"/>
  <c r="M877" i="3"/>
  <c r="K2205" i="4"/>
  <c r="K4705" i="4" s="1"/>
  <c r="G884" i="3"/>
  <c r="K2221" i="4"/>
  <c r="K4721" i="4" s="1"/>
  <c r="K890" i="3"/>
  <c r="K2237" i="4"/>
  <c r="K4737" i="4" s="1"/>
  <c r="O896" i="3"/>
  <c r="K2253" i="4"/>
  <c r="K4753" i="4" s="1"/>
  <c r="I903" i="3"/>
  <c r="K2269" i="4"/>
  <c r="K4769" i="4" s="1"/>
  <c r="M909" i="3"/>
  <c r="K2285" i="4"/>
  <c r="K4785" i="4" s="1"/>
  <c r="G916" i="3"/>
  <c r="K2301" i="4"/>
  <c r="K4801" i="4" s="1"/>
  <c r="K922" i="3"/>
  <c r="K2317" i="4"/>
  <c r="K4817" i="4" s="1"/>
  <c r="O928" i="3"/>
  <c r="K2333" i="4"/>
  <c r="K4833" i="4" s="1"/>
  <c r="I935" i="3"/>
  <c r="K2349" i="4"/>
  <c r="K4849" i="4" s="1"/>
  <c r="M941" i="3"/>
  <c r="K2365" i="4"/>
  <c r="K4865" i="4" s="1"/>
  <c r="G948" i="3"/>
  <c r="K2381" i="4"/>
  <c r="K4881" i="4" s="1"/>
  <c r="K954" i="3"/>
  <c r="K2397" i="4"/>
  <c r="K4897" i="4" s="1"/>
  <c r="O960" i="3"/>
  <c r="K2413" i="4"/>
  <c r="K4913" i="4" s="1"/>
  <c r="I967" i="3"/>
  <c r="K2429" i="4"/>
  <c r="K4929" i="4" s="1"/>
  <c r="M973" i="3"/>
  <c r="K2445" i="4"/>
  <c r="K4945" i="4" s="1"/>
  <c r="G980" i="3"/>
  <c r="K2461" i="4"/>
  <c r="K4961" i="4" s="1"/>
  <c r="K986" i="3"/>
  <c r="K2477" i="4"/>
  <c r="K4977" i="4" s="1"/>
  <c r="O992" i="3"/>
  <c r="K2493" i="4"/>
  <c r="K4993" i="4" s="1"/>
  <c r="I999" i="3"/>
  <c r="L33" i="4"/>
  <c r="L2533" i="4" s="1"/>
  <c r="J15" i="3"/>
  <c r="I443" i="4"/>
  <c r="I2943" i="4" s="1"/>
  <c r="G179" i="3"/>
  <c r="L852" i="4"/>
  <c r="L3352" i="4" s="1"/>
  <c r="P342" i="3"/>
  <c r="J1262" i="4"/>
  <c r="J3762" i="4" s="1"/>
  <c r="N506" i="3"/>
  <c r="I1672" i="4"/>
  <c r="I4172" i="4" s="1"/>
  <c r="M670" i="3"/>
  <c r="L2081" i="4"/>
  <c r="L4581" i="4" s="1"/>
  <c r="L834" i="3"/>
  <c r="I2491" i="4"/>
  <c r="I4991" i="4" s="1"/>
  <c r="I998" i="3"/>
  <c r="I395" i="4"/>
  <c r="I2895" i="4" s="1"/>
  <c r="O159" i="3"/>
  <c r="L804" i="4"/>
  <c r="L3304" i="4" s="1"/>
  <c r="N323" i="3"/>
  <c r="J1214" i="4"/>
  <c r="J3714" i="4" s="1"/>
  <c r="L487" i="3"/>
  <c r="I1624" i="4"/>
  <c r="I4124" i="4" s="1"/>
  <c r="K651" i="3"/>
  <c r="L2033" i="4"/>
  <c r="L4533" i="4" s="1"/>
  <c r="J815" i="3"/>
  <c r="I2443" i="4"/>
  <c r="I4943" i="4" s="1"/>
  <c r="G979" i="3"/>
  <c r="L756" i="4"/>
  <c r="L3256" i="4" s="1"/>
  <c r="L304" i="3"/>
  <c r="L1985" i="4"/>
  <c r="L4485" i="4" s="1"/>
  <c r="H796" i="3"/>
  <c r="L865" i="4"/>
  <c r="L3365" i="4" s="1"/>
  <c r="H348" i="3"/>
  <c r="J1182" i="4"/>
  <c r="J3682" i="4" s="1"/>
  <c r="N474" i="3"/>
  <c r="I1861" i="4"/>
  <c r="I4361" i="4" s="1"/>
  <c r="I746" i="3"/>
  <c r="I470" i="4"/>
  <c r="I2970" i="4" s="1"/>
  <c r="O189" i="3"/>
  <c r="J2304" i="4"/>
  <c r="J4804" i="4" s="1"/>
  <c r="L923" i="3"/>
  <c r="J110" i="4"/>
  <c r="J2610" i="4" s="1"/>
  <c r="P45" i="3"/>
  <c r="I315" i="4"/>
  <c r="I2815" i="4" s="1"/>
  <c r="O127" i="3"/>
  <c r="I520" i="4"/>
  <c r="I3020" i="4" s="1"/>
  <c r="O209" i="3"/>
  <c r="L724" i="4"/>
  <c r="L3224" i="4" s="1"/>
  <c r="N291" i="3"/>
  <c r="L929" i="4"/>
  <c r="L3429" i="4" s="1"/>
  <c r="N373" i="3"/>
  <c r="J1134" i="4"/>
  <c r="J3634" i="4" s="1"/>
  <c r="L455" i="3"/>
  <c r="I1339" i="4"/>
  <c r="I3839" i="4" s="1"/>
  <c r="K537" i="3"/>
  <c r="I1544" i="4"/>
  <c r="I4044" i="4" s="1"/>
  <c r="K619" i="3"/>
  <c r="L1748" i="4"/>
  <c r="L4248" i="4" s="1"/>
  <c r="J701" i="3"/>
  <c r="L1953" i="4"/>
  <c r="L4453" i="4" s="1"/>
  <c r="J783" i="3"/>
  <c r="J2158" i="4"/>
  <c r="J4658" i="4" s="1"/>
  <c r="H865" i="3"/>
  <c r="I2363" i="4"/>
  <c r="I4863" i="4" s="1"/>
  <c r="G947" i="3"/>
  <c r="J62" i="4"/>
  <c r="J2562" i="4" s="1"/>
  <c r="N26" i="3"/>
  <c r="I267" i="4"/>
  <c r="I2767" i="4" s="1"/>
  <c r="M108" i="3"/>
  <c r="I472" i="4"/>
  <c r="I2972" i="4" s="1"/>
  <c r="M190" i="3"/>
  <c r="L676" i="4"/>
  <c r="L3176" i="4" s="1"/>
  <c r="L272" i="3"/>
  <c r="L881" i="4"/>
  <c r="L3381" i="4" s="1"/>
  <c r="L354" i="3"/>
  <c r="J1086" i="4"/>
  <c r="J3586" i="4" s="1"/>
  <c r="J436" i="3"/>
  <c r="I1291" i="4"/>
  <c r="I3791" i="4" s="1"/>
  <c r="I518" i="3"/>
  <c r="I1496" i="4"/>
  <c r="I3996" i="4" s="1"/>
  <c r="I600" i="3"/>
  <c r="L1700" i="4"/>
  <c r="L4200" i="4" s="1"/>
  <c r="H682" i="3"/>
  <c r="L1905" i="4"/>
  <c r="L4405" i="4" s="1"/>
  <c r="H764" i="3"/>
  <c r="J14" i="4"/>
  <c r="J2514" i="4" s="1"/>
  <c r="L7" i="3"/>
  <c r="I424" i="4"/>
  <c r="I2924" i="4" s="1"/>
  <c r="K171" i="3"/>
  <c r="L628" i="4"/>
  <c r="L3128" i="4" s="1"/>
  <c r="J253" i="3"/>
  <c r="J1038" i="4"/>
  <c r="J3538" i="4" s="1"/>
  <c r="H417" i="3"/>
  <c r="I1243" i="4"/>
  <c r="I3743" i="4" s="1"/>
  <c r="G499" i="3"/>
  <c r="I1448" i="4"/>
  <c r="I3948" i="4" s="1"/>
  <c r="G581" i="3"/>
  <c r="L1652" i="4"/>
  <c r="L4152" i="4" s="1"/>
  <c r="P662" i="3"/>
  <c r="L1857" i="4"/>
  <c r="L4357" i="4" s="1"/>
  <c r="P744" i="3"/>
  <c r="J2062" i="4"/>
  <c r="J4562" i="4" s="1"/>
  <c r="N826" i="3"/>
  <c r="I2267" i="4"/>
  <c r="I4767" i="4" s="1"/>
  <c r="M908" i="3"/>
  <c r="I2472" i="4"/>
  <c r="I4972" i="4" s="1"/>
  <c r="M990" i="3"/>
  <c r="I171" i="4"/>
  <c r="I2671" i="4" s="1"/>
  <c r="I70" i="3"/>
  <c r="I376" i="4"/>
  <c r="I2876" i="4" s="1"/>
  <c r="I152" i="3"/>
  <c r="L580" i="4"/>
  <c r="L3080" i="4" s="1"/>
  <c r="H234" i="3"/>
  <c r="L785" i="4"/>
  <c r="L3285" i="4" s="1"/>
  <c r="H316" i="3"/>
  <c r="J990" i="4"/>
  <c r="J3490" i="4" s="1"/>
  <c r="P397" i="3"/>
  <c r="I1195" i="4"/>
  <c r="I3695" i="4" s="1"/>
  <c r="O479" i="3"/>
  <c r="I1400" i="4"/>
  <c r="I3900" i="4" s="1"/>
  <c r="O561" i="3"/>
  <c r="L1604" i="4"/>
  <c r="L4104" i="4" s="1"/>
  <c r="N643" i="3"/>
  <c r="L1809" i="4"/>
  <c r="L4309" i="4" s="1"/>
  <c r="N725" i="3"/>
  <c r="J2014" i="4"/>
  <c r="J4514" i="4" s="1"/>
  <c r="L807" i="3"/>
  <c r="I2219" i="4"/>
  <c r="I4719" i="4" s="1"/>
  <c r="K889" i="3"/>
  <c r="I2424" i="4"/>
  <c r="I4924" i="4" s="1"/>
  <c r="K971" i="3"/>
  <c r="I123" i="4"/>
  <c r="I2623" i="4" s="1"/>
  <c r="G51" i="3"/>
  <c r="I328" i="4"/>
  <c r="I2828" i="4" s="1"/>
  <c r="G133" i="3"/>
  <c r="L532" i="4"/>
  <c r="L3032" i="4" s="1"/>
  <c r="P214" i="3"/>
  <c r="L737" i="4"/>
  <c r="L3237" i="4" s="1"/>
  <c r="P296" i="3"/>
  <c r="J942" i="4"/>
  <c r="J3442" i="4" s="1"/>
  <c r="N378" i="3"/>
  <c r="I1147" i="4"/>
  <c r="I3647" i="4" s="1"/>
  <c r="M460" i="3"/>
  <c r="I1352" i="4"/>
  <c r="I3852" i="4" s="1"/>
  <c r="M542" i="3"/>
  <c r="L1556" i="4"/>
  <c r="L4056" i="4" s="1"/>
  <c r="L624" i="3"/>
  <c r="L1761" i="4"/>
  <c r="L4261" i="4" s="1"/>
  <c r="L706" i="3"/>
  <c r="J1966" i="4"/>
  <c r="J4466" i="4" s="1"/>
  <c r="J788" i="3"/>
  <c r="I2171" i="4"/>
  <c r="I4671" i="4" s="1"/>
  <c r="I870" i="3"/>
  <c r="I2376" i="4"/>
  <c r="I4876" i="4" s="1"/>
  <c r="I952" i="3"/>
  <c r="L100" i="4"/>
  <c r="L2600" i="4" s="1"/>
  <c r="H42" i="3"/>
  <c r="L305" i="4"/>
  <c r="L2805" i="4" s="1"/>
  <c r="H124" i="3"/>
  <c r="J510" i="4"/>
  <c r="J3010" i="4" s="1"/>
  <c r="P205" i="3"/>
  <c r="I715" i="4"/>
  <c r="I3215" i="4" s="1"/>
  <c r="O287" i="3"/>
  <c r="I920" i="4"/>
  <c r="I3420" i="4" s="1"/>
  <c r="O369" i="3"/>
  <c r="L1124" i="4"/>
  <c r="L3624" i="4" s="1"/>
  <c r="N451" i="3"/>
  <c r="L1329" i="4"/>
  <c r="L3829" i="4" s="1"/>
  <c r="N533" i="3"/>
  <c r="J1534" i="4"/>
  <c r="J4034" i="4" s="1"/>
  <c r="L615" i="3"/>
  <c r="I1739" i="4"/>
  <c r="I4239" i="4" s="1"/>
  <c r="K697" i="3"/>
  <c r="I1944" i="4"/>
  <c r="I4444" i="4" s="1"/>
  <c r="K779" i="3"/>
  <c r="L2148" i="4"/>
  <c r="L4648" i="4" s="1"/>
  <c r="J861" i="3"/>
  <c r="L2353" i="4"/>
  <c r="L4853" i="4" s="1"/>
  <c r="J943" i="3"/>
  <c r="J78" i="4"/>
  <c r="J2578" i="4" s="1"/>
  <c r="H33" i="3"/>
  <c r="I283" i="4"/>
  <c r="I2783" i="4" s="1"/>
  <c r="G115" i="3"/>
  <c r="I488" i="4"/>
  <c r="I2988" i="4" s="1"/>
  <c r="G197" i="3"/>
  <c r="L692" i="4"/>
  <c r="L3192" i="4" s="1"/>
  <c r="P278" i="3"/>
  <c r="L897" i="4"/>
  <c r="L3397" i="4" s="1"/>
  <c r="P360" i="3"/>
  <c r="J1102" i="4"/>
  <c r="J3602" i="4" s="1"/>
  <c r="N442" i="3"/>
  <c r="I1307" i="4"/>
  <c r="I3807" i="4" s="1"/>
  <c r="M524" i="3"/>
  <c r="I1512" i="4"/>
  <c r="I4012" i="4" s="1"/>
  <c r="M606" i="3"/>
  <c r="L1716" i="4"/>
  <c r="L4216" i="4" s="1"/>
  <c r="L688" i="3"/>
  <c r="L1921" i="4"/>
  <c r="L4421" i="4" s="1"/>
  <c r="L770" i="3"/>
  <c r="J2126" i="4"/>
  <c r="J4626" i="4" s="1"/>
  <c r="J852" i="3"/>
  <c r="I2331" i="4"/>
  <c r="I4831" i="4" s="1"/>
  <c r="I934" i="3"/>
  <c r="J30" i="4"/>
  <c r="J2530" i="4" s="1"/>
  <c r="P13" i="3"/>
  <c r="I235" i="4"/>
  <c r="I2735" i="4" s="1"/>
  <c r="O95" i="3"/>
  <c r="I440" i="4"/>
  <c r="I2940" i="4" s="1"/>
  <c r="O177" i="3"/>
  <c r="L644" i="4"/>
  <c r="L3144" i="4" s="1"/>
  <c r="N259" i="3"/>
  <c r="L849" i="4"/>
  <c r="L3349" i="4" s="1"/>
  <c r="N341" i="3"/>
  <c r="J1054" i="4"/>
  <c r="J3554" i="4" s="1"/>
  <c r="L423" i="3"/>
  <c r="I1259" i="4"/>
  <c r="I3759" i="4" s="1"/>
  <c r="K505" i="3"/>
  <c r="I1464" i="4"/>
  <c r="I3964" i="4" s="1"/>
  <c r="K587" i="3"/>
  <c r="L1668" i="4"/>
  <c r="L4168" i="4" s="1"/>
  <c r="J669" i="3"/>
  <c r="L1873" i="4"/>
  <c r="L4373" i="4" s="1"/>
  <c r="J751" i="3"/>
  <c r="J2078" i="4"/>
  <c r="J4578" i="4" s="1"/>
  <c r="H833" i="3"/>
  <c r="I2283" i="4"/>
  <c r="I4783" i="4" s="1"/>
  <c r="G915" i="3"/>
  <c r="I2488" i="4"/>
  <c r="I4988" i="4" s="1"/>
  <c r="G997" i="3"/>
  <c r="L27" i="4"/>
  <c r="L2527" i="4" s="1"/>
  <c r="P12" i="3"/>
  <c r="L78" i="4"/>
  <c r="L2578" i="4" s="1"/>
  <c r="J33" i="3"/>
  <c r="J104" i="4"/>
  <c r="J2604" i="4" s="1"/>
  <c r="L43" i="3"/>
  <c r="I130" i="4"/>
  <c r="I2630" i="4" s="1"/>
  <c r="O53" i="3"/>
  <c r="L155" i="4"/>
  <c r="L2655" i="4" s="1"/>
  <c r="H64" i="3"/>
  <c r="I181" i="4"/>
  <c r="I2681" i="4" s="1"/>
  <c r="I74" i="3"/>
  <c r="L206" i="4"/>
  <c r="L2706" i="4" s="1"/>
  <c r="L84" i="3"/>
  <c r="I258" i="4"/>
  <c r="I2758" i="4" s="1"/>
  <c r="G105" i="3"/>
  <c r="I309" i="4"/>
  <c r="I2809" i="4" s="1"/>
  <c r="K125" i="3"/>
  <c r="J360" i="4"/>
  <c r="J2860" i="4" s="1"/>
  <c r="P145" i="3"/>
  <c r="I386" i="4"/>
  <c r="I2886" i="4" s="1"/>
  <c r="I156" i="3"/>
  <c r="L411" i="4"/>
  <c r="L2911" i="4" s="1"/>
  <c r="L166" i="3"/>
  <c r="I437" i="4"/>
  <c r="I2937" i="4" s="1"/>
  <c r="M176" i="3"/>
  <c r="L462" i="4"/>
  <c r="L2962" i="4" s="1"/>
  <c r="P186" i="3"/>
  <c r="J488" i="4"/>
  <c r="J2988" i="4" s="1"/>
  <c r="H197" i="3"/>
  <c r="I514" i="4"/>
  <c r="I3014" i="4" s="1"/>
  <c r="K207" i="3"/>
  <c r="L539" i="4"/>
  <c r="L3039" i="4" s="1"/>
  <c r="N217" i="3"/>
  <c r="I565" i="4"/>
  <c r="I3065" i="4" s="1"/>
  <c r="O227" i="3"/>
  <c r="L590" i="4"/>
  <c r="L3090" i="4" s="1"/>
  <c r="H238" i="3"/>
  <c r="J616" i="4"/>
  <c r="J3116" i="4" s="1"/>
  <c r="J248" i="3"/>
  <c r="I642" i="4"/>
  <c r="I3142" i="4" s="1"/>
  <c r="M258" i="3"/>
  <c r="L667" i="4"/>
  <c r="L3167" i="4" s="1"/>
  <c r="P268" i="3"/>
  <c r="I693" i="4"/>
  <c r="I3193" i="4" s="1"/>
  <c r="G279" i="3"/>
  <c r="L718" i="4"/>
  <c r="L3218" i="4" s="1"/>
  <c r="J289" i="3"/>
  <c r="J744" i="4"/>
  <c r="J3244" i="4" s="1"/>
  <c r="L299" i="3"/>
  <c r="I770" i="4"/>
  <c r="I3270" i="4" s="1"/>
  <c r="O309" i="3"/>
  <c r="L795" i="4"/>
  <c r="L3295" i="4" s="1"/>
  <c r="H320" i="3"/>
  <c r="I821" i="4"/>
  <c r="I3321" i="4" s="1"/>
  <c r="I330" i="3"/>
  <c r="L846" i="4"/>
  <c r="L3346" i="4" s="1"/>
  <c r="L340" i="3"/>
  <c r="J872" i="4"/>
  <c r="J3372" i="4" s="1"/>
  <c r="N350" i="3"/>
  <c r="I898" i="4"/>
  <c r="I3398" i="4" s="1"/>
  <c r="G361" i="3"/>
  <c r="L923" i="4"/>
  <c r="L3423" i="4" s="1"/>
  <c r="J371" i="3"/>
  <c r="I949" i="4"/>
  <c r="I3449" i="4" s="1"/>
  <c r="K381" i="3"/>
  <c r="L974" i="4"/>
  <c r="L3474" i="4" s="1"/>
  <c r="N391" i="3"/>
  <c r="J1000" i="4"/>
  <c r="J3500" i="4" s="1"/>
  <c r="P401" i="3"/>
  <c r="I1026" i="4"/>
  <c r="I3526" i="4" s="1"/>
  <c r="I412" i="3"/>
  <c r="L1051" i="4"/>
  <c r="L3551" i="4" s="1"/>
  <c r="L422" i="3"/>
  <c r="I1077" i="4"/>
  <c r="I3577" i="4" s="1"/>
  <c r="M432" i="3"/>
  <c r="L1102" i="4"/>
  <c r="L3602" i="4" s="1"/>
  <c r="P442" i="3"/>
  <c r="J1128" i="4"/>
  <c r="J3628" i="4" s="1"/>
  <c r="H453" i="3"/>
  <c r="I1154" i="4"/>
  <c r="I3654" i="4" s="1"/>
  <c r="K463" i="3"/>
  <c r="L1179" i="4"/>
  <c r="L3679" i="4" s="1"/>
  <c r="N473" i="3"/>
  <c r="I1205" i="4"/>
  <c r="I3705" i="4" s="1"/>
  <c r="O483" i="3"/>
  <c r="L1230" i="4"/>
  <c r="L3730" i="4" s="1"/>
  <c r="H494" i="3"/>
  <c r="J1256" i="4"/>
  <c r="J3756" i="4" s="1"/>
  <c r="J504" i="3"/>
  <c r="I1282" i="4"/>
  <c r="I3782" i="4" s="1"/>
  <c r="M514" i="3"/>
  <c r="L1307" i="4"/>
  <c r="L3807" i="4" s="1"/>
  <c r="P524" i="3"/>
  <c r="I1333" i="4"/>
  <c r="I3833" i="4" s="1"/>
  <c r="G535" i="3"/>
  <c r="L1358" i="4"/>
  <c r="L3858" i="4" s="1"/>
  <c r="J545" i="3"/>
  <c r="J1384" i="4"/>
  <c r="J3884" i="4" s="1"/>
  <c r="L555" i="3"/>
  <c r="I1410" i="4"/>
  <c r="I3910" i="4" s="1"/>
  <c r="O565" i="3"/>
  <c r="L1435" i="4"/>
  <c r="L3935" i="4" s="1"/>
  <c r="H576" i="3"/>
  <c r="I1461" i="4"/>
  <c r="I3961" i="4" s="1"/>
  <c r="I586" i="3"/>
  <c r="L1486" i="4"/>
  <c r="L3986" i="4" s="1"/>
  <c r="L596" i="3"/>
  <c r="J1512" i="4"/>
  <c r="J4012" i="4" s="1"/>
  <c r="N606" i="3"/>
  <c r="I1538" i="4"/>
  <c r="I4038" i="4" s="1"/>
  <c r="G617" i="3"/>
  <c r="L1563" i="4"/>
  <c r="L4063" i="4" s="1"/>
  <c r="J627" i="3"/>
  <c r="I1589" i="4"/>
  <c r="I4089" i="4" s="1"/>
  <c r="K637" i="3"/>
  <c r="L1614" i="4"/>
  <c r="L4114" i="4" s="1"/>
  <c r="N647" i="3"/>
  <c r="J1640" i="4"/>
  <c r="J4140" i="4" s="1"/>
  <c r="P657" i="3"/>
  <c r="I1666" i="4"/>
  <c r="I4166" i="4" s="1"/>
  <c r="I668" i="3"/>
  <c r="L1691" i="4"/>
  <c r="L4191" i="4" s="1"/>
  <c r="L678" i="3"/>
  <c r="I1717" i="4"/>
  <c r="I4217" i="4" s="1"/>
  <c r="M688" i="3"/>
  <c r="L1742" i="4"/>
  <c r="L4242" i="4" s="1"/>
  <c r="P698" i="3"/>
  <c r="J1768" i="4"/>
  <c r="J4268" i="4" s="1"/>
  <c r="H709" i="3"/>
  <c r="I1794" i="4"/>
  <c r="I4294" i="4" s="1"/>
  <c r="K719" i="3"/>
  <c r="L1819" i="4"/>
  <c r="L4319" i="4" s="1"/>
  <c r="N729" i="3"/>
  <c r="I1845" i="4"/>
  <c r="I4345" i="4" s="1"/>
  <c r="O739" i="3"/>
  <c r="L1870" i="4"/>
  <c r="L4370" i="4" s="1"/>
  <c r="H750" i="3"/>
  <c r="J1896" i="4"/>
  <c r="J4396" i="4" s="1"/>
  <c r="J760" i="3"/>
  <c r="I1922" i="4"/>
  <c r="I4422" i="4" s="1"/>
  <c r="M770" i="3"/>
  <c r="L1947" i="4"/>
  <c r="L4447" i="4" s="1"/>
  <c r="P780" i="3"/>
  <c r="I1973" i="4"/>
  <c r="I4473" i="4" s="1"/>
  <c r="G791" i="3"/>
  <c r="L1998" i="4"/>
  <c r="L4498" i="4" s="1"/>
  <c r="J801" i="3"/>
  <c r="J2024" i="4"/>
  <c r="J4524" i="4" s="1"/>
  <c r="L811" i="3"/>
  <c r="I2050" i="4"/>
  <c r="I4550" i="4" s="1"/>
  <c r="O821" i="3"/>
  <c r="L2075" i="4"/>
  <c r="L4575" i="4" s="1"/>
  <c r="H832" i="3"/>
  <c r="I2101" i="4"/>
  <c r="I4601" i="4" s="1"/>
  <c r="I842" i="3"/>
  <c r="L2126" i="4"/>
  <c r="L4626" i="4" s="1"/>
  <c r="L852" i="3"/>
  <c r="J2152" i="4"/>
  <c r="J4652" i="4" s="1"/>
  <c r="N862" i="3"/>
  <c r="I2178" i="4"/>
  <c r="I4678" i="4" s="1"/>
  <c r="G873" i="3"/>
  <c r="L2203" i="4"/>
  <c r="L4703" i="4" s="1"/>
  <c r="J883" i="3"/>
  <c r="I2229" i="4"/>
  <c r="I4729" i="4" s="1"/>
  <c r="K893" i="3"/>
  <c r="L2254" i="4"/>
  <c r="L4754" i="4" s="1"/>
  <c r="N903" i="3"/>
  <c r="J2280" i="4"/>
  <c r="J4780" i="4" s="1"/>
  <c r="P913" i="3"/>
  <c r="I2306" i="4"/>
  <c r="I4806" i="4" s="1"/>
  <c r="I924" i="3"/>
  <c r="L2331" i="4"/>
  <c r="L4831" i="4" s="1"/>
  <c r="L934" i="3"/>
  <c r="I2357" i="4"/>
  <c r="I4857" i="4" s="1"/>
  <c r="M944" i="3"/>
  <c r="L2382" i="4"/>
  <c r="L4882" i="4" s="1"/>
  <c r="P954" i="3"/>
  <c r="J2408" i="4"/>
  <c r="J4908" i="4" s="1"/>
  <c r="H965" i="3"/>
  <c r="I2434" i="4"/>
  <c r="I4934" i="4" s="1"/>
  <c r="K975" i="3"/>
  <c r="L2459" i="4"/>
  <c r="L4959" i="4" s="1"/>
  <c r="N985" i="3"/>
  <c r="I2485" i="4"/>
  <c r="I4985" i="4" s="1"/>
  <c r="O995" i="3"/>
  <c r="I12" i="4"/>
  <c r="I2512" i="4" s="1"/>
  <c r="M6" i="3"/>
  <c r="L37" i="4"/>
  <c r="L2537" i="4" s="1"/>
  <c r="P16" i="3"/>
  <c r="I63" i="4"/>
  <c r="I2563" i="4" s="1"/>
  <c r="G27" i="3"/>
  <c r="L88" i="4"/>
  <c r="L2588" i="4" s="1"/>
  <c r="J37" i="3"/>
  <c r="J114" i="4"/>
  <c r="J2614" i="4" s="1"/>
  <c r="L47" i="3"/>
  <c r="I140" i="4"/>
  <c r="I2640" i="4" s="1"/>
  <c r="O57" i="3"/>
  <c r="L165" i="4"/>
  <c r="L2665" i="4" s="1"/>
  <c r="H68" i="3"/>
  <c r="I191" i="4"/>
  <c r="I2691" i="4" s="1"/>
  <c r="I78" i="3"/>
  <c r="L216" i="4"/>
  <c r="L2716" i="4" s="1"/>
  <c r="L88" i="3"/>
  <c r="J242" i="4"/>
  <c r="J2742" i="4" s="1"/>
  <c r="N98" i="3"/>
  <c r="I268" i="4"/>
  <c r="I2768" i="4" s="1"/>
  <c r="G109" i="3"/>
  <c r="L293" i="4"/>
  <c r="L2793" i="4" s="1"/>
  <c r="J119" i="3"/>
  <c r="I319" i="4"/>
  <c r="I2819" i="4" s="1"/>
  <c r="K129" i="3"/>
  <c r="L344" i="4"/>
  <c r="L2844" i="4" s="1"/>
  <c r="N139" i="3"/>
  <c r="J370" i="4"/>
  <c r="J2870" i="4" s="1"/>
  <c r="P149" i="3"/>
  <c r="I396" i="4"/>
  <c r="I2896" i="4" s="1"/>
  <c r="I160" i="3"/>
  <c r="L421" i="4"/>
  <c r="L2921" i="4" s="1"/>
  <c r="L170" i="3"/>
  <c r="I447" i="4"/>
  <c r="I2947" i="4" s="1"/>
  <c r="M180" i="3"/>
  <c r="L472" i="4"/>
  <c r="L2972" i="4" s="1"/>
  <c r="P190" i="3"/>
  <c r="J498" i="4"/>
  <c r="J2998" i="4" s="1"/>
  <c r="H201" i="3"/>
  <c r="I524" i="4"/>
  <c r="I3024" i="4" s="1"/>
  <c r="K211" i="3"/>
  <c r="L549" i="4"/>
  <c r="L3049" i="4" s="1"/>
  <c r="N221" i="3"/>
  <c r="I575" i="4"/>
  <c r="I3075" i="4" s="1"/>
  <c r="O231" i="3"/>
  <c r="L600" i="4"/>
  <c r="L3100" i="4" s="1"/>
  <c r="H242" i="3"/>
  <c r="J626" i="4"/>
  <c r="J3126" i="4" s="1"/>
  <c r="J252" i="3"/>
  <c r="I652" i="4"/>
  <c r="I3152" i="4" s="1"/>
  <c r="M262" i="3"/>
  <c r="L677" i="4"/>
  <c r="L3177" i="4" s="1"/>
  <c r="P272" i="3"/>
  <c r="I703" i="4"/>
  <c r="I3203" i="4" s="1"/>
  <c r="G283" i="3"/>
  <c r="L728" i="4"/>
  <c r="L3228" i="4" s="1"/>
  <c r="J293" i="3"/>
  <c r="J754" i="4"/>
  <c r="J3254" i="4" s="1"/>
  <c r="L303" i="3"/>
  <c r="I780" i="4"/>
  <c r="I3280" i="4" s="1"/>
  <c r="O313" i="3"/>
  <c r="L805" i="4"/>
  <c r="L3305" i="4" s="1"/>
  <c r="H324" i="3"/>
  <c r="I831" i="4"/>
  <c r="I3331" i="4" s="1"/>
  <c r="I334" i="3"/>
  <c r="L856" i="4"/>
  <c r="L3356" i="4" s="1"/>
  <c r="L344" i="3"/>
  <c r="J882" i="4"/>
  <c r="J3382" i="4" s="1"/>
  <c r="N354" i="3"/>
  <c r="I908" i="4"/>
  <c r="I3408" i="4" s="1"/>
  <c r="G365" i="3"/>
  <c r="L933" i="4"/>
  <c r="L3433" i="4" s="1"/>
  <c r="J375" i="3"/>
  <c r="I959" i="4"/>
  <c r="I3459" i="4" s="1"/>
  <c r="K385" i="3"/>
  <c r="L984" i="4"/>
  <c r="L3484" i="4" s="1"/>
  <c r="N395" i="3"/>
  <c r="J1010" i="4"/>
  <c r="J3510" i="4" s="1"/>
  <c r="P405" i="3"/>
  <c r="I1036" i="4"/>
  <c r="I3536" i="4" s="1"/>
  <c r="I416" i="3"/>
  <c r="L1061" i="4"/>
  <c r="L3561" i="4" s="1"/>
  <c r="L426" i="3"/>
  <c r="I1087" i="4"/>
  <c r="I3587" i="4" s="1"/>
  <c r="M436" i="3"/>
  <c r="L1112" i="4"/>
  <c r="L3612" i="4" s="1"/>
  <c r="P446" i="3"/>
  <c r="J1138" i="4"/>
  <c r="J3638" i="4" s="1"/>
  <c r="H457" i="3"/>
  <c r="I1164" i="4"/>
  <c r="I3664" i="4" s="1"/>
  <c r="K467" i="3"/>
  <c r="L1189" i="4"/>
  <c r="L3689" i="4" s="1"/>
  <c r="N477" i="3"/>
  <c r="I1215" i="4"/>
  <c r="I3715" i="4" s="1"/>
  <c r="O487" i="3"/>
  <c r="L1240" i="4"/>
  <c r="L3740" i="4" s="1"/>
  <c r="H498" i="3"/>
  <c r="J1266" i="4"/>
  <c r="J3766" i="4" s="1"/>
  <c r="J508" i="3"/>
  <c r="I1292" i="4"/>
  <c r="I3792" i="4" s="1"/>
  <c r="M518" i="3"/>
  <c r="L1317" i="4"/>
  <c r="L3817" i="4" s="1"/>
  <c r="P528" i="3"/>
  <c r="I1343" i="4"/>
  <c r="I3843" i="4" s="1"/>
  <c r="G539" i="3"/>
  <c r="L1368" i="4"/>
  <c r="L3868" i="4" s="1"/>
  <c r="J549" i="3"/>
  <c r="J1394" i="4"/>
  <c r="J3894" i="4" s="1"/>
  <c r="L559" i="3"/>
  <c r="I1420" i="4"/>
  <c r="I3920" i="4" s="1"/>
  <c r="O569" i="3"/>
  <c r="L1445" i="4"/>
  <c r="L3945" i="4" s="1"/>
  <c r="H580" i="3"/>
  <c r="I1471" i="4"/>
  <c r="I3971" i="4" s="1"/>
  <c r="I590" i="3"/>
  <c r="L1496" i="4"/>
  <c r="L3996" i="4" s="1"/>
  <c r="L600" i="3"/>
  <c r="J1522" i="4"/>
  <c r="J4022" i="4" s="1"/>
  <c r="N610" i="3"/>
  <c r="I1548" i="4"/>
  <c r="I4048" i="4" s="1"/>
  <c r="G621" i="3"/>
  <c r="L1573" i="4"/>
  <c r="L4073" i="4" s="1"/>
  <c r="J631" i="3"/>
  <c r="I1599" i="4"/>
  <c r="I4099" i="4" s="1"/>
  <c r="K641" i="3"/>
  <c r="L1624" i="4"/>
  <c r="L4124" i="4" s="1"/>
  <c r="N651" i="3"/>
  <c r="J1650" i="4"/>
  <c r="J4150" i="4" s="1"/>
  <c r="P661" i="3"/>
  <c r="I1676" i="4"/>
  <c r="I4176" i="4" s="1"/>
  <c r="I672" i="3"/>
  <c r="L1701" i="4"/>
  <c r="L4201" i="4" s="1"/>
  <c r="L682" i="3"/>
  <c r="I1727" i="4"/>
  <c r="I4227" i="4" s="1"/>
  <c r="M692" i="3"/>
  <c r="L1752" i="4"/>
  <c r="L4252" i="4" s="1"/>
  <c r="P702" i="3"/>
  <c r="J1778" i="4"/>
  <c r="J4278" i="4" s="1"/>
  <c r="H713" i="3"/>
  <c r="I1804" i="4"/>
  <c r="I4304" i="4" s="1"/>
  <c r="K723" i="3"/>
  <c r="L1829" i="4"/>
  <c r="L4329" i="4" s="1"/>
  <c r="N733" i="3"/>
  <c r="I1855" i="4"/>
  <c r="I4355" i="4" s="1"/>
  <c r="O743" i="3"/>
  <c r="L1880" i="4"/>
  <c r="L4380" i="4" s="1"/>
  <c r="H754" i="3"/>
  <c r="J1906" i="4"/>
  <c r="J4406" i="4" s="1"/>
  <c r="J764" i="3"/>
  <c r="I1932" i="4"/>
  <c r="I4432" i="4" s="1"/>
  <c r="M774" i="3"/>
  <c r="L1957" i="4"/>
  <c r="L4457" i="4" s="1"/>
  <c r="P784" i="3"/>
  <c r="I1983" i="4"/>
  <c r="I4483" i="4" s="1"/>
  <c r="G795" i="3"/>
  <c r="L2008" i="4"/>
  <c r="L4508" i="4" s="1"/>
  <c r="J805" i="3"/>
  <c r="J2034" i="4"/>
  <c r="J4534" i="4" s="1"/>
  <c r="L815" i="3"/>
  <c r="I2060" i="4"/>
  <c r="I4560" i="4" s="1"/>
  <c r="O825" i="3"/>
  <c r="L2085" i="4"/>
  <c r="L4585" i="4" s="1"/>
  <c r="H836" i="3"/>
  <c r="I2111" i="4"/>
  <c r="I4611" i="4" s="1"/>
  <c r="I846" i="3"/>
  <c r="L2136" i="4"/>
  <c r="L4636" i="4" s="1"/>
  <c r="L856" i="3"/>
  <c r="J2162" i="4"/>
  <c r="J4662" i="4" s="1"/>
  <c r="N866" i="3"/>
  <c r="I2188" i="4"/>
  <c r="I4688" i="4" s="1"/>
  <c r="G877" i="3"/>
  <c r="L2213" i="4"/>
  <c r="L4713" i="4" s="1"/>
  <c r="J887" i="3"/>
  <c r="I2239" i="4"/>
  <c r="I4739" i="4" s="1"/>
  <c r="K897" i="3"/>
  <c r="L2264" i="4"/>
  <c r="L4764" i="4" s="1"/>
  <c r="N907" i="3"/>
  <c r="J2290" i="4"/>
  <c r="J4790" i="4" s="1"/>
  <c r="P917" i="3"/>
  <c r="I2316" i="4"/>
  <c r="I4816" i="4" s="1"/>
  <c r="I928" i="3"/>
  <c r="L2341" i="4"/>
  <c r="L4841" i="4" s="1"/>
  <c r="L938" i="3"/>
  <c r="I2367" i="4"/>
  <c r="I4867" i="4" s="1"/>
  <c r="M948" i="3"/>
  <c r="L2392" i="4"/>
  <c r="L4892" i="4" s="1"/>
  <c r="P958" i="3"/>
  <c r="J2418" i="4"/>
  <c r="J4918" i="4" s="1"/>
  <c r="H969" i="3"/>
  <c r="I2444" i="4"/>
  <c r="I4944" i="4" s="1"/>
  <c r="K979" i="3"/>
  <c r="L2469" i="4"/>
  <c r="L4969" i="4" s="1"/>
  <c r="N989" i="3"/>
  <c r="I2495" i="4"/>
  <c r="I4995" i="4" s="1"/>
  <c r="O999" i="3"/>
  <c r="L18" i="4"/>
  <c r="L2518" i="4" s="1"/>
  <c r="J9" i="3"/>
  <c r="J44" i="4"/>
  <c r="J2544" i="4" s="1"/>
  <c r="L19" i="3"/>
  <c r="I70" i="4"/>
  <c r="I2570" i="4" s="1"/>
  <c r="O29" i="3"/>
  <c r="L95" i="4"/>
  <c r="L2595" i="4" s="1"/>
  <c r="H40" i="3"/>
  <c r="I121" i="4"/>
  <c r="I2621" i="4" s="1"/>
  <c r="I50" i="3"/>
  <c r="L146" i="4"/>
  <c r="L2646" i="4" s="1"/>
  <c r="L60" i="3"/>
  <c r="J172" i="4"/>
  <c r="J2672" i="4" s="1"/>
  <c r="N70" i="3"/>
  <c r="I198" i="4"/>
  <c r="I2698" i="4" s="1"/>
  <c r="G81" i="3"/>
  <c r="L223" i="4"/>
  <c r="L2723" i="4" s="1"/>
  <c r="J91" i="3"/>
  <c r="I249" i="4"/>
  <c r="I2749" i="4" s="1"/>
  <c r="K101" i="3"/>
  <c r="L274" i="4"/>
  <c r="L2774" i="4" s="1"/>
  <c r="N111" i="3"/>
  <c r="J300" i="4"/>
  <c r="J2800" i="4" s="1"/>
  <c r="P121" i="3"/>
  <c r="I326" i="4"/>
  <c r="I2826" i="4" s="1"/>
  <c r="I132" i="3"/>
  <c r="L351" i="4"/>
  <c r="L2851" i="4" s="1"/>
  <c r="L142" i="3"/>
  <c r="I377" i="4"/>
  <c r="I2877" i="4" s="1"/>
  <c r="M152" i="3"/>
  <c r="L402" i="4"/>
  <c r="L2902" i="4" s="1"/>
  <c r="P162" i="3"/>
  <c r="J428" i="4"/>
  <c r="J2928" i="4" s="1"/>
  <c r="H173" i="3"/>
  <c r="I454" i="4"/>
  <c r="I2954" i="4" s="1"/>
  <c r="K183" i="3"/>
  <c r="L479" i="4"/>
  <c r="L2979" i="4" s="1"/>
  <c r="N193" i="3"/>
  <c r="I505" i="4"/>
  <c r="I3005" i="4" s="1"/>
  <c r="O203" i="3"/>
  <c r="L530" i="4"/>
  <c r="L3030" i="4" s="1"/>
  <c r="H214" i="3"/>
  <c r="J556" i="4"/>
  <c r="J3056" i="4" s="1"/>
  <c r="J224" i="3"/>
  <c r="I582" i="4"/>
  <c r="I3082" i="4" s="1"/>
  <c r="M234" i="3"/>
  <c r="L607" i="4"/>
  <c r="L3107" i="4" s="1"/>
  <c r="P244" i="3"/>
  <c r="I633" i="4"/>
  <c r="I3133" i="4" s="1"/>
  <c r="G255" i="3"/>
  <c r="L658" i="4"/>
  <c r="L3158" i="4" s="1"/>
  <c r="J265" i="3"/>
  <c r="J684" i="4"/>
  <c r="J3184" i="4" s="1"/>
  <c r="L275" i="3"/>
  <c r="I710" i="4"/>
  <c r="I3210" i="4" s="1"/>
  <c r="O285" i="3"/>
  <c r="L735" i="4"/>
  <c r="L3235" i="4" s="1"/>
  <c r="H296" i="3"/>
  <c r="I761" i="4"/>
  <c r="I3261" i="4" s="1"/>
  <c r="I306" i="3"/>
  <c r="L786" i="4"/>
  <c r="L3286" i="4" s="1"/>
  <c r="L316" i="3"/>
  <c r="J812" i="4"/>
  <c r="J3312" i="4" s="1"/>
  <c r="N326" i="3"/>
  <c r="I838" i="4"/>
  <c r="I3338" i="4" s="1"/>
  <c r="G337" i="3"/>
  <c r="L863" i="4"/>
  <c r="L3363" i="4" s="1"/>
  <c r="J347" i="3"/>
  <c r="I889" i="4"/>
  <c r="I3389" i="4" s="1"/>
  <c r="K357" i="3"/>
  <c r="L914" i="4"/>
  <c r="L3414" i="4" s="1"/>
  <c r="N367" i="3"/>
  <c r="J940" i="4"/>
  <c r="J3440" i="4" s="1"/>
  <c r="P377" i="3"/>
  <c r="I966" i="4"/>
  <c r="I3466" i="4" s="1"/>
  <c r="I388" i="3"/>
  <c r="L991" i="4"/>
  <c r="L3491" i="4" s="1"/>
  <c r="L398" i="3"/>
  <c r="I1017" i="4"/>
  <c r="I3517" i="4" s="1"/>
  <c r="M408" i="3"/>
  <c r="L1042" i="4"/>
  <c r="L3542" i="4" s="1"/>
  <c r="P418" i="3"/>
  <c r="J1068" i="4"/>
  <c r="J3568" i="4" s="1"/>
  <c r="H429" i="3"/>
  <c r="I1094" i="4"/>
  <c r="I3594" i="4" s="1"/>
  <c r="K439" i="3"/>
  <c r="L1119" i="4"/>
  <c r="L3619" i="4" s="1"/>
  <c r="N449" i="3"/>
  <c r="I1145" i="4"/>
  <c r="I3645" i="4" s="1"/>
  <c r="O459" i="3"/>
  <c r="L1170" i="4"/>
  <c r="L3670" i="4" s="1"/>
  <c r="H470" i="3"/>
  <c r="J1196" i="4"/>
  <c r="J3696" i="4" s="1"/>
  <c r="J480" i="3"/>
  <c r="I1222" i="4"/>
  <c r="I3722" i="4" s="1"/>
  <c r="M490" i="3"/>
  <c r="L1247" i="4"/>
  <c r="L3747" i="4" s="1"/>
  <c r="P500" i="3"/>
  <c r="I1273" i="4"/>
  <c r="I3773" i="4" s="1"/>
  <c r="G511" i="3"/>
  <c r="L1298" i="4"/>
  <c r="L3798" i="4" s="1"/>
  <c r="J521" i="3"/>
  <c r="J1324" i="4"/>
  <c r="J3824" i="4" s="1"/>
  <c r="L531" i="3"/>
  <c r="I1350" i="4"/>
  <c r="I3850" i="4" s="1"/>
  <c r="O541" i="3"/>
  <c r="L1375" i="4"/>
  <c r="L3875" i="4" s="1"/>
  <c r="H552" i="3"/>
  <c r="I1401" i="4"/>
  <c r="I3901" i="4" s="1"/>
  <c r="I562" i="3"/>
  <c r="L1426" i="4"/>
  <c r="L3926" i="4" s="1"/>
  <c r="L572" i="3"/>
  <c r="J1452" i="4"/>
  <c r="J3952" i="4" s="1"/>
  <c r="N582" i="3"/>
  <c r="I1478" i="4"/>
  <c r="I3978" i="4" s="1"/>
  <c r="G593" i="3"/>
  <c r="L1503" i="4"/>
  <c r="L4003" i="4" s="1"/>
  <c r="J603" i="3"/>
  <c r="I1529" i="4"/>
  <c r="I4029" i="4" s="1"/>
  <c r="K613" i="3"/>
  <c r="L1554" i="4"/>
  <c r="L4054" i="4" s="1"/>
  <c r="N623" i="3"/>
  <c r="J1580" i="4"/>
  <c r="J4080" i="4" s="1"/>
  <c r="P633" i="3"/>
  <c r="I1606" i="4"/>
  <c r="I4106" i="4" s="1"/>
  <c r="I644" i="3"/>
  <c r="L1631" i="4"/>
  <c r="L4131" i="4" s="1"/>
  <c r="L654" i="3"/>
  <c r="I1657" i="4"/>
  <c r="I4157" i="4" s="1"/>
  <c r="M664" i="3"/>
  <c r="L1682" i="4"/>
  <c r="L4182" i="4" s="1"/>
  <c r="P674" i="3"/>
  <c r="J1708" i="4"/>
  <c r="J4208" i="4" s="1"/>
  <c r="H685" i="3"/>
  <c r="I1734" i="4"/>
  <c r="I4234" i="4" s="1"/>
  <c r="K695" i="3"/>
  <c r="L1759" i="4"/>
  <c r="L4259" i="4" s="1"/>
  <c r="N705" i="3"/>
  <c r="I1785" i="4"/>
  <c r="I4285" i="4" s="1"/>
  <c r="O715" i="3"/>
  <c r="L1810" i="4"/>
  <c r="L4310" i="4" s="1"/>
  <c r="H726" i="3"/>
  <c r="J1836" i="4"/>
  <c r="J4336" i="4" s="1"/>
  <c r="J736" i="3"/>
  <c r="I1862" i="4"/>
  <c r="I4362" i="4" s="1"/>
  <c r="M746" i="3"/>
  <c r="L1887" i="4"/>
  <c r="L4387" i="4" s="1"/>
  <c r="P756" i="3"/>
  <c r="I1913" i="4"/>
  <c r="I4413" i="4" s="1"/>
  <c r="G767" i="3"/>
  <c r="L1938" i="4"/>
  <c r="L4438" i="4" s="1"/>
  <c r="J777" i="3"/>
  <c r="J1964" i="4"/>
  <c r="J4464" i="4" s="1"/>
  <c r="L787" i="3"/>
  <c r="I1990" i="4"/>
  <c r="I4490" i="4" s="1"/>
  <c r="O797" i="3"/>
  <c r="L2015" i="4"/>
  <c r="L4515" i="4" s="1"/>
  <c r="H808" i="3"/>
  <c r="I2041" i="4"/>
  <c r="I4541" i="4" s="1"/>
  <c r="I818" i="3"/>
  <c r="L2066" i="4"/>
  <c r="L4566" i="4" s="1"/>
  <c r="L828" i="3"/>
  <c r="J2092" i="4"/>
  <c r="J4592" i="4" s="1"/>
  <c r="N838" i="3"/>
  <c r="I2118" i="4"/>
  <c r="I4618" i="4" s="1"/>
  <c r="G849" i="3"/>
  <c r="L2143" i="4"/>
  <c r="L4643" i="4" s="1"/>
  <c r="J859" i="3"/>
  <c r="I2169" i="4"/>
  <c r="I4669" i="4" s="1"/>
  <c r="K869" i="3"/>
  <c r="L2194" i="4"/>
  <c r="L4694" i="4" s="1"/>
  <c r="N879" i="3"/>
  <c r="J2220" i="4"/>
  <c r="J4720" i="4" s="1"/>
  <c r="P889" i="3"/>
  <c r="I2246" i="4"/>
  <c r="I4746" i="4" s="1"/>
  <c r="I900" i="3"/>
  <c r="L2271" i="4"/>
  <c r="L4771" i="4" s="1"/>
  <c r="L910" i="3"/>
  <c r="I2297" i="4"/>
  <c r="I4797" i="4" s="1"/>
  <c r="M920" i="3"/>
  <c r="L2322" i="4"/>
  <c r="L4822" i="4" s="1"/>
  <c r="P930" i="3"/>
  <c r="J2348" i="4"/>
  <c r="J4848" i="4" s="1"/>
  <c r="H941" i="3"/>
  <c r="I2374" i="4"/>
  <c r="I4874" i="4" s="1"/>
  <c r="K951" i="3"/>
  <c r="L2399" i="4"/>
  <c r="L4899" i="4" s="1"/>
  <c r="N961" i="3"/>
  <c r="I2425" i="4"/>
  <c r="I4925" i="4" s="1"/>
  <c r="O971" i="3"/>
  <c r="L2450" i="4"/>
  <c r="L4950" i="4" s="1"/>
  <c r="H982" i="3"/>
  <c r="J2476" i="4"/>
  <c r="J4976" i="4" s="1"/>
  <c r="J992" i="3"/>
  <c r="I2502" i="4"/>
  <c r="I5002" i="4" s="1"/>
  <c r="M1002" i="3"/>
  <c r="L28" i="4"/>
  <c r="L2528" i="4" s="1"/>
  <c r="J13" i="3"/>
  <c r="J54" i="4"/>
  <c r="J2554" i="4" s="1"/>
  <c r="L23" i="3"/>
  <c r="I80" i="4"/>
  <c r="I2580" i="4" s="1"/>
  <c r="O33" i="3"/>
  <c r="L105" i="4"/>
  <c r="L2605" i="4" s="1"/>
  <c r="H44" i="3"/>
  <c r="I131" i="4"/>
  <c r="I2631" i="4" s="1"/>
  <c r="I54" i="3"/>
  <c r="L156" i="4"/>
  <c r="L2656" i="4" s="1"/>
  <c r="L64" i="3"/>
  <c r="J182" i="4"/>
  <c r="J2682" i="4" s="1"/>
  <c r="N74" i="3"/>
  <c r="I208" i="4"/>
  <c r="I2708" i="4" s="1"/>
  <c r="G85" i="3"/>
  <c r="L233" i="4"/>
  <c r="L2733" i="4" s="1"/>
  <c r="J95" i="3"/>
  <c r="I259" i="4"/>
  <c r="I2759" i="4" s="1"/>
  <c r="K105" i="3"/>
  <c r="L284" i="4"/>
  <c r="L2784" i="4" s="1"/>
  <c r="N115" i="3"/>
  <c r="J310" i="4"/>
  <c r="J2810" i="4" s="1"/>
  <c r="P125" i="3"/>
  <c r="I336" i="4"/>
  <c r="I2836" i="4" s="1"/>
  <c r="I136" i="3"/>
  <c r="L361" i="4"/>
  <c r="L2861" i="4" s="1"/>
  <c r="L146" i="3"/>
  <c r="I387" i="4"/>
  <c r="I2887" i="4" s="1"/>
  <c r="M156" i="3"/>
  <c r="L412" i="4"/>
  <c r="L2912" i="4" s="1"/>
  <c r="P166" i="3"/>
  <c r="J438" i="4"/>
  <c r="J2938" i="4" s="1"/>
  <c r="H177" i="3"/>
  <c r="I464" i="4"/>
  <c r="I2964" i="4" s="1"/>
  <c r="K187" i="3"/>
  <c r="L489" i="4"/>
  <c r="L2989" i="4" s="1"/>
  <c r="N197" i="3"/>
  <c r="I515" i="4"/>
  <c r="I3015" i="4" s="1"/>
  <c r="O207" i="3"/>
  <c r="L540" i="4"/>
  <c r="L3040" i="4" s="1"/>
  <c r="H218" i="3"/>
  <c r="J566" i="4"/>
  <c r="J3066" i="4" s="1"/>
  <c r="J228" i="3"/>
  <c r="I592" i="4"/>
  <c r="I3092" i="4" s="1"/>
  <c r="M238" i="3"/>
  <c r="L617" i="4"/>
  <c r="L3117" i="4" s="1"/>
  <c r="P248" i="3"/>
  <c r="I643" i="4"/>
  <c r="I3143" i="4" s="1"/>
  <c r="G259" i="3"/>
  <c r="L668" i="4"/>
  <c r="L3168" i="4" s="1"/>
  <c r="J269" i="3"/>
  <c r="J694" i="4"/>
  <c r="J3194" i="4" s="1"/>
  <c r="L279" i="3"/>
  <c r="I720" i="4"/>
  <c r="I3220" i="4" s="1"/>
  <c r="O289" i="3"/>
  <c r="L745" i="4"/>
  <c r="L3245" i="4" s="1"/>
  <c r="H300" i="3"/>
  <c r="I771" i="4"/>
  <c r="I3271" i="4" s="1"/>
  <c r="I310" i="3"/>
  <c r="L796" i="4"/>
  <c r="L3296" i="4" s="1"/>
  <c r="L320" i="3"/>
  <c r="J822" i="4"/>
  <c r="J3322" i="4" s="1"/>
  <c r="N330" i="3"/>
  <c r="I848" i="4"/>
  <c r="I3348" i="4" s="1"/>
  <c r="G341" i="3"/>
  <c r="L873" i="4"/>
  <c r="L3373" i="4" s="1"/>
  <c r="J351" i="3"/>
  <c r="I899" i="4"/>
  <c r="I3399" i="4" s="1"/>
  <c r="K361" i="3"/>
  <c r="L924" i="4"/>
  <c r="L3424" i="4" s="1"/>
  <c r="N371" i="3"/>
  <c r="J950" i="4"/>
  <c r="J3450" i="4" s="1"/>
  <c r="P381" i="3"/>
  <c r="I976" i="4"/>
  <c r="I3476" i="4" s="1"/>
  <c r="I392" i="3"/>
  <c r="L1001" i="4"/>
  <c r="L3501" i="4" s="1"/>
  <c r="L402" i="3"/>
  <c r="I1027" i="4"/>
  <c r="I3527" i="4" s="1"/>
  <c r="M412" i="3"/>
  <c r="L1052" i="4"/>
  <c r="L3552" i="4" s="1"/>
  <c r="P422" i="3"/>
  <c r="J1078" i="4"/>
  <c r="J3578" i="4" s="1"/>
  <c r="H433" i="3"/>
  <c r="I1104" i="4"/>
  <c r="I3604" i="4" s="1"/>
  <c r="K443" i="3"/>
  <c r="L1129" i="4"/>
  <c r="L3629" i="4" s="1"/>
  <c r="N453" i="3"/>
  <c r="I1155" i="4"/>
  <c r="I3655" i="4" s="1"/>
  <c r="O463" i="3"/>
  <c r="L1180" i="4"/>
  <c r="L3680" i="4" s="1"/>
  <c r="H474" i="3"/>
  <c r="J1206" i="4"/>
  <c r="J3706" i="4" s="1"/>
  <c r="J484" i="3"/>
  <c r="I1232" i="4"/>
  <c r="I3732" i="4" s="1"/>
  <c r="M494" i="3"/>
  <c r="L1257" i="4"/>
  <c r="L3757" i="4" s="1"/>
  <c r="P504" i="3"/>
  <c r="I1283" i="4"/>
  <c r="I3783" i="4" s="1"/>
  <c r="G515" i="3"/>
  <c r="L1308" i="4"/>
  <c r="L3808" i="4" s="1"/>
  <c r="J525" i="3"/>
  <c r="J1334" i="4"/>
  <c r="J3834" i="4" s="1"/>
  <c r="L535" i="3"/>
  <c r="I1360" i="4"/>
  <c r="I3860" i="4" s="1"/>
  <c r="O545" i="3"/>
  <c r="L1385" i="4"/>
  <c r="L3885" i="4" s="1"/>
  <c r="H556" i="3"/>
  <c r="I1411" i="4"/>
  <c r="I3911" i="4" s="1"/>
  <c r="I566" i="3"/>
  <c r="L1436" i="4"/>
  <c r="L3936" i="4" s="1"/>
  <c r="L576" i="3"/>
  <c r="J1462" i="4"/>
  <c r="J3962" i="4" s="1"/>
  <c r="N586" i="3"/>
  <c r="I1488" i="4"/>
  <c r="I3988" i="4" s="1"/>
  <c r="G597" i="3"/>
  <c r="L1513" i="4"/>
  <c r="L4013" i="4" s="1"/>
  <c r="J607" i="3"/>
  <c r="I1539" i="4"/>
  <c r="I4039" i="4" s="1"/>
  <c r="K617" i="3"/>
  <c r="L1564" i="4"/>
  <c r="L4064" i="4" s="1"/>
  <c r="N627" i="3"/>
  <c r="J1590" i="4"/>
  <c r="J4090" i="4" s="1"/>
  <c r="P637" i="3"/>
  <c r="I1616" i="4"/>
  <c r="I4116" i="4" s="1"/>
  <c r="I648" i="3"/>
  <c r="L1641" i="4"/>
  <c r="L4141" i="4" s="1"/>
  <c r="L658" i="3"/>
  <c r="I1667" i="4"/>
  <c r="I4167" i="4" s="1"/>
  <c r="M668" i="3"/>
  <c r="L1692" i="4"/>
  <c r="L4192" i="4" s="1"/>
  <c r="P678" i="3"/>
  <c r="J1718" i="4"/>
  <c r="J4218" i="4" s="1"/>
  <c r="H689" i="3"/>
  <c r="I1744" i="4"/>
  <c r="I4244" i="4" s="1"/>
  <c r="K699" i="3"/>
  <c r="L1769" i="4"/>
  <c r="L4269" i="4" s="1"/>
  <c r="N709" i="3"/>
  <c r="I1795" i="4"/>
  <c r="I4295" i="4" s="1"/>
  <c r="O719" i="3"/>
  <c r="L1820" i="4"/>
  <c r="L4320" i="4" s="1"/>
  <c r="H730" i="3"/>
  <c r="J1846" i="4"/>
  <c r="J4346" i="4" s="1"/>
  <c r="J740" i="3"/>
  <c r="I1872" i="4"/>
  <c r="I4372" i="4" s="1"/>
  <c r="M750" i="3"/>
  <c r="L1897" i="4"/>
  <c r="L4397" i="4" s="1"/>
  <c r="P760" i="3"/>
  <c r="I1923" i="4"/>
  <c r="I4423" i="4" s="1"/>
  <c r="G771" i="3"/>
  <c r="L1948" i="4"/>
  <c r="L4448" i="4" s="1"/>
  <c r="J781" i="3"/>
  <c r="J1974" i="4"/>
  <c r="J4474" i="4" s="1"/>
  <c r="L791" i="3"/>
  <c r="I2000" i="4"/>
  <c r="I4500" i="4" s="1"/>
  <c r="O801" i="3"/>
  <c r="L2025" i="4"/>
  <c r="L4525" i="4" s="1"/>
  <c r="H812" i="3"/>
  <c r="I2051" i="4"/>
  <c r="I4551" i="4" s="1"/>
  <c r="I822" i="3"/>
  <c r="L2076" i="4"/>
  <c r="L4576" i="4" s="1"/>
  <c r="L832" i="3"/>
  <c r="J2102" i="4"/>
  <c r="J4602" i="4" s="1"/>
  <c r="N842" i="3"/>
  <c r="I2128" i="4"/>
  <c r="I4628" i="4" s="1"/>
  <c r="G853" i="3"/>
  <c r="L2153" i="4"/>
  <c r="L4653" i="4" s="1"/>
  <c r="J863" i="3"/>
  <c r="I2179" i="4"/>
  <c r="I4679" i="4" s="1"/>
  <c r="K873" i="3"/>
  <c r="L2204" i="4"/>
  <c r="L4704" i="4" s="1"/>
  <c r="N883" i="3"/>
  <c r="J2230" i="4"/>
  <c r="J4730" i="4" s="1"/>
  <c r="P893" i="3"/>
  <c r="I2256" i="4"/>
  <c r="I4756" i="4" s="1"/>
  <c r="I904" i="3"/>
  <c r="L2281" i="4"/>
  <c r="L4781" i="4" s="1"/>
  <c r="L914" i="3"/>
  <c r="I2307" i="4"/>
  <c r="I4807" i="4" s="1"/>
  <c r="M924" i="3"/>
  <c r="L2332" i="4"/>
  <c r="L4832" i="4" s="1"/>
  <c r="P934" i="3"/>
  <c r="J2358" i="4"/>
  <c r="J4858" i="4" s="1"/>
  <c r="H945" i="3"/>
  <c r="I2384" i="4"/>
  <c r="I4884" i="4" s="1"/>
  <c r="K955" i="3"/>
  <c r="L2409" i="4"/>
  <c r="L4909" i="4" s="1"/>
  <c r="N965" i="3"/>
  <c r="I2435" i="4"/>
  <c r="I4935" i="4" s="1"/>
  <c r="O975" i="3"/>
  <c r="L2460" i="4"/>
  <c r="L4960" i="4" s="1"/>
  <c r="H986" i="3"/>
  <c r="J2486" i="4"/>
  <c r="J4986" i="4" s="1"/>
  <c r="J996" i="3"/>
  <c r="I10" i="4"/>
  <c r="I2510" i="4" s="1"/>
  <c r="O5" i="3"/>
  <c r="L35" i="4"/>
  <c r="L2535" i="4" s="1"/>
  <c r="H16" i="3"/>
  <c r="I61" i="4"/>
  <c r="I2561" i="4" s="1"/>
  <c r="I26" i="3"/>
  <c r="L86" i="4"/>
  <c r="L2586" i="4" s="1"/>
  <c r="L36" i="3"/>
  <c r="J112" i="4"/>
  <c r="J2612" i="4" s="1"/>
  <c r="N46" i="3"/>
  <c r="I138" i="4"/>
  <c r="I2638" i="4" s="1"/>
  <c r="G57" i="3"/>
  <c r="L163" i="4"/>
  <c r="L2663" i="4" s="1"/>
  <c r="J67" i="3"/>
  <c r="I189" i="4"/>
  <c r="I2689" i="4" s="1"/>
  <c r="K77" i="3"/>
  <c r="L214" i="4"/>
  <c r="L2714" i="4" s="1"/>
  <c r="N87" i="3"/>
  <c r="J240" i="4"/>
  <c r="J2740" i="4" s="1"/>
  <c r="P97" i="3"/>
  <c r="I266" i="4"/>
  <c r="I2766" i="4" s="1"/>
  <c r="I108" i="3"/>
  <c r="L291" i="4"/>
  <c r="L2791" i="4" s="1"/>
  <c r="L118" i="3"/>
  <c r="I317" i="4"/>
  <c r="I2817" i="4" s="1"/>
  <c r="M128" i="3"/>
  <c r="L342" i="4"/>
  <c r="L2842" i="4" s="1"/>
  <c r="P138" i="3"/>
  <c r="J368" i="4"/>
  <c r="J2868" i="4" s="1"/>
  <c r="H149" i="3"/>
  <c r="I394" i="4"/>
  <c r="I2894" i="4" s="1"/>
  <c r="K159" i="3"/>
  <c r="L419" i="4"/>
  <c r="L2919" i="4" s="1"/>
  <c r="N169" i="3"/>
  <c r="I445" i="4"/>
  <c r="I2945" i="4" s="1"/>
  <c r="O179" i="3"/>
  <c r="L470" i="4"/>
  <c r="L2970" i="4" s="1"/>
  <c r="H190" i="3"/>
  <c r="J496" i="4"/>
  <c r="J2996" i="4" s="1"/>
  <c r="J200" i="3"/>
  <c r="I522" i="4"/>
  <c r="I3022" i="4" s="1"/>
  <c r="M210" i="3"/>
  <c r="L547" i="4"/>
  <c r="L3047" i="4" s="1"/>
  <c r="P220" i="3"/>
  <c r="I573" i="4"/>
  <c r="I3073" i="4" s="1"/>
  <c r="G231" i="3"/>
  <c r="L598" i="4"/>
  <c r="L3098" i="4" s="1"/>
  <c r="J241" i="3"/>
  <c r="J624" i="4"/>
  <c r="J3124" i="4" s="1"/>
  <c r="L251" i="3"/>
  <c r="I650" i="4"/>
  <c r="I3150" i="4" s="1"/>
  <c r="O261" i="3"/>
  <c r="L675" i="4"/>
  <c r="L3175" i="4" s="1"/>
  <c r="H272" i="3"/>
  <c r="I701" i="4"/>
  <c r="I3201" i="4" s="1"/>
  <c r="I282" i="3"/>
  <c r="L726" i="4"/>
  <c r="L3226" i="4" s="1"/>
  <c r="L292" i="3"/>
  <c r="J752" i="4"/>
  <c r="J3252" i="4" s="1"/>
  <c r="N302" i="3"/>
  <c r="I778" i="4"/>
  <c r="I3278" i="4" s="1"/>
  <c r="G313" i="3"/>
  <c r="L803" i="4"/>
  <c r="L3303" i="4" s="1"/>
  <c r="J323" i="3"/>
  <c r="I829" i="4"/>
  <c r="I3329" i="4" s="1"/>
  <c r="K333" i="3"/>
  <c r="L854" i="4"/>
  <c r="L3354" i="4" s="1"/>
  <c r="N343" i="3"/>
  <c r="J880" i="4"/>
  <c r="J3380" i="4" s="1"/>
  <c r="P353" i="3"/>
  <c r="I906" i="4"/>
  <c r="I3406" i="4" s="1"/>
  <c r="I364" i="3"/>
  <c r="L931" i="4"/>
  <c r="L3431" i="4" s="1"/>
  <c r="L374" i="3"/>
  <c r="I957" i="4"/>
  <c r="I3457" i="4" s="1"/>
  <c r="M384" i="3"/>
  <c r="L982" i="4"/>
  <c r="L3482" i="4" s="1"/>
  <c r="P394" i="3"/>
  <c r="J1008" i="4"/>
  <c r="J3508" i="4" s="1"/>
  <c r="H405" i="3"/>
  <c r="I1034" i="4"/>
  <c r="I3534" i="4" s="1"/>
  <c r="K415" i="3"/>
  <c r="L1059" i="4"/>
  <c r="L3559" i="4" s="1"/>
  <c r="N425" i="3"/>
  <c r="I1085" i="4"/>
  <c r="I3585" i="4" s="1"/>
  <c r="O435" i="3"/>
  <c r="L1110" i="4"/>
  <c r="L3610" i="4" s="1"/>
  <c r="H446" i="3"/>
  <c r="J1136" i="4"/>
  <c r="J3636" i="4" s="1"/>
  <c r="J456" i="3"/>
  <c r="I1162" i="4"/>
  <c r="I3662" i="4" s="1"/>
  <c r="M466" i="3"/>
  <c r="L1187" i="4"/>
  <c r="L3687" i="4" s="1"/>
  <c r="P476" i="3"/>
  <c r="I1213" i="4"/>
  <c r="I3713" i="4" s="1"/>
  <c r="G487" i="3"/>
  <c r="L1238" i="4"/>
  <c r="L3738" i="4" s="1"/>
  <c r="J497" i="3"/>
  <c r="J1264" i="4"/>
  <c r="J3764" i="4" s="1"/>
  <c r="L507" i="3"/>
  <c r="I1290" i="4"/>
  <c r="I3790" i="4" s="1"/>
  <c r="O517" i="3"/>
  <c r="L1315" i="4"/>
  <c r="L3815" i="4" s="1"/>
  <c r="H528" i="3"/>
  <c r="I1341" i="4"/>
  <c r="I3841" i="4" s="1"/>
  <c r="I538" i="3"/>
  <c r="L1366" i="4"/>
  <c r="L3866" i="4" s="1"/>
  <c r="L548" i="3"/>
  <c r="J1392" i="4"/>
  <c r="J3892" i="4" s="1"/>
  <c r="N558" i="3"/>
  <c r="I1418" i="4"/>
  <c r="I3918" i="4" s="1"/>
  <c r="G569" i="3"/>
  <c r="L1443" i="4"/>
  <c r="L3943" i="4" s="1"/>
  <c r="J579" i="3"/>
  <c r="I1469" i="4"/>
  <c r="I3969" i="4" s="1"/>
  <c r="K589" i="3"/>
  <c r="L1494" i="4"/>
  <c r="L3994" i="4" s="1"/>
  <c r="N599" i="3"/>
  <c r="J1520" i="4"/>
  <c r="J4020" i="4" s="1"/>
  <c r="P609" i="3"/>
  <c r="I1546" i="4"/>
  <c r="I4046" i="4" s="1"/>
  <c r="I620" i="3"/>
  <c r="L1571" i="4"/>
  <c r="L4071" i="4" s="1"/>
  <c r="L630" i="3"/>
  <c r="I1597" i="4"/>
  <c r="I4097" i="4" s="1"/>
  <c r="M640" i="3"/>
  <c r="L1622" i="4"/>
  <c r="L4122" i="4" s="1"/>
  <c r="P650" i="3"/>
  <c r="J1648" i="4"/>
  <c r="J4148" i="4" s="1"/>
  <c r="H661" i="3"/>
  <c r="I1674" i="4"/>
  <c r="I4174" i="4" s="1"/>
  <c r="K671" i="3"/>
  <c r="L1699" i="4"/>
  <c r="L4199" i="4" s="1"/>
  <c r="N681" i="3"/>
  <c r="I1725" i="4"/>
  <c r="I4225" i="4" s="1"/>
  <c r="O691" i="3"/>
  <c r="L1750" i="4"/>
  <c r="L4250" i="4" s="1"/>
  <c r="H702" i="3"/>
  <c r="J1776" i="4"/>
  <c r="J4276" i="4" s="1"/>
  <c r="J712" i="3"/>
  <c r="I1802" i="4"/>
  <c r="I4302" i="4" s="1"/>
  <c r="M722" i="3"/>
  <c r="L1827" i="4"/>
  <c r="L4327" i="4" s="1"/>
  <c r="P732" i="3"/>
  <c r="I1853" i="4"/>
  <c r="I4353" i="4" s="1"/>
  <c r="G743" i="3"/>
  <c r="L1878" i="4"/>
  <c r="L4378" i="4" s="1"/>
  <c r="J753" i="3"/>
  <c r="J1904" i="4"/>
  <c r="J4404" i="4" s="1"/>
  <c r="L763" i="3"/>
  <c r="I1930" i="4"/>
  <c r="I4430" i="4" s="1"/>
  <c r="O773" i="3"/>
  <c r="L1955" i="4"/>
  <c r="L4455" i="4" s="1"/>
  <c r="H784" i="3"/>
  <c r="I1981" i="4"/>
  <c r="I4481" i="4" s="1"/>
  <c r="I794" i="3"/>
  <c r="L2006" i="4"/>
  <c r="L4506" i="4" s="1"/>
  <c r="L804" i="3"/>
  <c r="J2032" i="4"/>
  <c r="J4532" i="4" s="1"/>
  <c r="N814" i="3"/>
  <c r="I2058" i="4"/>
  <c r="I4558" i="4" s="1"/>
  <c r="G825" i="3"/>
  <c r="L2083" i="4"/>
  <c r="L4583" i="4" s="1"/>
  <c r="J835" i="3"/>
  <c r="I2109" i="4"/>
  <c r="I4609" i="4" s="1"/>
  <c r="K845" i="3"/>
  <c r="L2134" i="4"/>
  <c r="L4634" i="4" s="1"/>
  <c r="N855" i="3"/>
  <c r="J2160" i="4"/>
  <c r="J4660" i="4" s="1"/>
  <c r="P865" i="3"/>
  <c r="I2186" i="4"/>
  <c r="I4686" i="4" s="1"/>
  <c r="I876" i="3"/>
  <c r="L2211" i="4"/>
  <c r="L4711" i="4" s="1"/>
  <c r="L886" i="3"/>
  <c r="I2237" i="4"/>
  <c r="I4737" i="4" s="1"/>
  <c r="M896" i="3"/>
  <c r="L2262" i="4"/>
  <c r="L4762" i="4" s="1"/>
  <c r="P906" i="3"/>
  <c r="J2288" i="4"/>
  <c r="J4788" i="4" s="1"/>
  <c r="H917" i="3"/>
  <c r="I2314" i="4"/>
  <c r="I4814" i="4" s="1"/>
  <c r="K927" i="3"/>
  <c r="L2339" i="4"/>
  <c r="L4839" i="4" s="1"/>
  <c r="N937" i="3"/>
  <c r="I2365" i="4"/>
  <c r="I4865" i="4" s="1"/>
  <c r="O947" i="3"/>
  <c r="L2390" i="4"/>
  <c r="L4890" i="4" s="1"/>
  <c r="H958" i="3"/>
  <c r="J2416" i="4"/>
  <c r="J4916" i="4" s="1"/>
  <c r="J968" i="3"/>
  <c r="I2442" i="4"/>
  <c r="I4942" i="4" s="1"/>
  <c r="M978" i="3"/>
  <c r="L2467" i="4"/>
  <c r="L4967" i="4" s="1"/>
  <c r="P988" i="3"/>
  <c r="I2493" i="4"/>
  <c r="I4993" i="4" s="1"/>
  <c r="G999" i="3"/>
  <c r="L16" i="4"/>
  <c r="L2516" i="4" s="1"/>
  <c r="L8" i="3"/>
  <c r="J42" i="4"/>
  <c r="J2542" i="4" s="1"/>
  <c r="N18" i="3"/>
  <c r="I68" i="4"/>
  <c r="I2568" i="4" s="1"/>
  <c r="G29" i="3"/>
  <c r="L93" i="4"/>
  <c r="L2593" i="4" s="1"/>
  <c r="J39" i="3"/>
  <c r="I119" i="4"/>
  <c r="I2619" i="4" s="1"/>
  <c r="K49" i="3"/>
  <c r="L144" i="4"/>
  <c r="L2644" i="4" s="1"/>
  <c r="N59" i="3"/>
  <c r="J170" i="4"/>
  <c r="J2670" i="4" s="1"/>
  <c r="P69" i="3"/>
  <c r="I196" i="4"/>
  <c r="I2696" i="4" s="1"/>
  <c r="I80" i="3"/>
  <c r="L221" i="4"/>
  <c r="L2721" i="4" s="1"/>
  <c r="L90" i="3"/>
  <c r="I247" i="4"/>
  <c r="I2747" i="4" s="1"/>
  <c r="M100" i="3"/>
  <c r="L272" i="4"/>
  <c r="L2772" i="4" s="1"/>
  <c r="P110" i="3"/>
  <c r="J298" i="4"/>
  <c r="J2798" i="4" s="1"/>
  <c r="H121" i="3"/>
  <c r="I324" i="4"/>
  <c r="I2824" i="4" s="1"/>
  <c r="K131" i="3"/>
  <c r="L349" i="4"/>
  <c r="L2849" i="4" s="1"/>
  <c r="N141" i="3"/>
  <c r="I375" i="4"/>
  <c r="I2875" i="4" s="1"/>
  <c r="O151" i="3"/>
  <c r="L400" i="4"/>
  <c r="L2900" i="4" s="1"/>
  <c r="H162" i="3"/>
  <c r="J426" i="4"/>
  <c r="J2926" i="4" s="1"/>
  <c r="J172" i="3"/>
  <c r="I452" i="4"/>
  <c r="I2952" i="4" s="1"/>
  <c r="M182" i="3"/>
  <c r="L477" i="4"/>
  <c r="L2977" i="4" s="1"/>
  <c r="P192" i="3"/>
  <c r="I503" i="4"/>
  <c r="I3003" i="4" s="1"/>
  <c r="G203" i="3"/>
  <c r="L528" i="4"/>
  <c r="L3028" i="4" s="1"/>
  <c r="J213" i="3"/>
  <c r="J554" i="4"/>
  <c r="J3054" i="4" s="1"/>
  <c r="L223" i="3"/>
  <c r="I580" i="4"/>
  <c r="I3080" i="4" s="1"/>
  <c r="O233" i="3"/>
  <c r="L605" i="4"/>
  <c r="L3105" i="4" s="1"/>
  <c r="H244" i="3"/>
  <c r="I631" i="4"/>
  <c r="I3131" i="4" s="1"/>
  <c r="I254" i="3"/>
  <c r="L656" i="4"/>
  <c r="L3156" i="4" s="1"/>
  <c r="L264" i="3"/>
  <c r="J682" i="4"/>
  <c r="J3182" i="4" s="1"/>
  <c r="N274" i="3"/>
  <c r="I708" i="4"/>
  <c r="I3208" i="4" s="1"/>
  <c r="G285" i="3"/>
  <c r="L733" i="4"/>
  <c r="L3233" i="4" s="1"/>
  <c r="J295" i="3"/>
  <c r="I759" i="4"/>
  <c r="I3259" i="4" s="1"/>
  <c r="K305" i="3"/>
  <c r="L784" i="4"/>
  <c r="L3284" i="4" s="1"/>
  <c r="N315" i="3"/>
  <c r="J810" i="4"/>
  <c r="J3310" i="4" s="1"/>
  <c r="P325" i="3"/>
  <c r="I836" i="4"/>
  <c r="I3336" i="4" s="1"/>
  <c r="I336" i="3"/>
  <c r="L861" i="4"/>
  <c r="L3361" i="4" s="1"/>
  <c r="L346" i="3"/>
  <c r="I887" i="4"/>
  <c r="I3387" i="4" s="1"/>
  <c r="M356" i="3"/>
  <c r="L912" i="4"/>
  <c r="L3412" i="4" s="1"/>
  <c r="P366" i="3"/>
  <c r="J938" i="4"/>
  <c r="J3438" i="4" s="1"/>
  <c r="H377" i="3"/>
  <c r="I964" i="4"/>
  <c r="I3464" i="4" s="1"/>
  <c r="K387" i="3"/>
  <c r="L989" i="4"/>
  <c r="L3489" i="4" s="1"/>
  <c r="N397" i="3"/>
  <c r="I1015" i="4"/>
  <c r="I3515" i="4" s="1"/>
  <c r="O407" i="3"/>
  <c r="L1040" i="4"/>
  <c r="L3540" i="4" s="1"/>
  <c r="H418" i="3"/>
  <c r="J1066" i="4"/>
  <c r="J3566" i="4" s="1"/>
  <c r="J428" i="3"/>
  <c r="I1092" i="4"/>
  <c r="I3592" i="4" s="1"/>
  <c r="M438" i="3"/>
  <c r="L1117" i="4"/>
  <c r="L3617" i="4" s="1"/>
  <c r="P448" i="3"/>
  <c r="I1143" i="4"/>
  <c r="I3643" i="4" s="1"/>
  <c r="G459" i="3"/>
  <c r="L1168" i="4"/>
  <c r="L3668" i="4" s="1"/>
  <c r="J469" i="3"/>
  <c r="J1194" i="4"/>
  <c r="J3694" i="4" s="1"/>
  <c r="L479" i="3"/>
  <c r="I1220" i="4"/>
  <c r="I3720" i="4" s="1"/>
  <c r="O489" i="3"/>
  <c r="L1245" i="4"/>
  <c r="L3745" i="4" s="1"/>
  <c r="H500" i="3"/>
  <c r="I1271" i="4"/>
  <c r="I3771" i="4" s="1"/>
  <c r="I510" i="3"/>
  <c r="L1296" i="4"/>
  <c r="L3796" i="4" s="1"/>
  <c r="L520" i="3"/>
  <c r="J1322" i="4"/>
  <c r="J3822" i="4" s="1"/>
  <c r="N530" i="3"/>
  <c r="I1348" i="4"/>
  <c r="I3848" i="4" s="1"/>
  <c r="G541" i="3"/>
  <c r="L1373" i="4"/>
  <c r="L3873" i="4" s="1"/>
  <c r="J551" i="3"/>
  <c r="I1399" i="4"/>
  <c r="I3899" i="4" s="1"/>
  <c r="K561" i="3"/>
  <c r="L1424" i="4"/>
  <c r="L3924" i="4" s="1"/>
  <c r="N571" i="3"/>
  <c r="J1450" i="4"/>
  <c r="J3950" i="4" s="1"/>
  <c r="P581" i="3"/>
  <c r="I1476" i="4"/>
  <c r="I3976" i="4" s="1"/>
  <c r="I592" i="3"/>
  <c r="L1501" i="4"/>
  <c r="L4001" i="4" s="1"/>
  <c r="L602" i="3"/>
  <c r="I1527" i="4"/>
  <c r="I4027" i="4" s="1"/>
  <c r="M612" i="3"/>
  <c r="L1552" i="4"/>
  <c r="L4052" i="4" s="1"/>
  <c r="P622" i="3"/>
  <c r="J1578" i="4"/>
  <c r="J4078" i="4" s="1"/>
  <c r="H633" i="3"/>
  <c r="I1604" i="4"/>
  <c r="I4104" i="4" s="1"/>
  <c r="K643" i="3"/>
  <c r="L1629" i="4"/>
  <c r="L4129" i="4" s="1"/>
  <c r="N653" i="3"/>
  <c r="I1655" i="4"/>
  <c r="I4155" i="4" s="1"/>
  <c r="O663" i="3"/>
  <c r="L1680" i="4"/>
  <c r="L4180" i="4" s="1"/>
  <c r="H674" i="3"/>
  <c r="J1706" i="4"/>
  <c r="J4206" i="4" s="1"/>
  <c r="J684" i="3"/>
  <c r="I1732" i="4"/>
  <c r="I4232" i="4" s="1"/>
  <c r="M694" i="3"/>
  <c r="L1757" i="4"/>
  <c r="L4257" i="4" s="1"/>
  <c r="P704" i="3"/>
  <c r="I1783" i="4"/>
  <c r="I4283" i="4" s="1"/>
  <c r="G715" i="3"/>
  <c r="L1808" i="4"/>
  <c r="L4308" i="4" s="1"/>
  <c r="J725" i="3"/>
  <c r="J1834" i="4"/>
  <c r="J4334" i="4" s="1"/>
  <c r="L735" i="3"/>
  <c r="I1860" i="4"/>
  <c r="I4360" i="4" s="1"/>
  <c r="O745" i="3"/>
  <c r="L1885" i="4"/>
  <c r="L4385" i="4" s="1"/>
  <c r="H756" i="3"/>
  <c r="I1911" i="4"/>
  <c r="I4411" i="4" s="1"/>
  <c r="I766" i="3"/>
  <c r="L1936" i="4"/>
  <c r="L4436" i="4" s="1"/>
  <c r="L776" i="3"/>
  <c r="J1962" i="4"/>
  <c r="J4462" i="4" s="1"/>
  <c r="N786" i="3"/>
  <c r="I1988" i="4"/>
  <c r="I4488" i="4" s="1"/>
  <c r="G797" i="3"/>
  <c r="L2013" i="4"/>
  <c r="L4513" i="4" s="1"/>
  <c r="J807" i="3"/>
  <c r="I2039" i="4"/>
  <c r="I4539" i="4" s="1"/>
  <c r="K817" i="3"/>
  <c r="L2064" i="4"/>
  <c r="L4564" i="4" s="1"/>
  <c r="N827" i="3"/>
  <c r="J2090" i="4"/>
  <c r="J4590" i="4" s="1"/>
  <c r="P837" i="3"/>
  <c r="I2116" i="4"/>
  <c r="I4616" i="4" s="1"/>
  <c r="I848" i="3"/>
  <c r="L2141" i="4"/>
  <c r="L4641" i="4" s="1"/>
  <c r="L858" i="3"/>
  <c r="I2167" i="4"/>
  <c r="I4667" i="4" s="1"/>
  <c r="M868" i="3"/>
  <c r="L2192" i="4"/>
  <c r="L4692" i="4" s="1"/>
  <c r="P878" i="3"/>
  <c r="J2218" i="4"/>
  <c r="J4718" i="4" s="1"/>
  <c r="H889" i="3"/>
  <c r="I2244" i="4"/>
  <c r="I4744" i="4" s="1"/>
  <c r="K899" i="3"/>
  <c r="L2269" i="4"/>
  <c r="L4769" i="4" s="1"/>
  <c r="N909" i="3"/>
  <c r="I2295" i="4"/>
  <c r="I4795" i="4" s="1"/>
  <c r="O919" i="3"/>
  <c r="L2320" i="4"/>
  <c r="L4820" i="4" s="1"/>
  <c r="H930" i="3"/>
  <c r="J2346" i="4"/>
  <c r="J4846" i="4" s="1"/>
  <c r="J940" i="3"/>
  <c r="I2372" i="4"/>
  <c r="I4872" i="4" s="1"/>
  <c r="M950" i="3"/>
  <c r="L2397" i="4"/>
  <c r="L4897" i="4" s="1"/>
  <c r="P960" i="3"/>
  <c r="I2423" i="4"/>
  <c r="I4923" i="4" s="1"/>
  <c r="G971" i="3"/>
  <c r="L2448" i="4"/>
  <c r="L4948" i="4" s="1"/>
  <c r="J981" i="3"/>
  <c r="J2474" i="4"/>
  <c r="J4974" i="4" s="1"/>
  <c r="L991" i="3"/>
  <c r="I2500" i="4"/>
  <c r="I5000" i="4" s="1"/>
  <c r="O1001" i="3"/>
  <c r="L26" i="4"/>
  <c r="L2526" i="4" s="1"/>
  <c r="L12" i="3"/>
  <c r="J52" i="4"/>
  <c r="J2552" i="4" s="1"/>
  <c r="N22" i="3"/>
  <c r="I78" i="4"/>
  <c r="I2578" i="4" s="1"/>
  <c r="G33" i="3"/>
  <c r="L103" i="4"/>
  <c r="L2603" i="4" s="1"/>
  <c r="J43" i="3"/>
  <c r="I129" i="4"/>
  <c r="I2629" i="4" s="1"/>
  <c r="K53" i="3"/>
  <c r="L154" i="4"/>
  <c r="L2654" i="4" s="1"/>
  <c r="N63" i="3"/>
  <c r="J180" i="4"/>
  <c r="J2680" i="4" s="1"/>
  <c r="P73" i="3"/>
  <c r="I206" i="4"/>
  <c r="I2706" i="4" s="1"/>
  <c r="I84" i="3"/>
  <c r="L231" i="4"/>
  <c r="L2731" i="4" s="1"/>
  <c r="L94" i="3"/>
  <c r="I257" i="4"/>
  <c r="I2757" i="4" s="1"/>
  <c r="M104" i="3"/>
  <c r="L282" i="4"/>
  <c r="L2782" i="4" s="1"/>
  <c r="P114" i="3"/>
  <c r="J308" i="4"/>
  <c r="J2808" i="4" s="1"/>
  <c r="H125" i="3"/>
  <c r="I334" i="4"/>
  <c r="I2834" i="4" s="1"/>
  <c r="K135" i="3"/>
  <c r="L359" i="4"/>
  <c r="L2859" i="4" s="1"/>
  <c r="N145" i="3"/>
  <c r="I385" i="4"/>
  <c r="I2885" i="4" s="1"/>
  <c r="O155" i="3"/>
  <c r="L410" i="4"/>
  <c r="L2910" i="4" s="1"/>
  <c r="H166" i="3"/>
  <c r="J436" i="4"/>
  <c r="J2936" i="4" s="1"/>
  <c r="J176" i="3"/>
  <c r="I462" i="4"/>
  <c r="I2962" i="4" s="1"/>
  <c r="M186" i="3"/>
  <c r="L487" i="4"/>
  <c r="L2987" i="4" s="1"/>
  <c r="P196" i="3"/>
  <c r="I513" i="4"/>
  <c r="I3013" i="4" s="1"/>
  <c r="G207" i="3"/>
  <c r="L538" i="4"/>
  <c r="L3038" i="4" s="1"/>
  <c r="J217" i="3"/>
  <c r="J564" i="4"/>
  <c r="J3064" i="4" s="1"/>
  <c r="L227" i="3"/>
  <c r="I590" i="4"/>
  <c r="I3090" i="4" s="1"/>
  <c r="O237" i="3"/>
  <c r="L615" i="4"/>
  <c r="L3115" i="4" s="1"/>
  <c r="H248" i="3"/>
  <c r="I641" i="4"/>
  <c r="I3141" i="4" s="1"/>
  <c r="I258" i="3"/>
  <c r="L666" i="4"/>
  <c r="L3166" i="4" s="1"/>
  <c r="L268" i="3"/>
  <c r="J692" i="4"/>
  <c r="J3192" i="4" s="1"/>
  <c r="N278" i="3"/>
  <c r="I718" i="4"/>
  <c r="I3218" i="4" s="1"/>
  <c r="G289" i="3"/>
  <c r="L743" i="4"/>
  <c r="L3243" i="4" s="1"/>
  <c r="J299" i="3"/>
  <c r="I769" i="4"/>
  <c r="I3269" i="4" s="1"/>
  <c r="K309" i="3"/>
  <c r="L794" i="4"/>
  <c r="L3294" i="4" s="1"/>
  <c r="N319" i="3"/>
  <c r="J820" i="4"/>
  <c r="J3320" i="4" s="1"/>
  <c r="P329" i="3"/>
  <c r="I846" i="4"/>
  <c r="I3346" i="4" s="1"/>
  <c r="I340" i="3"/>
  <c r="L871" i="4"/>
  <c r="L3371" i="4" s="1"/>
  <c r="L350" i="3"/>
  <c r="I897" i="4"/>
  <c r="I3397" i="4" s="1"/>
  <c r="M360" i="3"/>
  <c r="L922" i="4"/>
  <c r="L3422" i="4" s="1"/>
  <c r="P370" i="3"/>
  <c r="J948" i="4"/>
  <c r="J3448" i="4" s="1"/>
  <c r="H381" i="3"/>
  <c r="I974" i="4"/>
  <c r="I3474" i="4" s="1"/>
  <c r="K391" i="3"/>
  <c r="L999" i="4"/>
  <c r="L3499" i="4" s="1"/>
  <c r="N401" i="3"/>
  <c r="I1025" i="4"/>
  <c r="I3525" i="4" s="1"/>
  <c r="O411" i="3"/>
  <c r="L1050" i="4"/>
  <c r="L3550" i="4" s="1"/>
  <c r="H422" i="3"/>
  <c r="J1076" i="4"/>
  <c r="J3576" i="4" s="1"/>
  <c r="J432" i="3"/>
  <c r="I1102" i="4"/>
  <c r="I3602" i="4" s="1"/>
  <c r="M442" i="3"/>
  <c r="L1127" i="4"/>
  <c r="L3627" i="4" s="1"/>
  <c r="P452" i="3"/>
  <c r="I1153" i="4"/>
  <c r="I3653" i="4" s="1"/>
  <c r="G463" i="3"/>
  <c r="L1178" i="4"/>
  <c r="L3678" i="4" s="1"/>
  <c r="J473" i="3"/>
  <c r="J1204" i="4"/>
  <c r="J3704" i="4" s="1"/>
  <c r="L483" i="3"/>
  <c r="I1230" i="4"/>
  <c r="I3730" i="4" s="1"/>
  <c r="O493" i="3"/>
  <c r="L1255" i="4"/>
  <c r="L3755" i="4" s="1"/>
  <c r="H504" i="3"/>
  <c r="I1281" i="4"/>
  <c r="I3781" i="4" s="1"/>
  <c r="I514" i="3"/>
  <c r="L1306" i="4"/>
  <c r="L3806" i="4" s="1"/>
  <c r="L524" i="3"/>
  <c r="J1332" i="4"/>
  <c r="J3832" i="4" s="1"/>
  <c r="N534" i="3"/>
  <c r="I1358" i="4"/>
  <c r="I3858" i="4" s="1"/>
  <c r="G545" i="3"/>
  <c r="L1383" i="4"/>
  <c r="L3883" i="4" s="1"/>
  <c r="J555" i="3"/>
  <c r="I1409" i="4"/>
  <c r="I3909" i="4" s="1"/>
  <c r="K565" i="3"/>
  <c r="L1434" i="4"/>
  <c r="L3934" i="4" s="1"/>
  <c r="N575" i="3"/>
  <c r="J1460" i="4"/>
  <c r="J3960" i="4" s="1"/>
  <c r="P585" i="3"/>
  <c r="I1486" i="4"/>
  <c r="I3986" i="4" s="1"/>
  <c r="I596" i="3"/>
  <c r="L1511" i="4"/>
  <c r="L4011" i="4" s="1"/>
  <c r="L606" i="3"/>
  <c r="I1537" i="4"/>
  <c r="I4037" i="4" s="1"/>
  <c r="M616" i="3"/>
  <c r="L1562" i="4"/>
  <c r="L4062" i="4" s="1"/>
  <c r="P626" i="3"/>
  <c r="J1588" i="4"/>
  <c r="J4088" i="4" s="1"/>
  <c r="H637" i="3"/>
  <c r="I1614" i="4"/>
  <c r="I4114" i="4" s="1"/>
  <c r="K647" i="3"/>
  <c r="L1639" i="4"/>
  <c r="L4139" i="4" s="1"/>
  <c r="N657" i="3"/>
  <c r="I1665" i="4"/>
  <c r="I4165" i="4" s="1"/>
  <c r="O667" i="3"/>
  <c r="L1690" i="4"/>
  <c r="L4190" i="4" s="1"/>
  <c r="H678" i="3"/>
  <c r="J1716" i="4"/>
  <c r="J4216" i="4" s="1"/>
  <c r="J688" i="3"/>
  <c r="I1742" i="4"/>
  <c r="I4242" i="4" s="1"/>
  <c r="M698" i="3"/>
  <c r="L1767" i="4"/>
  <c r="L4267" i="4" s="1"/>
  <c r="P708" i="3"/>
  <c r="I1793" i="4"/>
  <c r="I4293" i="4" s="1"/>
  <c r="G719" i="3"/>
  <c r="L1818" i="4"/>
  <c r="L4318" i="4" s="1"/>
  <c r="J729" i="3"/>
  <c r="J1844" i="4"/>
  <c r="J4344" i="4" s="1"/>
  <c r="L739" i="3"/>
  <c r="I1870" i="4"/>
  <c r="I4370" i="4" s="1"/>
  <c r="O749" i="3"/>
  <c r="L1895" i="4"/>
  <c r="L4395" i="4" s="1"/>
  <c r="H760" i="3"/>
  <c r="I1921" i="4"/>
  <c r="I4421" i="4" s="1"/>
  <c r="I770" i="3"/>
  <c r="L1946" i="4"/>
  <c r="L4446" i="4" s="1"/>
  <c r="L780" i="3"/>
  <c r="J1972" i="4"/>
  <c r="J4472" i="4" s="1"/>
  <c r="N790" i="3"/>
  <c r="I1998" i="4"/>
  <c r="I4498" i="4" s="1"/>
  <c r="G801" i="3"/>
  <c r="L2023" i="4"/>
  <c r="L4523" i="4" s="1"/>
  <c r="J811" i="3"/>
  <c r="I2049" i="4"/>
  <c r="I4549" i="4" s="1"/>
  <c r="K821" i="3"/>
  <c r="L2074" i="4"/>
  <c r="L4574" i="4" s="1"/>
  <c r="N831" i="3"/>
  <c r="J2100" i="4"/>
  <c r="J4600" i="4" s="1"/>
  <c r="P841" i="3"/>
  <c r="I2126" i="4"/>
  <c r="I4626" i="4" s="1"/>
  <c r="I852" i="3"/>
  <c r="L2151" i="4"/>
  <c r="L4651" i="4" s="1"/>
  <c r="L862" i="3"/>
  <c r="I2177" i="4"/>
  <c r="I4677" i="4" s="1"/>
  <c r="M872" i="3"/>
  <c r="L2202" i="4"/>
  <c r="L4702" i="4" s="1"/>
  <c r="P882" i="3"/>
  <c r="J2228" i="4"/>
  <c r="J4728" i="4" s="1"/>
  <c r="H893" i="3"/>
  <c r="I2254" i="4"/>
  <c r="I4754" i="4" s="1"/>
  <c r="K903" i="3"/>
  <c r="L2279" i="4"/>
  <c r="L4779" i="4" s="1"/>
  <c r="N913" i="3"/>
  <c r="I2305" i="4"/>
  <c r="I4805" i="4" s="1"/>
  <c r="O923" i="3"/>
  <c r="L2330" i="4"/>
  <c r="L4830" i="4" s="1"/>
  <c r="H934" i="3"/>
  <c r="J2356" i="4"/>
  <c r="J4856" i="4" s="1"/>
  <c r="J944" i="3"/>
  <c r="I2382" i="4"/>
  <c r="I4882" i="4" s="1"/>
  <c r="M954" i="3"/>
  <c r="L2407" i="4"/>
  <c r="L4907" i="4" s="1"/>
  <c r="P964" i="3"/>
  <c r="I2433" i="4"/>
  <c r="I4933" i="4" s="1"/>
  <c r="G975" i="3"/>
  <c r="L2458" i="4"/>
  <c r="L4958" i="4" s="1"/>
  <c r="J985" i="3"/>
  <c r="J2484" i="4"/>
  <c r="J4984" i="4" s="1"/>
  <c r="L995" i="3"/>
  <c r="K8" i="4"/>
  <c r="K2508" i="4" s="1"/>
  <c r="I5" i="3"/>
  <c r="K24" i="4"/>
  <c r="K2524" i="4" s="1"/>
  <c r="M11" i="3"/>
  <c r="K40" i="4"/>
  <c r="K2540" i="4" s="1"/>
  <c r="G18" i="3"/>
  <c r="K56" i="4"/>
  <c r="K2556" i="4" s="1"/>
  <c r="K24" i="3"/>
  <c r="K72" i="4"/>
  <c r="K2572" i="4" s="1"/>
  <c r="O30" i="3"/>
  <c r="K88" i="4"/>
  <c r="K2588" i="4" s="1"/>
  <c r="I37" i="3"/>
  <c r="K104" i="4"/>
  <c r="K2604" i="4" s="1"/>
  <c r="M43" i="3"/>
  <c r="K120" i="4"/>
  <c r="K2620" i="4" s="1"/>
  <c r="G50" i="3"/>
  <c r="K136" i="4"/>
  <c r="K2636" i="4" s="1"/>
  <c r="K56" i="3"/>
  <c r="K152" i="4"/>
  <c r="K2652" i="4" s="1"/>
  <c r="O62" i="3"/>
  <c r="K168" i="4"/>
  <c r="K2668" i="4" s="1"/>
  <c r="I69" i="3"/>
  <c r="K184" i="4"/>
  <c r="K2684" i="4" s="1"/>
  <c r="M75" i="3"/>
  <c r="K200" i="4"/>
  <c r="K2700" i="4" s="1"/>
  <c r="G82" i="3"/>
  <c r="K216" i="4"/>
  <c r="K2716" i="4" s="1"/>
  <c r="K88" i="3"/>
  <c r="K232" i="4"/>
  <c r="K2732" i="4" s="1"/>
  <c r="O94" i="3"/>
  <c r="K248" i="4"/>
  <c r="K2748" i="4" s="1"/>
  <c r="I101" i="3"/>
  <c r="K264" i="4"/>
  <c r="K2764" i="4" s="1"/>
  <c r="M107" i="3"/>
  <c r="K280" i="4"/>
  <c r="K2780" i="4" s="1"/>
  <c r="G114" i="3"/>
  <c r="K296" i="4"/>
  <c r="K2796" i="4" s="1"/>
  <c r="K120" i="3"/>
  <c r="K312" i="4"/>
  <c r="K2812" i="4" s="1"/>
  <c r="O126" i="3"/>
  <c r="K328" i="4"/>
  <c r="K2828" i="4" s="1"/>
  <c r="I133" i="3"/>
  <c r="K344" i="4"/>
  <c r="K2844" i="4" s="1"/>
  <c r="M139" i="3"/>
  <c r="K360" i="4"/>
  <c r="K2860" i="4" s="1"/>
  <c r="G146" i="3"/>
  <c r="K376" i="4"/>
  <c r="K2876" i="4" s="1"/>
  <c r="K152" i="3"/>
  <c r="K392" i="4"/>
  <c r="K2892" i="4" s="1"/>
  <c r="O158" i="3"/>
  <c r="K408" i="4"/>
  <c r="K2908" i="4" s="1"/>
  <c r="I165" i="3"/>
  <c r="K424" i="4"/>
  <c r="K2924" i="4" s="1"/>
  <c r="M171" i="3"/>
  <c r="K440" i="4"/>
  <c r="K2940" i="4" s="1"/>
  <c r="G178" i="3"/>
  <c r="K456" i="4"/>
  <c r="K2956" i="4" s="1"/>
  <c r="K184" i="3"/>
  <c r="K472" i="4"/>
  <c r="K2972" i="4" s="1"/>
  <c r="O190" i="3"/>
  <c r="K488" i="4"/>
  <c r="K2988" i="4" s="1"/>
  <c r="I197" i="3"/>
  <c r="K504" i="4"/>
  <c r="K3004" i="4" s="1"/>
  <c r="M203" i="3"/>
  <c r="K520" i="4"/>
  <c r="K3020" i="4" s="1"/>
  <c r="G210" i="3"/>
  <c r="K536" i="4"/>
  <c r="K3036" i="4" s="1"/>
  <c r="K216" i="3"/>
  <c r="K552" i="4"/>
  <c r="K3052" i="4" s="1"/>
  <c r="O222" i="3"/>
  <c r="K568" i="4"/>
  <c r="K3068" i="4" s="1"/>
  <c r="I229" i="3"/>
  <c r="K584" i="4"/>
  <c r="K3084" i="4" s="1"/>
  <c r="M235" i="3"/>
  <c r="K600" i="4"/>
  <c r="K3100" i="4" s="1"/>
  <c r="G242" i="3"/>
  <c r="K616" i="4"/>
  <c r="K3116" i="4" s="1"/>
  <c r="K248" i="3"/>
  <c r="K632" i="4"/>
  <c r="K3132" i="4" s="1"/>
  <c r="O254" i="3"/>
  <c r="K648" i="4"/>
  <c r="K3148" i="4" s="1"/>
  <c r="I261" i="3"/>
  <c r="K664" i="4"/>
  <c r="K3164" i="4" s="1"/>
  <c r="M267" i="3"/>
  <c r="K680" i="4"/>
  <c r="K3180" i="4" s="1"/>
  <c r="G274" i="3"/>
  <c r="K696" i="4"/>
  <c r="K3196" i="4" s="1"/>
  <c r="K280" i="3"/>
  <c r="K712" i="4"/>
  <c r="K3212" i="4" s="1"/>
  <c r="O286" i="3"/>
  <c r="K728" i="4"/>
  <c r="K3228" i="4" s="1"/>
  <c r="I293" i="3"/>
  <c r="K744" i="4"/>
  <c r="K3244" i="4" s="1"/>
  <c r="M299" i="3"/>
  <c r="K760" i="4"/>
  <c r="K3260" i="4" s="1"/>
  <c r="G306" i="3"/>
  <c r="K776" i="4"/>
  <c r="K3276" i="4" s="1"/>
  <c r="K312" i="3"/>
  <c r="K792" i="4"/>
  <c r="K3292" i="4" s="1"/>
  <c r="O318" i="3"/>
  <c r="K808" i="4"/>
  <c r="K3308" i="4" s="1"/>
  <c r="I325" i="3"/>
  <c r="K824" i="4"/>
  <c r="K3324" i="4" s="1"/>
  <c r="M331" i="3"/>
  <c r="K840" i="4"/>
  <c r="K3340" i="4" s="1"/>
  <c r="G338" i="3"/>
  <c r="K856" i="4"/>
  <c r="K3356" i="4" s="1"/>
  <c r="K344" i="3"/>
  <c r="K872" i="4"/>
  <c r="K3372" i="4" s="1"/>
  <c r="O350" i="3"/>
  <c r="K888" i="4"/>
  <c r="K3388" i="4" s="1"/>
  <c r="I357" i="3"/>
  <c r="K904" i="4"/>
  <c r="K3404" i="4" s="1"/>
  <c r="M363" i="3"/>
  <c r="K920" i="4"/>
  <c r="K3420" i="4" s="1"/>
  <c r="G370" i="3"/>
  <c r="K936" i="4"/>
  <c r="K3436" i="4" s="1"/>
  <c r="K376" i="3"/>
  <c r="K952" i="4"/>
  <c r="K3452" i="4" s="1"/>
  <c r="O382" i="3"/>
  <c r="K968" i="4"/>
  <c r="K3468" i="4" s="1"/>
  <c r="I389" i="3"/>
  <c r="K984" i="4"/>
  <c r="K3484" i="4" s="1"/>
  <c r="M395" i="3"/>
  <c r="K1000" i="4"/>
  <c r="K3500" i="4" s="1"/>
  <c r="G402" i="3"/>
  <c r="K1016" i="4"/>
  <c r="K3516" i="4" s="1"/>
  <c r="K408" i="3"/>
  <c r="K1032" i="4"/>
  <c r="K3532" i="4" s="1"/>
  <c r="O414" i="3"/>
  <c r="K1048" i="4"/>
  <c r="K3548" i="4" s="1"/>
  <c r="I421" i="3"/>
  <c r="K1064" i="4"/>
  <c r="K3564" i="4" s="1"/>
  <c r="M427" i="3"/>
  <c r="K1080" i="4"/>
  <c r="K3580" i="4" s="1"/>
  <c r="G434" i="3"/>
  <c r="K1096" i="4"/>
  <c r="K3596" i="4" s="1"/>
  <c r="K440" i="3"/>
  <c r="K1112" i="4"/>
  <c r="K3612" i="4" s="1"/>
  <c r="O446" i="3"/>
  <c r="K1128" i="4"/>
  <c r="K3628" i="4" s="1"/>
  <c r="I453" i="3"/>
  <c r="K1144" i="4"/>
  <c r="K3644" i="4" s="1"/>
  <c r="M459" i="3"/>
  <c r="K1160" i="4"/>
  <c r="K3660" i="4" s="1"/>
  <c r="G466" i="3"/>
  <c r="K1176" i="4"/>
  <c r="K3676" i="4" s="1"/>
  <c r="K472" i="3"/>
  <c r="K1192" i="4"/>
  <c r="K3692" i="4" s="1"/>
  <c r="O478" i="3"/>
  <c r="K1208" i="4"/>
  <c r="K3708" i="4" s="1"/>
  <c r="I485" i="3"/>
  <c r="K1224" i="4"/>
  <c r="K3724" i="4" s="1"/>
  <c r="M491" i="3"/>
  <c r="K1240" i="4"/>
  <c r="K3740" i="4" s="1"/>
  <c r="G498" i="3"/>
  <c r="K1256" i="4"/>
  <c r="K3756" i="4" s="1"/>
  <c r="K504" i="3"/>
  <c r="K1272" i="4"/>
  <c r="K3772" i="4" s="1"/>
  <c r="O510" i="3"/>
  <c r="K1288" i="4"/>
  <c r="K3788" i="4" s="1"/>
  <c r="I517" i="3"/>
  <c r="K1304" i="4"/>
  <c r="K3804" i="4" s="1"/>
  <c r="M523" i="3"/>
  <c r="K1320" i="4"/>
  <c r="K3820" i="4" s="1"/>
  <c r="G530" i="3"/>
  <c r="K1336" i="4"/>
  <c r="K3836" i="4" s="1"/>
  <c r="K536" i="3"/>
  <c r="K1352" i="4"/>
  <c r="K3852" i="4" s="1"/>
  <c r="O542" i="3"/>
  <c r="K1368" i="4"/>
  <c r="K3868" i="4" s="1"/>
  <c r="I549" i="3"/>
  <c r="K1384" i="4"/>
  <c r="K3884" i="4" s="1"/>
  <c r="M555" i="3"/>
  <c r="K1400" i="4"/>
  <c r="K3900" i="4" s="1"/>
  <c r="G562" i="3"/>
  <c r="K1416" i="4"/>
  <c r="K3916" i="4" s="1"/>
  <c r="K568" i="3"/>
  <c r="K1432" i="4"/>
  <c r="K3932" i="4" s="1"/>
  <c r="O574" i="3"/>
  <c r="K1448" i="4"/>
  <c r="K3948" i="4" s="1"/>
  <c r="I581" i="3"/>
  <c r="K1464" i="4"/>
  <c r="K3964" i="4" s="1"/>
  <c r="M587" i="3"/>
  <c r="K1480" i="4"/>
  <c r="K3980" i="4" s="1"/>
  <c r="G594" i="3"/>
  <c r="K1496" i="4"/>
  <c r="K3996" i="4" s="1"/>
  <c r="K600" i="3"/>
  <c r="K1512" i="4"/>
  <c r="K4012" i="4" s="1"/>
  <c r="O606" i="3"/>
  <c r="K1528" i="4"/>
  <c r="K4028" i="4" s="1"/>
  <c r="I613" i="3"/>
  <c r="K1544" i="4"/>
  <c r="K4044" i="4" s="1"/>
  <c r="M619" i="3"/>
  <c r="K1560" i="4"/>
  <c r="K4060" i="4" s="1"/>
  <c r="G626" i="3"/>
  <c r="K1576" i="4"/>
  <c r="K4076" i="4" s="1"/>
  <c r="K632" i="3"/>
  <c r="K1592" i="4"/>
  <c r="K4092" i="4" s="1"/>
  <c r="O638" i="3"/>
  <c r="K1608" i="4"/>
  <c r="K4108" i="4" s="1"/>
  <c r="I645" i="3"/>
  <c r="K1624" i="4"/>
  <c r="K4124" i="4" s="1"/>
  <c r="M651" i="3"/>
  <c r="K1640" i="4"/>
  <c r="K4140" i="4" s="1"/>
  <c r="G658" i="3"/>
  <c r="K1656" i="4"/>
  <c r="K4156" i="4" s="1"/>
  <c r="K664" i="3"/>
  <c r="K1672" i="4"/>
  <c r="K4172" i="4" s="1"/>
  <c r="O670" i="3"/>
  <c r="K1688" i="4"/>
  <c r="K4188" i="4" s="1"/>
  <c r="I677" i="3"/>
  <c r="K1704" i="4"/>
  <c r="K4204" i="4" s="1"/>
  <c r="M683" i="3"/>
  <c r="K1720" i="4"/>
  <c r="K4220" i="4" s="1"/>
  <c r="G690" i="3"/>
  <c r="K1736" i="4"/>
  <c r="K4236" i="4" s="1"/>
  <c r="K696" i="3"/>
  <c r="K1752" i="4"/>
  <c r="K4252" i="4" s="1"/>
  <c r="O702" i="3"/>
  <c r="K1768" i="4"/>
  <c r="K4268" i="4" s="1"/>
  <c r="I709" i="3"/>
  <c r="K1784" i="4"/>
  <c r="K4284" i="4" s="1"/>
  <c r="M715" i="3"/>
  <c r="K1800" i="4"/>
  <c r="K4300" i="4" s="1"/>
  <c r="G722" i="3"/>
  <c r="K1816" i="4"/>
  <c r="K4316" i="4" s="1"/>
  <c r="K728" i="3"/>
  <c r="K1832" i="4"/>
  <c r="K4332" i="4" s="1"/>
  <c r="O734" i="3"/>
  <c r="K1848" i="4"/>
  <c r="K4348" i="4" s="1"/>
  <c r="I741" i="3"/>
  <c r="K1864" i="4"/>
  <c r="K4364" i="4" s="1"/>
  <c r="M747" i="3"/>
  <c r="K1880" i="4"/>
  <c r="K4380" i="4" s="1"/>
  <c r="G754" i="3"/>
  <c r="K1896" i="4"/>
  <c r="K4396" i="4" s="1"/>
  <c r="K760" i="3"/>
  <c r="K1912" i="4"/>
  <c r="K4412" i="4" s="1"/>
  <c r="O766" i="3"/>
  <c r="K1928" i="4"/>
  <c r="K4428" i="4" s="1"/>
  <c r="I773" i="3"/>
  <c r="K1944" i="4"/>
  <c r="K4444" i="4" s="1"/>
  <c r="M779" i="3"/>
  <c r="K1960" i="4"/>
  <c r="K4460" i="4" s="1"/>
  <c r="G786" i="3"/>
  <c r="K1976" i="4"/>
  <c r="K4476" i="4" s="1"/>
  <c r="K792" i="3"/>
  <c r="K1992" i="4"/>
  <c r="K4492" i="4" s="1"/>
  <c r="O798" i="3"/>
  <c r="K2008" i="4"/>
  <c r="K4508" i="4" s="1"/>
  <c r="I805" i="3"/>
  <c r="K2024" i="4"/>
  <c r="K4524" i="4" s="1"/>
  <c r="M811" i="3"/>
  <c r="K2040" i="4"/>
  <c r="K4540" i="4" s="1"/>
  <c r="G818" i="3"/>
  <c r="K2056" i="4"/>
  <c r="K4556" i="4" s="1"/>
  <c r="K824" i="3"/>
  <c r="K2072" i="4"/>
  <c r="K4572" i="4" s="1"/>
  <c r="O830" i="3"/>
  <c r="K2088" i="4"/>
  <c r="K4588" i="4" s="1"/>
  <c r="I837" i="3"/>
  <c r="K2104" i="4"/>
  <c r="K4604" i="4" s="1"/>
  <c r="M843" i="3"/>
  <c r="K2120" i="4"/>
  <c r="K4620" i="4" s="1"/>
  <c r="G850" i="3"/>
  <c r="K2136" i="4"/>
  <c r="K4636" i="4" s="1"/>
  <c r="K856" i="3"/>
  <c r="K2152" i="4"/>
  <c r="K4652" i="4" s="1"/>
  <c r="O862" i="3"/>
  <c r="K2168" i="4"/>
  <c r="K4668" i="4" s="1"/>
  <c r="I869" i="3"/>
  <c r="K2184" i="4"/>
  <c r="K4684" i="4" s="1"/>
  <c r="M875" i="3"/>
  <c r="K2200" i="4"/>
  <c r="K4700" i="4" s="1"/>
  <c r="G882" i="3"/>
  <c r="K2216" i="4"/>
  <c r="K4716" i="4" s="1"/>
  <c r="K888" i="3"/>
  <c r="K2232" i="4"/>
  <c r="K4732" i="4" s="1"/>
  <c r="O894" i="3"/>
  <c r="K2248" i="4"/>
  <c r="K4748" i="4" s="1"/>
  <c r="I901" i="3"/>
  <c r="K2264" i="4"/>
  <c r="K4764" i="4" s="1"/>
  <c r="M907" i="3"/>
  <c r="K2280" i="4"/>
  <c r="K4780" i="4" s="1"/>
  <c r="G914" i="3"/>
  <c r="K2296" i="4"/>
  <c r="K4796" i="4" s="1"/>
  <c r="K920" i="3"/>
  <c r="K2312" i="4"/>
  <c r="K4812" i="4" s="1"/>
  <c r="O926" i="3"/>
  <c r="K2328" i="4"/>
  <c r="K4828" i="4" s="1"/>
  <c r="I933" i="3"/>
  <c r="K2344" i="4"/>
  <c r="K4844" i="4" s="1"/>
  <c r="M939" i="3"/>
  <c r="K2360" i="4"/>
  <c r="K4860" i="4" s="1"/>
  <c r="G946" i="3"/>
  <c r="K2376" i="4"/>
  <c r="K4876" i="4" s="1"/>
  <c r="K952" i="3"/>
  <c r="K2392" i="4"/>
  <c r="K4892" i="4" s="1"/>
  <c r="O958" i="3"/>
  <c r="K2408" i="4"/>
  <c r="K4908" i="4" s="1"/>
  <c r="I965" i="3"/>
  <c r="K2424" i="4"/>
  <c r="K4924" i="4" s="1"/>
  <c r="M971" i="3"/>
  <c r="K2440" i="4"/>
  <c r="K4940" i="4" s="1"/>
  <c r="G978" i="3"/>
  <c r="K2456" i="4"/>
  <c r="K4956" i="4" s="1"/>
  <c r="K984" i="3"/>
  <c r="K2472" i="4"/>
  <c r="K4972" i="4" s="1"/>
  <c r="O990" i="3"/>
  <c r="K2488" i="4"/>
  <c r="K4988" i="4" s="1"/>
  <c r="I997" i="3"/>
  <c r="J3" i="4"/>
  <c r="J2503" i="4" s="1"/>
  <c r="H3" i="3"/>
  <c r="J19" i="4"/>
  <c r="J2519" i="4" s="1"/>
  <c r="L9" i="3"/>
  <c r="J35" i="4"/>
  <c r="J2535" i="4" s="1"/>
  <c r="P15" i="3"/>
  <c r="J51" i="4"/>
  <c r="J2551" i="4" s="1"/>
  <c r="J22" i="3"/>
  <c r="J67" i="4"/>
  <c r="J2567" i="4" s="1"/>
  <c r="N28" i="3"/>
  <c r="J83" i="4"/>
  <c r="J2583" i="4" s="1"/>
  <c r="H35" i="3"/>
  <c r="J99" i="4"/>
  <c r="J2599" i="4" s="1"/>
  <c r="L41" i="3"/>
  <c r="J115" i="4"/>
  <c r="J2615" i="4" s="1"/>
  <c r="P47" i="3"/>
  <c r="J131" i="4"/>
  <c r="J2631" i="4" s="1"/>
  <c r="J54" i="3"/>
  <c r="J147" i="4"/>
  <c r="J2647" i="4" s="1"/>
  <c r="N60" i="3"/>
  <c r="J163" i="4"/>
  <c r="J2663" i="4" s="1"/>
  <c r="H67" i="3"/>
  <c r="L73" i="3"/>
  <c r="J179" i="4"/>
  <c r="J2679" i="4" s="1"/>
  <c r="P79" i="3"/>
  <c r="J195" i="4"/>
  <c r="J2695" i="4" s="1"/>
  <c r="J211" i="4"/>
  <c r="J2711" i="4" s="1"/>
  <c r="J86" i="3"/>
  <c r="J227" i="4"/>
  <c r="J2727" i="4" s="1"/>
  <c r="N92" i="3"/>
  <c r="J243" i="4"/>
  <c r="J2743" i="4" s="1"/>
  <c r="H99" i="3"/>
  <c r="J259" i="4"/>
  <c r="J2759" i="4" s="1"/>
  <c r="L105" i="3"/>
  <c r="J275" i="4"/>
  <c r="J2775" i="4" s="1"/>
  <c r="P111" i="3"/>
  <c r="J291" i="4"/>
  <c r="J2791" i="4" s="1"/>
  <c r="J118" i="3"/>
  <c r="J307" i="4"/>
  <c r="J2807" i="4" s="1"/>
  <c r="N124" i="3"/>
  <c r="J323" i="4"/>
  <c r="J2823" i="4" s="1"/>
  <c r="H131" i="3"/>
  <c r="J339" i="4"/>
  <c r="J2839" i="4" s="1"/>
  <c r="L137" i="3"/>
  <c r="J355" i="4"/>
  <c r="J2855" i="4" s="1"/>
  <c r="P143" i="3"/>
  <c r="J371" i="4"/>
  <c r="J2871" i="4" s="1"/>
  <c r="J150" i="3"/>
  <c r="J387" i="4"/>
  <c r="J2887" i="4" s="1"/>
  <c r="N156" i="3"/>
  <c r="J403" i="4"/>
  <c r="J2903" i="4" s="1"/>
  <c r="H163" i="3"/>
  <c r="J419" i="4"/>
  <c r="J2919" i="4" s="1"/>
  <c r="L169" i="3"/>
  <c r="J435" i="4"/>
  <c r="J2935" i="4" s="1"/>
  <c r="P175" i="3"/>
  <c r="J451" i="4"/>
  <c r="J2951" i="4" s="1"/>
  <c r="J182" i="3"/>
  <c r="J467" i="4"/>
  <c r="J2967" i="4" s="1"/>
  <c r="N188" i="3"/>
  <c r="J483" i="4"/>
  <c r="J2983" i="4" s="1"/>
  <c r="H195" i="3"/>
  <c r="J499" i="4"/>
  <c r="J2999" i="4" s="1"/>
  <c r="L201" i="3"/>
  <c r="J515" i="4"/>
  <c r="J3015" i="4" s="1"/>
  <c r="P207" i="3"/>
  <c r="J531" i="4"/>
  <c r="J3031" i="4" s="1"/>
  <c r="J214" i="3"/>
  <c r="J547" i="4"/>
  <c r="J3047" i="4" s="1"/>
  <c r="N220" i="3"/>
  <c r="J563" i="4"/>
  <c r="J3063" i="4" s="1"/>
  <c r="H227" i="3"/>
  <c r="J579" i="4"/>
  <c r="J3079" i="4" s="1"/>
  <c r="L233" i="3"/>
  <c r="J595" i="4"/>
  <c r="J3095" i="4" s="1"/>
  <c r="P239" i="3"/>
  <c r="J611" i="4"/>
  <c r="J3111" i="4" s="1"/>
  <c r="J246" i="3"/>
  <c r="J627" i="4"/>
  <c r="J3127" i="4" s="1"/>
  <c r="N252" i="3"/>
  <c r="J643" i="4"/>
  <c r="J3143" i="4" s="1"/>
  <c r="H259" i="3"/>
  <c r="J659" i="4"/>
  <c r="J3159" i="4" s="1"/>
  <c r="L265" i="3"/>
  <c r="J675" i="4"/>
  <c r="J3175" i="4" s="1"/>
  <c r="P271" i="3"/>
  <c r="J691" i="4"/>
  <c r="J3191" i="4" s="1"/>
  <c r="J278" i="3"/>
  <c r="J707" i="4"/>
  <c r="J3207" i="4" s="1"/>
  <c r="N284" i="3"/>
  <c r="J723" i="4"/>
  <c r="J3223" i="4" s="1"/>
  <c r="H291" i="3"/>
  <c r="J739" i="4"/>
  <c r="J3239" i="4" s="1"/>
  <c r="L297" i="3"/>
  <c r="J755" i="4"/>
  <c r="J3255" i="4" s="1"/>
  <c r="P303" i="3"/>
  <c r="J771" i="4"/>
  <c r="J3271" i="4" s="1"/>
  <c r="J310" i="3"/>
  <c r="J787" i="4"/>
  <c r="J3287" i="4" s="1"/>
  <c r="N316" i="3"/>
  <c r="J803" i="4"/>
  <c r="J3303" i="4" s="1"/>
  <c r="H323" i="3"/>
  <c r="J819" i="4"/>
  <c r="J3319" i="4" s="1"/>
  <c r="L329" i="3"/>
  <c r="J835" i="4"/>
  <c r="J3335" i="4" s="1"/>
  <c r="P335" i="3"/>
  <c r="J851" i="4"/>
  <c r="J3351" i="4" s="1"/>
  <c r="J342" i="3"/>
  <c r="J867" i="4"/>
  <c r="J3367" i="4" s="1"/>
  <c r="N348" i="3"/>
  <c r="J883" i="4"/>
  <c r="J3383" i="4" s="1"/>
  <c r="H355" i="3"/>
  <c r="J899" i="4"/>
  <c r="J3399" i="4" s="1"/>
  <c r="L361" i="3"/>
  <c r="J915" i="4"/>
  <c r="J3415" i="4" s="1"/>
  <c r="P367" i="3"/>
  <c r="J931" i="4"/>
  <c r="J3431" i="4" s="1"/>
  <c r="J374" i="3"/>
  <c r="J947" i="4"/>
  <c r="J3447" i="4" s="1"/>
  <c r="N380" i="3"/>
  <c r="J963" i="4"/>
  <c r="J3463" i="4" s="1"/>
  <c r="H387" i="3"/>
  <c r="J979" i="4"/>
  <c r="J3479" i="4" s="1"/>
  <c r="L393" i="3"/>
  <c r="J995" i="4"/>
  <c r="J3495" i="4" s="1"/>
  <c r="P399" i="3"/>
  <c r="J1011" i="4"/>
  <c r="J3511" i="4" s="1"/>
  <c r="J406" i="3"/>
  <c r="J1027" i="4"/>
  <c r="J3527" i="4" s="1"/>
  <c r="N412" i="3"/>
  <c r="J1043" i="4"/>
  <c r="J3543" i="4" s="1"/>
  <c r="H419" i="3"/>
  <c r="J1059" i="4"/>
  <c r="J3559" i="4" s="1"/>
  <c r="L425" i="3"/>
  <c r="J1075" i="4"/>
  <c r="J3575" i="4" s="1"/>
  <c r="P431" i="3"/>
  <c r="J1091" i="4"/>
  <c r="J3591" i="4" s="1"/>
  <c r="J438" i="3"/>
  <c r="J1107" i="4"/>
  <c r="J3607" i="4" s="1"/>
  <c r="N444" i="3"/>
  <c r="J1123" i="4"/>
  <c r="J3623" i="4" s="1"/>
  <c r="H451" i="3"/>
  <c r="J1139" i="4"/>
  <c r="J3639" i="4" s="1"/>
  <c r="L457" i="3"/>
  <c r="J1155" i="4"/>
  <c r="J3655" i="4" s="1"/>
  <c r="P463" i="3"/>
  <c r="J1171" i="4"/>
  <c r="J3671" i="4" s="1"/>
  <c r="J470" i="3"/>
  <c r="J1187" i="4"/>
  <c r="J3687" i="4" s="1"/>
  <c r="N476" i="3"/>
  <c r="J1203" i="4"/>
  <c r="J3703" i="4" s="1"/>
  <c r="H483" i="3"/>
  <c r="J1219" i="4"/>
  <c r="J3719" i="4" s="1"/>
  <c r="L489" i="3"/>
  <c r="J1235" i="4"/>
  <c r="J3735" i="4" s="1"/>
  <c r="P495" i="3"/>
  <c r="J1251" i="4"/>
  <c r="J3751" i="4" s="1"/>
  <c r="J502" i="3"/>
  <c r="J1267" i="4"/>
  <c r="J3767" i="4" s="1"/>
  <c r="N508" i="3"/>
  <c r="J1283" i="4"/>
  <c r="J3783" i="4" s="1"/>
  <c r="H515" i="3"/>
  <c r="J1299" i="4"/>
  <c r="J3799" i="4" s="1"/>
  <c r="L521" i="3"/>
  <c r="J1315" i="4"/>
  <c r="J3815" i="4" s="1"/>
  <c r="P527" i="3"/>
  <c r="J1331" i="4"/>
  <c r="J3831" i="4" s="1"/>
  <c r="J534" i="3"/>
  <c r="J1347" i="4"/>
  <c r="J3847" i="4" s="1"/>
  <c r="N540" i="3"/>
  <c r="J1363" i="4"/>
  <c r="J3863" i="4" s="1"/>
  <c r="H547" i="3"/>
  <c r="J1379" i="4"/>
  <c r="J3879" i="4" s="1"/>
  <c r="L553" i="3"/>
  <c r="J1395" i="4"/>
  <c r="J3895" i="4" s="1"/>
  <c r="P559" i="3"/>
  <c r="J1411" i="4"/>
  <c r="J3911" i="4" s="1"/>
  <c r="J566" i="3"/>
  <c r="J1427" i="4"/>
  <c r="J3927" i="4" s="1"/>
  <c r="N572" i="3"/>
  <c r="J1443" i="4"/>
  <c r="J3943" i="4" s="1"/>
  <c r="H579" i="3"/>
  <c r="J1459" i="4"/>
  <c r="J3959" i="4" s="1"/>
  <c r="L585" i="3"/>
  <c r="J1475" i="4"/>
  <c r="J3975" i="4" s="1"/>
  <c r="P591" i="3"/>
  <c r="J1491" i="4"/>
  <c r="J3991" i="4" s="1"/>
  <c r="J598" i="3"/>
  <c r="J1507" i="4"/>
  <c r="J4007" i="4" s="1"/>
  <c r="N604" i="3"/>
  <c r="J1523" i="4"/>
  <c r="J4023" i="4" s="1"/>
  <c r="H611" i="3"/>
  <c r="J1539" i="4"/>
  <c r="J4039" i="4" s="1"/>
  <c r="L617" i="3"/>
  <c r="J1555" i="4"/>
  <c r="J4055" i="4" s="1"/>
  <c r="P623" i="3"/>
  <c r="J1571" i="4"/>
  <c r="J4071" i="4" s="1"/>
  <c r="J630" i="3"/>
  <c r="J1587" i="4"/>
  <c r="J4087" i="4" s="1"/>
  <c r="N636" i="3"/>
  <c r="J1603" i="4"/>
  <c r="J4103" i="4" s="1"/>
  <c r="H643" i="3"/>
  <c r="J1619" i="4"/>
  <c r="J4119" i="4" s="1"/>
  <c r="L649" i="3"/>
  <c r="J1635" i="4"/>
  <c r="J4135" i="4" s="1"/>
  <c r="P655" i="3"/>
  <c r="J1651" i="4"/>
  <c r="J4151" i="4" s="1"/>
  <c r="J662" i="3"/>
  <c r="J1667" i="4"/>
  <c r="J4167" i="4" s="1"/>
  <c r="N668" i="3"/>
  <c r="J1683" i="4"/>
  <c r="J4183" i="4" s="1"/>
  <c r="H675" i="3"/>
  <c r="J1699" i="4"/>
  <c r="J4199" i="4" s="1"/>
  <c r="L681" i="3"/>
  <c r="J1715" i="4"/>
  <c r="J4215" i="4" s="1"/>
  <c r="P687" i="3"/>
  <c r="J1731" i="4"/>
  <c r="J4231" i="4" s="1"/>
  <c r="J694" i="3"/>
  <c r="J1747" i="4"/>
  <c r="J4247" i="4" s="1"/>
  <c r="N700" i="3"/>
  <c r="J1763" i="4"/>
  <c r="J4263" i="4" s="1"/>
  <c r="H707" i="3"/>
  <c r="J1779" i="4"/>
  <c r="J4279" i="4" s="1"/>
  <c r="L713" i="3"/>
  <c r="J1795" i="4"/>
  <c r="J4295" i="4" s="1"/>
  <c r="P719" i="3"/>
  <c r="J1811" i="4"/>
  <c r="J4311" i="4" s="1"/>
  <c r="J726" i="3"/>
  <c r="J1827" i="4"/>
  <c r="J4327" i="4" s="1"/>
  <c r="N732" i="3"/>
  <c r="J1843" i="4"/>
  <c r="J4343" i="4" s="1"/>
  <c r="H739" i="3"/>
  <c r="J1859" i="4"/>
  <c r="J4359" i="4" s="1"/>
  <c r="L745" i="3"/>
  <c r="J1875" i="4"/>
  <c r="J4375" i="4" s="1"/>
  <c r="P751" i="3"/>
  <c r="J1891" i="4"/>
  <c r="J4391" i="4" s="1"/>
  <c r="J758" i="3"/>
  <c r="J1907" i="4"/>
  <c r="J4407" i="4" s="1"/>
  <c r="N764" i="3"/>
  <c r="J1923" i="4"/>
  <c r="J4423" i="4" s="1"/>
  <c r="H771" i="3"/>
  <c r="J1939" i="4"/>
  <c r="J4439" i="4" s="1"/>
  <c r="L777" i="3"/>
  <c r="J1955" i="4"/>
  <c r="J4455" i="4" s="1"/>
  <c r="P783" i="3"/>
  <c r="J1971" i="4"/>
  <c r="J4471" i="4" s="1"/>
  <c r="J790" i="3"/>
  <c r="J1987" i="4"/>
  <c r="J4487" i="4" s="1"/>
  <c r="N796" i="3"/>
  <c r="J2003" i="4"/>
  <c r="J4503" i="4" s="1"/>
  <c r="H803" i="3"/>
  <c r="J2019" i="4"/>
  <c r="J4519" i="4" s="1"/>
  <c r="L809" i="3"/>
  <c r="J2035" i="4"/>
  <c r="J4535" i="4" s="1"/>
  <c r="P815" i="3"/>
  <c r="J2051" i="4"/>
  <c r="J4551" i="4" s="1"/>
  <c r="J822" i="3"/>
  <c r="J2067" i="4"/>
  <c r="J4567" i="4" s="1"/>
  <c r="N828" i="3"/>
  <c r="J2083" i="4"/>
  <c r="J4583" i="4" s="1"/>
  <c r="H835" i="3"/>
  <c r="J2099" i="4"/>
  <c r="J4599" i="4" s="1"/>
  <c r="L841" i="3"/>
  <c r="J2115" i="4"/>
  <c r="J4615" i="4" s="1"/>
  <c r="P847" i="3"/>
  <c r="J2131" i="4"/>
  <c r="J4631" i="4" s="1"/>
  <c r="J854" i="3"/>
  <c r="J2147" i="4"/>
  <c r="J4647" i="4" s="1"/>
  <c r="N860" i="3"/>
  <c r="J2163" i="4"/>
  <c r="J4663" i="4" s="1"/>
  <c r="H867" i="3"/>
  <c r="J2179" i="4"/>
  <c r="J4679" i="4" s="1"/>
  <c r="L873" i="3"/>
  <c r="J2195" i="4"/>
  <c r="J4695" i="4" s="1"/>
  <c r="P879" i="3"/>
  <c r="J2211" i="4"/>
  <c r="J4711" i="4" s="1"/>
  <c r="J886" i="3"/>
  <c r="J2227" i="4"/>
  <c r="J4727" i="4" s="1"/>
  <c r="N892" i="3"/>
  <c r="J2243" i="4"/>
  <c r="J4743" i="4" s="1"/>
  <c r="H899" i="3"/>
  <c r="J2259" i="4"/>
  <c r="J4759" i="4" s="1"/>
  <c r="L905" i="3"/>
  <c r="J2275" i="4"/>
  <c r="J4775" i="4" s="1"/>
  <c r="P911" i="3"/>
  <c r="J2291" i="4"/>
  <c r="J4791" i="4" s="1"/>
  <c r="J918" i="3"/>
  <c r="J2307" i="4"/>
  <c r="J4807" i="4" s="1"/>
  <c r="N924" i="3"/>
  <c r="J2323" i="4"/>
  <c r="J4823" i="4" s="1"/>
  <c r="H931" i="3"/>
  <c r="J2339" i="4"/>
  <c r="J4839" i="4" s="1"/>
  <c r="L937" i="3"/>
  <c r="J2355" i="4"/>
  <c r="J4855" i="4" s="1"/>
  <c r="P943" i="3"/>
  <c r="J2371" i="4"/>
  <c r="J4871" i="4" s="1"/>
  <c r="J950" i="3"/>
  <c r="J2387" i="4"/>
  <c r="J4887" i="4" s="1"/>
  <c r="N956" i="3"/>
  <c r="J2403" i="4"/>
  <c r="J4903" i="4" s="1"/>
  <c r="H963" i="3"/>
  <c r="J2419" i="4"/>
  <c r="J4919" i="4" s="1"/>
  <c r="L969" i="3"/>
  <c r="J2435" i="4"/>
  <c r="J4935" i="4" s="1"/>
  <c r="P975" i="3"/>
  <c r="J2451" i="4"/>
  <c r="J4951" i="4" s="1"/>
  <c r="J982" i="3"/>
  <c r="J2467" i="4"/>
  <c r="J4967" i="4" s="1"/>
  <c r="N988" i="3"/>
  <c r="J2483" i="4"/>
  <c r="J4983" i="4" s="1"/>
  <c r="H995" i="3"/>
  <c r="J2499" i="4"/>
  <c r="J4999" i="4" s="1"/>
  <c r="L1001" i="3"/>
  <c r="K15" i="4"/>
  <c r="K2515" i="4" s="1"/>
  <c r="G8" i="3"/>
  <c r="K31" i="4"/>
  <c r="K2531" i="4" s="1"/>
  <c r="K14" i="3"/>
  <c r="K47" i="4"/>
  <c r="K2547" i="4" s="1"/>
  <c r="O20" i="3"/>
  <c r="K63" i="4"/>
  <c r="K2563" i="4" s="1"/>
  <c r="I27" i="3"/>
  <c r="K79" i="4"/>
  <c r="K2579" i="4" s="1"/>
  <c r="M33" i="3"/>
  <c r="K95" i="4"/>
  <c r="K2595" i="4" s="1"/>
  <c r="G40" i="3"/>
  <c r="K111" i="4"/>
  <c r="K2611" i="4" s="1"/>
  <c r="K46" i="3"/>
  <c r="K127" i="4"/>
  <c r="K2627" i="4" s="1"/>
  <c r="O52" i="3"/>
  <c r="K143" i="4"/>
  <c r="K2643" i="4" s="1"/>
  <c r="I59" i="3"/>
  <c r="K159" i="4"/>
  <c r="K2659" i="4" s="1"/>
  <c r="M65" i="3"/>
  <c r="K175" i="4"/>
  <c r="K2675" i="4" s="1"/>
  <c r="G72" i="3"/>
  <c r="K191" i="4"/>
  <c r="K2691" i="4" s="1"/>
  <c r="K78" i="3"/>
  <c r="K207" i="4"/>
  <c r="K2707" i="4" s="1"/>
  <c r="O84" i="3"/>
  <c r="K223" i="4"/>
  <c r="K2723" i="4" s="1"/>
  <c r="I91" i="3"/>
  <c r="K239" i="4"/>
  <c r="K2739" i="4" s="1"/>
  <c r="M97" i="3"/>
  <c r="K255" i="4"/>
  <c r="K2755" i="4" s="1"/>
  <c r="G104" i="3"/>
  <c r="K271" i="4"/>
  <c r="K2771" i="4" s="1"/>
  <c r="K110" i="3"/>
  <c r="K287" i="4"/>
  <c r="K2787" i="4" s="1"/>
  <c r="O116" i="3"/>
  <c r="K303" i="4"/>
  <c r="K2803" i="4" s="1"/>
  <c r="I123" i="3"/>
  <c r="K319" i="4"/>
  <c r="K2819" i="4" s="1"/>
  <c r="M129" i="3"/>
  <c r="K335" i="4"/>
  <c r="K2835" i="4" s="1"/>
  <c r="G136" i="3"/>
  <c r="K351" i="4"/>
  <c r="K2851" i="4" s="1"/>
  <c r="K142" i="3"/>
  <c r="K367" i="4"/>
  <c r="K2867" i="4" s="1"/>
  <c r="O148" i="3"/>
  <c r="K383" i="4"/>
  <c r="K2883" i="4" s="1"/>
  <c r="I155" i="3"/>
  <c r="K399" i="4"/>
  <c r="K2899" i="4" s="1"/>
  <c r="M161" i="3"/>
  <c r="K415" i="4"/>
  <c r="K2915" i="4" s="1"/>
  <c r="G168" i="3"/>
  <c r="K431" i="4"/>
  <c r="K2931" i="4" s="1"/>
  <c r="K174" i="3"/>
  <c r="K447" i="4"/>
  <c r="K2947" i="4" s="1"/>
  <c r="O180" i="3"/>
  <c r="K463" i="4"/>
  <c r="K2963" i="4" s="1"/>
  <c r="I187" i="3"/>
  <c r="K479" i="4"/>
  <c r="K2979" i="4" s="1"/>
  <c r="M193" i="3"/>
  <c r="K495" i="4"/>
  <c r="K2995" i="4" s="1"/>
  <c r="G200" i="3"/>
  <c r="K511" i="4"/>
  <c r="K3011" i="4" s="1"/>
  <c r="K206" i="3"/>
  <c r="K527" i="4"/>
  <c r="K3027" i="4" s="1"/>
  <c r="O212" i="3"/>
  <c r="K543" i="4"/>
  <c r="K3043" i="4" s="1"/>
  <c r="I219" i="3"/>
  <c r="K559" i="4"/>
  <c r="K3059" i="4" s="1"/>
  <c r="M225" i="3"/>
  <c r="K575" i="4"/>
  <c r="K3075" i="4" s="1"/>
  <c r="G232" i="3"/>
  <c r="K591" i="4"/>
  <c r="K3091" i="4" s="1"/>
  <c r="K238" i="3"/>
  <c r="K607" i="4"/>
  <c r="K3107" i="4" s="1"/>
  <c r="O244" i="3"/>
  <c r="K623" i="4"/>
  <c r="K3123" i="4" s="1"/>
  <c r="I251" i="3"/>
  <c r="K639" i="4"/>
  <c r="K3139" i="4" s="1"/>
  <c r="M257" i="3"/>
  <c r="K655" i="4"/>
  <c r="K3155" i="4" s="1"/>
  <c r="G264" i="3"/>
  <c r="K671" i="4"/>
  <c r="K3171" i="4" s="1"/>
  <c r="K270" i="3"/>
  <c r="K687" i="4"/>
  <c r="K3187" i="4" s="1"/>
  <c r="O276" i="3"/>
  <c r="K703" i="4"/>
  <c r="K3203" i="4" s="1"/>
  <c r="I283" i="3"/>
  <c r="K719" i="4"/>
  <c r="K3219" i="4" s="1"/>
  <c r="M289" i="3"/>
  <c r="K735" i="4"/>
  <c r="K3235" i="4" s="1"/>
  <c r="G296" i="3"/>
  <c r="K751" i="4"/>
  <c r="K3251" i="4" s="1"/>
  <c r="K302" i="3"/>
  <c r="K767" i="4"/>
  <c r="K3267" i="4" s="1"/>
  <c r="O308" i="3"/>
  <c r="K783" i="4"/>
  <c r="K3283" i="4" s="1"/>
  <c r="I315" i="3"/>
  <c r="K799" i="4"/>
  <c r="K3299" i="4" s="1"/>
  <c r="M321" i="3"/>
  <c r="K815" i="4"/>
  <c r="K3315" i="4" s="1"/>
  <c r="G328" i="3"/>
  <c r="K831" i="4"/>
  <c r="K3331" i="4" s="1"/>
  <c r="K334" i="3"/>
  <c r="K847" i="4"/>
  <c r="K3347" i="4" s="1"/>
  <c r="O340" i="3"/>
  <c r="K863" i="4"/>
  <c r="K3363" i="4" s="1"/>
  <c r="I347" i="3"/>
  <c r="K879" i="4"/>
  <c r="K3379" i="4" s="1"/>
  <c r="M353" i="3"/>
  <c r="K895" i="4"/>
  <c r="K3395" i="4" s="1"/>
  <c r="G360" i="3"/>
  <c r="K911" i="4"/>
  <c r="K3411" i="4" s="1"/>
  <c r="K366" i="3"/>
  <c r="K927" i="4"/>
  <c r="K3427" i="4" s="1"/>
  <c r="O372" i="3"/>
  <c r="K943" i="4"/>
  <c r="K3443" i="4" s="1"/>
  <c r="I379" i="3"/>
  <c r="K959" i="4"/>
  <c r="K3459" i="4" s="1"/>
  <c r="M385" i="3"/>
  <c r="K975" i="4"/>
  <c r="K3475" i="4" s="1"/>
  <c r="G392" i="3"/>
  <c r="K991" i="4"/>
  <c r="K3491" i="4" s="1"/>
  <c r="K398" i="3"/>
  <c r="K1007" i="4"/>
  <c r="K3507" i="4" s="1"/>
  <c r="O404" i="3"/>
  <c r="K1023" i="4"/>
  <c r="K3523" i="4" s="1"/>
  <c r="I411" i="3"/>
  <c r="K1039" i="4"/>
  <c r="K3539" i="4" s="1"/>
  <c r="M417" i="3"/>
  <c r="K1055" i="4"/>
  <c r="K3555" i="4" s="1"/>
  <c r="G424" i="3"/>
  <c r="K1071" i="4"/>
  <c r="K3571" i="4" s="1"/>
  <c r="K430" i="3"/>
  <c r="K1087" i="4"/>
  <c r="K3587" i="4" s="1"/>
  <c r="O436" i="3"/>
  <c r="K1103" i="4"/>
  <c r="K3603" i="4" s="1"/>
  <c r="I443" i="3"/>
  <c r="K1119" i="4"/>
  <c r="K3619" i="4" s="1"/>
  <c r="M449" i="3"/>
  <c r="K1135" i="4"/>
  <c r="K3635" i="4" s="1"/>
  <c r="G456" i="3"/>
  <c r="K1151" i="4"/>
  <c r="K3651" i="4" s="1"/>
  <c r="K462" i="3"/>
  <c r="K1167" i="4"/>
  <c r="K3667" i="4" s="1"/>
  <c r="O468" i="3"/>
  <c r="K1183" i="4"/>
  <c r="K3683" i="4" s="1"/>
  <c r="I475" i="3"/>
  <c r="K1199" i="4"/>
  <c r="K3699" i="4" s="1"/>
  <c r="M481" i="3"/>
  <c r="K1215" i="4"/>
  <c r="K3715" i="4" s="1"/>
  <c r="G488" i="3"/>
  <c r="K1231" i="4"/>
  <c r="K3731" i="4" s="1"/>
  <c r="K494" i="3"/>
  <c r="K1247" i="4"/>
  <c r="K3747" i="4" s="1"/>
  <c r="O500" i="3"/>
  <c r="K1263" i="4"/>
  <c r="K3763" i="4" s="1"/>
  <c r="I507" i="3"/>
  <c r="K1279" i="4"/>
  <c r="K3779" i="4" s="1"/>
  <c r="M513" i="3"/>
  <c r="K1295" i="4"/>
  <c r="K3795" i="4" s="1"/>
  <c r="G520" i="3"/>
  <c r="K1311" i="4"/>
  <c r="K3811" i="4" s="1"/>
  <c r="K526" i="3"/>
  <c r="K1327" i="4"/>
  <c r="K3827" i="4" s="1"/>
  <c r="O532" i="3"/>
  <c r="K1343" i="4"/>
  <c r="K3843" i="4" s="1"/>
  <c r="I539" i="3"/>
  <c r="K1359" i="4"/>
  <c r="K3859" i="4" s="1"/>
  <c r="M545" i="3"/>
  <c r="K1375" i="4"/>
  <c r="K3875" i="4" s="1"/>
  <c r="G552" i="3"/>
  <c r="K1391" i="4"/>
  <c r="K3891" i="4" s="1"/>
  <c r="K558" i="3"/>
  <c r="K1407" i="4"/>
  <c r="K3907" i="4" s="1"/>
  <c r="O564" i="3"/>
  <c r="K1423" i="4"/>
  <c r="K3923" i="4" s="1"/>
  <c r="I571" i="3"/>
  <c r="K1439" i="4"/>
  <c r="K3939" i="4" s="1"/>
  <c r="M577" i="3"/>
  <c r="K1455" i="4"/>
  <c r="K3955" i="4" s="1"/>
  <c r="G584" i="3"/>
  <c r="K1471" i="4"/>
  <c r="K3971" i="4" s="1"/>
  <c r="K590" i="3"/>
  <c r="K1487" i="4"/>
  <c r="K3987" i="4" s="1"/>
  <c r="O596" i="3"/>
  <c r="K1503" i="4"/>
  <c r="K4003" i="4" s="1"/>
  <c r="I603" i="3"/>
  <c r="K1519" i="4"/>
  <c r="K4019" i="4" s="1"/>
  <c r="M609" i="3"/>
  <c r="K1535" i="4"/>
  <c r="K4035" i="4" s="1"/>
  <c r="G616" i="3"/>
  <c r="K1551" i="4"/>
  <c r="K4051" i="4" s="1"/>
  <c r="K622" i="3"/>
  <c r="K1567" i="4"/>
  <c r="K4067" i="4" s="1"/>
  <c r="O628" i="3"/>
  <c r="K1583" i="4"/>
  <c r="K4083" i="4" s="1"/>
  <c r="I635" i="3"/>
  <c r="K1599" i="4"/>
  <c r="K4099" i="4" s="1"/>
  <c r="M641" i="3"/>
  <c r="K1615" i="4"/>
  <c r="K4115" i="4" s="1"/>
  <c r="G648" i="3"/>
  <c r="K1631" i="4"/>
  <c r="K4131" i="4" s="1"/>
  <c r="K654" i="3"/>
  <c r="K1647" i="4"/>
  <c r="K4147" i="4" s="1"/>
  <c r="O660" i="3"/>
  <c r="K1663" i="4"/>
  <c r="K4163" i="4" s="1"/>
  <c r="I667" i="3"/>
  <c r="K1679" i="4"/>
  <c r="K4179" i="4" s="1"/>
  <c r="M673" i="3"/>
  <c r="K1695" i="4"/>
  <c r="K4195" i="4" s="1"/>
  <c r="G680" i="3"/>
  <c r="K1711" i="4"/>
  <c r="K4211" i="4" s="1"/>
  <c r="K686" i="3"/>
  <c r="K1727" i="4"/>
  <c r="K4227" i="4" s="1"/>
  <c r="O692" i="3"/>
  <c r="K1743" i="4"/>
  <c r="K4243" i="4" s="1"/>
  <c r="I699" i="3"/>
  <c r="K1759" i="4"/>
  <c r="K4259" i="4" s="1"/>
  <c r="M705" i="3"/>
  <c r="K1775" i="4"/>
  <c r="K4275" i="4" s="1"/>
  <c r="G712" i="3"/>
  <c r="K1791" i="4"/>
  <c r="K4291" i="4" s="1"/>
  <c r="K718" i="3"/>
  <c r="K1807" i="4"/>
  <c r="K4307" i="4" s="1"/>
  <c r="O724" i="3"/>
  <c r="K1823" i="4"/>
  <c r="K4323" i="4" s="1"/>
  <c r="I731" i="3"/>
  <c r="K1839" i="4"/>
  <c r="K4339" i="4" s="1"/>
  <c r="M737" i="3"/>
  <c r="K1855" i="4"/>
  <c r="K4355" i="4" s="1"/>
  <c r="G744" i="3"/>
  <c r="K1871" i="4"/>
  <c r="K4371" i="4" s="1"/>
  <c r="K750" i="3"/>
  <c r="K1887" i="4"/>
  <c r="K4387" i="4" s="1"/>
  <c r="O756" i="3"/>
  <c r="K1903" i="4"/>
  <c r="K4403" i="4" s="1"/>
  <c r="I763" i="3"/>
  <c r="K1919" i="4"/>
  <c r="K4419" i="4" s="1"/>
  <c r="M769" i="3"/>
  <c r="K1935" i="4"/>
  <c r="K4435" i="4" s="1"/>
  <c r="G776" i="3"/>
  <c r="K1951" i="4"/>
  <c r="K4451" i="4" s="1"/>
  <c r="K782" i="3"/>
  <c r="K1967" i="4"/>
  <c r="K4467" i="4" s="1"/>
  <c r="O788" i="3"/>
  <c r="K1983" i="4"/>
  <c r="K4483" i="4" s="1"/>
  <c r="I795" i="3"/>
  <c r="K1999" i="4"/>
  <c r="K4499" i="4" s="1"/>
  <c r="M801" i="3"/>
  <c r="K2015" i="4"/>
  <c r="K4515" i="4" s="1"/>
  <c r="G808" i="3"/>
  <c r="K2031" i="4"/>
  <c r="K4531" i="4" s="1"/>
  <c r="K814" i="3"/>
  <c r="K2047" i="4"/>
  <c r="K4547" i="4" s="1"/>
  <c r="O820" i="3"/>
  <c r="K2063" i="4"/>
  <c r="K4563" i="4" s="1"/>
  <c r="I827" i="3"/>
  <c r="K2079" i="4"/>
  <c r="K4579" i="4" s="1"/>
  <c r="M833" i="3"/>
  <c r="K2095" i="4"/>
  <c r="K4595" i="4" s="1"/>
  <c r="G840" i="3"/>
  <c r="K2111" i="4"/>
  <c r="K4611" i="4" s="1"/>
  <c r="K846" i="3"/>
  <c r="K2127" i="4"/>
  <c r="K4627" i="4" s="1"/>
  <c r="O852" i="3"/>
  <c r="K2143" i="4"/>
  <c r="K4643" i="4" s="1"/>
  <c r="I859" i="3"/>
  <c r="K2159" i="4"/>
  <c r="K4659" i="4" s="1"/>
  <c r="M865" i="3"/>
  <c r="K2175" i="4"/>
  <c r="K4675" i="4" s="1"/>
  <c r="G872" i="3"/>
  <c r="K2191" i="4"/>
  <c r="K4691" i="4" s="1"/>
  <c r="K878" i="3"/>
  <c r="K2207" i="4"/>
  <c r="K4707" i="4" s="1"/>
  <c r="O884" i="3"/>
  <c r="K2223" i="4"/>
  <c r="K4723" i="4" s="1"/>
  <c r="I891" i="3"/>
  <c r="K2239" i="4"/>
  <c r="K4739" i="4" s="1"/>
  <c r="M897" i="3"/>
  <c r="K2255" i="4"/>
  <c r="K4755" i="4" s="1"/>
  <c r="G904" i="3"/>
  <c r="K2271" i="4"/>
  <c r="K4771" i="4" s="1"/>
  <c r="K910" i="3"/>
  <c r="K2287" i="4"/>
  <c r="K4787" i="4" s="1"/>
  <c r="O916" i="3"/>
  <c r="K2303" i="4"/>
  <c r="K4803" i="4" s="1"/>
  <c r="I923" i="3"/>
  <c r="K2319" i="4"/>
  <c r="K4819" i="4" s="1"/>
  <c r="M929" i="3"/>
  <c r="K2335" i="4"/>
  <c r="K4835" i="4" s="1"/>
  <c r="G936" i="3"/>
  <c r="K2351" i="4"/>
  <c r="K4851" i="4" s="1"/>
  <c r="K942" i="3"/>
  <c r="K2367" i="4"/>
  <c r="K4867" i="4" s="1"/>
  <c r="O948" i="3"/>
  <c r="K2383" i="4"/>
  <c r="K4883" i="4" s="1"/>
  <c r="I955" i="3"/>
  <c r="K2399" i="4"/>
  <c r="K4899" i="4" s="1"/>
  <c r="M961" i="3"/>
  <c r="K2415" i="4"/>
  <c r="K4915" i="4" s="1"/>
  <c r="G968" i="3"/>
  <c r="K2431" i="4"/>
  <c r="K4931" i="4" s="1"/>
  <c r="K974" i="3"/>
  <c r="K2447" i="4"/>
  <c r="K4947" i="4" s="1"/>
  <c r="O980" i="3"/>
  <c r="K2463" i="4"/>
  <c r="K4963" i="4" s="1"/>
  <c r="I987" i="3"/>
  <c r="K2479" i="4"/>
  <c r="K4979" i="4" s="1"/>
  <c r="M993" i="3"/>
  <c r="K2495" i="4"/>
  <c r="K4995" i="4" s="1"/>
  <c r="G1000" i="3"/>
  <c r="I299" i="4"/>
  <c r="I2799" i="4" s="1"/>
  <c r="K121" i="3"/>
  <c r="I837" i="4"/>
  <c r="I3337" i="4" s="1"/>
  <c r="M336" i="3"/>
  <c r="L2024" i="4"/>
  <c r="L4524" i="4" s="1"/>
  <c r="N811" i="3"/>
  <c r="J1536" i="4"/>
  <c r="J4036" i="4" s="1"/>
  <c r="J616" i="3"/>
  <c r="J2110" i="4"/>
  <c r="J4610" i="4" s="1"/>
  <c r="P845" i="3"/>
  <c r="L334" i="4"/>
  <c r="L2834" i="4" s="1"/>
  <c r="N135" i="3"/>
  <c r="I136" i="4"/>
  <c r="I2636" i="4" s="1"/>
  <c r="I56" i="3"/>
  <c r="L545" i="4"/>
  <c r="L3045" i="4" s="1"/>
  <c r="H220" i="3"/>
  <c r="I955" i="4"/>
  <c r="I3455" i="4" s="1"/>
  <c r="O383" i="3"/>
  <c r="L1364" i="4"/>
  <c r="L3864" i="4" s="1"/>
  <c r="N547" i="3"/>
  <c r="L1569" i="4"/>
  <c r="L4069" i="4" s="1"/>
  <c r="N629" i="3"/>
  <c r="I1979" i="4"/>
  <c r="I4479" i="4" s="1"/>
  <c r="K793" i="3"/>
  <c r="I2184" i="4"/>
  <c r="I4684" i="4" s="1"/>
  <c r="K875" i="3"/>
  <c r="L2388" i="4"/>
  <c r="L4888" i="4" s="1"/>
  <c r="J957" i="3"/>
  <c r="G37" i="3"/>
  <c r="I88" i="4"/>
  <c r="I2588" i="4" s="1"/>
  <c r="L292" i="4"/>
  <c r="L2792" i="4" s="1"/>
  <c r="P118" i="3"/>
  <c r="J702" i="4"/>
  <c r="J3202" i="4" s="1"/>
  <c r="N282" i="3"/>
  <c r="I907" i="4"/>
  <c r="I3407" i="4" s="1"/>
  <c r="M364" i="3"/>
  <c r="I1112" i="4"/>
  <c r="I3612" i="4" s="1"/>
  <c r="M446" i="3"/>
  <c r="L1316" i="4"/>
  <c r="L3816" i="4" s="1"/>
  <c r="L528" i="3"/>
  <c r="L1521" i="4"/>
  <c r="L4021" i="4" s="1"/>
  <c r="L610" i="3"/>
  <c r="J1726" i="4"/>
  <c r="J4226" i="4" s="1"/>
  <c r="J692" i="3"/>
  <c r="I1931" i="4"/>
  <c r="I4431" i="4" s="1"/>
  <c r="I774" i="3"/>
  <c r="I2136" i="4"/>
  <c r="I4636" i="4" s="1"/>
  <c r="I856" i="3"/>
  <c r="L2340" i="4"/>
  <c r="L4840" i="4" s="1"/>
  <c r="H938" i="3"/>
  <c r="I40" i="4"/>
  <c r="I2540" i="4" s="1"/>
  <c r="O17" i="3"/>
  <c r="L244" i="4"/>
  <c r="L2744" i="4" s="1"/>
  <c r="N99" i="3"/>
  <c r="L449" i="4"/>
  <c r="L2949" i="4" s="1"/>
  <c r="N181" i="3"/>
  <c r="J654" i="4"/>
  <c r="J3154" i="4" s="1"/>
  <c r="L263" i="3"/>
  <c r="I859" i="4"/>
  <c r="I3359" i="4" s="1"/>
  <c r="K345" i="3"/>
  <c r="I1064" i="4"/>
  <c r="I3564" i="4" s="1"/>
  <c r="K427" i="3"/>
  <c r="L1268" i="4"/>
  <c r="L3768" i="4" s="1"/>
  <c r="J509" i="3"/>
  <c r="L1473" i="4"/>
  <c r="L3973" i="4" s="1"/>
  <c r="J591" i="3"/>
  <c r="J1678" i="4"/>
  <c r="J4178" i="4" s="1"/>
  <c r="H673" i="3"/>
  <c r="I1883" i="4"/>
  <c r="I4383" i="4" s="1"/>
  <c r="G755" i="3"/>
  <c r="I2088" i="4"/>
  <c r="I4588" i="4" s="1"/>
  <c r="G837" i="3"/>
  <c r="L2292" i="4"/>
  <c r="L4792" i="4" s="1"/>
  <c r="P918" i="3"/>
  <c r="L2497" i="4"/>
  <c r="L4997" i="4" s="1"/>
  <c r="P1000" i="3"/>
  <c r="L80" i="3"/>
  <c r="L196" i="4"/>
  <c r="L2696" i="4" s="1"/>
  <c r="L401" i="4"/>
  <c r="L2901" i="4" s="1"/>
  <c r="L162" i="3"/>
  <c r="J606" i="4"/>
  <c r="J3106" i="4" s="1"/>
  <c r="J244" i="3"/>
  <c r="I811" i="4"/>
  <c r="I3311" i="4" s="1"/>
  <c r="I326" i="3"/>
  <c r="I1016" i="4"/>
  <c r="I3516" i="4" s="1"/>
  <c r="I408" i="3"/>
  <c r="L1220" i="4"/>
  <c r="L3720" i="4" s="1"/>
  <c r="H490" i="3"/>
  <c r="L1425" i="4"/>
  <c r="L3925" i="4" s="1"/>
  <c r="H572" i="3"/>
  <c r="J1630" i="4"/>
  <c r="J4130" i="4" s="1"/>
  <c r="P653" i="3"/>
  <c r="I1835" i="4"/>
  <c r="I4335" i="4" s="1"/>
  <c r="O735" i="3"/>
  <c r="I2040" i="4"/>
  <c r="I4540" i="4" s="1"/>
  <c r="O817" i="3"/>
  <c r="L2244" i="4"/>
  <c r="L4744" i="4" s="1"/>
  <c r="N899" i="3"/>
  <c r="L2449" i="4"/>
  <c r="L4949" i="4" s="1"/>
  <c r="N981" i="3"/>
  <c r="L148" i="4"/>
  <c r="L2648" i="4" s="1"/>
  <c r="J61" i="3"/>
  <c r="L353" i="4"/>
  <c r="L2853" i="4" s="1"/>
  <c r="J143" i="3"/>
  <c r="J558" i="4"/>
  <c r="J3058" i="4" s="1"/>
  <c r="H225" i="3"/>
  <c r="I763" i="4"/>
  <c r="I3263" i="4" s="1"/>
  <c r="G307" i="3"/>
  <c r="I968" i="4"/>
  <c r="I3468" i="4" s="1"/>
  <c r="G389" i="3"/>
  <c r="L1172" i="4"/>
  <c r="L3672" i="4" s="1"/>
  <c r="P470" i="3"/>
  <c r="L1377" i="4"/>
  <c r="L3877" i="4" s="1"/>
  <c r="P552" i="3"/>
  <c r="J1582" i="4"/>
  <c r="J4082" i="4" s="1"/>
  <c r="N634" i="3"/>
  <c r="I1787" i="4"/>
  <c r="I4287" i="4" s="1"/>
  <c r="M716" i="3"/>
  <c r="I1992" i="4"/>
  <c r="I4492" i="4" s="1"/>
  <c r="M798" i="3"/>
  <c r="L2196" i="4"/>
  <c r="L4696" i="4" s="1"/>
  <c r="L880" i="3"/>
  <c r="L2401" i="4"/>
  <c r="L4901" i="4" s="1"/>
  <c r="L962" i="3"/>
  <c r="J126" i="4"/>
  <c r="J2626" i="4" s="1"/>
  <c r="J52" i="3"/>
  <c r="I331" i="4"/>
  <c r="I2831" i="4" s="1"/>
  <c r="I134" i="3"/>
  <c r="I536" i="4"/>
  <c r="I3036" i="4" s="1"/>
  <c r="I216" i="3"/>
  <c r="L740" i="4"/>
  <c r="L3240" i="4" s="1"/>
  <c r="H298" i="3"/>
  <c r="L945" i="4"/>
  <c r="L3445" i="4" s="1"/>
  <c r="H380" i="3"/>
  <c r="J1150" i="4"/>
  <c r="J3650" i="4" s="1"/>
  <c r="P461" i="3"/>
  <c r="I1355" i="4"/>
  <c r="I3855" i="4" s="1"/>
  <c r="O543" i="3"/>
  <c r="I1560" i="4"/>
  <c r="I4060" i="4" s="1"/>
  <c r="O625" i="3"/>
  <c r="L1764" i="4"/>
  <c r="L4264" i="4" s="1"/>
  <c r="N707" i="3"/>
  <c r="L1969" i="4"/>
  <c r="L4469" i="4" s="1"/>
  <c r="N789" i="3"/>
  <c r="J2174" i="4"/>
  <c r="J4674" i="4" s="1"/>
  <c r="L871" i="3"/>
  <c r="I2379" i="4"/>
  <c r="I4879" i="4" s="1"/>
  <c r="K953" i="3"/>
  <c r="I104" i="4"/>
  <c r="I2604" i="4" s="1"/>
  <c r="K43" i="3"/>
  <c r="L308" i="4"/>
  <c r="L2808" i="4" s="1"/>
  <c r="J125" i="3"/>
  <c r="L513" i="4"/>
  <c r="L3013" i="4" s="1"/>
  <c r="J207" i="3"/>
  <c r="J718" i="4"/>
  <c r="J3218" i="4" s="1"/>
  <c r="H289" i="3"/>
  <c r="I923" i="4"/>
  <c r="I3423" i="4" s="1"/>
  <c r="G371" i="3"/>
  <c r="I1128" i="4"/>
  <c r="I3628" i="4" s="1"/>
  <c r="G453" i="3"/>
  <c r="L1332" i="4"/>
  <c r="L3832" i="4" s="1"/>
  <c r="P534" i="3"/>
  <c r="L1537" i="4"/>
  <c r="L4037" i="4" s="1"/>
  <c r="P616" i="3"/>
  <c r="J1742" i="4"/>
  <c r="J4242" i="4" s="1"/>
  <c r="N698" i="3"/>
  <c r="I1947" i="4"/>
  <c r="I4447" i="4" s="1"/>
  <c r="M780" i="3"/>
  <c r="I2152" i="4"/>
  <c r="I4652" i="4" s="1"/>
  <c r="M862" i="3"/>
  <c r="L2356" i="4"/>
  <c r="L4856" i="4" s="1"/>
  <c r="L944" i="3"/>
  <c r="I56" i="4"/>
  <c r="I2556" i="4" s="1"/>
  <c r="I24" i="3"/>
  <c r="L260" i="4"/>
  <c r="L2760" i="4" s="1"/>
  <c r="H106" i="3"/>
  <c r="L465" i="4"/>
  <c r="L2965" i="4" s="1"/>
  <c r="H188" i="3"/>
  <c r="J670" i="4"/>
  <c r="J3170" i="4" s="1"/>
  <c r="P269" i="3"/>
  <c r="I875" i="4"/>
  <c r="I3375" i="4" s="1"/>
  <c r="O351" i="3"/>
  <c r="I1080" i="4"/>
  <c r="I3580" i="4" s="1"/>
  <c r="O433" i="3"/>
  <c r="L1284" i="4"/>
  <c r="L3784" i="4" s="1"/>
  <c r="N515" i="3"/>
  <c r="L1489" i="4"/>
  <c r="L3989" i="4" s="1"/>
  <c r="N597" i="3"/>
  <c r="J1694" i="4"/>
  <c r="J4194" i="4" s="1"/>
  <c r="L679" i="3"/>
  <c r="I1899" i="4"/>
  <c r="I4399" i="4" s="1"/>
  <c r="K761" i="3"/>
  <c r="I2104" i="4"/>
  <c r="I4604" i="4" s="1"/>
  <c r="K843" i="3"/>
  <c r="L2308" i="4"/>
  <c r="L4808" i="4" s="1"/>
  <c r="J925" i="3"/>
  <c r="I5" i="4"/>
  <c r="I2505" i="4" s="1"/>
  <c r="O3" i="3"/>
  <c r="L30" i="4"/>
  <c r="L2530" i="4" s="1"/>
  <c r="H14" i="3"/>
  <c r="J24" i="3"/>
  <c r="J56" i="4"/>
  <c r="J2556" i="4" s="1"/>
  <c r="I82" i="4"/>
  <c r="I2582" i="4" s="1"/>
  <c r="M34" i="3"/>
  <c r="L107" i="4"/>
  <c r="L2607" i="4" s="1"/>
  <c r="P44" i="3"/>
  <c r="I133" i="4"/>
  <c r="I2633" i="4" s="1"/>
  <c r="G55" i="3"/>
  <c r="L158" i="4"/>
  <c r="L2658" i="4" s="1"/>
  <c r="J65" i="3"/>
  <c r="J184" i="4"/>
  <c r="J2684" i="4" s="1"/>
  <c r="L75" i="3"/>
  <c r="I210" i="4"/>
  <c r="I2710" i="4" s="1"/>
  <c r="O85" i="3"/>
  <c r="L235" i="4"/>
  <c r="L2735" i="4" s="1"/>
  <c r="H96" i="3"/>
  <c r="I261" i="4"/>
  <c r="I2761" i="4" s="1"/>
  <c r="I106" i="3"/>
  <c r="L286" i="4"/>
  <c r="L2786" i="4" s="1"/>
  <c r="L116" i="3"/>
  <c r="J312" i="4"/>
  <c r="J2812" i="4" s="1"/>
  <c r="N126" i="3"/>
  <c r="I338" i="4"/>
  <c r="I2838" i="4" s="1"/>
  <c r="G137" i="3"/>
  <c r="L363" i="4"/>
  <c r="L2863" i="4" s="1"/>
  <c r="J147" i="3"/>
  <c r="I389" i="4"/>
  <c r="I2889" i="4" s="1"/>
  <c r="K157" i="3"/>
  <c r="L414" i="4"/>
  <c r="L2914" i="4" s="1"/>
  <c r="N167" i="3"/>
  <c r="J440" i="4"/>
  <c r="J2940" i="4" s="1"/>
  <c r="P177" i="3"/>
  <c r="I466" i="4"/>
  <c r="I2966" i="4" s="1"/>
  <c r="I188" i="3"/>
  <c r="L491" i="4"/>
  <c r="L2991" i="4" s="1"/>
  <c r="L198" i="3"/>
  <c r="I517" i="4"/>
  <c r="I3017" i="4" s="1"/>
  <c r="M208" i="3"/>
  <c r="L542" i="4"/>
  <c r="L3042" i="4" s="1"/>
  <c r="P218" i="3"/>
  <c r="J568" i="4"/>
  <c r="J3068" i="4" s="1"/>
  <c r="H229" i="3"/>
  <c r="I594" i="4"/>
  <c r="I3094" i="4" s="1"/>
  <c r="K239" i="3"/>
  <c r="L619" i="4"/>
  <c r="L3119" i="4" s="1"/>
  <c r="N249" i="3"/>
  <c r="I645" i="4"/>
  <c r="I3145" i="4" s="1"/>
  <c r="O259" i="3"/>
  <c r="L670" i="4"/>
  <c r="L3170" i="4" s="1"/>
  <c r="H270" i="3"/>
  <c r="J696" i="4"/>
  <c r="J3196" i="4" s="1"/>
  <c r="J280" i="3"/>
  <c r="I722" i="4"/>
  <c r="I3222" i="4" s="1"/>
  <c r="M290" i="3"/>
  <c r="L747" i="4"/>
  <c r="L3247" i="4" s="1"/>
  <c r="P300" i="3"/>
  <c r="I773" i="4"/>
  <c r="I3273" i="4" s="1"/>
  <c r="G311" i="3"/>
  <c r="L798" i="4"/>
  <c r="L3298" i="4" s="1"/>
  <c r="J321" i="3"/>
  <c r="J824" i="4"/>
  <c r="J3324" i="4" s="1"/>
  <c r="L331" i="3"/>
  <c r="I850" i="4"/>
  <c r="I3350" i="4" s="1"/>
  <c r="O341" i="3"/>
  <c r="L875" i="4"/>
  <c r="L3375" i="4" s="1"/>
  <c r="H352" i="3"/>
  <c r="I901" i="4"/>
  <c r="I3401" i="4" s="1"/>
  <c r="I362" i="3"/>
  <c r="L926" i="4"/>
  <c r="L3426" i="4" s="1"/>
  <c r="L372" i="3"/>
  <c r="J952" i="4"/>
  <c r="J3452" i="4" s="1"/>
  <c r="N382" i="3"/>
  <c r="I978" i="4"/>
  <c r="I3478" i="4" s="1"/>
  <c r="G393" i="3"/>
  <c r="L1003" i="4"/>
  <c r="L3503" i="4" s="1"/>
  <c r="J403" i="3"/>
  <c r="I1029" i="4"/>
  <c r="I3529" i="4" s="1"/>
  <c r="K413" i="3"/>
  <c r="L1054" i="4"/>
  <c r="L3554" i="4" s="1"/>
  <c r="N423" i="3"/>
  <c r="J1080" i="4"/>
  <c r="J3580" i="4" s="1"/>
  <c r="P433" i="3"/>
  <c r="I1106" i="4"/>
  <c r="I3606" i="4" s="1"/>
  <c r="I444" i="3"/>
  <c r="L1131" i="4"/>
  <c r="L3631" i="4" s="1"/>
  <c r="L454" i="3"/>
  <c r="I1157" i="4"/>
  <c r="I3657" i="4" s="1"/>
  <c r="M464" i="3"/>
  <c r="L1182" i="4"/>
  <c r="L3682" i="4" s="1"/>
  <c r="P474" i="3"/>
  <c r="J1208" i="4"/>
  <c r="J3708" i="4" s="1"/>
  <c r="H485" i="3"/>
  <c r="I1234" i="4"/>
  <c r="I3734" i="4" s="1"/>
  <c r="K495" i="3"/>
  <c r="L1259" i="4"/>
  <c r="L3759" i="4" s="1"/>
  <c r="N505" i="3"/>
  <c r="I1285" i="4"/>
  <c r="I3785" i="4" s="1"/>
  <c r="O515" i="3"/>
  <c r="L1310" i="4"/>
  <c r="L3810" i="4" s="1"/>
  <c r="H526" i="3"/>
  <c r="J1336" i="4"/>
  <c r="J3836" i="4" s="1"/>
  <c r="J536" i="3"/>
  <c r="I1362" i="4"/>
  <c r="I3862" i="4" s="1"/>
  <c r="M546" i="3"/>
  <c r="L1387" i="4"/>
  <c r="L3887" i="4" s="1"/>
  <c r="P556" i="3"/>
  <c r="I1413" i="4"/>
  <c r="I3913" i="4" s="1"/>
  <c r="G567" i="3"/>
  <c r="L1438" i="4"/>
  <c r="L3938" i="4" s="1"/>
  <c r="J577" i="3"/>
  <c r="J1464" i="4"/>
  <c r="J3964" i="4" s="1"/>
  <c r="L587" i="3"/>
  <c r="I1490" i="4"/>
  <c r="I3990" i="4" s="1"/>
  <c r="O597" i="3"/>
  <c r="L1515" i="4"/>
  <c r="L4015" i="4" s="1"/>
  <c r="H608" i="3"/>
  <c r="I1541" i="4"/>
  <c r="I4041" i="4" s="1"/>
  <c r="I618" i="3"/>
  <c r="L1566" i="4"/>
  <c r="L4066" i="4" s="1"/>
  <c r="L628" i="3"/>
  <c r="J1592" i="4"/>
  <c r="J4092" i="4" s="1"/>
  <c r="N638" i="3"/>
  <c r="I1618" i="4"/>
  <c r="I4118" i="4" s="1"/>
  <c r="G649" i="3"/>
  <c r="L1643" i="4"/>
  <c r="L4143" i="4" s="1"/>
  <c r="J659" i="3"/>
  <c r="I1669" i="4"/>
  <c r="I4169" i="4" s="1"/>
  <c r="K669" i="3"/>
  <c r="L1694" i="4"/>
  <c r="L4194" i="4" s="1"/>
  <c r="N679" i="3"/>
  <c r="J1720" i="4"/>
  <c r="J4220" i="4" s="1"/>
  <c r="P689" i="3"/>
  <c r="I1746" i="4"/>
  <c r="I4246" i="4" s="1"/>
  <c r="I700" i="3"/>
  <c r="L1771" i="4"/>
  <c r="L4271" i="4" s="1"/>
  <c r="L710" i="3"/>
  <c r="I1797" i="4"/>
  <c r="I4297" i="4" s="1"/>
  <c r="M720" i="3"/>
  <c r="L1822" i="4"/>
  <c r="L4322" i="4" s="1"/>
  <c r="P730" i="3"/>
  <c r="J1848" i="4"/>
  <c r="J4348" i="4" s="1"/>
  <c r="H741" i="3"/>
  <c r="I1874" i="4"/>
  <c r="I4374" i="4" s="1"/>
  <c r="K751" i="3"/>
  <c r="L1899" i="4"/>
  <c r="L4399" i="4" s="1"/>
  <c r="N761" i="3"/>
  <c r="I1925" i="4"/>
  <c r="I4425" i="4" s="1"/>
  <c r="O771" i="3"/>
  <c r="L1950" i="4"/>
  <c r="L4450" i="4" s="1"/>
  <c r="H782" i="3"/>
  <c r="J1976" i="4"/>
  <c r="J4476" i="4" s="1"/>
  <c r="J792" i="3"/>
  <c r="I2002" i="4"/>
  <c r="I4502" i="4" s="1"/>
  <c r="M802" i="3"/>
  <c r="L2027" i="4"/>
  <c r="L4527" i="4" s="1"/>
  <c r="P812" i="3"/>
  <c r="I2053" i="4"/>
  <c r="I4553" i="4" s="1"/>
  <c r="G823" i="3"/>
  <c r="L2078" i="4"/>
  <c r="L4578" i="4" s="1"/>
  <c r="J833" i="3"/>
  <c r="J2104" i="4"/>
  <c r="J4604" i="4" s="1"/>
  <c r="L843" i="3"/>
  <c r="I2130" i="4"/>
  <c r="I4630" i="4" s="1"/>
  <c r="O853" i="3"/>
  <c r="L2155" i="4"/>
  <c r="L4655" i="4" s="1"/>
  <c r="H864" i="3"/>
  <c r="I2181" i="4"/>
  <c r="I4681" i="4" s="1"/>
  <c r="I874" i="3"/>
  <c r="L2206" i="4"/>
  <c r="L4706" i="4" s="1"/>
  <c r="L884" i="3"/>
  <c r="J2232" i="4"/>
  <c r="J4732" i="4" s="1"/>
  <c r="N894" i="3"/>
  <c r="I2258" i="4"/>
  <c r="I4758" i="4" s="1"/>
  <c r="G905" i="3"/>
  <c r="L2283" i="4"/>
  <c r="L4783" i="4" s="1"/>
  <c r="J915" i="3"/>
  <c r="I2309" i="4"/>
  <c r="I4809" i="4" s="1"/>
  <c r="K925" i="3"/>
  <c r="L2334" i="4"/>
  <c r="L4834" i="4" s="1"/>
  <c r="N935" i="3"/>
  <c r="J2360" i="4"/>
  <c r="J4860" i="4" s="1"/>
  <c r="P945" i="3"/>
  <c r="I2386" i="4"/>
  <c r="I4886" i="4" s="1"/>
  <c r="I956" i="3"/>
  <c r="L2411" i="4"/>
  <c r="L4911" i="4" s="1"/>
  <c r="L966" i="3"/>
  <c r="I2437" i="4"/>
  <c r="I4937" i="4" s="1"/>
  <c r="M976" i="3"/>
  <c r="L2462" i="4"/>
  <c r="L4962" i="4" s="1"/>
  <c r="P986" i="3"/>
  <c r="J2488" i="4"/>
  <c r="J4988" i="4" s="1"/>
  <c r="H997" i="3"/>
  <c r="I15" i="4"/>
  <c r="I2515" i="4" s="1"/>
  <c r="O7" i="3"/>
  <c r="L40" i="4"/>
  <c r="L2540" i="4" s="1"/>
  <c r="H18" i="3"/>
  <c r="J66" i="4"/>
  <c r="J2566" i="4" s="1"/>
  <c r="J28" i="3"/>
  <c r="I92" i="4"/>
  <c r="I2592" i="4" s="1"/>
  <c r="M38" i="3"/>
  <c r="L117" i="4"/>
  <c r="L2617" i="4" s="1"/>
  <c r="P48" i="3"/>
  <c r="I143" i="4"/>
  <c r="I2643" i="4" s="1"/>
  <c r="G59" i="3"/>
  <c r="L168" i="4"/>
  <c r="L2668" i="4" s="1"/>
  <c r="J69" i="3"/>
  <c r="J194" i="4"/>
  <c r="J2694" i="4" s="1"/>
  <c r="L79" i="3"/>
  <c r="I220" i="4"/>
  <c r="I2720" i="4" s="1"/>
  <c r="O89" i="3"/>
  <c r="L245" i="4"/>
  <c r="L2745" i="4" s="1"/>
  <c r="H100" i="3"/>
  <c r="I271" i="4"/>
  <c r="I2771" i="4" s="1"/>
  <c r="I110" i="3"/>
  <c r="L296" i="4"/>
  <c r="L2796" i="4" s="1"/>
  <c r="L120" i="3"/>
  <c r="J322" i="4"/>
  <c r="J2822" i="4" s="1"/>
  <c r="N130" i="3"/>
  <c r="I348" i="4"/>
  <c r="I2848" i="4" s="1"/>
  <c r="G141" i="3"/>
  <c r="L373" i="4"/>
  <c r="L2873" i="4" s="1"/>
  <c r="J151" i="3"/>
  <c r="I399" i="4"/>
  <c r="I2899" i="4" s="1"/>
  <c r="K161" i="3"/>
  <c r="L424" i="4"/>
  <c r="L2924" i="4" s="1"/>
  <c r="N171" i="3"/>
  <c r="J450" i="4"/>
  <c r="J2950" i="4" s="1"/>
  <c r="P181" i="3"/>
  <c r="I476" i="4"/>
  <c r="I2976" i="4" s="1"/>
  <c r="I192" i="3"/>
  <c r="L501" i="4"/>
  <c r="L3001" i="4" s="1"/>
  <c r="L202" i="3"/>
  <c r="I527" i="4"/>
  <c r="I3027" i="4" s="1"/>
  <c r="M212" i="3"/>
  <c r="L552" i="4"/>
  <c r="L3052" i="4" s="1"/>
  <c r="P222" i="3"/>
  <c r="J578" i="4"/>
  <c r="J3078" i="4" s="1"/>
  <c r="H233" i="3"/>
  <c r="I604" i="4"/>
  <c r="I3104" i="4" s="1"/>
  <c r="K243" i="3"/>
  <c r="L629" i="4"/>
  <c r="L3129" i="4" s="1"/>
  <c r="N253" i="3"/>
  <c r="I655" i="4"/>
  <c r="I3155" i="4" s="1"/>
  <c r="O263" i="3"/>
  <c r="L680" i="4"/>
  <c r="L3180" i="4" s="1"/>
  <c r="H274" i="3"/>
  <c r="J706" i="4"/>
  <c r="J3206" i="4" s="1"/>
  <c r="J284" i="3"/>
  <c r="I732" i="4"/>
  <c r="I3232" i="4" s="1"/>
  <c r="M294" i="3"/>
  <c r="L757" i="4"/>
  <c r="L3257" i="4" s="1"/>
  <c r="P304" i="3"/>
  <c r="I783" i="4"/>
  <c r="I3283" i="4" s="1"/>
  <c r="G315" i="3"/>
  <c r="L808" i="4"/>
  <c r="L3308" i="4" s="1"/>
  <c r="J325" i="3"/>
  <c r="J834" i="4"/>
  <c r="J3334" i="4" s="1"/>
  <c r="L335" i="3"/>
  <c r="I860" i="4"/>
  <c r="I3360" i="4" s="1"/>
  <c r="O345" i="3"/>
  <c r="L885" i="4"/>
  <c r="L3385" i="4" s="1"/>
  <c r="H356" i="3"/>
  <c r="I911" i="4"/>
  <c r="I3411" i="4" s="1"/>
  <c r="I366" i="3"/>
  <c r="L936" i="4"/>
  <c r="L3436" i="4" s="1"/>
  <c r="L376" i="3"/>
  <c r="J962" i="4"/>
  <c r="J3462" i="4" s="1"/>
  <c r="N386" i="3"/>
  <c r="I988" i="4"/>
  <c r="I3488" i="4" s="1"/>
  <c r="G397" i="3"/>
  <c r="L1013" i="4"/>
  <c r="L3513" i="4" s="1"/>
  <c r="J407" i="3"/>
  <c r="I1039" i="4"/>
  <c r="I3539" i="4" s="1"/>
  <c r="K417" i="3"/>
  <c r="L1064" i="4"/>
  <c r="L3564" i="4" s="1"/>
  <c r="N427" i="3"/>
  <c r="J1090" i="4"/>
  <c r="J3590" i="4" s="1"/>
  <c r="P437" i="3"/>
  <c r="I1116" i="4"/>
  <c r="I3616" i="4" s="1"/>
  <c r="I448" i="3"/>
  <c r="L1141" i="4"/>
  <c r="L3641" i="4" s="1"/>
  <c r="L458" i="3"/>
  <c r="I1167" i="4"/>
  <c r="I3667" i="4" s="1"/>
  <c r="M468" i="3"/>
  <c r="L1192" i="4"/>
  <c r="L3692" i="4" s="1"/>
  <c r="P478" i="3"/>
  <c r="J1218" i="4"/>
  <c r="J3718" i="4" s="1"/>
  <c r="H489" i="3"/>
  <c r="I1244" i="4"/>
  <c r="I3744" i="4" s="1"/>
  <c r="K499" i="3"/>
  <c r="L1269" i="4"/>
  <c r="L3769" i="4" s="1"/>
  <c r="N509" i="3"/>
  <c r="I1295" i="4"/>
  <c r="I3795" i="4" s="1"/>
  <c r="O519" i="3"/>
  <c r="L1320" i="4"/>
  <c r="L3820" i="4" s="1"/>
  <c r="H530" i="3"/>
  <c r="J1346" i="4"/>
  <c r="J3846" i="4" s="1"/>
  <c r="J540" i="3"/>
  <c r="I1372" i="4"/>
  <c r="I3872" i="4" s="1"/>
  <c r="M550" i="3"/>
  <c r="L1397" i="4"/>
  <c r="L3897" i="4" s="1"/>
  <c r="P560" i="3"/>
  <c r="I1423" i="4"/>
  <c r="I3923" i="4" s="1"/>
  <c r="G571" i="3"/>
  <c r="L1448" i="4"/>
  <c r="L3948" i="4" s="1"/>
  <c r="J581" i="3"/>
  <c r="J1474" i="4"/>
  <c r="J3974" i="4" s="1"/>
  <c r="L591" i="3"/>
  <c r="I1500" i="4"/>
  <c r="I4000" i="4" s="1"/>
  <c r="O601" i="3"/>
  <c r="L1525" i="4"/>
  <c r="L4025" i="4" s="1"/>
  <c r="H612" i="3"/>
  <c r="I1551" i="4"/>
  <c r="I4051" i="4" s="1"/>
  <c r="I622" i="3"/>
  <c r="L1576" i="4"/>
  <c r="L4076" i="4" s="1"/>
  <c r="L632" i="3"/>
  <c r="J1602" i="4"/>
  <c r="J4102" i="4" s="1"/>
  <c r="N642" i="3"/>
  <c r="I1628" i="4"/>
  <c r="I4128" i="4" s="1"/>
  <c r="G653" i="3"/>
  <c r="L1653" i="4"/>
  <c r="L4153" i="4" s="1"/>
  <c r="J663" i="3"/>
  <c r="I1679" i="4"/>
  <c r="I4179" i="4" s="1"/>
  <c r="K673" i="3"/>
  <c r="L1704" i="4"/>
  <c r="L4204" i="4" s="1"/>
  <c r="N683" i="3"/>
  <c r="J1730" i="4"/>
  <c r="J4230" i="4" s="1"/>
  <c r="P693" i="3"/>
  <c r="I1756" i="4"/>
  <c r="I4256" i="4" s="1"/>
  <c r="I704" i="3"/>
  <c r="L1781" i="4"/>
  <c r="L4281" i="4" s="1"/>
  <c r="L714" i="3"/>
  <c r="I1807" i="4"/>
  <c r="I4307" i="4" s="1"/>
  <c r="M724" i="3"/>
  <c r="L1832" i="4"/>
  <c r="L4332" i="4" s="1"/>
  <c r="P734" i="3"/>
  <c r="J1858" i="4"/>
  <c r="J4358" i="4" s="1"/>
  <c r="H745" i="3"/>
  <c r="I1884" i="4"/>
  <c r="I4384" i="4" s="1"/>
  <c r="K755" i="3"/>
  <c r="L1909" i="4"/>
  <c r="L4409" i="4" s="1"/>
  <c r="N765" i="3"/>
  <c r="I1935" i="4"/>
  <c r="I4435" i="4" s="1"/>
  <c r="O775" i="3"/>
  <c r="L1960" i="4"/>
  <c r="L4460" i="4" s="1"/>
  <c r="H786" i="3"/>
  <c r="J1986" i="4"/>
  <c r="J4486" i="4" s="1"/>
  <c r="J796" i="3"/>
  <c r="I2012" i="4"/>
  <c r="I4512" i="4" s="1"/>
  <c r="M806" i="3"/>
  <c r="L2037" i="4"/>
  <c r="L4537" i="4" s="1"/>
  <c r="P816" i="3"/>
  <c r="I2063" i="4"/>
  <c r="I4563" i="4" s="1"/>
  <c r="G827" i="3"/>
  <c r="L2088" i="4"/>
  <c r="L4588" i="4" s="1"/>
  <c r="J837" i="3"/>
  <c r="J2114" i="4"/>
  <c r="J4614" i="4" s="1"/>
  <c r="L847" i="3"/>
  <c r="I2140" i="4"/>
  <c r="I4640" i="4" s="1"/>
  <c r="O857" i="3"/>
  <c r="L2165" i="4"/>
  <c r="L4665" i="4" s="1"/>
  <c r="H868" i="3"/>
  <c r="I2191" i="4"/>
  <c r="I4691" i="4" s="1"/>
  <c r="I878" i="3"/>
  <c r="L2216" i="4"/>
  <c r="L4716" i="4" s="1"/>
  <c r="L888" i="3"/>
  <c r="J2242" i="4"/>
  <c r="J4742" i="4" s="1"/>
  <c r="N898" i="3"/>
  <c r="I2268" i="4"/>
  <c r="I4768" i="4" s="1"/>
  <c r="G909" i="3"/>
  <c r="L2293" i="4"/>
  <c r="L4793" i="4" s="1"/>
  <c r="J919" i="3"/>
  <c r="I2319" i="4"/>
  <c r="I4819" i="4" s="1"/>
  <c r="K929" i="3"/>
  <c r="L2344" i="4"/>
  <c r="L4844" i="4" s="1"/>
  <c r="N939" i="3"/>
  <c r="J2370" i="4"/>
  <c r="J4870" i="4" s="1"/>
  <c r="P949" i="3"/>
  <c r="I2396" i="4"/>
  <c r="I4896" i="4" s="1"/>
  <c r="I960" i="3"/>
  <c r="L2421" i="4"/>
  <c r="L4921" i="4" s="1"/>
  <c r="L970" i="3"/>
  <c r="I2447" i="4"/>
  <c r="I4947" i="4" s="1"/>
  <c r="M980" i="3"/>
  <c r="L2472" i="4"/>
  <c r="L4972" i="4" s="1"/>
  <c r="P990" i="3"/>
  <c r="J2498" i="4"/>
  <c r="J4998" i="4" s="1"/>
  <c r="H1001" i="3"/>
  <c r="I22" i="4"/>
  <c r="I2522" i="4" s="1"/>
  <c r="M10" i="3"/>
  <c r="L47" i="4"/>
  <c r="L2547" i="4" s="1"/>
  <c r="P20" i="3"/>
  <c r="I73" i="4"/>
  <c r="I2573" i="4" s="1"/>
  <c r="G31" i="3"/>
  <c r="L98" i="4"/>
  <c r="L2598" i="4" s="1"/>
  <c r="J41" i="3"/>
  <c r="J124" i="4"/>
  <c r="J2624" i="4" s="1"/>
  <c r="L51" i="3"/>
  <c r="I150" i="4"/>
  <c r="I2650" i="4" s="1"/>
  <c r="O61" i="3"/>
  <c r="L175" i="4"/>
  <c r="L2675" i="4" s="1"/>
  <c r="H72" i="3"/>
  <c r="I201" i="4"/>
  <c r="I2701" i="4" s="1"/>
  <c r="I82" i="3"/>
  <c r="L226" i="4"/>
  <c r="L2726" i="4" s="1"/>
  <c r="L92" i="3"/>
  <c r="J252" i="4"/>
  <c r="J2752" i="4" s="1"/>
  <c r="N102" i="3"/>
  <c r="I278" i="4"/>
  <c r="I2778" i="4" s="1"/>
  <c r="G113" i="3"/>
  <c r="L303" i="4"/>
  <c r="L2803" i="4" s="1"/>
  <c r="J123" i="3"/>
  <c r="I329" i="4"/>
  <c r="I2829" i="4" s="1"/>
  <c r="K133" i="3"/>
  <c r="L354" i="4"/>
  <c r="L2854" i="4" s="1"/>
  <c r="N143" i="3"/>
  <c r="J380" i="4"/>
  <c r="J2880" i="4" s="1"/>
  <c r="P153" i="3"/>
  <c r="I406" i="4"/>
  <c r="I2906" i="4" s="1"/>
  <c r="I164" i="3"/>
  <c r="L431" i="4"/>
  <c r="L2931" i="4" s="1"/>
  <c r="L174" i="3"/>
  <c r="I457" i="4"/>
  <c r="I2957" i="4" s="1"/>
  <c r="M184" i="3"/>
  <c r="L482" i="4"/>
  <c r="L2982" i="4" s="1"/>
  <c r="P194" i="3"/>
  <c r="J508" i="4"/>
  <c r="J3008" i="4" s="1"/>
  <c r="H205" i="3"/>
  <c r="I534" i="4"/>
  <c r="I3034" i="4" s="1"/>
  <c r="K215" i="3"/>
  <c r="L559" i="4"/>
  <c r="L3059" i="4" s="1"/>
  <c r="N225" i="3"/>
  <c r="I585" i="4"/>
  <c r="I3085" i="4" s="1"/>
  <c r="O235" i="3"/>
  <c r="L610" i="4"/>
  <c r="L3110" i="4" s="1"/>
  <c r="H246" i="3"/>
  <c r="J636" i="4"/>
  <c r="J3136" i="4" s="1"/>
  <c r="J256" i="3"/>
  <c r="I662" i="4"/>
  <c r="I3162" i="4" s="1"/>
  <c r="M266" i="3"/>
  <c r="L687" i="4"/>
  <c r="L3187" i="4" s="1"/>
  <c r="P276" i="3"/>
  <c r="I713" i="4"/>
  <c r="I3213" i="4" s="1"/>
  <c r="G287" i="3"/>
  <c r="L738" i="4"/>
  <c r="L3238" i="4" s="1"/>
  <c r="J297" i="3"/>
  <c r="J764" i="4"/>
  <c r="J3264" i="4" s="1"/>
  <c r="L307" i="3"/>
  <c r="I790" i="4"/>
  <c r="I3290" i="4" s="1"/>
  <c r="O317" i="3"/>
  <c r="L815" i="4"/>
  <c r="L3315" i="4" s="1"/>
  <c r="H328" i="3"/>
  <c r="I841" i="4"/>
  <c r="I3341" i="4" s="1"/>
  <c r="I338" i="3"/>
  <c r="L866" i="4"/>
  <c r="L3366" i="4" s="1"/>
  <c r="L348" i="3"/>
  <c r="J892" i="4"/>
  <c r="J3392" i="4" s="1"/>
  <c r="N358" i="3"/>
  <c r="I918" i="4"/>
  <c r="I3418" i="4" s="1"/>
  <c r="G369" i="3"/>
  <c r="L943" i="4"/>
  <c r="L3443" i="4" s="1"/>
  <c r="J379" i="3"/>
  <c r="I969" i="4"/>
  <c r="I3469" i="4" s="1"/>
  <c r="K389" i="3"/>
  <c r="L994" i="4"/>
  <c r="L3494" i="4" s="1"/>
  <c r="N399" i="3"/>
  <c r="J1020" i="4"/>
  <c r="J3520" i="4" s="1"/>
  <c r="P409" i="3"/>
  <c r="I1046" i="4"/>
  <c r="I3546" i="4" s="1"/>
  <c r="I420" i="3"/>
  <c r="L1071" i="4"/>
  <c r="L3571" i="4" s="1"/>
  <c r="L430" i="3"/>
  <c r="I1097" i="4"/>
  <c r="I3597" i="4" s="1"/>
  <c r="M440" i="3"/>
  <c r="L1122" i="4"/>
  <c r="L3622" i="4" s="1"/>
  <c r="P450" i="3"/>
  <c r="J1148" i="4"/>
  <c r="J3648" i="4" s="1"/>
  <c r="H461" i="3"/>
  <c r="I1174" i="4"/>
  <c r="I3674" i="4" s="1"/>
  <c r="K471" i="3"/>
  <c r="L1199" i="4"/>
  <c r="L3699" i="4" s="1"/>
  <c r="N481" i="3"/>
  <c r="I1225" i="4"/>
  <c r="I3725" i="4" s="1"/>
  <c r="O491" i="3"/>
  <c r="L1250" i="4"/>
  <c r="L3750" i="4" s="1"/>
  <c r="H502" i="3"/>
  <c r="J1276" i="4"/>
  <c r="J3776" i="4" s="1"/>
  <c r="J512" i="3"/>
  <c r="I1302" i="4"/>
  <c r="I3802" i="4" s="1"/>
  <c r="M522" i="3"/>
  <c r="L1327" i="4"/>
  <c r="L3827" i="4" s="1"/>
  <c r="P532" i="3"/>
  <c r="I1353" i="4"/>
  <c r="I3853" i="4" s="1"/>
  <c r="G543" i="3"/>
  <c r="L1378" i="4"/>
  <c r="L3878" i="4" s="1"/>
  <c r="J553" i="3"/>
  <c r="J1404" i="4"/>
  <c r="J3904" i="4" s="1"/>
  <c r="L563" i="3"/>
  <c r="I1430" i="4"/>
  <c r="I3930" i="4" s="1"/>
  <c r="O573" i="3"/>
  <c r="L1455" i="4"/>
  <c r="L3955" i="4" s="1"/>
  <c r="H584" i="3"/>
  <c r="I1481" i="4"/>
  <c r="I3981" i="4" s="1"/>
  <c r="I594" i="3"/>
  <c r="L1506" i="4"/>
  <c r="L4006" i="4" s="1"/>
  <c r="L604" i="3"/>
  <c r="J1532" i="4"/>
  <c r="J4032" i="4" s="1"/>
  <c r="N614" i="3"/>
  <c r="I1558" i="4"/>
  <c r="I4058" i="4" s="1"/>
  <c r="G625" i="3"/>
  <c r="L1583" i="4"/>
  <c r="L4083" i="4" s="1"/>
  <c r="J635" i="3"/>
  <c r="I1609" i="4"/>
  <c r="I4109" i="4" s="1"/>
  <c r="K645" i="3"/>
  <c r="L1634" i="4"/>
  <c r="L4134" i="4" s="1"/>
  <c r="N655" i="3"/>
  <c r="J1660" i="4"/>
  <c r="J4160" i="4" s="1"/>
  <c r="P665" i="3"/>
  <c r="I1686" i="4"/>
  <c r="I4186" i="4" s="1"/>
  <c r="I676" i="3"/>
  <c r="L1711" i="4"/>
  <c r="L4211" i="4" s="1"/>
  <c r="L686" i="3"/>
  <c r="I1737" i="4"/>
  <c r="I4237" i="4" s="1"/>
  <c r="M696" i="3"/>
  <c r="L1762" i="4"/>
  <c r="L4262" i="4" s="1"/>
  <c r="P706" i="3"/>
  <c r="J1788" i="4"/>
  <c r="J4288" i="4" s="1"/>
  <c r="H717" i="3"/>
  <c r="I1814" i="4"/>
  <c r="I4314" i="4" s="1"/>
  <c r="K727" i="3"/>
  <c r="L1839" i="4"/>
  <c r="L4339" i="4" s="1"/>
  <c r="N737" i="3"/>
  <c r="I1865" i="4"/>
  <c r="I4365" i="4" s="1"/>
  <c r="O747" i="3"/>
  <c r="L1890" i="4"/>
  <c r="L4390" i="4" s="1"/>
  <c r="H758" i="3"/>
  <c r="J1916" i="4"/>
  <c r="J4416" i="4" s="1"/>
  <c r="J768" i="3"/>
  <c r="I1942" i="4"/>
  <c r="I4442" i="4" s="1"/>
  <c r="M778" i="3"/>
  <c r="L1967" i="4"/>
  <c r="L4467" i="4" s="1"/>
  <c r="P788" i="3"/>
  <c r="I1993" i="4"/>
  <c r="I4493" i="4" s="1"/>
  <c r="G799" i="3"/>
  <c r="L2018" i="4"/>
  <c r="L4518" i="4" s="1"/>
  <c r="J809" i="3"/>
  <c r="J2044" i="4"/>
  <c r="J4544" i="4" s="1"/>
  <c r="L819" i="3"/>
  <c r="I2070" i="4"/>
  <c r="I4570" i="4" s="1"/>
  <c r="O829" i="3"/>
  <c r="L2095" i="4"/>
  <c r="L4595" i="4" s="1"/>
  <c r="H840" i="3"/>
  <c r="I2121" i="4"/>
  <c r="I4621" i="4" s="1"/>
  <c r="I850" i="3"/>
  <c r="L2146" i="4"/>
  <c r="L4646" i="4" s="1"/>
  <c r="L860" i="3"/>
  <c r="J2172" i="4"/>
  <c r="J4672" i="4" s="1"/>
  <c r="N870" i="3"/>
  <c r="I2198" i="4"/>
  <c r="I4698" i="4" s="1"/>
  <c r="G881" i="3"/>
  <c r="L2223" i="4"/>
  <c r="L4723" i="4" s="1"/>
  <c r="J891" i="3"/>
  <c r="I2249" i="4"/>
  <c r="I4749" i="4" s="1"/>
  <c r="K901" i="3"/>
  <c r="L2274" i="4"/>
  <c r="L4774" i="4" s="1"/>
  <c r="N911" i="3"/>
  <c r="J2300" i="4"/>
  <c r="J4800" i="4" s="1"/>
  <c r="P921" i="3"/>
  <c r="I2326" i="4"/>
  <c r="I4826" i="4" s="1"/>
  <c r="I932" i="3"/>
  <c r="L2351" i="4"/>
  <c r="L4851" i="4" s="1"/>
  <c r="L942" i="3"/>
  <c r="I2377" i="4"/>
  <c r="I4877" i="4" s="1"/>
  <c r="M952" i="3"/>
  <c r="L2402" i="4"/>
  <c r="L4902" i="4" s="1"/>
  <c r="P962" i="3"/>
  <c r="J2428" i="4"/>
  <c r="J4928" i="4" s="1"/>
  <c r="H973" i="3"/>
  <c r="I2454" i="4"/>
  <c r="I4954" i="4" s="1"/>
  <c r="K983" i="3"/>
  <c r="L2479" i="4"/>
  <c r="L4979" i="4" s="1"/>
  <c r="N993" i="3"/>
  <c r="J6" i="4"/>
  <c r="J2506" i="4" s="1"/>
  <c r="J4" i="3"/>
  <c r="I32" i="4"/>
  <c r="I2532" i="4" s="1"/>
  <c r="M14" i="3"/>
  <c r="L57" i="4"/>
  <c r="L2557" i="4" s="1"/>
  <c r="P24" i="3"/>
  <c r="I83" i="4"/>
  <c r="I2583" i="4" s="1"/>
  <c r="G35" i="3"/>
  <c r="L108" i="4"/>
  <c r="L2608" i="4" s="1"/>
  <c r="J45" i="3"/>
  <c r="J134" i="4"/>
  <c r="J2634" i="4" s="1"/>
  <c r="L55" i="3"/>
  <c r="I160" i="4"/>
  <c r="I2660" i="4" s="1"/>
  <c r="O65" i="3"/>
  <c r="L185" i="4"/>
  <c r="L2685" i="4" s="1"/>
  <c r="H76" i="3"/>
  <c r="I211" i="4"/>
  <c r="I2711" i="4" s="1"/>
  <c r="I86" i="3"/>
  <c r="L236" i="4"/>
  <c r="L2736" i="4" s="1"/>
  <c r="L96" i="3"/>
  <c r="J262" i="4"/>
  <c r="J2762" i="4" s="1"/>
  <c r="N106" i="3"/>
  <c r="I288" i="4"/>
  <c r="I2788" i="4" s="1"/>
  <c r="G117" i="3"/>
  <c r="L313" i="4"/>
  <c r="L2813" i="4" s="1"/>
  <c r="J127" i="3"/>
  <c r="I339" i="4"/>
  <c r="I2839" i="4" s="1"/>
  <c r="K137" i="3"/>
  <c r="L364" i="4"/>
  <c r="L2864" i="4" s="1"/>
  <c r="N147" i="3"/>
  <c r="J390" i="4"/>
  <c r="J2890" i="4" s="1"/>
  <c r="P157" i="3"/>
  <c r="I416" i="4"/>
  <c r="I2916" i="4" s="1"/>
  <c r="I168" i="3"/>
  <c r="L441" i="4"/>
  <c r="L2941" i="4" s="1"/>
  <c r="L178" i="3"/>
  <c r="I467" i="4"/>
  <c r="I2967" i="4" s="1"/>
  <c r="M188" i="3"/>
  <c r="L492" i="4"/>
  <c r="L2992" i="4" s="1"/>
  <c r="P198" i="3"/>
  <c r="J518" i="4"/>
  <c r="J3018" i="4" s="1"/>
  <c r="H209" i="3"/>
  <c r="I544" i="4"/>
  <c r="I3044" i="4" s="1"/>
  <c r="K219" i="3"/>
  <c r="L569" i="4"/>
  <c r="L3069" i="4" s="1"/>
  <c r="N229" i="3"/>
  <c r="I595" i="4"/>
  <c r="I3095" i="4" s="1"/>
  <c r="O239" i="3"/>
  <c r="L620" i="4"/>
  <c r="L3120" i="4" s="1"/>
  <c r="H250" i="3"/>
  <c r="J646" i="4"/>
  <c r="J3146" i="4" s="1"/>
  <c r="J260" i="3"/>
  <c r="I672" i="4"/>
  <c r="I3172" i="4" s="1"/>
  <c r="M270" i="3"/>
  <c r="L697" i="4"/>
  <c r="L3197" i="4" s="1"/>
  <c r="P280" i="3"/>
  <c r="I723" i="4"/>
  <c r="I3223" i="4" s="1"/>
  <c r="G291" i="3"/>
  <c r="L748" i="4"/>
  <c r="L3248" i="4" s="1"/>
  <c r="J301" i="3"/>
  <c r="J774" i="4"/>
  <c r="J3274" i="4" s="1"/>
  <c r="L311" i="3"/>
  <c r="I800" i="4"/>
  <c r="I3300" i="4" s="1"/>
  <c r="O321" i="3"/>
  <c r="L825" i="4"/>
  <c r="L3325" i="4" s="1"/>
  <c r="H332" i="3"/>
  <c r="I851" i="4"/>
  <c r="I3351" i="4" s="1"/>
  <c r="I342" i="3"/>
  <c r="L876" i="4"/>
  <c r="L3376" i="4" s="1"/>
  <c r="L352" i="3"/>
  <c r="J902" i="4"/>
  <c r="J3402" i="4" s="1"/>
  <c r="N362" i="3"/>
  <c r="I928" i="4"/>
  <c r="I3428" i="4" s="1"/>
  <c r="G373" i="3"/>
  <c r="L953" i="4"/>
  <c r="L3453" i="4" s="1"/>
  <c r="J383" i="3"/>
  <c r="I979" i="4"/>
  <c r="I3479" i="4" s="1"/>
  <c r="K393" i="3"/>
  <c r="L1004" i="4"/>
  <c r="L3504" i="4" s="1"/>
  <c r="N403" i="3"/>
  <c r="J1030" i="4"/>
  <c r="J3530" i="4" s="1"/>
  <c r="P413" i="3"/>
  <c r="I1056" i="4"/>
  <c r="I3556" i="4" s="1"/>
  <c r="I424" i="3"/>
  <c r="L1081" i="4"/>
  <c r="L3581" i="4" s="1"/>
  <c r="L434" i="3"/>
  <c r="I1107" i="4"/>
  <c r="I3607" i="4" s="1"/>
  <c r="M444" i="3"/>
  <c r="L1132" i="4"/>
  <c r="L3632" i="4" s="1"/>
  <c r="P454" i="3"/>
  <c r="J1158" i="4"/>
  <c r="J3658" i="4" s="1"/>
  <c r="H465" i="3"/>
  <c r="I1184" i="4"/>
  <c r="I3684" i="4" s="1"/>
  <c r="K475" i="3"/>
  <c r="L1209" i="4"/>
  <c r="L3709" i="4" s="1"/>
  <c r="N485" i="3"/>
  <c r="I1235" i="4"/>
  <c r="I3735" i="4" s="1"/>
  <c r="O495" i="3"/>
  <c r="L1260" i="4"/>
  <c r="L3760" i="4" s="1"/>
  <c r="H506" i="3"/>
  <c r="J1286" i="4"/>
  <c r="J3786" i="4" s="1"/>
  <c r="J516" i="3"/>
  <c r="I1312" i="4"/>
  <c r="I3812" i="4" s="1"/>
  <c r="M526" i="3"/>
  <c r="L1337" i="4"/>
  <c r="L3837" i="4" s="1"/>
  <c r="P536" i="3"/>
  <c r="I1363" i="4"/>
  <c r="I3863" i="4" s="1"/>
  <c r="G547" i="3"/>
  <c r="L1388" i="4"/>
  <c r="L3888" i="4" s="1"/>
  <c r="J557" i="3"/>
  <c r="J1414" i="4"/>
  <c r="J3914" i="4" s="1"/>
  <c r="L567" i="3"/>
  <c r="I1440" i="4"/>
  <c r="I3940" i="4" s="1"/>
  <c r="O577" i="3"/>
  <c r="L1465" i="4"/>
  <c r="L3965" i="4" s="1"/>
  <c r="H588" i="3"/>
  <c r="I1491" i="4"/>
  <c r="I3991" i="4" s="1"/>
  <c r="I598" i="3"/>
  <c r="L1516" i="4"/>
  <c r="L4016" i="4" s="1"/>
  <c r="L608" i="3"/>
  <c r="J1542" i="4"/>
  <c r="J4042" i="4" s="1"/>
  <c r="N618" i="3"/>
  <c r="I1568" i="4"/>
  <c r="I4068" i="4" s="1"/>
  <c r="G629" i="3"/>
  <c r="L1593" i="4"/>
  <c r="L4093" i="4" s="1"/>
  <c r="J639" i="3"/>
  <c r="I1619" i="4"/>
  <c r="I4119" i="4" s="1"/>
  <c r="K649" i="3"/>
  <c r="L1644" i="4"/>
  <c r="L4144" i="4" s="1"/>
  <c r="N659" i="3"/>
  <c r="J1670" i="4"/>
  <c r="J4170" i="4" s="1"/>
  <c r="P669" i="3"/>
  <c r="I1696" i="4"/>
  <c r="I4196" i="4" s="1"/>
  <c r="I680" i="3"/>
  <c r="L1721" i="4"/>
  <c r="L4221" i="4" s="1"/>
  <c r="L690" i="3"/>
  <c r="I1747" i="4"/>
  <c r="I4247" i="4" s="1"/>
  <c r="M700" i="3"/>
  <c r="L1772" i="4"/>
  <c r="L4272" i="4" s="1"/>
  <c r="P710" i="3"/>
  <c r="J1798" i="4"/>
  <c r="J4298" i="4" s="1"/>
  <c r="H721" i="3"/>
  <c r="I1824" i="4"/>
  <c r="I4324" i="4" s="1"/>
  <c r="K731" i="3"/>
  <c r="L1849" i="4"/>
  <c r="L4349" i="4" s="1"/>
  <c r="N741" i="3"/>
  <c r="I1875" i="4"/>
  <c r="I4375" i="4" s="1"/>
  <c r="O751" i="3"/>
  <c r="L1900" i="4"/>
  <c r="L4400" i="4" s="1"/>
  <c r="H762" i="3"/>
  <c r="J1926" i="4"/>
  <c r="J4426" i="4" s="1"/>
  <c r="J772" i="3"/>
  <c r="I1952" i="4"/>
  <c r="I4452" i="4" s="1"/>
  <c r="M782" i="3"/>
  <c r="L1977" i="4"/>
  <c r="L4477" i="4" s="1"/>
  <c r="P792" i="3"/>
  <c r="I2003" i="4"/>
  <c r="I4503" i="4" s="1"/>
  <c r="G803" i="3"/>
  <c r="L2028" i="4"/>
  <c r="L4528" i="4" s="1"/>
  <c r="J813" i="3"/>
  <c r="J2054" i="4"/>
  <c r="J4554" i="4" s="1"/>
  <c r="L823" i="3"/>
  <c r="I2080" i="4"/>
  <c r="I4580" i="4" s="1"/>
  <c r="O833" i="3"/>
  <c r="L2105" i="4"/>
  <c r="L4605" i="4" s="1"/>
  <c r="H844" i="3"/>
  <c r="I2131" i="4"/>
  <c r="I4631" i="4" s="1"/>
  <c r="I854" i="3"/>
  <c r="L2156" i="4"/>
  <c r="L4656" i="4" s="1"/>
  <c r="L864" i="3"/>
  <c r="J2182" i="4"/>
  <c r="J4682" i="4" s="1"/>
  <c r="N874" i="3"/>
  <c r="I2208" i="4"/>
  <c r="I4708" i="4" s="1"/>
  <c r="G885" i="3"/>
  <c r="L2233" i="4"/>
  <c r="L4733" i="4" s="1"/>
  <c r="J895" i="3"/>
  <c r="I2259" i="4"/>
  <c r="I4759" i="4" s="1"/>
  <c r="K905" i="3"/>
  <c r="L2284" i="4"/>
  <c r="L4784" i="4" s="1"/>
  <c r="N915" i="3"/>
  <c r="J2310" i="4"/>
  <c r="J4810" i="4" s="1"/>
  <c r="P925" i="3"/>
  <c r="I2336" i="4"/>
  <c r="I4836" i="4" s="1"/>
  <c r="I936" i="3"/>
  <c r="L2361" i="4"/>
  <c r="L4861" i="4" s="1"/>
  <c r="L946" i="3"/>
  <c r="I2387" i="4"/>
  <c r="I4887" i="4" s="1"/>
  <c r="M956" i="3"/>
  <c r="L2412" i="4"/>
  <c r="L4912" i="4" s="1"/>
  <c r="P966" i="3"/>
  <c r="J2438" i="4"/>
  <c r="J4938" i="4" s="1"/>
  <c r="H977" i="3"/>
  <c r="I2464" i="4"/>
  <c r="I4964" i="4" s="1"/>
  <c r="K987" i="3"/>
  <c r="L2489" i="4"/>
  <c r="L4989" i="4" s="1"/>
  <c r="N997" i="3"/>
  <c r="I13" i="4"/>
  <c r="I2513" i="4" s="1"/>
  <c r="G7" i="3"/>
  <c r="L38" i="4"/>
  <c r="L2538" i="4" s="1"/>
  <c r="J17" i="3"/>
  <c r="J64" i="4"/>
  <c r="J2564" i="4" s="1"/>
  <c r="L27" i="3"/>
  <c r="I90" i="4"/>
  <c r="I2590" i="4" s="1"/>
  <c r="O37" i="3"/>
  <c r="H48" i="3"/>
  <c r="L115" i="4"/>
  <c r="L2615" i="4" s="1"/>
  <c r="I141" i="4"/>
  <c r="I2641" i="4" s="1"/>
  <c r="I58" i="3"/>
  <c r="L166" i="4"/>
  <c r="L2666" i="4" s="1"/>
  <c r="L68" i="3"/>
  <c r="J192" i="4"/>
  <c r="J2692" i="4" s="1"/>
  <c r="N78" i="3"/>
  <c r="I218" i="4"/>
  <c r="I2718" i="4" s="1"/>
  <c r="G89" i="3"/>
  <c r="L243" i="4"/>
  <c r="L2743" i="4" s="1"/>
  <c r="J99" i="3"/>
  <c r="I269" i="4"/>
  <c r="I2769" i="4" s="1"/>
  <c r="K109" i="3"/>
  <c r="L294" i="4"/>
  <c r="L2794" i="4" s="1"/>
  <c r="N119" i="3"/>
  <c r="J320" i="4"/>
  <c r="J2820" i="4" s="1"/>
  <c r="P129" i="3"/>
  <c r="I346" i="4"/>
  <c r="I2846" i="4" s="1"/>
  <c r="I140" i="3"/>
  <c r="L371" i="4"/>
  <c r="L2871" i="4" s="1"/>
  <c r="L150" i="3"/>
  <c r="I397" i="4"/>
  <c r="I2897" i="4" s="1"/>
  <c r="M160" i="3"/>
  <c r="L422" i="4"/>
  <c r="L2922" i="4" s="1"/>
  <c r="P170" i="3"/>
  <c r="J448" i="4"/>
  <c r="J2948" i="4" s="1"/>
  <c r="H181" i="3"/>
  <c r="I474" i="4"/>
  <c r="I2974" i="4" s="1"/>
  <c r="K191" i="3"/>
  <c r="L499" i="4"/>
  <c r="L2999" i="4" s="1"/>
  <c r="N201" i="3"/>
  <c r="I525" i="4"/>
  <c r="I3025" i="4" s="1"/>
  <c r="O211" i="3"/>
  <c r="L550" i="4"/>
  <c r="L3050" i="4" s="1"/>
  <c r="H222" i="3"/>
  <c r="J576" i="4"/>
  <c r="J3076" i="4" s="1"/>
  <c r="J232" i="3"/>
  <c r="I602" i="4"/>
  <c r="I3102" i="4" s="1"/>
  <c r="M242" i="3"/>
  <c r="L627" i="4"/>
  <c r="L3127" i="4" s="1"/>
  <c r="P252" i="3"/>
  <c r="I653" i="4"/>
  <c r="I3153" i="4" s="1"/>
  <c r="G263" i="3"/>
  <c r="L678" i="4"/>
  <c r="L3178" i="4" s="1"/>
  <c r="J273" i="3"/>
  <c r="J704" i="4"/>
  <c r="J3204" i="4" s="1"/>
  <c r="L283" i="3"/>
  <c r="I730" i="4"/>
  <c r="I3230" i="4" s="1"/>
  <c r="O293" i="3"/>
  <c r="L755" i="4"/>
  <c r="L3255" i="4" s="1"/>
  <c r="H304" i="3"/>
  <c r="I781" i="4"/>
  <c r="I3281" i="4" s="1"/>
  <c r="I314" i="3"/>
  <c r="L806" i="4"/>
  <c r="L3306" i="4" s="1"/>
  <c r="L324" i="3"/>
  <c r="J832" i="4"/>
  <c r="J3332" i="4" s="1"/>
  <c r="N334" i="3"/>
  <c r="I858" i="4"/>
  <c r="I3358" i="4" s="1"/>
  <c r="G345" i="3"/>
  <c r="L883" i="4"/>
  <c r="L3383" i="4" s="1"/>
  <c r="J355" i="3"/>
  <c r="I909" i="4"/>
  <c r="I3409" i="4" s="1"/>
  <c r="K365" i="3"/>
  <c r="L934" i="4"/>
  <c r="L3434" i="4" s="1"/>
  <c r="N375" i="3"/>
  <c r="J960" i="4"/>
  <c r="J3460" i="4" s="1"/>
  <c r="P385" i="3"/>
  <c r="I986" i="4"/>
  <c r="I3486" i="4" s="1"/>
  <c r="I396" i="3"/>
  <c r="L1011" i="4"/>
  <c r="L3511" i="4" s="1"/>
  <c r="L406" i="3"/>
  <c r="I1037" i="4"/>
  <c r="I3537" i="4" s="1"/>
  <c r="M416" i="3"/>
  <c r="L1062" i="4"/>
  <c r="L3562" i="4" s="1"/>
  <c r="P426" i="3"/>
  <c r="J1088" i="4"/>
  <c r="J3588" i="4" s="1"/>
  <c r="H437" i="3"/>
  <c r="I1114" i="4"/>
  <c r="I3614" i="4" s="1"/>
  <c r="K447" i="3"/>
  <c r="L1139" i="4"/>
  <c r="L3639" i="4" s="1"/>
  <c r="N457" i="3"/>
  <c r="I1165" i="4"/>
  <c r="I3665" i="4" s="1"/>
  <c r="O467" i="3"/>
  <c r="L1190" i="4"/>
  <c r="L3690" i="4" s="1"/>
  <c r="H478" i="3"/>
  <c r="J1216" i="4"/>
  <c r="J3716" i="4" s="1"/>
  <c r="J488" i="3"/>
  <c r="I1242" i="4"/>
  <c r="I3742" i="4" s="1"/>
  <c r="M498" i="3"/>
  <c r="L1267" i="4"/>
  <c r="L3767" i="4" s="1"/>
  <c r="P508" i="3"/>
  <c r="I1293" i="4"/>
  <c r="I3793" i="4" s="1"/>
  <c r="G519" i="3"/>
  <c r="L1318" i="4"/>
  <c r="L3818" i="4" s="1"/>
  <c r="J529" i="3"/>
  <c r="J1344" i="4"/>
  <c r="J3844" i="4" s="1"/>
  <c r="L539" i="3"/>
  <c r="I1370" i="4"/>
  <c r="I3870" i="4" s="1"/>
  <c r="O549" i="3"/>
  <c r="L1395" i="4"/>
  <c r="L3895" i="4" s="1"/>
  <c r="H560" i="3"/>
  <c r="I1421" i="4"/>
  <c r="I3921" i="4" s="1"/>
  <c r="I570" i="3"/>
  <c r="L1446" i="4"/>
  <c r="L3946" i="4" s="1"/>
  <c r="L580" i="3"/>
  <c r="J1472" i="4"/>
  <c r="J3972" i="4" s="1"/>
  <c r="N590" i="3"/>
  <c r="I1498" i="4"/>
  <c r="I3998" i="4" s="1"/>
  <c r="G601" i="3"/>
  <c r="L1523" i="4"/>
  <c r="L4023" i="4" s="1"/>
  <c r="J611" i="3"/>
  <c r="I1549" i="4"/>
  <c r="I4049" i="4" s="1"/>
  <c r="K621" i="3"/>
  <c r="L1574" i="4"/>
  <c r="L4074" i="4" s="1"/>
  <c r="N631" i="3"/>
  <c r="J1600" i="4"/>
  <c r="J4100" i="4" s="1"/>
  <c r="P641" i="3"/>
  <c r="I1626" i="4"/>
  <c r="I4126" i="4" s="1"/>
  <c r="I652" i="3"/>
  <c r="L1651" i="4"/>
  <c r="L4151" i="4" s="1"/>
  <c r="L662" i="3"/>
  <c r="I1677" i="4"/>
  <c r="I4177" i="4" s="1"/>
  <c r="M672" i="3"/>
  <c r="L1702" i="4"/>
  <c r="L4202" i="4" s="1"/>
  <c r="P682" i="3"/>
  <c r="J1728" i="4"/>
  <c r="J4228" i="4" s="1"/>
  <c r="H693" i="3"/>
  <c r="I1754" i="4"/>
  <c r="I4254" i="4" s="1"/>
  <c r="K703" i="3"/>
  <c r="L1779" i="4"/>
  <c r="L4279" i="4" s="1"/>
  <c r="N713" i="3"/>
  <c r="I1805" i="4"/>
  <c r="I4305" i="4" s="1"/>
  <c r="O723" i="3"/>
  <c r="L1830" i="4"/>
  <c r="L4330" i="4" s="1"/>
  <c r="H734" i="3"/>
  <c r="J1856" i="4"/>
  <c r="J4356" i="4" s="1"/>
  <c r="J744" i="3"/>
  <c r="I1882" i="4"/>
  <c r="I4382" i="4" s="1"/>
  <c r="M754" i="3"/>
  <c r="L1907" i="4"/>
  <c r="L4407" i="4" s="1"/>
  <c r="P764" i="3"/>
  <c r="I1933" i="4"/>
  <c r="I4433" i="4" s="1"/>
  <c r="G775" i="3"/>
  <c r="L1958" i="4"/>
  <c r="L4458" i="4" s="1"/>
  <c r="J785" i="3"/>
  <c r="J1984" i="4"/>
  <c r="J4484" i="4" s="1"/>
  <c r="L795" i="3"/>
  <c r="I2010" i="4"/>
  <c r="I4510" i="4" s="1"/>
  <c r="O805" i="3"/>
  <c r="L2035" i="4"/>
  <c r="L4535" i="4" s="1"/>
  <c r="H816" i="3"/>
  <c r="I2061" i="4"/>
  <c r="I4561" i="4" s="1"/>
  <c r="I826" i="3"/>
  <c r="L2086" i="4"/>
  <c r="L4586" i="4" s="1"/>
  <c r="L836" i="3"/>
  <c r="J2112" i="4"/>
  <c r="J4612" i="4" s="1"/>
  <c r="N846" i="3"/>
  <c r="I2138" i="4"/>
  <c r="I4638" i="4" s="1"/>
  <c r="G857" i="3"/>
  <c r="L2163" i="4"/>
  <c r="L4663" i="4" s="1"/>
  <c r="J867" i="3"/>
  <c r="I2189" i="4"/>
  <c r="I4689" i="4" s="1"/>
  <c r="K877" i="3"/>
  <c r="L2214" i="4"/>
  <c r="L4714" i="4" s="1"/>
  <c r="N887" i="3"/>
  <c r="J2240" i="4"/>
  <c r="J4740" i="4" s="1"/>
  <c r="P897" i="3"/>
  <c r="I2266" i="4"/>
  <c r="I4766" i="4" s="1"/>
  <c r="I908" i="3"/>
  <c r="L2291" i="4"/>
  <c r="L4791" i="4" s="1"/>
  <c r="L918" i="3"/>
  <c r="I2317" i="4"/>
  <c r="I4817" i="4" s="1"/>
  <c r="M928" i="3"/>
  <c r="L2342" i="4"/>
  <c r="L4842" i="4" s="1"/>
  <c r="P938" i="3"/>
  <c r="J2368" i="4"/>
  <c r="J4868" i="4" s="1"/>
  <c r="H949" i="3"/>
  <c r="I2394" i="4"/>
  <c r="I4894" i="4" s="1"/>
  <c r="K959" i="3"/>
  <c r="L2419" i="4"/>
  <c r="L4919" i="4" s="1"/>
  <c r="N969" i="3"/>
  <c r="I2445" i="4"/>
  <c r="I4945" i="4" s="1"/>
  <c r="O979" i="3"/>
  <c r="L2470" i="4"/>
  <c r="L4970" i="4" s="1"/>
  <c r="H990" i="3"/>
  <c r="J2496" i="4"/>
  <c r="J4996" i="4" s="1"/>
  <c r="J1000" i="3"/>
  <c r="I20" i="4"/>
  <c r="I2520" i="4" s="1"/>
  <c r="O9" i="3"/>
  <c r="L45" i="4"/>
  <c r="L2545" i="4" s="1"/>
  <c r="H20" i="3"/>
  <c r="I71" i="4"/>
  <c r="I2571" i="4" s="1"/>
  <c r="I30" i="3"/>
  <c r="L96" i="4"/>
  <c r="L2596" i="4" s="1"/>
  <c r="L40" i="3"/>
  <c r="J122" i="4"/>
  <c r="J2622" i="4" s="1"/>
  <c r="N50" i="3"/>
  <c r="I148" i="4"/>
  <c r="I2648" i="4" s="1"/>
  <c r="G61" i="3"/>
  <c r="L173" i="4"/>
  <c r="L2673" i="4" s="1"/>
  <c r="J71" i="3"/>
  <c r="I199" i="4"/>
  <c r="I2699" i="4" s="1"/>
  <c r="K81" i="3"/>
  <c r="L224" i="4"/>
  <c r="L2724" i="4" s="1"/>
  <c r="N91" i="3"/>
  <c r="J250" i="4"/>
  <c r="J2750" i="4" s="1"/>
  <c r="P101" i="3"/>
  <c r="I276" i="4"/>
  <c r="I2776" i="4" s="1"/>
  <c r="I112" i="3"/>
  <c r="L301" i="4"/>
  <c r="L2801" i="4" s="1"/>
  <c r="L122" i="3"/>
  <c r="I327" i="4"/>
  <c r="I2827" i="4" s="1"/>
  <c r="M132" i="3"/>
  <c r="L352" i="4"/>
  <c r="L2852" i="4" s="1"/>
  <c r="P142" i="3"/>
  <c r="J378" i="4"/>
  <c r="J2878" i="4" s="1"/>
  <c r="H153" i="3"/>
  <c r="I404" i="4"/>
  <c r="I2904" i="4" s="1"/>
  <c r="K163" i="3"/>
  <c r="L429" i="4"/>
  <c r="L2929" i="4" s="1"/>
  <c r="N173" i="3"/>
  <c r="I455" i="4"/>
  <c r="I2955" i="4" s="1"/>
  <c r="O183" i="3"/>
  <c r="L480" i="4"/>
  <c r="L2980" i="4" s="1"/>
  <c r="H194" i="3"/>
  <c r="J506" i="4"/>
  <c r="J3006" i="4" s="1"/>
  <c r="J204" i="3"/>
  <c r="I532" i="4"/>
  <c r="I3032" i="4" s="1"/>
  <c r="M214" i="3"/>
  <c r="L557" i="4"/>
  <c r="L3057" i="4" s="1"/>
  <c r="P224" i="3"/>
  <c r="I583" i="4"/>
  <c r="I3083" i="4" s="1"/>
  <c r="G235" i="3"/>
  <c r="L608" i="4"/>
  <c r="L3108" i="4" s="1"/>
  <c r="J245" i="3"/>
  <c r="J634" i="4"/>
  <c r="J3134" i="4" s="1"/>
  <c r="L255" i="3"/>
  <c r="I660" i="4"/>
  <c r="I3160" i="4" s="1"/>
  <c r="O265" i="3"/>
  <c r="L685" i="4"/>
  <c r="L3185" i="4" s="1"/>
  <c r="H276" i="3"/>
  <c r="I711" i="4"/>
  <c r="I3211" i="4" s="1"/>
  <c r="I286" i="3"/>
  <c r="L736" i="4"/>
  <c r="L3236" i="4" s="1"/>
  <c r="L296" i="3"/>
  <c r="J762" i="4"/>
  <c r="J3262" i="4" s="1"/>
  <c r="N306" i="3"/>
  <c r="I788" i="4"/>
  <c r="I3288" i="4" s="1"/>
  <c r="G317" i="3"/>
  <c r="L813" i="4"/>
  <c r="L3313" i="4" s="1"/>
  <c r="J327" i="3"/>
  <c r="I839" i="4"/>
  <c r="I3339" i="4" s="1"/>
  <c r="K337" i="3"/>
  <c r="L864" i="4"/>
  <c r="L3364" i="4" s="1"/>
  <c r="N347" i="3"/>
  <c r="J890" i="4"/>
  <c r="J3390" i="4" s="1"/>
  <c r="P357" i="3"/>
  <c r="I916" i="4"/>
  <c r="I3416" i="4" s="1"/>
  <c r="I368" i="3"/>
  <c r="L941" i="4"/>
  <c r="L3441" i="4" s="1"/>
  <c r="L378" i="3"/>
  <c r="I967" i="4"/>
  <c r="I3467" i="4" s="1"/>
  <c r="M388" i="3"/>
  <c r="L992" i="4"/>
  <c r="L3492" i="4" s="1"/>
  <c r="P398" i="3"/>
  <c r="J1018" i="4"/>
  <c r="J3518" i="4" s="1"/>
  <c r="H409" i="3"/>
  <c r="I1044" i="4"/>
  <c r="I3544" i="4" s="1"/>
  <c r="K419" i="3"/>
  <c r="L1069" i="4"/>
  <c r="L3569" i="4" s="1"/>
  <c r="N429" i="3"/>
  <c r="I1095" i="4"/>
  <c r="I3595" i="4" s="1"/>
  <c r="O439" i="3"/>
  <c r="L1120" i="4"/>
  <c r="L3620" i="4" s="1"/>
  <c r="H450" i="3"/>
  <c r="J1146" i="4"/>
  <c r="J3646" i="4" s="1"/>
  <c r="J460" i="3"/>
  <c r="I1172" i="4"/>
  <c r="I3672" i="4" s="1"/>
  <c r="M470" i="3"/>
  <c r="L1197" i="4"/>
  <c r="L3697" i="4" s="1"/>
  <c r="P480" i="3"/>
  <c r="I1223" i="4"/>
  <c r="I3723" i="4" s="1"/>
  <c r="G491" i="3"/>
  <c r="L1248" i="4"/>
  <c r="L3748" i="4" s="1"/>
  <c r="J501" i="3"/>
  <c r="J1274" i="4"/>
  <c r="J3774" i="4" s="1"/>
  <c r="L511" i="3"/>
  <c r="I1300" i="4"/>
  <c r="I3800" i="4" s="1"/>
  <c r="O521" i="3"/>
  <c r="L1325" i="4"/>
  <c r="L3825" i="4" s="1"/>
  <c r="H532" i="3"/>
  <c r="I1351" i="4"/>
  <c r="I3851" i="4" s="1"/>
  <c r="I542" i="3"/>
  <c r="L1376" i="4"/>
  <c r="L3876" i="4" s="1"/>
  <c r="L552" i="3"/>
  <c r="J1402" i="4"/>
  <c r="J3902" i="4" s="1"/>
  <c r="N562" i="3"/>
  <c r="I1428" i="4"/>
  <c r="I3928" i="4" s="1"/>
  <c r="G573" i="3"/>
  <c r="L1453" i="4"/>
  <c r="L3953" i="4" s="1"/>
  <c r="J583" i="3"/>
  <c r="I1479" i="4"/>
  <c r="I3979" i="4" s="1"/>
  <c r="K593" i="3"/>
  <c r="L1504" i="4"/>
  <c r="L4004" i="4" s="1"/>
  <c r="N603" i="3"/>
  <c r="J1530" i="4"/>
  <c r="J4030" i="4" s="1"/>
  <c r="P613" i="3"/>
  <c r="I1556" i="4"/>
  <c r="I4056" i="4" s="1"/>
  <c r="I624" i="3"/>
  <c r="L1581" i="4"/>
  <c r="L4081" i="4" s="1"/>
  <c r="L634" i="3"/>
  <c r="I1607" i="4"/>
  <c r="I4107" i="4" s="1"/>
  <c r="M644" i="3"/>
  <c r="L1632" i="4"/>
  <c r="L4132" i="4" s="1"/>
  <c r="P654" i="3"/>
  <c r="J1658" i="4"/>
  <c r="J4158" i="4" s="1"/>
  <c r="H665" i="3"/>
  <c r="I1684" i="4"/>
  <c r="I4184" i="4" s="1"/>
  <c r="K675" i="3"/>
  <c r="L1709" i="4"/>
  <c r="L4209" i="4" s="1"/>
  <c r="N685" i="3"/>
  <c r="I1735" i="4"/>
  <c r="I4235" i="4" s="1"/>
  <c r="O695" i="3"/>
  <c r="L1760" i="4"/>
  <c r="L4260" i="4" s="1"/>
  <c r="H706" i="3"/>
  <c r="J1786" i="4"/>
  <c r="J4286" i="4" s="1"/>
  <c r="J716" i="3"/>
  <c r="I1812" i="4"/>
  <c r="I4312" i="4" s="1"/>
  <c r="M726" i="3"/>
  <c r="L1837" i="4"/>
  <c r="L4337" i="4" s="1"/>
  <c r="P736" i="3"/>
  <c r="I1863" i="4"/>
  <c r="I4363" i="4" s="1"/>
  <c r="G747" i="3"/>
  <c r="L1888" i="4"/>
  <c r="L4388" i="4" s="1"/>
  <c r="J757" i="3"/>
  <c r="J1914" i="4"/>
  <c r="J4414" i="4" s="1"/>
  <c r="L767" i="3"/>
  <c r="I1940" i="4"/>
  <c r="I4440" i="4" s="1"/>
  <c r="O777" i="3"/>
  <c r="L1965" i="4"/>
  <c r="L4465" i="4" s="1"/>
  <c r="H788" i="3"/>
  <c r="I1991" i="4"/>
  <c r="I4491" i="4" s="1"/>
  <c r="I798" i="3"/>
  <c r="L2016" i="4"/>
  <c r="L4516" i="4" s="1"/>
  <c r="L808" i="3"/>
  <c r="J2042" i="4"/>
  <c r="J4542" i="4" s="1"/>
  <c r="N818" i="3"/>
  <c r="I2068" i="4"/>
  <c r="I4568" i="4" s="1"/>
  <c r="G829" i="3"/>
  <c r="L2093" i="4"/>
  <c r="L4593" i="4" s="1"/>
  <c r="J839" i="3"/>
  <c r="I2119" i="4"/>
  <c r="I4619" i="4" s="1"/>
  <c r="K849" i="3"/>
  <c r="L2144" i="4"/>
  <c r="L4644" i="4" s="1"/>
  <c r="N859" i="3"/>
  <c r="J2170" i="4"/>
  <c r="J4670" i="4" s="1"/>
  <c r="P869" i="3"/>
  <c r="I2196" i="4"/>
  <c r="I4696" i="4" s="1"/>
  <c r="I880" i="3"/>
  <c r="L2221" i="4"/>
  <c r="L4721" i="4" s="1"/>
  <c r="L890" i="3"/>
  <c r="I2247" i="4"/>
  <c r="I4747" i="4" s="1"/>
  <c r="M900" i="3"/>
  <c r="L2272" i="4"/>
  <c r="L4772" i="4" s="1"/>
  <c r="P910" i="3"/>
  <c r="J2298" i="4"/>
  <c r="J4798" i="4" s="1"/>
  <c r="H921" i="3"/>
  <c r="I2324" i="4"/>
  <c r="I4824" i="4" s="1"/>
  <c r="K931" i="3"/>
  <c r="L2349" i="4"/>
  <c r="L4849" i="4" s="1"/>
  <c r="N941" i="3"/>
  <c r="I2375" i="4"/>
  <c r="I4875" i="4" s="1"/>
  <c r="O951" i="3"/>
  <c r="L2400" i="4"/>
  <c r="L4900" i="4" s="1"/>
  <c r="H962" i="3"/>
  <c r="J2426" i="4"/>
  <c r="J4926" i="4" s="1"/>
  <c r="J972" i="3"/>
  <c r="I2452" i="4"/>
  <c r="I4952" i="4" s="1"/>
  <c r="M982" i="3"/>
  <c r="L2477" i="4"/>
  <c r="L4977" i="4" s="1"/>
  <c r="P992" i="3"/>
  <c r="J4" i="4"/>
  <c r="J2504" i="4" s="1"/>
  <c r="L3" i="3"/>
  <c r="I30" i="4"/>
  <c r="I2530" i="4" s="1"/>
  <c r="O13" i="3"/>
  <c r="L55" i="4"/>
  <c r="L2555" i="4" s="1"/>
  <c r="H24" i="3"/>
  <c r="I81" i="4"/>
  <c r="I2581" i="4" s="1"/>
  <c r="I34" i="3"/>
  <c r="L106" i="4"/>
  <c r="L2606" i="4" s="1"/>
  <c r="L44" i="3"/>
  <c r="J132" i="4"/>
  <c r="J2632" i="4" s="1"/>
  <c r="N54" i="3"/>
  <c r="I158" i="4"/>
  <c r="I2658" i="4" s="1"/>
  <c r="G65" i="3"/>
  <c r="L183" i="4"/>
  <c r="L2683" i="4" s="1"/>
  <c r="J75" i="3"/>
  <c r="I209" i="4"/>
  <c r="I2709" i="4" s="1"/>
  <c r="K85" i="3"/>
  <c r="L234" i="4"/>
  <c r="L2734" i="4" s="1"/>
  <c r="N95" i="3"/>
  <c r="J260" i="4"/>
  <c r="J2760" i="4" s="1"/>
  <c r="P105" i="3"/>
  <c r="I286" i="4"/>
  <c r="I2786" i="4" s="1"/>
  <c r="I116" i="3"/>
  <c r="L311" i="4"/>
  <c r="L2811" i="4" s="1"/>
  <c r="L126" i="3"/>
  <c r="I337" i="4"/>
  <c r="I2837" i="4" s="1"/>
  <c r="M136" i="3"/>
  <c r="L362" i="4"/>
  <c r="L2862" i="4" s="1"/>
  <c r="P146" i="3"/>
  <c r="J388" i="4"/>
  <c r="J2888" i="4" s="1"/>
  <c r="H157" i="3"/>
  <c r="I414" i="4"/>
  <c r="I2914" i="4" s="1"/>
  <c r="K167" i="3"/>
  <c r="L439" i="4"/>
  <c r="L2939" i="4" s="1"/>
  <c r="N177" i="3"/>
  <c r="I465" i="4"/>
  <c r="I2965" i="4" s="1"/>
  <c r="O187" i="3"/>
  <c r="L490" i="4"/>
  <c r="L2990" i="4" s="1"/>
  <c r="H198" i="3"/>
  <c r="J516" i="4"/>
  <c r="J3016" i="4" s="1"/>
  <c r="J208" i="3"/>
  <c r="I542" i="4"/>
  <c r="I3042" i="4" s="1"/>
  <c r="M218" i="3"/>
  <c r="L567" i="4"/>
  <c r="L3067" i="4" s="1"/>
  <c r="P228" i="3"/>
  <c r="I593" i="4"/>
  <c r="I3093" i="4" s="1"/>
  <c r="G239" i="3"/>
  <c r="L618" i="4"/>
  <c r="L3118" i="4" s="1"/>
  <c r="J249" i="3"/>
  <c r="J644" i="4"/>
  <c r="J3144" i="4" s="1"/>
  <c r="L259" i="3"/>
  <c r="I670" i="4"/>
  <c r="I3170" i="4" s="1"/>
  <c r="O269" i="3"/>
  <c r="L695" i="4"/>
  <c r="L3195" i="4" s="1"/>
  <c r="H280" i="3"/>
  <c r="I721" i="4"/>
  <c r="I3221" i="4" s="1"/>
  <c r="I290" i="3"/>
  <c r="L746" i="4"/>
  <c r="L3246" i="4" s="1"/>
  <c r="L300" i="3"/>
  <c r="J772" i="4"/>
  <c r="J3272" i="4" s="1"/>
  <c r="N310" i="3"/>
  <c r="I798" i="4"/>
  <c r="I3298" i="4" s="1"/>
  <c r="G321" i="3"/>
  <c r="L823" i="4"/>
  <c r="L3323" i="4" s="1"/>
  <c r="J331" i="3"/>
  <c r="I849" i="4"/>
  <c r="I3349" i="4" s="1"/>
  <c r="K341" i="3"/>
  <c r="L874" i="4"/>
  <c r="L3374" i="4" s="1"/>
  <c r="N351" i="3"/>
  <c r="J900" i="4"/>
  <c r="J3400" i="4" s="1"/>
  <c r="P361" i="3"/>
  <c r="I926" i="4"/>
  <c r="I3426" i="4" s="1"/>
  <c r="I372" i="3"/>
  <c r="L951" i="4"/>
  <c r="L3451" i="4" s="1"/>
  <c r="L382" i="3"/>
  <c r="I977" i="4"/>
  <c r="I3477" i="4" s="1"/>
  <c r="M392" i="3"/>
  <c r="L1002" i="4"/>
  <c r="L3502" i="4" s="1"/>
  <c r="P402" i="3"/>
  <c r="J1028" i="4"/>
  <c r="J3528" i="4" s="1"/>
  <c r="H413" i="3"/>
  <c r="I1054" i="4"/>
  <c r="I3554" i="4" s="1"/>
  <c r="K423" i="3"/>
  <c r="L1079" i="4"/>
  <c r="L3579" i="4" s="1"/>
  <c r="N433" i="3"/>
  <c r="I1105" i="4"/>
  <c r="I3605" i="4" s="1"/>
  <c r="O443" i="3"/>
  <c r="L1130" i="4"/>
  <c r="L3630" i="4" s="1"/>
  <c r="H454" i="3"/>
  <c r="J1156" i="4"/>
  <c r="J3656" i="4" s="1"/>
  <c r="J464" i="3"/>
  <c r="I1182" i="4"/>
  <c r="I3682" i="4" s="1"/>
  <c r="M474" i="3"/>
  <c r="L1207" i="4"/>
  <c r="L3707" i="4" s="1"/>
  <c r="P484" i="3"/>
  <c r="I1233" i="4"/>
  <c r="I3733" i="4" s="1"/>
  <c r="G495" i="3"/>
  <c r="L1258" i="4"/>
  <c r="L3758" i="4" s="1"/>
  <c r="J505" i="3"/>
  <c r="J1284" i="4"/>
  <c r="J3784" i="4" s="1"/>
  <c r="L515" i="3"/>
  <c r="I1310" i="4"/>
  <c r="I3810" i="4" s="1"/>
  <c r="O525" i="3"/>
  <c r="L1335" i="4"/>
  <c r="L3835" i="4" s="1"/>
  <c r="H536" i="3"/>
  <c r="I1361" i="4"/>
  <c r="I3861" i="4" s="1"/>
  <c r="I546" i="3"/>
  <c r="L1386" i="4"/>
  <c r="L3886" i="4" s="1"/>
  <c r="L556" i="3"/>
  <c r="J1412" i="4"/>
  <c r="J3912" i="4" s="1"/>
  <c r="N566" i="3"/>
  <c r="I1438" i="4"/>
  <c r="I3938" i="4" s="1"/>
  <c r="G577" i="3"/>
  <c r="L1463" i="4"/>
  <c r="L3963" i="4" s="1"/>
  <c r="J587" i="3"/>
  <c r="I1489" i="4"/>
  <c r="I3989" i="4" s="1"/>
  <c r="K597" i="3"/>
  <c r="L1514" i="4"/>
  <c r="L4014" i="4" s="1"/>
  <c r="N607" i="3"/>
  <c r="J1540" i="4"/>
  <c r="J4040" i="4" s="1"/>
  <c r="P617" i="3"/>
  <c r="I1566" i="4"/>
  <c r="I4066" i="4" s="1"/>
  <c r="I628" i="3"/>
  <c r="L1591" i="4"/>
  <c r="L4091" i="4" s="1"/>
  <c r="L638" i="3"/>
  <c r="I1617" i="4"/>
  <c r="I4117" i="4" s="1"/>
  <c r="M648" i="3"/>
  <c r="L1642" i="4"/>
  <c r="L4142" i="4" s="1"/>
  <c r="P658" i="3"/>
  <c r="J1668" i="4"/>
  <c r="J4168" i="4" s="1"/>
  <c r="H669" i="3"/>
  <c r="I1694" i="4"/>
  <c r="I4194" i="4" s="1"/>
  <c r="K679" i="3"/>
  <c r="L1719" i="4"/>
  <c r="L4219" i="4" s="1"/>
  <c r="N689" i="3"/>
  <c r="I1745" i="4"/>
  <c r="I4245" i="4" s="1"/>
  <c r="O699" i="3"/>
  <c r="L1770" i="4"/>
  <c r="L4270" i="4" s="1"/>
  <c r="H710" i="3"/>
  <c r="J1796" i="4"/>
  <c r="J4296" i="4" s="1"/>
  <c r="J720" i="3"/>
  <c r="I1822" i="4"/>
  <c r="I4322" i="4" s="1"/>
  <c r="M730" i="3"/>
  <c r="L1847" i="4"/>
  <c r="L4347" i="4" s="1"/>
  <c r="P740" i="3"/>
  <c r="I1873" i="4"/>
  <c r="I4373" i="4" s="1"/>
  <c r="G751" i="3"/>
  <c r="L1898" i="4"/>
  <c r="L4398" i="4" s="1"/>
  <c r="J761" i="3"/>
  <c r="J1924" i="4"/>
  <c r="J4424" i="4" s="1"/>
  <c r="L771" i="3"/>
  <c r="I1950" i="4"/>
  <c r="I4450" i="4" s="1"/>
  <c r="O781" i="3"/>
  <c r="L1975" i="4"/>
  <c r="L4475" i="4" s="1"/>
  <c r="H792" i="3"/>
  <c r="I2001" i="4"/>
  <c r="I4501" i="4" s="1"/>
  <c r="I802" i="3"/>
  <c r="L2026" i="4"/>
  <c r="L4526" i="4" s="1"/>
  <c r="L812" i="3"/>
  <c r="J2052" i="4"/>
  <c r="J4552" i="4" s="1"/>
  <c r="N822" i="3"/>
  <c r="I2078" i="4"/>
  <c r="I4578" i="4" s="1"/>
  <c r="G833" i="3"/>
  <c r="L2103" i="4"/>
  <c r="L4603" i="4" s="1"/>
  <c r="J843" i="3"/>
  <c r="I2129" i="4"/>
  <c r="I4629" i="4" s="1"/>
  <c r="K853" i="3"/>
  <c r="L2154" i="4"/>
  <c r="L4654" i="4" s="1"/>
  <c r="N863" i="3"/>
  <c r="J2180" i="4"/>
  <c r="J4680" i="4" s="1"/>
  <c r="P873" i="3"/>
  <c r="I2206" i="4"/>
  <c r="I4706" i="4" s="1"/>
  <c r="I884" i="3"/>
  <c r="L2231" i="4"/>
  <c r="L4731" i="4" s="1"/>
  <c r="L894" i="3"/>
  <c r="I2257" i="4"/>
  <c r="I4757" i="4" s="1"/>
  <c r="M904" i="3"/>
  <c r="L2282" i="4"/>
  <c r="L4782" i="4" s="1"/>
  <c r="P914" i="3"/>
  <c r="J2308" i="4"/>
  <c r="J4808" i="4" s="1"/>
  <c r="H925" i="3"/>
  <c r="I2334" i="4"/>
  <c r="I4834" i="4" s="1"/>
  <c r="K935" i="3"/>
  <c r="L2359" i="4"/>
  <c r="L4859" i="4" s="1"/>
  <c r="N945" i="3"/>
  <c r="I2385" i="4"/>
  <c r="I4885" i="4" s="1"/>
  <c r="O955" i="3"/>
  <c r="L2410" i="4"/>
  <c r="L4910" i="4" s="1"/>
  <c r="H966" i="3"/>
  <c r="J2436" i="4"/>
  <c r="J4936" i="4" s="1"/>
  <c r="J976" i="3"/>
  <c r="I2462" i="4"/>
  <c r="I4962" i="4" s="1"/>
  <c r="M986" i="3"/>
  <c r="L2487" i="4"/>
  <c r="L4987" i="4" s="1"/>
  <c r="P996" i="3"/>
  <c r="K10" i="4"/>
  <c r="K2510" i="4" s="1"/>
  <c r="G6" i="3"/>
  <c r="K26" i="4"/>
  <c r="K2526" i="4" s="1"/>
  <c r="K12" i="3"/>
  <c r="K42" i="4"/>
  <c r="K2542" i="4" s="1"/>
  <c r="O18" i="3"/>
  <c r="K58" i="4"/>
  <c r="K2558" i="4" s="1"/>
  <c r="I25" i="3"/>
  <c r="K74" i="4"/>
  <c r="K2574" i="4" s="1"/>
  <c r="M31" i="3"/>
  <c r="K90" i="4"/>
  <c r="K2590" i="4" s="1"/>
  <c r="G38" i="3"/>
  <c r="K106" i="4"/>
  <c r="K2606" i="4" s="1"/>
  <c r="K44" i="3"/>
  <c r="K122" i="4"/>
  <c r="K2622" i="4" s="1"/>
  <c r="O50" i="3"/>
  <c r="K138" i="4"/>
  <c r="K2638" i="4" s="1"/>
  <c r="I57" i="3"/>
  <c r="K154" i="4"/>
  <c r="K2654" i="4" s="1"/>
  <c r="M63" i="3"/>
  <c r="K170" i="4"/>
  <c r="K2670" i="4" s="1"/>
  <c r="G70" i="3"/>
  <c r="K186" i="4"/>
  <c r="K2686" i="4" s="1"/>
  <c r="K76" i="3"/>
  <c r="K202" i="4"/>
  <c r="K2702" i="4" s="1"/>
  <c r="O82" i="3"/>
  <c r="K218" i="4"/>
  <c r="K2718" i="4" s="1"/>
  <c r="I89" i="3"/>
  <c r="K234" i="4"/>
  <c r="K2734" i="4" s="1"/>
  <c r="M95" i="3"/>
  <c r="K250" i="4"/>
  <c r="K2750" i="4" s="1"/>
  <c r="G102" i="3"/>
  <c r="K266" i="4"/>
  <c r="K2766" i="4" s="1"/>
  <c r="K108" i="3"/>
  <c r="K282" i="4"/>
  <c r="K2782" i="4" s="1"/>
  <c r="O114" i="3"/>
  <c r="K298" i="4"/>
  <c r="K2798" i="4" s="1"/>
  <c r="I121" i="3"/>
  <c r="K314" i="4"/>
  <c r="K2814" i="4" s="1"/>
  <c r="M127" i="3"/>
  <c r="K330" i="4"/>
  <c r="K2830" i="4" s="1"/>
  <c r="G134" i="3"/>
  <c r="K346" i="4"/>
  <c r="K2846" i="4" s="1"/>
  <c r="K140" i="3"/>
  <c r="K362" i="4"/>
  <c r="K2862" i="4" s="1"/>
  <c r="O146" i="3"/>
  <c r="K378" i="4"/>
  <c r="K2878" i="4" s="1"/>
  <c r="I153" i="3"/>
  <c r="K394" i="4"/>
  <c r="K2894" i="4" s="1"/>
  <c r="M159" i="3"/>
  <c r="K410" i="4"/>
  <c r="K2910" i="4" s="1"/>
  <c r="G166" i="3"/>
  <c r="K426" i="4"/>
  <c r="K2926" i="4" s="1"/>
  <c r="K172" i="3"/>
  <c r="K442" i="4"/>
  <c r="K2942" i="4" s="1"/>
  <c r="O178" i="3"/>
  <c r="K458" i="4"/>
  <c r="K2958" i="4" s="1"/>
  <c r="I185" i="3"/>
  <c r="K474" i="4"/>
  <c r="K2974" i="4" s="1"/>
  <c r="M191" i="3"/>
  <c r="K490" i="4"/>
  <c r="K2990" i="4" s="1"/>
  <c r="G198" i="3"/>
  <c r="K506" i="4"/>
  <c r="K3006" i="4" s="1"/>
  <c r="K204" i="3"/>
  <c r="K522" i="4"/>
  <c r="K3022" i="4" s="1"/>
  <c r="O210" i="3"/>
  <c r="K538" i="4"/>
  <c r="K3038" i="4" s="1"/>
  <c r="I217" i="3"/>
  <c r="K554" i="4"/>
  <c r="K3054" i="4" s="1"/>
  <c r="M223" i="3"/>
  <c r="K570" i="4"/>
  <c r="K3070" i="4" s="1"/>
  <c r="G230" i="3"/>
  <c r="K586" i="4"/>
  <c r="K3086" i="4" s="1"/>
  <c r="K236" i="3"/>
  <c r="K602" i="4"/>
  <c r="K3102" i="4" s="1"/>
  <c r="O242" i="3"/>
  <c r="K618" i="4"/>
  <c r="K3118" i="4" s="1"/>
  <c r="I249" i="3"/>
  <c r="K634" i="4"/>
  <c r="K3134" i="4" s="1"/>
  <c r="M255" i="3"/>
  <c r="K650" i="4"/>
  <c r="K3150" i="4" s="1"/>
  <c r="G262" i="3"/>
  <c r="K666" i="4"/>
  <c r="K3166" i="4" s="1"/>
  <c r="K268" i="3"/>
  <c r="K682" i="4"/>
  <c r="K3182" i="4" s="1"/>
  <c r="O274" i="3"/>
  <c r="K698" i="4"/>
  <c r="K3198" i="4" s="1"/>
  <c r="I281" i="3"/>
  <c r="K714" i="4"/>
  <c r="K3214" i="4" s="1"/>
  <c r="M287" i="3"/>
  <c r="K730" i="4"/>
  <c r="K3230" i="4" s="1"/>
  <c r="G294" i="3"/>
  <c r="K746" i="4"/>
  <c r="K3246" i="4" s="1"/>
  <c r="K300" i="3"/>
  <c r="K762" i="4"/>
  <c r="K3262" i="4" s="1"/>
  <c r="O306" i="3"/>
  <c r="K778" i="4"/>
  <c r="K3278" i="4" s="1"/>
  <c r="I313" i="3"/>
  <c r="K794" i="4"/>
  <c r="K3294" i="4" s="1"/>
  <c r="M319" i="3"/>
  <c r="K810" i="4"/>
  <c r="K3310" i="4" s="1"/>
  <c r="G326" i="3"/>
  <c r="K826" i="4"/>
  <c r="K3326" i="4" s="1"/>
  <c r="K332" i="3"/>
  <c r="K842" i="4"/>
  <c r="K3342" i="4" s="1"/>
  <c r="O338" i="3"/>
  <c r="K858" i="4"/>
  <c r="K3358" i="4" s="1"/>
  <c r="I345" i="3"/>
  <c r="K874" i="4"/>
  <c r="K3374" i="4" s="1"/>
  <c r="M351" i="3"/>
  <c r="K890" i="4"/>
  <c r="K3390" i="4" s="1"/>
  <c r="G358" i="3"/>
  <c r="K906" i="4"/>
  <c r="K3406" i="4" s="1"/>
  <c r="K364" i="3"/>
  <c r="K922" i="4"/>
  <c r="K3422" i="4" s="1"/>
  <c r="O370" i="3"/>
  <c r="K938" i="4"/>
  <c r="K3438" i="4" s="1"/>
  <c r="I377" i="3"/>
  <c r="K954" i="4"/>
  <c r="K3454" i="4" s="1"/>
  <c r="M383" i="3"/>
  <c r="K970" i="4"/>
  <c r="K3470" i="4" s="1"/>
  <c r="G390" i="3"/>
  <c r="K986" i="4"/>
  <c r="K3486" i="4" s="1"/>
  <c r="K396" i="3"/>
  <c r="K1002" i="4"/>
  <c r="K3502" i="4" s="1"/>
  <c r="O402" i="3"/>
  <c r="K1018" i="4"/>
  <c r="K3518" i="4" s="1"/>
  <c r="I409" i="3"/>
  <c r="K1034" i="4"/>
  <c r="K3534" i="4" s="1"/>
  <c r="M415" i="3"/>
  <c r="K1050" i="4"/>
  <c r="K3550" i="4" s="1"/>
  <c r="G422" i="3"/>
  <c r="K1066" i="4"/>
  <c r="K3566" i="4" s="1"/>
  <c r="K428" i="3"/>
  <c r="K1082" i="4"/>
  <c r="K3582" i="4" s="1"/>
  <c r="O434" i="3"/>
  <c r="K1098" i="4"/>
  <c r="K3598" i="4" s="1"/>
  <c r="I441" i="3"/>
  <c r="K1114" i="4"/>
  <c r="K3614" i="4" s="1"/>
  <c r="M447" i="3"/>
  <c r="K1130" i="4"/>
  <c r="K3630" i="4" s="1"/>
  <c r="G454" i="3"/>
  <c r="K1146" i="4"/>
  <c r="K3646" i="4" s="1"/>
  <c r="K460" i="3"/>
  <c r="K1162" i="4"/>
  <c r="K3662" i="4" s="1"/>
  <c r="O466" i="3"/>
  <c r="K1178" i="4"/>
  <c r="K3678" i="4" s="1"/>
  <c r="I473" i="3"/>
  <c r="K1194" i="4"/>
  <c r="K3694" i="4" s="1"/>
  <c r="M479" i="3"/>
  <c r="K1210" i="4"/>
  <c r="K3710" i="4" s="1"/>
  <c r="G486" i="3"/>
  <c r="K1226" i="4"/>
  <c r="K3726" i="4" s="1"/>
  <c r="K492" i="3"/>
  <c r="K1242" i="4"/>
  <c r="K3742" i="4" s="1"/>
  <c r="O498" i="3"/>
  <c r="K1258" i="4"/>
  <c r="K3758" i="4" s="1"/>
  <c r="I505" i="3"/>
  <c r="K1274" i="4"/>
  <c r="K3774" i="4" s="1"/>
  <c r="M511" i="3"/>
  <c r="K1290" i="4"/>
  <c r="K3790" i="4" s="1"/>
  <c r="G518" i="3"/>
  <c r="K1306" i="4"/>
  <c r="K3806" i="4" s="1"/>
  <c r="K524" i="3"/>
  <c r="K1322" i="4"/>
  <c r="K3822" i="4" s="1"/>
  <c r="O530" i="3"/>
  <c r="K1338" i="4"/>
  <c r="K3838" i="4" s="1"/>
  <c r="I537" i="3"/>
  <c r="K1354" i="4"/>
  <c r="K3854" i="4" s="1"/>
  <c r="M543" i="3"/>
  <c r="K1370" i="4"/>
  <c r="K3870" i="4" s="1"/>
  <c r="G550" i="3"/>
  <c r="K1386" i="4"/>
  <c r="K3886" i="4" s="1"/>
  <c r="K556" i="3"/>
  <c r="K1402" i="4"/>
  <c r="K3902" i="4" s="1"/>
  <c r="O562" i="3"/>
  <c r="K1418" i="4"/>
  <c r="K3918" i="4" s="1"/>
  <c r="I569" i="3"/>
  <c r="K1434" i="4"/>
  <c r="K3934" i="4" s="1"/>
  <c r="M575" i="3"/>
  <c r="K1450" i="4"/>
  <c r="K3950" i="4" s="1"/>
  <c r="G582" i="3"/>
  <c r="K1466" i="4"/>
  <c r="K3966" i="4" s="1"/>
  <c r="K588" i="3"/>
  <c r="K1482" i="4"/>
  <c r="K3982" i="4" s="1"/>
  <c r="O594" i="3"/>
  <c r="K1498" i="4"/>
  <c r="K3998" i="4" s="1"/>
  <c r="I601" i="3"/>
  <c r="K1514" i="4"/>
  <c r="K4014" i="4" s="1"/>
  <c r="M607" i="3"/>
  <c r="K1530" i="4"/>
  <c r="K4030" i="4" s="1"/>
  <c r="G614" i="3"/>
  <c r="K1546" i="4"/>
  <c r="K4046" i="4" s="1"/>
  <c r="K620" i="3"/>
  <c r="K1562" i="4"/>
  <c r="K4062" i="4" s="1"/>
  <c r="O626" i="3"/>
  <c r="K1578" i="4"/>
  <c r="K4078" i="4" s="1"/>
  <c r="I633" i="3"/>
  <c r="K1594" i="4"/>
  <c r="K4094" i="4" s="1"/>
  <c r="M639" i="3"/>
  <c r="K1610" i="4"/>
  <c r="K4110" i="4" s="1"/>
  <c r="G646" i="3"/>
  <c r="K1626" i="4"/>
  <c r="K4126" i="4" s="1"/>
  <c r="K652" i="3"/>
  <c r="K1642" i="4"/>
  <c r="K4142" i="4" s="1"/>
  <c r="O658" i="3"/>
  <c r="K1658" i="4"/>
  <c r="K4158" i="4" s="1"/>
  <c r="I665" i="3"/>
  <c r="K1674" i="4"/>
  <c r="K4174" i="4" s="1"/>
  <c r="M671" i="3"/>
  <c r="K1690" i="4"/>
  <c r="K4190" i="4" s="1"/>
  <c r="G678" i="3"/>
  <c r="K1706" i="4"/>
  <c r="K4206" i="4" s="1"/>
  <c r="K684" i="3"/>
  <c r="K1722" i="4"/>
  <c r="K4222" i="4" s="1"/>
  <c r="O690" i="3"/>
  <c r="K1738" i="4"/>
  <c r="K4238" i="4" s="1"/>
  <c r="I697" i="3"/>
  <c r="K1754" i="4"/>
  <c r="K4254" i="4" s="1"/>
  <c r="M703" i="3"/>
  <c r="K1770" i="4"/>
  <c r="K4270" i="4" s="1"/>
  <c r="G710" i="3"/>
  <c r="K1786" i="4"/>
  <c r="K4286" i="4" s="1"/>
  <c r="K716" i="3"/>
  <c r="K1802" i="4"/>
  <c r="K4302" i="4" s="1"/>
  <c r="O722" i="3"/>
  <c r="K1818" i="4"/>
  <c r="K4318" i="4" s="1"/>
  <c r="I729" i="3"/>
  <c r="K1834" i="4"/>
  <c r="K4334" i="4" s="1"/>
  <c r="M735" i="3"/>
  <c r="K1850" i="4"/>
  <c r="K4350" i="4" s="1"/>
  <c r="G742" i="3"/>
  <c r="K1866" i="4"/>
  <c r="K4366" i="4" s="1"/>
  <c r="K748" i="3"/>
  <c r="K1882" i="4"/>
  <c r="K4382" i="4" s="1"/>
  <c r="O754" i="3"/>
  <c r="K1898" i="4"/>
  <c r="K4398" i="4" s="1"/>
  <c r="I761" i="3"/>
  <c r="K1914" i="4"/>
  <c r="K4414" i="4" s="1"/>
  <c r="M767" i="3"/>
  <c r="K1930" i="4"/>
  <c r="K4430" i="4" s="1"/>
  <c r="G774" i="3"/>
  <c r="K1946" i="4"/>
  <c r="K4446" i="4" s="1"/>
  <c r="K780" i="3"/>
  <c r="K1962" i="4"/>
  <c r="K4462" i="4" s="1"/>
  <c r="O786" i="3"/>
  <c r="K1978" i="4"/>
  <c r="K4478" i="4" s="1"/>
  <c r="I793" i="3"/>
  <c r="K1994" i="4"/>
  <c r="K4494" i="4" s="1"/>
  <c r="M799" i="3"/>
  <c r="K2010" i="4"/>
  <c r="K4510" i="4" s="1"/>
  <c r="G806" i="3"/>
  <c r="K2026" i="4"/>
  <c r="K4526" i="4" s="1"/>
  <c r="K812" i="3"/>
  <c r="K2042" i="4"/>
  <c r="K4542" i="4" s="1"/>
  <c r="O818" i="3"/>
  <c r="K2058" i="4"/>
  <c r="K4558" i="4" s="1"/>
  <c r="I825" i="3"/>
  <c r="K2074" i="4"/>
  <c r="K4574" i="4" s="1"/>
  <c r="M831" i="3"/>
  <c r="K2090" i="4"/>
  <c r="K4590" i="4" s="1"/>
  <c r="G838" i="3"/>
  <c r="K2106" i="4"/>
  <c r="K4606" i="4" s="1"/>
  <c r="K844" i="3"/>
  <c r="K2122" i="4"/>
  <c r="K4622" i="4" s="1"/>
  <c r="O850" i="3"/>
  <c r="K2138" i="4"/>
  <c r="K4638" i="4" s="1"/>
  <c r="I857" i="3"/>
  <c r="K2154" i="4"/>
  <c r="K4654" i="4" s="1"/>
  <c r="M863" i="3"/>
  <c r="K2170" i="4"/>
  <c r="K4670" i="4" s="1"/>
  <c r="G870" i="3"/>
  <c r="K2186" i="4"/>
  <c r="K4686" i="4" s="1"/>
  <c r="K876" i="3"/>
  <c r="K2202" i="4"/>
  <c r="K4702" i="4" s="1"/>
  <c r="O882" i="3"/>
  <c r="K2218" i="4"/>
  <c r="K4718" i="4" s="1"/>
  <c r="I889" i="3"/>
  <c r="K2234" i="4"/>
  <c r="K4734" i="4" s="1"/>
  <c r="M895" i="3"/>
  <c r="K2250" i="4"/>
  <c r="K4750" i="4" s="1"/>
  <c r="G902" i="3"/>
  <c r="K2266" i="4"/>
  <c r="K4766" i="4" s="1"/>
  <c r="K908" i="3"/>
  <c r="K2282" i="4"/>
  <c r="K4782" i="4" s="1"/>
  <c r="O914" i="3"/>
  <c r="K2298" i="4"/>
  <c r="K4798" i="4" s="1"/>
  <c r="I921" i="3"/>
  <c r="K2314" i="4"/>
  <c r="K4814" i="4" s="1"/>
  <c r="M927" i="3"/>
  <c r="K2330" i="4"/>
  <c r="K4830" i="4" s="1"/>
  <c r="G934" i="3"/>
  <c r="K2346" i="4"/>
  <c r="K4846" i="4" s="1"/>
  <c r="K940" i="3"/>
  <c r="K2362" i="4"/>
  <c r="K4862" i="4" s="1"/>
  <c r="O946" i="3"/>
  <c r="K2378" i="4"/>
  <c r="K4878" i="4" s="1"/>
  <c r="I953" i="3"/>
  <c r="K2394" i="4"/>
  <c r="K4894" i="4" s="1"/>
  <c r="M959" i="3"/>
  <c r="K2410" i="4"/>
  <c r="K4910" i="4" s="1"/>
  <c r="G966" i="3"/>
  <c r="K2426" i="4"/>
  <c r="K4926" i="4" s="1"/>
  <c r="K972" i="3"/>
  <c r="K2442" i="4"/>
  <c r="K4942" i="4" s="1"/>
  <c r="O978" i="3"/>
  <c r="K2458" i="4"/>
  <c r="K4958" i="4" s="1"/>
  <c r="I985" i="3"/>
  <c r="K2474" i="4"/>
  <c r="K4974" i="4" s="1"/>
  <c r="M991" i="3"/>
  <c r="K2490" i="4"/>
  <c r="K4990" i="4" s="1"/>
  <c r="G998" i="3"/>
  <c r="J5" i="4"/>
  <c r="J2505" i="4" s="1"/>
  <c r="P3" i="3"/>
  <c r="J21" i="4"/>
  <c r="J2521" i="4" s="1"/>
  <c r="J10" i="3"/>
  <c r="J37" i="4"/>
  <c r="J2537" i="4" s="1"/>
  <c r="N16" i="3"/>
  <c r="J53" i="4"/>
  <c r="J2553" i="4" s="1"/>
  <c r="H23" i="3"/>
  <c r="J69" i="4"/>
  <c r="J2569" i="4" s="1"/>
  <c r="L29" i="3"/>
  <c r="J85" i="4"/>
  <c r="J2585" i="4" s="1"/>
  <c r="P35" i="3"/>
  <c r="J101" i="4"/>
  <c r="J2601" i="4" s="1"/>
  <c r="J42" i="3"/>
  <c r="J117" i="4"/>
  <c r="J2617" i="4" s="1"/>
  <c r="N48" i="3"/>
  <c r="J133" i="4"/>
  <c r="J2633" i="4" s="1"/>
  <c r="H55" i="3"/>
  <c r="J149" i="4"/>
  <c r="J2649" i="4" s="1"/>
  <c r="L61" i="3"/>
  <c r="J165" i="4"/>
  <c r="J2665" i="4" s="1"/>
  <c r="P67" i="3"/>
  <c r="J181" i="4"/>
  <c r="J2681" i="4" s="1"/>
  <c r="J74" i="3"/>
  <c r="J197" i="4"/>
  <c r="J2697" i="4" s="1"/>
  <c r="N80" i="3"/>
  <c r="J213" i="4"/>
  <c r="J2713" i="4" s="1"/>
  <c r="H87" i="3"/>
  <c r="J229" i="4"/>
  <c r="J2729" i="4" s="1"/>
  <c r="L93" i="3"/>
  <c r="J245" i="4"/>
  <c r="J2745" i="4" s="1"/>
  <c r="P99" i="3"/>
  <c r="J261" i="4"/>
  <c r="J2761" i="4" s="1"/>
  <c r="J106" i="3"/>
  <c r="J277" i="4"/>
  <c r="J2777" i="4" s="1"/>
  <c r="N112" i="3"/>
  <c r="J293" i="4"/>
  <c r="J2793" i="4" s="1"/>
  <c r="H119" i="3"/>
  <c r="J309" i="4"/>
  <c r="J2809" i="4" s="1"/>
  <c r="L125" i="3"/>
  <c r="J325" i="4"/>
  <c r="J2825" i="4" s="1"/>
  <c r="P131" i="3"/>
  <c r="J341" i="4"/>
  <c r="J2841" i="4" s="1"/>
  <c r="J138" i="3"/>
  <c r="J357" i="4"/>
  <c r="J2857" i="4" s="1"/>
  <c r="N144" i="3"/>
  <c r="J373" i="4"/>
  <c r="J2873" i="4" s="1"/>
  <c r="H151" i="3"/>
  <c r="J389" i="4"/>
  <c r="J2889" i="4" s="1"/>
  <c r="L157" i="3"/>
  <c r="J405" i="4"/>
  <c r="J2905" i="4" s="1"/>
  <c r="P163" i="3"/>
  <c r="J421" i="4"/>
  <c r="J2921" i="4" s="1"/>
  <c r="J170" i="3"/>
  <c r="J437" i="4"/>
  <c r="J2937" i="4" s="1"/>
  <c r="N176" i="3"/>
  <c r="J453" i="4"/>
  <c r="J2953" i="4" s="1"/>
  <c r="H183" i="3"/>
  <c r="J469" i="4"/>
  <c r="J2969" i="4" s="1"/>
  <c r="L189" i="3"/>
  <c r="J485" i="4"/>
  <c r="J2985" i="4" s="1"/>
  <c r="P195" i="3"/>
  <c r="J501" i="4"/>
  <c r="J3001" i="4" s="1"/>
  <c r="J202" i="3"/>
  <c r="J517" i="4"/>
  <c r="J3017" i="4" s="1"/>
  <c r="N208" i="3"/>
  <c r="J533" i="4"/>
  <c r="J3033" i="4" s="1"/>
  <c r="H215" i="3"/>
  <c r="J549" i="4"/>
  <c r="J3049" i="4" s="1"/>
  <c r="L221" i="3"/>
  <c r="J565" i="4"/>
  <c r="J3065" i="4" s="1"/>
  <c r="P227" i="3"/>
  <c r="J581" i="4"/>
  <c r="J3081" i="4" s="1"/>
  <c r="J234" i="3"/>
  <c r="J597" i="4"/>
  <c r="J3097" i="4" s="1"/>
  <c r="N240" i="3"/>
  <c r="J613" i="4"/>
  <c r="J3113" i="4" s="1"/>
  <c r="H247" i="3"/>
  <c r="J629" i="4"/>
  <c r="J3129" i="4" s="1"/>
  <c r="L253" i="3"/>
  <c r="J645" i="4"/>
  <c r="J3145" i="4" s="1"/>
  <c r="P259" i="3"/>
  <c r="J661" i="4"/>
  <c r="J3161" i="4" s="1"/>
  <c r="J266" i="3"/>
  <c r="J677" i="4"/>
  <c r="J3177" i="4" s="1"/>
  <c r="N272" i="3"/>
  <c r="J693" i="4"/>
  <c r="J3193" i="4" s="1"/>
  <c r="H279" i="3"/>
  <c r="J709" i="4"/>
  <c r="J3209" i="4" s="1"/>
  <c r="L285" i="3"/>
  <c r="J725" i="4"/>
  <c r="J3225" i="4" s="1"/>
  <c r="P291" i="3"/>
  <c r="J741" i="4"/>
  <c r="J3241" i="4" s="1"/>
  <c r="J298" i="3"/>
  <c r="J757" i="4"/>
  <c r="J3257" i="4" s="1"/>
  <c r="N304" i="3"/>
  <c r="J773" i="4"/>
  <c r="J3273" i="4" s="1"/>
  <c r="H311" i="3"/>
  <c r="J789" i="4"/>
  <c r="J3289" i="4" s="1"/>
  <c r="L317" i="3"/>
  <c r="J805" i="4"/>
  <c r="J3305" i="4" s="1"/>
  <c r="P323" i="3"/>
  <c r="J821" i="4"/>
  <c r="J3321" i="4" s="1"/>
  <c r="J330" i="3"/>
  <c r="J837" i="4"/>
  <c r="J3337" i="4" s="1"/>
  <c r="N336" i="3"/>
  <c r="J853" i="4"/>
  <c r="J3353" i="4" s="1"/>
  <c r="H343" i="3"/>
  <c r="J869" i="4"/>
  <c r="J3369" i="4" s="1"/>
  <c r="L349" i="3"/>
  <c r="J885" i="4"/>
  <c r="J3385" i="4" s="1"/>
  <c r="P355" i="3"/>
  <c r="J901" i="4"/>
  <c r="J3401" i="4" s="1"/>
  <c r="J362" i="3"/>
  <c r="J917" i="4"/>
  <c r="J3417" i="4" s="1"/>
  <c r="N368" i="3"/>
  <c r="J933" i="4"/>
  <c r="J3433" i="4" s="1"/>
  <c r="H375" i="3"/>
  <c r="J949" i="4"/>
  <c r="J3449" i="4" s="1"/>
  <c r="L381" i="3"/>
  <c r="J965" i="4"/>
  <c r="J3465" i="4" s="1"/>
  <c r="P387" i="3"/>
  <c r="J981" i="4"/>
  <c r="J3481" i="4" s="1"/>
  <c r="J394" i="3"/>
  <c r="J997" i="4"/>
  <c r="J3497" i="4" s="1"/>
  <c r="N400" i="3"/>
  <c r="J1013" i="4"/>
  <c r="J3513" i="4" s="1"/>
  <c r="H407" i="3"/>
  <c r="J1029" i="4"/>
  <c r="J3529" i="4" s="1"/>
  <c r="L413" i="3"/>
  <c r="J1045" i="4"/>
  <c r="J3545" i="4" s="1"/>
  <c r="P419" i="3"/>
  <c r="J1061" i="4"/>
  <c r="J3561" i="4" s="1"/>
  <c r="J426" i="3"/>
  <c r="J1077" i="4"/>
  <c r="J3577" i="4" s="1"/>
  <c r="N432" i="3"/>
  <c r="J1093" i="4"/>
  <c r="J3593" i="4" s="1"/>
  <c r="H439" i="3"/>
  <c r="J1109" i="4"/>
  <c r="J3609" i="4" s="1"/>
  <c r="L445" i="3"/>
  <c r="J1125" i="4"/>
  <c r="J3625" i="4" s="1"/>
  <c r="P451" i="3"/>
  <c r="J1141" i="4"/>
  <c r="J3641" i="4" s="1"/>
  <c r="J458" i="3"/>
  <c r="J1157" i="4"/>
  <c r="J3657" i="4" s="1"/>
  <c r="N464" i="3"/>
  <c r="J1173" i="4"/>
  <c r="J3673" i="4" s="1"/>
  <c r="H471" i="3"/>
  <c r="J1189" i="4"/>
  <c r="J3689" i="4" s="1"/>
  <c r="L477" i="3"/>
  <c r="J1205" i="4"/>
  <c r="J3705" i="4" s="1"/>
  <c r="P483" i="3"/>
  <c r="J1221" i="4"/>
  <c r="J3721" i="4" s="1"/>
  <c r="J490" i="3"/>
  <c r="J1237" i="4"/>
  <c r="J3737" i="4" s="1"/>
  <c r="N496" i="3"/>
  <c r="J1253" i="4"/>
  <c r="J3753" i="4" s="1"/>
  <c r="H503" i="3"/>
  <c r="J1269" i="4"/>
  <c r="J3769" i="4" s="1"/>
  <c r="L509" i="3"/>
  <c r="J1285" i="4"/>
  <c r="J3785" i="4" s="1"/>
  <c r="P515" i="3"/>
  <c r="J1301" i="4"/>
  <c r="J3801" i="4" s="1"/>
  <c r="J522" i="3"/>
  <c r="J1317" i="4"/>
  <c r="J3817" i="4" s="1"/>
  <c r="N528" i="3"/>
  <c r="J1333" i="4"/>
  <c r="J3833" i="4" s="1"/>
  <c r="H535" i="3"/>
  <c r="J1349" i="4"/>
  <c r="J3849" i="4" s="1"/>
  <c r="L541" i="3"/>
  <c r="J1365" i="4"/>
  <c r="J3865" i="4" s="1"/>
  <c r="P547" i="3"/>
  <c r="J1381" i="4"/>
  <c r="J3881" i="4" s="1"/>
  <c r="J554" i="3"/>
  <c r="J1397" i="4"/>
  <c r="J3897" i="4" s="1"/>
  <c r="N560" i="3"/>
  <c r="J1413" i="4"/>
  <c r="J3913" i="4" s="1"/>
  <c r="H567" i="3"/>
  <c r="J1429" i="4"/>
  <c r="J3929" i="4" s="1"/>
  <c r="L573" i="3"/>
  <c r="J1445" i="4"/>
  <c r="J3945" i="4" s="1"/>
  <c r="P579" i="3"/>
  <c r="J1461" i="4"/>
  <c r="J3961" i="4" s="1"/>
  <c r="J586" i="3"/>
  <c r="J1477" i="4"/>
  <c r="J3977" i="4" s="1"/>
  <c r="N592" i="3"/>
  <c r="J1493" i="4"/>
  <c r="J3993" i="4" s="1"/>
  <c r="H599" i="3"/>
  <c r="J1509" i="4"/>
  <c r="J4009" i="4" s="1"/>
  <c r="L605" i="3"/>
  <c r="J1525" i="4"/>
  <c r="J4025" i="4" s="1"/>
  <c r="P611" i="3"/>
  <c r="J1541" i="4"/>
  <c r="J4041" i="4" s="1"/>
  <c r="J618" i="3"/>
  <c r="J1557" i="4"/>
  <c r="J4057" i="4" s="1"/>
  <c r="N624" i="3"/>
  <c r="J1573" i="4"/>
  <c r="J4073" i="4" s="1"/>
  <c r="H631" i="3"/>
  <c r="J1589" i="4"/>
  <c r="J4089" i="4" s="1"/>
  <c r="L637" i="3"/>
  <c r="J1605" i="4"/>
  <c r="J4105" i="4" s="1"/>
  <c r="P643" i="3"/>
  <c r="J1621" i="4"/>
  <c r="J4121" i="4" s="1"/>
  <c r="J650" i="3"/>
  <c r="J1637" i="4"/>
  <c r="J4137" i="4" s="1"/>
  <c r="N656" i="3"/>
  <c r="J1653" i="4"/>
  <c r="J4153" i="4" s="1"/>
  <c r="H663" i="3"/>
  <c r="J1669" i="4"/>
  <c r="J4169" i="4" s="1"/>
  <c r="L669" i="3"/>
  <c r="J1685" i="4"/>
  <c r="J4185" i="4" s="1"/>
  <c r="P675" i="3"/>
  <c r="J1701" i="4"/>
  <c r="J4201" i="4" s="1"/>
  <c r="J682" i="3"/>
  <c r="J1717" i="4"/>
  <c r="J4217" i="4" s="1"/>
  <c r="N688" i="3"/>
  <c r="J1733" i="4"/>
  <c r="J4233" i="4" s="1"/>
  <c r="H695" i="3"/>
  <c r="J1749" i="4"/>
  <c r="J4249" i="4" s="1"/>
  <c r="L701" i="3"/>
  <c r="J1765" i="4"/>
  <c r="J4265" i="4" s="1"/>
  <c r="P707" i="3"/>
  <c r="J1781" i="4"/>
  <c r="J4281" i="4" s="1"/>
  <c r="J714" i="3"/>
  <c r="J1797" i="4"/>
  <c r="J4297" i="4" s="1"/>
  <c r="N720" i="3"/>
  <c r="J1813" i="4"/>
  <c r="J4313" i="4" s="1"/>
  <c r="H727" i="3"/>
  <c r="J1829" i="4"/>
  <c r="J4329" i="4" s="1"/>
  <c r="L733" i="3"/>
  <c r="J1845" i="4"/>
  <c r="J4345" i="4" s="1"/>
  <c r="P739" i="3"/>
  <c r="J1861" i="4"/>
  <c r="J4361" i="4" s="1"/>
  <c r="J746" i="3"/>
  <c r="J1877" i="4"/>
  <c r="J4377" i="4" s="1"/>
  <c r="N752" i="3"/>
  <c r="J1893" i="4"/>
  <c r="J4393" i="4" s="1"/>
  <c r="H759" i="3"/>
  <c r="J1909" i="4"/>
  <c r="J4409" i="4" s="1"/>
  <c r="L765" i="3"/>
  <c r="J1925" i="4"/>
  <c r="J4425" i="4" s="1"/>
  <c r="P771" i="3"/>
  <c r="J1941" i="4"/>
  <c r="J4441" i="4" s="1"/>
  <c r="J778" i="3"/>
  <c r="J1957" i="4"/>
  <c r="J4457" i="4" s="1"/>
  <c r="N784" i="3"/>
  <c r="J1973" i="4"/>
  <c r="J4473" i="4" s="1"/>
  <c r="H791" i="3"/>
  <c r="J1989" i="4"/>
  <c r="J4489" i="4" s="1"/>
  <c r="L797" i="3"/>
  <c r="J2005" i="4"/>
  <c r="J4505" i="4" s="1"/>
  <c r="P803" i="3"/>
  <c r="J2021" i="4"/>
  <c r="J4521" i="4" s="1"/>
  <c r="J810" i="3"/>
  <c r="J2037" i="4"/>
  <c r="J4537" i="4" s="1"/>
  <c r="N816" i="3"/>
  <c r="J2053" i="4"/>
  <c r="J4553" i="4" s="1"/>
  <c r="H823" i="3"/>
  <c r="J2069" i="4"/>
  <c r="J4569" i="4" s="1"/>
  <c r="L829" i="3"/>
  <c r="J2085" i="4"/>
  <c r="J4585" i="4" s="1"/>
  <c r="P835" i="3"/>
  <c r="J2101" i="4"/>
  <c r="J4601" i="4" s="1"/>
  <c r="J842" i="3"/>
  <c r="J2117" i="4"/>
  <c r="J4617" i="4" s="1"/>
  <c r="N848" i="3"/>
  <c r="J2133" i="4"/>
  <c r="J4633" i="4" s="1"/>
  <c r="H855" i="3"/>
  <c r="J2149" i="4"/>
  <c r="J4649" i="4" s="1"/>
  <c r="L861" i="3"/>
  <c r="J2165" i="4"/>
  <c r="J4665" i="4" s="1"/>
  <c r="P867" i="3"/>
  <c r="J2181" i="4"/>
  <c r="J4681" i="4" s="1"/>
  <c r="J874" i="3"/>
  <c r="J2197" i="4"/>
  <c r="J4697" i="4" s="1"/>
  <c r="N880" i="3"/>
  <c r="J2213" i="4"/>
  <c r="J4713" i="4" s="1"/>
  <c r="H887" i="3"/>
  <c r="J2229" i="4"/>
  <c r="J4729" i="4" s="1"/>
  <c r="L893" i="3"/>
  <c r="J2245" i="4"/>
  <c r="J4745" i="4" s="1"/>
  <c r="P899" i="3"/>
  <c r="J2261" i="4"/>
  <c r="J4761" i="4" s="1"/>
  <c r="J906" i="3"/>
  <c r="J2277" i="4"/>
  <c r="J4777" i="4" s="1"/>
  <c r="N912" i="3"/>
  <c r="J2293" i="4"/>
  <c r="J4793" i="4" s="1"/>
  <c r="H919" i="3"/>
  <c r="J2309" i="4"/>
  <c r="J4809" i="4" s="1"/>
  <c r="L925" i="3"/>
  <c r="J2325" i="4"/>
  <c r="J4825" i="4" s="1"/>
  <c r="P931" i="3"/>
  <c r="J2341" i="4"/>
  <c r="J4841" i="4" s="1"/>
  <c r="J938" i="3"/>
  <c r="J2357" i="4"/>
  <c r="J4857" i="4" s="1"/>
  <c r="N944" i="3"/>
  <c r="J2373" i="4"/>
  <c r="J4873" i="4" s="1"/>
  <c r="H951" i="3"/>
  <c r="J2389" i="4"/>
  <c r="J4889" i="4" s="1"/>
  <c r="L957" i="3"/>
  <c r="J2405" i="4"/>
  <c r="J4905" i="4" s="1"/>
  <c r="P963" i="3"/>
  <c r="J2421" i="4"/>
  <c r="J4921" i="4" s="1"/>
  <c r="J970" i="3"/>
  <c r="J2437" i="4"/>
  <c r="J4937" i="4" s="1"/>
  <c r="N976" i="3"/>
  <c r="J2453" i="4"/>
  <c r="J4953" i="4" s="1"/>
  <c r="H983" i="3"/>
  <c r="J2469" i="4"/>
  <c r="J4969" i="4" s="1"/>
  <c r="L989" i="3"/>
  <c r="J2485" i="4"/>
  <c r="J4985" i="4" s="1"/>
  <c r="P995" i="3"/>
  <c r="J2501" i="4"/>
  <c r="J5001" i="4" s="1"/>
  <c r="J1002" i="3"/>
  <c r="K17" i="4"/>
  <c r="K2517" i="4" s="1"/>
  <c r="O8" i="3"/>
  <c r="K33" i="4"/>
  <c r="K2533" i="4" s="1"/>
  <c r="I15" i="3"/>
  <c r="K49" i="4"/>
  <c r="K2549" i="4" s="1"/>
  <c r="M21" i="3"/>
  <c r="G28" i="3"/>
  <c r="K65" i="4"/>
  <c r="K2565" i="4" s="1"/>
  <c r="K81" i="4"/>
  <c r="K2581" i="4" s="1"/>
  <c r="K34" i="3"/>
  <c r="K97" i="4"/>
  <c r="K2597" i="4" s="1"/>
  <c r="O40" i="3"/>
  <c r="K113" i="4"/>
  <c r="K2613" i="4" s="1"/>
  <c r="I47" i="3"/>
  <c r="K129" i="4"/>
  <c r="K2629" i="4" s="1"/>
  <c r="M53" i="3"/>
  <c r="K145" i="4"/>
  <c r="K2645" i="4" s="1"/>
  <c r="G60" i="3"/>
  <c r="K161" i="4"/>
  <c r="K2661" i="4" s="1"/>
  <c r="K66" i="3"/>
  <c r="K177" i="4"/>
  <c r="K2677" i="4" s="1"/>
  <c r="O72" i="3"/>
  <c r="K193" i="4"/>
  <c r="K2693" i="4" s="1"/>
  <c r="I79" i="3"/>
  <c r="K209" i="4"/>
  <c r="K2709" i="4" s="1"/>
  <c r="M85" i="3"/>
  <c r="K225" i="4"/>
  <c r="K2725" i="4" s="1"/>
  <c r="G92" i="3"/>
  <c r="K241" i="4"/>
  <c r="K2741" i="4" s="1"/>
  <c r="K98" i="3"/>
  <c r="K257" i="4"/>
  <c r="K2757" i="4" s="1"/>
  <c r="O104" i="3"/>
  <c r="K273" i="4"/>
  <c r="K2773" i="4" s="1"/>
  <c r="I111" i="3"/>
  <c r="K289" i="4"/>
  <c r="K2789" i="4" s="1"/>
  <c r="M117" i="3"/>
  <c r="K305" i="4"/>
  <c r="K2805" i="4" s="1"/>
  <c r="G124" i="3"/>
  <c r="K321" i="4"/>
  <c r="K2821" i="4" s="1"/>
  <c r="K130" i="3"/>
  <c r="K337" i="4"/>
  <c r="K2837" i="4" s="1"/>
  <c r="O136" i="3"/>
  <c r="K353" i="4"/>
  <c r="K2853" i="4" s="1"/>
  <c r="I143" i="3"/>
  <c r="K369" i="4"/>
  <c r="K2869" i="4" s="1"/>
  <c r="M149" i="3"/>
  <c r="K385" i="4"/>
  <c r="K2885" i="4" s="1"/>
  <c r="G156" i="3"/>
  <c r="K401" i="4"/>
  <c r="K2901" i="4" s="1"/>
  <c r="K162" i="3"/>
  <c r="K417" i="4"/>
  <c r="K2917" i="4" s="1"/>
  <c r="O168" i="3"/>
  <c r="K433" i="4"/>
  <c r="K2933" i="4" s="1"/>
  <c r="I175" i="3"/>
  <c r="K449" i="4"/>
  <c r="K2949" i="4" s="1"/>
  <c r="M181" i="3"/>
  <c r="K465" i="4"/>
  <c r="K2965" i="4" s="1"/>
  <c r="G188" i="3"/>
  <c r="K481" i="4"/>
  <c r="K2981" i="4" s="1"/>
  <c r="K194" i="3"/>
  <c r="K497" i="4"/>
  <c r="K2997" i="4" s="1"/>
  <c r="O200" i="3"/>
  <c r="K513" i="4"/>
  <c r="K3013" i="4" s="1"/>
  <c r="I207" i="3"/>
  <c r="K529" i="4"/>
  <c r="K3029" i="4" s="1"/>
  <c r="M213" i="3"/>
  <c r="K545" i="4"/>
  <c r="K3045" i="4" s="1"/>
  <c r="G220" i="3"/>
  <c r="K561" i="4"/>
  <c r="K3061" i="4" s="1"/>
  <c r="K226" i="3"/>
  <c r="K577" i="4"/>
  <c r="K3077" i="4" s="1"/>
  <c r="O232" i="3"/>
  <c r="K593" i="4"/>
  <c r="K3093" i="4" s="1"/>
  <c r="I239" i="3"/>
  <c r="K609" i="4"/>
  <c r="K3109" i="4" s="1"/>
  <c r="M245" i="3"/>
  <c r="K625" i="4"/>
  <c r="K3125" i="4" s="1"/>
  <c r="G252" i="3"/>
  <c r="K641" i="4"/>
  <c r="K3141" i="4" s="1"/>
  <c r="K258" i="3"/>
  <c r="K657" i="4"/>
  <c r="K3157" i="4" s="1"/>
  <c r="O264" i="3"/>
  <c r="K673" i="4"/>
  <c r="K3173" i="4" s="1"/>
  <c r="I271" i="3"/>
  <c r="K689" i="4"/>
  <c r="K3189" i="4" s="1"/>
  <c r="M277" i="3"/>
  <c r="K705" i="4"/>
  <c r="K3205" i="4" s="1"/>
  <c r="G284" i="3"/>
  <c r="K721" i="4"/>
  <c r="K3221" i="4" s="1"/>
  <c r="K290" i="3"/>
  <c r="K737" i="4"/>
  <c r="K3237" i="4" s="1"/>
  <c r="O296" i="3"/>
  <c r="K753" i="4"/>
  <c r="K3253" i="4" s="1"/>
  <c r="I303" i="3"/>
  <c r="K769" i="4"/>
  <c r="K3269" i="4" s="1"/>
  <c r="M309" i="3"/>
  <c r="K785" i="4"/>
  <c r="K3285" i="4" s="1"/>
  <c r="G316" i="3"/>
  <c r="K801" i="4"/>
  <c r="K3301" i="4" s="1"/>
  <c r="K322" i="3"/>
  <c r="K817" i="4"/>
  <c r="K3317" i="4" s="1"/>
  <c r="O328" i="3"/>
  <c r="K833" i="4"/>
  <c r="K3333" i="4" s="1"/>
  <c r="I335" i="3"/>
  <c r="K849" i="4"/>
  <c r="K3349" i="4" s="1"/>
  <c r="M341" i="3"/>
  <c r="K865" i="4"/>
  <c r="K3365" i="4" s="1"/>
  <c r="G348" i="3"/>
  <c r="K881" i="4"/>
  <c r="K3381" i="4" s="1"/>
  <c r="K354" i="3"/>
  <c r="K897" i="4"/>
  <c r="K3397" i="4" s="1"/>
  <c r="O360" i="3"/>
  <c r="K913" i="4"/>
  <c r="K3413" i="4" s="1"/>
  <c r="I367" i="3"/>
  <c r="K929" i="4"/>
  <c r="K3429" i="4" s="1"/>
  <c r="M373" i="3"/>
  <c r="K945" i="4"/>
  <c r="K3445" i="4" s="1"/>
  <c r="G380" i="3"/>
  <c r="K961" i="4"/>
  <c r="K3461" i="4" s="1"/>
  <c r="K386" i="3"/>
  <c r="K977" i="4"/>
  <c r="K3477" i="4" s="1"/>
  <c r="O392" i="3"/>
  <c r="K993" i="4"/>
  <c r="K3493" i="4" s="1"/>
  <c r="I399" i="3"/>
  <c r="K1009" i="4"/>
  <c r="K3509" i="4" s="1"/>
  <c r="M405" i="3"/>
  <c r="K1025" i="4"/>
  <c r="K3525" i="4" s="1"/>
  <c r="G412" i="3"/>
  <c r="K1041" i="4"/>
  <c r="K3541" i="4" s="1"/>
  <c r="K418" i="3"/>
  <c r="K1057" i="4"/>
  <c r="K3557" i="4" s="1"/>
  <c r="O424" i="3"/>
  <c r="K1073" i="4"/>
  <c r="K3573" i="4" s="1"/>
  <c r="I431" i="3"/>
  <c r="K1089" i="4"/>
  <c r="K3589" i="4" s="1"/>
  <c r="M437" i="3"/>
  <c r="K1105" i="4"/>
  <c r="K3605" i="4" s="1"/>
  <c r="G444" i="3"/>
  <c r="K1121" i="4"/>
  <c r="K3621" i="4" s="1"/>
  <c r="K450" i="3"/>
  <c r="K1137" i="4"/>
  <c r="K3637" i="4" s="1"/>
  <c r="O456" i="3"/>
  <c r="K1153" i="4"/>
  <c r="K3653" i="4" s="1"/>
  <c r="I463" i="3"/>
  <c r="K1169" i="4"/>
  <c r="K3669" i="4" s="1"/>
  <c r="M469" i="3"/>
  <c r="K1185" i="4"/>
  <c r="K3685" i="4" s="1"/>
  <c r="G476" i="3"/>
  <c r="K1201" i="4"/>
  <c r="K3701" i="4" s="1"/>
  <c r="K482" i="3"/>
  <c r="K1217" i="4"/>
  <c r="K3717" i="4" s="1"/>
  <c r="O488" i="3"/>
  <c r="K1233" i="4"/>
  <c r="K3733" i="4" s="1"/>
  <c r="I495" i="3"/>
  <c r="K1249" i="4"/>
  <c r="K3749" i="4" s="1"/>
  <c r="M501" i="3"/>
  <c r="K1265" i="4"/>
  <c r="K3765" i="4" s="1"/>
  <c r="G508" i="3"/>
  <c r="K1281" i="4"/>
  <c r="K3781" i="4" s="1"/>
  <c r="K514" i="3"/>
  <c r="K1297" i="4"/>
  <c r="K3797" i="4" s="1"/>
  <c r="O520" i="3"/>
  <c r="K1313" i="4"/>
  <c r="K3813" i="4" s="1"/>
  <c r="I527" i="3"/>
  <c r="K1329" i="4"/>
  <c r="K3829" i="4" s="1"/>
  <c r="M533" i="3"/>
  <c r="K1345" i="4"/>
  <c r="K3845" i="4" s="1"/>
  <c r="G540" i="3"/>
  <c r="K1361" i="4"/>
  <c r="K3861" i="4" s="1"/>
  <c r="K546" i="3"/>
  <c r="K1377" i="4"/>
  <c r="K3877" i="4" s="1"/>
  <c r="O552" i="3"/>
  <c r="K1393" i="4"/>
  <c r="K3893" i="4" s="1"/>
  <c r="I559" i="3"/>
  <c r="K1409" i="4"/>
  <c r="K3909" i="4" s="1"/>
  <c r="M565" i="3"/>
  <c r="K1425" i="4"/>
  <c r="K3925" i="4" s="1"/>
  <c r="G572" i="3"/>
  <c r="K1441" i="4"/>
  <c r="K3941" i="4" s="1"/>
  <c r="K578" i="3"/>
  <c r="K1457" i="4"/>
  <c r="K3957" i="4" s="1"/>
  <c r="O584" i="3"/>
  <c r="K1473" i="4"/>
  <c r="K3973" i="4" s="1"/>
  <c r="I591" i="3"/>
  <c r="K1489" i="4"/>
  <c r="K3989" i="4" s="1"/>
  <c r="M597" i="3"/>
  <c r="K1505" i="4"/>
  <c r="K4005" i="4" s="1"/>
  <c r="G604" i="3"/>
  <c r="K1521" i="4"/>
  <c r="K4021" i="4" s="1"/>
  <c r="K610" i="3"/>
  <c r="K1537" i="4"/>
  <c r="K4037" i="4" s="1"/>
  <c r="O616" i="3"/>
  <c r="K1553" i="4"/>
  <c r="K4053" i="4" s="1"/>
  <c r="I623" i="3"/>
  <c r="K1569" i="4"/>
  <c r="K4069" i="4" s="1"/>
  <c r="M629" i="3"/>
  <c r="K1585" i="4"/>
  <c r="K4085" i="4" s="1"/>
  <c r="G636" i="3"/>
  <c r="K1601" i="4"/>
  <c r="K4101" i="4" s="1"/>
  <c r="K642" i="3"/>
  <c r="K1617" i="4"/>
  <c r="K4117" i="4" s="1"/>
  <c r="O648" i="3"/>
  <c r="K1633" i="4"/>
  <c r="K4133" i="4" s="1"/>
  <c r="I655" i="3"/>
  <c r="K1649" i="4"/>
  <c r="K4149" i="4" s="1"/>
  <c r="M661" i="3"/>
  <c r="K1665" i="4"/>
  <c r="K4165" i="4" s="1"/>
  <c r="G668" i="3"/>
  <c r="K1681" i="4"/>
  <c r="K4181" i="4" s="1"/>
  <c r="K674" i="3"/>
  <c r="K1697" i="4"/>
  <c r="K4197" i="4" s="1"/>
  <c r="O680" i="3"/>
  <c r="K1713" i="4"/>
  <c r="K4213" i="4" s="1"/>
  <c r="I687" i="3"/>
  <c r="K1729" i="4"/>
  <c r="K4229" i="4" s="1"/>
  <c r="M693" i="3"/>
  <c r="K1745" i="4"/>
  <c r="K4245" i="4" s="1"/>
  <c r="G700" i="3"/>
  <c r="K1761" i="4"/>
  <c r="K4261" i="4" s="1"/>
  <c r="K706" i="3"/>
  <c r="K1777" i="4"/>
  <c r="K4277" i="4" s="1"/>
  <c r="O712" i="3"/>
  <c r="K1793" i="4"/>
  <c r="K4293" i="4" s="1"/>
  <c r="I719" i="3"/>
  <c r="K1809" i="4"/>
  <c r="K4309" i="4" s="1"/>
  <c r="M725" i="3"/>
  <c r="K1825" i="4"/>
  <c r="K4325" i="4" s="1"/>
  <c r="G732" i="3"/>
  <c r="K1841" i="4"/>
  <c r="K4341" i="4" s="1"/>
  <c r="K738" i="3"/>
  <c r="K1857" i="4"/>
  <c r="K4357" i="4" s="1"/>
  <c r="O744" i="3"/>
  <c r="K1873" i="4"/>
  <c r="K4373" i="4" s="1"/>
  <c r="I751" i="3"/>
  <c r="K1889" i="4"/>
  <c r="K4389" i="4" s="1"/>
  <c r="M757" i="3"/>
  <c r="K1905" i="4"/>
  <c r="K4405" i="4" s="1"/>
  <c r="G764" i="3"/>
  <c r="K1921" i="4"/>
  <c r="K4421" i="4" s="1"/>
  <c r="K770" i="3"/>
  <c r="K1937" i="4"/>
  <c r="K4437" i="4" s="1"/>
  <c r="O776" i="3"/>
  <c r="K1953" i="4"/>
  <c r="K4453" i="4" s="1"/>
  <c r="I783" i="3"/>
  <c r="K1969" i="4"/>
  <c r="K4469" i="4" s="1"/>
  <c r="M789" i="3"/>
  <c r="K1985" i="4"/>
  <c r="K4485" i="4" s="1"/>
  <c r="G796" i="3"/>
  <c r="K2001" i="4"/>
  <c r="K4501" i="4" s="1"/>
  <c r="K802" i="3"/>
  <c r="K2017" i="4"/>
  <c r="K4517" i="4" s="1"/>
  <c r="O808" i="3"/>
  <c r="K2033" i="4"/>
  <c r="K4533" i="4" s="1"/>
  <c r="I815" i="3"/>
  <c r="K2049" i="4"/>
  <c r="K4549" i="4" s="1"/>
  <c r="M821" i="3"/>
  <c r="K2065" i="4"/>
  <c r="K4565" i="4" s="1"/>
  <c r="G828" i="3"/>
  <c r="K2081" i="4"/>
  <c r="K4581" i="4" s="1"/>
  <c r="K834" i="3"/>
  <c r="K2097" i="4"/>
  <c r="K4597" i="4" s="1"/>
  <c r="O840" i="3"/>
  <c r="K2113" i="4"/>
  <c r="K4613" i="4" s="1"/>
  <c r="I847" i="3"/>
  <c r="K2129" i="4"/>
  <c r="K4629" i="4" s="1"/>
  <c r="M853" i="3"/>
  <c r="K2145" i="4"/>
  <c r="K4645" i="4" s="1"/>
  <c r="G860" i="3"/>
  <c r="K2161" i="4"/>
  <c r="K4661" i="4" s="1"/>
  <c r="K866" i="3"/>
  <c r="K2177" i="4"/>
  <c r="K4677" i="4" s="1"/>
  <c r="O872" i="3"/>
  <c r="K2193" i="4"/>
  <c r="K4693" i="4" s="1"/>
  <c r="I879" i="3"/>
  <c r="K2209" i="4"/>
  <c r="K4709" i="4" s="1"/>
  <c r="M885" i="3"/>
  <c r="K2225" i="4"/>
  <c r="K4725" i="4" s="1"/>
  <c r="G892" i="3"/>
  <c r="K2241" i="4"/>
  <c r="K4741" i="4" s="1"/>
  <c r="K898" i="3"/>
  <c r="K2257" i="4"/>
  <c r="K4757" i="4" s="1"/>
  <c r="O904" i="3"/>
  <c r="K2273" i="4"/>
  <c r="K4773" i="4" s="1"/>
  <c r="I911" i="3"/>
  <c r="K2289" i="4"/>
  <c r="K4789" i="4" s="1"/>
  <c r="M917" i="3"/>
  <c r="K2305" i="4"/>
  <c r="K4805" i="4" s="1"/>
  <c r="G924" i="3"/>
  <c r="K2321" i="4"/>
  <c r="K4821" i="4" s="1"/>
  <c r="K930" i="3"/>
  <c r="K2337" i="4"/>
  <c r="K4837" i="4" s="1"/>
  <c r="O936" i="3"/>
  <c r="K2353" i="4"/>
  <c r="K4853" i="4" s="1"/>
  <c r="I943" i="3"/>
  <c r="K2369" i="4"/>
  <c r="K4869" i="4" s="1"/>
  <c r="M949" i="3"/>
  <c r="K2385" i="4"/>
  <c r="K4885" i="4" s="1"/>
  <c r="G956" i="3"/>
  <c r="K2401" i="4"/>
  <c r="K4901" i="4" s="1"/>
  <c r="K962" i="3"/>
  <c r="K2417" i="4"/>
  <c r="K4917" i="4" s="1"/>
  <c r="O968" i="3"/>
  <c r="K2433" i="4"/>
  <c r="K4933" i="4" s="1"/>
  <c r="I975" i="3"/>
  <c r="K2449" i="4"/>
  <c r="K4949" i="4" s="1"/>
  <c r="M981" i="3"/>
  <c r="K2465" i="4"/>
  <c r="K4965" i="4" s="1"/>
  <c r="G988" i="3"/>
  <c r="K2481" i="4"/>
  <c r="K4981" i="4" s="1"/>
  <c r="K994" i="3"/>
  <c r="K2497" i="4"/>
  <c r="K4997" i="4" s="1"/>
  <c r="O1000" i="3"/>
  <c r="I347" i="4"/>
  <c r="I2847" i="4" s="1"/>
  <c r="M140" i="3"/>
  <c r="J632" i="4"/>
  <c r="J3132" i="4" s="1"/>
  <c r="N254" i="3"/>
  <c r="J1922" i="4"/>
  <c r="J4422" i="4" s="1"/>
  <c r="N770" i="3"/>
  <c r="L1587" i="4"/>
  <c r="L4087" i="4" s="1"/>
  <c r="P636" i="3"/>
  <c r="I219" i="4"/>
  <c r="I2719" i="4" s="1"/>
  <c r="K89" i="3"/>
  <c r="J232" i="4"/>
  <c r="J2732" i="4" s="1"/>
  <c r="N94" i="3"/>
  <c r="L161" i="4"/>
  <c r="L2661" i="4" s="1"/>
  <c r="L66" i="3"/>
  <c r="J366" i="4"/>
  <c r="J2866" i="4" s="1"/>
  <c r="J148" i="3"/>
  <c r="I571" i="4"/>
  <c r="I3071" i="4" s="1"/>
  <c r="I230" i="3"/>
  <c r="I776" i="4"/>
  <c r="I3276" i="4" s="1"/>
  <c r="I312" i="3"/>
  <c r="L980" i="4"/>
  <c r="L3480" i="4" s="1"/>
  <c r="H394" i="3"/>
  <c r="L1185" i="4"/>
  <c r="L3685" i="4" s="1"/>
  <c r="H476" i="3"/>
  <c r="J1390" i="4"/>
  <c r="J3890" i="4" s="1"/>
  <c r="P557" i="3"/>
  <c r="I1595" i="4"/>
  <c r="I4095" i="4" s="1"/>
  <c r="O639" i="3"/>
  <c r="I1800" i="4"/>
  <c r="I4300" i="4" s="1"/>
  <c r="O721" i="3"/>
  <c r="L2004" i="4"/>
  <c r="L4504" i="4" s="1"/>
  <c r="N803" i="3"/>
  <c r="L2209" i="4"/>
  <c r="L4709" i="4" s="1"/>
  <c r="N885" i="3"/>
  <c r="J2414" i="4"/>
  <c r="J4914" i="4" s="1"/>
  <c r="L967" i="3"/>
  <c r="L113" i="4"/>
  <c r="L2613" i="4" s="1"/>
  <c r="J47" i="3"/>
  <c r="J318" i="4"/>
  <c r="J2818" i="4" s="1"/>
  <c r="H129" i="3"/>
  <c r="I523" i="4"/>
  <c r="I3023" i="4" s="1"/>
  <c r="G211" i="3"/>
  <c r="I728" i="4"/>
  <c r="I3228" i="4" s="1"/>
  <c r="G293" i="3"/>
  <c r="L932" i="4"/>
  <c r="L3432" i="4" s="1"/>
  <c r="P374" i="3"/>
  <c r="L1137" i="4"/>
  <c r="L3637" i="4" s="1"/>
  <c r="P456" i="3"/>
  <c r="J1342" i="4"/>
  <c r="J3842" i="4" s="1"/>
  <c r="N538" i="3"/>
  <c r="I1547" i="4"/>
  <c r="I4047" i="4" s="1"/>
  <c r="M620" i="3"/>
  <c r="I1752" i="4"/>
  <c r="I4252" i="4" s="1"/>
  <c r="M702" i="3"/>
  <c r="L1956" i="4"/>
  <c r="L4456" i="4" s="1"/>
  <c r="L784" i="3"/>
  <c r="L2161" i="4"/>
  <c r="L4661" i="4" s="1"/>
  <c r="L866" i="3"/>
  <c r="J2366" i="4"/>
  <c r="J4866" i="4" s="1"/>
  <c r="J948" i="3"/>
  <c r="L65" i="4"/>
  <c r="L2565" i="4" s="1"/>
  <c r="H28" i="3"/>
  <c r="J270" i="4"/>
  <c r="J2770" i="4" s="1"/>
  <c r="P109" i="3"/>
  <c r="I475" i="4"/>
  <c r="I2975" i="4" s="1"/>
  <c r="O191" i="3"/>
  <c r="I680" i="4"/>
  <c r="I3180" i="4" s="1"/>
  <c r="O273" i="3"/>
  <c r="L884" i="4"/>
  <c r="L3384" i="4" s="1"/>
  <c r="N355" i="3"/>
  <c r="L1089" i="4"/>
  <c r="L3589" i="4" s="1"/>
  <c r="N437" i="3"/>
  <c r="J1294" i="4"/>
  <c r="J3794" i="4" s="1"/>
  <c r="L519" i="3"/>
  <c r="I1499" i="4"/>
  <c r="I3999" i="4" s="1"/>
  <c r="K601" i="3"/>
  <c r="I1704" i="4"/>
  <c r="I4204" i="4" s="1"/>
  <c r="K683" i="3"/>
  <c r="L1908" i="4"/>
  <c r="L4408" i="4" s="1"/>
  <c r="J765" i="3"/>
  <c r="L2113" i="4"/>
  <c r="L4613" i="4" s="1"/>
  <c r="J847" i="3"/>
  <c r="J2318" i="4"/>
  <c r="J4818" i="4" s="1"/>
  <c r="H929" i="3"/>
  <c r="L17" i="4"/>
  <c r="L2517" i="4" s="1"/>
  <c r="P8" i="3"/>
  <c r="J222" i="4"/>
  <c r="J2722" i="4" s="1"/>
  <c r="N90" i="3"/>
  <c r="I427" i="4"/>
  <c r="I2927" i="4" s="1"/>
  <c r="M172" i="3"/>
  <c r="I632" i="4"/>
  <c r="I3132" i="4" s="1"/>
  <c r="M254" i="3"/>
  <c r="L836" i="4"/>
  <c r="L3336" i="4" s="1"/>
  <c r="L336" i="3"/>
  <c r="L1041" i="4"/>
  <c r="L3541" i="4" s="1"/>
  <c r="L418" i="3"/>
  <c r="J1246" i="4"/>
  <c r="J3746" i="4" s="1"/>
  <c r="J500" i="3"/>
  <c r="I1451" i="4"/>
  <c r="I3951" i="4" s="1"/>
  <c r="I582" i="3"/>
  <c r="I1656" i="4"/>
  <c r="I4156" i="4" s="1"/>
  <c r="I664" i="3"/>
  <c r="L1860" i="4"/>
  <c r="L4360" i="4" s="1"/>
  <c r="H746" i="3"/>
  <c r="L2065" i="4"/>
  <c r="L4565" i="4" s="1"/>
  <c r="H828" i="3"/>
  <c r="J2270" i="4"/>
  <c r="J4770" i="4" s="1"/>
  <c r="P909" i="3"/>
  <c r="I2475" i="4"/>
  <c r="I4975" i="4" s="1"/>
  <c r="O991" i="3"/>
  <c r="J174" i="4"/>
  <c r="J2674" i="4" s="1"/>
  <c r="L71" i="3"/>
  <c r="I379" i="4"/>
  <c r="I2879" i="4" s="1"/>
  <c r="K153" i="3"/>
  <c r="I584" i="4"/>
  <c r="I3084" i="4" s="1"/>
  <c r="K235" i="3"/>
  <c r="L788" i="4"/>
  <c r="L3288" i="4" s="1"/>
  <c r="J317" i="3"/>
  <c r="L993" i="4"/>
  <c r="L3493" i="4" s="1"/>
  <c r="J399" i="3"/>
  <c r="J1198" i="4"/>
  <c r="J3698" i="4" s="1"/>
  <c r="H481" i="3"/>
  <c r="I1403" i="4"/>
  <c r="I3903" i="4" s="1"/>
  <c r="G563" i="3"/>
  <c r="I1608" i="4"/>
  <c r="I4108" i="4" s="1"/>
  <c r="G645" i="3"/>
  <c r="L1812" i="4"/>
  <c r="L4312" i="4" s="1"/>
  <c r="P726" i="3"/>
  <c r="L2017" i="4"/>
  <c r="L4517" i="4" s="1"/>
  <c r="P808" i="3"/>
  <c r="J2222" i="4"/>
  <c r="J4722" i="4" s="1"/>
  <c r="N890" i="3"/>
  <c r="I2427" i="4"/>
  <c r="I4927" i="4" s="1"/>
  <c r="M972" i="3"/>
  <c r="I152" i="4"/>
  <c r="I2652" i="4" s="1"/>
  <c r="M62" i="3"/>
  <c r="L356" i="4"/>
  <c r="L2856" i="4" s="1"/>
  <c r="L144" i="3"/>
  <c r="L561" i="4"/>
  <c r="L3061" i="4" s="1"/>
  <c r="L226" i="3"/>
  <c r="J766" i="4"/>
  <c r="J3266" i="4" s="1"/>
  <c r="J308" i="3"/>
  <c r="I971" i="4"/>
  <c r="I3471" i="4" s="1"/>
  <c r="I390" i="3"/>
  <c r="I1176" i="4"/>
  <c r="I3676" i="4" s="1"/>
  <c r="I472" i="3"/>
  <c r="L1380" i="4"/>
  <c r="L3880" i="4" s="1"/>
  <c r="H554" i="3"/>
  <c r="L1585" i="4"/>
  <c r="L4085" i="4" s="1"/>
  <c r="H636" i="3"/>
  <c r="J1790" i="4"/>
  <c r="J4290" i="4" s="1"/>
  <c r="P717" i="3"/>
  <c r="I1995" i="4"/>
  <c r="I4495" i="4" s="1"/>
  <c r="O799" i="3"/>
  <c r="I2200" i="4"/>
  <c r="I4700" i="4" s="1"/>
  <c r="O881" i="3"/>
  <c r="L2404" i="4"/>
  <c r="L4904" i="4" s="1"/>
  <c r="N963" i="3"/>
  <c r="L129" i="4"/>
  <c r="L2629" i="4" s="1"/>
  <c r="N53" i="3"/>
  <c r="J334" i="4"/>
  <c r="J2834" i="4" s="1"/>
  <c r="L135" i="3"/>
  <c r="I539" i="4"/>
  <c r="I3039" i="4" s="1"/>
  <c r="K217" i="3"/>
  <c r="I744" i="4"/>
  <c r="I3244" i="4" s="1"/>
  <c r="K299" i="3"/>
  <c r="L948" i="4"/>
  <c r="L3448" i="4" s="1"/>
  <c r="J381" i="3"/>
  <c r="L1153" i="4"/>
  <c r="L3653" i="4" s="1"/>
  <c r="J463" i="3"/>
  <c r="J1358" i="4"/>
  <c r="J3858" i="4" s="1"/>
  <c r="H545" i="3"/>
  <c r="I1563" i="4"/>
  <c r="I4063" i="4" s="1"/>
  <c r="G627" i="3"/>
  <c r="I1768" i="4"/>
  <c r="I4268" i="4" s="1"/>
  <c r="G709" i="3"/>
  <c r="L1972" i="4"/>
  <c r="L4472" i="4" s="1"/>
  <c r="P790" i="3"/>
  <c r="L2177" i="4"/>
  <c r="L4677" i="4" s="1"/>
  <c r="P872" i="3"/>
  <c r="J2382" i="4"/>
  <c r="J4882" i="4" s="1"/>
  <c r="N954" i="3"/>
  <c r="L81" i="4"/>
  <c r="L2581" i="4" s="1"/>
  <c r="L34" i="3"/>
  <c r="J286" i="4"/>
  <c r="J2786" i="4" s="1"/>
  <c r="J116" i="3"/>
  <c r="I491" i="4"/>
  <c r="I2991" i="4" s="1"/>
  <c r="I198" i="3"/>
  <c r="I696" i="4"/>
  <c r="I3196" i="4" s="1"/>
  <c r="I280" i="3"/>
  <c r="L900" i="4"/>
  <c r="L3400" i="4" s="1"/>
  <c r="H362" i="3"/>
  <c r="L1105" i="4"/>
  <c r="L3605" i="4" s="1"/>
  <c r="H444" i="3"/>
  <c r="J1310" i="4"/>
  <c r="J3810" i="4" s="1"/>
  <c r="P525" i="3"/>
  <c r="I1515" i="4"/>
  <c r="I4015" i="4" s="1"/>
  <c r="O607" i="3"/>
  <c r="I1720" i="4"/>
  <c r="I4220" i="4" s="1"/>
  <c r="O689" i="3"/>
  <c r="L1924" i="4"/>
  <c r="L4424" i="4" s="1"/>
  <c r="N771" i="3"/>
  <c r="L2129" i="4"/>
  <c r="L4629" i="4" s="1"/>
  <c r="N853" i="3"/>
  <c r="J2334" i="4"/>
  <c r="J4834" i="4" s="1"/>
  <c r="L935" i="3"/>
  <c r="J8" i="4"/>
  <c r="J2508" i="4" s="1"/>
  <c r="H5" i="3"/>
  <c r="I34" i="4"/>
  <c r="I2534" i="4" s="1"/>
  <c r="K15" i="3"/>
  <c r="L59" i="4"/>
  <c r="L2559" i="4" s="1"/>
  <c r="N25" i="3"/>
  <c r="I85" i="4"/>
  <c r="I2585" i="4" s="1"/>
  <c r="O35" i="3"/>
  <c r="L110" i="4"/>
  <c r="L2610" i="4" s="1"/>
  <c r="H46" i="3"/>
  <c r="J136" i="4"/>
  <c r="J2636" i="4" s="1"/>
  <c r="J56" i="3"/>
  <c r="I162" i="4"/>
  <c r="I2662" i="4" s="1"/>
  <c r="M66" i="3"/>
  <c r="L187" i="4"/>
  <c r="L2687" i="4" s="1"/>
  <c r="P76" i="3"/>
  <c r="I213" i="4"/>
  <c r="I2713" i="4" s="1"/>
  <c r="G87" i="3"/>
  <c r="L238" i="4"/>
  <c r="L2738" i="4" s="1"/>
  <c r="J97" i="3"/>
  <c r="J264" i="4"/>
  <c r="J2764" i="4" s="1"/>
  <c r="L107" i="3"/>
  <c r="I290" i="4"/>
  <c r="I2790" i="4" s="1"/>
  <c r="O117" i="3"/>
  <c r="L315" i="4"/>
  <c r="L2815" i="4" s="1"/>
  <c r="H128" i="3"/>
  <c r="I341" i="4"/>
  <c r="I2841" i="4" s="1"/>
  <c r="I138" i="3"/>
  <c r="L366" i="4"/>
  <c r="L2866" i="4" s="1"/>
  <c r="L148" i="3"/>
  <c r="J392" i="4"/>
  <c r="J2892" i="4" s="1"/>
  <c r="N158" i="3"/>
  <c r="I418" i="4"/>
  <c r="I2918" i="4" s="1"/>
  <c r="G169" i="3"/>
  <c r="L443" i="4"/>
  <c r="L2943" i="4" s="1"/>
  <c r="J179" i="3"/>
  <c r="I469" i="4"/>
  <c r="I2969" i="4" s="1"/>
  <c r="K189" i="3"/>
  <c r="L494" i="4"/>
  <c r="L2994" i="4" s="1"/>
  <c r="N199" i="3"/>
  <c r="J520" i="4"/>
  <c r="J3020" i="4" s="1"/>
  <c r="P209" i="3"/>
  <c r="I546" i="4"/>
  <c r="I3046" i="4" s="1"/>
  <c r="I220" i="3"/>
  <c r="L571" i="4"/>
  <c r="L3071" i="4" s="1"/>
  <c r="L230" i="3"/>
  <c r="I597" i="4"/>
  <c r="I3097" i="4" s="1"/>
  <c r="M240" i="3"/>
  <c r="L622" i="4"/>
  <c r="L3122" i="4" s="1"/>
  <c r="P250" i="3"/>
  <c r="J648" i="4"/>
  <c r="J3148" i="4" s="1"/>
  <c r="H261" i="3"/>
  <c r="I674" i="4"/>
  <c r="I3174" i="4" s="1"/>
  <c r="K271" i="3"/>
  <c r="L699" i="4"/>
  <c r="L3199" i="4" s="1"/>
  <c r="N281" i="3"/>
  <c r="I725" i="4"/>
  <c r="I3225" i="4" s="1"/>
  <c r="O291" i="3"/>
  <c r="L750" i="4"/>
  <c r="L3250" i="4" s="1"/>
  <c r="H302" i="3"/>
  <c r="J776" i="4"/>
  <c r="J3276" i="4" s="1"/>
  <c r="J312" i="3"/>
  <c r="I802" i="4"/>
  <c r="I3302" i="4" s="1"/>
  <c r="M322" i="3"/>
  <c r="L827" i="4"/>
  <c r="L3327" i="4" s="1"/>
  <c r="P332" i="3"/>
  <c r="I853" i="4"/>
  <c r="I3353" i="4" s="1"/>
  <c r="G343" i="3"/>
  <c r="L878" i="4"/>
  <c r="L3378" i="4" s="1"/>
  <c r="J353" i="3"/>
  <c r="J904" i="4"/>
  <c r="J3404" i="4" s="1"/>
  <c r="L363" i="3"/>
  <c r="I930" i="4"/>
  <c r="I3430" i="4" s="1"/>
  <c r="O373" i="3"/>
  <c r="L955" i="4"/>
  <c r="L3455" i="4" s="1"/>
  <c r="H384" i="3"/>
  <c r="I981" i="4"/>
  <c r="I3481" i="4" s="1"/>
  <c r="I394" i="3"/>
  <c r="L1006" i="4"/>
  <c r="L3506" i="4" s="1"/>
  <c r="L404" i="3"/>
  <c r="J1032" i="4"/>
  <c r="J3532" i="4" s="1"/>
  <c r="N414" i="3"/>
  <c r="I1058" i="4"/>
  <c r="I3558" i="4" s="1"/>
  <c r="G425" i="3"/>
  <c r="L1083" i="4"/>
  <c r="L3583" i="4" s="1"/>
  <c r="J435" i="3"/>
  <c r="I1109" i="4"/>
  <c r="I3609" i="4" s="1"/>
  <c r="K445" i="3"/>
  <c r="L1134" i="4"/>
  <c r="L3634" i="4" s="1"/>
  <c r="N455" i="3"/>
  <c r="J1160" i="4"/>
  <c r="J3660" i="4" s="1"/>
  <c r="P465" i="3"/>
  <c r="I1186" i="4"/>
  <c r="I3686" i="4" s="1"/>
  <c r="I476" i="3"/>
  <c r="L1211" i="4"/>
  <c r="L3711" i="4" s="1"/>
  <c r="L486" i="3"/>
  <c r="I1237" i="4"/>
  <c r="I3737" i="4" s="1"/>
  <c r="M496" i="3"/>
  <c r="L1262" i="4"/>
  <c r="L3762" i="4" s="1"/>
  <c r="P506" i="3"/>
  <c r="J1288" i="4"/>
  <c r="J3788" i="4" s="1"/>
  <c r="H517" i="3"/>
  <c r="I1314" i="4"/>
  <c r="I3814" i="4" s="1"/>
  <c r="K527" i="3"/>
  <c r="L1339" i="4"/>
  <c r="L3839" i="4" s="1"/>
  <c r="N537" i="3"/>
  <c r="I1365" i="4"/>
  <c r="I3865" i="4" s="1"/>
  <c r="O547" i="3"/>
  <c r="L1390" i="4"/>
  <c r="L3890" i="4" s="1"/>
  <c r="H558" i="3"/>
  <c r="J1416" i="4"/>
  <c r="J3916" i="4" s="1"/>
  <c r="J568" i="3"/>
  <c r="I1442" i="4"/>
  <c r="I3942" i="4" s="1"/>
  <c r="M578" i="3"/>
  <c r="L1467" i="4"/>
  <c r="L3967" i="4" s="1"/>
  <c r="P588" i="3"/>
  <c r="I1493" i="4"/>
  <c r="I3993" i="4" s="1"/>
  <c r="G599" i="3"/>
  <c r="L1518" i="4"/>
  <c r="L4018" i="4" s="1"/>
  <c r="J609" i="3"/>
  <c r="J1544" i="4"/>
  <c r="J4044" i="4" s="1"/>
  <c r="L619" i="3"/>
  <c r="I1570" i="4"/>
  <c r="I4070" i="4" s="1"/>
  <c r="O629" i="3"/>
  <c r="L1595" i="4"/>
  <c r="L4095" i="4" s="1"/>
  <c r="H640" i="3"/>
  <c r="I1621" i="4"/>
  <c r="I4121" i="4" s="1"/>
  <c r="I650" i="3"/>
  <c r="L1646" i="4"/>
  <c r="L4146" i="4" s="1"/>
  <c r="L660" i="3"/>
  <c r="J1672" i="4"/>
  <c r="J4172" i="4" s="1"/>
  <c r="N670" i="3"/>
  <c r="I1698" i="4"/>
  <c r="I4198" i="4" s="1"/>
  <c r="G681" i="3"/>
  <c r="L1723" i="4"/>
  <c r="L4223" i="4" s="1"/>
  <c r="J691" i="3"/>
  <c r="I1749" i="4"/>
  <c r="I4249" i="4" s="1"/>
  <c r="K701" i="3"/>
  <c r="L1774" i="4"/>
  <c r="L4274" i="4" s="1"/>
  <c r="N711" i="3"/>
  <c r="J1800" i="4"/>
  <c r="J4300" i="4" s="1"/>
  <c r="P721" i="3"/>
  <c r="I1826" i="4"/>
  <c r="I4326" i="4" s="1"/>
  <c r="I732" i="3"/>
  <c r="L1851" i="4"/>
  <c r="L4351" i="4" s="1"/>
  <c r="L742" i="3"/>
  <c r="I1877" i="4"/>
  <c r="I4377" i="4" s="1"/>
  <c r="M752" i="3"/>
  <c r="L1902" i="4"/>
  <c r="L4402" i="4" s="1"/>
  <c r="P762" i="3"/>
  <c r="J1928" i="4"/>
  <c r="J4428" i="4" s="1"/>
  <c r="H773" i="3"/>
  <c r="I1954" i="4"/>
  <c r="I4454" i="4" s="1"/>
  <c r="K783" i="3"/>
  <c r="L1979" i="4"/>
  <c r="L4479" i="4" s="1"/>
  <c r="N793" i="3"/>
  <c r="I2005" i="4"/>
  <c r="I4505" i="4" s="1"/>
  <c r="O803" i="3"/>
  <c r="L2030" i="4"/>
  <c r="L4530" i="4" s="1"/>
  <c r="H814" i="3"/>
  <c r="J2056" i="4"/>
  <c r="J4556" i="4" s="1"/>
  <c r="J824" i="3"/>
  <c r="I2082" i="4"/>
  <c r="I4582" i="4" s="1"/>
  <c r="M834" i="3"/>
  <c r="L2107" i="4"/>
  <c r="L4607" i="4" s="1"/>
  <c r="P844" i="3"/>
  <c r="I2133" i="4"/>
  <c r="I4633" i="4" s="1"/>
  <c r="G855" i="3"/>
  <c r="L2158" i="4"/>
  <c r="L4658" i="4" s="1"/>
  <c r="J865" i="3"/>
  <c r="J2184" i="4"/>
  <c r="J4684" i="4" s="1"/>
  <c r="L875" i="3"/>
  <c r="I2210" i="4"/>
  <c r="I4710" i="4" s="1"/>
  <c r="O885" i="3"/>
  <c r="L2235" i="4"/>
  <c r="L4735" i="4" s="1"/>
  <c r="H896" i="3"/>
  <c r="I2261" i="4"/>
  <c r="I4761" i="4" s="1"/>
  <c r="I906" i="3"/>
  <c r="L2286" i="4"/>
  <c r="L4786" i="4" s="1"/>
  <c r="L916" i="3"/>
  <c r="J2312" i="4"/>
  <c r="J4812" i="4" s="1"/>
  <c r="N926" i="3"/>
  <c r="I2338" i="4"/>
  <c r="I4838" i="4" s="1"/>
  <c r="G937" i="3"/>
  <c r="L2363" i="4"/>
  <c r="L4863" i="4" s="1"/>
  <c r="J947" i="3"/>
  <c r="I2389" i="4"/>
  <c r="I4889" i="4" s="1"/>
  <c r="K957" i="3"/>
  <c r="L2414" i="4"/>
  <c r="L4914" i="4" s="1"/>
  <c r="N967" i="3"/>
  <c r="J2440" i="4"/>
  <c r="J4940" i="4" s="1"/>
  <c r="P977" i="3"/>
  <c r="I2466" i="4"/>
  <c r="I4966" i="4" s="1"/>
  <c r="I988" i="3"/>
  <c r="L2491" i="4"/>
  <c r="L4991" i="4" s="1"/>
  <c r="L998" i="3"/>
  <c r="J18" i="4"/>
  <c r="J2518" i="4" s="1"/>
  <c r="H9" i="3"/>
  <c r="I44" i="4"/>
  <c r="I2544" i="4" s="1"/>
  <c r="K19" i="3"/>
  <c r="L69" i="4"/>
  <c r="L2569" i="4" s="1"/>
  <c r="N29" i="3"/>
  <c r="I95" i="4"/>
  <c r="I2595" i="4" s="1"/>
  <c r="O39" i="3"/>
  <c r="L120" i="4"/>
  <c r="L2620" i="4" s="1"/>
  <c r="H50" i="3"/>
  <c r="J146" i="4"/>
  <c r="J2646" i="4" s="1"/>
  <c r="J60" i="3"/>
  <c r="I172" i="4"/>
  <c r="I2672" i="4" s="1"/>
  <c r="M70" i="3"/>
  <c r="L197" i="4"/>
  <c r="L2697" i="4" s="1"/>
  <c r="P80" i="3"/>
  <c r="I223" i="4"/>
  <c r="I2723" i="4" s="1"/>
  <c r="G91" i="3"/>
  <c r="L248" i="4"/>
  <c r="L2748" i="4" s="1"/>
  <c r="J101" i="3"/>
  <c r="J274" i="4"/>
  <c r="J2774" i="4" s="1"/>
  <c r="L111" i="3"/>
  <c r="I300" i="4"/>
  <c r="I2800" i="4" s="1"/>
  <c r="O121" i="3"/>
  <c r="L325" i="4"/>
  <c r="L2825" i="4" s="1"/>
  <c r="H132" i="3"/>
  <c r="I351" i="4"/>
  <c r="I2851" i="4" s="1"/>
  <c r="I142" i="3"/>
  <c r="L376" i="4"/>
  <c r="L2876" i="4" s="1"/>
  <c r="L152" i="3"/>
  <c r="J402" i="4"/>
  <c r="J2902" i="4" s="1"/>
  <c r="N162" i="3"/>
  <c r="I428" i="4"/>
  <c r="I2928" i="4" s="1"/>
  <c r="G173" i="3"/>
  <c r="L453" i="4"/>
  <c r="L2953" i="4" s="1"/>
  <c r="J183" i="3"/>
  <c r="I479" i="4"/>
  <c r="I2979" i="4" s="1"/>
  <c r="K193" i="3"/>
  <c r="L504" i="4"/>
  <c r="L3004" i="4" s="1"/>
  <c r="N203" i="3"/>
  <c r="J530" i="4"/>
  <c r="J3030" i="4" s="1"/>
  <c r="P213" i="3"/>
  <c r="I556" i="4"/>
  <c r="I3056" i="4" s="1"/>
  <c r="I224" i="3"/>
  <c r="L581" i="4"/>
  <c r="L3081" i="4" s="1"/>
  <c r="L234" i="3"/>
  <c r="I607" i="4"/>
  <c r="I3107" i="4" s="1"/>
  <c r="M244" i="3"/>
  <c r="L632" i="4"/>
  <c r="L3132" i="4" s="1"/>
  <c r="P254" i="3"/>
  <c r="J658" i="4"/>
  <c r="J3158" i="4" s="1"/>
  <c r="H265" i="3"/>
  <c r="I684" i="4"/>
  <c r="I3184" i="4" s="1"/>
  <c r="K275" i="3"/>
  <c r="L709" i="4"/>
  <c r="L3209" i="4" s="1"/>
  <c r="N285" i="3"/>
  <c r="I735" i="4"/>
  <c r="I3235" i="4" s="1"/>
  <c r="O295" i="3"/>
  <c r="L760" i="4"/>
  <c r="L3260" i="4" s="1"/>
  <c r="H306" i="3"/>
  <c r="J786" i="4"/>
  <c r="J3286" i="4" s="1"/>
  <c r="J316" i="3"/>
  <c r="I812" i="4"/>
  <c r="I3312" i="4" s="1"/>
  <c r="M326" i="3"/>
  <c r="L837" i="4"/>
  <c r="L3337" i="4" s="1"/>
  <c r="P336" i="3"/>
  <c r="I863" i="4"/>
  <c r="I3363" i="4" s="1"/>
  <c r="G347" i="3"/>
  <c r="L888" i="4"/>
  <c r="L3388" i="4" s="1"/>
  <c r="J357" i="3"/>
  <c r="J914" i="4"/>
  <c r="J3414" i="4" s="1"/>
  <c r="L367" i="3"/>
  <c r="I940" i="4"/>
  <c r="I3440" i="4" s="1"/>
  <c r="O377" i="3"/>
  <c r="L965" i="4"/>
  <c r="L3465" i="4" s="1"/>
  <c r="H388" i="3"/>
  <c r="I991" i="4"/>
  <c r="I3491" i="4" s="1"/>
  <c r="I398" i="3"/>
  <c r="L1016" i="4"/>
  <c r="L3516" i="4" s="1"/>
  <c r="L408" i="3"/>
  <c r="J1042" i="4"/>
  <c r="J3542" i="4" s="1"/>
  <c r="N418" i="3"/>
  <c r="I1068" i="4"/>
  <c r="I3568" i="4" s="1"/>
  <c r="G429" i="3"/>
  <c r="L1093" i="4"/>
  <c r="L3593" i="4" s="1"/>
  <c r="J439" i="3"/>
  <c r="I1119" i="4"/>
  <c r="I3619" i="4" s="1"/>
  <c r="K449" i="3"/>
  <c r="L1144" i="4"/>
  <c r="L3644" i="4" s="1"/>
  <c r="N459" i="3"/>
  <c r="J1170" i="4"/>
  <c r="J3670" i="4" s="1"/>
  <c r="P469" i="3"/>
  <c r="I1196" i="4"/>
  <c r="I3696" i="4" s="1"/>
  <c r="I480" i="3"/>
  <c r="L1221" i="4"/>
  <c r="L3721" i="4" s="1"/>
  <c r="L490" i="3"/>
  <c r="I1247" i="4"/>
  <c r="I3747" i="4" s="1"/>
  <c r="M500" i="3"/>
  <c r="L1272" i="4"/>
  <c r="L3772" i="4" s="1"/>
  <c r="P510" i="3"/>
  <c r="J1298" i="4"/>
  <c r="J3798" i="4" s="1"/>
  <c r="H521" i="3"/>
  <c r="I1324" i="4"/>
  <c r="I3824" i="4" s="1"/>
  <c r="K531" i="3"/>
  <c r="L1349" i="4"/>
  <c r="L3849" i="4" s="1"/>
  <c r="N541" i="3"/>
  <c r="I1375" i="4"/>
  <c r="I3875" i="4" s="1"/>
  <c r="O551" i="3"/>
  <c r="L1400" i="4"/>
  <c r="L3900" i="4" s="1"/>
  <c r="H562" i="3"/>
  <c r="J1426" i="4"/>
  <c r="J3926" i="4" s="1"/>
  <c r="J572" i="3"/>
  <c r="I1452" i="4"/>
  <c r="I3952" i="4" s="1"/>
  <c r="M582" i="3"/>
  <c r="L1477" i="4"/>
  <c r="L3977" i="4" s="1"/>
  <c r="P592" i="3"/>
  <c r="I1503" i="4"/>
  <c r="I4003" i="4" s="1"/>
  <c r="G603" i="3"/>
  <c r="L1528" i="4"/>
  <c r="L4028" i="4" s="1"/>
  <c r="J613" i="3"/>
  <c r="J1554" i="4"/>
  <c r="J4054" i="4" s="1"/>
  <c r="L623" i="3"/>
  <c r="I1580" i="4"/>
  <c r="I4080" i="4" s="1"/>
  <c r="O633" i="3"/>
  <c r="L1605" i="4"/>
  <c r="L4105" i="4" s="1"/>
  <c r="H644" i="3"/>
  <c r="I1631" i="4"/>
  <c r="I4131" i="4" s="1"/>
  <c r="I654" i="3"/>
  <c r="L1656" i="4"/>
  <c r="L4156" i="4" s="1"/>
  <c r="L664" i="3"/>
  <c r="J1682" i="4"/>
  <c r="J4182" i="4" s="1"/>
  <c r="N674" i="3"/>
  <c r="I1708" i="4"/>
  <c r="I4208" i="4" s="1"/>
  <c r="G685" i="3"/>
  <c r="L1733" i="4"/>
  <c r="L4233" i="4" s="1"/>
  <c r="J695" i="3"/>
  <c r="I1759" i="4"/>
  <c r="I4259" i="4" s="1"/>
  <c r="K705" i="3"/>
  <c r="L1784" i="4"/>
  <c r="L4284" i="4" s="1"/>
  <c r="N715" i="3"/>
  <c r="J1810" i="4"/>
  <c r="J4310" i="4" s="1"/>
  <c r="P725" i="3"/>
  <c r="I1836" i="4"/>
  <c r="I4336" i="4" s="1"/>
  <c r="I736" i="3"/>
  <c r="L1861" i="4"/>
  <c r="L4361" i="4" s="1"/>
  <c r="L746" i="3"/>
  <c r="I1887" i="4"/>
  <c r="I4387" i="4" s="1"/>
  <c r="M756" i="3"/>
  <c r="L1912" i="4"/>
  <c r="L4412" i="4" s="1"/>
  <c r="P766" i="3"/>
  <c r="J1938" i="4"/>
  <c r="J4438" i="4" s="1"/>
  <c r="H777" i="3"/>
  <c r="I1964" i="4"/>
  <c r="I4464" i="4" s="1"/>
  <c r="K787" i="3"/>
  <c r="L1989" i="4"/>
  <c r="L4489" i="4" s="1"/>
  <c r="N797" i="3"/>
  <c r="I2015" i="4"/>
  <c r="I4515" i="4" s="1"/>
  <c r="O807" i="3"/>
  <c r="L2040" i="4"/>
  <c r="L4540" i="4" s="1"/>
  <c r="H818" i="3"/>
  <c r="J2066" i="4"/>
  <c r="J4566" i="4" s="1"/>
  <c r="J828" i="3"/>
  <c r="I2092" i="4"/>
  <c r="I4592" i="4" s="1"/>
  <c r="M838" i="3"/>
  <c r="L2117" i="4"/>
  <c r="L4617" i="4" s="1"/>
  <c r="P848" i="3"/>
  <c r="I2143" i="4"/>
  <c r="I4643" i="4" s="1"/>
  <c r="G859" i="3"/>
  <c r="L2168" i="4"/>
  <c r="L4668" i="4" s="1"/>
  <c r="J869" i="3"/>
  <c r="J2194" i="4"/>
  <c r="J4694" i="4" s="1"/>
  <c r="L879" i="3"/>
  <c r="I2220" i="4"/>
  <c r="I4720" i="4" s="1"/>
  <c r="O889" i="3"/>
  <c r="L2245" i="4"/>
  <c r="L4745" i="4" s="1"/>
  <c r="H900" i="3"/>
  <c r="I2271" i="4"/>
  <c r="I4771" i="4" s="1"/>
  <c r="I910" i="3"/>
  <c r="L2296" i="4"/>
  <c r="L4796" i="4" s="1"/>
  <c r="L920" i="3"/>
  <c r="J2322" i="4"/>
  <c r="J4822" i="4" s="1"/>
  <c r="N930" i="3"/>
  <c r="I2348" i="4"/>
  <c r="I4848" i="4" s="1"/>
  <c r="G941" i="3"/>
  <c r="L2373" i="4"/>
  <c r="L4873" i="4" s="1"/>
  <c r="J951" i="3"/>
  <c r="I2399" i="4"/>
  <c r="I4899" i="4" s="1"/>
  <c r="K961" i="3"/>
  <c r="L2424" i="4"/>
  <c r="L4924" i="4" s="1"/>
  <c r="N971" i="3"/>
  <c r="J2450" i="4"/>
  <c r="J4950" i="4" s="1"/>
  <c r="P981" i="3"/>
  <c r="I2476" i="4"/>
  <c r="I4976" i="4" s="1"/>
  <c r="I992" i="3"/>
  <c r="L2501" i="4"/>
  <c r="L5001" i="4" s="1"/>
  <c r="L1002" i="3"/>
  <c r="I25" i="4"/>
  <c r="I2525" i="4" s="1"/>
  <c r="O11" i="3"/>
  <c r="L50" i="4"/>
  <c r="L2550" i="4" s="1"/>
  <c r="H22" i="3"/>
  <c r="J76" i="4"/>
  <c r="J2576" i="4" s="1"/>
  <c r="J32" i="3"/>
  <c r="I102" i="4"/>
  <c r="I2602" i="4" s="1"/>
  <c r="M42" i="3"/>
  <c r="L127" i="4"/>
  <c r="L2627" i="4" s="1"/>
  <c r="P52" i="3"/>
  <c r="I153" i="4"/>
  <c r="I2653" i="4" s="1"/>
  <c r="G63" i="3"/>
  <c r="L178" i="4"/>
  <c r="L2678" i="4" s="1"/>
  <c r="J73" i="3"/>
  <c r="J204" i="4"/>
  <c r="J2704" i="4" s="1"/>
  <c r="L83" i="3"/>
  <c r="I230" i="4"/>
  <c r="I2730" i="4" s="1"/>
  <c r="O93" i="3"/>
  <c r="L255" i="4"/>
  <c r="L2755" i="4" s="1"/>
  <c r="H104" i="3"/>
  <c r="I281" i="4"/>
  <c r="I2781" i="4" s="1"/>
  <c r="I114" i="3"/>
  <c r="L306" i="4"/>
  <c r="L2806" i="4" s="1"/>
  <c r="L124" i="3"/>
  <c r="J332" i="4"/>
  <c r="J2832" i="4" s="1"/>
  <c r="N134" i="3"/>
  <c r="I358" i="4"/>
  <c r="I2858" i="4" s="1"/>
  <c r="G145" i="3"/>
  <c r="L383" i="4"/>
  <c r="L2883" i="4" s="1"/>
  <c r="J155" i="3"/>
  <c r="I409" i="4"/>
  <c r="I2909" i="4" s="1"/>
  <c r="K165" i="3"/>
  <c r="L434" i="4"/>
  <c r="L2934" i="4" s="1"/>
  <c r="N175" i="3"/>
  <c r="J460" i="4"/>
  <c r="J2960" i="4" s="1"/>
  <c r="P185" i="3"/>
  <c r="I486" i="4"/>
  <c r="I2986" i="4" s="1"/>
  <c r="I196" i="3"/>
  <c r="L511" i="4"/>
  <c r="L3011" i="4" s="1"/>
  <c r="L206" i="3"/>
  <c r="I537" i="4"/>
  <c r="I3037" i="4" s="1"/>
  <c r="M216" i="3"/>
  <c r="L562" i="4"/>
  <c r="L3062" i="4" s="1"/>
  <c r="P226" i="3"/>
  <c r="J588" i="4"/>
  <c r="J3088" i="4" s="1"/>
  <c r="H237" i="3"/>
  <c r="I614" i="4"/>
  <c r="I3114" i="4" s="1"/>
  <c r="K247" i="3"/>
  <c r="L639" i="4"/>
  <c r="L3139" i="4" s="1"/>
  <c r="N257" i="3"/>
  <c r="I665" i="4"/>
  <c r="I3165" i="4" s="1"/>
  <c r="O267" i="3"/>
  <c r="L690" i="4"/>
  <c r="L3190" i="4" s="1"/>
  <c r="H278" i="3"/>
  <c r="J716" i="4"/>
  <c r="J3216" i="4" s="1"/>
  <c r="J288" i="3"/>
  <c r="I742" i="4"/>
  <c r="I3242" i="4" s="1"/>
  <c r="M298" i="3"/>
  <c r="L767" i="4"/>
  <c r="L3267" i="4" s="1"/>
  <c r="P308" i="3"/>
  <c r="I793" i="4"/>
  <c r="I3293" i="4" s="1"/>
  <c r="G319" i="3"/>
  <c r="L818" i="4"/>
  <c r="L3318" i="4" s="1"/>
  <c r="J329" i="3"/>
  <c r="J844" i="4"/>
  <c r="J3344" i="4" s="1"/>
  <c r="L339" i="3"/>
  <c r="I870" i="4"/>
  <c r="I3370" i="4" s="1"/>
  <c r="O349" i="3"/>
  <c r="L895" i="4"/>
  <c r="L3395" i="4" s="1"/>
  <c r="H360" i="3"/>
  <c r="I921" i="4"/>
  <c r="I3421" i="4" s="1"/>
  <c r="I370" i="3"/>
  <c r="L946" i="4"/>
  <c r="L3446" i="4" s="1"/>
  <c r="L380" i="3"/>
  <c r="J972" i="4"/>
  <c r="J3472" i="4" s="1"/>
  <c r="N390" i="3"/>
  <c r="I998" i="4"/>
  <c r="I3498" i="4" s="1"/>
  <c r="G401" i="3"/>
  <c r="L1023" i="4"/>
  <c r="L3523" i="4" s="1"/>
  <c r="J411" i="3"/>
  <c r="I1049" i="4"/>
  <c r="I3549" i="4" s="1"/>
  <c r="K421" i="3"/>
  <c r="L1074" i="4"/>
  <c r="L3574" i="4" s="1"/>
  <c r="N431" i="3"/>
  <c r="J1100" i="4"/>
  <c r="J3600" i="4" s="1"/>
  <c r="P441" i="3"/>
  <c r="I1126" i="4"/>
  <c r="I3626" i="4" s="1"/>
  <c r="I452" i="3"/>
  <c r="L1151" i="4"/>
  <c r="L3651" i="4" s="1"/>
  <c r="L462" i="3"/>
  <c r="I1177" i="4"/>
  <c r="I3677" i="4" s="1"/>
  <c r="M472" i="3"/>
  <c r="L1202" i="4"/>
  <c r="L3702" i="4" s="1"/>
  <c r="P482" i="3"/>
  <c r="J1228" i="4"/>
  <c r="J3728" i="4" s="1"/>
  <c r="H493" i="3"/>
  <c r="I1254" i="4"/>
  <c r="I3754" i="4" s="1"/>
  <c r="K503" i="3"/>
  <c r="L1279" i="4"/>
  <c r="L3779" i="4" s="1"/>
  <c r="N513" i="3"/>
  <c r="I1305" i="4"/>
  <c r="I3805" i="4" s="1"/>
  <c r="O523" i="3"/>
  <c r="L1330" i="4"/>
  <c r="L3830" i="4" s="1"/>
  <c r="H534" i="3"/>
  <c r="J1356" i="4"/>
  <c r="J3856" i="4" s="1"/>
  <c r="J544" i="3"/>
  <c r="I1382" i="4"/>
  <c r="I3882" i="4" s="1"/>
  <c r="M554" i="3"/>
  <c r="L1407" i="4"/>
  <c r="L3907" i="4" s="1"/>
  <c r="P564" i="3"/>
  <c r="I1433" i="4"/>
  <c r="I3933" i="4" s="1"/>
  <c r="G575" i="3"/>
  <c r="L1458" i="4"/>
  <c r="L3958" i="4" s="1"/>
  <c r="J585" i="3"/>
  <c r="J1484" i="4"/>
  <c r="J3984" i="4" s="1"/>
  <c r="L595" i="3"/>
  <c r="I1510" i="4"/>
  <c r="I4010" i="4" s="1"/>
  <c r="O605" i="3"/>
  <c r="L1535" i="4"/>
  <c r="L4035" i="4" s="1"/>
  <c r="H616" i="3"/>
  <c r="I1561" i="4"/>
  <c r="I4061" i="4" s="1"/>
  <c r="I626" i="3"/>
  <c r="L1586" i="4"/>
  <c r="L4086" i="4" s="1"/>
  <c r="L636" i="3"/>
  <c r="J1612" i="4"/>
  <c r="J4112" i="4" s="1"/>
  <c r="N646" i="3"/>
  <c r="I1638" i="4"/>
  <c r="I4138" i="4" s="1"/>
  <c r="G657" i="3"/>
  <c r="L1663" i="4"/>
  <c r="L4163" i="4" s="1"/>
  <c r="J667" i="3"/>
  <c r="I1689" i="4"/>
  <c r="I4189" i="4" s="1"/>
  <c r="K677" i="3"/>
  <c r="L1714" i="4"/>
  <c r="L4214" i="4" s="1"/>
  <c r="N687" i="3"/>
  <c r="J1740" i="4"/>
  <c r="J4240" i="4" s="1"/>
  <c r="P697" i="3"/>
  <c r="I1766" i="4"/>
  <c r="I4266" i="4" s="1"/>
  <c r="I708" i="3"/>
  <c r="L1791" i="4"/>
  <c r="L4291" i="4" s="1"/>
  <c r="L718" i="3"/>
  <c r="I1817" i="4"/>
  <c r="I4317" i="4" s="1"/>
  <c r="M728" i="3"/>
  <c r="L1842" i="4"/>
  <c r="L4342" i="4" s="1"/>
  <c r="P738" i="3"/>
  <c r="J1868" i="4"/>
  <c r="J4368" i="4" s="1"/>
  <c r="H749" i="3"/>
  <c r="I1894" i="4"/>
  <c r="I4394" i="4" s="1"/>
  <c r="K759" i="3"/>
  <c r="L1919" i="4"/>
  <c r="L4419" i="4" s="1"/>
  <c r="N769" i="3"/>
  <c r="I1945" i="4"/>
  <c r="I4445" i="4" s="1"/>
  <c r="O779" i="3"/>
  <c r="L1970" i="4"/>
  <c r="L4470" i="4" s="1"/>
  <c r="H790" i="3"/>
  <c r="J1996" i="4"/>
  <c r="J4496" i="4" s="1"/>
  <c r="J800" i="3"/>
  <c r="I2022" i="4"/>
  <c r="I4522" i="4" s="1"/>
  <c r="M810" i="3"/>
  <c r="L2047" i="4"/>
  <c r="L4547" i="4" s="1"/>
  <c r="P820" i="3"/>
  <c r="I2073" i="4"/>
  <c r="I4573" i="4" s="1"/>
  <c r="G831" i="3"/>
  <c r="L2098" i="4"/>
  <c r="L4598" i="4" s="1"/>
  <c r="J841" i="3"/>
  <c r="J2124" i="4"/>
  <c r="J4624" i="4" s="1"/>
  <c r="L851" i="3"/>
  <c r="I2150" i="4"/>
  <c r="I4650" i="4" s="1"/>
  <c r="O861" i="3"/>
  <c r="L2175" i="4"/>
  <c r="L4675" i="4" s="1"/>
  <c r="H872" i="3"/>
  <c r="I2201" i="4"/>
  <c r="I4701" i="4" s="1"/>
  <c r="I882" i="3"/>
  <c r="L2226" i="4"/>
  <c r="L4726" i="4" s="1"/>
  <c r="L892" i="3"/>
  <c r="J2252" i="4"/>
  <c r="J4752" i="4" s="1"/>
  <c r="N902" i="3"/>
  <c r="I2278" i="4"/>
  <c r="I4778" i="4" s="1"/>
  <c r="G913" i="3"/>
  <c r="L2303" i="4"/>
  <c r="L4803" i="4" s="1"/>
  <c r="J923" i="3"/>
  <c r="I2329" i="4"/>
  <c r="I4829" i="4" s="1"/>
  <c r="K933" i="3"/>
  <c r="L2354" i="4"/>
  <c r="L4854" i="4" s="1"/>
  <c r="N943" i="3"/>
  <c r="J2380" i="4"/>
  <c r="J4880" i="4" s="1"/>
  <c r="P953" i="3"/>
  <c r="I2406" i="4"/>
  <c r="I4906" i="4" s="1"/>
  <c r="I964" i="3"/>
  <c r="L2431" i="4"/>
  <c r="L4931" i="4" s="1"/>
  <c r="L974" i="3"/>
  <c r="I2457" i="4"/>
  <c r="I4957" i="4" s="1"/>
  <c r="M984" i="3"/>
  <c r="L2482" i="4"/>
  <c r="L4982" i="4" s="1"/>
  <c r="P994" i="3"/>
  <c r="L9" i="4"/>
  <c r="L2509" i="4" s="1"/>
  <c r="N5" i="3"/>
  <c r="I35" i="4"/>
  <c r="I2535" i="4" s="1"/>
  <c r="O15" i="3"/>
  <c r="L60" i="4"/>
  <c r="L2560" i="4" s="1"/>
  <c r="H26" i="3"/>
  <c r="J86" i="4"/>
  <c r="J2586" i="4" s="1"/>
  <c r="J36" i="3"/>
  <c r="I112" i="4"/>
  <c r="I2612" i="4" s="1"/>
  <c r="M46" i="3"/>
  <c r="L137" i="4"/>
  <c r="L2637" i="4" s="1"/>
  <c r="P56" i="3"/>
  <c r="I163" i="4"/>
  <c r="I2663" i="4" s="1"/>
  <c r="G67" i="3"/>
  <c r="L188" i="4"/>
  <c r="L2688" i="4" s="1"/>
  <c r="J77" i="3"/>
  <c r="J214" i="4"/>
  <c r="J2714" i="4" s="1"/>
  <c r="L87" i="3"/>
  <c r="I240" i="4"/>
  <c r="I2740" i="4" s="1"/>
  <c r="O97" i="3"/>
  <c r="L265" i="4"/>
  <c r="L2765" i="4" s="1"/>
  <c r="H108" i="3"/>
  <c r="I291" i="4"/>
  <c r="I2791" i="4" s="1"/>
  <c r="I118" i="3"/>
  <c r="L316" i="4"/>
  <c r="L2816" i="4" s="1"/>
  <c r="L128" i="3"/>
  <c r="J342" i="4"/>
  <c r="J2842" i="4" s="1"/>
  <c r="N138" i="3"/>
  <c r="I368" i="4"/>
  <c r="I2868" i="4" s="1"/>
  <c r="G149" i="3"/>
  <c r="L393" i="4"/>
  <c r="L2893" i="4" s="1"/>
  <c r="J159" i="3"/>
  <c r="I419" i="4"/>
  <c r="I2919" i="4" s="1"/>
  <c r="K169" i="3"/>
  <c r="L444" i="4"/>
  <c r="L2944" i="4" s="1"/>
  <c r="N179" i="3"/>
  <c r="J470" i="4"/>
  <c r="J2970" i="4" s="1"/>
  <c r="P189" i="3"/>
  <c r="I496" i="4"/>
  <c r="I2996" i="4" s="1"/>
  <c r="I200" i="3"/>
  <c r="L521" i="4"/>
  <c r="L3021" i="4" s="1"/>
  <c r="L210" i="3"/>
  <c r="I547" i="4"/>
  <c r="I3047" i="4" s="1"/>
  <c r="M220" i="3"/>
  <c r="L572" i="4"/>
  <c r="L3072" i="4" s="1"/>
  <c r="P230" i="3"/>
  <c r="J598" i="4"/>
  <c r="J3098" i="4" s="1"/>
  <c r="H241" i="3"/>
  <c r="I624" i="4"/>
  <c r="I3124" i="4" s="1"/>
  <c r="K251" i="3"/>
  <c r="L649" i="4"/>
  <c r="L3149" i="4" s="1"/>
  <c r="N261" i="3"/>
  <c r="I675" i="4"/>
  <c r="I3175" i="4" s="1"/>
  <c r="O271" i="3"/>
  <c r="L700" i="4"/>
  <c r="L3200" i="4" s="1"/>
  <c r="H282" i="3"/>
  <c r="J726" i="4"/>
  <c r="J3226" i="4" s="1"/>
  <c r="J292" i="3"/>
  <c r="I752" i="4"/>
  <c r="I3252" i="4" s="1"/>
  <c r="M302" i="3"/>
  <c r="L777" i="4"/>
  <c r="L3277" i="4" s="1"/>
  <c r="P312" i="3"/>
  <c r="I803" i="4"/>
  <c r="I3303" i="4" s="1"/>
  <c r="G323" i="3"/>
  <c r="L828" i="4"/>
  <c r="L3328" i="4" s="1"/>
  <c r="J333" i="3"/>
  <c r="J854" i="4"/>
  <c r="J3354" i="4" s="1"/>
  <c r="L343" i="3"/>
  <c r="I880" i="4"/>
  <c r="I3380" i="4" s="1"/>
  <c r="O353" i="3"/>
  <c r="L905" i="4"/>
  <c r="L3405" i="4" s="1"/>
  <c r="H364" i="3"/>
  <c r="I931" i="4"/>
  <c r="I3431" i="4" s="1"/>
  <c r="I374" i="3"/>
  <c r="L956" i="4"/>
  <c r="L3456" i="4" s="1"/>
  <c r="L384" i="3"/>
  <c r="J982" i="4"/>
  <c r="J3482" i="4" s="1"/>
  <c r="N394" i="3"/>
  <c r="I1008" i="4"/>
  <c r="I3508" i="4" s="1"/>
  <c r="G405" i="3"/>
  <c r="L1033" i="4"/>
  <c r="L3533" i="4" s="1"/>
  <c r="J415" i="3"/>
  <c r="I1059" i="4"/>
  <c r="I3559" i="4" s="1"/>
  <c r="K425" i="3"/>
  <c r="L1084" i="4"/>
  <c r="L3584" i="4" s="1"/>
  <c r="N435" i="3"/>
  <c r="J1110" i="4"/>
  <c r="J3610" i="4" s="1"/>
  <c r="P445" i="3"/>
  <c r="I1136" i="4"/>
  <c r="I3636" i="4" s="1"/>
  <c r="I456" i="3"/>
  <c r="L1161" i="4"/>
  <c r="L3661" i="4" s="1"/>
  <c r="L466" i="3"/>
  <c r="I1187" i="4"/>
  <c r="I3687" i="4" s="1"/>
  <c r="M476" i="3"/>
  <c r="L1212" i="4"/>
  <c r="L3712" i="4" s="1"/>
  <c r="P486" i="3"/>
  <c r="J1238" i="4"/>
  <c r="J3738" i="4" s="1"/>
  <c r="H497" i="3"/>
  <c r="I1264" i="4"/>
  <c r="I3764" i="4" s="1"/>
  <c r="K507" i="3"/>
  <c r="L1289" i="4"/>
  <c r="L3789" i="4" s="1"/>
  <c r="N517" i="3"/>
  <c r="I1315" i="4"/>
  <c r="I3815" i="4" s="1"/>
  <c r="O527" i="3"/>
  <c r="L1340" i="4"/>
  <c r="L3840" i="4" s="1"/>
  <c r="H538" i="3"/>
  <c r="J1366" i="4"/>
  <c r="J3866" i="4" s="1"/>
  <c r="J548" i="3"/>
  <c r="I1392" i="4"/>
  <c r="I3892" i="4" s="1"/>
  <c r="M558" i="3"/>
  <c r="L1417" i="4"/>
  <c r="L3917" i="4" s="1"/>
  <c r="P568" i="3"/>
  <c r="I1443" i="4"/>
  <c r="I3943" i="4" s="1"/>
  <c r="G579" i="3"/>
  <c r="L1468" i="4"/>
  <c r="L3968" i="4" s="1"/>
  <c r="J589" i="3"/>
  <c r="J1494" i="4"/>
  <c r="J3994" i="4" s="1"/>
  <c r="L599" i="3"/>
  <c r="I1520" i="4"/>
  <c r="I4020" i="4" s="1"/>
  <c r="O609" i="3"/>
  <c r="L1545" i="4"/>
  <c r="L4045" i="4" s="1"/>
  <c r="H620" i="3"/>
  <c r="I1571" i="4"/>
  <c r="I4071" i="4" s="1"/>
  <c r="I630" i="3"/>
  <c r="L1596" i="4"/>
  <c r="L4096" i="4" s="1"/>
  <c r="L640" i="3"/>
  <c r="J1622" i="4"/>
  <c r="J4122" i="4" s="1"/>
  <c r="N650" i="3"/>
  <c r="I1648" i="4"/>
  <c r="I4148" i="4" s="1"/>
  <c r="G661" i="3"/>
  <c r="L1673" i="4"/>
  <c r="L4173" i="4" s="1"/>
  <c r="J671" i="3"/>
  <c r="I1699" i="4"/>
  <c r="I4199" i="4" s="1"/>
  <c r="K681" i="3"/>
  <c r="L1724" i="4"/>
  <c r="L4224" i="4" s="1"/>
  <c r="N691" i="3"/>
  <c r="J1750" i="4"/>
  <c r="J4250" i="4" s="1"/>
  <c r="P701" i="3"/>
  <c r="I1776" i="4"/>
  <c r="I4276" i="4" s="1"/>
  <c r="I712" i="3"/>
  <c r="L1801" i="4"/>
  <c r="L4301" i="4" s="1"/>
  <c r="L722" i="3"/>
  <c r="I1827" i="4"/>
  <c r="I4327" i="4" s="1"/>
  <c r="M732" i="3"/>
  <c r="L1852" i="4"/>
  <c r="L4352" i="4" s="1"/>
  <c r="P742" i="3"/>
  <c r="J1878" i="4"/>
  <c r="J4378" i="4" s="1"/>
  <c r="H753" i="3"/>
  <c r="I1904" i="4"/>
  <c r="I4404" i="4" s="1"/>
  <c r="K763" i="3"/>
  <c r="L1929" i="4"/>
  <c r="L4429" i="4" s="1"/>
  <c r="N773" i="3"/>
  <c r="I1955" i="4"/>
  <c r="I4455" i="4" s="1"/>
  <c r="O783" i="3"/>
  <c r="L1980" i="4"/>
  <c r="L4480" i="4" s="1"/>
  <c r="H794" i="3"/>
  <c r="J2006" i="4"/>
  <c r="J4506" i="4" s="1"/>
  <c r="J804" i="3"/>
  <c r="I2032" i="4"/>
  <c r="I4532" i="4" s="1"/>
  <c r="M814" i="3"/>
  <c r="L2057" i="4"/>
  <c r="L4557" i="4" s="1"/>
  <c r="P824" i="3"/>
  <c r="I2083" i="4"/>
  <c r="I4583" i="4" s="1"/>
  <c r="G835" i="3"/>
  <c r="L2108" i="4"/>
  <c r="L4608" i="4" s="1"/>
  <c r="J845" i="3"/>
  <c r="J2134" i="4"/>
  <c r="J4634" i="4" s="1"/>
  <c r="L855" i="3"/>
  <c r="I2160" i="4"/>
  <c r="I4660" i="4" s="1"/>
  <c r="O865" i="3"/>
  <c r="L2185" i="4"/>
  <c r="L4685" i="4" s="1"/>
  <c r="H876" i="3"/>
  <c r="I2211" i="4"/>
  <c r="I4711" i="4" s="1"/>
  <c r="I886" i="3"/>
  <c r="L2236" i="4"/>
  <c r="L4736" i="4" s="1"/>
  <c r="L896" i="3"/>
  <c r="J2262" i="4"/>
  <c r="J4762" i="4" s="1"/>
  <c r="N906" i="3"/>
  <c r="I2288" i="4"/>
  <c r="I4788" i="4" s="1"/>
  <c r="G917" i="3"/>
  <c r="L2313" i="4"/>
  <c r="L4813" i="4" s="1"/>
  <c r="J927" i="3"/>
  <c r="I2339" i="4"/>
  <c r="I4839" i="4" s="1"/>
  <c r="K937" i="3"/>
  <c r="L2364" i="4"/>
  <c r="L4864" i="4" s="1"/>
  <c r="N947" i="3"/>
  <c r="J2390" i="4"/>
  <c r="J4890" i="4" s="1"/>
  <c r="P957" i="3"/>
  <c r="I2416" i="4"/>
  <c r="I4916" i="4" s="1"/>
  <c r="I968" i="3"/>
  <c r="L2441" i="4"/>
  <c r="L4941" i="4" s="1"/>
  <c r="L978" i="3"/>
  <c r="I2467" i="4"/>
  <c r="I4967" i="4" s="1"/>
  <c r="M988" i="3"/>
  <c r="L2492" i="4"/>
  <c r="L4992" i="4" s="1"/>
  <c r="P998" i="3"/>
  <c r="J16" i="4"/>
  <c r="J2516" i="4" s="1"/>
  <c r="J8" i="3"/>
  <c r="I42" i="4"/>
  <c r="I2542" i="4" s="1"/>
  <c r="M18" i="3"/>
  <c r="L67" i="4"/>
  <c r="L2567" i="4" s="1"/>
  <c r="P28" i="3"/>
  <c r="I93" i="4"/>
  <c r="I2593" i="4" s="1"/>
  <c r="G39" i="3"/>
  <c r="L118" i="4"/>
  <c r="L2618" i="4" s="1"/>
  <c r="J49" i="3"/>
  <c r="J144" i="4"/>
  <c r="J2644" i="4" s="1"/>
  <c r="L59" i="3"/>
  <c r="I170" i="4"/>
  <c r="I2670" i="4" s="1"/>
  <c r="O69" i="3"/>
  <c r="L195" i="4"/>
  <c r="L2695" i="4" s="1"/>
  <c r="H80" i="3"/>
  <c r="I221" i="4"/>
  <c r="I2721" i="4" s="1"/>
  <c r="I90" i="3"/>
  <c r="L246" i="4"/>
  <c r="L2746" i="4" s="1"/>
  <c r="L100" i="3"/>
  <c r="J272" i="4"/>
  <c r="J2772" i="4" s="1"/>
  <c r="N110" i="3"/>
  <c r="I298" i="4"/>
  <c r="I2798" i="4" s="1"/>
  <c r="G121" i="3"/>
  <c r="L323" i="4"/>
  <c r="L2823" i="4" s="1"/>
  <c r="J131" i="3"/>
  <c r="I349" i="4"/>
  <c r="I2849" i="4" s="1"/>
  <c r="K141" i="3"/>
  <c r="L374" i="4"/>
  <c r="L2874" i="4" s="1"/>
  <c r="N151" i="3"/>
  <c r="J400" i="4"/>
  <c r="J2900" i="4" s="1"/>
  <c r="P161" i="3"/>
  <c r="I426" i="4"/>
  <c r="I2926" i="4" s="1"/>
  <c r="I172" i="3"/>
  <c r="L451" i="4"/>
  <c r="L2951" i="4" s="1"/>
  <c r="L182" i="3"/>
  <c r="I477" i="4"/>
  <c r="I2977" i="4" s="1"/>
  <c r="M192" i="3"/>
  <c r="L502" i="4"/>
  <c r="L3002" i="4" s="1"/>
  <c r="P202" i="3"/>
  <c r="J528" i="4"/>
  <c r="J3028" i="4" s="1"/>
  <c r="H213" i="3"/>
  <c r="I554" i="4"/>
  <c r="I3054" i="4" s="1"/>
  <c r="K223" i="3"/>
  <c r="L579" i="4"/>
  <c r="L3079" i="4" s="1"/>
  <c r="N233" i="3"/>
  <c r="I605" i="4"/>
  <c r="I3105" i="4" s="1"/>
  <c r="O243" i="3"/>
  <c r="L630" i="4"/>
  <c r="L3130" i="4" s="1"/>
  <c r="H254" i="3"/>
  <c r="J656" i="4"/>
  <c r="J3156" i="4" s="1"/>
  <c r="J264" i="3"/>
  <c r="I682" i="4"/>
  <c r="I3182" i="4" s="1"/>
  <c r="M274" i="3"/>
  <c r="L707" i="4"/>
  <c r="L3207" i="4" s="1"/>
  <c r="P284" i="3"/>
  <c r="I733" i="4"/>
  <c r="I3233" i="4" s="1"/>
  <c r="G295" i="3"/>
  <c r="L758" i="4"/>
  <c r="L3258" i="4" s="1"/>
  <c r="J305" i="3"/>
  <c r="J784" i="4"/>
  <c r="J3284" i="4" s="1"/>
  <c r="L315" i="3"/>
  <c r="I810" i="4"/>
  <c r="I3310" i="4" s="1"/>
  <c r="O325" i="3"/>
  <c r="L835" i="4"/>
  <c r="L3335" i="4" s="1"/>
  <c r="H336" i="3"/>
  <c r="I861" i="4"/>
  <c r="I3361" i="4" s="1"/>
  <c r="I346" i="3"/>
  <c r="L886" i="4"/>
  <c r="L3386" i="4" s="1"/>
  <c r="L356" i="3"/>
  <c r="J912" i="4"/>
  <c r="J3412" i="4" s="1"/>
  <c r="N366" i="3"/>
  <c r="I938" i="4"/>
  <c r="I3438" i="4" s="1"/>
  <c r="G377" i="3"/>
  <c r="L963" i="4"/>
  <c r="L3463" i="4" s="1"/>
  <c r="J387" i="3"/>
  <c r="I989" i="4"/>
  <c r="I3489" i="4" s="1"/>
  <c r="K397" i="3"/>
  <c r="L1014" i="4"/>
  <c r="L3514" i="4" s="1"/>
  <c r="N407" i="3"/>
  <c r="J1040" i="4"/>
  <c r="J3540" i="4" s="1"/>
  <c r="P417" i="3"/>
  <c r="I1066" i="4"/>
  <c r="I3566" i="4" s="1"/>
  <c r="I428" i="3"/>
  <c r="L1091" i="4"/>
  <c r="L3591" i="4" s="1"/>
  <c r="L438" i="3"/>
  <c r="I1117" i="4"/>
  <c r="I3617" i="4" s="1"/>
  <c r="M448" i="3"/>
  <c r="L1142" i="4"/>
  <c r="L3642" i="4" s="1"/>
  <c r="P458" i="3"/>
  <c r="J1168" i="4"/>
  <c r="J3668" i="4" s="1"/>
  <c r="H469" i="3"/>
  <c r="I1194" i="4"/>
  <c r="I3694" i="4" s="1"/>
  <c r="K479" i="3"/>
  <c r="L1219" i="4"/>
  <c r="L3719" i="4" s="1"/>
  <c r="N489" i="3"/>
  <c r="I1245" i="4"/>
  <c r="I3745" i="4" s="1"/>
  <c r="O499" i="3"/>
  <c r="L1270" i="4"/>
  <c r="L3770" i="4" s="1"/>
  <c r="H510" i="3"/>
  <c r="J1296" i="4"/>
  <c r="J3796" i="4" s="1"/>
  <c r="J520" i="3"/>
  <c r="I1322" i="4"/>
  <c r="I3822" i="4" s="1"/>
  <c r="M530" i="3"/>
  <c r="L1347" i="4"/>
  <c r="L3847" i="4" s="1"/>
  <c r="P540" i="3"/>
  <c r="I1373" i="4"/>
  <c r="I3873" i="4" s="1"/>
  <c r="G551" i="3"/>
  <c r="L1398" i="4"/>
  <c r="L3898" i="4" s="1"/>
  <c r="J561" i="3"/>
  <c r="J1424" i="4"/>
  <c r="J3924" i="4" s="1"/>
  <c r="L571" i="3"/>
  <c r="I1450" i="4"/>
  <c r="I3950" i="4" s="1"/>
  <c r="O581" i="3"/>
  <c r="L1475" i="4"/>
  <c r="L3975" i="4" s="1"/>
  <c r="H592" i="3"/>
  <c r="I1501" i="4"/>
  <c r="I4001" i="4" s="1"/>
  <c r="I602" i="3"/>
  <c r="L1526" i="4"/>
  <c r="L4026" i="4" s="1"/>
  <c r="L612" i="3"/>
  <c r="J1552" i="4"/>
  <c r="J4052" i="4" s="1"/>
  <c r="N622" i="3"/>
  <c r="I1578" i="4"/>
  <c r="I4078" i="4" s="1"/>
  <c r="G633" i="3"/>
  <c r="L1603" i="4"/>
  <c r="L4103" i="4" s="1"/>
  <c r="J643" i="3"/>
  <c r="I1629" i="4"/>
  <c r="I4129" i="4" s="1"/>
  <c r="K653" i="3"/>
  <c r="L1654" i="4"/>
  <c r="L4154" i="4" s="1"/>
  <c r="N663" i="3"/>
  <c r="J1680" i="4"/>
  <c r="J4180" i="4" s="1"/>
  <c r="P673" i="3"/>
  <c r="I1706" i="4"/>
  <c r="I4206" i="4" s="1"/>
  <c r="I684" i="3"/>
  <c r="L1731" i="4"/>
  <c r="L4231" i="4" s="1"/>
  <c r="L694" i="3"/>
  <c r="I1757" i="4"/>
  <c r="I4257" i="4" s="1"/>
  <c r="M704" i="3"/>
  <c r="L1782" i="4"/>
  <c r="L4282" i="4" s="1"/>
  <c r="P714" i="3"/>
  <c r="J1808" i="4"/>
  <c r="J4308" i="4" s="1"/>
  <c r="H725" i="3"/>
  <c r="I1834" i="4"/>
  <c r="I4334" i="4" s="1"/>
  <c r="K735" i="3"/>
  <c r="L1859" i="4"/>
  <c r="L4359" i="4" s="1"/>
  <c r="N745" i="3"/>
  <c r="I1885" i="4"/>
  <c r="I4385" i="4" s="1"/>
  <c r="O755" i="3"/>
  <c r="L1910" i="4"/>
  <c r="L4410" i="4" s="1"/>
  <c r="H766" i="3"/>
  <c r="J1936" i="4"/>
  <c r="J4436" i="4" s="1"/>
  <c r="J776" i="3"/>
  <c r="I1962" i="4"/>
  <c r="I4462" i="4" s="1"/>
  <c r="M786" i="3"/>
  <c r="L1987" i="4"/>
  <c r="L4487" i="4" s="1"/>
  <c r="P796" i="3"/>
  <c r="I2013" i="4"/>
  <c r="I4513" i="4" s="1"/>
  <c r="G807" i="3"/>
  <c r="L2038" i="4"/>
  <c r="L4538" i="4" s="1"/>
  <c r="J817" i="3"/>
  <c r="J2064" i="4"/>
  <c r="J4564" i="4" s="1"/>
  <c r="L827" i="3"/>
  <c r="I2090" i="4"/>
  <c r="I4590" i="4" s="1"/>
  <c r="O837" i="3"/>
  <c r="L2115" i="4"/>
  <c r="L4615" i="4" s="1"/>
  <c r="H848" i="3"/>
  <c r="I2141" i="4"/>
  <c r="I4641" i="4" s="1"/>
  <c r="I858" i="3"/>
  <c r="L2166" i="4"/>
  <c r="L4666" i="4" s="1"/>
  <c r="L868" i="3"/>
  <c r="J2192" i="4"/>
  <c r="J4692" i="4" s="1"/>
  <c r="N878" i="3"/>
  <c r="I2218" i="4"/>
  <c r="I4718" i="4" s="1"/>
  <c r="G889" i="3"/>
  <c r="L2243" i="4"/>
  <c r="L4743" i="4" s="1"/>
  <c r="J899" i="3"/>
  <c r="I2269" i="4"/>
  <c r="I4769" i="4" s="1"/>
  <c r="K909" i="3"/>
  <c r="L2294" i="4"/>
  <c r="L4794" i="4" s="1"/>
  <c r="N919" i="3"/>
  <c r="J2320" i="4"/>
  <c r="J4820" i="4" s="1"/>
  <c r="P929" i="3"/>
  <c r="I2346" i="4"/>
  <c r="I4846" i="4" s="1"/>
  <c r="I940" i="3"/>
  <c r="L2371" i="4"/>
  <c r="L4871" i="4" s="1"/>
  <c r="L950" i="3"/>
  <c r="I2397" i="4"/>
  <c r="I4897" i="4" s="1"/>
  <c r="M960" i="3"/>
  <c r="L2422" i="4"/>
  <c r="L4922" i="4" s="1"/>
  <c r="P970" i="3"/>
  <c r="J2448" i="4"/>
  <c r="J4948" i="4" s="1"/>
  <c r="H981" i="3"/>
  <c r="I2474" i="4"/>
  <c r="I4974" i="4" s="1"/>
  <c r="K991" i="3"/>
  <c r="L2499" i="4"/>
  <c r="L4999" i="4" s="1"/>
  <c r="N1001" i="3"/>
  <c r="I23" i="4"/>
  <c r="I2523" i="4" s="1"/>
  <c r="G11" i="3"/>
  <c r="L48" i="4"/>
  <c r="L2548" i="4" s="1"/>
  <c r="J21" i="3"/>
  <c r="J74" i="4"/>
  <c r="J2574" i="4" s="1"/>
  <c r="L31" i="3"/>
  <c r="I100" i="4"/>
  <c r="I2600" i="4" s="1"/>
  <c r="O41" i="3"/>
  <c r="L125" i="4"/>
  <c r="L2625" i="4" s="1"/>
  <c r="H52" i="3"/>
  <c r="I151" i="4"/>
  <c r="I2651" i="4" s="1"/>
  <c r="I62" i="3"/>
  <c r="L176" i="4"/>
  <c r="L2676" i="4" s="1"/>
  <c r="L72" i="3"/>
  <c r="J202" i="4"/>
  <c r="J2702" i="4" s="1"/>
  <c r="N82" i="3"/>
  <c r="I228" i="4"/>
  <c r="I2728" i="4" s="1"/>
  <c r="G93" i="3"/>
  <c r="L253" i="4"/>
  <c r="L2753" i="4" s="1"/>
  <c r="J103" i="3"/>
  <c r="I279" i="4"/>
  <c r="I2779" i="4" s="1"/>
  <c r="K113" i="3"/>
  <c r="L304" i="4"/>
  <c r="L2804" i="4" s="1"/>
  <c r="N123" i="3"/>
  <c r="J330" i="4"/>
  <c r="J2830" i="4" s="1"/>
  <c r="P133" i="3"/>
  <c r="I356" i="4"/>
  <c r="I2856" i="4" s="1"/>
  <c r="I144" i="3"/>
  <c r="L381" i="4"/>
  <c r="L2881" i="4" s="1"/>
  <c r="L154" i="3"/>
  <c r="I407" i="4"/>
  <c r="I2907" i="4" s="1"/>
  <c r="M164" i="3"/>
  <c r="L432" i="4"/>
  <c r="L2932" i="4" s="1"/>
  <c r="P174" i="3"/>
  <c r="J458" i="4"/>
  <c r="J2958" i="4" s="1"/>
  <c r="H185" i="3"/>
  <c r="I484" i="4"/>
  <c r="I2984" i="4" s="1"/>
  <c r="K195" i="3"/>
  <c r="L509" i="4"/>
  <c r="L3009" i="4" s="1"/>
  <c r="N205" i="3"/>
  <c r="I535" i="4"/>
  <c r="I3035" i="4" s="1"/>
  <c r="O215" i="3"/>
  <c r="L560" i="4"/>
  <c r="L3060" i="4" s="1"/>
  <c r="H226" i="3"/>
  <c r="J586" i="4"/>
  <c r="J3086" i="4" s="1"/>
  <c r="J236" i="3"/>
  <c r="I612" i="4"/>
  <c r="I3112" i="4" s="1"/>
  <c r="M246" i="3"/>
  <c r="L637" i="4"/>
  <c r="L3137" i="4" s="1"/>
  <c r="P256" i="3"/>
  <c r="I663" i="4"/>
  <c r="I3163" i="4" s="1"/>
  <c r="G267" i="3"/>
  <c r="L688" i="4"/>
  <c r="L3188" i="4" s="1"/>
  <c r="J277" i="3"/>
  <c r="J714" i="4"/>
  <c r="J3214" i="4" s="1"/>
  <c r="L287" i="3"/>
  <c r="I740" i="4"/>
  <c r="I3240" i="4" s="1"/>
  <c r="O297" i="3"/>
  <c r="L765" i="4"/>
  <c r="L3265" i="4" s="1"/>
  <c r="H308" i="3"/>
  <c r="I791" i="4"/>
  <c r="I3291" i="4" s="1"/>
  <c r="I318" i="3"/>
  <c r="L816" i="4"/>
  <c r="L3316" i="4" s="1"/>
  <c r="L328" i="3"/>
  <c r="J842" i="4"/>
  <c r="J3342" i="4" s="1"/>
  <c r="N338" i="3"/>
  <c r="I868" i="4"/>
  <c r="I3368" i="4" s="1"/>
  <c r="G349" i="3"/>
  <c r="L893" i="4"/>
  <c r="L3393" i="4" s="1"/>
  <c r="J359" i="3"/>
  <c r="I919" i="4"/>
  <c r="I3419" i="4" s="1"/>
  <c r="K369" i="3"/>
  <c r="L944" i="4"/>
  <c r="L3444" i="4" s="1"/>
  <c r="N379" i="3"/>
  <c r="J970" i="4"/>
  <c r="J3470" i="4" s="1"/>
  <c r="P389" i="3"/>
  <c r="I996" i="4"/>
  <c r="I3496" i="4" s="1"/>
  <c r="I400" i="3"/>
  <c r="L1021" i="4"/>
  <c r="L3521" i="4" s="1"/>
  <c r="L410" i="3"/>
  <c r="I1047" i="4"/>
  <c r="I3547" i="4" s="1"/>
  <c r="M420" i="3"/>
  <c r="L1072" i="4"/>
  <c r="L3572" i="4" s="1"/>
  <c r="P430" i="3"/>
  <c r="J1098" i="4"/>
  <c r="J3598" i="4" s="1"/>
  <c r="H441" i="3"/>
  <c r="I1124" i="4"/>
  <c r="I3624" i="4" s="1"/>
  <c r="K451" i="3"/>
  <c r="L1149" i="4"/>
  <c r="L3649" i="4" s="1"/>
  <c r="N461" i="3"/>
  <c r="I1175" i="4"/>
  <c r="I3675" i="4" s="1"/>
  <c r="O471" i="3"/>
  <c r="L1200" i="4"/>
  <c r="L3700" i="4" s="1"/>
  <c r="H482" i="3"/>
  <c r="J1226" i="4"/>
  <c r="J3726" i="4" s="1"/>
  <c r="J492" i="3"/>
  <c r="I1252" i="4"/>
  <c r="I3752" i="4" s="1"/>
  <c r="M502" i="3"/>
  <c r="L1277" i="4"/>
  <c r="L3777" i="4" s="1"/>
  <c r="P512" i="3"/>
  <c r="I1303" i="4"/>
  <c r="I3803" i="4" s="1"/>
  <c r="G523" i="3"/>
  <c r="L1328" i="4"/>
  <c r="L3828" i="4" s="1"/>
  <c r="J533" i="3"/>
  <c r="J1354" i="4"/>
  <c r="J3854" i="4" s="1"/>
  <c r="L543" i="3"/>
  <c r="I1380" i="4"/>
  <c r="I3880" i="4" s="1"/>
  <c r="O553" i="3"/>
  <c r="L1405" i="4"/>
  <c r="L3905" i="4" s="1"/>
  <c r="H564" i="3"/>
  <c r="I1431" i="4"/>
  <c r="I3931" i="4" s="1"/>
  <c r="I574" i="3"/>
  <c r="L1456" i="4"/>
  <c r="L3956" i="4" s="1"/>
  <c r="L584" i="3"/>
  <c r="J1482" i="4"/>
  <c r="J3982" i="4" s="1"/>
  <c r="N594" i="3"/>
  <c r="I1508" i="4"/>
  <c r="I4008" i="4" s="1"/>
  <c r="G605" i="3"/>
  <c r="L1533" i="4"/>
  <c r="L4033" i="4" s="1"/>
  <c r="J615" i="3"/>
  <c r="I1559" i="4"/>
  <c r="I4059" i="4" s="1"/>
  <c r="K625" i="3"/>
  <c r="L1584" i="4"/>
  <c r="L4084" i="4" s="1"/>
  <c r="N635" i="3"/>
  <c r="J1610" i="4"/>
  <c r="J4110" i="4" s="1"/>
  <c r="P645" i="3"/>
  <c r="I1636" i="4"/>
  <c r="I4136" i="4" s="1"/>
  <c r="I656" i="3"/>
  <c r="L1661" i="4"/>
  <c r="L4161" i="4" s="1"/>
  <c r="L666" i="3"/>
  <c r="I1687" i="4"/>
  <c r="I4187" i="4" s="1"/>
  <c r="M676" i="3"/>
  <c r="L1712" i="4"/>
  <c r="L4212" i="4" s="1"/>
  <c r="P686" i="3"/>
  <c r="J1738" i="4"/>
  <c r="J4238" i="4" s="1"/>
  <c r="H697" i="3"/>
  <c r="I1764" i="4"/>
  <c r="I4264" i="4" s="1"/>
  <c r="K707" i="3"/>
  <c r="L1789" i="4"/>
  <c r="L4289" i="4" s="1"/>
  <c r="N717" i="3"/>
  <c r="I1815" i="4"/>
  <c r="I4315" i="4" s="1"/>
  <c r="O727" i="3"/>
  <c r="L1840" i="4"/>
  <c r="L4340" i="4" s="1"/>
  <c r="H738" i="3"/>
  <c r="J1866" i="4"/>
  <c r="J4366" i="4" s="1"/>
  <c r="J748" i="3"/>
  <c r="I1892" i="4"/>
  <c r="I4392" i="4" s="1"/>
  <c r="M758" i="3"/>
  <c r="L1917" i="4"/>
  <c r="L4417" i="4" s="1"/>
  <c r="P768" i="3"/>
  <c r="I1943" i="4"/>
  <c r="I4443" i="4" s="1"/>
  <c r="G779" i="3"/>
  <c r="L1968" i="4"/>
  <c r="L4468" i="4" s="1"/>
  <c r="J789" i="3"/>
  <c r="J1994" i="4"/>
  <c r="J4494" i="4" s="1"/>
  <c r="L799" i="3"/>
  <c r="I2020" i="4"/>
  <c r="I4520" i="4" s="1"/>
  <c r="O809" i="3"/>
  <c r="L2045" i="4"/>
  <c r="L4545" i="4" s="1"/>
  <c r="H820" i="3"/>
  <c r="I2071" i="4"/>
  <c r="I4571" i="4" s="1"/>
  <c r="I830" i="3"/>
  <c r="L2096" i="4"/>
  <c r="L4596" i="4" s="1"/>
  <c r="L840" i="3"/>
  <c r="J2122" i="4"/>
  <c r="J4622" i="4" s="1"/>
  <c r="N850" i="3"/>
  <c r="I2148" i="4"/>
  <c r="I4648" i="4" s="1"/>
  <c r="G861" i="3"/>
  <c r="L2173" i="4"/>
  <c r="L4673" i="4" s="1"/>
  <c r="J871" i="3"/>
  <c r="I2199" i="4"/>
  <c r="I4699" i="4" s="1"/>
  <c r="K881" i="3"/>
  <c r="L2224" i="4"/>
  <c r="L4724" i="4" s="1"/>
  <c r="N891" i="3"/>
  <c r="J2250" i="4"/>
  <c r="J4750" i="4" s="1"/>
  <c r="P901" i="3"/>
  <c r="I2276" i="4"/>
  <c r="I4776" i="4" s="1"/>
  <c r="I912" i="3"/>
  <c r="L2301" i="4"/>
  <c r="L4801" i="4" s="1"/>
  <c r="L922" i="3"/>
  <c r="I2327" i="4"/>
  <c r="I4827" i="4" s="1"/>
  <c r="M932" i="3"/>
  <c r="L2352" i="4"/>
  <c r="L4852" i="4" s="1"/>
  <c r="P942" i="3"/>
  <c r="J2378" i="4"/>
  <c r="J4878" i="4" s="1"/>
  <c r="H953" i="3"/>
  <c r="I2404" i="4"/>
  <c r="I4904" i="4" s="1"/>
  <c r="K963" i="3"/>
  <c r="L2429" i="4"/>
  <c r="L4929" i="4" s="1"/>
  <c r="N973" i="3"/>
  <c r="I2455" i="4"/>
  <c r="I4955" i="4" s="1"/>
  <c r="O983" i="3"/>
  <c r="L2480" i="4"/>
  <c r="L4980" i="4" s="1"/>
  <c r="H994" i="3"/>
  <c r="L7" i="4"/>
  <c r="L2507" i="4" s="1"/>
  <c r="P4" i="3"/>
  <c r="I33" i="4"/>
  <c r="I2533" i="4" s="1"/>
  <c r="G15" i="3"/>
  <c r="L58" i="4"/>
  <c r="L2558" i="4" s="1"/>
  <c r="J25" i="3"/>
  <c r="J84" i="4"/>
  <c r="J2584" i="4" s="1"/>
  <c r="L35" i="3"/>
  <c r="I110" i="4"/>
  <c r="I2610" i="4" s="1"/>
  <c r="O45" i="3"/>
  <c r="L135" i="4"/>
  <c r="L2635" i="4" s="1"/>
  <c r="H56" i="3"/>
  <c r="I161" i="4"/>
  <c r="I2661" i="4" s="1"/>
  <c r="I66" i="3"/>
  <c r="L186" i="4"/>
  <c r="L2686" i="4" s="1"/>
  <c r="L76" i="3"/>
  <c r="J212" i="4"/>
  <c r="J2712" i="4" s="1"/>
  <c r="N86" i="3"/>
  <c r="I238" i="4"/>
  <c r="I2738" i="4" s="1"/>
  <c r="G97" i="3"/>
  <c r="L263" i="4"/>
  <c r="L2763" i="4" s="1"/>
  <c r="J107" i="3"/>
  <c r="I289" i="4"/>
  <c r="I2789" i="4" s="1"/>
  <c r="K117" i="3"/>
  <c r="L314" i="4"/>
  <c r="L2814" i="4" s="1"/>
  <c r="N127" i="3"/>
  <c r="J340" i="4"/>
  <c r="J2840" i="4" s="1"/>
  <c r="P137" i="3"/>
  <c r="I366" i="4"/>
  <c r="I2866" i="4" s="1"/>
  <c r="I148" i="3"/>
  <c r="L391" i="4"/>
  <c r="L2891" i="4" s="1"/>
  <c r="L158" i="3"/>
  <c r="I417" i="4"/>
  <c r="I2917" i="4" s="1"/>
  <c r="M168" i="3"/>
  <c r="L442" i="4"/>
  <c r="L2942" i="4" s="1"/>
  <c r="P178" i="3"/>
  <c r="J468" i="4"/>
  <c r="J2968" i="4" s="1"/>
  <c r="H189" i="3"/>
  <c r="I494" i="4"/>
  <c r="I2994" i="4" s="1"/>
  <c r="K199" i="3"/>
  <c r="L519" i="4"/>
  <c r="L3019" i="4" s="1"/>
  <c r="N209" i="3"/>
  <c r="I545" i="4"/>
  <c r="I3045" i="4" s="1"/>
  <c r="O219" i="3"/>
  <c r="L570" i="4"/>
  <c r="L3070" i="4" s="1"/>
  <c r="H230" i="3"/>
  <c r="J596" i="4"/>
  <c r="J3096" i="4" s="1"/>
  <c r="J240" i="3"/>
  <c r="I622" i="4"/>
  <c r="I3122" i="4" s="1"/>
  <c r="M250" i="3"/>
  <c r="L647" i="4"/>
  <c r="L3147" i="4" s="1"/>
  <c r="P260" i="3"/>
  <c r="I673" i="4"/>
  <c r="I3173" i="4" s="1"/>
  <c r="G271" i="3"/>
  <c r="L698" i="4"/>
  <c r="L3198" i="4" s="1"/>
  <c r="J281" i="3"/>
  <c r="J724" i="4"/>
  <c r="J3224" i="4" s="1"/>
  <c r="L291" i="3"/>
  <c r="I750" i="4"/>
  <c r="I3250" i="4" s="1"/>
  <c r="O301" i="3"/>
  <c r="L775" i="4"/>
  <c r="L3275" i="4" s="1"/>
  <c r="H312" i="3"/>
  <c r="I801" i="4"/>
  <c r="I3301" i="4" s="1"/>
  <c r="I322" i="3"/>
  <c r="L826" i="4"/>
  <c r="L3326" i="4" s="1"/>
  <c r="L332" i="3"/>
  <c r="J852" i="4"/>
  <c r="J3352" i="4" s="1"/>
  <c r="N342" i="3"/>
  <c r="I878" i="4"/>
  <c r="I3378" i="4" s="1"/>
  <c r="G353" i="3"/>
  <c r="L903" i="4"/>
  <c r="L3403" i="4" s="1"/>
  <c r="J363" i="3"/>
  <c r="I929" i="4"/>
  <c r="I3429" i="4" s="1"/>
  <c r="K373" i="3"/>
  <c r="L954" i="4"/>
  <c r="L3454" i="4" s="1"/>
  <c r="N383" i="3"/>
  <c r="J980" i="4"/>
  <c r="J3480" i="4" s="1"/>
  <c r="P393" i="3"/>
  <c r="I1006" i="4"/>
  <c r="I3506" i="4" s="1"/>
  <c r="I404" i="3"/>
  <c r="L1031" i="4"/>
  <c r="L3531" i="4" s="1"/>
  <c r="L414" i="3"/>
  <c r="I1057" i="4"/>
  <c r="I3557" i="4" s="1"/>
  <c r="M424" i="3"/>
  <c r="L1082" i="4"/>
  <c r="L3582" i="4" s="1"/>
  <c r="P434" i="3"/>
  <c r="J1108" i="4"/>
  <c r="J3608" i="4" s="1"/>
  <c r="H445" i="3"/>
  <c r="I1134" i="4"/>
  <c r="I3634" i="4" s="1"/>
  <c r="K455" i="3"/>
  <c r="L1159" i="4"/>
  <c r="L3659" i="4" s="1"/>
  <c r="N465" i="3"/>
  <c r="I1185" i="4"/>
  <c r="I3685" i="4" s="1"/>
  <c r="O475" i="3"/>
  <c r="L1210" i="4"/>
  <c r="L3710" i="4" s="1"/>
  <c r="H486" i="3"/>
  <c r="J1236" i="4"/>
  <c r="J3736" i="4" s="1"/>
  <c r="J496" i="3"/>
  <c r="I1262" i="4"/>
  <c r="I3762" i="4" s="1"/>
  <c r="M506" i="3"/>
  <c r="L1287" i="4"/>
  <c r="L3787" i="4" s="1"/>
  <c r="P516" i="3"/>
  <c r="I1313" i="4"/>
  <c r="I3813" i="4" s="1"/>
  <c r="G527" i="3"/>
  <c r="L1338" i="4"/>
  <c r="L3838" i="4" s="1"/>
  <c r="J537" i="3"/>
  <c r="J1364" i="4"/>
  <c r="J3864" i="4" s="1"/>
  <c r="L547" i="3"/>
  <c r="I1390" i="4"/>
  <c r="I3890" i="4" s="1"/>
  <c r="O557" i="3"/>
  <c r="L1415" i="4"/>
  <c r="L3915" i="4" s="1"/>
  <c r="H568" i="3"/>
  <c r="I1441" i="4"/>
  <c r="I3941" i="4" s="1"/>
  <c r="I578" i="3"/>
  <c r="L1466" i="4"/>
  <c r="L3966" i="4" s="1"/>
  <c r="L588" i="3"/>
  <c r="J1492" i="4"/>
  <c r="J3992" i="4" s="1"/>
  <c r="N598" i="3"/>
  <c r="I1518" i="4"/>
  <c r="I4018" i="4" s="1"/>
  <c r="G609" i="3"/>
  <c r="L1543" i="4"/>
  <c r="L4043" i="4" s="1"/>
  <c r="J619" i="3"/>
  <c r="I1569" i="4"/>
  <c r="I4069" i="4" s="1"/>
  <c r="K629" i="3"/>
  <c r="L1594" i="4"/>
  <c r="L4094" i="4" s="1"/>
  <c r="N639" i="3"/>
  <c r="J1620" i="4"/>
  <c r="J4120" i="4" s="1"/>
  <c r="P649" i="3"/>
  <c r="I1646" i="4"/>
  <c r="I4146" i="4" s="1"/>
  <c r="I660" i="3"/>
  <c r="L1671" i="4"/>
  <c r="L4171" i="4" s="1"/>
  <c r="L670" i="3"/>
  <c r="I1697" i="4"/>
  <c r="I4197" i="4" s="1"/>
  <c r="M680" i="3"/>
  <c r="L1722" i="4"/>
  <c r="L4222" i="4" s="1"/>
  <c r="P690" i="3"/>
  <c r="J1748" i="4"/>
  <c r="J4248" i="4" s="1"/>
  <c r="H701" i="3"/>
  <c r="I1774" i="4"/>
  <c r="I4274" i="4" s="1"/>
  <c r="K711" i="3"/>
  <c r="L1799" i="4"/>
  <c r="L4299" i="4" s="1"/>
  <c r="N721" i="3"/>
  <c r="I1825" i="4"/>
  <c r="I4325" i="4" s="1"/>
  <c r="O731" i="3"/>
  <c r="L1850" i="4"/>
  <c r="L4350" i="4" s="1"/>
  <c r="H742" i="3"/>
  <c r="J1876" i="4"/>
  <c r="J4376" i="4" s="1"/>
  <c r="J752" i="3"/>
  <c r="I1902" i="4"/>
  <c r="I4402" i="4" s="1"/>
  <c r="M762" i="3"/>
  <c r="L1927" i="4"/>
  <c r="L4427" i="4" s="1"/>
  <c r="P772" i="3"/>
  <c r="I1953" i="4"/>
  <c r="I4453" i="4" s="1"/>
  <c r="G783" i="3"/>
  <c r="L1978" i="4"/>
  <c r="L4478" i="4" s="1"/>
  <c r="J793" i="3"/>
  <c r="J2004" i="4"/>
  <c r="J4504" i="4" s="1"/>
  <c r="L803" i="3"/>
  <c r="I2030" i="4"/>
  <c r="I4530" i="4" s="1"/>
  <c r="O813" i="3"/>
  <c r="L2055" i="4"/>
  <c r="L4555" i="4" s="1"/>
  <c r="H824" i="3"/>
  <c r="I2081" i="4"/>
  <c r="I4581" i="4" s="1"/>
  <c r="I834" i="3"/>
  <c r="L2106" i="4"/>
  <c r="L4606" i="4" s="1"/>
  <c r="L844" i="3"/>
  <c r="J2132" i="4"/>
  <c r="J4632" i="4" s="1"/>
  <c r="N854" i="3"/>
  <c r="I2158" i="4"/>
  <c r="I4658" i="4" s="1"/>
  <c r="G865" i="3"/>
  <c r="L2183" i="4"/>
  <c r="L4683" i="4" s="1"/>
  <c r="J875" i="3"/>
  <c r="I2209" i="4"/>
  <c r="I4709" i="4" s="1"/>
  <c r="K885" i="3"/>
  <c r="L2234" i="4"/>
  <c r="L4734" i="4" s="1"/>
  <c r="N895" i="3"/>
  <c r="J2260" i="4"/>
  <c r="J4760" i="4" s="1"/>
  <c r="P905" i="3"/>
  <c r="I2286" i="4"/>
  <c r="I4786" i="4" s="1"/>
  <c r="I916" i="3"/>
  <c r="L2311" i="4"/>
  <c r="L4811" i="4" s="1"/>
  <c r="L926" i="3"/>
  <c r="I2337" i="4"/>
  <c r="I4837" i="4" s="1"/>
  <c r="M936" i="3"/>
  <c r="L2362" i="4"/>
  <c r="L4862" i="4" s="1"/>
  <c r="P946" i="3"/>
  <c r="J2388" i="4"/>
  <c r="J4888" i="4" s="1"/>
  <c r="H957" i="3"/>
  <c r="I2414" i="4"/>
  <c r="I4914" i="4" s="1"/>
  <c r="K967" i="3"/>
  <c r="L2439" i="4"/>
  <c r="L4939" i="4" s="1"/>
  <c r="N977" i="3"/>
  <c r="I2465" i="4"/>
  <c r="I4965" i="4" s="1"/>
  <c r="O987" i="3"/>
  <c r="L2490" i="4"/>
  <c r="L4990" i="4" s="1"/>
  <c r="H998" i="3"/>
  <c r="K12" i="4"/>
  <c r="K2512" i="4" s="1"/>
  <c r="O6" i="3"/>
  <c r="K28" i="4"/>
  <c r="K2528" i="4" s="1"/>
  <c r="I13" i="3"/>
  <c r="K44" i="4"/>
  <c r="K2544" i="4" s="1"/>
  <c r="M19" i="3"/>
  <c r="K60" i="4"/>
  <c r="K2560" i="4" s="1"/>
  <c r="G26" i="3"/>
  <c r="K76" i="4"/>
  <c r="K2576" i="4" s="1"/>
  <c r="K32" i="3"/>
  <c r="K92" i="4"/>
  <c r="K2592" i="4" s="1"/>
  <c r="O38" i="3"/>
  <c r="K108" i="4"/>
  <c r="K2608" i="4" s="1"/>
  <c r="I45" i="3"/>
  <c r="K124" i="4"/>
  <c r="K2624" i="4" s="1"/>
  <c r="M51" i="3"/>
  <c r="K140" i="4"/>
  <c r="K2640" i="4" s="1"/>
  <c r="G58" i="3"/>
  <c r="K156" i="4"/>
  <c r="K2656" i="4" s="1"/>
  <c r="K64" i="3"/>
  <c r="K172" i="4"/>
  <c r="K2672" i="4" s="1"/>
  <c r="O70" i="3"/>
  <c r="K188" i="4"/>
  <c r="K2688" i="4" s="1"/>
  <c r="I77" i="3"/>
  <c r="K204" i="4"/>
  <c r="K2704" i="4" s="1"/>
  <c r="M83" i="3"/>
  <c r="K220" i="4"/>
  <c r="K2720" i="4" s="1"/>
  <c r="G90" i="3"/>
  <c r="K236" i="4"/>
  <c r="K2736" i="4" s="1"/>
  <c r="K96" i="3"/>
  <c r="K252" i="4"/>
  <c r="K2752" i="4" s="1"/>
  <c r="O102" i="3"/>
  <c r="K268" i="4"/>
  <c r="K2768" i="4" s="1"/>
  <c r="I109" i="3"/>
  <c r="K284" i="4"/>
  <c r="K2784" i="4" s="1"/>
  <c r="M115" i="3"/>
  <c r="K300" i="4"/>
  <c r="K2800" i="4" s="1"/>
  <c r="G122" i="3"/>
  <c r="K316" i="4"/>
  <c r="K2816" i="4" s="1"/>
  <c r="K128" i="3"/>
  <c r="K332" i="4"/>
  <c r="K2832" i="4" s="1"/>
  <c r="O134" i="3"/>
  <c r="K348" i="4"/>
  <c r="K2848" i="4" s="1"/>
  <c r="I141" i="3"/>
  <c r="K364" i="4"/>
  <c r="K2864" i="4" s="1"/>
  <c r="M147" i="3"/>
  <c r="K380" i="4"/>
  <c r="K2880" i="4" s="1"/>
  <c r="G154" i="3"/>
  <c r="K396" i="4"/>
  <c r="K2896" i="4" s="1"/>
  <c r="K160" i="3"/>
  <c r="K412" i="4"/>
  <c r="K2912" i="4" s="1"/>
  <c r="O166" i="3"/>
  <c r="K428" i="4"/>
  <c r="K2928" i="4" s="1"/>
  <c r="I173" i="3"/>
  <c r="K444" i="4"/>
  <c r="K2944" i="4" s="1"/>
  <c r="M179" i="3"/>
  <c r="K460" i="4"/>
  <c r="K2960" i="4" s="1"/>
  <c r="G186" i="3"/>
  <c r="K476" i="4"/>
  <c r="K2976" i="4" s="1"/>
  <c r="K192" i="3"/>
  <c r="K492" i="4"/>
  <c r="K2992" i="4" s="1"/>
  <c r="O198" i="3"/>
  <c r="K508" i="4"/>
  <c r="K3008" i="4" s="1"/>
  <c r="I205" i="3"/>
  <c r="K524" i="4"/>
  <c r="K3024" i="4" s="1"/>
  <c r="M211" i="3"/>
  <c r="K540" i="4"/>
  <c r="K3040" i="4" s="1"/>
  <c r="G218" i="3"/>
  <c r="K556" i="4"/>
  <c r="K3056" i="4" s="1"/>
  <c r="K224" i="3"/>
  <c r="K572" i="4"/>
  <c r="K3072" i="4" s="1"/>
  <c r="O230" i="3"/>
  <c r="K588" i="4"/>
  <c r="K3088" i="4" s="1"/>
  <c r="I237" i="3"/>
  <c r="K604" i="4"/>
  <c r="K3104" i="4" s="1"/>
  <c r="M243" i="3"/>
  <c r="K620" i="4"/>
  <c r="K3120" i="4" s="1"/>
  <c r="G250" i="3"/>
  <c r="K636" i="4"/>
  <c r="K3136" i="4" s="1"/>
  <c r="K256" i="3"/>
  <c r="K652" i="4"/>
  <c r="K3152" i="4" s="1"/>
  <c r="O262" i="3"/>
  <c r="K668" i="4"/>
  <c r="K3168" i="4" s="1"/>
  <c r="I269" i="3"/>
  <c r="K684" i="4"/>
  <c r="K3184" i="4" s="1"/>
  <c r="M275" i="3"/>
  <c r="K700" i="4"/>
  <c r="K3200" i="4" s="1"/>
  <c r="G282" i="3"/>
  <c r="K716" i="4"/>
  <c r="K3216" i="4" s="1"/>
  <c r="K288" i="3"/>
  <c r="K732" i="4"/>
  <c r="K3232" i="4" s="1"/>
  <c r="O294" i="3"/>
  <c r="K748" i="4"/>
  <c r="K3248" i="4" s="1"/>
  <c r="I301" i="3"/>
  <c r="K764" i="4"/>
  <c r="K3264" i="4" s="1"/>
  <c r="M307" i="3"/>
  <c r="K780" i="4"/>
  <c r="K3280" i="4" s="1"/>
  <c r="G314" i="3"/>
  <c r="K796" i="4"/>
  <c r="K3296" i="4" s="1"/>
  <c r="K320" i="3"/>
  <c r="K812" i="4"/>
  <c r="K3312" i="4" s="1"/>
  <c r="O326" i="3"/>
  <c r="K828" i="4"/>
  <c r="K3328" i="4" s="1"/>
  <c r="I333" i="3"/>
  <c r="K844" i="4"/>
  <c r="K3344" i="4" s="1"/>
  <c r="M339" i="3"/>
  <c r="K860" i="4"/>
  <c r="K3360" i="4" s="1"/>
  <c r="G346" i="3"/>
  <c r="K876" i="4"/>
  <c r="K3376" i="4" s="1"/>
  <c r="K352" i="3"/>
  <c r="K892" i="4"/>
  <c r="K3392" i="4" s="1"/>
  <c r="O358" i="3"/>
  <c r="K908" i="4"/>
  <c r="K3408" i="4" s="1"/>
  <c r="I365" i="3"/>
  <c r="K924" i="4"/>
  <c r="K3424" i="4" s="1"/>
  <c r="M371" i="3"/>
  <c r="K940" i="4"/>
  <c r="K3440" i="4" s="1"/>
  <c r="G378" i="3"/>
  <c r="K956" i="4"/>
  <c r="K3456" i="4" s="1"/>
  <c r="K384" i="3"/>
  <c r="K972" i="4"/>
  <c r="K3472" i="4" s="1"/>
  <c r="O390" i="3"/>
  <c r="K988" i="4"/>
  <c r="K3488" i="4" s="1"/>
  <c r="I397" i="3"/>
  <c r="K1004" i="4"/>
  <c r="K3504" i="4" s="1"/>
  <c r="M403" i="3"/>
  <c r="K1020" i="4"/>
  <c r="K3520" i="4" s="1"/>
  <c r="G410" i="3"/>
  <c r="K1036" i="4"/>
  <c r="K3536" i="4" s="1"/>
  <c r="K416" i="3"/>
  <c r="K1052" i="4"/>
  <c r="K3552" i="4" s="1"/>
  <c r="O422" i="3"/>
  <c r="K1068" i="4"/>
  <c r="K3568" i="4" s="1"/>
  <c r="I429" i="3"/>
  <c r="K1084" i="4"/>
  <c r="K3584" i="4" s="1"/>
  <c r="M435" i="3"/>
  <c r="K1100" i="4"/>
  <c r="K3600" i="4" s="1"/>
  <c r="G442" i="3"/>
  <c r="K1116" i="4"/>
  <c r="K3616" i="4" s="1"/>
  <c r="K448" i="3"/>
  <c r="K1132" i="4"/>
  <c r="K3632" i="4" s="1"/>
  <c r="O454" i="3"/>
  <c r="K1148" i="4"/>
  <c r="K3648" i="4" s="1"/>
  <c r="I461" i="3"/>
  <c r="K1164" i="4"/>
  <c r="K3664" i="4" s="1"/>
  <c r="M467" i="3"/>
  <c r="K1180" i="4"/>
  <c r="K3680" i="4" s="1"/>
  <c r="G474" i="3"/>
  <c r="K1196" i="4"/>
  <c r="K3696" i="4" s="1"/>
  <c r="K480" i="3"/>
  <c r="K1212" i="4"/>
  <c r="K3712" i="4" s="1"/>
  <c r="O486" i="3"/>
  <c r="K1228" i="4"/>
  <c r="K3728" i="4" s="1"/>
  <c r="I493" i="3"/>
  <c r="K1244" i="4"/>
  <c r="K3744" i="4" s="1"/>
  <c r="M499" i="3"/>
  <c r="K1260" i="4"/>
  <c r="K3760" i="4" s="1"/>
  <c r="G506" i="3"/>
  <c r="K1276" i="4"/>
  <c r="K3776" i="4" s="1"/>
  <c r="K512" i="3"/>
  <c r="K1292" i="4"/>
  <c r="K3792" i="4" s="1"/>
  <c r="O518" i="3"/>
  <c r="K1308" i="4"/>
  <c r="K3808" i="4" s="1"/>
  <c r="I525" i="3"/>
  <c r="K1324" i="4"/>
  <c r="K3824" i="4" s="1"/>
  <c r="M531" i="3"/>
  <c r="K1340" i="4"/>
  <c r="K3840" i="4" s="1"/>
  <c r="G538" i="3"/>
  <c r="K1356" i="4"/>
  <c r="K3856" i="4" s="1"/>
  <c r="K544" i="3"/>
  <c r="K1372" i="4"/>
  <c r="K3872" i="4" s="1"/>
  <c r="O550" i="3"/>
  <c r="K1388" i="4"/>
  <c r="K3888" i="4" s="1"/>
  <c r="I557" i="3"/>
  <c r="K1404" i="4"/>
  <c r="K3904" i="4" s="1"/>
  <c r="M563" i="3"/>
  <c r="K1420" i="4"/>
  <c r="K3920" i="4" s="1"/>
  <c r="G570" i="3"/>
  <c r="K1436" i="4"/>
  <c r="K3936" i="4" s="1"/>
  <c r="K576" i="3"/>
  <c r="K1452" i="4"/>
  <c r="K3952" i="4" s="1"/>
  <c r="O582" i="3"/>
  <c r="K1468" i="4"/>
  <c r="K3968" i="4" s="1"/>
  <c r="I589" i="3"/>
  <c r="K1484" i="4"/>
  <c r="K3984" i="4" s="1"/>
  <c r="M595" i="3"/>
  <c r="K1500" i="4"/>
  <c r="K4000" i="4" s="1"/>
  <c r="G602" i="3"/>
  <c r="K1516" i="4"/>
  <c r="K4016" i="4" s="1"/>
  <c r="K608" i="3"/>
  <c r="K1532" i="4"/>
  <c r="K4032" i="4" s="1"/>
  <c r="O614" i="3"/>
  <c r="K1548" i="4"/>
  <c r="K4048" i="4" s="1"/>
  <c r="I621" i="3"/>
  <c r="K1564" i="4"/>
  <c r="K4064" i="4" s="1"/>
  <c r="M627" i="3"/>
  <c r="K1580" i="4"/>
  <c r="K4080" i="4" s="1"/>
  <c r="G634" i="3"/>
  <c r="K1596" i="4"/>
  <c r="K4096" i="4" s="1"/>
  <c r="K640" i="3"/>
  <c r="K1612" i="4"/>
  <c r="K4112" i="4" s="1"/>
  <c r="O646" i="3"/>
  <c r="K1628" i="4"/>
  <c r="K4128" i="4" s="1"/>
  <c r="I653" i="3"/>
  <c r="K1644" i="4"/>
  <c r="K4144" i="4" s="1"/>
  <c r="M659" i="3"/>
  <c r="K1660" i="4"/>
  <c r="K4160" i="4" s="1"/>
  <c r="G666" i="3"/>
  <c r="K1676" i="4"/>
  <c r="K4176" i="4" s="1"/>
  <c r="K672" i="3"/>
  <c r="K1692" i="4"/>
  <c r="K4192" i="4" s="1"/>
  <c r="O678" i="3"/>
  <c r="K1708" i="4"/>
  <c r="K4208" i="4" s="1"/>
  <c r="I685" i="3"/>
  <c r="K1724" i="4"/>
  <c r="K4224" i="4" s="1"/>
  <c r="M691" i="3"/>
  <c r="K1740" i="4"/>
  <c r="K4240" i="4" s="1"/>
  <c r="G698" i="3"/>
  <c r="K1756" i="4"/>
  <c r="K4256" i="4" s="1"/>
  <c r="K704" i="3"/>
  <c r="K1772" i="4"/>
  <c r="K4272" i="4" s="1"/>
  <c r="O710" i="3"/>
  <c r="K1788" i="4"/>
  <c r="K4288" i="4" s="1"/>
  <c r="I717" i="3"/>
  <c r="K1804" i="4"/>
  <c r="K4304" i="4" s="1"/>
  <c r="M723" i="3"/>
  <c r="K1820" i="4"/>
  <c r="K4320" i="4" s="1"/>
  <c r="G730" i="3"/>
  <c r="K1836" i="4"/>
  <c r="K4336" i="4" s="1"/>
  <c r="K736" i="3"/>
  <c r="K1852" i="4"/>
  <c r="K4352" i="4" s="1"/>
  <c r="O742" i="3"/>
  <c r="K1868" i="4"/>
  <c r="K4368" i="4" s="1"/>
  <c r="I749" i="3"/>
  <c r="K1884" i="4"/>
  <c r="K4384" i="4" s="1"/>
  <c r="M755" i="3"/>
  <c r="K1900" i="4"/>
  <c r="K4400" i="4" s="1"/>
  <c r="G762" i="3"/>
  <c r="K1916" i="4"/>
  <c r="K4416" i="4" s="1"/>
  <c r="K768" i="3"/>
  <c r="K1932" i="4"/>
  <c r="K4432" i="4" s="1"/>
  <c r="O774" i="3"/>
  <c r="K1948" i="4"/>
  <c r="K4448" i="4" s="1"/>
  <c r="I781" i="3"/>
  <c r="K1964" i="4"/>
  <c r="K4464" i="4" s="1"/>
  <c r="M787" i="3"/>
  <c r="K1980" i="4"/>
  <c r="K4480" i="4" s="1"/>
  <c r="G794" i="3"/>
  <c r="K1996" i="4"/>
  <c r="K4496" i="4" s="1"/>
  <c r="K800" i="3"/>
  <c r="K2012" i="4"/>
  <c r="K4512" i="4" s="1"/>
  <c r="O806" i="3"/>
  <c r="K2028" i="4"/>
  <c r="K4528" i="4" s="1"/>
  <c r="I813" i="3"/>
  <c r="K2044" i="4"/>
  <c r="K4544" i="4" s="1"/>
  <c r="M819" i="3"/>
  <c r="K2060" i="4"/>
  <c r="K4560" i="4" s="1"/>
  <c r="G826" i="3"/>
  <c r="K2076" i="4"/>
  <c r="K4576" i="4" s="1"/>
  <c r="K832" i="3"/>
  <c r="K2092" i="4"/>
  <c r="K4592" i="4" s="1"/>
  <c r="O838" i="3"/>
  <c r="K2108" i="4"/>
  <c r="K4608" i="4" s="1"/>
  <c r="I845" i="3"/>
  <c r="K2124" i="4"/>
  <c r="K4624" i="4" s="1"/>
  <c r="M851" i="3"/>
  <c r="K2140" i="4"/>
  <c r="K4640" i="4" s="1"/>
  <c r="G858" i="3"/>
  <c r="K2156" i="4"/>
  <c r="K4656" i="4" s="1"/>
  <c r="K864" i="3"/>
  <c r="K2172" i="4"/>
  <c r="K4672" i="4" s="1"/>
  <c r="O870" i="3"/>
  <c r="K2188" i="4"/>
  <c r="K4688" i="4" s="1"/>
  <c r="I877" i="3"/>
  <c r="K2204" i="4"/>
  <c r="K4704" i="4" s="1"/>
  <c r="M883" i="3"/>
  <c r="K2220" i="4"/>
  <c r="K4720" i="4" s="1"/>
  <c r="G890" i="3"/>
  <c r="K2236" i="4"/>
  <c r="K4736" i="4" s="1"/>
  <c r="K896" i="3"/>
  <c r="K2252" i="4"/>
  <c r="K4752" i="4" s="1"/>
  <c r="O902" i="3"/>
  <c r="K2268" i="4"/>
  <c r="K4768" i="4" s="1"/>
  <c r="I909" i="3"/>
  <c r="K2284" i="4"/>
  <c r="K4784" i="4" s="1"/>
  <c r="M915" i="3"/>
  <c r="K2300" i="4"/>
  <c r="K4800" i="4" s="1"/>
  <c r="G922" i="3"/>
  <c r="K2316" i="4"/>
  <c r="K4816" i="4" s="1"/>
  <c r="K928" i="3"/>
  <c r="K2332" i="4"/>
  <c r="K4832" i="4" s="1"/>
  <c r="O934" i="3"/>
  <c r="K2348" i="4"/>
  <c r="K4848" i="4" s="1"/>
  <c r="I941" i="3"/>
  <c r="K2364" i="4"/>
  <c r="K4864" i="4" s="1"/>
  <c r="M947" i="3"/>
  <c r="K2380" i="4"/>
  <c r="K4880" i="4" s="1"/>
  <c r="G954" i="3"/>
  <c r="K2396" i="4"/>
  <c r="K4896" i="4" s="1"/>
  <c r="K960" i="3"/>
  <c r="K2412" i="4"/>
  <c r="K4912" i="4" s="1"/>
  <c r="O966" i="3"/>
  <c r="K2428" i="4"/>
  <c r="K4928" i="4" s="1"/>
  <c r="I973" i="3"/>
  <c r="K2444" i="4"/>
  <c r="K4944" i="4" s="1"/>
  <c r="M979" i="3"/>
  <c r="K2460" i="4"/>
  <c r="K4960" i="4" s="1"/>
  <c r="G986" i="3"/>
  <c r="K2476" i="4"/>
  <c r="K4976" i="4" s="1"/>
  <c r="K992" i="3"/>
  <c r="K2492" i="4"/>
  <c r="K4992" i="4" s="1"/>
  <c r="O998" i="3"/>
  <c r="J7" i="4"/>
  <c r="J2507" i="4" s="1"/>
  <c r="N4" i="3"/>
  <c r="J23" i="4"/>
  <c r="J2523" i="4" s="1"/>
  <c r="H11" i="3"/>
  <c r="J39" i="4"/>
  <c r="J2539" i="4" s="1"/>
  <c r="L17" i="3"/>
  <c r="J55" i="4"/>
  <c r="J2555" i="4" s="1"/>
  <c r="P23" i="3"/>
  <c r="J71" i="4"/>
  <c r="J2571" i="4" s="1"/>
  <c r="J30" i="3"/>
  <c r="J87" i="4"/>
  <c r="J2587" i="4" s="1"/>
  <c r="N36" i="3"/>
  <c r="J103" i="4"/>
  <c r="J2603" i="4" s="1"/>
  <c r="H43" i="3"/>
  <c r="J119" i="4"/>
  <c r="J2619" i="4" s="1"/>
  <c r="L49" i="3"/>
  <c r="J135" i="4"/>
  <c r="J2635" i="4" s="1"/>
  <c r="P55" i="3"/>
  <c r="J151" i="4"/>
  <c r="J2651" i="4" s="1"/>
  <c r="J62" i="3"/>
  <c r="J167" i="4"/>
  <c r="J2667" i="4" s="1"/>
  <c r="N68" i="3"/>
  <c r="J183" i="4"/>
  <c r="J2683" i="4" s="1"/>
  <c r="H75" i="3"/>
  <c r="J199" i="4"/>
  <c r="J2699" i="4" s="1"/>
  <c r="L81" i="3"/>
  <c r="J215" i="4"/>
  <c r="J2715" i="4" s="1"/>
  <c r="P87" i="3"/>
  <c r="J231" i="4"/>
  <c r="J2731" i="4" s="1"/>
  <c r="J94" i="3"/>
  <c r="J247" i="4"/>
  <c r="J2747" i="4" s="1"/>
  <c r="N100" i="3"/>
  <c r="J263" i="4"/>
  <c r="J2763" i="4" s="1"/>
  <c r="H107" i="3"/>
  <c r="J279" i="4"/>
  <c r="J2779" i="4" s="1"/>
  <c r="L113" i="3"/>
  <c r="J295" i="4"/>
  <c r="J2795" i="4" s="1"/>
  <c r="P119" i="3"/>
  <c r="J311" i="4"/>
  <c r="J2811" i="4" s="1"/>
  <c r="J126" i="3"/>
  <c r="J327" i="4"/>
  <c r="J2827" i="4" s="1"/>
  <c r="N132" i="3"/>
  <c r="J343" i="4"/>
  <c r="J2843" i="4" s="1"/>
  <c r="H139" i="3"/>
  <c r="J359" i="4"/>
  <c r="J2859" i="4" s="1"/>
  <c r="L145" i="3"/>
  <c r="J375" i="4"/>
  <c r="J2875" i="4" s="1"/>
  <c r="P151" i="3"/>
  <c r="J391" i="4"/>
  <c r="J2891" i="4" s="1"/>
  <c r="J158" i="3"/>
  <c r="J407" i="4"/>
  <c r="J2907" i="4" s="1"/>
  <c r="N164" i="3"/>
  <c r="J423" i="4"/>
  <c r="J2923" i="4" s="1"/>
  <c r="H171" i="3"/>
  <c r="J439" i="4"/>
  <c r="J2939" i="4" s="1"/>
  <c r="L177" i="3"/>
  <c r="J455" i="4"/>
  <c r="J2955" i="4" s="1"/>
  <c r="P183" i="3"/>
  <c r="J471" i="4"/>
  <c r="J2971" i="4" s="1"/>
  <c r="J190" i="3"/>
  <c r="J487" i="4"/>
  <c r="J2987" i="4" s="1"/>
  <c r="N196" i="3"/>
  <c r="J503" i="4"/>
  <c r="J3003" i="4" s="1"/>
  <c r="H203" i="3"/>
  <c r="J519" i="4"/>
  <c r="J3019" i="4" s="1"/>
  <c r="L209" i="3"/>
  <c r="J535" i="4"/>
  <c r="J3035" i="4" s="1"/>
  <c r="P215" i="3"/>
  <c r="J551" i="4"/>
  <c r="J3051" i="4" s="1"/>
  <c r="J222" i="3"/>
  <c r="J567" i="4"/>
  <c r="J3067" i="4" s="1"/>
  <c r="N228" i="3"/>
  <c r="J583" i="4"/>
  <c r="J3083" i="4" s="1"/>
  <c r="H235" i="3"/>
  <c r="J599" i="4"/>
  <c r="J3099" i="4" s="1"/>
  <c r="L241" i="3"/>
  <c r="J615" i="4"/>
  <c r="J3115" i="4" s="1"/>
  <c r="P247" i="3"/>
  <c r="J631" i="4"/>
  <c r="J3131" i="4" s="1"/>
  <c r="J254" i="3"/>
  <c r="J647" i="4"/>
  <c r="J3147" i="4" s="1"/>
  <c r="N260" i="3"/>
  <c r="J663" i="4"/>
  <c r="J3163" i="4" s="1"/>
  <c r="H267" i="3"/>
  <c r="J679" i="4"/>
  <c r="J3179" i="4" s="1"/>
  <c r="L273" i="3"/>
  <c r="J695" i="4"/>
  <c r="J3195" i="4" s="1"/>
  <c r="P279" i="3"/>
  <c r="J711" i="4"/>
  <c r="J3211" i="4" s="1"/>
  <c r="J286" i="3"/>
  <c r="J727" i="4"/>
  <c r="J3227" i="4" s="1"/>
  <c r="N292" i="3"/>
  <c r="J743" i="4"/>
  <c r="J3243" i="4" s="1"/>
  <c r="H299" i="3"/>
  <c r="J759" i="4"/>
  <c r="J3259" i="4" s="1"/>
  <c r="L305" i="3"/>
  <c r="J775" i="4"/>
  <c r="J3275" i="4" s="1"/>
  <c r="P311" i="3"/>
  <c r="J791" i="4"/>
  <c r="J3291" i="4" s="1"/>
  <c r="J318" i="3"/>
  <c r="J807" i="4"/>
  <c r="J3307" i="4" s="1"/>
  <c r="N324" i="3"/>
  <c r="J823" i="4"/>
  <c r="J3323" i="4" s="1"/>
  <c r="H331" i="3"/>
  <c r="J839" i="4"/>
  <c r="J3339" i="4" s="1"/>
  <c r="L337" i="3"/>
  <c r="J855" i="4"/>
  <c r="J3355" i="4" s="1"/>
  <c r="P343" i="3"/>
  <c r="J871" i="4"/>
  <c r="J3371" i="4" s="1"/>
  <c r="J350" i="3"/>
  <c r="J887" i="4"/>
  <c r="J3387" i="4" s="1"/>
  <c r="N356" i="3"/>
  <c r="J903" i="4"/>
  <c r="J3403" i="4" s="1"/>
  <c r="H363" i="3"/>
  <c r="J919" i="4"/>
  <c r="J3419" i="4" s="1"/>
  <c r="L369" i="3"/>
  <c r="J935" i="4"/>
  <c r="J3435" i="4" s="1"/>
  <c r="P375" i="3"/>
  <c r="J951" i="4"/>
  <c r="J3451" i="4" s="1"/>
  <c r="J382" i="3"/>
  <c r="J967" i="4"/>
  <c r="J3467" i="4" s="1"/>
  <c r="N388" i="3"/>
  <c r="J983" i="4"/>
  <c r="J3483" i="4" s="1"/>
  <c r="H395" i="3"/>
  <c r="J999" i="4"/>
  <c r="J3499" i="4" s="1"/>
  <c r="L401" i="3"/>
  <c r="J1015" i="4"/>
  <c r="J3515" i="4" s="1"/>
  <c r="P407" i="3"/>
  <c r="J1031" i="4"/>
  <c r="J3531" i="4" s="1"/>
  <c r="J414" i="3"/>
  <c r="J1047" i="4"/>
  <c r="J3547" i="4" s="1"/>
  <c r="N420" i="3"/>
  <c r="J1063" i="4"/>
  <c r="J3563" i="4" s="1"/>
  <c r="H427" i="3"/>
  <c r="J1079" i="4"/>
  <c r="J3579" i="4" s="1"/>
  <c r="L433" i="3"/>
  <c r="J1095" i="4"/>
  <c r="J3595" i="4" s="1"/>
  <c r="P439" i="3"/>
  <c r="J1111" i="4"/>
  <c r="J3611" i="4" s="1"/>
  <c r="J446" i="3"/>
  <c r="J1127" i="4"/>
  <c r="J3627" i="4" s="1"/>
  <c r="N452" i="3"/>
  <c r="J1143" i="4"/>
  <c r="J3643" i="4" s="1"/>
  <c r="H459" i="3"/>
  <c r="J1159" i="4"/>
  <c r="J3659" i="4" s="1"/>
  <c r="L465" i="3"/>
  <c r="J1175" i="4"/>
  <c r="J3675" i="4" s="1"/>
  <c r="P471" i="3"/>
  <c r="J1191" i="4"/>
  <c r="J3691" i="4" s="1"/>
  <c r="J478" i="3"/>
  <c r="J1207" i="4"/>
  <c r="J3707" i="4" s="1"/>
  <c r="N484" i="3"/>
  <c r="J1223" i="4"/>
  <c r="J3723" i="4" s="1"/>
  <c r="H491" i="3"/>
  <c r="J1239" i="4"/>
  <c r="J3739" i="4" s="1"/>
  <c r="L497" i="3"/>
  <c r="J1255" i="4"/>
  <c r="J3755" i="4" s="1"/>
  <c r="P503" i="3"/>
  <c r="J1271" i="4"/>
  <c r="J3771" i="4" s="1"/>
  <c r="J510" i="3"/>
  <c r="J1287" i="4"/>
  <c r="J3787" i="4" s="1"/>
  <c r="N516" i="3"/>
  <c r="J1303" i="4"/>
  <c r="J3803" i="4" s="1"/>
  <c r="H523" i="3"/>
  <c r="J1319" i="4"/>
  <c r="J3819" i="4" s="1"/>
  <c r="L529" i="3"/>
  <c r="J1335" i="4"/>
  <c r="J3835" i="4" s="1"/>
  <c r="P535" i="3"/>
  <c r="J1351" i="4"/>
  <c r="J3851" i="4" s="1"/>
  <c r="J542" i="3"/>
  <c r="J1367" i="4"/>
  <c r="J3867" i="4" s="1"/>
  <c r="N548" i="3"/>
  <c r="J1383" i="4"/>
  <c r="J3883" i="4" s="1"/>
  <c r="H555" i="3"/>
  <c r="J1399" i="4"/>
  <c r="J3899" i="4" s="1"/>
  <c r="L561" i="3"/>
  <c r="J1415" i="4"/>
  <c r="J3915" i="4" s="1"/>
  <c r="P567" i="3"/>
  <c r="J1431" i="4"/>
  <c r="J3931" i="4" s="1"/>
  <c r="J574" i="3"/>
  <c r="J1447" i="4"/>
  <c r="J3947" i="4" s="1"/>
  <c r="N580" i="3"/>
  <c r="J1463" i="4"/>
  <c r="J3963" i="4" s="1"/>
  <c r="H587" i="3"/>
  <c r="J1479" i="4"/>
  <c r="J3979" i="4" s="1"/>
  <c r="L593" i="3"/>
  <c r="J1495" i="4"/>
  <c r="J3995" i="4" s="1"/>
  <c r="P599" i="3"/>
  <c r="J1511" i="4"/>
  <c r="J4011" i="4" s="1"/>
  <c r="J606" i="3"/>
  <c r="J1527" i="4"/>
  <c r="J4027" i="4" s="1"/>
  <c r="N612" i="3"/>
  <c r="J1543" i="4"/>
  <c r="J4043" i="4" s="1"/>
  <c r="H619" i="3"/>
  <c r="J1559" i="4"/>
  <c r="J4059" i="4" s="1"/>
  <c r="L625" i="3"/>
  <c r="J1575" i="4"/>
  <c r="J4075" i="4" s="1"/>
  <c r="P631" i="3"/>
  <c r="J1591" i="4"/>
  <c r="J4091" i="4" s="1"/>
  <c r="J638" i="3"/>
  <c r="J1607" i="4"/>
  <c r="J4107" i="4" s="1"/>
  <c r="N644" i="3"/>
  <c r="J1623" i="4"/>
  <c r="J4123" i="4" s="1"/>
  <c r="H651" i="3"/>
  <c r="J1639" i="4"/>
  <c r="J4139" i="4" s="1"/>
  <c r="L657" i="3"/>
  <c r="J1655" i="4"/>
  <c r="J4155" i="4" s="1"/>
  <c r="P663" i="3"/>
  <c r="J1671" i="4"/>
  <c r="J4171" i="4" s="1"/>
  <c r="J670" i="3"/>
  <c r="J1687" i="4"/>
  <c r="J4187" i="4" s="1"/>
  <c r="N676" i="3"/>
  <c r="J1703" i="4"/>
  <c r="J4203" i="4" s="1"/>
  <c r="H683" i="3"/>
  <c r="J1719" i="4"/>
  <c r="J4219" i="4" s="1"/>
  <c r="L689" i="3"/>
  <c r="J1735" i="4"/>
  <c r="J4235" i="4" s="1"/>
  <c r="P695" i="3"/>
  <c r="J1751" i="4"/>
  <c r="J4251" i="4" s="1"/>
  <c r="J702" i="3"/>
  <c r="J1767" i="4"/>
  <c r="J4267" i="4" s="1"/>
  <c r="N708" i="3"/>
  <c r="J1783" i="4"/>
  <c r="J4283" i="4" s="1"/>
  <c r="H715" i="3"/>
  <c r="J1799" i="4"/>
  <c r="J4299" i="4" s="1"/>
  <c r="L721" i="3"/>
  <c r="J1815" i="4"/>
  <c r="J4315" i="4" s="1"/>
  <c r="P727" i="3"/>
  <c r="J1831" i="4"/>
  <c r="J4331" i="4" s="1"/>
  <c r="J734" i="3"/>
  <c r="J1847" i="4"/>
  <c r="J4347" i="4" s="1"/>
  <c r="N740" i="3"/>
  <c r="J1863" i="4"/>
  <c r="J4363" i="4" s="1"/>
  <c r="H747" i="3"/>
  <c r="J1879" i="4"/>
  <c r="J4379" i="4" s="1"/>
  <c r="L753" i="3"/>
  <c r="J1895" i="4"/>
  <c r="J4395" i="4" s="1"/>
  <c r="P759" i="3"/>
  <c r="J1911" i="4"/>
  <c r="J4411" i="4" s="1"/>
  <c r="J766" i="3"/>
  <c r="J1927" i="4"/>
  <c r="J4427" i="4" s="1"/>
  <c r="N772" i="3"/>
  <c r="J1943" i="4"/>
  <c r="J4443" i="4" s="1"/>
  <c r="H779" i="3"/>
  <c r="J1959" i="4"/>
  <c r="J4459" i="4" s="1"/>
  <c r="L785" i="3"/>
  <c r="J1975" i="4"/>
  <c r="J4475" i="4" s="1"/>
  <c r="P791" i="3"/>
  <c r="J1991" i="4"/>
  <c r="J4491" i="4" s="1"/>
  <c r="J798" i="3"/>
  <c r="J2007" i="4"/>
  <c r="J4507" i="4" s="1"/>
  <c r="N804" i="3"/>
  <c r="J2023" i="4"/>
  <c r="J4523" i="4" s="1"/>
  <c r="H811" i="3"/>
  <c r="J2039" i="4"/>
  <c r="J4539" i="4" s="1"/>
  <c r="L817" i="3"/>
  <c r="J2055" i="4"/>
  <c r="J4555" i="4" s="1"/>
  <c r="P823" i="3"/>
  <c r="J2071" i="4"/>
  <c r="J4571" i="4" s="1"/>
  <c r="J830" i="3"/>
  <c r="J2087" i="4"/>
  <c r="J4587" i="4" s="1"/>
  <c r="N836" i="3"/>
  <c r="J2103" i="4"/>
  <c r="J4603" i="4" s="1"/>
  <c r="H843" i="3"/>
  <c r="J2119" i="4"/>
  <c r="J4619" i="4" s="1"/>
  <c r="L849" i="3"/>
  <c r="J2135" i="4"/>
  <c r="J4635" i="4" s="1"/>
  <c r="P855" i="3"/>
  <c r="J2151" i="4"/>
  <c r="J4651" i="4" s="1"/>
  <c r="J862" i="3"/>
  <c r="J2167" i="4"/>
  <c r="J4667" i="4" s="1"/>
  <c r="N868" i="3"/>
  <c r="J2183" i="4"/>
  <c r="J4683" i="4" s="1"/>
  <c r="H875" i="3"/>
  <c r="J2199" i="4"/>
  <c r="J4699" i="4" s="1"/>
  <c r="L881" i="3"/>
  <c r="J2215" i="4"/>
  <c r="J4715" i="4" s="1"/>
  <c r="P887" i="3"/>
  <c r="J2231" i="4"/>
  <c r="J4731" i="4" s="1"/>
  <c r="J894" i="3"/>
  <c r="J2247" i="4"/>
  <c r="J4747" i="4" s="1"/>
  <c r="N900" i="3"/>
  <c r="J2263" i="4"/>
  <c r="J4763" i="4" s="1"/>
  <c r="H907" i="3"/>
  <c r="J2279" i="4"/>
  <c r="J4779" i="4" s="1"/>
  <c r="L913" i="3"/>
  <c r="J2295" i="4"/>
  <c r="J4795" i="4" s="1"/>
  <c r="P919" i="3"/>
  <c r="J2311" i="4"/>
  <c r="J4811" i="4" s="1"/>
  <c r="J926" i="3"/>
  <c r="J2327" i="4"/>
  <c r="J4827" i="4" s="1"/>
  <c r="N932" i="3"/>
  <c r="J2343" i="4"/>
  <c r="J4843" i="4" s="1"/>
  <c r="H939" i="3"/>
  <c r="J2359" i="4"/>
  <c r="J4859" i="4" s="1"/>
  <c r="L945" i="3"/>
  <c r="J2375" i="4"/>
  <c r="J4875" i="4" s="1"/>
  <c r="P951" i="3"/>
  <c r="J2391" i="4"/>
  <c r="J4891" i="4" s="1"/>
  <c r="J958" i="3"/>
  <c r="J2407" i="4"/>
  <c r="J4907" i="4" s="1"/>
  <c r="N964" i="3"/>
  <c r="J2423" i="4"/>
  <c r="J4923" i="4" s="1"/>
  <c r="H971" i="3"/>
  <c r="J2439" i="4"/>
  <c r="J4939" i="4" s="1"/>
  <c r="L977" i="3"/>
  <c r="J2455" i="4"/>
  <c r="J4955" i="4" s="1"/>
  <c r="P983" i="3"/>
  <c r="J2471" i="4"/>
  <c r="J4971" i="4" s="1"/>
  <c r="J990" i="3"/>
  <c r="J2487" i="4"/>
  <c r="J4987" i="4" s="1"/>
  <c r="N996" i="3"/>
  <c r="K3" i="4"/>
  <c r="K2503" i="4" s="1"/>
  <c r="I3" i="3"/>
  <c r="K19" i="4"/>
  <c r="K2519" i="4" s="1"/>
  <c r="M9" i="3"/>
  <c r="K35" i="4"/>
  <c r="K2535" i="4" s="1"/>
  <c r="G16" i="3"/>
  <c r="K51" i="4"/>
  <c r="K2551" i="4" s="1"/>
  <c r="K22" i="3"/>
  <c r="K67" i="4"/>
  <c r="K2567" i="4" s="1"/>
  <c r="O28" i="3"/>
  <c r="K83" i="4"/>
  <c r="K2583" i="4" s="1"/>
  <c r="I35" i="3"/>
  <c r="K99" i="4"/>
  <c r="K2599" i="4" s="1"/>
  <c r="M41" i="3"/>
  <c r="K115" i="4"/>
  <c r="K2615" i="4" s="1"/>
  <c r="G48" i="3"/>
  <c r="K131" i="4"/>
  <c r="K2631" i="4" s="1"/>
  <c r="K54" i="3"/>
  <c r="K147" i="4"/>
  <c r="K2647" i="4" s="1"/>
  <c r="O60" i="3"/>
  <c r="K163" i="4"/>
  <c r="K2663" i="4" s="1"/>
  <c r="I67" i="3"/>
  <c r="K179" i="4"/>
  <c r="K2679" i="4" s="1"/>
  <c r="M73" i="3"/>
  <c r="K195" i="4"/>
  <c r="K2695" i="4" s="1"/>
  <c r="G80" i="3"/>
  <c r="K211" i="4"/>
  <c r="K2711" i="4" s="1"/>
  <c r="K86" i="3"/>
  <c r="K227" i="4"/>
  <c r="K2727" i="4" s="1"/>
  <c r="O92" i="3"/>
  <c r="K243" i="4"/>
  <c r="K2743" i="4" s="1"/>
  <c r="I99" i="3"/>
  <c r="K259" i="4"/>
  <c r="K2759" i="4" s="1"/>
  <c r="M105" i="3"/>
  <c r="K275" i="4"/>
  <c r="K2775" i="4" s="1"/>
  <c r="G112" i="3"/>
  <c r="K291" i="4"/>
  <c r="K2791" i="4" s="1"/>
  <c r="K118" i="3"/>
  <c r="K307" i="4"/>
  <c r="K2807" i="4" s="1"/>
  <c r="O124" i="3"/>
  <c r="K323" i="4"/>
  <c r="K2823" i="4" s="1"/>
  <c r="I131" i="3"/>
  <c r="K339" i="4"/>
  <c r="K2839" i="4" s="1"/>
  <c r="M137" i="3"/>
  <c r="K355" i="4"/>
  <c r="K2855" i="4" s="1"/>
  <c r="G144" i="3"/>
  <c r="K371" i="4"/>
  <c r="K2871" i="4" s="1"/>
  <c r="K150" i="3"/>
  <c r="K387" i="4"/>
  <c r="K2887" i="4" s="1"/>
  <c r="O156" i="3"/>
  <c r="K403" i="4"/>
  <c r="K2903" i="4" s="1"/>
  <c r="I163" i="3"/>
  <c r="K419" i="4"/>
  <c r="K2919" i="4" s="1"/>
  <c r="M169" i="3"/>
  <c r="K435" i="4"/>
  <c r="K2935" i="4" s="1"/>
  <c r="G176" i="3"/>
  <c r="K451" i="4"/>
  <c r="K2951" i="4" s="1"/>
  <c r="K182" i="3"/>
  <c r="K467" i="4"/>
  <c r="K2967" i="4" s="1"/>
  <c r="O188" i="3"/>
  <c r="K483" i="4"/>
  <c r="K2983" i="4" s="1"/>
  <c r="I195" i="3"/>
  <c r="K499" i="4"/>
  <c r="K2999" i="4" s="1"/>
  <c r="M201" i="3"/>
  <c r="K515" i="4"/>
  <c r="K3015" i="4" s="1"/>
  <c r="G208" i="3"/>
  <c r="K531" i="4"/>
  <c r="K3031" i="4" s="1"/>
  <c r="K214" i="3"/>
  <c r="K547" i="4"/>
  <c r="K3047" i="4" s="1"/>
  <c r="O220" i="3"/>
  <c r="K563" i="4"/>
  <c r="K3063" i="4" s="1"/>
  <c r="I227" i="3"/>
  <c r="K579" i="4"/>
  <c r="K3079" i="4" s="1"/>
  <c r="M233" i="3"/>
  <c r="K595" i="4"/>
  <c r="K3095" i="4" s="1"/>
  <c r="G240" i="3"/>
  <c r="K611" i="4"/>
  <c r="K3111" i="4" s="1"/>
  <c r="K246" i="3"/>
  <c r="K627" i="4"/>
  <c r="K3127" i="4" s="1"/>
  <c r="O252" i="3"/>
  <c r="K643" i="4"/>
  <c r="K3143" i="4" s="1"/>
  <c r="I259" i="3"/>
  <c r="K659" i="4"/>
  <c r="K3159" i="4" s="1"/>
  <c r="M265" i="3"/>
  <c r="K675" i="4"/>
  <c r="K3175" i="4" s="1"/>
  <c r="G272" i="3"/>
  <c r="K691" i="4"/>
  <c r="K3191" i="4" s="1"/>
  <c r="K278" i="3"/>
  <c r="K707" i="4"/>
  <c r="K3207" i="4" s="1"/>
  <c r="O284" i="3"/>
  <c r="K723" i="4"/>
  <c r="K3223" i="4" s="1"/>
  <c r="I291" i="3"/>
  <c r="K739" i="4"/>
  <c r="K3239" i="4" s="1"/>
  <c r="M297" i="3"/>
  <c r="K755" i="4"/>
  <c r="K3255" i="4" s="1"/>
  <c r="G304" i="3"/>
  <c r="K771" i="4"/>
  <c r="K3271" i="4" s="1"/>
  <c r="K310" i="3"/>
  <c r="K787" i="4"/>
  <c r="K3287" i="4" s="1"/>
  <c r="O316" i="3"/>
  <c r="K803" i="4"/>
  <c r="K3303" i="4" s="1"/>
  <c r="I323" i="3"/>
  <c r="K819" i="4"/>
  <c r="K3319" i="4" s="1"/>
  <c r="M329" i="3"/>
  <c r="K835" i="4"/>
  <c r="K3335" i="4" s="1"/>
  <c r="G336" i="3"/>
  <c r="K851" i="4"/>
  <c r="K3351" i="4" s="1"/>
  <c r="K342" i="3"/>
  <c r="K867" i="4"/>
  <c r="K3367" i="4" s="1"/>
  <c r="O348" i="3"/>
  <c r="K883" i="4"/>
  <c r="K3383" i="4" s="1"/>
  <c r="I355" i="3"/>
  <c r="K899" i="4"/>
  <c r="K3399" i="4" s="1"/>
  <c r="M361" i="3"/>
  <c r="K915" i="4"/>
  <c r="K3415" i="4" s="1"/>
  <c r="G368" i="3"/>
  <c r="K931" i="4"/>
  <c r="K3431" i="4" s="1"/>
  <c r="K374" i="3"/>
  <c r="K947" i="4"/>
  <c r="K3447" i="4" s="1"/>
  <c r="O380" i="3"/>
  <c r="K963" i="4"/>
  <c r="K3463" i="4" s="1"/>
  <c r="I387" i="3"/>
  <c r="K979" i="4"/>
  <c r="K3479" i="4" s="1"/>
  <c r="M393" i="3"/>
  <c r="K995" i="4"/>
  <c r="K3495" i="4" s="1"/>
  <c r="G400" i="3"/>
  <c r="K1011" i="4"/>
  <c r="K3511" i="4" s="1"/>
  <c r="K406" i="3"/>
  <c r="K1027" i="4"/>
  <c r="K3527" i="4" s="1"/>
  <c r="O412" i="3"/>
  <c r="K1043" i="4"/>
  <c r="K3543" i="4" s="1"/>
  <c r="I419" i="3"/>
  <c r="K1059" i="4"/>
  <c r="K3559" i="4" s="1"/>
  <c r="M425" i="3"/>
  <c r="K1075" i="4"/>
  <c r="K3575" i="4" s="1"/>
  <c r="G432" i="3"/>
  <c r="K1091" i="4"/>
  <c r="K3591" i="4" s="1"/>
  <c r="K438" i="3"/>
  <c r="K1107" i="4"/>
  <c r="K3607" i="4" s="1"/>
  <c r="O444" i="3"/>
  <c r="K1123" i="4"/>
  <c r="K3623" i="4" s="1"/>
  <c r="I451" i="3"/>
  <c r="K1139" i="4"/>
  <c r="K3639" i="4" s="1"/>
  <c r="M457" i="3"/>
  <c r="K1155" i="4"/>
  <c r="K3655" i="4" s="1"/>
  <c r="G464" i="3"/>
  <c r="K1171" i="4"/>
  <c r="K3671" i="4" s="1"/>
  <c r="K470" i="3"/>
  <c r="K1187" i="4"/>
  <c r="K3687" i="4" s="1"/>
  <c r="O476" i="3"/>
  <c r="K1203" i="4"/>
  <c r="K3703" i="4" s="1"/>
  <c r="I483" i="3"/>
  <c r="K1219" i="4"/>
  <c r="K3719" i="4" s="1"/>
  <c r="M489" i="3"/>
  <c r="K1235" i="4"/>
  <c r="K3735" i="4" s="1"/>
  <c r="G496" i="3"/>
  <c r="K1251" i="4"/>
  <c r="K3751" i="4" s="1"/>
  <c r="K502" i="3"/>
  <c r="K1267" i="4"/>
  <c r="K3767" i="4" s="1"/>
  <c r="O508" i="3"/>
  <c r="K1283" i="4"/>
  <c r="K3783" i="4" s="1"/>
  <c r="I515" i="3"/>
  <c r="K1299" i="4"/>
  <c r="K3799" i="4" s="1"/>
  <c r="M521" i="3"/>
  <c r="K1315" i="4"/>
  <c r="K3815" i="4" s="1"/>
  <c r="G528" i="3"/>
  <c r="K1331" i="4"/>
  <c r="K3831" i="4" s="1"/>
  <c r="K534" i="3"/>
  <c r="K1347" i="4"/>
  <c r="K3847" i="4" s="1"/>
  <c r="O540" i="3"/>
  <c r="K1363" i="4"/>
  <c r="K3863" i="4" s="1"/>
  <c r="I547" i="3"/>
  <c r="K1379" i="4"/>
  <c r="K3879" i="4" s="1"/>
  <c r="M553" i="3"/>
  <c r="K1395" i="4"/>
  <c r="K3895" i="4" s="1"/>
  <c r="G560" i="3"/>
  <c r="K1411" i="4"/>
  <c r="K3911" i="4" s="1"/>
  <c r="K566" i="3"/>
  <c r="K1427" i="4"/>
  <c r="K3927" i="4" s="1"/>
  <c r="O572" i="3"/>
  <c r="K1443" i="4"/>
  <c r="K3943" i="4" s="1"/>
  <c r="I579" i="3"/>
  <c r="K1459" i="4"/>
  <c r="K3959" i="4" s="1"/>
  <c r="M585" i="3"/>
  <c r="K1475" i="4"/>
  <c r="K3975" i="4" s="1"/>
  <c r="G592" i="3"/>
  <c r="K1491" i="4"/>
  <c r="K3991" i="4" s="1"/>
  <c r="K598" i="3"/>
  <c r="K1507" i="4"/>
  <c r="K4007" i="4" s="1"/>
  <c r="O604" i="3"/>
  <c r="K1523" i="4"/>
  <c r="K4023" i="4" s="1"/>
  <c r="I611" i="3"/>
  <c r="K1539" i="4"/>
  <c r="K4039" i="4" s="1"/>
  <c r="M617" i="3"/>
  <c r="K1555" i="4"/>
  <c r="K4055" i="4" s="1"/>
  <c r="G624" i="3"/>
  <c r="K1571" i="4"/>
  <c r="K4071" i="4" s="1"/>
  <c r="K630" i="3"/>
  <c r="K1587" i="4"/>
  <c r="K4087" i="4" s="1"/>
  <c r="O636" i="3"/>
  <c r="K1603" i="4"/>
  <c r="K4103" i="4" s="1"/>
  <c r="I643" i="3"/>
  <c r="K1619" i="4"/>
  <c r="K4119" i="4" s="1"/>
  <c r="M649" i="3"/>
  <c r="K1635" i="4"/>
  <c r="K4135" i="4" s="1"/>
  <c r="G656" i="3"/>
  <c r="K1651" i="4"/>
  <c r="K4151" i="4" s="1"/>
  <c r="K662" i="3"/>
  <c r="K1667" i="4"/>
  <c r="K4167" i="4" s="1"/>
  <c r="O668" i="3"/>
  <c r="K1683" i="4"/>
  <c r="K4183" i="4" s="1"/>
  <c r="I675" i="3"/>
  <c r="K1699" i="4"/>
  <c r="K4199" i="4" s="1"/>
  <c r="M681" i="3"/>
  <c r="K1715" i="4"/>
  <c r="K4215" i="4" s="1"/>
  <c r="G688" i="3"/>
  <c r="K1731" i="4"/>
  <c r="K4231" i="4" s="1"/>
  <c r="K694" i="3"/>
  <c r="K1747" i="4"/>
  <c r="K4247" i="4" s="1"/>
  <c r="O700" i="3"/>
  <c r="K1763" i="4"/>
  <c r="K4263" i="4" s="1"/>
  <c r="I707" i="3"/>
  <c r="K1779" i="4"/>
  <c r="K4279" i="4" s="1"/>
  <c r="M713" i="3"/>
  <c r="K1795" i="4"/>
  <c r="K4295" i="4" s="1"/>
  <c r="G720" i="3"/>
  <c r="K1811" i="4"/>
  <c r="K4311" i="4" s="1"/>
  <c r="K726" i="3"/>
  <c r="K1827" i="4"/>
  <c r="K4327" i="4" s="1"/>
  <c r="O732" i="3"/>
  <c r="K1843" i="4"/>
  <c r="K4343" i="4" s="1"/>
  <c r="I739" i="3"/>
  <c r="K1859" i="4"/>
  <c r="K4359" i="4" s="1"/>
  <c r="M745" i="3"/>
  <c r="K1875" i="4"/>
  <c r="K4375" i="4" s="1"/>
  <c r="G752" i="3"/>
  <c r="K1891" i="4"/>
  <c r="K4391" i="4" s="1"/>
  <c r="K758" i="3"/>
  <c r="K1907" i="4"/>
  <c r="K4407" i="4" s="1"/>
  <c r="O764" i="3"/>
  <c r="K1923" i="4"/>
  <c r="K4423" i="4" s="1"/>
  <c r="I771" i="3"/>
  <c r="K1939" i="4"/>
  <c r="K4439" i="4" s="1"/>
  <c r="M777" i="3"/>
  <c r="K1955" i="4"/>
  <c r="K4455" i="4" s="1"/>
  <c r="G784" i="3"/>
  <c r="K1971" i="4"/>
  <c r="K4471" i="4" s="1"/>
  <c r="K790" i="3"/>
  <c r="K1987" i="4"/>
  <c r="K4487" i="4" s="1"/>
  <c r="O796" i="3"/>
  <c r="K2003" i="4"/>
  <c r="K4503" i="4" s="1"/>
  <c r="I803" i="3"/>
  <c r="K2019" i="4"/>
  <c r="K4519" i="4" s="1"/>
  <c r="M809" i="3"/>
  <c r="K2035" i="4"/>
  <c r="K4535" i="4" s="1"/>
  <c r="G816" i="3"/>
  <c r="K2051" i="4"/>
  <c r="K4551" i="4" s="1"/>
  <c r="K822" i="3"/>
  <c r="K2067" i="4"/>
  <c r="K4567" i="4" s="1"/>
  <c r="O828" i="3"/>
  <c r="K2083" i="4"/>
  <c r="K4583" i="4" s="1"/>
  <c r="I835" i="3"/>
  <c r="K2099" i="4"/>
  <c r="K4599" i="4" s="1"/>
  <c r="M841" i="3"/>
  <c r="K2115" i="4"/>
  <c r="K4615" i="4" s="1"/>
  <c r="G848" i="3"/>
  <c r="K2131" i="4"/>
  <c r="K4631" i="4" s="1"/>
  <c r="K854" i="3"/>
  <c r="K2147" i="4"/>
  <c r="K4647" i="4" s="1"/>
  <c r="O860" i="3"/>
  <c r="K2163" i="4"/>
  <c r="K4663" i="4" s="1"/>
  <c r="I867" i="3"/>
  <c r="K2179" i="4"/>
  <c r="K4679" i="4" s="1"/>
  <c r="M873" i="3"/>
  <c r="K2195" i="4"/>
  <c r="K4695" i="4" s="1"/>
  <c r="G880" i="3"/>
  <c r="K2211" i="4"/>
  <c r="K4711" i="4" s="1"/>
  <c r="K886" i="3"/>
  <c r="K2227" i="4"/>
  <c r="K4727" i="4" s="1"/>
  <c r="O892" i="3"/>
  <c r="K2243" i="4"/>
  <c r="K4743" i="4" s="1"/>
  <c r="I899" i="3"/>
  <c r="K2259" i="4"/>
  <c r="K4759" i="4" s="1"/>
  <c r="M905" i="3"/>
  <c r="K2275" i="4"/>
  <c r="K4775" i="4" s="1"/>
  <c r="G912" i="3"/>
  <c r="K2291" i="4"/>
  <c r="K4791" i="4" s="1"/>
  <c r="K918" i="3"/>
  <c r="K2307" i="4"/>
  <c r="K4807" i="4" s="1"/>
  <c r="O924" i="3"/>
  <c r="K2323" i="4"/>
  <c r="K4823" i="4" s="1"/>
  <c r="I931" i="3"/>
  <c r="K2339" i="4"/>
  <c r="K4839" i="4" s="1"/>
  <c r="M937" i="3"/>
  <c r="K2355" i="4"/>
  <c r="K4855" i="4" s="1"/>
  <c r="G944" i="3"/>
  <c r="K2371" i="4"/>
  <c r="K4871" i="4" s="1"/>
  <c r="K950" i="3"/>
  <c r="K2387" i="4"/>
  <c r="K4887" i="4" s="1"/>
  <c r="O956" i="3"/>
  <c r="K2403" i="4"/>
  <c r="K4903" i="4" s="1"/>
  <c r="I963" i="3"/>
  <c r="K2419" i="4"/>
  <c r="K4919" i="4" s="1"/>
  <c r="M969" i="3"/>
  <c r="K2435" i="4"/>
  <c r="K4935" i="4" s="1"/>
  <c r="G976" i="3"/>
  <c r="K2451" i="4"/>
  <c r="K4951" i="4" s="1"/>
  <c r="K982" i="3"/>
  <c r="K2467" i="4"/>
  <c r="K4967" i="4" s="1"/>
  <c r="O988" i="3"/>
  <c r="K2483" i="4"/>
  <c r="K4983" i="4" s="1"/>
  <c r="I995" i="3"/>
  <c r="K2499" i="4"/>
  <c r="K4999" i="4" s="1"/>
  <c r="M1001" i="3"/>
  <c r="J142" i="4"/>
  <c r="J2642" i="4" s="1"/>
  <c r="N58" i="3"/>
  <c r="L606" i="4"/>
  <c r="L3106" i="4" s="1"/>
  <c r="L244" i="3"/>
  <c r="I1948" i="4"/>
  <c r="I4448" i="4" s="1"/>
  <c r="G781" i="3"/>
  <c r="I1562" i="4"/>
  <c r="I4062" i="4" s="1"/>
  <c r="M626" i="3"/>
  <c r="L833" i="4"/>
  <c r="L3333" i="4" s="1"/>
  <c r="J335" i="3"/>
  <c r="I53" i="4"/>
  <c r="I2553" i="4" s="1"/>
  <c r="G23" i="3"/>
  <c r="L340" i="4"/>
  <c r="L2840" i="4" s="1"/>
  <c r="H138" i="3"/>
  <c r="J750" i="4"/>
  <c r="J3250" i="4" s="1"/>
  <c r="P301" i="3"/>
  <c r="I1160" i="4"/>
  <c r="I3660" i="4" s="1"/>
  <c r="O465" i="3"/>
  <c r="J1774" i="4"/>
  <c r="J4274" i="4" s="1"/>
  <c r="L711" i="3"/>
  <c r="L497" i="4"/>
  <c r="L2997" i="4" s="1"/>
  <c r="P200" i="3"/>
  <c r="B14" i="5"/>
  <c r="B19" i="5" s="1"/>
  <c r="B24" i="5" s="1"/>
  <c r="C9" i="5" a="1"/>
  <c r="I187" i="4"/>
  <c r="I2687" i="4" s="1"/>
  <c r="M76" i="3"/>
  <c r="I392" i="4"/>
  <c r="I2892" i="4" s="1"/>
  <c r="M158" i="3"/>
  <c r="L596" i="4"/>
  <c r="L3096" i="4" s="1"/>
  <c r="L240" i="3"/>
  <c r="L801" i="4"/>
  <c r="L3301" i="4" s="1"/>
  <c r="L322" i="3"/>
  <c r="J1006" i="4"/>
  <c r="J3506" i="4" s="1"/>
  <c r="J404" i="3"/>
  <c r="I1211" i="4"/>
  <c r="I3711" i="4" s="1"/>
  <c r="I486" i="3"/>
  <c r="I1416" i="4"/>
  <c r="I3916" i="4" s="1"/>
  <c r="I568" i="3"/>
  <c r="L1620" i="4"/>
  <c r="L4120" i="4" s="1"/>
  <c r="H650" i="3"/>
  <c r="L1825" i="4"/>
  <c r="L4325" i="4" s="1"/>
  <c r="H732" i="3"/>
  <c r="J2030" i="4"/>
  <c r="J4530" i="4" s="1"/>
  <c r="P813" i="3"/>
  <c r="I2235" i="4"/>
  <c r="I4735" i="4" s="1"/>
  <c r="O895" i="3"/>
  <c r="I2440" i="4"/>
  <c r="I4940" i="4" s="1"/>
  <c r="O977" i="3"/>
  <c r="I139" i="4"/>
  <c r="I2639" i="4" s="1"/>
  <c r="K57" i="3"/>
  <c r="I344" i="4"/>
  <c r="I2844" i="4" s="1"/>
  <c r="K139" i="3"/>
  <c r="L548" i="4"/>
  <c r="L3048" i="4" s="1"/>
  <c r="J221" i="3"/>
  <c r="L753" i="4"/>
  <c r="L3253" i="4" s="1"/>
  <c r="J303" i="3"/>
  <c r="J958" i="4"/>
  <c r="J3458" i="4" s="1"/>
  <c r="H385" i="3"/>
  <c r="I1163" i="4"/>
  <c r="I3663" i="4" s="1"/>
  <c r="G467" i="3"/>
  <c r="I1368" i="4"/>
  <c r="I3868" i="4" s="1"/>
  <c r="G549" i="3"/>
  <c r="L1572" i="4"/>
  <c r="L4072" i="4" s="1"/>
  <c r="P630" i="3"/>
  <c r="L1777" i="4"/>
  <c r="L4277" i="4" s="1"/>
  <c r="P712" i="3"/>
  <c r="J1982" i="4"/>
  <c r="J4482" i="4" s="1"/>
  <c r="N794" i="3"/>
  <c r="I2187" i="4"/>
  <c r="I4687" i="4" s="1"/>
  <c r="M876" i="3"/>
  <c r="I2392" i="4"/>
  <c r="I4892" i="4" s="1"/>
  <c r="M958" i="3"/>
  <c r="I91" i="4"/>
  <c r="I2591" i="4" s="1"/>
  <c r="I38" i="3"/>
  <c r="I296" i="4"/>
  <c r="I2796" i="4" s="1"/>
  <c r="I120" i="3"/>
  <c r="L500" i="4"/>
  <c r="L3000" i="4" s="1"/>
  <c r="H202" i="3"/>
  <c r="L705" i="4"/>
  <c r="L3205" i="4" s="1"/>
  <c r="H284" i="3"/>
  <c r="J910" i="4"/>
  <c r="J3410" i="4" s="1"/>
  <c r="P365" i="3"/>
  <c r="I1115" i="4"/>
  <c r="I3615" i="4" s="1"/>
  <c r="O447" i="3"/>
  <c r="I1320" i="4"/>
  <c r="I3820" i="4" s="1"/>
  <c r="O529" i="3"/>
  <c r="L1524" i="4"/>
  <c r="L4024" i="4" s="1"/>
  <c r="N611" i="3"/>
  <c r="L1729" i="4"/>
  <c r="L4229" i="4" s="1"/>
  <c r="N693" i="3"/>
  <c r="J1934" i="4"/>
  <c r="J4434" i="4" s="1"/>
  <c r="L775" i="3"/>
  <c r="I2139" i="4"/>
  <c r="I4639" i="4" s="1"/>
  <c r="K857" i="3"/>
  <c r="I2344" i="4"/>
  <c r="I4844" i="4" s="1"/>
  <c r="K939" i="3"/>
  <c r="I43" i="4"/>
  <c r="I2543" i="4" s="1"/>
  <c r="G19" i="3"/>
  <c r="I248" i="4"/>
  <c r="I2748" i="4" s="1"/>
  <c r="G101" i="3"/>
  <c r="L452" i="4"/>
  <c r="L2952" i="4" s="1"/>
  <c r="P182" i="3"/>
  <c r="L657" i="4"/>
  <c r="L3157" i="4" s="1"/>
  <c r="P264" i="3"/>
  <c r="J862" i="4"/>
  <c r="J3362" i="4" s="1"/>
  <c r="N346" i="3"/>
  <c r="I1067" i="4"/>
  <c r="I3567" i="4" s="1"/>
  <c r="M428" i="3"/>
  <c r="I1272" i="4"/>
  <c r="I3772" i="4" s="1"/>
  <c r="M510" i="3"/>
  <c r="L1476" i="4"/>
  <c r="L3976" i="4" s="1"/>
  <c r="L592" i="3"/>
  <c r="L1681" i="4"/>
  <c r="L4181" i="4" s="1"/>
  <c r="L674" i="3"/>
  <c r="J1886" i="4"/>
  <c r="J4386" i="4" s="1"/>
  <c r="J756" i="3"/>
  <c r="I2091" i="4"/>
  <c r="I4591" i="4" s="1"/>
  <c r="I838" i="3"/>
  <c r="I2296" i="4"/>
  <c r="I4796" i="4" s="1"/>
  <c r="I920" i="3"/>
  <c r="L2500" i="4"/>
  <c r="L5000" i="4" s="1"/>
  <c r="H1002" i="3"/>
  <c r="I200" i="4"/>
  <c r="I2700" i="4" s="1"/>
  <c r="O81" i="3"/>
  <c r="L404" i="4"/>
  <c r="L2904" i="4" s="1"/>
  <c r="N163" i="3"/>
  <c r="L609" i="4"/>
  <c r="L3109" i="4" s="1"/>
  <c r="N245" i="3"/>
  <c r="J814" i="4"/>
  <c r="J3314" i="4" s="1"/>
  <c r="L327" i="3"/>
  <c r="I1019" i="4"/>
  <c r="I3519" i="4" s="1"/>
  <c r="K409" i="3"/>
  <c r="I1224" i="4"/>
  <c r="I3724" i="4" s="1"/>
  <c r="K491" i="3"/>
  <c r="L1428" i="4"/>
  <c r="L3928" i="4" s="1"/>
  <c r="J573" i="3"/>
  <c r="L1633" i="4"/>
  <c r="L4133" i="4" s="1"/>
  <c r="J655" i="3"/>
  <c r="J1838" i="4"/>
  <c r="J4338" i="4" s="1"/>
  <c r="H737" i="3"/>
  <c r="I2043" i="4"/>
  <c r="I4543" i="4" s="1"/>
  <c r="G819" i="3"/>
  <c r="I2248" i="4"/>
  <c r="I4748" i="4" s="1"/>
  <c r="G901" i="3"/>
  <c r="L2452" i="4"/>
  <c r="L4952" i="4" s="1"/>
  <c r="P982" i="3"/>
  <c r="L177" i="4"/>
  <c r="L2677" i="4" s="1"/>
  <c r="P72" i="3"/>
  <c r="J382" i="4"/>
  <c r="J2882" i="4" s="1"/>
  <c r="N154" i="3"/>
  <c r="I587" i="4"/>
  <c r="I3087" i="4" s="1"/>
  <c r="M236" i="3"/>
  <c r="I792" i="4"/>
  <c r="I3292" i="4" s="1"/>
  <c r="M318" i="3"/>
  <c r="L996" i="4"/>
  <c r="L3496" i="4" s="1"/>
  <c r="L400" i="3"/>
  <c r="L1201" i="4"/>
  <c r="L3701" i="4" s="1"/>
  <c r="L482" i="3"/>
  <c r="J1406" i="4"/>
  <c r="J3906" i="4" s="1"/>
  <c r="J564" i="3"/>
  <c r="I1611" i="4"/>
  <c r="I4111" i="4" s="1"/>
  <c r="I646" i="3"/>
  <c r="I1816" i="4"/>
  <c r="I4316" i="4" s="1"/>
  <c r="I728" i="3"/>
  <c r="L2020" i="4"/>
  <c r="L4520" i="4" s="1"/>
  <c r="H810" i="3"/>
  <c r="L2225" i="4"/>
  <c r="L4725" i="4" s="1"/>
  <c r="H892" i="3"/>
  <c r="J2430" i="4"/>
  <c r="J4930" i="4" s="1"/>
  <c r="P973" i="3"/>
  <c r="I155" i="4"/>
  <c r="I2655" i="4" s="1"/>
  <c r="O63" i="3"/>
  <c r="I360" i="4"/>
  <c r="I2860" i="4" s="1"/>
  <c r="O145" i="3"/>
  <c r="L564" i="4"/>
  <c r="L3064" i="4" s="1"/>
  <c r="N227" i="3"/>
  <c r="L769" i="4"/>
  <c r="L3269" i="4" s="1"/>
  <c r="N309" i="3"/>
  <c r="J974" i="4"/>
  <c r="J3474" i="4" s="1"/>
  <c r="L391" i="3"/>
  <c r="I1179" i="4"/>
  <c r="I3679" i="4" s="1"/>
  <c r="K473" i="3"/>
  <c r="I1384" i="4"/>
  <c r="I3884" i="4" s="1"/>
  <c r="K555" i="3"/>
  <c r="L1588" i="4"/>
  <c r="L4088" i="4" s="1"/>
  <c r="J637" i="3"/>
  <c r="L1793" i="4"/>
  <c r="L4293" i="4" s="1"/>
  <c r="J719" i="3"/>
  <c r="J1998" i="4"/>
  <c r="J4498" i="4" s="1"/>
  <c r="H801" i="3"/>
  <c r="I2203" i="4"/>
  <c r="I4703" i="4" s="1"/>
  <c r="G883" i="3"/>
  <c r="I2408" i="4"/>
  <c r="I4908" i="4" s="1"/>
  <c r="G965" i="3"/>
  <c r="I107" i="4"/>
  <c r="I2607" i="4" s="1"/>
  <c r="M44" i="3"/>
  <c r="I312" i="4"/>
  <c r="I2812" i="4" s="1"/>
  <c r="M126" i="3"/>
  <c r="L516" i="4"/>
  <c r="L3016" i="4" s="1"/>
  <c r="L208" i="3"/>
  <c r="L721" i="4"/>
  <c r="L3221" i="4" s="1"/>
  <c r="L290" i="3"/>
  <c r="J926" i="4"/>
  <c r="J3426" i="4" s="1"/>
  <c r="J372" i="3"/>
  <c r="I1131" i="4"/>
  <c r="I3631" i="4" s="1"/>
  <c r="I454" i="3"/>
  <c r="I1336" i="4"/>
  <c r="I3836" i="4" s="1"/>
  <c r="I536" i="3"/>
  <c r="L1540" i="4"/>
  <c r="L4040" i="4" s="1"/>
  <c r="H618" i="3"/>
  <c r="L1745" i="4"/>
  <c r="L4245" i="4" s="1"/>
  <c r="H700" i="3"/>
  <c r="J1950" i="4"/>
  <c r="J4450" i="4" s="1"/>
  <c r="P781" i="3"/>
  <c r="I2155" i="4"/>
  <c r="I4655" i="4" s="1"/>
  <c r="O863" i="3"/>
  <c r="I2360" i="4"/>
  <c r="I4860" i="4" s="1"/>
  <c r="O945" i="3"/>
  <c r="L11" i="4"/>
  <c r="L2511" i="4" s="1"/>
  <c r="L6" i="3"/>
  <c r="I37" i="4"/>
  <c r="I2537" i="4" s="1"/>
  <c r="M16" i="3"/>
  <c r="L62" i="4"/>
  <c r="L2562" i="4" s="1"/>
  <c r="P26" i="3"/>
  <c r="J88" i="4"/>
  <c r="J2588" i="4" s="1"/>
  <c r="H37" i="3"/>
  <c r="I114" i="4"/>
  <c r="I2614" i="4" s="1"/>
  <c r="K47" i="3"/>
  <c r="L139" i="4"/>
  <c r="L2639" i="4" s="1"/>
  <c r="N57" i="3"/>
  <c r="I165" i="4"/>
  <c r="I2665" i="4" s="1"/>
  <c r="O67" i="3"/>
  <c r="L190" i="4"/>
  <c r="L2690" i="4" s="1"/>
  <c r="H78" i="3"/>
  <c r="J216" i="4"/>
  <c r="J2716" i="4" s="1"/>
  <c r="J88" i="3"/>
  <c r="I242" i="4"/>
  <c r="I2742" i="4" s="1"/>
  <c r="M98" i="3"/>
  <c r="L267" i="4"/>
  <c r="L2767" i="4" s="1"/>
  <c r="P108" i="3"/>
  <c r="I293" i="4"/>
  <c r="I2793" i="4" s="1"/>
  <c r="G119" i="3"/>
  <c r="L318" i="4"/>
  <c r="L2818" i="4" s="1"/>
  <c r="J129" i="3"/>
  <c r="J344" i="4"/>
  <c r="J2844" i="4" s="1"/>
  <c r="L139" i="3"/>
  <c r="I370" i="4"/>
  <c r="I2870" i="4" s="1"/>
  <c r="O149" i="3"/>
  <c r="L395" i="4"/>
  <c r="L2895" i="4" s="1"/>
  <c r="H160" i="3"/>
  <c r="I421" i="4"/>
  <c r="I2921" i="4" s="1"/>
  <c r="I170" i="3"/>
  <c r="L446" i="4"/>
  <c r="L2946" i="4" s="1"/>
  <c r="L180" i="3"/>
  <c r="J472" i="4"/>
  <c r="J2972" i="4" s="1"/>
  <c r="N190" i="3"/>
  <c r="I498" i="4"/>
  <c r="I2998" i="4" s="1"/>
  <c r="G201" i="3"/>
  <c r="L523" i="4"/>
  <c r="L3023" i="4" s="1"/>
  <c r="J211" i="3"/>
  <c r="I549" i="4"/>
  <c r="I3049" i="4" s="1"/>
  <c r="K221" i="3"/>
  <c r="L574" i="4"/>
  <c r="L3074" i="4" s="1"/>
  <c r="N231" i="3"/>
  <c r="J600" i="4"/>
  <c r="J3100" i="4" s="1"/>
  <c r="P241" i="3"/>
  <c r="I626" i="4"/>
  <c r="I3126" i="4" s="1"/>
  <c r="I252" i="3"/>
  <c r="L651" i="4"/>
  <c r="L3151" i="4" s="1"/>
  <c r="L262" i="3"/>
  <c r="I677" i="4"/>
  <c r="I3177" i="4" s="1"/>
  <c r="M272" i="3"/>
  <c r="L702" i="4"/>
  <c r="L3202" i="4" s="1"/>
  <c r="P282" i="3"/>
  <c r="J728" i="4"/>
  <c r="J3228" i="4" s="1"/>
  <c r="H293" i="3"/>
  <c r="I754" i="4"/>
  <c r="I3254" i="4" s="1"/>
  <c r="K303" i="3"/>
  <c r="L779" i="4"/>
  <c r="L3279" i="4" s="1"/>
  <c r="N313" i="3"/>
  <c r="I805" i="4"/>
  <c r="I3305" i="4" s="1"/>
  <c r="O323" i="3"/>
  <c r="L830" i="4"/>
  <c r="L3330" i="4" s="1"/>
  <c r="H334" i="3"/>
  <c r="J856" i="4"/>
  <c r="J3356" i="4" s="1"/>
  <c r="J344" i="3"/>
  <c r="I882" i="4"/>
  <c r="I3382" i="4" s="1"/>
  <c r="M354" i="3"/>
  <c r="L907" i="4"/>
  <c r="L3407" i="4" s="1"/>
  <c r="P364" i="3"/>
  <c r="I933" i="4"/>
  <c r="I3433" i="4" s="1"/>
  <c r="G375" i="3"/>
  <c r="L958" i="4"/>
  <c r="L3458" i="4" s="1"/>
  <c r="J385" i="3"/>
  <c r="J984" i="4"/>
  <c r="J3484" i="4" s="1"/>
  <c r="L395" i="3"/>
  <c r="I1010" i="4"/>
  <c r="I3510" i="4" s="1"/>
  <c r="O405" i="3"/>
  <c r="L1035" i="4"/>
  <c r="L3535" i="4" s="1"/>
  <c r="H416" i="3"/>
  <c r="I1061" i="4"/>
  <c r="I3561" i="4" s="1"/>
  <c r="I426" i="3"/>
  <c r="L1086" i="4"/>
  <c r="L3586" i="4" s="1"/>
  <c r="L436" i="3"/>
  <c r="J1112" i="4"/>
  <c r="J3612" i="4" s="1"/>
  <c r="N446" i="3"/>
  <c r="I1138" i="4"/>
  <c r="I3638" i="4" s="1"/>
  <c r="G457" i="3"/>
  <c r="L1163" i="4"/>
  <c r="L3663" i="4" s="1"/>
  <c r="J467" i="3"/>
  <c r="I1189" i="4"/>
  <c r="I3689" i="4" s="1"/>
  <c r="K477" i="3"/>
  <c r="L1214" i="4"/>
  <c r="L3714" i="4" s="1"/>
  <c r="N487" i="3"/>
  <c r="J1240" i="4"/>
  <c r="J3740" i="4" s="1"/>
  <c r="P497" i="3"/>
  <c r="I1266" i="4"/>
  <c r="I3766" i="4" s="1"/>
  <c r="I508" i="3"/>
  <c r="L1291" i="4"/>
  <c r="L3791" i="4" s="1"/>
  <c r="L518" i="3"/>
  <c r="I1317" i="4"/>
  <c r="I3817" i="4" s="1"/>
  <c r="M528" i="3"/>
  <c r="L1342" i="4"/>
  <c r="L3842" i="4" s="1"/>
  <c r="P538" i="3"/>
  <c r="J1368" i="4"/>
  <c r="J3868" i="4" s="1"/>
  <c r="H549" i="3"/>
  <c r="I1394" i="4"/>
  <c r="I3894" i="4" s="1"/>
  <c r="K559" i="3"/>
  <c r="L1419" i="4"/>
  <c r="L3919" i="4" s="1"/>
  <c r="N569" i="3"/>
  <c r="I1445" i="4"/>
  <c r="I3945" i="4" s="1"/>
  <c r="O579" i="3"/>
  <c r="L1470" i="4"/>
  <c r="L3970" i="4" s="1"/>
  <c r="H590" i="3"/>
  <c r="J1496" i="4"/>
  <c r="J3996" i="4" s="1"/>
  <c r="J600" i="3"/>
  <c r="I1522" i="4"/>
  <c r="I4022" i="4" s="1"/>
  <c r="M610" i="3"/>
  <c r="L1547" i="4"/>
  <c r="L4047" i="4" s="1"/>
  <c r="P620" i="3"/>
  <c r="I1573" i="4"/>
  <c r="I4073" i="4" s="1"/>
  <c r="G631" i="3"/>
  <c r="L1598" i="4"/>
  <c r="L4098" i="4" s="1"/>
  <c r="J641" i="3"/>
  <c r="J1624" i="4"/>
  <c r="J4124" i="4" s="1"/>
  <c r="L651" i="3"/>
  <c r="I1650" i="4"/>
  <c r="I4150" i="4" s="1"/>
  <c r="O661" i="3"/>
  <c r="L1675" i="4"/>
  <c r="L4175" i="4" s="1"/>
  <c r="H672" i="3"/>
  <c r="I1701" i="4"/>
  <c r="I4201" i="4" s="1"/>
  <c r="I682" i="3"/>
  <c r="L1726" i="4"/>
  <c r="L4226" i="4" s="1"/>
  <c r="L692" i="3"/>
  <c r="J1752" i="4"/>
  <c r="J4252" i="4" s="1"/>
  <c r="N702" i="3"/>
  <c r="I1778" i="4"/>
  <c r="I4278" i="4" s="1"/>
  <c r="G713" i="3"/>
  <c r="L1803" i="4"/>
  <c r="L4303" i="4" s="1"/>
  <c r="J723" i="3"/>
  <c r="I1829" i="4"/>
  <c r="I4329" i="4" s="1"/>
  <c r="K733" i="3"/>
  <c r="L1854" i="4"/>
  <c r="L4354" i="4" s="1"/>
  <c r="N743" i="3"/>
  <c r="J1880" i="4"/>
  <c r="J4380" i="4" s="1"/>
  <c r="P753" i="3"/>
  <c r="I1906" i="4"/>
  <c r="I4406" i="4" s="1"/>
  <c r="I764" i="3"/>
  <c r="L1931" i="4"/>
  <c r="L4431" i="4" s="1"/>
  <c r="L774" i="3"/>
  <c r="I1957" i="4"/>
  <c r="I4457" i="4" s="1"/>
  <c r="M784" i="3"/>
  <c r="L1982" i="4"/>
  <c r="L4482" i="4" s="1"/>
  <c r="P794" i="3"/>
  <c r="J2008" i="4"/>
  <c r="J4508" i="4" s="1"/>
  <c r="H805" i="3"/>
  <c r="I2034" i="4"/>
  <c r="I4534" i="4" s="1"/>
  <c r="K815" i="3"/>
  <c r="L2059" i="4"/>
  <c r="L4559" i="4" s="1"/>
  <c r="N825" i="3"/>
  <c r="I2085" i="4"/>
  <c r="I4585" i="4" s="1"/>
  <c r="O835" i="3"/>
  <c r="L2110" i="4"/>
  <c r="L4610" i="4" s="1"/>
  <c r="H846" i="3"/>
  <c r="J2136" i="4"/>
  <c r="J4636" i="4" s="1"/>
  <c r="J856" i="3"/>
  <c r="I2162" i="4"/>
  <c r="I4662" i="4" s="1"/>
  <c r="M866" i="3"/>
  <c r="L2187" i="4"/>
  <c r="L4687" i="4" s="1"/>
  <c r="P876" i="3"/>
  <c r="I2213" i="4"/>
  <c r="I4713" i="4" s="1"/>
  <c r="G887" i="3"/>
  <c r="L2238" i="4"/>
  <c r="L4738" i="4" s="1"/>
  <c r="J897" i="3"/>
  <c r="J2264" i="4"/>
  <c r="J4764" i="4" s="1"/>
  <c r="L907" i="3"/>
  <c r="I2290" i="4"/>
  <c r="I4790" i="4" s="1"/>
  <c r="O917" i="3"/>
  <c r="L2315" i="4"/>
  <c r="L4815" i="4" s="1"/>
  <c r="H928" i="3"/>
  <c r="I2341" i="4"/>
  <c r="I4841" i="4" s="1"/>
  <c r="I938" i="3"/>
  <c r="L2366" i="4"/>
  <c r="L4866" i="4" s="1"/>
  <c r="L948" i="3"/>
  <c r="J2392" i="4"/>
  <c r="J4892" i="4" s="1"/>
  <c r="N958" i="3"/>
  <c r="I2418" i="4"/>
  <c r="I4918" i="4" s="1"/>
  <c r="G969" i="3"/>
  <c r="L2443" i="4"/>
  <c r="L4943" i="4" s="1"/>
  <c r="J979" i="3"/>
  <c r="I2469" i="4"/>
  <c r="I4969" i="4" s="1"/>
  <c r="K989" i="3"/>
  <c r="L2494" i="4"/>
  <c r="L4994" i="4" s="1"/>
  <c r="N999" i="3"/>
  <c r="L21" i="4"/>
  <c r="L2521" i="4" s="1"/>
  <c r="L10" i="3"/>
  <c r="I47" i="4"/>
  <c r="I2547" i="4" s="1"/>
  <c r="M20" i="3"/>
  <c r="L72" i="4"/>
  <c r="L2572" i="4" s="1"/>
  <c r="P30" i="3"/>
  <c r="J98" i="4"/>
  <c r="J2598" i="4" s="1"/>
  <c r="H41" i="3"/>
  <c r="I124" i="4"/>
  <c r="I2624" i="4" s="1"/>
  <c r="K51" i="3"/>
  <c r="L149" i="4"/>
  <c r="L2649" i="4" s="1"/>
  <c r="N61" i="3"/>
  <c r="I175" i="4"/>
  <c r="I2675" i="4" s="1"/>
  <c r="O71" i="3"/>
  <c r="L200" i="4"/>
  <c r="L2700" i="4" s="1"/>
  <c r="H82" i="3"/>
  <c r="J226" i="4"/>
  <c r="J2726" i="4" s="1"/>
  <c r="J92" i="3"/>
  <c r="I252" i="4"/>
  <c r="I2752" i="4" s="1"/>
  <c r="M102" i="3"/>
  <c r="L277" i="4"/>
  <c r="L2777" i="4" s="1"/>
  <c r="P112" i="3"/>
  <c r="I303" i="4"/>
  <c r="I2803" i="4" s="1"/>
  <c r="G123" i="3"/>
  <c r="L328" i="4"/>
  <c r="L2828" i="4" s="1"/>
  <c r="J133" i="3"/>
  <c r="J354" i="4"/>
  <c r="J2854" i="4" s="1"/>
  <c r="L143" i="3"/>
  <c r="I380" i="4"/>
  <c r="I2880" i="4" s="1"/>
  <c r="O153" i="3"/>
  <c r="L405" i="4"/>
  <c r="L2905" i="4" s="1"/>
  <c r="H164" i="3"/>
  <c r="I431" i="4"/>
  <c r="I2931" i="4" s="1"/>
  <c r="I174" i="3"/>
  <c r="L456" i="4"/>
  <c r="L2956" i="4" s="1"/>
  <c r="L184" i="3"/>
  <c r="J482" i="4"/>
  <c r="J2982" i="4" s="1"/>
  <c r="N194" i="3"/>
  <c r="I508" i="4"/>
  <c r="I3008" i="4" s="1"/>
  <c r="G205" i="3"/>
  <c r="L533" i="4"/>
  <c r="L3033" i="4" s="1"/>
  <c r="J215" i="3"/>
  <c r="I559" i="4"/>
  <c r="I3059" i="4" s="1"/>
  <c r="K225" i="3"/>
  <c r="L584" i="4"/>
  <c r="L3084" i="4" s="1"/>
  <c r="N235" i="3"/>
  <c r="J610" i="4"/>
  <c r="J3110" i="4" s="1"/>
  <c r="P245" i="3"/>
  <c r="I636" i="4"/>
  <c r="I3136" i="4" s="1"/>
  <c r="I256" i="3"/>
  <c r="L661" i="4"/>
  <c r="L3161" i="4" s="1"/>
  <c r="L266" i="3"/>
  <c r="I687" i="4"/>
  <c r="I3187" i="4" s="1"/>
  <c r="M276" i="3"/>
  <c r="L712" i="4"/>
  <c r="L3212" i="4" s="1"/>
  <c r="P286" i="3"/>
  <c r="J738" i="4"/>
  <c r="J3238" i="4" s="1"/>
  <c r="H297" i="3"/>
  <c r="I764" i="4"/>
  <c r="I3264" i="4" s="1"/>
  <c r="K307" i="3"/>
  <c r="L789" i="4"/>
  <c r="L3289" i="4" s="1"/>
  <c r="N317" i="3"/>
  <c r="I815" i="4"/>
  <c r="I3315" i="4" s="1"/>
  <c r="O327" i="3"/>
  <c r="L840" i="4"/>
  <c r="L3340" i="4" s="1"/>
  <c r="H338" i="3"/>
  <c r="J866" i="4"/>
  <c r="J3366" i="4" s="1"/>
  <c r="J348" i="3"/>
  <c r="I892" i="4"/>
  <c r="I3392" i="4" s="1"/>
  <c r="M358" i="3"/>
  <c r="L917" i="4"/>
  <c r="L3417" i="4" s="1"/>
  <c r="P368" i="3"/>
  <c r="I943" i="4"/>
  <c r="I3443" i="4" s="1"/>
  <c r="G379" i="3"/>
  <c r="L968" i="4"/>
  <c r="L3468" i="4" s="1"/>
  <c r="J389" i="3"/>
  <c r="J994" i="4"/>
  <c r="J3494" i="4" s="1"/>
  <c r="L399" i="3"/>
  <c r="I1020" i="4"/>
  <c r="I3520" i="4" s="1"/>
  <c r="O409" i="3"/>
  <c r="L1045" i="4"/>
  <c r="L3545" i="4" s="1"/>
  <c r="H420" i="3"/>
  <c r="I1071" i="4"/>
  <c r="I3571" i="4" s="1"/>
  <c r="I430" i="3"/>
  <c r="L1096" i="4"/>
  <c r="L3596" i="4" s="1"/>
  <c r="L440" i="3"/>
  <c r="J1122" i="4"/>
  <c r="J3622" i="4" s="1"/>
  <c r="N450" i="3"/>
  <c r="I1148" i="4"/>
  <c r="I3648" i="4" s="1"/>
  <c r="G461" i="3"/>
  <c r="L1173" i="4"/>
  <c r="L3673" i="4" s="1"/>
  <c r="J471" i="3"/>
  <c r="I1199" i="4"/>
  <c r="I3699" i="4" s="1"/>
  <c r="K481" i="3"/>
  <c r="L1224" i="4"/>
  <c r="L3724" i="4" s="1"/>
  <c r="N491" i="3"/>
  <c r="J1250" i="4"/>
  <c r="J3750" i="4" s="1"/>
  <c r="P501" i="3"/>
  <c r="I1276" i="4"/>
  <c r="I3776" i="4" s="1"/>
  <c r="I512" i="3"/>
  <c r="L1301" i="4"/>
  <c r="L3801" i="4" s="1"/>
  <c r="L522" i="3"/>
  <c r="I1327" i="4"/>
  <c r="I3827" i="4" s="1"/>
  <c r="M532" i="3"/>
  <c r="L1352" i="4"/>
  <c r="L3852" i="4" s="1"/>
  <c r="P542" i="3"/>
  <c r="J1378" i="4"/>
  <c r="J3878" i="4" s="1"/>
  <c r="H553" i="3"/>
  <c r="I1404" i="4"/>
  <c r="I3904" i="4" s="1"/>
  <c r="K563" i="3"/>
  <c r="L1429" i="4"/>
  <c r="L3929" i="4" s="1"/>
  <c r="N573" i="3"/>
  <c r="I1455" i="4"/>
  <c r="I3955" i="4" s="1"/>
  <c r="O583" i="3"/>
  <c r="L1480" i="4"/>
  <c r="L3980" i="4" s="1"/>
  <c r="H594" i="3"/>
  <c r="J1506" i="4"/>
  <c r="J4006" i="4" s="1"/>
  <c r="J604" i="3"/>
  <c r="I1532" i="4"/>
  <c r="I4032" i="4" s="1"/>
  <c r="M614" i="3"/>
  <c r="L1557" i="4"/>
  <c r="L4057" i="4" s="1"/>
  <c r="P624" i="3"/>
  <c r="I1583" i="4"/>
  <c r="I4083" i="4" s="1"/>
  <c r="G635" i="3"/>
  <c r="L1608" i="4"/>
  <c r="L4108" i="4" s="1"/>
  <c r="J645" i="3"/>
  <c r="J1634" i="4"/>
  <c r="J4134" i="4" s="1"/>
  <c r="L655" i="3"/>
  <c r="I1660" i="4"/>
  <c r="I4160" i="4" s="1"/>
  <c r="O665" i="3"/>
  <c r="L1685" i="4"/>
  <c r="L4185" i="4" s="1"/>
  <c r="H676" i="3"/>
  <c r="I1711" i="4"/>
  <c r="I4211" i="4" s="1"/>
  <c r="I686" i="3"/>
  <c r="L1736" i="4"/>
  <c r="L4236" i="4" s="1"/>
  <c r="L696" i="3"/>
  <c r="J1762" i="4"/>
  <c r="J4262" i="4" s="1"/>
  <c r="N706" i="3"/>
  <c r="I1788" i="4"/>
  <c r="I4288" i="4" s="1"/>
  <c r="G717" i="3"/>
  <c r="L1813" i="4"/>
  <c r="L4313" i="4" s="1"/>
  <c r="J727" i="3"/>
  <c r="I1839" i="4"/>
  <c r="I4339" i="4" s="1"/>
  <c r="K737" i="3"/>
  <c r="L1864" i="4"/>
  <c r="L4364" i="4" s="1"/>
  <c r="N747" i="3"/>
  <c r="J1890" i="4"/>
  <c r="J4390" i="4" s="1"/>
  <c r="P757" i="3"/>
  <c r="I1916" i="4"/>
  <c r="I4416" i="4" s="1"/>
  <c r="I768" i="3"/>
  <c r="L1941" i="4"/>
  <c r="L4441" i="4" s="1"/>
  <c r="L778" i="3"/>
  <c r="I1967" i="4"/>
  <c r="I4467" i="4" s="1"/>
  <c r="M788" i="3"/>
  <c r="L1992" i="4"/>
  <c r="L4492" i="4" s="1"/>
  <c r="P798" i="3"/>
  <c r="J2018" i="4"/>
  <c r="J4518" i="4" s="1"/>
  <c r="H809" i="3"/>
  <c r="I2044" i="4"/>
  <c r="I4544" i="4" s="1"/>
  <c r="K819" i="3"/>
  <c r="L2069" i="4"/>
  <c r="L4569" i="4" s="1"/>
  <c r="N829" i="3"/>
  <c r="I2095" i="4"/>
  <c r="I4595" i="4" s="1"/>
  <c r="O839" i="3"/>
  <c r="L2120" i="4"/>
  <c r="L4620" i="4" s="1"/>
  <c r="H850" i="3"/>
  <c r="J2146" i="4"/>
  <c r="J4646" i="4" s="1"/>
  <c r="J860" i="3"/>
  <c r="I2172" i="4"/>
  <c r="I4672" i="4" s="1"/>
  <c r="M870" i="3"/>
  <c r="L2197" i="4"/>
  <c r="L4697" i="4" s="1"/>
  <c r="P880" i="3"/>
  <c r="I2223" i="4"/>
  <c r="I4723" i="4" s="1"/>
  <c r="G891" i="3"/>
  <c r="L2248" i="4"/>
  <c r="L4748" i="4" s="1"/>
  <c r="J901" i="3"/>
  <c r="J2274" i="4"/>
  <c r="J4774" i="4" s="1"/>
  <c r="L911" i="3"/>
  <c r="I2300" i="4"/>
  <c r="I4800" i="4" s="1"/>
  <c r="O921" i="3"/>
  <c r="L2325" i="4"/>
  <c r="L4825" i="4" s="1"/>
  <c r="H932" i="3"/>
  <c r="I2351" i="4"/>
  <c r="I4851" i="4" s="1"/>
  <c r="I942" i="3"/>
  <c r="L2376" i="4"/>
  <c r="L4876" i="4" s="1"/>
  <c r="L952" i="3"/>
  <c r="J2402" i="4"/>
  <c r="J4902" i="4" s="1"/>
  <c r="N962" i="3"/>
  <c r="I2428" i="4"/>
  <c r="I4928" i="4" s="1"/>
  <c r="G973" i="3"/>
  <c r="L2453" i="4"/>
  <c r="L4953" i="4" s="1"/>
  <c r="J983" i="3"/>
  <c r="I2479" i="4"/>
  <c r="I4979" i="4" s="1"/>
  <c r="K993" i="3"/>
  <c r="I3" i="4"/>
  <c r="I2503" i="4" s="1"/>
  <c r="G3" i="3"/>
  <c r="F2" i="2" a="1"/>
  <c r="I16" i="1"/>
  <c r="I13" i="1"/>
  <c r="I3" i="1"/>
  <c r="I10" i="1"/>
  <c r="I15" i="1"/>
  <c r="I12" i="1"/>
  <c r="I5" i="1"/>
  <c r="I9" i="1"/>
  <c r="I14" i="1"/>
  <c r="I11" i="1"/>
  <c r="I4" i="1"/>
  <c r="I2" i="1"/>
  <c r="I8" i="1"/>
  <c r="J28" i="4"/>
  <c r="J2528" i="4" s="1"/>
  <c r="H13" i="3"/>
  <c r="I54" i="4"/>
  <c r="I2554" i="4" s="1"/>
  <c r="K23" i="3"/>
  <c r="L79" i="4"/>
  <c r="L2579" i="4" s="1"/>
  <c r="N33" i="3"/>
  <c r="I105" i="4"/>
  <c r="I2605" i="4" s="1"/>
  <c r="O43" i="3"/>
  <c r="L130" i="4"/>
  <c r="L2630" i="4" s="1"/>
  <c r="H54" i="3"/>
  <c r="J156" i="4"/>
  <c r="J2656" i="4" s="1"/>
  <c r="J64" i="3"/>
  <c r="I182" i="4"/>
  <c r="I2682" i="4" s="1"/>
  <c r="M74" i="3"/>
  <c r="L207" i="4"/>
  <c r="L2707" i="4" s="1"/>
  <c r="P84" i="3"/>
  <c r="I233" i="4"/>
  <c r="I2733" i="4" s="1"/>
  <c r="G95" i="3"/>
  <c r="L258" i="4"/>
  <c r="L2758" i="4" s="1"/>
  <c r="J105" i="3"/>
  <c r="J284" i="4"/>
  <c r="J2784" i="4" s="1"/>
  <c r="L115" i="3"/>
  <c r="I310" i="4"/>
  <c r="I2810" i="4" s="1"/>
  <c r="O125" i="3"/>
  <c r="L335" i="4"/>
  <c r="L2835" i="4" s="1"/>
  <c r="H136" i="3"/>
  <c r="I361" i="4"/>
  <c r="I2861" i="4" s="1"/>
  <c r="I146" i="3"/>
  <c r="L386" i="4"/>
  <c r="L2886" i="4" s="1"/>
  <c r="L156" i="3"/>
  <c r="J412" i="4"/>
  <c r="J2912" i="4" s="1"/>
  <c r="N166" i="3"/>
  <c r="I438" i="4"/>
  <c r="I2938" i="4" s="1"/>
  <c r="G177" i="3"/>
  <c r="L463" i="4"/>
  <c r="L2963" i="4" s="1"/>
  <c r="J187" i="3"/>
  <c r="I489" i="4"/>
  <c r="I2989" i="4" s="1"/>
  <c r="K197" i="3"/>
  <c r="L514" i="4"/>
  <c r="L3014" i="4" s="1"/>
  <c r="N207" i="3"/>
  <c r="J540" i="4"/>
  <c r="J3040" i="4" s="1"/>
  <c r="P217" i="3"/>
  <c r="I566" i="4"/>
  <c r="I3066" i="4" s="1"/>
  <c r="I228" i="3"/>
  <c r="L591" i="4"/>
  <c r="L3091" i="4" s="1"/>
  <c r="L238" i="3"/>
  <c r="I617" i="4"/>
  <c r="I3117" i="4" s="1"/>
  <c r="M248" i="3"/>
  <c r="L642" i="4"/>
  <c r="L3142" i="4" s="1"/>
  <c r="P258" i="3"/>
  <c r="J668" i="4"/>
  <c r="J3168" i="4" s="1"/>
  <c r="H269" i="3"/>
  <c r="I694" i="4"/>
  <c r="I3194" i="4" s="1"/>
  <c r="K279" i="3"/>
  <c r="L719" i="4"/>
  <c r="L3219" i="4" s="1"/>
  <c r="N289" i="3"/>
  <c r="I745" i="4"/>
  <c r="I3245" i="4" s="1"/>
  <c r="O299" i="3"/>
  <c r="L770" i="4"/>
  <c r="L3270" i="4" s="1"/>
  <c r="H310" i="3"/>
  <c r="J796" i="4"/>
  <c r="J3296" i="4" s="1"/>
  <c r="J320" i="3"/>
  <c r="I822" i="4"/>
  <c r="I3322" i="4" s="1"/>
  <c r="M330" i="3"/>
  <c r="L847" i="4"/>
  <c r="L3347" i="4" s="1"/>
  <c r="P340" i="3"/>
  <c r="I873" i="4"/>
  <c r="I3373" i="4" s="1"/>
  <c r="G351" i="3"/>
  <c r="L898" i="4"/>
  <c r="L3398" i="4" s="1"/>
  <c r="J361" i="3"/>
  <c r="J924" i="4"/>
  <c r="J3424" i="4" s="1"/>
  <c r="L371" i="3"/>
  <c r="I950" i="4"/>
  <c r="I3450" i="4" s="1"/>
  <c r="O381" i="3"/>
  <c r="L975" i="4"/>
  <c r="L3475" i="4" s="1"/>
  <c r="H392" i="3"/>
  <c r="I1001" i="4"/>
  <c r="I3501" i="4" s="1"/>
  <c r="I402" i="3"/>
  <c r="L1026" i="4"/>
  <c r="L3526" i="4" s="1"/>
  <c r="L412" i="3"/>
  <c r="J1052" i="4"/>
  <c r="J3552" i="4" s="1"/>
  <c r="N422" i="3"/>
  <c r="I1078" i="4"/>
  <c r="I3578" i="4" s="1"/>
  <c r="G433" i="3"/>
  <c r="L1103" i="4"/>
  <c r="L3603" i="4" s="1"/>
  <c r="J443" i="3"/>
  <c r="I1129" i="4"/>
  <c r="I3629" i="4" s="1"/>
  <c r="K453" i="3"/>
  <c r="L1154" i="4"/>
  <c r="L3654" i="4" s="1"/>
  <c r="N463" i="3"/>
  <c r="J1180" i="4"/>
  <c r="J3680" i="4" s="1"/>
  <c r="P473" i="3"/>
  <c r="I1206" i="4"/>
  <c r="I3706" i="4" s="1"/>
  <c r="I484" i="3"/>
  <c r="L1231" i="4"/>
  <c r="L3731" i="4" s="1"/>
  <c r="L494" i="3"/>
  <c r="I1257" i="4"/>
  <c r="I3757" i="4" s="1"/>
  <c r="M504" i="3"/>
  <c r="L1282" i="4"/>
  <c r="L3782" i="4" s="1"/>
  <c r="P514" i="3"/>
  <c r="J1308" i="4"/>
  <c r="J3808" i="4" s="1"/>
  <c r="H525" i="3"/>
  <c r="I1334" i="4"/>
  <c r="I3834" i="4" s="1"/>
  <c r="K535" i="3"/>
  <c r="L1359" i="4"/>
  <c r="L3859" i="4" s="1"/>
  <c r="N545" i="3"/>
  <c r="I1385" i="4"/>
  <c r="I3885" i="4" s="1"/>
  <c r="O555" i="3"/>
  <c r="L1410" i="4"/>
  <c r="L3910" i="4" s="1"/>
  <c r="H566" i="3"/>
  <c r="J1436" i="4"/>
  <c r="J3936" i="4" s="1"/>
  <c r="J576" i="3"/>
  <c r="I1462" i="4"/>
  <c r="I3962" i="4" s="1"/>
  <c r="M586" i="3"/>
  <c r="L1487" i="4"/>
  <c r="L3987" i="4" s="1"/>
  <c r="P596" i="3"/>
  <c r="I1513" i="4"/>
  <c r="I4013" i="4" s="1"/>
  <c r="G607" i="3"/>
  <c r="L1538" i="4"/>
  <c r="L4038" i="4" s="1"/>
  <c r="J617" i="3"/>
  <c r="J1564" i="4"/>
  <c r="J4064" i="4" s="1"/>
  <c r="L627" i="3"/>
  <c r="I1590" i="4"/>
  <c r="I4090" i="4" s="1"/>
  <c r="O637" i="3"/>
  <c r="L1615" i="4"/>
  <c r="L4115" i="4" s="1"/>
  <c r="H648" i="3"/>
  <c r="I1641" i="4"/>
  <c r="I4141" i="4" s="1"/>
  <c r="I658" i="3"/>
  <c r="L1666" i="4"/>
  <c r="L4166" i="4" s="1"/>
  <c r="L668" i="3"/>
  <c r="J1692" i="4"/>
  <c r="J4192" i="4" s="1"/>
  <c r="N678" i="3"/>
  <c r="I1718" i="4"/>
  <c r="I4218" i="4" s="1"/>
  <c r="G689" i="3"/>
  <c r="L1743" i="4"/>
  <c r="L4243" i="4" s="1"/>
  <c r="J699" i="3"/>
  <c r="I1769" i="4"/>
  <c r="I4269" i="4" s="1"/>
  <c r="K709" i="3"/>
  <c r="L1794" i="4"/>
  <c r="L4294" i="4" s="1"/>
  <c r="N719" i="3"/>
  <c r="J1820" i="4"/>
  <c r="J4320" i="4" s="1"/>
  <c r="P729" i="3"/>
  <c r="I1846" i="4"/>
  <c r="I4346" i="4" s="1"/>
  <c r="I740" i="3"/>
  <c r="L1871" i="4"/>
  <c r="L4371" i="4" s="1"/>
  <c r="L750" i="3"/>
  <c r="I1897" i="4"/>
  <c r="I4397" i="4" s="1"/>
  <c r="M760" i="3"/>
  <c r="L1922" i="4"/>
  <c r="L4422" i="4" s="1"/>
  <c r="P770" i="3"/>
  <c r="J1948" i="4"/>
  <c r="J4448" i="4" s="1"/>
  <c r="H781" i="3"/>
  <c r="I1974" i="4"/>
  <c r="I4474" i="4" s="1"/>
  <c r="K791" i="3"/>
  <c r="L1999" i="4"/>
  <c r="L4499" i="4" s="1"/>
  <c r="N801" i="3"/>
  <c r="I2025" i="4"/>
  <c r="I4525" i="4" s="1"/>
  <c r="O811" i="3"/>
  <c r="L2050" i="4"/>
  <c r="L4550" i="4" s="1"/>
  <c r="H822" i="3"/>
  <c r="J2076" i="4"/>
  <c r="J4576" i="4" s="1"/>
  <c r="J832" i="3"/>
  <c r="I2102" i="4"/>
  <c r="I4602" i="4" s="1"/>
  <c r="M842" i="3"/>
  <c r="L2127" i="4"/>
  <c r="L4627" i="4" s="1"/>
  <c r="P852" i="3"/>
  <c r="I2153" i="4"/>
  <c r="I4653" i="4" s="1"/>
  <c r="G863" i="3"/>
  <c r="L2178" i="4"/>
  <c r="L4678" i="4" s="1"/>
  <c r="J873" i="3"/>
  <c r="J2204" i="4"/>
  <c r="J4704" i="4" s="1"/>
  <c r="L883" i="3"/>
  <c r="I2230" i="4"/>
  <c r="I4730" i="4" s="1"/>
  <c r="O893" i="3"/>
  <c r="L2255" i="4"/>
  <c r="L4755" i="4" s="1"/>
  <c r="H904" i="3"/>
  <c r="I2281" i="4"/>
  <c r="I4781" i="4" s="1"/>
  <c r="I914" i="3"/>
  <c r="L2306" i="4"/>
  <c r="L4806" i="4" s="1"/>
  <c r="L924" i="3"/>
  <c r="J2332" i="4"/>
  <c r="J4832" i="4" s="1"/>
  <c r="N934" i="3"/>
  <c r="I2358" i="4"/>
  <c r="I4858" i="4" s="1"/>
  <c r="G945" i="3"/>
  <c r="L2383" i="4"/>
  <c r="L4883" i="4" s="1"/>
  <c r="J955" i="3"/>
  <c r="I2409" i="4"/>
  <c r="I4909" i="4" s="1"/>
  <c r="K965" i="3"/>
  <c r="L2434" i="4"/>
  <c r="L4934" i="4" s="1"/>
  <c r="N975" i="3"/>
  <c r="J2460" i="4"/>
  <c r="J4960" i="4" s="1"/>
  <c r="P985" i="3"/>
  <c r="I2486" i="4"/>
  <c r="I4986" i="4" s="1"/>
  <c r="I996" i="3"/>
  <c r="L12" i="4"/>
  <c r="L2512" i="4" s="1"/>
  <c r="P6" i="3"/>
  <c r="J38" i="4"/>
  <c r="J2538" i="4" s="1"/>
  <c r="H17" i="3"/>
  <c r="I64" i="4"/>
  <c r="I2564" i="4" s="1"/>
  <c r="K27" i="3"/>
  <c r="L89" i="4"/>
  <c r="L2589" i="4" s="1"/>
  <c r="N37" i="3"/>
  <c r="I115" i="4"/>
  <c r="I2615" i="4" s="1"/>
  <c r="O47" i="3"/>
  <c r="H58" i="3"/>
  <c r="L140" i="4"/>
  <c r="L2640" i="4" s="1"/>
  <c r="J166" i="4"/>
  <c r="J2666" i="4" s="1"/>
  <c r="J68" i="3"/>
  <c r="I192" i="4"/>
  <c r="I2692" i="4" s="1"/>
  <c r="M78" i="3"/>
  <c r="L217" i="4"/>
  <c r="L2717" i="4" s="1"/>
  <c r="P88" i="3"/>
  <c r="I243" i="4"/>
  <c r="I2743" i="4" s="1"/>
  <c r="G99" i="3"/>
  <c r="L268" i="4"/>
  <c r="L2768" i="4" s="1"/>
  <c r="J109" i="3"/>
  <c r="J294" i="4"/>
  <c r="J2794" i="4" s="1"/>
  <c r="L119" i="3"/>
  <c r="I320" i="4"/>
  <c r="I2820" i="4" s="1"/>
  <c r="O129" i="3"/>
  <c r="L345" i="4"/>
  <c r="L2845" i="4" s="1"/>
  <c r="H140" i="3"/>
  <c r="I371" i="4"/>
  <c r="I2871" i="4" s="1"/>
  <c r="I150" i="3"/>
  <c r="L396" i="4"/>
  <c r="L2896" i="4" s="1"/>
  <c r="L160" i="3"/>
  <c r="J422" i="4"/>
  <c r="J2922" i="4" s="1"/>
  <c r="N170" i="3"/>
  <c r="I448" i="4"/>
  <c r="I2948" i="4" s="1"/>
  <c r="G181" i="3"/>
  <c r="L473" i="4"/>
  <c r="L2973" i="4" s="1"/>
  <c r="J191" i="3"/>
  <c r="I499" i="4"/>
  <c r="I2999" i="4" s="1"/>
  <c r="K201" i="3"/>
  <c r="L524" i="4"/>
  <c r="L3024" i="4" s="1"/>
  <c r="N211" i="3"/>
  <c r="J550" i="4"/>
  <c r="J3050" i="4" s="1"/>
  <c r="P221" i="3"/>
  <c r="I576" i="4"/>
  <c r="I3076" i="4" s="1"/>
  <c r="I232" i="3"/>
  <c r="L601" i="4"/>
  <c r="L3101" i="4" s="1"/>
  <c r="L242" i="3"/>
  <c r="I627" i="4"/>
  <c r="I3127" i="4" s="1"/>
  <c r="M252" i="3"/>
  <c r="L652" i="4"/>
  <c r="L3152" i="4" s="1"/>
  <c r="P262" i="3"/>
  <c r="J678" i="4"/>
  <c r="J3178" i="4" s="1"/>
  <c r="H273" i="3"/>
  <c r="I704" i="4"/>
  <c r="I3204" i="4" s="1"/>
  <c r="K283" i="3"/>
  <c r="L729" i="4"/>
  <c r="L3229" i="4" s="1"/>
  <c r="N293" i="3"/>
  <c r="I755" i="4"/>
  <c r="I3255" i="4" s="1"/>
  <c r="O303" i="3"/>
  <c r="L780" i="4"/>
  <c r="L3280" i="4" s="1"/>
  <c r="H314" i="3"/>
  <c r="J806" i="4"/>
  <c r="J3306" i="4" s="1"/>
  <c r="J324" i="3"/>
  <c r="I832" i="4"/>
  <c r="I3332" i="4" s="1"/>
  <c r="M334" i="3"/>
  <c r="L857" i="4"/>
  <c r="L3357" i="4" s="1"/>
  <c r="P344" i="3"/>
  <c r="I883" i="4"/>
  <c r="I3383" i="4" s="1"/>
  <c r="G355" i="3"/>
  <c r="L908" i="4"/>
  <c r="L3408" i="4" s="1"/>
  <c r="J365" i="3"/>
  <c r="J934" i="4"/>
  <c r="J3434" i="4" s="1"/>
  <c r="L375" i="3"/>
  <c r="I960" i="4"/>
  <c r="I3460" i="4" s="1"/>
  <c r="O385" i="3"/>
  <c r="L985" i="4"/>
  <c r="L3485" i="4" s="1"/>
  <c r="H396" i="3"/>
  <c r="I1011" i="4"/>
  <c r="I3511" i="4" s="1"/>
  <c r="I406" i="3"/>
  <c r="L1036" i="4"/>
  <c r="L3536" i="4" s="1"/>
  <c r="L416" i="3"/>
  <c r="J1062" i="4"/>
  <c r="J3562" i="4" s="1"/>
  <c r="N426" i="3"/>
  <c r="I1088" i="4"/>
  <c r="I3588" i="4" s="1"/>
  <c r="G437" i="3"/>
  <c r="L1113" i="4"/>
  <c r="L3613" i="4" s="1"/>
  <c r="J447" i="3"/>
  <c r="I1139" i="4"/>
  <c r="I3639" i="4" s="1"/>
  <c r="K457" i="3"/>
  <c r="L1164" i="4"/>
  <c r="L3664" i="4" s="1"/>
  <c r="N467" i="3"/>
  <c r="J1190" i="4"/>
  <c r="J3690" i="4" s="1"/>
  <c r="P477" i="3"/>
  <c r="I1216" i="4"/>
  <c r="I3716" i="4" s="1"/>
  <c r="I488" i="3"/>
  <c r="L1241" i="4"/>
  <c r="L3741" i="4" s="1"/>
  <c r="L498" i="3"/>
  <c r="I1267" i="4"/>
  <c r="I3767" i="4" s="1"/>
  <c r="M508" i="3"/>
  <c r="L1292" i="4"/>
  <c r="L3792" i="4" s="1"/>
  <c r="P518" i="3"/>
  <c r="J1318" i="4"/>
  <c r="J3818" i="4" s="1"/>
  <c r="H529" i="3"/>
  <c r="I1344" i="4"/>
  <c r="I3844" i="4" s="1"/>
  <c r="K539" i="3"/>
  <c r="L1369" i="4"/>
  <c r="L3869" i="4" s="1"/>
  <c r="N549" i="3"/>
  <c r="I1395" i="4"/>
  <c r="I3895" i="4" s="1"/>
  <c r="O559" i="3"/>
  <c r="L1420" i="4"/>
  <c r="L3920" i="4" s="1"/>
  <c r="H570" i="3"/>
  <c r="J1446" i="4"/>
  <c r="J3946" i="4" s="1"/>
  <c r="J580" i="3"/>
  <c r="I1472" i="4"/>
  <c r="I3972" i="4" s="1"/>
  <c r="M590" i="3"/>
  <c r="L1497" i="4"/>
  <c r="L3997" i="4" s="1"/>
  <c r="P600" i="3"/>
  <c r="I1523" i="4"/>
  <c r="I4023" i="4" s="1"/>
  <c r="G611" i="3"/>
  <c r="L1548" i="4"/>
  <c r="L4048" i="4" s="1"/>
  <c r="J621" i="3"/>
  <c r="J1574" i="4"/>
  <c r="J4074" i="4" s="1"/>
  <c r="L631" i="3"/>
  <c r="I1600" i="4"/>
  <c r="I4100" i="4" s="1"/>
  <c r="O641" i="3"/>
  <c r="L1625" i="4"/>
  <c r="L4125" i="4" s="1"/>
  <c r="H652" i="3"/>
  <c r="I1651" i="4"/>
  <c r="I4151" i="4" s="1"/>
  <c r="I662" i="3"/>
  <c r="L1676" i="4"/>
  <c r="L4176" i="4" s="1"/>
  <c r="L672" i="3"/>
  <c r="J1702" i="4"/>
  <c r="J4202" i="4" s="1"/>
  <c r="N682" i="3"/>
  <c r="I1728" i="4"/>
  <c r="I4228" i="4" s="1"/>
  <c r="G693" i="3"/>
  <c r="L1753" i="4"/>
  <c r="L4253" i="4" s="1"/>
  <c r="J703" i="3"/>
  <c r="I1779" i="4"/>
  <c r="I4279" i="4" s="1"/>
  <c r="K713" i="3"/>
  <c r="L1804" i="4"/>
  <c r="L4304" i="4" s="1"/>
  <c r="N723" i="3"/>
  <c r="J1830" i="4"/>
  <c r="J4330" i="4" s="1"/>
  <c r="P733" i="3"/>
  <c r="I1856" i="4"/>
  <c r="I4356" i="4" s="1"/>
  <c r="I744" i="3"/>
  <c r="L1881" i="4"/>
  <c r="L4381" i="4" s="1"/>
  <c r="L754" i="3"/>
  <c r="I1907" i="4"/>
  <c r="I4407" i="4" s="1"/>
  <c r="M764" i="3"/>
  <c r="L1932" i="4"/>
  <c r="L4432" i="4" s="1"/>
  <c r="P774" i="3"/>
  <c r="J1958" i="4"/>
  <c r="J4458" i="4" s="1"/>
  <c r="H785" i="3"/>
  <c r="I1984" i="4"/>
  <c r="I4484" i="4" s="1"/>
  <c r="K795" i="3"/>
  <c r="L2009" i="4"/>
  <c r="L4509" i="4" s="1"/>
  <c r="N805" i="3"/>
  <c r="I2035" i="4"/>
  <c r="I4535" i="4" s="1"/>
  <c r="O815" i="3"/>
  <c r="L2060" i="4"/>
  <c r="L4560" i="4" s="1"/>
  <c r="H826" i="3"/>
  <c r="J2086" i="4"/>
  <c r="J4586" i="4" s="1"/>
  <c r="J836" i="3"/>
  <c r="I2112" i="4"/>
  <c r="I4612" i="4" s="1"/>
  <c r="M846" i="3"/>
  <c r="L2137" i="4"/>
  <c r="L4637" i="4" s="1"/>
  <c r="P856" i="3"/>
  <c r="I2163" i="4"/>
  <c r="I4663" i="4" s="1"/>
  <c r="G867" i="3"/>
  <c r="L2188" i="4"/>
  <c r="L4688" i="4" s="1"/>
  <c r="J877" i="3"/>
  <c r="J2214" i="4"/>
  <c r="J4714" i="4" s="1"/>
  <c r="L887" i="3"/>
  <c r="I2240" i="4"/>
  <c r="I4740" i="4" s="1"/>
  <c r="O897" i="3"/>
  <c r="L2265" i="4"/>
  <c r="L4765" i="4" s="1"/>
  <c r="H908" i="3"/>
  <c r="I2291" i="4"/>
  <c r="I4791" i="4" s="1"/>
  <c r="I918" i="3"/>
  <c r="L2316" i="4"/>
  <c r="L4816" i="4" s="1"/>
  <c r="L928" i="3"/>
  <c r="J2342" i="4"/>
  <c r="J4842" i="4" s="1"/>
  <c r="N938" i="3"/>
  <c r="I2368" i="4"/>
  <c r="I4868" i="4" s="1"/>
  <c r="G949" i="3"/>
  <c r="L2393" i="4"/>
  <c r="L4893" i="4" s="1"/>
  <c r="J959" i="3"/>
  <c r="I2419" i="4"/>
  <c r="I4919" i="4" s="1"/>
  <c r="K969" i="3"/>
  <c r="L2444" i="4"/>
  <c r="L4944" i="4" s="1"/>
  <c r="N979" i="3"/>
  <c r="J2470" i="4"/>
  <c r="J4970" i="4" s="1"/>
  <c r="P989" i="3"/>
  <c r="I2496" i="4"/>
  <c r="I4996" i="4" s="1"/>
  <c r="I1000" i="3"/>
  <c r="L19" i="4"/>
  <c r="L2519" i="4" s="1"/>
  <c r="N9" i="3"/>
  <c r="I45" i="4"/>
  <c r="I2545" i="4" s="1"/>
  <c r="O19" i="3"/>
  <c r="L70" i="4"/>
  <c r="L2570" i="4" s="1"/>
  <c r="H30" i="3"/>
  <c r="J96" i="4"/>
  <c r="J2596" i="4" s="1"/>
  <c r="J40" i="3"/>
  <c r="I122" i="4"/>
  <c r="I2622" i="4" s="1"/>
  <c r="M50" i="3"/>
  <c r="L147" i="4"/>
  <c r="L2647" i="4" s="1"/>
  <c r="P60" i="3"/>
  <c r="I173" i="4"/>
  <c r="I2673" i="4" s="1"/>
  <c r="G71" i="3"/>
  <c r="L198" i="4"/>
  <c r="L2698" i="4" s="1"/>
  <c r="J81" i="3"/>
  <c r="J224" i="4"/>
  <c r="J2724" i="4" s="1"/>
  <c r="L91" i="3"/>
  <c r="I250" i="4"/>
  <c r="I2750" i="4" s="1"/>
  <c r="O101" i="3"/>
  <c r="L275" i="4"/>
  <c r="L2775" i="4" s="1"/>
  <c r="H112" i="3"/>
  <c r="I301" i="4"/>
  <c r="I2801" i="4" s="1"/>
  <c r="I122" i="3"/>
  <c r="L326" i="4"/>
  <c r="L2826" i="4" s="1"/>
  <c r="L132" i="3"/>
  <c r="J352" i="4"/>
  <c r="J2852" i="4" s="1"/>
  <c r="N142" i="3"/>
  <c r="I378" i="4"/>
  <c r="I2878" i="4" s="1"/>
  <c r="G153" i="3"/>
  <c r="L403" i="4"/>
  <c r="L2903" i="4" s="1"/>
  <c r="J163" i="3"/>
  <c r="I429" i="4"/>
  <c r="I2929" i="4" s="1"/>
  <c r="K173" i="3"/>
  <c r="L454" i="4"/>
  <c r="L2954" i="4" s="1"/>
  <c r="N183" i="3"/>
  <c r="J480" i="4"/>
  <c r="J2980" i="4" s="1"/>
  <c r="P193" i="3"/>
  <c r="I506" i="4"/>
  <c r="I3006" i="4" s="1"/>
  <c r="I204" i="3"/>
  <c r="L531" i="4"/>
  <c r="L3031" i="4" s="1"/>
  <c r="L214" i="3"/>
  <c r="I557" i="4"/>
  <c r="I3057" i="4" s="1"/>
  <c r="M224" i="3"/>
  <c r="L582" i="4"/>
  <c r="L3082" i="4" s="1"/>
  <c r="P234" i="3"/>
  <c r="J608" i="4"/>
  <c r="J3108" i="4" s="1"/>
  <c r="H245" i="3"/>
  <c r="I634" i="4"/>
  <c r="I3134" i="4" s="1"/>
  <c r="K255" i="3"/>
  <c r="L659" i="4"/>
  <c r="L3159" i="4" s="1"/>
  <c r="N265" i="3"/>
  <c r="I685" i="4"/>
  <c r="I3185" i="4" s="1"/>
  <c r="O275" i="3"/>
  <c r="L710" i="4"/>
  <c r="L3210" i="4" s="1"/>
  <c r="H286" i="3"/>
  <c r="J736" i="4"/>
  <c r="J3236" i="4" s="1"/>
  <c r="J296" i="3"/>
  <c r="I762" i="4"/>
  <c r="I3262" i="4" s="1"/>
  <c r="M306" i="3"/>
  <c r="L787" i="4"/>
  <c r="L3287" i="4" s="1"/>
  <c r="P316" i="3"/>
  <c r="I813" i="4"/>
  <c r="I3313" i="4" s="1"/>
  <c r="G327" i="3"/>
  <c r="L838" i="4"/>
  <c r="L3338" i="4" s="1"/>
  <c r="J337" i="3"/>
  <c r="J864" i="4"/>
  <c r="J3364" i="4" s="1"/>
  <c r="L347" i="3"/>
  <c r="I890" i="4"/>
  <c r="I3390" i="4" s="1"/>
  <c r="O357" i="3"/>
  <c r="L915" i="4"/>
  <c r="L3415" i="4" s="1"/>
  <c r="H368" i="3"/>
  <c r="I941" i="4"/>
  <c r="I3441" i="4" s="1"/>
  <c r="I378" i="3"/>
  <c r="L966" i="4"/>
  <c r="L3466" i="4" s="1"/>
  <c r="L388" i="3"/>
  <c r="J992" i="4"/>
  <c r="J3492" i="4" s="1"/>
  <c r="N398" i="3"/>
  <c r="I1018" i="4"/>
  <c r="I3518" i="4" s="1"/>
  <c r="G409" i="3"/>
  <c r="L1043" i="4"/>
  <c r="L3543" i="4" s="1"/>
  <c r="J419" i="3"/>
  <c r="I1069" i="4"/>
  <c r="I3569" i="4" s="1"/>
  <c r="K429" i="3"/>
  <c r="L1094" i="4"/>
  <c r="L3594" i="4" s="1"/>
  <c r="N439" i="3"/>
  <c r="J1120" i="4"/>
  <c r="J3620" i="4" s="1"/>
  <c r="P449" i="3"/>
  <c r="I1146" i="4"/>
  <c r="I3646" i="4" s="1"/>
  <c r="I460" i="3"/>
  <c r="L1171" i="4"/>
  <c r="L3671" i="4" s="1"/>
  <c r="L470" i="3"/>
  <c r="I1197" i="4"/>
  <c r="I3697" i="4" s="1"/>
  <c r="M480" i="3"/>
  <c r="L1222" i="4"/>
  <c r="L3722" i="4" s="1"/>
  <c r="P490" i="3"/>
  <c r="J1248" i="4"/>
  <c r="J3748" i="4" s="1"/>
  <c r="H501" i="3"/>
  <c r="I1274" i="4"/>
  <c r="I3774" i="4" s="1"/>
  <c r="K511" i="3"/>
  <c r="L1299" i="4"/>
  <c r="L3799" i="4" s="1"/>
  <c r="N521" i="3"/>
  <c r="I1325" i="4"/>
  <c r="I3825" i="4" s="1"/>
  <c r="O531" i="3"/>
  <c r="L1350" i="4"/>
  <c r="L3850" i="4" s="1"/>
  <c r="H542" i="3"/>
  <c r="J1376" i="4"/>
  <c r="J3876" i="4" s="1"/>
  <c r="J552" i="3"/>
  <c r="I1402" i="4"/>
  <c r="I3902" i="4" s="1"/>
  <c r="M562" i="3"/>
  <c r="L1427" i="4"/>
  <c r="L3927" i="4" s="1"/>
  <c r="P572" i="3"/>
  <c r="I1453" i="4"/>
  <c r="I3953" i="4" s="1"/>
  <c r="G583" i="3"/>
  <c r="L1478" i="4"/>
  <c r="L3978" i="4" s="1"/>
  <c r="J593" i="3"/>
  <c r="J1504" i="4"/>
  <c r="J4004" i="4" s="1"/>
  <c r="L603" i="3"/>
  <c r="I1530" i="4"/>
  <c r="I4030" i="4" s="1"/>
  <c r="O613" i="3"/>
  <c r="L1555" i="4"/>
  <c r="L4055" i="4" s="1"/>
  <c r="H624" i="3"/>
  <c r="I1581" i="4"/>
  <c r="I4081" i="4" s="1"/>
  <c r="I634" i="3"/>
  <c r="L1606" i="4"/>
  <c r="L4106" i="4" s="1"/>
  <c r="L644" i="3"/>
  <c r="J1632" i="4"/>
  <c r="J4132" i="4" s="1"/>
  <c r="N654" i="3"/>
  <c r="I1658" i="4"/>
  <c r="I4158" i="4" s="1"/>
  <c r="G665" i="3"/>
  <c r="L1683" i="4"/>
  <c r="L4183" i="4" s="1"/>
  <c r="J675" i="3"/>
  <c r="I1709" i="4"/>
  <c r="I4209" i="4" s="1"/>
  <c r="K685" i="3"/>
  <c r="L1734" i="4"/>
  <c r="L4234" i="4" s="1"/>
  <c r="N695" i="3"/>
  <c r="J1760" i="4"/>
  <c r="J4260" i="4" s="1"/>
  <c r="P705" i="3"/>
  <c r="I1786" i="4"/>
  <c r="I4286" i="4" s="1"/>
  <c r="I716" i="3"/>
  <c r="L1811" i="4"/>
  <c r="L4311" i="4" s="1"/>
  <c r="L726" i="3"/>
  <c r="I1837" i="4"/>
  <c r="I4337" i="4" s="1"/>
  <c r="M736" i="3"/>
  <c r="L1862" i="4"/>
  <c r="L4362" i="4" s="1"/>
  <c r="P746" i="3"/>
  <c r="J1888" i="4"/>
  <c r="J4388" i="4" s="1"/>
  <c r="H757" i="3"/>
  <c r="I1914" i="4"/>
  <c r="I4414" i="4" s="1"/>
  <c r="K767" i="3"/>
  <c r="L1939" i="4"/>
  <c r="L4439" i="4" s="1"/>
  <c r="N777" i="3"/>
  <c r="I1965" i="4"/>
  <c r="I4465" i="4" s="1"/>
  <c r="O787" i="3"/>
  <c r="L1990" i="4"/>
  <c r="L4490" i="4" s="1"/>
  <c r="H798" i="3"/>
  <c r="J2016" i="4"/>
  <c r="J4516" i="4" s="1"/>
  <c r="J808" i="3"/>
  <c r="I2042" i="4"/>
  <c r="I4542" i="4" s="1"/>
  <c r="M818" i="3"/>
  <c r="L2067" i="4"/>
  <c r="L4567" i="4" s="1"/>
  <c r="P828" i="3"/>
  <c r="I2093" i="4"/>
  <c r="I4593" i="4" s="1"/>
  <c r="G839" i="3"/>
  <c r="L2118" i="4"/>
  <c r="L4618" i="4" s="1"/>
  <c r="J849" i="3"/>
  <c r="J2144" i="4"/>
  <c r="J4644" i="4" s="1"/>
  <c r="L859" i="3"/>
  <c r="I2170" i="4"/>
  <c r="I4670" i="4" s="1"/>
  <c r="O869" i="3"/>
  <c r="L2195" i="4"/>
  <c r="L4695" i="4" s="1"/>
  <c r="H880" i="3"/>
  <c r="I2221" i="4"/>
  <c r="I4721" i="4" s="1"/>
  <c r="I890" i="3"/>
  <c r="L2246" i="4"/>
  <c r="L4746" i="4" s="1"/>
  <c r="L900" i="3"/>
  <c r="J2272" i="4"/>
  <c r="J4772" i="4" s="1"/>
  <c r="N910" i="3"/>
  <c r="I2298" i="4"/>
  <c r="I4798" i="4" s="1"/>
  <c r="G921" i="3"/>
  <c r="L2323" i="4"/>
  <c r="L4823" i="4" s="1"/>
  <c r="J931" i="3"/>
  <c r="I2349" i="4"/>
  <c r="I4849" i="4" s="1"/>
  <c r="K941" i="3"/>
  <c r="L2374" i="4"/>
  <c r="L4874" i="4" s="1"/>
  <c r="N951" i="3"/>
  <c r="J2400" i="4"/>
  <c r="J4900" i="4" s="1"/>
  <c r="P961" i="3"/>
  <c r="I2426" i="4"/>
  <c r="I4926" i="4" s="1"/>
  <c r="I972" i="3"/>
  <c r="L2451" i="4"/>
  <c r="L4951" i="4" s="1"/>
  <c r="L982" i="3"/>
  <c r="I2477" i="4"/>
  <c r="I4977" i="4" s="1"/>
  <c r="M992" i="3"/>
  <c r="L2502" i="4"/>
  <c r="L5002" i="4" s="1"/>
  <c r="P1002" i="3"/>
  <c r="J26" i="4"/>
  <c r="J2526" i="4" s="1"/>
  <c r="J12" i="3"/>
  <c r="I52" i="4"/>
  <c r="I2552" i="4" s="1"/>
  <c r="M22" i="3"/>
  <c r="L77" i="4"/>
  <c r="L2577" i="4" s="1"/>
  <c r="P32" i="3"/>
  <c r="I103" i="4"/>
  <c r="I2603" i="4" s="1"/>
  <c r="G43" i="3"/>
  <c r="L128" i="4"/>
  <c r="L2628" i="4" s="1"/>
  <c r="J53" i="3"/>
  <c r="J154" i="4"/>
  <c r="J2654" i="4" s="1"/>
  <c r="L63" i="3"/>
  <c r="I180" i="4"/>
  <c r="I2680" i="4" s="1"/>
  <c r="O73" i="3"/>
  <c r="L205" i="4"/>
  <c r="L2705" i="4" s="1"/>
  <c r="H84" i="3"/>
  <c r="I231" i="4"/>
  <c r="I2731" i="4" s="1"/>
  <c r="I94" i="3"/>
  <c r="L256" i="4"/>
  <c r="L2756" i="4" s="1"/>
  <c r="L104" i="3"/>
  <c r="J282" i="4"/>
  <c r="J2782" i="4" s="1"/>
  <c r="N114" i="3"/>
  <c r="I308" i="4"/>
  <c r="I2808" i="4" s="1"/>
  <c r="G125" i="3"/>
  <c r="L333" i="4"/>
  <c r="L2833" i="4" s="1"/>
  <c r="J135" i="3"/>
  <c r="I359" i="4"/>
  <c r="I2859" i="4" s="1"/>
  <c r="K145" i="3"/>
  <c r="L384" i="4"/>
  <c r="L2884" i="4" s="1"/>
  <c r="N155" i="3"/>
  <c r="J410" i="4"/>
  <c r="J2910" i="4" s="1"/>
  <c r="P165" i="3"/>
  <c r="I436" i="4"/>
  <c r="I2936" i="4" s="1"/>
  <c r="I176" i="3"/>
  <c r="L461" i="4"/>
  <c r="L2961" i="4" s="1"/>
  <c r="L186" i="3"/>
  <c r="I487" i="4"/>
  <c r="I2987" i="4" s="1"/>
  <c r="M196" i="3"/>
  <c r="L512" i="4"/>
  <c r="L3012" i="4" s="1"/>
  <c r="P206" i="3"/>
  <c r="J538" i="4"/>
  <c r="J3038" i="4" s="1"/>
  <c r="H217" i="3"/>
  <c r="I564" i="4"/>
  <c r="I3064" i="4" s="1"/>
  <c r="K227" i="3"/>
  <c r="L589" i="4"/>
  <c r="L3089" i="4" s="1"/>
  <c r="N237" i="3"/>
  <c r="I615" i="4"/>
  <c r="I3115" i="4" s="1"/>
  <c r="O247" i="3"/>
  <c r="L640" i="4"/>
  <c r="L3140" i="4" s="1"/>
  <c r="H258" i="3"/>
  <c r="J666" i="4"/>
  <c r="J3166" i="4" s="1"/>
  <c r="J268" i="3"/>
  <c r="I692" i="4"/>
  <c r="I3192" i="4" s="1"/>
  <c r="M278" i="3"/>
  <c r="L717" i="4"/>
  <c r="L3217" i="4" s="1"/>
  <c r="P288" i="3"/>
  <c r="I743" i="4"/>
  <c r="I3243" i="4" s="1"/>
  <c r="G299" i="3"/>
  <c r="L768" i="4"/>
  <c r="L3268" i="4" s="1"/>
  <c r="J309" i="3"/>
  <c r="J794" i="4"/>
  <c r="J3294" i="4" s="1"/>
  <c r="L319" i="3"/>
  <c r="I820" i="4"/>
  <c r="I3320" i="4" s="1"/>
  <c r="O329" i="3"/>
  <c r="L845" i="4"/>
  <c r="L3345" i="4" s="1"/>
  <c r="H340" i="3"/>
  <c r="I871" i="4"/>
  <c r="I3371" i="4" s="1"/>
  <c r="I350" i="3"/>
  <c r="L896" i="4"/>
  <c r="L3396" i="4" s="1"/>
  <c r="L360" i="3"/>
  <c r="J922" i="4"/>
  <c r="J3422" i="4" s="1"/>
  <c r="N370" i="3"/>
  <c r="I948" i="4"/>
  <c r="I3448" i="4" s="1"/>
  <c r="G381" i="3"/>
  <c r="L973" i="4"/>
  <c r="L3473" i="4" s="1"/>
  <c r="J391" i="3"/>
  <c r="I999" i="4"/>
  <c r="I3499" i="4" s="1"/>
  <c r="K401" i="3"/>
  <c r="L1024" i="4"/>
  <c r="L3524" i="4" s="1"/>
  <c r="N411" i="3"/>
  <c r="J1050" i="4"/>
  <c r="J3550" i="4" s="1"/>
  <c r="P421" i="3"/>
  <c r="I1076" i="4"/>
  <c r="I3576" i="4" s="1"/>
  <c r="I432" i="3"/>
  <c r="L1101" i="4"/>
  <c r="L3601" i="4" s="1"/>
  <c r="L442" i="3"/>
  <c r="I1127" i="4"/>
  <c r="I3627" i="4" s="1"/>
  <c r="M452" i="3"/>
  <c r="L1152" i="4"/>
  <c r="L3652" i="4" s="1"/>
  <c r="P462" i="3"/>
  <c r="J1178" i="4"/>
  <c r="J3678" i="4" s="1"/>
  <c r="H473" i="3"/>
  <c r="I1204" i="4"/>
  <c r="I3704" i="4" s="1"/>
  <c r="K483" i="3"/>
  <c r="L1229" i="4"/>
  <c r="L3729" i="4" s="1"/>
  <c r="N493" i="3"/>
  <c r="I1255" i="4"/>
  <c r="I3755" i="4" s="1"/>
  <c r="O503" i="3"/>
  <c r="L1280" i="4"/>
  <c r="L3780" i="4" s="1"/>
  <c r="H514" i="3"/>
  <c r="J1306" i="4"/>
  <c r="J3806" i="4" s="1"/>
  <c r="J524" i="3"/>
  <c r="I1332" i="4"/>
  <c r="I3832" i="4" s="1"/>
  <c r="M534" i="3"/>
  <c r="L1357" i="4"/>
  <c r="L3857" i="4" s="1"/>
  <c r="P544" i="3"/>
  <c r="I1383" i="4"/>
  <c r="I3883" i="4" s="1"/>
  <c r="G555" i="3"/>
  <c r="L1408" i="4"/>
  <c r="L3908" i="4" s="1"/>
  <c r="J565" i="3"/>
  <c r="J1434" i="4"/>
  <c r="J3934" i="4" s="1"/>
  <c r="L575" i="3"/>
  <c r="I1460" i="4"/>
  <c r="I3960" i="4" s="1"/>
  <c r="O585" i="3"/>
  <c r="L1485" i="4"/>
  <c r="L3985" i="4" s="1"/>
  <c r="H596" i="3"/>
  <c r="I1511" i="4"/>
  <c r="I4011" i="4" s="1"/>
  <c r="I606" i="3"/>
  <c r="L1536" i="4"/>
  <c r="L4036" i="4" s="1"/>
  <c r="L616" i="3"/>
  <c r="J1562" i="4"/>
  <c r="J4062" i="4" s="1"/>
  <c r="N626" i="3"/>
  <c r="I1588" i="4"/>
  <c r="I4088" i="4" s="1"/>
  <c r="G637" i="3"/>
  <c r="L1613" i="4"/>
  <c r="L4113" i="4" s="1"/>
  <c r="J647" i="3"/>
  <c r="I1639" i="4"/>
  <c r="I4139" i="4" s="1"/>
  <c r="K657" i="3"/>
  <c r="L1664" i="4"/>
  <c r="L4164" i="4" s="1"/>
  <c r="N667" i="3"/>
  <c r="J1690" i="4"/>
  <c r="J4190" i="4" s="1"/>
  <c r="P677" i="3"/>
  <c r="I1716" i="4"/>
  <c r="I4216" i="4" s="1"/>
  <c r="I688" i="3"/>
  <c r="L1741" i="4"/>
  <c r="L4241" i="4" s="1"/>
  <c r="L698" i="3"/>
  <c r="I1767" i="4"/>
  <c r="I4267" i="4" s="1"/>
  <c r="M708" i="3"/>
  <c r="L1792" i="4"/>
  <c r="L4292" i="4" s="1"/>
  <c r="P718" i="3"/>
  <c r="J1818" i="4"/>
  <c r="J4318" i="4" s="1"/>
  <c r="H729" i="3"/>
  <c r="I1844" i="4"/>
  <c r="I4344" i="4" s="1"/>
  <c r="K739" i="3"/>
  <c r="L1869" i="4"/>
  <c r="L4369" i="4" s="1"/>
  <c r="N749" i="3"/>
  <c r="I1895" i="4"/>
  <c r="I4395" i="4" s="1"/>
  <c r="O759" i="3"/>
  <c r="L1920" i="4"/>
  <c r="L4420" i="4" s="1"/>
  <c r="H770" i="3"/>
  <c r="J1946" i="4"/>
  <c r="J4446" i="4" s="1"/>
  <c r="J780" i="3"/>
  <c r="I1972" i="4"/>
  <c r="I4472" i="4" s="1"/>
  <c r="M790" i="3"/>
  <c r="L1997" i="4"/>
  <c r="L4497" i="4" s="1"/>
  <c r="P800" i="3"/>
  <c r="I2023" i="4"/>
  <c r="I4523" i="4" s="1"/>
  <c r="G811" i="3"/>
  <c r="L2048" i="4"/>
  <c r="L4548" i="4" s="1"/>
  <c r="J821" i="3"/>
  <c r="J2074" i="4"/>
  <c r="J4574" i="4" s="1"/>
  <c r="L831" i="3"/>
  <c r="I2100" i="4"/>
  <c r="I4600" i="4" s="1"/>
  <c r="O841" i="3"/>
  <c r="L2125" i="4"/>
  <c r="L4625" i="4" s="1"/>
  <c r="H852" i="3"/>
  <c r="I2151" i="4"/>
  <c r="I4651" i="4" s="1"/>
  <c r="I862" i="3"/>
  <c r="L2176" i="4"/>
  <c r="L4676" i="4" s="1"/>
  <c r="L872" i="3"/>
  <c r="J2202" i="4"/>
  <c r="J4702" i="4" s="1"/>
  <c r="N882" i="3"/>
  <c r="I2228" i="4"/>
  <c r="I4728" i="4" s="1"/>
  <c r="G893" i="3"/>
  <c r="L2253" i="4"/>
  <c r="L4753" i="4" s="1"/>
  <c r="J903" i="3"/>
  <c r="I2279" i="4"/>
  <c r="I4779" i="4" s="1"/>
  <c r="K913" i="3"/>
  <c r="L2304" i="4"/>
  <c r="L4804" i="4" s="1"/>
  <c r="N923" i="3"/>
  <c r="J2330" i="4"/>
  <c r="J4830" i="4" s="1"/>
  <c r="P933" i="3"/>
  <c r="I2356" i="4"/>
  <c r="I4856" i="4" s="1"/>
  <c r="I944" i="3"/>
  <c r="L2381" i="4"/>
  <c r="L4881" i="4" s="1"/>
  <c r="L954" i="3"/>
  <c r="I2407" i="4"/>
  <c r="I4907" i="4" s="1"/>
  <c r="M964" i="3"/>
  <c r="L2432" i="4"/>
  <c r="L4932" i="4" s="1"/>
  <c r="P974" i="3"/>
  <c r="J2458" i="4"/>
  <c r="J4958" i="4" s="1"/>
  <c r="H985" i="3"/>
  <c r="I2484" i="4"/>
  <c r="I4984" i="4" s="1"/>
  <c r="K995" i="3"/>
  <c r="L10" i="4"/>
  <c r="L2510" i="4" s="1"/>
  <c r="H6" i="3"/>
  <c r="J36" i="4"/>
  <c r="J2536" i="4" s="1"/>
  <c r="J16" i="3"/>
  <c r="I62" i="4"/>
  <c r="I2562" i="4" s="1"/>
  <c r="M26" i="3"/>
  <c r="L87" i="4"/>
  <c r="L2587" i="4" s="1"/>
  <c r="P36" i="3"/>
  <c r="I113" i="4"/>
  <c r="I2613" i="4" s="1"/>
  <c r="G47" i="3"/>
  <c r="L138" i="4"/>
  <c r="L2638" i="4" s="1"/>
  <c r="J57" i="3"/>
  <c r="J164" i="4"/>
  <c r="J2664" i="4" s="1"/>
  <c r="L67" i="3"/>
  <c r="I190" i="4"/>
  <c r="I2690" i="4" s="1"/>
  <c r="O77" i="3"/>
  <c r="L215" i="4"/>
  <c r="L2715" i="4" s="1"/>
  <c r="H88" i="3"/>
  <c r="I241" i="4"/>
  <c r="I2741" i="4" s="1"/>
  <c r="I98" i="3"/>
  <c r="L266" i="4"/>
  <c r="L2766" i="4" s="1"/>
  <c r="L108" i="3"/>
  <c r="J292" i="4"/>
  <c r="J2792" i="4" s="1"/>
  <c r="N118" i="3"/>
  <c r="I318" i="4"/>
  <c r="I2818" i="4" s="1"/>
  <c r="G129" i="3"/>
  <c r="L343" i="4"/>
  <c r="L2843" i="4" s="1"/>
  <c r="J139" i="3"/>
  <c r="I369" i="4"/>
  <c r="I2869" i="4" s="1"/>
  <c r="K149" i="3"/>
  <c r="L394" i="4"/>
  <c r="L2894" i="4" s="1"/>
  <c r="N159" i="3"/>
  <c r="J420" i="4"/>
  <c r="J2920" i="4" s="1"/>
  <c r="P169" i="3"/>
  <c r="I446" i="4"/>
  <c r="I2946" i="4" s="1"/>
  <c r="I180" i="3"/>
  <c r="L471" i="4"/>
  <c r="L2971" i="4" s="1"/>
  <c r="L190" i="3"/>
  <c r="I497" i="4"/>
  <c r="I2997" i="4" s="1"/>
  <c r="M200" i="3"/>
  <c r="L522" i="4"/>
  <c r="L3022" i="4" s="1"/>
  <c r="P210" i="3"/>
  <c r="J548" i="4"/>
  <c r="J3048" i="4" s="1"/>
  <c r="H221" i="3"/>
  <c r="I574" i="4"/>
  <c r="I3074" i="4" s="1"/>
  <c r="K231" i="3"/>
  <c r="L599" i="4"/>
  <c r="L3099" i="4" s="1"/>
  <c r="N241" i="3"/>
  <c r="I625" i="4"/>
  <c r="I3125" i="4" s="1"/>
  <c r="O251" i="3"/>
  <c r="L650" i="4"/>
  <c r="L3150" i="4" s="1"/>
  <c r="H262" i="3"/>
  <c r="J676" i="4"/>
  <c r="J3176" i="4" s="1"/>
  <c r="J272" i="3"/>
  <c r="I702" i="4"/>
  <c r="I3202" i="4" s="1"/>
  <c r="M282" i="3"/>
  <c r="L727" i="4"/>
  <c r="L3227" i="4" s="1"/>
  <c r="P292" i="3"/>
  <c r="I753" i="4"/>
  <c r="I3253" i="4" s="1"/>
  <c r="G303" i="3"/>
  <c r="L778" i="4"/>
  <c r="L3278" i="4" s="1"/>
  <c r="J313" i="3"/>
  <c r="J804" i="4"/>
  <c r="J3304" i="4" s="1"/>
  <c r="L323" i="3"/>
  <c r="I830" i="4"/>
  <c r="I3330" i="4" s="1"/>
  <c r="O333" i="3"/>
  <c r="L855" i="4"/>
  <c r="L3355" i="4" s="1"/>
  <c r="H344" i="3"/>
  <c r="I881" i="4"/>
  <c r="I3381" i="4" s="1"/>
  <c r="I354" i="3"/>
  <c r="L906" i="4"/>
  <c r="L3406" i="4" s="1"/>
  <c r="L364" i="3"/>
  <c r="J932" i="4"/>
  <c r="J3432" i="4" s="1"/>
  <c r="N374" i="3"/>
  <c r="I958" i="4"/>
  <c r="I3458" i="4" s="1"/>
  <c r="G385" i="3"/>
  <c r="L983" i="4"/>
  <c r="L3483" i="4" s="1"/>
  <c r="J395" i="3"/>
  <c r="I1009" i="4"/>
  <c r="I3509" i="4" s="1"/>
  <c r="K405" i="3"/>
  <c r="L1034" i="4"/>
  <c r="L3534" i="4" s="1"/>
  <c r="N415" i="3"/>
  <c r="J1060" i="4"/>
  <c r="J3560" i="4" s="1"/>
  <c r="P425" i="3"/>
  <c r="I1086" i="4"/>
  <c r="I3586" i="4" s="1"/>
  <c r="I436" i="3"/>
  <c r="L1111" i="4"/>
  <c r="L3611" i="4" s="1"/>
  <c r="L446" i="3"/>
  <c r="I1137" i="4"/>
  <c r="I3637" i="4" s="1"/>
  <c r="M456" i="3"/>
  <c r="L1162" i="4"/>
  <c r="L3662" i="4" s="1"/>
  <c r="P466" i="3"/>
  <c r="J1188" i="4"/>
  <c r="J3688" i="4" s="1"/>
  <c r="H477" i="3"/>
  <c r="I1214" i="4"/>
  <c r="I3714" i="4" s="1"/>
  <c r="K487" i="3"/>
  <c r="L1239" i="4"/>
  <c r="L3739" i="4" s="1"/>
  <c r="N497" i="3"/>
  <c r="I1265" i="4"/>
  <c r="I3765" i="4" s="1"/>
  <c r="O507" i="3"/>
  <c r="L1290" i="4"/>
  <c r="L3790" i="4" s="1"/>
  <c r="H518" i="3"/>
  <c r="J1316" i="4"/>
  <c r="J3816" i="4" s="1"/>
  <c r="J528" i="3"/>
  <c r="I1342" i="4"/>
  <c r="I3842" i="4" s="1"/>
  <c r="M538" i="3"/>
  <c r="L1367" i="4"/>
  <c r="L3867" i="4" s="1"/>
  <c r="P548" i="3"/>
  <c r="I1393" i="4"/>
  <c r="I3893" i="4" s="1"/>
  <c r="G559" i="3"/>
  <c r="L1418" i="4"/>
  <c r="L3918" i="4" s="1"/>
  <c r="J569" i="3"/>
  <c r="J1444" i="4"/>
  <c r="J3944" i="4" s="1"/>
  <c r="L579" i="3"/>
  <c r="I1470" i="4"/>
  <c r="I3970" i="4" s="1"/>
  <c r="O589" i="3"/>
  <c r="L1495" i="4"/>
  <c r="L3995" i="4" s="1"/>
  <c r="H600" i="3"/>
  <c r="I1521" i="4"/>
  <c r="I4021" i="4" s="1"/>
  <c r="I610" i="3"/>
  <c r="L1546" i="4"/>
  <c r="L4046" i="4" s="1"/>
  <c r="L620" i="3"/>
  <c r="J1572" i="4"/>
  <c r="J4072" i="4" s="1"/>
  <c r="N630" i="3"/>
  <c r="I1598" i="4"/>
  <c r="I4098" i="4" s="1"/>
  <c r="G641" i="3"/>
  <c r="L1623" i="4"/>
  <c r="L4123" i="4" s="1"/>
  <c r="J651" i="3"/>
  <c r="I1649" i="4"/>
  <c r="I4149" i="4" s="1"/>
  <c r="K661" i="3"/>
  <c r="L1674" i="4"/>
  <c r="L4174" i="4" s="1"/>
  <c r="N671" i="3"/>
  <c r="J1700" i="4"/>
  <c r="J4200" i="4" s="1"/>
  <c r="P681" i="3"/>
  <c r="I1726" i="4"/>
  <c r="I4226" i="4" s="1"/>
  <c r="I692" i="3"/>
  <c r="L1751" i="4"/>
  <c r="L4251" i="4" s="1"/>
  <c r="L702" i="3"/>
  <c r="I1777" i="4"/>
  <c r="I4277" i="4" s="1"/>
  <c r="M712" i="3"/>
  <c r="L1802" i="4"/>
  <c r="L4302" i="4" s="1"/>
  <c r="P722" i="3"/>
  <c r="J1828" i="4"/>
  <c r="J4328" i="4" s="1"/>
  <c r="H733" i="3"/>
  <c r="I1854" i="4"/>
  <c r="I4354" i="4" s="1"/>
  <c r="K743" i="3"/>
  <c r="L1879" i="4"/>
  <c r="L4379" i="4" s="1"/>
  <c r="N753" i="3"/>
  <c r="I1905" i="4"/>
  <c r="I4405" i="4" s="1"/>
  <c r="O763" i="3"/>
  <c r="L1930" i="4"/>
  <c r="L4430" i="4" s="1"/>
  <c r="H774" i="3"/>
  <c r="J1956" i="4"/>
  <c r="J4456" i="4" s="1"/>
  <c r="J784" i="3"/>
  <c r="I1982" i="4"/>
  <c r="I4482" i="4" s="1"/>
  <c r="M794" i="3"/>
  <c r="L2007" i="4"/>
  <c r="L4507" i="4" s="1"/>
  <c r="P804" i="3"/>
  <c r="I2033" i="4"/>
  <c r="I4533" i="4" s="1"/>
  <c r="G815" i="3"/>
  <c r="L2058" i="4"/>
  <c r="L4558" i="4" s="1"/>
  <c r="J825" i="3"/>
  <c r="J2084" i="4"/>
  <c r="J4584" i="4" s="1"/>
  <c r="L835" i="3"/>
  <c r="I2110" i="4"/>
  <c r="I4610" i="4" s="1"/>
  <c r="O845" i="3"/>
  <c r="L2135" i="4"/>
  <c r="L4635" i="4" s="1"/>
  <c r="H856" i="3"/>
  <c r="I2161" i="4"/>
  <c r="I4661" i="4" s="1"/>
  <c r="I866" i="3"/>
  <c r="L2186" i="4"/>
  <c r="L4686" i="4" s="1"/>
  <c r="L876" i="3"/>
  <c r="J2212" i="4"/>
  <c r="J4712" i="4" s="1"/>
  <c r="N886" i="3"/>
  <c r="I2238" i="4"/>
  <c r="I4738" i="4" s="1"/>
  <c r="G897" i="3"/>
  <c r="L2263" i="4"/>
  <c r="L4763" i="4" s="1"/>
  <c r="J907" i="3"/>
  <c r="I2289" i="4"/>
  <c r="I4789" i="4" s="1"/>
  <c r="K917" i="3"/>
  <c r="L2314" i="4"/>
  <c r="L4814" i="4" s="1"/>
  <c r="N927" i="3"/>
  <c r="J2340" i="4"/>
  <c r="J4840" i="4" s="1"/>
  <c r="P937" i="3"/>
  <c r="I2366" i="4"/>
  <c r="I4866" i="4" s="1"/>
  <c r="I948" i="3"/>
  <c r="L2391" i="4"/>
  <c r="L4891" i="4" s="1"/>
  <c r="L958" i="3"/>
  <c r="I2417" i="4"/>
  <c r="I4917" i="4" s="1"/>
  <c r="M968" i="3"/>
  <c r="L2442" i="4"/>
  <c r="L4942" i="4" s="1"/>
  <c r="P978" i="3"/>
  <c r="J2468" i="4"/>
  <c r="J4968" i="4" s="1"/>
  <c r="H989" i="3"/>
  <c r="I2494" i="4"/>
  <c r="I4994" i="4" s="1"/>
  <c r="K999" i="3"/>
  <c r="K14" i="4"/>
  <c r="K2514" i="4" s="1"/>
  <c r="M7" i="3"/>
  <c r="K30" i="4"/>
  <c r="K2530" i="4" s="1"/>
  <c r="G14" i="3"/>
  <c r="K46" i="4"/>
  <c r="K2546" i="4" s="1"/>
  <c r="K20" i="3"/>
  <c r="K62" i="4"/>
  <c r="K2562" i="4" s="1"/>
  <c r="O26" i="3"/>
  <c r="K78" i="4"/>
  <c r="K2578" i="4" s="1"/>
  <c r="I33" i="3"/>
  <c r="K94" i="4"/>
  <c r="K2594" i="4" s="1"/>
  <c r="M39" i="3"/>
  <c r="K110" i="4"/>
  <c r="K2610" i="4" s="1"/>
  <c r="G46" i="3"/>
  <c r="K126" i="4"/>
  <c r="K2626" i="4" s="1"/>
  <c r="K52" i="3"/>
  <c r="K142" i="4"/>
  <c r="K2642" i="4" s="1"/>
  <c r="O58" i="3"/>
  <c r="K158" i="4"/>
  <c r="K2658" i="4" s="1"/>
  <c r="I65" i="3"/>
  <c r="K174" i="4"/>
  <c r="K2674" i="4" s="1"/>
  <c r="M71" i="3"/>
  <c r="K190" i="4"/>
  <c r="K2690" i="4" s="1"/>
  <c r="G78" i="3"/>
  <c r="K206" i="4"/>
  <c r="K2706" i="4" s="1"/>
  <c r="K84" i="3"/>
  <c r="K222" i="4"/>
  <c r="K2722" i="4" s="1"/>
  <c r="O90" i="3"/>
  <c r="K238" i="4"/>
  <c r="K2738" i="4" s="1"/>
  <c r="I97" i="3"/>
  <c r="K254" i="4"/>
  <c r="K2754" i="4" s="1"/>
  <c r="M103" i="3"/>
  <c r="K270" i="4"/>
  <c r="K2770" i="4" s="1"/>
  <c r="G110" i="3"/>
  <c r="K286" i="4"/>
  <c r="K2786" i="4" s="1"/>
  <c r="K116" i="3"/>
  <c r="K302" i="4"/>
  <c r="K2802" i="4" s="1"/>
  <c r="O122" i="3"/>
  <c r="K318" i="4"/>
  <c r="K2818" i="4" s="1"/>
  <c r="I129" i="3"/>
  <c r="K334" i="4"/>
  <c r="K2834" i="4" s="1"/>
  <c r="M135" i="3"/>
  <c r="K350" i="4"/>
  <c r="K2850" i="4" s="1"/>
  <c r="G142" i="3"/>
  <c r="K366" i="4"/>
  <c r="K2866" i="4" s="1"/>
  <c r="K148" i="3"/>
  <c r="K382" i="4"/>
  <c r="K2882" i="4" s="1"/>
  <c r="O154" i="3"/>
  <c r="K398" i="4"/>
  <c r="K2898" i="4" s="1"/>
  <c r="I161" i="3"/>
  <c r="K414" i="4"/>
  <c r="K2914" i="4" s="1"/>
  <c r="M167" i="3"/>
  <c r="K430" i="4"/>
  <c r="K2930" i="4" s="1"/>
  <c r="G174" i="3"/>
  <c r="K446" i="4"/>
  <c r="K2946" i="4" s="1"/>
  <c r="K180" i="3"/>
  <c r="K462" i="4"/>
  <c r="K2962" i="4" s="1"/>
  <c r="O186" i="3"/>
  <c r="K478" i="4"/>
  <c r="K2978" i="4" s="1"/>
  <c r="I193" i="3"/>
  <c r="K494" i="4"/>
  <c r="K2994" i="4" s="1"/>
  <c r="M199" i="3"/>
  <c r="K510" i="4"/>
  <c r="K3010" i="4" s="1"/>
  <c r="G206" i="3"/>
  <c r="K526" i="4"/>
  <c r="K3026" i="4" s="1"/>
  <c r="K212" i="3"/>
  <c r="K542" i="4"/>
  <c r="K3042" i="4" s="1"/>
  <c r="O218" i="3"/>
  <c r="K558" i="4"/>
  <c r="K3058" i="4" s="1"/>
  <c r="I225" i="3"/>
  <c r="K574" i="4"/>
  <c r="K3074" i="4" s="1"/>
  <c r="M231" i="3"/>
  <c r="K590" i="4"/>
  <c r="K3090" i="4" s="1"/>
  <c r="G238" i="3"/>
  <c r="K606" i="4"/>
  <c r="K3106" i="4" s="1"/>
  <c r="K244" i="3"/>
  <c r="K622" i="4"/>
  <c r="K3122" i="4" s="1"/>
  <c r="O250" i="3"/>
  <c r="K638" i="4"/>
  <c r="K3138" i="4" s="1"/>
  <c r="I257" i="3"/>
  <c r="K654" i="4"/>
  <c r="K3154" i="4" s="1"/>
  <c r="M263" i="3"/>
  <c r="K670" i="4"/>
  <c r="K3170" i="4" s="1"/>
  <c r="G270" i="3"/>
  <c r="K686" i="4"/>
  <c r="K3186" i="4" s="1"/>
  <c r="K276" i="3"/>
  <c r="K702" i="4"/>
  <c r="K3202" i="4" s="1"/>
  <c r="O282" i="3"/>
  <c r="K718" i="4"/>
  <c r="K3218" i="4" s="1"/>
  <c r="I289" i="3"/>
  <c r="K734" i="4"/>
  <c r="K3234" i="4" s="1"/>
  <c r="M295" i="3"/>
  <c r="K750" i="4"/>
  <c r="K3250" i="4" s="1"/>
  <c r="G302" i="3"/>
  <c r="K766" i="4"/>
  <c r="K3266" i="4" s="1"/>
  <c r="K308" i="3"/>
  <c r="K782" i="4"/>
  <c r="K3282" i="4" s="1"/>
  <c r="O314" i="3"/>
  <c r="K798" i="4"/>
  <c r="K3298" i="4" s="1"/>
  <c r="I321" i="3"/>
  <c r="K814" i="4"/>
  <c r="K3314" i="4" s="1"/>
  <c r="M327" i="3"/>
  <c r="K830" i="4"/>
  <c r="K3330" i="4" s="1"/>
  <c r="G334" i="3"/>
  <c r="K846" i="4"/>
  <c r="K3346" i="4" s="1"/>
  <c r="K340" i="3"/>
  <c r="K862" i="4"/>
  <c r="K3362" i="4" s="1"/>
  <c r="O346" i="3"/>
  <c r="K878" i="4"/>
  <c r="K3378" i="4" s="1"/>
  <c r="I353" i="3"/>
  <c r="K894" i="4"/>
  <c r="K3394" i="4" s="1"/>
  <c r="M359" i="3"/>
  <c r="K910" i="4"/>
  <c r="K3410" i="4" s="1"/>
  <c r="G366" i="3"/>
  <c r="K926" i="4"/>
  <c r="K3426" i="4" s="1"/>
  <c r="K372" i="3"/>
  <c r="K942" i="4"/>
  <c r="K3442" i="4" s="1"/>
  <c r="O378" i="3"/>
  <c r="K958" i="4"/>
  <c r="K3458" i="4" s="1"/>
  <c r="I385" i="3"/>
  <c r="K974" i="4"/>
  <c r="K3474" i="4" s="1"/>
  <c r="M391" i="3"/>
  <c r="K990" i="4"/>
  <c r="K3490" i="4" s="1"/>
  <c r="G398" i="3"/>
  <c r="K1006" i="4"/>
  <c r="K3506" i="4" s="1"/>
  <c r="K404" i="3"/>
  <c r="K1022" i="4"/>
  <c r="K3522" i="4" s="1"/>
  <c r="O410" i="3"/>
  <c r="K1038" i="4"/>
  <c r="K3538" i="4" s="1"/>
  <c r="I417" i="3"/>
  <c r="K1054" i="4"/>
  <c r="K3554" i="4" s="1"/>
  <c r="M423" i="3"/>
  <c r="K1070" i="4"/>
  <c r="K3570" i="4" s="1"/>
  <c r="G430" i="3"/>
  <c r="K1086" i="4"/>
  <c r="K3586" i="4" s="1"/>
  <c r="K436" i="3"/>
  <c r="K1102" i="4"/>
  <c r="K3602" i="4" s="1"/>
  <c r="O442" i="3"/>
  <c r="K1118" i="4"/>
  <c r="K3618" i="4" s="1"/>
  <c r="I449" i="3"/>
  <c r="K1134" i="4"/>
  <c r="K3634" i="4" s="1"/>
  <c r="M455" i="3"/>
  <c r="K1150" i="4"/>
  <c r="K3650" i="4" s="1"/>
  <c r="G462" i="3"/>
  <c r="K1166" i="4"/>
  <c r="K3666" i="4" s="1"/>
  <c r="K468" i="3"/>
  <c r="K1182" i="4"/>
  <c r="K3682" i="4" s="1"/>
  <c r="O474" i="3"/>
  <c r="K1198" i="4"/>
  <c r="K3698" i="4" s="1"/>
  <c r="I481" i="3"/>
  <c r="K1214" i="4"/>
  <c r="K3714" i="4" s="1"/>
  <c r="M487" i="3"/>
  <c r="K1230" i="4"/>
  <c r="K3730" i="4" s="1"/>
  <c r="G494" i="3"/>
  <c r="K1246" i="4"/>
  <c r="K3746" i="4" s="1"/>
  <c r="K500" i="3"/>
  <c r="K1262" i="4"/>
  <c r="K3762" i="4" s="1"/>
  <c r="O506" i="3"/>
  <c r="K1278" i="4"/>
  <c r="K3778" i="4" s="1"/>
  <c r="I513" i="3"/>
  <c r="K1294" i="4"/>
  <c r="K3794" i="4" s="1"/>
  <c r="M519" i="3"/>
  <c r="K1310" i="4"/>
  <c r="K3810" i="4" s="1"/>
  <c r="G526" i="3"/>
  <c r="K1326" i="4"/>
  <c r="K3826" i="4" s="1"/>
  <c r="K532" i="3"/>
  <c r="K1342" i="4"/>
  <c r="K3842" i="4" s="1"/>
  <c r="O538" i="3"/>
  <c r="K1358" i="4"/>
  <c r="K3858" i="4" s="1"/>
  <c r="I545" i="3"/>
  <c r="K1374" i="4"/>
  <c r="K3874" i="4" s="1"/>
  <c r="M551" i="3"/>
  <c r="K1390" i="4"/>
  <c r="K3890" i="4" s="1"/>
  <c r="G558" i="3"/>
  <c r="K1406" i="4"/>
  <c r="K3906" i="4" s="1"/>
  <c r="K564" i="3"/>
  <c r="K1422" i="4"/>
  <c r="K3922" i="4" s="1"/>
  <c r="O570" i="3"/>
  <c r="K1438" i="4"/>
  <c r="K3938" i="4" s="1"/>
  <c r="I577" i="3"/>
  <c r="K1454" i="4"/>
  <c r="K3954" i="4" s="1"/>
  <c r="M583" i="3"/>
  <c r="K1470" i="4"/>
  <c r="K3970" i="4" s="1"/>
  <c r="G590" i="3"/>
  <c r="K1486" i="4"/>
  <c r="K3986" i="4" s="1"/>
  <c r="K596" i="3"/>
  <c r="K1502" i="4"/>
  <c r="K4002" i="4" s="1"/>
  <c r="O602" i="3"/>
  <c r="K1518" i="4"/>
  <c r="K4018" i="4" s="1"/>
  <c r="I609" i="3"/>
  <c r="K1534" i="4"/>
  <c r="K4034" i="4" s="1"/>
  <c r="M615" i="3"/>
  <c r="K1550" i="4"/>
  <c r="K4050" i="4" s="1"/>
  <c r="G622" i="3"/>
  <c r="K1566" i="4"/>
  <c r="K4066" i="4" s="1"/>
  <c r="K628" i="3"/>
  <c r="K1582" i="4"/>
  <c r="K4082" i="4" s="1"/>
  <c r="O634" i="3"/>
  <c r="K1598" i="4"/>
  <c r="K4098" i="4" s="1"/>
  <c r="I641" i="3"/>
  <c r="K1614" i="4"/>
  <c r="K4114" i="4" s="1"/>
  <c r="M647" i="3"/>
  <c r="K1630" i="4"/>
  <c r="K4130" i="4" s="1"/>
  <c r="G654" i="3"/>
  <c r="K1646" i="4"/>
  <c r="K4146" i="4" s="1"/>
  <c r="K660" i="3"/>
  <c r="K1662" i="4"/>
  <c r="K4162" i="4" s="1"/>
  <c r="O666" i="3"/>
  <c r="K1678" i="4"/>
  <c r="K4178" i="4" s="1"/>
  <c r="I673" i="3"/>
  <c r="K1694" i="4"/>
  <c r="K4194" i="4" s="1"/>
  <c r="M679" i="3"/>
  <c r="K1710" i="4"/>
  <c r="K4210" i="4" s="1"/>
  <c r="G686" i="3"/>
  <c r="K1726" i="4"/>
  <c r="K4226" i="4" s="1"/>
  <c r="K692" i="3"/>
  <c r="K1742" i="4"/>
  <c r="K4242" i="4" s="1"/>
  <c r="O698" i="3"/>
  <c r="K1758" i="4"/>
  <c r="K4258" i="4" s="1"/>
  <c r="I705" i="3"/>
  <c r="K1774" i="4"/>
  <c r="K4274" i="4" s="1"/>
  <c r="M711" i="3"/>
  <c r="K1790" i="4"/>
  <c r="K4290" i="4" s="1"/>
  <c r="G718" i="3"/>
  <c r="K1806" i="4"/>
  <c r="K4306" i="4" s="1"/>
  <c r="K724" i="3"/>
  <c r="K1822" i="4"/>
  <c r="K4322" i="4" s="1"/>
  <c r="O730" i="3"/>
  <c r="K1838" i="4"/>
  <c r="K4338" i="4" s="1"/>
  <c r="I737" i="3"/>
  <c r="K1854" i="4"/>
  <c r="K4354" i="4" s="1"/>
  <c r="M743" i="3"/>
  <c r="K1870" i="4"/>
  <c r="K4370" i="4" s="1"/>
  <c r="G750" i="3"/>
  <c r="K1886" i="4"/>
  <c r="K4386" i="4" s="1"/>
  <c r="K756" i="3"/>
  <c r="K1902" i="4"/>
  <c r="K4402" i="4" s="1"/>
  <c r="O762" i="3"/>
  <c r="K1918" i="4"/>
  <c r="K4418" i="4" s="1"/>
  <c r="I769" i="3"/>
  <c r="K1934" i="4"/>
  <c r="K4434" i="4" s="1"/>
  <c r="M775" i="3"/>
  <c r="K1950" i="4"/>
  <c r="K4450" i="4" s="1"/>
  <c r="G782" i="3"/>
  <c r="K1966" i="4"/>
  <c r="K4466" i="4" s="1"/>
  <c r="K788" i="3"/>
  <c r="K1982" i="4"/>
  <c r="K4482" i="4" s="1"/>
  <c r="O794" i="3"/>
  <c r="K1998" i="4"/>
  <c r="K4498" i="4" s="1"/>
  <c r="I801" i="3"/>
  <c r="K2014" i="4"/>
  <c r="K4514" i="4" s="1"/>
  <c r="M807" i="3"/>
  <c r="K2030" i="4"/>
  <c r="K4530" i="4" s="1"/>
  <c r="G814" i="3"/>
  <c r="K2046" i="4"/>
  <c r="K4546" i="4" s="1"/>
  <c r="K820" i="3"/>
  <c r="K2062" i="4"/>
  <c r="K4562" i="4" s="1"/>
  <c r="O826" i="3"/>
  <c r="K2078" i="4"/>
  <c r="K4578" i="4" s="1"/>
  <c r="I833" i="3"/>
  <c r="K2094" i="4"/>
  <c r="K4594" i="4" s="1"/>
  <c r="M839" i="3"/>
  <c r="K2110" i="4"/>
  <c r="K4610" i="4" s="1"/>
  <c r="G846" i="3"/>
  <c r="K2126" i="4"/>
  <c r="K4626" i="4" s="1"/>
  <c r="K852" i="3"/>
  <c r="K2142" i="4"/>
  <c r="K4642" i="4" s="1"/>
  <c r="O858" i="3"/>
  <c r="K2158" i="4"/>
  <c r="K4658" i="4" s="1"/>
  <c r="I865" i="3"/>
  <c r="K2174" i="4"/>
  <c r="K4674" i="4" s="1"/>
  <c r="M871" i="3"/>
  <c r="K2190" i="4"/>
  <c r="K4690" i="4" s="1"/>
  <c r="G878" i="3"/>
  <c r="K2206" i="4"/>
  <c r="K4706" i="4" s="1"/>
  <c r="K884" i="3"/>
  <c r="K2222" i="4"/>
  <c r="K4722" i="4" s="1"/>
  <c r="O890" i="3"/>
  <c r="K2238" i="4"/>
  <c r="K4738" i="4" s="1"/>
  <c r="I897" i="3"/>
  <c r="K2254" i="4"/>
  <c r="K4754" i="4" s="1"/>
  <c r="M903" i="3"/>
  <c r="K2270" i="4"/>
  <c r="K4770" i="4" s="1"/>
  <c r="G910" i="3"/>
  <c r="K2286" i="4"/>
  <c r="K4786" i="4" s="1"/>
  <c r="K916" i="3"/>
  <c r="K2302" i="4"/>
  <c r="K4802" i="4" s="1"/>
  <c r="O922" i="3"/>
  <c r="K2318" i="4"/>
  <c r="K4818" i="4" s="1"/>
  <c r="I929" i="3"/>
  <c r="K2334" i="4"/>
  <c r="K4834" i="4" s="1"/>
  <c r="M935" i="3"/>
  <c r="K2350" i="4"/>
  <c r="K4850" i="4" s="1"/>
  <c r="G942" i="3"/>
  <c r="K2366" i="4"/>
  <c r="K4866" i="4" s="1"/>
  <c r="K948" i="3"/>
  <c r="K2382" i="4"/>
  <c r="K4882" i="4" s="1"/>
  <c r="O954" i="3"/>
  <c r="K2398" i="4"/>
  <c r="K4898" i="4" s="1"/>
  <c r="I961" i="3"/>
  <c r="K2414" i="4"/>
  <c r="K4914" i="4" s="1"/>
  <c r="M967" i="3"/>
  <c r="K2430" i="4"/>
  <c r="K4930" i="4" s="1"/>
  <c r="G974" i="3"/>
  <c r="K2446" i="4"/>
  <c r="K4946" i="4" s="1"/>
  <c r="K980" i="3"/>
  <c r="K2462" i="4"/>
  <c r="K4962" i="4" s="1"/>
  <c r="O986" i="3"/>
  <c r="K2478" i="4"/>
  <c r="K4978" i="4" s="1"/>
  <c r="I993" i="3"/>
  <c r="K2494" i="4"/>
  <c r="K4994" i="4" s="1"/>
  <c r="M999" i="3"/>
  <c r="J9" i="4"/>
  <c r="J2509" i="4" s="1"/>
  <c r="L5" i="3"/>
  <c r="J25" i="4"/>
  <c r="J2525" i="4" s="1"/>
  <c r="P11" i="3"/>
  <c r="J41" i="4"/>
  <c r="J2541" i="4" s="1"/>
  <c r="J18" i="3"/>
  <c r="J57" i="4"/>
  <c r="J2557" i="4" s="1"/>
  <c r="N24" i="3"/>
  <c r="J73" i="4"/>
  <c r="J2573" i="4" s="1"/>
  <c r="H31" i="3"/>
  <c r="J89" i="4"/>
  <c r="J2589" i="4" s="1"/>
  <c r="L37" i="3"/>
  <c r="J105" i="4"/>
  <c r="J2605" i="4" s="1"/>
  <c r="P43" i="3"/>
  <c r="J121" i="4"/>
  <c r="J2621" i="4" s="1"/>
  <c r="J50" i="3"/>
  <c r="J137" i="4"/>
  <c r="J2637" i="4" s="1"/>
  <c r="N56" i="3"/>
  <c r="J153" i="4"/>
  <c r="J2653" i="4" s="1"/>
  <c r="H63" i="3"/>
  <c r="J169" i="4"/>
  <c r="J2669" i="4" s="1"/>
  <c r="L69" i="3"/>
  <c r="J185" i="4"/>
  <c r="J2685" i="4" s="1"/>
  <c r="P75" i="3"/>
  <c r="J201" i="4"/>
  <c r="J2701" i="4" s="1"/>
  <c r="J82" i="3"/>
  <c r="J217" i="4"/>
  <c r="J2717" i="4" s="1"/>
  <c r="N88" i="3"/>
  <c r="J233" i="4"/>
  <c r="J2733" i="4" s="1"/>
  <c r="H95" i="3"/>
  <c r="J249" i="4"/>
  <c r="J2749" i="4" s="1"/>
  <c r="L101" i="3"/>
  <c r="J265" i="4"/>
  <c r="J2765" i="4" s="1"/>
  <c r="P107" i="3"/>
  <c r="J281" i="4"/>
  <c r="J2781" i="4" s="1"/>
  <c r="J114" i="3"/>
  <c r="J297" i="4"/>
  <c r="J2797" i="4" s="1"/>
  <c r="N120" i="3"/>
  <c r="J313" i="4"/>
  <c r="J2813" i="4" s="1"/>
  <c r="H127" i="3"/>
  <c r="J329" i="4"/>
  <c r="J2829" i="4" s="1"/>
  <c r="L133" i="3"/>
  <c r="J345" i="4"/>
  <c r="J2845" i="4" s="1"/>
  <c r="P139" i="3"/>
  <c r="J361" i="4"/>
  <c r="J2861" i="4" s="1"/>
  <c r="J146" i="3"/>
  <c r="J377" i="4"/>
  <c r="J2877" i="4" s="1"/>
  <c r="N152" i="3"/>
  <c r="J393" i="4"/>
  <c r="J2893" i="4" s="1"/>
  <c r="H159" i="3"/>
  <c r="J409" i="4"/>
  <c r="J2909" i="4" s="1"/>
  <c r="L165" i="3"/>
  <c r="J425" i="4"/>
  <c r="J2925" i="4" s="1"/>
  <c r="P171" i="3"/>
  <c r="J441" i="4"/>
  <c r="J2941" i="4" s="1"/>
  <c r="J178" i="3"/>
  <c r="J457" i="4"/>
  <c r="J2957" i="4" s="1"/>
  <c r="N184" i="3"/>
  <c r="J473" i="4"/>
  <c r="J2973" i="4" s="1"/>
  <c r="H191" i="3"/>
  <c r="J489" i="4"/>
  <c r="J2989" i="4" s="1"/>
  <c r="L197" i="3"/>
  <c r="J505" i="4"/>
  <c r="J3005" i="4" s="1"/>
  <c r="P203" i="3"/>
  <c r="J521" i="4"/>
  <c r="J3021" i="4" s="1"/>
  <c r="J210" i="3"/>
  <c r="J537" i="4"/>
  <c r="J3037" i="4" s="1"/>
  <c r="N216" i="3"/>
  <c r="J553" i="4"/>
  <c r="J3053" i="4" s="1"/>
  <c r="H223" i="3"/>
  <c r="J569" i="4"/>
  <c r="J3069" i="4" s="1"/>
  <c r="L229" i="3"/>
  <c r="J585" i="4"/>
  <c r="J3085" i="4" s="1"/>
  <c r="P235" i="3"/>
  <c r="J601" i="4"/>
  <c r="J3101" i="4" s="1"/>
  <c r="J242" i="3"/>
  <c r="J617" i="4"/>
  <c r="J3117" i="4" s="1"/>
  <c r="N248" i="3"/>
  <c r="J633" i="4"/>
  <c r="J3133" i="4" s="1"/>
  <c r="H255" i="3"/>
  <c r="J649" i="4"/>
  <c r="J3149" i="4" s="1"/>
  <c r="L261" i="3"/>
  <c r="J665" i="4"/>
  <c r="J3165" i="4" s="1"/>
  <c r="P267" i="3"/>
  <c r="J681" i="4"/>
  <c r="J3181" i="4" s="1"/>
  <c r="J274" i="3"/>
  <c r="J697" i="4"/>
  <c r="J3197" i="4" s="1"/>
  <c r="N280" i="3"/>
  <c r="J713" i="4"/>
  <c r="J3213" i="4" s="1"/>
  <c r="H287" i="3"/>
  <c r="J729" i="4"/>
  <c r="J3229" i="4" s="1"/>
  <c r="L293" i="3"/>
  <c r="J745" i="4"/>
  <c r="J3245" i="4" s="1"/>
  <c r="P299" i="3"/>
  <c r="J761" i="4"/>
  <c r="J3261" i="4" s="1"/>
  <c r="J306" i="3"/>
  <c r="J777" i="4"/>
  <c r="J3277" i="4" s="1"/>
  <c r="N312" i="3"/>
  <c r="J793" i="4"/>
  <c r="J3293" i="4" s="1"/>
  <c r="H319" i="3"/>
  <c r="J809" i="4"/>
  <c r="J3309" i="4" s="1"/>
  <c r="L325" i="3"/>
  <c r="J825" i="4"/>
  <c r="J3325" i="4" s="1"/>
  <c r="P331" i="3"/>
  <c r="J841" i="4"/>
  <c r="J3341" i="4" s="1"/>
  <c r="J338" i="3"/>
  <c r="J857" i="4"/>
  <c r="J3357" i="4" s="1"/>
  <c r="N344" i="3"/>
  <c r="J873" i="4"/>
  <c r="J3373" i="4" s="1"/>
  <c r="H351" i="3"/>
  <c r="J889" i="4"/>
  <c r="J3389" i="4" s="1"/>
  <c r="L357" i="3"/>
  <c r="J905" i="4"/>
  <c r="J3405" i="4" s="1"/>
  <c r="P363" i="3"/>
  <c r="J921" i="4"/>
  <c r="J3421" i="4" s="1"/>
  <c r="J370" i="3"/>
  <c r="J937" i="4"/>
  <c r="J3437" i="4" s="1"/>
  <c r="N376" i="3"/>
  <c r="J953" i="4"/>
  <c r="J3453" i="4" s="1"/>
  <c r="H383" i="3"/>
  <c r="J969" i="4"/>
  <c r="J3469" i="4" s="1"/>
  <c r="L389" i="3"/>
  <c r="J985" i="4"/>
  <c r="J3485" i="4" s="1"/>
  <c r="P395" i="3"/>
  <c r="J1001" i="4"/>
  <c r="J3501" i="4" s="1"/>
  <c r="J402" i="3"/>
  <c r="J1017" i="4"/>
  <c r="J3517" i="4" s="1"/>
  <c r="N408" i="3"/>
  <c r="J1033" i="4"/>
  <c r="J3533" i="4" s="1"/>
  <c r="H415" i="3"/>
  <c r="J1049" i="4"/>
  <c r="J3549" i="4" s="1"/>
  <c r="L421" i="3"/>
  <c r="J1065" i="4"/>
  <c r="J3565" i="4" s="1"/>
  <c r="P427" i="3"/>
  <c r="J1081" i="4"/>
  <c r="J3581" i="4" s="1"/>
  <c r="J434" i="3"/>
  <c r="J1097" i="4"/>
  <c r="J3597" i="4" s="1"/>
  <c r="N440" i="3"/>
  <c r="J1113" i="4"/>
  <c r="J3613" i="4" s="1"/>
  <c r="H447" i="3"/>
  <c r="J1129" i="4"/>
  <c r="J3629" i="4" s="1"/>
  <c r="L453" i="3"/>
  <c r="J1145" i="4"/>
  <c r="J3645" i="4" s="1"/>
  <c r="P459" i="3"/>
  <c r="J1161" i="4"/>
  <c r="J3661" i="4" s="1"/>
  <c r="J466" i="3"/>
  <c r="J1177" i="4"/>
  <c r="J3677" i="4" s="1"/>
  <c r="N472" i="3"/>
  <c r="J1193" i="4"/>
  <c r="J3693" i="4" s="1"/>
  <c r="H479" i="3"/>
  <c r="J1209" i="4"/>
  <c r="J3709" i="4" s="1"/>
  <c r="L485" i="3"/>
  <c r="J1225" i="4"/>
  <c r="J3725" i="4" s="1"/>
  <c r="P491" i="3"/>
  <c r="J1241" i="4"/>
  <c r="J3741" i="4" s="1"/>
  <c r="J498" i="3"/>
  <c r="J1257" i="4"/>
  <c r="J3757" i="4" s="1"/>
  <c r="N504" i="3"/>
  <c r="J1273" i="4"/>
  <c r="J3773" i="4" s="1"/>
  <c r="H511" i="3"/>
  <c r="J1289" i="4"/>
  <c r="J3789" i="4" s="1"/>
  <c r="L517" i="3"/>
  <c r="J1305" i="4"/>
  <c r="J3805" i="4" s="1"/>
  <c r="P523" i="3"/>
  <c r="J1321" i="4"/>
  <c r="J3821" i="4" s="1"/>
  <c r="J530" i="3"/>
  <c r="J1337" i="4"/>
  <c r="J3837" i="4" s="1"/>
  <c r="N536" i="3"/>
  <c r="J1353" i="4"/>
  <c r="J3853" i="4" s="1"/>
  <c r="H543" i="3"/>
  <c r="J1369" i="4"/>
  <c r="J3869" i="4" s="1"/>
  <c r="L549" i="3"/>
  <c r="J1385" i="4"/>
  <c r="J3885" i="4" s="1"/>
  <c r="P555" i="3"/>
  <c r="J1401" i="4"/>
  <c r="J3901" i="4" s="1"/>
  <c r="J562" i="3"/>
  <c r="J1417" i="4"/>
  <c r="J3917" i="4" s="1"/>
  <c r="N568" i="3"/>
  <c r="J1433" i="4"/>
  <c r="J3933" i="4" s="1"/>
  <c r="H575" i="3"/>
  <c r="J1449" i="4"/>
  <c r="J3949" i="4" s="1"/>
  <c r="L581" i="3"/>
  <c r="J1465" i="4"/>
  <c r="J3965" i="4" s="1"/>
  <c r="P587" i="3"/>
  <c r="J1481" i="4"/>
  <c r="J3981" i="4" s="1"/>
  <c r="J594" i="3"/>
  <c r="J1497" i="4"/>
  <c r="J3997" i="4" s="1"/>
  <c r="N600" i="3"/>
  <c r="J1513" i="4"/>
  <c r="J4013" i="4" s="1"/>
  <c r="H607" i="3"/>
  <c r="J1529" i="4"/>
  <c r="J4029" i="4" s="1"/>
  <c r="L613" i="3"/>
  <c r="J1545" i="4"/>
  <c r="J4045" i="4" s="1"/>
  <c r="P619" i="3"/>
  <c r="J1561" i="4"/>
  <c r="J4061" i="4" s="1"/>
  <c r="J626" i="3"/>
  <c r="J1577" i="4"/>
  <c r="J4077" i="4" s="1"/>
  <c r="N632" i="3"/>
  <c r="J1593" i="4"/>
  <c r="J4093" i="4" s="1"/>
  <c r="H639" i="3"/>
  <c r="J1609" i="4"/>
  <c r="J4109" i="4" s="1"/>
  <c r="L645" i="3"/>
  <c r="J1625" i="4"/>
  <c r="J4125" i="4" s="1"/>
  <c r="P651" i="3"/>
  <c r="J1641" i="4"/>
  <c r="J4141" i="4" s="1"/>
  <c r="J658" i="3"/>
  <c r="J1657" i="4"/>
  <c r="J4157" i="4" s="1"/>
  <c r="N664" i="3"/>
  <c r="J1673" i="4"/>
  <c r="J4173" i="4" s="1"/>
  <c r="H671" i="3"/>
  <c r="J1689" i="4"/>
  <c r="J4189" i="4" s="1"/>
  <c r="L677" i="3"/>
  <c r="J1705" i="4"/>
  <c r="J4205" i="4" s="1"/>
  <c r="P683" i="3"/>
  <c r="J1721" i="4"/>
  <c r="J4221" i="4" s="1"/>
  <c r="J690" i="3"/>
  <c r="J1737" i="4"/>
  <c r="J4237" i="4" s="1"/>
  <c r="N696" i="3"/>
  <c r="J1753" i="4"/>
  <c r="J4253" i="4" s="1"/>
  <c r="H703" i="3"/>
  <c r="J1769" i="4"/>
  <c r="J4269" i="4" s="1"/>
  <c r="L709" i="3"/>
  <c r="J1785" i="4"/>
  <c r="J4285" i="4" s="1"/>
  <c r="P715" i="3"/>
  <c r="J1801" i="4"/>
  <c r="J4301" i="4" s="1"/>
  <c r="J722" i="3"/>
  <c r="J1817" i="4"/>
  <c r="J4317" i="4" s="1"/>
  <c r="N728" i="3"/>
  <c r="J1833" i="4"/>
  <c r="J4333" i="4" s="1"/>
  <c r="H735" i="3"/>
  <c r="J1849" i="4"/>
  <c r="J4349" i="4" s="1"/>
  <c r="L741" i="3"/>
  <c r="J1865" i="4"/>
  <c r="J4365" i="4" s="1"/>
  <c r="P747" i="3"/>
  <c r="J1881" i="4"/>
  <c r="J4381" i="4" s="1"/>
  <c r="J754" i="3"/>
  <c r="J1897" i="4"/>
  <c r="J4397" i="4" s="1"/>
  <c r="N760" i="3"/>
  <c r="J1913" i="4"/>
  <c r="J4413" i="4" s="1"/>
  <c r="H767" i="3"/>
  <c r="J1929" i="4"/>
  <c r="J4429" i="4" s="1"/>
  <c r="L773" i="3"/>
  <c r="J1945" i="4"/>
  <c r="J4445" i="4" s="1"/>
  <c r="P779" i="3"/>
  <c r="J1961" i="4"/>
  <c r="J4461" i="4" s="1"/>
  <c r="J786" i="3"/>
  <c r="J1977" i="4"/>
  <c r="J4477" i="4" s="1"/>
  <c r="N792" i="3"/>
  <c r="J1993" i="4"/>
  <c r="J4493" i="4" s="1"/>
  <c r="H799" i="3"/>
  <c r="J2009" i="4"/>
  <c r="J4509" i="4" s="1"/>
  <c r="L805" i="3"/>
  <c r="J2025" i="4"/>
  <c r="J4525" i="4" s="1"/>
  <c r="P811" i="3"/>
  <c r="J2041" i="4"/>
  <c r="J4541" i="4" s="1"/>
  <c r="J818" i="3"/>
  <c r="J2057" i="4"/>
  <c r="J4557" i="4" s="1"/>
  <c r="N824" i="3"/>
  <c r="J2073" i="4"/>
  <c r="J4573" i="4" s="1"/>
  <c r="H831" i="3"/>
  <c r="J2089" i="4"/>
  <c r="J4589" i="4" s="1"/>
  <c r="L837" i="3"/>
  <c r="J2105" i="4"/>
  <c r="J4605" i="4" s="1"/>
  <c r="P843" i="3"/>
  <c r="J2121" i="4"/>
  <c r="J4621" i="4" s="1"/>
  <c r="J850" i="3"/>
  <c r="J2137" i="4"/>
  <c r="J4637" i="4" s="1"/>
  <c r="N856" i="3"/>
  <c r="J2153" i="4"/>
  <c r="J4653" i="4" s="1"/>
  <c r="H863" i="3"/>
  <c r="J2169" i="4"/>
  <c r="J4669" i="4" s="1"/>
  <c r="L869" i="3"/>
  <c r="J2185" i="4"/>
  <c r="J4685" i="4" s="1"/>
  <c r="P875" i="3"/>
  <c r="J2201" i="4"/>
  <c r="J4701" i="4" s="1"/>
  <c r="J882" i="3"/>
  <c r="J2217" i="4"/>
  <c r="J4717" i="4" s="1"/>
  <c r="N888" i="3"/>
  <c r="J2233" i="4"/>
  <c r="J4733" i="4" s="1"/>
  <c r="H895" i="3"/>
  <c r="J2249" i="4"/>
  <c r="J4749" i="4" s="1"/>
  <c r="L901" i="3"/>
  <c r="J2265" i="4"/>
  <c r="J4765" i="4" s="1"/>
  <c r="P907" i="3"/>
  <c r="J2281" i="4"/>
  <c r="J4781" i="4" s="1"/>
  <c r="J914" i="3"/>
  <c r="J2297" i="4"/>
  <c r="J4797" i="4" s="1"/>
  <c r="N920" i="3"/>
  <c r="J2313" i="4"/>
  <c r="J4813" i="4" s="1"/>
  <c r="H927" i="3"/>
  <c r="J2329" i="4"/>
  <c r="J4829" i="4" s="1"/>
  <c r="L933" i="3"/>
  <c r="J2345" i="4"/>
  <c r="J4845" i="4" s="1"/>
  <c r="P939" i="3"/>
  <c r="J2361" i="4"/>
  <c r="J4861" i="4" s="1"/>
  <c r="J946" i="3"/>
  <c r="J2377" i="4"/>
  <c r="J4877" i="4" s="1"/>
  <c r="N952" i="3"/>
  <c r="J2393" i="4"/>
  <c r="J4893" i="4" s="1"/>
  <c r="H959" i="3"/>
  <c r="J2409" i="4"/>
  <c r="J4909" i="4" s="1"/>
  <c r="L965" i="3"/>
  <c r="J2425" i="4"/>
  <c r="J4925" i="4" s="1"/>
  <c r="P971" i="3"/>
  <c r="J2441" i="4"/>
  <c r="J4941" i="4" s="1"/>
  <c r="J978" i="3"/>
  <c r="J2457" i="4"/>
  <c r="J4957" i="4" s="1"/>
  <c r="N984" i="3"/>
  <c r="J2473" i="4"/>
  <c r="J4973" i="4" s="1"/>
  <c r="H991" i="3"/>
  <c r="J2489" i="4"/>
  <c r="J4989" i="4" s="1"/>
  <c r="L997" i="3"/>
  <c r="K5" i="4"/>
  <c r="K2505" i="4" s="1"/>
  <c r="G4" i="3"/>
  <c r="K21" i="4"/>
  <c r="K2521" i="4" s="1"/>
  <c r="K10" i="3"/>
  <c r="K37" i="4"/>
  <c r="K2537" i="4" s="1"/>
  <c r="O16" i="3"/>
  <c r="K53" i="4"/>
  <c r="K2553" i="4" s="1"/>
  <c r="I23" i="3"/>
  <c r="K69" i="4"/>
  <c r="K2569" i="4" s="1"/>
  <c r="M29" i="3"/>
  <c r="K85" i="4"/>
  <c r="K2585" i="4" s="1"/>
  <c r="G36" i="3"/>
  <c r="K101" i="4"/>
  <c r="K2601" i="4" s="1"/>
  <c r="K42" i="3"/>
  <c r="K117" i="4"/>
  <c r="K2617" i="4" s="1"/>
  <c r="O48" i="3"/>
  <c r="K133" i="4"/>
  <c r="K2633" i="4" s="1"/>
  <c r="I55" i="3"/>
  <c r="K149" i="4"/>
  <c r="K2649" i="4" s="1"/>
  <c r="M61" i="3"/>
  <c r="K165" i="4"/>
  <c r="K2665" i="4" s="1"/>
  <c r="G68" i="3"/>
  <c r="K181" i="4"/>
  <c r="K2681" i="4" s="1"/>
  <c r="K74" i="3"/>
  <c r="K197" i="4"/>
  <c r="K2697" i="4" s="1"/>
  <c r="O80" i="3"/>
  <c r="K213" i="4"/>
  <c r="K2713" i="4" s="1"/>
  <c r="I87" i="3"/>
  <c r="K229" i="4"/>
  <c r="K2729" i="4" s="1"/>
  <c r="M93" i="3"/>
  <c r="K245" i="4"/>
  <c r="K2745" i="4" s="1"/>
  <c r="G100" i="3"/>
  <c r="K261" i="4"/>
  <c r="K2761" i="4" s="1"/>
  <c r="K106" i="3"/>
  <c r="K277" i="4"/>
  <c r="K2777" i="4" s="1"/>
  <c r="O112" i="3"/>
  <c r="K293" i="4"/>
  <c r="K2793" i="4" s="1"/>
  <c r="I119" i="3"/>
  <c r="K309" i="4"/>
  <c r="K2809" i="4" s="1"/>
  <c r="M125" i="3"/>
  <c r="K325" i="4"/>
  <c r="K2825" i="4" s="1"/>
  <c r="G132" i="3"/>
  <c r="K341" i="4"/>
  <c r="K2841" i="4" s="1"/>
  <c r="K138" i="3"/>
  <c r="K357" i="4"/>
  <c r="K2857" i="4" s="1"/>
  <c r="O144" i="3"/>
  <c r="K373" i="4"/>
  <c r="K2873" i="4" s="1"/>
  <c r="I151" i="3"/>
  <c r="K389" i="4"/>
  <c r="K2889" i="4" s="1"/>
  <c r="M157" i="3"/>
  <c r="K405" i="4"/>
  <c r="K2905" i="4" s="1"/>
  <c r="G164" i="3"/>
  <c r="K421" i="4"/>
  <c r="K2921" i="4" s="1"/>
  <c r="K170" i="3"/>
  <c r="K437" i="4"/>
  <c r="K2937" i="4" s="1"/>
  <c r="O176" i="3"/>
  <c r="K453" i="4"/>
  <c r="K2953" i="4" s="1"/>
  <c r="I183" i="3"/>
  <c r="K469" i="4"/>
  <c r="K2969" i="4" s="1"/>
  <c r="M189" i="3"/>
  <c r="K485" i="4"/>
  <c r="K2985" i="4" s="1"/>
  <c r="G196" i="3"/>
  <c r="K501" i="4"/>
  <c r="K3001" i="4" s="1"/>
  <c r="K202" i="3"/>
  <c r="K517" i="4"/>
  <c r="K3017" i="4" s="1"/>
  <c r="O208" i="3"/>
  <c r="K533" i="4"/>
  <c r="K3033" i="4" s="1"/>
  <c r="I215" i="3"/>
  <c r="K549" i="4"/>
  <c r="K3049" i="4" s="1"/>
  <c r="M221" i="3"/>
  <c r="K565" i="4"/>
  <c r="K3065" i="4" s="1"/>
  <c r="G228" i="3"/>
  <c r="K581" i="4"/>
  <c r="K3081" i="4" s="1"/>
  <c r="K234" i="3"/>
  <c r="K597" i="4"/>
  <c r="K3097" i="4" s="1"/>
  <c r="O240" i="3"/>
  <c r="K613" i="4"/>
  <c r="K3113" i="4" s="1"/>
  <c r="I247" i="3"/>
  <c r="K629" i="4"/>
  <c r="K3129" i="4" s="1"/>
  <c r="M253" i="3"/>
  <c r="K645" i="4"/>
  <c r="K3145" i="4" s="1"/>
  <c r="G260" i="3"/>
  <c r="K661" i="4"/>
  <c r="K3161" i="4" s="1"/>
  <c r="K266" i="3"/>
  <c r="K677" i="4"/>
  <c r="K3177" i="4" s="1"/>
  <c r="O272" i="3"/>
  <c r="K693" i="4"/>
  <c r="K3193" i="4" s="1"/>
  <c r="I279" i="3"/>
  <c r="K709" i="4"/>
  <c r="K3209" i="4" s="1"/>
  <c r="M285" i="3"/>
  <c r="K725" i="4"/>
  <c r="K3225" i="4" s="1"/>
  <c r="G292" i="3"/>
  <c r="K741" i="4"/>
  <c r="K3241" i="4" s="1"/>
  <c r="K298" i="3"/>
  <c r="K757" i="4"/>
  <c r="K3257" i="4" s="1"/>
  <c r="O304" i="3"/>
  <c r="K773" i="4"/>
  <c r="K3273" i="4" s="1"/>
  <c r="I311" i="3"/>
  <c r="K789" i="4"/>
  <c r="K3289" i="4" s="1"/>
  <c r="M317" i="3"/>
  <c r="K805" i="4"/>
  <c r="K3305" i="4" s="1"/>
  <c r="G324" i="3"/>
  <c r="K821" i="4"/>
  <c r="K3321" i="4" s="1"/>
  <c r="K330" i="3"/>
  <c r="K837" i="4"/>
  <c r="K3337" i="4" s="1"/>
  <c r="O336" i="3"/>
  <c r="K853" i="4"/>
  <c r="K3353" i="4" s="1"/>
  <c r="I343" i="3"/>
  <c r="K869" i="4"/>
  <c r="K3369" i="4" s="1"/>
  <c r="M349" i="3"/>
  <c r="K885" i="4"/>
  <c r="K3385" i="4" s="1"/>
  <c r="G356" i="3"/>
  <c r="K901" i="4"/>
  <c r="K3401" i="4" s="1"/>
  <c r="K362" i="3"/>
  <c r="K917" i="4"/>
  <c r="K3417" i="4" s="1"/>
  <c r="O368" i="3"/>
  <c r="K933" i="4"/>
  <c r="K3433" i="4" s="1"/>
  <c r="I375" i="3"/>
  <c r="K949" i="4"/>
  <c r="K3449" i="4" s="1"/>
  <c r="M381" i="3"/>
  <c r="K965" i="4"/>
  <c r="K3465" i="4" s="1"/>
  <c r="G388" i="3"/>
  <c r="K981" i="4"/>
  <c r="K3481" i="4" s="1"/>
  <c r="K394" i="3"/>
  <c r="K997" i="4"/>
  <c r="K3497" i="4" s="1"/>
  <c r="O400" i="3"/>
  <c r="K1013" i="4"/>
  <c r="K3513" i="4" s="1"/>
  <c r="I407" i="3"/>
  <c r="K1029" i="4"/>
  <c r="K3529" i="4" s="1"/>
  <c r="M413" i="3"/>
  <c r="K1045" i="4"/>
  <c r="K3545" i="4" s="1"/>
  <c r="G420" i="3"/>
  <c r="K1061" i="4"/>
  <c r="K3561" i="4" s="1"/>
  <c r="K426" i="3"/>
  <c r="K1077" i="4"/>
  <c r="K3577" i="4" s="1"/>
  <c r="O432" i="3"/>
  <c r="K1093" i="4"/>
  <c r="K3593" i="4" s="1"/>
  <c r="I439" i="3"/>
  <c r="K1109" i="4"/>
  <c r="K3609" i="4" s="1"/>
  <c r="M445" i="3"/>
  <c r="K1125" i="4"/>
  <c r="K3625" i="4" s="1"/>
  <c r="G452" i="3"/>
  <c r="K1141" i="4"/>
  <c r="K3641" i="4" s="1"/>
  <c r="K458" i="3"/>
  <c r="K1157" i="4"/>
  <c r="K3657" i="4" s="1"/>
  <c r="O464" i="3"/>
  <c r="K1173" i="4"/>
  <c r="K3673" i="4" s="1"/>
  <c r="I471" i="3"/>
  <c r="K1189" i="4"/>
  <c r="K3689" i="4" s="1"/>
  <c r="M477" i="3"/>
  <c r="K1205" i="4"/>
  <c r="K3705" i="4" s="1"/>
  <c r="G484" i="3"/>
  <c r="K1221" i="4"/>
  <c r="K3721" i="4" s="1"/>
  <c r="K490" i="3"/>
  <c r="K1237" i="4"/>
  <c r="K3737" i="4" s="1"/>
  <c r="O496" i="3"/>
  <c r="K1253" i="4"/>
  <c r="K3753" i="4" s="1"/>
  <c r="I503" i="3"/>
  <c r="K1269" i="4"/>
  <c r="K3769" i="4" s="1"/>
  <c r="M509" i="3"/>
  <c r="K1285" i="4"/>
  <c r="K3785" i="4" s="1"/>
  <c r="G516" i="3"/>
  <c r="K1301" i="4"/>
  <c r="K3801" i="4" s="1"/>
  <c r="K522" i="3"/>
  <c r="K1317" i="4"/>
  <c r="K3817" i="4" s="1"/>
  <c r="O528" i="3"/>
  <c r="K1333" i="4"/>
  <c r="K3833" i="4" s="1"/>
  <c r="I535" i="3"/>
  <c r="K1349" i="4"/>
  <c r="K3849" i="4" s="1"/>
  <c r="M541" i="3"/>
  <c r="K1365" i="4"/>
  <c r="K3865" i="4" s="1"/>
  <c r="G548" i="3"/>
  <c r="K1381" i="4"/>
  <c r="K3881" i="4" s="1"/>
  <c r="K554" i="3"/>
  <c r="K1397" i="4"/>
  <c r="K3897" i="4" s="1"/>
  <c r="O560" i="3"/>
  <c r="K1413" i="4"/>
  <c r="K3913" i="4" s="1"/>
  <c r="I567" i="3"/>
  <c r="K1429" i="4"/>
  <c r="K3929" i="4" s="1"/>
  <c r="M573" i="3"/>
  <c r="K1445" i="4"/>
  <c r="K3945" i="4" s="1"/>
  <c r="G580" i="3"/>
  <c r="K1461" i="4"/>
  <c r="K3961" i="4" s="1"/>
  <c r="K586" i="3"/>
  <c r="K1477" i="4"/>
  <c r="K3977" i="4" s="1"/>
  <c r="O592" i="3"/>
  <c r="K1493" i="4"/>
  <c r="K3993" i="4" s="1"/>
  <c r="I599" i="3"/>
  <c r="K1509" i="4"/>
  <c r="K4009" i="4" s="1"/>
  <c r="M605" i="3"/>
  <c r="K1525" i="4"/>
  <c r="K4025" i="4" s="1"/>
  <c r="G612" i="3"/>
  <c r="K1541" i="4"/>
  <c r="K4041" i="4" s="1"/>
  <c r="K618" i="3"/>
  <c r="K1557" i="4"/>
  <c r="K4057" i="4" s="1"/>
  <c r="O624" i="3"/>
  <c r="K1573" i="4"/>
  <c r="K4073" i="4" s="1"/>
  <c r="I631" i="3"/>
  <c r="K1589" i="4"/>
  <c r="K4089" i="4" s="1"/>
  <c r="M637" i="3"/>
  <c r="K1605" i="4"/>
  <c r="K4105" i="4" s="1"/>
  <c r="G644" i="3"/>
  <c r="K1621" i="4"/>
  <c r="K4121" i="4" s="1"/>
  <c r="K650" i="3"/>
  <c r="K1637" i="4"/>
  <c r="K4137" i="4" s="1"/>
  <c r="O656" i="3"/>
  <c r="K1653" i="4"/>
  <c r="K4153" i="4" s="1"/>
  <c r="I663" i="3"/>
  <c r="K1669" i="4"/>
  <c r="K4169" i="4" s="1"/>
  <c r="M669" i="3"/>
  <c r="K1685" i="4"/>
  <c r="K4185" i="4" s="1"/>
  <c r="G676" i="3"/>
  <c r="K1701" i="4"/>
  <c r="K4201" i="4" s="1"/>
  <c r="K682" i="3"/>
  <c r="K1717" i="4"/>
  <c r="K4217" i="4" s="1"/>
  <c r="O688" i="3"/>
  <c r="K1733" i="4"/>
  <c r="K4233" i="4" s="1"/>
  <c r="I695" i="3"/>
  <c r="K1749" i="4"/>
  <c r="K4249" i="4" s="1"/>
  <c r="M701" i="3"/>
  <c r="K1765" i="4"/>
  <c r="K4265" i="4" s="1"/>
  <c r="G708" i="3"/>
  <c r="K1781" i="4"/>
  <c r="K4281" i="4" s="1"/>
  <c r="K714" i="3"/>
  <c r="K1797" i="4"/>
  <c r="K4297" i="4" s="1"/>
  <c r="O720" i="3"/>
  <c r="K1813" i="4"/>
  <c r="K4313" i="4" s="1"/>
  <c r="I727" i="3"/>
  <c r="K1829" i="4"/>
  <c r="K4329" i="4" s="1"/>
  <c r="M733" i="3"/>
  <c r="K1845" i="4"/>
  <c r="K4345" i="4" s="1"/>
  <c r="G740" i="3"/>
  <c r="K1861" i="4"/>
  <c r="K4361" i="4" s="1"/>
  <c r="K746" i="3"/>
  <c r="K1877" i="4"/>
  <c r="K4377" i="4" s="1"/>
  <c r="O752" i="3"/>
  <c r="K1893" i="4"/>
  <c r="K4393" i="4" s="1"/>
  <c r="I759" i="3"/>
  <c r="K1909" i="4"/>
  <c r="K4409" i="4" s="1"/>
  <c r="M765" i="3"/>
  <c r="K1925" i="4"/>
  <c r="K4425" i="4" s="1"/>
  <c r="G772" i="3"/>
  <c r="K1941" i="4"/>
  <c r="K4441" i="4" s="1"/>
  <c r="K778" i="3"/>
  <c r="K1957" i="4"/>
  <c r="K4457" i="4" s="1"/>
  <c r="O784" i="3"/>
  <c r="K1973" i="4"/>
  <c r="K4473" i="4" s="1"/>
  <c r="I791" i="3"/>
  <c r="K1989" i="4"/>
  <c r="K4489" i="4" s="1"/>
  <c r="M797" i="3"/>
  <c r="K2005" i="4"/>
  <c r="K4505" i="4" s="1"/>
  <c r="G804" i="3"/>
  <c r="K2021" i="4"/>
  <c r="K4521" i="4" s="1"/>
  <c r="K810" i="3"/>
  <c r="K2037" i="4"/>
  <c r="K4537" i="4" s="1"/>
  <c r="O816" i="3"/>
  <c r="K2053" i="4"/>
  <c r="K4553" i="4" s="1"/>
  <c r="I823" i="3"/>
  <c r="K2069" i="4"/>
  <c r="K4569" i="4" s="1"/>
  <c r="M829" i="3"/>
  <c r="K2085" i="4"/>
  <c r="K4585" i="4" s="1"/>
  <c r="G836" i="3"/>
  <c r="K2101" i="4"/>
  <c r="K4601" i="4" s="1"/>
  <c r="K842" i="3"/>
  <c r="K2117" i="4"/>
  <c r="K4617" i="4" s="1"/>
  <c r="O848" i="3"/>
  <c r="K2133" i="4"/>
  <c r="K4633" i="4" s="1"/>
  <c r="I855" i="3"/>
  <c r="K2149" i="4"/>
  <c r="K4649" i="4" s="1"/>
  <c r="M861" i="3"/>
  <c r="K2165" i="4"/>
  <c r="K4665" i="4" s="1"/>
  <c r="G868" i="3"/>
  <c r="K2181" i="4"/>
  <c r="K4681" i="4" s="1"/>
  <c r="K874" i="3"/>
  <c r="K2197" i="4"/>
  <c r="K4697" i="4" s="1"/>
  <c r="O880" i="3"/>
  <c r="K2213" i="4"/>
  <c r="K4713" i="4" s="1"/>
  <c r="I887" i="3"/>
  <c r="K2229" i="4"/>
  <c r="K4729" i="4" s="1"/>
  <c r="M893" i="3"/>
  <c r="K2245" i="4"/>
  <c r="K4745" i="4" s="1"/>
  <c r="G900" i="3"/>
  <c r="K2261" i="4"/>
  <c r="K4761" i="4" s="1"/>
  <c r="K906" i="3"/>
  <c r="K2277" i="4"/>
  <c r="K4777" i="4" s="1"/>
  <c r="O912" i="3"/>
  <c r="K2293" i="4"/>
  <c r="K4793" i="4" s="1"/>
  <c r="I919" i="3"/>
  <c r="K2309" i="4"/>
  <c r="K4809" i="4" s="1"/>
  <c r="M925" i="3"/>
  <c r="K2325" i="4"/>
  <c r="K4825" i="4" s="1"/>
  <c r="G932" i="3"/>
  <c r="K2341" i="4"/>
  <c r="K4841" i="4" s="1"/>
  <c r="K938" i="3"/>
  <c r="K2357" i="4"/>
  <c r="K4857" i="4" s="1"/>
  <c r="O944" i="3"/>
  <c r="K2373" i="4"/>
  <c r="K4873" i="4" s="1"/>
  <c r="I951" i="3"/>
  <c r="K2389" i="4"/>
  <c r="K4889" i="4" s="1"/>
  <c r="M957" i="3"/>
  <c r="K2405" i="4"/>
  <c r="K4905" i="4" s="1"/>
  <c r="G964" i="3"/>
  <c r="K2421" i="4"/>
  <c r="K4921" i="4" s="1"/>
  <c r="K970" i="3"/>
  <c r="K2437" i="4"/>
  <c r="K4937" i="4" s="1"/>
  <c r="O976" i="3"/>
  <c r="K2453" i="4"/>
  <c r="K4953" i="4" s="1"/>
  <c r="I983" i="3"/>
  <c r="K2469" i="4"/>
  <c r="K4969" i="4" s="1"/>
  <c r="M989" i="3"/>
  <c r="K2485" i="4"/>
  <c r="K4985" i="4" s="1"/>
  <c r="G996" i="3"/>
  <c r="K2501" i="4"/>
  <c r="K5001" i="4" s="1"/>
  <c r="K1002" i="3"/>
  <c r="T3" i="3" l="1" a="1"/>
  <c r="D9" i="5"/>
  <c r="E11" i="5"/>
  <c r="D11" i="5"/>
  <c r="C9" i="5"/>
  <c r="C14" i="5" s="1"/>
  <c r="C19" i="5" s="1"/>
  <c r="C24" i="5" s="1"/>
  <c r="D10" i="5"/>
  <c r="C10" i="5"/>
  <c r="C15" i="5" s="1" a="1"/>
  <c r="E9" i="5"/>
  <c r="C11" i="5"/>
  <c r="E10" i="5"/>
  <c r="F10000" i="2"/>
  <c r="F9992" i="2"/>
  <c r="F9984" i="2"/>
  <c r="F9976" i="2"/>
  <c r="F9968" i="2"/>
  <c r="F9960" i="2"/>
  <c r="F9952" i="2"/>
  <c r="F9944" i="2"/>
  <c r="F9936" i="2"/>
  <c r="F9928" i="2"/>
  <c r="F9920" i="2"/>
  <c r="F9912" i="2"/>
  <c r="F9904" i="2"/>
  <c r="F9896" i="2"/>
  <c r="F9888" i="2"/>
  <c r="F9880" i="2"/>
  <c r="F9872" i="2"/>
  <c r="F9864" i="2"/>
  <c r="F9856" i="2"/>
  <c r="F9848" i="2"/>
  <c r="F9840" i="2"/>
  <c r="F9832" i="2"/>
  <c r="F9824" i="2"/>
  <c r="F9816" i="2"/>
  <c r="F9808" i="2"/>
  <c r="F9800" i="2"/>
  <c r="F9792" i="2"/>
  <c r="F9784" i="2"/>
  <c r="F9776" i="2"/>
  <c r="F9768" i="2"/>
  <c r="F9760" i="2"/>
  <c r="F9752" i="2"/>
  <c r="F9744" i="2"/>
  <c r="F9736" i="2"/>
  <c r="F9728" i="2"/>
  <c r="F9720" i="2"/>
  <c r="F9712" i="2"/>
  <c r="F9704" i="2"/>
  <c r="F9696" i="2"/>
  <c r="F9688" i="2"/>
  <c r="F9680" i="2"/>
  <c r="F9672" i="2"/>
  <c r="F9664" i="2"/>
  <c r="F9656" i="2"/>
  <c r="F9648" i="2"/>
  <c r="F9640" i="2"/>
  <c r="F9632" i="2"/>
  <c r="F9624" i="2"/>
  <c r="F9616" i="2"/>
  <c r="F9608" i="2"/>
  <c r="F9600" i="2"/>
  <c r="F9592" i="2"/>
  <c r="F9584" i="2"/>
  <c r="F9576" i="2"/>
  <c r="F9568" i="2"/>
  <c r="F9560" i="2"/>
  <c r="F9552" i="2"/>
  <c r="F9544" i="2"/>
  <c r="F9536" i="2"/>
  <c r="F9528" i="2"/>
  <c r="F9520" i="2"/>
  <c r="F9512" i="2"/>
  <c r="F9504" i="2"/>
  <c r="F9496" i="2"/>
  <c r="F9488" i="2"/>
  <c r="F9480" i="2"/>
  <c r="F9472" i="2"/>
  <c r="F9464" i="2"/>
  <c r="F9456" i="2"/>
  <c r="F9448" i="2"/>
  <c r="F9440" i="2"/>
  <c r="F9432" i="2"/>
  <c r="F9424" i="2"/>
  <c r="F9416" i="2"/>
  <c r="F9408" i="2"/>
  <c r="F9400" i="2"/>
  <c r="F9392" i="2"/>
  <c r="F9384" i="2"/>
  <c r="F9376" i="2"/>
  <c r="F9368" i="2"/>
  <c r="F9360" i="2"/>
  <c r="F9352" i="2"/>
  <c r="F9344" i="2"/>
  <c r="F9336" i="2"/>
  <c r="F9328" i="2"/>
  <c r="F9320" i="2"/>
  <c r="F9312" i="2"/>
  <c r="F9304" i="2"/>
  <c r="F9296" i="2"/>
  <c r="F9288" i="2"/>
  <c r="F9280" i="2"/>
  <c r="F9272" i="2"/>
  <c r="F9264" i="2"/>
  <c r="F9256" i="2"/>
  <c r="F9248" i="2"/>
  <c r="F9240" i="2"/>
  <c r="F9232" i="2"/>
  <c r="F9224" i="2"/>
  <c r="F9216" i="2"/>
  <c r="F9208" i="2"/>
  <c r="F9200" i="2"/>
  <c r="F9192" i="2"/>
  <c r="F9184" i="2"/>
  <c r="F9176" i="2"/>
  <c r="F9168" i="2"/>
  <c r="F9160" i="2"/>
  <c r="F9152" i="2"/>
  <c r="F9144" i="2"/>
  <c r="F9136" i="2"/>
  <c r="F9128" i="2"/>
  <c r="F9120" i="2"/>
  <c r="F9112" i="2"/>
  <c r="F9104" i="2"/>
  <c r="F9096" i="2"/>
  <c r="F9088" i="2"/>
  <c r="F9080" i="2"/>
  <c r="F9072" i="2"/>
  <c r="F9064" i="2"/>
  <c r="F9056" i="2"/>
  <c r="F9048" i="2"/>
  <c r="F9040" i="2"/>
  <c r="F9032" i="2"/>
  <c r="F9024" i="2"/>
  <c r="F9016" i="2"/>
  <c r="F9008" i="2"/>
  <c r="F9000" i="2"/>
  <c r="F8992" i="2"/>
  <c r="F8984" i="2"/>
  <c r="F8976" i="2"/>
  <c r="F8968" i="2"/>
  <c r="F8960" i="2"/>
  <c r="F8952" i="2"/>
  <c r="F8944" i="2"/>
  <c r="F8936" i="2"/>
  <c r="F8928" i="2"/>
  <c r="F8920" i="2"/>
  <c r="F8912" i="2"/>
  <c r="F8904" i="2"/>
  <c r="F8896" i="2"/>
  <c r="F8888" i="2"/>
  <c r="F8880" i="2"/>
  <c r="F8872" i="2"/>
  <c r="F8864" i="2"/>
  <c r="F8856" i="2"/>
  <c r="F8848" i="2"/>
  <c r="F8840" i="2"/>
  <c r="F8832" i="2"/>
  <c r="F8824" i="2"/>
  <c r="F8816" i="2"/>
  <c r="F8808" i="2"/>
  <c r="F8800" i="2"/>
  <c r="F8792" i="2"/>
  <c r="F8784" i="2"/>
  <c r="F8776" i="2"/>
  <c r="F8768" i="2"/>
  <c r="F8760" i="2"/>
  <c r="F8752" i="2"/>
  <c r="F8744" i="2"/>
  <c r="F8736" i="2"/>
  <c r="F8728" i="2"/>
  <c r="F8720" i="2"/>
  <c r="F8712" i="2"/>
  <c r="F8704" i="2"/>
  <c r="F8696" i="2"/>
  <c r="F8688" i="2"/>
  <c r="F8680" i="2"/>
  <c r="F8672" i="2"/>
  <c r="F8664" i="2"/>
  <c r="F8656" i="2"/>
  <c r="F8648" i="2"/>
  <c r="F8640" i="2"/>
  <c r="F8632" i="2"/>
  <c r="F8624" i="2"/>
  <c r="F9999" i="2"/>
  <c r="F9991" i="2"/>
  <c r="F9983" i="2"/>
  <c r="F9975" i="2"/>
  <c r="F9967" i="2"/>
  <c r="F9959" i="2"/>
  <c r="F9951" i="2"/>
  <c r="F9943" i="2"/>
  <c r="F9935" i="2"/>
  <c r="F9927" i="2"/>
  <c r="F9919" i="2"/>
  <c r="F9911" i="2"/>
  <c r="F9903" i="2"/>
  <c r="F9895" i="2"/>
  <c r="F9887" i="2"/>
  <c r="F9879" i="2"/>
  <c r="F9871" i="2"/>
  <c r="F9863" i="2"/>
  <c r="F9855" i="2"/>
  <c r="F9847" i="2"/>
  <c r="F9839" i="2"/>
  <c r="F9831" i="2"/>
  <c r="F9823" i="2"/>
  <c r="F9815" i="2"/>
  <c r="F9807" i="2"/>
  <c r="F9799" i="2"/>
  <c r="F9791" i="2"/>
  <c r="F9783" i="2"/>
  <c r="F9775" i="2"/>
  <c r="F9767" i="2"/>
  <c r="F9759" i="2"/>
  <c r="F9751" i="2"/>
  <c r="F9743" i="2"/>
  <c r="F9735" i="2"/>
  <c r="F9727" i="2"/>
  <c r="F9719" i="2"/>
  <c r="F9711" i="2"/>
  <c r="F9703" i="2"/>
  <c r="F9695" i="2"/>
  <c r="F9687" i="2"/>
  <c r="F9679" i="2"/>
  <c r="F9671" i="2"/>
  <c r="F9663" i="2"/>
  <c r="F9655" i="2"/>
  <c r="F9647" i="2"/>
  <c r="F9639" i="2"/>
  <c r="F9631" i="2"/>
  <c r="F9623" i="2"/>
  <c r="F9615" i="2"/>
  <c r="F9607" i="2"/>
  <c r="F9599" i="2"/>
  <c r="F9591" i="2"/>
  <c r="F9583" i="2"/>
  <c r="F9575" i="2"/>
  <c r="F9567" i="2"/>
  <c r="F9559" i="2"/>
  <c r="F9551" i="2"/>
  <c r="F9543" i="2"/>
  <c r="F9535" i="2"/>
  <c r="F9527" i="2"/>
  <c r="F9519" i="2"/>
  <c r="F9511" i="2"/>
  <c r="F9503" i="2"/>
  <c r="F9495" i="2"/>
  <c r="F9487" i="2"/>
  <c r="F9479" i="2"/>
  <c r="F9998" i="2"/>
  <c r="F9990" i="2"/>
  <c r="F9982" i="2"/>
  <c r="F9974" i="2"/>
  <c r="F9966" i="2"/>
  <c r="F9958" i="2"/>
  <c r="F9950" i="2"/>
  <c r="F9942" i="2"/>
  <c r="F9934" i="2"/>
  <c r="F9926" i="2"/>
  <c r="F9918" i="2"/>
  <c r="F9910" i="2"/>
  <c r="F9902" i="2"/>
  <c r="F9894" i="2"/>
  <c r="F9886" i="2"/>
  <c r="F9878" i="2"/>
  <c r="F9870" i="2"/>
  <c r="F9862" i="2"/>
  <c r="F9854" i="2"/>
  <c r="F9846" i="2"/>
  <c r="F9838" i="2"/>
  <c r="F9830" i="2"/>
  <c r="F9822" i="2"/>
  <c r="F9814" i="2"/>
  <c r="F9806" i="2"/>
  <c r="F9798" i="2"/>
  <c r="F9790" i="2"/>
  <c r="F9782" i="2"/>
  <c r="F9774" i="2"/>
  <c r="F9766" i="2"/>
  <c r="F9758" i="2"/>
  <c r="F9750" i="2"/>
  <c r="F9742" i="2"/>
  <c r="F9734" i="2"/>
  <c r="F10001" i="2"/>
  <c r="F9993" i="2"/>
  <c r="F9985" i="2"/>
  <c r="F9977" i="2"/>
  <c r="F9969" i="2"/>
  <c r="F9961" i="2"/>
  <c r="F9953" i="2"/>
  <c r="F9945" i="2"/>
  <c r="F9937" i="2"/>
  <c r="F9929" i="2"/>
  <c r="F9921" i="2"/>
  <c r="F9913" i="2"/>
  <c r="F9905" i="2"/>
  <c r="F9897" i="2"/>
  <c r="F9889" i="2"/>
  <c r="F9881" i="2"/>
  <c r="F9873" i="2"/>
  <c r="F9865" i="2"/>
  <c r="F9857" i="2"/>
  <c r="F9849" i="2"/>
  <c r="F9841" i="2"/>
  <c r="F9833" i="2"/>
  <c r="F9825" i="2"/>
  <c r="F9817" i="2"/>
  <c r="F9809" i="2"/>
  <c r="F9801" i="2"/>
  <c r="F9793" i="2"/>
  <c r="F9785" i="2"/>
  <c r="F9777" i="2"/>
  <c r="F9769" i="2"/>
  <c r="F9761" i="2"/>
  <c r="F9753" i="2"/>
  <c r="F9745" i="2"/>
  <c r="F9737" i="2"/>
  <c r="F9729" i="2"/>
  <c r="F9721" i="2"/>
  <c r="F9713" i="2"/>
  <c r="F9705" i="2"/>
  <c r="F9697" i="2"/>
  <c r="F9689" i="2"/>
  <c r="F9681" i="2"/>
  <c r="F9673" i="2"/>
  <c r="F9665" i="2"/>
  <c r="F9657" i="2"/>
  <c r="F9649" i="2"/>
  <c r="F9641" i="2"/>
  <c r="F9633" i="2"/>
  <c r="F9625" i="2"/>
  <c r="F9617" i="2"/>
  <c r="F9609" i="2"/>
  <c r="F9601" i="2"/>
  <c r="F9593" i="2"/>
  <c r="F9585" i="2"/>
  <c r="F9987" i="2"/>
  <c r="F9971" i="2"/>
  <c r="F9955" i="2"/>
  <c r="F9939" i="2"/>
  <c r="F9923" i="2"/>
  <c r="F9907" i="2"/>
  <c r="F9891" i="2"/>
  <c r="F9875" i="2"/>
  <c r="F9859" i="2"/>
  <c r="F9843" i="2"/>
  <c r="F9827" i="2"/>
  <c r="F9811" i="2"/>
  <c r="F9795" i="2"/>
  <c r="F9779" i="2"/>
  <c r="F9763" i="2"/>
  <c r="F9747" i="2"/>
  <c r="F9731" i="2"/>
  <c r="F9717" i="2"/>
  <c r="F9706" i="2"/>
  <c r="F9692" i="2"/>
  <c r="F9678" i="2"/>
  <c r="F9667" i="2"/>
  <c r="F9653" i="2"/>
  <c r="F9642" i="2"/>
  <c r="F9628" i="2"/>
  <c r="F9614" i="2"/>
  <c r="F9603" i="2"/>
  <c r="F9589" i="2"/>
  <c r="F9578" i="2"/>
  <c r="F9566" i="2"/>
  <c r="F9556" i="2"/>
  <c r="F9546" i="2"/>
  <c r="F9534" i="2"/>
  <c r="F9524" i="2"/>
  <c r="F9514" i="2"/>
  <c r="F9502" i="2"/>
  <c r="F9492" i="2"/>
  <c r="F9482" i="2"/>
  <c r="F9471" i="2"/>
  <c r="F9462" i="2"/>
  <c r="F9453" i="2"/>
  <c r="F9444" i="2"/>
  <c r="F9435" i="2"/>
  <c r="F9426" i="2"/>
  <c r="F9417" i="2"/>
  <c r="F9407" i="2"/>
  <c r="F9398" i="2"/>
  <c r="F9389" i="2"/>
  <c r="F9380" i="2"/>
  <c r="F9371" i="2"/>
  <c r="F9362" i="2"/>
  <c r="F9353" i="2"/>
  <c r="F9343" i="2"/>
  <c r="F9334" i="2"/>
  <c r="F9325" i="2"/>
  <c r="F9316" i="2"/>
  <c r="F9307" i="2"/>
  <c r="F9298" i="2"/>
  <c r="F9289" i="2"/>
  <c r="F9279" i="2"/>
  <c r="F9270" i="2"/>
  <c r="F9261" i="2"/>
  <c r="F9252" i="2"/>
  <c r="F9243" i="2"/>
  <c r="F9234" i="2"/>
  <c r="F9225" i="2"/>
  <c r="F9215" i="2"/>
  <c r="F9206" i="2"/>
  <c r="F9197" i="2"/>
  <c r="F9188" i="2"/>
  <c r="F9179" i="2"/>
  <c r="F9170" i="2"/>
  <c r="F9161" i="2"/>
  <c r="F9151" i="2"/>
  <c r="F9142" i="2"/>
  <c r="F9133" i="2"/>
  <c r="F9124" i="2"/>
  <c r="F9115" i="2"/>
  <c r="F9106" i="2"/>
  <c r="F9097" i="2"/>
  <c r="F9087" i="2"/>
  <c r="F9078" i="2"/>
  <c r="F9069" i="2"/>
  <c r="F9060" i="2"/>
  <c r="F9051" i="2"/>
  <c r="F9042" i="2"/>
  <c r="F9033" i="2"/>
  <c r="F9023" i="2"/>
  <c r="F9014" i="2"/>
  <c r="F9005" i="2"/>
  <c r="F8996" i="2"/>
  <c r="F8987" i="2"/>
  <c r="F8978" i="2"/>
  <c r="F8969" i="2"/>
  <c r="F8959" i="2"/>
  <c r="F8950" i="2"/>
  <c r="F8941" i="2"/>
  <c r="F8932" i="2"/>
  <c r="F8923" i="2"/>
  <c r="F8914" i="2"/>
  <c r="F8905" i="2"/>
  <c r="F8895" i="2"/>
  <c r="F8886" i="2"/>
  <c r="F8877" i="2"/>
  <c r="F8868" i="2"/>
  <c r="F8859" i="2"/>
  <c r="F8850" i="2"/>
  <c r="F8841" i="2"/>
  <c r="F8831" i="2"/>
  <c r="F8822" i="2"/>
  <c r="F8813" i="2"/>
  <c r="F8804" i="2"/>
  <c r="F8795" i="2"/>
  <c r="F8786" i="2"/>
  <c r="F8777" i="2"/>
  <c r="F8767" i="2"/>
  <c r="F8758" i="2"/>
  <c r="F8749" i="2"/>
  <c r="F8740" i="2"/>
  <c r="F8731" i="2"/>
  <c r="F8722" i="2"/>
  <c r="F8713" i="2"/>
  <c r="F8703" i="2"/>
  <c r="F8694" i="2"/>
  <c r="F8685" i="2"/>
  <c r="F8676" i="2"/>
  <c r="F8667" i="2"/>
  <c r="F8658" i="2"/>
  <c r="F8649" i="2"/>
  <c r="F8639" i="2"/>
  <c r="F8630" i="2"/>
  <c r="F8621" i="2"/>
  <c r="F8613" i="2"/>
  <c r="F8605" i="2"/>
  <c r="F8597" i="2"/>
  <c r="F8589" i="2"/>
  <c r="F8581" i="2"/>
  <c r="F8573" i="2"/>
  <c r="F8565" i="2"/>
  <c r="F8557" i="2"/>
  <c r="F8549" i="2"/>
  <c r="F8541" i="2"/>
  <c r="F8533" i="2"/>
  <c r="F8525" i="2"/>
  <c r="F8517" i="2"/>
  <c r="F8509" i="2"/>
  <c r="F8501" i="2"/>
  <c r="F8493" i="2"/>
  <c r="F8485" i="2"/>
  <c r="F8477" i="2"/>
  <c r="F8469" i="2"/>
  <c r="F8461" i="2"/>
  <c r="F8453" i="2"/>
  <c r="F8445" i="2"/>
  <c r="F8437" i="2"/>
  <c r="F8429" i="2"/>
  <c r="F8421" i="2"/>
  <c r="F8413" i="2"/>
  <c r="F8405" i="2"/>
  <c r="F8397" i="2"/>
  <c r="F8389" i="2"/>
  <c r="F8381" i="2"/>
  <c r="F8373" i="2"/>
  <c r="F8365" i="2"/>
  <c r="F8357" i="2"/>
  <c r="F8349" i="2"/>
  <c r="F8341" i="2"/>
  <c r="F8333" i="2"/>
  <c r="F8325" i="2"/>
  <c r="F8317" i="2"/>
  <c r="F8309" i="2"/>
  <c r="F8301" i="2"/>
  <c r="F8293" i="2"/>
  <c r="F8285" i="2"/>
  <c r="F8277" i="2"/>
  <c r="F8269" i="2"/>
  <c r="F8261" i="2"/>
  <c r="F8253" i="2"/>
  <c r="F8245" i="2"/>
  <c r="F8237" i="2"/>
  <c r="F8229" i="2"/>
  <c r="F8221" i="2"/>
  <c r="F8213" i="2"/>
  <c r="F8205" i="2"/>
  <c r="F8197" i="2"/>
  <c r="F8189" i="2"/>
  <c r="F8181" i="2"/>
  <c r="F8173" i="2"/>
  <c r="F8165" i="2"/>
  <c r="F8157" i="2"/>
  <c r="F8149" i="2"/>
  <c r="F8141" i="2"/>
  <c r="F8133" i="2"/>
  <c r="F8125" i="2"/>
  <c r="F8117" i="2"/>
  <c r="F8109" i="2"/>
  <c r="F8101" i="2"/>
  <c r="F8093" i="2"/>
  <c r="F8085" i="2"/>
  <c r="F8077" i="2"/>
  <c r="F8069" i="2"/>
  <c r="F8061" i="2"/>
  <c r="F8053" i="2"/>
  <c r="F8045" i="2"/>
  <c r="F8037" i="2"/>
  <c r="F8029" i="2"/>
  <c r="F8021" i="2"/>
  <c r="F8013" i="2"/>
  <c r="F8005" i="2"/>
  <c r="F7997" i="2"/>
  <c r="F7989" i="2"/>
  <c r="F7981" i="2"/>
  <c r="F7973" i="2"/>
  <c r="F7965" i="2"/>
  <c r="F7957" i="2"/>
  <c r="F7949" i="2"/>
  <c r="F7941" i="2"/>
  <c r="F7933" i="2"/>
  <c r="F7925" i="2"/>
  <c r="F7917" i="2"/>
  <c r="F7909" i="2"/>
  <c r="F7901" i="2"/>
  <c r="F7893" i="2"/>
  <c r="F7885" i="2"/>
  <c r="F7877" i="2"/>
  <c r="F7869" i="2"/>
  <c r="F7861" i="2"/>
  <c r="F7853" i="2"/>
  <c r="F7845" i="2"/>
  <c r="F7837" i="2"/>
  <c r="F7829" i="2"/>
  <c r="F7821" i="2"/>
  <c r="F7813" i="2"/>
  <c r="F7805" i="2"/>
  <c r="F7797" i="2"/>
  <c r="F7789" i="2"/>
  <c r="F7781" i="2"/>
  <c r="F7773" i="2"/>
  <c r="F7765" i="2"/>
  <c r="F7757" i="2"/>
  <c r="F7749" i="2"/>
  <c r="F7741" i="2"/>
  <c r="F7733" i="2"/>
  <c r="F7725" i="2"/>
  <c r="F7717" i="2"/>
  <c r="F7709" i="2"/>
  <c r="F7701" i="2"/>
  <c r="F7693" i="2"/>
  <c r="F7685" i="2"/>
  <c r="F7677" i="2"/>
  <c r="F7669" i="2"/>
  <c r="F7661" i="2"/>
  <c r="F7653" i="2"/>
  <c r="F7645" i="2"/>
  <c r="F7637" i="2"/>
  <c r="F7629" i="2"/>
  <c r="F7621" i="2"/>
  <c r="F7613" i="2"/>
  <c r="F7605" i="2"/>
  <c r="F7597" i="2"/>
  <c r="F7589" i="2"/>
  <c r="F7581" i="2"/>
  <c r="F7573" i="2"/>
  <c r="F7565" i="2"/>
  <c r="F7557" i="2"/>
  <c r="F7549" i="2"/>
  <c r="F7541" i="2"/>
  <c r="F7533" i="2"/>
  <c r="F7525" i="2"/>
  <c r="F7517" i="2"/>
  <c r="F7509" i="2"/>
  <c r="F7501" i="2"/>
  <c r="F7493" i="2"/>
  <c r="F7485" i="2"/>
  <c r="F7477" i="2"/>
  <c r="F7469" i="2"/>
  <c r="F7461" i="2"/>
  <c r="F7453" i="2"/>
  <c r="F7445" i="2"/>
  <c r="F7437" i="2"/>
  <c r="F7429" i="2"/>
  <c r="F7421" i="2"/>
  <c r="F7413" i="2"/>
  <c r="F7405" i="2"/>
  <c r="F7397" i="2"/>
  <c r="F7389" i="2"/>
  <c r="F7381" i="2"/>
  <c r="F7373" i="2"/>
  <c r="F7365" i="2"/>
  <c r="F7357" i="2"/>
  <c r="F7349" i="2"/>
  <c r="F7341" i="2"/>
  <c r="F7333" i="2"/>
  <c r="F7325" i="2"/>
  <c r="F7317" i="2"/>
  <c r="F7309" i="2"/>
  <c r="F7301" i="2"/>
  <c r="F7293" i="2"/>
  <c r="F7285" i="2"/>
  <c r="F7277" i="2"/>
  <c r="F7269" i="2"/>
  <c r="F7261" i="2"/>
  <c r="F7253" i="2"/>
  <c r="F7245" i="2"/>
  <c r="F7237" i="2"/>
  <c r="F7229" i="2"/>
  <c r="F7221" i="2"/>
  <c r="F7213" i="2"/>
  <c r="F7205" i="2"/>
  <c r="F7197" i="2"/>
  <c r="F7189" i="2"/>
  <c r="F7181" i="2"/>
  <c r="F7173" i="2"/>
  <c r="F7165" i="2"/>
  <c r="F7157" i="2"/>
  <c r="F7149" i="2"/>
  <c r="F7141" i="2"/>
  <c r="F7133" i="2"/>
  <c r="F7125" i="2"/>
  <c r="F7117" i="2"/>
  <c r="F7109" i="2"/>
  <c r="F7101" i="2"/>
  <c r="F7093" i="2"/>
  <c r="F7085" i="2"/>
  <c r="F7077" i="2"/>
  <c r="F7069" i="2"/>
  <c r="F7061" i="2"/>
  <c r="F7053" i="2"/>
  <c r="F7045" i="2"/>
  <c r="F7037" i="2"/>
  <c r="F7029" i="2"/>
  <c r="F7021" i="2"/>
  <c r="F7013" i="2"/>
  <c r="F7005" i="2"/>
  <c r="F6997" i="2"/>
  <c r="F6989" i="2"/>
  <c r="F6981" i="2"/>
  <c r="F6973" i="2"/>
  <c r="F6965" i="2"/>
  <c r="F6957" i="2"/>
  <c r="F6949" i="2"/>
  <c r="F6941" i="2"/>
  <c r="F6933" i="2"/>
  <c r="F6925" i="2"/>
  <c r="F6917" i="2"/>
  <c r="F6909" i="2"/>
  <c r="F6901" i="2"/>
  <c r="F6893" i="2"/>
  <c r="F6885" i="2"/>
  <c r="F6877" i="2"/>
  <c r="F6869" i="2"/>
  <c r="F6861" i="2"/>
  <c r="F6853" i="2"/>
  <c r="F6845" i="2"/>
  <c r="F6837" i="2"/>
  <c r="F6829" i="2"/>
  <c r="F6821" i="2"/>
  <c r="F6813" i="2"/>
  <c r="F6805" i="2"/>
  <c r="F6797" i="2"/>
  <c r="F6789" i="2"/>
  <c r="F6781" i="2"/>
  <c r="F6773" i="2"/>
  <c r="F6765" i="2"/>
  <c r="F6757" i="2"/>
  <c r="F6749" i="2"/>
  <c r="F6741" i="2"/>
  <c r="F6733" i="2"/>
  <c r="F6725" i="2"/>
  <c r="F6717" i="2"/>
  <c r="F6709" i="2"/>
  <c r="F6701" i="2"/>
  <c r="F6693" i="2"/>
  <c r="F6685" i="2"/>
  <c r="F6677" i="2"/>
  <c r="F6669" i="2"/>
  <c r="F6661" i="2"/>
  <c r="F6653" i="2"/>
  <c r="F6645" i="2"/>
  <c r="F6637" i="2"/>
  <c r="F6629" i="2"/>
  <c r="F6621" i="2"/>
  <c r="F6613" i="2"/>
  <c r="F6605" i="2"/>
  <c r="F6597" i="2"/>
  <c r="F6589" i="2"/>
  <c r="F6581" i="2"/>
  <c r="F6573" i="2"/>
  <c r="F6565" i="2"/>
  <c r="F6557" i="2"/>
  <c r="F6549" i="2"/>
  <c r="F6541" i="2"/>
  <c r="F6533" i="2"/>
  <c r="F6525" i="2"/>
  <c r="F6517" i="2"/>
  <c r="F6509" i="2"/>
  <c r="F6501" i="2"/>
  <c r="F6493" i="2"/>
  <c r="F6485" i="2"/>
  <c r="F6477" i="2"/>
  <c r="F6469" i="2"/>
  <c r="F6461" i="2"/>
  <c r="F6453" i="2"/>
  <c r="F6445" i="2"/>
  <c r="F6437" i="2"/>
  <c r="F6429" i="2"/>
  <c r="F6421" i="2"/>
  <c r="F6413" i="2"/>
  <c r="F6405" i="2"/>
  <c r="F6397" i="2"/>
  <c r="F6389" i="2"/>
  <c r="F6381" i="2"/>
  <c r="F6373" i="2"/>
  <c r="F6365" i="2"/>
  <c r="F6357" i="2"/>
  <c r="F6349" i="2"/>
  <c r="F6341" i="2"/>
  <c r="F6333" i="2"/>
  <c r="F6325" i="2"/>
  <c r="F6317" i="2"/>
  <c r="F6309" i="2"/>
  <c r="F6301" i="2"/>
  <c r="F6293" i="2"/>
  <c r="F6285" i="2"/>
  <c r="F6277" i="2"/>
  <c r="F6269" i="2"/>
  <c r="F6261" i="2"/>
  <c r="F6253" i="2"/>
  <c r="F6245" i="2"/>
  <c r="F6237" i="2"/>
  <c r="F6229" i="2"/>
  <c r="F6221" i="2"/>
  <c r="F6213" i="2"/>
  <c r="F6205" i="2"/>
  <c r="F6197" i="2"/>
  <c r="F6189" i="2"/>
  <c r="F6181" i="2"/>
  <c r="F6173" i="2"/>
  <c r="F6165" i="2"/>
  <c r="F6157" i="2"/>
  <c r="F6149" i="2"/>
  <c r="F6141" i="2"/>
  <c r="F6133" i="2"/>
  <c r="F6125" i="2"/>
  <c r="F6117" i="2"/>
  <c r="F6109" i="2"/>
  <c r="F6101" i="2"/>
  <c r="F6093" i="2"/>
  <c r="F6085" i="2"/>
  <c r="F6077" i="2"/>
  <c r="F6069" i="2"/>
  <c r="F6061" i="2"/>
  <c r="F6053" i="2"/>
  <c r="F6045" i="2"/>
  <c r="F6037" i="2"/>
  <c r="F6029" i="2"/>
  <c r="F6021" i="2"/>
  <c r="F6013" i="2"/>
  <c r="F6005" i="2"/>
  <c r="F5997" i="2"/>
  <c r="F5989" i="2"/>
  <c r="F5981" i="2"/>
  <c r="F5973" i="2"/>
  <c r="F5965" i="2"/>
  <c r="F5957" i="2"/>
  <c r="F5949" i="2"/>
  <c r="F5941" i="2"/>
  <c r="F5933" i="2"/>
  <c r="F5925" i="2"/>
  <c r="F5917" i="2"/>
  <c r="F5909" i="2"/>
  <c r="F5901" i="2"/>
  <c r="F5893" i="2"/>
  <c r="F5885" i="2"/>
  <c r="F5877" i="2"/>
  <c r="F5869" i="2"/>
  <c r="F5861" i="2"/>
  <c r="F5853" i="2"/>
  <c r="F5845" i="2"/>
  <c r="F5837" i="2"/>
  <c r="F5829" i="2"/>
  <c r="F5821" i="2"/>
  <c r="F5813" i="2"/>
  <c r="F5805" i="2"/>
  <c r="F5797" i="2"/>
  <c r="F5789" i="2"/>
  <c r="F5781" i="2"/>
  <c r="F5773" i="2"/>
  <c r="F5765" i="2"/>
  <c r="F5757" i="2"/>
  <c r="F5749" i="2"/>
  <c r="F5741" i="2"/>
  <c r="F5733" i="2"/>
  <c r="F5725" i="2"/>
  <c r="F5717" i="2"/>
  <c r="F5709" i="2"/>
  <c r="F5701" i="2"/>
  <c r="F5693" i="2"/>
  <c r="F5685" i="2"/>
  <c r="F5677" i="2"/>
  <c r="F5669" i="2"/>
  <c r="F5661" i="2"/>
  <c r="F5653" i="2"/>
  <c r="F5645" i="2"/>
  <c r="F5637" i="2"/>
  <c r="F5629" i="2"/>
  <c r="F5621" i="2"/>
  <c r="F5613" i="2"/>
  <c r="F5605" i="2"/>
  <c r="F5597" i="2"/>
  <c r="F5589" i="2"/>
  <c r="F5581" i="2"/>
  <c r="F5573" i="2"/>
  <c r="F5565" i="2"/>
  <c r="F5557" i="2"/>
  <c r="F5549" i="2"/>
  <c r="F5541" i="2"/>
  <c r="F5533" i="2"/>
  <c r="F5525" i="2"/>
  <c r="F5517" i="2"/>
  <c r="F5509" i="2"/>
  <c r="F5501" i="2"/>
  <c r="F5493" i="2"/>
  <c r="F5485" i="2"/>
  <c r="F5477" i="2"/>
  <c r="F5469" i="2"/>
  <c r="F5461" i="2"/>
  <c r="F5453" i="2"/>
  <c r="F5445" i="2"/>
  <c r="F5437" i="2"/>
  <c r="F5429" i="2"/>
  <c r="F5421" i="2"/>
  <c r="F5413" i="2"/>
  <c r="F5405" i="2"/>
  <c r="F5397" i="2"/>
  <c r="F5389" i="2"/>
  <c r="F5381" i="2"/>
  <c r="F5373" i="2"/>
  <c r="F5365" i="2"/>
  <c r="F5357" i="2"/>
  <c r="F5349" i="2"/>
  <c r="F5341" i="2"/>
  <c r="F5333" i="2"/>
  <c r="F5325" i="2"/>
  <c r="F5317" i="2"/>
  <c r="F5309" i="2"/>
  <c r="F5301" i="2"/>
  <c r="F5293" i="2"/>
  <c r="F5285" i="2"/>
  <c r="F5277" i="2"/>
  <c r="F5269" i="2"/>
  <c r="F5261" i="2"/>
  <c r="F5253" i="2"/>
  <c r="F5245" i="2"/>
  <c r="F5237" i="2"/>
  <c r="F5229" i="2"/>
  <c r="F5221" i="2"/>
  <c r="F5213" i="2"/>
  <c r="F5205" i="2"/>
  <c r="F5197" i="2"/>
  <c r="F5189" i="2"/>
  <c r="F5181" i="2"/>
  <c r="F5173" i="2"/>
  <c r="F5165" i="2"/>
  <c r="F5157" i="2"/>
  <c r="F5149" i="2"/>
  <c r="F5141" i="2"/>
  <c r="F5133" i="2"/>
  <c r="F5125" i="2"/>
  <c r="F5117" i="2"/>
  <c r="F5109" i="2"/>
  <c r="F5101" i="2"/>
  <c r="F5093" i="2"/>
  <c r="F5085" i="2"/>
  <c r="F5077" i="2"/>
  <c r="F5069" i="2"/>
  <c r="F5061" i="2"/>
  <c r="F5053" i="2"/>
  <c r="F5045" i="2"/>
  <c r="F5037" i="2"/>
  <c r="F5029" i="2"/>
  <c r="F5021" i="2"/>
  <c r="F5013" i="2"/>
  <c r="F5005" i="2"/>
  <c r="F4997" i="2"/>
  <c r="F4989" i="2"/>
  <c r="F4981" i="2"/>
  <c r="F4973" i="2"/>
  <c r="F4965" i="2"/>
  <c r="F4957" i="2"/>
  <c r="F4949" i="2"/>
  <c r="F4941" i="2"/>
  <c r="F4933" i="2"/>
  <c r="F4925" i="2"/>
  <c r="F4917" i="2"/>
  <c r="F4909" i="2"/>
  <c r="F4901" i="2"/>
  <c r="F4893" i="2"/>
  <c r="F4885" i="2"/>
  <c r="F4877" i="2"/>
  <c r="F4869" i="2"/>
  <c r="F4861" i="2"/>
  <c r="F4853" i="2"/>
  <c r="F4845" i="2"/>
  <c r="F4837" i="2"/>
  <c r="F4829" i="2"/>
  <c r="F4821" i="2"/>
  <c r="F4813" i="2"/>
  <c r="F4805" i="2"/>
  <c r="F4797" i="2"/>
  <c r="F4789" i="2"/>
  <c r="F4781" i="2"/>
  <c r="F4773" i="2"/>
  <c r="F4765" i="2"/>
  <c r="F4757" i="2"/>
  <c r="F4749" i="2"/>
  <c r="F4741" i="2"/>
  <c r="F4733" i="2"/>
  <c r="F4725" i="2"/>
  <c r="F4717" i="2"/>
  <c r="F4709" i="2"/>
  <c r="F4701" i="2"/>
  <c r="F4693" i="2"/>
  <c r="F4685" i="2"/>
  <c r="F4677" i="2"/>
  <c r="F4669" i="2"/>
  <c r="F4661" i="2"/>
  <c r="F4653" i="2"/>
  <c r="F4645" i="2"/>
  <c r="F4637" i="2"/>
  <c r="F4629" i="2"/>
  <c r="F4621" i="2"/>
  <c r="F4613" i="2"/>
  <c r="F4605" i="2"/>
  <c r="F4597" i="2"/>
  <c r="F4589" i="2"/>
  <c r="F4581" i="2"/>
  <c r="F4573" i="2"/>
  <c r="F4565" i="2"/>
  <c r="F4557" i="2"/>
  <c r="F4549" i="2"/>
  <c r="F4541" i="2"/>
  <c r="F4533" i="2"/>
  <c r="F4525" i="2"/>
  <c r="F4517" i="2"/>
  <c r="F4509" i="2"/>
  <c r="F4501" i="2"/>
  <c r="F4493" i="2"/>
  <c r="F4485" i="2"/>
  <c r="F4477" i="2"/>
  <c r="F4469" i="2"/>
  <c r="F4461" i="2"/>
  <c r="F4453" i="2"/>
  <c r="F4445" i="2"/>
  <c r="F4437" i="2"/>
  <c r="F4429" i="2"/>
  <c r="F4421" i="2"/>
  <c r="F4413" i="2"/>
  <c r="F4405" i="2"/>
  <c r="F4397" i="2"/>
  <c r="F4389" i="2"/>
  <c r="F4381" i="2"/>
  <c r="F4373" i="2"/>
  <c r="F4365" i="2"/>
  <c r="F4357" i="2"/>
  <c r="F4349" i="2"/>
  <c r="F4341" i="2"/>
  <c r="F4333" i="2"/>
  <c r="F4325" i="2"/>
  <c r="F4317" i="2"/>
  <c r="F4309" i="2"/>
  <c r="F4301" i="2"/>
  <c r="F4293" i="2"/>
  <c r="F4285" i="2"/>
  <c r="F4277" i="2"/>
  <c r="F4269" i="2"/>
  <c r="F4261" i="2"/>
  <c r="F4253" i="2"/>
  <c r="F4245" i="2"/>
  <c r="F4237" i="2"/>
  <c r="F4229" i="2"/>
  <c r="F4221" i="2"/>
  <c r="F4213" i="2"/>
  <c r="F4205" i="2"/>
  <c r="F4197" i="2"/>
  <c r="F4189" i="2"/>
  <c r="F4181" i="2"/>
  <c r="F4173" i="2"/>
  <c r="F4165" i="2"/>
  <c r="F4157" i="2"/>
  <c r="F4149" i="2"/>
  <c r="F4141" i="2"/>
  <c r="F4133" i="2"/>
  <c r="F4125" i="2"/>
  <c r="F4117" i="2"/>
  <c r="F4109" i="2"/>
  <c r="F4101" i="2"/>
  <c r="F4093" i="2"/>
  <c r="F4085" i="2"/>
  <c r="F4077" i="2"/>
  <c r="F4069" i="2"/>
  <c r="F4061" i="2"/>
  <c r="F4053" i="2"/>
  <c r="F4045" i="2"/>
  <c r="F4037" i="2"/>
  <c r="F4029" i="2"/>
  <c r="F4021" i="2"/>
  <c r="F4013" i="2"/>
  <c r="F4005" i="2"/>
  <c r="F3997" i="2"/>
  <c r="F3989" i="2"/>
  <c r="F3981" i="2"/>
  <c r="F3973" i="2"/>
  <c r="F3965" i="2"/>
  <c r="F3957" i="2"/>
  <c r="F3949" i="2"/>
  <c r="F3941" i="2"/>
  <c r="F3933" i="2"/>
  <c r="F3925" i="2"/>
  <c r="F3917" i="2"/>
  <c r="F3909" i="2"/>
  <c r="F3901" i="2"/>
  <c r="F3893" i="2"/>
  <c r="F3885" i="2"/>
  <c r="F3877" i="2"/>
  <c r="F3869" i="2"/>
  <c r="F3861" i="2"/>
  <c r="F3853" i="2"/>
  <c r="F3845" i="2"/>
  <c r="F3837" i="2"/>
  <c r="F3829" i="2"/>
  <c r="F3821" i="2"/>
  <c r="F3813" i="2"/>
  <c r="F3805" i="2"/>
  <c r="F3797" i="2"/>
  <c r="F3789" i="2"/>
  <c r="F3781" i="2"/>
  <c r="F3773" i="2"/>
  <c r="F3765" i="2"/>
  <c r="F3757" i="2"/>
  <c r="F3749" i="2"/>
  <c r="F3741" i="2"/>
  <c r="F3733" i="2"/>
  <c r="F3725" i="2"/>
  <c r="F3717" i="2"/>
  <c r="F3709" i="2"/>
  <c r="F3701" i="2"/>
  <c r="F3693" i="2"/>
  <c r="F3685" i="2"/>
  <c r="F3677" i="2"/>
  <c r="F3669" i="2"/>
  <c r="F3661" i="2"/>
  <c r="F3653" i="2"/>
  <c r="F3645" i="2"/>
  <c r="F3637" i="2"/>
  <c r="F3629" i="2"/>
  <c r="F3621" i="2"/>
  <c r="F3613" i="2"/>
  <c r="F3605" i="2"/>
  <c r="F3597" i="2"/>
  <c r="F3589" i="2"/>
  <c r="F3581" i="2"/>
  <c r="F3573" i="2"/>
  <c r="F3565" i="2"/>
  <c r="F3557" i="2"/>
  <c r="F3549" i="2"/>
  <c r="F3541" i="2"/>
  <c r="F3533" i="2"/>
  <c r="F3525" i="2"/>
  <c r="F3517" i="2"/>
  <c r="F3509" i="2"/>
  <c r="F3501" i="2"/>
  <c r="F3493" i="2"/>
  <c r="F3485" i="2"/>
  <c r="F3477" i="2"/>
  <c r="F3469" i="2"/>
  <c r="F3461" i="2"/>
  <c r="F3453" i="2"/>
  <c r="F3445" i="2"/>
  <c r="F3437" i="2"/>
  <c r="F3429" i="2"/>
  <c r="F3421" i="2"/>
  <c r="F3413" i="2"/>
  <c r="F3405" i="2"/>
  <c r="F3397" i="2"/>
  <c r="F3389" i="2"/>
  <c r="F3381" i="2"/>
  <c r="F3373" i="2"/>
  <c r="F3365" i="2"/>
  <c r="F3357" i="2"/>
  <c r="F3349" i="2"/>
  <c r="F3341" i="2"/>
  <c r="F3333" i="2"/>
  <c r="F3325" i="2"/>
  <c r="F3317" i="2"/>
  <c r="F3309" i="2"/>
  <c r="F3301" i="2"/>
  <c r="F3293" i="2"/>
  <c r="F3285" i="2"/>
  <c r="F3277" i="2"/>
  <c r="F3269" i="2"/>
  <c r="F3261" i="2"/>
  <c r="F3253" i="2"/>
  <c r="F3245" i="2"/>
  <c r="F3237" i="2"/>
  <c r="F3229" i="2"/>
  <c r="F3221" i="2"/>
  <c r="F3213" i="2"/>
  <c r="F3205" i="2"/>
  <c r="F3197" i="2"/>
  <c r="F3189" i="2"/>
  <c r="F3181" i="2"/>
  <c r="F3173" i="2"/>
  <c r="F3165" i="2"/>
  <c r="F3157" i="2"/>
  <c r="F3149" i="2"/>
  <c r="F3141" i="2"/>
  <c r="F3133" i="2"/>
  <c r="F3125" i="2"/>
  <c r="F3117" i="2"/>
  <c r="F3109" i="2"/>
  <c r="F3101" i="2"/>
  <c r="F3093" i="2"/>
  <c r="F3085" i="2"/>
  <c r="F3077" i="2"/>
  <c r="F3069" i="2"/>
  <c r="F3061" i="2"/>
  <c r="F3053" i="2"/>
  <c r="F3045" i="2"/>
  <c r="F3037" i="2"/>
  <c r="F3029" i="2"/>
  <c r="F3021" i="2"/>
  <c r="F3013" i="2"/>
  <c r="F3005" i="2"/>
  <c r="F2997" i="2"/>
  <c r="F2989" i="2"/>
  <c r="F2981" i="2"/>
  <c r="F2973" i="2"/>
  <c r="F2965" i="2"/>
  <c r="F2957" i="2"/>
  <c r="F2949" i="2"/>
  <c r="F2941" i="2"/>
  <c r="F2933" i="2"/>
  <c r="F2925" i="2"/>
  <c r="F2917" i="2"/>
  <c r="F2909" i="2"/>
  <c r="F2901" i="2"/>
  <c r="F2893" i="2"/>
  <c r="F2885" i="2"/>
  <c r="F2877" i="2"/>
  <c r="F2869" i="2"/>
  <c r="F2861" i="2"/>
  <c r="F2853" i="2"/>
  <c r="F2845" i="2"/>
  <c r="F2837" i="2"/>
  <c r="F2829" i="2"/>
  <c r="F2821" i="2"/>
  <c r="F2813" i="2"/>
  <c r="F2805" i="2"/>
  <c r="F2797" i="2"/>
  <c r="F2789" i="2"/>
  <c r="F2781" i="2"/>
  <c r="F2773" i="2"/>
  <c r="F2765" i="2"/>
  <c r="F2757" i="2"/>
  <c r="F2749" i="2"/>
  <c r="F2741" i="2"/>
  <c r="F2733" i="2"/>
  <c r="F2725" i="2"/>
  <c r="F2717" i="2"/>
  <c r="F2709" i="2"/>
  <c r="F2701" i="2"/>
  <c r="F2693" i="2"/>
  <c r="F2685" i="2"/>
  <c r="F2677" i="2"/>
  <c r="F2669" i="2"/>
  <c r="F2661" i="2"/>
  <c r="F2653" i="2"/>
  <c r="F2645" i="2"/>
  <c r="F2637" i="2"/>
  <c r="F2629" i="2"/>
  <c r="F2621" i="2"/>
  <c r="F2613" i="2"/>
  <c r="F2605" i="2"/>
  <c r="F2597" i="2"/>
  <c r="F2589" i="2"/>
  <c r="F2581" i="2"/>
  <c r="F2573" i="2"/>
  <c r="F2565" i="2"/>
  <c r="F2557" i="2"/>
  <c r="F2549" i="2"/>
  <c r="F2541" i="2"/>
  <c r="F2533" i="2"/>
  <c r="F2525" i="2"/>
  <c r="F2517" i="2"/>
  <c r="F2509" i="2"/>
  <c r="F2501" i="2"/>
  <c r="F2493" i="2"/>
  <c r="F2485" i="2"/>
  <c r="F2477" i="2"/>
  <c r="F2469" i="2"/>
  <c r="F2461" i="2"/>
  <c r="F2453" i="2"/>
  <c r="F2445" i="2"/>
  <c r="F2437" i="2"/>
  <c r="F2429" i="2"/>
  <c r="F2421" i="2"/>
  <c r="F2413" i="2"/>
  <c r="F2405" i="2"/>
  <c r="F2397" i="2"/>
  <c r="F2389" i="2"/>
  <c r="F2381" i="2"/>
  <c r="F2373" i="2"/>
  <c r="F2365" i="2"/>
  <c r="F2357" i="2"/>
  <c r="F2349" i="2"/>
  <c r="F2341" i="2"/>
  <c r="F2333" i="2"/>
  <c r="F2325" i="2"/>
  <c r="F2317" i="2"/>
  <c r="F2309" i="2"/>
  <c r="F2301" i="2"/>
  <c r="F2293" i="2"/>
  <c r="F2285" i="2"/>
  <c r="F2277" i="2"/>
  <c r="F2269" i="2"/>
  <c r="F2261" i="2"/>
  <c r="F2253" i="2"/>
  <c r="F2245" i="2"/>
  <c r="F2237" i="2"/>
  <c r="F2229" i="2"/>
  <c r="F2221" i="2"/>
  <c r="F2213" i="2"/>
  <c r="F2205" i="2"/>
  <c r="F2197" i="2"/>
  <c r="F2189" i="2"/>
  <c r="F2181" i="2"/>
  <c r="F2173" i="2"/>
  <c r="F2165" i="2"/>
  <c r="F2157" i="2"/>
  <c r="F2149" i="2"/>
  <c r="F2141" i="2"/>
  <c r="F2133" i="2"/>
  <c r="F2125" i="2"/>
  <c r="F2117" i="2"/>
  <c r="F2109" i="2"/>
  <c r="F2101" i="2"/>
  <c r="F2093" i="2"/>
  <c r="F2085" i="2"/>
  <c r="F2077" i="2"/>
  <c r="F2069" i="2"/>
  <c r="F2061" i="2"/>
  <c r="F2053" i="2"/>
  <c r="F2045" i="2"/>
  <c r="F2037" i="2"/>
  <c r="F2029" i="2"/>
  <c r="F2021" i="2"/>
  <c r="F2013" i="2"/>
  <c r="F2005" i="2"/>
  <c r="F1997" i="2"/>
  <c r="F1989" i="2"/>
  <c r="F1981" i="2"/>
  <c r="F1973" i="2"/>
  <c r="F1965" i="2"/>
  <c r="F1957" i="2"/>
  <c r="F1949" i="2"/>
  <c r="F1941" i="2"/>
  <c r="F1933" i="2"/>
  <c r="F1925" i="2"/>
  <c r="F1917" i="2"/>
  <c r="F1909" i="2"/>
  <c r="F1901" i="2"/>
  <c r="F1893" i="2"/>
  <c r="F1885" i="2"/>
  <c r="F1877" i="2"/>
  <c r="F1869" i="2"/>
  <c r="F1861" i="2"/>
  <c r="F1853" i="2"/>
  <c r="F1845" i="2"/>
  <c r="F1837" i="2"/>
  <c r="F1829" i="2"/>
  <c r="F1821" i="2"/>
  <c r="F1813" i="2"/>
  <c r="F1805" i="2"/>
  <c r="F1797" i="2"/>
  <c r="F1789" i="2"/>
  <c r="F1781" i="2"/>
  <c r="F1773" i="2"/>
  <c r="F1765" i="2"/>
  <c r="F1757" i="2"/>
  <c r="F1749" i="2"/>
  <c r="F1741" i="2"/>
  <c r="F1733" i="2"/>
  <c r="F1725" i="2"/>
  <c r="F1717" i="2"/>
  <c r="F1709" i="2"/>
  <c r="F1701" i="2"/>
  <c r="F1693" i="2"/>
  <c r="F1685" i="2"/>
  <c r="F1677" i="2"/>
  <c r="F1669" i="2"/>
  <c r="F1661" i="2"/>
  <c r="F1653" i="2"/>
  <c r="F1645" i="2"/>
  <c r="F1637" i="2"/>
  <c r="F1629" i="2"/>
  <c r="F1621" i="2"/>
  <c r="F1613" i="2"/>
  <c r="F1605" i="2"/>
  <c r="F1597" i="2"/>
  <c r="F1589" i="2"/>
  <c r="F1581" i="2"/>
  <c r="F1573" i="2"/>
  <c r="F1565" i="2"/>
  <c r="F1557" i="2"/>
  <c r="F1549" i="2"/>
  <c r="F1541" i="2"/>
  <c r="F1533" i="2"/>
  <c r="F1525" i="2"/>
  <c r="F1517" i="2"/>
  <c r="F1509" i="2"/>
  <c r="F1501" i="2"/>
  <c r="F1493" i="2"/>
  <c r="F1485" i="2"/>
  <c r="F1477" i="2"/>
  <c r="F1469" i="2"/>
  <c r="F1461" i="2"/>
  <c r="F1453" i="2"/>
  <c r="F1445" i="2"/>
  <c r="F1437" i="2"/>
  <c r="F1429" i="2"/>
  <c r="F1421" i="2"/>
  <c r="F1413" i="2"/>
  <c r="F1405" i="2"/>
  <c r="F1397" i="2"/>
  <c r="F1389" i="2"/>
  <c r="F1381" i="2"/>
  <c r="F1373" i="2"/>
  <c r="F1365" i="2"/>
  <c r="F1357" i="2"/>
  <c r="F1349" i="2"/>
  <c r="F1341" i="2"/>
  <c r="F1333" i="2"/>
  <c r="F1325" i="2"/>
  <c r="F1317" i="2"/>
  <c r="F1309" i="2"/>
  <c r="F1301" i="2"/>
  <c r="F1293" i="2"/>
  <c r="F1285" i="2"/>
  <c r="F1277" i="2"/>
  <c r="F1269" i="2"/>
  <c r="F1261" i="2"/>
  <c r="F1253" i="2"/>
  <c r="F1245" i="2"/>
  <c r="F1237" i="2"/>
  <c r="F1229" i="2"/>
  <c r="F1221" i="2"/>
  <c r="F1213" i="2"/>
  <c r="F1205" i="2"/>
  <c r="F1197" i="2"/>
  <c r="F1189" i="2"/>
  <c r="F1181" i="2"/>
  <c r="F1173" i="2"/>
  <c r="F1165" i="2"/>
  <c r="F1157" i="2"/>
  <c r="F1149" i="2"/>
  <c r="F1141" i="2"/>
  <c r="F1133" i="2"/>
  <c r="F1125" i="2"/>
  <c r="F1117" i="2"/>
  <c r="F1109" i="2"/>
  <c r="F1101" i="2"/>
  <c r="F1093" i="2"/>
  <c r="F1085" i="2"/>
  <c r="F1077" i="2"/>
  <c r="F1069" i="2"/>
  <c r="F1061" i="2"/>
  <c r="F1053" i="2"/>
  <c r="F1045" i="2"/>
  <c r="F1037" i="2"/>
  <c r="F1029" i="2"/>
  <c r="F1021" i="2"/>
  <c r="F1013" i="2"/>
  <c r="F1005" i="2"/>
  <c r="F997" i="2"/>
  <c r="F989" i="2"/>
  <c r="F981" i="2"/>
  <c r="F973" i="2"/>
  <c r="F965" i="2"/>
  <c r="F957" i="2"/>
  <c r="F949" i="2"/>
  <c r="F941" i="2"/>
  <c r="F933" i="2"/>
  <c r="F925" i="2"/>
  <c r="F917" i="2"/>
  <c r="F909" i="2"/>
  <c r="F901" i="2"/>
  <c r="F893" i="2"/>
  <c r="F885" i="2"/>
  <c r="F877" i="2"/>
  <c r="F869" i="2"/>
  <c r="F861" i="2"/>
  <c r="F853" i="2"/>
  <c r="F845" i="2"/>
  <c r="F837" i="2"/>
  <c r="F829" i="2"/>
  <c r="F821" i="2"/>
  <c r="F813" i="2"/>
  <c r="F805" i="2"/>
  <c r="F797" i="2"/>
  <c r="F789" i="2"/>
  <c r="F781" i="2"/>
  <c r="F773" i="2"/>
  <c r="F765" i="2"/>
  <c r="F757" i="2"/>
  <c r="F749" i="2"/>
  <c r="F741" i="2"/>
  <c r="F733" i="2"/>
  <c r="F725" i="2"/>
  <c r="F717" i="2"/>
  <c r="F709" i="2"/>
  <c r="F701" i="2"/>
  <c r="F693" i="2"/>
  <c r="F685" i="2"/>
  <c r="F677" i="2"/>
  <c r="F669" i="2"/>
  <c r="F661" i="2"/>
  <c r="F653" i="2"/>
  <c r="F645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3" i="2"/>
  <c r="F365" i="2"/>
  <c r="F357" i="2"/>
  <c r="F349" i="2"/>
  <c r="F341" i="2"/>
  <c r="F333" i="2"/>
  <c r="F325" i="2"/>
  <c r="F317" i="2"/>
  <c r="F309" i="2"/>
  <c r="F301" i="2"/>
  <c r="F293" i="2"/>
  <c r="F285" i="2"/>
  <c r="F277" i="2"/>
  <c r="F269" i="2"/>
  <c r="F261" i="2"/>
  <c r="F253" i="2"/>
  <c r="F245" i="2"/>
  <c r="F237" i="2"/>
  <c r="F229" i="2"/>
  <c r="F221" i="2"/>
  <c r="F213" i="2"/>
  <c r="F205" i="2"/>
  <c r="F197" i="2"/>
  <c r="F189" i="2"/>
  <c r="F181" i="2"/>
  <c r="F173" i="2"/>
  <c r="F165" i="2"/>
  <c r="F157" i="2"/>
  <c r="F149" i="2"/>
  <c r="F141" i="2"/>
  <c r="F133" i="2"/>
  <c r="F125" i="2"/>
  <c r="F117" i="2"/>
  <c r="F109" i="2"/>
  <c r="F101" i="2"/>
  <c r="F93" i="2"/>
  <c r="F85" i="2"/>
  <c r="F77" i="2"/>
  <c r="F69" i="2"/>
  <c r="F61" i="2"/>
  <c r="F53" i="2"/>
  <c r="F45" i="2"/>
  <c r="F37" i="2"/>
  <c r="F29" i="2"/>
  <c r="F21" i="2"/>
  <c r="F13" i="2"/>
  <c r="F5" i="2"/>
  <c r="F9986" i="2"/>
  <c r="F9970" i="2"/>
  <c r="F9954" i="2"/>
  <c r="F9938" i="2"/>
  <c r="F9922" i="2"/>
  <c r="F9906" i="2"/>
  <c r="F9890" i="2"/>
  <c r="F9874" i="2"/>
  <c r="F9858" i="2"/>
  <c r="F9842" i="2"/>
  <c r="F9826" i="2"/>
  <c r="F9810" i="2"/>
  <c r="F9794" i="2"/>
  <c r="F9778" i="2"/>
  <c r="F9762" i="2"/>
  <c r="F9746" i="2"/>
  <c r="F9730" i="2"/>
  <c r="F9716" i="2"/>
  <c r="F9702" i="2"/>
  <c r="F9691" i="2"/>
  <c r="F9677" i="2"/>
  <c r="F9666" i="2"/>
  <c r="F9652" i="2"/>
  <c r="F9638" i="2"/>
  <c r="F9627" i="2"/>
  <c r="F9613" i="2"/>
  <c r="F9602" i="2"/>
  <c r="F9588" i="2"/>
  <c r="F9577" i="2"/>
  <c r="F9565" i="2"/>
  <c r="F9555" i="2"/>
  <c r="F9545" i="2"/>
  <c r="F9533" i="2"/>
  <c r="F9523" i="2"/>
  <c r="F9513" i="2"/>
  <c r="F9501" i="2"/>
  <c r="F9491" i="2"/>
  <c r="F9481" i="2"/>
  <c r="F9470" i="2"/>
  <c r="F9461" i="2"/>
  <c r="F9452" i="2"/>
  <c r="F9443" i="2"/>
  <c r="F9434" i="2"/>
  <c r="F9425" i="2"/>
  <c r="F9415" i="2"/>
  <c r="F9406" i="2"/>
  <c r="F9397" i="2"/>
  <c r="F9388" i="2"/>
  <c r="F9379" i="2"/>
  <c r="F9370" i="2"/>
  <c r="F9361" i="2"/>
  <c r="F9351" i="2"/>
  <c r="F9342" i="2"/>
  <c r="F9333" i="2"/>
  <c r="F9324" i="2"/>
  <c r="F9315" i="2"/>
  <c r="F9306" i="2"/>
  <c r="F9297" i="2"/>
  <c r="F9287" i="2"/>
  <c r="F9278" i="2"/>
  <c r="F9269" i="2"/>
  <c r="F9260" i="2"/>
  <c r="F9251" i="2"/>
  <c r="F9242" i="2"/>
  <c r="F9233" i="2"/>
  <c r="F9223" i="2"/>
  <c r="F9214" i="2"/>
  <c r="F9205" i="2"/>
  <c r="F9196" i="2"/>
  <c r="F9187" i="2"/>
  <c r="F9178" i="2"/>
  <c r="F9169" i="2"/>
  <c r="F9159" i="2"/>
  <c r="F9150" i="2"/>
  <c r="F9141" i="2"/>
  <c r="F9132" i="2"/>
  <c r="F9123" i="2"/>
  <c r="F9114" i="2"/>
  <c r="F9105" i="2"/>
  <c r="F9095" i="2"/>
  <c r="F9086" i="2"/>
  <c r="F9077" i="2"/>
  <c r="F9068" i="2"/>
  <c r="F9059" i="2"/>
  <c r="F9050" i="2"/>
  <c r="F9041" i="2"/>
  <c r="F9031" i="2"/>
  <c r="F9022" i="2"/>
  <c r="F9013" i="2"/>
  <c r="F9004" i="2"/>
  <c r="F8995" i="2"/>
  <c r="F8986" i="2"/>
  <c r="F8977" i="2"/>
  <c r="F8967" i="2"/>
  <c r="F8958" i="2"/>
  <c r="F8949" i="2"/>
  <c r="F8940" i="2"/>
  <c r="F8931" i="2"/>
  <c r="F8922" i="2"/>
  <c r="F8913" i="2"/>
  <c r="F8903" i="2"/>
  <c r="F8894" i="2"/>
  <c r="F8885" i="2"/>
  <c r="F8876" i="2"/>
  <c r="F8867" i="2"/>
  <c r="F8858" i="2"/>
  <c r="F8849" i="2"/>
  <c r="F8839" i="2"/>
  <c r="F8830" i="2"/>
  <c r="F8821" i="2"/>
  <c r="F8812" i="2"/>
  <c r="F8803" i="2"/>
  <c r="F8794" i="2"/>
  <c r="F8785" i="2"/>
  <c r="F8775" i="2"/>
  <c r="F8766" i="2"/>
  <c r="F8757" i="2"/>
  <c r="F8748" i="2"/>
  <c r="F8739" i="2"/>
  <c r="F8730" i="2"/>
  <c r="F8721" i="2"/>
  <c r="F8711" i="2"/>
  <c r="F8702" i="2"/>
  <c r="F8693" i="2"/>
  <c r="F8684" i="2"/>
  <c r="F8675" i="2"/>
  <c r="F8666" i="2"/>
  <c r="F8657" i="2"/>
  <c r="F8647" i="2"/>
  <c r="F8638" i="2"/>
  <c r="F8629" i="2"/>
  <c r="F8620" i="2"/>
  <c r="F8612" i="2"/>
  <c r="F8604" i="2"/>
  <c r="F8596" i="2"/>
  <c r="F8588" i="2"/>
  <c r="F8580" i="2"/>
  <c r="F8572" i="2"/>
  <c r="F8564" i="2"/>
  <c r="F8556" i="2"/>
  <c r="F8548" i="2"/>
  <c r="F8540" i="2"/>
  <c r="F8532" i="2"/>
  <c r="F8524" i="2"/>
  <c r="F8516" i="2"/>
  <c r="F8508" i="2"/>
  <c r="F8500" i="2"/>
  <c r="F8492" i="2"/>
  <c r="F8484" i="2"/>
  <c r="F8476" i="2"/>
  <c r="F8468" i="2"/>
  <c r="F8460" i="2"/>
  <c r="F8452" i="2"/>
  <c r="F8444" i="2"/>
  <c r="F8436" i="2"/>
  <c r="F8428" i="2"/>
  <c r="F8420" i="2"/>
  <c r="F8412" i="2"/>
  <c r="F8404" i="2"/>
  <c r="F8396" i="2"/>
  <c r="F8388" i="2"/>
  <c r="F8380" i="2"/>
  <c r="F8372" i="2"/>
  <c r="F8364" i="2"/>
  <c r="F8356" i="2"/>
  <c r="F8348" i="2"/>
  <c r="F8340" i="2"/>
  <c r="F8332" i="2"/>
  <c r="F8324" i="2"/>
  <c r="F8316" i="2"/>
  <c r="F8308" i="2"/>
  <c r="F8300" i="2"/>
  <c r="F8292" i="2"/>
  <c r="F8284" i="2"/>
  <c r="F8276" i="2"/>
  <c r="F8268" i="2"/>
  <c r="F8260" i="2"/>
  <c r="F8252" i="2"/>
  <c r="F8244" i="2"/>
  <c r="F8236" i="2"/>
  <c r="F8228" i="2"/>
  <c r="F8220" i="2"/>
  <c r="F8212" i="2"/>
  <c r="F8204" i="2"/>
  <c r="F8196" i="2"/>
  <c r="F8188" i="2"/>
  <c r="F8180" i="2"/>
  <c r="F8172" i="2"/>
  <c r="F8164" i="2"/>
  <c r="F8156" i="2"/>
  <c r="F8148" i="2"/>
  <c r="F8140" i="2"/>
  <c r="F8132" i="2"/>
  <c r="F8124" i="2"/>
  <c r="F8116" i="2"/>
  <c r="F8108" i="2"/>
  <c r="F8100" i="2"/>
  <c r="F8092" i="2"/>
  <c r="F8084" i="2"/>
  <c r="F8076" i="2"/>
  <c r="F8068" i="2"/>
  <c r="F8060" i="2"/>
  <c r="F8052" i="2"/>
  <c r="F8044" i="2"/>
  <c r="F8036" i="2"/>
  <c r="F8028" i="2"/>
  <c r="F8020" i="2"/>
  <c r="F8012" i="2"/>
  <c r="F8004" i="2"/>
  <c r="F7996" i="2"/>
  <c r="F7988" i="2"/>
  <c r="F7980" i="2"/>
  <c r="F7972" i="2"/>
  <c r="F7964" i="2"/>
  <c r="F7956" i="2"/>
  <c r="F7948" i="2"/>
  <c r="F7940" i="2"/>
  <c r="F7932" i="2"/>
  <c r="F7924" i="2"/>
  <c r="F7916" i="2"/>
  <c r="F7908" i="2"/>
  <c r="F7900" i="2"/>
  <c r="F7892" i="2"/>
  <c r="F7884" i="2"/>
  <c r="F7876" i="2"/>
  <c r="F7868" i="2"/>
  <c r="F7860" i="2"/>
  <c r="F7852" i="2"/>
  <c r="F7844" i="2"/>
  <c r="F7836" i="2"/>
  <c r="F7828" i="2"/>
  <c r="F7820" i="2"/>
  <c r="F7812" i="2"/>
  <c r="F7804" i="2"/>
  <c r="F7796" i="2"/>
  <c r="F7788" i="2"/>
  <c r="F7780" i="2"/>
  <c r="F7772" i="2"/>
  <c r="F7764" i="2"/>
  <c r="F7756" i="2"/>
  <c r="F7748" i="2"/>
  <c r="F7740" i="2"/>
  <c r="F7732" i="2"/>
  <c r="F7724" i="2"/>
  <c r="F7716" i="2"/>
  <c r="F7708" i="2"/>
  <c r="F7700" i="2"/>
  <c r="F7692" i="2"/>
  <c r="F7684" i="2"/>
  <c r="F7676" i="2"/>
  <c r="F7668" i="2"/>
  <c r="F7660" i="2"/>
  <c r="F7652" i="2"/>
  <c r="F7644" i="2"/>
  <c r="F7636" i="2"/>
  <c r="F7628" i="2"/>
  <c r="F7620" i="2"/>
  <c r="F7612" i="2"/>
  <c r="F7604" i="2"/>
  <c r="F7596" i="2"/>
  <c r="F7588" i="2"/>
  <c r="F7580" i="2"/>
  <c r="F7572" i="2"/>
  <c r="F7564" i="2"/>
  <c r="F7556" i="2"/>
  <c r="F7548" i="2"/>
  <c r="F7540" i="2"/>
  <c r="F7532" i="2"/>
  <c r="F7524" i="2"/>
  <c r="F7516" i="2"/>
  <c r="F7508" i="2"/>
  <c r="F7500" i="2"/>
  <c r="F7492" i="2"/>
  <c r="F7484" i="2"/>
  <c r="F7476" i="2"/>
  <c r="F7468" i="2"/>
  <c r="F7460" i="2"/>
  <c r="F7452" i="2"/>
  <c r="F7444" i="2"/>
  <c r="F7436" i="2"/>
  <c r="F7428" i="2"/>
  <c r="F7420" i="2"/>
  <c r="F7412" i="2"/>
  <c r="F7404" i="2"/>
  <c r="F7396" i="2"/>
  <c r="F7388" i="2"/>
  <c r="F7380" i="2"/>
  <c r="F7372" i="2"/>
  <c r="F7364" i="2"/>
  <c r="F7356" i="2"/>
  <c r="F7348" i="2"/>
  <c r="F7340" i="2"/>
  <c r="F7332" i="2"/>
  <c r="F7324" i="2"/>
  <c r="F7316" i="2"/>
  <c r="F7308" i="2"/>
  <c r="F7300" i="2"/>
  <c r="F7292" i="2"/>
  <c r="F7284" i="2"/>
  <c r="F7276" i="2"/>
  <c r="F7268" i="2"/>
  <c r="F7260" i="2"/>
  <c r="F7252" i="2"/>
  <c r="F7244" i="2"/>
  <c r="F7236" i="2"/>
  <c r="F7228" i="2"/>
  <c r="F7220" i="2"/>
  <c r="F7212" i="2"/>
  <c r="F7204" i="2"/>
  <c r="F7196" i="2"/>
  <c r="F7188" i="2"/>
  <c r="F7180" i="2"/>
  <c r="F7172" i="2"/>
  <c r="F7164" i="2"/>
  <c r="F7156" i="2"/>
  <c r="F7148" i="2"/>
  <c r="F7140" i="2"/>
  <c r="F7132" i="2"/>
  <c r="F7124" i="2"/>
  <c r="F7116" i="2"/>
  <c r="F7108" i="2"/>
  <c r="F7100" i="2"/>
  <c r="F7092" i="2"/>
  <c r="F7084" i="2"/>
  <c r="F7076" i="2"/>
  <c r="F7068" i="2"/>
  <c r="F7060" i="2"/>
  <c r="F7052" i="2"/>
  <c r="F7044" i="2"/>
  <c r="F7036" i="2"/>
  <c r="F7028" i="2"/>
  <c r="F7020" i="2"/>
  <c r="F7012" i="2"/>
  <c r="F7004" i="2"/>
  <c r="F6996" i="2"/>
  <c r="F6988" i="2"/>
  <c r="F6980" i="2"/>
  <c r="F6972" i="2"/>
  <c r="F6964" i="2"/>
  <c r="F6956" i="2"/>
  <c r="F6948" i="2"/>
  <c r="F6940" i="2"/>
  <c r="F6932" i="2"/>
  <c r="F6924" i="2"/>
  <c r="F6916" i="2"/>
  <c r="F6908" i="2"/>
  <c r="F6900" i="2"/>
  <c r="F6892" i="2"/>
  <c r="F6884" i="2"/>
  <c r="F6876" i="2"/>
  <c r="F6868" i="2"/>
  <c r="F6860" i="2"/>
  <c r="F6852" i="2"/>
  <c r="F6844" i="2"/>
  <c r="F6836" i="2"/>
  <c r="F6828" i="2"/>
  <c r="F6820" i="2"/>
  <c r="F6812" i="2"/>
  <c r="F6804" i="2"/>
  <c r="F6796" i="2"/>
  <c r="F6788" i="2"/>
  <c r="F6780" i="2"/>
  <c r="F6772" i="2"/>
  <c r="F6764" i="2"/>
  <c r="F6756" i="2"/>
  <c r="F6748" i="2"/>
  <c r="F6740" i="2"/>
  <c r="F6732" i="2"/>
  <c r="F6724" i="2"/>
  <c r="F6716" i="2"/>
  <c r="F6708" i="2"/>
  <c r="F6700" i="2"/>
  <c r="F6692" i="2"/>
  <c r="F6684" i="2"/>
  <c r="F6676" i="2"/>
  <c r="F6668" i="2"/>
  <c r="F6660" i="2"/>
  <c r="F6652" i="2"/>
  <c r="F6644" i="2"/>
  <c r="F6636" i="2"/>
  <c r="F6628" i="2"/>
  <c r="F6620" i="2"/>
  <c r="F6612" i="2"/>
  <c r="F6604" i="2"/>
  <c r="F6596" i="2"/>
  <c r="F6588" i="2"/>
  <c r="F6580" i="2"/>
  <c r="F6572" i="2"/>
  <c r="F6564" i="2"/>
  <c r="F6556" i="2"/>
  <c r="F6548" i="2"/>
  <c r="F6540" i="2"/>
  <c r="F6532" i="2"/>
  <c r="F6524" i="2"/>
  <c r="F6516" i="2"/>
  <c r="F6508" i="2"/>
  <c r="F6500" i="2"/>
  <c r="F6492" i="2"/>
  <c r="F6484" i="2"/>
  <c r="F6476" i="2"/>
  <c r="F6468" i="2"/>
  <c r="F6460" i="2"/>
  <c r="F6452" i="2"/>
  <c r="F6444" i="2"/>
  <c r="F6436" i="2"/>
  <c r="F6428" i="2"/>
  <c r="F6420" i="2"/>
  <c r="F6412" i="2"/>
  <c r="F6404" i="2"/>
  <c r="F6396" i="2"/>
  <c r="F6388" i="2"/>
  <c r="F6380" i="2"/>
  <c r="F6372" i="2"/>
  <c r="F6364" i="2"/>
  <c r="F6356" i="2"/>
  <c r="F6348" i="2"/>
  <c r="F6340" i="2"/>
  <c r="F6332" i="2"/>
  <c r="F6324" i="2"/>
  <c r="F6316" i="2"/>
  <c r="F6308" i="2"/>
  <c r="F6300" i="2"/>
  <c r="F6292" i="2"/>
  <c r="F6284" i="2"/>
  <c r="F6276" i="2"/>
  <c r="F6268" i="2"/>
  <c r="F6260" i="2"/>
  <c r="F6252" i="2"/>
  <c r="F6244" i="2"/>
  <c r="F6236" i="2"/>
  <c r="F6228" i="2"/>
  <c r="F6220" i="2"/>
  <c r="F6212" i="2"/>
  <c r="F6204" i="2"/>
  <c r="F6196" i="2"/>
  <c r="F6188" i="2"/>
  <c r="F6180" i="2"/>
  <c r="F6172" i="2"/>
  <c r="F6164" i="2"/>
  <c r="F6156" i="2"/>
  <c r="F6148" i="2"/>
  <c r="F6140" i="2"/>
  <c r="F6132" i="2"/>
  <c r="F6124" i="2"/>
  <c r="F6116" i="2"/>
  <c r="F6108" i="2"/>
  <c r="F6100" i="2"/>
  <c r="F6092" i="2"/>
  <c r="F6084" i="2"/>
  <c r="F6076" i="2"/>
  <c r="F6068" i="2"/>
  <c r="F6060" i="2"/>
  <c r="F6052" i="2"/>
  <c r="F6044" i="2"/>
  <c r="F6036" i="2"/>
  <c r="F6028" i="2"/>
  <c r="F6020" i="2"/>
  <c r="F6012" i="2"/>
  <c r="F6004" i="2"/>
  <c r="F5996" i="2"/>
  <c r="F5988" i="2"/>
  <c r="F5980" i="2"/>
  <c r="F5972" i="2"/>
  <c r="F5964" i="2"/>
  <c r="F5956" i="2"/>
  <c r="F5948" i="2"/>
  <c r="F5940" i="2"/>
  <c r="F5932" i="2"/>
  <c r="F5924" i="2"/>
  <c r="F5916" i="2"/>
  <c r="F5908" i="2"/>
  <c r="F5900" i="2"/>
  <c r="F5892" i="2"/>
  <c r="F5884" i="2"/>
  <c r="F5876" i="2"/>
  <c r="F5868" i="2"/>
  <c r="F5860" i="2"/>
  <c r="F5852" i="2"/>
  <c r="F5844" i="2"/>
  <c r="F5836" i="2"/>
  <c r="F5828" i="2"/>
  <c r="F5820" i="2"/>
  <c r="F5812" i="2"/>
  <c r="F5804" i="2"/>
  <c r="F5796" i="2"/>
  <c r="F5788" i="2"/>
  <c r="F5780" i="2"/>
  <c r="F5772" i="2"/>
  <c r="F5764" i="2"/>
  <c r="F5756" i="2"/>
  <c r="F5748" i="2"/>
  <c r="F5740" i="2"/>
  <c r="F5732" i="2"/>
  <c r="F5724" i="2"/>
  <c r="F5716" i="2"/>
  <c r="F5708" i="2"/>
  <c r="F5700" i="2"/>
  <c r="F5692" i="2"/>
  <c r="F5684" i="2"/>
  <c r="F5676" i="2"/>
  <c r="F5668" i="2"/>
  <c r="F5660" i="2"/>
  <c r="F5652" i="2"/>
  <c r="F5644" i="2"/>
  <c r="F5636" i="2"/>
  <c r="F5628" i="2"/>
  <c r="F5620" i="2"/>
  <c r="F5612" i="2"/>
  <c r="F5604" i="2"/>
  <c r="F5596" i="2"/>
  <c r="F5588" i="2"/>
  <c r="F5580" i="2"/>
  <c r="F5572" i="2"/>
  <c r="F5564" i="2"/>
  <c r="F5556" i="2"/>
  <c r="F5548" i="2"/>
  <c r="F5540" i="2"/>
  <c r="F5532" i="2"/>
  <c r="F5524" i="2"/>
  <c r="F5516" i="2"/>
  <c r="F5508" i="2"/>
  <c r="F5500" i="2"/>
  <c r="F5492" i="2"/>
  <c r="F5484" i="2"/>
  <c r="F5476" i="2"/>
  <c r="F5468" i="2"/>
  <c r="F5460" i="2"/>
  <c r="F5452" i="2"/>
  <c r="F5444" i="2"/>
  <c r="F5436" i="2"/>
  <c r="F5428" i="2"/>
  <c r="F5420" i="2"/>
  <c r="F5412" i="2"/>
  <c r="F5404" i="2"/>
  <c r="F5396" i="2"/>
  <c r="F5388" i="2"/>
  <c r="F5380" i="2"/>
  <c r="F5372" i="2"/>
  <c r="F5364" i="2"/>
  <c r="F5356" i="2"/>
  <c r="F5348" i="2"/>
  <c r="F5340" i="2"/>
  <c r="F5332" i="2"/>
  <c r="F5324" i="2"/>
  <c r="F5316" i="2"/>
  <c r="F5308" i="2"/>
  <c r="F5300" i="2"/>
  <c r="F5292" i="2"/>
  <c r="F5284" i="2"/>
  <c r="F5276" i="2"/>
  <c r="F5268" i="2"/>
  <c r="F5260" i="2"/>
  <c r="F5252" i="2"/>
  <c r="F5244" i="2"/>
  <c r="F5236" i="2"/>
  <c r="F5228" i="2"/>
  <c r="F5220" i="2"/>
  <c r="F5212" i="2"/>
  <c r="F5204" i="2"/>
  <c r="F5196" i="2"/>
  <c r="F5188" i="2"/>
  <c r="F5180" i="2"/>
  <c r="F5172" i="2"/>
  <c r="F5164" i="2"/>
  <c r="F5156" i="2"/>
  <c r="F5148" i="2"/>
  <c r="F5140" i="2"/>
  <c r="F5132" i="2"/>
  <c r="F5124" i="2"/>
  <c r="F5116" i="2"/>
  <c r="F5108" i="2"/>
  <c r="F5100" i="2"/>
  <c r="F5092" i="2"/>
  <c r="F5084" i="2"/>
  <c r="F5076" i="2"/>
  <c r="F5068" i="2"/>
  <c r="F5060" i="2"/>
  <c r="F5052" i="2"/>
  <c r="F5044" i="2"/>
  <c r="F5036" i="2"/>
  <c r="F5028" i="2"/>
  <c r="F5020" i="2"/>
  <c r="F5012" i="2"/>
  <c r="F5004" i="2"/>
  <c r="F4996" i="2"/>
  <c r="F4988" i="2"/>
  <c r="F4980" i="2"/>
  <c r="F4972" i="2"/>
  <c r="F4964" i="2"/>
  <c r="F4956" i="2"/>
  <c r="F4948" i="2"/>
  <c r="F4940" i="2"/>
  <c r="F4932" i="2"/>
  <c r="F4924" i="2"/>
  <c r="F4916" i="2"/>
  <c r="F4908" i="2"/>
  <c r="F4900" i="2"/>
  <c r="F4892" i="2"/>
  <c r="F4884" i="2"/>
  <c r="F4876" i="2"/>
  <c r="F4868" i="2"/>
  <c r="F4860" i="2"/>
  <c r="F4852" i="2"/>
  <c r="F4844" i="2"/>
  <c r="F4836" i="2"/>
  <c r="F4828" i="2"/>
  <c r="F4820" i="2"/>
  <c r="F4812" i="2"/>
  <c r="F4804" i="2"/>
  <c r="F4796" i="2"/>
  <c r="F4788" i="2"/>
  <c r="F4780" i="2"/>
  <c r="F4772" i="2"/>
  <c r="F4764" i="2"/>
  <c r="F4756" i="2"/>
  <c r="F4748" i="2"/>
  <c r="F4740" i="2"/>
  <c r="F4732" i="2"/>
  <c r="F4724" i="2"/>
  <c r="F4716" i="2"/>
  <c r="F4708" i="2"/>
  <c r="F4700" i="2"/>
  <c r="F4692" i="2"/>
  <c r="F4684" i="2"/>
  <c r="F4676" i="2"/>
  <c r="F4668" i="2"/>
  <c r="F4660" i="2"/>
  <c r="F4652" i="2"/>
  <c r="F4644" i="2"/>
  <c r="F4636" i="2"/>
  <c r="F4628" i="2"/>
  <c r="F4620" i="2"/>
  <c r="F4612" i="2"/>
  <c r="F4604" i="2"/>
  <c r="F4596" i="2"/>
  <c r="F4588" i="2"/>
  <c r="F4580" i="2"/>
  <c r="F4572" i="2"/>
  <c r="F4564" i="2"/>
  <c r="F4556" i="2"/>
  <c r="F4548" i="2"/>
  <c r="F4540" i="2"/>
  <c r="F4532" i="2"/>
  <c r="F4524" i="2"/>
  <c r="F4516" i="2"/>
  <c r="F4508" i="2"/>
  <c r="F4500" i="2"/>
  <c r="F4492" i="2"/>
  <c r="F4484" i="2"/>
  <c r="F4476" i="2"/>
  <c r="F4468" i="2"/>
  <c r="F4460" i="2"/>
  <c r="F4452" i="2"/>
  <c r="F4444" i="2"/>
  <c r="F4436" i="2"/>
  <c r="F4428" i="2"/>
  <c r="F4420" i="2"/>
  <c r="F4412" i="2"/>
  <c r="F4404" i="2"/>
  <c r="F4396" i="2"/>
  <c r="F4388" i="2"/>
  <c r="F4380" i="2"/>
  <c r="F4372" i="2"/>
  <c r="F4364" i="2"/>
  <c r="F4356" i="2"/>
  <c r="F4348" i="2"/>
  <c r="F4340" i="2"/>
  <c r="F4332" i="2"/>
  <c r="F4324" i="2"/>
  <c r="F4316" i="2"/>
  <c r="F4308" i="2"/>
  <c r="F4300" i="2"/>
  <c r="F4292" i="2"/>
  <c r="F4284" i="2"/>
  <c r="F4276" i="2"/>
  <c r="F4268" i="2"/>
  <c r="F4260" i="2"/>
  <c r="F4252" i="2"/>
  <c r="F4244" i="2"/>
  <c r="F4236" i="2"/>
  <c r="F4228" i="2"/>
  <c r="F4220" i="2"/>
  <c r="F4212" i="2"/>
  <c r="F4204" i="2"/>
  <c r="F4196" i="2"/>
  <c r="F4188" i="2"/>
  <c r="F4180" i="2"/>
  <c r="F4172" i="2"/>
  <c r="F4164" i="2"/>
  <c r="F4156" i="2"/>
  <c r="F4148" i="2"/>
  <c r="F4140" i="2"/>
  <c r="F4132" i="2"/>
  <c r="F4124" i="2"/>
  <c r="F4116" i="2"/>
  <c r="F4108" i="2"/>
  <c r="F4100" i="2"/>
  <c r="F4092" i="2"/>
  <c r="F4084" i="2"/>
  <c r="F4076" i="2"/>
  <c r="F4068" i="2"/>
  <c r="F4060" i="2"/>
  <c r="F4052" i="2"/>
  <c r="F4044" i="2"/>
  <c r="F4036" i="2"/>
  <c r="F4028" i="2"/>
  <c r="F4020" i="2"/>
  <c r="F4012" i="2"/>
  <c r="F4004" i="2"/>
  <c r="F3996" i="2"/>
  <c r="F3988" i="2"/>
  <c r="F3980" i="2"/>
  <c r="F3972" i="2"/>
  <c r="F3964" i="2"/>
  <c r="F3956" i="2"/>
  <c r="F3948" i="2"/>
  <c r="F3940" i="2"/>
  <c r="F3932" i="2"/>
  <c r="F3924" i="2"/>
  <c r="F3916" i="2"/>
  <c r="F3908" i="2"/>
  <c r="F3900" i="2"/>
  <c r="F3892" i="2"/>
  <c r="F3884" i="2"/>
  <c r="F3876" i="2"/>
  <c r="F3868" i="2"/>
  <c r="F3860" i="2"/>
  <c r="F3852" i="2"/>
  <c r="F3844" i="2"/>
  <c r="F3836" i="2"/>
  <c r="F3828" i="2"/>
  <c r="F3820" i="2"/>
  <c r="F3812" i="2"/>
  <c r="F3804" i="2"/>
  <c r="F3796" i="2"/>
  <c r="F3788" i="2"/>
  <c r="F3780" i="2"/>
  <c r="F3772" i="2"/>
  <c r="F3764" i="2"/>
  <c r="F3756" i="2"/>
  <c r="F3748" i="2"/>
  <c r="F3740" i="2"/>
  <c r="F3732" i="2"/>
  <c r="F3724" i="2"/>
  <c r="F3716" i="2"/>
  <c r="F3708" i="2"/>
  <c r="F3700" i="2"/>
  <c r="F3692" i="2"/>
  <c r="F3684" i="2"/>
  <c r="F3676" i="2"/>
  <c r="F3668" i="2"/>
  <c r="F3660" i="2"/>
  <c r="F3652" i="2"/>
  <c r="F3644" i="2"/>
  <c r="F3636" i="2"/>
  <c r="F3628" i="2"/>
  <c r="F3620" i="2"/>
  <c r="F3612" i="2"/>
  <c r="F3604" i="2"/>
  <c r="F3596" i="2"/>
  <c r="F3588" i="2"/>
  <c r="F3580" i="2"/>
  <c r="F3572" i="2"/>
  <c r="F3564" i="2"/>
  <c r="F3556" i="2"/>
  <c r="F3548" i="2"/>
  <c r="F3540" i="2"/>
  <c r="F3532" i="2"/>
  <c r="F3524" i="2"/>
  <c r="F3516" i="2"/>
  <c r="F3508" i="2"/>
  <c r="F3500" i="2"/>
  <c r="F3492" i="2"/>
  <c r="F3484" i="2"/>
  <c r="F3476" i="2"/>
  <c r="F3468" i="2"/>
  <c r="F3460" i="2"/>
  <c r="F3452" i="2"/>
  <c r="F3444" i="2"/>
  <c r="F3436" i="2"/>
  <c r="F3428" i="2"/>
  <c r="F3420" i="2"/>
  <c r="F3412" i="2"/>
  <c r="F3404" i="2"/>
  <c r="F3396" i="2"/>
  <c r="F3388" i="2"/>
  <c r="F3380" i="2"/>
  <c r="F3372" i="2"/>
  <c r="F3364" i="2"/>
  <c r="F3356" i="2"/>
  <c r="F3348" i="2"/>
  <c r="F3340" i="2"/>
  <c r="F3332" i="2"/>
  <c r="F3324" i="2"/>
  <c r="F3316" i="2"/>
  <c r="F3308" i="2"/>
  <c r="F3300" i="2"/>
  <c r="F3292" i="2"/>
  <c r="F3284" i="2"/>
  <c r="F3276" i="2"/>
  <c r="F3268" i="2"/>
  <c r="F3260" i="2"/>
  <c r="F3252" i="2"/>
  <c r="F3244" i="2"/>
  <c r="F3236" i="2"/>
  <c r="F3228" i="2"/>
  <c r="F3220" i="2"/>
  <c r="F3212" i="2"/>
  <c r="F3204" i="2"/>
  <c r="F3196" i="2"/>
  <c r="F3188" i="2"/>
  <c r="F3180" i="2"/>
  <c r="F3172" i="2"/>
  <c r="F3164" i="2"/>
  <c r="F3156" i="2"/>
  <c r="F3148" i="2"/>
  <c r="F3140" i="2"/>
  <c r="F3132" i="2"/>
  <c r="F3124" i="2"/>
  <c r="F3116" i="2"/>
  <c r="F3108" i="2"/>
  <c r="F3100" i="2"/>
  <c r="F3092" i="2"/>
  <c r="F3084" i="2"/>
  <c r="F3076" i="2"/>
  <c r="F3068" i="2"/>
  <c r="F3060" i="2"/>
  <c r="F3052" i="2"/>
  <c r="F3044" i="2"/>
  <c r="F3036" i="2"/>
  <c r="F3028" i="2"/>
  <c r="F3020" i="2"/>
  <c r="F3012" i="2"/>
  <c r="F3004" i="2"/>
  <c r="F2996" i="2"/>
  <c r="F2988" i="2"/>
  <c r="F2980" i="2"/>
  <c r="F2972" i="2"/>
  <c r="F2964" i="2"/>
  <c r="F2956" i="2"/>
  <c r="F2948" i="2"/>
  <c r="F2940" i="2"/>
  <c r="F2932" i="2"/>
  <c r="F2924" i="2"/>
  <c r="F2916" i="2"/>
  <c r="F2908" i="2"/>
  <c r="F2900" i="2"/>
  <c r="F2892" i="2"/>
  <c r="F2884" i="2"/>
  <c r="F2876" i="2"/>
  <c r="F2868" i="2"/>
  <c r="F2860" i="2"/>
  <c r="F2852" i="2"/>
  <c r="F2844" i="2"/>
  <c r="F2836" i="2"/>
  <c r="F2828" i="2"/>
  <c r="F2820" i="2"/>
  <c r="F2812" i="2"/>
  <c r="F2804" i="2"/>
  <c r="F2796" i="2"/>
  <c r="F2788" i="2"/>
  <c r="F2780" i="2"/>
  <c r="F2772" i="2"/>
  <c r="F2764" i="2"/>
  <c r="F2756" i="2"/>
  <c r="F2748" i="2"/>
  <c r="F2740" i="2"/>
  <c r="F2732" i="2"/>
  <c r="F2724" i="2"/>
  <c r="F2716" i="2"/>
  <c r="F2708" i="2"/>
  <c r="F2700" i="2"/>
  <c r="F2692" i="2"/>
  <c r="F2684" i="2"/>
  <c r="F2676" i="2"/>
  <c r="F2668" i="2"/>
  <c r="F2660" i="2"/>
  <c r="F2652" i="2"/>
  <c r="F2644" i="2"/>
  <c r="F2636" i="2"/>
  <c r="F2628" i="2"/>
  <c r="F2620" i="2"/>
  <c r="F2612" i="2"/>
  <c r="F2604" i="2"/>
  <c r="F2596" i="2"/>
  <c r="F2588" i="2"/>
  <c r="F2580" i="2"/>
  <c r="F2572" i="2"/>
  <c r="F2564" i="2"/>
  <c r="F2556" i="2"/>
  <c r="F2548" i="2"/>
  <c r="F2540" i="2"/>
  <c r="F2532" i="2"/>
  <c r="F2524" i="2"/>
  <c r="F2516" i="2"/>
  <c r="F2508" i="2"/>
  <c r="F2500" i="2"/>
  <c r="F2492" i="2"/>
  <c r="F2484" i="2"/>
  <c r="F2476" i="2"/>
  <c r="F2468" i="2"/>
  <c r="F2460" i="2"/>
  <c r="F2452" i="2"/>
  <c r="F2444" i="2"/>
  <c r="F2436" i="2"/>
  <c r="F2428" i="2"/>
  <c r="F2420" i="2"/>
  <c r="F2412" i="2"/>
  <c r="F2404" i="2"/>
  <c r="F2396" i="2"/>
  <c r="F2388" i="2"/>
  <c r="F2380" i="2"/>
  <c r="F2372" i="2"/>
  <c r="F2364" i="2"/>
  <c r="F2356" i="2"/>
  <c r="F2348" i="2"/>
  <c r="F2340" i="2"/>
  <c r="F2332" i="2"/>
  <c r="F2324" i="2"/>
  <c r="F2316" i="2"/>
  <c r="F2308" i="2"/>
  <c r="F2300" i="2"/>
  <c r="F2292" i="2"/>
  <c r="F2284" i="2"/>
  <c r="F2276" i="2"/>
  <c r="F2268" i="2"/>
  <c r="F2260" i="2"/>
  <c r="F2252" i="2"/>
  <c r="F2244" i="2"/>
  <c r="F2236" i="2"/>
  <c r="F2228" i="2"/>
  <c r="F2220" i="2"/>
  <c r="F2212" i="2"/>
  <c r="F2204" i="2"/>
  <c r="F2196" i="2"/>
  <c r="F2188" i="2"/>
  <c r="F2180" i="2"/>
  <c r="F2172" i="2"/>
  <c r="F2164" i="2"/>
  <c r="F2156" i="2"/>
  <c r="F2148" i="2"/>
  <c r="F2140" i="2"/>
  <c r="F2132" i="2"/>
  <c r="F2124" i="2"/>
  <c r="F2116" i="2"/>
  <c r="F2108" i="2"/>
  <c r="F2100" i="2"/>
  <c r="F2092" i="2"/>
  <c r="F2084" i="2"/>
  <c r="F2076" i="2"/>
  <c r="F2068" i="2"/>
  <c r="F2060" i="2"/>
  <c r="F2052" i="2"/>
  <c r="F2044" i="2"/>
  <c r="F2036" i="2"/>
  <c r="F2028" i="2"/>
  <c r="F2020" i="2"/>
  <c r="F2012" i="2"/>
  <c r="F2004" i="2"/>
  <c r="F1996" i="2"/>
  <c r="F1988" i="2"/>
  <c r="F1980" i="2"/>
  <c r="F1972" i="2"/>
  <c r="F1964" i="2"/>
  <c r="F1956" i="2"/>
  <c r="F1948" i="2"/>
  <c r="F1940" i="2"/>
  <c r="F1932" i="2"/>
  <c r="F1924" i="2"/>
  <c r="F1916" i="2"/>
  <c r="F1908" i="2"/>
  <c r="F1900" i="2"/>
  <c r="F1892" i="2"/>
  <c r="F1884" i="2"/>
  <c r="F1876" i="2"/>
  <c r="F1868" i="2"/>
  <c r="F1860" i="2"/>
  <c r="F1852" i="2"/>
  <c r="F1844" i="2"/>
  <c r="F1836" i="2"/>
  <c r="F1828" i="2"/>
  <c r="F1820" i="2"/>
  <c r="F1812" i="2"/>
  <c r="F1804" i="2"/>
  <c r="F1796" i="2"/>
  <c r="F1788" i="2"/>
  <c r="F1780" i="2"/>
  <c r="F1772" i="2"/>
  <c r="F1764" i="2"/>
  <c r="F1756" i="2"/>
  <c r="F1748" i="2"/>
  <c r="F1740" i="2"/>
  <c r="F1732" i="2"/>
  <c r="F1724" i="2"/>
  <c r="F1716" i="2"/>
  <c r="F1708" i="2"/>
  <c r="F1700" i="2"/>
  <c r="F1692" i="2"/>
  <c r="F1684" i="2"/>
  <c r="F1676" i="2"/>
  <c r="F1668" i="2"/>
  <c r="F1660" i="2"/>
  <c r="F1652" i="2"/>
  <c r="F1644" i="2"/>
  <c r="F1636" i="2"/>
  <c r="F1628" i="2"/>
  <c r="F1620" i="2"/>
  <c r="F1612" i="2"/>
  <c r="F1604" i="2"/>
  <c r="F1596" i="2"/>
  <c r="F1588" i="2"/>
  <c r="F1580" i="2"/>
  <c r="F1572" i="2"/>
  <c r="F1564" i="2"/>
  <c r="F1556" i="2"/>
  <c r="F1548" i="2"/>
  <c r="F1540" i="2"/>
  <c r="F1532" i="2"/>
  <c r="F1524" i="2"/>
  <c r="F1516" i="2"/>
  <c r="F1508" i="2"/>
  <c r="F1500" i="2"/>
  <c r="F1492" i="2"/>
  <c r="F1484" i="2"/>
  <c r="F1476" i="2"/>
  <c r="F1468" i="2"/>
  <c r="F1460" i="2"/>
  <c r="F1452" i="2"/>
  <c r="F1444" i="2"/>
  <c r="F1436" i="2"/>
  <c r="F1428" i="2"/>
  <c r="F1420" i="2"/>
  <c r="F1412" i="2"/>
  <c r="F1404" i="2"/>
  <c r="F1396" i="2"/>
  <c r="F1388" i="2"/>
  <c r="F1380" i="2"/>
  <c r="F1372" i="2"/>
  <c r="F1364" i="2"/>
  <c r="F1356" i="2"/>
  <c r="F1348" i="2"/>
  <c r="F1340" i="2"/>
  <c r="F1332" i="2"/>
  <c r="F1324" i="2"/>
  <c r="F1316" i="2"/>
  <c r="F1308" i="2"/>
  <c r="F1300" i="2"/>
  <c r="F1292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988" i="2"/>
  <c r="F980" i="2"/>
  <c r="F972" i="2"/>
  <c r="F964" i="2"/>
  <c r="F956" i="2"/>
  <c r="F948" i="2"/>
  <c r="F940" i="2"/>
  <c r="F932" i="2"/>
  <c r="F924" i="2"/>
  <c r="F916" i="2"/>
  <c r="F908" i="2"/>
  <c r="F900" i="2"/>
  <c r="F892" i="2"/>
  <c r="F884" i="2"/>
  <c r="F876" i="2"/>
  <c r="F868" i="2"/>
  <c r="F860" i="2"/>
  <c r="F852" i="2"/>
  <c r="F844" i="2"/>
  <c r="F836" i="2"/>
  <c r="F828" i="2"/>
  <c r="F820" i="2"/>
  <c r="F812" i="2"/>
  <c r="F804" i="2"/>
  <c r="F796" i="2"/>
  <c r="F788" i="2"/>
  <c r="F780" i="2"/>
  <c r="F772" i="2"/>
  <c r="F764" i="2"/>
  <c r="F756" i="2"/>
  <c r="F748" i="2"/>
  <c r="F740" i="2"/>
  <c r="F732" i="2"/>
  <c r="F724" i="2"/>
  <c r="F716" i="2"/>
  <c r="F708" i="2"/>
  <c r="F700" i="2"/>
  <c r="F692" i="2"/>
  <c r="F684" i="2"/>
  <c r="F676" i="2"/>
  <c r="F668" i="2"/>
  <c r="F660" i="2"/>
  <c r="F652" i="2"/>
  <c r="F644" i="2"/>
  <c r="F636" i="2"/>
  <c r="F628" i="2"/>
  <c r="F620" i="2"/>
  <c r="F612" i="2"/>
  <c r="F604" i="2"/>
  <c r="F596" i="2"/>
  <c r="F588" i="2"/>
  <c r="F580" i="2"/>
  <c r="F572" i="2"/>
  <c r="F564" i="2"/>
  <c r="F556" i="2"/>
  <c r="F548" i="2"/>
  <c r="F540" i="2"/>
  <c r="F532" i="2"/>
  <c r="F524" i="2"/>
  <c r="F516" i="2"/>
  <c r="F508" i="2"/>
  <c r="F500" i="2"/>
  <c r="F492" i="2"/>
  <c r="F484" i="2"/>
  <c r="F476" i="2"/>
  <c r="F468" i="2"/>
  <c r="F460" i="2"/>
  <c r="F452" i="2"/>
  <c r="F444" i="2"/>
  <c r="F436" i="2"/>
  <c r="F428" i="2"/>
  <c r="F420" i="2"/>
  <c r="F412" i="2"/>
  <c r="F404" i="2"/>
  <c r="F396" i="2"/>
  <c r="F388" i="2"/>
  <c r="F380" i="2"/>
  <c r="F372" i="2"/>
  <c r="F364" i="2"/>
  <c r="F356" i="2"/>
  <c r="F348" i="2"/>
  <c r="F340" i="2"/>
  <c r="F332" i="2"/>
  <c r="F324" i="2"/>
  <c r="F316" i="2"/>
  <c r="F308" i="2"/>
  <c r="F300" i="2"/>
  <c r="F292" i="2"/>
  <c r="F284" i="2"/>
  <c r="F276" i="2"/>
  <c r="F268" i="2"/>
  <c r="F260" i="2"/>
  <c r="F252" i="2"/>
  <c r="F244" i="2"/>
  <c r="F236" i="2"/>
  <c r="F228" i="2"/>
  <c r="F220" i="2"/>
  <c r="F212" i="2"/>
  <c r="F204" i="2"/>
  <c r="F196" i="2"/>
  <c r="F188" i="2"/>
  <c r="F180" i="2"/>
  <c r="F172" i="2"/>
  <c r="F164" i="2"/>
  <c r="F156" i="2"/>
  <c r="F148" i="2"/>
  <c r="F140" i="2"/>
  <c r="F132" i="2"/>
  <c r="F124" i="2"/>
  <c r="F116" i="2"/>
  <c r="F108" i="2"/>
  <c r="F100" i="2"/>
  <c r="F92" i="2"/>
  <c r="F84" i="2"/>
  <c r="F76" i="2"/>
  <c r="F68" i="2"/>
  <c r="F60" i="2"/>
  <c r="F52" i="2"/>
  <c r="F44" i="2"/>
  <c r="F36" i="2"/>
  <c r="F28" i="2"/>
  <c r="F20" i="2"/>
  <c r="F12" i="2"/>
  <c r="F4" i="2"/>
  <c r="F9997" i="2"/>
  <c r="F9981" i="2"/>
  <c r="F9965" i="2"/>
  <c r="F9949" i="2"/>
  <c r="F9933" i="2"/>
  <c r="F9917" i="2"/>
  <c r="F9901" i="2"/>
  <c r="F9885" i="2"/>
  <c r="F9869" i="2"/>
  <c r="F9853" i="2"/>
  <c r="F9837" i="2"/>
  <c r="F9821" i="2"/>
  <c r="F9805" i="2"/>
  <c r="F9789" i="2"/>
  <c r="F9773" i="2"/>
  <c r="F9757" i="2"/>
  <c r="F9741" i="2"/>
  <c r="F9726" i="2"/>
  <c r="F9715" i="2"/>
  <c r="F9701" i="2"/>
  <c r="F9690" i="2"/>
  <c r="F9676" i="2"/>
  <c r="F9662" i="2"/>
  <c r="F9651" i="2"/>
  <c r="F9637" i="2"/>
  <c r="F9626" i="2"/>
  <c r="F9612" i="2"/>
  <c r="F9598" i="2"/>
  <c r="F9587" i="2"/>
  <c r="F9574" i="2"/>
  <c r="F9564" i="2"/>
  <c r="F9554" i="2"/>
  <c r="F9542" i="2"/>
  <c r="F9532" i="2"/>
  <c r="F9522" i="2"/>
  <c r="F9510" i="2"/>
  <c r="F9500" i="2"/>
  <c r="F9490" i="2"/>
  <c r="F9478" i="2"/>
  <c r="F9469" i="2"/>
  <c r="F9460" i="2"/>
  <c r="F9451" i="2"/>
  <c r="F9442" i="2"/>
  <c r="F9433" i="2"/>
  <c r="F9423" i="2"/>
  <c r="F9414" i="2"/>
  <c r="F9405" i="2"/>
  <c r="F9396" i="2"/>
  <c r="F9387" i="2"/>
  <c r="F9378" i="2"/>
  <c r="F9369" i="2"/>
  <c r="F9359" i="2"/>
  <c r="F9350" i="2"/>
  <c r="F9341" i="2"/>
  <c r="F9332" i="2"/>
  <c r="F9323" i="2"/>
  <c r="F9314" i="2"/>
  <c r="F9305" i="2"/>
  <c r="F9295" i="2"/>
  <c r="F9286" i="2"/>
  <c r="F9277" i="2"/>
  <c r="F9268" i="2"/>
  <c r="F9259" i="2"/>
  <c r="F9250" i="2"/>
  <c r="F9241" i="2"/>
  <c r="F9231" i="2"/>
  <c r="F9222" i="2"/>
  <c r="F9213" i="2"/>
  <c r="F9204" i="2"/>
  <c r="F9195" i="2"/>
  <c r="F9186" i="2"/>
  <c r="F9177" i="2"/>
  <c r="F9167" i="2"/>
  <c r="F9158" i="2"/>
  <c r="F9149" i="2"/>
  <c r="F9140" i="2"/>
  <c r="F9131" i="2"/>
  <c r="F9122" i="2"/>
  <c r="F9113" i="2"/>
  <c r="F9103" i="2"/>
  <c r="F9094" i="2"/>
  <c r="F9085" i="2"/>
  <c r="F9076" i="2"/>
  <c r="F9067" i="2"/>
  <c r="F9058" i="2"/>
  <c r="F9049" i="2"/>
  <c r="F9039" i="2"/>
  <c r="F9030" i="2"/>
  <c r="F9021" i="2"/>
  <c r="F9012" i="2"/>
  <c r="F9003" i="2"/>
  <c r="F8994" i="2"/>
  <c r="F8985" i="2"/>
  <c r="F8975" i="2"/>
  <c r="F8966" i="2"/>
  <c r="F8957" i="2"/>
  <c r="F8948" i="2"/>
  <c r="F8939" i="2"/>
  <c r="F8930" i="2"/>
  <c r="F8921" i="2"/>
  <c r="F8911" i="2"/>
  <c r="F8902" i="2"/>
  <c r="F8893" i="2"/>
  <c r="F8884" i="2"/>
  <c r="F8875" i="2"/>
  <c r="F8866" i="2"/>
  <c r="F8857" i="2"/>
  <c r="F8847" i="2"/>
  <c r="F8838" i="2"/>
  <c r="F8829" i="2"/>
  <c r="F8820" i="2"/>
  <c r="F8811" i="2"/>
  <c r="F8802" i="2"/>
  <c r="F8793" i="2"/>
  <c r="F8783" i="2"/>
  <c r="F8774" i="2"/>
  <c r="F8765" i="2"/>
  <c r="F8756" i="2"/>
  <c r="F8747" i="2"/>
  <c r="F8738" i="2"/>
  <c r="F8729" i="2"/>
  <c r="F8719" i="2"/>
  <c r="F8710" i="2"/>
  <c r="F8701" i="2"/>
  <c r="F8692" i="2"/>
  <c r="F8683" i="2"/>
  <c r="F8674" i="2"/>
  <c r="F8665" i="2"/>
  <c r="F8655" i="2"/>
  <c r="F8646" i="2"/>
  <c r="F8637" i="2"/>
  <c r="F8628" i="2"/>
  <c r="F8619" i="2"/>
  <c r="F8611" i="2"/>
  <c r="F8603" i="2"/>
  <c r="F8595" i="2"/>
  <c r="F8587" i="2"/>
  <c r="F8579" i="2"/>
  <c r="F8571" i="2"/>
  <c r="F8563" i="2"/>
  <c r="F8555" i="2"/>
  <c r="F8547" i="2"/>
  <c r="F8539" i="2"/>
  <c r="F8531" i="2"/>
  <c r="F8523" i="2"/>
  <c r="F8515" i="2"/>
  <c r="F8507" i="2"/>
  <c r="F8499" i="2"/>
  <c r="F8491" i="2"/>
  <c r="F8483" i="2"/>
  <c r="F8475" i="2"/>
  <c r="F8467" i="2"/>
  <c r="F8459" i="2"/>
  <c r="F8451" i="2"/>
  <c r="F8443" i="2"/>
  <c r="F8435" i="2"/>
  <c r="F8427" i="2"/>
  <c r="F8419" i="2"/>
  <c r="F8411" i="2"/>
  <c r="F8403" i="2"/>
  <c r="F8395" i="2"/>
  <c r="F8387" i="2"/>
  <c r="F8379" i="2"/>
  <c r="F8371" i="2"/>
  <c r="F8363" i="2"/>
  <c r="F8355" i="2"/>
  <c r="F8347" i="2"/>
  <c r="F8339" i="2"/>
  <c r="F8331" i="2"/>
  <c r="F8323" i="2"/>
  <c r="F8315" i="2"/>
  <c r="F8307" i="2"/>
  <c r="F8299" i="2"/>
  <c r="F8291" i="2"/>
  <c r="F8283" i="2"/>
  <c r="F8275" i="2"/>
  <c r="F8267" i="2"/>
  <c r="F8259" i="2"/>
  <c r="F8251" i="2"/>
  <c r="F8243" i="2"/>
  <c r="F8235" i="2"/>
  <c r="F8227" i="2"/>
  <c r="F8219" i="2"/>
  <c r="F8211" i="2"/>
  <c r="F8203" i="2"/>
  <c r="F8195" i="2"/>
  <c r="F8187" i="2"/>
  <c r="F8179" i="2"/>
  <c r="F8171" i="2"/>
  <c r="F8163" i="2"/>
  <c r="F8155" i="2"/>
  <c r="F8147" i="2"/>
  <c r="F8139" i="2"/>
  <c r="F8131" i="2"/>
  <c r="F8123" i="2"/>
  <c r="F8115" i="2"/>
  <c r="F8107" i="2"/>
  <c r="F8099" i="2"/>
  <c r="F8091" i="2"/>
  <c r="F8083" i="2"/>
  <c r="F8075" i="2"/>
  <c r="F8067" i="2"/>
  <c r="F8059" i="2"/>
  <c r="F8051" i="2"/>
  <c r="F8043" i="2"/>
  <c r="F8035" i="2"/>
  <c r="F8027" i="2"/>
  <c r="F8019" i="2"/>
  <c r="F8011" i="2"/>
  <c r="F8003" i="2"/>
  <c r="F7995" i="2"/>
  <c r="F7987" i="2"/>
  <c r="F7979" i="2"/>
  <c r="F7971" i="2"/>
  <c r="F7963" i="2"/>
  <c r="F7955" i="2"/>
  <c r="F7947" i="2"/>
  <c r="F7939" i="2"/>
  <c r="F7931" i="2"/>
  <c r="F7923" i="2"/>
  <c r="F7915" i="2"/>
  <c r="F7907" i="2"/>
  <c r="F7899" i="2"/>
  <c r="F7891" i="2"/>
  <c r="F7883" i="2"/>
  <c r="F7875" i="2"/>
  <c r="F7867" i="2"/>
  <c r="F7859" i="2"/>
  <c r="F7851" i="2"/>
  <c r="F7843" i="2"/>
  <c r="F7835" i="2"/>
  <c r="F7827" i="2"/>
  <c r="F7819" i="2"/>
  <c r="F7811" i="2"/>
  <c r="F7803" i="2"/>
  <c r="F7795" i="2"/>
  <c r="F7787" i="2"/>
  <c r="F7779" i="2"/>
  <c r="F7771" i="2"/>
  <c r="F7763" i="2"/>
  <c r="F7755" i="2"/>
  <c r="F7747" i="2"/>
  <c r="F7739" i="2"/>
  <c r="F7731" i="2"/>
  <c r="F7723" i="2"/>
  <c r="F7715" i="2"/>
  <c r="F7707" i="2"/>
  <c r="F7699" i="2"/>
  <c r="F7691" i="2"/>
  <c r="F7683" i="2"/>
  <c r="F7675" i="2"/>
  <c r="F7667" i="2"/>
  <c r="F7659" i="2"/>
  <c r="F7651" i="2"/>
  <c r="F7643" i="2"/>
  <c r="F7635" i="2"/>
  <c r="F7627" i="2"/>
  <c r="F7619" i="2"/>
  <c r="F7611" i="2"/>
  <c r="F7603" i="2"/>
  <c r="F7595" i="2"/>
  <c r="F7587" i="2"/>
  <c r="F7579" i="2"/>
  <c r="F7571" i="2"/>
  <c r="F7563" i="2"/>
  <c r="F7555" i="2"/>
  <c r="F7547" i="2"/>
  <c r="F7539" i="2"/>
  <c r="F7531" i="2"/>
  <c r="F7523" i="2"/>
  <c r="F7515" i="2"/>
  <c r="F7507" i="2"/>
  <c r="F7499" i="2"/>
  <c r="F7491" i="2"/>
  <c r="F7483" i="2"/>
  <c r="F7475" i="2"/>
  <c r="F7467" i="2"/>
  <c r="F7459" i="2"/>
  <c r="F7451" i="2"/>
  <c r="F7443" i="2"/>
  <c r="F7435" i="2"/>
  <c r="F7427" i="2"/>
  <c r="F7419" i="2"/>
  <c r="F7411" i="2"/>
  <c r="F7403" i="2"/>
  <c r="F7395" i="2"/>
  <c r="F7387" i="2"/>
  <c r="F7379" i="2"/>
  <c r="F7371" i="2"/>
  <c r="F7363" i="2"/>
  <c r="F7355" i="2"/>
  <c r="F7347" i="2"/>
  <c r="F7339" i="2"/>
  <c r="F7331" i="2"/>
  <c r="F7323" i="2"/>
  <c r="F7315" i="2"/>
  <c r="F7307" i="2"/>
  <c r="F7299" i="2"/>
  <c r="F7291" i="2"/>
  <c r="F7283" i="2"/>
  <c r="F7275" i="2"/>
  <c r="F7267" i="2"/>
  <c r="F7259" i="2"/>
  <c r="F7251" i="2"/>
  <c r="F7243" i="2"/>
  <c r="F7235" i="2"/>
  <c r="F7227" i="2"/>
  <c r="F7219" i="2"/>
  <c r="F7211" i="2"/>
  <c r="F7203" i="2"/>
  <c r="F7195" i="2"/>
  <c r="F7187" i="2"/>
  <c r="F7179" i="2"/>
  <c r="F7171" i="2"/>
  <c r="F7163" i="2"/>
  <c r="F7155" i="2"/>
  <c r="F7147" i="2"/>
  <c r="F7139" i="2"/>
  <c r="F7131" i="2"/>
  <c r="F7123" i="2"/>
  <c r="F7115" i="2"/>
  <c r="F7107" i="2"/>
  <c r="F7099" i="2"/>
  <c r="F7091" i="2"/>
  <c r="F7083" i="2"/>
  <c r="F7075" i="2"/>
  <c r="F7067" i="2"/>
  <c r="F7059" i="2"/>
  <c r="F7051" i="2"/>
  <c r="F7043" i="2"/>
  <c r="F7035" i="2"/>
  <c r="F7027" i="2"/>
  <c r="F7019" i="2"/>
  <c r="F7011" i="2"/>
  <c r="F7003" i="2"/>
  <c r="F6995" i="2"/>
  <c r="F6987" i="2"/>
  <c r="F6979" i="2"/>
  <c r="F6971" i="2"/>
  <c r="F6963" i="2"/>
  <c r="F6955" i="2"/>
  <c r="F6947" i="2"/>
  <c r="F6939" i="2"/>
  <c r="F6931" i="2"/>
  <c r="F6923" i="2"/>
  <c r="F6915" i="2"/>
  <c r="F6907" i="2"/>
  <c r="F6899" i="2"/>
  <c r="F6891" i="2"/>
  <c r="F6883" i="2"/>
  <c r="F6875" i="2"/>
  <c r="F6867" i="2"/>
  <c r="F6859" i="2"/>
  <c r="F6851" i="2"/>
  <c r="F6843" i="2"/>
  <c r="F6835" i="2"/>
  <c r="F6827" i="2"/>
  <c r="F6819" i="2"/>
  <c r="F6811" i="2"/>
  <c r="F6803" i="2"/>
  <c r="F6795" i="2"/>
  <c r="F6787" i="2"/>
  <c r="F6779" i="2"/>
  <c r="F6771" i="2"/>
  <c r="F6763" i="2"/>
  <c r="F6755" i="2"/>
  <c r="F6747" i="2"/>
  <c r="F6739" i="2"/>
  <c r="F6731" i="2"/>
  <c r="F6723" i="2"/>
  <c r="F6715" i="2"/>
  <c r="F6707" i="2"/>
  <c r="F6699" i="2"/>
  <c r="F6691" i="2"/>
  <c r="F6683" i="2"/>
  <c r="F6675" i="2"/>
  <c r="F6667" i="2"/>
  <c r="F6659" i="2"/>
  <c r="F6651" i="2"/>
  <c r="F6643" i="2"/>
  <c r="F6635" i="2"/>
  <c r="F6627" i="2"/>
  <c r="F6619" i="2"/>
  <c r="F6611" i="2"/>
  <c r="F6603" i="2"/>
  <c r="F6595" i="2"/>
  <c r="F6587" i="2"/>
  <c r="F6579" i="2"/>
  <c r="F6571" i="2"/>
  <c r="F6563" i="2"/>
  <c r="F6555" i="2"/>
  <c r="F6547" i="2"/>
  <c r="F6539" i="2"/>
  <c r="F6531" i="2"/>
  <c r="F6523" i="2"/>
  <c r="F6515" i="2"/>
  <c r="F6507" i="2"/>
  <c r="F6499" i="2"/>
  <c r="F6491" i="2"/>
  <c r="F6483" i="2"/>
  <c r="F6475" i="2"/>
  <c r="F6467" i="2"/>
  <c r="F6459" i="2"/>
  <c r="F6451" i="2"/>
  <c r="F6443" i="2"/>
  <c r="F6435" i="2"/>
  <c r="F6427" i="2"/>
  <c r="F6419" i="2"/>
  <c r="F6411" i="2"/>
  <c r="F6403" i="2"/>
  <c r="F6395" i="2"/>
  <c r="F6387" i="2"/>
  <c r="F6379" i="2"/>
  <c r="F6371" i="2"/>
  <c r="F6363" i="2"/>
  <c r="F6355" i="2"/>
  <c r="F6347" i="2"/>
  <c r="F6339" i="2"/>
  <c r="F6331" i="2"/>
  <c r="F6323" i="2"/>
  <c r="F6315" i="2"/>
  <c r="F6307" i="2"/>
  <c r="F6299" i="2"/>
  <c r="F6291" i="2"/>
  <c r="F6283" i="2"/>
  <c r="F6275" i="2"/>
  <c r="F6267" i="2"/>
  <c r="F6259" i="2"/>
  <c r="F6251" i="2"/>
  <c r="F6243" i="2"/>
  <c r="F6235" i="2"/>
  <c r="F6227" i="2"/>
  <c r="F6219" i="2"/>
  <c r="F6211" i="2"/>
  <c r="F6203" i="2"/>
  <c r="F6195" i="2"/>
  <c r="F6187" i="2"/>
  <c r="F6179" i="2"/>
  <c r="F6171" i="2"/>
  <c r="F6163" i="2"/>
  <c r="F6155" i="2"/>
  <c r="F6147" i="2"/>
  <c r="F6139" i="2"/>
  <c r="F6131" i="2"/>
  <c r="F6123" i="2"/>
  <c r="F6115" i="2"/>
  <c r="F6107" i="2"/>
  <c r="F6099" i="2"/>
  <c r="F6091" i="2"/>
  <c r="F6083" i="2"/>
  <c r="F6075" i="2"/>
  <c r="F6067" i="2"/>
  <c r="F6059" i="2"/>
  <c r="F6051" i="2"/>
  <c r="F6043" i="2"/>
  <c r="F6035" i="2"/>
  <c r="F6027" i="2"/>
  <c r="F6019" i="2"/>
  <c r="F6011" i="2"/>
  <c r="F6003" i="2"/>
  <c r="F5995" i="2"/>
  <c r="F5987" i="2"/>
  <c r="F5979" i="2"/>
  <c r="F5971" i="2"/>
  <c r="F5963" i="2"/>
  <c r="F5955" i="2"/>
  <c r="F5947" i="2"/>
  <c r="F5939" i="2"/>
  <c r="F5931" i="2"/>
  <c r="F5923" i="2"/>
  <c r="F5915" i="2"/>
  <c r="F5907" i="2"/>
  <c r="F5899" i="2"/>
  <c r="F5891" i="2"/>
  <c r="F5883" i="2"/>
  <c r="F5875" i="2"/>
  <c r="F5867" i="2"/>
  <c r="F5859" i="2"/>
  <c r="F5851" i="2"/>
  <c r="F5843" i="2"/>
  <c r="F5835" i="2"/>
  <c r="F5827" i="2"/>
  <c r="F5819" i="2"/>
  <c r="F5811" i="2"/>
  <c r="F5803" i="2"/>
  <c r="F5795" i="2"/>
  <c r="F5787" i="2"/>
  <c r="F5779" i="2"/>
  <c r="F5771" i="2"/>
  <c r="F5763" i="2"/>
  <c r="F5755" i="2"/>
  <c r="F5747" i="2"/>
  <c r="F5739" i="2"/>
  <c r="F5731" i="2"/>
  <c r="F5723" i="2"/>
  <c r="F5715" i="2"/>
  <c r="F5707" i="2"/>
  <c r="F5699" i="2"/>
  <c r="F5691" i="2"/>
  <c r="F5683" i="2"/>
  <c r="F5675" i="2"/>
  <c r="F5667" i="2"/>
  <c r="F5659" i="2"/>
  <c r="F5651" i="2"/>
  <c r="F5643" i="2"/>
  <c r="F5635" i="2"/>
  <c r="F5627" i="2"/>
  <c r="F5619" i="2"/>
  <c r="F5611" i="2"/>
  <c r="F5603" i="2"/>
  <c r="F5595" i="2"/>
  <c r="F5587" i="2"/>
  <c r="F5579" i="2"/>
  <c r="F5571" i="2"/>
  <c r="F5563" i="2"/>
  <c r="F5555" i="2"/>
  <c r="F5547" i="2"/>
  <c r="F5539" i="2"/>
  <c r="F5531" i="2"/>
  <c r="F5523" i="2"/>
  <c r="F5515" i="2"/>
  <c r="F5507" i="2"/>
  <c r="F5499" i="2"/>
  <c r="F5491" i="2"/>
  <c r="F5483" i="2"/>
  <c r="F5475" i="2"/>
  <c r="F5467" i="2"/>
  <c r="F5459" i="2"/>
  <c r="F5451" i="2"/>
  <c r="F5443" i="2"/>
  <c r="F5435" i="2"/>
  <c r="F5427" i="2"/>
  <c r="F5419" i="2"/>
  <c r="F5411" i="2"/>
  <c r="F5403" i="2"/>
  <c r="F5395" i="2"/>
  <c r="F5387" i="2"/>
  <c r="F5379" i="2"/>
  <c r="F5371" i="2"/>
  <c r="F5363" i="2"/>
  <c r="F5355" i="2"/>
  <c r="F5347" i="2"/>
  <c r="F5339" i="2"/>
  <c r="F5331" i="2"/>
  <c r="F5323" i="2"/>
  <c r="F5315" i="2"/>
  <c r="F5307" i="2"/>
  <c r="F5299" i="2"/>
  <c r="F5291" i="2"/>
  <c r="F5283" i="2"/>
  <c r="F5275" i="2"/>
  <c r="F5267" i="2"/>
  <c r="F5259" i="2"/>
  <c r="F5251" i="2"/>
  <c r="F5243" i="2"/>
  <c r="F5235" i="2"/>
  <c r="F5227" i="2"/>
  <c r="F5219" i="2"/>
  <c r="F5211" i="2"/>
  <c r="F5203" i="2"/>
  <c r="F5195" i="2"/>
  <c r="F5187" i="2"/>
  <c r="F5179" i="2"/>
  <c r="F5171" i="2"/>
  <c r="F5163" i="2"/>
  <c r="F5155" i="2"/>
  <c r="F5147" i="2"/>
  <c r="F5139" i="2"/>
  <c r="F5131" i="2"/>
  <c r="F5123" i="2"/>
  <c r="F5115" i="2"/>
  <c r="F5107" i="2"/>
  <c r="F5099" i="2"/>
  <c r="F5091" i="2"/>
  <c r="F5083" i="2"/>
  <c r="F5075" i="2"/>
  <c r="F5067" i="2"/>
  <c r="F5059" i="2"/>
  <c r="F5051" i="2"/>
  <c r="F5043" i="2"/>
  <c r="F5035" i="2"/>
  <c r="F5027" i="2"/>
  <c r="F5019" i="2"/>
  <c r="F5011" i="2"/>
  <c r="F5003" i="2"/>
  <c r="F4995" i="2"/>
  <c r="F4987" i="2"/>
  <c r="F4979" i="2"/>
  <c r="F4971" i="2"/>
  <c r="F4963" i="2"/>
  <c r="F4955" i="2"/>
  <c r="F4947" i="2"/>
  <c r="F4939" i="2"/>
  <c r="F4931" i="2"/>
  <c r="F4923" i="2"/>
  <c r="F4915" i="2"/>
  <c r="F4907" i="2"/>
  <c r="F4899" i="2"/>
  <c r="F4891" i="2"/>
  <c r="F4883" i="2"/>
  <c r="F4875" i="2"/>
  <c r="F4867" i="2"/>
  <c r="F4859" i="2"/>
  <c r="F4851" i="2"/>
  <c r="F4843" i="2"/>
  <c r="F4835" i="2"/>
  <c r="F4827" i="2"/>
  <c r="F4819" i="2"/>
  <c r="F4811" i="2"/>
  <c r="F4803" i="2"/>
  <c r="F4795" i="2"/>
  <c r="F4787" i="2"/>
  <c r="F4779" i="2"/>
  <c r="F4771" i="2"/>
  <c r="F4763" i="2"/>
  <c r="F4755" i="2"/>
  <c r="F4747" i="2"/>
  <c r="F4739" i="2"/>
  <c r="F4731" i="2"/>
  <c r="F4723" i="2"/>
  <c r="F4715" i="2"/>
  <c r="F4707" i="2"/>
  <c r="F4699" i="2"/>
  <c r="F4691" i="2"/>
  <c r="F4683" i="2"/>
  <c r="F4675" i="2"/>
  <c r="F4667" i="2"/>
  <c r="F4659" i="2"/>
  <c r="F4651" i="2"/>
  <c r="F4643" i="2"/>
  <c r="F4635" i="2"/>
  <c r="F4627" i="2"/>
  <c r="F4619" i="2"/>
  <c r="F4611" i="2"/>
  <c r="F4603" i="2"/>
  <c r="F4595" i="2"/>
  <c r="F4587" i="2"/>
  <c r="F4579" i="2"/>
  <c r="F4571" i="2"/>
  <c r="F4563" i="2"/>
  <c r="F4555" i="2"/>
  <c r="F4547" i="2"/>
  <c r="F4539" i="2"/>
  <c r="F4531" i="2"/>
  <c r="F4523" i="2"/>
  <c r="F4515" i="2"/>
  <c r="F4507" i="2"/>
  <c r="F4499" i="2"/>
  <c r="F4491" i="2"/>
  <c r="F4483" i="2"/>
  <c r="F4475" i="2"/>
  <c r="F4467" i="2"/>
  <c r="F4459" i="2"/>
  <c r="F4451" i="2"/>
  <c r="F4443" i="2"/>
  <c r="F4435" i="2"/>
  <c r="F4427" i="2"/>
  <c r="F4419" i="2"/>
  <c r="F4411" i="2"/>
  <c r="F4403" i="2"/>
  <c r="F4395" i="2"/>
  <c r="F4387" i="2"/>
  <c r="F4379" i="2"/>
  <c r="F4371" i="2"/>
  <c r="F4363" i="2"/>
  <c r="F4355" i="2"/>
  <c r="F4347" i="2"/>
  <c r="F4339" i="2"/>
  <c r="F4331" i="2"/>
  <c r="F4323" i="2"/>
  <c r="F4315" i="2"/>
  <c r="F4307" i="2"/>
  <c r="F4299" i="2"/>
  <c r="F4291" i="2"/>
  <c r="F4283" i="2"/>
  <c r="F4275" i="2"/>
  <c r="F4267" i="2"/>
  <c r="F4259" i="2"/>
  <c r="F4251" i="2"/>
  <c r="F4243" i="2"/>
  <c r="F4235" i="2"/>
  <c r="F4227" i="2"/>
  <c r="F4219" i="2"/>
  <c r="F4211" i="2"/>
  <c r="F4203" i="2"/>
  <c r="F4195" i="2"/>
  <c r="F4187" i="2"/>
  <c r="F4179" i="2"/>
  <c r="F4171" i="2"/>
  <c r="F4163" i="2"/>
  <c r="F4155" i="2"/>
  <c r="F4147" i="2"/>
  <c r="F4139" i="2"/>
  <c r="F4131" i="2"/>
  <c r="F4123" i="2"/>
  <c r="F4115" i="2"/>
  <c r="F4107" i="2"/>
  <c r="F4099" i="2"/>
  <c r="F4091" i="2"/>
  <c r="F4083" i="2"/>
  <c r="F4075" i="2"/>
  <c r="F4067" i="2"/>
  <c r="F4059" i="2"/>
  <c r="F4051" i="2"/>
  <c r="F4043" i="2"/>
  <c r="F4035" i="2"/>
  <c r="F4027" i="2"/>
  <c r="F4019" i="2"/>
  <c r="F4011" i="2"/>
  <c r="F4003" i="2"/>
  <c r="F3995" i="2"/>
  <c r="F3987" i="2"/>
  <c r="F3979" i="2"/>
  <c r="F3971" i="2"/>
  <c r="F3963" i="2"/>
  <c r="F3955" i="2"/>
  <c r="F3947" i="2"/>
  <c r="F3939" i="2"/>
  <c r="F3931" i="2"/>
  <c r="F3923" i="2"/>
  <c r="F3915" i="2"/>
  <c r="F3907" i="2"/>
  <c r="F3899" i="2"/>
  <c r="F3891" i="2"/>
  <c r="F3883" i="2"/>
  <c r="F3875" i="2"/>
  <c r="F3867" i="2"/>
  <c r="F3859" i="2"/>
  <c r="F3851" i="2"/>
  <c r="F3843" i="2"/>
  <c r="F3835" i="2"/>
  <c r="F3827" i="2"/>
  <c r="F3819" i="2"/>
  <c r="F3811" i="2"/>
  <c r="F3803" i="2"/>
  <c r="F3795" i="2"/>
  <c r="F3787" i="2"/>
  <c r="F3779" i="2"/>
  <c r="F3771" i="2"/>
  <c r="F3763" i="2"/>
  <c r="F3755" i="2"/>
  <c r="F3747" i="2"/>
  <c r="F3739" i="2"/>
  <c r="F3731" i="2"/>
  <c r="F3723" i="2"/>
  <c r="F3715" i="2"/>
  <c r="F3707" i="2"/>
  <c r="F3699" i="2"/>
  <c r="F3691" i="2"/>
  <c r="F3683" i="2"/>
  <c r="F3675" i="2"/>
  <c r="F3667" i="2"/>
  <c r="F3659" i="2"/>
  <c r="F3651" i="2"/>
  <c r="F3643" i="2"/>
  <c r="F3635" i="2"/>
  <c r="F3627" i="2"/>
  <c r="F3619" i="2"/>
  <c r="F3611" i="2"/>
  <c r="F3603" i="2"/>
  <c r="F3595" i="2"/>
  <c r="F3587" i="2"/>
  <c r="F3579" i="2"/>
  <c r="F3571" i="2"/>
  <c r="F3563" i="2"/>
  <c r="F3555" i="2"/>
  <c r="F3547" i="2"/>
  <c r="F3539" i="2"/>
  <c r="F3531" i="2"/>
  <c r="F3523" i="2"/>
  <c r="F3515" i="2"/>
  <c r="F3507" i="2"/>
  <c r="F3499" i="2"/>
  <c r="F3491" i="2"/>
  <c r="F3483" i="2"/>
  <c r="F3475" i="2"/>
  <c r="F3467" i="2"/>
  <c r="F3459" i="2"/>
  <c r="F3451" i="2"/>
  <c r="F3443" i="2"/>
  <c r="F3435" i="2"/>
  <c r="F3427" i="2"/>
  <c r="F3419" i="2"/>
  <c r="F3411" i="2"/>
  <c r="F3403" i="2"/>
  <c r="F3395" i="2"/>
  <c r="F3387" i="2"/>
  <c r="F3379" i="2"/>
  <c r="F3371" i="2"/>
  <c r="F3363" i="2"/>
  <c r="F3355" i="2"/>
  <c r="F3347" i="2"/>
  <c r="F3339" i="2"/>
  <c r="F3331" i="2"/>
  <c r="F3323" i="2"/>
  <c r="F3315" i="2"/>
  <c r="F3307" i="2"/>
  <c r="F3299" i="2"/>
  <c r="F3291" i="2"/>
  <c r="F3283" i="2"/>
  <c r="F3275" i="2"/>
  <c r="F3267" i="2"/>
  <c r="F3259" i="2"/>
  <c r="F3251" i="2"/>
  <c r="F3243" i="2"/>
  <c r="F3235" i="2"/>
  <c r="F3227" i="2"/>
  <c r="F3219" i="2"/>
  <c r="F3211" i="2"/>
  <c r="F3203" i="2"/>
  <c r="F3195" i="2"/>
  <c r="F3187" i="2"/>
  <c r="F3179" i="2"/>
  <c r="F3171" i="2"/>
  <c r="F3163" i="2"/>
  <c r="F3155" i="2"/>
  <c r="F3147" i="2"/>
  <c r="F3139" i="2"/>
  <c r="F3131" i="2"/>
  <c r="F3123" i="2"/>
  <c r="F3115" i="2"/>
  <c r="F3107" i="2"/>
  <c r="F3099" i="2"/>
  <c r="F3091" i="2"/>
  <c r="F3083" i="2"/>
  <c r="F3075" i="2"/>
  <c r="F3067" i="2"/>
  <c r="F3059" i="2"/>
  <c r="F3051" i="2"/>
  <c r="F3043" i="2"/>
  <c r="F3035" i="2"/>
  <c r="F3027" i="2"/>
  <c r="F3019" i="2"/>
  <c r="F3011" i="2"/>
  <c r="F3003" i="2"/>
  <c r="F2995" i="2"/>
  <c r="F2987" i="2"/>
  <c r="F2979" i="2"/>
  <c r="F2971" i="2"/>
  <c r="F2963" i="2"/>
  <c r="F2955" i="2"/>
  <c r="F2947" i="2"/>
  <c r="F2939" i="2"/>
  <c r="F2931" i="2"/>
  <c r="F2923" i="2"/>
  <c r="F2915" i="2"/>
  <c r="F2907" i="2"/>
  <c r="F2899" i="2"/>
  <c r="F2891" i="2"/>
  <c r="F2883" i="2"/>
  <c r="F2875" i="2"/>
  <c r="F2867" i="2"/>
  <c r="F2859" i="2"/>
  <c r="F2851" i="2"/>
  <c r="F2843" i="2"/>
  <c r="F2835" i="2"/>
  <c r="F2827" i="2"/>
  <c r="F2819" i="2"/>
  <c r="F2811" i="2"/>
  <c r="F2803" i="2"/>
  <c r="F2795" i="2"/>
  <c r="F2787" i="2"/>
  <c r="F2779" i="2"/>
  <c r="F2771" i="2"/>
  <c r="F2763" i="2"/>
  <c r="F2755" i="2"/>
  <c r="F2747" i="2"/>
  <c r="F2739" i="2"/>
  <c r="F2731" i="2"/>
  <c r="F2723" i="2"/>
  <c r="F2715" i="2"/>
  <c r="F2707" i="2"/>
  <c r="F2699" i="2"/>
  <c r="F2691" i="2"/>
  <c r="F2683" i="2"/>
  <c r="F2675" i="2"/>
  <c r="F2667" i="2"/>
  <c r="F2659" i="2"/>
  <c r="F2651" i="2"/>
  <c r="F2643" i="2"/>
  <c r="F2635" i="2"/>
  <c r="F2627" i="2"/>
  <c r="F2619" i="2"/>
  <c r="F2611" i="2"/>
  <c r="F2603" i="2"/>
  <c r="F2595" i="2"/>
  <c r="F2587" i="2"/>
  <c r="F2579" i="2"/>
  <c r="F2571" i="2"/>
  <c r="F2563" i="2"/>
  <c r="F2555" i="2"/>
  <c r="F2547" i="2"/>
  <c r="F2539" i="2"/>
  <c r="F2531" i="2"/>
  <c r="F2523" i="2"/>
  <c r="F2515" i="2"/>
  <c r="F2507" i="2"/>
  <c r="F2499" i="2"/>
  <c r="F2491" i="2"/>
  <c r="F2483" i="2"/>
  <c r="F2475" i="2"/>
  <c r="F2467" i="2"/>
  <c r="F2459" i="2"/>
  <c r="F2451" i="2"/>
  <c r="F2443" i="2"/>
  <c r="F2435" i="2"/>
  <c r="F2427" i="2"/>
  <c r="F2419" i="2"/>
  <c r="F2411" i="2"/>
  <c r="F2403" i="2"/>
  <c r="F2395" i="2"/>
  <c r="F2387" i="2"/>
  <c r="F2379" i="2"/>
  <c r="F2371" i="2"/>
  <c r="F2363" i="2"/>
  <c r="F2355" i="2"/>
  <c r="F2347" i="2"/>
  <c r="F2339" i="2"/>
  <c r="F2331" i="2"/>
  <c r="F2323" i="2"/>
  <c r="F2315" i="2"/>
  <c r="F2307" i="2"/>
  <c r="F2299" i="2"/>
  <c r="F2291" i="2"/>
  <c r="F2283" i="2"/>
  <c r="F2275" i="2"/>
  <c r="F2267" i="2"/>
  <c r="F2259" i="2"/>
  <c r="F2251" i="2"/>
  <c r="F2243" i="2"/>
  <c r="F2235" i="2"/>
  <c r="F2227" i="2"/>
  <c r="F2219" i="2"/>
  <c r="F2211" i="2"/>
  <c r="F2203" i="2"/>
  <c r="F2195" i="2"/>
  <c r="F2187" i="2"/>
  <c r="F2179" i="2"/>
  <c r="F2171" i="2"/>
  <c r="F2163" i="2"/>
  <c r="F2155" i="2"/>
  <c r="F2147" i="2"/>
  <c r="F2139" i="2"/>
  <c r="F2131" i="2"/>
  <c r="F2123" i="2"/>
  <c r="F2115" i="2"/>
  <c r="F2107" i="2"/>
  <c r="F2099" i="2"/>
  <c r="F2091" i="2"/>
  <c r="F2083" i="2"/>
  <c r="F2075" i="2"/>
  <c r="F2067" i="2"/>
  <c r="F2059" i="2"/>
  <c r="F2051" i="2"/>
  <c r="F2043" i="2"/>
  <c r="F2035" i="2"/>
  <c r="F2027" i="2"/>
  <c r="F2019" i="2"/>
  <c r="F2011" i="2"/>
  <c r="F2003" i="2"/>
  <c r="F1995" i="2"/>
  <c r="F1987" i="2"/>
  <c r="F1979" i="2"/>
  <c r="F1971" i="2"/>
  <c r="F1963" i="2"/>
  <c r="F1955" i="2"/>
  <c r="F1947" i="2"/>
  <c r="F1939" i="2"/>
  <c r="F1931" i="2"/>
  <c r="F1923" i="2"/>
  <c r="F1915" i="2"/>
  <c r="F1907" i="2"/>
  <c r="F1899" i="2"/>
  <c r="F1891" i="2"/>
  <c r="F1883" i="2"/>
  <c r="F1875" i="2"/>
  <c r="F1867" i="2"/>
  <c r="F1859" i="2"/>
  <c r="F1851" i="2"/>
  <c r="F1843" i="2"/>
  <c r="F1835" i="2"/>
  <c r="F1827" i="2"/>
  <c r="F1819" i="2"/>
  <c r="F1811" i="2"/>
  <c r="F1803" i="2"/>
  <c r="F1795" i="2"/>
  <c r="F1787" i="2"/>
  <c r="F1779" i="2"/>
  <c r="F1771" i="2"/>
  <c r="F1763" i="2"/>
  <c r="F1755" i="2"/>
  <c r="F1747" i="2"/>
  <c r="F1739" i="2"/>
  <c r="F1731" i="2"/>
  <c r="F1723" i="2"/>
  <c r="F1715" i="2"/>
  <c r="F1707" i="2"/>
  <c r="F1699" i="2"/>
  <c r="F1691" i="2"/>
  <c r="F1683" i="2"/>
  <c r="F1675" i="2"/>
  <c r="F1667" i="2"/>
  <c r="F1659" i="2"/>
  <c r="F1651" i="2"/>
  <c r="F1643" i="2"/>
  <c r="F1635" i="2"/>
  <c r="F1627" i="2"/>
  <c r="F1619" i="2"/>
  <c r="F1611" i="2"/>
  <c r="F1603" i="2"/>
  <c r="F1595" i="2"/>
  <c r="F1587" i="2"/>
  <c r="F1579" i="2"/>
  <c r="F1571" i="2"/>
  <c r="F1563" i="2"/>
  <c r="F1555" i="2"/>
  <c r="F1547" i="2"/>
  <c r="F1539" i="2"/>
  <c r="F1531" i="2"/>
  <c r="F1523" i="2"/>
  <c r="F1515" i="2"/>
  <c r="F1507" i="2"/>
  <c r="F1499" i="2"/>
  <c r="F1491" i="2"/>
  <c r="F1483" i="2"/>
  <c r="F1475" i="2"/>
  <c r="F1467" i="2"/>
  <c r="F1459" i="2"/>
  <c r="F1451" i="2"/>
  <c r="F1443" i="2"/>
  <c r="F1435" i="2"/>
  <c r="F1427" i="2"/>
  <c r="F1419" i="2"/>
  <c r="F1411" i="2"/>
  <c r="F1403" i="2"/>
  <c r="F1395" i="2"/>
  <c r="F1387" i="2"/>
  <c r="F1379" i="2"/>
  <c r="F1371" i="2"/>
  <c r="F1363" i="2"/>
  <c r="F1355" i="2"/>
  <c r="F1347" i="2"/>
  <c r="F1339" i="2"/>
  <c r="F1331" i="2"/>
  <c r="F1323" i="2"/>
  <c r="F1315" i="2"/>
  <c r="F1307" i="2"/>
  <c r="F1299" i="2"/>
  <c r="F1291" i="2"/>
  <c r="F1283" i="2"/>
  <c r="F1275" i="2"/>
  <c r="F1267" i="2"/>
  <c r="F1259" i="2"/>
  <c r="F1251" i="2"/>
  <c r="F1243" i="2"/>
  <c r="F1235" i="2"/>
  <c r="F1227" i="2"/>
  <c r="F1219" i="2"/>
  <c r="F1211" i="2"/>
  <c r="F1203" i="2"/>
  <c r="F1195" i="2"/>
  <c r="F1187" i="2"/>
  <c r="F1179" i="2"/>
  <c r="F1171" i="2"/>
  <c r="F1163" i="2"/>
  <c r="F1155" i="2"/>
  <c r="F1147" i="2"/>
  <c r="F1139" i="2"/>
  <c r="F1131" i="2"/>
  <c r="F1123" i="2"/>
  <c r="F1115" i="2"/>
  <c r="F1107" i="2"/>
  <c r="F1099" i="2"/>
  <c r="F1091" i="2"/>
  <c r="F1083" i="2"/>
  <c r="F1075" i="2"/>
  <c r="F1067" i="2"/>
  <c r="F1059" i="2"/>
  <c r="F1051" i="2"/>
  <c r="F1043" i="2"/>
  <c r="F1035" i="2"/>
  <c r="F1027" i="2"/>
  <c r="F1019" i="2"/>
  <c r="F1011" i="2"/>
  <c r="F1003" i="2"/>
  <c r="F995" i="2"/>
  <c r="F987" i="2"/>
  <c r="F979" i="2"/>
  <c r="F971" i="2"/>
  <c r="F963" i="2"/>
  <c r="F955" i="2"/>
  <c r="F947" i="2"/>
  <c r="F939" i="2"/>
  <c r="F931" i="2"/>
  <c r="F923" i="2"/>
  <c r="F915" i="2"/>
  <c r="F907" i="2"/>
  <c r="F899" i="2"/>
  <c r="F891" i="2"/>
  <c r="F883" i="2"/>
  <c r="F875" i="2"/>
  <c r="F867" i="2"/>
  <c r="F859" i="2"/>
  <c r="F851" i="2"/>
  <c r="F843" i="2"/>
  <c r="F835" i="2"/>
  <c r="F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F707" i="2"/>
  <c r="F699" i="2"/>
  <c r="F691" i="2"/>
  <c r="F683" i="2"/>
  <c r="F675" i="2"/>
  <c r="F667" i="2"/>
  <c r="F659" i="2"/>
  <c r="F651" i="2"/>
  <c r="F643" i="2"/>
  <c r="F635" i="2"/>
  <c r="F627" i="2"/>
  <c r="F619" i="2"/>
  <c r="F611" i="2"/>
  <c r="F603" i="2"/>
  <c r="F595" i="2"/>
  <c r="F587" i="2"/>
  <c r="F579" i="2"/>
  <c r="F571" i="2"/>
  <c r="F563" i="2"/>
  <c r="F555" i="2"/>
  <c r="F547" i="2"/>
  <c r="F539" i="2"/>
  <c r="F531" i="2"/>
  <c r="F523" i="2"/>
  <c r="F515" i="2"/>
  <c r="F507" i="2"/>
  <c r="F499" i="2"/>
  <c r="F491" i="2"/>
  <c r="F483" i="2"/>
  <c r="F475" i="2"/>
  <c r="F467" i="2"/>
  <c r="F459" i="2"/>
  <c r="F451" i="2"/>
  <c r="F443" i="2"/>
  <c r="F435" i="2"/>
  <c r="F427" i="2"/>
  <c r="F419" i="2"/>
  <c r="F411" i="2"/>
  <c r="F403" i="2"/>
  <c r="F395" i="2"/>
  <c r="F387" i="2"/>
  <c r="F379" i="2"/>
  <c r="F371" i="2"/>
  <c r="F363" i="2"/>
  <c r="F355" i="2"/>
  <c r="F347" i="2"/>
  <c r="F339" i="2"/>
  <c r="F331" i="2"/>
  <c r="F323" i="2"/>
  <c r="F315" i="2"/>
  <c r="F307" i="2"/>
  <c r="F299" i="2"/>
  <c r="F291" i="2"/>
  <c r="F283" i="2"/>
  <c r="F275" i="2"/>
  <c r="F267" i="2"/>
  <c r="F259" i="2"/>
  <c r="F251" i="2"/>
  <c r="F243" i="2"/>
  <c r="F235" i="2"/>
  <c r="F227" i="2"/>
  <c r="F219" i="2"/>
  <c r="F211" i="2"/>
  <c r="F203" i="2"/>
  <c r="F195" i="2"/>
  <c r="F187" i="2"/>
  <c r="F179" i="2"/>
  <c r="F171" i="2"/>
  <c r="F163" i="2"/>
  <c r="F155" i="2"/>
  <c r="F147" i="2"/>
  <c r="F139" i="2"/>
  <c r="F131" i="2"/>
  <c r="F123" i="2"/>
  <c r="F115" i="2"/>
  <c r="F107" i="2"/>
  <c r="F99" i="2"/>
  <c r="F91" i="2"/>
  <c r="F83" i="2"/>
  <c r="F75" i="2"/>
  <c r="F67" i="2"/>
  <c r="F59" i="2"/>
  <c r="F51" i="2"/>
  <c r="F43" i="2"/>
  <c r="F35" i="2"/>
  <c r="F27" i="2"/>
  <c r="F19" i="2"/>
  <c r="F11" i="2"/>
  <c r="F3" i="2"/>
  <c r="F9996" i="2"/>
  <c r="F9980" i="2"/>
  <c r="F9964" i="2"/>
  <c r="F9948" i="2"/>
  <c r="F9932" i="2"/>
  <c r="F9916" i="2"/>
  <c r="F9900" i="2"/>
  <c r="F9884" i="2"/>
  <c r="F9868" i="2"/>
  <c r="F9852" i="2"/>
  <c r="F9836" i="2"/>
  <c r="F9820" i="2"/>
  <c r="F9804" i="2"/>
  <c r="F9788" i="2"/>
  <c r="F9772" i="2"/>
  <c r="F9756" i="2"/>
  <c r="F9740" i="2"/>
  <c r="F9725" i="2"/>
  <c r="F9714" i="2"/>
  <c r="F9700" i="2"/>
  <c r="F9686" i="2"/>
  <c r="F9675" i="2"/>
  <c r="F9661" i="2"/>
  <c r="F9650" i="2"/>
  <c r="F9636" i="2"/>
  <c r="F9622" i="2"/>
  <c r="F9611" i="2"/>
  <c r="F9597" i="2"/>
  <c r="F9586" i="2"/>
  <c r="F9573" i="2"/>
  <c r="F9563" i="2"/>
  <c r="F9553" i="2"/>
  <c r="F9541" i="2"/>
  <c r="F9531" i="2"/>
  <c r="F9521" i="2"/>
  <c r="F9509" i="2"/>
  <c r="F9499" i="2"/>
  <c r="F9489" i="2"/>
  <c r="F9477" i="2"/>
  <c r="F9468" i="2"/>
  <c r="F9459" i="2"/>
  <c r="F9450" i="2"/>
  <c r="F9441" i="2"/>
  <c r="F9431" i="2"/>
  <c r="F9422" i="2"/>
  <c r="F9413" i="2"/>
  <c r="F9404" i="2"/>
  <c r="F9395" i="2"/>
  <c r="F9386" i="2"/>
  <c r="F9377" i="2"/>
  <c r="F9367" i="2"/>
  <c r="F9358" i="2"/>
  <c r="F9349" i="2"/>
  <c r="F9340" i="2"/>
  <c r="F9331" i="2"/>
  <c r="F9322" i="2"/>
  <c r="F9313" i="2"/>
  <c r="F9303" i="2"/>
  <c r="F9294" i="2"/>
  <c r="F9285" i="2"/>
  <c r="F9276" i="2"/>
  <c r="F9267" i="2"/>
  <c r="F9258" i="2"/>
  <c r="F9249" i="2"/>
  <c r="F9239" i="2"/>
  <c r="F9230" i="2"/>
  <c r="F9221" i="2"/>
  <c r="F9212" i="2"/>
  <c r="F9203" i="2"/>
  <c r="F9194" i="2"/>
  <c r="F9185" i="2"/>
  <c r="F9175" i="2"/>
  <c r="F9166" i="2"/>
  <c r="F9157" i="2"/>
  <c r="F9148" i="2"/>
  <c r="F9139" i="2"/>
  <c r="F9130" i="2"/>
  <c r="F9121" i="2"/>
  <c r="F9111" i="2"/>
  <c r="F9102" i="2"/>
  <c r="F9093" i="2"/>
  <c r="F9084" i="2"/>
  <c r="F9075" i="2"/>
  <c r="F9066" i="2"/>
  <c r="F9057" i="2"/>
  <c r="F9047" i="2"/>
  <c r="F9038" i="2"/>
  <c r="F9029" i="2"/>
  <c r="F9020" i="2"/>
  <c r="F9011" i="2"/>
  <c r="F9002" i="2"/>
  <c r="F8993" i="2"/>
  <c r="F8983" i="2"/>
  <c r="F8974" i="2"/>
  <c r="F8965" i="2"/>
  <c r="F8956" i="2"/>
  <c r="F8947" i="2"/>
  <c r="F8938" i="2"/>
  <c r="F8929" i="2"/>
  <c r="F8919" i="2"/>
  <c r="F8910" i="2"/>
  <c r="F8901" i="2"/>
  <c r="F8892" i="2"/>
  <c r="F8883" i="2"/>
  <c r="F8874" i="2"/>
  <c r="F8865" i="2"/>
  <c r="F8855" i="2"/>
  <c r="F8846" i="2"/>
  <c r="F8837" i="2"/>
  <c r="F8828" i="2"/>
  <c r="F8819" i="2"/>
  <c r="F8810" i="2"/>
  <c r="F8801" i="2"/>
  <c r="F8791" i="2"/>
  <c r="F8782" i="2"/>
  <c r="F8773" i="2"/>
  <c r="F8764" i="2"/>
  <c r="F8755" i="2"/>
  <c r="F8746" i="2"/>
  <c r="F8737" i="2"/>
  <c r="F8727" i="2"/>
  <c r="F8718" i="2"/>
  <c r="F8709" i="2"/>
  <c r="F8700" i="2"/>
  <c r="F8691" i="2"/>
  <c r="F8682" i="2"/>
  <c r="F8673" i="2"/>
  <c r="F8663" i="2"/>
  <c r="F8654" i="2"/>
  <c r="F8645" i="2"/>
  <c r="F8636" i="2"/>
  <c r="F8627" i="2"/>
  <c r="F8618" i="2"/>
  <c r="F8610" i="2"/>
  <c r="F8602" i="2"/>
  <c r="F8594" i="2"/>
  <c r="F8586" i="2"/>
  <c r="F8578" i="2"/>
  <c r="F8570" i="2"/>
  <c r="F8562" i="2"/>
  <c r="F8554" i="2"/>
  <c r="F8546" i="2"/>
  <c r="F8538" i="2"/>
  <c r="F8530" i="2"/>
  <c r="F8522" i="2"/>
  <c r="F8514" i="2"/>
  <c r="F8506" i="2"/>
  <c r="F8498" i="2"/>
  <c r="F8490" i="2"/>
  <c r="F8482" i="2"/>
  <c r="F8474" i="2"/>
  <c r="F8466" i="2"/>
  <c r="F8458" i="2"/>
  <c r="F8450" i="2"/>
  <c r="F8442" i="2"/>
  <c r="F8434" i="2"/>
  <c r="F8426" i="2"/>
  <c r="F8418" i="2"/>
  <c r="F8410" i="2"/>
  <c r="F8402" i="2"/>
  <c r="F8394" i="2"/>
  <c r="F8386" i="2"/>
  <c r="F8378" i="2"/>
  <c r="F8370" i="2"/>
  <c r="F8362" i="2"/>
  <c r="F8354" i="2"/>
  <c r="F8346" i="2"/>
  <c r="F8338" i="2"/>
  <c r="F8330" i="2"/>
  <c r="F8322" i="2"/>
  <c r="F8314" i="2"/>
  <c r="F8306" i="2"/>
  <c r="F8298" i="2"/>
  <c r="F8290" i="2"/>
  <c r="F8282" i="2"/>
  <c r="F8274" i="2"/>
  <c r="F8266" i="2"/>
  <c r="F8258" i="2"/>
  <c r="F8250" i="2"/>
  <c r="F8242" i="2"/>
  <c r="F8234" i="2"/>
  <c r="F8226" i="2"/>
  <c r="F8218" i="2"/>
  <c r="F8210" i="2"/>
  <c r="F8202" i="2"/>
  <c r="F8194" i="2"/>
  <c r="F8186" i="2"/>
  <c r="F8178" i="2"/>
  <c r="F8170" i="2"/>
  <c r="F8162" i="2"/>
  <c r="F8154" i="2"/>
  <c r="F8146" i="2"/>
  <c r="F8138" i="2"/>
  <c r="F8130" i="2"/>
  <c r="F8122" i="2"/>
  <c r="F8114" i="2"/>
  <c r="F8106" i="2"/>
  <c r="F8098" i="2"/>
  <c r="F8090" i="2"/>
  <c r="F8082" i="2"/>
  <c r="F8074" i="2"/>
  <c r="F8066" i="2"/>
  <c r="F8058" i="2"/>
  <c r="F8050" i="2"/>
  <c r="F8042" i="2"/>
  <c r="F8034" i="2"/>
  <c r="F8026" i="2"/>
  <c r="F8018" i="2"/>
  <c r="F8010" i="2"/>
  <c r="F8002" i="2"/>
  <c r="F7994" i="2"/>
  <c r="F7986" i="2"/>
  <c r="F7978" i="2"/>
  <c r="F7970" i="2"/>
  <c r="F7962" i="2"/>
  <c r="F7954" i="2"/>
  <c r="F7946" i="2"/>
  <c r="F7938" i="2"/>
  <c r="F7930" i="2"/>
  <c r="F7922" i="2"/>
  <c r="F7914" i="2"/>
  <c r="F7906" i="2"/>
  <c r="F7898" i="2"/>
  <c r="F7890" i="2"/>
  <c r="F7882" i="2"/>
  <c r="F7874" i="2"/>
  <c r="F7866" i="2"/>
  <c r="F7858" i="2"/>
  <c r="F7850" i="2"/>
  <c r="F7842" i="2"/>
  <c r="F7834" i="2"/>
  <c r="F7826" i="2"/>
  <c r="F7818" i="2"/>
  <c r="F7810" i="2"/>
  <c r="F7802" i="2"/>
  <c r="F7794" i="2"/>
  <c r="F7786" i="2"/>
  <c r="F7778" i="2"/>
  <c r="F7770" i="2"/>
  <c r="F7762" i="2"/>
  <c r="F7754" i="2"/>
  <c r="F7746" i="2"/>
  <c r="F7738" i="2"/>
  <c r="F7730" i="2"/>
  <c r="F7722" i="2"/>
  <c r="F7714" i="2"/>
  <c r="F7706" i="2"/>
  <c r="F7698" i="2"/>
  <c r="F7690" i="2"/>
  <c r="F7682" i="2"/>
  <c r="F7674" i="2"/>
  <c r="F7666" i="2"/>
  <c r="F7658" i="2"/>
  <c r="F7650" i="2"/>
  <c r="F7642" i="2"/>
  <c r="F7634" i="2"/>
  <c r="F7626" i="2"/>
  <c r="F7618" i="2"/>
  <c r="F7610" i="2"/>
  <c r="F7602" i="2"/>
  <c r="F7594" i="2"/>
  <c r="F7586" i="2"/>
  <c r="F7578" i="2"/>
  <c r="F7570" i="2"/>
  <c r="F7562" i="2"/>
  <c r="F7554" i="2"/>
  <c r="F7546" i="2"/>
  <c r="F7538" i="2"/>
  <c r="F7530" i="2"/>
  <c r="F7522" i="2"/>
  <c r="F7514" i="2"/>
  <c r="F7506" i="2"/>
  <c r="F7498" i="2"/>
  <c r="F7490" i="2"/>
  <c r="F7482" i="2"/>
  <c r="F7474" i="2"/>
  <c r="F7466" i="2"/>
  <c r="F7458" i="2"/>
  <c r="F7450" i="2"/>
  <c r="F7442" i="2"/>
  <c r="F7434" i="2"/>
  <c r="F7426" i="2"/>
  <c r="F7418" i="2"/>
  <c r="F7410" i="2"/>
  <c r="F7402" i="2"/>
  <c r="F7394" i="2"/>
  <c r="F7386" i="2"/>
  <c r="F7378" i="2"/>
  <c r="F7370" i="2"/>
  <c r="F7362" i="2"/>
  <c r="F7354" i="2"/>
  <c r="F7346" i="2"/>
  <c r="F7338" i="2"/>
  <c r="F7330" i="2"/>
  <c r="F7322" i="2"/>
  <c r="F7314" i="2"/>
  <c r="F7306" i="2"/>
  <c r="F7298" i="2"/>
  <c r="F7290" i="2"/>
  <c r="F7282" i="2"/>
  <c r="F7274" i="2"/>
  <c r="F7266" i="2"/>
  <c r="F7258" i="2"/>
  <c r="F7250" i="2"/>
  <c r="F7242" i="2"/>
  <c r="F7234" i="2"/>
  <c r="F7226" i="2"/>
  <c r="F7218" i="2"/>
  <c r="F7210" i="2"/>
  <c r="F7202" i="2"/>
  <c r="F7194" i="2"/>
  <c r="F7186" i="2"/>
  <c r="F7178" i="2"/>
  <c r="F7170" i="2"/>
  <c r="F7162" i="2"/>
  <c r="F7154" i="2"/>
  <c r="F7146" i="2"/>
  <c r="F7138" i="2"/>
  <c r="F7130" i="2"/>
  <c r="F7122" i="2"/>
  <c r="F7114" i="2"/>
  <c r="F7106" i="2"/>
  <c r="F7098" i="2"/>
  <c r="F7090" i="2"/>
  <c r="F7082" i="2"/>
  <c r="F7074" i="2"/>
  <c r="F7066" i="2"/>
  <c r="F7058" i="2"/>
  <c r="F7050" i="2"/>
  <c r="F7042" i="2"/>
  <c r="F7034" i="2"/>
  <c r="F7026" i="2"/>
  <c r="F7018" i="2"/>
  <c r="F7010" i="2"/>
  <c r="F7002" i="2"/>
  <c r="F6994" i="2"/>
  <c r="F6986" i="2"/>
  <c r="F6978" i="2"/>
  <c r="F6970" i="2"/>
  <c r="F6962" i="2"/>
  <c r="F6954" i="2"/>
  <c r="F6946" i="2"/>
  <c r="F6938" i="2"/>
  <c r="F6930" i="2"/>
  <c r="F6922" i="2"/>
  <c r="F6914" i="2"/>
  <c r="F6906" i="2"/>
  <c r="F6898" i="2"/>
  <c r="F6890" i="2"/>
  <c r="F6882" i="2"/>
  <c r="F6874" i="2"/>
  <c r="F6866" i="2"/>
  <c r="F6858" i="2"/>
  <c r="F6850" i="2"/>
  <c r="F6842" i="2"/>
  <c r="F6834" i="2"/>
  <c r="F6826" i="2"/>
  <c r="F6818" i="2"/>
  <c r="F6810" i="2"/>
  <c r="F6802" i="2"/>
  <c r="F6794" i="2"/>
  <c r="F6786" i="2"/>
  <c r="F6778" i="2"/>
  <c r="F6770" i="2"/>
  <c r="F6762" i="2"/>
  <c r="F6754" i="2"/>
  <c r="F6746" i="2"/>
  <c r="F6738" i="2"/>
  <c r="F6730" i="2"/>
  <c r="F6722" i="2"/>
  <c r="F6714" i="2"/>
  <c r="F6706" i="2"/>
  <c r="F6698" i="2"/>
  <c r="F6690" i="2"/>
  <c r="F6682" i="2"/>
  <c r="F6674" i="2"/>
  <c r="F6666" i="2"/>
  <c r="F6658" i="2"/>
  <c r="F6650" i="2"/>
  <c r="F6642" i="2"/>
  <c r="F6634" i="2"/>
  <c r="F6626" i="2"/>
  <c r="F6618" i="2"/>
  <c r="F6610" i="2"/>
  <c r="F6602" i="2"/>
  <c r="F6594" i="2"/>
  <c r="F6586" i="2"/>
  <c r="F6578" i="2"/>
  <c r="F6570" i="2"/>
  <c r="F6562" i="2"/>
  <c r="F6554" i="2"/>
  <c r="F6546" i="2"/>
  <c r="F6538" i="2"/>
  <c r="F6530" i="2"/>
  <c r="F6522" i="2"/>
  <c r="F6514" i="2"/>
  <c r="F6506" i="2"/>
  <c r="F6498" i="2"/>
  <c r="F6490" i="2"/>
  <c r="F6482" i="2"/>
  <c r="F6474" i="2"/>
  <c r="F6466" i="2"/>
  <c r="F6458" i="2"/>
  <c r="F6450" i="2"/>
  <c r="F6442" i="2"/>
  <c r="F6434" i="2"/>
  <c r="F6426" i="2"/>
  <c r="F6418" i="2"/>
  <c r="F6410" i="2"/>
  <c r="F6402" i="2"/>
  <c r="F6394" i="2"/>
  <c r="F6386" i="2"/>
  <c r="F6378" i="2"/>
  <c r="F6370" i="2"/>
  <c r="F6362" i="2"/>
  <c r="F6354" i="2"/>
  <c r="F6346" i="2"/>
  <c r="F6338" i="2"/>
  <c r="F6330" i="2"/>
  <c r="F6322" i="2"/>
  <c r="F6314" i="2"/>
  <c r="F6306" i="2"/>
  <c r="F6298" i="2"/>
  <c r="F6290" i="2"/>
  <c r="F6282" i="2"/>
  <c r="F6274" i="2"/>
  <c r="F6266" i="2"/>
  <c r="F6258" i="2"/>
  <c r="F6250" i="2"/>
  <c r="F6242" i="2"/>
  <c r="F6234" i="2"/>
  <c r="F6226" i="2"/>
  <c r="F6218" i="2"/>
  <c r="F6210" i="2"/>
  <c r="F6202" i="2"/>
  <c r="F6194" i="2"/>
  <c r="F6186" i="2"/>
  <c r="F6178" i="2"/>
  <c r="F6170" i="2"/>
  <c r="F6162" i="2"/>
  <c r="F6154" i="2"/>
  <c r="F6146" i="2"/>
  <c r="F6138" i="2"/>
  <c r="F6130" i="2"/>
  <c r="F6122" i="2"/>
  <c r="F6114" i="2"/>
  <c r="F6106" i="2"/>
  <c r="F6098" i="2"/>
  <c r="F6090" i="2"/>
  <c r="F6082" i="2"/>
  <c r="F6074" i="2"/>
  <c r="F6066" i="2"/>
  <c r="F6058" i="2"/>
  <c r="F6050" i="2"/>
  <c r="F6042" i="2"/>
  <c r="F6034" i="2"/>
  <c r="F6026" i="2"/>
  <c r="F6018" i="2"/>
  <c r="F6010" i="2"/>
  <c r="F6002" i="2"/>
  <c r="F5994" i="2"/>
  <c r="F5986" i="2"/>
  <c r="F5978" i="2"/>
  <c r="F5970" i="2"/>
  <c r="F5962" i="2"/>
  <c r="F5954" i="2"/>
  <c r="F5946" i="2"/>
  <c r="F5938" i="2"/>
  <c r="F5930" i="2"/>
  <c r="F5922" i="2"/>
  <c r="F5914" i="2"/>
  <c r="F5906" i="2"/>
  <c r="F5898" i="2"/>
  <c r="F5890" i="2"/>
  <c r="F5882" i="2"/>
  <c r="F5874" i="2"/>
  <c r="F5866" i="2"/>
  <c r="F5858" i="2"/>
  <c r="F5850" i="2"/>
  <c r="F5842" i="2"/>
  <c r="F5834" i="2"/>
  <c r="F5826" i="2"/>
  <c r="F5818" i="2"/>
  <c r="F5810" i="2"/>
  <c r="F5802" i="2"/>
  <c r="F5794" i="2"/>
  <c r="F5786" i="2"/>
  <c r="F5778" i="2"/>
  <c r="F5770" i="2"/>
  <c r="F5762" i="2"/>
  <c r="F5754" i="2"/>
  <c r="F5746" i="2"/>
  <c r="F5738" i="2"/>
  <c r="F5730" i="2"/>
  <c r="F5722" i="2"/>
  <c r="F5714" i="2"/>
  <c r="F5706" i="2"/>
  <c r="F5698" i="2"/>
  <c r="F5690" i="2"/>
  <c r="F5682" i="2"/>
  <c r="F5674" i="2"/>
  <c r="F5666" i="2"/>
  <c r="F5658" i="2"/>
  <c r="F5650" i="2"/>
  <c r="F5642" i="2"/>
  <c r="F5634" i="2"/>
  <c r="F5626" i="2"/>
  <c r="F5618" i="2"/>
  <c r="F5610" i="2"/>
  <c r="F5602" i="2"/>
  <c r="F5594" i="2"/>
  <c r="F5586" i="2"/>
  <c r="F5578" i="2"/>
  <c r="F5570" i="2"/>
  <c r="F5562" i="2"/>
  <c r="F5554" i="2"/>
  <c r="F5546" i="2"/>
  <c r="F5538" i="2"/>
  <c r="F5530" i="2"/>
  <c r="F5522" i="2"/>
  <c r="F5514" i="2"/>
  <c r="F5506" i="2"/>
  <c r="F5498" i="2"/>
  <c r="F5490" i="2"/>
  <c r="F5482" i="2"/>
  <c r="F5474" i="2"/>
  <c r="F5466" i="2"/>
  <c r="F5458" i="2"/>
  <c r="F5450" i="2"/>
  <c r="F5442" i="2"/>
  <c r="F5434" i="2"/>
  <c r="F5426" i="2"/>
  <c r="F5418" i="2"/>
  <c r="F5410" i="2"/>
  <c r="F5402" i="2"/>
  <c r="F5394" i="2"/>
  <c r="F5386" i="2"/>
  <c r="F5378" i="2"/>
  <c r="F5370" i="2"/>
  <c r="F5362" i="2"/>
  <c r="F5354" i="2"/>
  <c r="F5346" i="2"/>
  <c r="F5338" i="2"/>
  <c r="F5330" i="2"/>
  <c r="F5322" i="2"/>
  <c r="F5314" i="2"/>
  <c r="F5306" i="2"/>
  <c r="F5298" i="2"/>
  <c r="F5290" i="2"/>
  <c r="F5282" i="2"/>
  <c r="F5274" i="2"/>
  <c r="F5266" i="2"/>
  <c r="F5258" i="2"/>
  <c r="F5250" i="2"/>
  <c r="F5242" i="2"/>
  <c r="F5234" i="2"/>
  <c r="F5226" i="2"/>
  <c r="F5218" i="2"/>
  <c r="F5210" i="2"/>
  <c r="F5202" i="2"/>
  <c r="F5194" i="2"/>
  <c r="F5186" i="2"/>
  <c r="F5178" i="2"/>
  <c r="F5170" i="2"/>
  <c r="F5162" i="2"/>
  <c r="F5154" i="2"/>
  <c r="F5146" i="2"/>
  <c r="F5138" i="2"/>
  <c r="F5130" i="2"/>
  <c r="F5122" i="2"/>
  <c r="F5114" i="2"/>
  <c r="F5106" i="2"/>
  <c r="F5098" i="2"/>
  <c r="F5090" i="2"/>
  <c r="F5082" i="2"/>
  <c r="F5074" i="2"/>
  <c r="F5066" i="2"/>
  <c r="F5058" i="2"/>
  <c r="F5050" i="2"/>
  <c r="F5042" i="2"/>
  <c r="F5034" i="2"/>
  <c r="F5026" i="2"/>
  <c r="F5018" i="2"/>
  <c r="F5010" i="2"/>
  <c r="F5002" i="2"/>
  <c r="F4994" i="2"/>
  <c r="F4986" i="2"/>
  <c r="F4978" i="2"/>
  <c r="F4970" i="2"/>
  <c r="F4962" i="2"/>
  <c r="F4954" i="2"/>
  <c r="F4946" i="2"/>
  <c r="F4938" i="2"/>
  <c r="F4930" i="2"/>
  <c r="F4922" i="2"/>
  <c r="F4914" i="2"/>
  <c r="F4906" i="2"/>
  <c r="F4898" i="2"/>
  <c r="F4890" i="2"/>
  <c r="F4882" i="2"/>
  <c r="F4874" i="2"/>
  <c r="F4866" i="2"/>
  <c r="F4858" i="2"/>
  <c r="F4850" i="2"/>
  <c r="F4842" i="2"/>
  <c r="F4834" i="2"/>
  <c r="F4826" i="2"/>
  <c r="F4818" i="2"/>
  <c r="F4810" i="2"/>
  <c r="F4802" i="2"/>
  <c r="F4794" i="2"/>
  <c r="F4786" i="2"/>
  <c r="F4778" i="2"/>
  <c r="F4770" i="2"/>
  <c r="F4762" i="2"/>
  <c r="F4754" i="2"/>
  <c r="F4746" i="2"/>
  <c r="F4738" i="2"/>
  <c r="F4730" i="2"/>
  <c r="F4722" i="2"/>
  <c r="F4714" i="2"/>
  <c r="F4706" i="2"/>
  <c r="F4698" i="2"/>
  <c r="F4690" i="2"/>
  <c r="F4682" i="2"/>
  <c r="F4674" i="2"/>
  <c r="F4666" i="2"/>
  <c r="F4658" i="2"/>
  <c r="F4650" i="2"/>
  <c r="F4642" i="2"/>
  <c r="F4634" i="2"/>
  <c r="F4626" i="2"/>
  <c r="F4618" i="2"/>
  <c r="F4610" i="2"/>
  <c r="F4602" i="2"/>
  <c r="F4594" i="2"/>
  <c r="F4586" i="2"/>
  <c r="F4578" i="2"/>
  <c r="F4570" i="2"/>
  <c r="F4562" i="2"/>
  <c r="F4554" i="2"/>
  <c r="F4546" i="2"/>
  <c r="F4538" i="2"/>
  <c r="F4530" i="2"/>
  <c r="F4522" i="2"/>
  <c r="F4514" i="2"/>
  <c r="F4506" i="2"/>
  <c r="F4498" i="2"/>
  <c r="F4490" i="2"/>
  <c r="F4482" i="2"/>
  <c r="F4474" i="2"/>
  <c r="F4466" i="2"/>
  <c r="F4458" i="2"/>
  <c r="F4450" i="2"/>
  <c r="F4442" i="2"/>
  <c r="F4434" i="2"/>
  <c r="F4426" i="2"/>
  <c r="F4418" i="2"/>
  <c r="F4410" i="2"/>
  <c r="F4402" i="2"/>
  <c r="F4394" i="2"/>
  <c r="F4386" i="2"/>
  <c r="F4378" i="2"/>
  <c r="F4370" i="2"/>
  <c r="F4362" i="2"/>
  <c r="F4354" i="2"/>
  <c r="F4346" i="2"/>
  <c r="F4338" i="2"/>
  <c r="F4330" i="2"/>
  <c r="F4322" i="2"/>
  <c r="F4314" i="2"/>
  <c r="F4306" i="2"/>
  <c r="F4298" i="2"/>
  <c r="F4290" i="2"/>
  <c r="F4282" i="2"/>
  <c r="F4274" i="2"/>
  <c r="F4266" i="2"/>
  <c r="F4258" i="2"/>
  <c r="F4250" i="2"/>
  <c r="F4242" i="2"/>
  <c r="F4234" i="2"/>
  <c r="F4226" i="2"/>
  <c r="F4218" i="2"/>
  <c r="F4210" i="2"/>
  <c r="F4202" i="2"/>
  <c r="F4194" i="2"/>
  <c r="F4186" i="2"/>
  <c r="F4178" i="2"/>
  <c r="F4170" i="2"/>
  <c r="F4162" i="2"/>
  <c r="F4154" i="2"/>
  <c r="F4146" i="2"/>
  <c r="F4138" i="2"/>
  <c r="F4130" i="2"/>
  <c r="F4122" i="2"/>
  <c r="F4114" i="2"/>
  <c r="F4106" i="2"/>
  <c r="F4098" i="2"/>
  <c r="F4090" i="2"/>
  <c r="F4082" i="2"/>
  <c r="F4074" i="2"/>
  <c r="F4066" i="2"/>
  <c r="F4058" i="2"/>
  <c r="F4050" i="2"/>
  <c r="F4042" i="2"/>
  <c r="F4034" i="2"/>
  <c r="F4026" i="2"/>
  <c r="F4018" i="2"/>
  <c r="F4010" i="2"/>
  <c r="F4002" i="2"/>
  <c r="F3994" i="2"/>
  <c r="F3986" i="2"/>
  <c r="F3978" i="2"/>
  <c r="F3970" i="2"/>
  <c r="F3962" i="2"/>
  <c r="F3954" i="2"/>
  <c r="F3946" i="2"/>
  <c r="F3938" i="2"/>
  <c r="F3930" i="2"/>
  <c r="F3922" i="2"/>
  <c r="F3914" i="2"/>
  <c r="F3906" i="2"/>
  <c r="F3898" i="2"/>
  <c r="F3890" i="2"/>
  <c r="F3882" i="2"/>
  <c r="F3874" i="2"/>
  <c r="F3866" i="2"/>
  <c r="F3858" i="2"/>
  <c r="F3850" i="2"/>
  <c r="F3842" i="2"/>
  <c r="F3834" i="2"/>
  <c r="F3826" i="2"/>
  <c r="F3818" i="2"/>
  <c r="F3810" i="2"/>
  <c r="F3802" i="2"/>
  <c r="F3794" i="2"/>
  <c r="F3786" i="2"/>
  <c r="F3778" i="2"/>
  <c r="F3770" i="2"/>
  <c r="F3762" i="2"/>
  <c r="F3754" i="2"/>
  <c r="F3746" i="2"/>
  <c r="F3738" i="2"/>
  <c r="F3730" i="2"/>
  <c r="F3722" i="2"/>
  <c r="F3714" i="2"/>
  <c r="F3706" i="2"/>
  <c r="F3698" i="2"/>
  <c r="F3690" i="2"/>
  <c r="F3682" i="2"/>
  <c r="F3674" i="2"/>
  <c r="F3666" i="2"/>
  <c r="F3658" i="2"/>
  <c r="F3650" i="2"/>
  <c r="F3642" i="2"/>
  <c r="F3634" i="2"/>
  <c r="F3626" i="2"/>
  <c r="F3618" i="2"/>
  <c r="F3610" i="2"/>
  <c r="F3602" i="2"/>
  <c r="F3594" i="2"/>
  <c r="F3586" i="2"/>
  <c r="F3578" i="2"/>
  <c r="F3570" i="2"/>
  <c r="F3562" i="2"/>
  <c r="F3554" i="2"/>
  <c r="F3546" i="2"/>
  <c r="F3538" i="2"/>
  <c r="F3530" i="2"/>
  <c r="F3522" i="2"/>
  <c r="F3514" i="2"/>
  <c r="F3506" i="2"/>
  <c r="F3498" i="2"/>
  <c r="F3490" i="2"/>
  <c r="F3482" i="2"/>
  <c r="F3474" i="2"/>
  <c r="F3466" i="2"/>
  <c r="F3458" i="2"/>
  <c r="F3450" i="2"/>
  <c r="F3442" i="2"/>
  <c r="F3434" i="2"/>
  <c r="F3426" i="2"/>
  <c r="F3418" i="2"/>
  <c r="F3410" i="2"/>
  <c r="F3402" i="2"/>
  <c r="F3394" i="2"/>
  <c r="F3386" i="2"/>
  <c r="F3378" i="2"/>
  <c r="F3370" i="2"/>
  <c r="F3362" i="2"/>
  <c r="F3354" i="2"/>
  <c r="F3346" i="2"/>
  <c r="F3338" i="2"/>
  <c r="F3330" i="2"/>
  <c r="F3322" i="2"/>
  <c r="F3314" i="2"/>
  <c r="F3306" i="2"/>
  <c r="F3298" i="2"/>
  <c r="F3290" i="2"/>
  <c r="F3282" i="2"/>
  <c r="F3274" i="2"/>
  <c r="F3266" i="2"/>
  <c r="F3258" i="2"/>
  <c r="F3250" i="2"/>
  <c r="F3242" i="2"/>
  <c r="F3234" i="2"/>
  <c r="F3226" i="2"/>
  <c r="F3218" i="2"/>
  <c r="F3210" i="2"/>
  <c r="F3202" i="2"/>
  <c r="F3194" i="2"/>
  <c r="F3186" i="2"/>
  <c r="F3178" i="2"/>
  <c r="F3170" i="2"/>
  <c r="F3162" i="2"/>
  <c r="F3154" i="2"/>
  <c r="F3146" i="2"/>
  <c r="F3138" i="2"/>
  <c r="F3130" i="2"/>
  <c r="F3122" i="2"/>
  <c r="F3114" i="2"/>
  <c r="F3106" i="2"/>
  <c r="F3098" i="2"/>
  <c r="F3090" i="2"/>
  <c r="F3082" i="2"/>
  <c r="F3074" i="2"/>
  <c r="F3066" i="2"/>
  <c r="F3058" i="2"/>
  <c r="F3050" i="2"/>
  <c r="F3042" i="2"/>
  <c r="F3034" i="2"/>
  <c r="F3026" i="2"/>
  <c r="F3018" i="2"/>
  <c r="F3010" i="2"/>
  <c r="F3002" i="2"/>
  <c r="F2994" i="2"/>
  <c r="F2986" i="2"/>
  <c r="F2978" i="2"/>
  <c r="F2970" i="2"/>
  <c r="F2962" i="2"/>
  <c r="F2954" i="2"/>
  <c r="F2946" i="2"/>
  <c r="F2938" i="2"/>
  <c r="F2930" i="2"/>
  <c r="F2922" i="2"/>
  <c r="F2914" i="2"/>
  <c r="F2906" i="2"/>
  <c r="F2898" i="2"/>
  <c r="F2890" i="2"/>
  <c r="F2882" i="2"/>
  <c r="F2874" i="2"/>
  <c r="F2866" i="2"/>
  <c r="F2858" i="2"/>
  <c r="F2850" i="2"/>
  <c r="F2842" i="2"/>
  <c r="F2834" i="2"/>
  <c r="F2826" i="2"/>
  <c r="F2818" i="2"/>
  <c r="F2810" i="2"/>
  <c r="F2802" i="2"/>
  <c r="F2794" i="2"/>
  <c r="F2786" i="2"/>
  <c r="F2778" i="2"/>
  <c r="F2770" i="2"/>
  <c r="F2762" i="2"/>
  <c r="F2754" i="2"/>
  <c r="F2746" i="2"/>
  <c r="F2738" i="2"/>
  <c r="F2730" i="2"/>
  <c r="F2722" i="2"/>
  <c r="F2714" i="2"/>
  <c r="F2706" i="2"/>
  <c r="F2698" i="2"/>
  <c r="F2690" i="2"/>
  <c r="F2682" i="2"/>
  <c r="F2674" i="2"/>
  <c r="F2666" i="2"/>
  <c r="F2658" i="2"/>
  <c r="F2650" i="2"/>
  <c r="F2642" i="2"/>
  <c r="F2634" i="2"/>
  <c r="F2626" i="2"/>
  <c r="F2618" i="2"/>
  <c r="F2610" i="2"/>
  <c r="F2602" i="2"/>
  <c r="F2594" i="2"/>
  <c r="F2586" i="2"/>
  <c r="F2578" i="2"/>
  <c r="F2570" i="2"/>
  <c r="F2562" i="2"/>
  <c r="F2554" i="2"/>
  <c r="F2546" i="2"/>
  <c r="F2538" i="2"/>
  <c r="F2530" i="2"/>
  <c r="F2522" i="2"/>
  <c r="F2514" i="2"/>
  <c r="F2506" i="2"/>
  <c r="F2498" i="2"/>
  <c r="F2490" i="2"/>
  <c r="F2482" i="2"/>
  <c r="F2474" i="2"/>
  <c r="F2466" i="2"/>
  <c r="F2458" i="2"/>
  <c r="F2450" i="2"/>
  <c r="F2442" i="2"/>
  <c r="F2434" i="2"/>
  <c r="F2426" i="2"/>
  <c r="F2418" i="2"/>
  <c r="F2410" i="2"/>
  <c r="F2402" i="2"/>
  <c r="F2394" i="2"/>
  <c r="F2386" i="2"/>
  <c r="F2378" i="2"/>
  <c r="F2370" i="2"/>
  <c r="F2362" i="2"/>
  <c r="F2354" i="2"/>
  <c r="F2346" i="2"/>
  <c r="F2338" i="2"/>
  <c r="F2330" i="2"/>
  <c r="F2322" i="2"/>
  <c r="F2314" i="2"/>
  <c r="F2306" i="2"/>
  <c r="F2298" i="2"/>
  <c r="F2290" i="2"/>
  <c r="F2282" i="2"/>
  <c r="F2274" i="2"/>
  <c r="F2266" i="2"/>
  <c r="F2258" i="2"/>
  <c r="F2250" i="2"/>
  <c r="F2242" i="2"/>
  <c r="F2234" i="2"/>
  <c r="F2226" i="2"/>
  <c r="F2218" i="2"/>
  <c r="F2210" i="2"/>
  <c r="F2202" i="2"/>
  <c r="F2194" i="2"/>
  <c r="F2186" i="2"/>
  <c r="F2178" i="2"/>
  <c r="F2170" i="2"/>
  <c r="F2162" i="2"/>
  <c r="F2154" i="2"/>
  <c r="F2146" i="2"/>
  <c r="F2138" i="2"/>
  <c r="F2130" i="2"/>
  <c r="F2122" i="2"/>
  <c r="F2114" i="2"/>
  <c r="F2106" i="2"/>
  <c r="F2098" i="2"/>
  <c r="F2090" i="2"/>
  <c r="F2082" i="2"/>
  <c r="F2074" i="2"/>
  <c r="F2066" i="2"/>
  <c r="F2058" i="2"/>
  <c r="F2050" i="2"/>
  <c r="F2042" i="2"/>
  <c r="F2034" i="2"/>
  <c r="F2026" i="2"/>
  <c r="F2018" i="2"/>
  <c r="F2010" i="2"/>
  <c r="F2002" i="2"/>
  <c r="F1994" i="2"/>
  <c r="F1986" i="2"/>
  <c r="F1978" i="2"/>
  <c r="F1970" i="2"/>
  <c r="F1962" i="2"/>
  <c r="F1954" i="2"/>
  <c r="F1946" i="2"/>
  <c r="F1938" i="2"/>
  <c r="F1930" i="2"/>
  <c r="F1922" i="2"/>
  <c r="F1914" i="2"/>
  <c r="F1906" i="2"/>
  <c r="F1898" i="2"/>
  <c r="F1890" i="2"/>
  <c r="F1882" i="2"/>
  <c r="F1874" i="2"/>
  <c r="F1866" i="2"/>
  <c r="F1858" i="2"/>
  <c r="F1850" i="2"/>
  <c r="F1842" i="2"/>
  <c r="F1834" i="2"/>
  <c r="F1826" i="2"/>
  <c r="F1818" i="2"/>
  <c r="F1810" i="2"/>
  <c r="F1802" i="2"/>
  <c r="F1794" i="2"/>
  <c r="F1786" i="2"/>
  <c r="F1778" i="2"/>
  <c r="F1770" i="2"/>
  <c r="F1762" i="2"/>
  <c r="F1754" i="2"/>
  <c r="F1746" i="2"/>
  <c r="F1738" i="2"/>
  <c r="F1730" i="2"/>
  <c r="F1722" i="2"/>
  <c r="F1714" i="2"/>
  <c r="F1706" i="2"/>
  <c r="F1698" i="2"/>
  <c r="F1690" i="2"/>
  <c r="F1682" i="2"/>
  <c r="F1674" i="2"/>
  <c r="F1666" i="2"/>
  <c r="F1658" i="2"/>
  <c r="F1650" i="2"/>
  <c r="F1642" i="2"/>
  <c r="F1634" i="2"/>
  <c r="F1626" i="2"/>
  <c r="F1618" i="2"/>
  <c r="F1610" i="2"/>
  <c r="F1602" i="2"/>
  <c r="F1594" i="2"/>
  <c r="F1586" i="2"/>
  <c r="F1578" i="2"/>
  <c r="F1570" i="2"/>
  <c r="F1562" i="2"/>
  <c r="F1554" i="2"/>
  <c r="F1546" i="2"/>
  <c r="F1538" i="2"/>
  <c r="F1530" i="2"/>
  <c r="F1522" i="2"/>
  <c r="F1514" i="2"/>
  <c r="F1506" i="2"/>
  <c r="F1498" i="2"/>
  <c r="F1490" i="2"/>
  <c r="F1482" i="2"/>
  <c r="F1474" i="2"/>
  <c r="F1466" i="2"/>
  <c r="F1458" i="2"/>
  <c r="F1450" i="2"/>
  <c r="F1442" i="2"/>
  <c r="F1434" i="2"/>
  <c r="F1426" i="2"/>
  <c r="F1418" i="2"/>
  <c r="F1410" i="2"/>
  <c r="F1402" i="2"/>
  <c r="F1394" i="2"/>
  <c r="F1386" i="2"/>
  <c r="F1378" i="2"/>
  <c r="F1370" i="2"/>
  <c r="F1362" i="2"/>
  <c r="F1354" i="2"/>
  <c r="F1346" i="2"/>
  <c r="F1338" i="2"/>
  <c r="F1330" i="2"/>
  <c r="F1322" i="2"/>
  <c r="F1314" i="2"/>
  <c r="F1306" i="2"/>
  <c r="F1298" i="2"/>
  <c r="F1290" i="2"/>
  <c r="F1282" i="2"/>
  <c r="F1274" i="2"/>
  <c r="F1266" i="2"/>
  <c r="F1258" i="2"/>
  <c r="F1250" i="2"/>
  <c r="F1242" i="2"/>
  <c r="F1234" i="2"/>
  <c r="F1226" i="2"/>
  <c r="F1218" i="2"/>
  <c r="F1210" i="2"/>
  <c r="F1202" i="2"/>
  <c r="F1194" i="2"/>
  <c r="F1186" i="2"/>
  <c r="F1178" i="2"/>
  <c r="F1170" i="2"/>
  <c r="F1162" i="2"/>
  <c r="F1154" i="2"/>
  <c r="F1146" i="2"/>
  <c r="F1138" i="2"/>
  <c r="F1130" i="2"/>
  <c r="F1122" i="2"/>
  <c r="F1114" i="2"/>
  <c r="F1106" i="2"/>
  <c r="F1098" i="2"/>
  <c r="F1090" i="2"/>
  <c r="F1082" i="2"/>
  <c r="F1074" i="2"/>
  <c r="F1066" i="2"/>
  <c r="F1058" i="2"/>
  <c r="F1050" i="2"/>
  <c r="F1042" i="2"/>
  <c r="F1034" i="2"/>
  <c r="F1026" i="2"/>
  <c r="F1018" i="2"/>
  <c r="F1010" i="2"/>
  <c r="F1002" i="2"/>
  <c r="F994" i="2"/>
  <c r="F986" i="2"/>
  <c r="F978" i="2"/>
  <c r="F970" i="2"/>
  <c r="F962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F698" i="2"/>
  <c r="F690" i="2"/>
  <c r="F682" i="2"/>
  <c r="F674" i="2"/>
  <c r="F666" i="2"/>
  <c r="F658" i="2"/>
  <c r="F650" i="2"/>
  <c r="F642" i="2"/>
  <c r="F634" i="2"/>
  <c r="F626" i="2"/>
  <c r="F618" i="2"/>
  <c r="F610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474" i="2"/>
  <c r="F466" i="2"/>
  <c r="F458" i="2"/>
  <c r="F450" i="2"/>
  <c r="F442" i="2"/>
  <c r="F434" i="2"/>
  <c r="F426" i="2"/>
  <c r="F418" i="2"/>
  <c r="F410" i="2"/>
  <c r="F402" i="2"/>
  <c r="F394" i="2"/>
  <c r="F386" i="2"/>
  <c r="F378" i="2"/>
  <c r="F370" i="2"/>
  <c r="F362" i="2"/>
  <c r="F354" i="2"/>
  <c r="F346" i="2"/>
  <c r="F338" i="2"/>
  <c r="F330" i="2"/>
  <c r="F322" i="2"/>
  <c r="F314" i="2"/>
  <c r="F306" i="2"/>
  <c r="F298" i="2"/>
  <c r="F290" i="2"/>
  <c r="F282" i="2"/>
  <c r="F274" i="2"/>
  <c r="F266" i="2"/>
  <c r="F258" i="2"/>
  <c r="F250" i="2"/>
  <c r="F242" i="2"/>
  <c r="F234" i="2"/>
  <c r="F226" i="2"/>
  <c r="F218" i="2"/>
  <c r="F210" i="2"/>
  <c r="F202" i="2"/>
  <c r="F194" i="2"/>
  <c r="F186" i="2"/>
  <c r="F178" i="2"/>
  <c r="F170" i="2"/>
  <c r="F162" i="2"/>
  <c r="F154" i="2"/>
  <c r="F146" i="2"/>
  <c r="F138" i="2"/>
  <c r="F130" i="2"/>
  <c r="F122" i="2"/>
  <c r="F114" i="2"/>
  <c r="F106" i="2"/>
  <c r="F98" i="2"/>
  <c r="F90" i="2"/>
  <c r="F82" i="2"/>
  <c r="F74" i="2"/>
  <c r="F66" i="2"/>
  <c r="F58" i="2"/>
  <c r="F50" i="2"/>
  <c r="F42" i="2"/>
  <c r="F34" i="2"/>
  <c r="F26" i="2"/>
  <c r="F18" i="2"/>
  <c r="F10" i="2"/>
  <c r="F9995" i="2"/>
  <c r="F9979" i="2"/>
  <c r="F9963" i="2"/>
  <c r="F9947" i="2"/>
  <c r="F9931" i="2"/>
  <c r="F9915" i="2"/>
  <c r="F9899" i="2"/>
  <c r="F9883" i="2"/>
  <c r="F9867" i="2"/>
  <c r="F9851" i="2"/>
  <c r="F9835" i="2"/>
  <c r="F9819" i="2"/>
  <c r="F9803" i="2"/>
  <c r="F9787" i="2"/>
  <c r="F9771" i="2"/>
  <c r="F9755" i="2"/>
  <c r="F9739" i="2"/>
  <c r="F9724" i="2"/>
  <c r="F9710" i="2"/>
  <c r="F9699" i="2"/>
  <c r="F9685" i="2"/>
  <c r="F9674" i="2"/>
  <c r="F9660" i="2"/>
  <c r="F9646" i="2"/>
  <c r="F9635" i="2"/>
  <c r="F9621" i="2"/>
  <c r="F9610" i="2"/>
  <c r="F9596" i="2"/>
  <c r="F9582" i="2"/>
  <c r="F9572" i="2"/>
  <c r="F9562" i="2"/>
  <c r="F9550" i="2"/>
  <c r="F9540" i="2"/>
  <c r="F9530" i="2"/>
  <c r="F9518" i="2"/>
  <c r="F9508" i="2"/>
  <c r="F9498" i="2"/>
  <c r="F9486" i="2"/>
  <c r="F9476" i="2"/>
  <c r="F9467" i="2"/>
  <c r="F9458" i="2"/>
  <c r="F9449" i="2"/>
  <c r="F9439" i="2"/>
  <c r="F9430" i="2"/>
  <c r="F9421" i="2"/>
  <c r="F9412" i="2"/>
  <c r="F9403" i="2"/>
  <c r="F9394" i="2"/>
  <c r="F9385" i="2"/>
  <c r="F9375" i="2"/>
  <c r="F9366" i="2"/>
  <c r="F9357" i="2"/>
  <c r="F9348" i="2"/>
  <c r="F9339" i="2"/>
  <c r="F9330" i="2"/>
  <c r="F9321" i="2"/>
  <c r="F9311" i="2"/>
  <c r="F9302" i="2"/>
  <c r="F9293" i="2"/>
  <c r="F9284" i="2"/>
  <c r="F9275" i="2"/>
  <c r="F9266" i="2"/>
  <c r="F9257" i="2"/>
  <c r="F9247" i="2"/>
  <c r="F9238" i="2"/>
  <c r="F9229" i="2"/>
  <c r="F9220" i="2"/>
  <c r="F9211" i="2"/>
  <c r="F9202" i="2"/>
  <c r="F9193" i="2"/>
  <c r="F9183" i="2"/>
  <c r="F9174" i="2"/>
  <c r="F9165" i="2"/>
  <c r="F9156" i="2"/>
  <c r="F9147" i="2"/>
  <c r="F9138" i="2"/>
  <c r="F9129" i="2"/>
  <c r="F9119" i="2"/>
  <c r="F9110" i="2"/>
  <c r="F9101" i="2"/>
  <c r="F9092" i="2"/>
  <c r="F9083" i="2"/>
  <c r="F9074" i="2"/>
  <c r="F9065" i="2"/>
  <c r="F9055" i="2"/>
  <c r="F9046" i="2"/>
  <c r="F9037" i="2"/>
  <c r="F9028" i="2"/>
  <c r="F9019" i="2"/>
  <c r="F9010" i="2"/>
  <c r="F9001" i="2"/>
  <c r="F8991" i="2"/>
  <c r="F8982" i="2"/>
  <c r="F8973" i="2"/>
  <c r="F8964" i="2"/>
  <c r="F8955" i="2"/>
  <c r="F8946" i="2"/>
  <c r="F8937" i="2"/>
  <c r="F8927" i="2"/>
  <c r="F8918" i="2"/>
  <c r="F8909" i="2"/>
  <c r="F8900" i="2"/>
  <c r="F8891" i="2"/>
  <c r="F8882" i="2"/>
  <c r="F8873" i="2"/>
  <c r="F8863" i="2"/>
  <c r="F8854" i="2"/>
  <c r="F8845" i="2"/>
  <c r="F8836" i="2"/>
  <c r="F8827" i="2"/>
  <c r="F8818" i="2"/>
  <c r="F8809" i="2"/>
  <c r="F8799" i="2"/>
  <c r="F8790" i="2"/>
  <c r="F8781" i="2"/>
  <c r="F8772" i="2"/>
  <c r="F8763" i="2"/>
  <c r="F8754" i="2"/>
  <c r="F8745" i="2"/>
  <c r="F8735" i="2"/>
  <c r="F8726" i="2"/>
  <c r="F8717" i="2"/>
  <c r="F8708" i="2"/>
  <c r="F8699" i="2"/>
  <c r="F8690" i="2"/>
  <c r="F8681" i="2"/>
  <c r="F8671" i="2"/>
  <c r="F8662" i="2"/>
  <c r="F8653" i="2"/>
  <c r="F8644" i="2"/>
  <c r="F8635" i="2"/>
  <c r="F8626" i="2"/>
  <c r="F8617" i="2"/>
  <c r="F8609" i="2"/>
  <c r="F8601" i="2"/>
  <c r="F8593" i="2"/>
  <c r="F8585" i="2"/>
  <c r="F8577" i="2"/>
  <c r="F8569" i="2"/>
  <c r="F8561" i="2"/>
  <c r="F8553" i="2"/>
  <c r="F8545" i="2"/>
  <c r="F8537" i="2"/>
  <c r="F8529" i="2"/>
  <c r="F8521" i="2"/>
  <c r="F8513" i="2"/>
  <c r="F8505" i="2"/>
  <c r="F8497" i="2"/>
  <c r="F8489" i="2"/>
  <c r="F8481" i="2"/>
  <c r="F8473" i="2"/>
  <c r="F8465" i="2"/>
  <c r="F8457" i="2"/>
  <c r="F8449" i="2"/>
  <c r="F8441" i="2"/>
  <c r="F8433" i="2"/>
  <c r="F8425" i="2"/>
  <c r="F8417" i="2"/>
  <c r="F8409" i="2"/>
  <c r="F8401" i="2"/>
  <c r="F8393" i="2"/>
  <c r="F8385" i="2"/>
  <c r="F8377" i="2"/>
  <c r="F8369" i="2"/>
  <c r="F8361" i="2"/>
  <c r="F8353" i="2"/>
  <c r="F8345" i="2"/>
  <c r="F8337" i="2"/>
  <c r="F8329" i="2"/>
  <c r="F8321" i="2"/>
  <c r="F8313" i="2"/>
  <c r="F8305" i="2"/>
  <c r="F8297" i="2"/>
  <c r="F8289" i="2"/>
  <c r="F8281" i="2"/>
  <c r="F8273" i="2"/>
  <c r="F8265" i="2"/>
  <c r="F8257" i="2"/>
  <c r="F8249" i="2"/>
  <c r="F8241" i="2"/>
  <c r="F8233" i="2"/>
  <c r="F8225" i="2"/>
  <c r="F8217" i="2"/>
  <c r="F8209" i="2"/>
  <c r="F8201" i="2"/>
  <c r="F8193" i="2"/>
  <c r="F8185" i="2"/>
  <c r="F8177" i="2"/>
  <c r="F8169" i="2"/>
  <c r="F8161" i="2"/>
  <c r="F8153" i="2"/>
  <c r="F8145" i="2"/>
  <c r="F8137" i="2"/>
  <c r="F8129" i="2"/>
  <c r="F8121" i="2"/>
  <c r="F8113" i="2"/>
  <c r="F8105" i="2"/>
  <c r="F8097" i="2"/>
  <c r="F8089" i="2"/>
  <c r="F8081" i="2"/>
  <c r="F8073" i="2"/>
  <c r="F8065" i="2"/>
  <c r="F8057" i="2"/>
  <c r="F8049" i="2"/>
  <c r="F8041" i="2"/>
  <c r="F8033" i="2"/>
  <c r="F8025" i="2"/>
  <c r="F8017" i="2"/>
  <c r="F8009" i="2"/>
  <c r="F8001" i="2"/>
  <c r="F7993" i="2"/>
  <c r="F7985" i="2"/>
  <c r="F7977" i="2"/>
  <c r="F7969" i="2"/>
  <c r="F7961" i="2"/>
  <c r="F7953" i="2"/>
  <c r="F7945" i="2"/>
  <c r="F7937" i="2"/>
  <c r="F7929" i="2"/>
  <c r="F7921" i="2"/>
  <c r="F7913" i="2"/>
  <c r="F7905" i="2"/>
  <c r="F7897" i="2"/>
  <c r="F7889" i="2"/>
  <c r="F7881" i="2"/>
  <c r="F7873" i="2"/>
  <c r="F7865" i="2"/>
  <c r="F7857" i="2"/>
  <c r="F7849" i="2"/>
  <c r="F7841" i="2"/>
  <c r="F7833" i="2"/>
  <c r="F7825" i="2"/>
  <c r="F7817" i="2"/>
  <c r="F7809" i="2"/>
  <c r="F7801" i="2"/>
  <c r="F7793" i="2"/>
  <c r="F7785" i="2"/>
  <c r="F7777" i="2"/>
  <c r="F7769" i="2"/>
  <c r="F7761" i="2"/>
  <c r="F7753" i="2"/>
  <c r="F7745" i="2"/>
  <c r="F7737" i="2"/>
  <c r="F7729" i="2"/>
  <c r="F7721" i="2"/>
  <c r="F7713" i="2"/>
  <c r="F7705" i="2"/>
  <c r="F7697" i="2"/>
  <c r="F7689" i="2"/>
  <c r="F7681" i="2"/>
  <c r="F7673" i="2"/>
  <c r="F7665" i="2"/>
  <c r="F7657" i="2"/>
  <c r="F7649" i="2"/>
  <c r="F7641" i="2"/>
  <c r="F7633" i="2"/>
  <c r="F7625" i="2"/>
  <c r="F7617" i="2"/>
  <c r="F7609" i="2"/>
  <c r="F7601" i="2"/>
  <c r="F7593" i="2"/>
  <c r="F7585" i="2"/>
  <c r="F7577" i="2"/>
  <c r="F7569" i="2"/>
  <c r="F7561" i="2"/>
  <c r="F7553" i="2"/>
  <c r="F7545" i="2"/>
  <c r="F7537" i="2"/>
  <c r="F7529" i="2"/>
  <c r="F7521" i="2"/>
  <c r="F7513" i="2"/>
  <c r="F7505" i="2"/>
  <c r="F7497" i="2"/>
  <c r="F7489" i="2"/>
  <c r="F7481" i="2"/>
  <c r="F7473" i="2"/>
  <c r="F7465" i="2"/>
  <c r="F7457" i="2"/>
  <c r="F7449" i="2"/>
  <c r="F7441" i="2"/>
  <c r="F7433" i="2"/>
  <c r="F7425" i="2"/>
  <c r="F7417" i="2"/>
  <c r="F7409" i="2"/>
  <c r="F7401" i="2"/>
  <c r="F7393" i="2"/>
  <c r="F7385" i="2"/>
  <c r="F7377" i="2"/>
  <c r="F7369" i="2"/>
  <c r="F7361" i="2"/>
  <c r="F7353" i="2"/>
  <c r="F7345" i="2"/>
  <c r="F7337" i="2"/>
  <c r="F7329" i="2"/>
  <c r="F7321" i="2"/>
  <c r="F7313" i="2"/>
  <c r="F7305" i="2"/>
  <c r="F7297" i="2"/>
  <c r="F7289" i="2"/>
  <c r="F7281" i="2"/>
  <c r="F7273" i="2"/>
  <c r="F7265" i="2"/>
  <c r="F7257" i="2"/>
  <c r="F7249" i="2"/>
  <c r="F7241" i="2"/>
  <c r="F7233" i="2"/>
  <c r="F7225" i="2"/>
  <c r="F7217" i="2"/>
  <c r="F7209" i="2"/>
  <c r="F7201" i="2"/>
  <c r="F7193" i="2"/>
  <c r="F7185" i="2"/>
  <c r="F7177" i="2"/>
  <c r="F7169" i="2"/>
  <c r="F7161" i="2"/>
  <c r="F7153" i="2"/>
  <c r="F7145" i="2"/>
  <c r="F7137" i="2"/>
  <c r="F7129" i="2"/>
  <c r="F7121" i="2"/>
  <c r="F7113" i="2"/>
  <c r="F7105" i="2"/>
  <c r="F7097" i="2"/>
  <c r="F7089" i="2"/>
  <c r="F7081" i="2"/>
  <c r="F7073" i="2"/>
  <c r="F7065" i="2"/>
  <c r="F7057" i="2"/>
  <c r="F7049" i="2"/>
  <c r="F7041" i="2"/>
  <c r="F7033" i="2"/>
  <c r="F7025" i="2"/>
  <c r="F7017" i="2"/>
  <c r="F7009" i="2"/>
  <c r="F7001" i="2"/>
  <c r="F6993" i="2"/>
  <c r="F6985" i="2"/>
  <c r="F6977" i="2"/>
  <c r="F6969" i="2"/>
  <c r="F6961" i="2"/>
  <c r="F6953" i="2"/>
  <c r="F6945" i="2"/>
  <c r="F6937" i="2"/>
  <c r="F6929" i="2"/>
  <c r="F6921" i="2"/>
  <c r="F6913" i="2"/>
  <c r="F6905" i="2"/>
  <c r="F6897" i="2"/>
  <c r="F6889" i="2"/>
  <c r="F6881" i="2"/>
  <c r="F6873" i="2"/>
  <c r="F6865" i="2"/>
  <c r="F6857" i="2"/>
  <c r="F6849" i="2"/>
  <c r="F6841" i="2"/>
  <c r="F6833" i="2"/>
  <c r="F6825" i="2"/>
  <c r="F6817" i="2"/>
  <c r="F6809" i="2"/>
  <c r="F6801" i="2"/>
  <c r="F6793" i="2"/>
  <c r="F6785" i="2"/>
  <c r="F6777" i="2"/>
  <c r="F6769" i="2"/>
  <c r="F6761" i="2"/>
  <c r="F6753" i="2"/>
  <c r="F6745" i="2"/>
  <c r="F6737" i="2"/>
  <c r="F6729" i="2"/>
  <c r="F6721" i="2"/>
  <c r="F6713" i="2"/>
  <c r="F6705" i="2"/>
  <c r="F6697" i="2"/>
  <c r="F6689" i="2"/>
  <c r="F6681" i="2"/>
  <c r="F6673" i="2"/>
  <c r="F6665" i="2"/>
  <c r="F6657" i="2"/>
  <c r="F6649" i="2"/>
  <c r="F6641" i="2"/>
  <c r="F6633" i="2"/>
  <c r="F6625" i="2"/>
  <c r="F6617" i="2"/>
  <c r="F6609" i="2"/>
  <c r="F6601" i="2"/>
  <c r="F6593" i="2"/>
  <c r="F6585" i="2"/>
  <c r="F6577" i="2"/>
  <c r="F6569" i="2"/>
  <c r="F6561" i="2"/>
  <c r="F6553" i="2"/>
  <c r="F6545" i="2"/>
  <c r="F6537" i="2"/>
  <c r="F6529" i="2"/>
  <c r="F6521" i="2"/>
  <c r="F6513" i="2"/>
  <c r="F6505" i="2"/>
  <c r="F6497" i="2"/>
  <c r="F6489" i="2"/>
  <c r="F6481" i="2"/>
  <c r="F6473" i="2"/>
  <c r="F6465" i="2"/>
  <c r="F6457" i="2"/>
  <c r="F6449" i="2"/>
  <c r="F6441" i="2"/>
  <c r="F6433" i="2"/>
  <c r="F6425" i="2"/>
  <c r="F6417" i="2"/>
  <c r="F6409" i="2"/>
  <c r="F6401" i="2"/>
  <c r="F6393" i="2"/>
  <c r="F6385" i="2"/>
  <c r="F6377" i="2"/>
  <c r="F6369" i="2"/>
  <c r="F6361" i="2"/>
  <c r="F6353" i="2"/>
  <c r="F6345" i="2"/>
  <c r="F6337" i="2"/>
  <c r="F6329" i="2"/>
  <c r="F6321" i="2"/>
  <c r="F6313" i="2"/>
  <c r="F6305" i="2"/>
  <c r="F6297" i="2"/>
  <c r="F6289" i="2"/>
  <c r="F6281" i="2"/>
  <c r="F6273" i="2"/>
  <c r="F6265" i="2"/>
  <c r="F6257" i="2"/>
  <c r="F6249" i="2"/>
  <c r="F6241" i="2"/>
  <c r="F6233" i="2"/>
  <c r="F6225" i="2"/>
  <c r="F6217" i="2"/>
  <c r="F6209" i="2"/>
  <c r="F6201" i="2"/>
  <c r="F6193" i="2"/>
  <c r="F6185" i="2"/>
  <c r="F6177" i="2"/>
  <c r="F6169" i="2"/>
  <c r="F6161" i="2"/>
  <c r="F6153" i="2"/>
  <c r="F6145" i="2"/>
  <c r="F6137" i="2"/>
  <c r="F6129" i="2"/>
  <c r="F6121" i="2"/>
  <c r="F6113" i="2"/>
  <c r="F6105" i="2"/>
  <c r="F6097" i="2"/>
  <c r="F6089" i="2"/>
  <c r="F6081" i="2"/>
  <c r="F6073" i="2"/>
  <c r="F6065" i="2"/>
  <c r="F6057" i="2"/>
  <c r="F6049" i="2"/>
  <c r="F6041" i="2"/>
  <c r="F6033" i="2"/>
  <c r="F6025" i="2"/>
  <c r="F6017" i="2"/>
  <c r="F6009" i="2"/>
  <c r="F6001" i="2"/>
  <c r="F5993" i="2"/>
  <c r="F5985" i="2"/>
  <c r="F5977" i="2"/>
  <c r="F5969" i="2"/>
  <c r="F5961" i="2"/>
  <c r="F5953" i="2"/>
  <c r="F5945" i="2"/>
  <c r="F5937" i="2"/>
  <c r="F5929" i="2"/>
  <c r="F5921" i="2"/>
  <c r="F5913" i="2"/>
  <c r="F5905" i="2"/>
  <c r="F5897" i="2"/>
  <c r="F5889" i="2"/>
  <c r="F5881" i="2"/>
  <c r="F5873" i="2"/>
  <c r="F5865" i="2"/>
  <c r="F5857" i="2"/>
  <c r="F5849" i="2"/>
  <c r="F5841" i="2"/>
  <c r="F5833" i="2"/>
  <c r="F5825" i="2"/>
  <c r="F5817" i="2"/>
  <c r="F5809" i="2"/>
  <c r="F5801" i="2"/>
  <c r="F5793" i="2"/>
  <c r="F5785" i="2"/>
  <c r="F5777" i="2"/>
  <c r="F5769" i="2"/>
  <c r="F5761" i="2"/>
  <c r="F5753" i="2"/>
  <c r="F5745" i="2"/>
  <c r="F5737" i="2"/>
  <c r="F5729" i="2"/>
  <c r="F5721" i="2"/>
  <c r="F5713" i="2"/>
  <c r="F5705" i="2"/>
  <c r="F5697" i="2"/>
  <c r="F5689" i="2"/>
  <c r="F5681" i="2"/>
  <c r="F5673" i="2"/>
  <c r="F5665" i="2"/>
  <c r="F5657" i="2"/>
  <c r="F5649" i="2"/>
  <c r="F5641" i="2"/>
  <c r="F5633" i="2"/>
  <c r="F5625" i="2"/>
  <c r="F5617" i="2"/>
  <c r="F5609" i="2"/>
  <c r="F5601" i="2"/>
  <c r="F5593" i="2"/>
  <c r="F5585" i="2"/>
  <c r="F5577" i="2"/>
  <c r="F5569" i="2"/>
  <c r="F5561" i="2"/>
  <c r="F5553" i="2"/>
  <c r="F5545" i="2"/>
  <c r="F5537" i="2"/>
  <c r="F5529" i="2"/>
  <c r="F5521" i="2"/>
  <c r="F5513" i="2"/>
  <c r="F5505" i="2"/>
  <c r="F5497" i="2"/>
  <c r="F5489" i="2"/>
  <c r="F5481" i="2"/>
  <c r="F5473" i="2"/>
  <c r="F5465" i="2"/>
  <c r="F5457" i="2"/>
  <c r="F5449" i="2"/>
  <c r="F5441" i="2"/>
  <c r="F5433" i="2"/>
  <c r="F5425" i="2"/>
  <c r="F5417" i="2"/>
  <c r="F5409" i="2"/>
  <c r="F5401" i="2"/>
  <c r="F5393" i="2"/>
  <c r="F5385" i="2"/>
  <c r="F5377" i="2"/>
  <c r="F5369" i="2"/>
  <c r="F5361" i="2"/>
  <c r="F5353" i="2"/>
  <c r="F5345" i="2"/>
  <c r="F5337" i="2"/>
  <c r="F5329" i="2"/>
  <c r="F5321" i="2"/>
  <c r="F5313" i="2"/>
  <c r="F5305" i="2"/>
  <c r="F5297" i="2"/>
  <c r="F5289" i="2"/>
  <c r="F5281" i="2"/>
  <c r="F5273" i="2"/>
  <c r="F5265" i="2"/>
  <c r="F5257" i="2"/>
  <c r="F5249" i="2"/>
  <c r="F5241" i="2"/>
  <c r="F5233" i="2"/>
  <c r="F5225" i="2"/>
  <c r="F5217" i="2"/>
  <c r="F5209" i="2"/>
  <c r="F5201" i="2"/>
  <c r="F5193" i="2"/>
  <c r="F5185" i="2"/>
  <c r="F5177" i="2"/>
  <c r="F5169" i="2"/>
  <c r="F5161" i="2"/>
  <c r="F5153" i="2"/>
  <c r="F5145" i="2"/>
  <c r="F5137" i="2"/>
  <c r="F5129" i="2"/>
  <c r="F5121" i="2"/>
  <c r="F5113" i="2"/>
  <c r="F5105" i="2"/>
  <c r="F5097" i="2"/>
  <c r="F5089" i="2"/>
  <c r="F5081" i="2"/>
  <c r="F5073" i="2"/>
  <c r="F5065" i="2"/>
  <c r="F5057" i="2"/>
  <c r="F5049" i="2"/>
  <c r="F5041" i="2"/>
  <c r="F5033" i="2"/>
  <c r="F5025" i="2"/>
  <c r="F5017" i="2"/>
  <c r="F5009" i="2"/>
  <c r="F5001" i="2"/>
  <c r="F4993" i="2"/>
  <c r="F4985" i="2"/>
  <c r="F4977" i="2"/>
  <c r="F4969" i="2"/>
  <c r="F4961" i="2"/>
  <c r="F4953" i="2"/>
  <c r="F4945" i="2"/>
  <c r="F4937" i="2"/>
  <c r="F4929" i="2"/>
  <c r="F4921" i="2"/>
  <c r="F4913" i="2"/>
  <c r="F4905" i="2"/>
  <c r="F4897" i="2"/>
  <c r="F4889" i="2"/>
  <c r="F4881" i="2"/>
  <c r="F4873" i="2"/>
  <c r="F4865" i="2"/>
  <c r="F4857" i="2"/>
  <c r="F4849" i="2"/>
  <c r="F4841" i="2"/>
  <c r="F4833" i="2"/>
  <c r="F4825" i="2"/>
  <c r="F4817" i="2"/>
  <c r="F4809" i="2"/>
  <c r="F4801" i="2"/>
  <c r="F4793" i="2"/>
  <c r="F4785" i="2"/>
  <c r="F4777" i="2"/>
  <c r="F4769" i="2"/>
  <c r="F4761" i="2"/>
  <c r="F4753" i="2"/>
  <c r="F4745" i="2"/>
  <c r="F4737" i="2"/>
  <c r="F4729" i="2"/>
  <c r="F4721" i="2"/>
  <c r="F4713" i="2"/>
  <c r="F4705" i="2"/>
  <c r="F4697" i="2"/>
  <c r="F4689" i="2"/>
  <c r="F4681" i="2"/>
  <c r="F4673" i="2"/>
  <c r="F4665" i="2"/>
  <c r="F4657" i="2"/>
  <c r="F4649" i="2"/>
  <c r="F4641" i="2"/>
  <c r="F4633" i="2"/>
  <c r="F4625" i="2"/>
  <c r="F4617" i="2"/>
  <c r="F4609" i="2"/>
  <c r="F4601" i="2"/>
  <c r="F4593" i="2"/>
  <c r="F4585" i="2"/>
  <c r="F4577" i="2"/>
  <c r="F4569" i="2"/>
  <c r="F4561" i="2"/>
  <c r="F4553" i="2"/>
  <c r="F4545" i="2"/>
  <c r="F4537" i="2"/>
  <c r="F4529" i="2"/>
  <c r="F4521" i="2"/>
  <c r="F4513" i="2"/>
  <c r="F4505" i="2"/>
  <c r="F4497" i="2"/>
  <c r="F4489" i="2"/>
  <c r="F4481" i="2"/>
  <c r="F4473" i="2"/>
  <c r="F4465" i="2"/>
  <c r="F4457" i="2"/>
  <c r="F4449" i="2"/>
  <c r="F4441" i="2"/>
  <c r="F4433" i="2"/>
  <c r="F4425" i="2"/>
  <c r="F4417" i="2"/>
  <c r="F4409" i="2"/>
  <c r="F4401" i="2"/>
  <c r="F4393" i="2"/>
  <c r="F4385" i="2"/>
  <c r="F4377" i="2"/>
  <c r="F4369" i="2"/>
  <c r="F4361" i="2"/>
  <c r="F4353" i="2"/>
  <c r="F4345" i="2"/>
  <c r="F4337" i="2"/>
  <c r="F4329" i="2"/>
  <c r="F4321" i="2"/>
  <c r="F4313" i="2"/>
  <c r="F4305" i="2"/>
  <c r="F4297" i="2"/>
  <c r="F4289" i="2"/>
  <c r="F4281" i="2"/>
  <c r="F4273" i="2"/>
  <c r="F4265" i="2"/>
  <c r="F4257" i="2"/>
  <c r="F4249" i="2"/>
  <c r="F4241" i="2"/>
  <c r="F4233" i="2"/>
  <c r="F4225" i="2"/>
  <c r="F4217" i="2"/>
  <c r="F4209" i="2"/>
  <c r="F4201" i="2"/>
  <c r="F4193" i="2"/>
  <c r="F4185" i="2"/>
  <c r="F4177" i="2"/>
  <c r="F4169" i="2"/>
  <c r="F4161" i="2"/>
  <c r="F4153" i="2"/>
  <c r="F4145" i="2"/>
  <c r="F4137" i="2"/>
  <c r="F4129" i="2"/>
  <c r="F4121" i="2"/>
  <c r="F4113" i="2"/>
  <c r="F4105" i="2"/>
  <c r="F4097" i="2"/>
  <c r="F4089" i="2"/>
  <c r="F4081" i="2"/>
  <c r="F4073" i="2"/>
  <c r="F4065" i="2"/>
  <c r="F4057" i="2"/>
  <c r="F4049" i="2"/>
  <c r="F4041" i="2"/>
  <c r="F4033" i="2"/>
  <c r="F4025" i="2"/>
  <c r="F4017" i="2"/>
  <c r="F4009" i="2"/>
  <c r="F4001" i="2"/>
  <c r="F3993" i="2"/>
  <c r="F3985" i="2"/>
  <c r="F3977" i="2"/>
  <c r="F3969" i="2"/>
  <c r="F3961" i="2"/>
  <c r="F3953" i="2"/>
  <c r="F3945" i="2"/>
  <c r="F3937" i="2"/>
  <c r="F3929" i="2"/>
  <c r="F3921" i="2"/>
  <c r="F3913" i="2"/>
  <c r="F3905" i="2"/>
  <c r="F3897" i="2"/>
  <c r="F3889" i="2"/>
  <c r="F3881" i="2"/>
  <c r="F3873" i="2"/>
  <c r="F3865" i="2"/>
  <c r="F3857" i="2"/>
  <c r="F3849" i="2"/>
  <c r="F3841" i="2"/>
  <c r="F3833" i="2"/>
  <c r="F3825" i="2"/>
  <c r="F3817" i="2"/>
  <c r="F3809" i="2"/>
  <c r="F3801" i="2"/>
  <c r="F3793" i="2"/>
  <c r="F3785" i="2"/>
  <c r="F3777" i="2"/>
  <c r="F3769" i="2"/>
  <c r="F3761" i="2"/>
  <c r="F3753" i="2"/>
  <c r="F3745" i="2"/>
  <c r="F3737" i="2"/>
  <c r="F3729" i="2"/>
  <c r="F3721" i="2"/>
  <c r="F3713" i="2"/>
  <c r="F3705" i="2"/>
  <c r="F3697" i="2"/>
  <c r="F3689" i="2"/>
  <c r="F3681" i="2"/>
  <c r="F3673" i="2"/>
  <c r="F3665" i="2"/>
  <c r="F3657" i="2"/>
  <c r="F3649" i="2"/>
  <c r="F3641" i="2"/>
  <c r="F3633" i="2"/>
  <c r="F3625" i="2"/>
  <c r="F3617" i="2"/>
  <c r="F3609" i="2"/>
  <c r="F3601" i="2"/>
  <c r="F3593" i="2"/>
  <c r="F3585" i="2"/>
  <c r="F3577" i="2"/>
  <c r="F3569" i="2"/>
  <c r="F3561" i="2"/>
  <c r="F3553" i="2"/>
  <c r="F3545" i="2"/>
  <c r="F3537" i="2"/>
  <c r="F3529" i="2"/>
  <c r="F3521" i="2"/>
  <c r="F3513" i="2"/>
  <c r="F3505" i="2"/>
  <c r="F3497" i="2"/>
  <c r="F3489" i="2"/>
  <c r="F3481" i="2"/>
  <c r="F3473" i="2"/>
  <c r="F3465" i="2"/>
  <c r="F3457" i="2"/>
  <c r="F3449" i="2"/>
  <c r="F3441" i="2"/>
  <c r="F3433" i="2"/>
  <c r="F3425" i="2"/>
  <c r="F3417" i="2"/>
  <c r="F3409" i="2"/>
  <c r="F3401" i="2"/>
  <c r="F3393" i="2"/>
  <c r="F3385" i="2"/>
  <c r="F3377" i="2"/>
  <c r="F3369" i="2"/>
  <c r="F3361" i="2"/>
  <c r="F3353" i="2"/>
  <c r="F3345" i="2"/>
  <c r="F3337" i="2"/>
  <c r="F3329" i="2"/>
  <c r="F3321" i="2"/>
  <c r="F3313" i="2"/>
  <c r="F3305" i="2"/>
  <c r="F3297" i="2"/>
  <c r="F3289" i="2"/>
  <c r="F3281" i="2"/>
  <c r="F3273" i="2"/>
  <c r="F3265" i="2"/>
  <c r="F3257" i="2"/>
  <c r="F3249" i="2"/>
  <c r="F3241" i="2"/>
  <c r="F3233" i="2"/>
  <c r="F3225" i="2"/>
  <c r="F3217" i="2"/>
  <c r="F3209" i="2"/>
  <c r="F3201" i="2"/>
  <c r="F3193" i="2"/>
  <c r="F3185" i="2"/>
  <c r="F3177" i="2"/>
  <c r="F3169" i="2"/>
  <c r="F3161" i="2"/>
  <c r="F3153" i="2"/>
  <c r="F3145" i="2"/>
  <c r="F3137" i="2"/>
  <c r="F3129" i="2"/>
  <c r="F3121" i="2"/>
  <c r="F3113" i="2"/>
  <c r="F3105" i="2"/>
  <c r="F3097" i="2"/>
  <c r="F3089" i="2"/>
  <c r="F3081" i="2"/>
  <c r="F3073" i="2"/>
  <c r="F3065" i="2"/>
  <c r="F3057" i="2"/>
  <c r="F3049" i="2"/>
  <c r="F3041" i="2"/>
  <c r="F3033" i="2"/>
  <c r="F3025" i="2"/>
  <c r="F3017" i="2"/>
  <c r="F3009" i="2"/>
  <c r="F3001" i="2"/>
  <c r="F2993" i="2"/>
  <c r="F2985" i="2"/>
  <c r="F2977" i="2"/>
  <c r="F2969" i="2"/>
  <c r="F2961" i="2"/>
  <c r="F2953" i="2"/>
  <c r="F2945" i="2"/>
  <c r="F2937" i="2"/>
  <c r="F2929" i="2"/>
  <c r="F2921" i="2"/>
  <c r="F2913" i="2"/>
  <c r="F2905" i="2"/>
  <c r="F2897" i="2"/>
  <c r="F2889" i="2"/>
  <c r="F2881" i="2"/>
  <c r="F2873" i="2"/>
  <c r="F2865" i="2"/>
  <c r="F2857" i="2"/>
  <c r="F2849" i="2"/>
  <c r="F2841" i="2"/>
  <c r="F2833" i="2"/>
  <c r="F2825" i="2"/>
  <c r="F2817" i="2"/>
  <c r="F2809" i="2"/>
  <c r="F2801" i="2"/>
  <c r="F2793" i="2"/>
  <c r="F2785" i="2"/>
  <c r="F2777" i="2"/>
  <c r="F2769" i="2"/>
  <c r="F2761" i="2"/>
  <c r="F2753" i="2"/>
  <c r="F2745" i="2"/>
  <c r="F2737" i="2"/>
  <c r="F2729" i="2"/>
  <c r="F2721" i="2"/>
  <c r="F2713" i="2"/>
  <c r="F2705" i="2"/>
  <c r="F2697" i="2"/>
  <c r="F2689" i="2"/>
  <c r="F2681" i="2"/>
  <c r="F2673" i="2"/>
  <c r="F2665" i="2"/>
  <c r="F2657" i="2"/>
  <c r="F2649" i="2"/>
  <c r="F2641" i="2"/>
  <c r="F2633" i="2"/>
  <c r="F2625" i="2"/>
  <c r="F2617" i="2"/>
  <c r="F2609" i="2"/>
  <c r="F2601" i="2"/>
  <c r="F2593" i="2"/>
  <c r="F2585" i="2"/>
  <c r="F2577" i="2"/>
  <c r="F2569" i="2"/>
  <c r="F2561" i="2"/>
  <c r="F2553" i="2"/>
  <c r="F2545" i="2"/>
  <c r="F2537" i="2"/>
  <c r="F2529" i="2"/>
  <c r="F2521" i="2"/>
  <c r="F2513" i="2"/>
  <c r="F2505" i="2"/>
  <c r="F2497" i="2"/>
  <c r="F2489" i="2"/>
  <c r="F2481" i="2"/>
  <c r="F2473" i="2"/>
  <c r="F2465" i="2"/>
  <c r="F2457" i="2"/>
  <c r="F2449" i="2"/>
  <c r="F2441" i="2"/>
  <c r="F2433" i="2"/>
  <c r="F2425" i="2"/>
  <c r="F2417" i="2"/>
  <c r="F2409" i="2"/>
  <c r="F2401" i="2"/>
  <c r="F2393" i="2"/>
  <c r="F2385" i="2"/>
  <c r="F2377" i="2"/>
  <c r="F2369" i="2"/>
  <c r="F2361" i="2"/>
  <c r="F2353" i="2"/>
  <c r="F2345" i="2"/>
  <c r="F2337" i="2"/>
  <c r="F2329" i="2"/>
  <c r="F2321" i="2"/>
  <c r="F2313" i="2"/>
  <c r="F2305" i="2"/>
  <c r="F2297" i="2"/>
  <c r="F2289" i="2"/>
  <c r="F2281" i="2"/>
  <c r="F2273" i="2"/>
  <c r="F2265" i="2"/>
  <c r="F2257" i="2"/>
  <c r="F2249" i="2"/>
  <c r="F2241" i="2"/>
  <c r="F2233" i="2"/>
  <c r="F2225" i="2"/>
  <c r="F2217" i="2"/>
  <c r="F2209" i="2"/>
  <c r="F2201" i="2"/>
  <c r="F2193" i="2"/>
  <c r="F2185" i="2"/>
  <c r="F2177" i="2"/>
  <c r="F2169" i="2"/>
  <c r="F2161" i="2"/>
  <c r="F2153" i="2"/>
  <c r="F2145" i="2"/>
  <c r="F2137" i="2"/>
  <c r="F2129" i="2"/>
  <c r="F2121" i="2"/>
  <c r="F2113" i="2"/>
  <c r="F2105" i="2"/>
  <c r="F2097" i="2"/>
  <c r="F2089" i="2"/>
  <c r="F2081" i="2"/>
  <c r="F2073" i="2"/>
  <c r="F2065" i="2"/>
  <c r="F2057" i="2"/>
  <c r="F2049" i="2"/>
  <c r="F2041" i="2"/>
  <c r="F2033" i="2"/>
  <c r="F2025" i="2"/>
  <c r="F2017" i="2"/>
  <c r="F2009" i="2"/>
  <c r="F2001" i="2"/>
  <c r="F1993" i="2"/>
  <c r="F1985" i="2"/>
  <c r="F1977" i="2"/>
  <c r="F1969" i="2"/>
  <c r="F1961" i="2"/>
  <c r="F1953" i="2"/>
  <c r="F1945" i="2"/>
  <c r="F1937" i="2"/>
  <c r="F1929" i="2"/>
  <c r="F1921" i="2"/>
  <c r="F1913" i="2"/>
  <c r="F1905" i="2"/>
  <c r="F1897" i="2"/>
  <c r="F1889" i="2"/>
  <c r="F1881" i="2"/>
  <c r="F1873" i="2"/>
  <c r="F1865" i="2"/>
  <c r="F1857" i="2"/>
  <c r="F1849" i="2"/>
  <c r="F1841" i="2"/>
  <c r="F1833" i="2"/>
  <c r="F1825" i="2"/>
  <c r="F1817" i="2"/>
  <c r="F1809" i="2"/>
  <c r="F1801" i="2"/>
  <c r="F1793" i="2"/>
  <c r="F1785" i="2"/>
  <c r="F1777" i="2"/>
  <c r="F1769" i="2"/>
  <c r="F1761" i="2"/>
  <c r="F1753" i="2"/>
  <c r="F1745" i="2"/>
  <c r="F1737" i="2"/>
  <c r="F1729" i="2"/>
  <c r="F1721" i="2"/>
  <c r="F1713" i="2"/>
  <c r="F1705" i="2"/>
  <c r="F1697" i="2"/>
  <c r="F1689" i="2"/>
  <c r="F1681" i="2"/>
  <c r="F1673" i="2"/>
  <c r="F1665" i="2"/>
  <c r="F1657" i="2"/>
  <c r="F1649" i="2"/>
  <c r="F1641" i="2"/>
  <c r="F1633" i="2"/>
  <c r="F1625" i="2"/>
  <c r="F1617" i="2"/>
  <c r="F1609" i="2"/>
  <c r="F1601" i="2"/>
  <c r="F1593" i="2"/>
  <c r="F1585" i="2"/>
  <c r="F1577" i="2"/>
  <c r="F1569" i="2"/>
  <c r="F1561" i="2"/>
  <c r="F1553" i="2"/>
  <c r="F1545" i="2"/>
  <c r="F1537" i="2"/>
  <c r="F1529" i="2"/>
  <c r="F1521" i="2"/>
  <c r="F1513" i="2"/>
  <c r="F1505" i="2"/>
  <c r="F1497" i="2"/>
  <c r="F1489" i="2"/>
  <c r="F1481" i="2"/>
  <c r="F1473" i="2"/>
  <c r="F1465" i="2"/>
  <c r="F1457" i="2"/>
  <c r="F1449" i="2"/>
  <c r="F1441" i="2"/>
  <c r="F1433" i="2"/>
  <c r="F1425" i="2"/>
  <c r="F1417" i="2"/>
  <c r="F1409" i="2"/>
  <c r="F1401" i="2"/>
  <c r="F1393" i="2"/>
  <c r="F1385" i="2"/>
  <c r="F1377" i="2"/>
  <c r="F1369" i="2"/>
  <c r="F1361" i="2"/>
  <c r="F1353" i="2"/>
  <c r="F1345" i="2"/>
  <c r="F1337" i="2"/>
  <c r="F1329" i="2"/>
  <c r="F1321" i="2"/>
  <c r="F1313" i="2"/>
  <c r="F1305" i="2"/>
  <c r="F1297" i="2"/>
  <c r="F1289" i="2"/>
  <c r="F1281" i="2"/>
  <c r="F1273" i="2"/>
  <c r="F1265" i="2"/>
  <c r="F1257" i="2"/>
  <c r="F1249" i="2"/>
  <c r="F1241" i="2"/>
  <c r="F1233" i="2"/>
  <c r="F1225" i="2"/>
  <c r="F1217" i="2"/>
  <c r="F1209" i="2"/>
  <c r="F1201" i="2"/>
  <c r="F1193" i="2"/>
  <c r="F1185" i="2"/>
  <c r="F1177" i="2"/>
  <c r="F1169" i="2"/>
  <c r="F1161" i="2"/>
  <c r="F1153" i="2"/>
  <c r="F1145" i="2"/>
  <c r="F1137" i="2"/>
  <c r="F1129" i="2"/>
  <c r="F1121" i="2"/>
  <c r="F1113" i="2"/>
  <c r="F1105" i="2"/>
  <c r="F1097" i="2"/>
  <c r="F1089" i="2"/>
  <c r="F1081" i="2"/>
  <c r="F1073" i="2"/>
  <c r="F1065" i="2"/>
  <c r="F1057" i="2"/>
  <c r="F1049" i="2"/>
  <c r="F1041" i="2"/>
  <c r="F1033" i="2"/>
  <c r="F1025" i="2"/>
  <c r="F1017" i="2"/>
  <c r="F1009" i="2"/>
  <c r="F1001" i="2"/>
  <c r="F993" i="2"/>
  <c r="F985" i="2"/>
  <c r="F977" i="2"/>
  <c r="F969" i="2"/>
  <c r="F961" i="2"/>
  <c r="F953" i="2"/>
  <c r="F945" i="2"/>
  <c r="F937" i="2"/>
  <c r="F929" i="2"/>
  <c r="F921" i="2"/>
  <c r="F913" i="2"/>
  <c r="F905" i="2"/>
  <c r="F897" i="2"/>
  <c r="F889" i="2"/>
  <c r="F881" i="2"/>
  <c r="F873" i="2"/>
  <c r="F865" i="2"/>
  <c r="F857" i="2"/>
  <c r="F849" i="2"/>
  <c r="F841" i="2"/>
  <c r="F833" i="2"/>
  <c r="F825" i="2"/>
  <c r="F817" i="2"/>
  <c r="F809" i="2"/>
  <c r="F801" i="2"/>
  <c r="F793" i="2"/>
  <c r="F785" i="2"/>
  <c r="F777" i="2"/>
  <c r="F769" i="2"/>
  <c r="F761" i="2"/>
  <c r="F753" i="2"/>
  <c r="F745" i="2"/>
  <c r="F737" i="2"/>
  <c r="F729" i="2"/>
  <c r="F721" i="2"/>
  <c r="F713" i="2"/>
  <c r="F705" i="2"/>
  <c r="F697" i="2"/>
  <c r="F689" i="2"/>
  <c r="F681" i="2"/>
  <c r="F673" i="2"/>
  <c r="F665" i="2"/>
  <c r="F657" i="2"/>
  <c r="F649" i="2"/>
  <c r="F641" i="2"/>
  <c r="F633" i="2"/>
  <c r="F625" i="2"/>
  <c r="F617" i="2"/>
  <c r="F609" i="2"/>
  <c r="F601" i="2"/>
  <c r="F593" i="2"/>
  <c r="F585" i="2"/>
  <c r="F577" i="2"/>
  <c r="F569" i="2"/>
  <c r="F561" i="2"/>
  <c r="F553" i="2"/>
  <c r="F545" i="2"/>
  <c r="F537" i="2"/>
  <c r="F529" i="2"/>
  <c r="F521" i="2"/>
  <c r="F513" i="2"/>
  <c r="F505" i="2"/>
  <c r="F497" i="2"/>
  <c r="F489" i="2"/>
  <c r="F481" i="2"/>
  <c r="F473" i="2"/>
  <c r="F465" i="2"/>
  <c r="F457" i="2"/>
  <c r="F449" i="2"/>
  <c r="F441" i="2"/>
  <c r="F433" i="2"/>
  <c r="F425" i="2"/>
  <c r="F417" i="2"/>
  <c r="F409" i="2"/>
  <c r="F401" i="2"/>
  <c r="F393" i="2"/>
  <c r="F385" i="2"/>
  <c r="F377" i="2"/>
  <c r="F369" i="2"/>
  <c r="F361" i="2"/>
  <c r="F353" i="2"/>
  <c r="F345" i="2"/>
  <c r="F337" i="2"/>
  <c r="F329" i="2"/>
  <c r="F321" i="2"/>
  <c r="F313" i="2"/>
  <c r="F305" i="2"/>
  <c r="F297" i="2"/>
  <c r="F289" i="2"/>
  <c r="F281" i="2"/>
  <c r="F273" i="2"/>
  <c r="F265" i="2"/>
  <c r="F257" i="2"/>
  <c r="F249" i="2"/>
  <c r="F241" i="2"/>
  <c r="F233" i="2"/>
  <c r="F225" i="2"/>
  <c r="F217" i="2"/>
  <c r="F209" i="2"/>
  <c r="F201" i="2"/>
  <c r="F193" i="2"/>
  <c r="F185" i="2"/>
  <c r="F177" i="2"/>
  <c r="F169" i="2"/>
  <c r="F161" i="2"/>
  <c r="F153" i="2"/>
  <c r="F145" i="2"/>
  <c r="F137" i="2"/>
  <c r="F129" i="2"/>
  <c r="F121" i="2"/>
  <c r="F113" i="2"/>
  <c r="F105" i="2"/>
  <c r="F97" i="2"/>
  <c r="F89" i="2"/>
  <c r="F81" i="2"/>
  <c r="F73" i="2"/>
  <c r="F65" i="2"/>
  <c r="F57" i="2"/>
  <c r="F49" i="2"/>
  <c r="F41" i="2"/>
  <c r="F33" i="2"/>
  <c r="F25" i="2"/>
  <c r="F17" i="2"/>
  <c r="F9" i="2"/>
  <c r="F2" i="2"/>
  <c r="F9994" i="2"/>
  <c r="F9978" i="2"/>
  <c r="F9962" i="2"/>
  <c r="F9946" i="2"/>
  <c r="F9930" i="2"/>
  <c r="F9914" i="2"/>
  <c r="F9898" i="2"/>
  <c r="F9882" i="2"/>
  <c r="F9866" i="2"/>
  <c r="F9850" i="2"/>
  <c r="F9834" i="2"/>
  <c r="F9818" i="2"/>
  <c r="F9802" i="2"/>
  <c r="F9786" i="2"/>
  <c r="F9770" i="2"/>
  <c r="F9754" i="2"/>
  <c r="F9738" i="2"/>
  <c r="F9723" i="2"/>
  <c r="F9709" i="2"/>
  <c r="F9698" i="2"/>
  <c r="F9684" i="2"/>
  <c r="F9670" i="2"/>
  <c r="F9659" i="2"/>
  <c r="F9645" i="2"/>
  <c r="F9634" i="2"/>
  <c r="F9620" i="2"/>
  <c r="F9606" i="2"/>
  <c r="F9595" i="2"/>
  <c r="F9581" i="2"/>
  <c r="F9571" i="2"/>
  <c r="F9561" i="2"/>
  <c r="F9549" i="2"/>
  <c r="F9539" i="2"/>
  <c r="F9529" i="2"/>
  <c r="F9517" i="2"/>
  <c r="F9507" i="2"/>
  <c r="F9497" i="2"/>
  <c r="F9485" i="2"/>
  <c r="F9475" i="2"/>
  <c r="F9466" i="2"/>
  <c r="F9457" i="2"/>
  <c r="F9447" i="2"/>
  <c r="F9438" i="2"/>
  <c r="F9429" i="2"/>
  <c r="F9420" i="2"/>
  <c r="F9411" i="2"/>
  <c r="F9402" i="2"/>
  <c r="F9393" i="2"/>
  <c r="F9383" i="2"/>
  <c r="F9374" i="2"/>
  <c r="F9365" i="2"/>
  <c r="F9356" i="2"/>
  <c r="F9347" i="2"/>
  <c r="F9338" i="2"/>
  <c r="F9329" i="2"/>
  <c r="F9319" i="2"/>
  <c r="F9310" i="2"/>
  <c r="F9301" i="2"/>
  <c r="F9292" i="2"/>
  <c r="F9283" i="2"/>
  <c r="F9274" i="2"/>
  <c r="F9265" i="2"/>
  <c r="F9255" i="2"/>
  <c r="F9246" i="2"/>
  <c r="F9237" i="2"/>
  <c r="F9228" i="2"/>
  <c r="F9219" i="2"/>
  <c r="F9210" i="2"/>
  <c r="F9201" i="2"/>
  <c r="F9191" i="2"/>
  <c r="F9182" i="2"/>
  <c r="F9173" i="2"/>
  <c r="F9164" i="2"/>
  <c r="F9155" i="2"/>
  <c r="F9146" i="2"/>
  <c r="F9137" i="2"/>
  <c r="F9127" i="2"/>
  <c r="F9118" i="2"/>
  <c r="F9109" i="2"/>
  <c r="F9100" i="2"/>
  <c r="F9091" i="2"/>
  <c r="F9082" i="2"/>
  <c r="F9073" i="2"/>
  <c r="F9063" i="2"/>
  <c r="F9054" i="2"/>
  <c r="F9045" i="2"/>
  <c r="F9036" i="2"/>
  <c r="F9027" i="2"/>
  <c r="F9018" i="2"/>
  <c r="F9009" i="2"/>
  <c r="F8999" i="2"/>
  <c r="F8990" i="2"/>
  <c r="F8981" i="2"/>
  <c r="F8972" i="2"/>
  <c r="F8963" i="2"/>
  <c r="F8954" i="2"/>
  <c r="F8945" i="2"/>
  <c r="F8935" i="2"/>
  <c r="F8926" i="2"/>
  <c r="F8917" i="2"/>
  <c r="F8908" i="2"/>
  <c r="F8899" i="2"/>
  <c r="F8890" i="2"/>
  <c r="F8881" i="2"/>
  <c r="F8871" i="2"/>
  <c r="F8862" i="2"/>
  <c r="F8853" i="2"/>
  <c r="F8844" i="2"/>
  <c r="F8835" i="2"/>
  <c r="F8826" i="2"/>
  <c r="F8817" i="2"/>
  <c r="F8807" i="2"/>
  <c r="F8798" i="2"/>
  <c r="F8789" i="2"/>
  <c r="F8780" i="2"/>
  <c r="F8771" i="2"/>
  <c r="F8762" i="2"/>
  <c r="F8753" i="2"/>
  <c r="F8743" i="2"/>
  <c r="F8734" i="2"/>
  <c r="F8725" i="2"/>
  <c r="F8716" i="2"/>
  <c r="F8707" i="2"/>
  <c r="F8698" i="2"/>
  <c r="F8689" i="2"/>
  <c r="F8679" i="2"/>
  <c r="F8670" i="2"/>
  <c r="F8661" i="2"/>
  <c r="F8652" i="2"/>
  <c r="F8643" i="2"/>
  <c r="F8634" i="2"/>
  <c r="F8625" i="2"/>
  <c r="F8616" i="2"/>
  <c r="F8608" i="2"/>
  <c r="F8600" i="2"/>
  <c r="F8592" i="2"/>
  <c r="F8584" i="2"/>
  <c r="F8576" i="2"/>
  <c r="F8568" i="2"/>
  <c r="F8560" i="2"/>
  <c r="F8552" i="2"/>
  <c r="F8544" i="2"/>
  <c r="F8536" i="2"/>
  <c r="F8528" i="2"/>
  <c r="F8520" i="2"/>
  <c r="F8512" i="2"/>
  <c r="F8504" i="2"/>
  <c r="F8496" i="2"/>
  <c r="F8488" i="2"/>
  <c r="F8480" i="2"/>
  <c r="F8472" i="2"/>
  <c r="F8464" i="2"/>
  <c r="F8456" i="2"/>
  <c r="F8448" i="2"/>
  <c r="F8440" i="2"/>
  <c r="F8432" i="2"/>
  <c r="F8424" i="2"/>
  <c r="F8416" i="2"/>
  <c r="F8408" i="2"/>
  <c r="F8400" i="2"/>
  <c r="F8392" i="2"/>
  <c r="F8384" i="2"/>
  <c r="F8376" i="2"/>
  <c r="F8368" i="2"/>
  <c r="F8360" i="2"/>
  <c r="F8352" i="2"/>
  <c r="F8344" i="2"/>
  <c r="F8336" i="2"/>
  <c r="F8328" i="2"/>
  <c r="F8320" i="2"/>
  <c r="F8312" i="2"/>
  <c r="F8304" i="2"/>
  <c r="F8296" i="2"/>
  <c r="F8288" i="2"/>
  <c r="F8280" i="2"/>
  <c r="F8272" i="2"/>
  <c r="F8264" i="2"/>
  <c r="F8256" i="2"/>
  <c r="F8248" i="2"/>
  <c r="F8240" i="2"/>
  <c r="F8232" i="2"/>
  <c r="F8224" i="2"/>
  <c r="F8216" i="2"/>
  <c r="F8208" i="2"/>
  <c r="F8200" i="2"/>
  <c r="F8192" i="2"/>
  <c r="F8184" i="2"/>
  <c r="F8176" i="2"/>
  <c r="F8168" i="2"/>
  <c r="F8160" i="2"/>
  <c r="F8152" i="2"/>
  <c r="F8144" i="2"/>
  <c r="F8136" i="2"/>
  <c r="F8128" i="2"/>
  <c r="F8120" i="2"/>
  <c r="F8112" i="2"/>
  <c r="F8104" i="2"/>
  <c r="F8096" i="2"/>
  <c r="F8088" i="2"/>
  <c r="F8080" i="2"/>
  <c r="F8072" i="2"/>
  <c r="F8064" i="2"/>
  <c r="F8056" i="2"/>
  <c r="F8048" i="2"/>
  <c r="F8040" i="2"/>
  <c r="F8032" i="2"/>
  <c r="F8024" i="2"/>
  <c r="F8016" i="2"/>
  <c r="F8008" i="2"/>
  <c r="F8000" i="2"/>
  <c r="F7992" i="2"/>
  <c r="F7984" i="2"/>
  <c r="F7976" i="2"/>
  <c r="F7968" i="2"/>
  <c r="F7960" i="2"/>
  <c r="F7952" i="2"/>
  <c r="F7944" i="2"/>
  <c r="F7936" i="2"/>
  <c r="F7928" i="2"/>
  <c r="F7920" i="2"/>
  <c r="F7912" i="2"/>
  <c r="F7904" i="2"/>
  <c r="F7896" i="2"/>
  <c r="F7888" i="2"/>
  <c r="F7880" i="2"/>
  <c r="F7872" i="2"/>
  <c r="F7864" i="2"/>
  <c r="F7856" i="2"/>
  <c r="F7848" i="2"/>
  <c r="F7840" i="2"/>
  <c r="F7832" i="2"/>
  <c r="F7824" i="2"/>
  <c r="F7816" i="2"/>
  <c r="F7808" i="2"/>
  <c r="F7800" i="2"/>
  <c r="F7792" i="2"/>
  <c r="F7784" i="2"/>
  <c r="F7776" i="2"/>
  <c r="F7768" i="2"/>
  <c r="F7760" i="2"/>
  <c r="F7752" i="2"/>
  <c r="F7744" i="2"/>
  <c r="F7736" i="2"/>
  <c r="F7728" i="2"/>
  <c r="F7720" i="2"/>
  <c r="F7712" i="2"/>
  <c r="F7704" i="2"/>
  <c r="F7696" i="2"/>
  <c r="F7688" i="2"/>
  <c r="F7680" i="2"/>
  <c r="F7672" i="2"/>
  <c r="F7664" i="2"/>
  <c r="F7656" i="2"/>
  <c r="F7648" i="2"/>
  <c r="F7640" i="2"/>
  <c r="F7632" i="2"/>
  <c r="F7624" i="2"/>
  <c r="F7616" i="2"/>
  <c r="F7608" i="2"/>
  <c r="F7600" i="2"/>
  <c r="F7592" i="2"/>
  <c r="F7584" i="2"/>
  <c r="F7576" i="2"/>
  <c r="F7568" i="2"/>
  <c r="F7560" i="2"/>
  <c r="F7552" i="2"/>
  <c r="F7544" i="2"/>
  <c r="F7536" i="2"/>
  <c r="F7528" i="2"/>
  <c r="F7520" i="2"/>
  <c r="F7512" i="2"/>
  <c r="F7504" i="2"/>
  <c r="F7496" i="2"/>
  <c r="F7488" i="2"/>
  <c r="F7480" i="2"/>
  <c r="F7472" i="2"/>
  <c r="F7464" i="2"/>
  <c r="F7456" i="2"/>
  <c r="F7448" i="2"/>
  <c r="F7440" i="2"/>
  <c r="F7432" i="2"/>
  <c r="F7424" i="2"/>
  <c r="F7416" i="2"/>
  <c r="F7408" i="2"/>
  <c r="F7400" i="2"/>
  <c r="F7392" i="2"/>
  <c r="F7384" i="2"/>
  <c r="F7376" i="2"/>
  <c r="F7368" i="2"/>
  <c r="F7360" i="2"/>
  <c r="F7352" i="2"/>
  <c r="F7344" i="2"/>
  <c r="F7336" i="2"/>
  <c r="F7328" i="2"/>
  <c r="F7320" i="2"/>
  <c r="F7312" i="2"/>
  <c r="F7304" i="2"/>
  <c r="F7296" i="2"/>
  <c r="F7288" i="2"/>
  <c r="F7280" i="2"/>
  <c r="F7272" i="2"/>
  <c r="F7264" i="2"/>
  <c r="F7256" i="2"/>
  <c r="F7248" i="2"/>
  <c r="F7240" i="2"/>
  <c r="F7232" i="2"/>
  <c r="F7224" i="2"/>
  <c r="F7216" i="2"/>
  <c r="F7208" i="2"/>
  <c r="F7200" i="2"/>
  <c r="F7192" i="2"/>
  <c r="F7184" i="2"/>
  <c r="F7176" i="2"/>
  <c r="F7168" i="2"/>
  <c r="F7160" i="2"/>
  <c r="F7152" i="2"/>
  <c r="F7144" i="2"/>
  <c r="F7136" i="2"/>
  <c r="F7128" i="2"/>
  <c r="F7120" i="2"/>
  <c r="F7112" i="2"/>
  <c r="F7104" i="2"/>
  <c r="F7096" i="2"/>
  <c r="F7088" i="2"/>
  <c r="F7080" i="2"/>
  <c r="F7072" i="2"/>
  <c r="F7064" i="2"/>
  <c r="F7056" i="2"/>
  <c r="F7048" i="2"/>
  <c r="F7040" i="2"/>
  <c r="F7032" i="2"/>
  <c r="F7024" i="2"/>
  <c r="F7016" i="2"/>
  <c r="F7008" i="2"/>
  <c r="F7000" i="2"/>
  <c r="F6992" i="2"/>
  <c r="F6984" i="2"/>
  <c r="F6976" i="2"/>
  <c r="F6968" i="2"/>
  <c r="F6960" i="2"/>
  <c r="F6952" i="2"/>
  <c r="F6944" i="2"/>
  <c r="F6936" i="2"/>
  <c r="F6928" i="2"/>
  <c r="F6920" i="2"/>
  <c r="F6912" i="2"/>
  <c r="F6904" i="2"/>
  <c r="F6896" i="2"/>
  <c r="F6888" i="2"/>
  <c r="F6880" i="2"/>
  <c r="F6872" i="2"/>
  <c r="F6864" i="2"/>
  <c r="F6856" i="2"/>
  <c r="F6848" i="2"/>
  <c r="F6840" i="2"/>
  <c r="F6832" i="2"/>
  <c r="F6824" i="2"/>
  <c r="F6816" i="2"/>
  <c r="F6808" i="2"/>
  <c r="F6800" i="2"/>
  <c r="F6792" i="2"/>
  <c r="F6784" i="2"/>
  <c r="F6776" i="2"/>
  <c r="F6768" i="2"/>
  <c r="F6760" i="2"/>
  <c r="F6752" i="2"/>
  <c r="F6744" i="2"/>
  <c r="F6736" i="2"/>
  <c r="F6728" i="2"/>
  <c r="F6720" i="2"/>
  <c r="F6712" i="2"/>
  <c r="F6704" i="2"/>
  <c r="F6696" i="2"/>
  <c r="F6688" i="2"/>
  <c r="F6680" i="2"/>
  <c r="F6672" i="2"/>
  <c r="F6664" i="2"/>
  <c r="F6656" i="2"/>
  <c r="F6648" i="2"/>
  <c r="F6640" i="2"/>
  <c r="F6632" i="2"/>
  <c r="F6624" i="2"/>
  <c r="F6616" i="2"/>
  <c r="F6608" i="2"/>
  <c r="F6600" i="2"/>
  <c r="F6592" i="2"/>
  <c r="F6584" i="2"/>
  <c r="F6576" i="2"/>
  <c r="F6568" i="2"/>
  <c r="F6560" i="2"/>
  <c r="F6552" i="2"/>
  <c r="F6544" i="2"/>
  <c r="F6536" i="2"/>
  <c r="F6528" i="2"/>
  <c r="F6520" i="2"/>
  <c r="F6512" i="2"/>
  <c r="F6504" i="2"/>
  <c r="F6496" i="2"/>
  <c r="F6488" i="2"/>
  <c r="F6480" i="2"/>
  <c r="F6472" i="2"/>
  <c r="F6464" i="2"/>
  <c r="F6456" i="2"/>
  <c r="F6448" i="2"/>
  <c r="F6440" i="2"/>
  <c r="F6432" i="2"/>
  <c r="F6424" i="2"/>
  <c r="F6416" i="2"/>
  <c r="F6408" i="2"/>
  <c r="F6400" i="2"/>
  <c r="F6392" i="2"/>
  <c r="F6384" i="2"/>
  <c r="F6376" i="2"/>
  <c r="F6368" i="2"/>
  <c r="F6360" i="2"/>
  <c r="F6352" i="2"/>
  <c r="F6344" i="2"/>
  <c r="F6336" i="2"/>
  <c r="F6328" i="2"/>
  <c r="F6320" i="2"/>
  <c r="F6312" i="2"/>
  <c r="F6304" i="2"/>
  <c r="F6296" i="2"/>
  <c r="F6288" i="2"/>
  <c r="F6280" i="2"/>
  <c r="F6272" i="2"/>
  <c r="F6264" i="2"/>
  <c r="F6256" i="2"/>
  <c r="F6248" i="2"/>
  <c r="F6240" i="2"/>
  <c r="F6232" i="2"/>
  <c r="F6224" i="2"/>
  <c r="F6216" i="2"/>
  <c r="F6208" i="2"/>
  <c r="F6200" i="2"/>
  <c r="F6192" i="2"/>
  <c r="F6184" i="2"/>
  <c r="F6176" i="2"/>
  <c r="F6168" i="2"/>
  <c r="F6160" i="2"/>
  <c r="F6152" i="2"/>
  <c r="F6144" i="2"/>
  <c r="F6136" i="2"/>
  <c r="F6128" i="2"/>
  <c r="F6120" i="2"/>
  <c r="F6112" i="2"/>
  <c r="F6104" i="2"/>
  <c r="F6096" i="2"/>
  <c r="F6088" i="2"/>
  <c r="F6080" i="2"/>
  <c r="F6072" i="2"/>
  <c r="F6064" i="2"/>
  <c r="F6056" i="2"/>
  <c r="F6048" i="2"/>
  <c r="F6040" i="2"/>
  <c r="F6032" i="2"/>
  <c r="F6024" i="2"/>
  <c r="F6016" i="2"/>
  <c r="F6008" i="2"/>
  <c r="F6000" i="2"/>
  <c r="F5992" i="2"/>
  <c r="F5984" i="2"/>
  <c r="F5976" i="2"/>
  <c r="F5968" i="2"/>
  <c r="F5960" i="2"/>
  <c r="F5952" i="2"/>
  <c r="F5944" i="2"/>
  <c r="F5936" i="2"/>
  <c r="F5928" i="2"/>
  <c r="F5920" i="2"/>
  <c r="F5912" i="2"/>
  <c r="F5904" i="2"/>
  <c r="F5896" i="2"/>
  <c r="F5888" i="2"/>
  <c r="F5880" i="2"/>
  <c r="F5872" i="2"/>
  <c r="F5864" i="2"/>
  <c r="F5856" i="2"/>
  <c r="F5848" i="2"/>
  <c r="F5840" i="2"/>
  <c r="F5832" i="2"/>
  <c r="F5824" i="2"/>
  <c r="F5816" i="2"/>
  <c r="F5808" i="2"/>
  <c r="F5800" i="2"/>
  <c r="F5792" i="2"/>
  <c r="F5784" i="2"/>
  <c r="F5776" i="2"/>
  <c r="F5768" i="2"/>
  <c r="F5760" i="2"/>
  <c r="F5752" i="2"/>
  <c r="F5744" i="2"/>
  <c r="F5736" i="2"/>
  <c r="F5728" i="2"/>
  <c r="F5720" i="2"/>
  <c r="F5712" i="2"/>
  <c r="F5704" i="2"/>
  <c r="F5696" i="2"/>
  <c r="F5688" i="2"/>
  <c r="F5680" i="2"/>
  <c r="F5672" i="2"/>
  <c r="F5664" i="2"/>
  <c r="F5656" i="2"/>
  <c r="F5648" i="2"/>
  <c r="F5640" i="2"/>
  <c r="F5632" i="2"/>
  <c r="F5624" i="2"/>
  <c r="F5616" i="2"/>
  <c r="F5608" i="2"/>
  <c r="F5600" i="2"/>
  <c r="F5592" i="2"/>
  <c r="F5584" i="2"/>
  <c r="F5576" i="2"/>
  <c r="F5568" i="2"/>
  <c r="F5560" i="2"/>
  <c r="F5552" i="2"/>
  <c r="F5544" i="2"/>
  <c r="F5536" i="2"/>
  <c r="F5528" i="2"/>
  <c r="F5520" i="2"/>
  <c r="F5512" i="2"/>
  <c r="F5504" i="2"/>
  <c r="F5496" i="2"/>
  <c r="F5488" i="2"/>
  <c r="F5480" i="2"/>
  <c r="F5472" i="2"/>
  <c r="F5464" i="2"/>
  <c r="F5456" i="2"/>
  <c r="F5448" i="2"/>
  <c r="F5440" i="2"/>
  <c r="F5432" i="2"/>
  <c r="F5424" i="2"/>
  <c r="F5416" i="2"/>
  <c r="F5408" i="2"/>
  <c r="F5400" i="2"/>
  <c r="F5392" i="2"/>
  <c r="F5384" i="2"/>
  <c r="F5376" i="2"/>
  <c r="F5368" i="2"/>
  <c r="F5360" i="2"/>
  <c r="F5352" i="2"/>
  <c r="F5344" i="2"/>
  <c r="F5336" i="2"/>
  <c r="F5328" i="2"/>
  <c r="F5320" i="2"/>
  <c r="F5312" i="2"/>
  <c r="F5304" i="2"/>
  <c r="F5296" i="2"/>
  <c r="F5288" i="2"/>
  <c r="F5280" i="2"/>
  <c r="F5272" i="2"/>
  <c r="F5264" i="2"/>
  <c r="F5256" i="2"/>
  <c r="F5248" i="2"/>
  <c r="F5240" i="2"/>
  <c r="F5232" i="2"/>
  <c r="F5224" i="2"/>
  <c r="F5216" i="2"/>
  <c r="F5208" i="2"/>
  <c r="F5200" i="2"/>
  <c r="F5192" i="2"/>
  <c r="F5184" i="2"/>
  <c r="F5176" i="2"/>
  <c r="F5168" i="2"/>
  <c r="F5160" i="2"/>
  <c r="F5152" i="2"/>
  <c r="F5144" i="2"/>
  <c r="F5136" i="2"/>
  <c r="F5128" i="2"/>
  <c r="F5120" i="2"/>
  <c r="F5112" i="2"/>
  <c r="F5104" i="2"/>
  <c r="F5096" i="2"/>
  <c r="F5088" i="2"/>
  <c r="F5080" i="2"/>
  <c r="F5072" i="2"/>
  <c r="F5064" i="2"/>
  <c r="F5056" i="2"/>
  <c r="F5048" i="2"/>
  <c r="F5040" i="2"/>
  <c r="F5032" i="2"/>
  <c r="F5024" i="2"/>
  <c r="F5016" i="2"/>
  <c r="F5008" i="2"/>
  <c r="F5000" i="2"/>
  <c r="F4992" i="2"/>
  <c r="F4984" i="2"/>
  <c r="F4976" i="2"/>
  <c r="F4968" i="2"/>
  <c r="F4960" i="2"/>
  <c r="F4952" i="2"/>
  <c r="F4944" i="2"/>
  <c r="F4936" i="2"/>
  <c r="F4928" i="2"/>
  <c r="F4920" i="2"/>
  <c r="F4912" i="2"/>
  <c r="F4904" i="2"/>
  <c r="F4896" i="2"/>
  <c r="F4888" i="2"/>
  <c r="F4880" i="2"/>
  <c r="F4872" i="2"/>
  <c r="F4864" i="2"/>
  <c r="F4856" i="2"/>
  <c r="F4848" i="2"/>
  <c r="F4840" i="2"/>
  <c r="F4832" i="2"/>
  <c r="F4824" i="2"/>
  <c r="F4816" i="2"/>
  <c r="F4808" i="2"/>
  <c r="F4800" i="2"/>
  <c r="F4792" i="2"/>
  <c r="F4784" i="2"/>
  <c r="F4776" i="2"/>
  <c r="F4768" i="2"/>
  <c r="F4760" i="2"/>
  <c r="F4752" i="2"/>
  <c r="F4744" i="2"/>
  <c r="F4736" i="2"/>
  <c r="F4728" i="2"/>
  <c r="F4720" i="2"/>
  <c r="F4712" i="2"/>
  <c r="F4704" i="2"/>
  <c r="F4696" i="2"/>
  <c r="F4688" i="2"/>
  <c r="F4680" i="2"/>
  <c r="F4672" i="2"/>
  <c r="F4664" i="2"/>
  <c r="F4656" i="2"/>
  <c r="F4648" i="2"/>
  <c r="F4640" i="2"/>
  <c r="F4632" i="2"/>
  <c r="F4624" i="2"/>
  <c r="F4616" i="2"/>
  <c r="F4608" i="2"/>
  <c r="F4600" i="2"/>
  <c r="F4592" i="2"/>
  <c r="F4584" i="2"/>
  <c r="F4576" i="2"/>
  <c r="F4568" i="2"/>
  <c r="F4560" i="2"/>
  <c r="F4552" i="2"/>
  <c r="F4544" i="2"/>
  <c r="F4536" i="2"/>
  <c r="F4528" i="2"/>
  <c r="F4520" i="2"/>
  <c r="F4512" i="2"/>
  <c r="F4504" i="2"/>
  <c r="F4496" i="2"/>
  <c r="F4488" i="2"/>
  <c r="F4480" i="2"/>
  <c r="F4472" i="2"/>
  <c r="F4464" i="2"/>
  <c r="F4456" i="2"/>
  <c r="F4448" i="2"/>
  <c r="F4440" i="2"/>
  <c r="F4432" i="2"/>
  <c r="F4424" i="2"/>
  <c r="F4416" i="2"/>
  <c r="F4408" i="2"/>
  <c r="F4400" i="2"/>
  <c r="F4392" i="2"/>
  <c r="F4384" i="2"/>
  <c r="F4376" i="2"/>
  <c r="F4368" i="2"/>
  <c r="F4360" i="2"/>
  <c r="F4352" i="2"/>
  <c r="F4344" i="2"/>
  <c r="F4336" i="2"/>
  <c r="F4328" i="2"/>
  <c r="F4320" i="2"/>
  <c r="F4312" i="2"/>
  <c r="F4304" i="2"/>
  <c r="F4296" i="2"/>
  <c r="F4288" i="2"/>
  <c r="F4280" i="2"/>
  <c r="F4272" i="2"/>
  <c r="F4264" i="2"/>
  <c r="F4256" i="2"/>
  <c r="F4248" i="2"/>
  <c r="F4240" i="2"/>
  <c r="F4232" i="2"/>
  <c r="F4224" i="2"/>
  <c r="F4216" i="2"/>
  <c r="F4208" i="2"/>
  <c r="F4200" i="2"/>
  <c r="F4192" i="2"/>
  <c r="F4184" i="2"/>
  <c r="F4176" i="2"/>
  <c r="F4168" i="2"/>
  <c r="F4160" i="2"/>
  <c r="F4152" i="2"/>
  <c r="F4144" i="2"/>
  <c r="F4136" i="2"/>
  <c r="F4128" i="2"/>
  <c r="F4120" i="2"/>
  <c r="F4112" i="2"/>
  <c r="F4104" i="2"/>
  <c r="F4096" i="2"/>
  <c r="F4088" i="2"/>
  <c r="F4080" i="2"/>
  <c r="F4072" i="2"/>
  <c r="F4064" i="2"/>
  <c r="F4056" i="2"/>
  <c r="F4048" i="2"/>
  <c r="F4040" i="2"/>
  <c r="F4032" i="2"/>
  <c r="F4024" i="2"/>
  <c r="F4016" i="2"/>
  <c r="F4008" i="2"/>
  <c r="F4000" i="2"/>
  <c r="F3992" i="2"/>
  <c r="F3984" i="2"/>
  <c r="F3976" i="2"/>
  <c r="F3968" i="2"/>
  <c r="F3960" i="2"/>
  <c r="F3952" i="2"/>
  <c r="F3944" i="2"/>
  <c r="F3936" i="2"/>
  <c r="F3928" i="2"/>
  <c r="F3920" i="2"/>
  <c r="F3912" i="2"/>
  <c r="F3904" i="2"/>
  <c r="F3896" i="2"/>
  <c r="F3888" i="2"/>
  <c r="F3880" i="2"/>
  <c r="F3872" i="2"/>
  <c r="F3864" i="2"/>
  <c r="F3856" i="2"/>
  <c r="F3848" i="2"/>
  <c r="F3840" i="2"/>
  <c r="F3832" i="2"/>
  <c r="F3824" i="2"/>
  <c r="F3816" i="2"/>
  <c r="F3808" i="2"/>
  <c r="F3800" i="2"/>
  <c r="F3792" i="2"/>
  <c r="F3784" i="2"/>
  <c r="F3776" i="2"/>
  <c r="F3768" i="2"/>
  <c r="F3760" i="2"/>
  <c r="F3752" i="2"/>
  <c r="F3744" i="2"/>
  <c r="F3736" i="2"/>
  <c r="F3728" i="2"/>
  <c r="F3720" i="2"/>
  <c r="F3712" i="2"/>
  <c r="F3704" i="2"/>
  <c r="F3696" i="2"/>
  <c r="F3688" i="2"/>
  <c r="F3680" i="2"/>
  <c r="F3672" i="2"/>
  <c r="F3664" i="2"/>
  <c r="F3656" i="2"/>
  <c r="F3648" i="2"/>
  <c r="F3640" i="2"/>
  <c r="F3632" i="2"/>
  <c r="F3624" i="2"/>
  <c r="F3616" i="2"/>
  <c r="F3608" i="2"/>
  <c r="F3600" i="2"/>
  <c r="F3592" i="2"/>
  <c r="F3584" i="2"/>
  <c r="F3576" i="2"/>
  <c r="F3568" i="2"/>
  <c r="F3560" i="2"/>
  <c r="F3552" i="2"/>
  <c r="F3544" i="2"/>
  <c r="F3536" i="2"/>
  <c r="F3528" i="2"/>
  <c r="F3520" i="2"/>
  <c r="F3512" i="2"/>
  <c r="F3504" i="2"/>
  <c r="F3496" i="2"/>
  <c r="F3488" i="2"/>
  <c r="F3480" i="2"/>
  <c r="F3472" i="2"/>
  <c r="F3464" i="2"/>
  <c r="F3456" i="2"/>
  <c r="F3448" i="2"/>
  <c r="F3440" i="2"/>
  <c r="F3432" i="2"/>
  <c r="F3424" i="2"/>
  <c r="F3416" i="2"/>
  <c r="F3408" i="2"/>
  <c r="F3400" i="2"/>
  <c r="F3392" i="2"/>
  <c r="F3384" i="2"/>
  <c r="F3376" i="2"/>
  <c r="F3368" i="2"/>
  <c r="F3360" i="2"/>
  <c r="F3352" i="2"/>
  <c r="F3344" i="2"/>
  <c r="F3336" i="2"/>
  <c r="F3328" i="2"/>
  <c r="F3320" i="2"/>
  <c r="F3312" i="2"/>
  <c r="F3304" i="2"/>
  <c r="F3296" i="2"/>
  <c r="F3288" i="2"/>
  <c r="F3280" i="2"/>
  <c r="F3272" i="2"/>
  <c r="F3264" i="2"/>
  <c r="F3256" i="2"/>
  <c r="F3248" i="2"/>
  <c r="F3240" i="2"/>
  <c r="F3232" i="2"/>
  <c r="F3224" i="2"/>
  <c r="F3216" i="2"/>
  <c r="F3208" i="2"/>
  <c r="F3200" i="2"/>
  <c r="F3192" i="2"/>
  <c r="F3184" i="2"/>
  <c r="F3176" i="2"/>
  <c r="F3168" i="2"/>
  <c r="F3160" i="2"/>
  <c r="F3152" i="2"/>
  <c r="F3144" i="2"/>
  <c r="F3136" i="2"/>
  <c r="F3128" i="2"/>
  <c r="F3120" i="2"/>
  <c r="F3112" i="2"/>
  <c r="F3104" i="2"/>
  <c r="F3096" i="2"/>
  <c r="F3088" i="2"/>
  <c r="F3080" i="2"/>
  <c r="F3072" i="2"/>
  <c r="F3064" i="2"/>
  <c r="F3056" i="2"/>
  <c r="F3048" i="2"/>
  <c r="F3040" i="2"/>
  <c r="F3032" i="2"/>
  <c r="F3024" i="2"/>
  <c r="F3016" i="2"/>
  <c r="F3008" i="2"/>
  <c r="F3000" i="2"/>
  <c r="F2992" i="2"/>
  <c r="F2984" i="2"/>
  <c r="F2976" i="2"/>
  <c r="F2968" i="2"/>
  <c r="F2960" i="2"/>
  <c r="F2952" i="2"/>
  <c r="F2944" i="2"/>
  <c r="F2936" i="2"/>
  <c r="F2928" i="2"/>
  <c r="F2920" i="2"/>
  <c r="F2912" i="2"/>
  <c r="F2904" i="2"/>
  <c r="F2896" i="2"/>
  <c r="F2888" i="2"/>
  <c r="F2880" i="2"/>
  <c r="F2872" i="2"/>
  <c r="F2864" i="2"/>
  <c r="F2856" i="2"/>
  <c r="F2848" i="2"/>
  <c r="F2840" i="2"/>
  <c r="F2832" i="2"/>
  <c r="F2824" i="2"/>
  <c r="F2816" i="2"/>
  <c r="F2808" i="2"/>
  <c r="F2800" i="2"/>
  <c r="F2792" i="2"/>
  <c r="F2784" i="2"/>
  <c r="F2776" i="2"/>
  <c r="F2768" i="2"/>
  <c r="F2760" i="2"/>
  <c r="F2752" i="2"/>
  <c r="F2744" i="2"/>
  <c r="F2736" i="2"/>
  <c r="F2728" i="2"/>
  <c r="F2720" i="2"/>
  <c r="F2712" i="2"/>
  <c r="F2704" i="2"/>
  <c r="F2696" i="2"/>
  <c r="F2688" i="2"/>
  <c r="F2680" i="2"/>
  <c r="F2672" i="2"/>
  <c r="F2664" i="2"/>
  <c r="F2656" i="2"/>
  <c r="F2648" i="2"/>
  <c r="F2640" i="2"/>
  <c r="F2632" i="2"/>
  <c r="F2624" i="2"/>
  <c r="F2616" i="2"/>
  <c r="F2608" i="2"/>
  <c r="F2600" i="2"/>
  <c r="F2592" i="2"/>
  <c r="F2584" i="2"/>
  <c r="F2576" i="2"/>
  <c r="F2568" i="2"/>
  <c r="F2560" i="2"/>
  <c r="F2552" i="2"/>
  <c r="F2544" i="2"/>
  <c r="F2536" i="2"/>
  <c r="F2528" i="2"/>
  <c r="F2520" i="2"/>
  <c r="F2512" i="2"/>
  <c r="F2504" i="2"/>
  <c r="F2496" i="2"/>
  <c r="F2488" i="2"/>
  <c r="F2480" i="2"/>
  <c r="F2472" i="2"/>
  <c r="F2464" i="2"/>
  <c r="F2456" i="2"/>
  <c r="F2448" i="2"/>
  <c r="F2440" i="2"/>
  <c r="F2432" i="2"/>
  <c r="F2424" i="2"/>
  <c r="F2416" i="2"/>
  <c r="F2408" i="2"/>
  <c r="F2400" i="2"/>
  <c r="F2392" i="2"/>
  <c r="F2384" i="2"/>
  <c r="F2376" i="2"/>
  <c r="F2368" i="2"/>
  <c r="F2360" i="2"/>
  <c r="F2352" i="2"/>
  <c r="F2344" i="2"/>
  <c r="F2336" i="2"/>
  <c r="F2328" i="2"/>
  <c r="F2320" i="2"/>
  <c r="F2312" i="2"/>
  <c r="F2304" i="2"/>
  <c r="F2296" i="2"/>
  <c r="F2288" i="2"/>
  <c r="F2280" i="2"/>
  <c r="F2272" i="2"/>
  <c r="F2264" i="2"/>
  <c r="F2256" i="2"/>
  <c r="F2248" i="2"/>
  <c r="F2240" i="2"/>
  <c r="F2232" i="2"/>
  <c r="F2224" i="2"/>
  <c r="F2216" i="2"/>
  <c r="F2208" i="2"/>
  <c r="F2200" i="2"/>
  <c r="F2192" i="2"/>
  <c r="F2184" i="2"/>
  <c r="F2176" i="2"/>
  <c r="F2168" i="2"/>
  <c r="F2160" i="2"/>
  <c r="F2152" i="2"/>
  <c r="F2144" i="2"/>
  <c r="F2136" i="2"/>
  <c r="F2128" i="2"/>
  <c r="F2120" i="2"/>
  <c r="F2112" i="2"/>
  <c r="F2104" i="2"/>
  <c r="F2096" i="2"/>
  <c r="F2088" i="2"/>
  <c r="F2080" i="2"/>
  <c r="F2072" i="2"/>
  <c r="F2064" i="2"/>
  <c r="F2056" i="2"/>
  <c r="F2048" i="2"/>
  <c r="F2040" i="2"/>
  <c r="F2032" i="2"/>
  <c r="F2024" i="2"/>
  <c r="F2016" i="2"/>
  <c r="F2008" i="2"/>
  <c r="F2000" i="2"/>
  <c r="F1992" i="2"/>
  <c r="F1984" i="2"/>
  <c r="F1976" i="2"/>
  <c r="F1968" i="2"/>
  <c r="F1960" i="2"/>
  <c r="F1952" i="2"/>
  <c r="F1944" i="2"/>
  <c r="F1936" i="2"/>
  <c r="F1928" i="2"/>
  <c r="F1920" i="2"/>
  <c r="F1912" i="2"/>
  <c r="F1904" i="2"/>
  <c r="F1896" i="2"/>
  <c r="F1888" i="2"/>
  <c r="F1880" i="2"/>
  <c r="F1872" i="2"/>
  <c r="F1864" i="2"/>
  <c r="F1856" i="2"/>
  <c r="F1848" i="2"/>
  <c r="F1840" i="2"/>
  <c r="F1832" i="2"/>
  <c r="F1824" i="2"/>
  <c r="F1816" i="2"/>
  <c r="F1808" i="2"/>
  <c r="F1800" i="2"/>
  <c r="F1792" i="2"/>
  <c r="F1784" i="2"/>
  <c r="F1776" i="2"/>
  <c r="F1768" i="2"/>
  <c r="F1760" i="2"/>
  <c r="F1752" i="2"/>
  <c r="F1744" i="2"/>
  <c r="F1736" i="2"/>
  <c r="F1728" i="2"/>
  <c r="F1720" i="2"/>
  <c r="F1712" i="2"/>
  <c r="F1704" i="2"/>
  <c r="F1696" i="2"/>
  <c r="F1688" i="2"/>
  <c r="F1680" i="2"/>
  <c r="F1672" i="2"/>
  <c r="F1664" i="2"/>
  <c r="F1656" i="2"/>
  <c r="F1648" i="2"/>
  <c r="F1640" i="2"/>
  <c r="F1632" i="2"/>
  <c r="F1624" i="2"/>
  <c r="F1616" i="2"/>
  <c r="F1608" i="2"/>
  <c r="F1600" i="2"/>
  <c r="F1592" i="2"/>
  <c r="F1584" i="2"/>
  <c r="F1576" i="2"/>
  <c r="F1568" i="2"/>
  <c r="F1560" i="2"/>
  <c r="F1552" i="2"/>
  <c r="F1544" i="2"/>
  <c r="F1536" i="2"/>
  <c r="F1528" i="2"/>
  <c r="F1520" i="2"/>
  <c r="F1512" i="2"/>
  <c r="F1504" i="2"/>
  <c r="F1496" i="2"/>
  <c r="F1488" i="2"/>
  <c r="F1480" i="2"/>
  <c r="F1472" i="2"/>
  <c r="F1464" i="2"/>
  <c r="F1456" i="2"/>
  <c r="F1448" i="2"/>
  <c r="F1440" i="2"/>
  <c r="F1432" i="2"/>
  <c r="F1424" i="2"/>
  <c r="F1416" i="2"/>
  <c r="F1408" i="2"/>
  <c r="F1400" i="2"/>
  <c r="F1392" i="2"/>
  <c r="F1384" i="2"/>
  <c r="F1376" i="2"/>
  <c r="F1368" i="2"/>
  <c r="F1360" i="2"/>
  <c r="F1352" i="2"/>
  <c r="F1344" i="2"/>
  <c r="F1336" i="2"/>
  <c r="F1328" i="2"/>
  <c r="F1320" i="2"/>
  <c r="F1312" i="2"/>
  <c r="F1304" i="2"/>
  <c r="F1296" i="2"/>
  <c r="F1288" i="2"/>
  <c r="F1280" i="2"/>
  <c r="F1272" i="2"/>
  <c r="F1264" i="2"/>
  <c r="F1256" i="2"/>
  <c r="F1248" i="2"/>
  <c r="F1240" i="2"/>
  <c r="F1232" i="2"/>
  <c r="F1224" i="2"/>
  <c r="F1216" i="2"/>
  <c r="F1208" i="2"/>
  <c r="F1200" i="2"/>
  <c r="F1192" i="2"/>
  <c r="F1184" i="2"/>
  <c r="F1176" i="2"/>
  <c r="F1168" i="2"/>
  <c r="F1160" i="2"/>
  <c r="F1152" i="2"/>
  <c r="F1144" i="2"/>
  <c r="F1136" i="2"/>
  <c r="F1128" i="2"/>
  <c r="F1120" i="2"/>
  <c r="F1112" i="2"/>
  <c r="F1104" i="2"/>
  <c r="F1096" i="2"/>
  <c r="F1088" i="2"/>
  <c r="F1080" i="2"/>
  <c r="F1072" i="2"/>
  <c r="F1064" i="2"/>
  <c r="F1056" i="2"/>
  <c r="F1048" i="2"/>
  <c r="F1040" i="2"/>
  <c r="F1032" i="2"/>
  <c r="F1024" i="2"/>
  <c r="F1016" i="2"/>
  <c r="F1008" i="2"/>
  <c r="F1000" i="2"/>
  <c r="F992" i="2"/>
  <c r="F984" i="2"/>
  <c r="F976" i="2"/>
  <c r="F968" i="2"/>
  <c r="F960" i="2"/>
  <c r="F952" i="2"/>
  <c r="F944" i="2"/>
  <c r="F936" i="2"/>
  <c r="F928" i="2"/>
  <c r="F920" i="2"/>
  <c r="F912" i="2"/>
  <c r="F904" i="2"/>
  <c r="F896" i="2"/>
  <c r="F888" i="2"/>
  <c r="F880" i="2"/>
  <c r="F872" i="2"/>
  <c r="F864" i="2"/>
  <c r="F856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36" i="2"/>
  <c r="F728" i="2"/>
  <c r="F720" i="2"/>
  <c r="F712" i="2"/>
  <c r="F704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512" i="2"/>
  <c r="F504" i="2"/>
  <c r="F496" i="2"/>
  <c r="F488" i="2"/>
  <c r="F480" i="2"/>
  <c r="F472" i="2"/>
  <c r="F464" i="2"/>
  <c r="F456" i="2"/>
  <c r="F448" i="2"/>
  <c r="F440" i="2"/>
  <c r="F432" i="2"/>
  <c r="F424" i="2"/>
  <c r="F416" i="2"/>
  <c r="F408" i="2"/>
  <c r="F400" i="2"/>
  <c r="F392" i="2"/>
  <c r="F384" i="2"/>
  <c r="F376" i="2"/>
  <c r="F368" i="2"/>
  <c r="F360" i="2"/>
  <c r="F352" i="2"/>
  <c r="F344" i="2"/>
  <c r="F336" i="2"/>
  <c r="F328" i="2"/>
  <c r="F320" i="2"/>
  <c r="F312" i="2"/>
  <c r="F304" i="2"/>
  <c r="F296" i="2"/>
  <c r="F288" i="2"/>
  <c r="F280" i="2"/>
  <c r="F272" i="2"/>
  <c r="F264" i="2"/>
  <c r="F256" i="2"/>
  <c r="F248" i="2"/>
  <c r="F240" i="2"/>
  <c r="F232" i="2"/>
  <c r="F224" i="2"/>
  <c r="F216" i="2"/>
  <c r="F208" i="2"/>
  <c r="F200" i="2"/>
  <c r="F192" i="2"/>
  <c r="F184" i="2"/>
  <c r="F176" i="2"/>
  <c r="F168" i="2"/>
  <c r="F160" i="2"/>
  <c r="F152" i="2"/>
  <c r="F144" i="2"/>
  <c r="F136" i="2"/>
  <c r="F128" i="2"/>
  <c r="F120" i="2"/>
  <c r="F112" i="2"/>
  <c r="F104" i="2"/>
  <c r="F96" i="2"/>
  <c r="F88" i="2"/>
  <c r="F80" i="2"/>
  <c r="F72" i="2"/>
  <c r="F64" i="2"/>
  <c r="F56" i="2"/>
  <c r="F48" i="2"/>
  <c r="F40" i="2"/>
  <c r="F32" i="2"/>
  <c r="F24" i="2"/>
  <c r="F16" i="2"/>
  <c r="F8" i="2"/>
  <c r="F9989" i="2"/>
  <c r="F9973" i="2"/>
  <c r="F9957" i="2"/>
  <c r="F9941" i="2"/>
  <c r="F9925" i="2"/>
  <c r="F9909" i="2"/>
  <c r="F9893" i="2"/>
  <c r="F9877" i="2"/>
  <c r="F9861" i="2"/>
  <c r="F9845" i="2"/>
  <c r="F9829" i="2"/>
  <c r="F9813" i="2"/>
  <c r="F9797" i="2"/>
  <c r="F9781" i="2"/>
  <c r="F9765" i="2"/>
  <c r="F9749" i="2"/>
  <c r="F9733" i="2"/>
  <c r="F9722" i="2"/>
  <c r="F9708" i="2"/>
  <c r="F9694" i="2"/>
  <c r="F9683" i="2"/>
  <c r="F9669" i="2"/>
  <c r="F9658" i="2"/>
  <c r="F9644" i="2"/>
  <c r="F9630" i="2"/>
  <c r="F9619" i="2"/>
  <c r="F9605" i="2"/>
  <c r="F9594" i="2"/>
  <c r="F9580" i="2"/>
  <c r="F9570" i="2"/>
  <c r="F9558" i="2"/>
  <c r="F9548" i="2"/>
  <c r="F9538" i="2"/>
  <c r="F9526" i="2"/>
  <c r="F9516" i="2"/>
  <c r="F9506" i="2"/>
  <c r="F9494" i="2"/>
  <c r="F9484" i="2"/>
  <c r="F9474" i="2"/>
  <c r="F9465" i="2"/>
  <c r="F9455" i="2"/>
  <c r="F9446" i="2"/>
  <c r="F9437" i="2"/>
  <c r="F9428" i="2"/>
  <c r="F9419" i="2"/>
  <c r="F9410" i="2"/>
  <c r="F9401" i="2"/>
  <c r="F9391" i="2"/>
  <c r="F9382" i="2"/>
  <c r="F9373" i="2"/>
  <c r="F9364" i="2"/>
  <c r="F9355" i="2"/>
  <c r="F9346" i="2"/>
  <c r="F9337" i="2"/>
  <c r="F9327" i="2"/>
  <c r="F9318" i="2"/>
  <c r="F9309" i="2"/>
  <c r="F9300" i="2"/>
  <c r="F9291" i="2"/>
  <c r="F9282" i="2"/>
  <c r="F9273" i="2"/>
  <c r="F9263" i="2"/>
  <c r="F9254" i="2"/>
  <c r="F9245" i="2"/>
  <c r="F9236" i="2"/>
  <c r="F9227" i="2"/>
  <c r="F9218" i="2"/>
  <c r="F9209" i="2"/>
  <c r="F9199" i="2"/>
  <c r="F9190" i="2"/>
  <c r="F9181" i="2"/>
  <c r="F9172" i="2"/>
  <c r="F9163" i="2"/>
  <c r="F9154" i="2"/>
  <c r="F9145" i="2"/>
  <c r="F9135" i="2"/>
  <c r="F9126" i="2"/>
  <c r="F9117" i="2"/>
  <c r="F9108" i="2"/>
  <c r="F9099" i="2"/>
  <c r="F9090" i="2"/>
  <c r="F9081" i="2"/>
  <c r="F9071" i="2"/>
  <c r="F9062" i="2"/>
  <c r="F9053" i="2"/>
  <c r="F9044" i="2"/>
  <c r="F9035" i="2"/>
  <c r="F9026" i="2"/>
  <c r="F9017" i="2"/>
  <c r="F9007" i="2"/>
  <c r="F8998" i="2"/>
  <c r="F8989" i="2"/>
  <c r="F8980" i="2"/>
  <c r="F8971" i="2"/>
  <c r="F8962" i="2"/>
  <c r="F8953" i="2"/>
  <c r="F8943" i="2"/>
  <c r="F8934" i="2"/>
  <c r="F8925" i="2"/>
  <c r="F8916" i="2"/>
  <c r="F8907" i="2"/>
  <c r="F8898" i="2"/>
  <c r="F8889" i="2"/>
  <c r="F8879" i="2"/>
  <c r="F8870" i="2"/>
  <c r="F8861" i="2"/>
  <c r="F8852" i="2"/>
  <c r="F8843" i="2"/>
  <c r="F8834" i="2"/>
  <c r="F8825" i="2"/>
  <c r="F8815" i="2"/>
  <c r="F8806" i="2"/>
  <c r="F8797" i="2"/>
  <c r="F8788" i="2"/>
  <c r="F8779" i="2"/>
  <c r="F8770" i="2"/>
  <c r="F8761" i="2"/>
  <c r="F8751" i="2"/>
  <c r="F8742" i="2"/>
  <c r="F8733" i="2"/>
  <c r="F8724" i="2"/>
  <c r="F8715" i="2"/>
  <c r="F8706" i="2"/>
  <c r="F8697" i="2"/>
  <c r="F8687" i="2"/>
  <c r="F8678" i="2"/>
  <c r="F8669" i="2"/>
  <c r="F8660" i="2"/>
  <c r="F8651" i="2"/>
  <c r="F8642" i="2"/>
  <c r="F8633" i="2"/>
  <c r="F8623" i="2"/>
  <c r="F8615" i="2"/>
  <c r="F8607" i="2"/>
  <c r="F8599" i="2"/>
  <c r="F8591" i="2"/>
  <c r="F8583" i="2"/>
  <c r="F8575" i="2"/>
  <c r="F8567" i="2"/>
  <c r="F8559" i="2"/>
  <c r="F8551" i="2"/>
  <c r="F8543" i="2"/>
  <c r="F8535" i="2"/>
  <c r="F8527" i="2"/>
  <c r="F8519" i="2"/>
  <c r="F8511" i="2"/>
  <c r="F8503" i="2"/>
  <c r="F8495" i="2"/>
  <c r="F8487" i="2"/>
  <c r="F8479" i="2"/>
  <c r="F8471" i="2"/>
  <c r="F8463" i="2"/>
  <c r="F8455" i="2"/>
  <c r="F8447" i="2"/>
  <c r="F8439" i="2"/>
  <c r="F8431" i="2"/>
  <c r="F8423" i="2"/>
  <c r="F8415" i="2"/>
  <c r="F8407" i="2"/>
  <c r="F8399" i="2"/>
  <c r="F8391" i="2"/>
  <c r="F8383" i="2"/>
  <c r="F8375" i="2"/>
  <c r="F8367" i="2"/>
  <c r="F8359" i="2"/>
  <c r="F8351" i="2"/>
  <c r="F8343" i="2"/>
  <c r="F8335" i="2"/>
  <c r="F8327" i="2"/>
  <c r="F8319" i="2"/>
  <c r="F8311" i="2"/>
  <c r="F8303" i="2"/>
  <c r="F8295" i="2"/>
  <c r="F8287" i="2"/>
  <c r="F8279" i="2"/>
  <c r="F8271" i="2"/>
  <c r="F8263" i="2"/>
  <c r="F8255" i="2"/>
  <c r="F8247" i="2"/>
  <c r="F8239" i="2"/>
  <c r="F8231" i="2"/>
  <c r="F8223" i="2"/>
  <c r="F8215" i="2"/>
  <c r="F8207" i="2"/>
  <c r="F8199" i="2"/>
  <c r="F8191" i="2"/>
  <c r="F8183" i="2"/>
  <c r="F8175" i="2"/>
  <c r="F8167" i="2"/>
  <c r="F8159" i="2"/>
  <c r="F8151" i="2"/>
  <c r="F8143" i="2"/>
  <c r="F8135" i="2"/>
  <c r="F8127" i="2"/>
  <c r="F8119" i="2"/>
  <c r="F8111" i="2"/>
  <c r="F8103" i="2"/>
  <c r="F8095" i="2"/>
  <c r="F8087" i="2"/>
  <c r="F8079" i="2"/>
  <c r="F8071" i="2"/>
  <c r="F8063" i="2"/>
  <c r="F8055" i="2"/>
  <c r="F8047" i="2"/>
  <c r="F8039" i="2"/>
  <c r="F8031" i="2"/>
  <c r="F8023" i="2"/>
  <c r="F8015" i="2"/>
  <c r="F8007" i="2"/>
  <c r="F7999" i="2"/>
  <c r="F7991" i="2"/>
  <c r="F7983" i="2"/>
  <c r="F7975" i="2"/>
  <c r="F7967" i="2"/>
  <c r="F7959" i="2"/>
  <c r="F7951" i="2"/>
  <c r="F7943" i="2"/>
  <c r="F7935" i="2"/>
  <c r="F7927" i="2"/>
  <c r="F7919" i="2"/>
  <c r="F7911" i="2"/>
  <c r="F7903" i="2"/>
  <c r="F7895" i="2"/>
  <c r="F7887" i="2"/>
  <c r="F7879" i="2"/>
  <c r="F7871" i="2"/>
  <c r="F7863" i="2"/>
  <c r="F7855" i="2"/>
  <c r="F7847" i="2"/>
  <c r="F7839" i="2"/>
  <c r="F7831" i="2"/>
  <c r="F7823" i="2"/>
  <c r="F7815" i="2"/>
  <c r="F7807" i="2"/>
  <c r="F7799" i="2"/>
  <c r="F7791" i="2"/>
  <c r="F7783" i="2"/>
  <c r="F7775" i="2"/>
  <c r="F7767" i="2"/>
  <c r="F7759" i="2"/>
  <c r="F7751" i="2"/>
  <c r="F7743" i="2"/>
  <c r="F7735" i="2"/>
  <c r="F7727" i="2"/>
  <c r="F7719" i="2"/>
  <c r="F7711" i="2"/>
  <c r="F7703" i="2"/>
  <c r="F7695" i="2"/>
  <c r="F7687" i="2"/>
  <c r="F7679" i="2"/>
  <c r="F7671" i="2"/>
  <c r="F7663" i="2"/>
  <c r="F7655" i="2"/>
  <c r="F7647" i="2"/>
  <c r="F7639" i="2"/>
  <c r="F7631" i="2"/>
  <c r="F7623" i="2"/>
  <c r="F7615" i="2"/>
  <c r="F7607" i="2"/>
  <c r="F7599" i="2"/>
  <c r="F7591" i="2"/>
  <c r="F7583" i="2"/>
  <c r="F7575" i="2"/>
  <c r="F7567" i="2"/>
  <c r="F7559" i="2"/>
  <c r="F7551" i="2"/>
  <c r="F7543" i="2"/>
  <c r="F7535" i="2"/>
  <c r="F7527" i="2"/>
  <c r="F7519" i="2"/>
  <c r="F7511" i="2"/>
  <c r="F7503" i="2"/>
  <c r="F7495" i="2"/>
  <c r="F7487" i="2"/>
  <c r="F7479" i="2"/>
  <c r="F7471" i="2"/>
  <c r="F7463" i="2"/>
  <c r="F7455" i="2"/>
  <c r="F7447" i="2"/>
  <c r="F7439" i="2"/>
  <c r="F7431" i="2"/>
  <c r="F7423" i="2"/>
  <c r="F7415" i="2"/>
  <c r="F7407" i="2"/>
  <c r="F7399" i="2"/>
  <c r="F7391" i="2"/>
  <c r="F7383" i="2"/>
  <c r="F7375" i="2"/>
  <c r="F7367" i="2"/>
  <c r="F7359" i="2"/>
  <c r="F7351" i="2"/>
  <c r="F7343" i="2"/>
  <c r="F7335" i="2"/>
  <c r="F7327" i="2"/>
  <c r="F7319" i="2"/>
  <c r="F7311" i="2"/>
  <c r="F7303" i="2"/>
  <c r="F7295" i="2"/>
  <c r="F7287" i="2"/>
  <c r="F7279" i="2"/>
  <c r="F7271" i="2"/>
  <c r="F7263" i="2"/>
  <c r="F7255" i="2"/>
  <c r="F7247" i="2"/>
  <c r="F7239" i="2"/>
  <c r="F7231" i="2"/>
  <c r="F7223" i="2"/>
  <c r="F7215" i="2"/>
  <c r="F7207" i="2"/>
  <c r="F7199" i="2"/>
  <c r="F7191" i="2"/>
  <c r="F7183" i="2"/>
  <c r="F7175" i="2"/>
  <c r="F7167" i="2"/>
  <c r="F7159" i="2"/>
  <c r="F7151" i="2"/>
  <c r="F7143" i="2"/>
  <c r="F7135" i="2"/>
  <c r="F7127" i="2"/>
  <c r="F7119" i="2"/>
  <c r="F7111" i="2"/>
  <c r="F7103" i="2"/>
  <c r="F7095" i="2"/>
  <c r="F7087" i="2"/>
  <c r="F7079" i="2"/>
  <c r="F7071" i="2"/>
  <c r="F7063" i="2"/>
  <c r="F7055" i="2"/>
  <c r="F7047" i="2"/>
  <c r="F7039" i="2"/>
  <c r="F7031" i="2"/>
  <c r="F7023" i="2"/>
  <c r="F7015" i="2"/>
  <c r="F7007" i="2"/>
  <c r="F6999" i="2"/>
  <c r="F6991" i="2"/>
  <c r="F6983" i="2"/>
  <c r="F6975" i="2"/>
  <c r="F6967" i="2"/>
  <c r="F6959" i="2"/>
  <c r="F6951" i="2"/>
  <c r="F6943" i="2"/>
  <c r="F6935" i="2"/>
  <c r="F6927" i="2"/>
  <c r="F6919" i="2"/>
  <c r="F6911" i="2"/>
  <c r="F6903" i="2"/>
  <c r="F6895" i="2"/>
  <c r="F6887" i="2"/>
  <c r="F6879" i="2"/>
  <c r="F6871" i="2"/>
  <c r="F6863" i="2"/>
  <c r="F6855" i="2"/>
  <c r="F6847" i="2"/>
  <c r="F6839" i="2"/>
  <c r="F6831" i="2"/>
  <c r="F6823" i="2"/>
  <c r="F6815" i="2"/>
  <c r="F6807" i="2"/>
  <c r="F6799" i="2"/>
  <c r="F6791" i="2"/>
  <c r="F6783" i="2"/>
  <c r="F6775" i="2"/>
  <c r="F6767" i="2"/>
  <c r="F6759" i="2"/>
  <c r="F6751" i="2"/>
  <c r="F6743" i="2"/>
  <c r="F6735" i="2"/>
  <c r="F6727" i="2"/>
  <c r="F6719" i="2"/>
  <c r="F6711" i="2"/>
  <c r="F6703" i="2"/>
  <c r="F6695" i="2"/>
  <c r="F6687" i="2"/>
  <c r="F6679" i="2"/>
  <c r="F6671" i="2"/>
  <c r="F6663" i="2"/>
  <c r="F6655" i="2"/>
  <c r="F6647" i="2"/>
  <c r="F6639" i="2"/>
  <c r="F6631" i="2"/>
  <c r="F6623" i="2"/>
  <c r="F6615" i="2"/>
  <c r="F6607" i="2"/>
  <c r="F6599" i="2"/>
  <c r="F6591" i="2"/>
  <c r="F6583" i="2"/>
  <c r="F6575" i="2"/>
  <c r="F6567" i="2"/>
  <c r="F6559" i="2"/>
  <c r="F6551" i="2"/>
  <c r="F6543" i="2"/>
  <c r="F6535" i="2"/>
  <c r="F6527" i="2"/>
  <c r="F6519" i="2"/>
  <c r="F6511" i="2"/>
  <c r="F6503" i="2"/>
  <c r="F6495" i="2"/>
  <c r="F6487" i="2"/>
  <c r="F6479" i="2"/>
  <c r="F6471" i="2"/>
  <c r="F6463" i="2"/>
  <c r="F6455" i="2"/>
  <c r="F6447" i="2"/>
  <c r="F6439" i="2"/>
  <c r="F6431" i="2"/>
  <c r="F6423" i="2"/>
  <c r="F6415" i="2"/>
  <c r="F6407" i="2"/>
  <c r="F6399" i="2"/>
  <c r="F6391" i="2"/>
  <c r="F6383" i="2"/>
  <c r="F6375" i="2"/>
  <c r="F6367" i="2"/>
  <c r="F6359" i="2"/>
  <c r="F6351" i="2"/>
  <c r="F6343" i="2"/>
  <c r="F6335" i="2"/>
  <c r="F6327" i="2"/>
  <c r="F6319" i="2"/>
  <c r="F6311" i="2"/>
  <c r="F6303" i="2"/>
  <c r="F6295" i="2"/>
  <c r="F6287" i="2"/>
  <c r="F6279" i="2"/>
  <c r="F6271" i="2"/>
  <c r="F6263" i="2"/>
  <c r="F6255" i="2"/>
  <c r="F6247" i="2"/>
  <c r="F6239" i="2"/>
  <c r="F6231" i="2"/>
  <c r="F6223" i="2"/>
  <c r="F6215" i="2"/>
  <c r="F6207" i="2"/>
  <c r="F6199" i="2"/>
  <c r="F6191" i="2"/>
  <c r="F6183" i="2"/>
  <c r="F6175" i="2"/>
  <c r="F6167" i="2"/>
  <c r="F6159" i="2"/>
  <c r="F6151" i="2"/>
  <c r="F6143" i="2"/>
  <c r="F6135" i="2"/>
  <c r="F6127" i="2"/>
  <c r="F6119" i="2"/>
  <c r="F6111" i="2"/>
  <c r="F6103" i="2"/>
  <c r="F6095" i="2"/>
  <c r="F6087" i="2"/>
  <c r="F6079" i="2"/>
  <c r="F6071" i="2"/>
  <c r="F6063" i="2"/>
  <c r="F6055" i="2"/>
  <c r="F6047" i="2"/>
  <c r="F6039" i="2"/>
  <c r="F6031" i="2"/>
  <c r="F6023" i="2"/>
  <c r="F6015" i="2"/>
  <c r="F6007" i="2"/>
  <c r="F5999" i="2"/>
  <c r="F5991" i="2"/>
  <c r="F5983" i="2"/>
  <c r="F5975" i="2"/>
  <c r="F5967" i="2"/>
  <c r="F5959" i="2"/>
  <c r="F5951" i="2"/>
  <c r="F5943" i="2"/>
  <c r="F5935" i="2"/>
  <c r="F5927" i="2"/>
  <c r="F5919" i="2"/>
  <c r="F5911" i="2"/>
  <c r="F5903" i="2"/>
  <c r="F5895" i="2"/>
  <c r="F5887" i="2"/>
  <c r="F5879" i="2"/>
  <c r="F5871" i="2"/>
  <c r="F5863" i="2"/>
  <c r="F5855" i="2"/>
  <c r="F5847" i="2"/>
  <c r="F5839" i="2"/>
  <c r="F5831" i="2"/>
  <c r="F5823" i="2"/>
  <c r="F5815" i="2"/>
  <c r="F5807" i="2"/>
  <c r="F5799" i="2"/>
  <c r="F5791" i="2"/>
  <c r="F5783" i="2"/>
  <c r="F5775" i="2"/>
  <c r="F5767" i="2"/>
  <c r="F5759" i="2"/>
  <c r="F5751" i="2"/>
  <c r="F5743" i="2"/>
  <c r="F5735" i="2"/>
  <c r="F5727" i="2"/>
  <c r="F5719" i="2"/>
  <c r="F5711" i="2"/>
  <c r="F5703" i="2"/>
  <c r="F5695" i="2"/>
  <c r="F5687" i="2"/>
  <c r="F5679" i="2"/>
  <c r="F5671" i="2"/>
  <c r="F5663" i="2"/>
  <c r="F5655" i="2"/>
  <c r="F5647" i="2"/>
  <c r="F5639" i="2"/>
  <c r="F5631" i="2"/>
  <c r="F5623" i="2"/>
  <c r="F5615" i="2"/>
  <c r="F5607" i="2"/>
  <c r="F5599" i="2"/>
  <c r="F5591" i="2"/>
  <c r="F5583" i="2"/>
  <c r="F5575" i="2"/>
  <c r="F5567" i="2"/>
  <c r="F5559" i="2"/>
  <c r="F5551" i="2"/>
  <c r="F5543" i="2"/>
  <c r="F5535" i="2"/>
  <c r="F5527" i="2"/>
  <c r="F5519" i="2"/>
  <c r="F5511" i="2"/>
  <c r="F5503" i="2"/>
  <c r="F5495" i="2"/>
  <c r="F5487" i="2"/>
  <c r="F5479" i="2"/>
  <c r="F5471" i="2"/>
  <c r="F5463" i="2"/>
  <c r="F5455" i="2"/>
  <c r="F5447" i="2"/>
  <c r="F5439" i="2"/>
  <c r="F5431" i="2"/>
  <c r="F5423" i="2"/>
  <c r="F5415" i="2"/>
  <c r="F5407" i="2"/>
  <c r="F5399" i="2"/>
  <c r="F5391" i="2"/>
  <c r="F5383" i="2"/>
  <c r="F5375" i="2"/>
  <c r="F5367" i="2"/>
  <c r="F5359" i="2"/>
  <c r="F5351" i="2"/>
  <c r="F5343" i="2"/>
  <c r="F5335" i="2"/>
  <c r="F5327" i="2"/>
  <c r="F5319" i="2"/>
  <c r="F5311" i="2"/>
  <c r="F5303" i="2"/>
  <c r="F5295" i="2"/>
  <c r="F5287" i="2"/>
  <c r="F5279" i="2"/>
  <c r="F5271" i="2"/>
  <c r="F5263" i="2"/>
  <c r="F5255" i="2"/>
  <c r="F5247" i="2"/>
  <c r="F5239" i="2"/>
  <c r="F5231" i="2"/>
  <c r="F5223" i="2"/>
  <c r="F5215" i="2"/>
  <c r="F5207" i="2"/>
  <c r="F5199" i="2"/>
  <c r="F5191" i="2"/>
  <c r="F5183" i="2"/>
  <c r="F5175" i="2"/>
  <c r="F5167" i="2"/>
  <c r="F5159" i="2"/>
  <c r="F5151" i="2"/>
  <c r="F5143" i="2"/>
  <c r="F5135" i="2"/>
  <c r="F5127" i="2"/>
  <c r="F5119" i="2"/>
  <c r="F5111" i="2"/>
  <c r="F5103" i="2"/>
  <c r="F5095" i="2"/>
  <c r="F5087" i="2"/>
  <c r="F5079" i="2"/>
  <c r="F5071" i="2"/>
  <c r="F5063" i="2"/>
  <c r="F5055" i="2"/>
  <c r="F5047" i="2"/>
  <c r="F5039" i="2"/>
  <c r="F5031" i="2"/>
  <c r="F5023" i="2"/>
  <c r="F5015" i="2"/>
  <c r="F5007" i="2"/>
  <c r="F4999" i="2"/>
  <c r="F4991" i="2"/>
  <c r="F4983" i="2"/>
  <c r="F4975" i="2"/>
  <c r="F4967" i="2"/>
  <c r="F4959" i="2"/>
  <c r="F4951" i="2"/>
  <c r="F4943" i="2"/>
  <c r="F4935" i="2"/>
  <c r="F4927" i="2"/>
  <c r="F4919" i="2"/>
  <c r="F4911" i="2"/>
  <c r="F4903" i="2"/>
  <c r="F4895" i="2"/>
  <c r="F4887" i="2"/>
  <c r="F4879" i="2"/>
  <c r="F4871" i="2"/>
  <c r="F4863" i="2"/>
  <c r="F4855" i="2"/>
  <c r="F4847" i="2"/>
  <c r="F4839" i="2"/>
  <c r="F4831" i="2"/>
  <c r="F4823" i="2"/>
  <c r="F4815" i="2"/>
  <c r="F4807" i="2"/>
  <c r="F4799" i="2"/>
  <c r="F4791" i="2"/>
  <c r="F4783" i="2"/>
  <c r="F4775" i="2"/>
  <c r="F4767" i="2"/>
  <c r="F4759" i="2"/>
  <c r="F4751" i="2"/>
  <c r="F4743" i="2"/>
  <c r="F4735" i="2"/>
  <c r="F4727" i="2"/>
  <c r="F4719" i="2"/>
  <c r="F4711" i="2"/>
  <c r="F4703" i="2"/>
  <c r="F4695" i="2"/>
  <c r="F4687" i="2"/>
  <c r="F4679" i="2"/>
  <c r="F4671" i="2"/>
  <c r="F4663" i="2"/>
  <c r="F4655" i="2"/>
  <c r="F4647" i="2"/>
  <c r="F4639" i="2"/>
  <c r="F4631" i="2"/>
  <c r="F4623" i="2"/>
  <c r="F4615" i="2"/>
  <c r="F4607" i="2"/>
  <c r="F4599" i="2"/>
  <c r="F4591" i="2"/>
  <c r="F4583" i="2"/>
  <c r="F4575" i="2"/>
  <c r="F4567" i="2"/>
  <c r="F4559" i="2"/>
  <c r="F4551" i="2"/>
  <c r="F4543" i="2"/>
  <c r="F4535" i="2"/>
  <c r="F4527" i="2"/>
  <c r="F4519" i="2"/>
  <c r="F4511" i="2"/>
  <c r="F4503" i="2"/>
  <c r="F4495" i="2"/>
  <c r="F4487" i="2"/>
  <c r="F4479" i="2"/>
  <c r="F4471" i="2"/>
  <c r="F4463" i="2"/>
  <c r="F4455" i="2"/>
  <c r="F4447" i="2"/>
  <c r="F4439" i="2"/>
  <c r="F4431" i="2"/>
  <c r="F4423" i="2"/>
  <c r="F4415" i="2"/>
  <c r="F4407" i="2"/>
  <c r="F4399" i="2"/>
  <c r="F4391" i="2"/>
  <c r="F4383" i="2"/>
  <c r="F4375" i="2"/>
  <c r="F4367" i="2"/>
  <c r="F4359" i="2"/>
  <c r="F4351" i="2"/>
  <c r="F4343" i="2"/>
  <c r="F4335" i="2"/>
  <c r="F4327" i="2"/>
  <c r="F4319" i="2"/>
  <c r="F4311" i="2"/>
  <c r="F4303" i="2"/>
  <c r="F4295" i="2"/>
  <c r="F4287" i="2"/>
  <c r="F4279" i="2"/>
  <c r="F4271" i="2"/>
  <c r="F4263" i="2"/>
  <c r="F4255" i="2"/>
  <c r="F4247" i="2"/>
  <c r="F4239" i="2"/>
  <c r="F4231" i="2"/>
  <c r="F4223" i="2"/>
  <c r="F4215" i="2"/>
  <c r="F4207" i="2"/>
  <c r="F4199" i="2"/>
  <c r="F4191" i="2"/>
  <c r="F4183" i="2"/>
  <c r="F4175" i="2"/>
  <c r="F4167" i="2"/>
  <c r="F4159" i="2"/>
  <c r="F4151" i="2"/>
  <c r="F4143" i="2"/>
  <c r="F4135" i="2"/>
  <c r="F4127" i="2"/>
  <c r="F4119" i="2"/>
  <c r="F4111" i="2"/>
  <c r="F4103" i="2"/>
  <c r="F4095" i="2"/>
  <c r="F4087" i="2"/>
  <c r="F4079" i="2"/>
  <c r="F4071" i="2"/>
  <c r="F4063" i="2"/>
  <c r="F4055" i="2"/>
  <c r="F4047" i="2"/>
  <c r="F4039" i="2"/>
  <c r="F4031" i="2"/>
  <c r="F4023" i="2"/>
  <c r="F4015" i="2"/>
  <c r="F4007" i="2"/>
  <c r="F3999" i="2"/>
  <c r="F3991" i="2"/>
  <c r="F3983" i="2"/>
  <c r="F3975" i="2"/>
  <c r="F3967" i="2"/>
  <c r="F3959" i="2"/>
  <c r="F3951" i="2"/>
  <c r="F3943" i="2"/>
  <c r="F3935" i="2"/>
  <c r="F3927" i="2"/>
  <c r="F3919" i="2"/>
  <c r="F3911" i="2"/>
  <c r="F3903" i="2"/>
  <c r="F3895" i="2"/>
  <c r="F3887" i="2"/>
  <c r="F3879" i="2"/>
  <c r="F3871" i="2"/>
  <c r="F3863" i="2"/>
  <c r="F3855" i="2"/>
  <c r="F3847" i="2"/>
  <c r="F3839" i="2"/>
  <c r="F3831" i="2"/>
  <c r="F3823" i="2"/>
  <c r="F3815" i="2"/>
  <c r="F3807" i="2"/>
  <c r="F3799" i="2"/>
  <c r="F3791" i="2"/>
  <c r="F3783" i="2"/>
  <c r="F3775" i="2"/>
  <c r="F3767" i="2"/>
  <c r="F3759" i="2"/>
  <c r="F3751" i="2"/>
  <c r="F3743" i="2"/>
  <c r="F3735" i="2"/>
  <c r="F3727" i="2"/>
  <c r="F3719" i="2"/>
  <c r="F3711" i="2"/>
  <c r="F3703" i="2"/>
  <c r="F3695" i="2"/>
  <c r="F3687" i="2"/>
  <c r="F3679" i="2"/>
  <c r="F3671" i="2"/>
  <c r="F3663" i="2"/>
  <c r="F3655" i="2"/>
  <c r="F3647" i="2"/>
  <c r="F3639" i="2"/>
  <c r="F3631" i="2"/>
  <c r="F3623" i="2"/>
  <c r="F3615" i="2"/>
  <c r="F3607" i="2"/>
  <c r="F3599" i="2"/>
  <c r="F3591" i="2"/>
  <c r="F3583" i="2"/>
  <c r="F3575" i="2"/>
  <c r="F3567" i="2"/>
  <c r="F3559" i="2"/>
  <c r="F3551" i="2"/>
  <c r="F3543" i="2"/>
  <c r="F3535" i="2"/>
  <c r="F3527" i="2"/>
  <c r="F3519" i="2"/>
  <c r="F3511" i="2"/>
  <c r="F3503" i="2"/>
  <c r="F3495" i="2"/>
  <c r="F3487" i="2"/>
  <c r="F3479" i="2"/>
  <c r="F3471" i="2"/>
  <c r="F3463" i="2"/>
  <c r="F3455" i="2"/>
  <c r="F3447" i="2"/>
  <c r="F3439" i="2"/>
  <c r="F3431" i="2"/>
  <c r="F3423" i="2"/>
  <c r="F3415" i="2"/>
  <c r="F3407" i="2"/>
  <c r="F3399" i="2"/>
  <c r="F3391" i="2"/>
  <c r="F3383" i="2"/>
  <c r="F3375" i="2"/>
  <c r="F3367" i="2"/>
  <c r="F3359" i="2"/>
  <c r="F3351" i="2"/>
  <c r="F3343" i="2"/>
  <c r="F3335" i="2"/>
  <c r="F3327" i="2"/>
  <c r="F3319" i="2"/>
  <c r="F3311" i="2"/>
  <c r="F3303" i="2"/>
  <c r="F3295" i="2"/>
  <c r="F3287" i="2"/>
  <c r="F3279" i="2"/>
  <c r="F3271" i="2"/>
  <c r="F3263" i="2"/>
  <c r="F3255" i="2"/>
  <c r="F3247" i="2"/>
  <c r="F3239" i="2"/>
  <c r="F3231" i="2"/>
  <c r="F3223" i="2"/>
  <c r="F3215" i="2"/>
  <c r="F3207" i="2"/>
  <c r="F3199" i="2"/>
  <c r="F3191" i="2"/>
  <c r="F3183" i="2"/>
  <c r="F3175" i="2"/>
  <c r="F3167" i="2"/>
  <c r="F3159" i="2"/>
  <c r="F3151" i="2"/>
  <c r="F3143" i="2"/>
  <c r="F3135" i="2"/>
  <c r="F3127" i="2"/>
  <c r="F3119" i="2"/>
  <c r="F3111" i="2"/>
  <c r="F3103" i="2"/>
  <c r="F3095" i="2"/>
  <c r="F3087" i="2"/>
  <c r="F3079" i="2"/>
  <c r="F3071" i="2"/>
  <c r="F3063" i="2"/>
  <c r="F3055" i="2"/>
  <c r="F3047" i="2"/>
  <c r="F3039" i="2"/>
  <c r="F3031" i="2"/>
  <c r="F3023" i="2"/>
  <c r="F3015" i="2"/>
  <c r="F3007" i="2"/>
  <c r="F2999" i="2"/>
  <c r="F2991" i="2"/>
  <c r="F2983" i="2"/>
  <c r="F2975" i="2"/>
  <c r="F2967" i="2"/>
  <c r="F2959" i="2"/>
  <c r="F2951" i="2"/>
  <c r="F2943" i="2"/>
  <c r="F2935" i="2"/>
  <c r="F2927" i="2"/>
  <c r="F2919" i="2"/>
  <c r="F2911" i="2"/>
  <c r="F2903" i="2"/>
  <c r="F2895" i="2"/>
  <c r="F2887" i="2"/>
  <c r="F2879" i="2"/>
  <c r="F2871" i="2"/>
  <c r="F2863" i="2"/>
  <c r="F2855" i="2"/>
  <c r="F2847" i="2"/>
  <c r="F2839" i="2"/>
  <c r="F2831" i="2"/>
  <c r="F2823" i="2"/>
  <c r="F2815" i="2"/>
  <c r="F2807" i="2"/>
  <c r="F2799" i="2"/>
  <c r="F2791" i="2"/>
  <c r="F2783" i="2"/>
  <c r="F2775" i="2"/>
  <c r="F2767" i="2"/>
  <c r="F2759" i="2"/>
  <c r="F2751" i="2"/>
  <c r="F2743" i="2"/>
  <c r="F2735" i="2"/>
  <c r="F2727" i="2"/>
  <c r="F2719" i="2"/>
  <c r="F2711" i="2"/>
  <c r="F2703" i="2"/>
  <c r="F2695" i="2"/>
  <c r="F2687" i="2"/>
  <c r="F2679" i="2"/>
  <c r="F2671" i="2"/>
  <c r="F2663" i="2"/>
  <c r="F2655" i="2"/>
  <c r="F2647" i="2"/>
  <c r="F2639" i="2"/>
  <c r="F2631" i="2"/>
  <c r="F2623" i="2"/>
  <c r="F2615" i="2"/>
  <c r="F2607" i="2"/>
  <c r="F2599" i="2"/>
  <c r="F2591" i="2"/>
  <c r="F2583" i="2"/>
  <c r="F2575" i="2"/>
  <c r="F2567" i="2"/>
  <c r="F2559" i="2"/>
  <c r="F2551" i="2"/>
  <c r="F2543" i="2"/>
  <c r="F2535" i="2"/>
  <c r="F2527" i="2"/>
  <c r="F2519" i="2"/>
  <c r="F2511" i="2"/>
  <c r="F2503" i="2"/>
  <c r="F2495" i="2"/>
  <c r="F2487" i="2"/>
  <c r="F2479" i="2"/>
  <c r="F2471" i="2"/>
  <c r="F2463" i="2"/>
  <c r="F2455" i="2"/>
  <c r="F2447" i="2"/>
  <c r="F2439" i="2"/>
  <c r="F2431" i="2"/>
  <c r="F2423" i="2"/>
  <c r="F2415" i="2"/>
  <c r="F2407" i="2"/>
  <c r="F2399" i="2"/>
  <c r="F2391" i="2"/>
  <c r="F2383" i="2"/>
  <c r="F2375" i="2"/>
  <c r="F2367" i="2"/>
  <c r="F2359" i="2"/>
  <c r="F2351" i="2"/>
  <c r="F2343" i="2"/>
  <c r="F2335" i="2"/>
  <c r="F2327" i="2"/>
  <c r="F2319" i="2"/>
  <c r="F2311" i="2"/>
  <c r="F2303" i="2"/>
  <c r="F2295" i="2"/>
  <c r="F2287" i="2"/>
  <c r="F2279" i="2"/>
  <c r="F2271" i="2"/>
  <c r="F2263" i="2"/>
  <c r="F2255" i="2"/>
  <c r="F2247" i="2"/>
  <c r="F2239" i="2"/>
  <c r="F2231" i="2"/>
  <c r="F2223" i="2"/>
  <c r="F2215" i="2"/>
  <c r="F2207" i="2"/>
  <c r="F2199" i="2"/>
  <c r="F2191" i="2"/>
  <c r="F2183" i="2"/>
  <c r="F2175" i="2"/>
  <c r="F2167" i="2"/>
  <c r="F2159" i="2"/>
  <c r="F2151" i="2"/>
  <c r="F2143" i="2"/>
  <c r="F2135" i="2"/>
  <c r="F2127" i="2"/>
  <c r="F2119" i="2"/>
  <c r="F2111" i="2"/>
  <c r="F2103" i="2"/>
  <c r="F2095" i="2"/>
  <c r="F2087" i="2"/>
  <c r="F2079" i="2"/>
  <c r="F2071" i="2"/>
  <c r="F2063" i="2"/>
  <c r="F2055" i="2"/>
  <c r="F2047" i="2"/>
  <c r="F2039" i="2"/>
  <c r="F2031" i="2"/>
  <c r="F2023" i="2"/>
  <c r="F2015" i="2"/>
  <c r="F2007" i="2"/>
  <c r="F1999" i="2"/>
  <c r="F1991" i="2"/>
  <c r="F1983" i="2"/>
  <c r="F1975" i="2"/>
  <c r="F1967" i="2"/>
  <c r="F1959" i="2"/>
  <c r="F1951" i="2"/>
  <c r="F1943" i="2"/>
  <c r="F1935" i="2"/>
  <c r="F1927" i="2"/>
  <c r="F1919" i="2"/>
  <c r="F1911" i="2"/>
  <c r="F1903" i="2"/>
  <c r="F1895" i="2"/>
  <c r="F1887" i="2"/>
  <c r="F1879" i="2"/>
  <c r="F1871" i="2"/>
  <c r="F1863" i="2"/>
  <c r="F1855" i="2"/>
  <c r="F1847" i="2"/>
  <c r="F1839" i="2"/>
  <c r="F1831" i="2"/>
  <c r="F1823" i="2"/>
  <c r="F1815" i="2"/>
  <c r="F1807" i="2"/>
  <c r="F1799" i="2"/>
  <c r="F1791" i="2"/>
  <c r="F1783" i="2"/>
  <c r="F1775" i="2"/>
  <c r="F1767" i="2"/>
  <c r="F1759" i="2"/>
  <c r="F1751" i="2"/>
  <c r="F1743" i="2"/>
  <c r="F1735" i="2"/>
  <c r="F1727" i="2"/>
  <c r="F1719" i="2"/>
  <c r="F1711" i="2"/>
  <c r="F1703" i="2"/>
  <c r="F1695" i="2"/>
  <c r="F1687" i="2"/>
  <c r="F1679" i="2"/>
  <c r="F1671" i="2"/>
  <c r="F1663" i="2"/>
  <c r="F1655" i="2"/>
  <c r="F1647" i="2"/>
  <c r="F1639" i="2"/>
  <c r="F1631" i="2"/>
  <c r="F1623" i="2"/>
  <c r="F1615" i="2"/>
  <c r="F1607" i="2"/>
  <c r="F1599" i="2"/>
  <c r="F1591" i="2"/>
  <c r="F1583" i="2"/>
  <c r="F1575" i="2"/>
  <c r="F1567" i="2"/>
  <c r="F1559" i="2"/>
  <c r="F1551" i="2"/>
  <c r="F1543" i="2"/>
  <c r="F1535" i="2"/>
  <c r="F1527" i="2"/>
  <c r="F1519" i="2"/>
  <c r="F1511" i="2"/>
  <c r="F1503" i="2"/>
  <c r="F1495" i="2"/>
  <c r="F1487" i="2"/>
  <c r="F1479" i="2"/>
  <c r="F1471" i="2"/>
  <c r="F1463" i="2"/>
  <c r="F1455" i="2"/>
  <c r="F1447" i="2"/>
  <c r="F1439" i="2"/>
  <c r="F1431" i="2"/>
  <c r="F1423" i="2"/>
  <c r="F1415" i="2"/>
  <c r="F1407" i="2"/>
  <c r="F1399" i="2"/>
  <c r="F1391" i="2"/>
  <c r="F1383" i="2"/>
  <c r="F1375" i="2"/>
  <c r="F1367" i="2"/>
  <c r="F1359" i="2"/>
  <c r="F1351" i="2"/>
  <c r="F1343" i="2"/>
  <c r="F1335" i="2"/>
  <c r="F1327" i="2"/>
  <c r="F1319" i="2"/>
  <c r="F1311" i="2"/>
  <c r="F1303" i="2"/>
  <c r="F1295" i="2"/>
  <c r="F1287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7" i="2"/>
  <c r="F1119" i="2"/>
  <c r="F1111" i="2"/>
  <c r="F1103" i="2"/>
  <c r="F1095" i="2"/>
  <c r="F1087" i="2"/>
  <c r="F1079" i="2"/>
  <c r="F1071" i="2"/>
  <c r="F1063" i="2"/>
  <c r="F1055" i="2"/>
  <c r="F1047" i="2"/>
  <c r="F1039" i="2"/>
  <c r="F1031" i="2"/>
  <c r="F1023" i="2"/>
  <c r="F1015" i="2"/>
  <c r="F1007" i="2"/>
  <c r="F999" i="2"/>
  <c r="F991" i="2"/>
  <c r="F983" i="2"/>
  <c r="F975" i="2"/>
  <c r="F967" i="2"/>
  <c r="F959" i="2"/>
  <c r="F951" i="2"/>
  <c r="F943" i="2"/>
  <c r="F935" i="2"/>
  <c r="F927" i="2"/>
  <c r="F919" i="2"/>
  <c r="F911" i="2"/>
  <c r="F903" i="2"/>
  <c r="F895" i="2"/>
  <c r="F887" i="2"/>
  <c r="F879" i="2"/>
  <c r="F871" i="2"/>
  <c r="F863" i="2"/>
  <c r="F855" i="2"/>
  <c r="F847" i="2"/>
  <c r="F839" i="2"/>
  <c r="F831" i="2"/>
  <c r="F823" i="2"/>
  <c r="F815" i="2"/>
  <c r="F807" i="2"/>
  <c r="F799" i="2"/>
  <c r="F791" i="2"/>
  <c r="F783" i="2"/>
  <c r="F775" i="2"/>
  <c r="F767" i="2"/>
  <c r="F759" i="2"/>
  <c r="F751" i="2"/>
  <c r="F743" i="2"/>
  <c r="F735" i="2"/>
  <c r="F727" i="2"/>
  <c r="F719" i="2"/>
  <c r="F711" i="2"/>
  <c r="F703" i="2"/>
  <c r="F695" i="2"/>
  <c r="F687" i="2"/>
  <c r="F679" i="2"/>
  <c r="F671" i="2"/>
  <c r="F663" i="2"/>
  <c r="F655" i="2"/>
  <c r="F647" i="2"/>
  <c r="F639" i="2"/>
  <c r="F631" i="2"/>
  <c r="F623" i="2"/>
  <c r="F615" i="2"/>
  <c r="F607" i="2"/>
  <c r="F599" i="2"/>
  <c r="F591" i="2"/>
  <c r="F583" i="2"/>
  <c r="F575" i="2"/>
  <c r="F567" i="2"/>
  <c r="F559" i="2"/>
  <c r="F551" i="2"/>
  <c r="F543" i="2"/>
  <c r="F535" i="2"/>
  <c r="F527" i="2"/>
  <c r="F519" i="2"/>
  <c r="F511" i="2"/>
  <c r="F503" i="2"/>
  <c r="F495" i="2"/>
  <c r="F487" i="2"/>
  <c r="F479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375" i="2"/>
  <c r="F367" i="2"/>
  <c r="F359" i="2"/>
  <c r="F351" i="2"/>
  <c r="F343" i="2"/>
  <c r="F335" i="2"/>
  <c r="F327" i="2"/>
  <c r="F319" i="2"/>
  <c r="F311" i="2"/>
  <c r="F303" i="2"/>
  <c r="F295" i="2"/>
  <c r="F287" i="2"/>
  <c r="F279" i="2"/>
  <c r="F271" i="2"/>
  <c r="F263" i="2"/>
  <c r="F255" i="2"/>
  <c r="F247" i="2"/>
  <c r="F239" i="2"/>
  <c r="F231" i="2"/>
  <c r="F223" i="2"/>
  <c r="F215" i="2"/>
  <c r="F207" i="2"/>
  <c r="F199" i="2"/>
  <c r="F191" i="2"/>
  <c r="F183" i="2"/>
  <c r="F175" i="2"/>
  <c r="F167" i="2"/>
  <c r="F159" i="2"/>
  <c r="F151" i="2"/>
  <c r="F143" i="2"/>
  <c r="F135" i="2"/>
  <c r="F127" i="2"/>
  <c r="F119" i="2"/>
  <c r="F111" i="2"/>
  <c r="F103" i="2"/>
  <c r="F95" i="2"/>
  <c r="F87" i="2"/>
  <c r="F79" i="2"/>
  <c r="F71" i="2"/>
  <c r="F63" i="2"/>
  <c r="F55" i="2"/>
  <c r="F47" i="2"/>
  <c r="F39" i="2"/>
  <c r="F31" i="2"/>
  <c r="F23" i="2"/>
  <c r="F15" i="2"/>
  <c r="F7" i="2"/>
  <c r="F9988" i="2"/>
  <c r="F9972" i="2"/>
  <c r="F9956" i="2"/>
  <c r="F9940" i="2"/>
  <c r="F9924" i="2"/>
  <c r="F9908" i="2"/>
  <c r="F9892" i="2"/>
  <c r="F9876" i="2"/>
  <c r="F9860" i="2"/>
  <c r="F9844" i="2"/>
  <c r="F9828" i="2"/>
  <c r="F9812" i="2"/>
  <c r="F9796" i="2"/>
  <c r="F9780" i="2"/>
  <c r="F9764" i="2"/>
  <c r="F9748" i="2"/>
  <c r="F9732" i="2"/>
  <c r="F9718" i="2"/>
  <c r="F9707" i="2"/>
  <c r="F9693" i="2"/>
  <c r="F9682" i="2"/>
  <c r="F9668" i="2"/>
  <c r="F9654" i="2"/>
  <c r="F9643" i="2"/>
  <c r="F9629" i="2"/>
  <c r="F9618" i="2"/>
  <c r="F9604" i="2"/>
  <c r="F9590" i="2"/>
  <c r="F9579" i="2"/>
  <c r="F9569" i="2"/>
  <c r="F9557" i="2"/>
  <c r="F9547" i="2"/>
  <c r="F9537" i="2"/>
  <c r="F9525" i="2"/>
  <c r="F9515" i="2"/>
  <c r="F9505" i="2"/>
  <c r="F9493" i="2"/>
  <c r="F9483" i="2"/>
  <c r="F9473" i="2"/>
  <c r="F9463" i="2"/>
  <c r="F9454" i="2"/>
  <c r="F9445" i="2"/>
  <c r="F9436" i="2"/>
  <c r="F9427" i="2"/>
  <c r="F9418" i="2"/>
  <c r="F9409" i="2"/>
  <c r="F9399" i="2"/>
  <c r="F9390" i="2"/>
  <c r="F9381" i="2"/>
  <c r="F9372" i="2"/>
  <c r="F9363" i="2"/>
  <c r="F9354" i="2"/>
  <c r="F9345" i="2"/>
  <c r="F9335" i="2"/>
  <c r="F9326" i="2"/>
  <c r="F9317" i="2"/>
  <c r="F9308" i="2"/>
  <c r="F9299" i="2"/>
  <c r="F9290" i="2"/>
  <c r="F9281" i="2"/>
  <c r="F9271" i="2"/>
  <c r="F9262" i="2"/>
  <c r="F9253" i="2"/>
  <c r="F9244" i="2"/>
  <c r="F9235" i="2"/>
  <c r="F9226" i="2"/>
  <c r="F9217" i="2"/>
  <c r="F9207" i="2"/>
  <c r="F9198" i="2"/>
  <c r="F9189" i="2"/>
  <c r="F9180" i="2"/>
  <c r="F9171" i="2"/>
  <c r="F9162" i="2"/>
  <c r="F9153" i="2"/>
  <c r="F9143" i="2"/>
  <c r="F9134" i="2"/>
  <c r="F9125" i="2"/>
  <c r="F9116" i="2"/>
  <c r="F9107" i="2"/>
  <c r="F9098" i="2"/>
  <c r="F9089" i="2"/>
  <c r="F9079" i="2"/>
  <c r="F9070" i="2"/>
  <c r="F9061" i="2"/>
  <c r="F9052" i="2"/>
  <c r="F9043" i="2"/>
  <c r="F9034" i="2"/>
  <c r="F9025" i="2"/>
  <c r="F9015" i="2"/>
  <c r="F9006" i="2"/>
  <c r="F8997" i="2"/>
  <c r="F8988" i="2"/>
  <c r="F8979" i="2"/>
  <c r="F8970" i="2"/>
  <c r="F8961" i="2"/>
  <c r="F8951" i="2"/>
  <c r="F8942" i="2"/>
  <c r="F8933" i="2"/>
  <c r="F8924" i="2"/>
  <c r="F8915" i="2"/>
  <c r="F8906" i="2"/>
  <c r="F8897" i="2"/>
  <c r="F8887" i="2"/>
  <c r="F8878" i="2"/>
  <c r="F8869" i="2"/>
  <c r="F8860" i="2"/>
  <c r="F8851" i="2"/>
  <c r="F8842" i="2"/>
  <c r="F8833" i="2"/>
  <c r="F8823" i="2"/>
  <c r="F8814" i="2"/>
  <c r="F8805" i="2"/>
  <c r="F8796" i="2"/>
  <c r="F8787" i="2"/>
  <c r="F8778" i="2"/>
  <c r="F8769" i="2"/>
  <c r="F8759" i="2"/>
  <c r="F8750" i="2"/>
  <c r="F8741" i="2"/>
  <c r="F8732" i="2"/>
  <c r="F8723" i="2"/>
  <c r="F8714" i="2"/>
  <c r="F8705" i="2"/>
  <c r="F8695" i="2"/>
  <c r="F8686" i="2"/>
  <c r="F8677" i="2"/>
  <c r="F8668" i="2"/>
  <c r="F8659" i="2"/>
  <c r="F8650" i="2"/>
  <c r="F8641" i="2"/>
  <c r="F8631" i="2"/>
  <c r="F8622" i="2"/>
  <c r="F8614" i="2"/>
  <c r="F8606" i="2"/>
  <c r="F8598" i="2"/>
  <c r="F8590" i="2"/>
  <c r="F8582" i="2"/>
  <c r="F8574" i="2"/>
  <c r="F8566" i="2"/>
  <c r="F8558" i="2"/>
  <c r="F8550" i="2"/>
  <c r="F8542" i="2"/>
  <c r="F8534" i="2"/>
  <c r="F8526" i="2"/>
  <c r="F8518" i="2"/>
  <c r="F8510" i="2"/>
  <c r="F8502" i="2"/>
  <c r="F8494" i="2"/>
  <c r="F8486" i="2"/>
  <c r="F8478" i="2"/>
  <c r="F8470" i="2"/>
  <c r="F8462" i="2"/>
  <c r="F8454" i="2"/>
  <c r="F8446" i="2"/>
  <c r="F8438" i="2"/>
  <c r="F8430" i="2"/>
  <c r="F8422" i="2"/>
  <c r="F8414" i="2"/>
  <c r="F8406" i="2"/>
  <c r="F8398" i="2"/>
  <c r="F8390" i="2"/>
  <c r="F8382" i="2"/>
  <c r="F8374" i="2"/>
  <c r="F8366" i="2"/>
  <c r="F8358" i="2"/>
  <c r="F8350" i="2"/>
  <c r="F8342" i="2"/>
  <c r="F8334" i="2"/>
  <c r="F8326" i="2"/>
  <c r="F8318" i="2"/>
  <c r="F8310" i="2"/>
  <c r="F8302" i="2"/>
  <c r="F8294" i="2"/>
  <c r="F8286" i="2"/>
  <c r="F8278" i="2"/>
  <c r="F8270" i="2"/>
  <c r="F8262" i="2"/>
  <c r="F8254" i="2"/>
  <c r="F8246" i="2"/>
  <c r="F8238" i="2"/>
  <c r="F8230" i="2"/>
  <c r="F8222" i="2"/>
  <c r="F8214" i="2"/>
  <c r="F8206" i="2"/>
  <c r="F8198" i="2"/>
  <c r="F8190" i="2"/>
  <c r="F8182" i="2"/>
  <c r="F8174" i="2"/>
  <c r="F8166" i="2"/>
  <c r="F8158" i="2"/>
  <c r="F8150" i="2"/>
  <c r="F8142" i="2"/>
  <c r="F8134" i="2"/>
  <c r="F8126" i="2"/>
  <c r="F8118" i="2"/>
  <c r="F8110" i="2"/>
  <c r="F8102" i="2"/>
  <c r="F8094" i="2"/>
  <c r="F8086" i="2"/>
  <c r="F8078" i="2"/>
  <c r="F8070" i="2"/>
  <c r="F8062" i="2"/>
  <c r="F8054" i="2"/>
  <c r="F8046" i="2"/>
  <c r="F8038" i="2"/>
  <c r="F8030" i="2"/>
  <c r="F8022" i="2"/>
  <c r="F8014" i="2"/>
  <c r="F8006" i="2"/>
  <c r="F7998" i="2"/>
  <c r="F7990" i="2"/>
  <c r="F7982" i="2"/>
  <c r="F7974" i="2"/>
  <c r="F7966" i="2"/>
  <c r="F7958" i="2"/>
  <c r="F7950" i="2"/>
  <c r="F7942" i="2"/>
  <c r="F7934" i="2"/>
  <c r="F7926" i="2"/>
  <c r="F7918" i="2"/>
  <c r="F7910" i="2"/>
  <c r="F7902" i="2"/>
  <c r="F7894" i="2"/>
  <c r="F7886" i="2"/>
  <c r="F7878" i="2"/>
  <c r="F7870" i="2"/>
  <c r="F7862" i="2"/>
  <c r="F7854" i="2"/>
  <c r="F7846" i="2"/>
  <c r="F7838" i="2"/>
  <c r="F7830" i="2"/>
  <c r="F7822" i="2"/>
  <c r="F7814" i="2"/>
  <c r="F7806" i="2"/>
  <c r="F7798" i="2"/>
  <c r="F7790" i="2"/>
  <c r="F7782" i="2"/>
  <c r="F7774" i="2"/>
  <c r="F7766" i="2"/>
  <c r="F7758" i="2"/>
  <c r="F7750" i="2"/>
  <c r="F7742" i="2"/>
  <c r="F7734" i="2"/>
  <c r="F7726" i="2"/>
  <c r="F7718" i="2"/>
  <c r="F7710" i="2"/>
  <c r="F7702" i="2"/>
  <c r="F7694" i="2"/>
  <c r="F7686" i="2"/>
  <c r="F7678" i="2"/>
  <c r="F7670" i="2"/>
  <c r="F7662" i="2"/>
  <c r="F7654" i="2"/>
  <c r="F7646" i="2"/>
  <c r="F7638" i="2"/>
  <c r="F7630" i="2"/>
  <c r="F7622" i="2"/>
  <c r="F7614" i="2"/>
  <c r="F7606" i="2"/>
  <c r="F7598" i="2"/>
  <c r="F7590" i="2"/>
  <c r="F7582" i="2"/>
  <c r="F7574" i="2"/>
  <c r="F7566" i="2"/>
  <c r="F7558" i="2"/>
  <c r="F7550" i="2"/>
  <c r="F7542" i="2"/>
  <c r="F7534" i="2"/>
  <c r="F7526" i="2"/>
  <c r="F7518" i="2"/>
  <c r="F7510" i="2"/>
  <c r="F7502" i="2"/>
  <c r="F7494" i="2"/>
  <c r="F7486" i="2"/>
  <c r="F7478" i="2"/>
  <c r="F7470" i="2"/>
  <c r="F7462" i="2"/>
  <c r="F7454" i="2"/>
  <c r="F7446" i="2"/>
  <c r="F7438" i="2"/>
  <c r="F7430" i="2"/>
  <c r="F7422" i="2"/>
  <c r="F7414" i="2"/>
  <c r="F7406" i="2"/>
  <c r="F7398" i="2"/>
  <c r="F7390" i="2"/>
  <c r="F7382" i="2"/>
  <c r="F7374" i="2"/>
  <c r="F7366" i="2"/>
  <c r="F7358" i="2"/>
  <c r="F7350" i="2"/>
  <c r="F7342" i="2"/>
  <c r="F7334" i="2"/>
  <c r="F7326" i="2"/>
  <c r="F7318" i="2"/>
  <c r="F7310" i="2"/>
  <c r="F7302" i="2"/>
  <c r="F7294" i="2"/>
  <c r="F7286" i="2"/>
  <c r="F7278" i="2"/>
  <c r="F7270" i="2"/>
  <c r="F7262" i="2"/>
  <c r="F7254" i="2"/>
  <c r="F7246" i="2"/>
  <c r="F7238" i="2"/>
  <c r="F7230" i="2"/>
  <c r="F7222" i="2"/>
  <c r="F7214" i="2"/>
  <c r="F7206" i="2"/>
  <c r="F7198" i="2"/>
  <c r="F7190" i="2"/>
  <c r="F7182" i="2"/>
  <c r="F7174" i="2"/>
  <c r="F7166" i="2"/>
  <c r="F7158" i="2"/>
  <c r="F7150" i="2"/>
  <c r="F7142" i="2"/>
  <c r="F7134" i="2"/>
  <c r="F7126" i="2"/>
  <c r="F7118" i="2"/>
  <c r="F7110" i="2"/>
  <c r="F7102" i="2"/>
  <c r="F7094" i="2"/>
  <c r="F7086" i="2"/>
  <c r="F7078" i="2"/>
  <c r="F7070" i="2"/>
  <c r="F7062" i="2"/>
  <c r="F7054" i="2"/>
  <c r="F7046" i="2"/>
  <c r="F7038" i="2"/>
  <c r="F7030" i="2"/>
  <c r="F7022" i="2"/>
  <c r="F7014" i="2"/>
  <c r="F7006" i="2"/>
  <c r="F6998" i="2"/>
  <c r="F6990" i="2"/>
  <c r="F6982" i="2"/>
  <c r="F6974" i="2"/>
  <c r="F6966" i="2"/>
  <c r="F6958" i="2"/>
  <c r="F6950" i="2"/>
  <c r="F6942" i="2"/>
  <c r="F6934" i="2"/>
  <c r="F6926" i="2"/>
  <c r="F6918" i="2"/>
  <c r="F6910" i="2"/>
  <c r="F6902" i="2"/>
  <c r="F6894" i="2"/>
  <c r="F6886" i="2"/>
  <c r="F6878" i="2"/>
  <c r="F6870" i="2"/>
  <c r="F6862" i="2"/>
  <c r="F6854" i="2"/>
  <c r="F6846" i="2"/>
  <c r="F6838" i="2"/>
  <c r="F6830" i="2"/>
  <c r="F6822" i="2"/>
  <c r="F6814" i="2"/>
  <c r="F6806" i="2"/>
  <c r="F6798" i="2"/>
  <c r="F6790" i="2"/>
  <c r="F6782" i="2"/>
  <c r="F6774" i="2"/>
  <c r="F6766" i="2"/>
  <c r="F6758" i="2"/>
  <c r="F6750" i="2"/>
  <c r="F6742" i="2"/>
  <c r="F6734" i="2"/>
  <c r="F6726" i="2"/>
  <c r="F6718" i="2"/>
  <c r="F6710" i="2"/>
  <c r="F6702" i="2"/>
  <c r="F6694" i="2"/>
  <c r="F6686" i="2"/>
  <c r="F6678" i="2"/>
  <c r="F6670" i="2"/>
  <c r="F6662" i="2"/>
  <c r="F6654" i="2"/>
  <c r="F6646" i="2"/>
  <c r="F6638" i="2"/>
  <c r="F6630" i="2"/>
  <c r="F6622" i="2"/>
  <c r="F6614" i="2"/>
  <c r="F6606" i="2"/>
  <c r="F6598" i="2"/>
  <c r="F6590" i="2"/>
  <c r="F6582" i="2"/>
  <c r="F6574" i="2"/>
  <c r="F6566" i="2"/>
  <c r="F6558" i="2"/>
  <c r="F6550" i="2"/>
  <c r="F6542" i="2"/>
  <c r="F6534" i="2"/>
  <c r="F6526" i="2"/>
  <c r="F6518" i="2"/>
  <c r="F6510" i="2"/>
  <c r="F6502" i="2"/>
  <c r="F6494" i="2"/>
  <c r="F6486" i="2"/>
  <c r="F6478" i="2"/>
  <c r="F6470" i="2"/>
  <c r="F6462" i="2"/>
  <c r="F6454" i="2"/>
  <c r="F6446" i="2"/>
  <c r="F6438" i="2"/>
  <c r="F6430" i="2"/>
  <c r="F6422" i="2"/>
  <c r="F6414" i="2"/>
  <c r="F6406" i="2"/>
  <c r="F6398" i="2"/>
  <c r="F6390" i="2"/>
  <c r="F6382" i="2"/>
  <c r="F6374" i="2"/>
  <c r="F6366" i="2"/>
  <c r="F6358" i="2"/>
  <c r="F6350" i="2"/>
  <c r="F6342" i="2"/>
  <c r="F6334" i="2"/>
  <c r="F6326" i="2"/>
  <c r="F6318" i="2"/>
  <c r="F6310" i="2"/>
  <c r="F6302" i="2"/>
  <c r="F6294" i="2"/>
  <c r="F6286" i="2"/>
  <c r="F6278" i="2"/>
  <c r="F6270" i="2"/>
  <c r="F6262" i="2"/>
  <c r="F6254" i="2"/>
  <c r="F6246" i="2"/>
  <c r="F6238" i="2"/>
  <c r="F6230" i="2"/>
  <c r="F6222" i="2"/>
  <c r="F6214" i="2"/>
  <c r="F6206" i="2"/>
  <c r="F6198" i="2"/>
  <c r="F6190" i="2"/>
  <c r="F6182" i="2"/>
  <c r="F6174" i="2"/>
  <c r="F6166" i="2"/>
  <c r="F6158" i="2"/>
  <c r="F6150" i="2"/>
  <c r="F6142" i="2"/>
  <c r="F6134" i="2"/>
  <c r="F6126" i="2"/>
  <c r="F6118" i="2"/>
  <c r="F6110" i="2"/>
  <c r="F6102" i="2"/>
  <c r="F6094" i="2"/>
  <c r="F6086" i="2"/>
  <c r="F6078" i="2"/>
  <c r="F6070" i="2"/>
  <c r="F6062" i="2"/>
  <c r="F6054" i="2"/>
  <c r="F6046" i="2"/>
  <c r="F6038" i="2"/>
  <c r="F6030" i="2"/>
  <c r="F6022" i="2"/>
  <c r="F6014" i="2"/>
  <c r="F6006" i="2"/>
  <c r="F5998" i="2"/>
  <c r="F5990" i="2"/>
  <c r="F5982" i="2"/>
  <c r="F5974" i="2"/>
  <c r="F5966" i="2"/>
  <c r="F5958" i="2"/>
  <c r="F5950" i="2"/>
  <c r="F5942" i="2"/>
  <c r="F5934" i="2"/>
  <c r="F5926" i="2"/>
  <c r="F5918" i="2"/>
  <c r="F5910" i="2"/>
  <c r="F5902" i="2"/>
  <c r="F5894" i="2"/>
  <c r="F5886" i="2"/>
  <c r="F5878" i="2"/>
  <c r="F5870" i="2"/>
  <c r="F5862" i="2"/>
  <c r="F5854" i="2"/>
  <c r="F5846" i="2"/>
  <c r="F5838" i="2"/>
  <c r="F5830" i="2"/>
  <c r="F5822" i="2"/>
  <c r="F5814" i="2"/>
  <c r="F5806" i="2"/>
  <c r="F5798" i="2"/>
  <c r="F5790" i="2"/>
  <c r="F5782" i="2"/>
  <c r="F5774" i="2"/>
  <c r="F5766" i="2"/>
  <c r="F5758" i="2"/>
  <c r="F5750" i="2"/>
  <c r="F5742" i="2"/>
  <c r="F5734" i="2"/>
  <c r="F5726" i="2"/>
  <c r="F5718" i="2"/>
  <c r="F5710" i="2"/>
  <c r="F5702" i="2"/>
  <c r="F5694" i="2"/>
  <c r="F5686" i="2"/>
  <c r="F5678" i="2"/>
  <c r="F5670" i="2"/>
  <c r="F5662" i="2"/>
  <c r="F5654" i="2"/>
  <c r="F5646" i="2"/>
  <c r="F5638" i="2"/>
  <c r="F5630" i="2"/>
  <c r="F5622" i="2"/>
  <c r="F5614" i="2"/>
  <c r="F5606" i="2"/>
  <c r="F5598" i="2"/>
  <c r="F5590" i="2"/>
  <c r="F5582" i="2"/>
  <c r="F5574" i="2"/>
  <c r="F5566" i="2"/>
  <c r="F5558" i="2"/>
  <c r="F5550" i="2"/>
  <c r="F5542" i="2"/>
  <c r="F5534" i="2"/>
  <c r="F5526" i="2"/>
  <c r="F5518" i="2"/>
  <c r="F5510" i="2"/>
  <c r="F5502" i="2"/>
  <c r="F5494" i="2"/>
  <c r="F5486" i="2"/>
  <c r="F5478" i="2"/>
  <c r="F5470" i="2"/>
  <c r="F5462" i="2"/>
  <c r="F5454" i="2"/>
  <c r="F5446" i="2"/>
  <c r="F5438" i="2"/>
  <c r="F5430" i="2"/>
  <c r="F5422" i="2"/>
  <c r="F5414" i="2"/>
  <c r="F5406" i="2"/>
  <c r="F5398" i="2"/>
  <c r="F5390" i="2"/>
  <c r="F5382" i="2"/>
  <c r="F5374" i="2"/>
  <c r="F5366" i="2"/>
  <c r="F5358" i="2"/>
  <c r="F5350" i="2"/>
  <c r="F5342" i="2"/>
  <c r="F5334" i="2"/>
  <c r="F5326" i="2"/>
  <c r="F5318" i="2"/>
  <c r="F5310" i="2"/>
  <c r="F5302" i="2"/>
  <c r="F5294" i="2"/>
  <c r="F5286" i="2"/>
  <c r="F5278" i="2"/>
  <c r="F5270" i="2"/>
  <c r="F5262" i="2"/>
  <c r="F5254" i="2"/>
  <c r="F5246" i="2"/>
  <c r="F5238" i="2"/>
  <c r="F5230" i="2"/>
  <c r="F5222" i="2"/>
  <c r="F5214" i="2"/>
  <c r="F5206" i="2"/>
  <c r="F5198" i="2"/>
  <c r="F5190" i="2"/>
  <c r="F5182" i="2"/>
  <c r="F5174" i="2"/>
  <c r="F5166" i="2"/>
  <c r="F5158" i="2"/>
  <c r="F5150" i="2"/>
  <c r="F5142" i="2"/>
  <c r="F5134" i="2"/>
  <c r="F5126" i="2"/>
  <c r="F5118" i="2"/>
  <c r="F5110" i="2"/>
  <c r="F5102" i="2"/>
  <c r="F5094" i="2"/>
  <c r="F5086" i="2"/>
  <c r="F5078" i="2"/>
  <c r="F5070" i="2"/>
  <c r="F5062" i="2"/>
  <c r="F5054" i="2"/>
  <c r="F5046" i="2"/>
  <c r="F5038" i="2"/>
  <c r="F5030" i="2"/>
  <c r="F5022" i="2"/>
  <c r="F5014" i="2"/>
  <c r="F5006" i="2"/>
  <c r="F4998" i="2"/>
  <c r="F4990" i="2"/>
  <c r="F4982" i="2"/>
  <c r="F4974" i="2"/>
  <c r="F4966" i="2"/>
  <c r="F4958" i="2"/>
  <c r="F4950" i="2"/>
  <c r="F4942" i="2"/>
  <c r="F4934" i="2"/>
  <c r="F4926" i="2"/>
  <c r="F4918" i="2"/>
  <c r="F4910" i="2"/>
  <c r="F4902" i="2"/>
  <c r="F4894" i="2"/>
  <c r="F4886" i="2"/>
  <c r="F4878" i="2"/>
  <c r="F4870" i="2"/>
  <c r="F4862" i="2"/>
  <c r="F4854" i="2"/>
  <c r="F4846" i="2"/>
  <c r="F4838" i="2"/>
  <c r="F4830" i="2"/>
  <c r="F4822" i="2"/>
  <c r="F4814" i="2"/>
  <c r="F4806" i="2"/>
  <c r="F4798" i="2"/>
  <c r="F4790" i="2"/>
  <c r="F4782" i="2"/>
  <c r="F4774" i="2"/>
  <c r="F4766" i="2"/>
  <c r="F4758" i="2"/>
  <c r="F4750" i="2"/>
  <c r="F4742" i="2"/>
  <c r="F4734" i="2"/>
  <c r="F4726" i="2"/>
  <c r="F4718" i="2"/>
  <c r="F4710" i="2"/>
  <c r="F4702" i="2"/>
  <c r="F4694" i="2"/>
  <c r="F4686" i="2"/>
  <c r="F4678" i="2"/>
  <c r="F4670" i="2"/>
  <c r="F4662" i="2"/>
  <c r="F4654" i="2"/>
  <c r="F4646" i="2"/>
  <c r="F4638" i="2"/>
  <c r="F4630" i="2"/>
  <c r="F4622" i="2"/>
  <c r="F4614" i="2"/>
  <c r="F4606" i="2"/>
  <c r="F4598" i="2"/>
  <c r="F4590" i="2"/>
  <c r="F4582" i="2"/>
  <c r="F4574" i="2"/>
  <c r="F4566" i="2"/>
  <c r="F4558" i="2"/>
  <c r="F4550" i="2"/>
  <c r="F4542" i="2"/>
  <c r="F4534" i="2"/>
  <c r="F4526" i="2"/>
  <c r="F4518" i="2"/>
  <c r="F4510" i="2"/>
  <c r="F4502" i="2"/>
  <c r="F4494" i="2"/>
  <c r="F4486" i="2"/>
  <c r="F4478" i="2"/>
  <c r="F4470" i="2"/>
  <c r="F4462" i="2"/>
  <c r="F4454" i="2"/>
  <c r="F4446" i="2"/>
  <c r="F4438" i="2"/>
  <c r="F4430" i="2"/>
  <c r="F4422" i="2"/>
  <c r="F4414" i="2"/>
  <c r="F4406" i="2"/>
  <c r="F4398" i="2"/>
  <c r="F4390" i="2"/>
  <c r="F4382" i="2"/>
  <c r="F4374" i="2"/>
  <c r="F4366" i="2"/>
  <c r="F4358" i="2"/>
  <c r="F4350" i="2"/>
  <c r="F4342" i="2"/>
  <c r="F4334" i="2"/>
  <c r="F4326" i="2"/>
  <c r="F4318" i="2"/>
  <c r="F4310" i="2"/>
  <c r="F4302" i="2"/>
  <c r="F4294" i="2"/>
  <c r="F4286" i="2"/>
  <c r="F4278" i="2"/>
  <c r="F4270" i="2"/>
  <c r="F4262" i="2"/>
  <c r="F4254" i="2"/>
  <c r="F4246" i="2"/>
  <c r="F4238" i="2"/>
  <c r="F4230" i="2"/>
  <c r="F4222" i="2"/>
  <c r="F4214" i="2"/>
  <c r="F4206" i="2"/>
  <c r="F4198" i="2"/>
  <c r="F4190" i="2"/>
  <c r="F4182" i="2"/>
  <c r="F4174" i="2"/>
  <c r="F4166" i="2"/>
  <c r="F4158" i="2"/>
  <c r="F4150" i="2"/>
  <c r="F4142" i="2"/>
  <c r="F4134" i="2"/>
  <c r="F4126" i="2"/>
  <c r="F4118" i="2"/>
  <c r="F4110" i="2"/>
  <c r="F4102" i="2"/>
  <c r="F4094" i="2"/>
  <c r="F4086" i="2"/>
  <c r="F4078" i="2"/>
  <c r="F4070" i="2"/>
  <c r="F4062" i="2"/>
  <c r="F4054" i="2"/>
  <c r="F4046" i="2"/>
  <c r="F4038" i="2"/>
  <c r="F4030" i="2"/>
  <c r="F4022" i="2"/>
  <c r="F4014" i="2"/>
  <c r="F4006" i="2"/>
  <c r="F3998" i="2"/>
  <c r="F3990" i="2"/>
  <c r="F3982" i="2"/>
  <c r="F3974" i="2"/>
  <c r="F3966" i="2"/>
  <c r="F3958" i="2"/>
  <c r="F3950" i="2"/>
  <c r="F3942" i="2"/>
  <c r="F3934" i="2"/>
  <c r="F3926" i="2"/>
  <c r="F3918" i="2"/>
  <c r="F3910" i="2"/>
  <c r="F3902" i="2"/>
  <c r="F3894" i="2"/>
  <c r="F3886" i="2"/>
  <c r="F3878" i="2"/>
  <c r="F3870" i="2"/>
  <c r="F3862" i="2"/>
  <c r="F3854" i="2"/>
  <c r="F3846" i="2"/>
  <c r="F3838" i="2"/>
  <c r="F3830" i="2"/>
  <c r="F3822" i="2"/>
  <c r="F3814" i="2"/>
  <c r="F3806" i="2"/>
  <c r="F3798" i="2"/>
  <c r="F3790" i="2"/>
  <c r="F3782" i="2"/>
  <c r="F3774" i="2"/>
  <c r="F3766" i="2"/>
  <c r="F3758" i="2"/>
  <c r="F3750" i="2"/>
  <c r="F3742" i="2"/>
  <c r="F3734" i="2"/>
  <c r="F3726" i="2"/>
  <c r="F3718" i="2"/>
  <c r="F3710" i="2"/>
  <c r="F3702" i="2"/>
  <c r="F3694" i="2"/>
  <c r="F3686" i="2"/>
  <c r="F3678" i="2"/>
  <c r="F3670" i="2"/>
  <c r="F3662" i="2"/>
  <c r="F3654" i="2"/>
  <c r="F3646" i="2"/>
  <c r="F3638" i="2"/>
  <c r="F3630" i="2"/>
  <c r="F3622" i="2"/>
  <c r="F3614" i="2"/>
  <c r="F3606" i="2"/>
  <c r="F3598" i="2"/>
  <c r="F3590" i="2"/>
  <c r="F3582" i="2"/>
  <c r="F3574" i="2"/>
  <c r="F3566" i="2"/>
  <c r="F3558" i="2"/>
  <c r="F3550" i="2"/>
  <c r="F3542" i="2"/>
  <c r="F3534" i="2"/>
  <c r="F3526" i="2"/>
  <c r="F3518" i="2"/>
  <c r="F3510" i="2"/>
  <c r="F3502" i="2"/>
  <c r="F3494" i="2"/>
  <c r="F3486" i="2"/>
  <c r="F3478" i="2"/>
  <c r="F3470" i="2"/>
  <c r="F3462" i="2"/>
  <c r="F3454" i="2"/>
  <c r="F3446" i="2"/>
  <c r="F3438" i="2"/>
  <c r="F3430" i="2"/>
  <c r="F3422" i="2"/>
  <c r="F3414" i="2"/>
  <c r="F3406" i="2"/>
  <c r="F3398" i="2"/>
  <c r="F3390" i="2"/>
  <c r="F3382" i="2"/>
  <c r="F3374" i="2"/>
  <c r="F3366" i="2"/>
  <c r="F3358" i="2"/>
  <c r="F3350" i="2"/>
  <c r="F3342" i="2"/>
  <c r="F3334" i="2"/>
  <c r="F3326" i="2"/>
  <c r="F3318" i="2"/>
  <c r="F3310" i="2"/>
  <c r="F3302" i="2"/>
  <c r="F3294" i="2"/>
  <c r="F3286" i="2"/>
  <c r="F3278" i="2"/>
  <c r="F3270" i="2"/>
  <c r="F3262" i="2"/>
  <c r="F3254" i="2"/>
  <c r="F3246" i="2"/>
  <c r="F3238" i="2"/>
  <c r="F3230" i="2"/>
  <c r="F3222" i="2"/>
  <c r="F3214" i="2"/>
  <c r="F3206" i="2"/>
  <c r="F3198" i="2"/>
  <c r="F3190" i="2"/>
  <c r="F3182" i="2"/>
  <c r="F3174" i="2"/>
  <c r="F3166" i="2"/>
  <c r="F3158" i="2"/>
  <c r="F3150" i="2"/>
  <c r="F3142" i="2"/>
  <c r="F3134" i="2"/>
  <c r="F3126" i="2"/>
  <c r="F3118" i="2"/>
  <c r="F3110" i="2"/>
  <c r="F3102" i="2"/>
  <c r="F3094" i="2"/>
  <c r="F3086" i="2"/>
  <c r="F3078" i="2"/>
  <c r="F3070" i="2"/>
  <c r="F3062" i="2"/>
  <c r="F3054" i="2"/>
  <c r="F3046" i="2"/>
  <c r="F3038" i="2"/>
  <c r="F3030" i="2"/>
  <c r="F3022" i="2"/>
  <c r="F3014" i="2"/>
  <c r="F3006" i="2"/>
  <c r="F2998" i="2"/>
  <c r="F2990" i="2"/>
  <c r="F2982" i="2"/>
  <c r="F2974" i="2"/>
  <c r="F2966" i="2"/>
  <c r="F2958" i="2"/>
  <c r="F2950" i="2"/>
  <c r="F2942" i="2"/>
  <c r="F2934" i="2"/>
  <c r="F2926" i="2"/>
  <c r="F2918" i="2"/>
  <c r="F2910" i="2"/>
  <c r="F2902" i="2"/>
  <c r="F2894" i="2"/>
  <c r="F2886" i="2"/>
  <c r="F2878" i="2"/>
  <c r="F2870" i="2"/>
  <c r="F2862" i="2"/>
  <c r="F2854" i="2"/>
  <c r="F2846" i="2"/>
  <c r="F2838" i="2"/>
  <c r="F2830" i="2"/>
  <c r="F2822" i="2"/>
  <c r="F2814" i="2"/>
  <c r="F2806" i="2"/>
  <c r="F2798" i="2"/>
  <c r="F2790" i="2"/>
  <c r="F2782" i="2"/>
  <c r="F2774" i="2"/>
  <c r="F2766" i="2"/>
  <c r="F2758" i="2"/>
  <c r="F2750" i="2"/>
  <c r="F2742" i="2"/>
  <c r="F2734" i="2"/>
  <c r="F2726" i="2"/>
  <c r="F2718" i="2"/>
  <c r="F2710" i="2"/>
  <c r="F2702" i="2"/>
  <c r="F2694" i="2"/>
  <c r="F2686" i="2"/>
  <c r="F2678" i="2"/>
  <c r="F2670" i="2"/>
  <c r="F2662" i="2"/>
  <c r="F2654" i="2"/>
  <c r="F2646" i="2"/>
  <c r="F2638" i="2"/>
  <c r="F2630" i="2"/>
  <c r="F2622" i="2"/>
  <c r="F2614" i="2"/>
  <c r="F2606" i="2"/>
  <c r="F2598" i="2"/>
  <c r="F2590" i="2"/>
  <c r="F2582" i="2"/>
  <c r="F2574" i="2"/>
  <c r="F2566" i="2"/>
  <c r="F2558" i="2"/>
  <c r="F2550" i="2"/>
  <c r="F2542" i="2"/>
  <c r="F2534" i="2"/>
  <c r="F2526" i="2"/>
  <c r="F2518" i="2"/>
  <c r="F2510" i="2"/>
  <c r="F2502" i="2"/>
  <c r="F2494" i="2"/>
  <c r="F2486" i="2"/>
  <c r="F2478" i="2"/>
  <c r="F2470" i="2"/>
  <c r="F2462" i="2"/>
  <c r="F2454" i="2"/>
  <c r="F2446" i="2"/>
  <c r="F2438" i="2"/>
  <c r="F2430" i="2"/>
  <c r="F2422" i="2"/>
  <c r="F2414" i="2"/>
  <c r="F2406" i="2"/>
  <c r="F2398" i="2"/>
  <c r="F2390" i="2"/>
  <c r="F2382" i="2"/>
  <c r="F2374" i="2"/>
  <c r="F2366" i="2"/>
  <c r="F2358" i="2"/>
  <c r="F2350" i="2"/>
  <c r="F2342" i="2"/>
  <c r="F2334" i="2"/>
  <c r="F2326" i="2"/>
  <c r="F2318" i="2"/>
  <c r="F2310" i="2"/>
  <c r="F2302" i="2"/>
  <c r="F2294" i="2"/>
  <c r="F2286" i="2"/>
  <c r="F2278" i="2"/>
  <c r="F2270" i="2"/>
  <c r="F2262" i="2"/>
  <c r="F2254" i="2"/>
  <c r="F2246" i="2"/>
  <c r="F2238" i="2"/>
  <c r="F2230" i="2"/>
  <c r="F2222" i="2"/>
  <c r="F2214" i="2"/>
  <c r="F2206" i="2"/>
  <c r="F2198" i="2"/>
  <c r="F2190" i="2"/>
  <c r="F2182" i="2"/>
  <c r="F2174" i="2"/>
  <c r="F2166" i="2"/>
  <c r="F2158" i="2"/>
  <c r="F2150" i="2"/>
  <c r="F2142" i="2"/>
  <c r="F2134" i="2"/>
  <c r="F2126" i="2"/>
  <c r="F2118" i="2"/>
  <c r="F2110" i="2"/>
  <c r="F2102" i="2"/>
  <c r="F2094" i="2"/>
  <c r="F2086" i="2"/>
  <c r="F2078" i="2"/>
  <c r="F2070" i="2"/>
  <c r="F2062" i="2"/>
  <c r="F2054" i="2"/>
  <c r="F2046" i="2"/>
  <c r="F2038" i="2"/>
  <c r="F2030" i="2"/>
  <c r="F2022" i="2"/>
  <c r="F2014" i="2"/>
  <c r="F2006" i="2"/>
  <c r="F1998" i="2"/>
  <c r="F1990" i="2"/>
  <c r="F1982" i="2"/>
  <c r="F1974" i="2"/>
  <c r="F1966" i="2"/>
  <c r="F1958" i="2"/>
  <c r="F1950" i="2"/>
  <c r="F1942" i="2"/>
  <c r="F1934" i="2"/>
  <c r="F1926" i="2"/>
  <c r="F1918" i="2"/>
  <c r="F1910" i="2"/>
  <c r="F1902" i="2"/>
  <c r="F1894" i="2"/>
  <c r="F1886" i="2"/>
  <c r="F1878" i="2"/>
  <c r="F1870" i="2"/>
  <c r="F1862" i="2"/>
  <c r="F1854" i="2"/>
  <c r="F1846" i="2"/>
  <c r="F1838" i="2"/>
  <c r="F1830" i="2"/>
  <c r="F1822" i="2"/>
  <c r="F1814" i="2"/>
  <c r="F1806" i="2"/>
  <c r="F1798" i="2"/>
  <c r="F1790" i="2"/>
  <c r="F1782" i="2"/>
  <c r="F1774" i="2"/>
  <c r="F1766" i="2"/>
  <c r="F1758" i="2"/>
  <c r="F1750" i="2"/>
  <c r="F1742" i="2"/>
  <c r="F1734" i="2"/>
  <c r="F1726" i="2"/>
  <c r="F1718" i="2"/>
  <c r="F1710" i="2"/>
  <c r="F1702" i="2"/>
  <c r="F1694" i="2"/>
  <c r="F1686" i="2"/>
  <c r="F1678" i="2"/>
  <c r="F1670" i="2"/>
  <c r="F1662" i="2"/>
  <c r="F1654" i="2"/>
  <c r="F1646" i="2"/>
  <c r="F1638" i="2"/>
  <c r="F1630" i="2"/>
  <c r="F1622" i="2"/>
  <c r="F1614" i="2"/>
  <c r="F1606" i="2"/>
  <c r="F1598" i="2"/>
  <c r="F1590" i="2"/>
  <c r="F1582" i="2"/>
  <c r="F1574" i="2"/>
  <c r="F1566" i="2"/>
  <c r="F1558" i="2"/>
  <c r="F1550" i="2"/>
  <c r="F1542" i="2"/>
  <c r="F1534" i="2"/>
  <c r="F1526" i="2"/>
  <c r="F1518" i="2"/>
  <c r="F1510" i="2"/>
  <c r="F1502" i="2"/>
  <c r="F1494" i="2"/>
  <c r="F1486" i="2"/>
  <c r="F1478" i="2"/>
  <c r="F1470" i="2"/>
  <c r="F1462" i="2"/>
  <c r="F1454" i="2"/>
  <c r="F1446" i="2"/>
  <c r="F1438" i="2"/>
  <c r="F1430" i="2"/>
  <c r="F1422" i="2"/>
  <c r="F1414" i="2"/>
  <c r="F1406" i="2"/>
  <c r="F1398" i="2"/>
  <c r="F1390" i="2"/>
  <c r="F1382" i="2"/>
  <c r="F1374" i="2"/>
  <c r="F1366" i="2"/>
  <c r="F1358" i="2"/>
  <c r="F1350" i="2"/>
  <c r="F1342" i="2"/>
  <c r="F1334" i="2"/>
  <c r="F1326" i="2"/>
  <c r="F1318" i="2"/>
  <c r="F1310" i="2"/>
  <c r="F1302" i="2"/>
  <c r="F1294" i="2"/>
  <c r="F1286" i="2"/>
  <c r="F1278" i="2"/>
  <c r="F1270" i="2"/>
  <c r="F1262" i="2"/>
  <c r="F1254" i="2"/>
  <c r="F1246" i="2"/>
  <c r="F1238" i="2"/>
  <c r="F1230" i="2"/>
  <c r="F1222" i="2"/>
  <c r="F1214" i="2"/>
  <c r="F1206" i="2"/>
  <c r="F1198" i="2"/>
  <c r="F1190" i="2"/>
  <c r="F1182" i="2"/>
  <c r="F1174" i="2"/>
  <c r="F1166" i="2"/>
  <c r="F1158" i="2"/>
  <c r="F1150" i="2"/>
  <c r="F1142" i="2"/>
  <c r="F1134" i="2"/>
  <c r="F1126" i="2"/>
  <c r="F1118" i="2"/>
  <c r="F1110" i="2"/>
  <c r="F1102" i="2"/>
  <c r="F1094" i="2"/>
  <c r="F1086" i="2"/>
  <c r="F1078" i="2"/>
  <c r="F1070" i="2"/>
  <c r="F1062" i="2"/>
  <c r="F1054" i="2"/>
  <c r="F1046" i="2"/>
  <c r="F1038" i="2"/>
  <c r="F1030" i="2"/>
  <c r="F1022" i="2"/>
  <c r="F1014" i="2"/>
  <c r="F1006" i="2"/>
  <c r="F998" i="2"/>
  <c r="F990" i="2"/>
  <c r="F982" i="2"/>
  <c r="F974" i="2"/>
  <c r="F966" i="2"/>
  <c r="F958" i="2"/>
  <c r="F950" i="2"/>
  <c r="F942" i="2"/>
  <c r="F934" i="2"/>
  <c r="F926" i="2"/>
  <c r="F918" i="2"/>
  <c r="F910" i="2"/>
  <c r="F902" i="2"/>
  <c r="F894" i="2"/>
  <c r="F886" i="2"/>
  <c r="F878" i="2"/>
  <c r="F870" i="2"/>
  <c r="F862" i="2"/>
  <c r="F854" i="2"/>
  <c r="F846" i="2"/>
  <c r="F838" i="2"/>
  <c r="F830" i="2"/>
  <c r="F822" i="2"/>
  <c r="F814" i="2"/>
  <c r="F806" i="2"/>
  <c r="F798" i="2"/>
  <c r="F790" i="2"/>
  <c r="F782" i="2"/>
  <c r="F774" i="2"/>
  <c r="F766" i="2"/>
  <c r="F758" i="2"/>
  <c r="F750" i="2"/>
  <c r="F742" i="2"/>
  <c r="F734" i="2"/>
  <c r="F726" i="2"/>
  <c r="F718" i="2"/>
  <c r="F710" i="2"/>
  <c r="F702" i="2"/>
  <c r="F694" i="2"/>
  <c r="F686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478" i="2"/>
  <c r="F470" i="2"/>
  <c r="F462" i="2"/>
  <c r="F454" i="2"/>
  <c r="F446" i="2"/>
  <c r="F438" i="2"/>
  <c r="F430" i="2"/>
  <c r="F422" i="2"/>
  <c r="F414" i="2"/>
  <c r="F406" i="2"/>
  <c r="F398" i="2"/>
  <c r="F390" i="2"/>
  <c r="F382" i="2"/>
  <c r="F374" i="2"/>
  <c r="F366" i="2"/>
  <c r="F358" i="2"/>
  <c r="F350" i="2"/>
  <c r="F342" i="2"/>
  <c r="F334" i="2"/>
  <c r="F326" i="2"/>
  <c r="F318" i="2"/>
  <c r="F310" i="2"/>
  <c r="F302" i="2"/>
  <c r="F294" i="2"/>
  <c r="F286" i="2"/>
  <c r="F278" i="2"/>
  <c r="F270" i="2"/>
  <c r="F262" i="2"/>
  <c r="F254" i="2"/>
  <c r="F246" i="2"/>
  <c r="F238" i="2"/>
  <c r="F230" i="2"/>
  <c r="F222" i="2"/>
  <c r="F214" i="2"/>
  <c r="F206" i="2"/>
  <c r="F198" i="2"/>
  <c r="F190" i="2"/>
  <c r="F182" i="2"/>
  <c r="F174" i="2"/>
  <c r="F166" i="2"/>
  <c r="F158" i="2"/>
  <c r="F150" i="2"/>
  <c r="F142" i="2"/>
  <c r="F134" i="2"/>
  <c r="F126" i="2"/>
  <c r="F118" i="2"/>
  <c r="F110" i="2"/>
  <c r="F102" i="2"/>
  <c r="F94" i="2"/>
  <c r="F86" i="2"/>
  <c r="F78" i="2"/>
  <c r="F70" i="2"/>
  <c r="F62" i="2"/>
  <c r="F54" i="2"/>
  <c r="F46" i="2"/>
  <c r="F38" i="2"/>
  <c r="F30" i="2"/>
  <c r="F22" i="2"/>
  <c r="F14" i="2"/>
  <c r="F6" i="2"/>
  <c r="G2" i="2" l="1" a="1"/>
  <c r="C15" i="5"/>
  <c r="C20" i="5" s="1"/>
  <c r="C25" i="5" s="1"/>
  <c r="C16" i="5"/>
  <c r="C21" i="5" s="1"/>
  <c r="C26" i="5" s="1"/>
  <c r="T997" i="3"/>
  <c r="T989" i="3"/>
  <c r="T981" i="3"/>
  <c r="T973" i="3"/>
  <c r="T965" i="3"/>
  <c r="T957" i="3"/>
  <c r="T949" i="3"/>
  <c r="T941" i="3"/>
  <c r="T933" i="3"/>
  <c r="T925" i="3"/>
  <c r="T917" i="3"/>
  <c r="T909" i="3"/>
  <c r="T901" i="3"/>
  <c r="T893" i="3"/>
  <c r="T885" i="3"/>
  <c r="T877" i="3"/>
  <c r="T869" i="3"/>
  <c r="T861" i="3"/>
  <c r="T853" i="3"/>
  <c r="T845" i="3"/>
  <c r="T837" i="3"/>
  <c r="T829" i="3"/>
  <c r="T821" i="3"/>
  <c r="T813" i="3"/>
  <c r="T805" i="3"/>
  <c r="T797" i="3"/>
  <c r="T789" i="3"/>
  <c r="T781" i="3"/>
  <c r="T773" i="3"/>
  <c r="T765" i="3"/>
  <c r="T757" i="3"/>
  <c r="T749" i="3"/>
  <c r="T741" i="3"/>
  <c r="T733" i="3"/>
  <c r="T725" i="3"/>
  <c r="T717" i="3"/>
  <c r="T709" i="3"/>
  <c r="T701" i="3"/>
  <c r="T693" i="3"/>
  <c r="T685" i="3"/>
  <c r="T677" i="3"/>
  <c r="T669" i="3"/>
  <c r="T661" i="3"/>
  <c r="T653" i="3"/>
  <c r="T645" i="3"/>
  <c r="T637" i="3"/>
  <c r="T629" i="3"/>
  <c r="T621" i="3"/>
  <c r="T613" i="3"/>
  <c r="T605" i="3"/>
  <c r="T597" i="3"/>
  <c r="T589" i="3"/>
  <c r="T581" i="3"/>
  <c r="T573" i="3"/>
  <c r="T565" i="3"/>
  <c r="T557" i="3"/>
  <c r="T549" i="3"/>
  <c r="T541" i="3"/>
  <c r="T533" i="3"/>
  <c r="T525" i="3"/>
  <c r="T517" i="3"/>
  <c r="T509" i="3"/>
  <c r="T501" i="3"/>
  <c r="T493" i="3"/>
  <c r="T485" i="3"/>
  <c r="T477" i="3"/>
  <c r="T469" i="3"/>
  <c r="T461" i="3"/>
  <c r="T453" i="3"/>
  <c r="T445" i="3"/>
  <c r="T437" i="3"/>
  <c r="T429" i="3"/>
  <c r="T421" i="3"/>
  <c r="T413" i="3"/>
  <c r="T405" i="3"/>
  <c r="T397" i="3"/>
  <c r="T389" i="3"/>
  <c r="T381" i="3"/>
  <c r="T373" i="3"/>
  <c r="T365" i="3"/>
  <c r="T357" i="3"/>
  <c r="T349" i="3"/>
  <c r="T341" i="3"/>
  <c r="T333" i="3"/>
  <c r="T325" i="3"/>
  <c r="T317" i="3"/>
  <c r="T309" i="3"/>
  <c r="T301" i="3"/>
  <c r="T293" i="3"/>
  <c r="T285" i="3"/>
  <c r="T277" i="3"/>
  <c r="T269" i="3"/>
  <c r="T261" i="3"/>
  <c r="T253" i="3"/>
  <c r="T245" i="3"/>
  <c r="T237" i="3"/>
  <c r="T229" i="3"/>
  <c r="T221" i="3"/>
  <c r="T213" i="3"/>
  <c r="T205" i="3"/>
  <c r="T197" i="3"/>
  <c r="T189" i="3"/>
  <c r="T181" i="3"/>
  <c r="T173" i="3"/>
  <c r="T165" i="3"/>
  <c r="T157" i="3"/>
  <c r="T149" i="3"/>
  <c r="T141" i="3"/>
  <c r="T133" i="3"/>
  <c r="T125" i="3"/>
  <c r="T117" i="3"/>
  <c r="T109" i="3"/>
  <c r="T101" i="3"/>
  <c r="T93" i="3"/>
  <c r="T85" i="3"/>
  <c r="T77" i="3"/>
  <c r="T69" i="3"/>
  <c r="T61" i="3"/>
  <c r="T53" i="3"/>
  <c r="T45" i="3"/>
  <c r="T37" i="3"/>
  <c r="T29" i="3"/>
  <c r="T21" i="3"/>
  <c r="T13" i="3"/>
  <c r="T5" i="3"/>
  <c r="T1002" i="3"/>
  <c r="T993" i="3"/>
  <c r="T984" i="3"/>
  <c r="T975" i="3"/>
  <c r="T966" i="3"/>
  <c r="T956" i="3"/>
  <c r="T947" i="3"/>
  <c r="T938" i="3"/>
  <c r="T929" i="3"/>
  <c r="T920" i="3"/>
  <c r="T911" i="3"/>
  <c r="T902" i="3"/>
  <c r="T892" i="3"/>
  <c r="T883" i="3"/>
  <c r="T874" i="3"/>
  <c r="T865" i="3"/>
  <c r="T856" i="3"/>
  <c r="T847" i="3"/>
  <c r="T838" i="3"/>
  <c r="T828" i="3"/>
  <c r="T819" i="3"/>
  <c r="T810" i="3"/>
  <c r="T801" i="3"/>
  <c r="T792" i="3"/>
  <c r="T783" i="3"/>
  <c r="T774" i="3"/>
  <c r="T764" i="3"/>
  <c r="T755" i="3"/>
  <c r="T746" i="3"/>
  <c r="T737" i="3"/>
  <c r="T728" i="3"/>
  <c r="T719" i="3"/>
  <c r="T710" i="3"/>
  <c r="T700" i="3"/>
  <c r="T691" i="3"/>
  <c r="T682" i="3"/>
  <c r="T673" i="3"/>
  <c r="T664" i="3"/>
  <c r="T655" i="3"/>
  <c r="T646" i="3"/>
  <c r="T636" i="3"/>
  <c r="T627" i="3"/>
  <c r="T618" i="3"/>
  <c r="T609" i="3"/>
  <c r="T600" i="3"/>
  <c r="T591" i="3"/>
  <c r="T582" i="3"/>
  <c r="T572" i="3"/>
  <c r="T563" i="3"/>
  <c r="T554" i="3"/>
  <c r="T545" i="3"/>
  <c r="T536" i="3"/>
  <c r="T527" i="3"/>
  <c r="T518" i="3"/>
  <c r="T508" i="3"/>
  <c r="T499" i="3"/>
  <c r="T490" i="3"/>
  <c r="T481" i="3"/>
  <c r="T472" i="3"/>
  <c r="T463" i="3"/>
  <c r="T454" i="3"/>
  <c r="T444" i="3"/>
  <c r="T435" i="3"/>
  <c r="T426" i="3"/>
  <c r="T417" i="3"/>
  <c r="T408" i="3"/>
  <c r="T399" i="3"/>
  <c r="T390" i="3"/>
  <c r="T380" i="3"/>
  <c r="T371" i="3"/>
  <c r="T362" i="3"/>
  <c r="T353" i="3"/>
  <c r="T344" i="3"/>
  <c r="T335" i="3"/>
  <c r="T326" i="3"/>
  <c r="T316" i="3"/>
  <c r="T307" i="3"/>
  <c r="T298" i="3"/>
  <c r="T289" i="3"/>
  <c r="T280" i="3"/>
  <c r="T271" i="3"/>
  <c r="T262" i="3"/>
  <c r="T252" i="3"/>
  <c r="T243" i="3"/>
  <c r="T234" i="3"/>
  <c r="T225" i="3"/>
  <c r="T216" i="3"/>
  <c r="T207" i="3"/>
  <c r="T198" i="3"/>
  <c r="T188" i="3"/>
  <c r="T179" i="3"/>
  <c r="T170" i="3"/>
  <c r="T161" i="3"/>
  <c r="T152" i="3"/>
  <c r="T143" i="3"/>
  <c r="T134" i="3"/>
  <c r="T124" i="3"/>
  <c r="T115" i="3"/>
  <c r="T106" i="3"/>
  <c r="T97" i="3"/>
  <c r="T88" i="3"/>
  <c r="T79" i="3"/>
  <c r="T70" i="3"/>
  <c r="T60" i="3"/>
  <c r="T51" i="3"/>
  <c r="T42" i="3"/>
  <c r="T33" i="3"/>
  <c r="T24" i="3"/>
  <c r="T15" i="3"/>
  <c r="T6" i="3"/>
  <c r="T1000" i="3"/>
  <c r="T991" i="3"/>
  <c r="T982" i="3"/>
  <c r="T972" i="3"/>
  <c r="T963" i="3"/>
  <c r="T954" i="3"/>
  <c r="T945" i="3"/>
  <c r="T936" i="3"/>
  <c r="T927" i="3"/>
  <c r="T918" i="3"/>
  <c r="T908" i="3"/>
  <c r="T899" i="3"/>
  <c r="T890" i="3"/>
  <c r="T881" i="3"/>
  <c r="T872" i="3"/>
  <c r="T863" i="3"/>
  <c r="T854" i="3"/>
  <c r="T844" i="3"/>
  <c r="T835" i="3"/>
  <c r="T826" i="3"/>
  <c r="T817" i="3"/>
  <c r="T808" i="3"/>
  <c r="T799" i="3"/>
  <c r="T790" i="3"/>
  <c r="T780" i="3"/>
  <c r="T771" i="3"/>
  <c r="T762" i="3"/>
  <c r="T753" i="3"/>
  <c r="T744" i="3"/>
  <c r="T735" i="3"/>
  <c r="T726" i="3"/>
  <c r="T716" i="3"/>
  <c r="T707" i="3"/>
  <c r="T698" i="3"/>
  <c r="T689" i="3"/>
  <c r="T680" i="3"/>
  <c r="T671" i="3"/>
  <c r="T662" i="3"/>
  <c r="T652" i="3"/>
  <c r="T643" i="3"/>
  <c r="T634" i="3"/>
  <c r="T625" i="3"/>
  <c r="T616" i="3"/>
  <c r="T607" i="3"/>
  <c r="T598" i="3"/>
  <c r="T588" i="3"/>
  <c r="T579" i="3"/>
  <c r="T570" i="3"/>
  <c r="T561" i="3"/>
  <c r="T552" i="3"/>
  <c r="T543" i="3"/>
  <c r="T534" i="3"/>
  <c r="T524" i="3"/>
  <c r="T515" i="3"/>
  <c r="T506" i="3"/>
  <c r="T497" i="3"/>
  <c r="T488" i="3"/>
  <c r="T479" i="3"/>
  <c r="T470" i="3"/>
  <c r="T460" i="3"/>
  <c r="T451" i="3"/>
  <c r="T442" i="3"/>
  <c r="T433" i="3"/>
  <c r="T424" i="3"/>
  <c r="T415" i="3"/>
  <c r="T406" i="3"/>
  <c r="T396" i="3"/>
  <c r="T387" i="3"/>
  <c r="T378" i="3"/>
  <c r="T369" i="3"/>
  <c r="T360" i="3"/>
  <c r="T351" i="3"/>
  <c r="T342" i="3"/>
  <c r="T332" i="3"/>
  <c r="T323" i="3"/>
  <c r="T314" i="3"/>
  <c r="T305" i="3"/>
  <c r="T296" i="3"/>
  <c r="T287" i="3"/>
  <c r="T278" i="3"/>
  <c r="T268" i="3"/>
  <c r="T259" i="3"/>
  <c r="T250" i="3"/>
  <c r="T241" i="3"/>
  <c r="T232" i="3"/>
  <c r="T223" i="3"/>
  <c r="T214" i="3"/>
  <c r="T204" i="3"/>
  <c r="T195" i="3"/>
  <c r="T186" i="3"/>
  <c r="T177" i="3"/>
  <c r="T168" i="3"/>
  <c r="T159" i="3"/>
  <c r="T150" i="3"/>
  <c r="T140" i="3"/>
  <c r="T131" i="3"/>
  <c r="T122" i="3"/>
  <c r="T113" i="3"/>
  <c r="T104" i="3"/>
  <c r="T95" i="3"/>
  <c r="T86" i="3"/>
  <c r="T76" i="3"/>
  <c r="T67" i="3"/>
  <c r="T58" i="3"/>
  <c r="T49" i="3"/>
  <c r="T40" i="3"/>
  <c r="T31" i="3"/>
  <c r="T22" i="3"/>
  <c r="T12" i="3"/>
  <c r="T998" i="3"/>
  <c r="T988" i="3"/>
  <c r="T979" i="3"/>
  <c r="T970" i="3"/>
  <c r="T961" i="3"/>
  <c r="T952" i="3"/>
  <c r="T943" i="3"/>
  <c r="T934" i="3"/>
  <c r="T924" i="3"/>
  <c r="T915" i="3"/>
  <c r="T906" i="3"/>
  <c r="T897" i="3"/>
  <c r="T888" i="3"/>
  <c r="T879" i="3"/>
  <c r="T870" i="3"/>
  <c r="T860" i="3"/>
  <c r="T851" i="3"/>
  <c r="T842" i="3"/>
  <c r="T833" i="3"/>
  <c r="T824" i="3"/>
  <c r="T815" i="3"/>
  <c r="T806" i="3"/>
  <c r="T796" i="3"/>
  <c r="T787" i="3"/>
  <c r="T778" i="3"/>
  <c r="T769" i="3"/>
  <c r="T760" i="3"/>
  <c r="T751" i="3"/>
  <c r="T742" i="3"/>
  <c r="T732" i="3"/>
  <c r="T723" i="3"/>
  <c r="T714" i="3"/>
  <c r="T705" i="3"/>
  <c r="T696" i="3"/>
  <c r="T687" i="3"/>
  <c r="T678" i="3"/>
  <c r="T668" i="3"/>
  <c r="T659" i="3"/>
  <c r="T650" i="3"/>
  <c r="T641" i="3"/>
  <c r="T632" i="3"/>
  <c r="T623" i="3"/>
  <c r="T614" i="3"/>
  <c r="T604" i="3"/>
  <c r="T595" i="3"/>
  <c r="T586" i="3"/>
  <c r="T577" i="3"/>
  <c r="T568" i="3"/>
  <c r="T559" i="3"/>
  <c r="T550" i="3"/>
  <c r="T540" i="3"/>
  <c r="T531" i="3"/>
  <c r="T522" i="3"/>
  <c r="T513" i="3"/>
  <c r="T504" i="3"/>
  <c r="T495" i="3"/>
  <c r="T486" i="3"/>
  <c r="T476" i="3"/>
  <c r="T467" i="3"/>
  <c r="T458" i="3"/>
  <c r="T449" i="3"/>
  <c r="T440" i="3"/>
  <c r="T431" i="3"/>
  <c r="T422" i="3"/>
  <c r="T412" i="3"/>
  <c r="T403" i="3"/>
  <c r="T394" i="3"/>
  <c r="T385" i="3"/>
  <c r="T376" i="3"/>
  <c r="T367" i="3"/>
  <c r="T358" i="3"/>
  <c r="T348" i="3"/>
  <c r="T339" i="3"/>
  <c r="T330" i="3"/>
  <c r="T321" i="3"/>
  <c r="T312" i="3"/>
  <c r="T303" i="3"/>
  <c r="T294" i="3"/>
  <c r="T284" i="3"/>
  <c r="T275" i="3"/>
  <c r="T266" i="3"/>
  <c r="T257" i="3"/>
  <c r="T248" i="3"/>
  <c r="T239" i="3"/>
  <c r="T230" i="3"/>
  <c r="T220" i="3"/>
  <c r="T211" i="3"/>
  <c r="T202" i="3"/>
  <c r="T193" i="3"/>
  <c r="T184" i="3"/>
  <c r="T175" i="3"/>
  <c r="T166" i="3"/>
  <c r="T156" i="3"/>
  <c r="T147" i="3"/>
  <c r="T138" i="3"/>
  <c r="T129" i="3"/>
  <c r="T120" i="3"/>
  <c r="T111" i="3"/>
  <c r="T102" i="3"/>
  <c r="T92" i="3"/>
  <c r="T83" i="3"/>
  <c r="T74" i="3"/>
  <c r="T65" i="3"/>
  <c r="T56" i="3"/>
  <c r="T47" i="3"/>
  <c r="T38" i="3"/>
  <c r="T28" i="3"/>
  <c r="T19" i="3"/>
  <c r="T10" i="3"/>
  <c r="T996" i="3"/>
  <c r="T987" i="3"/>
  <c r="T978" i="3"/>
  <c r="T969" i="3"/>
  <c r="T960" i="3"/>
  <c r="T951" i="3"/>
  <c r="T942" i="3"/>
  <c r="T932" i="3"/>
  <c r="T923" i="3"/>
  <c r="T914" i="3"/>
  <c r="T905" i="3"/>
  <c r="T896" i="3"/>
  <c r="T887" i="3"/>
  <c r="T878" i="3"/>
  <c r="T868" i="3"/>
  <c r="T859" i="3"/>
  <c r="T850" i="3"/>
  <c r="T841" i="3"/>
  <c r="T832" i="3"/>
  <c r="T823" i="3"/>
  <c r="T814" i="3"/>
  <c r="T804" i="3"/>
  <c r="T795" i="3"/>
  <c r="T786" i="3"/>
  <c r="T777" i="3"/>
  <c r="T768" i="3"/>
  <c r="T759" i="3"/>
  <c r="T750" i="3"/>
  <c r="T740" i="3"/>
  <c r="T731" i="3"/>
  <c r="T722" i="3"/>
  <c r="T713" i="3"/>
  <c r="T704" i="3"/>
  <c r="T695" i="3"/>
  <c r="T686" i="3"/>
  <c r="T676" i="3"/>
  <c r="T667" i="3"/>
  <c r="T658" i="3"/>
  <c r="T649" i="3"/>
  <c r="T640" i="3"/>
  <c r="T631" i="3"/>
  <c r="T622" i="3"/>
  <c r="T612" i="3"/>
  <c r="T603" i="3"/>
  <c r="T594" i="3"/>
  <c r="T585" i="3"/>
  <c r="T576" i="3"/>
  <c r="T567" i="3"/>
  <c r="T558" i="3"/>
  <c r="T548" i="3"/>
  <c r="T539" i="3"/>
  <c r="T530" i="3"/>
  <c r="T521" i="3"/>
  <c r="T512" i="3"/>
  <c r="T503" i="3"/>
  <c r="T494" i="3"/>
  <c r="T484" i="3"/>
  <c r="T475" i="3"/>
  <c r="T466" i="3"/>
  <c r="T457" i="3"/>
  <c r="T448" i="3"/>
  <c r="T439" i="3"/>
  <c r="T430" i="3"/>
  <c r="T420" i="3"/>
  <c r="T411" i="3"/>
  <c r="T402" i="3"/>
  <c r="T393" i="3"/>
  <c r="T384" i="3"/>
  <c r="T375" i="3"/>
  <c r="T366" i="3"/>
  <c r="T356" i="3"/>
  <c r="T347" i="3"/>
  <c r="T338" i="3"/>
  <c r="T329" i="3"/>
  <c r="T320" i="3"/>
  <c r="T311" i="3"/>
  <c r="T302" i="3"/>
  <c r="T292" i="3"/>
  <c r="T283" i="3"/>
  <c r="T274" i="3"/>
  <c r="T265" i="3"/>
  <c r="T256" i="3"/>
  <c r="T247" i="3"/>
  <c r="T238" i="3"/>
  <c r="T228" i="3"/>
  <c r="T219" i="3"/>
  <c r="T210" i="3"/>
  <c r="T201" i="3"/>
  <c r="T192" i="3"/>
  <c r="T183" i="3"/>
  <c r="T174" i="3"/>
  <c r="T164" i="3"/>
  <c r="T155" i="3"/>
  <c r="T146" i="3"/>
  <c r="T137" i="3"/>
  <c r="T128" i="3"/>
  <c r="T119" i="3"/>
  <c r="T110" i="3"/>
  <c r="T100" i="3"/>
  <c r="T91" i="3"/>
  <c r="T82" i="3"/>
  <c r="T73" i="3"/>
  <c r="T64" i="3"/>
  <c r="T55" i="3"/>
  <c r="T46" i="3"/>
  <c r="T36" i="3"/>
  <c r="T27" i="3"/>
  <c r="T18" i="3"/>
  <c r="T9" i="3"/>
  <c r="T995" i="3"/>
  <c r="T986" i="3"/>
  <c r="T977" i="3"/>
  <c r="T968" i="3"/>
  <c r="T959" i="3"/>
  <c r="T950" i="3"/>
  <c r="T940" i="3"/>
  <c r="T931" i="3"/>
  <c r="T922" i="3"/>
  <c r="T913" i="3"/>
  <c r="T904" i="3"/>
  <c r="T895" i="3"/>
  <c r="T886" i="3"/>
  <c r="T876" i="3"/>
  <c r="T867" i="3"/>
  <c r="T858" i="3"/>
  <c r="T849" i="3"/>
  <c r="T840" i="3"/>
  <c r="T831" i="3"/>
  <c r="T822" i="3"/>
  <c r="T812" i="3"/>
  <c r="T803" i="3"/>
  <c r="T794" i="3"/>
  <c r="T785" i="3"/>
  <c r="T776" i="3"/>
  <c r="T767" i="3"/>
  <c r="T758" i="3"/>
  <c r="T748" i="3"/>
  <c r="T739" i="3"/>
  <c r="T730" i="3"/>
  <c r="T721" i="3"/>
  <c r="T712" i="3"/>
  <c r="T703" i="3"/>
  <c r="T694" i="3"/>
  <c r="T684" i="3"/>
  <c r="T675" i="3"/>
  <c r="T666" i="3"/>
  <c r="T657" i="3"/>
  <c r="T648" i="3"/>
  <c r="T639" i="3"/>
  <c r="T630" i="3"/>
  <c r="T620" i="3"/>
  <c r="T611" i="3"/>
  <c r="T602" i="3"/>
  <c r="T593" i="3"/>
  <c r="T584" i="3"/>
  <c r="T575" i="3"/>
  <c r="T566" i="3"/>
  <c r="T556" i="3"/>
  <c r="T547" i="3"/>
  <c r="T538" i="3"/>
  <c r="T529" i="3"/>
  <c r="T520" i="3"/>
  <c r="T511" i="3"/>
  <c r="T502" i="3"/>
  <c r="T492" i="3"/>
  <c r="T483" i="3"/>
  <c r="T474" i="3"/>
  <c r="T465" i="3"/>
  <c r="T456" i="3"/>
  <c r="T447" i="3"/>
  <c r="T438" i="3"/>
  <c r="T428" i="3"/>
  <c r="T419" i="3"/>
  <c r="T410" i="3"/>
  <c r="T401" i="3"/>
  <c r="T392" i="3"/>
  <c r="T383" i="3"/>
  <c r="T374" i="3"/>
  <c r="T364" i="3"/>
  <c r="T355" i="3"/>
  <c r="T346" i="3"/>
  <c r="T337" i="3"/>
  <c r="T328" i="3"/>
  <c r="T319" i="3"/>
  <c r="T310" i="3"/>
  <c r="T300" i="3"/>
  <c r="T291" i="3"/>
  <c r="T282" i="3"/>
  <c r="T273" i="3"/>
  <c r="T264" i="3"/>
  <c r="T255" i="3"/>
  <c r="T246" i="3"/>
  <c r="T236" i="3"/>
  <c r="T227" i="3"/>
  <c r="T218" i="3"/>
  <c r="T209" i="3"/>
  <c r="T200" i="3"/>
  <c r="T191" i="3"/>
  <c r="T182" i="3"/>
  <c r="T172" i="3"/>
  <c r="T163" i="3"/>
  <c r="T154" i="3"/>
  <c r="T145" i="3"/>
  <c r="T136" i="3"/>
  <c r="T127" i="3"/>
  <c r="T118" i="3"/>
  <c r="T108" i="3"/>
  <c r="T99" i="3"/>
  <c r="T90" i="3"/>
  <c r="T81" i="3"/>
  <c r="T72" i="3"/>
  <c r="T63" i="3"/>
  <c r="T54" i="3"/>
  <c r="T44" i="3"/>
  <c r="T35" i="3"/>
  <c r="T26" i="3"/>
  <c r="T17" i="3"/>
  <c r="T8" i="3"/>
  <c r="T992" i="3"/>
  <c r="T967" i="3"/>
  <c r="T944" i="3"/>
  <c r="T919" i="3"/>
  <c r="T894" i="3"/>
  <c r="T871" i="3"/>
  <c r="T846" i="3"/>
  <c r="T820" i="3"/>
  <c r="T798" i="3"/>
  <c r="T772" i="3"/>
  <c r="T747" i="3"/>
  <c r="T724" i="3"/>
  <c r="T699" i="3"/>
  <c r="T674" i="3"/>
  <c r="T651" i="3"/>
  <c r="T626" i="3"/>
  <c r="T601" i="3"/>
  <c r="T578" i="3"/>
  <c r="T553" i="3"/>
  <c r="T528" i="3"/>
  <c r="T505" i="3"/>
  <c r="T480" i="3"/>
  <c r="T455" i="3"/>
  <c r="T432" i="3"/>
  <c r="T407" i="3"/>
  <c r="T382" i="3"/>
  <c r="T359" i="3"/>
  <c r="T334" i="3"/>
  <c r="T308" i="3"/>
  <c r="T286" i="3"/>
  <c r="T260" i="3"/>
  <c r="T235" i="3"/>
  <c r="T212" i="3"/>
  <c r="T187" i="3"/>
  <c r="T162" i="3"/>
  <c r="T139" i="3"/>
  <c r="T114" i="3"/>
  <c r="T89" i="3"/>
  <c r="T66" i="3"/>
  <c r="T41" i="3"/>
  <c r="T16" i="3"/>
  <c r="T990" i="3"/>
  <c r="T964" i="3"/>
  <c r="T939" i="3"/>
  <c r="T916" i="3"/>
  <c r="T891" i="3"/>
  <c r="T866" i="3"/>
  <c r="T843" i="3"/>
  <c r="T818" i="3"/>
  <c r="T793" i="3"/>
  <c r="T770" i="3"/>
  <c r="T745" i="3"/>
  <c r="T720" i="3"/>
  <c r="T697" i="3"/>
  <c r="T672" i="3"/>
  <c r="T647" i="3"/>
  <c r="T624" i="3"/>
  <c r="T599" i="3"/>
  <c r="T574" i="3"/>
  <c r="T551" i="3"/>
  <c r="T526" i="3"/>
  <c r="T500" i="3"/>
  <c r="T478" i="3"/>
  <c r="T452" i="3"/>
  <c r="T427" i="3"/>
  <c r="T404" i="3"/>
  <c r="T379" i="3"/>
  <c r="T354" i="3"/>
  <c r="T331" i="3"/>
  <c r="T306" i="3"/>
  <c r="T281" i="3"/>
  <c r="T258" i="3"/>
  <c r="T233" i="3"/>
  <c r="T208" i="3"/>
  <c r="T185" i="3"/>
  <c r="T160" i="3"/>
  <c r="T135" i="3"/>
  <c r="T112" i="3"/>
  <c r="T87" i="3"/>
  <c r="T62" i="3"/>
  <c r="T39" i="3"/>
  <c r="T14" i="3"/>
  <c r="T985" i="3"/>
  <c r="T962" i="3"/>
  <c r="T937" i="3"/>
  <c r="T912" i="3"/>
  <c r="T889" i="3"/>
  <c r="T864" i="3"/>
  <c r="T839" i="3"/>
  <c r="T816" i="3"/>
  <c r="T791" i="3"/>
  <c r="T766" i="3"/>
  <c r="T743" i="3"/>
  <c r="T718" i="3"/>
  <c r="T692" i="3"/>
  <c r="T670" i="3"/>
  <c r="T644" i="3"/>
  <c r="T619" i="3"/>
  <c r="T596" i="3"/>
  <c r="T571" i="3"/>
  <c r="T546" i="3"/>
  <c r="T523" i="3"/>
  <c r="T498" i="3"/>
  <c r="T473" i="3"/>
  <c r="T450" i="3"/>
  <c r="T425" i="3"/>
  <c r="T400" i="3"/>
  <c r="T377" i="3"/>
  <c r="T352" i="3"/>
  <c r="T327" i="3"/>
  <c r="T304" i="3"/>
  <c r="T279" i="3"/>
  <c r="T254" i="3"/>
  <c r="T231" i="3"/>
  <c r="T206" i="3"/>
  <c r="T180" i="3"/>
  <c r="T158" i="3"/>
  <c r="T132" i="3"/>
  <c r="T107" i="3"/>
  <c r="T84" i="3"/>
  <c r="T59" i="3"/>
  <c r="T34" i="3"/>
  <c r="T11" i="3"/>
  <c r="T983" i="3"/>
  <c r="T958" i="3"/>
  <c r="T935" i="3"/>
  <c r="T910" i="3"/>
  <c r="T884" i="3"/>
  <c r="T862" i="3"/>
  <c r="T836" i="3"/>
  <c r="T811" i="3"/>
  <c r="T788" i="3"/>
  <c r="T763" i="3"/>
  <c r="T738" i="3"/>
  <c r="T715" i="3"/>
  <c r="T690" i="3"/>
  <c r="T665" i="3"/>
  <c r="T642" i="3"/>
  <c r="T617" i="3"/>
  <c r="T592" i="3"/>
  <c r="T569" i="3"/>
  <c r="T544" i="3"/>
  <c r="T519" i="3"/>
  <c r="T496" i="3"/>
  <c r="T471" i="3"/>
  <c r="T446" i="3"/>
  <c r="T423" i="3"/>
  <c r="T398" i="3"/>
  <c r="T372" i="3"/>
  <c r="T350" i="3"/>
  <c r="T324" i="3"/>
  <c r="T299" i="3"/>
  <c r="T276" i="3"/>
  <c r="T251" i="3"/>
  <c r="T226" i="3"/>
  <c r="T203" i="3"/>
  <c r="T178" i="3"/>
  <c r="T153" i="3"/>
  <c r="T130" i="3"/>
  <c r="T105" i="3"/>
  <c r="T80" i="3"/>
  <c r="T57" i="3"/>
  <c r="T32" i="3"/>
  <c r="T7" i="3"/>
  <c r="T980" i="3"/>
  <c r="T955" i="3"/>
  <c r="T930" i="3"/>
  <c r="T907" i="3"/>
  <c r="T882" i="3"/>
  <c r="T857" i="3"/>
  <c r="T834" i="3"/>
  <c r="T809" i="3"/>
  <c r="T784" i="3"/>
  <c r="T761" i="3"/>
  <c r="T736" i="3"/>
  <c r="T711" i="3"/>
  <c r="T688" i="3"/>
  <c r="T663" i="3"/>
  <c r="T638" i="3"/>
  <c r="T615" i="3"/>
  <c r="T590" i="3"/>
  <c r="T564" i="3"/>
  <c r="T542" i="3"/>
  <c r="T516" i="3"/>
  <c r="T491" i="3"/>
  <c r="T468" i="3"/>
  <c r="T443" i="3"/>
  <c r="T418" i="3"/>
  <c r="T395" i="3"/>
  <c r="T370" i="3"/>
  <c r="T345" i="3"/>
  <c r="T322" i="3"/>
  <c r="T297" i="3"/>
  <c r="T272" i="3"/>
  <c r="T249" i="3"/>
  <c r="T224" i="3"/>
  <c r="T199" i="3"/>
  <c r="T176" i="3"/>
  <c r="T151" i="3"/>
  <c r="T126" i="3"/>
  <c r="T103" i="3"/>
  <c r="T78" i="3"/>
  <c r="T52" i="3"/>
  <c r="T30" i="3"/>
  <c r="T4" i="3"/>
  <c r="T1001" i="3"/>
  <c r="T976" i="3"/>
  <c r="T953" i="3"/>
  <c r="T928" i="3"/>
  <c r="T903" i="3"/>
  <c r="T880" i="3"/>
  <c r="T855" i="3"/>
  <c r="T830" i="3"/>
  <c r="T807" i="3"/>
  <c r="T782" i="3"/>
  <c r="T756" i="3"/>
  <c r="T734" i="3"/>
  <c r="T708" i="3"/>
  <c r="T683" i="3"/>
  <c r="T660" i="3"/>
  <c r="T635" i="3"/>
  <c r="T610" i="3"/>
  <c r="T587" i="3"/>
  <c r="T562" i="3"/>
  <c r="T537" i="3"/>
  <c r="T514" i="3"/>
  <c r="T489" i="3"/>
  <c r="T464" i="3"/>
  <c r="T441" i="3"/>
  <c r="T416" i="3"/>
  <c r="T391" i="3"/>
  <c r="T368" i="3"/>
  <c r="T343" i="3"/>
  <c r="T318" i="3"/>
  <c r="T295" i="3"/>
  <c r="T270" i="3"/>
  <c r="T244" i="3"/>
  <c r="T222" i="3"/>
  <c r="T196" i="3"/>
  <c r="T171" i="3"/>
  <c r="T148" i="3"/>
  <c r="T123" i="3"/>
  <c r="T98" i="3"/>
  <c r="T75" i="3"/>
  <c r="T50" i="3"/>
  <c r="T25" i="3"/>
  <c r="T3" i="3"/>
  <c r="T999" i="3"/>
  <c r="T974" i="3"/>
  <c r="T948" i="3"/>
  <c r="T926" i="3"/>
  <c r="T900" i="3"/>
  <c r="T875" i="3"/>
  <c r="T852" i="3"/>
  <c r="T827" i="3"/>
  <c r="T802" i="3"/>
  <c r="T779" i="3"/>
  <c r="T754" i="3"/>
  <c r="T729" i="3"/>
  <c r="T706" i="3"/>
  <c r="T681" i="3"/>
  <c r="T656" i="3"/>
  <c r="T633" i="3"/>
  <c r="T608" i="3"/>
  <c r="T583" i="3"/>
  <c r="T560" i="3"/>
  <c r="T535" i="3"/>
  <c r="T510" i="3"/>
  <c r="T487" i="3"/>
  <c r="T462" i="3"/>
  <c r="T436" i="3"/>
  <c r="T414" i="3"/>
  <c r="T388" i="3"/>
  <c r="T363" i="3"/>
  <c r="T340" i="3"/>
  <c r="T315" i="3"/>
  <c r="T290" i="3"/>
  <c r="T267" i="3"/>
  <c r="T242" i="3"/>
  <c r="T217" i="3"/>
  <c r="T194" i="3"/>
  <c r="T169" i="3"/>
  <c r="T144" i="3"/>
  <c r="T121" i="3"/>
  <c r="T96" i="3"/>
  <c r="T71" i="3"/>
  <c r="T48" i="3"/>
  <c r="T23" i="3"/>
  <c r="T994" i="3"/>
  <c r="T971" i="3"/>
  <c r="T946" i="3"/>
  <c r="T921" i="3"/>
  <c r="T898" i="3"/>
  <c r="T873" i="3"/>
  <c r="T848" i="3"/>
  <c r="T825" i="3"/>
  <c r="T800" i="3"/>
  <c r="T775" i="3"/>
  <c r="T752" i="3"/>
  <c r="T727" i="3"/>
  <c r="T702" i="3"/>
  <c r="T679" i="3"/>
  <c r="T654" i="3"/>
  <c r="T628" i="3"/>
  <c r="T606" i="3"/>
  <c r="T580" i="3"/>
  <c r="T555" i="3"/>
  <c r="T532" i="3"/>
  <c r="T507" i="3"/>
  <c r="T482" i="3"/>
  <c r="T459" i="3"/>
  <c r="T434" i="3"/>
  <c r="T409" i="3"/>
  <c r="T386" i="3"/>
  <c r="T361" i="3"/>
  <c r="T336" i="3"/>
  <c r="T313" i="3"/>
  <c r="T288" i="3"/>
  <c r="T263" i="3"/>
  <c r="T240" i="3"/>
  <c r="T215" i="3"/>
  <c r="T190" i="3"/>
  <c r="T167" i="3"/>
  <c r="T142" i="3"/>
  <c r="T116" i="3"/>
  <c r="T94" i="3"/>
  <c r="T68" i="3"/>
  <c r="T43" i="3"/>
  <c r="T20" i="3"/>
  <c r="D15" i="5" l="1" a="1"/>
  <c r="E16" i="5" s="1"/>
  <c r="U3" i="3" a="1"/>
  <c r="G9996" i="2"/>
  <c r="H9996" i="2" s="1"/>
  <c r="G9988" i="2"/>
  <c r="H9988" i="2" s="1"/>
  <c r="G9980" i="2"/>
  <c r="H9980" i="2" s="1"/>
  <c r="G9972" i="2"/>
  <c r="H9972" i="2" s="1"/>
  <c r="G9964" i="2"/>
  <c r="H9964" i="2" s="1"/>
  <c r="G9956" i="2"/>
  <c r="H9956" i="2" s="1"/>
  <c r="G9948" i="2"/>
  <c r="H9948" i="2" s="1"/>
  <c r="G9940" i="2"/>
  <c r="H9940" i="2" s="1"/>
  <c r="G9932" i="2"/>
  <c r="H9932" i="2" s="1"/>
  <c r="G9924" i="2"/>
  <c r="H9924" i="2" s="1"/>
  <c r="G9916" i="2"/>
  <c r="H9916" i="2" s="1"/>
  <c r="G9908" i="2"/>
  <c r="H9908" i="2" s="1"/>
  <c r="G9900" i="2"/>
  <c r="H9900" i="2" s="1"/>
  <c r="G9892" i="2"/>
  <c r="H9892" i="2" s="1"/>
  <c r="G9884" i="2"/>
  <c r="H9884" i="2" s="1"/>
  <c r="G9876" i="2"/>
  <c r="H9876" i="2" s="1"/>
  <c r="G9868" i="2"/>
  <c r="H9868" i="2" s="1"/>
  <c r="G9860" i="2"/>
  <c r="H9860" i="2" s="1"/>
  <c r="G9852" i="2"/>
  <c r="H9852" i="2" s="1"/>
  <c r="G9844" i="2"/>
  <c r="H9844" i="2" s="1"/>
  <c r="G9836" i="2"/>
  <c r="H9836" i="2" s="1"/>
  <c r="G9828" i="2"/>
  <c r="H9828" i="2" s="1"/>
  <c r="G9820" i="2"/>
  <c r="H9820" i="2" s="1"/>
  <c r="G9812" i="2"/>
  <c r="H9812" i="2" s="1"/>
  <c r="G9804" i="2"/>
  <c r="H9804" i="2" s="1"/>
  <c r="G9796" i="2"/>
  <c r="H9796" i="2" s="1"/>
  <c r="G9788" i="2"/>
  <c r="H9788" i="2" s="1"/>
  <c r="G9780" i="2"/>
  <c r="H9780" i="2" s="1"/>
  <c r="G9995" i="2"/>
  <c r="H9995" i="2" s="1"/>
  <c r="G9987" i="2"/>
  <c r="H9987" i="2" s="1"/>
  <c r="G9979" i="2"/>
  <c r="H9979" i="2" s="1"/>
  <c r="G9971" i="2"/>
  <c r="H9971" i="2" s="1"/>
  <c r="G9963" i="2"/>
  <c r="H9963" i="2" s="1"/>
  <c r="G9955" i="2"/>
  <c r="H9955" i="2" s="1"/>
  <c r="G9947" i="2"/>
  <c r="H9947" i="2" s="1"/>
  <c r="G9939" i="2"/>
  <c r="H9939" i="2" s="1"/>
  <c r="G9931" i="2"/>
  <c r="H9931" i="2" s="1"/>
  <c r="G9923" i="2"/>
  <c r="H9923" i="2" s="1"/>
  <c r="G9915" i="2"/>
  <c r="H9915" i="2" s="1"/>
  <c r="G9907" i="2"/>
  <c r="H9907" i="2" s="1"/>
  <c r="G9899" i="2"/>
  <c r="H9899" i="2" s="1"/>
  <c r="G9891" i="2"/>
  <c r="H9891" i="2" s="1"/>
  <c r="G9883" i="2"/>
  <c r="H9883" i="2" s="1"/>
  <c r="G9875" i="2"/>
  <c r="H9875" i="2" s="1"/>
  <c r="G9867" i="2"/>
  <c r="H9867" i="2" s="1"/>
  <c r="G9859" i="2"/>
  <c r="H9859" i="2" s="1"/>
  <c r="G9851" i="2"/>
  <c r="H9851" i="2" s="1"/>
  <c r="G9843" i="2"/>
  <c r="H9843" i="2" s="1"/>
  <c r="G9835" i="2"/>
  <c r="H9835" i="2" s="1"/>
  <c r="G9827" i="2"/>
  <c r="H9827" i="2" s="1"/>
  <c r="G9819" i="2"/>
  <c r="H9819" i="2" s="1"/>
  <c r="G9811" i="2"/>
  <c r="H9811" i="2" s="1"/>
  <c r="G9803" i="2"/>
  <c r="H9803" i="2" s="1"/>
  <c r="G9795" i="2"/>
  <c r="H9795" i="2" s="1"/>
  <c r="G9787" i="2"/>
  <c r="H9787" i="2" s="1"/>
  <c r="G9779" i="2"/>
  <c r="H9779" i="2" s="1"/>
  <c r="G9771" i="2"/>
  <c r="H9771" i="2" s="1"/>
  <c r="G9763" i="2"/>
  <c r="H9763" i="2" s="1"/>
  <c r="G9755" i="2"/>
  <c r="H9755" i="2" s="1"/>
  <c r="G9747" i="2"/>
  <c r="H9747" i="2" s="1"/>
  <c r="G9739" i="2"/>
  <c r="H9739" i="2" s="1"/>
  <c r="G9731" i="2"/>
  <c r="H9731" i="2" s="1"/>
  <c r="G9723" i="2"/>
  <c r="H9723" i="2" s="1"/>
  <c r="G9715" i="2"/>
  <c r="H9715" i="2" s="1"/>
  <c r="G9707" i="2"/>
  <c r="H9707" i="2" s="1"/>
  <c r="G9699" i="2"/>
  <c r="H9699" i="2" s="1"/>
  <c r="G9691" i="2"/>
  <c r="H9691" i="2" s="1"/>
  <c r="G9683" i="2"/>
  <c r="H9683" i="2" s="1"/>
  <c r="G9675" i="2"/>
  <c r="H9675" i="2" s="1"/>
  <c r="G9667" i="2"/>
  <c r="H9667" i="2" s="1"/>
  <c r="G9659" i="2"/>
  <c r="H9659" i="2" s="1"/>
  <c r="G9651" i="2"/>
  <c r="H9651" i="2" s="1"/>
  <c r="G9643" i="2"/>
  <c r="H9643" i="2" s="1"/>
  <c r="G9635" i="2"/>
  <c r="H9635" i="2" s="1"/>
  <c r="G9627" i="2"/>
  <c r="H9627" i="2" s="1"/>
  <c r="G9619" i="2"/>
  <c r="H9619" i="2" s="1"/>
  <c r="G9611" i="2"/>
  <c r="H9611" i="2" s="1"/>
  <c r="G9603" i="2"/>
  <c r="H9603" i="2" s="1"/>
  <c r="G9595" i="2"/>
  <c r="H9595" i="2" s="1"/>
  <c r="G9587" i="2"/>
  <c r="H9587" i="2" s="1"/>
  <c r="G9579" i="2"/>
  <c r="H9579" i="2" s="1"/>
  <c r="G9571" i="2"/>
  <c r="H9571" i="2" s="1"/>
  <c r="G9563" i="2"/>
  <c r="H9563" i="2" s="1"/>
  <c r="G9555" i="2"/>
  <c r="H9555" i="2" s="1"/>
  <c r="G9547" i="2"/>
  <c r="H9547" i="2" s="1"/>
  <c r="G9539" i="2"/>
  <c r="H9539" i="2" s="1"/>
  <c r="G9531" i="2"/>
  <c r="H9531" i="2" s="1"/>
  <c r="G9523" i="2"/>
  <c r="H9523" i="2" s="1"/>
  <c r="G9994" i="2"/>
  <c r="H9994" i="2" s="1"/>
  <c r="G9986" i="2"/>
  <c r="H9986" i="2" s="1"/>
  <c r="G9978" i="2"/>
  <c r="H9978" i="2" s="1"/>
  <c r="G9970" i="2"/>
  <c r="H9970" i="2" s="1"/>
  <c r="G9962" i="2"/>
  <c r="H9962" i="2" s="1"/>
  <c r="G9954" i="2"/>
  <c r="H9954" i="2" s="1"/>
  <c r="G9946" i="2"/>
  <c r="H9946" i="2" s="1"/>
  <c r="G9938" i="2"/>
  <c r="H9938" i="2" s="1"/>
  <c r="G9930" i="2"/>
  <c r="H9930" i="2" s="1"/>
  <c r="G9922" i="2"/>
  <c r="H9922" i="2" s="1"/>
  <c r="G9914" i="2"/>
  <c r="H9914" i="2" s="1"/>
  <c r="G9906" i="2"/>
  <c r="H9906" i="2" s="1"/>
  <c r="G9898" i="2"/>
  <c r="H9898" i="2" s="1"/>
  <c r="G9890" i="2"/>
  <c r="H9890" i="2" s="1"/>
  <c r="G9882" i="2"/>
  <c r="H9882" i="2" s="1"/>
  <c r="G9874" i="2"/>
  <c r="H9874" i="2" s="1"/>
  <c r="G9866" i="2"/>
  <c r="H9866" i="2" s="1"/>
  <c r="G9858" i="2"/>
  <c r="H9858" i="2" s="1"/>
  <c r="G9850" i="2"/>
  <c r="H9850" i="2" s="1"/>
  <c r="G9842" i="2"/>
  <c r="H9842" i="2" s="1"/>
  <c r="G9834" i="2"/>
  <c r="H9834" i="2" s="1"/>
  <c r="G9826" i="2"/>
  <c r="H9826" i="2" s="1"/>
  <c r="G9818" i="2"/>
  <c r="H9818" i="2" s="1"/>
  <c r="G9810" i="2"/>
  <c r="H9810" i="2" s="1"/>
  <c r="G9802" i="2"/>
  <c r="H9802" i="2" s="1"/>
  <c r="G9794" i="2"/>
  <c r="H9794" i="2" s="1"/>
  <c r="G9786" i="2"/>
  <c r="H9786" i="2" s="1"/>
  <c r="G9778" i="2"/>
  <c r="H9778" i="2" s="1"/>
  <c r="G9770" i="2"/>
  <c r="H9770" i="2" s="1"/>
  <c r="G9762" i="2"/>
  <c r="H9762" i="2" s="1"/>
  <c r="G9754" i="2"/>
  <c r="H9754" i="2" s="1"/>
  <c r="G9746" i="2"/>
  <c r="H9746" i="2" s="1"/>
  <c r="G9738" i="2"/>
  <c r="H9738" i="2" s="1"/>
  <c r="G9730" i="2"/>
  <c r="H9730" i="2" s="1"/>
  <c r="G9722" i="2"/>
  <c r="H9722" i="2" s="1"/>
  <c r="G9714" i="2"/>
  <c r="H9714" i="2" s="1"/>
  <c r="G10001" i="2"/>
  <c r="H10001" i="2" s="1"/>
  <c r="G9993" i="2"/>
  <c r="H9993" i="2" s="1"/>
  <c r="G9985" i="2"/>
  <c r="H9985" i="2" s="1"/>
  <c r="G9977" i="2"/>
  <c r="H9977" i="2" s="1"/>
  <c r="G9969" i="2"/>
  <c r="H9969" i="2" s="1"/>
  <c r="G9961" i="2"/>
  <c r="H9961" i="2" s="1"/>
  <c r="G9953" i="2"/>
  <c r="H9953" i="2" s="1"/>
  <c r="G10000" i="2"/>
  <c r="H10000" i="2" s="1"/>
  <c r="G9992" i="2"/>
  <c r="H9992" i="2" s="1"/>
  <c r="G9984" i="2"/>
  <c r="H9984" i="2" s="1"/>
  <c r="G9976" i="2"/>
  <c r="H9976" i="2" s="1"/>
  <c r="G9968" i="2"/>
  <c r="H9968" i="2" s="1"/>
  <c r="G9960" i="2"/>
  <c r="H9960" i="2" s="1"/>
  <c r="G9952" i="2"/>
  <c r="H9952" i="2" s="1"/>
  <c r="G9944" i="2"/>
  <c r="H9944" i="2" s="1"/>
  <c r="G9936" i="2"/>
  <c r="H9936" i="2" s="1"/>
  <c r="G9928" i="2"/>
  <c r="H9928" i="2" s="1"/>
  <c r="G9920" i="2"/>
  <c r="H9920" i="2" s="1"/>
  <c r="G9912" i="2"/>
  <c r="H9912" i="2" s="1"/>
  <c r="G9904" i="2"/>
  <c r="H9904" i="2" s="1"/>
  <c r="G9896" i="2"/>
  <c r="H9896" i="2" s="1"/>
  <c r="G9888" i="2"/>
  <c r="H9888" i="2" s="1"/>
  <c r="G9880" i="2"/>
  <c r="H9880" i="2" s="1"/>
  <c r="G9872" i="2"/>
  <c r="H9872" i="2" s="1"/>
  <c r="G9999" i="2"/>
  <c r="H9999" i="2" s="1"/>
  <c r="G9991" i="2"/>
  <c r="H9991" i="2" s="1"/>
  <c r="G9983" i="2"/>
  <c r="H9983" i="2" s="1"/>
  <c r="G9975" i="2"/>
  <c r="H9975" i="2" s="1"/>
  <c r="G9967" i="2"/>
  <c r="H9967" i="2" s="1"/>
  <c r="G9959" i="2"/>
  <c r="H9959" i="2" s="1"/>
  <c r="G9951" i="2"/>
  <c r="H9951" i="2" s="1"/>
  <c r="G9943" i="2"/>
  <c r="H9943" i="2" s="1"/>
  <c r="G9935" i="2"/>
  <c r="H9935" i="2" s="1"/>
  <c r="G9927" i="2"/>
  <c r="H9927" i="2" s="1"/>
  <c r="G9919" i="2"/>
  <c r="H9919" i="2" s="1"/>
  <c r="G9911" i="2"/>
  <c r="H9911" i="2" s="1"/>
  <c r="G9903" i="2"/>
  <c r="H9903" i="2" s="1"/>
  <c r="G9895" i="2"/>
  <c r="H9895" i="2" s="1"/>
  <c r="G9887" i="2"/>
  <c r="H9887" i="2" s="1"/>
  <c r="G9879" i="2"/>
  <c r="H9879" i="2" s="1"/>
  <c r="G9871" i="2"/>
  <c r="H9871" i="2" s="1"/>
  <c r="G9863" i="2"/>
  <c r="H9863" i="2" s="1"/>
  <c r="G9855" i="2"/>
  <c r="H9855" i="2" s="1"/>
  <c r="G9847" i="2"/>
  <c r="H9847" i="2" s="1"/>
  <c r="G9839" i="2"/>
  <c r="H9839" i="2" s="1"/>
  <c r="G9831" i="2"/>
  <c r="H9831" i="2" s="1"/>
  <c r="G9823" i="2"/>
  <c r="H9823" i="2" s="1"/>
  <c r="G9815" i="2"/>
  <c r="H9815" i="2" s="1"/>
  <c r="G9807" i="2"/>
  <c r="H9807" i="2" s="1"/>
  <c r="G9799" i="2"/>
  <c r="H9799" i="2" s="1"/>
  <c r="G9791" i="2"/>
  <c r="H9791" i="2" s="1"/>
  <c r="G9783" i="2"/>
  <c r="H9783" i="2" s="1"/>
  <c r="G9775" i="2"/>
  <c r="H9775" i="2" s="1"/>
  <c r="G9767" i="2"/>
  <c r="H9767" i="2" s="1"/>
  <c r="G9759" i="2"/>
  <c r="H9759" i="2" s="1"/>
  <c r="G9751" i="2"/>
  <c r="H9751" i="2" s="1"/>
  <c r="G9743" i="2"/>
  <c r="H9743" i="2" s="1"/>
  <c r="G9735" i="2"/>
  <c r="H9735" i="2" s="1"/>
  <c r="G9727" i="2"/>
  <c r="H9727" i="2" s="1"/>
  <c r="G9719" i="2"/>
  <c r="H9719" i="2" s="1"/>
  <c r="G9711" i="2"/>
  <c r="H9711" i="2" s="1"/>
  <c r="G9703" i="2"/>
  <c r="H9703" i="2" s="1"/>
  <c r="G9695" i="2"/>
  <c r="H9695" i="2" s="1"/>
  <c r="G9687" i="2"/>
  <c r="H9687" i="2" s="1"/>
  <c r="G9679" i="2"/>
  <c r="H9679" i="2" s="1"/>
  <c r="G9671" i="2"/>
  <c r="H9671" i="2" s="1"/>
  <c r="G9663" i="2"/>
  <c r="H9663" i="2" s="1"/>
  <c r="G9655" i="2"/>
  <c r="H9655" i="2" s="1"/>
  <c r="G9647" i="2"/>
  <c r="H9647" i="2" s="1"/>
  <c r="G9639" i="2"/>
  <c r="H9639" i="2" s="1"/>
  <c r="G9631" i="2"/>
  <c r="H9631" i="2" s="1"/>
  <c r="G9623" i="2"/>
  <c r="H9623" i="2" s="1"/>
  <c r="G9615" i="2"/>
  <c r="H9615" i="2" s="1"/>
  <c r="G9607" i="2"/>
  <c r="H9607" i="2" s="1"/>
  <c r="G9599" i="2"/>
  <c r="H9599" i="2" s="1"/>
  <c r="G9591" i="2"/>
  <c r="H9591" i="2" s="1"/>
  <c r="G9583" i="2"/>
  <c r="H9583" i="2" s="1"/>
  <c r="G9575" i="2"/>
  <c r="H9575" i="2" s="1"/>
  <c r="G9567" i="2"/>
  <c r="H9567" i="2" s="1"/>
  <c r="G9559" i="2"/>
  <c r="H9559" i="2" s="1"/>
  <c r="G9551" i="2"/>
  <c r="H9551" i="2" s="1"/>
  <c r="G9543" i="2"/>
  <c r="H9543" i="2" s="1"/>
  <c r="G9535" i="2"/>
  <c r="H9535" i="2" s="1"/>
  <c r="G9527" i="2"/>
  <c r="H9527" i="2" s="1"/>
  <c r="G9519" i="2"/>
  <c r="H9519" i="2" s="1"/>
  <c r="G9511" i="2"/>
  <c r="H9511" i="2" s="1"/>
  <c r="G9503" i="2"/>
  <c r="H9503" i="2" s="1"/>
  <c r="G9495" i="2"/>
  <c r="H9495" i="2" s="1"/>
  <c r="G9487" i="2"/>
  <c r="H9487" i="2" s="1"/>
  <c r="G9479" i="2"/>
  <c r="H9479" i="2" s="1"/>
  <c r="G9471" i="2"/>
  <c r="H9471" i="2" s="1"/>
  <c r="G9463" i="2"/>
  <c r="H9463" i="2" s="1"/>
  <c r="G9455" i="2"/>
  <c r="H9455" i="2" s="1"/>
  <c r="G9997" i="2"/>
  <c r="H9997" i="2" s="1"/>
  <c r="G9965" i="2"/>
  <c r="H9965" i="2" s="1"/>
  <c r="G9937" i="2"/>
  <c r="H9937" i="2" s="1"/>
  <c r="G9917" i="2"/>
  <c r="H9917" i="2" s="1"/>
  <c r="G9894" i="2"/>
  <c r="H9894" i="2" s="1"/>
  <c r="G9873" i="2"/>
  <c r="H9873" i="2" s="1"/>
  <c r="G9856" i="2"/>
  <c r="H9856" i="2" s="1"/>
  <c r="G9840" i="2"/>
  <c r="H9840" i="2" s="1"/>
  <c r="G9824" i="2"/>
  <c r="H9824" i="2" s="1"/>
  <c r="G9808" i="2"/>
  <c r="H9808" i="2" s="1"/>
  <c r="G9792" i="2"/>
  <c r="H9792" i="2" s="1"/>
  <c r="G9776" i="2"/>
  <c r="H9776" i="2" s="1"/>
  <c r="G9764" i="2"/>
  <c r="H9764" i="2" s="1"/>
  <c r="G9750" i="2"/>
  <c r="H9750" i="2" s="1"/>
  <c r="G9737" i="2"/>
  <c r="H9737" i="2" s="1"/>
  <c r="G9725" i="2"/>
  <c r="H9725" i="2" s="1"/>
  <c r="G9712" i="2"/>
  <c r="H9712" i="2" s="1"/>
  <c r="G9701" i="2"/>
  <c r="H9701" i="2" s="1"/>
  <c r="G9690" i="2"/>
  <c r="H9690" i="2" s="1"/>
  <c r="G9680" i="2"/>
  <c r="H9680" i="2" s="1"/>
  <c r="G9669" i="2"/>
  <c r="H9669" i="2" s="1"/>
  <c r="G9658" i="2"/>
  <c r="H9658" i="2" s="1"/>
  <c r="G9648" i="2"/>
  <c r="H9648" i="2" s="1"/>
  <c r="G9637" i="2"/>
  <c r="H9637" i="2" s="1"/>
  <c r="G9626" i="2"/>
  <c r="H9626" i="2" s="1"/>
  <c r="G9616" i="2"/>
  <c r="H9616" i="2" s="1"/>
  <c r="G9605" i="2"/>
  <c r="H9605" i="2" s="1"/>
  <c r="G9594" i="2"/>
  <c r="H9594" i="2" s="1"/>
  <c r="G9584" i="2"/>
  <c r="H9584" i="2" s="1"/>
  <c r="G9573" i="2"/>
  <c r="H9573" i="2" s="1"/>
  <c r="G9562" i="2"/>
  <c r="H9562" i="2" s="1"/>
  <c r="G9552" i="2"/>
  <c r="H9552" i="2" s="1"/>
  <c r="G9541" i="2"/>
  <c r="H9541" i="2" s="1"/>
  <c r="G9530" i="2"/>
  <c r="H9530" i="2" s="1"/>
  <c r="G9520" i="2"/>
  <c r="H9520" i="2" s="1"/>
  <c r="G9510" i="2"/>
  <c r="H9510" i="2" s="1"/>
  <c r="G9501" i="2"/>
  <c r="H9501" i="2" s="1"/>
  <c r="G9492" i="2"/>
  <c r="H9492" i="2" s="1"/>
  <c r="G9483" i="2"/>
  <c r="H9483" i="2" s="1"/>
  <c r="G9474" i="2"/>
  <c r="H9474" i="2" s="1"/>
  <c r="G9465" i="2"/>
  <c r="H9465" i="2" s="1"/>
  <c r="G9456" i="2"/>
  <c r="H9456" i="2" s="1"/>
  <c r="G9447" i="2"/>
  <c r="H9447" i="2" s="1"/>
  <c r="G9439" i="2"/>
  <c r="H9439" i="2" s="1"/>
  <c r="G9431" i="2"/>
  <c r="H9431" i="2" s="1"/>
  <c r="G9423" i="2"/>
  <c r="H9423" i="2" s="1"/>
  <c r="G9415" i="2"/>
  <c r="H9415" i="2" s="1"/>
  <c r="G9407" i="2"/>
  <c r="H9407" i="2" s="1"/>
  <c r="G9399" i="2"/>
  <c r="H9399" i="2" s="1"/>
  <c r="G9391" i="2"/>
  <c r="H9391" i="2" s="1"/>
  <c r="G9383" i="2"/>
  <c r="H9383" i="2" s="1"/>
  <c r="G9375" i="2"/>
  <c r="H9375" i="2" s="1"/>
  <c r="G9367" i="2"/>
  <c r="H9367" i="2" s="1"/>
  <c r="G9359" i="2"/>
  <c r="H9359" i="2" s="1"/>
  <c r="G9351" i="2"/>
  <c r="H9351" i="2" s="1"/>
  <c r="G9343" i="2"/>
  <c r="H9343" i="2" s="1"/>
  <c r="G9335" i="2"/>
  <c r="H9335" i="2" s="1"/>
  <c r="G9327" i="2"/>
  <c r="H9327" i="2" s="1"/>
  <c r="G9319" i="2"/>
  <c r="H9319" i="2" s="1"/>
  <c r="G9311" i="2"/>
  <c r="H9311" i="2" s="1"/>
  <c r="G9303" i="2"/>
  <c r="H9303" i="2" s="1"/>
  <c r="G9295" i="2"/>
  <c r="H9295" i="2" s="1"/>
  <c r="G9287" i="2"/>
  <c r="H9287" i="2" s="1"/>
  <c r="G9279" i="2"/>
  <c r="H9279" i="2" s="1"/>
  <c r="G9271" i="2"/>
  <c r="H9271" i="2" s="1"/>
  <c r="G9263" i="2"/>
  <c r="H9263" i="2" s="1"/>
  <c r="G9255" i="2"/>
  <c r="H9255" i="2" s="1"/>
  <c r="G9247" i="2"/>
  <c r="H9247" i="2" s="1"/>
  <c r="G9239" i="2"/>
  <c r="H9239" i="2" s="1"/>
  <c r="G9231" i="2"/>
  <c r="H9231" i="2" s="1"/>
  <c r="G9223" i="2"/>
  <c r="H9223" i="2" s="1"/>
  <c r="G9215" i="2"/>
  <c r="H9215" i="2" s="1"/>
  <c r="G9207" i="2"/>
  <c r="H9207" i="2" s="1"/>
  <c r="G9199" i="2"/>
  <c r="H9199" i="2" s="1"/>
  <c r="G9191" i="2"/>
  <c r="H9191" i="2" s="1"/>
  <c r="G9183" i="2"/>
  <c r="H9183" i="2" s="1"/>
  <c r="G9175" i="2"/>
  <c r="H9175" i="2" s="1"/>
  <c r="G9167" i="2"/>
  <c r="H9167" i="2" s="1"/>
  <c r="G9159" i="2"/>
  <c r="H9159" i="2" s="1"/>
  <c r="G9151" i="2"/>
  <c r="H9151" i="2" s="1"/>
  <c r="G9143" i="2"/>
  <c r="H9143" i="2" s="1"/>
  <c r="G9135" i="2"/>
  <c r="H9135" i="2" s="1"/>
  <c r="G9127" i="2"/>
  <c r="H9127" i="2" s="1"/>
  <c r="G9119" i="2"/>
  <c r="H9119" i="2" s="1"/>
  <c r="G9111" i="2"/>
  <c r="H9111" i="2" s="1"/>
  <c r="G9103" i="2"/>
  <c r="H9103" i="2" s="1"/>
  <c r="G9095" i="2"/>
  <c r="H9095" i="2" s="1"/>
  <c r="G9087" i="2"/>
  <c r="H9087" i="2" s="1"/>
  <c r="G9079" i="2"/>
  <c r="H9079" i="2" s="1"/>
  <c r="G9071" i="2"/>
  <c r="H9071" i="2" s="1"/>
  <c r="G9063" i="2"/>
  <c r="H9063" i="2" s="1"/>
  <c r="G9055" i="2"/>
  <c r="H9055" i="2" s="1"/>
  <c r="G9047" i="2"/>
  <c r="H9047" i="2" s="1"/>
  <c r="G9039" i="2"/>
  <c r="H9039" i="2" s="1"/>
  <c r="G9031" i="2"/>
  <c r="H9031" i="2" s="1"/>
  <c r="G9023" i="2"/>
  <c r="H9023" i="2" s="1"/>
  <c r="G9015" i="2"/>
  <c r="H9015" i="2" s="1"/>
  <c r="G9007" i="2"/>
  <c r="H9007" i="2" s="1"/>
  <c r="G8999" i="2"/>
  <c r="H8999" i="2" s="1"/>
  <c r="G8991" i="2"/>
  <c r="H8991" i="2" s="1"/>
  <c r="G8983" i="2"/>
  <c r="H8983" i="2" s="1"/>
  <c r="G8975" i="2"/>
  <c r="H8975" i="2" s="1"/>
  <c r="G8967" i="2"/>
  <c r="H8967" i="2" s="1"/>
  <c r="G8959" i="2"/>
  <c r="H8959" i="2" s="1"/>
  <c r="G8951" i="2"/>
  <c r="H8951" i="2" s="1"/>
  <c r="G8943" i="2"/>
  <c r="H8943" i="2" s="1"/>
  <c r="G8935" i="2"/>
  <c r="H8935" i="2" s="1"/>
  <c r="G8927" i="2"/>
  <c r="H8927" i="2" s="1"/>
  <c r="G8919" i="2"/>
  <c r="H8919" i="2" s="1"/>
  <c r="G8911" i="2"/>
  <c r="H8911" i="2" s="1"/>
  <c r="G8903" i="2"/>
  <c r="H8903" i="2" s="1"/>
  <c r="G8895" i="2"/>
  <c r="H8895" i="2" s="1"/>
  <c r="G8887" i="2"/>
  <c r="H8887" i="2" s="1"/>
  <c r="G8879" i="2"/>
  <c r="H8879" i="2" s="1"/>
  <c r="G8871" i="2"/>
  <c r="H8871" i="2" s="1"/>
  <c r="G8863" i="2"/>
  <c r="H8863" i="2" s="1"/>
  <c r="G8855" i="2"/>
  <c r="H8855" i="2" s="1"/>
  <c r="G8847" i="2"/>
  <c r="H8847" i="2" s="1"/>
  <c r="G8839" i="2"/>
  <c r="H8839" i="2" s="1"/>
  <c r="G8831" i="2"/>
  <c r="H8831" i="2" s="1"/>
  <c r="G8823" i="2"/>
  <c r="H8823" i="2" s="1"/>
  <c r="G8815" i="2"/>
  <c r="H8815" i="2" s="1"/>
  <c r="G8807" i="2"/>
  <c r="H8807" i="2" s="1"/>
  <c r="G8799" i="2"/>
  <c r="H8799" i="2" s="1"/>
  <c r="G8791" i="2"/>
  <c r="H8791" i="2" s="1"/>
  <c r="G8783" i="2"/>
  <c r="H8783" i="2" s="1"/>
  <c r="G8775" i="2"/>
  <c r="H8775" i="2" s="1"/>
  <c r="G8767" i="2"/>
  <c r="H8767" i="2" s="1"/>
  <c r="G8759" i="2"/>
  <c r="H8759" i="2" s="1"/>
  <c r="G8751" i="2"/>
  <c r="H8751" i="2" s="1"/>
  <c r="G8743" i="2"/>
  <c r="H8743" i="2" s="1"/>
  <c r="G8735" i="2"/>
  <c r="H8735" i="2" s="1"/>
  <c r="G8727" i="2"/>
  <c r="H8727" i="2" s="1"/>
  <c r="G8719" i="2"/>
  <c r="H8719" i="2" s="1"/>
  <c r="G8711" i="2"/>
  <c r="H8711" i="2" s="1"/>
  <c r="G8703" i="2"/>
  <c r="H8703" i="2" s="1"/>
  <c r="G8695" i="2"/>
  <c r="H8695" i="2" s="1"/>
  <c r="G8687" i="2"/>
  <c r="H8687" i="2" s="1"/>
  <c r="G8679" i="2"/>
  <c r="H8679" i="2" s="1"/>
  <c r="G8671" i="2"/>
  <c r="H8671" i="2" s="1"/>
  <c r="G8663" i="2"/>
  <c r="H8663" i="2" s="1"/>
  <c r="G8655" i="2"/>
  <c r="H8655" i="2" s="1"/>
  <c r="G8647" i="2"/>
  <c r="H8647" i="2" s="1"/>
  <c r="G8639" i="2"/>
  <c r="H8639" i="2" s="1"/>
  <c r="G8631" i="2"/>
  <c r="H8631" i="2" s="1"/>
  <c r="G8623" i="2"/>
  <c r="H8623" i="2" s="1"/>
  <c r="G8615" i="2"/>
  <c r="H8615" i="2" s="1"/>
  <c r="G8607" i="2"/>
  <c r="H8607" i="2" s="1"/>
  <c r="G8599" i="2"/>
  <c r="H8599" i="2" s="1"/>
  <c r="G8591" i="2"/>
  <c r="H8591" i="2" s="1"/>
  <c r="G8583" i="2"/>
  <c r="H8583" i="2" s="1"/>
  <c r="G8575" i="2"/>
  <c r="H8575" i="2" s="1"/>
  <c r="G8567" i="2"/>
  <c r="H8567" i="2" s="1"/>
  <c r="G8559" i="2"/>
  <c r="H8559" i="2" s="1"/>
  <c r="G8551" i="2"/>
  <c r="H8551" i="2" s="1"/>
  <c r="G8543" i="2"/>
  <c r="H8543" i="2" s="1"/>
  <c r="G8535" i="2"/>
  <c r="H8535" i="2" s="1"/>
  <c r="G8527" i="2"/>
  <c r="H8527" i="2" s="1"/>
  <c r="G8519" i="2"/>
  <c r="H8519" i="2" s="1"/>
  <c r="G8511" i="2"/>
  <c r="H8511" i="2" s="1"/>
  <c r="G8503" i="2"/>
  <c r="H8503" i="2" s="1"/>
  <c r="G8495" i="2"/>
  <c r="H8495" i="2" s="1"/>
  <c r="G8487" i="2"/>
  <c r="H8487" i="2" s="1"/>
  <c r="G8479" i="2"/>
  <c r="H8479" i="2" s="1"/>
  <c r="G8471" i="2"/>
  <c r="H8471" i="2" s="1"/>
  <c r="G8463" i="2"/>
  <c r="H8463" i="2" s="1"/>
  <c r="G8455" i="2"/>
  <c r="H8455" i="2" s="1"/>
  <c r="G8447" i="2"/>
  <c r="H8447" i="2" s="1"/>
  <c r="G8439" i="2"/>
  <c r="H8439" i="2" s="1"/>
  <c r="G8431" i="2"/>
  <c r="H8431" i="2" s="1"/>
  <c r="G8423" i="2"/>
  <c r="H8423" i="2" s="1"/>
  <c r="G8415" i="2"/>
  <c r="H8415" i="2" s="1"/>
  <c r="G8407" i="2"/>
  <c r="H8407" i="2" s="1"/>
  <c r="G8399" i="2"/>
  <c r="H8399" i="2" s="1"/>
  <c r="G8391" i="2"/>
  <c r="H8391" i="2" s="1"/>
  <c r="G8383" i="2"/>
  <c r="H8383" i="2" s="1"/>
  <c r="G8375" i="2"/>
  <c r="H8375" i="2" s="1"/>
  <c r="G8367" i="2"/>
  <c r="H8367" i="2" s="1"/>
  <c r="G8359" i="2"/>
  <c r="H8359" i="2" s="1"/>
  <c r="G8351" i="2"/>
  <c r="H8351" i="2" s="1"/>
  <c r="G8343" i="2"/>
  <c r="H8343" i="2" s="1"/>
  <c r="G8335" i="2"/>
  <c r="H8335" i="2" s="1"/>
  <c r="G8327" i="2"/>
  <c r="H8327" i="2" s="1"/>
  <c r="G8319" i="2"/>
  <c r="H8319" i="2" s="1"/>
  <c r="G8311" i="2"/>
  <c r="H8311" i="2" s="1"/>
  <c r="G8303" i="2"/>
  <c r="H8303" i="2" s="1"/>
  <c r="G8295" i="2"/>
  <c r="H8295" i="2" s="1"/>
  <c r="G8287" i="2"/>
  <c r="H8287" i="2" s="1"/>
  <c r="G8279" i="2"/>
  <c r="H8279" i="2" s="1"/>
  <c r="G8271" i="2"/>
  <c r="H8271" i="2" s="1"/>
  <c r="G8263" i="2"/>
  <c r="H8263" i="2" s="1"/>
  <c r="G8255" i="2"/>
  <c r="H8255" i="2" s="1"/>
  <c r="G8247" i="2"/>
  <c r="H8247" i="2" s="1"/>
  <c r="G8239" i="2"/>
  <c r="H8239" i="2" s="1"/>
  <c r="G8231" i="2"/>
  <c r="H8231" i="2" s="1"/>
  <c r="G8223" i="2"/>
  <c r="H8223" i="2" s="1"/>
  <c r="G8215" i="2"/>
  <c r="H8215" i="2" s="1"/>
  <c r="G8207" i="2"/>
  <c r="H8207" i="2" s="1"/>
  <c r="G8199" i="2"/>
  <c r="H8199" i="2" s="1"/>
  <c r="G8191" i="2"/>
  <c r="H8191" i="2" s="1"/>
  <c r="G8183" i="2"/>
  <c r="H8183" i="2" s="1"/>
  <c r="G8175" i="2"/>
  <c r="H8175" i="2" s="1"/>
  <c r="G8167" i="2"/>
  <c r="H8167" i="2" s="1"/>
  <c r="G8159" i="2"/>
  <c r="H8159" i="2" s="1"/>
  <c r="G8151" i="2"/>
  <c r="H8151" i="2" s="1"/>
  <c r="G8143" i="2"/>
  <c r="H8143" i="2" s="1"/>
  <c r="G8135" i="2"/>
  <c r="H8135" i="2" s="1"/>
  <c r="G8127" i="2"/>
  <c r="H8127" i="2" s="1"/>
  <c r="G8119" i="2"/>
  <c r="H8119" i="2" s="1"/>
  <c r="G8111" i="2"/>
  <c r="H8111" i="2" s="1"/>
  <c r="G8103" i="2"/>
  <c r="H8103" i="2" s="1"/>
  <c r="G8095" i="2"/>
  <c r="H8095" i="2" s="1"/>
  <c r="G8087" i="2"/>
  <c r="H8087" i="2" s="1"/>
  <c r="G8079" i="2"/>
  <c r="H8079" i="2" s="1"/>
  <c r="G8071" i="2"/>
  <c r="H8071" i="2" s="1"/>
  <c r="G8063" i="2"/>
  <c r="H8063" i="2" s="1"/>
  <c r="G8055" i="2"/>
  <c r="H8055" i="2" s="1"/>
  <c r="G8047" i="2"/>
  <c r="H8047" i="2" s="1"/>
  <c r="G8039" i="2"/>
  <c r="H8039" i="2" s="1"/>
  <c r="G8031" i="2"/>
  <c r="H8031" i="2" s="1"/>
  <c r="G8023" i="2"/>
  <c r="H8023" i="2" s="1"/>
  <c r="G8015" i="2"/>
  <c r="H8015" i="2" s="1"/>
  <c r="G8007" i="2"/>
  <c r="H8007" i="2" s="1"/>
  <c r="G7999" i="2"/>
  <c r="H7999" i="2" s="1"/>
  <c r="G7991" i="2"/>
  <c r="H7991" i="2" s="1"/>
  <c r="G7983" i="2"/>
  <c r="H7983" i="2" s="1"/>
  <c r="G7975" i="2"/>
  <c r="H7975" i="2" s="1"/>
  <c r="G7967" i="2"/>
  <c r="H7967" i="2" s="1"/>
  <c r="G7959" i="2"/>
  <c r="H7959" i="2" s="1"/>
  <c r="G7951" i="2"/>
  <c r="H7951" i="2" s="1"/>
  <c r="G7943" i="2"/>
  <c r="H7943" i="2" s="1"/>
  <c r="G7935" i="2"/>
  <c r="H7935" i="2" s="1"/>
  <c r="G7927" i="2"/>
  <c r="H7927" i="2" s="1"/>
  <c r="G7919" i="2"/>
  <c r="H7919" i="2" s="1"/>
  <c r="G7911" i="2"/>
  <c r="H7911" i="2" s="1"/>
  <c r="G7903" i="2"/>
  <c r="H7903" i="2" s="1"/>
  <c r="G7895" i="2"/>
  <c r="H7895" i="2" s="1"/>
  <c r="G7887" i="2"/>
  <c r="H7887" i="2" s="1"/>
  <c r="G7879" i="2"/>
  <c r="H7879" i="2" s="1"/>
  <c r="G7871" i="2"/>
  <c r="H7871" i="2" s="1"/>
  <c r="G7863" i="2"/>
  <c r="H7863" i="2" s="1"/>
  <c r="G7855" i="2"/>
  <c r="H7855" i="2" s="1"/>
  <c r="G7847" i="2"/>
  <c r="H7847" i="2" s="1"/>
  <c r="G7839" i="2"/>
  <c r="H7839" i="2" s="1"/>
  <c r="G7831" i="2"/>
  <c r="H7831" i="2" s="1"/>
  <c r="G7823" i="2"/>
  <c r="H7823" i="2" s="1"/>
  <c r="G7815" i="2"/>
  <c r="H7815" i="2" s="1"/>
  <c r="G7807" i="2"/>
  <c r="H7807" i="2" s="1"/>
  <c r="G7799" i="2"/>
  <c r="H7799" i="2" s="1"/>
  <c r="G7791" i="2"/>
  <c r="H7791" i="2" s="1"/>
  <c r="G7783" i="2"/>
  <c r="H7783" i="2" s="1"/>
  <c r="G7775" i="2"/>
  <c r="H7775" i="2" s="1"/>
  <c r="G7767" i="2"/>
  <c r="H7767" i="2" s="1"/>
  <c r="G7759" i="2"/>
  <c r="H7759" i="2" s="1"/>
  <c r="G7751" i="2"/>
  <c r="H7751" i="2" s="1"/>
  <c r="G7743" i="2"/>
  <c r="H7743" i="2" s="1"/>
  <c r="G7735" i="2"/>
  <c r="H7735" i="2" s="1"/>
  <c r="G7727" i="2"/>
  <c r="H7727" i="2" s="1"/>
  <c r="G7719" i="2"/>
  <c r="H7719" i="2" s="1"/>
  <c r="G7711" i="2"/>
  <c r="H7711" i="2" s="1"/>
  <c r="G7703" i="2"/>
  <c r="H7703" i="2" s="1"/>
  <c r="G7695" i="2"/>
  <c r="H7695" i="2" s="1"/>
  <c r="G7687" i="2"/>
  <c r="H7687" i="2" s="1"/>
  <c r="G7679" i="2"/>
  <c r="H7679" i="2" s="1"/>
  <c r="G7671" i="2"/>
  <c r="H7671" i="2" s="1"/>
  <c r="G7663" i="2"/>
  <c r="H7663" i="2" s="1"/>
  <c r="G7655" i="2"/>
  <c r="H7655" i="2" s="1"/>
  <c r="G7647" i="2"/>
  <c r="H7647" i="2" s="1"/>
  <c r="G7639" i="2"/>
  <c r="H7639" i="2" s="1"/>
  <c r="G7631" i="2"/>
  <c r="H7631" i="2" s="1"/>
  <c r="G7623" i="2"/>
  <c r="H7623" i="2" s="1"/>
  <c r="G7615" i="2"/>
  <c r="H7615" i="2" s="1"/>
  <c r="G7607" i="2"/>
  <c r="H7607" i="2" s="1"/>
  <c r="G7599" i="2"/>
  <c r="H7599" i="2" s="1"/>
  <c r="G7591" i="2"/>
  <c r="H7591" i="2" s="1"/>
  <c r="G7583" i="2"/>
  <c r="H7583" i="2" s="1"/>
  <c r="G7575" i="2"/>
  <c r="H7575" i="2" s="1"/>
  <c r="G7567" i="2"/>
  <c r="H7567" i="2" s="1"/>
  <c r="G7559" i="2"/>
  <c r="H7559" i="2" s="1"/>
  <c r="G7551" i="2"/>
  <c r="H7551" i="2" s="1"/>
  <c r="G7543" i="2"/>
  <c r="H7543" i="2" s="1"/>
  <c r="G7535" i="2"/>
  <c r="H7535" i="2" s="1"/>
  <c r="G7527" i="2"/>
  <c r="H7527" i="2" s="1"/>
  <c r="G7519" i="2"/>
  <c r="H7519" i="2" s="1"/>
  <c r="G7511" i="2"/>
  <c r="H7511" i="2" s="1"/>
  <c r="G7503" i="2"/>
  <c r="H7503" i="2" s="1"/>
  <c r="G7495" i="2"/>
  <c r="H7495" i="2" s="1"/>
  <c r="G7487" i="2"/>
  <c r="H7487" i="2" s="1"/>
  <c r="G7479" i="2"/>
  <c r="H7479" i="2" s="1"/>
  <c r="G7471" i="2"/>
  <c r="H7471" i="2" s="1"/>
  <c r="G7463" i="2"/>
  <c r="H7463" i="2" s="1"/>
  <c r="G7455" i="2"/>
  <c r="H7455" i="2" s="1"/>
  <c r="G7447" i="2"/>
  <c r="H7447" i="2" s="1"/>
  <c r="G7439" i="2"/>
  <c r="H7439" i="2" s="1"/>
  <c r="G7431" i="2"/>
  <c r="H7431" i="2" s="1"/>
  <c r="G7423" i="2"/>
  <c r="H7423" i="2" s="1"/>
  <c r="G7415" i="2"/>
  <c r="H7415" i="2" s="1"/>
  <c r="G7407" i="2"/>
  <c r="H7407" i="2" s="1"/>
  <c r="G7399" i="2"/>
  <c r="H7399" i="2" s="1"/>
  <c r="G7391" i="2"/>
  <c r="H7391" i="2" s="1"/>
  <c r="G7383" i="2"/>
  <c r="H7383" i="2" s="1"/>
  <c r="G7375" i="2"/>
  <c r="H7375" i="2" s="1"/>
  <c r="G7367" i="2"/>
  <c r="H7367" i="2" s="1"/>
  <c r="G7359" i="2"/>
  <c r="H7359" i="2" s="1"/>
  <c r="G7351" i="2"/>
  <c r="H7351" i="2" s="1"/>
  <c r="G7343" i="2"/>
  <c r="H7343" i="2" s="1"/>
  <c r="G7335" i="2"/>
  <c r="H7335" i="2" s="1"/>
  <c r="G7327" i="2"/>
  <c r="H7327" i="2" s="1"/>
  <c r="G7319" i="2"/>
  <c r="H7319" i="2" s="1"/>
  <c r="G7311" i="2"/>
  <c r="H7311" i="2" s="1"/>
  <c r="G7303" i="2"/>
  <c r="H7303" i="2" s="1"/>
  <c r="G7295" i="2"/>
  <c r="H7295" i="2" s="1"/>
  <c r="G7287" i="2"/>
  <c r="H7287" i="2" s="1"/>
  <c r="G7279" i="2"/>
  <c r="H7279" i="2" s="1"/>
  <c r="G7271" i="2"/>
  <c r="H7271" i="2" s="1"/>
  <c r="G7263" i="2"/>
  <c r="H7263" i="2" s="1"/>
  <c r="G7255" i="2"/>
  <c r="H7255" i="2" s="1"/>
  <c r="G7247" i="2"/>
  <c r="H7247" i="2" s="1"/>
  <c r="G7239" i="2"/>
  <c r="H7239" i="2" s="1"/>
  <c r="G7231" i="2"/>
  <c r="H7231" i="2" s="1"/>
  <c r="G7223" i="2"/>
  <c r="H7223" i="2" s="1"/>
  <c r="G7215" i="2"/>
  <c r="H7215" i="2" s="1"/>
  <c r="G7207" i="2"/>
  <c r="H7207" i="2" s="1"/>
  <c r="G7199" i="2"/>
  <c r="H7199" i="2" s="1"/>
  <c r="G7191" i="2"/>
  <c r="H7191" i="2" s="1"/>
  <c r="G7183" i="2"/>
  <c r="H7183" i="2" s="1"/>
  <c r="G7175" i="2"/>
  <c r="H7175" i="2" s="1"/>
  <c r="G7167" i="2"/>
  <c r="H7167" i="2" s="1"/>
  <c r="G7159" i="2"/>
  <c r="H7159" i="2" s="1"/>
  <c r="G7151" i="2"/>
  <c r="H7151" i="2" s="1"/>
  <c r="G7143" i="2"/>
  <c r="H7143" i="2" s="1"/>
  <c r="G7135" i="2"/>
  <c r="H7135" i="2" s="1"/>
  <c r="G7127" i="2"/>
  <c r="H7127" i="2" s="1"/>
  <c r="G7119" i="2"/>
  <c r="H7119" i="2" s="1"/>
  <c r="G7111" i="2"/>
  <c r="H7111" i="2" s="1"/>
  <c r="G7103" i="2"/>
  <c r="H7103" i="2" s="1"/>
  <c r="G7095" i="2"/>
  <c r="H7095" i="2" s="1"/>
  <c r="G7087" i="2"/>
  <c r="H7087" i="2" s="1"/>
  <c r="G7079" i="2"/>
  <c r="H7079" i="2" s="1"/>
  <c r="G7071" i="2"/>
  <c r="H7071" i="2" s="1"/>
  <c r="G7063" i="2"/>
  <c r="H7063" i="2" s="1"/>
  <c r="G7055" i="2"/>
  <c r="H7055" i="2" s="1"/>
  <c r="G7047" i="2"/>
  <c r="H7047" i="2" s="1"/>
  <c r="G7039" i="2"/>
  <c r="H7039" i="2" s="1"/>
  <c r="G7031" i="2"/>
  <c r="H7031" i="2" s="1"/>
  <c r="G7023" i="2"/>
  <c r="H7023" i="2" s="1"/>
  <c r="G7015" i="2"/>
  <c r="H7015" i="2" s="1"/>
  <c r="G7007" i="2"/>
  <c r="H7007" i="2" s="1"/>
  <c r="G6999" i="2"/>
  <c r="H6999" i="2" s="1"/>
  <c r="G6991" i="2"/>
  <c r="H6991" i="2" s="1"/>
  <c r="G6983" i="2"/>
  <c r="H6983" i="2" s="1"/>
  <c r="G6975" i="2"/>
  <c r="H6975" i="2" s="1"/>
  <c r="G6967" i="2"/>
  <c r="H6967" i="2" s="1"/>
  <c r="G6959" i="2"/>
  <c r="H6959" i="2" s="1"/>
  <c r="G6951" i="2"/>
  <c r="H6951" i="2" s="1"/>
  <c r="G6943" i="2"/>
  <c r="H6943" i="2" s="1"/>
  <c r="G6935" i="2"/>
  <c r="H6935" i="2" s="1"/>
  <c r="G6927" i="2"/>
  <c r="H6927" i="2" s="1"/>
  <c r="G6919" i="2"/>
  <c r="H6919" i="2" s="1"/>
  <c r="G6911" i="2"/>
  <c r="H6911" i="2" s="1"/>
  <c r="G6903" i="2"/>
  <c r="H6903" i="2" s="1"/>
  <c r="G6895" i="2"/>
  <c r="H6895" i="2" s="1"/>
  <c r="G6887" i="2"/>
  <c r="H6887" i="2" s="1"/>
  <c r="G6879" i="2"/>
  <c r="H6879" i="2" s="1"/>
  <c r="G6871" i="2"/>
  <c r="H6871" i="2" s="1"/>
  <c r="G6863" i="2"/>
  <c r="H6863" i="2" s="1"/>
  <c r="G6855" i="2"/>
  <c r="H6855" i="2" s="1"/>
  <c r="G6847" i="2"/>
  <c r="H6847" i="2" s="1"/>
  <c r="G6839" i="2"/>
  <c r="H6839" i="2" s="1"/>
  <c r="G6831" i="2"/>
  <c r="H6831" i="2" s="1"/>
  <c r="G6823" i="2"/>
  <c r="H6823" i="2" s="1"/>
  <c r="G6815" i="2"/>
  <c r="H6815" i="2" s="1"/>
  <c r="G6807" i="2"/>
  <c r="H6807" i="2" s="1"/>
  <c r="G6799" i="2"/>
  <c r="H6799" i="2" s="1"/>
  <c r="G6791" i="2"/>
  <c r="H6791" i="2" s="1"/>
  <c r="G6783" i="2"/>
  <c r="H6783" i="2" s="1"/>
  <c r="G6775" i="2"/>
  <c r="H6775" i="2" s="1"/>
  <c r="G6767" i="2"/>
  <c r="H6767" i="2" s="1"/>
  <c r="G6759" i="2"/>
  <c r="H6759" i="2" s="1"/>
  <c r="G6751" i="2"/>
  <c r="H6751" i="2" s="1"/>
  <c r="G6743" i="2"/>
  <c r="H6743" i="2" s="1"/>
  <c r="G6735" i="2"/>
  <c r="H6735" i="2" s="1"/>
  <c r="G6727" i="2"/>
  <c r="H6727" i="2" s="1"/>
  <c r="G6719" i="2"/>
  <c r="H6719" i="2" s="1"/>
  <c r="G6711" i="2"/>
  <c r="H6711" i="2" s="1"/>
  <c r="G6703" i="2"/>
  <c r="H6703" i="2" s="1"/>
  <c r="G6695" i="2"/>
  <c r="H6695" i="2" s="1"/>
  <c r="G6687" i="2"/>
  <c r="H6687" i="2" s="1"/>
  <c r="G6679" i="2"/>
  <c r="H6679" i="2" s="1"/>
  <c r="G6671" i="2"/>
  <c r="H6671" i="2" s="1"/>
  <c r="G6663" i="2"/>
  <c r="H6663" i="2" s="1"/>
  <c r="G6655" i="2"/>
  <c r="H6655" i="2" s="1"/>
  <c r="G6647" i="2"/>
  <c r="H6647" i="2" s="1"/>
  <c r="G6639" i="2"/>
  <c r="H6639" i="2" s="1"/>
  <c r="G6631" i="2"/>
  <c r="H6631" i="2" s="1"/>
  <c r="G6623" i="2"/>
  <c r="H6623" i="2" s="1"/>
  <c r="G6615" i="2"/>
  <c r="H6615" i="2" s="1"/>
  <c r="G6607" i="2"/>
  <c r="H6607" i="2" s="1"/>
  <c r="G6599" i="2"/>
  <c r="H6599" i="2" s="1"/>
  <c r="G6591" i="2"/>
  <c r="H6591" i="2" s="1"/>
  <c r="G6583" i="2"/>
  <c r="H6583" i="2" s="1"/>
  <c r="G6575" i="2"/>
  <c r="H6575" i="2" s="1"/>
  <c r="G6567" i="2"/>
  <c r="H6567" i="2" s="1"/>
  <c r="G6559" i="2"/>
  <c r="H6559" i="2" s="1"/>
  <c r="G6551" i="2"/>
  <c r="H6551" i="2" s="1"/>
  <c r="G6543" i="2"/>
  <c r="H6543" i="2" s="1"/>
  <c r="G6535" i="2"/>
  <c r="H6535" i="2" s="1"/>
  <c r="G6527" i="2"/>
  <c r="H6527" i="2" s="1"/>
  <c r="G6519" i="2"/>
  <c r="H6519" i="2" s="1"/>
  <c r="G6511" i="2"/>
  <c r="H6511" i="2" s="1"/>
  <c r="G6503" i="2"/>
  <c r="H6503" i="2" s="1"/>
  <c r="G6495" i="2"/>
  <c r="H6495" i="2" s="1"/>
  <c r="G6487" i="2"/>
  <c r="H6487" i="2" s="1"/>
  <c r="G6479" i="2"/>
  <c r="H6479" i="2" s="1"/>
  <c r="G6471" i="2"/>
  <c r="H6471" i="2" s="1"/>
  <c r="G6463" i="2"/>
  <c r="H6463" i="2" s="1"/>
  <c r="G6455" i="2"/>
  <c r="H6455" i="2" s="1"/>
  <c r="G6447" i="2"/>
  <c r="H6447" i="2" s="1"/>
  <c r="G6439" i="2"/>
  <c r="H6439" i="2" s="1"/>
  <c r="G6431" i="2"/>
  <c r="H6431" i="2" s="1"/>
  <c r="G6423" i="2"/>
  <c r="H6423" i="2" s="1"/>
  <c r="G6415" i="2"/>
  <c r="H6415" i="2" s="1"/>
  <c r="G6407" i="2"/>
  <c r="H6407" i="2" s="1"/>
  <c r="G6399" i="2"/>
  <c r="H6399" i="2" s="1"/>
  <c r="G6391" i="2"/>
  <c r="H6391" i="2" s="1"/>
  <c r="G6383" i="2"/>
  <c r="H6383" i="2" s="1"/>
  <c r="G6375" i="2"/>
  <c r="H6375" i="2" s="1"/>
  <c r="G6367" i="2"/>
  <c r="H6367" i="2" s="1"/>
  <c r="G6359" i="2"/>
  <c r="H6359" i="2" s="1"/>
  <c r="G6351" i="2"/>
  <c r="H6351" i="2" s="1"/>
  <c r="G6343" i="2"/>
  <c r="H6343" i="2" s="1"/>
  <c r="G6335" i="2"/>
  <c r="H6335" i="2" s="1"/>
  <c r="G6327" i="2"/>
  <c r="H6327" i="2" s="1"/>
  <c r="G6319" i="2"/>
  <c r="H6319" i="2" s="1"/>
  <c r="G6311" i="2"/>
  <c r="H6311" i="2" s="1"/>
  <c r="G6303" i="2"/>
  <c r="H6303" i="2" s="1"/>
  <c r="G6295" i="2"/>
  <c r="H6295" i="2" s="1"/>
  <c r="G6287" i="2"/>
  <c r="H6287" i="2" s="1"/>
  <c r="G6279" i="2"/>
  <c r="H6279" i="2" s="1"/>
  <c r="G6271" i="2"/>
  <c r="H6271" i="2" s="1"/>
  <c r="G6263" i="2"/>
  <c r="H6263" i="2" s="1"/>
  <c r="G6255" i="2"/>
  <c r="H6255" i="2" s="1"/>
  <c r="G6247" i="2"/>
  <c r="H6247" i="2" s="1"/>
  <c r="G6239" i="2"/>
  <c r="H6239" i="2" s="1"/>
  <c r="G6231" i="2"/>
  <c r="H6231" i="2" s="1"/>
  <c r="G6223" i="2"/>
  <c r="H6223" i="2" s="1"/>
  <c r="G6215" i="2"/>
  <c r="H6215" i="2" s="1"/>
  <c r="G6207" i="2"/>
  <c r="H6207" i="2" s="1"/>
  <c r="G6199" i="2"/>
  <c r="H6199" i="2" s="1"/>
  <c r="G6191" i="2"/>
  <c r="H6191" i="2" s="1"/>
  <c r="G6183" i="2"/>
  <c r="H6183" i="2" s="1"/>
  <c r="G6175" i="2"/>
  <c r="H6175" i="2" s="1"/>
  <c r="G6167" i="2"/>
  <c r="H6167" i="2" s="1"/>
  <c r="G6159" i="2"/>
  <c r="H6159" i="2" s="1"/>
  <c r="G6151" i="2"/>
  <c r="H6151" i="2" s="1"/>
  <c r="G6143" i="2"/>
  <c r="H6143" i="2" s="1"/>
  <c r="G6135" i="2"/>
  <c r="H6135" i="2" s="1"/>
  <c r="G6127" i="2"/>
  <c r="H6127" i="2" s="1"/>
  <c r="G6119" i="2"/>
  <c r="H6119" i="2" s="1"/>
  <c r="G6111" i="2"/>
  <c r="H6111" i="2" s="1"/>
  <c r="G6103" i="2"/>
  <c r="H6103" i="2" s="1"/>
  <c r="G6095" i="2"/>
  <c r="H6095" i="2" s="1"/>
  <c r="G6087" i="2"/>
  <c r="H6087" i="2" s="1"/>
  <c r="G6079" i="2"/>
  <c r="H6079" i="2" s="1"/>
  <c r="G6071" i="2"/>
  <c r="H6071" i="2" s="1"/>
  <c r="G6063" i="2"/>
  <c r="H6063" i="2" s="1"/>
  <c r="G6055" i="2"/>
  <c r="H6055" i="2" s="1"/>
  <c r="G6047" i="2"/>
  <c r="H6047" i="2" s="1"/>
  <c r="G6039" i="2"/>
  <c r="H6039" i="2" s="1"/>
  <c r="G6031" i="2"/>
  <c r="H6031" i="2" s="1"/>
  <c r="G6023" i="2"/>
  <c r="H6023" i="2" s="1"/>
  <c r="G6015" i="2"/>
  <c r="H6015" i="2" s="1"/>
  <c r="G6007" i="2"/>
  <c r="H6007" i="2" s="1"/>
  <c r="G5999" i="2"/>
  <c r="H5999" i="2" s="1"/>
  <c r="G5991" i="2"/>
  <c r="H5991" i="2" s="1"/>
  <c r="G5983" i="2"/>
  <c r="H5983" i="2" s="1"/>
  <c r="G5975" i="2"/>
  <c r="H5975" i="2" s="1"/>
  <c r="G5967" i="2"/>
  <c r="H5967" i="2" s="1"/>
  <c r="G5959" i="2"/>
  <c r="H5959" i="2" s="1"/>
  <c r="G5951" i="2"/>
  <c r="H5951" i="2" s="1"/>
  <c r="G5943" i="2"/>
  <c r="H5943" i="2" s="1"/>
  <c r="G5935" i="2"/>
  <c r="H5935" i="2" s="1"/>
  <c r="G5927" i="2"/>
  <c r="H5927" i="2" s="1"/>
  <c r="G5919" i="2"/>
  <c r="H5919" i="2" s="1"/>
  <c r="G5911" i="2"/>
  <c r="H5911" i="2" s="1"/>
  <c r="G5903" i="2"/>
  <c r="H5903" i="2" s="1"/>
  <c r="G5895" i="2"/>
  <c r="H5895" i="2" s="1"/>
  <c r="G5887" i="2"/>
  <c r="H5887" i="2" s="1"/>
  <c r="G5879" i="2"/>
  <c r="H5879" i="2" s="1"/>
  <c r="G5871" i="2"/>
  <c r="H5871" i="2" s="1"/>
  <c r="G5863" i="2"/>
  <c r="H5863" i="2" s="1"/>
  <c r="G5855" i="2"/>
  <c r="H5855" i="2" s="1"/>
  <c r="G5847" i="2"/>
  <c r="H5847" i="2" s="1"/>
  <c r="G5839" i="2"/>
  <c r="H5839" i="2" s="1"/>
  <c r="G5831" i="2"/>
  <c r="H5831" i="2" s="1"/>
  <c r="G5823" i="2"/>
  <c r="H5823" i="2" s="1"/>
  <c r="G5815" i="2"/>
  <c r="H5815" i="2" s="1"/>
  <c r="G5807" i="2"/>
  <c r="H5807" i="2" s="1"/>
  <c r="G5799" i="2"/>
  <c r="H5799" i="2" s="1"/>
  <c r="G5791" i="2"/>
  <c r="H5791" i="2" s="1"/>
  <c r="G5783" i="2"/>
  <c r="H5783" i="2" s="1"/>
  <c r="G5775" i="2"/>
  <c r="H5775" i="2" s="1"/>
  <c r="G5767" i="2"/>
  <c r="H5767" i="2" s="1"/>
  <c r="G5759" i="2"/>
  <c r="H5759" i="2" s="1"/>
  <c r="G5751" i="2"/>
  <c r="H5751" i="2" s="1"/>
  <c r="G5743" i="2"/>
  <c r="H5743" i="2" s="1"/>
  <c r="G5735" i="2"/>
  <c r="H5735" i="2" s="1"/>
  <c r="G5727" i="2"/>
  <c r="H5727" i="2" s="1"/>
  <c r="G5719" i="2"/>
  <c r="H5719" i="2" s="1"/>
  <c r="G5711" i="2"/>
  <c r="H5711" i="2" s="1"/>
  <c r="G5703" i="2"/>
  <c r="H5703" i="2" s="1"/>
  <c r="G5695" i="2"/>
  <c r="H5695" i="2" s="1"/>
  <c r="G5687" i="2"/>
  <c r="H5687" i="2" s="1"/>
  <c r="G5679" i="2"/>
  <c r="H5679" i="2" s="1"/>
  <c r="G5671" i="2"/>
  <c r="H5671" i="2" s="1"/>
  <c r="G5663" i="2"/>
  <c r="H5663" i="2" s="1"/>
  <c r="G5655" i="2"/>
  <c r="H5655" i="2" s="1"/>
  <c r="G5647" i="2"/>
  <c r="H5647" i="2" s="1"/>
  <c r="G5639" i="2"/>
  <c r="H5639" i="2" s="1"/>
  <c r="G5631" i="2"/>
  <c r="H5631" i="2" s="1"/>
  <c r="G5623" i="2"/>
  <c r="H5623" i="2" s="1"/>
  <c r="G5615" i="2"/>
  <c r="H5615" i="2" s="1"/>
  <c r="G5607" i="2"/>
  <c r="H5607" i="2" s="1"/>
  <c r="G5599" i="2"/>
  <c r="H5599" i="2" s="1"/>
  <c r="G5591" i="2"/>
  <c r="H5591" i="2" s="1"/>
  <c r="G5583" i="2"/>
  <c r="H5583" i="2" s="1"/>
  <c r="G5575" i="2"/>
  <c r="H5575" i="2" s="1"/>
  <c r="G5567" i="2"/>
  <c r="H5567" i="2" s="1"/>
  <c r="G5559" i="2"/>
  <c r="H5559" i="2" s="1"/>
  <c r="G5551" i="2"/>
  <c r="H5551" i="2" s="1"/>
  <c r="G5543" i="2"/>
  <c r="H5543" i="2" s="1"/>
  <c r="G5535" i="2"/>
  <c r="H5535" i="2" s="1"/>
  <c r="G5527" i="2"/>
  <c r="H5527" i="2" s="1"/>
  <c r="G5519" i="2"/>
  <c r="H5519" i="2" s="1"/>
  <c r="G5511" i="2"/>
  <c r="H5511" i="2" s="1"/>
  <c r="G5503" i="2"/>
  <c r="H5503" i="2" s="1"/>
  <c r="G5495" i="2"/>
  <c r="H5495" i="2" s="1"/>
  <c r="G5487" i="2"/>
  <c r="H5487" i="2" s="1"/>
  <c r="G5479" i="2"/>
  <c r="H5479" i="2" s="1"/>
  <c r="G5471" i="2"/>
  <c r="H5471" i="2" s="1"/>
  <c r="G5463" i="2"/>
  <c r="H5463" i="2" s="1"/>
  <c r="G5455" i="2"/>
  <c r="H5455" i="2" s="1"/>
  <c r="G5447" i="2"/>
  <c r="H5447" i="2" s="1"/>
  <c r="G5439" i="2"/>
  <c r="H5439" i="2" s="1"/>
  <c r="G5431" i="2"/>
  <c r="H5431" i="2" s="1"/>
  <c r="G5423" i="2"/>
  <c r="H5423" i="2" s="1"/>
  <c r="G5415" i="2"/>
  <c r="H5415" i="2" s="1"/>
  <c r="G5407" i="2"/>
  <c r="H5407" i="2" s="1"/>
  <c r="G5399" i="2"/>
  <c r="H5399" i="2" s="1"/>
  <c r="G5391" i="2"/>
  <c r="H5391" i="2" s="1"/>
  <c r="G5383" i="2"/>
  <c r="H5383" i="2" s="1"/>
  <c r="G5375" i="2"/>
  <c r="H5375" i="2" s="1"/>
  <c r="G5367" i="2"/>
  <c r="H5367" i="2" s="1"/>
  <c r="G5359" i="2"/>
  <c r="H5359" i="2" s="1"/>
  <c r="G5351" i="2"/>
  <c r="H5351" i="2" s="1"/>
  <c r="G5343" i="2"/>
  <c r="H5343" i="2" s="1"/>
  <c r="G5335" i="2"/>
  <c r="H5335" i="2" s="1"/>
  <c r="G5327" i="2"/>
  <c r="H5327" i="2" s="1"/>
  <c r="G5319" i="2"/>
  <c r="H5319" i="2" s="1"/>
  <c r="G5311" i="2"/>
  <c r="H5311" i="2" s="1"/>
  <c r="G5303" i="2"/>
  <c r="H5303" i="2" s="1"/>
  <c r="G5295" i="2"/>
  <c r="H5295" i="2" s="1"/>
  <c r="G5287" i="2"/>
  <c r="H5287" i="2" s="1"/>
  <c r="G5279" i="2"/>
  <c r="H5279" i="2" s="1"/>
  <c r="G5271" i="2"/>
  <c r="H5271" i="2" s="1"/>
  <c r="G5263" i="2"/>
  <c r="H5263" i="2" s="1"/>
  <c r="G5255" i="2"/>
  <c r="H5255" i="2" s="1"/>
  <c r="G5247" i="2"/>
  <c r="H5247" i="2" s="1"/>
  <c r="G5239" i="2"/>
  <c r="H5239" i="2" s="1"/>
  <c r="G5231" i="2"/>
  <c r="H5231" i="2" s="1"/>
  <c r="G5223" i="2"/>
  <c r="H5223" i="2" s="1"/>
  <c r="G5215" i="2"/>
  <c r="H5215" i="2" s="1"/>
  <c r="G5207" i="2"/>
  <c r="H5207" i="2" s="1"/>
  <c r="G5199" i="2"/>
  <c r="H5199" i="2" s="1"/>
  <c r="G5191" i="2"/>
  <c r="H5191" i="2" s="1"/>
  <c r="G5183" i="2"/>
  <c r="H5183" i="2" s="1"/>
  <c r="G5175" i="2"/>
  <c r="H5175" i="2" s="1"/>
  <c r="G5167" i="2"/>
  <c r="H5167" i="2" s="1"/>
  <c r="G5159" i="2"/>
  <c r="H5159" i="2" s="1"/>
  <c r="G5151" i="2"/>
  <c r="H5151" i="2" s="1"/>
  <c r="G5143" i="2"/>
  <c r="H5143" i="2" s="1"/>
  <c r="G5135" i="2"/>
  <c r="H5135" i="2" s="1"/>
  <c r="G5127" i="2"/>
  <c r="H5127" i="2" s="1"/>
  <c r="G5119" i="2"/>
  <c r="H5119" i="2" s="1"/>
  <c r="G5111" i="2"/>
  <c r="H5111" i="2" s="1"/>
  <c r="G5103" i="2"/>
  <c r="H5103" i="2" s="1"/>
  <c r="G5095" i="2"/>
  <c r="H5095" i="2" s="1"/>
  <c r="G5087" i="2"/>
  <c r="H5087" i="2" s="1"/>
  <c r="G5079" i="2"/>
  <c r="H5079" i="2" s="1"/>
  <c r="G5071" i="2"/>
  <c r="H5071" i="2" s="1"/>
  <c r="G5063" i="2"/>
  <c r="H5063" i="2" s="1"/>
  <c r="G5055" i="2"/>
  <c r="H5055" i="2" s="1"/>
  <c r="G5047" i="2"/>
  <c r="H5047" i="2" s="1"/>
  <c r="G5039" i="2"/>
  <c r="H5039" i="2" s="1"/>
  <c r="G5031" i="2"/>
  <c r="H5031" i="2" s="1"/>
  <c r="G5023" i="2"/>
  <c r="H5023" i="2" s="1"/>
  <c r="G5015" i="2"/>
  <c r="H5015" i="2" s="1"/>
  <c r="G5007" i="2"/>
  <c r="H5007" i="2" s="1"/>
  <c r="G4999" i="2"/>
  <c r="H4999" i="2" s="1"/>
  <c r="G4991" i="2"/>
  <c r="H4991" i="2" s="1"/>
  <c r="G4983" i="2"/>
  <c r="H4983" i="2" s="1"/>
  <c r="G4975" i="2"/>
  <c r="H4975" i="2" s="1"/>
  <c r="G4967" i="2"/>
  <c r="H4967" i="2" s="1"/>
  <c r="G4959" i="2"/>
  <c r="H4959" i="2" s="1"/>
  <c r="G4951" i="2"/>
  <c r="H4951" i="2" s="1"/>
  <c r="G4943" i="2"/>
  <c r="H4943" i="2" s="1"/>
  <c r="G4935" i="2"/>
  <c r="H4935" i="2" s="1"/>
  <c r="G4927" i="2"/>
  <c r="H4927" i="2" s="1"/>
  <c r="G4919" i="2"/>
  <c r="H4919" i="2" s="1"/>
  <c r="G4911" i="2"/>
  <c r="H4911" i="2" s="1"/>
  <c r="G4903" i="2"/>
  <c r="H4903" i="2" s="1"/>
  <c r="G4895" i="2"/>
  <c r="H4895" i="2" s="1"/>
  <c r="G4887" i="2"/>
  <c r="H4887" i="2" s="1"/>
  <c r="G4879" i="2"/>
  <c r="H4879" i="2" s="1"/>
  <c r="G4871" i="2"/>
  <c r="H4871" i="2" s="1"/>
  <c r="G4863" i="2"/>
  <c r="H4863" i="2" s="1"/>
  <c r="G4855" i="2"/>
  <c r="H4855" i="2" s="1"/>
  <c r="G4847" i="2"/>
  <c r="H4847" i="2" s="1"/>
  <c r="G4839" i="2"/>
  <c r="H4839" i="2" s="1"/>
  <c r="G4831" i="2"/>
  <c r="H4831" i="2" s="1"/>
  <c r="G4823" i="2"/>
  <c r="H4823" i="2" s="1"/>
  <c r="G4815" i="2"/>
  <c r="H4815" i="2" s="1"/>
  <c r="G4807" i="2"/>
  <c r="H4807" i="2" s="1"/>
  <c r="G4799" i="2"/>
  <c r="H4799" i="2" s="1"/>
  <c r="G4791" i="2"/>
  <c r="H4791" i="2" s="1"/>
  <c r="G4783" i="2"/>
  <c r="H4783" i="2" s="1"/>
  <c r="G4775" i="2"/>
  <c r="H4775" i="2" s="1"/>
  <c r="G4767" i="2"/>
  <c r="H4767" i="2" s="1"/>
  <c r="G4759" i="2"/>
  <c r="H4759" i="2" s="1"/>
  <c r="G4751" i="2"/>
  <c r="H4751" i="2" s="1"/>
  <c r="G4743" i="2"/>
  <c r="H4743" i="2" s="1"/>
  <c r="G4735" i="2"/>
  <c r="H4735" i="2" s="1"/>
  <c r="G4727" i="2"/>
  <c r="H4727" i="2" s="1"/>
  <c r="G4719" i="2"/>
  <c r="H4719" i="2" s="1"/>
  <c r="G4711" i="2"/>
  <c r="H4711" i="2" s="1"/>
  <c r="G4703" i="2"/>
  <c r="H4703" i="2" s="1"/>
  <c r="G4695" i="2"/>
  <c r="H4695" i="2" s="1"/>
  <c r="G4687" i="2"/>
  <c r="H4687" i="2" s="1"/>
  <c r="G4679" i="2"/>
  <c r="H4679" i="2" s="1"/>
  <c r="G4671" i="2"/>
  <c r="H4671" i="2" s="1"/>
  <c r="G4663" i="2"/>
  <c r="H4663" i="2" s="1"/>
  <c r="G4655" i="2"/>
  <c r="H4655" i="2" s="1"/>
  <c r="G4647" i="2"/>
  <c r="H4647" i="2" s="1"/>
  <c r="G4639" i="2"/>
  <c r="H4639" i="2" s="1"/>
  <c r="G4631" i="2"/>
  <c r="H4631" i="2" s="1"/>
  <c r="G4623" i="2"/>
  <c r="H4623" i="2" s="1"/>
  <c r="G4615" i="2"/>
  <c r="H4615" i="2" s="1"/>
  <c r="G4607" i="2"/>
  <c r="H4607" i="2" s="1"/>
  <c r="G4599" i="2"/>
  <c r="H4599" i="2" s="1"/>
  <c r="G4591" i="2"/>
  <c r="H4591" i="2" s="1"/>
  <c r="G4583" i="2"/>
  <c r="H4583" i="2" s="1"/>
  <c r="G4575" i="2"/>
  <c r="H4575" i="2" s="1"/>
  <c r="G4567" i="2"/>
  <c r="H4567" i="2" s="1"/>
  <c r="G4559" i="2"/>
  <c r="H4559" i="2" s="1"/>
  <c r="G4551" i="2"/>
  <c r="H4551" i="2" s="1"/>
  <c r="G4543" i="2"/>
  <c r="H4543" i="2" s="1"/>
  <c r="G4535" i="2"/>
  <c r="H4535" i="2" s="1"/>
  <c r="G4527" i="2"/>
  <c r="H4527" i="2" s="1"/>
  <c r="G4519" i="2"/>
  <c r="H4519" i="2" s="1"/>
  <c r="G4511" i="2"/>
  <c r="H4511" i="2" s="1"/>
  <c r="G4503" i="2"/>
  <c r="H4503" i="2" s="1"/>
  <c r="G4495" i="2"/>
  <c r="H4495" i="2" s="1"/>
  <c r="G4487" i="2"/>
  <c r="H4487" i="2" s="1"/>
  <c r="G4479" i="2"/>
  <c r="H4479" i="2" s="1"/>
  <c r="G4471" i="2"/>
  <c r="H4471" i="2" s="1"/>
  <c r="G4463" i="2"/>
  <c r="H4463" i="2" s="1"/>
  <c r="G4455" i="2"/>
  <c r="H4455" i="2" s="1"/>
  <c r="G4447" i="2"/>
  <c r="H4447" i="2" s="1"/>
  <c r="G4439" i="2"/>
  <c r="H4439" i="2" s="1"/>
  <c r="G4431" i="2"/>
  <c r="H4431" i="2" s="1"/>
  <c r="G4423" i="2"/>
  <c r="H4423" i="2" s="1"/>
  <c r="G4415" i="2"/>
  <c r="H4415" i="2" s="1"/>
  <c r="G4407" i="2"/>
  <c r="H4407" i="2" s="1"/>
  <c r="G4399" i="2"/>
  <c r="H4399" i="2" s="1"/>
  <c r="G4391" i="2"/>
  <c r="H4391" i="2" s="1"/>
  <c r="G4383" i="2"/>
  <c r="H4383" i="2" s="1"/>
  <c r="G4375" i="2"/>
  <c r="H4375" i="2" s="1"/>
  <c r="G4367" i="2"/>
  <c r="H4367" i="2" s="1"/>
  <c r="G4359" i="2"/>
  <c r="H4359" i="2" s="1"/>
  <c r="G4351" i="2"/>
  <c r="H4351" i="2" s="1"/>
  <c r="G4343" i="2"/>
  <c r="H4343" i="2" s="1"/>
  <c r="G4335" i="2"/>
  <c r="H4335" i="2" s="1"/>
  <c r="G4327" i="2"/>
  <c r="H4327" i="2" s="1"/>
  <c r="G4319" i="2"/>
  <c r="H4319" i="2" s="1"/>
  <c r="G4311" i="2"/>
  <c r="H4311" i="2" s="1"/>
  <c r="G4303" i="2"/>
  <c r="H4303" i="2" s="1"/>
  <c r="G4295" i="2"/>
  <c r="H4295" i="2" s="1"/>
  <c r="G4287" i="2"/>
  <c r="H4287" i="2" s="1"/>
  <c r="G4279" i="2"/>
  <c r="H4279" i="2" s="1"/>
  <c r="G4271" i="2"/>
  <c r="H4271" i="2" s="1"/>
  <c r="G4263" i="2"/>
  <c r="H4263" i="2" s="1"/>
  <c r="G4255" i="2"/>
  <c r="H4255" i="2" s="1"/>
  <c r="G4247" i="2"/>
  <c r="H4247" i="2" s="1"/>
  <c r="G4239" i="2"/>
  <c r="H4239" i="2" s="1"/>
  <c r="G4231" i="2"/>
  <c r="H4231" i="2" s="1"/>
  <c r="G4223" i="2"/>
  <c r="H4223" i="2" s="1"/>
  <c r="G4215" i="2"/>
  <c r="H4215" i="2" s="1"/>
  <c r="G4207" i="2"/>
  <c r="H4207" i="2" s="1"/>
  <c r="G4199" i="2"/>
  <c r="H4199" i="2" s="1"/>
  <c r="G4191" i="2"/>
  <c r="H4191" i="2" s="1"/>
  <c r="G4183" i="2"/>
  <c r="H4183" i="2" s="1"/>
  <c r="G4175" i="2"/>
  <c r="H4175" i="2" s="1"/>
  <c r="G4167" i="2"/>
  <c r="H4167" i="2" s="1"/>
  <c r="G4159" i="2"/>
  <c r="H4159" i="2" s="1"/>
  <c r="G4151" i="2"/>
  <c r="H4151" i="2" s="1"/>
  <c r="G4143" i="2"/>
  <c r="H4143" i="2" s="1"/>
  <c r="G4135" i="2"/>
  <c r="H4135" i="2" s="1"/>
  <c r="G4127" i="2"/>
  <c r="H4127" i="2" s="1"/>
  <c r="G4119" i="2"/>
  <c r="H4119" i="2" s="1"/>
  <c r="G4111" i="2"/>
  <c r="H4111" i="2" s="1"/>
  <c r="G4103" i="2"/>
  <c r="H4103" i="2" s="1"/>
  <c r="G4095" i="2"/>
  <c r="H4095" i="2" s="1"/>
  <c r="G4087" i="2"/>
  <c r="H4087" i="2" s="1"/>
  <c r="G4079" i="2"/>
  <c r="H4079" i="2" s="1"/>
  <c r="G4071" i="2"/>
  <c r="H4071" i="2" s="1"/>
  <c r="G4063" i="2"/>
  <c r="H4063" i="2" s="1"/>
  <c r="G4055" i="2"/>
  <c r="H4055" i="2" s="1"/>
  <c r="G4047" i="2"/>
  <c r="H4047" i="2" s="1"/>
  <c r="G4039" i="2"/>
  <c r="H4039" i="2" s="1"/>
  <c r="G4031" i="2"/>
  <c r="H4031" i="2" s="1"/>
  <c r="G4023" i="2"/>
  <c r="H4023" i="2" s="1"/>
  <c r="G4015" i="2"/>
  <c r="H4015" i="2" s="1"/>
  <c r="G4007" i="2"/>
  <c r="H4007" i="2" s="1"/>
  <c r="G3999" i="2"/>
  <c r="H3999" i="2" s="1"/>
  <c r="G3991" i="2"/>
  <c r="H3991" i="2" s="1"/>
  <c r="G3983" i="2"/>
  <c r="H3983" i="2" s="1"/>
  <c r="G3975" i="2"/>
  <c r="H3975" i="2" s="1"/>
  <c r="G3967" i="2"/>
  <c r="H3967" i="2" s="1"/>
  <c r="G3959" i="2"/>
  <c r="H3959" i="2" s="1"/>
  <c r="G3951" i="2"/>
  <c r="H3951" i="2" s="1"/>
  <c r="G3943" i="2"/>
  <c r="H3943" i="2" s="1"/>
  <c r="G3935" i="2"/>
  <c r="H3935" i="2" s="1"/>
  <c r="G3927" i="2"/>
  <c r="H3927" i="2" s="1"/>
  <c r="G3919" i="2"/>
  <c r="H3919" i="2" s="1"/>
  <c r="G3911" i="2"/>
  <c r="H3911" i="2" s="1"/>
  <c r="G3903" i="2"/>
  <c r="H3903" i="2" s="1"/>
  <c r="G3895" i="2"/>
  <c r="H3895" i="2" s="1"/>
  <c r="G3887" i="2"/>
  <c r="H3887" i="2" s="1"/>
  <c r="G3879" i="2"/>
  <c r="H3879" i="2" s="1"/>
  <c r="G3871" i="2"/>
  <c r="H3871" i="2" s="1"/>
  <c r="G3863" i="2"/>
  <c r="H3863" i="2" s="1"/>
  <c r="G3855" i="2"/>
  <c r="H3855" i="2" s="1"/>
  <c r="G3847" i="2"/>
  <c r="H3847" i="2" s="1"/>
  <c r="G3839" i="2"/>
  <c r="H3839" i="2" s="1"/>
  <c r="G3831" i="2"/>
  <c r="H3831" i="2" s="1"/>
  <c r="G3823" i="2"/>
  <c r="H3823" i="2" s="1"/>
  <c r="G3815" i="2"/>
  <c r="H3815" i="2" s="1"/>
  <c r="G3807" i="2"/>
  <c r="H3807" i="2" s="1"/>
  <c r="G3799" i="2"/>
  <c r="H3799" i="2" s="1"/>
  <c r="G3791" i="2"/>
  <c r="H3791" i="2" s="1"/>
  <c r="G3783" i="2"/>
  <c r="H3783" i="2" s="1"/>
  <c r="G3775" i="2"/>
  <c r="H3775" i="2" s="1"/>
  <c r="G3767" i="2"/>
  <c r="H3767" i="2" s="1"/>
  <c r="G3759" i="2"/>
  <c r="H3759" i="2" s="1"/>
  <c r="G3751" i="2"/>
  <c r="H3751" i="2" s="1"/>
  <c r="G3743" i="2"/>
  <c r="H3743" i="2" s="1"/>
  <c r="G3735" i="2"/>
  <c r="H3735" i="2" s="1"/>
  <c r="G3727" i="2"/>
  <c r="H3727" i="2" s="1"/>
  <c r="G3719" i="2"/>
  <c r="H3719" i="2" s="1"/>
  <c r="G3711" i="2"/>
  <c r="H3711" i="2" s="1"/>
  <c r="G3703" i="2"/>
  <c r="H3703" i="2" s="1"/>
  <c r="G3695" i="2"/>
  <c r="H3695" i="2" s="1"/>
  <c r="G3687" i="2"/>
  <c r="H3687" i="2" s="1"/>
  <c r="G3679" i="2"/>
  <c r="H3679" i="2" s="1"/>
  <c r="G3671" i="2"/>
  <c r="H3671" i="2" s="1"/>
  <c r="G3663" i="2"/>
  <c r="H3663" i="2" s="1"/>
  <c r="G3655" i="2"/>
  <c r="H3655" i="2" s="1"/>
  <c r="G3647" i="2"/>
  <c r="H3647" i="2" s="1"/>
  <c r="G3639" i="2"/>
  <c r="H3639" i="2" s="1"/>
  <c r="G3631" i="2"/>
  <c r="H3631" i="2" s="1"/>
  <c r="G3623" i="2"/>
  <c r="H3623" i="2" s="1"/>
  <c r="G3615" i="2"/>
  <c r="H3615" i="2" s="1"/>
  <c r="G3607" i="2"/>
  <c r="H3607" i="2" s="1"/>
  <c r="G3599" i="2"/>
  <c r="H3599" i="2" s="1"/>
  <c r="G3591" i="2"/>
  <c r="H3591" i="2" s="1"/>
  <c r="G3583" i="2"/>
  <c r="H3583" i="2" s="1"/>
  <c r="G3575" i="2"/>
  <c r="H3575" i="2" s="1"/>
  <c r="G3567" i="2"/>
  <c r="H3567" i="2" s="1"/>
  <c r="G3559" i="2"/>
  <c r="H3559" i="2" s="1"/>
  <c r="G3551" i="2"/>
  <c r="H3551" i="2" s="1"/>
  <c r="G3543" i="2"/>
  <c r="H3543" i="2" s="1"/>
  <c r="G3535" i="2"/>
  <c r="H3535" i="2" s="1"/>
  <c r="G3527" i="2"/>
  <c r="H3527" i="2" s="1"/>
  <c r="G3519" i="2"/>
  <c r="H3519" i="2" s="1"/>
  <c r="G3511" i="2"/>
  <c r="H3511" i="2" s="1"/>
  <c r="G3503" i="2"/>
  <c r="H3503" i="2" s="1"/>
  <c r="G3495" i="2"/>
  <c r="H3495" i="2" s="1"/>
  <c r="G3487" i="2"/>
  <c r="H3487" i="2" s="1"/>
  <c r="G3479" i="2"/>
  <c r="H3479" i="2" s="1"/>
  <c r="G3471" i="2"/>
  <c r="H3471" i="2" s="1"/>
  <c r="G3463" i="2"/>
  <c r="H3463" i="2" s="1"/>
  <c r="G3455" i="2"/>
  <c r="H3455" i="2" s="1"/>
  <c r="G3447" i="2"/>
  <c r="H3447" i="2" s="1"/>
  <c r="G3439" i="2"/>
  <c r="H3439" i="2" s="1"/>
  <c r="G3431" i="2"/>
  <c r="H3431" i="2" s="1"/>
  <c r="G3423" i="2"/>
  <c r="H3423" i="2" s="1"/>
  <c r="G3415" i="2"/>
  <c r="H3415" i="2" s="1"/>
  <c r="G3407" i="2"/>
  <c r="H3407" i="2" s="1"/>
  <c r="G3399" i="2"/>
  <c r="H3399" i="2" s="1"/>
  <c r="G3391" i="2"/>
  <c r="H3391" i="2" s="1"/>
  <c r="G3383" i="2"/>
  <c r="H3383" i="2" s="1"/>
  <c r="G3375" i="2"/>
  <c r="H3375" i="2" s="1"/>
  <c r="G3367" i="2"/>
  <c r="H3367" i="2" s="1"/>
  <c r="G3359" i="2"/>
  <c r="H3359" i="2" s="1"/>
  <c r="G3351" i="2"/>
  <c r="H3351" i="2" s="1"/>
  <c r="G3343" i="2"/>
  <c r="H3343" i="2" s="1"/>
  <c r="G3335" i="2"/>
  <c r="H3335" i="2" s="1"/>
  <c r="G3327" i="2"/>
  <c r="H3327" i="2" s="1"/>
  <c r="G3319" i="2"/>
  <c r="H3319" i="2" s="1"/>
  <c r="G3311" i="2"/>
  <c r="H3311" i="2" s="1"/>
  <c r="G3303" i="2"/>
  <c r="H3303" i="2" s="1"/>
  <c r="G3295" i="2"/>
  <c r="H3295" i="2" s="1"/>
  <c r="G3287" i="2"/>
  <c r="H3287" i="2" s="1"/>
  <c r="G3279" i="2"/>
  <c r="H3279" i="2" s="1"/>
  <c r="G3271" i="2"/>
  <c r="H3271" i="2" s="1"/>
  <c r="G3263" i="2"/>
  <c r="H3263" i="2" s="1"/>
  <c r="G3255" i="2"/>
  <c r="H3255" i="2" s="1"/>
  <c r="G3247" i="2"/>
  <c r="H3247" i="2" s="1"/>
  <c r="G3239" i="2"/>
  <c r="H3239" i="2" s="1"/>
  <c r="G3231" i="2"/>
  <c r="H3231" i="2" s="1"/>
  <c r="G3223" i="2"/>
  <c r="H3223" i="2" s="1"/>
  <c r="G3215" i="2"/>
  <c r="H3215" i="2" s="1"/>
  <c r="G3207" i="2"/>
  <c r="H3207" i="2" s="1"/>
  <c r="G3199" i="2"/>
  <c r="H3199" i="2" s="1"/>
  <c r="G3191" i="2"/>
  <c r="H3191" i="2" s="1"/>
  <c r="G3183" i="2"/>
  <c r="H3183" i="2" s="1"/>
  <c r="G3175" i="2"/>
  <c r="H3175" i="2" s="1"/>
  <c r="G3167" i="2"/>
  <c r="H3167" i="2" s="1"/>
  <c r="G3159" i="2"/>
  <c r="H3159" i="2" s="1"/>
  <c r="G3151" i="2"/>
  <c r="H3151" i="2" s="1"/>
  <c r="G3143" i="2"/>
  <c r="H3143" i="2" s="1"/>
  <c r="G3135" i="2"/>
  <c r="H3135" i="2" s="1"/>
  <c r="G3127" i="2"/>
  <c r="H3127" i="2" s="1"/>
  <c r="G3119" i="2"/>
  <c r="H3119" i="2" s="1"/>
  <c r="G3111" i="2"/>
  <c r="H3111" i="2" s="1"/>
  <c r="G3103" i="2"/>
  <c r="H3103" i="2" s="1"/>
  <c r="G3095" i="2"/>
  <c r="H3095" i="2" s="1"/>
  <c r="G3087" i="2"/>
  <c r="H3087" i="2" s="1"/>
  <c r="G3079" i="2"/>
  <c r="H3079" i="2" s="1"/>
  <c r="G3071" i="2"/>
  <c r="H3071" i="2" s="1"/>
  <c r="G3063" i="2"/>
  <c r="H3063" i="2" s="1"/>
  <c r="G3055" i="2"/>
  <c r="H3055" i="2" s="1"/>
  <c r="G3047" i="2"/>
  <c r="H3047" i="2" s="1"/>
  <c r="G3039" i="2"/>
  <c r="H3039" i="2" s="1"/>
  <c r="G3031" i="2"/>
  <c r="H3031" i="2" s="1"/>
  <c r="G3023" i="2"/>
  <c r="H3023" i="2" s="1"/>
  <c r="G3015" i="2"/>
  <c r="H3015" i="2" s="1"/>
  <c r="G3007" i="2"/>
  <c r="H3007" i="2" s="1"/>
  <c r="G2999" i="2"/>
  <c r="H2999" i="2" s="1"/>
  <c r="G2991" i="2"/>
  <c r="H2991" i="2" s="1"/>
  <c r="G2983" i="2"/>
  <c r="H2983" i="2" s="1"/>
  <c r="G2975" i="2"/>
  <c r="H2975" i="2" s="1"/>
  <c r="G2967" i="2"/>
  <c r="H2967" i="2" s="1"/>
  <c r="G2959" i="2"/>
  <c r="H2959" i="2" s="1"/>
  <c r="G2951" i="2"/>
  <c r="H2951" i="2" s="1"/>
  <c r="G2943" i="2"/>
  <c r="H2943" i="2" s="1"/>
  <c r="G2935" i="2"/>
  <c r="H2935" i="2" s="1"/>
  <c r="G2927" i="2"/>
  <c r="H2927" i="2" s="1"/>
  <c r="G2919" i="2"/>
  <c r="H2919" i="2" s="1"/>
  <c r="G2911" i="2"/>
  <c r="H2911" i="2" s="1"/>
  <c r="G2903" i="2"/>
  <c r="H2903" i="2" s="1"/>
  <c r="G2895" i="2"/>
  <c r="H2895" i="2" s="1"/>
  <c r="G2887" i="2"/>
  <c r="H2887" i="2" s="1"/>
  <c r="G2879" i="2"/>
  <c r="H2879" i="2" s="1"/>
  <c r="G2871" i="2"/>
  <c r="H2871" i="2" s="1"/>
  <c r="G2863" i="2"/>
  <c r="H2863" i="2" s="1"/>
  <c r="G2855" i="2"/>
  <c r="H2855" i="2" s="1"/>
  <c r="G2847" i="2"/>
  <c r="H2847" i="2" s="1"/>
  <c r="G2839" i="2"/>
  <c r="H2839" i="2" s="1"/>
  <c r="G2831" i="2"/>
  <c r="H2831" i="2" s="1"/>
  <c r="G2823" i="2"/>
  <c r="H2823" i="2" s="1"/>
  <c r="G2815" i="2"/>
  <c r="H2815" i="2" s="1"/>
  <c r="G2807" i="2"/>
  <c r="H2807" i="2" s="1"/>
  <c r="G2799" i="2"/>
  <c r="H2799" i="2" s="1"/>
  <c r="G2791" i="2"/>
  <c r="H2791" i="2" s="1"/>
  <c r="G2783" i="2"/>
  <c r="H2783" i="2" s="1"/>
  <c r="G2775" i="2"/>
  <c r="H2775" i="2" s="1"/>
  <c r="G2767" i="2"/>
  <c r="H2767" i="2" s="1"/>
  <c r="G2759" i="2"/>
  <c r="H2759" i="2" s="1"/>
  <c r="G2751" i="2"/>
  <c r="H2751" i="2" s="1"/>
  <c r="G2743" i="2"/>
  <c r="H2743" i="2" s="1"/>
  <c r="G2735" i="2"/>
  <c r="H2735" i="2" s="1"/>
  <c r="G2727" i="2"/>
  <c r="H2727" i="2" s="1"/>
  <c r="G2719" i="2"/>
  <c r="H2719" i="2" s="1"/>
  <c r="G2711" i="2"/>
  <c r="H2711" i="2" s="1"/>
  <c r="G2703" i="2"/>
  <c r="H2703" i="2" s="1"/>
  <c r="G2695" i="2"/>
  <c r="H2695" i="2" s="1"/>
  <c r="G2687" i="2"/>
  <c r="H2687" i="2" s="1"/>
  <c r="G2679" i="2"/>
  <c r="H2679" i="2" s="1"/>
  <c r="G2671" i="2"/>
  <c r="H2671" i="2" s="1"/>
  <c r="G2663" i="2"/>
  <c r="H2663" i="2" s="1"/>
  <c r="G2655" i="2"/>
  <c r="H2655" i="2" s="1"/>
  <c r="G2647" i="2"/>
  <c r="H2647" i="2" s="1"/>
  <c r="G2639" i="2"/>
  <c r="H2639" i="2" s="1"/>
  <c r="G2631" i="2"/>
  <c r="H2631" i="2" s="1"/>
  <c r="G2623" i="2"/>
  <c r="H2623" i="2" s="1"/>
  <c r="G2615" i="2"/>
  <c r="H2615" i="2" s="1"/>
  <c r="G2607" i="2"/>
  <c r="H2607" i="2" s="1"/>
  <c r="G2599" i="2"/>
  <c r="H2599" i="2" s="1"/>
  <c r="G2591" i="2"/>
  <c r="H2591" i="2" s="1"/>
  <c r="G2583" i="2"/>
  <c r="H2583" i="2" s="1"/>
  <c r="G2575" i="2"/>
  <c r="H2575" i="2" s="1"/>
  <c r="G2567" i="2"/>
  <c r="H2567" i="2" s="1"/>
  <c r="G2559" i="2"/>
  <c r="H2559" i="2" s="1"/>
  <c r="G2551" i="2"/>
  <c r="H2551" i="2" s="1"/>
  <c r="G2543" i="2"/>
  <c r="H2543" i="2" s="1"/>
  <c r="G2535" i="2"/>
  <c r="H2535" i="2" s="1"/>
  <c r="G2527" i="2"/>
  <c r="H2527" i="2" s="1"/>
  <c r="G2519" i="2"/>
  <c r="H2519" i="2" s="1"/>
  <c r="G2511" i="2"/>
  <c r="H2511" i="2" s="1"/>
  <c r="G2503" i="2"/>
  <c r="H2503" i="2" s="1"/>
  <c r="G2495" i="2"/>
  <c r="H2495" i="2" s="1"/>
  <c r="G2487" i="2"/>
  <c r="H2487" i="2" s="1"/>
  <c r="G2479" i="2"/>
  <c r="H2479" i="2" s="1"/>
  <c r="G2471" i="2"/>
  <c r="H2471" i="2" s="1"/>
  <c r="G2463" i="2"/>
  <c r="H2463" i="2" s="1"/>
  <c r="G2455" i="2"/>
  <c r="H2455" i="2" s="1"/>
  <c r="G2447" i="2"/>
  <c r="H2447" i="2" s="1"/>
  <c r="G2439" i="2"/>
  <c r="H2439" i="2" s="1"/>
  <c r="G2431" i="2"/>
  <c r="H2431" i="2" s="1"/>
  <c r="G2423" i="2"/>
  <c r="H2423" i="2" s="1"/>
  <c r="G2415" i="2"/>
  <c r="H2415" i="2" s="1"/>
  <c r="G2407" i="2"/>
  <c r="H2407" i="2" s="1"/>
  <c r="G2399" i="2"/>
  <c r="H2399" i="2" s="1"/>
  <c r="G2391" i="2"/>
  <c r="H2391" i="2" s="1"/>
  <c r="G2383" i="2"/>
  <c r="H2383" i="2" s="1"/>
  <c r="G2375" i="2"/>
  <c r="H2375" i="2" s="1"/>
  <c r="G2367" i="2"/>
  <c r="H2367" i="2" s="1"/>
  <c r="G2359" i="2"/>
  <c r="H2359" i="2" s="1"/>
  <c r="G2351" i="2"/>
  <c r="H2351" i="2" s="1"/>
  <c r="G2343" i="2"/>
  <c r="H2343" i="2" s="1"/>
  <c r="G2335" i="2"/>
  <c r="H2335" i="2" s="1"/>
  <c r="G2327" i="2"/>
  <c r="H2327" i="2" s="1"/>
  <c r="G2319" i="2"/>
  <c r="H2319" i="2" s="1"/>
  <c r="G2311" i="2"/>
  <c r="H2311" i="2" s="1"/>
  <c r="G2303" i="2"/>
  <c r="H2303" i="2" s="1"/>
  <c r="G2295" i="2"/>
  <c r="H2295" i="2" s="1"/>
  <c r="G2287" i="2"/>
  <c r="H2287" i="2" s="1"/>
  <c r="G2279" i="2"/>
  <c r="H2279" i="2" s="1"/>
  <c r="G2271" i="2"/>
  <c r="H2271" i="2" s="1"/>
  <c r="G2263" i="2"/>
  <c r="H2263" i="2" s="1"/>
  <c r="G2255" i="2"/>
  <c r="H2255" i="2" s="1"/>
  <c r="G2247" i="2"/>
  <c r="H2247" i="2" s="1"/>
  <c r="G2239" i="2"/>
  <c r="H2239" i="2" s="1"/>
  <c r="G2231" i="2"/>
  <c r="H2231" i="2" s="1"/>
  <c r="G2223" i="2"/>
  <c r="H2223" i="2" s="1"/>
  <c r="G2215" i="2"/>
  <c r="H2215" i="2" s="1"/>
  <c r="G2207" i="2"/>
  <c r="H2207" i="2" s="1"/>
  <c r="G2199" i="2"/>
  <c r="H2199" i="2" s="1"/>
  <c r="G2191" i="2"/>
  <c r="H2191" i="2" s="1"/>
  <c r="G2183" i="2"/>
  <c r="H2183" i="2" s="1"/>
  <c r="G2175" i="2"/>
  <c r="H2175" i="2" s="1"/>
  <c r="G2167" i="2"/>
  <c r="H2167" i="2" s="1"/>
  <c r="G2159" i="2"/>
  <c r="H2159" i="2" s="1"/>
  <c r="G2151" i="2"/>
  <c r="H2151" i="2" s="1"/>
  <c r="G2143" i="2"/>
  <c r="H2143" i="2" s="1"/>
  <c r="G2135" i="2"/>
  <c r="H2135" i="2" s="1"/>
  <c r="G2127" i="2"/>
  <c r="H2127" i="2" s="1"/>
  <c r="G2119" i="2"/>
  <c r="H2119" i="2" s="1"/>
  <c r="G2111" i="2"/>
  <c r="H2111" i="2" s="1"/>
  <c r="G2103" i="2"/>
  <c r="H2103" i="2" s="1"/>
  <c r="G2095" i="2"/>
  <c r="H2095" i="2" s="1"/>
  <c r="G2087" i="2"/>
  <c r="H2087" i="2" s="1"/>
  <c r="G2079" i="2"/>
  <c r="H2079" i="2" s="1"/>
  <c r="G2071" i="2"/>
  <c r="H2071" i="2" s="1"/>
  <c r="G2063" i="2"/>
  <c r="H2063" i="2" s="1"/>
  <c r="G2055" i="2"/>
  <c r="H2055" i="2" s="1"/>
  <c r="G2047" i="2"/>
  <c r="H2047" i="2" s="1"/>
  <c r="G2039" i="2"/>
  <c r="H2039" i="2" s="1"/>
  <c r="G2031" i="2"/>
  <c r="H2031" i="2" s="1"/>
  <c r="G2023" i="2"/>
  <c r="H2023" i="2" s="1"/>
  <c r="G2015" i="2"/>
  <c r="H2015" i="2" s="1"/>
  <c r="G2007" i="2"/>
  <c r="H2007" i="2" s="1"/>
  <c r="G1999" i="2"/>
  <c r="H1999" i="2" s="1"/>
  <c r="G1991" i="2"/>
  <c r="H1991" i="2" s="1"/>
  <c r="G1983" i="2"/>
  <c r="H1983" i="2" s="1"/>
  <c r="G1975" i="2"/>
  <c r="H1975" i="2" s="1"/>
  <c r="G1967" i="2"/>
  <c r="H1967" i="2" s="1"/>
  <c r="G1959" i="2"/>
  <c r="H1959" i="2" s="1"/>
  <c r="G1951" i="2"/>
  <c r="H1951" i="2" s="1"/>
  <c r="G1943" i="2"/>
  <c r="H1943" i="2" s="1"/>
  <c r="G1935" i="2"/>
  <c r="H1935" i="2" s="1"/>
  <c r="G1927" i="2"/>
  <c r="H1927" i="2" s="1"/>
  <c r="G1919" i="2"/>
  <c r="H1919" i="2" s="1"/>
  <c r="G1911" i="2"/>
  <c r="H1911" i="2" s="1"/>
  <c r="G1903" i="2"/>
  <c r="H1903" i="2" s="1"/>
  <c r="G1895" i="2"/>
  <c r="H1895" i="2" s="1"/>
  <c r="G1887" i="2"/>
  <c r="H1887" i="2" s="1"/>
  <c r="G1879" i="2"/>
  <c r="H1879" i="2" s="1"/>
  <c r="G1871" i="2"/>
  <c r="H1871" i="2" s="1"/>
  <c r="G1863" i="2"/>
  <c r="H1863" i="2" s="1"/>
  <c r="G1855" i="2"/>
  <c r="H1855" i="2" s="1"/>
  <c r="G1847" i="2"/>
  <c r="H1847" i="2" s="1"/>
  <c r="G1839" i="2"/>
  <c r="H1839" i="2" s="1"/>
  <c r="G1831" i="2"/>
  <c r="H1831" i="2" s="1"/>
  <c r="G1823" i="2"/>
  <c r="H1823" i="2" s="1"/>
  <c r="G1815" i="2"/>
  <c r="H1815" i="2" s="1"/>
  <c r="G1807" i="2"/>
  <c r="H1807" i="2" s="1"/>
  <c r="G1799" i="2"/>
  <c r="H1799" i="2" s="1"/>
  <c r="G1791" i="2"/>
  <c r="H1791" i="2" s="1"/>
  <c r="G1783" i="2"/>
  <c r="H1783" i="2" s="1"/>
  <c r="G1775" i="2"/>
  <c r="H1775" i="2" s="1"/>
  <c r="G1767" i="2"/>
  <c r="H1767" i="2" s="1"/>
  <c r="G1759" i="2"/>
  <c r="H1759" i="2" s="1"/>
  <c r="G1751" i="2"/>
  <c r="H1751" i="2" s="1"/>
  <c r="G1743" i="2"/>
  <c r="H1743" i="2" s="1"/>
  <c r="G1735" i="2"/>
  <c r="H1735" i="2" s="1"/>
  <c r="G1727" i="2"/>
  <c r="H1727" i="2" s="1"/>
  <c r="G1719" i="2"/>
  <c r="H1719" i="2" s="1"/>
  <c r="G1711" i="2"/>
  <c r="H1711" i="2" s="1"/>
  <c r="G1703" i="2"/>
  <c r="H1703" i="2" s="1"/>
  <c r="G1695" i="2"/>
  <c r="H1695" i="2" s="1"/>
  <c r="G1687" i="2"/>
  <c r="H1687" i="2" s="1"/>
  <c r="G1679" i="2"/>
  <c r="H1679" i="2" s="1"/>
  <c r="G1671" i="2"/>
  <c r="H1671" i="2" s="1"/>
  <c r="G1663" i="2"/>
  <c r="H1663" i="2" s="1"/>
  <c r="G1655" i="2"/>
  <c r="H1655" i="2" s="1"/>
  <c r="G1647" i="2"/>
  <c r="H1647" i="2" s="1"/>
  <c r="G1639" i="2"/>
  <c r="H1639" i="2" s="1"/>
  <c r="G1631" i="2"/>
  <c r="H1631" i="2" s="1"/>
  <c r="G1623" i="2"/>
  <c r="H1623" i="2" s="1"/>
  <c r="G1615" i="2"/>
  <c r="H1615" i="2" s="1"/>
  <c r="G1607" i="2"/>
  <c r="H1607" i="2" s="1"/>
  <c r="G1599" i="2"/>
  <c r="H1599" i="2" s="1"/>
  <c r="G1591" i="2"/>
  <c r="H1591" i="2" s="1"/>
  <c r="G1583" i="2"/>
  <c r="H1583" i="2" s="1"/>
  <c r="G1575" i="2"/>
  <c r="H1575" i="2" s="1"/>
  <c r="G1567" i="2"/>
  <c r="H1567" i="2" s="1"/>
  <c r="G1559" i="2"/>
  <c r="H1559" i="2" s="1"/>
  <c r="G1551" i="2"/>
  <c r="H1551" i="2" s="1"/>
  <c r="G1543" i="2"/>
  <c r="H1543" i="2" s="1"/>
  <c r="G1535" i="2"/>
  <c r="H1535" i="2" s="1"/>
  <c r="G1527" i="2"/>
  <c r="H1527" i="2" s="1"/>
  <c r="G1519" i="2"/>
  <c r="H1519" i="2" s="1"/>
  <c r="G1511" i="2"/>
  <c r="H1511" i="2" s="1"/>
  <c r="G1503" i="2"/>
  <c r="H1503" i="2" s="1"/>
  <c r="G1495" i="2"/>
  <c r="H1495" i="2" s="1"/>
  <c r="G1487" i="2"/>
  <c r="H1487" i="2" s="1"/>
  <c r="G1479" i="2"/>
  <c r="H1479" i="2" s="1"/>
  <c r="G1471" i="2"/>
  <c r="H1471" i="2" s="1"/>
  <c r="G1463" i="2"/>
  <c r="H1463" i="2" s="1"/>
  <c r="G1455" i="2"/>
  <c r="H1455" i="2" s="1"/>
  <c r="G1447" i="2"/>
  <c r="H1447" i="2" s="1"/>
  <c r="G1439" i="2"/>
  <c r="H1439" i="2" s="1"/>
  <c r="G1431" i="2"/>
  <c r="H1431" i="2" s="1"/>
  <c r="G1423" i="2"/>
  <c r="H1423" i="2" s="1"/>
  <c r="G1415" i="2"/>
  <c r="H1415" i="2" s="1"/>
  <c r="G1407" i="2"/>
  <c r="H1407" i="2" s="1"/>
  <c r="G1399" i="2"/>
  <c r="H1399" i="2" s="1"/>
  <c r="G1391" i="2"/>
  <c r="H1391" i="2" s="1"/>
  <c r="G1383" i="2"/>
  <c r="H1383" i="2" s="1"/>
  <c r="G1375" i="2"/>
  <c r="H1375" i="2" s="1"/>
  <c r="G1367" i="2"/>
  <c r="H1367" i="2" s="1"/>
  <c r="G1359" i="2"/>
  <c r="H1359" i="2" s="1"/>
  <c r="G1351" i="2"/>
  <c r="H1351" i="2" s="1"/>
  <c r="G1343" i="2"/>
  <c r="H1343" i="2" s="1"/>
  <c r="G1335" i="2"/>
  <c r="H1335" i="2" s="1"/>
  <c r="G1327" i="2"/>
  <c r="H1327" i="2" s="1"/>
  <c r="G1319" i="2"/>
  <c r="H1319" i="2" s="1"/>
  <c r="G1311" i="2"/>
  <c r="H1311" i="2" s="1"/>
  <c r="G1303" i="2"/>
  <c r="H1303" i="2" s="1"/>
  <c r="G1295" i="2"/>
  <c r="H1295" i="2" s="1"/>
  <c r="G1287" i="2"/>
  <c r="H1287" i="2" s="1"/>
  <c r="G1279" i="2"/>
  <c r="H1279" i="2" s="1"/>
  <c r="G1271" i="2"/>
  <c r="H1271" i="2" s="1"/>
  <c r="G1263" i="2"/>
  <c r="H1263" i="2" s="1"/>
  <c r="G1255" i="2"/>
  <c r="H1255" i="2" s="1"/>
  <c r="G1247" i="2"/>
  <c r="H1247" i="2" s="1"/>
  <c r="G1239" i="2"/>
  <c r="H1239" i="2" s="1"/>
  <c r="G1231" i="2"/>
  <c r="H1231" i="2" s="1"/>
  <c r="G1223" i="2"/>
  <c r="H1223" i="2" s="1"/>
  <c r="G1215" i="2"/>
  <c r="H1215" i="2" s="1"/>
  <c r="G1207" i="2"/>
  <c r="H1207" i="2" s="1"/>
  <c r="G1199" i="2"/>
  <c r="H1199" i="2" s="1"/>
  <c r="G1191" i="2"/>
  <c r="H1191" i="2" s="1"/>
  <c r="G1183" i="2"/>
  <c r="H1183" i="2" s="1"/>
  <c r="G1175" i="2"/>
  <c r="H1175" i="2" s="1"/>
  <c r="G1167" i="2"/>
  <c r="H1167" i="2" s="1"/>
  <c r="G1159" i="2"/>
  <c r="H1159" i="2" s="1"/>
  <c r="G1151" i="2"/>
  <c r="H1151" i="2" s="1"/>
  <c r="G1143" i="2"/>
  <c r="H1143" i="2" s="1"/>
  <c r="G1135" i="2"/>
  <c r="H1135" i="2" s="1"/>
  <c r="G1127" i="2"/>
  <c r="H1127" i="2" s="1"/>
  <c r="G1119" i="2"/>
  <c r="H1119" i="2" s="1"/>
  <c r="G1111" i="2"/>
  <c r="H1111" i="2" s="1"/>
  <c r="G1103" i="2"/>
  <c r="H1103" i="2" s="1"/>
  <c r="G1095" i="2"/>
  <c r="H1095" i="2" s="1"/>
  <c r="G1087" i="2"/>
  <c r="H1087" i="2" s="1"/>
  <c r="G1079" i="2"/>
  <c r="H1079" i="2" s="1"/>
  <c r="G1071" i="2"/>
  <c r="H1071" i="2" s="1"/>
  <c r="G1063" i="2"/>
  <c r="H1063" i="2" s="1"/>
  <c r="G1055" i="2"/>
  <c r="H1055" i="2" s="1"/>
  <c r="G1047" i="2"/>
  <c r="H1047" i="2" s="1"/>
  <c r="G1039" i="2"/>
  <c r="H1039" i="2" s="1"/>
  <c r="G1031" i="2"/>
  <c r="H1031" i="2" s="1"/>
  <c r="G1023" i="2"/>
  <c r="H1023" i="2" s="1"/>
  <c r="G1015" i="2"/>
  <c r="H1015" i="2" s="1"/>
  <c r="G1007" i="2"/>
  <c r="H1007" i="2" s="1"/>
  <c r="G999" i="2"/>
  <c r="H999" i="2" s="1"/>
  <c r="G991" i="2"/>
  <c r="H991" i="2" s="1"/>
  <c r="G983" i="2"/>
  <c r="H983" i="2" s="1"/>
  <c r="G975" i="2"/>
  <c r="H975" i="2" s="1"/>
  <c r="G967" i="2"/>
  <c r="H967" i="2" s="1"/>
  <c r="G959" i="2"/>
  <c r="H959" i="2" s="1"/>
  <c r="G951" i="2"/>
  <c r="H951" i="2" s="1"/>
  <c r="G943" i="2"/>
  <c r="H943" i="2" s="1"/>
  <c r="G935" i="2"/>
  <c r="H935" i="2" s="1"/>
  <c r="G927" i="2"/>
  <c r="H927" i="2" s="1"/>
  <c r="G919" i="2"/>
  <c r="H919" i="2" s="1"/>
  <c r="G911" i="2"/>
  <c r="H911" i="2" s="1"/>
  <c r="G903" i="2"/>
  <c r="H903" i="2" s="1"/>
  <c r="G895" i="2"/>
  <c r="H895" i="2" s="1"/>
  <c r="G887" i="2"/>
  <c r="H887" i="2" s="1"/>
  <c r="G879" i="2"/>
  <c r="H879" i="2" s="1"/>
  <c r="G871" i="2"/>
  <c r="H871" i="2" s="1"/>
  <c r="G863" i="2"/>
  <c r="H863" i="2" s="1"/>
  <c r="G855" i="2"/>
  <c r="H855" i="2" s="1"/>
  <c r="G847" i="2"/>
  <c r="H847" i="2" s="1"/>
  <c r="G839" i="2"/>
  <c r="H839" i="2" s="1"/>
  <c r="G831" i="2"/>
  <c r="H831" i="2" s="1"/>
  <c r="G823" i="2"/>
  <c r="H823" i="2" s="1"/>
  <c r="G815" i="2"/>
  <c r="H815" i="2" s="1"/>
  <c r="G807" i="2"/>
  <c r="H807" i="2" s="1"/>
  <c r="G799" i="2"/>
  <c r="H799" i="2" s="1"/>
  <c r="G791" i="2"/>
  <c r="H791" i="2" s="1"/>
  <c r="G783" i="2"/>
  <c r="H783" i="2" s="1"/>
  <c r="G775" i="2"/>
  <c r="H775" i="2" s="1"/>
  <c r="G767" i="2"/>
  <c r="H767" i="2" s="1"/>
  <c r="G759" i="2"/>
  <c r="H759" i="2" s="1"/>
  <c r="G751" i="2"/>
  <c r="H751" i="2" s="1"/>
  <c r="G743" i="2"/>
  <c r="H743" i="2" s="1"/>
  <c r="G735" i="2"/>
  <c r="H735" i="2" s="1"/>
  <c r="G727" i="2"/>
  <c r="H727" i="2" s="1"/>
  <c r="G719" i="2"/>
  <c r="H719" i="2" s="1"/>
  <c r="G711" i="2"/>
  <c r="H711" i="2" s="1"/>
  <c r="G703" i="2"/>
  <c r="H703" i="2" s="1"/>
  <c r="G695" i="2"/>
  <c r="H695" i="2" s="1"/>
  <c r="G687" i="2"/>
  <c r="H687" i="2" s="1"/>
  <c r="G679" i="2"/>
  <c r="H679" i="2" s="1"/>
  <c r="G671" i="2"/>
  <c r="H671" i="2" s="1"/>
  <c r="G663" i="2"/>
  <c r="H663" i="2" s="1"/>
  <c r="G655" i="2"/>
  <c r="H655" i="2" s="1"/>
  <c r="G647" i="2"/>
  <c r="H647" i="2" s="1"/>
  <c r="G639" i="2"/>
  <c r="H639" i="2" s="1"/>
  <c r="G631" i="2"/>
  <c r="H631" i="2" s="1"/>
  <c r="G623" i="2"/>
  <c r="H623" i="2" s="1"/>
  <c r="G615" i="2"/>
  <c r="H615" i="2" s="1"/>
  <c r="G607" i="2"/>
  <c r="H607" i="2" s="1"/>
  <c r="G599" i="2"/>
  <c r="H599" i="2" s="1"/>
  <c r="G591" i="2"/>
  <c r="H591" i="2" s="1"/>
  <c r="G583" i="2"/>
  <c r="H583" i="2" s="1"/>
  <c r="G575" i="2"/>
  <c r="H575" i="2" s="1"/>
  <c r="G567" i="2"/>
  <c r="H567" i="2" s="1"/>
  <c r="G559" i="2"/>
  <c r="H559" i="2" s="1"/>
  <c r="G551" i="2"/>
  <c r="H551" i="2" s="1"/>
  <c r="G543" i="2"/>
  <c r="H543" i="2" s="1"/>
  <c r="G535" i="2"/>
  <c r="H535" i="2" s="1"/>
  <c r="G527" i="2"/>
  <c r="H527" i="2" s="1"/>
  <c r="G519" i="2"/>
  <c r="H519" i="2" s="1"/>
  <c r="G511" i="2"/>
  <c r="H511" i="2" s="1"/>
  <c r="G503" i="2"/>
  <c r="H503" i="2" s="1"/>
  <c r="G495" i="2"/>
  <c r="H495" i="2" s="1"/>
  <c r="G487" i="2"/>
  <c r="H487" i="2" s="1"/>
  <c r="G479" i="2"/>
  <c r="H479" i="2" s="1"/>
  <c r="G471" i="2"/>
  <c r="H471" i="2" s="1"/>
  <c r="G463" i="2"/>
  <c r="H463" i="2" s="1"/>
  <c r="G455" i="2"/>
  <c r="H455" i="2" s="1"/>
  <c r="G447" i="2"/>
  <c r="H447" i="2" s="1"/>
  <c r="G439" i="2"/>
  <c r="H439" i="2" s="1"/>
  <c r="G431" i="2"/>
  <c r="H431" i="2" s="1"/>
  <c r="G423" i="2"/>
  <c r="H423" i="2" s="1"/>
  <c r="G415" i="2"/>
  <c r="H415" i="2" s="1"/>
  <c r="G407" i="2"/>
  <c r="H407" i="2" s="1"/>
  <c r="G399" i="2"/>
  <c r="H399" i="2" s="1"/>
  <c r="G391" i="2"/>
  <c r="H391" i="2" s="1"/>
  <c r="G383" i="2"/>
  <c r="H383" i="2" s="1"/>
  <c r="G375" i="2"/>
  <c r="H375" i="2" s="1"/>
  <c r="G367" i="2"/>
  <c r="H367" i="2" s="1"/>
  <c r="G359" i="2"/>
  <c r="H359" i="2" s="1"/>
  <c r="G351" i="2"/>
  <c r="H351" i="2" s="1"/>
  <c r="G343" i="2"/>
  <c r="H343" i="2" s="1"/>
  <c r="G335" i="2"/>
  <c r="H335" i="2" s="1"/>
  <c r="G327" i="2"/>
  <c r="H327" i="2" s="1"/>
  <c r="G319" i="2"/>
  <c r="H319" i="2" s="1"/>
  <c r="G311" i="2"/>
  <c r="H311" i="2" s="1"/>
  <c r="G303" i="2"/>
  <c r="H303" i="2" s="1"/>
  <c r="G295" i="2"/>
  <c r="H295" i="2" s="1"/>
  <c r="G287" i="2"/>
  <c r="H287" i="2" s="1"/>
  <c r="G279" i="2"/>
  <c r="H279" i="2" s="1"/>
  <c r="G271" i="2"/>
  <c r="H271" i="2" s="1"/>
  <c r="G263" i="2"/>
  <c r="H263" i="2" s="1"/>
  <c r="G255" i="2"/>
  <c r="H255" i="2" s="1"/>
  <c r="G247" i="2"/>
  <c r="H247" i="2" s="1"/>
  <c r="G239" i="2"/>
  <c r="H239" i="2" s="1"/>
  <c r="G231" i="2"/>
  <c r="H231" i="2" s="1"/>
  <c r="G223" i="2"/>
  <c r="H223" i="2" s="1"/>
  <c r="G215" i="2"/>
  <c r="H215" i="2" s="1"/>
  <c r="G207" i="2"/>
  <c r="H207" i="2" s="1"/>
  <c r="G199" i="2"/>
  <c r="H199" i="2" s="1"/>
  <c r="G191" i="2"/>
  <c r="H191" i="2" s="1"/>
  <c r="G183" i="2"/>
  <c r="H183" i="2" s="1"/>
  <c r="G175" i="2"/>
  <c r="H175" i="2" s="1"/>
  <c r="G167" i="2"/>
  <c r="H167" i="2" s="1"/>
  <c r="G159" i="2"/>
  <c r="H159" i="2" s="1"/>
  <c r="G151" i="2"/>
  <c r="H151" i="2" s="1"/>
  <c r="G143" i="2"/>
  <c r="H143" i="2" s="1"/>
  <c r="G135" i="2"/>
  <c r="H135" i="2" s="1"/>
  <c r="G127" i="2"/>
  <c r="H127" i="2" s="1"/>
  <c r="G119" i="2"/>
  <c r="H119" i="2" s="1"/>
  <c r="G111" i="2"/>
  <c r="H111" i="2" s="1"/>
  <c r="G103" i="2"/>
  <c r="H103" i="2" s="1"/>
  <c r="G95" i="2"/>
  <c r="H95" i="2" s="1"/>
  <c r="G87" i="2"/>
  <c r="H87" i="2" s="1"/>
  <c r="G79" i="2"/>
  <c r="H79" i="2" s="1"/>
  <c r="G71" i="2"/>
  <c r="H71" i="2" s="1"/>
  <c r="G63" i="2"/>
  <c r="H63" i="2" s="1"/>
  <c r="G55" i="2"/>
  <c r="H55" i="2" s="1"/>
  <c r="G47" i="2"/>
  <c r="H47" i="2" s="1"/>
  <c r="G39" i="2"/>
  <c r="H39" i="2" s="1"/>
  <c r="G31" i="2"/>
  <c r="H31" i="2" s="1"/>
  <c r="G23" i="2"/>
  <c r="H23" i="2" s="1"/>
  <c r="G15" i="2"/>
  <c r="H15" i="2" s="1"/>
  <c r="G7" i="2"/>
  <c r="H7" i="2" s="1"/>
  <c r="G9990" i="2"/>
  <c r="H9990" i="2" s="1"/>
  <c r="G9958" i="2"/>
  <c r="H9958" i="2" s="1"/>
  <c r="G9934" i="2"/>
  <c r="H9934" i="2" s="1"/>
  <c r="G9913" i="2"/>
  <c r="H9913" i="2" s="1"/>
  <c r="G9893" i="2"/>
  <c r="H9893" i="2" s="1"/>
  <c r="G9870" i="2"/>
  <c r="H9870" i="2" s="1"/>
  <c r="G9854" i="2"/>
  <c r="H9854" i="2" s="1"/>
  <c r="G9838" i="2"/>
  <c r="H9838" i="2" s="1"/>
  <c r="G9822" i="2"/>
  <c r="H9822" i="2" s="1"/>
  <c r="G9806" i="2"/>
  <c r="H9806" i="2" s="1"/>
  <c r="G9790" i="2"/>
  <c r="H9790" i="2" s="1"/>
  <c r="G9774" i="2"/>
  <c r="H9774" i="2" s="1"/>
  <c r="G9761" i="2"/>
  <c r="H9761" i="2" s="1"/>
  <c r="G9749" i="2"/>
  <c r="H9749" i="2" s="1"/>
  <c r="G9736" i="2"/>
  <c r="H9736" i="2" s="1"/>
  <c r="G9724" i="2"/>
  <c r="H9724" i="2" s="1"/>
  <c r="G9710" i="2"/>
  <c r="H9710" i="2" s="1"/>
  <c r="G9700" i="2"/>
  <c r="H9700" i="2" s="1"/>
  <c r="G9689" i="2"/>
  <c r="H9689" i="2" s="1"/>
  <c r="G9678" i="2"/>
  <c r="H9678" i="2" s="1"/>
  <c r="G9668" i="2"/>
  <c r="H9668" i="2" s="1"/>
  <c r="G9657" i="2"/>
  <c r="H9657" i="2" s="1"/>
  <c r="G9646" i="2"/>
  <c r="H9646" i="2" s="1"/>
  <c r="G9636" i="2"/>
  <c r="H9636" i="2" s="1"/>
  <c r="G9625" i="2"/>
  <c r="H9625" i="2" s="1"/>
  <c r="G9614" i="2"/>
  <c r="H9614" i="2" s="1"/>
  <c r="G9604" i="2"/>
  <c r="H9604" i="2" s="1"/>
  <c r="G9593" i="2"/>
  <c r="H9593" i="2" s="1"/>
  <c r="G9582" i="2"/>
  <c r="H9582" i="2" s="1"/>
  <c r="G9572" i="2"/>
  <c r="H9572" i="2" s="1"/>
  <c r="G9561" i="2"/>
  <c r="H9561" i="2" s="1"/>
  <c r="G9550" i="2"/>
  <c r="H9550" i="2" s="1"/>
  <c r="G9540" i="2"/>
  <c r="H9540" i="2" s="1"/>
  <c r="G9529" i="2"/>
  <c r="H9529" i="2" s="1"/>
  <c r="G9518" i="2"/>
  <c r="H9518" i="2" s="1"/>
  <c r="G9509" i="2"/>
  <c r="H9509" i="2" s="1"/>
  <c r="G9500" i="2"/>
  <c r="H9500" i="2" s="1"/>
  <c r="G9491" i="2"/>
  <c r="H9491" i="2" s="1"/>
  <c r="G9482" i="2"/>
  <c r="H9482" i="2" s="1"/>
  <c r="G9473" i="2"/>
  <c r="H9473" i="2" s="1"/>
  <c r="G9464" i="2"/>
  <c r="H9464" i="2" s="1"/>
  <c r="G9454" i="2"/>
  <c r="H9454" i="2" s="1"/>
  <c r="G9446" i="2"/>
  <c r="H9446" i="2" s="1"/>
  <c r="G9438" i="2"/>
  <c r="H9438" i="2" s="1"/>
  <c r="G9430" i="2"/>
  <c r="H9430" i="2" s="1"/>
  <c r="G9422" i="2"/>
  <c r="H9422" i="2" s="1"/>
  <c r="G9414" i="2"/>
  <c r="H9414" i="2" s="1"/>
  <c r="G9406" i="2"/>
  <c r="H9406" i="2" s="1"/>
  <c r="G9398" i="2"/>
  <c r="H9398" i="2" s="1"/>
  <c r="G9390" i="2"/>
  <c r="H9390" i="2" s="1"/>
  <c r="G9382" i="2"/>
  <c r="H9382" i="2" s="1"/>
  <c r="G9374" i="2"/>
  <c r="H9374" i="2" s="1"/>
  <c r="G9366" i="2"/>
  <c r="H9366" i="2" s="1"/>
  <c r="G9358" i="2"/>
  <c r="H9358" i="2" s="1"/>
  <c r="G9350" i="2"/>
  <c r="H9350" i="2" s="1"/>
  <c r="G9342" i="2"/>
  <c r="H9342" i="2" s="1"/>
  <c r="G9334" i="2"/>
  <c r="H9334" i="2" s="1"/>
  <c r="G9326" i="2"/>
  <c r="H9326" i="2" s="1"/>
  <c r="G9318" i="2"/>
  <c r="H9318" i="2" s="1"/>
  <c r="G9310" i="2"/>
  <c r="H9310" i="2" s="1"/>
  <c r="G9302" i="2"/>
  <c r="H9302" i="2" s="1"/>
  <c r="G9294" i="2"/>
  <c r="H9294" i="2" s="1"/>
  <c r="G9286" i="2"/>
  <c r="H9286" i="2" s="1"/>
  <c r="G9278" i="2"/>
  <c r="H9278" i="2" s="1"/>
  <c r="G9270" i="2"/>
  <c r="H9270" i="2" s="1"/>
  <c r="G9262" i="2"/>
  <c r="H9262" i="2" s="1"/>
  <c r="G9254" i="2"/>
  <c r="H9254" i="2" s="1"/>
  <c r="G9246" i="2"/>
  <c r="H9246" i="2" s="1"/>
  <c r="G9238" i="2"/>
  <c r="H9238" i="2" s="1"/>
  <c r="G9230" i="2"/>
  <c r="H9230" i="2" s="1"/>
  <c r="G9222" i="2"/>
  <c r="H9222" i="2" s="1"/>
  <c r="G9214" i="2"/>
  <c r="H9214" i="2" s="1"/>
  <c r="G9206" i="2"/>
  <c r="H9206" i="2" s="1"/>
  <c r="G9198" i="2"/>
  <c r="H9198" i="2" s="1"/>
  <c r="G9190" i="2"/>
  <c r="H9190" i="2" s="1"/>
  <c r="G9182" i="2"/>
  <c r="H9182" i="2" s="1"/>
  <c r="G9174" i="2"/>
  <c r="H9174" i="2" s="1"/>
  <c r="G9166" i="2"/>
  <c r="H9166" i="2" s="1"/>
  <c r="G9158" i="2"/>
  <c r="H9158" i="2" s="1"/>
  <c r="G9150" i="2"/>
  <c r="H9150" i="2" s="1"/>
  <c r="G9142" i="2"/>
  <c r="H9142" i="2" s="1"/>
  <c r="G9134" i="2"/>
  <c r="H9134" i="2" s="1"/>
  <c r="G9126" i="2"/>
  <c r="H9126" i="2" s="1"/>
  <c r="G9118" i="2"/>
  <c r="H9118" i="2" s="1"/>
  <c r="G9110" i="2"/>
  <c r="H9110" i="2" s="1"/>
  <c r="G9102" i="2"/>
  <c r="H9102" i="2" s="1"/>
  <c r="G9094" i="2"/>
  <c r="H9094" i="2" s="1"/>
  <c r="G9086" i="2"/>
  <c r="H9086" i="2" s="1"/>
  <c r="G9078" i="2"/>
  <c r="H9078" i="2" s="1"/>
  <c r="G9070" i="2"/>
  <c r="H9070" i="2" s="1"/>
  <c r="G9062" i="2"/>
  <c r="H9062" i="2" s="1"/>
  <c r="G9054" i="2"/>
  <c r="H9054" i="2" s="1"/>
  <c r="G9046" i="2"/>
  <c r="H9046" i="2" s="1"/>
  <c r="G9038" i="2"/>
  <c r="H9038" i="2" s="1"/>
  <c r="G9030" i="2"/>
  <c r="H9030" i="2" s="1"/>
  <c r="G9022" i="2"/>
  <c r="H9022" i="2" s="1"/>
  <c r="G9014" i="2"/>
  <c r="H9014" i="2" s="1"/>
  <c r="G9006" i="2"/>
  <c r="H9006" i="2" s="1"/>
  <c r="G8998" i="2"/>
  <c r="H8998" i="2" s="1"/>
  <c r="G8990" i="2"/>
  <c r="H8990" i="2" s="1"/>
  <c r="G8982" i="2"/>
  <c r="H8982" i="2" s="1"/>
  <c r="G8974" i="2"/>
  <c r="H8974" i="2" s="1"/>
  <c r="G8966" i="2"/>
  <c r="H8966" i="2" s="1"/>
  <c r="G8958" i="2"/>
  <c r="H8958" i="2" s="1"/>
  <c r="G8950" i="2"/>
  <c r="H8950" i="2" s="1"/>
  <c r="G8942" i="2"/>
  <c r="H8942" i="2" s="1"/>
  <c r="G8934" i="2"/>
  <c r="H8934" i="2" s="1"/>
  <c r="G8926" i="2"/>
  <c r="H8926" i="2" s="1"/>
  <c r="G8918" i="2"/>
  <c r="H8918" i="2" s="1"/>
  <c r="G8910" i="2"/>
  <c r="H8910" i="2" s="1"/>
  <c r="G8902" i="2"/>
  <c r="H8902" i="2" s="1"/>
  <c r="G8894" i="2"/>
  <c r="H8894" i="2" s="1"/>
  <c r="G8886" i="2"/>
  <c r="H8886" i="2" s="1"/>
  <c r="G8878" i="2"/>
  <c r="H8878" i="2" s="1"/>
  <c r="G8870" i="2"/>
  <c r="H8870" i="2" s="1"/>
  <c r="G8862" i="2"/>
  <c r="H8862" i="2" s="1"/>
  <c r="G8854" i="2"/>
  <c r="H8854" i="2" s="1"/>
  <c r="G8846" i="2"/>
  <c r="H8846" i="2" s="1"/>
  <c r="G8838" i="2"/>
  <c r="H8838" i="2" s="1"/>
  <c r="G8830" i="2"/>
  <c r="H8830" i="2" s="1"/>
  <c r="G8822" i="2"/>
  <c r="H8822" i="2" s="1"/>
  <c r="G8814" i="2"/>
  <c r="H8814" i="2" s="1"/>
  <c r="G8806" i="2"/>
  <c r="H8806" i="2" s="1"/>
  <c r="G8798" i="2"/>
  <c r="H8798" i="2" s="1"/>
  <c r="G8790" i="2"/>
  <c r="H8790" i="2" s="1"/>
  <c r="G8782" i="2"/>
  <c r="H8782" i="2" s="1"/>
  <c r="G8774" i="2"/>
  <c r="H8774" i="2" s="1"/>
  <c r="G8766" i="2"/>
  <c r="H8766" i="2" s="1"/>
  <c r="G8758" i="2"/>
  <c r="H8758" i="2" s="1"/>
  <c r="G8750" i="2"/>
  <c r="H8750" i="2" s="1"/>
  <c r="G8742" i="2"/>
  <c r="H8742" i="2" s="1"/>
  <c r="G8734" i="2"/>
  <c r="H8734" i="2" s="1"/>
  <c r="G8726" i="2"/>
  <c r="H8726" i="2" s="1"/>
  <c r="G8718" i="2"/>
  <c r="H8718" i="2" s="1"/>
  <c r="G8710" i="2"/>
  <c r="H8710" i="2" s="1"/>
  <c r="G8702" i="2"/>
  <c r="H8702" i="2" s="1"/>
  <c r="G8694" i="2"/>
  <c r="H8694" i="2" s="1"/>
  <c r="G8686" i="2"/>
  <c r="H8686" i="2" s="1"/>
  <c r="G8678" i="2"/>
  <c r="H8678" i="2" s="1"/>
  <c r="G8670" i="2"/>
  <c r="H8670" i="2" s="1"/>
  <c r="G8662" i="2"/>
  <c r="H8662" i="2" s="1"/>
  <c r="G8654" i="2"/>
  <c r="H8654" i="2" s="1"/>
  <c r="G8646" i="2"/>
  <c r="H8646" i="2" s="1"/>
  <c r="G8638" i="2"/>
  <c r="H8638" i="2" s="1"/>
  <c r="G8630" i="2"/>
  <c r="H8630" i="2" s="1"/>
  <c r="G8622" i="2"/>
  <c r="H8622" i="2" s="1"/>
  <c r="G8614" i="2"/>
  <c r="H8614" i="2" s="1"/>
  <c r="G8606" i="2"/>
  <c r="H8606" i="2" s="1"/>
  <c r="G8598" i="2"/>
  <c r="H8598" i="2" s="1"/>
  <c r="G8590" i="2"/>
  <c r="H8590" i="2" s="1"/>
  <c r="G8582" i="2"/>
  <c r="H8582" i="2" s="1"/>
  <c r="G8574" i="2"/>
  <c r="H8574" i="2" s="1"/>
  <c r="G8566" i="2"/>
  <c r="H8566" i="2" s="1"/>
  <c r="G8558" i="2"/>
  <c r="H8558" i="2" s="1"/>
  <c r="G8550" i="2"/>
  <c r="H8550" i="2" s="1"/>
  <c r="G8542" i="2"/>
  <c r="H8542" i="2" s="1"/>
  <c r="G8534" i="2"/>
  <c r="H8534" i="2" s="1"/>
  <c r="G8526" i="2"/>
  <c r="H8526" i="2" s="1"/>
  <c r="G8518" i="2"/>
  <c r="H8518" i="2" s="1"/>
  <c r="G8510" i="2"/>
  <c r="H8510" i="2" s="1"/>
  <c r="G8502" i="2"/>
  <c r="H8502" i="2" s="1"/>
  <c r="G8494" i="2"/>
  <c r="H8494" i="2" s="1"/>
  <c r="G8486" i="2"/>
  <c r="H8486" i="2" s="1"/>
  <c r="G8478" i="2"/>
  <c r="H8478" i="2" s="1"/>
  <c r="G8470" i="2"/>
  <c r="H8470" i="2" s="1"/>
  <c r="G8462" i="2"/>
  <c r="H8462" i="2" s="1"/>
  <c r="G8454" i="2"/>
  <c r="H8454" i="2" s="1"/>
  <c r="G8446" i="2"/>
  <c r="H8446" i="2" s="1"/>
  <c r="G8438" i="2"/>
  <c r="H8438" i="2" s="1"/>
  <c r="G8430" i="2"/>
  <c r="H8430" i="2" s="1"/>
  <c r="G8422" i="2"/>
  <c r="H8422" i="2" s="1"/>
  <c r="G8414" i="2"/>
  <c r="H8414" i="2" s="1"/>
  <c r="G8406" i="2"/>
  <c r="H8406" i="2" s="1"/>
  <c r="G8398" i="2"/>
  <c r="H8398" i="2" s="1"/>
  <c r="G8390" i="2"/>
  <c r="H8390" i="2" s="1"/>
  <c r="G8382" i="2"/>
  <c r="H8382" i="2" s="1"/>
  <c r="G8374" i="2"/>
  <c r="H8374" i="2" s="1"/>
  <c r="G8366" i="2"/>
  <c r="H8366" i="2" s="1"/>
  <c r="G8358" i="2"/>
  <c r="H8358" i="2" s="1"/>
  <c r="G8350" i="2"/>
  <c r="H8350" i="2" s="1"/>
  <c r="G8342" i="2"/>
  <c r="H8342" i="2" s="1"/>
  <c r="G8334" i="2"/>
  <c r="H8334" i="2" s="1"/>
  <c r="G8326" i="2"/>
  <c r="H8326" i="2" s="1"/>
  <c r="G8318" i="2"/>
  <c r="H8318" i="2" s="1"/>
  <c r="G8310" i="2"/>
  <c r="H8310" i="2" s="1"/>
  <c r="G8302" i="2"/>
  <c r="H8302" i="2" s="1"/>
  <c r="G8294" i="2"/>
  <c r="H8294" i="2" s="1"/>
  <c r="G8286" i="2"/>
  <c r="H8286" i="2" s="1"/>
  <c r="G8278" i="2"/>
  <c r="H8278" i="2" s="1"/>
  <c r="G8270" i="2"/>
  <c r="H8270" i="2" s="1"/>
  <c r="G8262" i="2"/>
  <c r="H8262" i="2" s="1"/>
  <c r="G8254" i="2"/>
  <c r="H8254" i="2" s="1"/>
  <c r="G8246" i="2"/>
  <c r="H8246" i="2" s="1"/>
  <c r="G8238" i="2"/>
  <c r="H8238" i="2" s="1"/>
  <c r="G8230" i="2"/>
  <c r="H8230" i="2" s="1"/>
  <c r="G8222" i="2"/>
  <c r="H8222" i="2" s="1"/>
  <c r="G8214" i="2"/>
  <c r="H8214" i="2" s="1"/>
  <c r="G8206" i="2"/>
  <c r="H8206" i="2" s="1"/>
  <c r="G8198" i="2"/>
  <c r="H8198" i="2" s="1"/>
  <c r="G8190" i="2"/>
  <c r="H8190" i="2" s="1"/>
  <c r="G8182" i="2"/>
  <c r="H8182" i="2" s="1"/>
  <c r="G8174" i="2"/>
  <c r="H8174" i="2" s="1"/>
  <c r="G8166" i="2"/>
  <c r="H8166" i="2" s="1"/>
  <c r="G8158" i="2"/>
  <c r="H8158" i="2" s="1"/>
  <c r="G8150" i="2"/>
  <c r="H8150" i="2" s="1"/>
  <c r="G8142" i="2"/>
  <c r="H8142" i="2" s="1"/>
  <c r="G8134" i="2"/>
  <c r="H8134" i="2" s="1"/>
  <c r="G8126" i="2"/>
  <c r="H8126" i="2" s="1"/>
  <c r="G8118" i="2"/>
  <c r="H8118" i="2" s="1"/>
  <c r="G8110" i="2"/>
  <c r="H8110" i="2" s="1"/>
  <c r="G8102" i="2"/>
  <c r="H8102" i="2" s="1"/>
  <c r="G8094" i="2"/>
  <c r="H8094" i="2" s="1"/>
  <c r="G8086" i="2"/>
  <c r="H8086" i="2" s="1"/>
  <c r="G8078" i="2"/>
  <c r="H8078" i="2" s="1"/>
  <c r="G8070" i="2"/>
  <c r="H8070" i="2" s="1"/>
  <c r="G8062" i="2"/>
  <c r="H8062" i="2" s="1"/>
  <c r="G8054" i="2"/>
  <c r="H8054" i="2" s="1"/>
  <c r="G8046" i="2"/>
  <c r="H8046" i="2" s="1"/>
  <c r="G8038" i="2"/>
  <c r="H8038" i="2" s="1"/>
  <c r="G8030" i="2"/>
  <c r="H8030" i="2" s="1"/>
  <c r="G8022" i="2"/>
  <c r="H8022" i="2" s="1"/>
  <c r="G8014" i="2"/>
  <c r="H8014" i="2" s="1"/>
  <c r="G8006" i="2"/>
  <c r="H8006" i="2" s="1"/>
  <c r="G7998" i="2"/>
  <c r="H7998" i="2" s="1"/>
  <c r="G7990" i="2"/>
  <c r="H7990" i="2" s="1"/>
  <c r="G7982" i="2"/>
  <c r="H7982" i="2" s="1"/>
  <c r="G7974" i="2"/>
  <c r="H7974" i="2" s="1"/>
  <c r="G7966" i="2"/>
  <c r="H7966" i="2" s="1"/>
  <c r="G7958" i="2"/>
  <c r="H7958" i="2" s="1"/>
  <c r="G7950" i="2"/>
  <c r="H7950" i="2" s="1"/>
  <c r="G7942" i="2"/>
  <c r="H7942" i="2" s="1"/>
  <c r="G7934" i="2"/>
  <c r="H7934" i="2" s="1"/>
  <c r="G7926" i="2"/>
  <c r="H7926" i="2" s="1"/>
  <c r="G7918" i="2"/>
  <c r="H7918" i="2" s="1"/>
  <c r="G7910" i="2"/>
  <c r="H7910" i="2" s="1"/>
  <c r="G7902" i="2"/>
  <c r="H7902" i="2" s="1"/>
  <c r="G7894" i="2"/>
  <c r="H7894" i="2" s="1"/>
  <c r="G7886" i="2"/>
  <c r="H7886" i="2" s="1"/>
  <c r="G7878" i="2"/>
  <c r="H7878" i="2" s="1"/>
  <c r="G7870" i="2"/>
  <c r="H7870" i="2" s="1"/>
  <c r="G7862" i="2"/>
  <c r="H7862" i="2" s="1"/>
  <c r="G7854" i="2"/>
  <c r="H7854" i="2" s="1"/>
  <c r="G7846" i="2"/>
  <c r="H7846" i="2" s="1"/>
  <c r="G7838" i="2"/>
  <c r="H7838" i="2" s="1"/>
  <c r="G7830" i="2"/>
  <c r="H7830" i="2" s="1"/>
  <c r="G7822" i="2"/>
  <c r="H7822" i="2" s="1"/>
  <c r="G7814" i="2"/>
  <c r="H7814" i="2" s="1"/>
  <c r="G7806" i="2"/>
  <c r="H7806" i="2" s="1"/>
  <c r="G7798" i="2"/>
  <c r="H7798" i="2" s="1"/>
  <c r="G7790" i="2"/>
  <c r="H7790" i="2" s="1"/>
  <c r="G7782" i="2"/>
  <c r="H7782" i="2" s="1"/>
  <c r="G7774" i="2"/>
  <c r="H7774" i="2" s="1"/>
  <c r="G7766" i="2"/>
  <c r="H7766" i="2" s="1"/>
  <c r="G7758" i="2"/>
  <c r="H7758" i="2" s="1"/>
  <c r="G7750" i="2"/>
  <c r="H7750" i="2" s="1"/>
  <c r="G7742" i="2"/>
  <c r="H7742" i="2" s="1"/>
  <c r="G7734" i="2"/>
  <c r="H7734" i="2" s="1"/>
  <c r="G7726" i="2"/>
  <c r="H7726" i="2" s="1"/>
  <c r="G7718" i="2"/>
  <c r="H7718" i="2" s="1"/>
  <c r="G7710" i="2"/>
  <c r="H7710" i="2" s="1"/>
  <c r="G7702" i="2"/>
  <c r="H7702" i="2" s="1"/>
  <c r="G7694" i="2"/>
  <c r="H7694" i="2" s="1"/>
  <c r="G7686" i="2"/>
  <c r="H7686" i="2" s="1"/>
  <c r="G7678" i="2"/>
  <c r="H7678" i="2" s="1"/>
  <c r="G7670" i="2"/>
  <c r="H7670" i="2" s="1"/>
  <c r="G7662" i="2"/>
  <c r="H7662" i="2" s="1"/>
  <c r="G7654" i="2"/>
  <c r="H7654" i="2" s="1"/>
  <c r="G7646" i="2"/>
  <c r="H7646" i="2" s="1"/>
  <c r="G7638" i="2"/>
  <c r="H7638" i="2" s="1"/>
  <c r="G7630" i="2"/>
  <c r="H7630" i="2" s="1"/>
  <c r="G7622" i="2"/>
  <c r="H7622" i="2" s="1"/>
  <c r="G7614" i="2"/>
  <c r="H7614" i="2" s="1"/>
  <c r="G7606" i="2"/>
  <c r="H7606" i="2" s="1"/>
  <c r="G7598" i="2"/>
  <c r="H7598" i="2" s="1"/>
  <c r="G7590" i="2"/>
  <c r="H7590" i="2" s="1"/>
  <c r="G7582" i="2"/>
  <c r="H7582" i="2" s="1"/>
  <c r="G7574" i="2"/>
  <c r="H7574" i="2" s="1"/>
  <c r="G7566" i="2"/>
  <c r="H7566" i="2" s="1"/>
  <c r="G7558" i="2"/>
  <c r="H7558" i="2" s="1"/>
  <c r="G7550" i="2"/>
  <c r="H7550" i="2" s="1"/>
  <c r="G7542" i="2"/>
  <c r="H7542" i="2" s="1"/>
  <c r="G7534" i="2"/>
  <c r="H7534" i="2" s="1"/>
  <c r="G7526" i="2"/>
  <c r="H7526" i="2" s="1"/>
  <c r="G7518" i="2"/>
  <c r="H7518" i="2" s="1"/>
  <c r="G7510" i="2"/>
  <c r="H7510" i="2" s="1"/>
  <c r="G7502" i="2"/>
  <c r="H7502" i="2" s="1"/>
  <c r="G7494" i="2"/>
  <c r="H7494" i="2" s="1"/>
  <c r="G7486" i="2"/>
  <c r="H7486" i="2" s="1"/>
  <c r="G7478" i="2"/>
  <c r="H7478" i="2" s="1"/>
  <c r="G7470" i="2"/>
  <c r="H7470" i="2" s="1"/>
  <c r="G7462" i="2"/>
  <c r="H7462" i="2" s="1"/>
  <c r="G7454" i="2"/>
  <c r="H7454" i="2" s="1"/>
  <c r="G7446" i="2"/>
  <c r="H7446" i="2" s="1"/>
  <c r="G7438" i="2"/>
  <c r="H7438" i="2" s="1"/>
  <c r="G7430" i="2"/>
  <c r="H7430" i="2" s="1"/>
  <c r="G7422" i="2"/>
  <c r="H7422" i="2" s="1"/>
  <c r="G7414" i="2"/>
  <c r="H7414" i="2" s="1"/>
  <c r="G7406" i="2"/>
  <c r="H7406" i="2" s="1"/>
  <c r="G7398" i="2"/>
  <c r="H7398" i="2" s="1"/>
  <c r="G7390" i="2"/>
  <c r="H7390" i="2" s="1"/>
  <c r="G7382" i="2"/>
  <c r="H7382" i="2" s="1"/>
  <c r="G7374" i="2"/>
  <c r="H7374" i="2" s="1"/>
  <c r="G7366" i="2"/>
  <c r="H7366" i="2" s="1"/>
  <c r="G7358" i="2"/>
  <c r="H7358" i="2" s="1"/>
  <c r="G7350" i="2"/>
  <c r="H7350" i="2" s="1"/>
  <c r="G7342" i="2"/>
  <c r="H7342" i="2" s="1"/>
  <c r="G7334" i="2"/>
  <c r="H7334" i="2" s="1"/>
  <c r="G7326" i="2"/>
  <c r="H7326" i="2" s="1"/>
  <c r="G7318" i="2"/>
  <c r="H7318" i="2" s="1"/>
  <c r="G7310" i="2"/>
  <c r="H7310" i="2" s="1"/>
  <c r="G7302" i="2"/>
  <c r="H7302" i="2" s="1"/>
  <c r="G7294" i="2"/>
  <c r="H7294" i="2" s="1"/>
  <c r="G7286" i="2"/>
  <c r="H7286" i="2" s="1"/>
  <c r="G7278" i="2"/>
  <c r="H7278" i="2" s="1"/>
  <c r="G7270" i="2"/>
  <c r="H7270" i="2" s="1"/>
  <c r="G7262" i="2"/>
  <c r="H7262" i="2" s="1"/>
  <c r="G7254" i="2"/>
  <c r="H7254" i="2" s="1"/>
  <c r="G7246" i="2"/>
  <c r="H7246" i="2" s="1"/>
  <c r="G7238" i="2"/>
  <c r="H7238" i="2" s="1"/>
  <c r="G7230" i="2"/>
  <c r="H7230" i="2" s="1"/>
  <c r="G7222" i="2"/>
  <c r="H7222" i="2" s="1"/>
  <c r="G7214" i="2"/>
  <c r="H7214" i="2" s="1"/>
  <c r="G7206" i="2"/>
  <c r="H7206" i="2" s="1"/>
  <c r="G7198" i="2"/>
  <c r="H7198" i="2" s="1"/>
  <c r="G7190" i="2"/>
  <c r="H7190" i="2" s="1"/>
  <c r="G7182" i="2"/>
  <c r="H7182" i="2" s="1"/>
  <c r="G7174" i="2"/>
  <c r="H7174" i="2" s="1"/>
  <c r="G7166" i="2"/>
  <c r="H7166" i="2" s="1"/>
  <c r="G7158" i="2"/>
  <c r="H7158" i="2" s="1"/>
  <c r="G7150" i="2"/>
  <c r="H7150" i="2" s="1"/>
  <c r="G7142" i="2"/>
  <c r="H7142" i="2" s="1"/>
  <c r="G7134" i="2"/>
  <c r="H7134" i="2" s="1"/>
  <c r="G7126" i="2"/>
  <c r="H7126" i="2" s="1"/>
  <c r="G7118" i="2"/>
  <c r="H7118" i="2" s="1"/>
  <c r="G7110" i="2"/>
  <c r="H7110" i="2" s="1"/>
  <c r="G7102" i="2"/>
  <c r="H7102" i="2" s="1"/>
  <c r="G7094" i="2"/>
  <c r="H7094" i="2" s="1"/>
  <c r="G7086" i="2"/>
  <c r="H7086" i="2" s="1"/>
  <c r="G7078" i="2"/>
  <c r="H7078" i="2" s="1"/>
  <c r="G7070" i="2"/>
  <c r="H7070" i="2" s="1"/>
  <c r="G7062" i="2"/>
  <c r="H7062" i="2" s="1"/>
  <c r="G7054" i="2"/>
  <c r="H7054" i="2" s="1"/>
  <c r="G7046" i="2"/>
  <c r="H7046" i="2" s="1"/>
  <c r="G7038" i="2"/>
  <c r="H7038" i="2" s="1"/>
  <c r="G7030" i="2"/>
  <c r="H7030" i="2" s="1"/>
  <c r="G7022" i="2"/>
  <c r="H7022" i="2" s="1"/>
  <c r="G7014" i="2"/>
  <c r="H7014" i="2" s="1"/>
  <c r="G7006" i="2"/>
  <c r="H7006" i="2" s="1"/>
  <c r="G6998" i="2"/>
  <c r="H6998" i="2" s="1"/>
  <c r="G6990" i="2"/>
  <c r="H6990" i="2" s="1"/>
  <c r="G6982" i="2"/>
  <c r="H6982" i="2" s="1"/>
  <c r="G6974" i="2"/>
  <c r="H6974" i="2" s="1"/>
  <c r="G6966" i="2"/>
  <c r="H6966" i="2" s="1"/>
  <c r="G6958" i="2"/>
  <c r="H6958" i="2" s="1"/>
  <c r="G6950" i="2"/>
  <c r="H6950" i="2" s="1"/>
  <c r="G6942" i="2"/>
  <c r="H6942" i="2" s="1"/>
  <c r="G6934" i="2"/>
  <c r="H6934" i="2" s="1"/>
  <c r="G6926" i="2"/>
  <c r="H6926" i="2" s="1"/>
  <c r="G6918" i="2"/>
  <c r="H6918" i="2" s="1"/>
  <c r="G6910" i="2"/>
  <c r="H6910" i="2" s="1"/>
  <c r="G6902" i="2"/>
  <c r="H6902" i="2" s="1"/>
  <c r="G6894" i="2"/>
  <c r="H6894" i="2" s="1"/>
  <c r="G6886" i="2"/>
  <c r="H6886" i="2" s="1"/>
  <c r="G6878" i="2"/>
  <c r="H6878" i="2" s="1"/>
  <c r="G6870" i="2"/>
  <c r="H6870" i="2" s="1"/>
  <c r="G6862" i="2"/>
  <c r="H6862" i="2" s="1"/>
  <c r="G6854" i="2"/>
  <c r="H6854" i="2" s="1"/>
  <c r="G6846" i="2"/>
  <c r="H6846" i="2" s="1"/>
  <c r="G6838" i="2"/>
  <c r="H6838" i="2" s="1"/>
  <c r="G6830" i="2"/>
  <c r="H6830" i="2" s="1"/>
  <c r="G6822" i="2"/>
  <c r="H6822" i="2" s="1"/>
  <c r="G6814" i="2"/>
  <c r="H6814" i="2" s="1"/>
  <c r="G6806" i="2"/>
  <c r="H6806" i="2" s="1"/>
  <c r="G6798" i="2"/>
  <c r="H6798" i="2" s="1"/>
  <c r="G6790" i="2"/>
  <c r="H6790" i="2" s="1"/>
  <c r="G6782" i="2"/>
  <c r="H6782" i="2" s="1"/>
  <c r="G6774" i="2"/>
  <c r="H6774" i="2" s="1"/>
  <c r="G6766" i="2"/>
  <c r="H6766" i="2" s="1"/>
  <c r="G6758" i="2"/>
  <c r="H6758" i="2" s="1"/>
  <c r="G6750" i="2"/>
  <c r="H6750" i="2" s="1"/>
  <c r="G6742" i="2"/>
  <c r="H6742" i="2" s="1"/>
  <c r="G6734" i="2"/>
  <c r="H6734" i="2" s="1"/>
  <c r="G6726" i="2"/>
  <c r="H6726" i="2" s="1"/>
  <c r="G6718" i="2"/>
  <c r="H6718" i="2" s="1"/>
  <c r="G6710" i="2"/>
  <c r="H6710" i="2" s="1"/>
  <c r="G6702" i="2"/>
  <c r="H6702" i="2" s="1"/>
  <c r="G6694" i="2"/>
  <c r="H6694" i="2" s="1"/>
  <c r="G6686" i="2"/>
  <c r="H6686" i="2" s="1"/>
  <c r="G6678" i="2"/>
  <c r="H6678" i="2" s="1"/>
  <c r="G6670" i="2"/>
  <c r="H6670" i="2" s="1"/>
  <c r="G6662" i="2"/>
  <c r="H6662" i="2" s="1"/>
  <c r="G6654" i="2"/>
  <c r="H6654" i="2" s="1"/>
  <c r="G6646" i="2"/>
  <c r="H6646" i="2" s="1"/>
  <c r="G6638" i="2"/>
  <c r="H6638" i="2" s="1"/>
  <c r="G6630" i="2"/>
  <c r="H6630" i="2" s="1"/>
  <c r="G6622" i="2"/>
  <c r="H6622" i="2" s="1"/>
  <c r="G6614" i="2"/>
  <c r="H6614" i="2" s="1"/>
  <c r="G6606" i="2"/>
  <c r="H6606" i="2" s="1"/>
  <c r="G6598" i="2"/>
  <c r="H6598" i="2" s="1"/>
  <c r="G6590" i="2"/>
  <c r="H6590" i="2" s="1"/>
  <c r="G6582" i="2"/>
  <c r="H6582" i="2" s="1"/>
  <c r="G6574" i="2"/>
  <c r="H6574" i="2" s="1"/>
  <c r="G6566" i="2"/>
  <c r="H6566" i="2" s="1"/>
  <c r="G6558" i="2"/>
  <c r="H6558" i="2" s="1"/>
  <c r="G6550" i="2"/>
  <c r="H6550" i="2" s="1"/>
  <c r="G6542" i="2"/>
  <c r="H6542" i="2" s="1"/>
  <c r="G6534" i="2"/>
  <c r="H6534" i="2" s="1"/>
  <c r="G6526" i="2"/>
  <c r="H6526" i="2" s="1"/>
  <c r="G6518" i="2"/>
  <c r="H6518" i="2" s="1"/>
  <c r="G6510" i="2"/>
  <c r="H6510" i="2" s="1"/>
  <c r="G6502" i="2"/>
  <c r="H6502" i="2" s="1"/>
  <c r="G6494" i="2"/>
  <c r="H6494" i="2" s="1"/>
  <c r="G6486" i="2"/>
  <c r="H6486" i="2" s="1"/>
  <c r="G6478" i="2"/>
  <c r="H6478" i="2" s="1"/>
  <c r="G6470" i="2"/>
  <c r="H6470" i="2" s="1"/>
  <c r="G6462" i="2"/>
  <c r="H6462" i="2" s="1"/>
  <c r="G6454" i="2"/>
  <c r="H6454" i="2" s="1"/>
  <c r="G6446" i="2"/>
  <c r="H6446" i="2" s="1"/>
  <c r="G6438" i="2"/>
  <c r="H6438" i="2" s="1"/>
  <c r="G6430" i="2"/>
  <c r="H6430" i="2" s="1"/>
  <c r="G6422" i="2"/>
  <c r="H6422" i="2" s="1"/>
  <c r="G6414" i="2"/>
  <c r="H6414" i="2" s="1"/>
  <c r="G6406" i="2"/>
  <c r="H6406" i="2" s="1"/>
  <c r="G6398" i="2"/>
  <c r="H6398" i="2" s="1"/>
  <c r="G6390" i="2"/>
  <c r="H6390" i="2" s="1"/>
  <c r="G6382" i="2"/>
  <c r="H6382" i="2" s="1"/>
  <c r="G6374" i="2"/>
  <c r="H6374" i="2" s="1"/>
  <c r="G6366" i="2"/>
  <c r="H6366" i="2" s="1"/>
  <c r="G6358" i="2"/>
  <c r="H6358" i="2" s="1"/>
  <c r="G6350" i="2"/>
  <c r="H6350" i="2" s="1"/>
  <c r="G6342" i="2"/>
  <c r="H6342" i="2" s="1"/>
  <c r="G6334" i="2"/>
  <c r="H6334" i="2" s="1"/>
  <c r="G6326" i="2"/>
  <c r="H6326" i="2" s="1"/>
  <c r="G6318" i="2"/>
  <c r="H6318" i="2" s="1"/>
  <c r="G6310" i="2"/>
  <c r="H6310" i="2" s="1"/>
  <c r="G6302" i="2"/>
  <c r="H6302" i="2" s="1"/>
  <c r="G6294" i="2"/>
  <c r="H6294" i="2" s="1"/>
  <c r="G6286" i="2"/>
  <c r="H6286" i="2" s="1"/>
  <c r="G6278" i="2"/>
  <c r="H6278" i="2" s="1"/>
  <c r="G6270" i="2"/>
  <c r="H6270" i="2" s="1"/>
  <c r="G6262" i="2"/>
  <c r="H6262" i="2" s="1"/>
  <c r="G6254" i="2"/>
  <c r="H6254" i="2" s="1"/>
  <c r="G6246" i="2"/>
  <c r="H6246" i="2" s="1"/>
  <c r="G6238" i="2"/>
  <c r="H6238" i="2" s="1"/>
  <c r="G6230" i="2"/>
  <c r="H6230" i="2" s="1"/>
  <c r="G6222" i="2"/>
  <c r="H6222" i="2" s="1"/>
  <c r="G6214" i="2"/>
  <c r="H6214" i="2" s="1"/>
  <c r="G6206" i="2"/>
  <c r="H6206" i="2" s="1"/>
  <c r="G6198" i="2"/>
  <c r="H6198" i="2" s="1"/>
  <c r="G6190" i="2"/>
  <c r="H6190" i="2" s="1"/>
  <c r="G6182" i="2"/>
  <c r="H6182" i="2" s="1"/>
  <c r="G6174" i="2"/>
  <c r="H6174" i="2" s="1"/>
  <c r="G6166" i="2"/>
  <c r="H6166" i="2" s="1"/>
  <c r="G6158" i="2"/>
  <c r="H6158" i="2" s="1"/>
  <c r="G6150" i="2"/>
  <c r="H6150" i="2" s="1"/>
  <c r="G6142" i="2"/>
  <c r="H6142" i="2" s="1"/>
  <c r="G6134" i="2"/>
  <c r="H6134" i="2" s="1"/>
  <c r="G6126" i="2"/>
  <c r="H6126" i="2" s="1"/>
  <c r="G6118" i="2"/>
  <c r="H6118" i="2" s="1"/>
  <c r="G6110" i="2"/>
  <c r="H6110" i="2" s="1"/>
  <c r="G6102" i="2"/>
  <c r="H6102" i="2" s="1"/>
  <c r="G6094" i="2"/>
  <c r="H6094" i="2" s="1"/>
  <c r="G6086" i="2"/>
  <c r="H6086" i="2" s="1"/>
  <c r="G6078" i="2"/>
  <c r="H6078" i="2" s="1"/>
  <c r="G6070" i="2"/>
  <c r="H6070" i="2" s="1"/>
  <c r="G6062" i="2"/>
  <c r="H6062" i="2" s="1"/>
  <c r="G6054" i="2"/>
  <c r="H6054" i="2" s="1"/>
  <c r="G6046" i="2"/>
  <c r="H6046" i="2" s="1"/>
  <c r="G6038" i="2"/>
  <c r="H6038" i="2" s="1"/>
  <c r="G6030" i="2"/>
  <c r="H6030" i="2" s="1"/>
  <c r="G6022" i="2"/>
  <c r="H6022" i="2" s="1"/>
  <c r="G6014" i="2"/>
  <c r="H6014" i="2" s="1"/>
  <c r="G6006" i="2"/>
  <c r="H6006" i="2" s="1"/>
  <c r="G5998" i="2"/>
  <c r="H5998" i="2" s="1"/>
  <c r="G5990" i="2"/>
  <c r="H5990" i="2" s="1"/>
  <c r="G5982" i="2"/>
  <c r="H5982" i="2" s="1"/>
  <c r="G5974" i="2"/>
  <c r="H5974" i="2" s="1"/>
  <c r="G5966" i="2"/>
  <c r="H5966" i="2" s="1"/>
  <c r="G5958" i="2"/>
  <c r="H5958" i="2" s="1"/>
  <c r="G5950" i="2"/>
  <c r="H5950" i="2" s="1"/>
  <c r="G5942" i="2"/>
  <c r="H5942" i="2" s="1"/>
  <c r="G5934" i="2"/>
  <c r="H5934" i="2" s="1"/>
  <c r="G5926" i="2"/>
  <c r="H5926" i="2" s="1"/>
  <c r="G5918" i="2"/>
  <c r="H5918" i="2" s="1"/>
  <c r="G5910" i="2"/>
  <c r="H5910" i="2" s="1"/>
  <c r="G5902" i="2"/>
  <c r="H5902" i="2" s="1"/>
  <c r="G5894" i="2"/>
  <c r="H5894" i="2" s="1"/>
  <c r="G5886" i="2"/>
  <c r="H5886" i="2" s="1"/>
  <c r="G5878" i="2"/>
  <c r="H5878" i="2" s="1"/>
  <c r="G5870" i="2"/>
  <c r="H5870" i="2" s="1"/>
  <c r="G5862" i="2"/>
  <c r="H5862" i="2" s="1"/>
  <c r="G5854" i="2"/>
  <c r="H5854" i="2" s="1"/>
  <c r="G5846" i="2"/>
  <c r="H5846" i="2" s="1"/>
  <c r="G5838" i="2"/>
  <c r="H5838" i="2" s="1"/>
  <c r="G5830" i="2"/>
  <c r="H5830" i="2" s="1"/>
  <c r="G5822" i="2"/>
  <c r="H5822" i="2" s="1"/>
  <c r="G5814" i="2"/>
  <c r="H5814" i="2" s="1"/>
  <c r="G5806" i="2"/>
  <c r="H5806" i="2" s="1"/>
  <c r="G5798" i="2"/>
  <c r="H5798" i="2" s="1"/>
  <c r="G5790" i="2"/>
  <c r="H5790" i="2" s="1"/>
  <c r="G5782" i="2"/>
  <c r="H5782" i="2" s="1"/>
  <c r="G5774" i="2"/>
  <c r="H5774" i="2" s="1"/>
  <c r="G5766" i="2"/>
  <c r="H5766" i="2" s="1"/>
  <c r="G5758" i="2"/>
  <c r="H5758" i="2" s="1"/>
  <c r="G5750" i="2"/>
  <c r="H5750" i="2" s="1"/>
  <c r="G5742" i="2"/>
  <c r="H5742" i="2" s="1"/>
  <c r="G5734" i="2"/>
  <c r="H5734" i="2" s="1"/>
  <c r="G5726" i="2"/>
  <c r="H5726" i="2" s="1"/>
  <c r="G5718" i="2"/>
  <c r="H5718" i="2" s="1"/>
  <c r="G5710" i="2"/>
  <c r="H5710" i="2" s="1"/>
  <c r="G5702" i="2"/>
  <c r="H5702" i="2" s="1"/>
  <c r="G5694" i="2"/>
  <c r="H5694" i="2" s="1"/>
  <c r="G5686" i="2"/>
  <c r="H5686" i="2" s="1"/>
  <c r="G5678" i="2"/>
  <c r="H5678" i="2" s="1"/>
  <c r="G5670" i="2"/>
  <c r="H5670" i="2" s="1"/>
  <c r="G5662" i="2"/>
  <c r="H5662" i="2" s="1"/>
  <c r="G5654" i="2"/>
  <c r="H5654" i="2" s="1"/>
  <c r="G5646" i="2"/>
  <c r="H5646" i="2" s="1"/>
  <c r="G5638" i="2"/>
  <c r="H5638" i="2" s="1"/>
  <c r="G5630" i="2"/>
  <c r="H5630" i="2" s="1"/>
  <c r="G5622" i="2"/>
  <c r="H5622" i="2" s="1"/>
  <c r="G5614" i="2"/>
  <c r="H5614" i="2" s="1"/>
  <c r="G5606" i="2"/>
  <c r="H5606" i="2" s="1"/>
  <c r="G5598" i="2"/>
  <c r="H5598" i="2" s="1"/>
  <c r="G5590" i="2"/>
  <c r="H5590" i="2" s="1"/>
  <c r="G5582" i="2"/>
  <c r="H5582" i="2" s="1"/>
  <c r="G5574" i="2"/>
  <c r="H5574" i="2" s="1"/>
  <c r="G5566" i="2"/>
  <c r="H5566" i="2" s="1"/>
  <c r="G5558" i="2"/>
  <c r="H5558" i="2" s="1"/>
  <c r="G5550" i="2"/>
  <c r="H5550" i="2" s="1"/>
  <c r="G5542" i="2"/>
  <c r="H5542" i="2" s="1"/>
  <c r="G5534" i="2"/>
  <c r="H5534" i="2" s="1"/>
  <c r="G5526" i="2"/>
  <c r="H5526" i="2" s="1"/>
  <c r="G5518" i="2"/>
  <c r="H5518" i="2" s="1"/>
  <c r="G5510" i="2"/>
  <c r="H5510" i="2" s="1"/>
  <c r="G5502" i="2"/>
  <c r="H5502" i="2" s="1"/>
  <c r="G5494" i="2"/>
  <c r="H5494" i="2" s="1"/>
  <c r="G5486" i="2"/>
  <c r="H5486" i="2" s="1"/>
  <c r="G5478" i="2"/>
  <c r="H5478" i="2" s="1"/>
  <c r="G5470" i="2"/>
  <c r="H5470" i="2" s="1"/>
  <c r="G5462" i="2"/>
  <c r="H5462" i="2" s="1"/>
  <c r="G5454" i="2"/>
  <c r="H5454" i="2" s="1"/>
  <c r="G5446" i="2"/>
  <c r="H5446" i="2" s="1"/>
  <c r="G5438" i="2"/>
  <c r="H5438" i="2" s="1"/>
  <c r="G5430" i="2"/>
  <c r="H5430" i="2" s="1"/>
  <c r="G5422" i="2"/>
  <c r="H5422" i="2" s="1"/>
  <c r="G5414" i="2"/>
  <c r="H5414" i="2" s="1"/>
  <c r="G5406" i="2"/>
  <c r="H5406" i="2" s="1"/>
  <c r="G5398" i="2"/>
  <c r="H5398" i="2" s="1"/>
  <c r="G5390" i="2"/>
  <c r="H5390" i="2" s="1"/>
  <c r="G5382" i="2"/>
  <c r="H5382" i="2" s="1"/>
  <c r="G5374" i="2"/>
  <c r="H5374" i="2" s="1"/>
  <c r="G5366" i="2"/>
  <c r="H5366" i="2" s="1"/>
  <c r="G5358" i="2"/>
  <c r="H5358" i="2" s="1"/>
  <c r="G5350" i="2"/>
  <c r="H5350" i="2" s="1"/>
  <c r="G5342" i="2"/>
  <c r="H5342" i="2" s="1"/>
  <c r="G5334" i="2"/>
  <c r="H5334" i="2" s="1"/>
  <c r="G5326" i="2"/>
  <c r="H5326" i="2" s="1"/>
  <c r="G5318" i="2"/>
  <c r="H5318" i="2" s="1"/>
  <c r="G5310" i="2"/>
  <c r="H5310" i="2" s="1"/>
  <c r="G5302" i="2"/>
  <c r="H5302" i="2" s="1"/>
  <c r="G5294" i="2"/>
  <c r="H5294" i="2" s="1"/>
  <c r="G5286" i="2"/>
  <c r="H5286" i="2" s="1"/>
  <c r="G5278" i="2"/>
  <c r="H5278" i="2" s="1"/>
  <c r="G5270" i="2"/>
  <c r="H5270" i="2" s="1"/>
  <c r="G5262" i="2"/>
  <c r="H5262" i="2" s="1"/>
  <c r="G5254" i="2"/>
  <c r="H5254" i="2" s="1"/>
  <c r="G5246" i="2"/>
  <c r="H5246" i="2" s="1"/>
  <c r="G5238" i="2"/>
  <c r="H5238" i="2" s="1"/>
  <c r="G5230" i="2"/>
  <c r="H5230" i="2" s="1"/>
  <c r="G5222" i="2"/>
  <c r="H5222" i="2" s="1"/>
  <c r="G5214" i="2"/>
  <c r="H5214" i="2" s="1"/>
  <c r="G5206" i="2"/>
  <c r="H5206" i="2" s="1"/>
  <c r="G5198" i="2"/>
  <c r="H5198" i="2" s="1"/>
  <c r="G5190" i="2"/>
  <c r="H5190" i="2" s="1"/>
  <c r="G5182" i="2"/>
  <c r="H5182" i="2" s="1"/>
  <c r="G5174" i="2"/>
  <c r="H5174" i="2" s="1"/>
  <c r="G5166" i="2"/>
  <c r="H5166" i="2" s="1"/>
  <c r="G5158" i="2"/>
  <c r="H5158" i="2" s="1"/>
  <c r="G5150" i="2"/>
  <c r="H5150" i="2" s="1"/>
  <c r="G5142" i="2"/>
  <c r="H5142" i="2" s="1"/>
  <c r="G5134" i="2"/>
  <c r="H5134" i="2" s="1"/>
  <c r="G5126" i="2"/>
  <c r="H5126" i="2" s="1"/>
  <c r="G5118" i="2"/>
  <c r="H5118" i="2" s="1"/>
  <c r="G5110" i="2"/>
  <c r="H5110" i="2" s="1"/>
  <c r="G5102" i="2"/>
  <c r="H5102" i="2" s="1"/>
  <c r="G5094" i="2"/>
  <c r="H5094" i="2" s="1"/>
  <c r="G5086" i="2"/>
  <c r="H5086" i="2" s="1"/>
  <c r="G5078" i="2"/>
  <c r="H5078" i="2" s="1"/>
  <c r="G5070" i="2"/>
  <c r="H5070" i="2" s="1"/>
  <c r="G5062" i="2"/>
  <c r="H5062" i="2" s="1"/>
  <c r="G5054" i="2"/>
  <c r="H5054" i="2" s="1"/>
  <c r="G5046" i="2"/>
  <c r="H5046" i="2" s="1"/>
  <c r="G5038" i="2"/>
  <c r="H5038" i="2" s="1"/>
  <c r="G5030" i="2"/>
  <c r="H5030" i="2" s="1"/>
  <c r="G5022" i="2"/>
  <c r="H5022" i="2" s="1"/>
  <c r="G5014" i="2"/>
  <c r="H5014" i="2" s="1"/>
  <c r="G5006" i="2"/>
  <c r="H5006" i="2" s="1"/>
  <c r="G4998" i="2"/>
  <c r="H4998" i="2" s="1"/>
  <c r="G4990" i="2"/>
  <c r="H4990" i="2" s="1"/>
  <c r="G4982" i="2"/>
  <c r="H4982" i="2" s="1"/>
  <c r="G4974" i="2"/>
  <c r="H4974" i="2" s="1"/>
  <c r="G4966" i="2"/>
  <c r="H4966" i="2" s="1"/>
  <c r="G4958" i="2"/>
  <c r="H4958" i="2" s="1"/>
  <c r="G4950" i="2"/>
  <c r="H4950" i="2" s="1"/>
  <c r="G4942" i="2"/>
  <c r="H4942" i="2" s="1"/>
  <c r="G4934" i="2"/>
  <c r="H4934" i="2" s="1"/>
  <c r="G4926" i="2"/>
  <c r="H4926" i="2" s="1"/>
  <c r="G4918" i="2"/>
  <c r="H4918" i="2" s="1"/>
  <c r="G4910" i="2"/>
  <c r="H4910" i="2" s="1"/>
  <c r="G4902" i="2"/>
  <c r="H4902" i="2" s="1"/>
  <c r="G4894" i="2"/>
  <c r="H4894" i="2" s="1"/>
  <c r="G4886" i="2"/>
  <c r="H4886" i="2" s="1"/>
  <c r="G4878" i="2"/>
  <c r="H4878" i="2" s="1"/>
  <c r="G4870" i="2"/>
  <c r="H4870" i="2" s="1"/>
  <c r="G4862" i="2"/>
  <c r="H4862" i="2" s="1"/>
  <c r="G4854" i="2"/>
  <c r="H4854" i="2" s="1"/>
  <c r="G4846" i="2"/>
  <c r="H4846" i="2" s="1"/>
  <c r="G4838" i="2"/>
  <c r="H4838" i="2" s="1"/>
  <c r="G4830" i="2"/>
  <c r="H4830" i="2" s="1"/>
  <c r="G4822" i="2"/>
  <c r="H4822" i="2" s="1"/>
  <c r="G4814" i="2"/>
  <c r="H4814" i="2" s="1"/>
  <c r="G4806" i="2"/>
  <c r="H4806" i="2" s="1"/>
  <c r="G4798" i="2"/>
  <c r="H4798" i="2" s="1"/>
  <c r="G4790" i="2"/>
  <c r="H4790" i="2" s="1"/>
  <c r="G4782" i="2"/>
  <c r="H4782" i="2" s="1"/>
  <c r="G4774" i="2"/>
  <c r="H4774" i="2" s="1"/>
  <c r="G4766" i="2"/>
  <c r="H4766" i="2" s="1"/>
  <c r="G4758" i="2"/>
  <c r="H4758" i="2" s="1"/>
  <c r="G4750" i="2"/>
  <c r="H4750" i="2" s="1"/>
  <c r="G4742" i="2"/>
  <c r="H4742" i="2" s="1"/>
  <c r="G4734" i="2"/>
  <c r="H4734" i="2" s="1"/>
  <c r="G4726" i="2"/>
  <c r="H4726" i="2" s="1"/>
  <c r="G4718" i="2"/>
  <c r="H4718" i="2" s="1"/>
  <c r="G4710" i="2"/>
  <c r="H4710" i="2" s="1"/>
  <c r="G4702" i="2"/>
  <c r="H4702" i="2" s="1"/>
  <c r="G4694" i="2"/>
  <c r="H4694" i="2" s="1"/>
  <c r="G4686" i="2"/>
  <c r="H4686" i="2" s="1"/>
  <c r="G4678" i="2"/>
  <c r="H4678" i="2" s="1"/>
  <c r="G4670" i="2"/>
  <c r="H4670" i="2" s="1"/>
  <c r="G4662" i="2"/>
  <c r="H4662" i="2" s="1"/>
  <c r="G4654" i="2"/>
  <c r="H4654" i="2" s="1"/>
  <c r="G4646" i="2"/>
  <c r="H4646" i="2" s="1"/>
  <c r="G4638" i="2"/>
  <c r="H4638" i="2" s="1"/>
  <c r="G4630" i="2"/>
  <c r="H4630" i="2" s="1"/>
  <c r="G4622" i="2"/>
  <c r="H4622" i="2" s="1"/>
  <c r="G4614" i="2"/>
  <c r="H4614" i="2" s="1"/>
  <c r="G4606" i="2"/>
  <c r="H4606" i="2" s="1"/>
  <c r="G4598" i="2"/>
  <c r="H4598" i="2" s="1"/>
  <c r="G4590" i="2"/>
  <c r="H4590" i="2" s="1"/>
  <c r="G4582" i="2"/>
  <c r="H4582" i="2" s="1"/>
  <c r="G4574" i="2"/>
  <c r="H4574" i="2" s="1"/>
  <c r="G4566" i="2"/>
  <c r="H4566" i="2" s="1"/>
  <c r="G4558" i="2"/>
  <c r="H4558" i="2" s="1"/>
  <c r="G4550" i="2"/>
  <c r="H4550" i="2" s="1"/>
  <c r="G4542" i="2"/>
  <c r="H4542" i="2" s="1"/>
  <c r="G4534" i="2"/>
  <c r="H4534" i="2" s="1"/>
  <c r="G4526" i="2"/>
  <c r="H4526" i="2" s="1"/>
  <c r="G4518" i="2"/>
  <c r="H4518" i="2" s="1"/>
  <c r="G4510" i="2"/>
  <c r="H4510" i="2" s="1"/>
  <c r="G4502" i="2"/>
  <c r="H4502" i="2" s="1"/>
  <c r="G4494" i="2"/>
  <c r="H4494" i="2" s="1"/>
  <c r="G4486" i="2"/>
  <c r="H4486" i="2" s="1"/>
  <c r="G4478" i="2"/>
  <c r="H4478" i="2" s="1"/>
  <c r="G4470" i="2"/>
  <c r="H4470" i="2" s="1"/>
  <c r="G4462" i="2"/>
  <c r="H4462" i="2" s="1"/>
  <c r="G4454" i="2"/>
  <c r="H4454" i="2" s="1"/>
  <c r="G4446" i="2"/>
  <c r="H4446" i="2" s="1"/>
  <c r="G4438" i="2"/>
  <c r="H4438" i="2" s="1"/>
  <c r="G4430" i="2"/>
  <c r="H4430" i="2" s="1"/>
  <c r="G4422" i="2"/>
  <c r="H4422" i="2" s="1"/>
  <c r="G4414" i="2"/>
  <c r="H4414" i="2" s="1"/>
  <c r="G4406" i="2"/>
  <c r="H4406" i="2" s="1"/>
  <c r="G4398" i="2"/>
  <c r="H4398" i="2" s="1"/>
  <c r="G4390" i="2"/>
  <c r="H4390" i="2" s="1"/>
  <c r="G4382" i="2"/>
  <c r="H4382" i="2" s="1"/>
  <c r="G4374" i="2"/>
  <c r="H4374" i="2" s="1"/>
  <c r="G4366" i="2"/>
  <c r="H4366" i="2" s="1"/>
  <c r="G4358" i="2"/>
  <c r="H4358" i="2" s="1"/>
  <c r="G4350" i="2"/>
  <c r="H4350" i="2" s="1"/>
  <c r="G4342" i="2"/>
  <c r="H4342" i="2" s="1"/>
  <c r="G4334" i="2"/>
  <c r="H4334" i="2" s="1"/>
  <c r="G4326" i="2"/>
  <c r="H4326" i="2" s="1"/>
  <c r="G4318" i="2"/>
  <c r="H4318" i="2" s="1"/>
  <c r="G4310" i="2"/>
  <c r="H4310" i="2" s="1"/>
  <c r="G4302" i="2"/>
  <c r="H4302" i="2" s="1"/>
  <c r="G4294" i="2"/>
  <c r="H4294" i="2" s="1"/>
  <c r="G4286" i="2"/>
  <c r="H4286" i="2" s="1"/>
  <c r="G4278" i="2"/>
  <c r="H4278" i="2" s="1"/>
  <c r="G4270" i="2"/>
  <c r="H4270" i="2" s="1"/>
  <c r="G4262" i="2"/>
  <c r="H4262" i="2" s="1"/>
  <c r="G4254" i="2"/>
  <c r="H4254" i="2" s="1"/>
  <c r="G4246" i="2"/>
  <c r="H4246" i="2" s="1"/>
  <c r="G4238" i="2"/>
  <c r="H4238" i="2" s="1"/>
  <c r="G4230" i="2"/>
  <c r="H4230" i="2" s="1"/>
  <c r="G4222" i="2"/>
  <c r="H4222" i="2" s="1"/>
  <c r="G4214" i="2"/>
  <c r="H4214" i="2" s="1"/>
  <c r="G4206" i="2"/>
  <c r="H4206" i="2" s="1"/>
  <c r="G4198" i="2"/>
  <c r="H4198" i="2" s="1"/>
  <c r="G4190" i="2"/>
  <c r="H4190" i="2" s="1"/>
  <c r="G4182" i="2"/>
  <c r="H4182" i="2" s="1"/>
  <c r="G4174" i="2"/>
  <c r="H4174" i="2" s="1"/>
  <c r="G4166" i="2"/>
  <c r="H4166" i="2" s="1"/>
  <c r="G4158" i="2"/>
  <c r="H4158" i="2" s="1"/>
  <c r="G4150" i="2"/>
  <c r="H4150" i="2" s="1"/>
  <c r="G4142" i="2"/>
  <c r="H4142" i="2" s="1"/>
  <c r="G4134" i="2"/>
  <c r="H4134" i="2" s="1"/>
  <c r="G4126" i="2"/>
  <c r="H4126" i="2" s="1"/>
  <c r="G4118" i="2"/>
  <c r="H4118" i="2" s="1"/>
  <c r="G4110" i="2"/>
  <c r="H4110" i="2" s="1"/>
  <c r="G4102" i="2"/>
  <c r="H4102" i="2" s="1"/>
  <c r="G4094" i="2"/>
  <c r="H4094" i="2" s="1"/>
  <c r="G4086" i="2"/>
  <c r="H4086" i="2" s="1"/>
  <c r="G4078" i="2"/>
  <c r="H4078" i="2" s="1"/>
  <c r="G4070" i="2"/>
  <c r="H4070" i="2" s="1"/>
  <c r="G4062" i="2"/>
  <c r="H4062" i="2" s="1"/>
  <c r="G4054" i="2"/>
  <c r="H4054" i="2" s="1"/>
  <c r="G4046" i="2"/>
  <c r="H4046" i="2" s="1"/>
  <c r="G4038" i="2"/>
  <c r="H4038" i="2" s="1"/>
  <c r="G4030" i="2"/>
  <c r="H4030" i="2" s="1"/>
  <c r="G4022" i="2"/>
  <c r="H4022" i="2" s="1"/>
  <c r="G4014" i="2"/>
  <c r="H4014" i="2" s="1"/>
  <c r="G4006" i="2"/>
  <c r="H4006" i="2" s="1"/>
  <c r="G3998" i="2"/>
  <c r="H3998" i="2" s="1"/>
  <c r="G3990" i="2"/>
  <c r="H3990" i="2" s="1"/>
  <c r="G3982" i="2"/>
  <c r="H3982" i="2" s="1"/>
  <c r="G3974" i="2"/>
  <c r="H3974" i="2" s="1"/>
  <c r="G3966" i="2"/>
  <c r="H3966" i="2" s="1"/>
  <c r="G3958" i="2"/>
  <c r="H3958" i="2" s="1"/>
  <c r="G3950" i="2"/>
  <c r="H3950" i="2" s="1"/>
  <c r="G3942" i="2"/>
  <c r="H3942" i="2" s="1"/>
  <c r="G3934" i="2"/>
  <c r="H3934" i="2" s="1"/>
  <c r="G3926" i="2"/>
  <c r="H3926" i="2" s="1"/>
  <c r="G3918" i="2"/>
  <c r="H3918" i="2" s="1"/>
  <c r="G3910" i="2"/>
  <c r="H3910" i="2" s="1"/>
  <c r="G3902" i="2"/>
  <c r="H3902" i="2" s="1"/>
  <c r="G3894" i="2"/>
  <c r="H3894" i="2" s="1"/>
  <c r="G3886" i="2"/>
  <c r="H3886" i="2" s="1"/>
  <c r="G3878" i="2"/>
  <c r="H3878" i="2" s="1"/>
  <c r="G3870" i="2"/>
  <c r="H3870" i="2" s="1"/>
  <c r="G3862" i="2"/>
  <c r="H3862" i="2" s="1"/>
  <c r="G3854" i="2"/>
  <c r="H3854" i="2" s="1"/>
  <c r="G3846" i="2"/>
  <c r="H3846" i="2" s="1"/>
  <c r="G3838" i="2"/>
  <c r="H3838" i="2" s="1"/>
  <c r="G3830" i="2"/>
  <c r="H3830" i="2" s="1"/>
  <c r="G3822" i="2"/>
  <c r="H3822" i="2" s="1"/>
  <c r="G3814" i="2"/>
  <c r="H3814" i="2" s="1"/>
  <c r="G3806" i="2"/>
  <c r="H3806" i="2" s="1"/>
  <c r="G3798" i="2"/>
  <c r="H3798" i="2" s="1"/>
  <c r="G3790" i="2"/>
  <c r="H3790" i="2" s="1"/>
  <c r="G3782" i="2"/>
  <c r="H3782" i="2" s="1"/>
  <c r="G3774" i="2"/>
  <c r="H3774" i="2" s="1"/>
  <c r="G3766" i="2"/>
  <c r="H3766" i="2" s="1"/>
  <c r="G3758" i="2"/>
  <c r="H3758" i="2" s="1"/>
  <c r="G3750" i="2"/>
  <c r="H3750" i="2" s="1"/>
  <c r="G3742" i="2"/>
  <c r="H3742" i="2" s="1"/>
  <c r="G3734" i="2"/>
  <c r="H3734" i="2" s="1"/>
  <c r="G3726" i="2"/>
  <c r="H3726" i="2" s="1"/>
  <c r="G3718" i="2"/>
  <c r="H3718" i="2" s="1"/>
  <c r="G3710" i="2"/>
  <c r="H3710" i="2" s="1"/>
  <c r="G3702" i="2"/>
  <c r="H3702" i="2" s="1"/>
  <c r="G3694" i="2"/>
  <c r="H3694" i="2" s="1"/>
  <c r="G3686" i="2"/>
  <c r="H3686" i="2" s="1"/>
  <c r="G3678" i="2"/>
  <c r="H3678" i="2" s="1"/>
  <c r="G3670" i="2"/>
  <c r="H3670" i="2" s="1"/>
  <c r="G3662" i="2"/>
  <c r="H3662" i="2" s="1"/>
  <c r="G3654" i="2"/>
  <c r="H3654" i="2" s="1"/>
  <c r="G3646" i="2"/>
  <c r="H3646" i="2" s="1"/>
  <c r="G3638" i="2"/>
  <c r="H3638" i="2" s="1"/>
  <c r="G3630" i="2"/>
  <c r="H3630" i="2" s="1"/>
  <c r="G3622" i="2"/>
  <c r="H3622" i="2" s="1"/>
  <c r="G3614" i="2"/>
  <c r="H3614" i="2" s="1"/>
  <c r="G3606" i="2"/>
  <c r="H3606" i="2" s="1"/>
  <c r="G3598" i="2"/>
  <c r="H3598" i="2" s="1"/>
  <c r="G3590" i="2"/>
  <c r="H3590" i="2" s="1"/>
  <c r="G3582" i="2"/>
  <c r="H3582" i="2" s="1"/>
  <c r="G3574" i="2"/>
  <c r="H3574" i="2" s="1"/>
  <c r="G3566" i="2"/>
  <c r="H3566" i="2" s="1"/>
  <c r="G3558" i="2"/>
  <c r="H3558" i="2" s="1"/>
  <c r="G3550" i="2"/>
  <c r="H3550" i="2" s="1"/>
  <c r="G3542" i="2"/>
  <c r="H3542" i="2" s="1"/>
  <c r="G3534" i="2"/>
  <c r="H3534" i="2" s="1"/>
  <c r="G3526" i="2"/>
  <c r="H3526" i="2" s="1"/>
  <c r="G3518" i="2"/>
  <c r="H3518" i="2" s="1"/>
  <c r="G3510" i="2"/>
  <c r="H3510" i="2" s="1"/>
  <c r="G3502" i="2"/>
  <c r="H3502" i="2" s="1"/>
  <c r="G3494" i="2"/>
  <c r="H3494" i="2" s="1"/>
  <c r="G3486" i="2"/>
  <c r="H3486" i="2" s="1"/>
  <c r="G3478" i="2"/>
  <c r="H3478" i="2" s="1"/>
  <c r="G3470" i="2"/>
  <c r="H3470" i="2" s="1"/>
  <c r="G3462" i="2"/>
  <c r="H3462" i="2" s="1"/>
  <c r="G3454" i="2"/>
  <c r="H3454" i="2" s="1"/>
  <c r="G3446" i="2"/>
  <c r="H3446" i="2" s="1"/>
  <c r="G3438" i="2"/>
  <c r="H3438" i="2" s="1"/>
  <c r="G3430" i="2"/>
  <c r="H3430" i="2" s="1"/>
  <c r="G3422" i="2"/>
  <c r="H3422" i="2" s="1"/>
  <c r="G3414" i="2"/>
  <c r="H3414" i="2" s="1"/>
  <c r="G3406" i="2"/>
  <c r="H3406" i="2" s="1"/>
  <c r="G3398" i="2"/>
  <c r="H3398" i="2" s="1"/>
  <c r="G3390" i="2"/>
  <c r="H3390" i="2" s="1"/>
  <c r="G3382" i="2"/>
  <c r="H3382" i="2" s="1"/>
  <c r="G3374" i="2"/>
  <c r="H3374" i="2" s="1"/>
  <c r="G3366" i="2"/>
  <c r="H3366" i="2" s="1"/>
  <c r="G3358" i="2"/>
  <c r="H3358" i="2" s="1"/>
  <c r="G3350" i="2"/>
  <c r="H3350" i="2" s="1"/>
  <c r="G3342" i="2"/>
  <c r="H3342" i="2" s="1"/>
  <c r="G3334" i="2"/>
  <c r="H3334" i="2" s="1"/>
  <c r="G3326" i="2"/>
  <c r="H3326" i="2" s="1"/>
  <c r="G3318" i="2"/>
  <c r="H3318" i="2" s="1"/>
  <c r="G3310" i="2"/>
  <c r="H3310" i="2" s="1"/>
  <c r="G3302" i="2"/>
  <c r="H3302" i="2" s="1"/>
  <c r="G3294" i="2"/>
  <c r="H3294" i="2" s="1"/>
  <c r="G3286" i="2"/>
  <c r="H3286" i="2" s="1"/>
  <c r="G3278" i="2"/>
  <c r="H3278" i="2" s="1"/>
  <c r="G3270" i="2"/>
  <c r="H3270" i="2" s="1"/>
  <c r="G3262" i="2"/>
  <c r="H3262" i="2" s="1"/>
  <c r="G3254" i="2"/>
  <c r="H3254" i="2" s="1"/>
  <c r="G3246" i="2"/>
  <c r="H3246" i="2" s="1"/>
  <c r="G3238" i="2"/>
  <c r="H3238" i="2" s="1"/>
  <c r="G3230" i="2"/>
  <c r="H3230" i="2" s="1"/>
  <c r="G3222" i="2"/>
  <c r="H3222" i="2" s="1"/>
  <c r="G3214" i="2"/>
  <c r="H3214" i="2" s="1"/>
  <c r="G3206" i="2"/>
  <c r="H3206" i="2" s="1"/>
  <c r="G3198" i="2"/>
  <c r="H3198" i="2" s="1"/>
  <c r="G3190" i="2"/>
  <c r="H3190" i="2" s="1"/>
  <c r="G3182" i="2"/>
  <c r="H3182" i="2" s="1"/>
  <c r="G3174" i="2"/>
  <c r="H3174" i="2" s="1"/>
  <c r="G3166" i="2"/>
  <c r="H3166" i="2" s="1"/>
  <c r="G3158" i="2"/>
  <c r="H3158" i="2" s="1"/>
  <c r="G3150" i="2"/>
  <c r="H3150" i="2" s="1"/>
  <c r="G3142" i="2"/>
  <c r="H3142" i="2" s="1"/>
  <c r="G3134" i="2"/>
  <c r="H3134" i="2" s="1"/>
  <c r="G3126" i="2"/>
  <c r="H3126" i="2" s="1"/>
  <c r="G3118" i="2"/>
  <c r="H3118" i="2" s="1"/>
  <c r="G3110" i="2"/>
  <c r="H3110" i="2" s="1"/>
  <c r="G3102" i="2"/>
  <c r="H3102" i="2" s="1"/>
  <c r="G3094" i="2"/>
  <c r="H3094" i="2" s="1"/>
  <c r="G3086" i="2"/>
  <c r="H3086" i="2" s="1"/>
  <c r="G3078" i="2"/>
  <c r="H3078" i="2" s="1"/>
  <c r="G3070" i="2"/>
  <c r="H3070" i="2" s="1"/>
  <c r="G3062" i="2"/>
  <c r="H3062" i="2" s="1"/>
  <c r="G3054" i="2"/>
  <c r="H3054" i="2" s="1"/>
  <c r="G3046" i="2"/>
  <c r="H3046" i="2" s="1"/>
  <c r="G3038" i="2"/>
  <c r="H3038" i="2" s="1"/>
  <c r="G3030" i="2"/>
  <c r="H3030" i="2" s="1"/>
  <c r="G3022" i="2"/>
  <c r="H3022" i="2" s="1"/>
  <c r="G3014" i="2"/>
  <c r="H3014" i="2" s="1"/>
  <c r="G3006" i="2"/>
  <c r="H3006" i="2" s="1"/>
  <c r="G2998" i="2"/>
  <c r="H2998" i="2" s="1"/>
  <c r="G2990" i="2"/>
  <c r="H2990" i="2" s="1"/>
  <c r="G2982" i="2"/>
  <c r="H2982" i="2" s="1"/>
  <c r="G2974" i="2"/>
  <c r="H2974" i="2" s="1"/>
  <c r="G2966" i="2"/>
  <c r="H2966" i="2" s="1"/>
  <c r="G2958" i="2"/>
  <c r="H2958" i="2" s="1"/>
  <c r="G2950" i="2"/>
  <c r="H2950" i="2" s="1"/>
  <c r="G2942" i="2"/>
  <c r="H2942" i="2" s="1"/>
  <c r="G2934" i="2"/>
  <c r="H2934" i="2" s="1"/>
  <c r="G2926" i="2"/>
  <c r="H2926" i="2" s="1"/>
  <c r="G2918" i="2"/>
  <c r="H2918" i="2" s="1"/>
  <c r="G2910" i="2"/>
  <c r="H2910" i="2" s="1"/>
  <c r="G2902" i="2"/>
  <c r="H2902" i="2" s="1"/>
  <c r="G2894" i="2"/>
  <c r="H2894" i="2" s="1"/>
  <c r="G2886" i="2"/>
  <c r="H2886" i="2" s="1"/>
  <c r="G2878" i="2"/>
  <c r="H2878" i="2" s="1"/>
  <c r="G2870" i="2"/>
  <c r="H2870" i="2" s="1"/>
  <c r="G2862" i="2"/>
  <c r="H2862" i="2" s="1"/>
  <c r="G2854" i="2"/>
  <c r="H2854" i="2" s="1"/>
  <c r="G2846" i="2"/>
  <c r="H2846" i="2" s="1"/>
  <c r="G2838" i="2"/>
  <c r="H2838" i="2" s="1"/>
  <c r="G2830" i="2"/>
  <c r="H2830" i="2" s="1"/>
  <c r="G2822" i="2"/>
  <c r="H2822" i="2" s="1"/>
  <c r="G2814" i="2"/>
  <c r="H2814" i="2" s="1"/>
  <c r="G2806" i="2"/>
  <c r="H2806" i="2" s="1"/>
  <c r="G2798" i="2"/>
  <c r="H2798" i="2" s="1"/>
  <c r="G2790" i="2"/>
  <c r="H2790" i="2" s="1"/>
  <c r="G2782" i="2"/>
  <c r="H2782" i="2" s="1"/>
  <c r="G2774" i="2"/>
  <c r="H2774" i="2" s="1"/>
  <c r="G2766" i="2"/>
  <c r="H2766" i="2" s="1"/>
  <c r="G2758" i="2"/>
  <c r="H2758" i="2" s="1"/>
  <c r="G2750" i="2"/>
  <c r="H2750" i="2" s="1"/>
  <c r="G2742" i="2"/>
  <c r="H2742" i="2" s="1"/>
  <c r="G2734" i="2"/>
  <c r="H2734" i="2" s="1"/>
  <c r="G2726" i="2"/>
  <c r="H2726" i="2" s="1"/>
  <c r="G2718" i="2"/>
  <c r="H2718" i="2" s="1"/>
  <c r="G2710" i="2"/>
  <c r="H2710" i="2" s="1"/>
  <c r="G2702" i="2"/>
  <c r="H2702" i="2" s="1"/>
  <c r="G2694" i="2"/>
  <c r="H2694" i="2" s="1"/>
  <c r="G2686" i="2"/>
  <c r="H2686" i="2" s="1"/>
  <c r="G2678" i="2"/>
  <c r="H2678" i="2" s="1"/>
  <c r="G2670" i="2"/>
  <c r="H2670" i="2" s="1"/>
  <c r="G2662" i="2"/>
  <c r="H2662" i="2" s="1"/>
  <c r="G2654" i="2"/>
  <c r="H2654" i="2" s="1"/>
  <c r="G2646" i="2"/>
  <c r="H2646" i="2" s="1"/>
  <c r="G2638" i="2"/>
  <c r="H2638" i="2" s="1"/>
  <c r="G2630" i="2"/>
  <c r="H2630" i="2" s="1"/>
  <c r="G2622" i="2"/>
  <c r="H2622" i="2" s="1"/>
  <c r="G2614" i="2"/>
  <c r="H2614" i="2" s="1"/>
  <c r="G2606" i="2"/>
  <c r="H2606" i="2" s="1"/>
  <c r="G2598" i="2"/>
  <c r="H2598" i="2" s="1"/>
  <c r="G2590" i="2"/>
  <c r="H2590" i="2" s="1"/>
  <c r="G2582" i="2"/>
  <c r="H2582" i="2" s="1"/>
  <c r="G2574" i="2"/>
  <c r="H2574" i="2" s="1"/>
  <c r="G2566" i="2"/>
  <c r="H2566" i="2" s="1"/>
  <c r="G2558" i="2"/>
  <c r="H2558" i="2" s="1"/>
  <c r="G2550" i="2"/>
  <c r="H2550" i="2" s="1"/>
  <c r="G2542" i="2"/>
  <c r="H2542" i="2" s="1"/>
  <c r="G2534" i="2"/>
  <c r="H2534" i="2" s="1"/>
  <c r="G2526" i="2"/>
  <c r="H2526" i="2" s="1"/>
  <c r="G2518" i="2"/>
  <c r="H2518" i="2" s="1"/>
  <c r="G2510" i="2"/>
  <c r="H2510" i="2" s="1"/>
  <c r="G2502" i="2"/>
  <c r="H2502" i="2" s="1"/>
  <c r="G2494" i="2"/>
  <c r="H2494" i="2" s="1"/>
  <c r="G2486" i="2"/>
  <c r="H2486" i="2" s="1"/>
  <c r="G2478" i="2"/>
  <c r="H2478" i="2" s="1"/>
  <c r="G2470" i="2"/>
  <c r="H2470" i="2" s="1"/>
  <c r="G2462" i="2"/>
  <c r="H2462" i="2" s="1"/>
  <c r="G2454" i="2"/>
  <c r="H2454" i="2" s="1"/>
  <c r="G2446" i="2"/>
  <c r="H2446" i="2" s="1"/>
  <c r="G2438" i="2"/>
  <c r="H2438" i="2" s="1"/>
  <c r="G2430" i="2"/>
  <c r="H2430" i="2" s="1"/>
  <c r="G2422" i="2"/>
  <c r="H2422" i="2" s="1"/>
  <c r="G2414" i="2"/>
  <c r="H2414" i="2" s="1"/>
  <c r="G2406" i="2"/>
  <c r="H2406" i="2" s="1"/>
  <c r="G2398" i="2"/>
  <c r="H2398" i="2" s="1"/>
  <c r="G2390" i="2"/>
  <c r="H2390" i="2" s="1"/>
  <c r="G2382" i="2"/>
  <c r="H2382" i="2" s="1"/>
  <c r="G2374" i="2"/>
  <c r="H2374" i="2" s="1"/>
  <c r="G2366" i="2"/>
  <c r="H2366" i="2" s="1"/>
  <c r="G2358" i="2"/>
  <c r="H2358" i="2" s="1"/>
  <c r="G2350" i="2"/>
  <c r="H2350" i="2" s="1"/>
  <c r="G2342" i="2"/>
  <c r="H2342" i="2" s="1"/>
  <c r="G2334" i="2"/>
  <c r="H2334" i="2" s="1"/>
  <c r="G2326" i="2"/>
  <c r="H2326" i="2" s="1"/>
  <c r="G2318" i="2"/>
  <c r="H2318" i="2" s="1"/>
  <c r="G2310" i="2"/>
  <c r="H2310" i="2" s="1"/>
  <c r="G2302" i="2"/>
  <c r="H2302" i="2" s="1"/>
  <c r="G2294" i="2"/>
  <c r="H2294" i="2" s="1"/>
  <c r="G2286" i="2"/>
  <c r="H2286" i="2" s="1"/>
  <c r="G2278" i="2"/>
  <c r="H2278" i="2" s="1"/>
  <c r="G2270" i="2"/>
  <c r="H2270" i="2" s="1"/>
  <c r="G2262" i="2"/>
  <c r="H2262" i="2" s="1"/>
  <c r="G2254" i="2"/>
  <c r="H2254" i="2" s="1"/>
  <c r="G2246" i="2"/>
  <c r="H2246" i="2" s="1"/>
  <c r="G2238" i="2"/>
  <c r="H2238" i="2" s="1"/>
  <c r="G2230" i="2"/>
  <c r="H2230" i="2" s="1"/>
  <c r="G2222" i="2"/>
  <c r="H2222" i="2" s="1"/>
  <c r="G2214" i="2"/>
  <c r="H2214" i="2" s="1"/>
  <c r="G2206" i="2"/>
  <c r="H2206" i="2" s="1"/>
  <c r="G2198" i="2"/>
  <c r="H2198" i="2" s="1"/>
  <c r="G2190" i="2"/>
  <c r="H2190" i="2" s="1"/>
  <c r="G2182" i="2"/>
  <c r="H2182" i="2" s="1"/>
  <c r="G2174" i="2"/>
  <c r="H2174" i="2" s="1"/>
  <c r="G2166" i="2"/>
  <c r="H2166" i="2" s="1"/>
  <c r="G2158" i="2"/>
  <c r="H2158" i="2" s="1"/>
  <c r="G2150" i="2"/>
  <c r="H2150" i="2" s="1"/>
  <c r="G2142" i="2"/>
  <c r="H2142" i="2" s="1"/>
  <c r="G2134" i="2"/>
  <c r="H2134" i="2" s="1"/>
  <c r="G2126" i="2"/>
  <c r="H2126" i="2" s="1"/>
  <c r="G2118" i="2"/>
  <c r="H2118" i="2" s="1"/>
  <c r="G2110" i="2"/>
  <c r="H2110" i="2" s="1"/>
  <c r="G2102" i="2"/>
  <c r="H2102" i="2" s="1"/>
  <c r="G2094" i="2"/>
  <c r="H2094" i="2" s="1"/>
  <c r="G2086" i="2"/>
  <c r="H2086" i="2" s="1"/>
  <c r="G2078" i="2"/>
  <c r="H2078" i="2" s="1"/>
  <c r="G2070" i="2"/>
  <c r="H2070" i="2" s="1"/>
  <c r="G2062" i="2"/>
  <c r="H2062" i="2" s="1"/>
  <c r="G2054" i="2"/>
  <c r="H2054" i="2" s="1"/>
  <c r="G2046" i="2"/>
  <c r="H2046" i="2" s="1"/>
  <c r="G2038" i="2"/>
  <c r="H2038" i="2" s="1"/>
  <c r="G2030" i="2"/>
  <c r="H2030" i="2" s="1"/>
  <c r="G2022" i="2"/>
  <c r="H2022" i="2" s="1"/>
  <c r="G2014" i="2"/>
  <c r="H2014" i="2" s="1"/>
  <c r="G2006" i="2"/>
  <c r="H2006" i="2" s="1"/>
  <c r="G1998" i="2"/>
  <c r="H1998" i="2" s="1"/>
  <c r="G1990" i="2"/>
  <c r="H1990" i="2" s="1"/>
  <c r="G1982" i="2"/>
  <c r="H1982" i="2" s="1"/>
  <c r="G1974" i="2"/>
  <c r="H1974" i="2" s="1"/>
  <c r="G1966" i="2"/>
  <c r="H1966" i="2" s="1"/>
  <c r="G1958" i="2"/>
  <c r="H1958" i="2" s="1"/>
  <c r="G1950" i="2"/>
  <c r="H1950" i="2" s="1"/>
  <c r="G1942" i="2"/>
  <c r="H1942" i="2" s="1"/>
  <c r="G1934" i="2"/>
  <c r="H1934" i="2" s="1"/>
  <c r="G1926" i="2"/>
  <c r="H1926" i="2" s="1"/>
  <c r="G1918" i="2"/>
  <c r="H1918" i="2" s="1"/>
  <c r="G1910" i="2"/>
  <c r="H1910" i="2" s="1"/>
  <c r="G1902" i="2"/>
  <c r="H1902" i="2" s="1"/>
  <c r="G1894" i="2"/>
  <c r="H1894" i="2" s="1"/>
  <c r="G1886" i="2"/>
  <c r="H1886" i="2" s="1"/>
  <c r="G1878" i="2"/>
  <c r="H1878" i="2" s="1"/>
  <c r="G1870" i="2"/>
  <c r="H1870" i="2" s="1"/>
  <c r="G1862" i="2"/>
  <c r="H1862" i="2" s="1"/>
  <c r="G1854" i="2"/>
  <c r="H1854" i="2" s="1"/>
  <c r="G1846" i="2"/>
  <c r="H1846" i="2" s="1"/>
  <c r="G1838" i="2"/>
  <c r="H1838" i="2" s="1"/>
  <c r="G1830" i="2"/>
  <c r="H1830" i="2" s="1"/>
  <c r="G1822" i="2"/>
  <c r="H1822" i="2" s="1"/>
  <c r="G1814" i="2"/>
  <c r="H1814" i="2" s="1"/>
  <c r="G1806" i="2"/>
  <c r="H1806" i="2" s="1"/>
  <c r="G1798" i="2"/>
  <c r="H1798" i="2" s="1"/>
  <c r="G1790" i="2"/>
  <c r="H1790" i="2" s="1"/>
  <c r="G1782" i="2"/>
  <c r="H1782" i="2" s="1"/>
  <c r="G1774" i="2"/>
  <c r="H1774" i="2" s="1"/>
  <c r="G1766" i="2"/>
  <c r="H1766" i="2" s="1"/>
  <c r="G1758" i="2"/>
  <c r="H1758" i="2" s="1"/>
  <c r="G1750" i="2"/>
  <c r="H1750" i="2" s="1"/>
  <c r="G1742" i="2"/>
  <c r="H1742" i="2" s="1"/>
  <c r="G1734" i="2"/>
  <c r="H1734" i="2" s="1"/>
  <c r="G1726" i="2"/>
  <c r="H1726" i="2" s="1"/>
  <c r="G1718" i="2"/>
  <c r="H1718" i="2" s="1"/>
  <c r="G1710" i="2"/>
  <c r="H1710" i="2" s="1"/>
  <c r="G1702" i="2"/>
  <c r="H1702" i="2" s="1"/>
  <c r="G1694" i="2"/>
  <c r="H1694" i="2" s="1"/>
  <c r="G1686" i="2"/>
  <c r="H1686" i="2" s="1"/>
  <c r="G1678" i="2"/>
  <c r="H1678" i="2" s="1"/>
  <c r="G1670" i="2"/>
  <c r="H1670" i="2" s="1"/>
  <c r="G1662" i="2"/>
  <c r="H1662" i="2" s="1"/>
  <c r="G1654" i="2"/>
  <c r="H1654" i="2" s="1"/>
  <c r="G1646" i="2"/>
  <c r="H1646" i="2" s="1"/>
  <c r="G1638" i="2"/>
  <c r="H1638" i="2" s="1"/>
  <c r="G1630" i="2"/>
  <c r="H1630" i="2" s="1"/>
  <c r="G1622" i="2"/>
  <c r="H1622" i="2" s="1"/>
  <c r="G1614" i="2"/>
  <c r="H1614" i="2" s="1"/>
  <c r="G1606" i="2"/>
  <c r="H1606" i="2" s="1"/>
  <c r="G1598" i="2"/>
  <c r="H1598" i="2" s="1"/>
  <c r="G1590" i="2"/>
  <c r="H1590" i="2" s="1"/>
  <c r="G1582" i="2"/>
  <c r="H1582" i="2" s="1"/>
  <c r="G1574" i="2"/>
  <c r="H1574" i="2" s="1"/>
  <c r="G1566" i="2"/>
  <c r="H1566" i="2" s="1"/>
  <c r="G1558" i="2"/>
  <c r="H1558" i="2" s="1"/>
  <c r="G1550" i="2"/>
  <c r="H1550" i="2" s="1"/>
  <c r="G1542" i="2"/>
  <c r="H1542" i="2" s="1"/>
  <c r="G1534" i="2"/>
  <c r="H1534" i="2" s="1"/>
  <c r="G1526" i="2"/>
  <c r="H1526" i="2" s="1"/>
  <c r="G1518" i="2"/>
  <c r="H1518" i="2" s="1"/>
  <c r="G1510" i="2"/>
  <c r="H1510" i="2" s="1"/>
  <c r="G1502" i="2"/>
  <c r="H1502" i="2" s="1"/>
  <c r="G1494" i="2"/>
  <c r="H1494" i="2" s="1"/>
  <c r="G1486" i="2"/>
  <c r="H1486" i="2" s="1"/>
  <c r="G1478" i="2"/>
  <c r="H1478" i="2" s="1"/>
  <c r="G1470" i="2"/>
  <c r="H1470" i="2" s="1"/>
  <c r="G1462" i="2"/>
  <c r="H1462" i="2" s="1"/>
  <c r="G1454" i="2"/>
  <c r="H1454" i="2" s="1"/>
  <c r="G1446" i="2"/>
  <c r="H1446" i="2" s="1"/>
  <c r="G1438" i="2"/>
  <c r="H1438" i="2" s="1"/>
  <c r="G1430" i="2"/>
  <c r="H1430" i="2" s="1"/>
  <c r="G1422" i="2"/>
  <c r="H1422" i="2" s="1"/>
  <c r="G1414" i="2"/>
  <c r="H1414" i="2" s="1"/>
  <c r="G1406" i="2"/>
  <c r="H1406" i="2" s="1"/>
  <c r="G1398" i="2"/>
  <c r="H1398" i="2" s="1"/>
  <c r="G1390" i="2"/>
  <c r="H1390" i="2" s="1"/>
  <c r="G1382" i="2"/>
  <c r="H1382" i="2" s="1"/>
  <c r="G1374" i="2"/>
  <c r="H1374" i="2" s="1"/>
  <c r="G1366" i="2"/>
  <c r="H1366" i="2" s="1"/>
  <c r="G1358" i="2"/>
  <c r="H1358" i="2" s="1"/>
  <c r="G1350" i="2"/>
  <c r="H1350" i="2" s="1"/>
  <c r="G1342" i="2"/>
  <c r="H1342" i="2" s="1"/>
  <c r="G1334" i="2"/>
  <c r="H1334" i="2" s="1"/>
  <c r="G1326" i="2"/>
  <c r="H1326" i="2" s="1"/>
  <c r="G1318" i="2"/>
  <c r="H1318" i="2" s="1"/>
  <c r="G1310" i="2"/>
  <c r="H1310" i="2" s="1"/>
  <c r="G1302" i="2"/>
  <c r="H1302" i="2" s="1"/>
  <c r="G1294" i="2"/>
  <c r="H1294" i="2" s="1"/>
  <c r="G1286" i="2"/>
  <c r="H1286" i="2" s="1"/>
  <c r="G1278" i="2"/>
  <c r="H1278" i="2" s="1"/>
  <c r="G1270" i="2"/>
  <c r="H1270" i="2" s="1"/>
  <c r="G1262" i="2"/>
  <c r="H1262" i="2" s="1"/>
  <c r="G1254" i="2"/>
  <c r="H1254" i="2" s="1"/>
  <c r="G1246" i="2"/>
  <c r="H1246" i="2" s="1"/>
  <c r="G1238" i="2"/>
  <c r="H1238" i="2" s="1"/>
  <c r="G1230" i="2"/>
  <c r="H1230" i="2" s="1"/>
  <c r="G1222" i="2"/>
  <c r="H1222" i="2" s="1"/>
  <c r="G1214" i="2"/>
  <c r="H1214" i="2" s="1"/>
  <c r="G1206" i="2"/>
  <c r="H1206" i="2" s="1"/>
  <c r="G1198" i="2"/>
  <c r="H1198" i="2" s="1"/>
  <c r="G1190" i="2"/>
  <c r="H1190" i="2" s="1"/>
  <c r="G1182" i="2"/>
  <c r="H1182" i="2" s="1"/>
  <c r="G1174" i="2"/>
  <c r="H1174" i="2" s="1"/>
  <c r="G1166" i="2"/>
  <c r="H1166" i="2" s="1"/>
  <c r="G1158" i="2"/>
  <c r="H1158" i="2" s="1"/>
  <c r="G1150" i="2"/>
  <c r="H1150" i="2" s="1"/>
  <c r="G1142" i="2"/>
  <c r="H1142" i="2" s="1"/>
  <c r="G1134" i="2"/>
  <c r="H1134" i="2" s="1"/>
  <c r="G1126" i="2"/>
  <c r="H1126" i="2" s="1"/>
  <c r="G1118" i="2"/>
  <c r="H1118" i="2" s="1"/>
  <c r="G1110" i="2"/>
  <c r="H1110" i="2" s="1"/>
  <c r="G1102" i="2"/>
  <c r="H1102" i="2" s="1"/>
  <c r="G1094" i="2"/>
  <c r="H1094" i="2" s="1"/>
  <c r="G1086" i="2"/>
  <c r="H1086" i="2" s="1"/>
  <c r="G1078" i="2"/>
  <c r="H1078" i="2" s="1"/>
  <c r="G1070" i="2"/>
  <c r="H1070" i="2" s="1"/>
  <c r="G1062" i="2"/>
  <c r="H1062" i="2" s="1"/>
  <c r="G1054" i="2"/>
  <c r="H1054" i="2" s="1"/>
  <c r="G1046" i="2"/>
  <c r="H1046" i="2" s="1"/>
  <c r="G1038" i="2"/>
  <c r="H1038" i="2" s="1"/>
  <c r="G1030" i="2"/>
  <c r="H1030" i="2" s="1"/>
  <c r="G1022" i="2"/>
  <c r="H1022" i="2" s="1"/>
  <c r="G1014" i="2"/>
  <c r="H1014" i="2" s="1"/>
  <c r="G1006" i="2"/>
  <c r="H1006" i="2" s="1"/>
  <c r="G998" i="2"/>
  <c r="H998" i="2" s="1"/>
  <c r="G990" i="2"/>
  <c r="H990" i="2" s="1"/>
  <c r="G982" i="2"/>
  <c r="H982" i="2" s="1"/>
  <c r="G974" i="2"/>
  <c r="H974" i="2" s="1"/>
  <c r="G966" i="2"/>
  <c r="H966" i="2" s="1"/>
  <c r="G958" i="2"/>
  <c r="H958" i="2" s="1"/>
  <c r="G950" i="2"/>
  <c r="H950" i="2" s="1"/>
  <c r="G942" i="2"/>
  <c r="H942" i="2" s="1"/>
  <c r="G934" i="2"/>
  <c r="H934" i="2" s="1"/>
  <c r="G926" i="2"/>
  <c r="H926" i="2" s="1"/>
  <c r="G918" i="2"/>
  <c r="H918" i="2" s="1"/>
  <c r="G910" i="2"/>
  <c r="H910" i="2" s="1"/>
  <c r="G902" i="2"/>
  <c r="H902" i="2" s="1"/>
  <c r="G894" i="2"/>
  <c r="H894" i="2" s="1"/>
  <c r="G886" i="2"/>
  <c r="H886" i="2" s="1"/>
  <c r="G878" i="2"/>
  <c r="H878" i="2" s="1"/>
  <c r="G870" i="2"/>
  <c r="H870" i="2" s="1"/>
  <c r="G862" i="2"/>
  <c r="H862" i="2" s="1"/>
  <c r="G854" i="2"/>
  <c r="H854" i="2" s="1"/>
  <c r="G846" i="2"/>
  <c r="H846" i="2" s="1"/>
  <c r="G838" i="2"/>
  <c r="H838" i="2" s="1"/>
  <c r="G830" i="2"/>
  <c r="H830" i="2" s="1"/>
  <c r="G822" i="2"/>
  <c r="H822" i="2" s="1"/>
  <c r="G814" i="2"/>
  <c r="H814" i="2" s="1"/>
  <c r="G806" i="2"/>
  <c r="H806" i="2" s="1"/>
  <c r="G798" i="2"/>
  <c r="H798" i="2" s="1"/>
  <c r="G790" i="2"/>
  <c r="H790" i="2" s="1"/>
  <c r="G782" i="2"/>
  <c r="H782" i="2" s="1"/>
  <c r="G774" i="2"/>
  <c r="H774" i="2" s="1"/>
  <c r="G766" i="2"/>
  <c r="H766" i="2" s="1"/>
  <c r="G758" i="2"/>
  <c r="H758" i="2" s="1"/>
  <c r="G750" i="2"/>
  <c r="H750" i="2" s="1"/>
  <c r="G742" i="2"/>
  <c r="H742" i="2" s="1"/>
  <c r="G734" i="2"/>
  <c r="H734" i="2" s="1"/>
  <c r="G726" i="2"/>
  <c r="H726" i="2" s="1"/>
  <c r="G718" i="2"/>
  <c r="H718" i="2" s="1"/>
  <c r="G710" i="2"/>
  <c r="H710" i="2" s="1"/>
  <c r="G702" i="2"/>
  <c r="H702" i="2" s="1"/>
  <c r="G694" i="2"/>
  <c r="H694" i="2" s="1"/>
  <c r="G686" i="2"/>
  <c r="H686" i="2" s="1"/>
  <c r="G678" i="2"/>
  <c r="H678" i="2" s="1"/>
  <c r="G670" i="2"/>
  <c r="H670" i="2" s="1"/>
  <c r="G662" i="2"/>
  <c r="H662" i="2" s="1"/>
  <c r="G654" i="2"/>
  <c r="H654" i="2" s="1"/>
  <c r="G646" i="2"/>
  <c r="H646" i="2" s="1"/>
  <c r="G638" i="2"/>
  <c r="H638" i="2" s="1"/>
  <c r="G630" i="2"/>
  <c r="H630" i="2" s="1"/>
  <c r="G622" i="2"/>
  <c r="H622" i="2" s="1"/>
  <c r="G614" i="2"/>
  <c r="H614" i="2" s="1"/>
  <c r="G606" i="2"/>
  <c r="H606" i="2" s="1"/>
  <c r="G598" i="2"/>
  <c r="H598" i="2" s="1"/>
  <c r="G590" i="2"/>
  <c r="H590" i="2" s="1"/>
  <c r="G582" i="2"/>
  <c r="H582" i="2" s="1"/>
  <c r="G574" i="2"/>
  <c r="H574" i="2" s="1"/>
  <c r="G566" i="2"/>
  <c r="H566" i="2" s="1"/>
  <c r="G558" i="2"/>
  <c r="H558" i="2" s="1"/>
  <c r="G550" i="2"/>
  <c r="H550" i="2" s="1"/>
  <c r="G542" i="2"/>
  <c r="H542" i="2" s="1"/>
  <c r="G534" i="2"/>
  <c r="H534" i="2" s="1"/>
  <c r="G526" i="2"/>
  <c r="H526" i="2" s="1"/>
  <c r="G518" i="2"/>
  <c r="H518" i="2" s="1"/>
  <c r="G510" i="2"/>
  <c r="H510" i="2" s="1"/>
  <c r="G502" i="2"/>
  <c r="H502" i="2" s="1"/>
  <c r="G494" i="2"/>
  <c r="H494" i="2" s="1"/>
  <c r="G486" i="2"/>
  <c r="H486" i="2" s="1"/>
  <c r="G478" i="2"/>
  <c r="H478" i="2" s="1"/>
  <c r="G470" i="2"/>
  <c r="H470" i="2" s="1"/>
  <c r="G462" i="2"/>
  <c r="H462" i="2" s="1"/>
  <c r="G454" i="2"/>
  <c r="H454" i="2" s="1"/>
  <c r="G446" i="2"/>
  <c r="H446" i="2" s="1"/>
  <c r="G438" i="2"/>
  <c r="H438" i="2" s="1"/>
  <c r="G430" i="2"/>
  <c r="H430" i="2" s="1"/>
  <c r="G422" i="2"/>
  <c r="H422" i="2" s="1"/>
  <c r="G414" i="2"/>
  <c r="H414" i="2" s="1"/>
  <c r="G406" i="2"/>
  <c r="H406" i="2" s="1"/>
  <c r="G398" i="2"/>
  <c r="H398" i="2" s="1"/>
  <c r="G390" i="2"/>
  <c r="H390" i="2" s="1"/>
  <c r="G382" i="2"/>
  <c r="H382" i="2" s="1"/>
  <c r="G374" i="2"/>
  <c r="H374" i="2" s="1"/>
  <c r="G366" i="2"/>
  <c r="H366" i="2" s="1"/>
  <c r="G358" i="2"/>
  <c r="H358" i="2" s="1"/>
  <c r="G350" i="2"/>
  <c r="H350" i="2" s="1"/>
  <c r="G342" i="2"/>
  <c r="H342" i="2" s="1"/>
  <c r="G334" i="2"/>
  <c r="H334" i="2" s="1"/>
  <c r="G326" i="2"/>
  <c r="H326" i="2" s="1"/>
  <c r="G318" i="2"/>
  <c r="H318" i="2" s="1"/>
  <c r="G310" i="2"/>
  <c r="H310" i="2" s="1"/>
  <c r="G302" i="2"/>
  <c r="H302" i="2" s="1"/>
  <c r="G294" i="2"/>
  <c r="H294" i="2" s="1"/>
  <c r="G286" i="2"/>
  <c r="H286" i="2" s="1"/>
  <c r="G278" i="2"/>
  <c r="H278" i="2" s="1"/>
  <c r="G270" i="2"/>
  <c r="H270" i="2" s="1"/>
  <c r="G262" i="2"/>
  <c r="H262" i="2" s="1"/>
  <c r="G254" i="2"/>
  <c r="H254" i="2" s="1"/>
  <c r="G246" i="2"/>
  <c r="H246" i="2" s="1"/>
  <c r="G238" i="2"/>
  <c r="H238" i="2" s="1"/>
  <c r="G230" i="2"/>
  <c r="H230" i="2" s="1"/>
  <c r="G222" i="2"/>
  <c r="H222" i="2" s="1"/>
  <c r="G214" i="2"/>
  <c r="H214" i="2" s="1"/>
  <c r="G206" i="2"/>
  <c r="H206" i="2" s="1"/>
  <c r="G198" i="2"/>
  <c r="H198" i="2" s="1"/>
  <c r="G190" i="2"/>
  <c r="H190" i="2" s="1"/>
  <c r="G182" i="2"/>
  <c r="H182" i="2" s="1"/>
  <c r="G174" i="2"/>
  <c r="H174" i="2" s="1"/>
  <c r="G166" i="2"/>
  <c r="H166" i="2" s="1"/>
  <c r="G158" i="2"/>
  <c r="H158" i="2" s="1"/>
  <c r="G150" i="2"/>
  <c r="H150" i="2" s="1"/>
  <c r="G142" i="2"/>
  <c r="H142" i="2" s="1"/>
  <c r="G134" i="2"/>
  <c r="H134" i="2" s="1"/>
  <c r="G126" i="2"/>
  <c r="H126" i="2" s="1"/>
  <c r="G118" i="2"/>
  <c r="H118" i="2" s="1"/>
  <c r="G110" i="2"/>
  <c r="H110" i="2" s="1"/>
  <c r="G102" i="2"/>
  <c r="H102" i="2" s="1"/>
  <c r="G94" i="2"/>
  <c r="H94" i="2" s="1"/>
  <c r="G86" i="2"/>
  <c r="H86" i="2" s="1"/>
  <c r="G78" i="2"/>
  <c r="H78" i="2" s="1"/>
  <c r="G70" i="2"/>
  <c r="H70" i="2" s="1"/>
  <c r="G62" i="2"/>
  <c r="H62" i="2" s="1"/>
  <c r="G54" i="2"/>
  <c r="H54" i="2" s="1"/>
  <c r="G46" i="2"/>
  <c r="H46" i="2" s="1"/>
  <c r="G38" i="2"/>
  <c r="H38" i="2" s="1"/>
  <c r="G30" i="2"/>
  <c r="H30" i="2" s="1"/>
  <c r="G22" i="2"/>
  <c r="H22" i="2" s="1"/>
  <c r="G14" i="2"/>
  <c r="H14" i="2" s="1"/>
  <c r="G6" i="2"/>
  <c r="H6" i="2" s="1"/>
  <c r="G9989" i="2"/>
  <c r="H9989" i="2" s="1"/>
  <c r="G9957" i="2"/>
  <c r="H9957" i="2" s="1"/>
  <c r="G9933" i="2"/>
  <c r="H9933" i="2" s="1"/>
  <c r="G9910" i="2"/>
  <c r="H9910" i="2" s="1"/>
  <c r="G9889" i="2"/>
  <c r="H9889" i="2" s="1"/>
  <c r="G9869" i="2"/>
  <c r="H9869" i="2" s="1"/>
  <c r="G9853" i="2"/>
  <c r="H9853" i="2" s="1"/>
  <c r="G9837" i="2"/>
  <c r="H9837" i="2" s="1"/>
  <c r="G9821" i="2"/>
  <c r="H9821" i="2" s="1"/>
  <c r="G9805" i="2"/>
  <c r="H9805" i="2" s="1"/>
  <c r="G9789" i="2"/>
  <c r="H9789" i="2" s="1"/>
  <c r="G9773" i="2"/>
  <c r="H9773" i="2" s="1"/>
  <c r="G9760" i="2"/>
  <c r="H9760" i="2" s="1"/>
  <c r="G9748" i="2"/>
  <c r="H9748" i="2" s="1"/>
  <c r="G9734" i="2"/>
  <c r="H9734" i="2" s="1"/>
  <c r="G9721" i="2"/>
  <c r="H9721" i="2" s="1"/>
  <c r="G9709" i="2"/>
  <c r="H9709" i="2" s="1"/>
  <c r="G9698" i="2"/>
  <c r="H9698" i="2" s="1"/>
  <c r="G9688" i="2"/>
  <c r="H9688" i="2" s="1"/>
  <c r="G9677" i="2"/>
  <c r="H9677" i="2" s="1"/>
  <c r="G9666" i="2"/>
  <c r="H9666" i="2" s="1"/>
  <c r="G9656" i="2"/>
  <c r="H9656" i="2" s="1"/>
  <c r="G9645" i="2"/>
  <c r="H9645" i="2" s="1"/>
  <c r="G9634" i="2"/>
  <c r="H9634" i="2" s="1"/>
  <c r="G9624" i="2"/>
  <c r="H9624" i="2" s="1"/>
  <c r="G9613" i="2"/>
  <c r="H9613" i="2" s="1"/>
  <c r="G9602" i="2"/>
  <c r="H9602" i="2" s="1"/>
  <c r="G9592" i="2"/>
  <c r="H9592" i="2" s="1"/>
  <c r="G9581" i="2"/>
  <c r="H9581" i="2" s="1"/>
  <c r="G9570" i="2"/>
  <c r="H9570" i="2" s="1"/>
  <c r="G9560" i="2"/>
  <c r="H9560" i="2" s="1"/>
  <c r="G9549" i="2"/>
  <c r="H9549" i="2" s="1"/>
  <c r="G9538" i="2"/>
  <c r="H9538" i="2" s="1"/>
  <c r="G9528" i="2"/>
  <c r="H9528" i="2" s="1"/>
  <c r="G9517" i="2"/>
  <c r="H9517" i="2" s="1"/>
  <c r="G9508" i="2"/>
  <c r="H9508" i="2" s="1"/>
  <c r="G9499" i="2"/>
  <c r="H9499" i="2" s="1"/>
  <c r="G9490" i="2"/>
  <c r="H9490" i="2" s="1"/>
  <c r="G9481" i="2"/>
  <c r="H9481" i="2" s="1"/>
  <c r="G9472" i="2"/>
  <c r="H9472" i="2" s="1"/>
  <c r="G9462" i="2"/>
  <c r="H9462" i="2" s="1"/>
  <c r="G9453" i="2"/>
  <c r="H9453" i="2" s="1"/>
  <c r="G9445" i="2"/>
  <c r="H9445" i="2" s="1"/>
  <c r="G9437" i="2"/>
  <c r="H9437" i="2" s="1"/>
  <c r="G9429" i="2"/>
  <c r="H9429" i="2" s="1"/>
  <c r="G9421" i="2"/>
  <c r="H9421" i="2" s="1"/>
  <c r="G9413" i="2"/>
  <c r="H9413" i="2" s="1"/>
  <c r="G9405" i="2"/>
  <c r="H9405" i="2" s="1"/>
  <c r="G9397" i="2"/>
  <c r="H9397" i="2" s="1"/>
  <c r="G9389" i="2"/>
  <c r="H9389" i="2" s="1"/>
  <c r="G9381" i="2"/>
  <c r="H9381" i="2" s="1"/>
  <c r="G9373" i="2"/>
  <c r="H9373" i="2" s="1"/>
  <c r="G9365" i="2"/>
  <c r="H9365" i="2" s="1"/>
  <c r="G9357" i="2"/>
  <c r="H9357" i="2" s="1"/>
  <c r="G9349" i="2"/>
  <c r="H9349" i="2" s="1"/>
  <c r="G9341" i="2"/>
  <c r="H9341" i="2" s="1"/>
  <c r="G9333" i="2"/>
  <c r="H9333" i="2" s="1"/>
  <c r="G9325" i="2"/>
  <c r="H9325" i="2" s="1"/>
  <c r="G9317" i="2"/>
  <c r="H9317" i="2" s="1"/>
  <c r="G9309" i="2"/>
  <c r="H9309" i="2" s="1"/>
  <c r="G9301" i="2"/>
  <c r="H9301" i="2" s="1"/>
  <c r="G9293" i="2"/>
  <c r="H9293" i="2" s="1"/>
  <c r="G9285" i="2"/>
  <c r="H9285" i="2" s="1"/>
  <c r="G9277" i="2"/>
  <c r="H9277" i="2" s="1"/>
  <c r="G9269" i="2"/>
  <c r="H9269" i="2" s="1"/>
  <c r="G9261" i="2"/>
  <c r="H9261" i="2" s="1"/>
  <c r="G9253" i="2"/>
  <c r="H9253" i="2" s="1"/>
  <c r="G9245" i="2"/>
  <c r="H9245" i="2" s="1"/>
  <c r="G9237" i="2"/>
  <c r="H9237" i="2" s="1"/>
  <c r="G9229" i="2"/>
  <c r="H9229" i="2" s="1"/>
  <c r="G9221" i="2"/>
  <c r="H9221" i="2" s="1"/>
  <c r="G9213" i="2"/>
  <c r="H9213" i="2" s="1"/>
  <c r="G9205" i="2"/>
  <c r="H9205" i="2" s="1"/>
  <c r="G9197" i="2"/>
  <c r="H9197" i="2" s="1"/>
  <c r="G9189" i="2"/>
  <c r="H9189" i="2" s="1"/>
  <c r="G9181" i="2"/>
  <c r="H9181" i="2" s="1"/>
  <c r="G9173" i="2"/>
  <c r="H9173" i="2" s="1"/>
  <c r="G9165" i="2"/>
  <c r="H9165" i="2" s="1"/>
  <c r="G9157" i="2"/>
  <c r="H9157" i="2" s="1"/>
  <c r="G9149" i="2"/>
  <c r="H9149" i="2" s="1"/>
  <c r="G9141" i="2"/>
  <c r="H9141" i="2" s="1"/>
  <c r="G9133" i="2"/>
  <c r="H9133" i="2" s="1"/>
  <c r="G9125" i="2"/>
  <c r="H9125" i="2" s="1"/>
  <c r="G9117" i="2"/>
  <c r="H9117" i="2" s="1"/>
  <c r="G9109" i="2"/>
  <c r="H9109" i="2" s="1"/>
  <c r="G9101" i="2"/>
  <c r="H9101" i="2" s="1"/>
  <c r="G9093" i="2"/>
  <c r="H9093" i="2" s="1"/>
  <c r="G9085" i="2"/>
  <c r="H9085" i="2" s="1"/>
  <c r="G9077" i="2"/>
  <c r="H9077" i="2" s="1"/>
  <c r="G9069" i="2"/>
  <c r="H9069" i="2" s="1"/>
  <c r="G9061" i="2"/>
  <c r="H9061" i="2" s="1"/>
  <c r="G9053" i="2"/>
  <c r="H9053" i="2" s="1"/>
  <c r="G9045" i="2"/>
  <c r="H9045" i="2" s="1"/>
  <c r="G9037" i="2"/>
  <c r="H9037" i="2" s="1"/>
  <c r="G9029" i="2"/>
  <c r="H9029" i="2" s="1"/>
  <c r="G9021" i="2"/>
  <c r="H9021" i="2" s="1"/>
  <c r="G9013" i="2"/>
  <c r="H9013" i="2" s="1"/>
  <c r="G9005" i="2"/>
  <c r="H9005" i="2" s="1"/>
  <c r="G8997" i="2"/>
  <c r="H8997" i="2" s="1"/>
  <c r="G8989" i="2"/>
  <c r="H8989" i="2" s="1"/>
  <c r="G8981" i="2"/>
  <c r="H8981" i="2" s="1"/>
  <c r="G8973" i="2"/>
  <c r="H8973" i="2" s="1"/>
  <c r="G8965" i="2"/>
  <c r="H8965" i="2" s="1"/>
  <c r="G8957" i="2"/>
  <c r="H8957" i="2" s="1"/>
  <c r="G8949" i="2"/>
  <c r="H8949" i="2" s="1"/>
  <c r="G8941" i="2"/>
  <c r="H8941" i="2" s="1"/>
  <c r="G8933" i="2"/>
  <c r="H8933" i="2" s="1"/>
  <c r="G8925" i="2"/>
  <c r="H8925" i="2" s="1"/>
  <c r="G8917" i="2"/>
  <c r="H8917" i="2" s="1"/>
  <c r="G8909" i="2"/>
  <c r="H8909" i="2" s="1"/>
  <c r="G8901" i="2"/>
  <c r="H8901" i="2" s="1"/>
  <c r="G8893" i="2"/>
  <c r="H8893" i="2" s="1"/>
  <c r="G8885" i="2"/>
  <c r="H8885" i="2" s="1"/>
  <c r="G8877" i="2"/>
  <c r="H8877" i="2" s="1"/>
  <c r="G8869" i="2"/>
  <c r="H8869" i="2" s="1"/>
  <c r="G8861" i="2"/>
  <c r="H8861" i="2" s="1"/>
  <c r="G8853" i="2"/>
  <c r="H8853" i="2" s="1"/>
  <c r="G8845" i="2"/>
  <c r="H8845" i="2" s="1"/>
  <c r="G8837" i="2"/>
  <c r="H8837" i="2" s="1"/>
  <c r="G8829" i="2"/>
  <c r="H8829" i="2" s="1"/>
  <c r="G8821" i="2"/>
  <c r="H8821" i="2" s="1"/>
  <c r="G8813" i="2"/>
  <c r="H8813" i="2" s="1"/>
  <c r="G8805" i="2"/>
  <c r="H8805" i="2" s="1"/>
  <c r="G8797" i="2"/>
  <c r="H8797" i="2" s="1"/>
  <c r="G8789" i="2"/>
  <c r="H8789" i="2" s="1"/>
  <c r="G8781" i="2"/>
  <c r="H8781" i="2" s="1"/>
  <c r="G8773" i="2"/>
  <c r="H8773" i="2" s="1"/>
  <c r="G8765" i="2"/>
  <c r="H8765" i="2" s="1"/>
  <c r="G8757" i="2"/>
  <c r="H8757" i="2" s="1"/>
  <c r="G8749" i="2"/>
  <c r="H8749" i="2" s="1"/>
  <c r="G8741" i="2"/>
  <c r="H8741" i="2" s="1"/>
  <c r="G8733" i="2"/>
  <c r="H8733" i="2" s="1"/>
  <c r="G8725" i="2"/>
  <c r="H8725" i="2" s="1"/>
  <c r="G8717" i="2"/>
  <c r="H8717" i="2" s="1"/>
  <c r="G8709" i="2"/>
  <c r="H8709" i="2" s="1"/>
  <c r="G8701" i="2"/>
  <c r="H8701" i="2" s="1"/>
  <c r="G8693" i="2"/>
  <c r="H8693" i="2" s="1"/>
  <c r="G8685" i="2"/>
  <c r="H8685" i="2" s="1"/>
  <c r="G8677" i="2"/>
  <c r="H8677" i="2" s="1"/>
  <c r="G8669" i="2"/>
  <c r="H8669" i="2" s="1"/>
  <c r="G8661" i="2"/>
  <c r="H8661" i="2" s="1"/>
  <c r="G8653" i="2"/>
  <c r="H8653" i="2" s="1"/>
  <c r="G8645" i="2"/>
  <c r="H8645" i="2" s="1"/>
  <c r="G8637" i="2"/>
  <c r="H8637" i="2" s="1"/>
  <c r="G8629" i="2"/>
  <c r="H8629" i="2" s="1"/>
  <c r="G8621" i="2"/>
  <c r="H8621" i="2" s="1"/>
  <c r="G8613" i="2"/>
  <c r="H8613" i="2" s="1"/>
  <c r="G8605" i="2"/>
  <c r="H8605" i="2" s="1"/>
  <c r="G8597" i="2"/>
  <c r="H8597" i="2" s="1"/>
  <c r="G8589" i="2"/>
  <c r="H8589" i="2" s="1"/>
  <c r="G8581" i="2"/>
  <c r="H8581" i="2" s="1"/>
  <c r="G8573" i="2"/>
  <c r="H8573" i="2" s="1"/>
  <c r="G8565" i="2"/>
  <c r="H8565" i="2" s="1"/>
  <c r="G8557" i="2"/>
  <c r="H8557" i="2" s="1"/>
  <c r="G8549" i="2"/>
  <c r="H8549" i="2" s="1"/>
  <c r="G8541" i="2"/>
  <c r="H8541" i="2" s="1"/>
  <c r="G8533" i="2"/>
  <c r="H8533" i="2" s="1"/>
  <c r="G8525" i="2"/>
  <c r="H8525" i="2" s="1"/>
  <c r="G8517" i="2"/>
  <c r="H8517" i="2" s="1"/>
  <c r="G8509" i="2"/>
  <c r="H8509" i="2" s="1"/>
  <c r="G8501" i="2"/>
  <c r="H8501" i="2" s="1"/>
  <c r="G8493" i="2"/>
  <c r="H8493" i="2" s="1"/>
  <c r="G8485" i="2"/>
  <c r="H8485" i="2" s="1"/>
  <c r="G8477" i="2"/>
  <c r="H8477" i="2" s="1"/>
  <c r="G8469" i="2"/>
  <c r="H8469" i="2" s="1"/>
  <c r="G8461" i="2"/>
  <c r="H8461" i="2" s="1"/>
  <c r="G8453" i="2"/>
  <c r="H8453" i="2" s="1"/>
  <c r="G8445" i="2"/>
  <c r="H8445" i="2" s="1"/>
  <c r="G8437" i="2"/>
  <c r="H8437" i="2" s="1"/>
  <c r="G8429" i="2"/>
  <c r="H8429" i="2" s="1"/>
  <c r="G8421" i="2"/>
  <c r="H8421" i="2" s="1"/>
  <c r="G8413" i="2"/>
  <c r="H8413" i="2" s="1"/>
  <c r="G8405" i="2"/>
  <c r="H8405" i="2" s="1"/>
  <c r="G8397" i="2"/>
  <c r="H8397" i="2" s="1"/>
  <c r="G8389" i="2"/>
  <c r="H8389" i="2" s="1"/>
  <c r="G8381" i="2"/>
  <c r="H8381" i="2" s="1"/>
  <c r="G8373" i="2"/>
  <c r="H8373" i="2" s="1"/>
  <c r="G8365" i="2"/>
  <c r="H8365" i="2" s="1"/>
  <c r="G8357" i="2"/>
  <c r="H8357" i="2" s="1"/>
  <c r="G8349" i="2"/>
  <c r="H8349" i="2" s="1"/>
  <c r="G8341" i="2"/>
  <c r="H8341" i="2" s="1"/>
  <c r="G8333" i="2"/>
  <c r="H8333" i="2" s="1"/>
  <c r="G8325" i="2"/>
  <c r="H8325" i="2" s="1"/>
  <c r="G8317" i="2"/>
  <c r="H8317" i="2" s="1"/>
  <c r="G8309" i="2"/>
  <c r="H8309" i="2" s="1"/>
  <c r="G8301" i="2"/>
  <c r="H8301" i="2" s="1"/>
  <c r="G8293" i="2"/>
  <c r="H8293" i="2" s="1"/>
  <c r="G8285" i="2"/>
  <c r="H8285" i="2" s="1"/>
  <c r="G8277" i="2"/>
  <c r="H8277" i="2" s="1"/>
  <c r="G8269" i="2"/>
  <c r="H8269" i="2" s="1"/>
  <c r="G8261" i="2"/>
  <c r="H8261" i="2" s="1"/>
  <c r="G8253" i="2"/>
  <c r="H8253" i="2" s="1"/>
  <c r="G8245" i="2"/>
  <c r="H8245" i="2" s="1"/>
  <c r="G8237" i="2"/>
  <c r="H8237" i="2" s="1"/>
  <c r="G8229" i="2"/>
  <c r="H8229" i="2" s="1"/>
  <c r="G8221" i="2"/>
  <c r="H8221" i="2" s="1"/>
  <c r="G8213" i="2"/>
  <c r="H8213" i="2" s="1"/>
  <c r="G8205" i="2"/>
  <c r="H8205" i="2" s="1"/>
  <c r="G8197" i="2"/>
  <c r="H8197" i="2" s="1"/>
  <c r="G8189" i="2"/>
  <c r="H8189" i="2" s="1"/>
  <c r="G8181" i="2"/>
  <c r="H8181" i="2" s="1"/>
  <c r="G8173" i="2"/>
  <c r="H8173" i="2" s="1"/>
  <c r="G8165" i="2"/>
  <c r="H8165" i="2" s="1"/>
  <c r="G8157" i="2"/>
  <c r="H8157" i="2" s="1"/>
  <c r="G8149" i="2"/>
  <c r="H8149" i="2" s="1"/>
  <c r="G8141" i="2"/>
  <c r="H8141" i="2" s="1"/>
  <c r="G8133" i="2"/>
  <c r="H8133" i="2" s="1"/>
  <c r="G8125" i="2"/>
  <c r="H8125" i="2" s="1"/>
  <c r="G8117" i="2"/>
  <c r="H8117" i="2" s="1"/>
  <c r="G8109" i="2"/>
  <c r="H8109" i="2" s="1"/>
  <c r="G8101" i="2"/>
  <c r="H8101" i="2" s="1"/>
  <c r="G8093" i="2"/>
  <c r="H8093" i="2" s="1"/>
  <c r="G8085" i="2"/>
  <c r="H8085" i="2" s="1"/>
  <c r="G8077" i="2"/>
  <c r="H8077" i="2" s="1"/>
  <c r="G8069" i="2"/>
  <c r="H8069" i="2" s="1"/>
  <c r="G8061" i="2"/>
  <c r="H8061" i="2" s="1"/>
  <c r="G8053" i="2"/>
  <c r="H8053" i="2" s="1"/>
  <c r="G8045" i="2"/>
  <c r="H8045" i="2" s="1"/>
  <c r="G8037" i="2"/>
  <c r="H8037" i="2" s="1"/>
  <c r="G8029" i="2"/>
  <c r="H8029" i="2" s="1"/>
  <c r="G8021" i="2"/>
  <c r="H8021" i="2" s="1"/>
  <c r="G8013" i="2"/>
  <c r="H8013" i="2" s="1"/>
  <c r="G8005" i="2"/>
  <c r="H8005" i="2" s="1"/>
  <c r="G7997" i="2"/>
  <c r="H7997" i="2" s="1"/>
  <c r="G7989" i="2"/>
  <c r="H7989" i="2" s="1"/>
  <c r="G7981" i="2"/>
  <c r="H7981" i="2" s="1"/>
  <c r="G7973" i="2"/>
  <c r="H7973" i="2" s="1"/>
  <c r="G7965" i="2"/>
  <c r="H7965" i="2" s="1"/>
  <c r="G7957" i="2"/>
  <c r="H7957" i="2" s="1"/>
  <c r="G7949" i="2"/>
  <c r="H7949" i="2" s="1"/>
  <c r="G7941" i="2"/>
  <c r="H7941" i="2" s="1"/>
  <c r="G7933" i="2"/>
  <c r="H7933" i="2" s="1"/>
  <c r="G7925" i="2"/>
  <c r="H7925" i="2" s="1"/>
  <c r="G7917" i="2"/>
  <c r="H7917" i="2" s="1"/>
  <c r="G7909" i="2"/>
  <c r="H7909" i="2" s="1"/>
  <c r="G7901" i="2"/>
  <c r="H7901" i="2" s="1"/>
  <c r="G7893" i="2"/>
  <c r="H7893" i="2" s="1"/>
  <c r="G7885" i="2"/>
  <c r="H7885" i="2" s="1"/>
  <c r="G7877" i="2"/>
  <c r="H7877" i="2" s="1"/>
  <c r="G7869" i="2"/>
  <c r="H7869" i="2" s="1"/>
  <c r="G7861" i="2"/>
  <c r="H7861" i="2" s="1"/>
  <c r="G7853" i="2"/>
  <c r="H7853" i="2" s="1"/>
  <c r="G7845" i="2"/>
  <c r="H7845" i="2" s="1"/>
  <c r="G7837" i="2"/>
  <c r="H7837" i="2" s="1"/>
  <c r="G7829" i="2"/>
  <c r="H7829" i="2" s="1"/>
  <c r="G7821" i="2"/>
  <c r="H7821" i="2" s="1"/>
  <c r="G7813" i="2"/>
  <c r="H7813" i="2" s="1"/>
  <c r="G7805" i="2"/>
  <c r="H7805" i="2" s="1"/>
  <c r="G7797" i="2"/>
  <c r="H7797" i="2" s="1"/>
  <c r="G7789" i="2"/>
  <c r="H7789" i="2" s="1"/>
  <c r="G7781" i="2"/>
  <c r="H7781" i="2" s="1"/>
  <c r="G7773" i="2"/>
  <c r="H7773" i="2" s="1"/>
  <c r="G7765" i="2"/>
  <c r="H7765" i="2" s="1"/>
  <c r="G7757" i="2"/>
  <c r="H7757" i="2" s="1"/>
  <c r="G7749" i="2"/>
  <c r="H7749" i="2" s="1"/>
  <c r="G7741" i="2"/>
  <c r="H7741" i="2" s="1"/>
  <c r="G7733" i="2"/>
  <c r="H7733" i="2" s="1"/>
  <c r="G7725" i="2"/>
  <c r="H7725" i="2" s="1"/>
  <c r="G7717" i="2"/>
  <c r="H7717" i="2" s="1"/>
  <c r="G7709" i="2"/>
  <c r="H7709" i="2" s="1"/>
  <c r="G7701" i="2"/>
  <c r="H7701" i="2" s="1"/>
  <c r="G7693" i="2"/>
  <c r="H7693" i="2" s="1"/>
  <c r="G7685" i="2"/>
  <c r="H7685" i="2" s="1"/>
  <c r="G7677" i="2"/>
  <c r="H7677" i="2" s="1"/>
  <c r="G7669" i="2"/>
  <c r="H7669" i="2" s="1"/>
  <c r="G7661" i="2"/>
  <c r="H7661" i="2" s="1"/>
  <c r="G7653" i="2"/>
  <c r="H7653" i="2" s="1"/>
  <c r="G7645" i="2"/>
  <c r="H7645" i="2" s="1"/>
  <c r="G7637" i="2"/>
  <c r="H7637" i="2" s="1"/>
  <c r="G7629" i="2"/>
  <c r="H7629" i="2" s="1"/>
  <c r="G7621" i="2"/>
  <c r="H7621" i="2" s="1"/>
  <c r="G7613" i="2"/>
  <c r="H7613" i="2" s="1"/>
  <c r="G7605" i="2"/>
  <c r="H7605" i="2" s="1"/>
  <c r="G7597" i="2"/>
  <c r="H7597" i="2" s="1"/>
  <c r="G7589" i="2"/>
  <c r="H7589" i="2" s="1"/>
  <c r="G7581" i="2"/>
  <c r="H7581" i="2" s="1"/>
  <c r="G7573" i="2"/>
  <c r="H7573" i="2" s="1"/>
  <c r="G7565" i="2"/>
  <c r="H7565" i="2" s="1"/>
  <c r="G7557" i="2"/>
  <c r="H7557" i="2" s="1"/>
  <c r="G7549" i="2"/>
  <c r="H7549" i="2" s="1"/>
  <c r="G7541" i="2"/>
  <c r="H7541" i="2" s="1"/>
  <c r="G7533" i="2"/>
  <c r="H7533" i="2" s="1"/>
  <c r="G7525" i="2"/>
  <c r="H7525" i="2" s="1"/>
  <c r="G7517" i="2"/>
  <c r="H7517" i="2" s="1"/>
  <c r="G7509" i="2"/>
  <c r="H7509" i="2" s="1"/>
  <c r="G7501" i="2"/>
  <c r="H7501" i="2" s="1"/>
  <c r="G7493" i="2"/>
  <c r="H7493" i="2" s="1"/>
  <c r="G7485" i="2"/>
  <c r="H7485" i="2" s="1"/>
  <c r="G7477" i="2"/>
  <c r="H7477" i="2" s="1"/>
  <c r="G7469" i="2"/>
  <c r="H7469" i="2" s="1"/>
  <c r="G7461" i="2"/>
  <c r="H7461" i="2" s="1"/>
  <c r="G7453" i="2"/>
  <c r="H7453" i="2" s="1"/>
  <c r="G7445" i="2"/>
  <c r="H7445" i="2" s="1"/>
  <c r="G7437" i="2"/>
  <c r="H7437" i="2" s="1"/>
  <c r="G7429" i="2"/>
  <c r="H7429" i="2" s="1"/>
  <c r="G7421" i="2"/>
  <c r="H7421" i="2" s="1"/>
  <c r="G7413" i="2"/>
  <c r="H7413" i="2" s="1"/>
  <c r="G7405" i="2"/>
  <c r="H7405" i="2" s="1"/>
  <c r="G7397" i="2"/>
  <c r="H7397" i="2" s="1"/>
  <c r="G7389" i="2"/>
  <c r="H7389" i="2" s="1"/>
  <c r="G7381" i="2"/>
  <c r="H7381" i="2" s="1"/>
  <c r="G7373" i="2"/>
  <c r="H7373" i="2" s="1"/>
  <c r="G7365" i="2"/>
  <c r="H7365" i="2" s="1"/>
  <c r="G7357" i="2"/>
  <c r="H7357" i="2" s="1"/>
  <c r="G7349" i="2"/>
  <c r="H7349" i="2" s="1"/>
  <c r="G7341" i="2"/>
  <c r="H7341" i="2" s="1"/>
  <c r="G7333" i="2"/>
  <c r="H7333" i="2" s="1"/>
  <c r="G7325" i="2"/>
  <c r="H7325" i="2" s="1"/>
  <c r="G7317" i="2"/>
  <c r="H7317" i="2" s="1"/>
  <c r="G7309" i="2"/>
  <c r="H7309" i="2" s="1"/>
  <c r="G7301" i="2"/>
  <c r="H7301" i="2" s="1"/>
  <c r="G7293" i="2"/>
  <c r="H7293" i="2" s="1"/>
  <c r="G7285" i="2"/>
  <c r="H7285" i="2" s="1"/>
  <c r="G7277" i="2"/>
  <c r="H7277" i="2" s="1"/>
  <c r="G7269" i="2"/>
  <c r="H7269" i="2" s="1"/>
  <c r="G7261" i="2"/>
  <c r="H7261" i="2" s="1"/>
  <c r="G7253" i="2"/>
  <c r="H7253" i="2" s="1"/>
  <c r="G7245" i="2"/>
  <c r="H7245" i="2" s="1"/>
  <c r="G7237" i="2"/>
  <c r="H7237" i="2" s="1"/>
  <c r="G7229" i="2"/>
  <c r="H7229" i="2" s="1"/>
  <c r="G7221" i="2"/>
  <c r="H7221" i="2" s="1"/>
  <c r="G7213" i="2"/>
  <c r="H7213" i="2" s="1"/>
  <c r="G7205" i="2"/>
  <c r="H7205" i="2" s="1"/>
  <c r="G7197" i="2"/>
  <c r="H7197" i="2" s="1"/>
  <c r="G7189" i="2"/>
  <c r="H7189" i="2" s="1"/>
  <c r="G7181" i="2"/>
  <c r="H7181" i="2" s="1"/>
  <c r="G7173" i="2"/>
  <c r="H7173" i="2" s="1"/>
  <c r="G7165" i="2"/>
  <c r="H7165" i="2" s="1"/>
  <c r="G7157" i="2"/>
  <c r="H7157" i="2" s="1"/>
  <c r="G7149" i="2"/>
  <c r="H7149" i="2" s="1"/>
  <c r="G7141" i="2"/>
  <c r="H7141" i="2" s="1"/>
  <c r="G7133" i="2"/>
  <c r="H7133" i="2" s="1"/>
  <c r="G7125" i="2"/>
  <c r="H7125" i="2" s="1"/>
  <c r="G7117" i="2"/>
  <c r="H7117" i="2" s="1"/>
  <c r="G7109" i="2"/>
  <c r="H7109" i="2" s="1"/>
  <c r="G7101" i="2"/>
  <c r="H7101" i="2" s="1"/>
  <c r="G7093" i="2"/>
  <c r="H7093" i="2" s="1"/>
  <c r="G7085" i="2"/>
  <c r="H7085" i="2" s="1"/>
  <c r="G7077" i="2"/>
  <c r="H7077" i="2" s="1"/>
  <c r="G7069" i="2"/>
  <c r="H7069" i="2" s="1"/>
  <c r="G7061" i="2"/>
  <c r="H7061" i="2" s="1"/>
  <c r="G7053" i="2"/>
  <c r="H7053" i="2" s="1"/>
  <c r="G7045" i="2"/>
  <c r="H7045" i="2" s="1"/>
  <c r="G7037" i="2"/>
  <c r="H7037" i="2" s="1"/>
  <c r="G7029" i="2"/>
  <c r="H7029" i="2" s="1"/>
  <c r="G7021" i="2"/>
  <c r="H7021" i="2" s="1"/>
  <c r="G7013" i="2"/>
  <c r="H7013" i="2" s="1"/>
  <c r="G7005" i="2"/>
  <c r="H7005" i="2" s="1"/>
  <c r="G6997" i="2"/>
  <c r="H6997" i="2" s="1"/>
  <c r="G6989" i="2"/>
  <c r="H6989" i="2" s="1"/>
  <c r="G6981" i="2"/>
  <c r="H6981" i="2" s="1"/>
  <c r="G6973" i="2"/>
  <c r="H6973" i="2" s="1"/>
  <c r="G6965" i="2"/>
  <c r="H6965" i="2" s="1"/>
  <c r="G6957" i="2"/>
  <c r="H6957" i="2" s="1"/>
  <c r="G6949" i="2"/>
  <c r="H6949" i="2" s="1"/>
  <c r="G6941" i="2"/>
  <c r="H6941" i="2" s="1"/>
  <c r="G6933" i="2"/>
  <c r="H6933" i="2" s="1"/>
  <c r="G6925" i="2"/>
  <c r="H6925" i="2" s="1"/>
  <c r="G6917" i="2"/>
  <c r="H6917" i="2" s="1"/>
  <c r="G6909" i="2"/>
  <c r="H6909" i="2" s="1"/>
  <c r="G6901" i="2"/>
  <c r="H6901" i="2" s="1"/>
  <c r="G6893" i="2"/>
  <c r="H6893" i="2" s="1"/>
  <c r="G6885" i="2"/>
  <c r="H6885" i="2" s="1"/>
  <c r="G6877" i="2"/>
  <c r="H6877" i="2" s="1"/>
  <c r="G6869" i="2"/>
  <c r="H6869" i="2" s="1"/>
  <c r="G6861" i="2"/>
  <c r="H6861" i="2" s="1"/>
  <c r="G6853" i="2"/>
  <c r="H6853" i="2" s="1"/>
  <c r="G6845" i="2"/>
  <c r="H6845" i="2" s="1"/>
  <c r="G6837" i="2"/>
  <c r="H6837" i="2" s="1"/>
  <c r="G6829" i="2"/>
  <c r="H6829" i="2" s="1"/>
  <c r="G6821" i="2"/>
  <c r="H6821" i="2" s="1"/>
  <c r="G6813" i="2"/>
  <c r="H6813" i="2" s="1"/>
  <c r="G6805" i="2"/>
  <c r="H6805" i="2" s="1"/>
  <c r="G6797" i="2"/>
  <c r="H6797" i="2" s="1"/>
  <c r="G6789" i="2"/>
  <c r="H6789" i="2" s="1"/>
  <c r="G6781" i="2"/>
  <c r="H6781" i="2" s="1"/>
  <c r="G6773" i="2"/>
  <c r="H6773" i="2" s="1"/>
  <c r="G6765" i="2"/>
  <c r="H6765" i="2" s="1"/>
  <c r="G6757" i="2"/>
  <c r="H6757" i="2" s="1"/>
  <c r="G6749" i="2"/>
  <c r="H6749" i="2" s="1"/>
  <c r="G6741" i="2"/>
  <c r="H6741" i="2" s="1"/>
  <c r="G6733" i="2"/>
  <c r="H6733" i="2" s="1"/>
  <c r="G6725" i="2"/>
  <c r="H6725" i="2" s="1"/>
  <c r="G6717" i="2"/>
  <c r="H6717" i="2" s="1"/>
  <c r="G6709" i="2"/>
  <c r="H6709" i="2" s="1"/>
  <c r="G6701" i="2"/>
  <c r="H6701" i="2" s="1"/>
  <c r="G6693" i="2"/>
  <c r="H6693" i="2" s="1"/>
  <c r="G6685" i="2"/>
  <c r="H6685" i="2" s="1"/>
  <c r="G6677" i="2"/>
  <c r="H6677" i="2" s="1"/>
  <c r="G6669" i="2"/>
  <c r="H6669" i="2" s="1"/>
  <c r="G6661" i="2"/>
  <c r="H6661" i="2" s="1"/>
  <c r="G6653" i="2"/>
  <c r="H6653" i="2" s="1"/>
  <c r="G6645" i="2"/>
  <c r="H6645" i="2" s="1"/>
  <c r="G6637" i="2"/>
  <c r="H6637" i="2" s="1"/>
  <c r="G6629" i="2"/>
  <c r="H6629" i="2" s="1"/>
  <c r="G6621" i="2"/>
  <c r="H6621" i="2" s="1"/>
  <c r="G6613" i="2"/>
  <c r="H6613" i="2" s="1"/>
  <c r="G6605" i="2"/>
  <c r="H6605" i="2" s="1"/>
  <c r="G6597" i="2"/>
  <c r="H6597" i="2" s="1"/>
  <c r="G6589" i="2"/>
  <c r="H6589" i="2" s="1"/>
  <c r="G6581" i="2"/>
  <c r="H6581" i="2" s="1"/>
  <c r="G6573" i="2"/>
  <c r="H6573" i="2" s="1"/>
  <c r="G6565" i="2"/>
  <c r="H6565" i="2" s="1"/>
  <c r="G6557" i="2"/>
  <c r="H6557" i="2" s="1"/>
  <c r="G6549" i="2"/>
  <c r="H6549" i="2" s="1"/>
  <c r="G6541" i="2"/>
  <c r="H6541" i="2" s="1"/>
  <c r="G6533" i="2"/>
  <c r="H6533" i="2" s="1"/>
  <c r="G6525" i="2"/>
  <c r="H6525" i="2" s="1"/>
  <c r="G6517" i="2"/>
  <c r="H6517" i="2" s="1"/>
  <c r="G6509" i="2"/>
  <c r="H6509" i="2" s="1"/>
  <c r="G6501" i="2"/>
  <c r="H6501" i="2" s="1"/>
  <c r="G6493" i="2"/>
  <c r="H6493" i="2" s="1"/>
  <c r="G6485" i="2"/>
  <c r="H6485" i="2" s="1"/>
  <c r="G6477" i="2"/>
  <c r="H6477" i="2" s="1"/>
  <c r="G6469" i="2"/>
  <c r="H6469" i="2" s="1"/>
  <c r="G6461" i="2"/>
  <c r="H6461" i="2" s="1"/>
  <c r="G6453" i="2"/>
  <c r="H6453" i="2" s="1"/>
  <c r="G6445" i="2"/>
  <c r="H6445" i="2" s="1"/>
  <c r="G6437" i="2"/>
  <c r="H6437" i="2" s="1"/>
  <c r="G6429" i="2"/>
  <c r="H6429" i="2" s="1"/>
  <c r="G6421" i="2"/>
  <c r="H6421" i="2" s="1"/>
  <c r="G6413" i="2"/>
  <c r="H6413" i="2" s="1"/>
  <c r="G6405" i="2"/>
  <c r="H6405" i="2" s="1"/>
  <c r="G6397" i="2"/>
  <c r="H6397" i="2" s="1"/>
  <c r="G6389" i="2"/>
  <c r="H6389" i="2" s="1"/>
  <c r="G6381" i="2"/>
  <c r="H6381" i="2" s="1"/>
  <c r="G6373" i="2"/>
  <c r="H6373" i="2" s="1"/>
  <c r="G6365" i="2"/>
  <c r="H6365" i="2" s="1"/>
  <c r="G6357" i="2"/>
  <c r="H6357" i="2" s="1"/>
  <c r="G6349" i="2"/>
  <c r="H6349" i="2" s="1"/>
  <c r="G6341" i="2"/>
  <c r="H6341" i="2" s="1"/>
  <c r="G6333" i="2"/>
  <c r="H6333" i="2" s="1"/>
  <c r="G6325" i="2"/>
  <c r="H6325" i="2" s="1"/>
  <c r="G6317" i="2"/>
  <c r="H6317" i="2" s="1"/>
  <c r="G6309" i="2"/>
  <c r="H6309" i="2" s="1"/>
  <c r="G6301" i="2"/>
  <c r="H6301" i="2" s="1"/>
  <c r="G6293" i="2"/>
  <c r="H6293" i="2" s="1"/>
  <c r="G6285" i="2"/>
  <c r="H6285" i="2" s="1"/>
  <c r="G6277" i="2"/>
  <c r="H6277" i="2" s="1"/>
  <c r="G6269" i="2"/>
  <c r="H6269" i="2" s="1"/>
  <c r="G6261" i="2"/>
  <c r="H6261" i="2" s="1"/>
  <c r="G6253" i="2"/>
  <c r="H6253" i="2" s="1"/>
  <c r="G6245" i="2"/>
  <c r="H6245" i="2" s="1"/>
  <c r="G6237" i="2"/>
  <c r="H6237" i="2" s="1"/>
  <c r="G6229" i="2"/>
  <c r="H6229" i="2" s="1"/>
  <c r="G6221" i="2"/>
  <c r="H6221" i="2" s="1"/>
  <c r="G6213" i="2"/>
  <c r="H6213" i="2" s="1"/>
  <c r="G6205" i="2"/>
  <c r="H6205" i="2" s="1"/>
  <c r="G6197" i="2"/>
  <c r="H6197" i="2" s="1"/>
  <c r="G6189" i="2"/>
  <c r="H6189" i="2" s="1"/>
  <c r="G6181" i="2"/>
  <c r="H6181" i="2" s="1"/>
  <c r="G6173" i="2"/>
  <c r="H6173" i="2" s="1"/>
  <c r="G6165" i="2"/>
  <c r="H6165" i="2" s="1"/>
  <c r="G6157" i="2"/>
  <c r="H6157" i="2" s="1"/>
  <c r="G6149" i="2"/>
  <c r="H6149" i="2" s="1"/>
  <c r="G6141" i="2"/>
  <c r="H6141" i="2" s="1"/>
  <c r="G6133" i="2"/>
  <c r="H6133" i="2" s="1"/>
  <c r="G6125" i="2"/>
  <c r="H6125" i="2" s="1"/>
  <c r="G6117" i="2"/>
  <c r="H6117" i="2" s="1"/>
  <c r="G6109" i="2"/>
  <c r="H6109" i="2" s="1"/>
  <c r="G6101" i="2"/>
  <c r="H6101" i="2" s="1"/>
  <c r="G6093" i="2"/>
  <c r="H6093" i="2" s="1"/>
  <c r="G6085" i="2"/>
  <c r="H6085" i="2" s="1"/>
  <c r="G6077" i="2"/>
  <c r="H6077" i="2" s="1"/>
  <c r="G6069" i="2"/>
  <c r="H6069" i="2" s="1"/>
  <c r="G6061" i="2"/>
  <c r="H6061" i="2" s="1"/>
  <c r="G6053" i="2"/>
  <c r="H6053" i="2" s="1"/>
  <c r="G6045" i="2"/>
  <c r="H6045" i="2" s="1"/>
  <c r="G6037" i="2"/>
  <c r="H6037" i="2" s="1"/>
  <c r="G6029" i="2"/>
  <c r="H6029" i="2" s="1"/>
  <c r="G6021" i="2"/>
  <c r="H6021" i="2" s="1"/>
  <c r="G6013" i="2"/>
  <c r="H6013" i="2" s="1"/>
  <c r="G6005" i="2"/>
  <c r="H6005" i="2" s="1"/>
  <c r="G5997" i="2"/>
  <c r="H5997" i="2" s="1"/>
  <c r="G5989" i="2"/>
  <c r="H5989" i="2" s="1"/>
  <c r="G5981" i="2"/>
  <c r="H5981" i="2" s="1"/>
  <c r="G5973" i="2"/>
  <c r="H5973" i="2" s="1"/>
  <c r="G5965" i="2"/>
  <c r="H5965" i="2" s="1"/>
  <c r="G5957" i="2"/>
  <c r="H5957" i="2" s="1"/>
  <c r="G5949" i="2"/>
  <c r="H5949" i="2" s="1"/>
  <c r="G5941" i="2"/>
  <c r="H5941" i="2" s="1"/>
  <c r="G5933" i="2"/>
  <c r="H5933" i="2" s="1"/>
  <c r="G5925" i="2"/>
  <c r="H5925" i="2" s="1"/>
  <c r="G5917" i="2"/>
  <c r="H5917" i="2" s="1"/>
  <c r="G5909" i="2"/>
  <c r="H5909" i="2" s="1"/>
  <c r="G5901" i="2"/>
  <c r="H5901" i="2" s="1"/>
  <c r="G5893" i="2"/>
  <c r="H5893" i="2" s="1"/>
  <c r="G5885" i="2"/>
  <c r="H5885" i="2" s="1"/>
  <c r="G5877" i="2"/>
  <c r="H5877" i="2" s="1"/>
  <c r="G5869" i="2"/>
  <c r="H5869" i="2" s="1"/>
  <c r="G5861" i="2"/>
  <c r="H5861" i="2" s="1"/>
  <c r="G5853" i="2"/>
  <c r="H5853" i="2" s="1"/>
  <c r="G5845" i="2"/>
  <c r="H5845" i="2" s="1"/>
  <c r="G5837" i="2"/>
  <c r="H5837" i="2" s="1"/>
  <c r="G5829" i="2"/>
  <c r="H5829" i="2" s="1"/>
  <c r="G5821" i="2"/>
  <c r="H5821" i="2" s="1"/>
  <c r="G5813" i="2"/>
  <c r="H5813" i="2" s="1"/>
  <c r="G5805" i="2"/>
  <c r="H5805" i="2" s="1"/>
  <c r="G5797" i="2"/>
  <c r="H5797" i="2" s="1"/>
  <c r="G5789" i="2"/>
  <c r="H5789" i="2" s="1"/>
  <c r="G5781" i="2"/>
  <c r="H5781" i="2" s="1"/>
  <c r="G5773" i="2"/>
  <c r="H5773" i="2" s="1"/>
  <c r="G5765" i="2"/>
  <c r="H5765" i="2" s="1"/>
  <c r="G5757" i="2"/>
  <c r="H5757" i="2" s="1"/>
  <c r="G5749" i="2"/>
  <c r="H5749" i="2" s="1"/>
  <c r="G5741" i="2"/>
  <c r="H5741" i="2" s="1"/>
  <c r="G5733" i="2"/>
  <c r="H5733" i="2" s="1"/>
  <c r="G5725" i="2"/>
  <c r="H5725" i="2" s="1"/>
  <c r="G5717" i="2"/>
  <c r="H5717" i="2" s="1"/>
  <c r="G5709" i="2"/>
  <c r="H5709" i="2" s="1"/>
  <c r="G5701" i="2"/>
  <c r="H5701" i="2" s="1"/>
  <c r="G5693" i="2"/>
  <c r="H5693" i="2" s="1"/>
  <c r="G5685" i="2"/>
  <c r="H5685" i="2" s="1"/>
  <c r="G5677" i="2"/>
  <c r="H5677" i="2" s="1"/>
  <c r="G5669" i="2"/>
  <c r="H5669" i="2" s="1"/>
  <c r="G5661" i="2"/>
  <c r="H5661" i="2" s="1"/>
  <c r="G5653" i="2"/>
  <c r="H5653" i="2" s="1"/>
  <c r="G5645" i="2"/>
  <c r="H5645" i="2" s="1"/>
  <c r="G5637" i="2"/>
  <c r="H5637" i="2" s="1"/>
  <c r="G5629" i="2"/>
  <c r="H5629" i="2" s="1"/>
  <c r="G5621" i="2"/>
  <c r="H5621" i="2" s="1"/>
  <c r="G5613" i="2"/>
  <c r="H5613" i="2" s="1"/>
  <c r="G5605" i="2"/>
  <c r="H5605" i="2" s="1"/>
  <c r="G5597" i="2"/>
  <c r="H5597" i="2" s="1"/>
  <c r="G5589" i="2"/>
  <c r="H5589" i="2" s="1"/>
  <c r="G5581" i="2"/>
  <c r="H5581" i="2" s="1"/>
  <c r="G5573" i="2"/>
  <c r="H5573" i="2" s="1"/>
  <c r="G5565" i="2"/>
  <c r="H5565" i="2" s="1"/>
  <c r="G5557" i="2"/>
  <c r="H5557" i="2" s="1"/>
  <c r="G5549" i="2"/>
  <c r="H5549" i="2" s="1"/>
  <c r="G5541" i="2"/>
  <c r="H5541" i="2" s="1"/>
  <c r="G5533" i="2"/>
  <c r="H5533" i="2" s="1"/>
  <c r="G5525" i="2"/>
  <c r="H5525" i="2" s="1"/>
  <c r="G5517" i="2"/>
  <c r="H5517" i="2" s="1"/>
  <c r="G5509" i="2"/>
  <c r="H5509" i="2" s="1"/>
  <c r="G5501" i="2"/>
  <c r="H5501" i="2" s="1"/>
  <c r="G5493" i="2"/>
  <c r="H5493" i="2" s="1"/>
  <c r="G5485" i="2"/>
  <c r="H5485" i="2" s="1"/>
  <c r="G5477" i="2"/>
  <c r="H5477" i="2" s="1"/>
  <c r="G5469" i="2"/>
  <c r="H5469" i="2" s="1"/>
  <c r="G5461" i="2"/>
  <c r="H5461" i="2" s="1"/>
  <c r="G5453" i="2"/>
  <c r="H5453" i="2" s="1"/>
  <c r="G5445" i="2"/>
  <c r="H5445" i="2" s="1"/>
  <c r="G5437" i="2"/>
  <c r="H5437" i="2" s="1"/>
  <c r="G5429" i="2"/>
  <c r="H5429" i="2" s="1"/>
  <c r="G5421" i="2"/>
  <c r="H5421" i="2" s="1"/>
  <c r="G5413" i="2"/>
  <c r="H5413" i="2" s="1"/>
  <c r="G5405" i="2"/>
  <c r="H5405" i="2" s="1"/>
  <c r="G5397" i="2"/>
  <c r="H5397" i="2" s="1"/>
  <c r="G5389" i="2"/>
  <c r="H5389" i="2" s="1"/>
  <c r="G5381" i="2"/>
  <c r="H5381" i="2" s="1"/>
  <c r="G5373" i="2"/>
  <c r="H5373" i="2" s="1"/>
  <c r="G5365" i="2"/>
  <c r="H5365" i="2" s="1"/>
  <c r="G5357" i="2"/>
  <c r="H5357" i="2" s="1"/>
  <c r="G5349" i="2"/>
  <c r="H5349" i="2" s="1"/>
  <c r="G5341" i="2"/>
  <c r="H5341" i="2" s="1"/>
  <c r="G5333" i="2"/>
  <c r="H5333" i="2" s="1"/>
  <c r="G5325" i="2"/>
  <c r="H5325" i="2" s="1"/>
  <c r="G5317" i="2"/>
  <c r="H5317" i="2" s="1"/>
  <c r="G5309" i="2"/>
  <c r="H5309" i="2" s="1"/>
  <c r="G5301" i="2"/>
  <c r="H5301" i="2" s="1"/>
  <c r="G5293" i="2"/>
  <c r="H5293" i="2" s="1"/>
  <c r="G5285" i="2"/>
  <c r="H5285" i="2" s="1"/>
  <c r="G5277" i="2"/>
  <c r="H5277" i="2" s="1"/>
  <c r="G5269" i="2"/>
  <c r="H5269" i="2" s="1"/>
  <c r="G5261" i="2"/>
  <c r="H5261" i="2" s="1"/>
  <c r="G5253" i="2"/>
  <c r="H5253" i="2" s="1"/>
  <c r="G5245" i="2"/>
  <c r="H5245" i="2" s="1"/>
  <c r="G5237" i="2"/>
  <c r="H5237" i="2" s="1"/>
  <c r="G5229" i="2"/>
  <c r="H5229" i="2" s="1"/>
  <c r="G5221" i="2"/>
  <c r="H5221" i="2" s="1"/>
  <c r="G5213" i="2"/>
  <c r="H5213" i="2" s="1"/>
  <c r="G5205" i="2"/>
  <c r="H5205" i="2" s="1"/>
  <c r="G5197" i="2"/>
  <c r="H5197" i="2" s="1"/>
  <c r="G5189" i="2"/>
  <c r="H5189" i="2" s="1"/>
  <c r="G5181" i="2"/>
  <c r="H5181" i="2" s="1"/>
  <c r="G5173" i="2"/>
  <c r="H5173" i="2" s="1"/>
  <c r="G5165" i="2"/>
  <c r="H5165" i="2" s="1"/>
  <c r="G5157" i="2"/>
  <c r="H5157" i="2" s="1"/>
  <c r="G5149" i="2"/>
  <c r="H5149" i="2" s="1"/>
  <c r="G5141" i="2"/>
  <c r="H5141" i="2" s="1"/>
  <c r="G5133" i="2"/>
  <c r="H5133" i="2" s="1"/>
  <c r="G5125" i="2"/>
  <c r="H5125" i="2" s="1"/>
  <c r="G5117" i="2"/>
  <c r="H5117" i="2" s="1"/>
  <c r="G5109" i="2"/>
  <c r="H5109" i="2" s="1"/>
  <c r="G5101" i="2"/>
  <c r="H5101" i="2" s="1"/>
  <c r="G5093" i="2"/>
  <c r="H5093" i="2" s="1"/>
  <c r="G5085" i="2"/>
  <c r="H5085" i="2" s="1"/>
  <c r="G5077" i="2"/>
  <c r="H5077" i="2" s="1"/>
  <c r="G5069" i="2"/>
  <c r="H5069" i="2" s="1"/>
  <c r="G5061" i="2"/>
  <c r="H5061" i="2" s="1"/>
  <c r="G5053" i="2"/>
  <c r="H5053" i="2" s="1"/>
  <c r="G5045" i="2"/>
  <c r="H5045" i="2" s="1"/>
  <c r="G5037" i="2"/>
  <c r="H5037" i="2" s="1"/>
  <c r="G5029" i="2"/>
  <c r="H5029" i="2" s="1"/>
  <c r="G5021" i="2"/>
  <c r="H5021" i="2" s="1"/>
  <c r="G5013" i="2"/>
  <c r="H5013" i="2" s="1"/>
  <c r="G5005" i="2"/>
  <c r="H5005" i="2" s="1"/>
  <c r="G4997" i="2"/>
  <c r="H4997" i="2" s="1"/>
  <c r="G4989" i="2"/>
  <c r="H4989" i="2" s="1"/>
  <c r="G4981" i="2"/>
  <c r="H4981" i="2" s="1"/>
  <c r="G4973" i="2"/>
  <c r="H4973" i="2" s="1"/>
  <c r="G4965" i="2"/>
  <c r="H4965" i="2" s="1"/>
  <c r="G4957" i="2"/>
  <c r="H4957" i="2" s="1"/>
  <c r="G4949" i="2"/>
  <c r="H4949" i="2" s="1"/>
  <c r="G4941" i="2"/>
  <c r="H4941" i="2" s="1"/>
  <c r="G4933" i="2"/>
  <c r="H4933" i="2" s="1"/>
  <c r="G4925" i="2"/>
  <c r="H4925" i="2" s="1"/>
  <c r="G4917" i="2"/>
  <c r="H4917" i="2" s="1"/>
  <c r="G4909" i="2"/>
  <c r="H4909" i="2" s="1"/>
  <c r="G4901" i="2"/>
  <c r="H4901" i="2" s="1"/>
  <c r="G4893" i="2"/>
  <c r="H4893" i="2" s="1"/>
  <c r="G4885" i="2"/>
  <c r="H4885" i="2" s="1"/>
  <c r="G4877" i="2"/>
  <c r="H4877" i="2" s="1"/>
  <c r="G4869" i="2"/>
  <c r="H4869" i="2" s="1"/>
  <c r="G4861" i="2"/>
  <c r="H4861" i="2" s="1"/>
  <c r="G4853" i="2"/>
  <c r="H4853" i="2" s="1"/>
  <c r="G4845" i="2"/>
  <c r="H4845" i="2" s="1"/>
  <c r="G4837" i="2"/>
  <c r="H4837" i="2" s="1"/>
  <c r="G4829" i="2"/>
  <c r="H4829" i="2" s="1"/>
  <c r="G4821" i="2"/>
  <c r="H4821" i="2" s="1"/>
  <c r="G4813" i="2"/>
  <c r="H4813" i="2" s="1"/>
  <c r="G4805" i="2"/>
  <c r="H4805" i="2" s="1"/>
  <c r="G4797" i="2"/>
  <c r="H4797" i="2" s="1"/>
  <c r="G4789" i="2"/>
  <c r="H4789" i="2" s="1"/>
  <c r="G4781" i="2"/>
  <c r="H4781" i="2" s="1"/>
  <c r="G4773" i="2"/>
  <c r="H4773" i="2" s="1"/>
  <c r="G4765" i="2"/>
  <c r="H4765" i="2" s="1"/>
  <c r="G4757" i="2"/>
  <c r="H4757" i="2" s="1"/>
  <c r="G4749" i="2"/>
  <c r="H4749" i="2" s="1"/>
  <c r="G4741" i="2"/>
  <c r="H4741" i="2" s="1"/>
  <c r="G4733" i="2"/>
  <c r="H4733" i="2" s="1"/>
  <c r="G4725" i="2"/>
  <c r="H4725" i="2" s="1"/>
  <c r="G4717" i="2"/>
  <c r="H4717" i="2" s="1"/>
  <c r="G4709" i="2"/>
  <c r="H4709" i="2" s="1"/>
  <c r="G4701" i="2"/>
  <c r="H4701" i="2" s="1"/>
  <c r="G4693" i="2"/>
  <c r="H4693" i="2" s="1"/>
  <c r="G4685" i="2"/>
  <c r="H4685" i="2" s="1"/>
  <c r="G4677" i="2"/>
  <c r="H4677" i="2" s="1"/>
  <c r="G4669" i="2"/>
  <c r="H4669" i="2" s="1"/>
  <c r="G4661" i="2"/>
  <c r="H4661" i="2" s="1"/>
  <c r="G4653" i="2"/>
  <c r="H4653" i="2" s="1"/>
  <c r="G4645" i="2"/>
  <c r="H4645" i="2" s="1"/>
  <c r="G4637" i="2"/>
  <c r="H4637" i="2" s="1"/>
  <c r="G4629" i="2"/>
  <c r="H4629" i="2" s="1"/>
  <c r="G4621" i="2"/>
  <c r="H4621" i="2" s="1"/>
  <c r="G4613" i="2"/>
  <c r="H4613" i="2" s="1"/>
  <c r="G4605" i="2"/>
  <c r="H4605" i="2" s="1"/>
  <c r="G4597" i="2"/>
  <c r="H4597" i="2" s="1"/>
  <c r="G4589" i="2"/>
  <c r="H4589" i="2" s="1"/>
  <c r="G4581" i="2"/>
  <c r="H4581" i="2" s="1"/>
  <c r="G4573" i="2"/>
  <c r="H4573" i="2" s="1"/>
  <c r="G4565" i="2"/>
  <c r="H4565" i="2" s="1"/>
  <c r="G4557" i="2"/>
  <c r="H4557" i="2" s="1"/>
  <c r="G4549" i="2"/>
  <c r="H4549" i="2" s="1"/>
  <c r="G4541" i="2"/>
  <c r="H4541" i="2" s="1"/>
  <c r="G4533" i="2"/>
  <c r="H4533" i="2" s="1"/>
  <c r="G4525" i="2"/>
  <c r="H4525" i="2" s="1"/>
  <c r="G4517" i="2"/>
  <c r="H4517" i="2" s="1"/>
  <c r="G4509" i="2"/>
  <c r="H4509" i="2" s="1"/>
  <c r="G4501" i="2"/>
  <c r="H4501" i="2" s="1"/>
  <c r="G4493" i="2"/>
  <c r="H4493" i="2" s="1"/>
  <c r="G4485" i="2"/>
  <c r="H4485" i="2" s="1"/>
  <c r="G4477" i="2"/>
  <c r="H4477" i="2" s="1"/>
  <c r="G4469" i="2"/>
  <c r="H4469" i="2" s="1"/>
  <c r="G4461" i="2"/>
  <c r="H4461" i="2" s="1"/>
  <c r="G4453" i="2"/>
  <c r="H4453" i="2" s="1"/>
  <c r="G4445" i="2"/>
  <c r="H4445" i="2" s="1"/>
  <c r="G4437" i="2"/>
  <c r="H4437" i="2" s="1"/>
  <c r="G4429" i="2"/>
  <c r="H4429" i="2" s="1"/>
  <c r="G4421" i="2"/>
  <c r="H4421" i="2" s="1"/>
  <c r="G4413" i="2"/>
  <c r="H4413" i="2" s="1"/>
  <c r="G4405" i="2"/>
  <c r="H4405" i="2" s="1"/>
  <c r="G4397" i="2"/>
  <c r="H4397" i="2" s="1"/>
  <c r="G4389" i="2"/>
  <c r="H4389" i="2" s="1"/>
  <c r="G4381" i="2"/>
  <c r="H4381" i="2" s="1"/>
  <c r="G4373" i="2"/>
  <c r="H4373" i="2" s="1"/>
  <c r="G4365" i="2"/>
  <c r="H4365" i="2" s="1"/>
  <c r="G4357" i="2"/>
  <c r="H4357" i="2" s="1"/>
  <c r="G4349" i="2"/>
  <c r="H4349" i="2" s="1"/>
  <c r="G4341" i="2"/>
  <c r="H4341" i="2" s="1"/>
  <c r="G4333" i="2"/>
  <c r="H4333" i="2" s="1"/>
  <c r="G4325" i="2"/>
  <c r="H4325" i="2" s="1"/>
  <c r="G4317" i="2"/>
  <c r="H4317" i="2" s="1"/>
  <c r="G4309" i="2"/>
  <c r="H4309" i="2" s="1"/>
  <c r="G4301" i="2"/>
  <c r="H4301" i="2" s="1"/>
  <c r="G4293" i="2"/>
  <c r="H4293" i="2" s="1"/>
  <c r="G4285" i="2"/>
  <c r="H4285" i="2" s="1"/>
  <c r="G4277" i="2"/>
  <c r="H4277" i="2" s="1"/>
  <c r="G4269" i="2"/>
  <c r="H4269" i="2" s="1"/>
  <c r="G4261" i="2"/>
  <c r="H4261" i="2" s="1"/>
  <c r="G4253" i="2"/>
  <c r="H4253" i="2" s="1"/>
  <c r="G4245" i="2"/>
  <c r="H4245" i="2" s="1"/>
  <c r="G4237" i="2"/>
  <c r="H4237" i="2" s="1"/>
  <c r="G4229" i="2"/>
  <c r="H4229" i="2" s="1"/>
  <c r="G4221" i="2"/>
  <c r="H4221" i="2" s="1"/>
  <c r="G4213" i="2"/>
  <c r="H4213" i="2" s="1"/>
  <c r="G4205" i="2"/>
  <c r="H4205" i="2" s="1"/>
  <c r="G4197" i="2"/>
  <c r="H4197" i="2" s="1"/>
  <c r="G4189" i="2"/>
  <c r="H4189" i="2" s="1"/>
  <c r="G4181" i="2"/>
  <c r="H4181" i="2" s="1"/>
  <c r="G4173" i="2"/>
  <c r="H4173" i="2" s="1"/>
  <c r="G4165" i="2"/>
  <c r="H4165" i="2" s="1"/>
  <c r="G4157" i="2"/>
  <c r="H4157" i="2" s="1"/>
  <c r="G4149" i="2"/>
  <c r="H4149" i="2" s="1"/>
  <c r="G4141" i="2"/>
  <c r="H4141" i="2" s="1"/>
  <c r="G4133" i="2"/>
  <c r="H4133" i="2" s="1"/>
  <c r="G4125" i="2"/>
  <c r="H4125" i="2" s="1"/>
  <c r="G4117" i="2"/>
  <c r="H4117" i="2" s="1"/>
  <c r="G4109" i="2"/>
  <c r="H4109" i="2" s="1"/>
  <c r="G4101" i="2"/>
  <c r="H4101" i="2" s="1"/>
  <c r="G4093" i="2"/>
  <c r="H4093" i="2" s="1"/>
  <c r="G4085" i="2"/>
  <c r="H4085" i="2" s="1"/>
  <c r="G4077" i="2"/>
  <c r="H4077" i="2" s="1"/>
  <c r="G4069" i="2"/>
  <c r="H4069" i="2" s="1"/>
  <c r="G4061" i="2"/>
  <c r="H4061" i="2" s="1"/>
  <c r="G4053" i="2"/>
  <c r="H4053" i="2" s="1"/>
  <c r="G4045" i="2"/>
  <c r="H4045" i="2" s="1"/>
  <c r="G4037" i="2"/>
  <c r="H4037" i="2" s="1"/>
  <c r="G4029" i="2"/>
  <c r="H4029" i="2" s="1"/>
  <c r="G4021" i="2"/>
  <c r="H4021" i="2" s="1"/>
  <c r="G4013" i="2"/>
  <c r="H4013" i="2" s="1"/>
  <c r="G4005" i="2"/>
  <c r="H4005" i="2" s="1"/>
  <c r="G3997" i="2"/>
  <c r="H3997" i="2" s="1"/>
  <c r="G3989" i="2"/>
  <c r="H3989" i="2" s="1"/>
  <c r="G3981" i="2"/>
  <c r="H3981" i="2" s="1"/>
  <c r="G3973" i="2"/>
  <c r="H3973" i="2" s="1"/>
  <c r="G3965" i="2"/>
  <c r="H3965" i="2" s="1"/>
  <c r="G3957" i="2"/>
  <c r="H3957" i="2" s="1"/>
  <c r="G3949" i="2"/>
  <c r="H3949" i="2" s="1"/>
  <c r="G3941" i="2"/>
  <c r="H3941" i="2" s="1"/>
  <c r="G3933" i="2"/>
  <c r="H3933" i="2" s="1"/>
  <c r="G3925" i="2"/>
  <c r="H3925" i="2" s="1"/>
  <c r="G3917" i="2"/>
  <c r="H3917" i="2" s="1"/>
  <c r="G3909" i="2"/>
  <c r="H3909" i="2" s="1"/>
  <c r="G3901" i="2"/>
  <c r="H3901" i="2" s="1"/>
  <c r="G3893" i="2"/>
  <c r="H3893" i="2" s="1"/>
  <c r="G3885" i="2"/>
  <c r="H3885" i="2" s="1"/>
  <c r="G3877" i="2"/>
  <c r="H3877" i="2" s="1"/>
  <c r="G3869" i="2"/>
  <c r="H3869" i="2" s="1"/>
  <c r="G3861" i="2"/>
  <c r="H3861" i="2" s="1"/>
  <c r="G3853" i="2"/>
  <c r="H3853" i="2" s="1"/>
  <c r="G3845" i="2"/>
  <c r="H3845" i="2" s="1"/>
  <c r="G3837" i="2"/>
  <c r="H3837" i="2" s="1"/>
  <c r="G3829" i="2"/>
  <c r="H3829" i="2" s="1"/>
  <c r="G3821" i="2"/>
  <c r="H3821" i="2" s="1"/>
  <c r="G3813" i="2"/>
  <c r="H3813" i="2" s="1"/>
  <c r="G3805" i="2"/>
  <c r="H3805" i="2" s="1"/>
  <c r="G3797" i="2"/>
  <c r="H3797" i="2" s="1"/>
  <c r="G3789" i="2"/>
  <c r="H3789" i="2" s="1"/>
  <c r="G3781" i="2"/>
  <c r="H3781" i="2" s="1"/>
  <c r="G3773" i="2"/>
  <c r="H3773" i="2" s="1"/>
  <c r="G3765" i="2"/>
  <c r="H3765" i="2" s="1"/>
  <c r="G3757" i="2"/>
  <c r="H3757" i="2" s="1"/>
  <c r="G3749" i="2"/>
  <c r="H3749" i="2" s="1"/>
  <c r="G3741" i="2"/>
  <c r="H3741" i="2" s="1"/>
  <c r="G3733" i="2"/>
  <c r="H3733" i="2" s="1"/>
  <c r="G3725" i="2"/>
  <c r="H3725" i="2" s="1"/>
  <c r="G3717" i="2"/>
  <c r="H3717" i="2" s="1"/>
  <c r="G3709" i="2"/>
  <c r="H3709" i="2" s="1"/>
  <c r="G3701" i="2"/>
  <c r="H3701" i="2" s="1"/>
  <c r="G3693" i="2"/>
  <c r="H3693" i="2" s="1"/>
  <c r="G3685" i="2"/>
  <c r="H3685" i="2" s="1"/>
  <c r="G3677" i="2"/>
  <c r="H3677" i="2" s="1"/>
  <c r="G3669" i="2"/>
  <c r="H3669" i="2" s="1"/>
  <c r="G3661" i="2"/>
  <c r="H3661" i="2" s="1"/>
  <c r="G3653" i="2"/>
  <c r="H3653" i="2" s="1"/>
  <c r="G3645" i="2"/>
  <c r="H3645" i="2" s="1"/>
  <c r="G3637" i="2"/>
  <c r="H3637" i="2" s="1"/>
  <c r="G3629" i="2"/>
  <c r="H3629" i="2" s="1"/>
  <c r="G3621" i="2"/>
  <c r="H3621" i="2" s="1"/>
  <c r="G3613" i="2"/>
  <c r="H3613" i="2" s="1"/>
  <c r="G3605" i="2"/>
  <c r="H3605" i="2" s="1"/>
  <c r="G3597" i="2"/>
  <c r="H3597" i="2" s="1"/>
  <c r="G3589" i="2"/>
  <c r="H3589" i="2" s="1"/>
  <c r="G3581" i="2"/>
  <c r="H3581" i="2" s="1"/>
  <c r="G3573" i="2"/>
  <c r="H3573" i="2" s="1"/>
  <c r="G3565" i="2"/>
  <c r="H3565" i="2" s="1"/>
  <c r="G3557" i="2"/>
  <c r="H3557" i="2" s="1"/>
  <c r="G3549" i="2"/>
  <c r="H3549" i="2" s="1"/>
  <c r="G3541" i="2"/>
  <c r="H3541" i="2" s="1"/>
  <c r="G3533" i="2"/>
  <c r="H3533" i="2" s="1"/>
  <c r="G3525" i="2"/>
  <c r="H3525" i="2" s="1"/>
  <c r="G3517" i="2"/>
  <c r="H3517" i="2" s="1"/>
  <c r="G3509" i="2"/>
  <c r="H3509" i="2" s="1"/>
  <c r="G3501" i="2"/>
  <c r="H3501" i="2" s="1"/>
  <c r="G3493" i="2"/>
  <c r="H3493" i="2" s="1"/>
  <c r="G3485" i="2"/>
  <c r="H3485" i="2" s="1"/>
  <c r="G3477" i="2"/>
  <c r="H3477" i="2" s="1"/>
  <c r="G3469" i="2"/>
  <c r="H3469" i="2" s="1"/>
  <c r="G3461" i="2"/>
  <c r="H3461" i="2" s="1"/>
  <c r="G3453" i="2"/>
  <c r="H3453" i="2" s="1"/>
  <c r="G3445" i="2"/>
  <c r="H3445" i="2" s="1"/>
  <c r="G3437" i="2"/>
  <c r="H3437" i="2" s="1"/>
  <c r="G3429" i="2"/>
  <c r="H3429" i="2" s="1"/>
  <c r="G3421" i="2"/>
  <c r="H3421" i="2" s="1"/>
  <c r="G3413" i="2"/>
  <c r="H3413" i="2" s="1"/>
  <c r="G3405" i="2"/>
  <c r="H3405" i="2" s="1"/>
  <c r="G3397" i="2"/>
  <c r="H3397" i="2" s="1"/>
  <c r="G3389" i="2"/>
  <c r="H3389" i="2" s="1"/>
  <c r="G3381" i="2"/>
  <c r="H3381" i="2" s="1"/>
  <c r="G3373" i="2"/>
  <c r="H3373" i="2" s="1"/>
  <c r="G3365" i="2"/>
  <c r="H3365" i="2" s="1"/>
  <c r="G3357" i="2"/>
  <c r="H3357" i="2" s="1"/>
  <c r="G3349" i="2"/>
  <c r="H3349" i="2" s="1"/>
  <c r="G3341" i="2"/>
  <c r="H3341" i="2" s="1"/>
  <c r="G3333" i="2"/>
  <c r="H3333" i="2" s="1"/>
  <c r="G3325" i="2"/>
  <c r="H3325" i="2" s="1"/>
  <c r="G3317" i="2"/>
  <c r="H3317" i="2" s="1"/>
  <c r="G3309" i="2"/>
  <c r="H3309" i="2" s="1"/>
  <c r="G3301" i="2"/>
  <c r="H3301" i="2" s="1"/>
  <c r="G3293" i="2"/>
  <c r="H3293" i="2" s="1"/>
  <c r="G3285" i="2"/>
  <c r="H3285" i="2" s="1"/>
  <c r="G3277" i="2"/>
  <c r="H3277" i="2" s="1"/>
  <c r="G3269" i="2"/>
  <c r="H3269" i="2" s="1"/>
  <c r="G3261" i="2"/>
  <c r="H3261" i="2" s="1"/>
  <c r="G3253" i="2"/>
  <c r="H3253" i="2" s="1"/>
  <c r="G3245" i="2"/>
  <c r="H3245" i="2" s="1"/>
  <c r="G3237" i="2"/>
  <c r="H3237" i="2" s="1"/>
  <c r="G3229" i="2"/>
  <c r="H3229" i="2" s="1"/>
  <c r="G3221" i="2"/>
  <c r="H3221" i="2" s="1"/>
  <c r="G3213" i="2"/>
  <c r="H3213" i="2" s="1"/>
  <c r="G3205" i="2"/>
  <c r="H3205" i="2" s="1"/>
  <c r="G3197" i="2"/>
  <c r="H3197" i="2" s="1"/>
  <c r="G3189" i="2"/>
  <c r="H3189" i="2" s="1"/>
  <c r="G3181" i="2"/>
  <c r="H3181" i="2" s="1"/>
  <c r="G3173" i="2"/>
  <c r="H3173" i="2" s="1"/>
  <c r="G3165" i="2"/>
  <c r="H3165" i="2" s="1"/>
  <c r="G3157" i="2"/>
  <c r="H3157" i="2" s="1"/>
  <c r="G3149" i="2"/>
  <c r="H3149" i="2" s="1"/>
  <c r="G3141" i="2"/>
  <c r="H3141" i="2" s="1"/>
  <c r="G3133" i="2"/>
  <c r="H3133" i="2" s="1"/>
  <c r="G3125" i="2"/>
  <c r="H3125" i="2" s="1"/>
  <c r="G3117" i="2"/>
  <c r="H3117" i="2" s="1"/>
  <c r="G3109" i="2"/>
  <c r="H3109" i="2" s="1"/>
  <c r="G3101" i="2"/>
  <c r="H3101" i="2" s="1"/>
  <c r="G3093" i="2"/>
  <c r="H3093" i="2" s="1"/>
  <c r="G3085" i="2"/>
  <c r="H3085" i="2" s="1"/>
  <c r="G3077" i="2"/>
  <c r="H3077" i="2" s="1"/>
  <c r="G3069" i="2"/>
  <c r="H3069" i="2" s="1"/>
  <c r="G3061" i="2"/>
  <c r="H3061" i="2" s="1"/>
  <c r="G3053" i="2"/>
  <c r="H3053" i="2" s="1"/>
  <c r="G3045" i="2"/>
  <c r="H3045" i="2" s="1"/>
  <c r="G3037" i="2"/>
  <c r="H3037" i="2" s="1"/>
  <c r="G3029" i="2"/>
  <c r="H3029" i="2" s="1"/>
  <c r="G3021" i="2"/>
  <c r="H3021" i="2" s="1"/>
  <c r="G3013" i="2"/>
  <c r="H3013" i="2" s="1"/>
  <c r="G3005" i="2"/>
  <c r="H3005" i="2" s="1"/>
  <c r="G2997" i="2"/>
  <c r="H2997" i="2" s="1"/>
  <c r="G2989" i="2"/>
  <c r="H2989" i="2" s="1"/>
  <c r="G2981" i="2"/>
  <c r="H2981" i="2" s="1"/>
  <c r="G2973" i="2"/>
  <c r="H2973" i="2" s="1"/>
  <c r="G2965" i="2"/>
  <c r="H2965" i="2" s="1"/>
  <c r="G2957" i="2"/>
  <c r="H2957" i="2" s="1"/>
  <c r="G2949" i="2"/>
  <c r="H2949" i="2" s="1"/>
  <c r="G2941" i="2"/>
  <c r="H2941" i="2" s="1"/>
  <c r="G2933" i="2"/>
  <c r="H2933" i="2" s="1"/>
  <c r="G2925" i="2"/>
  <c r="H2925" i="2" s="1"/>
  <c r="G2917" i="2"/>
  <c r="H2917" i="2" s="1"/>
  <c r="G2909" i="2"/>
  <c r="H2909" i="2" s="1"/>
  <c r="G2901" i="2"/>
  <c r="H2901" i="2" s="1"/>
  <c r="G2893" i="2"/>
  <c r="H2893" i="2" s="1"/>
  <c r="G2885" i="2"/>
  <c r="H2885" i="2" s="1"/>
  <c r="G2877" i="2"/>
  <c r="H2877" i="2" s="1"/>
  <c r="G2869" i="2"/>
  <c r="H2869" i="2" s="1"/>
  <c r="G2861" i="2"/>
  <c r="H2861" i="2" s="1"/>
  <c r="G2853" i="2"/>
  <c r="H2853" i="2" s="1"/>
  <c r="G2845" i="2"/>
  <c r="H2845" i="2" s="1"/>
  <c r="G2837" i="2"/>
  <c r="H2837" i="2" s="1"/>
  <c r="G2829" i="2"/>
  <c r="H2829" i="2" s="1"/>
  <c r="G2821" i="2"/>
  <c r="H2821" i="2" s="1"/>
  <c r="G2813" i="2"/>
  <c r="H2813" i="2" s="1"/>
  <c r="G2805" i="2"/>
  <c r="H2805" i="2" s="1"/>
  <c r="G2797" i="2"/>
  <c r="H2797" i="2" s="1"/>
  <c r="G2789" i="2"/>
  <c r="H2789" i="2" s="1"/>
  <c r="G2781" i="2"/>
  <c r="H2781" i="2" s="1"/>
  <c r="G2773" i="2"/>
  <c r="H2773" i="2" s="1"/>
  <c r="G2765" i="2"/>
  <c r="H2765" i="2" s="1"/>
  <c r="G2757" i="2"/>
  <c r="H2757" i="2" s="1"/>
  <c r="G2749" i="2"/>
  <c r="H2749" i="2" s="1"/>
  <c r="G2741" i="2"/>
  <c r="H2741" i="2" s="1"/>
  <c r="G2733" i="2"/>
  <c r="H2733" i="2" s="1"/>
  <c r="G2725" i="2"/>
  <c r="H2725" i="2" s="1"/>
  <c r="G2717" i="2"/>
  <c r="H2717" i="2" s="1"/>
  <c r="G2709" i="2"/>
  <c r="H2709" i="2" s="1"/>
  <c r="G2701" i="2"/>
  <c r="H2701" i="2" s="1"/>
  <c r="G2693" i="2"/>
  <c r="H2693" i="2" s="1"/>
  <c r="G2685" i="2"/>
  <c r="H2685" i="2" s="1"/>
  <c r="G2677" i="2"/>
  <c r="H2677" i="2" s="1"/>
  <c r="G2669" i="2"/>
  <c r="H2669" i="2" s="1"/>
  <c r="G2661" i="2"/>
  <c r="H2661" i="2" s="1"/>
  <c r="G2653" i="2"/>
  <c r="H2653" i="2" s="1"/>
  <c r="G2645" i="2"/>
  <c r="H2645" i="2" s="1"/>
  <c r="G2637" i="2"/>
  <c r="H2637" i="2" s="1"/>
  <c r="G2629" i="2"/>
  <c r="H2629" i="2" s="1"/>
  <c r="G2621" i="2"/>
  <c r="H2621" i="2" s="1"/>
  <c r="G2613" i="2"/>
  <c r="H2613" i="2" s="1"/>
  <c r="G2605" i="2"/>
  <c r="H2605" i="2" s="1"/>
  <c r="G2597" i="2"/>
  <c r="H2597" i="2" s="1"/>
  <c r="G2589" i="2"/>
  <c r="H2589" i="2" s="1"/>
  <c r="G2581" i="2"/>
  <c r="H2581" i="2" s="1"/>
  <c r="G2573" i="2"/>
  <c r="H2573" i="2" s="1"/>
  <c r="G2565" i="2"/>
  <c r="H2565" i="2" s="1"/>
  <c r="G2557" i="2"/>
  <c r="H2557" i="2" s="1"/>
  <c r="G2549" i="2"/>
  <c r="H2549" i="2" s="1"/>
  <c r="G2541" i="2"/>
  <c r="H2541" i="2" s="1"/>
  <c r="G2533" i="2"/>
  <c r="H2533" i="2" s="1"/>
  <c r="G2525" i="2"/>
  <c r="H2525" i="2" s="1"/>
  <c r="G2517" i="2"/>
  <c r="H2517" i="2" s="1"/>
  <c r="G2509" i="2"/>
  <c r="H2509" i="2" s="1"/>
  <c r="G2501" i="2"/>
  <c r="H2501" i="2" s="1"/>
  <c r="G2493" i="2"/>
  <c r="H2493" i="2" s="1"/>
  <c r="G2485" i="2"/>
  <c r="H2485" i="2" s="1"/>
  <c r="G2477" i="2"/>
  <c r="H2477" i="2" s="1"/>
  <c r="G2469" i="2"/>
  <c r="H2469" i="2" s="1"/>
  <c r="G2461" i="2"/>
  <c r="H2461" i="2" s="1"/>
  <c r="G2453" i="2"/>
  <c r="H2453" i="2" s="1"/>
  <c r="G2445" i="2"/>
  <c r="H2445" i="2" s="1"/>
  <c r="G2437" i="2"/>
  <c r="H2437" i="2" s="1"/>
  <c r="G2429" i="2"/>
  <c r="H2429" i="2" s="1"/>
  <c r="G2421" i="2"/>
  <c r="H2421" i="2" s="1"/>
  <c r="G2413" i="2"/>
  <c r="H2413" i="2" s="1"/>
  <c r="G2405" i="2"/>
  <c r="H2405" i="2" s="1"/>
  <c r="G2397" i="2"/>
  <c r="H2397" i="2" s="1"/>
  <c r="G2389" i="2"/>
  <c r="H2389" i="2" s="1"/>
  <c r="G2381" i="2"/>
  <c r="H2381" i="2" s="1"/>
  <c r="G2373" i="2"/>
  <c r="H2373" i="2" s="1"/>
  <c r="G2365" i="2"/>
  <c r="H2365" i="2" s="1"/>
  <c r="G2357" i="2"/>
  <c r="H2357" i="2" s="1"/>
  <c r="G2349" i="2"/>
  <c r="H2349" i="2" s="1"/>
  <c r="G2341" i="2"/>
  <c r="H2341" i="2" s="1"/>
  <c r="G2333" i="2"/>
  <c r="H2333" i="2" s="1"/>
  <c r="G2325" i="2"/>
  <c r="H2325" i="2" s="1"/>
  <c r="G2317" i="2"/>
  <c r="H2317" i="2" s="1"/>
  <c r="G2309" i="2"/>
  <c r="H2309" i="2" s="1"/>
  <c r="G2301" i="2"/>
  <c r="H2301" i="2" s="1"/>
  <c r="G2293" i="2"/>
  <c r="H2293" i="2" s="1"/>
  <c r="G2285" i="2"/>
  <c r="H2285" i="2" s="1"/>
  <c r="G2277" i="2"/>
  <c r="H2277" i="2" s="1"/>
  <c r="G2269" i="2"/>
  <c r="H2269" i="2" s="1"/>
  <c r="G2261" i="2"/>
  <c r="H2261" i="2" s="1"/>
  <c r="G2253" i="2"/>
  <c r="H2253" i="2" s="1"/>
  <c r="G2245" i="2"/>
  <c r="H2245" i="2" s="1"/>
  <c r="G2237" i="2"/>
  <c r="H2237" i="2" s="1"/>
  <c r="G2229" i="2"/>
  <c r="H2229" i="2" s="1"/>
  <c r="G2221" i="2"/>
  <c r="H2221" i="2" s="1"/>
  <c r="G2213" i="2"/>
  <c r="H2213" i="2" s="1"/>
  <c r="G2205" i="2"/>
  <c r="H2205" i="2" s="1"/>
  <c r="G2197" i="2"/>
  <c r="H2197" i="2" s="1"/>
  <c r="G2189" i="2"/>
  <c r="H2189" i="2" s="1"/>
  <c r="G2181" i="2"/>
  <c r="H2181" i="2" s="1"/>
  <c r="G2173" i="2"/>
  <c r="H2173" i="2" s="1"/>
  <c r="G2165" i="2"/>
  <c r="H2165" i="2" s="1"/>
  <c r="G2157" i="2"/>
  <c r="H2157" i="2" s="1"/>
  <c r="G2149" i="2"/>
  <c r="H2149" i="2" s="1"/>
  <c r="G2141" i="2"/>
  <c r="H2141" i="2" s="1"/>
  <c r="G2133" i="2"/>
  <c r="H2133" i="2" s="1"/>
  <c r="G2125" i="2"/>
  <c r="H2125" i="2" s="1"/>
  <c r="G2117" i="2"/>
  <c r="H2117" i="2" s="1"/>
  <c r="G2109" i="2"/>
  <c r="H2109" i="2" s="1"/>
  <c r="G2101" i="2"/>
  <c r="H2101" i="2" s="1"/>
  <c r="G2093" i="2"/>
  <c r="H2093" i="2" s="1"/>
  <c r="G2085" i="2"/>
  <c r="H2085" i="2" s="1"/>
  <c r="G2077" i="2"/>
  <c r="H2077" i="2" s="1"/>
  <c r="G2069" i="2"/>
  <c r="H2069" i="2" s="1"/>
  <c r="G2061" i="2"/>
  <c r="H2061" i="2" s="1"/>
  <c r="G2053" i="2"/>
  <c r="H2053" i="2" s="1"/>
  <c r="G2045" i="2"/>
  <c r="H2045" i="2" s="1"/>
  <c r="G2037" i="2"/>
  <c r="H2037" i="2" s="1"/>
  <c r="G2029" i="2"/>
  <c r="H2029" i="2" s="1"/>
  <c r="G2021" i="2"/>
  <c r="H2021" i="2" s="1"/>
  <c r="G2013" i="2"/>
  <c r="H2013" i="2" s="1"/>
  <c r="G2005" i="2"/>
  <c r="H2005" i="2" s="1"/>
  <c r="G1997" i="2"/>
  <c r="H1997" i="2" s="1"/>
  <c r="G1989" i="2"/>
  <c r="H1989" i="2" s="1"/>
  <c r="G1981" i="2"/>
  <c r="H1981" i="2" s="1"/>
  <c r="G1973" i="2"/>
  <c r="H1973" i="2" s="1"/>
  <c r="G1965" i="2"/>
  <c r="H1965" i="2" s="1"/>
  <c r="G1957" i="2"/>
  <c r="H1957" i="2" s="1"/>
  <c r="G1949" i="2"/>
  <c r="H1949" i="2" s="1"/>
  <c r="G1941" i="2"/>
  <c r="H1941" i="2" s="1"/>
  <c r="G1933" i="2"/>
  <c r="H1933" i="2" s="1"/>
  <c r="G1925" i="2"/>
  <c r="H1925" i="2" s="1"/>
  <c r="G1917" i="2"/>
  <c r="H1917" i="2" s="1"/>
  <c r="G1909" i="2"/>
  <c r="H1909" i="2" s="1"/>
  <c r="G1901" i="2"/>
  <c r="H1901" i="2" s="1"/>
  <c r="G1893" i="2"/>
  <c r="H1893" i="2" s="1"/>
  <c r="G1885" i="2"/>
  <c r="H1885" i="2" s="1"/>
  <c r="G1877" i="2"/>
  <c r="H1877" i="2" s="1"/>
  <c r="G1869" i="2"/>
  <c r="H1869" i="2" s="1"/>
  <c r="G1861" i="2"/>
  <c r="H1861" i="2" s="1"/>
  <c r="G1853" i="2"/>
  <c r="H1853" i="2" s="1"/>
  <c r="G1845" i="2"/>
  <c r="H1845" i="2" s="1"/>
  <c r="G1837" i="2"/>
  <c r="H1837" i="2" s="1"/>
  <c r="G1829" i="2"/>
  <c r="H1829" i="2" s="1"/>
  <c r="G1821" i="2"/>
  <c r="H1821" i="2" s="1"/>
  <c r="G1813" i="2"/>
  <c r="H1813" i="2" s="1"/>
  <c r="G1805" i="2"/>
  <c r="H1805" i="2" s="1"/>
  <c r="G1797" i="2"/>
  <c r="H1797" i="2" s="1"/>
  <c r="G1789" i="2"/>
  <c r="H1789" i="2" s="1"/>
  <c r="G1781" i="2"/>
  <c r="H1781" i="2" s="1"/>
  <c r="G1773" i="2"/>
  <c r="H1773" i="2" s="1"/>
  <c r="G1765" i="2"/>
  <c r="H1765" i="2" s="1"/>
  <c r="G1757" i="2"/>
  <c r="H1757" i="2" s="1"/>
  <c r="G1749" i="2"/>
  <c r="H1749" i="2" s="1"/>
  <c r="G1741" i="2"/>
  <c r="H1741" i="2" s="1"/>
  <c r="G1733" i="2"/>
  <c r="H1733" i="2" s="1"/>
  <c r="G1725" i="2"/>
  <c r="H1725" i="2" s="1"/>
  <c r="G1717" i="2"/>
  <c r="H1717" i="2" s="1"/>
  <c r="G1709" i="2"/>
  <c r="H1709" i="2" s="1"/>
  <c r="G1701" i="2"/>
  <c r="H1701" i="2" s="1"/>
  <c r="G1693" i="2"/>
  <c r="H1693" i="2" s="1"/>
  <c r="G1685" i="2"/>
  <c r="H1685" i="2" s="1"/>
  <c r="G1677" i="2"/>
  <c r="H1677" i="2" s="1"/>
  <c r="G1669" i="2"/>
  <c r="H1669" i="2" s="1"/>
  <c r="G1661" i="2"/>
  <c r="H1661" i="2" s="1"/>
  <c r="G1653" i="2"/>
  <c r="H1653" i="2" s="1"/>
  <c r="G1645" i="2"/>
  <c r="H1645" i="2" s="1"/>
  <c r="G1637" i="2"/>
  <c r="H1637" i="2" s="1"/>
  <c r="G1629" i="2"/>
  <c r="H1629" i="2" s="1"/>
  <c r="G1621" i="2"/>
  <c r="H1621" i="2" s="1"/>
  <c r="G1613" i="2"/>
  <c r="H1613" i="2" s="1"/>
  <c r="G1605" i="2"/>
  <c r="H1605" i="2" s="1"/>
  <c r="G1597" i="2"/>
  <c r="H1597" i="2" s="1"/>
  <c r="G1589" i="2"/>
  <c r="H1589" i="2" s="1"/>
  <c r="G1581" i="2"/>
  <c r="H1581" i="2" s="1"/>
  <c r="G1573" i="2"/>
  <c r="H1573" i="2" s="1"/>
  <c r="G1565" i="2"/>
  <c r="H1565" i="2" s="1"/>
  <c r="G1557" i="2"/>
  <c r="H1557" i="2" s="1"/>
  <c r="G1549" i="2"/>
  <c r="H1549" i="2" s="1"/>
  <c r="G1541" i="2"/>
  <c r="H1541" i="2" s="1"/>
  <c r="G1533" i="2"/>
  <c r="H1533" i="2" s="1"/>
  <c r="G1525" i="2"/>
  <c r="H1525" i="2" s="1"/>
  <c r="G1517" i="2"/>
  <c r="H1517" i="2" s="1"/>
  <c r="G1509" i="2"/>
  <c r="H1509" i="2" s="1"/>
  <c r="G1501" i="2"/>
  <c r="H1501" i="2" s="1"/>
  <c r="G1493" i="2"/>
  <c r="H1493" i="2" s="1"/>
  <c r="G1485" i="2"/>
  <c r="H1485" i="2" s="1"/>
  <c r="G1477" i="2"/>
  <c r="H1477" i="2" s="1"/>
  <c r="G1469" i="2"/>
  <c r="H1469" i="2" s="1"/>
  <c r="G1461" i="2"/>
  <c r="H1461" i="2" s="1"/>
  <c r="G1453" i="2"/>
  <c r="H1453" i="2" s="1"/>
  <c r="G1445" i="2"/>
  <c r="H1445" i="2" s="1"/>
  <c r="G1437" i="2"/>
  <c r="H1437" i="2" s="1"/>
  <c r="G1429" i="2"/>
  <c r="H1429" i="2" s="1"/>
  <c r="G1421" i="2"/>
  <c r="H1421" i="2" s="1"/>
  <c r="G1413" i="2"/>
  <c r="H1413" i="2" s="1"/>
  <c r="G1405" i="2"/>
  <c r="H1405" i="2" s="1"/>
  <c r="G1397" i="2"/>
  <c r="H1397" i="2" s="1"/>
  <c r="G1389" i="2"/>
  <c r="H1389" i="2" s="1"/>
  <c r="G1381" i="2"/>
  <c r="H1381" i="2" s="1"/>
  <c r="G1373" i="2"/>
  <c r="H1373" i="2" s="1"/>
  <c r="G1365" i="2"/>
  <c r="H1365" i="2" s="1"/>
  <c r="G1357" i="2"/>
  <c r="H1357" i="2" s="1"/>
  <c r="G1349" i="2"/>
  <c r="H1349" i="2" s="1"/>
  <c r="G1341" i="2"/>
  <c r="H1341" i="2" s="1"/>
  <c r="G1333" i="2"/>
  <c r="H1333" i="2" s="1"/>
  <c r="G1325" i="2"/>
  <c r="H1325" i="2" s="1"/>
  <c r="G1317" i="2"/>
  <c r="H1317" i="2" s="1"/>
  <c r="G1309" i="2"/>
  <c r="H1309" i="2" s="1"/>
  <c r="G1301" i="2"/>
  <c r="H1301" i="2" s="1"/>
  <c r="G1293" i="2"/>
  <c r="H1293" i="2" s="1"/>
  <c r="G1285" i="2"/>
  <c r="H1285" i="2" s="1"/>
  <c r="G1277" i="2"/>
  <c r="H1277" i="2" s="1"/>
  <c r="G1269" i="2"/>
  <c r="H1269" i="2" s="1"/>
  <c r="G1261" i="2"/>
  <c r="H1261" i="2" s="1"/>
  <c r="G1253" i="2"/>
  <c r="H1253" i="2" s="1"/>
  <c r="G1245" i="2"/>
  <c r="H1245" i="2" s="1"/>
  <c r="G1237" i="2"/>
  <c r="H1237" i="2" s="1"/>
  <c r="G1229" i="2"/>
  <c r="H1229" i="2" s="1"/>
  <c r="G1221" i="2"/>
  <c r="H1221" i="2" s="1"/>
  <c r="G1213" i="2"/>
  <c r="H1213" i="2" s="1"/>
  <c r="G1205" i="2"/>
  <c r="H1205" i="2" s="1"/>
  <c r="G1197" i="2"/>
  <c r="H1197" i="2" s="1"/>
  <c r="G1189" i="2"/>
  <c r="H1189" i="2" s="1"/>
  <c r="G1181" i="2"/>
  <c r="H1181" i="2" s="1"/>
  <c r="G1173" i="2"/>
  <c r="H1173" i="2" s="1"/>
  <c r="G1165" i="2"/>
  <c r="H1165" i="2" s="1"/>
  <c r="G1157" i="2"/>
  <c r="H1157" i="2" s="1"/>
  <c r="G1149" i="2"/>
  <c r="H1149" i="2" s="1"/>
  <c r="G1141" i="2"/>
  <c r="H1141" i="2" s="1"/>
  <c r="G1133" i="2"/>
  <c r="H1133" i="2" s="1"/>
  <c r="G1125" i="2"/>
  <c r="H1125" i="2" s="1"/>
  <c r="G1117" i="2"/>
  <c r="H1117" i="2" s="1"/>
  <c r="G1109" i="2"/>
  <c r="H1109" i="2" s="1"/>
  <c r="G1101" i="2"/>
  <c r="H1101" i="2" s="1"/>
  <c r="G1093" i="2"/>
  <c r="H1093" i="2" s="1"/>
  <c r="G1085" i="2"/>
  <c r="H1085" i="2" s="1"/>
  <c r="G1077" i="2"/>
  <c r="H1077" i="2" s="1"/>
  <c r="G1069" i="2"/>
  <c r="H1069" i="2" s="1"/>
  <c r="G1061" i="2"/>
  <c r="H1061" i="2" s="1"/>
  <c r="G1053" i="2"/>
  <c r="H1053" i="2" s="1"/>
  <c r="G1045" i="2"/>
  <c r="H1045" i="2" s="1"/>
  <c r="G1037" i="2"/>
  <c r="H1037" i="2" s="1"/>
  <c r="G1029" i="2"/>
  <c r="H1029" i="2" s="1"/>
  <c r="G1021" i="2"/>
  <c r="H1021" i="2" s="1"/>
  <c r="G1013" i="2"/>
  <c r="H1013" i="2" s="1"/>
  <c r="G1005" i="2"/>
  <c r="H1005" i="2" s="1"/>
  <c r="G997" i="2"/>
  <c r="H997" i="2" s="1"/>
  <c r="G989" i="2"/>
  <c r="H989" i="2" s="1"/>
  <c r="G981" i="2"/>
  <c r="H981" i="2" s="1"/>
  <c r="G973" i="2"/>
  <c r="H973" i="2" s="1"/>
  <c r="G965" i="2"/>
  <c r="H965" i="2" s="1"/>
  <c r="G957" i="2"/>
  <c r="H957" i="2" s="1"/>
  <c r="G949" i="2"/>
  <c r="H949" i="2" s="1"/>
  <c r="G941" i="2"/>
  <c r="H941" i="2" s="1"/>
  <c r="G933" i="2"/>
  <c r="H933" i="2" s="1"/>
  <c r="G925" i="2"/>
  <c r="H925" i="2" s="1"/>
  <c r="G917" i="2"/>
  <c r="H917" i="2" s="1"/>
  <c r="G909" i="2"/>
  <c r="H909" i="2" s="1"/>
  <c r="G901" i="2"/>
  <c r="H901" i="2" s="1"/>
  <c r="G893" i="2"/>
  <c r="H893" i="2" s="1"/>
  <c r="G885" i="2"/>
  <c r="H885" i="2" s="1"/>
  <c r="G877" i="2"/>
  <c r="H877" i="2" s="1"/>
  <c r="G869" i="2"/>
  <c r="H869" i="2" s="1"/>
  <c r="G861" i="2"/>
  <c r="H861" i="2" s="1"/>
  <c r="G853" i="2"/>
  <c r="H853" i="2" s="1"/>
  <c r="G845" i="2"/>
  <c r="H845" i="2" s="1"/>
  <c r="G837" i="2"/>
  <c r="H837" i="2" s="1"/>
  <c r="G829" i="2"/>
  <c r="H829" i="2" s="1"/>
  <c r="G821" i="2"/>
  <c r="H821" i="2" s="1"/>
  <c r="G813" i="2"/>
  <c r="H813" i="2" s="1"/>
  <c r="G805" i="2"/>
  <c r="H805" i="2" s="1"/>
  <c r="G797" i="2"/>
  <c r="H797" i="2" s="1"/>
  <c r="G789" i="2"/>
  <c r="H789" i="2" s="1"/>
  <c r="G781" i="2"/>
  <c r="H781" i="2" s="1"/>
  <c r="G773" i="2"/>
  <c r="H773" i="2" s="1"/>
  <c r="G765" i="2"/>
  <c r="H765" i="2" s="1"/>
  <c r="G757" i="2"/>
  <c r="H757" i="2" s="1"/>
  <c r="G749" i="2"/>
  <c r="H749" i="2" s="1"/>
  <c r="G741" i="2"/>
  <c r="H741" i="2" s="1"/>
  <c r="G733" i="2"/>
  <c r="H733" i="2" s="1"/>
  <c r="G725" i="2"/>
  <c r="H725" i="2" s="1"/>
  <c r="G717" i="2"/>
  <c r="H717" i="2" s="1"/>
  <c r="G709" i="2"/>
  <c r="H709" i="2" s="1"/>
  <c r="G701" i="2"/>
  <c r="H701" i="2" s="1"/>
  <c r="G693" i="2"/>
  <c r="H693" i="2" s="1"/>
  <c r="G685" i="2"/>
  <c r="H685" i="2" s="1"/>
  <c r="G677" i="2"/>
  <c r="H677" i="2" s="1"/>
  <c r="G669" i="2"/>
  <c r="H669" i="2" s="1"/>
  <c r="G661" i="2"/>
  <c r="H661" i="2" s="1"/>
  <c r="G653" i="2"/>
  <c r="H653" i="2" s="1"/>
  <c r="G645" i="2"/>
  <c r="H645" i="2" s="1"/>
  <c r="G637" i="2"/>
  <c r="H637" i="2" s="1"/>
  <c r="G629" i="2"/>
  <c r="H629" i="2" s="1"/>
  <c r="G621" i="2"/>
  <c r="H621" i="2" s="1"/>
  <c r="G613" i="2"/>
  <c r="H613" i="2" s="1"/>
  <c r="G605" i="2"/>
  <c r="H605" i="2" s="1"/>
  <c r="G597" i="2"/>
  <c r="H597" i="2" s="1"/>
  <c r="G589" i="2"/>
  <c r="H589" i="2" s="1"/>
  <c r="G581" i="2"/>
  <c r="H581" i="2" s="1"/>
  <c r="G573" i="2"/>
  <c r="H573" i="2" s="1"/>
  <c r="G565" i="2"/>
  <c r="H565" i="2" s="1"/>
  <c r="G557" i="2"/>
  <c r="H557" i="2" s="1"/>
  <c r="G549" i="2"/>
  <c r="H549" i="2" s="1"/>
  <c r="G541" i="2"/>
  <c r="H541" i="2" s="1"/>
  <c r="G533" i="2"/>
  <c r="H533" i="2" s="1"/>
  <c r="G525" i="2"/>
  <c r="H525" i="2" s="1"/>
  <c r="G517" i="2"/>
  <c r="H517" i="2" s="1"/>
  <c r="G509" i="2"/>
  <c r="H509" i="2" s="1"/>
  <c r="G501" i="2"/>
  <c r="H501" i="2" s="1"/>
  <c r="G493" i="2"/>
  <c r="H493" i="2" s="1"/>
  <c r="G485" i="2"/>
  <c r="H485" i="2" s="1"/>
  <c r="G477" i="2"/>
  <c r="H477" i="2" s="1"/>
  <c r="G469" i="2"/>
  <c r="H469" i="2" s="1"/>
  <c r="G461" i="2"/>
  <c r="H461" i="2" s="1"/>
  <c r="G453" i="2"/>
  <c r="H453" i="2" s="1"/>
  <c r="G445" i="2"/>
  <c r="H445" i="2" s="1"/>
  <c r="G437" i="2"/>
  <c r="H437" i="2" s="1"/>
  <c r="G429" i="2"/>
  <c r="H429" i="2" s="1"/>
  <c r="G421" i="2"/>
  <c r="H421" i="2" s="1"/>
  <c r="G413" i="2"/>
  <c r="H413" i="2" s="1"/>
  <c r="G405" i="2"/>
  <c r="H405" i="2" s="1"/>
  <c r="G397" i="2"/>
  <c r="H397" i="2" s="1"/>
  <c r="G389" i="2"/>
  <c r="H389" i="2" s="1"/>
  <c r="G381" i="2"/>
  <c r="H381" i="2" s="1"/>
  <c r="G373" i="2"/>
  <c r="H373" i="2" s="1"/>
  <c r="G365" i="2"/>
  <c r="H365" i="2" s="1"/>
  <c r="G357" i="2"/>
  <c r="H357" i="2" s="1"/>
  <c r="G349" i="2"/>
  <c r="H349" i="2" s="1"/>
  <c r="G341" i="2"/>
  <c r="H341" i="2" s="1"/>
  <c r="G333" i="2"/>
  <c r="H333" i="2" s="1"/>
  <c r="G325" i="2"/>
  <c r="H325" i="2" s="1"/>
  <c r="G317" i="2"/>
  <c r="H317" i="2" s="1"/>
  <c r="G309" i="2"/>
  <c r="H309" i="2" s="1"/>
  <c r="G301" i="2"/>
  <c r="H301" i="2" s="1"/>
  <c r="G293" i="2"/>
  <c r="H293" i="2" s="1"/>
  <c r="G285" i="2"/>
  <c r="H285" i="2" s="1"/>
  <c r="G277" i="2"/>
  <c r="H277" i="2" s="1"/>
  <c r="G269" i="2"/>
  <c r="H269" i="2" s="1"/>
  <c r="G261" i="2"/>
  <c r="H261" i="2" s="1"/>
  <c r="G253" i="2"/>
  <c r="H253" i="2" s="1"/>
  <c r="G245" i="2"/>
  <c r="H245" i="2" s="1"/>
  <c r="G237" i="2"/>
  <c r="H237" i="2" s="1"/>
  <c r="G229" i="2"/>
  <c r="H229" i="2" s="1"/>
  <c r="G221" i="2"/>
  <c r="H221" i="2" s="1"/>
  <c r="G213" i="2"/>
  <c r="H213" i="2" s="1"/>
  <c r="G205" i="2"/>
  <c r="H205" i="2" s="1"/>
  <c r="G197" i="2"/>
  <c r="H197" i="2" s="1"/>
  <c r="G189" i="2"/>
  <c r="H189" i="2" s="1"/>
  <c r="G181" i="2"/>
  <c r="H181" i="2" s="1"/>
  <c r="G173" i="2"/>
  <c r="H173" i="2" s="1"/>
  <c r="G165" i="2"/>
  <c r="H165" i="2" s="1"/>
  <c r="G157" i="2"/>
  <c r="H157" i="2" s="1"/>
  <c r="G149" i="2"/>
  <c r="H149" i="2" s="1"/>
  <c r="G141" i="2"/>
  <c r="H141" i="2" s="1"/>
  <c r="G133" i="2"/>
  <c r="H133" i="2" s="1"/>
  <c r="G125" i="2"/>
  <c r="H125" i="2" s="1"/>
  <c r="G117" i="2"/>
  <c r="H117" i="2" s="1"/>
  <c r="G109" i="2"/>
  <c r="H109" i="2" s="1"/>
  <c r="G101" i="2"/>
  <c r="H101" i="2" s="1"/>
  <c r="G93" i="2"/>
  <c r="H93" i="2" s="1"/>
  <c r="G85" i="2"/>
  <c r="H85" i="2" s="1"/>
  <c r="G77" i="2"/>
  <c r="H77" i="2" s="1"/>
  <c r="G69" i="2"/>
  <c r="H69" i="2" s="1"/>
  <c r="G61" i="2"/>
  <c r="H61" i="2" s="1"/>
  <c r="G53" i="2"/>
  <c r="H53" i="2" s="1"/>
  <c r="G45" i="2"/>
  <c r="H45" i="2" s="1"/>
  <c r="G37" i="2"/>
  <c r="H37" i="2" s="1"/>
  <c r="G29" i="2"/>
  <c r="H29" i="2" s="1"/>
  <c r="G21" i="2"/>
  <c r="H21" i="2" s="1"/>
  <c r="G13" i="2"/>
  <c r="H13" i="2" s="1"/>
  <c r="G5" i="2"/>
  <c r="H5" i="2" s="1"/>
  <c r="G9982" i="2"/>
  <c r="H9982" i="2" s="1"/>
  <c r="G9950" i="2"/>
  <c r="H9950" i="2" s="1"/>
  <c r="G9929" i="2"/>
  <c r="H9929" i="2" s="1"/>
  <c r="G9909" i="2"/>
  <c r="H9909" i="2" s="1"/>
  <c r="G9886" i="2"/>
  <c r="H9886" i="2" s="1"/>
  <c r="G9865" i="2"/>
  <c r="H9865" i="2" s="1"/>
  <c r="G9849" i="2"/>
  <c r="H9849" i="2" s="1"/>
  <c r="G9833" i="2"/>
  <c r="H9833" i="2" s="1"/>
  <c r="G9817" i="2"/>
  <c r="H9817" i="2" s="1"/>
  <c r="G9801" i="2"/>
  <c r="H9801" i="2" s="1"/>
  <c r="G9785" i="2"/>
  <c r="H9785" i="2" s="1"/>
  <c r="G9772" i="2"/>
  <c r="H9772" i="2" s="1"/>
  <c r="G9758" i="2"/>
  <c r="H9758" i="2" s="1"/>
  <c r="G9745" i="2"/>
  <c r="H9745" i="2" s="1"/>
  <c r="G9733" i="2"/>
  <c r="H9733" i="2" s="1"/>
  <c r="G9720" i="2"/>
  <c r="H9720" i="2" s="1"/>
  <c r="G9708" i="2"/>
  <c r="H9708" i="2" s="1"/>
  <c r="G9697" i="2"/>
  <c r="H9697" i="2" s="1"/>
  <c r="G9686" i="2"/>
  <c r="H9686" i="2" s="1"/>
  <c r="G9676" i="2"/>
  <c r="H9676" i="2" s="1"/>
  <c r="G9665" i="2"/>
  <c r="H9665" i="2" s="1"/>
  <c r="G9654" i="2"/>
  <c r="H9654" i="2" s="1"/>
  <c r="G9644" i="2"/>
  <c r="H9644" i="2" s="1"/>
  <c r="G9633" i="2"/>
  <c r="H9633" i="2" s="1"/>
  <c r="G9622" i="2"/>
  <c r="H9622" i="2" s="1"/>
  <c r="G9612" i="2"/>
  <c r="H9612" i="2" s="1"/>
  <c r="G9601" i="2"/>
  <c r="H9601" i="2" s="1"/>
  <c r="G9590" i="2"/>
  <c r="H9590" i="2" s="1"/>
  <c r="G9580" i="2"/>
  <c r="H9580" i="2" s="1"/>
  <c r="G9569" i="2"/>
  <c r="H9569" i="2" s="1"/>
  <c r="G9558" i="2"/>
  <c r="H9558" i="2" s="1"/>
  <c r="G9548" i="2"/>
  <c r="H9548" i="2" s="1"/>
  <c r="G9537" i="2"/>
  <c r="H9537" i="2" s="1"/>
  <c r="G9526" i="2"/>
  <c r="H9526" i="2" s="1"/>
  <c r="G9516" i="2"/>
  <c r="H9516" i="2" s="1"/>
  <c r="G9507" i="2"/>
  <c r="H9507" i="2" s="1"/>
  <c r="G9498" i="2"/>
  <c r="H9498" i="2" s="1"/>
  <c r="G9489" i="2"/>
  <c r="H9489" i="2" s="1"/>
  <c r="G9480" i="2"/>
  <c r="H9480" i="2" s="1"/>
  <c r="G9470" i="2"/>
  <c r="H9470" i="2" s="1"/>
  <c r="G9461" i="2"/>
  <c r="H9461" i="2" s="1"/>
  <c r="G9452" i="2"/>
  <c r="H9452" i="2" s="1"/>
  <c r="G9444" i="2"/>
  <c r="H9444" i="2" s="1"/>
  <c r="G9436" i="2"/>
  <c r="H9436" i="2" s="1"/>
  <c r="G9428" i="2"/>
  <c r="H9428" i="2" s="1"/>
  <c r="G9420" i="2"/>
  <c r="H9420" i="2" s="1"/>
  <c r="G9412" i="2"/>
  <c r="H9412" i="2" s="1"/>
  <c r="G9404" i="2"/>
  <c r="H9404" i="2" s="1"/>
  <c r="G9396" i="2"/>
  <c r="H9396" i="2" s="1"/>
  <c r="G9388" i="2"/>
  <c r="H9388" i="2" s="1"/>
  <c r="G9380" i="2"/>
  <c r="H9380" i="2" s="1"/>
  <c r="G9372" i="2"/>
  <c r="H9372" i="2" s="1"/>
  <c r="G9364" i="2"/>
  <c r="H9364" i="2" s="1"/>
  <c r="G9356" i="2"/>
  <c r="H9356" i="2" s="1"/>
  <c r="G9348" i="2"/>
  <c r="H9348" i="2" s="1"/>
  <c r="G9340" i="2"/>
  <c r="H9340" i="2" s="1"/>
  <c r="G9332" i="2"/>
  <c r="H9332" i="2" s="1"/>
  <c r="G9324" i="2"/>
  <c r="H9324" i="2" s="1"/>
  <c r="G9316" i="2"/>
  <c r="H9316" i="2" s="1"/>
  <c r="G9308" i="2"/>
  <c r="H9308" i="2" s="1"/>
  <c r="G9300" i="2"/>
  <c r="H9300" i="2" s="1"/>
  <c r="G9292" i="2"/>
  <c r="H9292" i="2" s="1"/>
  <c r="G9284" i="2"/>
  <c r="H9284" i="2" s="1"/>
  <c r="G9276" i="2"/>
  <c r="H9276" i="2" s="1"/>
  <c r="G9268" i="2"/>
  <c r="H9268" i="2" s="1"/>
  <c r="G9260" i="2"/>
  <c r="H9260" i="2" s="1"/>
  <c r="G9252" i="2"/>
  <c r="H9252" i="2" s="1"/>
  <c r="G9244" i="2"/>
  <c r="H9244" i="2" s="1"/>
  <c r="G9236" i="2"/>
  <c r="H9236" i="2" s="1"/>
  <c r="G9228" i="2"/>
  <c r="H9228" i="2" s="1"/>
  <c r="G9220" i="2"/>
  <c r="H9220" i="2" s="1"/>
  <c r="G9212" i="2"/>
  <c r="H9212" i="2" s="1"/>
  <c r="G9204" i="2"/>
  <c r="H9204" i="2" s="1"/>
  <c r="G9196" i="2"/>
  <c r="H9196" i="2" s="1"/>
  <c r="G9188" i="2"/>
  <c r="H9188" i="2" s="1"/>
  <c r="G9180" i="2"/>
  <c r="H9180" i="2" s="1"/>
  <c r="G9172" i="2"/>
  <c r="H9172" i="2" s="1"/>
  <c r="G9164" i="2"/>
  <c r="H9164" i="2" s="1"/>
  <c r="G9156" i="2"/>
  <c r="H9156" i="2" s="1"/>
  <c r="G9148" i="2"/>
  <c r="H9148" i="2" s="1"/>
  <c r="G9140" i="2"/>
  <c r="H9140" i="2" s="1"/>
  <c r="G9132" i="2"/>
  <c r="H9132" i="2" s="1"/>
  <c r="G9124" i="2"/>
  <c r="H9124" i="2" s="1"/>
  <c r="G9116" i="2"/>
  <c r="H9116" i="2" s="1"/>
  <c r="G9108" i="2"/>
  <c r="H9108" i="2" s="1"/>
  <c r="G9100" i="2"/>
  <c r="H9100" i="2" s="1"/>
  <c r="G9092" i="2"/>
  <c r="H9092" i="2" s="1"/>
  <c r="G9084" i="2"/>
  <c r="H9084" i="2" s="1"/>
  <c r="G9076" i="2"/>
  <c r="H9076" i="2" s="1"/>
  <c r="G9068" i="2"/>
  <c r="H9068" i="2" s="1"/>
  <c r="G9060" i="2"/>
  <c r="H9060" i="2" s="1"/>
  <c r="G9052" i="2"/>
  <c r="H9052" i="2" s="1"/>
  <c r="G9044" i="2"/>
  <c r="H9044" i="2" s="1"/>
  <c r="G9036" i="2"/>
  <c r="H9036" i="2" s="1"/>
  <c r="G9028" i="2"/>
  <c r="H9028" i="2" s="1"/>
  <c r="G9020" i="2"/>
  <c r="H9020" i="2" s="1"/>
  <c r="G9012" i="2"/>
  <c r="H9012" i="2" s="1"/>
  <c r="G9004" i="2"/>
  <c r="H9004" i="2" s="1"/>
  <c r="G8996" i="2"/>
  <c r="H8996" i="2" s="1"/>
  <c r="G8988" i="2"/>
  <c r="H8988" i="2" s="1"/>
  <c r="G8980" i="2"/>
  <c r="H8980" i="2" s="1"/>
  <c r="G8972" i="2"/>
  <c r="H8972" i="2" s="1"/>
  <c r="G8964" i="2"/>
  <c r="H8964" i="2" s="1"/>
  <c r="G8956" i="2"/>
  <c r="H8956" i="2" s="1"/>
  <c r="G8948" i="2"/>
  <c r="H8948" i="2" s="1"/>
  <c r="G8940" i="2"/>
  <c r="H8940" i="2" s="1"/>
  <c r="G8932" i="2"/>
  <c r="H8932" i="2" s="1"/>
  <c r="G8924" i="2"/>
  <c r="H8924" i="2" s="1"/>
  <c r="G8916" i="2"/>
  <c r="H8916" i="2" s="1"/>
  <c r="G8908" i="2"/>
  <c r="H8908" i="2" s="1"/>
  <c r="G8900" i="2"/>
  <c r="H8900" i="2" s="1"/>
  <c r="G8892" i="2"/>
  <c r="H8892" i="2" s="1"/>
  <c r="G8884" i="2"/>
  <c r="H8884" i="2" s="1"/>
  <c r="G8876" i="2"/>
  <c r="H8876" i="2" s="1"/>
  <c r="G8868" i="2"/>
  <c r="H8868" i="2" s="1"/>
  <c r="G8860" i="2"/>
  <c r="H8860" i="2" s="1"/>
  <c r="G8852" i="2"/>
  <c r="H8852" i="2" s="1"/>
  <c r="G8844" i="2"/>
  <c r="H8844" i="2" s="1"/>
  <c r="G8836" i="2"/>
  <c r="H8836" i="2" s="1"/>
  <c r="G8828" i="2"/>
  <c r="H8828" i="2" s="1"/>
  <c r="G8820" i="2"/>
  <c r="H8820" i="2" s="1"/>
  <c r="G8812" i="2"/>
  <c r="H8812" i="2" s="1"/>
  <c r="G8804" i="2"/>
  <c r="H8804" i="2" s="1"/>
  <c r="G8796" i="2"/>
  <c r="H8796" i="2" s="1"/>
  <c r="G8788" i="2"/>
  <c r="H8788" i="2" s="1"/>
  <c r="G8780" i="2"/>
  <c r="H8780" i="2" s="1"/>
  <c r="G8772" i="2"/>
  <c r="H8772" i="2" s="1"/>
  <c r="G8764" i="2"/>
  <c r="H8764" i="2" s="1"/>
  <c r="G8756" i="2"/>
  <c r="H8756" i="2" s="1"/>
  <c r="G8748" i="2"/>
  <c r="H8748" i="2" s="1"/>
  <c r="G8740" i="2"/>
  <c r="H8740" i="2" s="1"/>
  <c r="G8732" i="2"/>
  <c r="H8732" i="2" s="1"/>
  <c r="G8724" i="2"/>
  <c r="H8724" i="2" s="1"/>
  <c r="G8716" i="2"/>
  <c r="H8716" i="2" s="1"/>
  <c r="G8708" i="2"/>
  <c r="H8708" i="2" s="1"/>
  <c r="G8700" i="2"/>
  <c r="H8700" i="2" s="1"/>
  <c r="G8692" i="2"/>
  <c r="H8692" i="2" s="1"/>
  <c r="G8684" i="2"/>
  <c r="H8684" i="2" s="1"/>
  <c r="G8676" i="2"/>
  <c r="H8676" i="2" s="1"/>
  <c r="G8668" i="2"/>
  <c r="H8668" i="2" s="1"/>
  <c r="G8660" i="2"/>
  <c r="H8660" i="2" s="1"/>
  <c r="G8652" i="2"/>
  <c r="H8652" i="2" s="1"/>
  <c r="G8644" i="2"/>
  <c r="H8644" i="2" s="1"/>
  <c r="G8636" i="2"/>
  <c r="H8636" i="2" s="1"/>
  <c r="G8628" i="2"/>
  <c r="H8628" i="2" s="1"/>
  <c r="G8620" i="2"/>
  <c r="H8620" i="2" s="1"/>
  <c r="G8612" i="2"/>
  <c r="H8612" i="2" s="1"/>
  <c r="G8604" i="2"/>
  <c r="H8604" i="2" s="1"/>
  <c r="G8596" i="2"/>
  <c r="H8596" i="2" s="1"/>
  <c r="G8588" i="2"/>
  <c r="H8588" i="2" s="1"/>
  <c r="G8580" i="2"/>
  <c r="H8580" i="2" s="1"/>
  <c r="G8572" i="2"/>
  <c r="H8572" i="2" s="1"/>
  <c r="G8564" i="2"/>
  <c r="H8564" i="2" s="1"/>
  <c r="G8556" i="2"/>
  <c r="H8556" i="2" s="1"/>
  <c r="G8548" i="2"/>
  <c r="H8548" i="2" s="1"/>
  <c r="G8540" i="2"/>
  <c r="H8540" i="2" s="1"/>
  <c r="G8532" i="2"/>
  <c r="H8532" i="2" s="1"/>
  <c r="G8524" i="2"/>
  <c r="H8524" i="2" s="1"/>
  <c r="G8516" i="2"/>
  <c r="H8516" i="2" s="1"/>
  <c r="G8508" i="2"/>
  <c r="H8508" i="2" s="1"/>
  <c r="G8500" i="2"/>
  <c r="H8500" i="2" s="1"/>
  <c r="G8492" i="2"/>
  <c r="H8492" i="2" s="1"/>
  <c r="G8484" i="2"/>
  <c r="H8484" i="2" s="1"/>
  <c r="G8476" i="2"/>
  <c r="H8476" i="2" s="1"/>
  <c r="G8468" i="2"/>
  <c r="H8468" i="2" s="1"/>
  <c r="G8460" i="2"/>
  <c r="H8460" i="2" s="1"/>
  <c r="G8452" i="2"/>
  <c r="H8452" i="2" s="1"/>
  <c r="G8444" i="2"/>
  <c r="H8444" i="2" s="1"/>
  <c r="G8436" i="2"/>
  <c r="H8436" i="2" s="1"/>
  <c r="G8428" i="2"/>
  <c r="H8428" i="2" s="1"/>
  <c r="G8420" i="2"/>
  <c r="H8420" i="2" s="1"/>
  <c r="G8412" i="2"/>
  <c r="H8412" i="2" s="1"/>
  <c r="G8404" i="2"/>
  <c r="H8404" i="2" s="1"/>
  <c r="G8396" i="2"/>
  <c r="H8396" i="2" s="1"/>
  <c r="G8388" i="2"/>
  <c r="H8388" i="2" s="1"/>
  <c r="G8380" i="2"/>
  <c r="H8380" i="2" s="1"/>
  <c r="G8372" i="2"/>
  <c r="H8372" i="2" s="1"/>
  <c r="G8364" i="2"/>
  <c r="H8364" i="2" s="1"/>
  <c r="G8356" i="2"/>
  <c r="H8356" i="2" s="1"/>
  <c r="G8348" i="2"/>
  <c r="H8348" i="2" s="1"/>
  <c r="G8340" i="2"/>
  <c r="H8340" i="2" s="1"/>
  <c r="G8332" i="2"/>
  <c r="H8332" i="2" s="1"/>
  <c r="G8324" i="2"/>
  <c r="H8324" i="2" s="1"/>
  <c r="G8316" i="2"/>
  <c r="H8316" i="2" s="1"/>
  <c r="G8308" i="2"/>
  <c r="H8308" i="2" s="1"/>
  <c r="G8300" i="2"/>
  <c r="H8300" i="2" s="1"/>
  <c r="G8292" i="2"/>
  <c r="H8292" i="2" s="1"/>
  <c r="G8284" i="2"/>
  <c r="H8284" i="2" s="1"/>
  <c r="G8276" i="2"/>
  <c r="H8276" i="2" s="1"/>
  <c r="G8268" i="2"/>
  <c r="H8268" i="2" s="1"/>
  <c r="G8260" i="2"/>
  <c r="H8260" i="2" s="1"/>
  <c r="G8252" i="2"/>
  <c r="H8252" i="2" s="1"/>
  <c r="G8244" i="2"/>
  <c r="H8244" i="2" s="1"/>
  <c r="G8236" i="2"/>
  <c r="H8236" i="2" s="1"/>
  <c r="G8228" i="2"/>
  <c r="H8228" i="2" s="1"/>
  <c r="G8220" i="2"/>
  <c r="H8220" i="2" s="1"/>
  <c r="G8212" i="2"/>
  <c r="H8212" i="2" s="1"/>
  <c r="G8204" i="2"/>
  <c r="H8204" i="2" s="1"/>
  <c r="G8196" i="2"/>
  <c r="H8196" i="2" s="1"/>
  <c r="G8188" i="2"/>
  <c r="H8188" i="2" s="1"/>
  <c r="G8180" i="2"/>
  <c r="H8180" i="2" s="1"/>
  <c r="G8172" i="2"/>
  <c r="H8172" i="2" s="1"/>
  <c r="G8164" i="2"/>
  <c r="H8164" i="2" s="1"/>
  <c r="G8156" i="2"/>
  <c r="H8156" i="2" s="1"/>
  <c r="G8148" i="2"/>
  <c r="H8148" i="2" s="1"/>
  <c r="G8140" i="2"/>
  <c r="H8140" i="2" s="1"/>
  <c r="G8132" i="2"/>
  <c r="H8132" i="2" s="1"/>
  <c r="G8124" i="2"/>
  <c r="H8124" i="2" s="1"/>
  <c r="G8116" i="2"/>
  <c r="H8116" i="2" s="1"/>
  <c r="G8108" i="2"/>
  <c r="H8108" i="2" s="1"/>
  <c r="G8100" i="2"/>
  <c r="H8100" i="2" s="1"/>
  <c r="G8092" i="2"/>
  <c r="H8092" i="2" s="1"/>
  <c r="G8084" i="2"/>
  <c r="H8084" i="2" s="1"/>
  <c r="G8076" i="2"/>
  <c r="H8076" i="2" s="1"/>
  <c r="G8068" i="2"/>
  <c r="H8068" i="2" s="1"/>
  <c r="G8060" i="2"/>
  <c r="H8060" i="2" s="1"/>
  <c r="G8052" i="2"/>
  <c r="H8052" i="2" s="1"/>
  <c r="G8044" i="2"/>
  <c r="H8044" i="2" s="1"/>
  <c r="G8036" i="2"/>
  <c r="H8036" i="2" s="1"/>
  <c r="G8028" i="2"/>
  <c r="H8028" i="2" s="1"/>
  <c r="G8020" i="2"/>
  <c r="H8020" i="2" s="1"/>
  <c r="G8012" i="2"/>
  <c r="H8012" i="2" s="1"/>
  <c r="G8004" i="2"/>
  <c r="H8004" i="2" s="1"/>
  <c r="G7996" i="2"/>
  <c r="H7996" i="2" s="1"/>
  <c r="G7988" i="2"/>
  <c r="H7988" i="2" s="1"/>
  <c r="G7980" i="2"/>
  <c r="H7980" i="2" s="1"/>
  <c r="G7972" i="2"/>
  <c r="H7972" i="2" s="1"/>
  <c r="G7964" i="2"/>
  <c r="H7964" i="2" s="1"/>
  <c r="G7956" i="2"/>
  <c r="H7956" i="2" s="1"/>
  <c r="G7948" i="2"/>
  <c r="H7948" i="2" s="1"/>
  <c r="G7940" i="2"/>
  <c r="H7940" i="2" s="1"/>
  <c r="G7932" i="2"/>
  <c r="H7932" i="2" s="1"/>
  <c r="G7924" i="2"/>
  <c r="H7924" i="2" s="1"/>
  <c r="G7916" i="2"/>
  <c r="H7916" i="2" s="1"/>
  <c r="G7908" i="2"/>
  <c r="H7908" i="2" s="1"/>
  <c r="G7900" i="2"/>
  <c r="H7900" i="2" s="1"/>
  <c r="G7892" i="2"/>
  <c r="H7892" i="2" s="1"/>
  <c r="G7884" i="2"/>
  <c r="H7884" i="2" s="1"/>
  <c r="G7876" i="2"/>
  <c r="H7876" i="2" s="1"/>
  <c r="G7868" i="2"/>
  <c r="H7868" i="2" s="1"/>
  <c r="G7860" i="2"/>
  <c r="H7860" i="2" s="1"/>
  <c r="G7852" i="2"/>
  <c r="H7852" i="2" s="1"/>
  <c r="G7844" i="2"/>
  <c r="H7844" i="2" s="1"/>
  <c r="G7836" i="2"/>
  <c r="H7836" i="2" s="1"/>
  <c r="G7828" i="2"/>
  <c r="H7828" i="2" s="1"/>
  <c r="G7820" i="2"/>
  <c r="H7820" i="2" s="1"/>
  <c r="G7812" i="2"/>
  <c r="H7812" i="2" s="1"/>
  <c r="G7804" i="2"/>
  <c r="H7804" i="2" s="1"/>
  <c r="G7796" i="2"/>
  <c r="H7796" i="2" s="1"/>
  <c r="G7788" i="2"/>
  <c r="H7788" i="2" s="1"/>
  <c r="G7780" i="2"/>
  <c r="H7780" i="2" s="1"/>
  <c r="G7772" i="2"/>
  <c r="H7772" i="2" s="1"/>
  <c r="G7764" i="2"/>
  <c r="H7764" i="2" s="1"/>
  <c r="G7756" i="2"/>
  <c r="H7756" i="2" s="1"/>
  <c r="G7748" i="2"/>
  <c r="H7748" i="2" s="1"/>
  <c r="G7740" i="2"/>
  <c r="H7740" i="2" s="1"/>
  <c r="G7732" i="2"/>
  <c r="H7732" i="2" s="1"/>
  <c r="G7724" i="2"/>
  <c r="H7724" i="2" s="1"/>
  <c r="G7716" i="2"/>
  <c r="H7716" i="2" s="1"/>
  <c r="G7708" i="2"/>
  <c r="H7708" i="2" s="1"/>
  <c r="G7700" i="2"/>
  <c r="H7700" i="2" s="1"/>
  <c r="G7692" i="2"/>
  <c r="H7692" i="2" s="1"/>
  <c r="G7684" i="2"/>
  <c r="H7684" i="2" s="1"/>
  <c r="G7676" i="2"/>
  <c r="H7676" i="2" s="1"/>
  <c r="G7668" i="2"/>
  <c r="H7668" i="2" s="1"/>
  <c r="G7660" i="2"/>
  <c r="H7660" i="2" s="1"/>
  <c r="G7652" i="2"/>
  <c r="H7652" i="2" s="1"/>
  <c r="G7644" i="2"/>
  <c r="H7644" i="2" s="1"/>
  <c r="G7636" i="2"/>
  <c r="H7636" i="2" s="1"/>
  <c r="G7628" i="2"/>
  <c r="H7628" i="2" s="1"/>
  <c r="G7620" i="2"/>
  <c r="H7620" i="2" s="1"/>
  <c r="G7612" i="2"/>
  <c r="H7612" i="2" s="1"/>
  <c r="G7604" i="2"/>
  <c r="H7604" i="2" s="1"/>
  <c r="G7596" i="2"/>
  <c r="H7596" i="2" s="1"/>
  <c r="G7588" i="2"/>
  <c r="H7588" i="2" s="1"/>
  <c r="G7580" i="2"/>
  <c r="H7580" i="2" s="1"/>
  <c r="G7572" i="2"/>
  <c r="H7572" i="2" s="1"/>
  <c r="G7564" i="2"/>
  <c r="H7564" i="2" s="1"/>
  <c r="G7556" i="2"/>
  <c r="H7556" i="2" s="1"/>
  <c r="G7548" i="2"/>
  <c r="H7548" i="2" s="1"/>
  <c r="G7540" i="2"/>
  <c r="H7540" i="2" s="1"/>
  <c r="G7532" i="2"/>
  <c r="H7532" i="2" s="1"/>
  <c r="G7524" i="2"/>
  <c r="H7524" i="2" s="1"/>
  <c r="G7516" i="2"/>
  <c r="H7516" i="2" s="1"/>
  <c r="G7508" i="2"/>
  <c r="H7508" i="2" s="1"/>
  <c r="G7500" i="2"/>
  <c r="H7500" i="2" s="1"/>
  <c r="G7492" i="2"/>
  <c r="H7492" i="2" s="1"/>
  <c r="G7484" i="2"/>
  <c r="H7484" i="2" s="1"/>
  <c r="G7476" i="2"/>
  <c r="H7476" i="2" s="1"/>
  <c r="G7468" i="2"/>
  <c r="H7468" i="2" s="1"/>
  <c r="G7460" i="2"/>
  <c r="H7460" i="2" s="1"/>
  <c r="G7452" i="2"/>
  <c r="H7452" i="2" s="1"/>
  <c r="G7444" i="2"/>
  <c r="H7444" i="2" s="1"/>
  <c r="G7436" i="2"/>
  <c r="H7436" i="2" s="1"/>
  <c r="G7428" i="2"/>
  <c r="H7428" i="2" s="1"/>
  <c r="G7420" i="2"/>
  <c r="H7420" i="2" s="1"/>
  <c r="G7412" i="2"/>
  <c r="H7412" i="2" s="1"/>
  <c r="G7404" i="2"/>
  <c r="H7404" i="2" s="1"/>
  <c r="G7396" i="2"/>
  <c r="H7396" i="2" s="1"/>
  <c r="G7388" i="2"/>
  <c r="H7388" i="2" s="1"/>
  <c r="G7380" i="2"/>
  <c r="H7380" i="2" s="1"/>
  <c r="G7372" i="2"/>
  <c r="H7372" i="2" s="1"/>
  <c r="G7364" i="2"/>
  <c r="H7364" i="2" s="1"/>
  <c r="G7356" i="2"/>
  <c r="H7356" i="2" s="1"/>
  <c r="G7348" i="2"/>
  <c r="H7348" i="2" s="1"/>
  <c r="G7340" i="2"/>
  <c r="H7340" i="2" s="1"/>
  <c r="G7332" i="2"/>
  <c r="H7332" i="2" s="1"/>
  <c r="G7324" i="2"/>
  <c r="H7324" i="2" s="1"/>
  <c r="G7316" i="2"/>
  <c r="H7316" i="2" s="1"/>
  <c r="G7308" i="2"/>
  <c r="H7308" i="2" s="1"/>
  <c r="G7300" i="2"/>
  <c r="H7300" i="2" s="1"/>
  <c r="G7292" i="2"/>
  <c r="H7292" i="2" s="1"/>
  <c r="G7284" i="2"/>
  <c r="H7284" i="2" s="1"/>
  <c r="G7276" i="2"/>
  <c r="H7276" i="2" s="1"/>
  <c r="G7268" i="2"/>
  <c r="H7268" i="2" s="1"/>
  <c r="G7260" i="2"/>
  <c r="H7260" i="2" s="1"/>
  <c r="G7252" i="2"/>
  <c r="H7252" i="2" s="1"/>
  <c r="G7244" i="2"/>
  <c r="H7244" i="2" s="1"/>
  <c r="G7236" i="2"/>
  <c r="H7236" i="2" s="1"/>
  <c r="G7228" i="2"/>
  <c r="H7228" i="2" s="1"/>
  <c r="G7220" i="2"/>
  <c r="H7220" i="2" s="1"/>
  <c r="G7212" i="2"/>
  <c r="H7212" i="2" s="1"/>
  <c r="G7204" i="2"/>
  <c r="H7204" i="2" s="1"/>
  <c r="G7196" i="2"/>
  <c r="H7196" i="2" s="1"/>
  <c r="G7188" i="2"/>
  <c r="H7188" i="2" s="1"/>
  <c r="G7180" i="2"/>
  <c r="H7180" i="2" s="1"/>
  <c r="G7172" i="2"/>
  <c r="H7172" i="2" s="1"/>
  <c r="G7164" i="2"/>
  <c r="H7164" i="2" s="1"/>
  <c r="G7156" i="2"/>
  <c r="H7156" i="2" s="1"/>
  <c r="G7148" i="2"/>
  <c r="H7148" i="2" s="1"/>
  <c r="G7140" i="2"/>
  <c r="H7140" i="2" s="1"/>
  <c r="G7132" i="2"/>
  <c r="H7132" i="2" s="1"/>
  <c r="G7124" i="2"/>
  <c r="H7124" i="2" s="1"/>
  <c r="G7116" i="2"/>
  <c r="H7116" i="2" s="1"/>
  <c r="G7108" i="2"/>
  <c r="H7108" i="2" s="1"/>
  <c r="G7100" i="2"/>
  <c r="H7100" i="2" s="1"/>
  <c r="G7092" i="2"/>
  <c r="H7092" i="2" s="1"/>
  <c r="G7084" i="2"/>
  <c r="H7084" i="2" s="1"/>
  <c r="G7076" i="2"/>
  <c r="H7076" i="2" s="1"/>
  <c r="G7068" i="2"/>
  <c r="H7068" i="2" s="1"/>
  <c r="G7060" i="2"/>
  <c r="H7060" i="2" s="1"/>
  <c r="G7052" i="2"/>
  <c r="H7052" i="2" s="1"/>
  <c r="G7044" i="2"/>
  <c r="H7044" i="2" s="1"/>
  <c r="G7036" i="2"/>
  <c r="H7036" i="2" s="1"/>
  <c r="G7028" i="2"/>
  <c r="H7028" i="2" s="1"/>
  <c r="G7020" i="2"/>
  <c r="H7020" i="2" s="1"/>
  <c r="G7012" i="2"/>
  <c r="H7012" i="2" s="1"/>
  <c r="G7004" i="2"/>
  <c r="H7004" i="2" s="1"/>
  <c r="G6996" i="2"/>
  <c r="H6996" i="2" s="1"/>
  <c r="G6988" i="2"/>
  <c r="H6988" i="2" s="1"/>
  <c r="G6980" i="2"/>
  <c r="H6980" i="2" s="1"/>
  <c r="G6972" i="2"/>
  <c r="H6972" i="2" s="1"/>
  <c r="G6964" i="2"/>
  <c r="H6964" i="2" s="1"/>
  <c r="G6956" i="2"/>
  <c r="H6956" i="2" s="1"/>
  <c r="G6948" i="2"/>
  <c r="H6948" i="2" s="1"/>
  <c r="G6940" i="2"/>
  <c r="H6940" i="2" s="1"/>
  <c r="G6932" i="2"/>
  <c r="H6932" i="2" s="1"/>
  <c r="G6924" i="2"/>
  <c r="H6924" i="2" s="1"/>
  <c r="G6916" i="2"/>
  <c r="H6916" i="2" s="1"/>
  <c r="G6908" i="2"/>
  <c r="H6908" i="2" s="1"/>
  <c r="G6900" i="2"/>
  <c r="H6900" i="2" s="1"/>
  <c r="G6892" i="2"/>
  <c r="H6892" i="2" s="1"/>
  <c r="G6884" i="2"/>
  <c r="H6884" i="2" s="1"/>
  <c r="G6876" i="2"/>
  <c r="H6876" i="2" s="1"/>
  <c r="G6868" i="2"/>
  <c r="H6868" i="2" s="1"/>
  <c r="G6860" i="2"/>
  <c r="H6860" i="2" s="1"/>
  <c r="G6852" i="2"/>
  <c r="H6852" i="2" s="1"/>
  <c r="G6844" i="2"/>
  <c r="H6844" i="2" s="1"/>
  <c r="G6836" i="2"/>
  <c r="H6836" i="2" s="1"/>
  <c r="G6828" i="2"/>
  <c r="H6828" i="2" s="1"/>
  <c r="G6820" i="2"/>
  <c r="H6820" i="2" s="1"/>
  <c r="G6812" i="2"/>
  <c r="H6812" i="2" s="1"/>
  <c r="G6804" i="2"/>
  <c r="H6804" i="2" s="1"/>
  <c r="G6796" i="2"/>
  <c r="H6796" i="2" s="1"/>
  <c r="G6788" i="2"/>
  <c r="H6788" i="2" s="1"/>
  <c r="G6780" i="2"/>
  <c r="H6780" i="2" s="1"/>
  <c r="G6772" i="2"/>
  <c r="H6772" i="2" s="1"/>
  <c r="G6764" i="2"/>
  <c r="H6764" i="2" s="1"/>
  <c r="G6756" i="2"/>
  <c r="H6756" i="2" s="1"/>
  <c r="G6748" i="2"/>
  <c r="H6748" i="2" s="1"/>
  <c r="G6740" i="2"/>
  <c r="H6740" i="2" s="1"/>
  <c r="G6732" i="2"/>
  <c r="H6732" i="2" s="1"/>
  <c r="G6724" i="2"/>
  <c r="H6724" i="2" s="1"/>
  <c r="G6716" i="2"/>
  <c r="H6716" i="2" s="1"/>
  <c r="G6708" i="2"/>
  <c r="H6708" i="2" s="1"/>
  <c r="G6700" i="2"/>
  <c r="H6700" i="2" s="1"/>
  <c r="G6692" i="2"/>
  <c r="H6692" i="2" s="1"/>
  <c r="G6684" i="2"/>
  <c r="H6684" i="2" s="1"/>
  <c r="G6676" i="2"/>
  <c r="H6676" i="2" s="1"/>
  <c r="G6668" i="2"/>
  <c r="H6668" i="2" s="1"/>
  <c r="G6660" i="2"/>
  <c r="H6660" i="2" s="1"/>
  <c r="G6652" i="2"/>
  <c r="H6652" i="2" s="1"/>
  <c r="G6644" i="2"/>
  <c r="H6644" i="2" s="1"/>
  <c r="G6636" i="2"/>
  <c r="H6636" i="2" s="1"/>
  <c r="G6628" i="2"/>
  <c r="H6628" i="2" s="1"/>
  <c r="G6620" i="2"/>
  <c r="H6620" i="2" s="1"/>
  <c r="G6612" i="2"/>
  <c r="H6612" i="2" s="1"/>
  <c r="G6604" i="2"/>
  <c r="H6604" i="2" s="1"/>
  <c r="G6596" i="2"/>
  <c r="H6596" i="2" s="1"/>
  <c r="G6588" i="2"/>
  <c r="H6588" i="2" s="1"/>
  <c r="G6580" i="2"/>
  <c r="H6580" i="2" s="1"/>
  <c r="G6572" i="2"/>
  <c r="H6572" i="2" s="1"/>
  <c r="G6564" i="2"/>
  <c r="H6564" i="2" s="1"/>
  <c r="G6556" i="2"/>
  <c r="H6556" i="2" s="1"/>
  <c r="G6548" i="2"/>
  <c r="H6548" i="2" s="1"/>
  <c r="G6540" i="2"/>
  <c r="H6540" i="2" s="1"/>
  <c r="G6532" i="2"/>
  <c r="H6532" i="2" s="1"/>
  <c r="G6524" i="2"/>
  <c r="H6524" i="2" s="1"/>
  <c r="G6516" i="2"/>
  <c r="H6516" i="2" s="1"/>
  <c r="G6508" i="2"/>
  <c r="H6508" i="2" s="1"/>
  <c r="G6500" i="2"/>
  <c r="H6500" i="2" s="1"/>
  <c r="G6492" i="2"/>
  <c r="H6492" i="2" s="1"/>
  <c r="G6484" i="2"/>
  <c r="H6484" i="2" s="1"/>
  <c r="G6476" i="2"/>
  <c r="H6476" i="2" s="1"/>
  <c r="G6468" i="2"/>
  <c r="H6468" i="2" s="1"/>
  <c r="G6460" i="2"/>
  <c r="H6460" i="2" s="1"/>
  <c r="G6452" i="2"/>
  <c r="H6452" i="2" s="1"/>
  <c r="G6444" i="2"/>
  <c r="H6444" i="2" s="1"/>
  <c r="G6436" i="2"/>
  <c r="H6436" i="2" s="1"/>
  <c r="G6428" i="2"/>
  <c r="H6428" i="2" s="1"/>
  <c r="G6420" i="2"/>
  <c r="H6420" i="2" s="1"/>
  <c r="G6412" i="2"/>
  <c r="H6412" i="2" s="1"/>
  <c r="G6404" i="2"/>
  <c r="H6404" i="2" s="1"/>
  <c r="G6396" i="2"/>
  <c r="H6396" i="2" s="1"/>
  <c r="G6388" i="2"/>
  <c r="H6388" i="2" s="1"/>
  <c r="G6380" i="2"/>
  <c r="H6380" i="2" s="1"/>
  <c r="G6372" i="2"/>
  <c r="H6372" i="2" s="1"/>
  <c r="G6364" i="2"/>
  <c r="H6364" i="2" s="1"/>
  <c r="G6356" i="2"/>
  <c r="H6356" i="2" s="1"/>
  <c r="G6348" i="2"/>
  <c r="H6348" i="2" s="1"/>
  <c r="G6340" i="2"/>
  <c r="H6340" i="2" s="1"/>
  <c r="G6332" i="2"/>
  <c r="H6332" i="2" s="1"/>
  <c r="G6324" i="2"/>
  <c r="H6324" i="2" s="1"/>
  <c r="G6316" i="2"/>
  <c r="H6316" i="2" s="1"/>
  <c r="G6308" i="2"/>
  <c r="H6308" i="2" s="1"/>
  <c r="G6300" i="2"/>
  <c r="H6300" i="2" s="1"/>
  <c r="G6292" i="2"/>
  <c r="H6292" i="2" s="1"/>
  <c r="G6284" i="2"/>
  <c r="H6284" i="2" s="1"/>
  <c r="G6276" i="2"/>
  <c r="H6276" i="2" s="1"/>
  <c r="G6268" i="2"/>
  <c r="H6268" i="2" s="1"/>
  <c r="G6260" i="2"/>
  <c r="H6260" i="2" s="1"/>
  <c r="G6252" i="2"/>
  <c r="H6252" i="2" s="1"/>
  <c r="G6244" i="2"/>
  <c r="H6244" i="2" s="1"/>
  <c r="G6236" i="2"/>
  <c r="H6236" i="2" s="1"/>
  <c r="G6228" i="2"/>
  <c r="H6228" i="2" s="1"/>
  <c r="G6220" i="2"/>
  <c r="H6220" i="2" s="1"/>
  <c r="G6212" i="2"/>
  <c r="H6212" i="2" s="1"/>
  <c r="G6204" i="2"/>
  <c r="H6204" i="2" s="1"/>
  <c r="G6196" i="2"/>
  <c r="H6196" i="2" s="1"/>
  <c r="G6188" i="2"/>
  <c r="H6188" i="2" s="1"/>
  <c r="G6180" i="2"/>
  <c r="H6180" i="2" s="1"/>
  <c r="G6172" i="2"/>
  <c r="H6172" i="2" s="1"/>
  <c r="G6164" i="2"/>
  <c r="H6164" i="2" s="1"/>
  <c r="G6156" i="2"/>
  <c r="H6156" i="2" s="1"/>
  <c r="G6148" i="2"/>
  <c r="H6148" i="2" s="1"/>
  <c r="G6140" i="2"/>
  <c r="H6140" i="2" s="1"/>
  <c r="G6132" i="2"/>
  <c r="H6132" i="2" s="1"/>
  <c r="G6124" i="2"/>
  <c r="H6124" i="2" s="1"/>
  <c r="G6116" i="2"/>
  <c r="H6116" i="2" s="1"/>
  <c r="G6108" i="2"/>
  <c r="H6108" i="2" s="1"/>
  <c r="G6100" i="2"/>
  <c r="H6100" i="2" s="1"/>
  <c r="G6092" i="2"/>
  <c r="H6092" i="2" s="1"/>
  <c r="G6084" i="2"/>
  <c r="H6084" i="2" s="1"/>
  <c r="G6076" i="2"/>
  <c r="H6076" i="2" s="1"/>
  <c r="G6068" i="2"/>
  <c r="H6068" i="2" s="1"/>
  <c r="G6060" i="2"/>
  <c r="H6060" i="2" s="1"/>
  <c r="G6052" i="2"/>
  <c r="H6052" i="2" s="1"/>
  <c r="G6044" i="2"/>
  <c r="H6044" i="2" s="1"/>
  <c r="G6036" i="2"/>
  <c r="H6036" i="2" s="1"/>
  <c r="G6028" i="2"/>
  <c r="H6028" i="2" s="1"/>
  <c r="G6020" i="2"/>
  <c r="H6020" i="2" s="1"/>
  <c r="G6012" i="2"/>
  <c r="H6012" i="2" s="1"/>
  <c r="G6004" i="2"/>
  <c r="H6004" i="2" s="1"/>
  <c r="G5996" i="2"/>
  <c r="H5996" i="2" s="1"/>
  <c r="G5988" i="2"/>
  <c r="H5988" i="2" s="1"/>
  <c r="G5980" i="2"/>
  <c r="H5980" i="2" s="1"/>
  <c r="G5972" i="2"/>
  <c r="H5972" i="2" s="1"/>
  <c r="G5964" i="2"/>
  <c r="H5964" i="2" s="1"/>
  <c r="G5956" i="2"/>
  <c r="H5956" i="2" s="1"/>
  <c r="G5948" i="2"/>
  <c r="H5948" i="2" s="1"/>
  <c r="G5940" i="2"/>
  <c r="H5940" i="2" s="1"/>
  <c r="G5932" i="2"/>
  <c r="H5932" i="2" s="1"/>
  <c r="G5924" i="2"/>
  <c r="H5924" i="2" s="1"/>
  <c r="G5916" i="2"/>
  <c r="H5916" i="2" s="1"/>
  <c r="G5908" i="2"/>
  <c r="H5908" i="2" s="1"/>
  <c r="G5900" i="2"/>
  <c r="H5900" i="2" s="1"/>
  <c r="G5892" i="2"/>
  <c r="H5892" i="2" s="1"/>
  <c r="G5884" i="2"/>
  <c r="H5884" i="2" s="1"/>
  <c r="G5876" i="2"/>
  <c r="H5876" i="2" s="1"/>
  <c r="G5868" i="2"/>
  <c r="H5868" i="2" s="1"/>
  <c r="G5860" i="2"/>
  <c r="H5860" i="2" s="1"/>
  <c r="G5852" i="2"/>
  <c r="H5852" i="2" s="1"/>
  <c r="G5844" i="2"/>
  <c r="H5844" i="2" s="1"/>
  <c r="G5836" i="2"/>
  <c r="H5836" i="2" s="1"/>
  <c r="G5828" i="2"/>
  <c r="H5828" i="2" s="1"/>
  <c r="G5820" i="2"/>
  <c r="H5820" i="2" s="1"/>
  <c r="G5812" i="2"/>
  <c r="H5812" i="2" s="1"/>
  <c r="G5804" i="2"/>
  <c r="H5804" i="2" s="1"/>
  <c r="G5796" i="2"/>
  <c r="H5796" i="2" s="1"/>
  <c r="G5788" i="2"/>
  <c r="H5788" i="2" s="1"/>
  <c r="G5780" i="2"/>
  <c r="H5780" i="2" s="1"/>
  <c r="G5772" i="2"/>
  <c r="H5772" i="2" s="1"/>
  <c r="G5764" i="2"/>
  <c r="H5764" i="2" s="1"/>
  <c r="G5756" i="2"/>
  <c r="H5756" i="2" s="1"/>
  <c r="G5748" i="2"/>
  <c r="H5748" i="2" s="1"/>
  <c r="G5740" i="2"/>
  <c r="H5740" i="2" s="1"/>
  <c r="G5732" i="2"/>
  <c r="H5732" i="2" s="1"/>
  <c r="G5724" i="2"/>
  <c r="H5724" i="2" s="1"/>
  <c r="G5716" i="2"/>
  <c r="H5716" i="2" s="1"/>
  <c r="G5708" i="2"/>
  <c r="H5708" i="2" s="1"/>
  <c r="G5700" i="2"/>
  <c r="H5700" i="2" s="1"/>
  <c r="G5692" i="2"/>
  <c r="H5692" i="2" s="1"/>
  <c r="G5684" i="2"/>
  <c r="H5684" i="2" s="1"/>
  <c r="G5676" i="2"/>
  <c r="H5676" i="2" s="1"/>
  <c r="G5668" i="2"/>
  <c r="H5668" i="2" s="1"/>
  <c r="G5660" i="2"/>
  <c r="H5660" i="2" s="1"/>
  <c r="G5652" i="2"/>
  <c r="H5652" i="2" s="1"/>
  <c r="G5644" i="2"/>
  <c r="H5644" i="2" s="1"/>
  <c r="G5636" i="2"/>
  <c r="H5636" i="2" s="1"/>
  <c r="G5628" i="2"/>
  <c r="H5628" i="2" s="1"/>
  <c r="G5620" i="2"/>
  <c r="H5620" i="2" s="1"/>
  <c r="G5612" i="2"/>
  <c r="H5612" i="2" s="1"/>
  <c r="G5604" i="2"/>
  <c r="H5604" i="2" s="1"/>
  <c r="G5596" i="2"/>
  <c r="H5596" i="2" s="1"/>
  <c r="G5588" i="2"/>
  <c r="H5588" i="2" s="1"/>
  <c r="G5580" i="2"/>
  <c r="H5580" i="2" s="1"/>
  <c r="G5572" i="2"/>
  <c r="H5572" i="2" s="1"/>
  <c r="G5564" i="2"/>
  <c r="H5564" i="2" s="1"/>
  <c r="G5556" i="2"/>
  <c r="H5556" i="2" s="1"/>
  <c r="G5548" i="2"/>
  <c r="H5548" i="2" s="1"/>
  <c r="G5540" i="2"/>
  <c r="H5540" i="2" s="1"/>
  <c r="G5532" i="2"/>
  <c r="H5532" i="2" s="1"/>
  <c r="G5524" i="2"/>
  <c r="H5524" i="2" s="1"/>
  <c r="G5516" i="2"/>
  <c r="H5516" i="2" s="1"/>
  <c r="G5508" i="2"/>
  <c r="H5508" i="2" s="1"/>
  <c r="G5500" i="2"/>
  <c r="H5500" i="2" s="1"/>
  <c r="G5492" i="2"/>
  <c r="H5492" i="2" s="1"/>
  <c r="G5484" i="2"/>
  <c r="H5484" i="2" s="1"/>
  <c r="G5476" i="2"/>
  <c r="H5476" i="2" s="1"/>
  <c r="G5468" i="2"/>
  <c r="H5468" i="2" s="1"/>
  <c r="G5460" i="2"/>
  <c r="H5460" i="2" s="1"/>
  <c r="G5452" i="2"/>
  <c r="H5452" i="2" s="1"/>
  <c r="G5444" i="2"/>
  <c r="H5444" i="2" s="1"/>
  <c r="G5436" i="2"/>
  <c r="H5436" i="2" s="1"/>
  <c r="G5428" i="2"/>
  <c r="H5428" i="2" s="1"/>
  <c r="G5420" i="2"/>
  <c r="H5420" i="2" s="1"/>
  <c r="G5412" i="2"/>
  <c r="H5412" i="2" s="1"/>
  <c r="G5404" i="2"/>
  <c r="H5404" i="2" s="1"/>
  <c r="G5396" i="2"/>
  <c r="H5396" i="2" s="1"/>
  <c r="G5388" i="2"/>
  <c r="H5388" i="2" s="1"/>
  <c r="G5380" i="2"/>
  <c r="H5380" i="2" s="1"/>
  <c r="G5372" i="2"/>
  <c r="H5372" i="2" s="1"/>
  <c r="G5364" i="2"/>
  <c r="H5364" i="2" s="1"/>
  <c r="G5356" i="2"/>
  <c r="H5356" i="2" s="1"/>
  <c r="G5348" i="2"/>
  <c r="H5348" i="2" s="1"/>
  <c r="G5340" i="2"/>
  <c r="H5340" i="2" s="1"/>
  <c r="G5332" i="2"/>
  <c r="H5332" i="2" s="1"/>
  <c r="G5324" i="2"/>
  <c r="H5324" i="2" s="1"/>
  <c r="G5316" i="2"/>
  <c r="H5316" i="2" s="1"/>
  <c r="G5308" i="2"/>
  <c r="H5308" i="2" s="1"/>
  <c r="G5300" i="2"/>
  <c r="H5300" i="2" s="1"/>
  <c r="G5292" i="2"/>
  <c r="H5292" i="2" s="1"/>
  <c r="G5284" i="2"/>
  <c r="H5284" i="2" s="1"/>
  <c r="G5276" i="2"/>
  <c r="H5276" i="2" s="1"/>
  <c r="G5268" i="2"/>
  <c r="H5268" i="2" s="1"/>
  <c r="G5260" i="2"/>
  <c r="H5260" i="2" s="1"/>
  <c r="G5252" i="2"/>
  <c r="H5252" i="2" s="1"/>
  <c r="G5244" i="2"/>
  <c r="H5244" i="2" s="1"/>
  <c r="G5236" i="2"/>
  <c r="H5236" i="2" s="1"/>
  <c r="G5228" i="2"/>
  <c r="H5228" i="2" s="1"/>
  <c r="G5220" i="2"/>
  <c r="H5220" i="2" s="1"/>
  <c r="G5212" i="2"/>
  <c r="H5212" i="2" s="1"/>
  <c r="G5204" i="2"/>
  <c r="H5204" i="2" s="1"/>
  <c r="G5196" i="2"/>
  <c r="H5196" i="2" s="1"/>
  <c r="G5188" i="2"/>
  <c r="H5188" i="2" s="1"/>
  <c r="G5180" i="2"/>
  <c r="H5180" i="2" s="1"/>
  <c r="G5172" i="2"/>
  <c r="H5172" i="2" s="1"/>
  <c r="G5164" i="2"/>
  <c r="H5164" i="2" s="1"/>
  <c r="G5156" i="2"/>
  <c r="H5156" i="2" s="1"/>
  <c r="G5148" i="2"/>
  <c r="H5148" i="2" s="1"/>
  <c r="G5140" i="2"/>
  <c r="H5140" i="2" s="1"/>
  <c r="G5132" i="2"/>
  <c r="H5132" i="2" s="1"/>
  <c r="G5124" i="2"/>
  <c r="H5124" i="2" s="1"/>
  <c r="G5116" i="2"/>
  <c r="H5116" i="2" s="1"/>
  <c r="G5108" i="2"/>
  <c r="H5108" i="2" s="1"/>
  <c r="G5100" i="2"/>
  <c r="H5100" i="2" s="1"/>
  <c r="G5092" i="2"/>
  <c r="H5092" i="2" s="1"/>
  <c r="G5084" i="2"/>
  <c r="H5084" i="2" s="1"/>
  <c r="G5076" i="2"/>
  <c r="H5076" i="2" s="1"/>
  <c r="G5068" i="2"/>
  <c r="H5068" i="2" s="1"/>
  <c r="G5060" i="2"/>
  <c r="H5060" i="2" s="1"/>
  <c r="G5052" i="2"/>
  <c r="H5052" i="2" s="1"/>
  <c r="G5044" i="2"/>
  <c r="H5044" i="2" s="1"/>
  <c r="G5036" i="2"/>
  <c r="H5036" i="2" s="1"/>
  <c r="G5028" i="2"/>
  <c r="H5028" i="2" s="1"/>
  <c r="G5020" i="2"/>
  <c r="H5020" i="2" s="1"/>
  <c r="G5012" i="2"/>
  <c r="H5012" i="2" s="1"/>
  <c r="G5004" i="2"/>
  <c r="H5004" i="2" s="1"/>
  <c r="G4996" i="2"/>
  <c r="H4996" i="2" s="1"/>
  <c r="G4988" i="2"/>
  <c r="H4988" i="2" s="1"/>
  <c r="G4980" i="2"/>
  <c r="H4980" i="2" s="1"/>
  <c r="G4972" i="2"/>
  <c r="H4972" i="2" s="1"/>
  <c r="G4964" i="2"/>
  <c r="H4964" i="2" s="1"/>
  <c r="G4956" i="2"/>
  <c r="H4956" i="2" s="1"/>
  <c r="G4948" i="2"/>
  <c r="H4948" i="2" s="1"/>
  <c r="G4940" i="2"/>
  <c r="H4940" i="2" s="1"/>
  <c r="G4932" i="2"/>
  <c r="H4932" i="2" s="1"/>
  <c r="G4924" i="2"/>
  <c r="H4924" i="2" s="1"/>
  <c r="G4916" i="2"/>
  <c r="H4916" i="2" s="1"/>
  <c r="G4908" i="2"/>
  <c r="H4908" i="2" s="1"/>
  <c r="G4900" i="2"/>
  <c r="H4900" i="2" s="1"/>
  <c r="G4892" i="2"/>
  <c r="H4892" i="2" s="1"/>
  <c r="G4884" i="2"/>
  <c r="H4884" i="2" s="1"/>
  <c r="G4876" i="2"/>
  <c r="H4876" i="2" s="1"/>
  <c r="G4868" i="2"/>
  <c r="H4868" i="2" s="1"/>
  <c r="G4860" i="2"/>
  <c r="H4860" i="2" s="1"/>
  <c r="G4852" i="2"/>
  <c r="H4852" i="2" s="1"/>
  <c r="G4844" i="2"/>
  <c r="H4844" i="2" s="1"/>
  <c r="G4836" i="2"/>
  <c r="H4836" i="2" s="1"/>
  <c r="G4828" i="2"/>
  <c r="H4828" i="2" s="1"/>
  <c r="G4820" i="2"/>
  <c r="H4820" i="2" s="1"/>
  <c r="G4812" i="2"/>
  <c r="H4812" i="2" s="1"/>
  <c r="G4804" i="2"/>
  <c r="H4804" i="2" s="1"/>
  <c r="G4796" i="2"/>
  <c r="H4796" i="2" s="1"/>
  <c r="G4788" i="2"/>
  <c r="H4788" i="2" s="1"/>
  <c r="G4780" i="2"/>
  <c r="H4780" i="2" s="1"/>
  <c r="G4772" i="2"/>
  <c r="H4772" i="2" s="1"/>
  <c r="G4764" i="2"/>
  <c r="H4764" i="2" s="1"/>
  <c r="G4756" i="2"/>
  <c r="H4756" i="2" s="1"/>
  <c r="G4748" i="2"/>
  <c r="H4748" i="2" s="1"/>
  <c r="G4740" i="2"/>
  <c r="H4740" i="2" s="1"/>
  <c r="G4732" i="2"/>
  <c r="H4732" i="2" s="1"/>
  <c r="G4724" i="2"/>
  <c r="H4724" i="2" s="1"/>
  <c r="G4716" i="2"/>
  <c r="H4716" i="2" s="1"/>
  <c r="G4708" i="2"/>
  <c r="H4708" i="2" s="1"/>
  <c r="G4700" i="2"/>
  <c r="H4700" i="2" s="1"/>
  <c r="G4692" i="2"/>
  <c r="H4692" i="2" s="1"/>
  <c r="G4684" i="2"/>
  <c r="H4684" i="2" s="1"/>
  <c r="G4676" i="2"/>
  <c r="H4676" i="2" s="1"/>
  <c r="G4668" i="2"/>
  <c r="H4668" i="2" s="1"/>
  <c r="G4660" i="2"/>
  <c r="H4660" i="2" s="1"/>
  <c r="G4652" i="2"/>
  <c r="H4652" i="2" s="1"/>
  <c r="G4644" i="2"/>
  <c r="H4644" i="2" s="1"/>
  <c r="G4636" i="2"/>
  <c r="H4636" i="2" s="1"/>
  <c r="G4628" i="2"/>
  <c r="H4628" i="2" s="1"/>
  <c r="G4620" i="2"/>
  <c r="H4620" i="2" s="1"/>
  <c r="G4612" i="2"/>
  <c r="H4612" i="2" s="1"/>
  <c r="G4604" i="2"/>
  <c r="H4604" i="2" s="1"/>
  <c r="G4596" i="2"/>
  <c r="H4596" i="2" s="1"/>
  <c r="G4588" i="2"/>
  <c r="H4588" i="2" s="1"/>
  <c r="G4580" i="2"/>
  <c r="H4580" i="2" s="1"/>
  <c r="G4572" i="2"/>
  <c r="H4572" i="2" s="1"/>
  <c r="G4564" i="2"/>
  <c r="H4564" i="2" s="1"/>
  <c r="G4556" i="2"/>
  <c r="H4556" i="2" s="1"/>
  <c r="G4548" i="2"/>
  <c r="H4548" i="2" s="1"/>
  <c r="G4540" i="2"/>
  <c r="H4540" i="2" s="1"/>
  <c r="G4532" i="2"/>
  <c r="H4532" i="2" s="1"/>
  <c r="G4524" i="2"/>
  <c r="H4524" i="2" s="1"/>
  <c r="G4516" i="2"/>
  <c r="H4516" i="2" s="1"/>
  <c r="G4508" i="2"/>
  <c r="H4508" i="2" s="1"/>
  <c r="G4500" i="2"/>
  <c r="H4500" i="2" s="1"/>
  <c r="G4492" i="2"/>
  <c r="H4492" i="2" s="1"/>
  <c r="G4484" i="2"/>
  <c r="H4484" i="2" s="1"/>
  <c r="G4476" i="2"/>
  <c r="H4476" i="2" s="1"/>
  <c r="G4468" i="2"/>
  <c r="H4468" i="2" s="1"/>
  <c r="G4460" i="2"/>
  <c r="H4460" i="2" s="1"/>
  <c r="G4452" i="2"/>
  <c r="H4452" i="2" s="1"/>
  <c r="G4444" i="2"/>
  <c r="H4444" i="2" s="1"/>
  <c r="G4436" i="2"/>
  <c r="H4436" i="2" s="1"/>
  <c r="G4428" i="2"/>
  <c r="H4428" i="2" s="1"/>
  <c r="G4420" i="2"/>
  <c r="H4420" i="2" s="1"/>
  <c r="G4412" i="2"/>
  <c r="H4412" i="2" s="1"/>
  <c r="G4404" i="2"/>
  <c r="H4404" i="2" s="1"/>
  <c r="G4396" i="2"/>
  <c r="H4396" i="2" s="1"/>
  <c r="G4388" i="2"/>
  <c r="H4388" i="2" s="1"/>
  <c r="G4380" i="2"/>
  <c r="H4380" i="2" s="1"/>
  <c r="G4372" i="2"/>
  <c r="H4372" i="2" s="1"/>
  <c r="G4364" i="2"/>
  <c r="H4364" i="2" s="1"/>
  <c r="G4356" i="2"/>
  <c r="H4356" i="2" s="1"/>
  <c r="G4348" i="2"/>
  <c r="H4348" i="2" s="1"/>
  <c r="G4340" i="2"/>
  <c r="H4340" i="2" s="1"/>
  <c r="G4332" i="2"/>
  <c r="H4332" i="2" s="1"/>
  <c r="G4324" i="2"/>
  <c r="H4324" i="2" s="1"/>
  <c r="G4316" i="2"/>
  <c r="H4316" i="2" s="1"/>
  <c r="G4308" i="2"/>
  <c r="H4308" i="2" s="1"/>
  <c r="G4300" i="2"/>
  <c r="H4300" i="2" s="1"/>
  <c r="G4292" i="2"/>
  <c r="H4292" i="2" s="1"/>
  <c r="G4284" i="2"/>
  <c r="H4284" i="2" s="1"/>
  <c r="G4276" i="2"/>
  <c r="H4276" i="2" s="1"/>
  <c r="G4268" i="2"/>
  <c r="H4268" i="2" s="1"/>
  <c r="G4260" i="2"/>
  <c r="H4260" i="2" s="1"/>
  <c r="G4252" i="2"/>
  <c r="H4252" i="2" s="1"/>
  <c r="G4244" i="2"/>
  <c r="H4244" i="2" s="1"/>
  <c r="G4236" i="2"/>
  <c r="H4236" i="2" s="1"/>
  <c r="G4228" i="2"/>
  <c r="H4228" i="2" s="1"/>
  <c r="G4220" i="2"/>
  <c r="H4220" i="2" s="1"/>
  <c r="G4212" i="2"/>
  <c r="H4212" i="2" s="1"/>
  <c r="G4204" i="2"/>
  <c r="H4204" i="2" s="1"/>
  <c r="G4196" i="2"/>
  <c r="H4196" i="2" s="1"/>
  <c r="G4188" i="2"/>
  <c r="H4188" i="2" s="1"/>
  <c r="G4180" i="2"/>
  <c r="H4180" i="2" s="1"/>
  <c r="G4172" i="2"/>
  <c r="H4172" i="2" s="1"/>
  <c r="G4164" i="2"/>
  <c r="H4164" i="2" s="1"/>
  <c r="G4156" i="2"/>
  <c r="H4156" i="2" s="1"/>
  <c r="G4148" i="2"/>
  <c r="H4148" i="2" s="1"/>
  <c r="G4140" i="2"/>
  <c r="H4140" i="2" s="1"/>
  <c r="G4132" i="2"/>
  <c r="H4132" i="2" s="1"/>
  <c r="G4124" i="2"/>
  <c r="H4124" i="2" s="1"/>
  <c r="G4116" i="2"/>
  <c r="H4116" i="2" s="1"/>
  <c r="G4108" i="2"/>
  <c r="H4108" i="2" s="1"/>
  <c r="G4100" i="2"/>
  <c r="H4100" i="2" s="1"/>
  <c r="G4092" i="2"/>
  <c r="H4092" i="2" s="1"/>
  <c r="G4084" i="2"/>
  <c r="H4084" i="2" s="1"/>
  <c r="G4076" i="2"/>
  <c r="H4076" i="2" s="1"/>
  <c r="G4068" i="2"/>
  <c r="H4068" i="2" s="1"/>
  <c r="G4060" i="2"/>
  <c r="H4060" i="2" s="1"/>
  <c r="G4052" i="2"/>
  <c r="H4052" i="2" s="1"/>
  <c r="G4044" i="2"/>
  <c r="H4044" i="2" s="1"/>
  <c r="G4036" i="2"/>
  <c r="H4036" i="2" s="1"/>
  <c r="G4028" i="2"/>
  <c r="H4028" i="2" s="1"/>
  <c r="G4020" i="2"/>
  <c r="H4020" i="2" s="1"/>
  <c r="G4012" i="2"/>
  <c r="H4012" i="2" s="1"/>
  <c r="G4004" i="2"/>
  <c r="H4004" i="2" s="1"/>
  <c r="G3996" i="2"/>
  <c r="H3996" i="2" s="1"/>
  <c r="G3988" i="2"/>
  <c r="H3988" i="2" s="1"/>
  <c r="G3980" i="2"/>
  <c r="H3980" i="2" s="1"/>
  <c r="G3972" i="2"/>
  <c r="H3972" i="2" s="1"/>
  <c r="G3964" i="2"/>
  <c r="H3964" i="2" s="1"/>
  <c r="G3956" i="2"/>
  <c r="H3956" i="2" s="1"/>
  <c r="G3948" i="2"/>
  <c r="H3948" i="2" s="1"/>
  <c r="G3940" i="2"/>
  <c r="H3940" i="2" s="1"/>
  <c r="G3932" i="2"/>
  <c r="H3932" i="2" s="1"/>
  <c r="G3924" i="2"/>
  <c r="H3924" i="2" s="1"/>
  <c r="G3916" i="2"/>
  <c r="H3916" i="2" s="1"/>
  <c r="G3908" i="2"/>
  <c r="H3908" i="2" s="1"/>
  <c r="G3900" i="2"/>
  <c r="H3900" i="2" s="1"/>
  <c r="G3892" i="2"/>
  <c r="H3892" i="2" s="1"/>
  <c r="G3884" i="2"/>
  <c r="H3884" i="2" s="1"/>
  <c r="G3876" i="2"/>
  <c r="H3876" i="2" s="1"/>
  <c r="G3868" i="2"/>
  <c r="H3868" i="2" s="1"/>
  <c r="G3860" i="2"/>
  <c r="H3860" i="2" s="1"/>
  <c r="G3852" i="2"/>
  <c r="H3852" i="2" s="1"/>
  <c r="G3844" i="2"/>
  <c r="H3844" i="2" s="1"/>
  <c r="G3836" i="2"/>
  <c r="H3836" i="2" s="1"/>
  <c r="G3828" i="2"/>
  <c r="H3828" i="2" s="1"/>
  <c r="G3820" i="2"/>
  <c r="H3820" i="2" s="1"/>
  <c r="G3812" i="2"/>
  <c r="H3812" i="2" s="1"/>
  <c r="G3804" i="2"/>
  <c r="H3804" i="2" s="1"/>
  <c r="G3796" i="2"/>
  <c r="H3796" i="2" s="1"/>
  <c r="G3788" i="2"/>
  <c r="H3788" i="2" s="1"/>
  <c r="G3780" i="2"/>
  <c r="H3780" i="2" s="1"/>
  <c r="G3772" i="2"/>
  <c r="H3772" i="2" s="1"/>
  <c r="G3764" i="2"/>
  <c r="H3764" i="2" s="1"/>
  <c r="G3756" i="2"/>
  <c r="H3756" i="2" s="1"/>
  <c r="G3748" i="2"/>
  <c r="H3748" i="2" s="1"/>
  <c r="G3740" i="2"/>
  <c r="H3740" i="2" s="1"/>
  <c r="G3732" i="2"/>
  <c r="H3732" i="2" s="1"/>
  <c r="G3724" i="2"/>
  <c r="H3724" i="2" s="1"/>
  <c r="G3716" i="2"/>
  <c r="H3716" i="2" s="1"/>
  <c r="G3708" i="2"/>
  <c r="H3708" i="2" s="1"/>
  <c r="G3700" i="2"/>
  <c r="H3700" i="2" s="1"/>
  <c r="G3692" i="2"/>
  <c r="H3692" i="2" s="1"/>
  <c r="G3684" i="2"/>
  <c r="H3684" i="2" s="1"/>
  <c r="G3676" i="2"/>
  <c r="H3676" i="2" s="1"/>
  <c r="G3668" i="2"/>
  <c r="H3668" i="2" s="1"/>
  <c r="G3660" i="2"/>
  <c r="H3660" i="2" s="1"/>
  <c r="G3652" i="2"/>
  <c r="H3652" i="2" s="1"/>
  <c r="G3644" i="2"/>
  <c r="H3644" i="2" s="1"/>
  <c r="G3636" i="2"/>
  <c r="H3636" i="2" s="1"/>
  <c r="G3628" i="2"/>
  <c r="H3628" i="2" s="1"/>
  <c r="G3620" i="2"/>
  <c r="H3620" i="2" s="1"/>
  <c r="G3612" i="2"/>
  <c r="H3612" i="2" s="1"/>
  <c r="G3604" i="2"/>
  <c r="H3604" i="2" s="1"/>
  <c r="G3596" i="2"/>
  <c r="H3596" i="2" s="1"/>
  <c r="G3588" i="2"/>
  <c r="H3588" i="2" s="1"/>
  <c r="G3580" i="2"/>
  <c r="H3580" i="2" s="1"/>
  <c r="G3572" i="2"/>
  <c r="H3572" i="2" s="1"/>
  <c r="G3564" i="2"/>
  <c r="H3564" i="2" s="1"/>
  <c r="G3556" i="2"/>
  <c r="H3556" i="2" s="1"/>
  <c r="G3548" i="2"/>
  <c r="H3548" i="2" s="1"/>
  <c r="G3540" i="2"/>
  <c r="H3540" i="2" s="1"/>
  <c r="G3532" i="2"/>
  <c r="H3532" i="2" s="1"/>
  <c r="G3524" i="2"/>
  <c r="H3524" i="2" s="1"/>
  <c r="G3516" i="2"/>
  <c r="H3516" i="2" s="1"/>
  <c r="G3508" i="2"/>
  <c r="H3508" i="2" s="1"/>
  <c r="G3500" i="2"/>
  <c r="H3500" i="2" s="1"/>
  <c r="G3492" i="2"/>
  <c r="H3492" i="2" s="1"/>
  <c r="G3484" i="2"/>
  <c r="H3484" i="2" s="1"/>
  <c r="G3476" i="2"/>
  <c r="H3476" i="2" s="1"/>
  <c r="G3468" i="2"/>
  <c r="H3468" i="2" s="1"/>
  <c r="G3460" i="2"/>
  <c r="H3460" i="2" s="1"/>
  <c r="G3452" i="2"/>
  <c r="H3452" i="2" s="1"/>
  <c r="G3444" i="2"/>
  <c r="H3444" i="2" s="1"/>
  <c r="G3436" i="2"/>
  <c r="H3436" i="2" s="1"/>
  <c r="G3428" i="2"/>
  <c r="H3428" i="2" s="1"/>
  <c r="G3420" i="2"/>
  <c r="H3420" i="2" s="1"/>
  <c r="G3412" i="2"/>
  <c r="H3412" i="2" s="1"/>
  <c r="G3404" i="2"/>
  <c r="H3404" i="2" s="1"/>
  <c r="G3396" i="2"/>
  <c r="H3396" i="2" s="1"/>
  <c r="G3388" i="2"/>
  <c r="H3388" i="2" s="1"/>
  <c r="G3380" i="2"/>
  <c r="H3380" i="2" s="1"/>
  <c r="G3372" i="2"/>
  <c r="H3372" i="2" s="1"/>
  <c r="G3364" i="2"/>
  <c r="H3364" i="2" s="1"/>
  <c r="G3356" i="2"/>
  <c r="H3356" i="2" s="1"/>
  <c r="G3348" i="2"/>
  <c r="H3348" i="2" s="1"/>
  <c r="G3340" i="2"/>
  <c r="H3340" i="2" s="1"/>
  <c r="G3332" i="2"/>
  <c r="H3332" i="2" s="1"/>
  <c r="G3324" i="2"/>
  <c r="H3324" i="2" s="1"/>
  <c r="G3316" i="2"/>
  <c r="H3316" i="2" s="1"/>
  <c r="G3308" i="2"/>
  <c r="H3308" i="2" s="1"/>
  <c r="G3300" i="2"/>
  <c r="H3300" i="2" s="1"/>
  <c r="G3292" i="2"/>
  <c r="H3292" i="2" s="1"/>
  <c r="G3284" i="2"/>
  <c r="H3284" i="2" s="1"/>
  <c r="G3276" i="2"/>
  <c r="H3276" i="2" s="1"/>
  <c r="G3268" i="2"/>
  <c r="H3268" i="2" s="1"/>
  <c r="G3260" i="2"/>
  <c r="H3260" i="2" s="1"/>
  <c r="G3252" i="2"/>
  <c r="H3252" i="2" s="1"/>
  <c r="G3244" i="2"/>
  <c r="H3244" i="2" s="1"/>
  <c r="G3236" i="2"/>
  <c r="H3236" i="2" s="1"/>
  <c r="G3228" i="2"/>
  <c r="H3228" i="2" s="1"/>
  <c r="G3220" i="2"/>
  <c r="H3220" i="2" s="1"/>
  <c r="G3212" i="2"/>
  <c r="H3212" i="2" s="1"/>
  <c r="G3204" i="2"/>
  <c r="H3204" i="2" s="1"/>
  <c r="G3196" i="2"/>
  <c r="H3196" i="2" s="1"/>
  <c r="G3188" i="2"/>
  <c r="H3188" i="2" s="1"/>
  <c r="G3180" i="2"/>
  <c r="H3180" i="2" s="1"/>
  <c r="G3172" i="2"/>
  <c r="H3172" i="2" s="1"/>
  <c r="G3164" i="2"/>
  <c r="H3164" i="2" s="1"/>
  <c r="G3156" i="2"/>
  <c r="H3156" i="2" s="1"/>
  <c r="G3148" i="2"/>
  <c r="H3148" i="2" s="1"/>
  <c r="G3140" i="2"/>
  <c r="H3140" i="2" s="1"/>
  <c r="G3132" i="2"/>
  <c r="H3132" i="2" s="1"/>
  <c r="G3124" i="2"/>
  <c r="H3124" i="2" s="1"/>
  <c r="G3116" i="2"/>
  <c r="H3116" i="2" s="1"/>
  <c r="G3108" i="2"/>
  <c r="H3108" i="2" s="1"/>
  <c r="G3100" i="2"/>
  <c r="H3100" i="2" s="1"/>
  <c r="G3092" i="2"/>
  <c r="H3092" i="2" s="1"/>
  <c r="G3084" i="2"/>
  <c r="H3084" i="2" s="1"/>
  <c r="G3076" i="2"/>
  <c r="H3076" i="2" s="1"/>
  <c r="G3068" i="2"/>
  <c r="H3068" i="2" s="1"/>
  <c r="G3060" i="2"/>
  <c r="H3060" i="2" s="1"/>
  <c r="G3052" i="2"/>
  <c r="H3052" i="2" s="1"/>
  <c r="G3044" i="2"/>
  <c r="H3044" i="2" s="1"/>
  <c r="G3036" i="2"/>
  <c r="H3036" i="2" s="1"/>
  <c r="G3028" i="2"/>
  <c r="H3028" i="2" s="1"/>
  <c r="G3020" i="2"/>
  <c r="H3020" i="2" s="1"/>
  <c r="G3012" i="2"/>
  <c r="H3012" i="2" s="1"/>
  <c r="G3004" i="2"/>
  <c r="H3004" i="2" s="1"/>
  <c r="G2996" i="2"/>
  <c r="H2996" i="2" s="1"/>
  <c r="G2988" i="2"/>
  <c r="H2988" i="2" s="1"/>
  <c r="G2980" i="2"/>
  <c r="H2980" i="2" s="1"/>
  <c r="G2972" i="2"/>
  <c r="H2972" i="2" s="1"/>
  <c r="G2964" i="2"/>
  <c r="H2964" i="2" s="1"/>
  <c r="G2956" i="2"/>
  <c r="H2956" i="2" s="1"/>
  <c r="G2948" i="2"/>
  <c r="H2948" i="2" s="1"/>
  <c r="G2940" i="2"/>
  <c r="H2940" i="2" s="1"/>
  <c r="G2932" i="2"/>
  <c r="H2932" i="2" s="1"/>
  <c r="G2924" i="2"/>
  <c r="H2924" i="2" s="1"/>
  <c r="G2916" i="2"/>
  <c r="H2916" i="2" s="1"/>
  <c r="G2908" i="2"/>
  <c r="H2908" i="2" s="1"/>
  <c r="G2900" i="2"/>
  <c r="H2900" i="2" s="1"/>
  <c r="G2892" i="2"/>
  <c r="H2892" i="2" s="1"/>
  <c r="G2884" i="2"/>
  <c r="H2884" i="2" s="1"/>
  <c r="G2876" i="2"/>
  <c r="H2876" i="2" s="1"/>
  <c r="G2868" i="2"/>
  <c r="H2868" i="2" s="1"/>
  <c r="G2860" i="2"/>
  <c r="H2860" i="2" s="1"/>
  <c r="G2852" i="2"/>
  <c r="H2852" i="2" s="1"/>
  <c r="G2844" i="2"/>
  <c r="H2844" i="2" s="1"/>
  <c r="G2836" i="2"/>
  <c r="H2836" i="2" s="1"/>
  <c r="G2828" i="2"/>
  <c r="H2828" i="2" s="1"/>
  <c r="G2820" i="2"/>
  <c r="H2820" i="2" s="1"/>
  <c r="G2812" i="2"/>
  <c r="H2812" i="2" s="1"/>
  <c r="G2804" i="2"/>
  <c r="H2804" i="2" s="1"/>
  <c r="G2796" i="2"/>
  <c r="H2796" i="2" s="1"/>
  <c r="G2788" i="2"/>
  <c r="H2788" i="2" s="1"/>
  <c r="G2780" i="2"/>
  <c r="H2780" i="2" s="1"/>
  <c r="G2772" i="2"/>
  <c r="H2772" i="2" s="1"/>
  <c r="G2764" i="2"/>
  <c r="H2764" i="2" s="1"/>
  <c r="G2756" i="2"/>
  <c r="H2756" i="2" s="1"/>
  <c r="G2748" i="2"/>
  <c r="H2748" i="2" s="1"/>
  <c r="G2740" i="2"/>
  <c r="H2740" i="2" s="1"/>
  <c r="G2732" i="2"/>
  <c r="H2732" i="2" s="1"/>
  <c r="G2724" i="2"/>
  <c r="H2724" i="2" s="1"/>
  <c r="G2716" i="2"/>
  <c r="H2716" i="2" s="1"/>
  <c r="G2708" i="2"/>
  <c r="H2708" i="2" s="1"/>
  <c r="G2700" i="2"/>
  <c r="H2700" i="2" s="1"/>
  <c r="G2692" i="2"/>
  <c r="H2692" i="2" s="1"/>
  <c r="G2684" i="2"/>
  <c r="H2684" i="2" s="1"/>
  <c r="G2676" i="2"/>
  <c r="H2676" i="2" s="1"/>
  <c r="G2668" i="2"/>
  <c r="H2668" i="2" s="1"/>
  <c r="G2660" i="2"/>
  <c r="H2660" i="2" s="1"/>
  <c r="G2652" i="2"/>
  <c r="H2652" i="2" s="1"/>
  <c r="G2644" i="2"/>
  <c r="H2644" i="2" s="1"/>
  <c r="G2636" i="2"/>
  <c r="H2636" i="2" s="1"/>
  <c r="G2628" i="2"/>
  <c r="H2628" i="2" s="1"/>
  <c r="G2620" i="2"/>
  <c r="H2620" i="2" s="1"/>
  <c r="G2612" i="2"/>
  <c r="H2612" i="2" s="1"/>
  <c r="G2604" i="2"/>
  <c r="H2604" i="2" s="1"/>
  <c r="G2596" i="2"/>
  <c r="H2596" i="2" s="1"/>
  <c r="G2588" i="2"/>
  <c r="H2588" i="2" s="1"/>
  <c r="G2580" i="2"/>
  <c r="H2580" i="2" s="1"/>
  <c r="G2572" i="2"/>
  <c r="H2572" i="2" s="1"/>
  <c r="G2564" i="2"/>
  <c r="H2564" i="2" s="1"/>
  <c r="G2556" i="2"/>
  <c r="H2556" i="2" s="1"/>
  <c r="G2548" i="2"/>
  <c r="H2548" i="2" s="1"/>
  <c r="G2540" i="2"/>
  <c r="H2540" i="2" s="1"/>
  <c r="G2532" i="2"/>
  <c r="H2532" i="2" s="1"/>
  <c r="G2524" i="2"/>
  <c r="H2524" i="2" s="1"/>
  <c r="G2516" i="2"/>
  <c r="H2516" i="2" s="1"/>
  <c r="G2508" i="2"/>
  <c r="H2508" i="2" s="1"/>
  <c r="G2500" i="2"/>
  <c r="H2500" i="2" s="1"/>
  <c r="G2492" i="2"/>
  <c r="H2492" i="2" s="1"/>
  <c r="G2484" i="2"/>
  <c r="H2484" i="2" s="1"/>
  <c r="G2476" i="2"/>
  <c r="H2476" i="2" s="1"/>
  <c r="G2468" i="2"/>
  <c r="H2468" i="2" s="1"/>
  <c r="G2460" i="2"/>
  <c r="H2460" i="2" s="1"/>
  <c r="G2452" i="2"/>
  <c r="H2452" i="2" s="1"/>
  <c r="G2444" i="2"/>
  <c r="H2444" i="2" s="1"/>
  <c r="G2436" i="2"/>
  <c r="H2436" i="2" s="1"/>
  <c r="G2428" i="2"/>
  <c r="H2428" i="2" s="1"/>
  <c r="G2420" i="2"/>
  <c r="H2420" i="2" s="1"/>
  <c r="G2412" i="2"/>
  <c r="H2412" i="2" s="1"/>
  <c r="G2404" i="2"/>
  <c r="H2404" i="2" s="1"/>
  <c r="G2396" i="2"/>
  <c r="H2396" i="2" s="1"/>
  <c r="G2388" i="2"/>
  <c r="H2388" i="2" s="1"/>
  <c r="G2380" i="2"/>
  <c r="H2380" i="2" s="1"/>
  <c r="G2372" i="2"/>
  <c r="H2372" i="2" s="1"/>
  <c r="G2364" i="2"/>
  <c r="H2364" i="2" s="1"/>
  <c r="G2356" i="2"/>
  <c r="H2356" i="2" s="1"/>
  <c r="G2348" i="2"/>
  <c r="H2348" i="2" s="1"/>
  <c r="G2340" i="2"/>
  <c r="H2340" i="2" s="1"/>
  <c r="G2332" i="2"/>
  <c r="H2332" i="2" s="1"/>
  <c r="G2324" i="2"/>
  <c r="H2324" i="2" s="1"/>
  <c r="G2316" i="2"/>
  <c r="H2316" i="2" s="1"/>
  <c r="G2308" i="2"/>
  <c r="H2308" i="2" s="1"/>
  <c r="G2300" i="2"/>
  <c r="H2300" i="2" s="1"/>
  <c r="G2292" i="2"/>
  <c r="H2292" i="2" s="1"/>
  <c r="G2284" i="2"/>
  <c r="H2284" i="2" s="1"/>
  <c r="G2276" i="2"/>
  <c r="H2276" i="2" s="1"/>
  <c r="G2268" i="2"/>
  <c r="H2268" i="2" s="1"/>
  <c r="G2260" i="2"/>
  <c r="H2260" i="2" s="1"/>
  <c r="G2252" i="2"/>
  <c r="H2252" i="2" s="1"/>
  <c r="G2244" i="2"/>
  <c r="H2244" i="2" s="1"/>
  <c r="G2236" i="2"/>
  <c r="H2236" i="2" s="1"/>
  <c r="G2228" i="2"/>
  <c r="H2228" i="2" s="1"/>
  <c r="G2220" i="2"/>
  <c r="H2220" i="2" s="1"/>
  <c r="G2212" i="2"/>
  <c r="H2212" i="2" s="1"/>
  <c r="G2204" i="2"/>
  <c r="H2204" i="2" s="1"/>
  <c r="G2196" i="2"/>
  <c r="H2196" i="2" s="1"/>
  <c r="G2188" i="2"/>
  <c r="H2188" i="2" s="1"/>
  <c r="G2180" i="2"/>
  <c r="H2180" i="2" s="1"/>
  <c r="G2172" i="2"/>
  <c r="H2172" i="2" s="1"/>
  <c r="G2164" i="2"/>
  <c r="H2164" i="2" s="1"/>
  <c r="G2156" i="2"/>
  <c r="H2156" i="2" s="1"/>
  <c r="G2148" i="2"/>
  <c r="H2148" i="2" s="1"/>
  <c r="G2140" i="2"/>
  <c r="H2140" i="2" s="1"/>
  <c r="G2132" i="2"/>
  <c r="H2132" i="2" s="1"/>
  <c r="G2124" i="2"/>
  <c r="H2124" i="2" s="1"/>
  <c r="G2116" i="2"/>
  <c r="H2116" i="2" s="1"/>
  <c r="G2108" i="2"/>
  <c r="H2108" i="2" s="1"/>
  <c r="G2100" i="2"/>
  <c r="H2100" i="2" s="1"/>
  <c r="G2092" i="2"/>
  <c r="H2092" i="2" s="1"/>
  <c r="G2084" i="2"/>
  <c r="H2084" i="2" s="1"/>
  <c r="G2076" i="2"/>
  <c r="H2076" i="2" s="1"/>
  <c r="G2068" i="2"/>
  <c r="H2068" i="2" s="1"/>
  <c r="G2060" i="2"/>
  <c r="H2060" i="2" s="1"/>
  <c r="G2052" i="2"/>
  <c r="H2052" i="2" s="1"/>
  <c r="G2044" i="2"/>
  <c r="H2044" i="2" s="1"/>
  <c r="G2036" i="2"/>
  <c r="H2036" i="2" s="1"/>
  <c r="G2028" i="2"/>
  <c r="H2028" i="2" s="1"/>
  <c r="G2020" i="2"/>
  <c r="H2020" i="2" s="1"/>
  <c r="G2012" i="2"/>
  <c r="H2012" i="2" s="1"/>
  <c r="G2004" i="2"/>
  <c r="H2004" i="2" s="1"/>
  <c r="G1996" i="2"/>
  <c r="H1996" i="2" s="1"/>
  <c r="G1988" i="2"/>
  <c r="H1988" i="2" s="1"/>
  <c r="G1980" i="2"/>
  <c r="H1980" i="2" s="1"/>
  <c r="G1972" i="2"/>
  <c r="H1972" i="2" s="1"/>
  <c r="G1964" i="2"/>
  <c r="H1964" i="2" s="1"/>
  <c r="G1956" i="2"/>
  <c r="H1956" i="2" s="1"/>
  <c r="G1948" i="2"/>
  <c r="H1948" i="2" s="1"/>
  <c r="G1940" i="2"/>
  <c r="H1940" i="2" s="1"/>
  <c r="G1932" i="2"/>
  <c r="H1932" i="2" s="1"/>
  <c r="G1924" i="2"/>
  <c r="H1924" i="2" s="1"/>
  <c r="G1916" i="2"/>
  <c r="H1916" i="2" s="1"/>
  <c r="G1908" i="2"/>
  <c r="H1908" i="2" s="1"/>
  <c r="G1900" i="2"/>
  <c r="H1900" i="2" s="1"/>
  <c r="G1892" i="2"/>
  <c r="H1892" i="2" s="1"/>
  <c r="G1884" i="2"/>
  <c r="H1884" i="2" s="1"/>
  <c r="G1876" i="2"/>
  <c r="H1876" i="2" s="1"/>
  <c r="G1868" i="2"/>
  <c r="H1868" i="2" s="1"/>
  <c r="G1860" i="2"/>
  <c r="H1860" i="2" s="1"/>
  <c r="G1852" i="2"/>
  <c r="H1852" i="2" s="1"/>
  <c r="G1844" i="2"/>
  <c r="H1844" i="2" s="1"/>
  <c r="G1836" i="2"/>
  <c r="H1836" i="2" s="1"/>
  <c r="G1828" i="2"/>
  <c r="H1828" i="2" s="1"/>
  <c r="G1820" i="2"/>
  <c r="H1820" i="2" s="1"/>
  <c r="G1812" i="2"/>
  <c r="H1812" i="2" s="1"/>
  <c r="G1804" i="2"/>
  <c r="H1804" i="2" s="1"/>
  <c r="G1796" i="2"/>
  <c r="H1796" i="2" s="1"/>
  <c r="G1788" i="2"/>
  <c r="H1788" i="2" s="1"/>
  <c r="G1780" i="2"/>
  <c r="H1780" i="2" s="1"/>
  <c r="G1772" i="2"/>
  <c r="H1772" i="2" s="1"/>
  <c r="G1764" i="2"/>
  <c r="H1764" i="2" s="1"/>
  <c r="G1756" i="2"/>
  <c r="H1756" i="2" s="1"/>
  <c r="G1748" i="2"/>
  <c r="H1748" i="2" s="1"/>
  <c r="G1740" i="2"/>
  <c r="H1740" i="2" s="1"/>
  <c r="G1732" i="2"/>
  <c r="H1732" i="2" s="1"/>
  <c r="G1724" i="2"/>
  <c r="H1724" i="2" s="1"/>
  <c r="G1716" i="2"/>
  <c r="H1716" i="2" s="1"/>
  <c r="G1708" i="2"/>
  <c r="H1708" i="2" s="1"/>
  <c r="G1700" i="2"/>
  <c r="H1700" i="2" s="1"/>
  <c r="G1692" i="2"/>
  <c r="H1692" i="2" s="1"/>
  <c r="G1684" i="2"/>
  <c r="H1684" i="2" s="1"/>
  <c r="G1676" i="2"/>
  <c r="H1676" i="2" s="1"/>
  <c r="G1668" i="2"/>
  <c r="H1668" i="2" s="1"/>
  <c r="G1660" i="2"/>
  <c r="H1660" i="2" s="1"/>
  <c r="G1652" i="2"/>
  <c r="H1652" i="2" s="1"/>
  <c r="G1644" i="2"/>
  <c r="H1644" i="2" s="1"/>
  <c r="G1636" i="2"/>
  <c r="H1636" i="2" s="1"/>
  <c r="G1628" i="2"/>
  <c r="H1628" i="2" s="1"/>
  <c r="G1620" i="2"/>
  <c r="H1620" i="2" s="1"/>
  <c r="G1612" i="2"/>
  <c r="H1612" i="2" s="1"/>
  <c r="G1604" i="2"/>
  <c r="H1604" i="2" s="1"/>
  <c r="G1596" i="2"/>
  <c r="H1596" i="2" s="1"/>
  <c r="G1588" i="2"/>
  <c r="H1588" i="2" s="1"/>
  <c r="G1580" i="2"/>
  <c r="H1580" i="2" s="1"/>
  <c r="G1572" i="2"/>
  <c r="H1572" i="2" s="1"/>
  <c r="G1564" i="2"/>
  <c r="H1564" i="2" s="1"/>
  <c r="G1556" i="2"/>
  <c r="H1556" i="2" s="1"/>
  <c r="G1548" i="2"/>
  <c r="H1548" i="2" s="1"/>
  <c r="G1540" i="2"/>
  <c r="H1540" i="2" s="1"/>
  <c r="G1532" i="2"/>
  <c r="H1532" i="2" s="1"/>
  <c r="G1524" i="2"/>
  <c r="H1524" i="2" s="1"/>
  <c r="G1516" i="2"/>
  <c r="H1516" i="2" s="1"/>
  <c r="G1508" i="2"/>
  <c r="H1508" i="2" s="1"/>
  <c r="G1500" i="2"/>
  <c r="H1500" i="2" s="1"/>
  <c r="G1492" i="2"/>
  <c r="H1492" i="2" s="1"/>
  <c r="G1484" i="2"/>
  <c r="H1484" i="2" s="1"/>
  <c r="G1476" i="2"/>
  <c r="H1476" i="2" s="1"/>
  <c r="G1468" i="2"/>
  <c r="H1468" i="2" s="1"/>
  <c r="G1460" i="2"/>
  <c r="H1460" i="2" s="1"/>
  <c r="G1452" i="2"/>
  <c r="H1452" i="2" s="1"/>
  <c r="G1444" i="2"/>
  <c r="H1444" i="2" s="1"/>
  <c r="G1436" i="2"/>
  <c r="H1436" i="2" s="1"/>
  <c r="G1428" i="2"/>
  <c r="H1428" i="2" s="1"/>
  <c r="G1420" i="2"/>
  <c r="H1420" i="2" s="1"/>
  <c r="G1412" i="2"/>
  <c r="H1412" i="2" s="1"/>
  <c r="G1404" i="2"/>
  <c r="H1404" i="2" s="1"/>
  <c r="G1396" i="2"/>
  <c r="H1396" i="2" s="1"/>
  <c r="G1388" i="2"/>
  <c r="H1388" i="2" s="1"/>
  <c r="G1380" i="2"/>
  <c r="H1380" i="2" s="1"/>
  <c r="G1372" i="2"/>
  <c r="H1372" i="2" s="1"/>
  <c r="G1364" i="2"/>
  <c r="H1364" i="2" s="1"/>
  <c r="G1356" i="2"/>
  <c r="H1356" i="2" s="1"/>
  <c r="G1348" i="2"/>
  <c r="H1348" i="2" s="1"/>
  <c r="G1340" i="2"/>
  <c r="H1340" i="2" s="1"/>
  <c r="G1332" i="2"/>
  <c r="H1332" i="2" s="1"/>
  <c r="G1324" i="2"/>
  <c r="H1324" i="2" s="1"/>
  <c r="G1316" i="2"/>
  <c r="H1316" i="2" s="1"/>
  <c r="G1308" i="2"/>
  <c r="H1308" i="2" s="1"/>
  <c r="G1300" i="2"/>
  <c r="H1300" i="2" s="1"/>
  <c r="G1292" i="2"/>
  <c r="H1292" i="2" s="1"/>
  <c r="G1284" i="2"/>
  <c r="H1284" i="2" s="1"/>
  <c r="G1276" i="2"/>
  <c r="H1276" i="2" s="1"/>
  <c r="G1268" i="2"/>
  <c r="H1268" i="2" s="1"/>
  <c r="G1260" i="2"/>
  <c r="H1260" i="2" s="1"/>
  <c r="G1252" i="2"/>
  <c r="H1252" i="2" s="1"/>
  <c r="G1244" i="2"/>
  <c r="H1244" i="2" s="1"/>
  <c r="G1236" i="2"/>
  <c r="H1236" i="2" s="1"/>
  <c r="G1228" i="2"/>
  <c r="H1228" i="2" s="1"/>
  <c r="G1220" i="2"/>
  <c r="H1220" i="2" s="1"/>
  <c r="G1212" i="2"/>
  <c r="H1212" i="2" s="1"/>
  <c r="G1204" i="2"/>
  <c r="H1204" i="2" s="1"/>
  <c r="G1196" i="2"/>
  <c r="H1196" i="2" s="1"/>
  <c r="G1188" i="2"/>
  <c r="H1188" i="2" s="1"/>
  <c r="G1180" i="2"/>
  <c r="H1180" i="2" s="1"/>
  <c r="G1172" i="2"/>
  <c r="H1172" i="2" s="1"/>
  <c r="G1164" i="2"/>
  <c r="H1164" i="2" s="1"/>
  <c r="G1156" i="2"/>
  <c r="H1156" i="2" s="1"/>
  <c r="G1148" i="2"/>
  <c r="H1148" i="2" s="1"/>
  <c r="G1140" i="2"/>
  <c r="H1140" i="2" s="1"/>
  <c r="G1132" i="2"/>
  <c r="H1132" i="2" s="1"/>
  <c r="G1124" i="2"/>
  <c r="H1124" i="2" s="1"/>
  <c r="G1116" i="2"/>
  <c r="H1116" i="2" s="1"/>
  <c r="G1108" i="2"/>
  <c r="H1108" i="2" s="1"/>
  <c r="G1100" i="2"/>
  <c r="H1100" i="2" s="1"/>
  <c r="G1092" i="2"/>
  <c r="H1092" i="2" s="1"/>
  <c r="G1084" i="2"/>
  <c r="H1084" i="2" s="1"/>
  <c r="G1076" i="2"/>
  <c r="H1076" i="2" s="1"/>
  <c r="G1068" i="2"/>
  <c r="H1068" i="2" s="1"/>
  <c r="G1060" i="2"/>
  <c r="H1060" i="2" s="1"/>
  <c r="G1052" i="2"/>
  <c r="H1052" i="2" s="1"/>
  <c r="G1044" i="2"/>
  <c r="H1044" i="2" s="1"/>
  <c r="G1036" i="2"/>
  <c r="H1036" i="2" s="1"/>
  <c r="G1028" i="2"/>
  <c r="H1028" i="2" s="1"/>
  <c r="G1020" i="2"/>
  <c r="H1020" i="2" s="1"/>
  <c r="G1012" i="2"/>
  <c r="H1012" i="2" s="1"/>
  <c r="G1004" i="2"/>
  <c r="H1004" i="2" s="1"/>
  <c r="G996" i="2"/>
  <c r="H996" i="2" s="1"/>
  <c r="G988" i="2"/>
  <c r="H988" i="2" s="1"/>
  <c r="G980" i="2"/>
  <c r="H980" i="2" s="1"/>
  <c r="G972" i="2"/>
  <c r="H972" i="2" s="1"/>
  <c r="G964" i="2"/>
  <c r="H964" i="2" s="1"/>
  <c r="G956" i="2"/>
  <c r="H956" i="2" s="1"/>
  <c r="G948" i="2"/>
  <c r="H948" i="2" s="1"/>
  <c r="G940" i="2"/>
  <c r="H940" i="2" s="1"/>
  <c r="G932" i="2"/>
  <c r="H932" i="2" s="1"/>
  <c r="G924" i="2"/>
  <c r="H924" i="2" s="1"/>
  <c r="G916" i="2"/>
  <c r="H916" i="2" s="1"/>
  <c r="G908" i="2"/>
  <c r="H908" i="2" s="1"/>
  <c r="G900" i="2"/>
  <c r="H900" i="2" s="1"/>
  <c r="G892" i="2"/>
  <c r="H892" i="2" s="1"/>
  <c r="G884" i="2"/>
  <c r="H884" i="2" s="1"/>
  <c r="G876" i="2"/>
  <c r="H876" i="2" s="1"/>
  <c r="G868" i="2"/>
  <c r="H868" i="2" s="1"/>
  <c r="G860" i="2"/>
  <c r="H860" i="2" s="1"/>
  <c r="G852" i="2"/>
  <c r="H852" i="2" s="1"/>
  <c r="G844" i="2"/>
  <c r="H844" i="2" s="1"/>
  <c r="G836" i="2"/>
  <c r="H836" i="2" s="1"/>
  <c r="G828" i="2"/>
  <c r="H828" i="2" s="1"/>
  <c r="G820" i="2"/>
  <c r="H820" i="2" s="1"/>
  <c r="G812" i="2"/>
  <c r="H812" i="2" s="1"/>
  <c r="G804" i="2"/>
  <c r="H804" i="2" s="1"/>
  <c r="G796" i="2"/>
  <c r="H796" i="2" s="1"/>
  <c r="G788" i="2"/>
  <c r="H788" i="2" s="1"/>
  <c r="G780" i="2"/>
  <c r="H780" i="2" s="1"/>
  <c r="G772" i="2"/>
  <c r="H772" i="2" s="1"/>
  <c r="G764" i="2"/>
  <c r="H764" i="2" s="1"/>
  <c r="G756" i="2"/>
  <c r="H756" i="2" s="1"/>
  <c r="G748" i="2"/>
  <c r="H748" i="2" s="1"/>
  <c r="G740" i="2"/>
  <c r="H740" i="2" s="1"/>
  <c r="G732" i="2"/>
  <c r="H732" i="2" s="1"/>
  <c r="G724" i="2"/>
  <c r="H724" i="2" s="1"/>
  <c r="G716" i="2"/>
  <c r="H716" i="2" s="1"/>
  <c r="G708" i="2"/>
  <c r="H708" i="2" s="1"/>
  <c r="G700" i="2"/>
  <c r="H700" i="2" s="1"/>
  <c r="G692" i="2"/>
  <c r="H692" i="2" s="1"/>
  <c r="G684" i="2"/>
  <c r="H684" i="2" s="1"/>
  <c r="G676" i="2"/>
  <c r="H676" i="2" s="1"/>
  <c r="G668" i="2"/>
  <c r="H668" i="2" s="1"/>
  <c r="G660" i="2"/>
  <c r="H660" i="2" s="1"/>
  <c r="G652" i="2"/>
  <c r="H652" i="2" s="1"/>
  <c r="G644" i="2"/>
  <c r="H644" i="2" s="1"/>
  <c r="G636" i="2"/>
  <c r="H636" i="2" s="1"/>
  <c r="G9981" i="2"/>
  <c r="H9981" i="2" s="1"/>
  <c r="G9949" i="2"/>
  <c r="H9949" i="2" s="1"/>
  <c r="G9926" i="2"/>
  <c r="H9926" i="2" s="1"/>
  <c r="G9905" i="2"/>
  <c r="H9905" i="2" s="1"/>
  <c r="G9885" i="2"/>
  <c r="H9885" i="2" s="1"/>
  <c r="G9864" i="2"/>
  <c r="H9864" i="2" s="1"/>
  <c r="G9848" i="2"/>
  <c r="H9848" i="2" s="1"/>
  <c r="G9832" i="2"/>
  <c r="H9832" i="2" s="1"/>
  <c r="G9816" i="2"/>
  <c r="H9816" i="2" s="1"/>
  <c r="G9800" i="2"/>
  <c r="H9800" i="2" s="1"/>
  <c r="G9784" i="2"/>
  <c r="H9784" i="2" s="1"/>
  <c r="G9769" i="2"/>
  <c r="H9769" i="2" s="1"/>
  <c r="G9757" i="2"/>
  <c r="H9757" i="2" s="1"/>
  <c r="G9744" i="2"/>
  <c r="H9744" i="2" s="1"/>
  <c r="G9732" i="2"/>
  <c r="H9732" i="2" s="1"/>
  <c r="G9718" i="2"/>
  <c r="H9718" i="2" s="1"/>
  <c r="G9706" i="2"/>
  <c r="H9706" i="2" s="1"/>
  <c r="G9696" i="2"/>
  <c r="H9696" i="2" s="1"/>
  <c r="G9685" i="2"/>
  <c r="H9685" i="2" s="1"/>
  <c r="G9674" i="2"/>
  <c r="H9674" i="2" s="1"/>
  <c r="G9664" i="2"/>
  <c r="H9664" i="2" s="1"/>
  <c r="G9653" i="2"/>
  <c r="H9653" i="2" s="1"/>
  <c r="G9642" i="2"/>
  <c r="H9642" i="2" s="1"/>
  <c r="G9632" i="2"/>
  <c r="H9632" i="2" s="1"/>
  <c r="G9621" i="2"/>
  <c r="H9621" i="2" s="1"/>
  <c r="G9610" i="2"/>
  <c r="H9610" i="2" s="1"/>
  <c r="G9600" i="2"/>
  <c r="H9600" i="2" s="1"/>
  <c r="G9589" i="2"/>
  <c r="H9589" i="2" s="1"/>
  <c r="G9578" i="2"/>
  <c r="H9578" i="2" s="1"/>
  <c r="G9568" i="2"/>
  <c r="H9568" i="2" s="1"/>
  <c r="G9557" i="2"/>
  <c r="H9557" i="2" s="1"/>
  <c r="G9546" i="2"/>
  <c r="H9546" i="2" s="1"/>
  <c r="G9536" i="2"/>
  <c r="H9536" i="2" s="1"/>
  <c r="G9525" i="2"/>
  <c r="H9525" i="2" s="1"/>
  <c r="G9515" i="2"/>
  <c r="H9515" i="2" s="1"/>
  <c r="G9506" i="2"/>
  <c r="H9506" i="2" s="1"/>
  <c r="G9497" i="2"/>
  <c r="H9497" i="2" s="1"/>
  <c r="G9488" i="2"/>
  <c r="H9488" i="2" s="1"/>
  <c r="G9478" i="2"/>
  <c r="H9478" i="2" s="1"/>
  <c r="G9469" i="2"/>
  <c r="H9469" i="2" s="1"/>
  <c r="G9460" i="2"/>
  <c r="H9460" i="2" s="1"/>
  <c r="G9451" i="2"/>
  <c r="H9451" i="2" s="1"/>
  <c r="G9443" i="2"/>
  <c r="H9443" i="2" s="1"/>
  <c r="G9435" i="2"/>
  <c r="H9435" i="2" s="1"/>
  <c r="G9427" i="2"/>
  <c r="H9427" i="2" s="1"/>
  <c r="G9419" i="2"/>
  <c r="H9419" i="2" s="1"/>
  <c r="G9411" i="2"/>
  <c r="H9411" i="2" s="1"/>
  <c r="G9403" i="2"/>
  <c r="H9403" i="2" s="1"/>
  <c r="G9395" i="2"/>
  <c r="H9395" i="2" s="1"/>
  <c r="G9387" i="2"/>
  <c r="H9387" i="2" s="1"/>
  <c r="G9379" i="2"/>
  <c r="H9379" i="2" s="1"/>
  <c r="G9371" i="2"/>
  <c r="H9371" i="2" s="1"/>
  <c r="G9363" i="2"/>
  <c r="H9363" i="2" s="1"/>
  <c r="G9355" i="2"/>
  <c r="H9355" i="2" s="1"/>
  <c r="G9347" i="2"/>
  <c r="H9347" i="2" s="1"/>
  <c r="G9339" i="2"/>
  <c r="H9339" i="2" s="1"/>
  <c r="G9331" i="2"/>
  <c r="H9331" i="2" s="1"/>
  <c r="G9323" i="2"/>
  <c r="H9323" i="2" s="1"/>
  <c r="G9315" i="2"/>
  <c r="H9315" i="2" s="1"/>
  <c r="G9307" i="2"/>
  <c r="H9307" i="2" s="1"/>
  <c r="G9299" i="2"/>
  <c r="H9299" i="2" s="1"/>
  <c r="G9291" i="2"/>
  <c r="H9291" i="2" s="1"/>
  <c r="G9283" i="2"/>
  <c r="H9283" i="2" s="1"/>
  <c r="G9275" i="2"/>
  <c r="H9275" i="2" s="1"/>
  <c r="G9267" i="2"/>
  <c r="H9267" i="2" s="1"/>
  <c r="G9259" i="2"/>
  <c r="H9259" i="2" s="1"/>
  <c r="G9251" i="2"/>
  <c r="H9251" i="2" s="1"/>
  <c r="G9243" i="2"/>
  <c r="H9243" i="2" s="1"/>
  <c r="G9235" i="2"/>
  <c r="H9235" i="2" s="1"/>
  <c r="G9227" i="2"/>
  <c r="H9227" i="2" s="1"/>
  <c r="G9219" i="2"/>
  <c r="H9219" i="2" s="1"/>
  <c r="G9211" i="2"/>
  <c r="H9211" i="2" s="1"/>
  <c r="G9203" i="2"/>
  <c r="H9203" i="2" s="1"/>
  <c r="G9195" i="2"/>
  <c r="H9195" i="2" s="1"/>
  <c r="G9187" i="2"/>
  <c r="H9187" i="2" s="1"/>
  <c r="G9179" i="2"/>
  <c r="H9179" i="2" s="1"/>
  <c r="G9171" i="2"/>
  <c r="H9171" i="2" s="1"/>
  <c r="G9163" i="2"/>
  <c r="H9163" i="2" s="1"/>
  <c r="G9155" i="2"/>
  <c r="H9155" i="2" s="1"/>
  <c r="G9147" i="2"/>
  <c r="H9147" i="2" s="1"/>
  <c r="G9139" i="2"/>
  <c r="H9139" i="2" s="1"/>
  <c r="G9131" i="2"/>
  <c r="H9131" i="2" s="1"/>
  <c r="G9123" i="2"/>
  <c r="H9123" i="2" s="1"/>
  <c r="G9115" i="2"/>
  <c r="H9115" i="2" s="1"/>
  <c r="G9107" i="2"/>
  <c r="H9107" i="2" s="1"/>
  <c r="G9099" i="2"/>
  <c r="H9099" i="2" s="1"/>
  <c r="G9091" i="2"/>
  <c r="H9091" i="2" s="1"/>
  <c r="G9083" i="2"/>
  <c r="H9083" i="2" s="1"/>
  <c r="G9075" i="2"/>
  <c r="H9075" i="2" s="1"/>
  <c r="G9067" i="2"/>
  <c r="H9067" i="2" s="1"/>
  <c r="G9059" i="2"/>
  <c r="H9059" i="2" s="1"/>
  <c r="G9051" i="2"/>
  <c r="H9051" i="2" s="1"/>
  <c r="G9043" i="2"/>
  <c r="H9043" i="2" s="1"/>
  <c r="G9035" i="2"/>
  <c r="H9035" i="2" s="1"/>
  <c r="G9027" i="2"/>
  <c r="H9027" i="2" s="1"/>
  <c r="G9019" i="2"/>
  <c r="H9019" i="2" s="1"/>
  <c r="G9011" i="2"/>
  <c r="H9011" i="2" s="1"/>
  <c r="G9003" i="2"/>
  <c r="H9003" i="2" s="1"/>
  <c r="G8995" i="2"/>
  <c r="H8995" i="2" s="1"/>
  <c r="G8987" i="2"/>
  <c r="H8987" i="2" s="1"/>
  <c r="G8979" i="2"/>
  <c r="H8979" i="2" s="1"/>
  <c r="G8971" i="2"/>
  <c r="H8971" i="2" s="1"/>
  <c r="G8963" i="2"/>
  <c r="H8963" i="2" s="1"/>
  <c r="G8955" i="2"/>
  <c r="H8955" i="2" s="1"/>
  <c r="G8947" i="2"/>
  <c r="H8947" i="2" s="1"/>
  <c r="G8939" i="2"/>
  <c r="H8939" i="2" s="1"/>
  <c r="G8931" i="2"/>
  <c r="H8931" i="2" s="1"/>
  <c r="G8923" i="2"/>
  <c r="H8923" i="2" s="1"/>
  <c r="G8915" i="2"/>
  <c r="H8915" i="2" s="1"/>
  <c r="G8907" i="2"/>
  <c r="H8907" i="2" s="1"/>
  <c r="G8899" i="2"/>
  <c r="H8899" i="2" s="1"/>
  <c r="G8891" i="2"/>
  <c r="H8891" i="2" s="1"/>
  <c r="G8883" i="2"/>
  <c r="H8883" i="2" s="1"/>
  <c r="G8875" i="2"/>
  <c r="H8875" i="2" s="1"/>
  <c r="G8867" i="2"/>
  <c r="H8867" i="2" s="1"/>
  <c r="G8859" i="2"/>
  <c r="H8859" i="2" s="1"/>
  <c r="G8851" i="2"/>
  <c r="H8851" i="2" s="1"/>
  <c r="G8843" i="2"/>
  <c r="H8843" i="2" s="1"/>
  <c r="G8835" i="2"/>
  <c r="H8835" i="2" s="1"/>
  <c r="G8827" i="2"/>
  <c r="H8827" i="2" s="1"/>
  <c r="G8819" i="2"/>
  <c r="H8819" i="2" s="1"/>
  <c r="G8811" i="2"/>
  <c r="H8811" i="2" s="1"/>
  <c r="G8803" i="2"/>
  <c r="H8803" i="2" s="1"/>
  <c r="G8795" i="2"/>
  <c r="H8795" i="2" s="1"/>
  <c r="G8787" i="2"/>
  <c r="H8787" i="2" s="1"/>
  <c r="G8779" i="2"/>
  <c r="H8779" i="2" s="1"/>
  <c r="G8771" i="2"/>
  <c r="H8771" i="2" s="1"/>
  <c r="G8763" i="2"/>
  <c r="H8763" i="2" s="1"/>
  <c r="G8755" i="2"/>
  <c r="H8755" i="2" s="1"/>
  <c r="G8747" i="2"/>
  <c r="H8747" i="2" s="1"/>
  <c r="G8739" i="2"/>
  <c r="H8739" i="2" s="1"/>
  <c r="G8731" i="2"/>
  <c r="H8731" i="2" s="1"/>
  <c r="G8723" i="2"/>
  <c r="H8723" i="2" s="1"/>
  <c r="G8715" i="2"/>
  <c r="H8715" i="2" s="1"/>
  <c r="G8707" i="2"/>
  <c r="H8707" i="2" s="1"/>
  <c r="G8699" i="2"/>
  <c r="H8699" i="2" s="1"/>
  <c r="G8691" i="2"/>
  <c r="H8691" i="2" s="1"/>
  <c r="G8683" i="2"/>
  <c r="H8683" i="2" s="1"/>
  <c r="G8675" i="2"/>
  <c r="H8675" i="2" s="1"/>
  <c r="G8667" i="2"/>
  <c r="H8667" i="2" s="1"/>
  <c r="G8659" i="2"/>
  <c r="H8659" i="2" s="1"/>
  <c r="G8651" i="2"/>
  <c r="H8651" i="2" s="1"/>
  <c r="G8643" i="2"/>
  <c r="H8643" i="2" s="1"/>
  <c r="G8635" i="2"/>
  <c r="H8635" i="2" s="1"/>
  <c r="G8627" i="2"/>
  <c r="H8627" i="2" s="1"/>
  <c r="G8619" i="2"/>
  <c r="H8619" i="2" s="1"/>
  <c r="G8611" i="2"/>
  <c r="H8611" i="2" s="1"/>
  <c r="G8603" i="2"/>
  <c r="H8603" i="2" s="1"/>
  <c r="G8595" i="2"/>
  <c r="H8595" i="2" s="1"/>
  <c r="G8587" i="2"/>
  <c r="H8587" i="2" s="1"/>
  <c r="G8579" i="2"/>
  <c r="H8579" i="2" s="1"/>
  <c r="G8571" i="2"/>
  <c r="H8571" i="2" s="1"/>
  <c r="G8563" i="2"/>
  <c r="H8563" i="2" s="1"/>
  <c r="G8555" i="2"/>
  <c r="H8555" i="2" s="1"/>
  <c r="G8547" i="2"/>
  <c r="H8547" i="2" s="1"/>
  <c r="G8539" i="2"/>
  <c r="H8539" i="2" s="1"/>
  <c r="G8531" i="2"/>
  <c r="H8531" i="2" s="1"/>
  <c r="G8523" i="2"/>
  <c r="H8523" i="2" s="1"/>
  <c r="G8515" i="2"/>
  <c r="H8515" i="2" s="1"/>
  <c r="G8507" i="2"/>
  <c r="H8507" i="2" s="1"/>
  <c r="G8499" i="2"/>
  <c r="H8499" i="2" s="1"/>
  <c r="G8491" i="2"/>
  <c r="H8491" i="2" s="1"/>
  <c r="G8483" i="2"/>
  <c r="H8483" i="2" s="1"/>
  <c r="G8475" i="2"/>
  <c r="H8475" i="2" s="1"/>
  <c r="G8467" i="2"/>
  <c r="H8467" i="2" s="1"/>
  <c r="G8459" i="2"/>
  <c r="H8459" i="2" s="1"/>
  <c r="G8451" i="2"/>
  <c r="H8451" i="2" s="1"/>
  <c r="G8443" i="2"/>
  <c r="H8443" i="2" s="1"/>
  <c r="G8435" i="2"/>
  <c r="H8435" i="2" s="1"/>
  <c r="G8427" i="2"/>
  <c r="H8427" i="2" s="1"/>
  <c r="G8419" i="2"/>
  <c r="H8419" i="2" s="1"/>
  <c r="G8411" i="2"/>
  <c r="H8411" i="2" s="1"/>
  <c r="G8403" i="2"/>
  <c r="H8403" i="2" s="1"/>
  <c r="G8395" i="2"/>
  <c r="H8395" i="2" s="1"/>
  <c r="G8387" i="2"/>
  <c r="H8387" i="2" s="1"/>
  <c r="G8379" i="2"/>
  <c r="H8379" i="2" s="1"/>
  <c r="G8371" i="2"/>
  <c r="H8371" i="2" s="1"/>
  <c r="G8363" i="2"/>
  <c r="H8363" i="2" s="1"/>
  <c r="G8355" i="2"/>
  <c r="H8355" i="2" s="1"/>
  <c r="G8347" i="2"/>
  <c r="H8347" i="2" s="1"/>
  <c r="G8339" i="2"/>
  <c r="H8339" i="2" s="1"/>
  <c r="G8331" i="2"/>
  <c r="H8331" i="2" s="1"/>
  <c r="G8323" i="2"/>
  <c r="H8323" i="2" s="1"/>
  <c r="G8315" i="2"/>
  <c r="H8315" i="2" s="1"/>
  <c r="G8307" i="2"/>
  <c r="H8307" i="2" s="1"/>
  <c r="G8299" i="2"/>
  <c r="H8299" i="2" s="1"/>
  <c r="G8291" i="2"/>
  <c r="H8291" i="2" s="1"/>
  <c r="G8283" i="2"/>
  <c r="H8283" i="2" s="1"/>
  <c r="G8275" i="2"/>
  <c r="H8275" i="2" s="1"/>
  <c r="G8267" i="2"/>
  <c r="H8267" i="2" s="1"/>
  <c r="G8259" i="2"/>
  <c r="H8259" i="2" s="1"/>
  <c r="G8251" i="2"/>
  <c r="H8251" i="2" s="1"/>
  <c r="G8243" i="2"/>
  <c r="H8243" i="2" s="1"/>
  <c r="G8235" i="2"/>
  <c r="H8235" i="2" s="1"/>
  <c r="G8227" i="2"/>
  <c r="H8227" i="2" s="1"/>
  <c r="G8219" i="2"/>
  <c r="H8219" i="2" s="1"/>
  <c r="G8211" i="2"/>
  <c r="H8211" i="2" s="1"/>
  <c r="G8203" i="2"/>
  <c r="H8203" i="2" s="1"/>
  <c r="G8195" i="2"/>
  <c r="H8195" i="2" s="1"/>
  <c r="G8187" i="2"/>
  <c r="H8187" i="2" s="1"/>
  <c r="G8179" i="2"/>
  <c r="H8179" i="2" s="1"/>
  <c r="G8171" i="2"/>
  <c r="H8171" i="2" s="1"/>
  <c r="G8163" i="2"/>
  <c r="H8163" i="2" s="1"/>
  <c r="G8155" i="2"/>
  <c r="H8155" i="2" s="1"/>
  <c r="G8147" i="2"/>
  <c r="H8147" i="2" s="1"/>
  <c r="G8139" i="2"/>
  <c r="H8139" i="2" s="1"/>
  <c r="G8131" i="2"/>
  <c r="H8131" i="2" s="1"/>
  <c r="G8123" i="2"/>
  <c r="H8123" i="2" s="1"/>
  <c r="G8115" i="2"/>
  <c r="H8115" i="2" s="1"/>
  <c r="G8107" i="2"/>
  <c r="H8107" i="2" s="1"/>
  <c r="G8099" i="2"/>
  <c r="H8099" i="2" s="1"/>
  <c r="G8091" i="2"/>
  <c r="H8091" i="2" s="1"/>
  <c r="G8083" i="2"/>
  <c r="H8083" i="2" s="1"/>
  <c r="G8075" i="2"/>
  <c r="H8075" i="2" s="1"/>
  <c r="G8067" i="2"/>
  <c r="H8067" i="2" s="1"/>
  <c r="G8059" i="2"/>
  <c r="H8059" i="2" s="1"/>
  <c r="G8051" i="2"/>
  <c r="H8051" i="2" s="1"/>
  <c r="G8043" i="2"/>
  <c r="H8043" i="2" s="1"/>
  <c r="G8035" i="2"/>
  <c r="H8035" i="2" s="1"/>
  <c r="G8027" i="2"/>
  <c r="H8027" i="2" s="1"/>
  <c r="G8019" i="2"/>
  <c r="H8019" i="2" s="1"/>
  <c r="G8011" i="2"/>
  <c r="H8011" i="2" s="1"/>
  <c r="G8003" i="2"/>
  <c r="H8003" i="2" s="1"/>
  <c r="G7995" i="2"/>
  <c r="H7995" i="2" s="1"/>
  <c r="G7987" i="2"/>
  <c r="H7987" i="2" s="1"/>
  <c r="G7979" i="2"/>
  <c r="H7979" i="2" s="1"/>
  <c r="G7971" i="2"/>
  <c r="H7971" i="2" s="1"/>
  <c r="G7963" i="2"/>
  <c r="H7963" i="2" s="1"/>
  <c r="G7955" i="2"/>
  <c r="H7955" i="2" s="1"/>
  <c r="G7947" i="2"/>
  <c r="H7947" i="2" s="1"/>
  <c r="G7939" i="2"/>
  <c r="H7939" i="2" s="1"/>
  <c r="G7931" i="2"/>
  <c r="H7931" i="2" s="1"/>
  <c r="G7923" i="2"/>
  <c r="H7923" i="2" s="1"/>
  <c r="G7915" i="2"/>
  <c r="H7915" i="2" s="1"/>
  <c r="G7907" i="2"/>
  <c r="H7907" i="2" s="1"/>
  <c r="G7899" i="2"/>
  <c r="H7899" i="2" s="1"/>
  <c r="G7891" i="2"/>
  <c r="H7891" i="2" s="1"/>
  <c r="G7883" i="2"/>
  <c r="H7883" i="2" s="1"/>
  <c r="G7875" i="2"/>
  <c r="H7875" i="2" s="1"/>
  <c r="G7867" i="2"/>
  <c r="H7867" i="2" s="1"/>
  <c r="G7859" i="2"/>
  <c r="H7859" i="2" s="1"/>
  <c r="G7851" i="2"/>
  <c r="H7851" i="2" s="1"/>
  <c r="G7843" i="2"/>
  <c r="H7843" i="2" s="1"/>
  <c r="G7835" i="2"/>
  <c r="H7835" i="2" s="1"/>
  <c r="G7827" i="2"/>
  <c r="H7827" i="2" s="1"/>
  <c r="G7819" i="2"/>
  <c r="H7819" i="2" s="1"/>
  <c r="G7811" i="2"/>
  <c r="H7811" i="2" s="1"/>
  <c r="G7803" i="2"/>
  <c r="H7803" i="2" s="1"/>
  <c r="G7795" i="2"/>
  <c r="H7795" i="2" s="1"/>
  <c r="G7787" i="2"/>
  <c r="H7787" i="2" s="1"/>
  <c r="G7779" i="2"/>
  <c r="H7779" i="2" s="1"/>
  <c r="G7771" i="2"/>
  <c r="H7771" i="2" s="1"/>
  <c r="G7763" i="2"/>
  <c r="H7763" i="2" s="1"/>
  <c r="G7755" i="2"/>
  <c r="H7755" i="2" s="1"/>
  <c r="G7747" i="2"/>
  <c r="H7747" i="2" s="1"/>
  <c r="G7739" i="2"/>
  <c r="H7739" i="2" s="1"/>
  <c r="G7731" i="2"/>
  <c r="H7731" i="2" s="1"/>
  <c r="G7723" i="2"/>
  <c r="H7723" i="2" s="1"/>
  <c r="G7715" i="2"/>
  <c r="H7715" i="2" s="1"/>
  <c r="G7707" i="2"/>
  <c r="H7707" i="2" s="1"/>
  <c r="G7699" i="2"/>
  <c r="H7699" i="2" s="1"/>
  <c r="G7691" i="2"/>
  <c r="H7691" i="2" s="1"/>
  <c r="G7683" i="2"/>
  <c r="H7683" i="2" s="1"/>
  <c r="G7675" i="2"/>
  <c r="H7675" i="2" s="1"/>
  <c r="G7667" i="2"/>
  <c r="H7667" i="2" s="1"/>
  <c r="G7659" i="2"/>
  <c r="H7659" i="2" s="1"/>
  <c r="G7651" i="2"/>
  <c r="H7651" i="2" s="1"/>
  <c r="G7643" i="2"/>
  <c r="H7643" i="2" s="1"/>
  <c r="G7635" i="2"/>
  <c r="H7635" i="2" s="1"/>
  <c r="G7627" i="2"/>
  <c r="H7627" i="2" s="1"/>
  <c r="G7619" i="2"/>
  <c r="H7619" i="2" s="1"/>
  <c r="G7611" i="2"/>
  <c r="H7611" i="2" s="1"/>
  <c r="G7603" i="2"/>
  <c r="H7603" i="2" s="1"/>
  <c r="G7595" i="2"/>
  <c r="H7595" i="2" s="1"/>
  <c r="G7587" i="2"/>
  <c r="H7587" i="2" s="1"/>
  <c r="G7579" i="2"/>
  <c r="H7579" i="2" s="1"/>
  <c r="G7571" i="2"/>
  <c r="H7571" i="2" s="1"/>
  <c r="G7563" i="2"/>
  <c r="H7563" i="2" s="1"/>
  <c r="G7555" i="2"/>
  <c r="H7555" i="2" s="1"/>
  <c r="G7547" i="2"/>
  <c r="H7547" i="2" s="1"/>
  <c r="G7539" i="2"/>
  <c r="H7539" i="2" s="1"/>
  <c r="G7531" i="2"/>
  <c r="H7531" i="2" s="1"/>
  <c r="G7523" i="2"/>
  <c r="H7523" i="2" s="1"/>
  <c r="G7515" i="2"/>
  <c r="H7515" i="2" s="1"/>
  <c r="G7507" i="2"/>
  <c r="H7507" i="2" s="1"/>
  <c r="G7499" i="2"/>
  <c r="H7499" i="2" s="1"/>
  <c r="G7491" i="2"/>
  <c r="H7491" i="2" s="1"/>
  <c r="G7483" i="2"/>
  <c r="H7483" i="2" s="1"/>
  <c r="G7475" i="2"/>
  <c r="H7475" i="2" s="1"/>
  <c r="G7467" i="2"/>
  <c r="H7467" i="2" s="1"/>
  <c r="G7459" i="2"/>
  <c r="H7459" i="2" s="1"/>
  <c r="G7451" i="2"/>
  <c r="H7451" i="2" s="1"/>
  <c r="G7443" i="2"/>
  <c r="H7443" i="2" s="1"/>
  <c r="G7435" i="2"/>
  <c r="H7435" i="2" s="1"/>
  <c r="G7427" i="2"/>
  <c r="H7427" i="2" s="1"/>
  <c r="G7419" i="2"/>
  <c r="H7419" i="2" s="1"/>
  <c r="G7411" i="2"/>
  <c r="H7411" i="2" s="1"/>
  <c r="G7403" i="2"/>
  <c r="H7403" i="2" s="1"/>
  <c r="G7395" i="2"/>
  <c r="H7395" i="2" s="1"/>
  <c r="G7387" i="2"/>
  <c r="H7387" i="2" s="1"/>
  <c r="G7379" i="2"/>
  <c r="H7379" i="2" s="1"/>
  <c r="G7371" i="2"/>
  <c r="H7371" i="2" s="1"/>
  <c r="G7363" i="2"/>
  <c r="H7363" i="2" s="1"/>
  <c r="G7355" i="2"/>
  <c r="H7355" i="2" s="1"/>
  <c r="G7347" i="2"/>
  <c r="H7347" i="2" s="1"/>
  <c r="G7339" i="2"/>
  <c r="H7339" i="2" s="1"/>
  <c r="G7331" i="2"/>
  <c r="H7331" i="2" s="1"/>
  <c r="G7323" i="2"/>
  <c r="H7323" i="2" s="1"/>
  <c r="G7315" i="2"/>
  <c r="H7315" i="2" s="1"/>
  <c r="G7307" i="2"/>
  <c r="H7307" i="2" s="1"/>
  <c r="G7299" i="2"/>
  <c r="H7299" i="2" s="1"/>
  <c r="G7291" i="2"/>
  <c r="H7291" i="2" s="1"/>
  <c r="G7283" i="2"/>
  <c r="H7283" i="2" s="1"/>
  <c r="G7275" i="2"/>
  <c r="H7275" i="2" s="1"/>
  <c r="G7267" i="2"/>
  <c r="H7267" i="2" s="1"/>
  <c r="G7259" i="2"/>
  <c r="H7259" i="2" s="1"/>
  <c r="G7251" i="2"/>
  <c r="H7251" i="2" s="1"/>
  <c r="G7243" i="2"/>
  <c r="H7243" i="2" s="1"/>
  <c r="G7235" i="2"/>
  <c r="H7235" i="2" s="1"/>
  <c r="G7227" i="2"/>
  <c r="H7227" i="2" s="1"/>
  <c r="G7219" i="2"/>
  <c r="H7219" i="2" s="1"/>
  <c r="G7211" i="2"/>
  <c r="H7211" i="2" s="1"/>
  <c r="G7203" i="2"/>
  <c r="H7203" i="2" s="1"/>
  <c r="G7195" i="2"/>
  <c r="H7195" i="2" s="1"/>
  <c r="G7187" i="2"/>
  <c r="H7187" i="2" s="1"/>
  <c r="G7179" i="2"/>
  <c r="H7179" i="2" s="1"/>
  <c r="G7171" i="2"/>
  <c r="H7171" i="2" s="1"/>
  <c r="G7163" i="2"/>
  <c r="H7163" i="2" s="1"/>
  <c r="G7155" i="2"/>
  <c r="H7155" i="2" s="1"/>
  <c r="G7147" i="2"/>
  <c r="H7147" i="2" s="1"/>
  <c r="G7139" i="2"/>
  <c r="H7139" i="2" s="1"/>
  <c r="G7131" i="2"/>
  <c r="H7131" i="2" s="1"/>
  <c r="G7123" i="2"/>
  <c r="H7123" i="2" s="1"/>
  <c r="G7115" i="2"/>
  <c r="H7115" i="2" s="1"/>
  <c r="G7107" i="2"/>
  <c r="H7107" i="2" s="1"/>
  <c r="G7099" i="2"/>
  <c r="H7099" i="2" s="1"/>
  <c r="G7091" i="2"/>
  <c r="H7091" i="2" s="1"/>
  <c r="G7083" i="2"/>
  <c r="H7083" i="2" s="1"/>
  <c r="G7075" i="2"/>
  <c r="H7075" i="2" s="1"/>
  <c r="G7067" i="2"/>
  <c r="H7067" i="2" s="1"/>
  <c r="G7059" i="2"/>
  <c r="H7059" i="2" s="1"/>
  <c r="G7051" i="2"/>
  <c r="H7051" i="2" s="1"/>
  <c r="G7043" i="2"/>
  <c r="H7043" i="2" s="1"/>
  <c r="G7035" i="2"/>
  <c r="H7035" i="2" s="1"/>
  <c r="G7027" i="2"/>
  <c r="H7027" i="2" s="1"/>
  <c r="G7019" i="2"/>
  <c r="H7019" i="2" s="1"/>
  <c r="G7011" i="2"/>
  <c r="H7011" i="2" s="1"/>
  <c r="G7003" i="2"/>
  <c r="H7003" i="2" s="1"/>
  <c r="G6995" i="2"/>
  <c r="H6995" i="2" s="1"/>
  <c r="G6987" i="2"/>
  <c r="H6987" i="2" s="1"/>
  <c r="G6979" i="2"/>
  <c r="H6979" i="2" s="1"/>
  <c r="G6971" i="2"/>
  <c r="H6971" i="2" s="1"/>
  <c r="G6963" i="2"/>
  <c r="H6963" i="2" s="1"/>
  <c r="G6955" i="2"/>
  <c r="H6955" i="2" s="1"/>
  <c r="G6947" i="2"/>
  <c r="H6947" i="2" s="1"/>
  <c r="G6939" i="2"/>
  <c r="H6939" i="2" s="1"/>
  <c r="G6931" i="2"/>
  <c r="H6931" i="2" s="1"/>
  <c r="G6923" i="2"/>
  <c r="H6923" i="2" s="1"/>
  <c r="G6915" i="2"/>
  <c r="H6915" i="2" s="1"/>
  <c r="G6907" i="2"/>
  <c r="H6907" i="2" s="1"/>
  <c r="G6899" i="2"/>
  <c r="H6899" i="2" s="1"/>
  <c r="G6891" i="2"/>
  <c r="H6891" i="2" s="1"/>
  <c r="G6883" i="2"/>
  <c r="H6883" i="2" s="1"/>
  <c r="G6875" i="2"/>
  <c r="H6875" i="2" s="1"/>
  <c r="G6867" i="2"/>
  <c r="H6867" i="2" s="1"/>
  <c r="G6859" i="2"/>
  <c r="H6859" i="2" s="1"/>
  <c r="G6851" i="2"/>
  <c r="H6851" i="2" s="1"/>
  <c r="G6843" i="2"/>
  <c r="H6843" i="2" s="1"/>
  <c r="G6835" i="2"/>
  <c r="H6835" i="2" s="1"/>
  <c r="G6827" i="2"/>
  <c r="H6827" i="2" s="1"/>
  <c r="G6819" i="2"/>
  <c r="H6819" i="2" s="1"/>
  <c r="G6811" i="2"/>
  <c r="H6811" i="2" s="1"/>
  <c r="G6803" i="2"/>
  <c r="H6803" i="2" s="1"/>
  <c r="G6795" i="2"/>
  <c r="H6795" i="2" s="1"/>
  <c r="G6787" i="2"/>
  <c r="H6787" i="2" s="1"/>
  <c r="G6779" i="2"/>
  <c r="H6779" i="2" s="1"/>
  <c r="G6771" i="2"/>
  <c r="H6771" i="2" s="1"/>
  <c r="G6763" i="2"/>
  <c r="H6763" i="2" s="1"/>
  <c r="G6755" i="2"/>
  <c r="H6755" i="2" s="1"/>
  <c r="G6747" i="2"/>
  <c r="H6747" i="2" s="1"/>
  <c r="G6739" i="2"/>
  <c r="H6739" i="2" s="1"/>
  <c r="G6731" i="2"/>
  <c r="H6731" i="2" s="1"/>
  <c r="G6723" i="2"/>
  <c r="H6723" i="2" s="1"/>
  <c r="G6715" i="2"/>
  <c r="H6715" i="2" s="1"/>
  <c r="G6707" i="2"/>
  <c r="H6707" i="2" s="1"/>
  <c r="G6699" i="2"/>
  <c r="H6699" i="2" s="1"/>
  <c r="G6691" i="2"/>
  <c r="H6691" i="2" s="1"/>
  <c r="G6683" i="2"/>
  <c r="H6683" i="2" s="1"/>
  <c r="G6675" i="2"/>
  <c r="H6675" i="2" s="1"/>
  <c r="G6667" i="2"/>
  <c r="H6667" i="2" s="1"/>
  <c r="G6659" i="2"/>
  <c r="H6659" i="2" s="1"/>
  <c r="G6651" i="2"/>
  <c r="H6651" i="2" s="1"/>
  <c r="G6643" i="2"/>
  <c r="H6643" i="2" s="1"/>
  <c r="G6635" i="2"/>
  <c r="H6635" i="2" s="1"/>
  <c r="G6627" i="2"/>
  <c r="H6627" i="2" s="1"/>
  <c r="G6619" i="2"/>
  <c r="H6619" i="2" s="1"/>
  <c r="G6611" i="2"/>
  <c r="H6611" i="2" s="1"/>
  <c r="G6603" i="2"/>
  <c r="H6603" i="2" s="1"/>
  <c r="G6595" i="2"/>
  <c r="H6595" i="2" s="1"/>
  <c r="G6587" i="2"/>
  <c r="H6587" i="2" s="1"/>
  <c r="G6579" i="2"/>
  <c r="H6579" i="2" s="1"/>
  <c r="G6571" i="2"/>
  <c r="H6571" i="2" s="1"/>
  <c r="G6563" i="2"/>
  <c r="H6563" i="2" s="1"/>
  <c r="G6555" i="2"/>
  <c r="H6555" i="2" s="1"/>
  <c r="G6547" i="2"/>
  <c r="H6547" i="2" s="1"/>
  <c r="G6539" i="2"/>
  <c r="H6539" i="2" s="1"/>
  <c r="G6531" i="2"/>
  <c r="H6531" i="2" s="1"/>
  <c r="G6523" i="2"/>
  <c r="H6523" i="2" s="1"/>
  <c r="G6515" i="2"/>
  <c r="H6515" i="2" s="1"/>
  <c r="G6507" i="2"/>
  <c r="H6507" i="2" s="1"/>
  <c r="G6499" i="2"/>
  <c r="H6499" i="2" s="1"/>
  <c r="G6491" i="2"/>
  <c r="H6491" i="2" s="1"/>
  <c r="G6483" i="2"/>
  <c r="H6483" i="2" s="1"/>
  <c r="G6475" i="2"/>
  <c r="H6475" i="2" s="1"/>
  <c r="G6467" i="2"/>
  <c r="H6467" i="2" s="1"/>
  <c r="G6459" i="2"/>
  <c r="H6459" i="2" s="1"/>
  <c r="G6451" i="2"/>
  <c r="H6451" i="2" s="1"/>
  <c r="G6443" i="2"/>
  <c r="H6443" i="2" s="1"/>
  <c r="G6435" i="2"/>
  <c r="H6435" i="2" s="1"/>
  <c r="G6427" i="2"/>
  <c r="H6427" i="2" s="1"/>
  <c r="G6419" i="2"/>
  <c r="H6419" i="2" s="1"/>
  <c r="G6411" i="2"/>
  <c r="H6411" i="2" s="1"/>
  <c r="G6403" i="2"/>
  <c r="H6403" i="2" s="1"/>
  <c r="G6395" i="2"/>
  <c r="H6395" i="2" s="1"/>
  <c r="G6387" i="2"/>
  <c r="H6387" i="2" s="1"/>
  <c r="G6379" i="2"/>
  <c r="H6379" i="2" s="1"/>
  <c r="G6371" i="2"/>
  <c r="H6371" i="2" s="1"/>
  <c r="G6363" i="2"/>
  <c r="H6363" i="2" s="1"/>
  <c r="G6355" i="2"/>
  <c r="H6355" i="2" s="1"/>
  <c r="G6347" i="2"/>
  <c r="H6347" i="2" s="1"/>
  <c r="G6339" i="2"/>
  <c r="H6339" i="2" s="1"/>
  <c r="G6331" i="2"/>
  <c r="H6331" i="2" s="1"/>
  <c r="G6323" i="2"/>
  <c r="H6323" i="2" s="1"/>
  <c r="G6315" i="2"/>
  <c r="H6315" i="2" s="1"/>
  <c r="G6307" i="2"/>
  <c r="H6307" i="2" s="1"/>
  <c r="G6299" i="2"/>
  <c r="H6299" i="2" s="1"/>
  <c r="G6291" i="2"/>
  <c r="H6291" i="2" s="1"/>
  <c r="G6283" i="2"/>
  <c r="H6283" i="2" s="1"/>
  <c r="G6275" i="2"/>
  <c r="H6275" i="2" s="1"/>
  <c r="G6267" i="2"/>
  <c r="H6267" i="2" s="1"/>
  <c r="G6259" i="2"/>
  <c r="H6259" i="2" s="1"/>
  <c r="G6251" i="2"/>
  <c r="H6251" i="2" s="1"/>
  <c r="G6243" i="2"/>
  <c r="H6243" i="2" s="1"/>
  <c r="G6235" i="2"/>
  <c r="H6235" i="2" s="1"/>
  <c r="G6227" i="2"/>
  <c r="H6227" i="2" s="1"/>
  <c r="G6219" i="2"/>
  <c r="H6219" i="2" s="1"/>
  <c r="G6211" i="2"/>
  <c r="H6211" i="2" s="1"/>
  <c r="G6203" i="2"/>
  <c r="H6203" i="2" s="1"/>
  <c r="G6195" i="2"/>
  <c r="H6195" i="2" s="1"/>
  <c r="G6187" i="2"/>
  <c r="H6187" i="2" s="1"/>
  <c r="G6179" i="2"/>
  <c r="H6179" i="2" s="1"/>
  <c r="G6171" i="2"/>
  <c r="H6171" i="2" s="1"/>
  <c r="G6163" i="2"/>
  <c r="H6163" i="2" s="1"/>
  <c r="G6155" i="2"/>
  <c r="H6155" i="2" s="1"/>
  <c r="G6147" i="2"/>
  <c r="H6147" i="2" s="1"/>
  <c r="G6139" i="2"/>
  <c r="H6139" i="2" s="1"/>
  <c r="G6131" i="2"/>
  <c r="H6131" i="2" s="1"/>
  <c r="G6123" i="2"/>
  <c r="H6123" i="2" s="1"/>
  <c r="G6115" i="2"/>
  <c r="H6115" i="2" s="1"/>
  <c r="G6107" i="2"/>
  <c r="H6107" i="2" s="1"/>
  <c r="G6099" i="2"/>
  <c r="H6099" i="2" s="1"/>
  <c r="G6091" i="2"/>
  <c r="H6091" i="2" s="1"/>
  <c r="G6083" i="2"/>
  <c r="H6083" i="2" s="1"/>
  <c r="G6075" i="2"/>
  <c r="H6075" i="2" s="1"/>
  <c r="G6067" i="2"/>
  <c r="H6067" i="2" s="1"/>
  <c r="G6059" i="2"/>
  <c r="H6059" i="2" s="1"/>
  <c r="G6051" i="2"/>
  <c r="H6051" i="2" s="1"/>
  <c r="G6043" i="2"/>
  <c r="H6043" i="2" s="1"/>
  <c r="G6035" i="2"/>
  <c r="H6035" i="2" s="1"/>
  <c r="G6027" i="2"/>
  <c r="H6027" i="2" s="1"/>
  <c r="G6019" i="2"/>
  <c r="H6019" i="2" s="1"/>
  <c r="G6011" i="2"/>
  <c r="H6011" i="2" s="1"/>
  <c r="G6003" i="2"/>
  <c r="H6003" i="2" s="1"/>
  <c r="G5995" i="2"/>
  <c r="H5995" i="2" s="1"/>
  <c r="G5987" i="2"/>
  <c r="H5987" i="2" s="1"/>
  <c r="G5979" i="2"/>
  <c r="H5979" i="2" s="1"/>
  <c r="G5971" i="2"/>
  <c r="H5971" i="2" s="1"/>
  <c r="G5963" i="2"/>
  <c r="H5963" i="2" s="1"/>
  <c r="G5955" i="2"/>
  <c r="H5955" i="2" s="1"/>
  <c r="G5947" i="2"/>
  <c r="H5947" i="2" s="1"/>
  <c r="G5939" i="2"/>
  <c r="H5939" i="2" s="1"/>
  <c r="G5931" i="2"/>
  <c r="H5931" i="2" s="1"/>
  <c r="G5923" i="2"/>
  <c r="H5923" i="2" s="1"/>
  <c r="G5915" i="2"/>
  <c r="H5915" i="2" s="1"/>
  <c r="G5907" i="2"/>
  <c r="H5907" i="2" s="1"/>
  <c r="G5899" i="2"/>
  <c r="H5899" i="2" s="1"/>
  <c r="G5891" i="2"/>
  <c r="H5891" i="2" s="1"/>
  <c r="G5883" i="2"/>
  <c r="H5883" i="2" s="1"/>
  <c r="G5875" i="2"/>
  <c r="H5875" i="2" s="1"/>
  <c r="G5867" i="2"/>
  <c r="H5867" i="2" s="1"/>
  <c r="G5859" i="2"/>
  <c r="H5859" i="2" s="1"/>
  <c r="G5851" i="2"/>
  <c r="H5851" i="2" s="1"/>
  <c r="G5843" i="2"/>
  <c r="H5843" i="2" s="1"/>
  <c r="G5835" i="2"/>
  <c r="H5835" i="2" s="1"/>
  <c r="G5827" i="2"/>
  <c r="H5827" i="2" s="1"/>
  <c r="G5819" i="2"/>
  <c r="H5819" i="2" s="1"/>
  <c r="G5811" i="2"/>
  <c r="H5811" i="2" s="1"/>
  <c r="G5803" i="2"/>
  <c r="H5803" i="2" s="1"/>
  <c r="G5795" i="2"/>
  <c r="H5795" i="2" s="1"/>
  <c r="G5787" i="2"/>
  <c r="H5787" i="2" s="1"/>
  <c r="G5779" i="2"/>
  <c r="H5779" i="2" s="1"/>
  <c r="G5771" i="2"/>
  <c r="H5771" i="2" s="1"/>
  <c r="G5763" i="2"/>
  <c r="H5763" i="2" s="1"/>
  <c r="G5755" i="2"/>
  <c r="H5755" i="2" s="1"/>
  <c r="G5747" i="2"/>
  <c r="H5747" i="2" s="1"/>
  <c r="G5739" i="2"/>
  <c r="H5739" i="2" s="1"/>
  <c r="G5731" i="2"/>
  <c r="H5731" i="2" s="1"/>
  <c r="G5723" i="2"/>
  <c r="H5723" i="2" s="1"/>
  <c r="G5715" i="2"/>
  <c r="H5715" i="2" s="1"/>
  <c r="G5707" i="2"/>
  <c r="H5707" i="2" s="1"/>
  <c r="G5699" i="2"/>
  <c r="H5699" i="2" s="1"/>
  <c r="G5691" i="2"/>
  <c r="H5691" i="2" s="1"/>
  <c r="G5683" i="2"/>
  <c r="H5683" i="2" s="1"/>
  <c r="G5675" i="2"/>
  <c r="H5675" i="2" s="1"/>
  <c r="G5667" i="2"/>
  <c r="H5667" i="2" s="1"/>
  <c r="G5659" i="2"/>
  <c r="H5659" i="2" s="1"/>
  <c r="G5651" i="2"/>
  <c r="H5651" i="2" s="1"/>
  <c r="G5643" i="2"/>
  <c r="H5643" i="2" s="1"/>
  <c r="G5635" i="2"/>
  <c r="H5635" i="2" s="1"/>
  <c r="G5627" i="2"/>
  <c r="H5627" i="2" s="1"/>
  <c r="G5619" i="2"/>
  <c r="H5619" i="2" s="1"/>
  <c r="G5611" i="2"/>
  <c r="H5611" i="2" s="1"/>
  <c r="G5603" i="2"/>
  <c r="H5603" i="2" s="1"/>
  <c r="G5595" i="2"/>
  <c r="H5595" i="2" s="1"/>
  <c r="G5587" i="2"/>
  <c r="H5587" i="2" s="1"/>
  <c r="G5579" i="2"/>
  <c r="H5579" i="2" s="1"/>
  <c r="G5571" i="2"/>
  <c r="H5571" i="2" s="1"/>
  <c r="G5563" i="2"/>
  <c r="H5563" i="2" s="1"/>
  <c r="G5555" i="2"/>
  <c r="H5555" i="2" s="1"/>
  <c r="G5547" i="2"/>
  <c r="H5547" i="2" s="1"/>
  <c r="G5539" i="2"/>
  <c r="H5539" i="2" s="1"/>
  <c r="G5531" i="2"/>
  <c r="H5531" i="2" s="1"/>
  <c r="G5523" i="2"/>
  <c r="H5523" i="2" s="1"/>
  <c r="G5515" i="2"/>
  <c r="H5515" i="2" s="1"/>
  <c r="G5507" i="2"/>
  <c r="H5507" i="2" s="1"/>
  <c r="G5499" i="2"/>
  <c r="H5499" i="2" s="1"/>
  <c r="G5491" i="2"/>
  <c r="H5491" i="2" s="1"/>
  <c r="G5483" i="2"/>
  <c r="H5483" i="2" s="1"/>
  <c r="G5475" i="2"/>
  <c r="H5475" i="2" s="1"/>
  <c r="G5467" i="2"/>
  <c r="H5467" i="2" s="1"/>
  <c r="G5459" i="2"/>
  <c r="H5459" i="2" s="1"/>
  <c r="G5451" i="2"/>
  <c r="H5451" i="2" s="1"/>
  <c r="G5443" i="2"/>
  <c r="H5443" i="2" s="1"/>
  <c r="G5435" i="2"/>
  <c r="H5435" i="2" s="1"/>
  <c r="G5427" i="2"/>
  <c r="H5427" i="2" s="1"/>
  <c r="G5419" i="2"/>
  <c r="H5419" i="2" s="1"/>
  <c r="G5411" i="2"/>
  <c r="H5411" i="2" s="1"/>
  <c r="G5403" i="2"/>
  <c r="H5403" i="2" s="1"/>
  <c r="G5395" i="2"/>
  <c r="H5395" i="2" s="1"/>
  <c r="G5387" i="2"/>
  <c r="H5387" i="2" s="1"/>
  <c r="G5379" i="2"/>
  <c r="H5379" i="2" s="1"/>
  <c r="G5371" i="2"/>
  <c r="H5371" i="2" s="1"/>
  <c r="G5363" i="2"/>
  <c r="H5363" i="2" s="1"/>
  <c r="G5355" i="2"/>
  <c r="H5355" i="2" s="1"/>
  <c r="G5347" i="2"/>
  <c r="H5347" i="2" s="1"/>
  <c r="G5339" i="2"/>
  <c r="H5339" i="2" s="1"/>
  <c r="G5331" i="2"/>
  <c r="H5331" i="2" s="1"/>
  <c r="G5323" i="2"/>
  <c r="H5323" i="2" s="1"/>
  <c r="G5315" i="2"/>
  <c r="H5315" i="2" s="1"/>
  <c r="G5307" i="2"/>
  <c r="H5307" i="2" s="1"/>
  <c r="G5299" i="2"/>
  <c r="H5299" i="2" s="1"/>
  <c r="G5291" i="2"/>
  <c r="H5291" i="2" s="1"/>
  <c r="G5283" i="2"/>
  <c r="H5283" i="2" s="1"/>
  <c r="G5275" i="2"/>
  <c r="H5275" i="2" s="1"/>
  <c r="G5267" i="2"/>
  <c r="H5267" i="2" s="1"/>
  <c r="G5259" i="2"/>
  <c r="H5259" i="2" s="1"/>
  <c r="G5251" i="2"/>
  <c r="H5251" i="2" s="1"/>
  <c r="G5243" i="2"/>
  <c r="H5243" i="2" s="1"/>
  <c r="G5235" i="2"/>
  <c r="H5235" i="2" s="1"/>
  <c r="G5227" i="2"/>
  <c r="H5227" i="2" s="1"/>
  <c r="G5219" i="2"/>
  <c r="H5219" i="2" s="1"/>
  <c r="G5211" i="2"/>
  <c r="H5211" i="2" s="1"/>
  <c r="G5203" i="2"/>
  <c r="H5203" i="2" s="1"/>
  <c r="G5195" i="2"/>
  <c r="H5195" i="2" s="1"/>
  <c r="G5187" i="2"/>
  <c r="H5187" i="2" s="1"/>
  <c r="G5179" i="2"/>
  <c r="H5179" i="2" s="1"/>
  <c r="G5171" i="2"/>
  <c r="H5171" i="2" s="1"/>
  <c r="G5163" i="2"/>
  <c r="H5163" i="2" s="1"/>
  <c r="G5155" i="2"/>
  <c r="H5155" i="2" s="1"/>
  <c r="G5147" i="2"/>
  <c r="H5147" i="2" s="1"/>
  <c r="G5139" i="2"/>
  <c r="H5139" i="2" s="1"/>
  <c r="G5131" i="2"/>
  <c r="H5131" i="2" s="1"/>
  <c r="G5123" i="2"/>
  <c r="H5123" i="2" s="1"/>
  <c r="G5115" i="2"/>
  <c r="H5115" i="2" s="1"/>
  <c r="G5107" i="2"/>
  <c r="H5107" i="2" s="1"/>
  <c r="G5099" i="2"/>
  <c r="H5099" i="2" s="1"/>
  <c r="G5091" i="2"/>
  <c r="H5091" i="2" s="1"/>
  <c r="G5083" i="2"/>
  <c r="H5083" i="2" s="1"/>
  <c r="G5075" i="2"/>
  <c r="H5075" i="2" s="1"/>
  <c r="G5067" i="2"/>
  <c r="H5067" i="2" s="1"/>
  <c r="G5059" i="2"/>
  <c r="H5059" i="2" s="1"/>
  <c r="G5051" i="2"/>
  <c r="H5051" i="2" s="1"/>
  <c r="G5043" i="2"/>
  <c r="H5043" i="2" s="1"/>
  <c r="G5035" i="2"/>
  <c r="H5035" i="2" s="1"/>
  <c r="G5027" i="2"/>
  <c r="H5027" i="2" s="1"/>
  <c r="G5019" i="2"/>
  <c r="H5019" i="2" s="1"/>
  <c r="G5011" i="2"/>
  <c r="H5011" i="2" s="1"/>
  <c r="G5003" i="2"/>
  <c r="H5003" i="2" s="1"/>
  <c r="G4995" i="2"/>
  <c r="H4995" i="2" s="1"/>
  <c r="G4987" i="2"/>
  <c r="H4987" i="2" s="1"/>
  <c r="G4979" i="2"/>
  <c r="H4979" i="2" s="1"/>
  <c r="G4971" i="2"/>
  <c r="H4971" i="2" s="1"/>
  <c r="G4963" i="2"/>
  <c r="H4963" i="2" s="1"/>
  <c r="G4955" i="2"/>
  <c r="H4955" i="2" s="1"/>
  <c r="G4947" i="2"/>
  <c r="H4947" i="2" s="1"/>
  <c r="G4939" i="2"/>
  <c r="H4939" i="2" s="1"/>
  <c r="G4931" i="2"/>
  <c r="H4931" i="2" s="1"/>
  <c r="G4923" i="2"/>
  <c r="H4923" i="2" s="1"/>
  <c r="G4915" i="2"/>
  <c r="H4915" i="2" s="1"/>
  <c r="G4907" i="2"/>
  <c r="H4907" i="2" s="1"/>
  <c r="G4899" i="2"/>
  <c r="H4899" i="2" s="1"/>
  <c r="G4891" i="2"/>
  <c r="H4891" i="2" s="1"/>
  <c r="G4883" i="2"/>
  <c r="H4883" i="2" s="1"/>
  <c r="G4875" i="2"/>
  <c r="H4875" i="2" s="1"/>
  <c r="G4867" i="2"/>
  <c r="H4867" i="2" s="1"/>
  <c r="G4859" i="2"/>
  <c r="H4859" i="2" s="1"/>
  <c r="G4851" i="2"/>
  <c r="H4851" i="2" s="1"/>
  <c r="G4843" i="2"/>
  <c r="H4843" i="2" s="1"/>
  <c r="G4835" i="2"/>
  <c r="H4835" i="2" s="1"/>
  <c r="G4827" i="2"/>
  <c r="H4827" i="2" s="1"/>
  <c r="G4819" i="2"/>
  <c r="H4819" i="2" s="1"/>
  <c r="G4811" i="2"/>
  <c r="H4811" i="2" s="1"/>
  <c r="G4803" i="2"/>
  <c r="H4803" i="2" s="1"/>
  <c r="G4795" i="2"/>
  <c r="H4795" i="2" s="1"/>
  <c r="G4787" i="2"/>
  <c r="H4787" i="2" s="1"/>
  <c r="G4779" i="2"/>
  <c r="H4779" i="2" s="1"/>
  <c r="G4771" i="2"/>
  <c r="H4771" i="2" s="1"/>
  <c r="G4763" i="2"/>
  <c r="H4763" i="2" s="1"/>
  <c r="G4755" i="2"/>
  <c r="H4755" i="2" s="1"/>
  <c r="G4747" i="2"/>
  <c r="H4747" i="2" s="1"/>
  <c r="G4739" i="2"/>
  <c r="H4739" i="2" s="1"/>
  <c r="G4731" i="2"/>
  <c r="H4731" i="2" s="1"/>
  <c r="G4723" i="2"/>
  <c r="H4723" i="2" s="1"/>
  <c r="G4715" i="2"/>
  <c r="H4715" i="2" s="1"/>
  <c r="G4707" i="2"/>
  <c r="H4707" i="2" s="1"/>
  <c r="G4699" i="2"/>
  <c r="H4699" i="2" s="1"/>
  <c r="G4691" i="2"/>
  <c r="H4691" i="2" s="1"/>
  <c r="G4683" i="2"/>
  <c r="H4683" i="2" s="1"/>
  <c r="G4675" i="2"/>
  <c r="H4675" i="2" s="1"/>
  <c r="G4667" i="2"/>
  <c r="H4667" i="2" s="1"/>
  <c r="G4659" i="2"/>
  <c r="H4659" i="2" s="1"/>
  <c r="G4651" i="2"/>
  <c r="H4651" i="2" s="1"/>
  <c r="G4643" i="2"/>
  <c r="H4643" i="2" s="1"/>
  <c r="G4635" i="2"/>
  <c r="H4635" i="2" s="1"/>
  <c r="G4627" i="2"/>
  <c r="H4627" i="2" s="1"/>
  <c r="G4619" i="2"/>
  <c r="H4619" i="2" s="1"/>
  <c r="G4611" i="2"/>
  <c r="H4611" i="2" s="1"/>
  <c r="G4603" i="2"/>
  <c r="H4603" i="2" s="1"/>
  <c r="G4595" i="2"/>
  <c r="H4595" i="2" s="1"/>
  <c r="G4587" i="2"/>
  <c r="H4587" i="2" s="1"/>
  <c r="G4579" i="2"/>
  <c r="H4579" i="2" s="1"/>
  <c r="G4571" i="2"/>
  <c r="H4571" i="2" s="1"/>
  <c r="G4563" i="2"/>
  <c r="H4563" i="2" s="1"/>
  <c r="G4555" i="2"/>
  <c r="H4555" i="2" s="1"/>
  <c r="G4547" i="2"/>
  <c r="H4547" i="2" s="1"/>
  <c r="G4539" i="2"/>
  <c r="H4539" i="2" s="1"/>
  <c r="G4531" i="2"/>
  <c r="H4531" i="2" s="1"/>
  <c r="G4523" i="2"/>
  <c r="H4523" i="2" s="1"/>
  <c r="G4515" i="2"/>
  <c r="H4515" i="2" s="1"/>
  <c r="G4507" i="2"/>
  <c r="H4507" i="2" s="1"/>
  <c r="G4499" i="2"/>
  <c r="H4499" i="2" s="1"/>
  <c r="G4491" i="2"/>
  <c r="H4491" i="2" s="1"/>
  <c r="G4483" i="2"/>
  <c r="H4483" i="2" s="1"/>
  <c r="G4475" i="2"/>
  <c r="H4475" i="2" s="1"/>
  <c r="G4467" i="2"/>
  <c r="H4467" i="2" s="1"/>
  <c r="G4459" i="2"/>
  <c r="H4459" i="2" s="1"/>
  <c r="G4451" i="2"/>
  <c r="H4451" i="2" s="1"/>
  <c r="G4443" i="2"/>
  <c r="H4443" i="2" s="1"/>
  <c r="G4435" i="2"/>
  <c r="H4435" i="2" s="1"/>
  <c r="G4427" i="2"/>
  <c r="H4427" i="2" s="1"/>
  <c r="G4419" i="2"/>
  <c r="H4419" i="2" s="1"/>
  <c r="G4411" i="2"/>
  <c r="H4411" i="2" s="1"/>
  <c r="G4403" i="2"/>
  <c r="H4403" i="2" s="1"/>
  <c r="G4395" i="2"/>
  <c r="H4395" i="2" s="1"/>
  <c r="G4387" i="2"/>
  <c r="H4387" i="2" s="1"/>
  <c r="G4379" i="2"/>
  <c r="H4379" i="2" s="1"/>
  <c r="G4371" i="2"/>
  <c r="H4371" i="2" s="1"/>
  <c r="G4363" i="2"/>
  <c r="H4363" i="2" s="1"/>
  <c r="G4355" i="2"/>
  <c r="H4355" i="2" s="1"/>
  <c r="G4347" i="2"/>
  <c r="H4347" i="2" s="1"/>
  <c r="G4339" i="2"/>
  <c r="H4339" i="2" s="1"/>
  <c r="G4331" i="2"/>
  <c r="H4331" i="2" s="1"/>
  <c r="G4323" i="2"/>
  <c r="H4323" i="2" s="1"/>
  <c r="G4315" i="2"/>
  <c r="H4315" i="2" s="1"/>
  <c r="G4307" i="2"/>
  <c r="H4307" i="2" s="1"/>
  <c r="G4299" i="2"/>
  <c r="H4299" i="2" s="1"/>
  <c r="G4291" i="2"/>
  <c r="H4291" i="2" s="1"/>
  <c r="G4283" i="2"/>
  <c r="H4283" i="2" s="1"/>
  <c r="G4275" i="2"/>
  <c r="H4275" i="2" s="1"/>
  <c r="G4267" i="2"/>
  <c r="H4267" i="2" s="1"/>
  <c r="G4259" i="2"/>
  <c r="H4259" i="2" s="1"/>
  <c r="G4251" i="2"/>
  <c r="H4251" i="2" s="1"/>
  <c r="G4243" i="2"/>
  <c r="H4243" i="2" s="1"/>
  <c r="G4235" i="2"/>
  <c r="H4235" i="2" s="1"/>
  <c r="G4227" i="2"/>
  <c r="H4227" i="2" s="1"/>
  <c r="G4219" i="2"/>
  <c r="H4219" i="2" s="1"/>
  <c r="G4211" i="2"/>
  <c r="H4211" i="2" s="1"/>
  <c r="G4203" i="2"/>
  <c r="H4203" i="2" s="1"/>
  <c r="G4195" i="2"/>
  <c r="H4195" i="2" s="1"/>
  <c r="G4187" i="2"/>
  <c r="H4187" i="2" s="1"/>
  <c r="G4179" i="2"/>
  <c r="H4179" i="2" s="1"/>
  <c r="G4171" i="2"/>
  <c r="H4171" i="2" s="1"/>
  <c r="G4163" i="2"/>
  <c r="H4163" i="2" s="1"/>
  <c r="G4155" i="2"/>
  <c r="H4155" i="2" s="1"/>
  <c r="G4147" i="2"/>
  <c r="H4147" i="2" s="1"/>
  <c r="G4139" i="2"/>
  <c r="H4139" i="2" s="1"/>
  <c r="G4131" i="2"/>
  <c r="H4131" i="2" s="1"/>
  <c r="G4123" i="2"/>
  <c r="H4123" i="2" s="1"/>
  <c r="G4115" i="2"/>
  <c r="H4115" i="2" s="1"/>
  <c r="G4107" i="2"/>
  <c r="H4107" i="2" s="1"/>
  <c r="G4099" i="2"/>
  <c r="H4099" i="2" s="1"/>
  <c r="G4091" i="2"/>
  <c r="H4091" i="2" s="1"/>
  <c r="G4083" i="2"/>
  <c r="H4083" i="2" s="1"/>
  <c r="G4075" i="2"/>
  <c r="H4075" i="2" s="1"/>
  <c r="G4067" i="2"/>
  <c r="H4067" i="2" s="1"/>
  <c r="G4059" i="2"/>
  <c r="H4059" i="2" s="1"/>
  <c r="G4051" i="2"/>
  <c r="H4051" i="2" s="1"/>
  <c r="G4043" i="2"/>
  <c r="H4043" i="2" s="1"/>
  <c r="G4035" i="2"/>
  <c r="H4035" i="2" s="1"/>
  <c r="G4027" i="2"/>
  <c r="H4027" i="2" s="1"/>
  <c r="G4019" i="2"/>
  <c r="H4019" i="2" s="1"/>
  <c r="G4011" i="2"/>
  <c r="H4011" i="2" s="1"/>
  <c r="G4003" i="2"/>
  <c r="H4003" i="2" s="1"/>
  <c r="G3995" i="2"/>
  <c r="H3995" i="2" s="1"/>
  <c r="G3987" i="2"/>
  <c r="H3987" i="2" s="1"/>
  <c r="G3979" i="2"/>
  <c r="H3979" i="2" s="1"/>
  <c r="G3971" i="2"/>
  <c r="H3971" i="2" s="1"/>
  <c r="G3963" i="2"/>
  <c r="H3963" i="2" s="1"/>
  <c r="G3955" i="2"/>
  <c r="H3955" i="2" s="1"/>
  <c r="G3947" i="2"/>
  <c r="H3947" i="2" s="1"/>
  <c r="G3939" i="2"/>
  <c r="H3939" i="2" s="1"/>
  <c r="G3931" i="2"/>
  <c r="H3931" i="2" s="1"/>
  <c r="G3923" i="2"/>
  <c r="H3923" i="2" s="1"/>
  <c r="G3915" i="2"/>
  <c r="H3915" i="2" s="1"/>
  <c r="G3907" i="2"/>
  <c r="H3907" i="2" s="1"/>
  <c r="G3899" i="2"/>
  <c r="H3899" i="2" s="1"/>
  <c r="G3891" i="2"/>
  <c r="H3891" i="2" s="1"/>
  <c r="G3883" i="2"/>
  <c r="H3883" i="2" s="1"/>
  <c r="G3875" i="2"/>
  <c r="H3875" i="2" s="1"/>
  <c r="G3867" i="2"/>
  <c r="H3867" i="2" s="1"/>
  <c r="G3859" i="2"/>
  <c r="H3859" i="2" s="1"/>
  <c r="G3851" i="2"/>
  <c r="H3851" i="2" s="1"/>
  <c r="G3843" i="2"/>
  <c r="H3843" i="2" s="1"/>
  <c r="G3835" i="2"/>
  <c r="H3835" i="2" s="1"/>
  <c r="G3827" i="2"/>
  <c r="H3827" i="2" s="1"/>
  <c r="G3819" i="2"/>
  <c r="H3819" i="2" s="1"/>
  <c r="G3811" i="2"/>
  <c r="H3811" i="2" s="1"/>
  <c r="G3803" i="2"/>
  <c r="H3803" i="2" s="1"/>
  <c r="G3795" i="2"/>
  <c r="H3795" i="2" s="1"/>
  <c r="G3787" i="2"/>
  <c r="H3787" i="2" s="1"/>
  <c r="G3779" i="2"/>
  <c r="H3779" i="2" s="1"/>
  <c r="G3771" i="2"/>
  <c r="H3771" i="2" s="1"/>
  <c r="G3763" i="2"/>
  <c r="H3763" i="2" s="1"/>
  <c r="G3755" i="2"/>
  <c r="H3755" i="2" s="1"/>
  <c r="G3747" i="2"/>
  <c r="H3747" i="2" s="1"/>
  <c r="G3739" i="2"/>
  <c r="H3739" i="2" s="1"/>
  <c r="G3731" i="2"/>
  <c r="H3731" i="2" s="1"/>
  <c r="G3723" i="2"/>
  <c r="H3723" i="2" s="1"/>
  <c r="G3715" i="2"/>
  <c r="H3715" i="2" s="1"/>
  <c r="G3707" i="2"/>
  <c r="H3707" i="2" s="1"/>
  <c r="G3699" i="2"/>
  <c r="H3699" i="2" s="1"/>
  <c r="G3691" i="2"/>
  <c r="H3691" i="2" s="1"/>
  <c r="G3683" i="2"/>
  <c r="H3683" i="2" s="1"/>
  <c r="G3675" i="2"/>
  <c r="H3675" i="2" s="1"/>
  <c r="G3667" i="2"/>
  <c r="H3667" i="2" s="1"/>
  <c r="G3659" i="2"/>
  <c r="H3659" i="2" s="1"/>
  <c r="G3651" i="2"/>
  <c r="H3651" i="2" s="1"/>
  <c r="G3643" i="2"/>
  <c r="H3643" i="2" s="1"/>
  <c r="G3635" i="2"/>
  <c r="H3635" i="2" s="1"/>
  <c r="G3627" i="2"/>
  <c r="H3627" i="2" s="1"/>
  <c r="G3619" i="2"/>
  <c r="H3619" i="2" s="1"/>
  <c r="G3611" i="2"/>
  <c r="H3611" i="2" s="1"/>
  <c r="G3603" i="2"/>
  <c r="H3603" i="2" s="1"/>
  <c r="G3595" i="2"/>
  <c r="H3595" i="2" s="1"/>
  <c r="G3587" i="2"/>
  <c r="H3587" i="2" s="1"/>
  <c r="G3579" i="2"/>
  <c r="H3579" i="2" s="1"/>
  <c r="G3571" i="2"/>
  <c r="H3571" i="2" s="1"/>
  <c r="G3563" i="2"/>
  <c r="H3563" i="2" s="1"/>
  <c r="G3555" i="2"/>
  <c r="H3555" i="2" s="1"/>
  <c r="G3547" i="2"/>
  <c r="H3547" i="2" s="1"/>
  <c r="G3539" i="2"/>
  <c r="H3539" i="2" s="1"/>
  <c r="G3531" i="2"/>
  <c r="H3531" i="2" s="1"/>
  <c r="G3523" i="2"/>
  <c r="H3523" i="2" s="1"/>
  <c r="G3515" i="2"/>
  <c r="H3515" i="2" s="1"/>
  <c r="G3507" i="2"/>
  <c r="H3507" i="2" s="1"/>
  <c r="G3499" i="2"/>
  <c r="H3499" i="2" s="1"/>
  <c r="G3491" i="2"/>
  <c r="H3491" i="2" s="1"/>
  <c r="G3483" i="2"/>
  <c r="H3483" i="2" s="1"/>
  <c r="G3475" i="2"/>
  <c r="H3475" i="2" s="1"/>
  <c r="G3467" i="2"/>
  <c r="H3467" i="2" s="1"/>
  <c r="G3459" i="2"/>
  <c r="H3459" i="2" s="1"/>
  <c r="G3451" i="2"/>
  <c r="H3451" i="2" s="1"/>
  <c r="G3443" i="2"/>
  <c r="H3443" i="2" s="1"/>
  <c r="G3435" i="2"/>
  <c r="H3435" i="2" s="1"/>
  <c r="G3427" i="2"/>
  <c r="H3427" i="2" s="1"/>
  <c r="G3419" i="2"/>
  <c r="H3419" i="2" s="1"/>
  <c r="G3411" i="2"/>
  <c r="H3411" i="2" s="1"/>
  <c r="G3403" i="2"/>
  <c r="H3403" i="2" s="1"/>
  <c r="G3395" i="2"/>
  <c r="H3395" i="2" s="1"/>
  <c r="G3387" i="2"/>
  <c r="H3387" i="2" s="1"/>
  <c r="G3379" i="2"/>
  <c r="H3379" i="2" s="1"/>
  <c r="G3371" i="2"/>
  <c r="H3371" i="2" s="1"/>
  <c r="G3363" i="2"/>
  <c r="H3363" i="2" s="1"/>
  <c r="G3355" i="2"/>
  <c r="H3355" i="2" s="1"/>
  <c r="G3347" i="2"/>
  <c r="H3347" i="2" s="1"/>
  <c r="G3339" i="2"/>
  <c r="H3339" i="2" s="1"/>
  <c r="G3331" i="2"/>
  <c r="H3331" i="2" s="1"/>
  <c r="G3323" i="2"/>
  <c r="H3323" i="2" s="1"/>
  <c r="G3315" i="2"/>
  <c r="H3315" i="2" s="1"/>
  <c r="G3307" i="2"/>
  <c r="H3307" i="2" s="1"/>
  <c r="G3299" i="2"/>
  <c r="H3299" i="2" s="1"/>
  <c r="G3291" i="2"/>
  <c r="H3291" i="2" s="1"/>
  <c r="G3283" i="2"/>
  <c r="H3283" i="2" s="1"/>
  <c r="G3275" i="2"/>
  <c r="H3275" i="2" s="1"/>
  <c r="G3267" i="2"/>
  <c r="H3267" i="2" s="1"/>
  <c r="G3259" i="2"/>
  <c r="H3259" i="2" s="1"/>
  <c r="G3251" i="2"/>
  <c r="H3251" i="2" s="1"/>
  <c r="G3243" i="2"/>
  <c r="H3243" i="2" s="1"/>
  <c r="G3235" i="2"/>
  <c r="H3235" i="2" s="1"/>
  <c r="G3227" i="2"/>
  <c r="H3227" i="2" s="1"/>
  <c r="G3219" i="2"/>
  <c r="H3219" i="2" s="1"/>
  <c r="G3211" i="2"/>
  <c r="H3211" i="2" s="1"/>
  <c r="G3203" i="2"/>
  <c r="H3203" i="2" s="1"/>
  <c r="G3195" i="2"/>
  <c r="H3195" i="2" s="1"/>
  <c r="G3187" i="2"/>
  <c r="H3187" i="2" s="1"/>
  <c r="G3179" i="2"/>
  <c r="H3179" i="2" s="1"/>
  <c r="G3171" i="2"/>
  <c r="H3171" i="2" s="1"/>
  <c r="G3163" i="2"/>
  <c r="H3163" i="2" s="1"/>
  <c r="G3155" i="2"/>
  <c r="H3155" i="2" s="1"/>
  <c r="G3147" i="2"/>
  <c r="H3147" i="2" s="1"/>
  <c r="G3139" i="2"/>
  <c r="H3139" i="2" s="1"/>
  <c r="G3131" i="2"/>
  <c r="H3131" i="2" s="1"/>
  <c r="G3123" i="2"/>
  <c r="H3123" i="2" s="1"/>
  <c r="G3115" i="2"/>
  <c r="H3115" i="2" s="1"/>
  <c r="G3107" i="2"/>
  <c r="H3107" i="2" s="1"/>
  <c r="G3099" i="2"/>
  <c r="H3099" i="2" s="1"/>
  <c r="G3091" i="2"/>
  <c r="H3091" i="2" s="1"/>
  <c r="G3083" i="2"/>
  <c r="H3083" i="2" s="1"/>
  <c r="G3075" i="2"/>
  <c r="H3075" i="2" s="1"/>
  <c r="G3067" i="2"/>
  <c r="H3067" i="2" s="1"/>
  <c r="G3059" i="2"/>
  <c r="H3059" i="2" s="1"/>
  <c r="G3051" i="2"/>
  <c r="H3051" i="2" s="1"/>
  <c r="G3043" i="2"/>
  <c r="H3043" i="2" s="1"/>
  <c r="G3035" i="2"/>
  <c r="H3035" i="2" s="1"/>
  <c r="G3027" i="2"/>
  <c r="H3027" i="2" s="1"/>
  <c r="G3019" i="2"/>
  <c r="H3019" i="2" s="1"/>
  <c r="G3011" i="2"/>
  <c r="H3011" i="2" s="1"/>
  <c r="G3003" i="2"/>
  <c r="H3003" i="2" s="1"/>
  <c r="G2995" i="2"/>
  <c r="H2995" i="2" s="1"/>
  <c r="G2987" i="2"/>
  <c r="H2987" i="2" s="1"/>
  <c r="G2979" i="2"/>
  <c r="H2979" i="2" s="1"/>
  <c r="G2971" i="2"/>
  <c r="H2971" i="2" s="1"/>
  <c r="G2963" i="2"/>
  <c r="H2963" i="2" s="1"/>
  <c r="G2955" i="2"/>
  <c r="H2955" i="2" s="1"/>
  <c r="G2947" i="2"/>
  <c r="H2947" i="2" s="1"/>
  <c r="G2939" i="2"/>
  <c r="H2939" i="2" s="1"/>
  <c r="G2931" i="2"/>
  <c r="H2931" i="2" s="1"/>
  <c r="G2923" i="2"/>
  <c r="H2923" i="2" s="1"/>
  <c r="G2915" i="2"/>
  <c r="H2915" i="2" s="1"/>
  <c r="G2907" i="2"/>
  <c r="H2907" i="2" s="1"/>
  <c r="G2899" i="2"/>
  <c r="H2899" i="2" s="1"/>
  <c r="G2891" i="2"/>
  <c r="H2891" i="2" s="1"/>
  <c r="G2883" i="2"/>
  <c r="H2883" i="2" s="1"/>
  <c r="G2875" i="2"/>
  <c r="H2875" i="2" s="1"/>
  <c r="G2867" i="2"/>
  <c r="H2867" i="2" s="1"/>
  <c r="G2859" i="2"/>
  <c r="H2859" i="2" s="1"/>
  <c r="G2851" i="2"/>
  <c r="H2851" i="2" s="1"/>
  <c r="G2843" i="2"/>
  <c r="H2843" i="2" s="1"/>
  <c r="G2835" i="2"/>
  <c r="H2835" i="2" s="1"/>
  <c r="G2827" i="2"/>
  <c r="H2827" i="2" s="1"/>
  <c r="G2819" i="2"/>
  <c r="H2819" i="2" s="1"/>
  <c r="G2811" i="2"/>
  <c r="H2811" i="2" s="1"/>
  <c r="G2803" i="2"/>
  <c r="H2803" i="2" s="1"/>
  <c r="G2795" i="2"/>
  <c r="H2795" i="2" s="1"/>
  <c r="G2787" i="2"/>
  <c r="H2787" i="2" s="1"/>
  <c r="G2779" i="2"/>
  <c r="H2779" i="2" s="1"/>
  <c r="G2771" i="2"/>
  <c r="H2771" i="2" s="1"/>
  <c r="G2763" i="2"/>
  <c r="H2763" i="2" s="1"/>
  <c r="G2755" i="2"/>
  <c r="H2755" i="2" s="1"/>
  <c r="G2747" i="2"/>
  <c r="H2747" i="2" s="1"/>
  <c r="G2739" i="2"/>
  <c r="H2739" i="2" s="1"/>
  <c r="G2731" i="2"/>
  <c r="H2731" i="2" s="1"/>
  <c r="G2723" i="2"/>
  <c r="H2723" i="2" s="1"/>
  <c r="G2715" i="2"/>
  <c r="H2715" i="2" s="1"/>
  <c r="G2707" i="2"/>
  <c r="H2707" i="2" s="1"/>
  <c r="G2699" i="2"/>
  <c r="H2699" i="2" s="1"/>
  <c r="G2691" i="2"/>
  <c r="H2691" i="2" s="1"/>
  <c r="G2683" i="2"/>
  <c r="H2683" i="2" s="1"/>
  <c r="G2675" i="2"/>
  <c r="H2675" i="2" s="1"/>
  <c r="G2667" i="2"/>
  <c r="H2667" i="2" s="1"/>
  <c r="G2659" i="2"/>
  <c r="H2659" i="2" s="1"/>
  <c r="G2651" i="2"/>
  <c r="H2651" i="2" s="1"/>
  <c r="G2643" i="2"/>
  <c r="H2643" i="2" s="1"/>
  <c r="G2635" i="2"/>
  <c r="H2635" i="2" s="1"/>
  <c r="G2627" i="2"/>
  <c r="H2627" i="2" s="1"/>
  <c r="G2619" i="2"/>
  <c r="H2619" i="2" s="1"/>
  <c r="G2611" i="2"/>
  <c r="H2611" i="2" s="1"/>
  <c r="G2603" i="2"/>
  <c r="H2603" i="2" s="1"/>
  <c r="G2595" i="2"/>
  <c r="H2595" i="2" s="1"/>
  <c r="G2587" i="2"/>
  <c r="H2587" i="2" s="1"/>
  <c r="G2579" i="2"/>
  <c r="H2579" i="2" s="1"/>
  <c r="G2571" i="2"/>
  <c r="H2571" i="2" s="1"/>
  <c r="G2563" i="2"/>
  <c r="H2563" i="2" s="1"/>
  <c r="G2555" i="2"/>
  <c r="H2555" i="2" s="1"/>
  <c r="G2547" i="2"/>
  <c r="H2547" i="2" s="1"/>
  <c r="G2539" i="2"/>
  <c r="H2539" i="2" s="1"/>
  <c r="G2531" i="2"/>
  <c r="H2531" i="2" s="1"/>
  <c r="G2523" i="2"/>
  <c r="H2523" i="2" s="1"/>
  <c r="G2515" i="2"/>
  <c r="H2515" i="2" s="1"/>
  <c r="G2507" i="2"/>
  <c r="H2507" i="2" s="1"/>
  <c r="G2499" i="2"/>
  <c r="H2499" i="2" s="1"/>
  <c r="G2491" i="2"/>
  <c r="H2491" i="2" s="1"/>
  <c r="G2483" i="2"/>
  <c r="H2483" i="2" s="1"/>
  <c r="G2475" i="2"/>
  <c r="H2475" i="2" s="1"/>
  <c r="G2467" i="2"/>
  <c r="H2467" i="2" s="1"/>
  <c r="G2459" i="2"/>
  <c r="H2459" i="2" s="1"/>
  <c r="G2451" i="2"/>
  <c r="H2451" i="2" s="1"/>
  <c r="G2443" i="2"/>
  <c r="H2443" i="2" s="1"/>
  <c r="G2435" i="2"/>
  <c r="H2435" i="2" s="1"/>
  <c r="G2427" i="2"/>
  <c r="H2427" i="2" s="1"/>
  <c r="G2419" i="2"/>
  <c r="H2419" i="2" s="1"/>
  <c r="G2411" i="2"/>
  <c r="H2411" i="2" s="1"/>
  <c r="G2403" i="2"/>
  <c r="H2403" i="2" s="1"/>
  <c r="G2395" i="2"/>
  <c r="H2395" i="2" s="1"/>
  <c r="G2387" i="2"/>
  <c r="H2387" i="2" s="1"/>
  <c r="G2379" i="2"/>
  <c r="H2379" i="2" s="1"/>
  <c r="G2371" i="2"/>
  <c r="H2371" i="2" s="1"/>
  <c r="G2363" i="2"/>
  <c r="H2363" i="2" s="1"/>
  <c r="G2355" i="2"/>
  <c r="H2355" i="2" s="1"/>
  <c r="G2347" i="2"/>
  <c r="H2347" i="2" s="1"/>
  <c r="G2339" i="2"/>
  <c r="H2339" i="2" s="1"/>
  <c r="G2331" i="2"/>
  <c r="H2331" i="2" s="1"/>
  <c r="G2323" i="2"/>
  <c r="H2323" i="2" s="1"/>
  <c r="G2315" i="2"/>
  <c r="H2315" i="2" s="1"/>
  <c r="G2307" i="2"/>
  <c r="H2307" i="2" s="1"/>
  <c r="G2299" i="2"/>
  <c r="H2299" i="2" s="1"/>
  <c r="G2291" i="2"/>
  <c r="H2291" i="2" s="1"/>
  <c r="G2283" i="2"/>
  <c r="H2283" i="2" s="1"/>
  <c r="G2275" i="2"/>
  <c r="H2275" i="2" s="1"/>
  <c r="G2267" i="2"/>
  <c r="H2267" i="2" s="1"/>
  <c r="G2259" i="2"/>
  <c r="H2259" i="2" s="1"/>
  <c r="G2251" i="2"/>
  <c r="H2251" i="2" s="1"/>
  <c r="G2243" i="2"/>
  <c r="H2243" i="2" s="1"/>
  <c r="G2235" i="2"/>
  <c r="H2235" i="2" s="1"/>
  <c r="G2227" i="2"/>
  <c r="H2227" i="2" s="1"/>
  <c r="G2219" i="2"/>
  <c r="H2219" i="2" s="1"/>
  <c r="G2211" i="2"/>
  <c r="H2211" i="2" s="1"/>
  <c r="G2203" i="2"/>
  <c r="H2203" i="2" s="1"/>
  <c r="G2195" i="2"/>
  <c r="H2195" i="2" s="1"/>
  <c r="G2187" i="2"/>
  <c r="H2187" i="2" s="1"/>
  <c r="G2179" i="2"/>
  <c r="H2179" i="2" s="1"/>
  <c r="G2171" i="2"/>
  <c r="H2171" i="2" s="1"/>
  <c r="G2163" i="2"/>
  <c r="H2163" i="2" s="1"/>
  <c r="G2155" i="2"/>
  <c r="H2155" i="2" s="1"/>
  <c r="G2147" i="2"/>
  <c r="H2147" i="2" s="1"/>
  <c r="G2139" i="2"/>
  <c r="H2139" i="2" s="1"/>
  <c r="G2131" i="2"/>
  <c r="H2131" i="2" s="1"/>
  <c r="G2123" i="2"/>
  <c r="H2123" i="2" s="1"/>
  <c r="G2115" i="2"/>
  <c r="H2115" i="2" s="1"/>
  <c r="G2107" i="2"/>
  <c r="H2107" i="2" s="1"/>
  <c r="G2099" i="2"/>
  <c r="H2099" i="2" s="1"/>
  <c r="G2091" i="2"/>
  <c r="H2091" i="2" s="1"/>
  <c r="G2083" i="2"/>
  <c r="H2083" i="2" s="1"/>
  <c r="G2075" i="2"/>
  <c r="H2075" i="2" s="1"/>
  <c r="G2067" i="2"/>
  <c r="H2067" i="2" s="1"/>
  <c r="G2059" i="2"/>
  <c r="H2059" i="2" s="1"/>
  <c r="G2051" i="2"/>
  <c r="H2051" i="2" s="1"/>
  <c r="G2043" i="2"/>
  <c r="H2043" i="2" s="1"/>
  <c r="G2035" i="2"/>
  <c r="H2035" i="2" s="1"/>
  <c r="G2027" i="2"/>
  <c r="H2027" i="2" s="1"/>
  <c r="G2019" i="2"/>
  <c r="H2019" i="2" s="1"/>
  <c r="G2011" i="2"/>
  <c r="H2011" i="2" s="1"/>
  <c r="G2003" i="2"/>
  <c r="H2003" i="2" s="1"/>
  <c r="G1995" i="2"/>
  <c r="H1995" i="2" s="1"/>
  <c r="G1987" i="2"/>
  <c r="H1987" i="2" s="1"/>
  <c r="G1979" i="2"/>
  <c r="H1979" i="2" s="1"/>
  <c r="G1971" i="2"/>
  <c r="H1971" i="2" s="1"/>
  <c r="G1963" i="2"/>
  <c r="H1963" i="2" s="1"/>
  <c r="G1955" i="2"/>
  <c r="H1955" i="2" s="1"/>
  <c r="G1947" i="2"/>
  <c r="H1947" i="2" s="1"/>
  <c r="G1939" i="2"/>
  <c r="H1939" i="2" s="1"/>
  <c r="G1931" i="2"/>
  <c r="H1931" i="2" s="1"/>
  <c r="G1923" i="2"/>
  <c r="H1923" i="2" s="1"/>
  <c r="G1915" i="2"/>
  <c r="H1915" i="2" s="1"/>
  <c r="G1907" i="2"/>
  <c r="H1907" i="2" s="1"/>
  <c r="G1899" i="2"/>
  <c r="H1899" i="2" s="1"/>
  <c r="G1891" i="2"/>
  <c r="H1891" i="2" s="1"/>
  <c r="G1883" i="2"/>
  <c r="H1883" i="2" s="1"/>
  <c r="G1875" i="2"/>
  <c r="H1875" i="2" s="1"/>
  <c r="G1867" i="2"/>
  <c r="H1867" i="2" s="1"/>
  <c r="G1859" i="2"/>
  <c r="H1859" i="2" s="1"/>
  <c r="G1851" i="2"/>
  <c r="H1851" i="2" s="1"/>
  <c r="G1843" i="2"/>
  <c r="H1843" i="2" s="1"/>
  <c r="G1835" i="2"/>
  <c r="H1835" i="2" s="1"/>
  <c r="G1827" i="2"/>
  <c r="H1827" i="2" s="1"/>
  <c r="G1819" i="2"/>
  <c r="H1819" i="2" s="1"/>
  <c r="G1811" i="2"/>
  <c r="H1811" i="2" s="1"/>
  <c r="G1803" i="2"/>
  <c r="H1803" i="2" s="1"/>
  <c r="G1795" i="2"/>
  <c r="H1795" i="2" s="1"/>
  <c r="G1787" i="2"/>
  <c r="H1787" i="2" s="1"/>
  <c r="G1779" i="2"/>
  <c r="H1779" i="2" s="1"/>
  <c r="G1771" i="2"/>
  <c r="H1771" i="2" s="1"/>
  <c r="G1763" i="2"/>
  <c r="H1763" i="2" s="1"/>
  <c r="G1755" i="2"/>
  <c r="H1755" i="2" s="1"/>
  <c r="G1747" i="2"/>
  <c r="H1747" i="2" s="1"/>
  <c r="G1739" i="2"/>
  <c r="H1739" i="2" s="1"/>
  <c r="G1731" i="2"/>
  <c r="H1731" i="2" s="1"/>
  <c r="G1723" i="2"/>
  <c r="H1723" i="2" s="1"/>
  <c r="G1715" i="2"/>
  <c r="H1715" i="2" s="1"/>
  <c r="G1707" i="2"/>
  <c r="H1707" i="2" s="1"/>
  <c r="G1699" i="2"/>
  <c r="H1699" i="2" s="1"/>
  <c r="G1691" i="2"/>
  <c r="H1691" i="2" s="1"/>
  <c r="G1683" i="2"/>
  <c r="H1683" i="2" s="1"/>
  <c r="G1675" i="2"/>
  <c r="H1675" i="2" s="1"/>
  <c r="G1667" i="2"/>
  <c r="H1667" i="2" s="1"/>
  <c r="G1659" i="2"/>
  <c r="H1659" i="2" s="1"/>
  <c r="G1651" i="2"/>
  <c r="H1651" i="2" s="1"/>
  <c r="G1643" i="2"/>
  <c r="H1643" i="2" s="1"/>
  <c r="G1635" i="2"/>
  <c r="H1635" i="2" s="1"/>
  <c r="G1627" i="2"/>
  <c r="H1627" i="2" s="1"/>
  <c r="G1619" i="2"/>
  <c r="H1619" i="2" s="1"/>
  <c r="G1611" i="2"/>
  <c r="H1611" i="2" s="1"/>
  <c r="G1603" i="2"/>
  <c r="H1603" i="2" s="1"/>
  <c r="G1595" i="2"/>
  <c r="H1595" i="2" s="1"/>
  <c r="G1587" i="2"/>
  <c r="H1587" i="2" s="1"/>
  <c r="G1579" i="2"/>
  <c r="H1579" i="2" s="1"/>
  <c r="G1571" i="2"/>
  <c r="H1571" i="2" s="1"/>
  <c r="G1563" i="2"/>
  <c r="H1563" i="2" s="1"/>
  <c r="G1555" i="2"/>
  <c r="H1555" i="2" s="1"/>
  <c r="G1547" i="2"/>
  <c r="H1547" i="2" s="1"/>
  <c r="G1539" i="2"/>
  <c r="H1539" i="2" s="1"/>
  <c r="G1531" i="2"/>
  <c r="H1531" i="2" s="1"/>
  <c r="G1523" i="2"/>
  <c r="H1523" i="2" s="1"/>
  <c r="G1515" i="2"/>
  <c r="H1515" i="2" s="1"/>
  <c r="G1507" i="2"/>
  <c r="H1507" i="2" s="1"/>
  <c r="G1499" i="2"/>
  <c r="H1499" i="2" s="1"/>
  <c r="G1491" i="2"/>
  <c r="H1491" i="2" s="1"/>
  <c r="G1483" i="2"/>
  <c r="H1483" i="2" s="1"/>
  <c r="G1475" i="2"/>
  <c r="H1475" i="2" s="1"/>
  <c r="G1467" i="2"/>
  <c r="H1467" i="2" s="1"/>
  <c r="G1459" i="2"/>
  <c r="H1459" i="2" s="1"/>
  <c r="G1451" i="2"/>
  <c r="H1451" i="2" s="1"/>
  <c r="G1443" i="2"/>
  <c r="H1443" i="2" s="1"/>
  <c r="G1435" i="2"/>
  <c r="H1435" i="2" s="1"/>
  <c r="G1427" i="2"/>
  <c r="H1427" i="2" s="1"/>
  <c r="G1419" i="2"/>
  <c r="H1419" i="2" s="1"/>
  <c r="G1411" i="2"/>
  <c r="H1411" i="2" s="1"/>
  <c r="G1403" i="2"/>
  <c r="H1403" i="2" s="1"/>
  <c r="G1395" i="2"/>
  <c r="H1395" i="2" s="1"/>
  <c r="G1387" i="2"/>
  <c r="H1387" i="2" s="1"/>
  <c r="G1379" i="2"/>
  <c r="H1379" i="2" s="1"/>
  <c r="G1371" i="2"/>
  <c r="H1371" i="2" s="1"/>
  <c r="G1363" i="2"/>
  <c r="H1363" i="2" s="1"/>
  <c r="G1355" i="2"/>
  <c r="H1355" i="2" s="1"/>
  <c r="G1347" i="2"/>
  <c r="H1347" i="2" s="1"/>
  <c r="G1339" i="2"/>
  <c r="H1339" i="2" s="1"/>
  <c r="G1331" i="2"/>
  <c r="H1331" i="2" s="1"/>
  <c r="G1323" i="2"/>
  <c r="H1323" i="2" s="1"/>
  <c r="G1315" i="2"/>
  <c r="H1315" i="2" s="1"/>
  <c r="G1307" i="2"/>
  <c r="H1307" i="2" s="1"/>
  <c r="G1299" i="2"/>
  <c r="H1299" i="2" s="1"/>
  <c r="G1291" i="2"/>
  <c r="H1291" i="2" s="1"/>
  <c r="G1283" i="2"/>
  <c r="H1283" i="2" s="1"/>
  <c r="G1275" i="2"/>
  <c r="H1275" i="2" s="1"/>
  <c r="G1267" i="2"/>
  <c r="H1267" i="2" s="1"/>
  <c r="G1259" i="2"/>
  <c r="H1259" i="2" s="1"/>
  <c r="G1251" i="2"/>
  <c r="H1251" i="2" s="1"/>
  <c r="G1243" i="2"/>
  <c r="H1243" i="2" s="1"/>
  <c r="G1235" i="2"/>
  <c r="H1235" i="2" s="1"/>
  <c r="G1227" i="2"/>
  <c r="H1227" i="2" s="1"/>
  <c r="G1219" i="2"/>
  <c r="H1219" i="2" s="1"/>
  <c r="G1211" i="2"/>
  <c r="H1211" i="2" s="1"/>
  <c r="G1203" i="2"/>
  <c r="H1203" i="2" s="1"/>
  <c r="G1195" i="2"/>
  <c r="H1195" i="2" s="1"/>
  <c r="G1187" i="2"/>
  <c r="H1187" i="2" s="1"/>
  <c r="G1179" i="2"/>
  <c r="H1179" i="2" s="1"/>
  <c r="G1171" i="2"/>
  <c r="H1171" i="2" s="1"/>
  <c r="G1163" i="2"/>
  <c r="H1163" i="2" s="1"/>
  <c r="G1155" i="2"/>
  <c r="H1155" i="2" s="1"/>
  <c r="G1147" i="2"/>
  <c r="H1147" i="2" s="1"/>
  <c r="G1139" i="2"/>
  <c r="H1139" i="2" s="1"/>
  <c r="G1131" i="2"/>
  <c r="H1131" i="2" s="1"/>
  <c r="G1123" i="2"/>
  <c r="H1123" i="2" s="1"/>
  <c r="G1115" i="2"/>
  <c r="H1115" i="2" s="1"/>
  <c r="G1107" i="2"/>
  <c r="H1107" i="2" s="1"/>
  <c r="G1099" i="2"/>
  <c r="H1099" i="2" s="1"/>
  <c r="G1091" i="2"/>
  <c r="H1091" i="2" s="1"/>
  <c r="G1083" i="2"/>
  <c r="H1083" i="2" s="1"/>
  <c r="G1075" i="2"/>
  <c r="H1075" i="2" s="1"/>
  <c r="G1067" i="2"/>
  <c r="H1067" i="2" s="1"/>
  <c r="G1059" i="2"/>
  <c r="H1059" i="2" s="1"/>
  <c r="G1051" i="2"/>
  <c r="H1051" i="2" s="1"/>
  <c r="G1043" i="2"/>
  <c r="H1043" i="2" s="1"/>
  <c r="G1035" i="2"/>
  <c r="H1035" i="2" s="1"/>
  <c r="G1027" i="2"/>
  <c r="H1027" i="2" s="1"/>
  <c r="G1019" i="2"/>
  <c r="H1019" i="2" s="1"/>
  <c r="G1011" i="2"/>
  <c r="H1011" i="2" s="1"/>
  <c r="G1003" i="2"/>
  <c r="H1003" i="2" s="1"/>
  <c r="G995" i="2"/>
  <c r="H995" i="2" s="1"/>
  <c r="G987" i="2"/>
  <c r="H987" i="2" s="1"/>
  <c r="G9974" i="2"/>
  <c r="H9974" i="2" s="1"/>
  <c r="G9945" i="2"/>
  <c r="H9945" i="2" s="1"/>
  <c r="G9925" i="2"/>
  <c r="H9925" i="2" s="1"/>
  <c r="G9902" i="2"/>
  <c r="H9902" i="2" s="1"/>
  <c r="G9881" i="2"/>
  <c r="H9881" i="2" s="1"/>
  <c r="G9862" i="2"/>
  <c r="H9862" i="2" s="1"/>
  <c r="G9846" i="2"/>
  <c r="H9846" i="2" s="1"/>
  <c r="G9830" i="2"/>
  <c r="H9830" i="2" s="1"/>
  <c r="G9814" i="2"/>
  <c r="H9814" i="2" s="1"/>
  <c r="G9798" i="2"/>
  <c r="H9798" i="2" s="1"/>
  <c r="G9782" i="2"/>
  <c r="H9782" i="2" s="1"/>
  <c r="G9768" i="2"/>
  <c r="H9768" i="2" s="1"/>
  <c r="G9756" i="2"/>
  <c r="H9756" i="2" s="1"/>
  <c r="G9742" i="2"/>
  <c r="H9742" i="2" s="1"/>
  <c r="G9729" i="2"/>
  <c r="H9729" i="2" s="1"/>
  <c r="G9717" i="2"/>
  <c r="H9717" i="2" s="1"/>
  <c r="G9705" i="2"/>
  <c r="H9705" i="2" s="1"/>
  <c r="G9694" i="2"/>
  <c r="H9694" i="2" s="1"/>
  <c r="G9684" i="2"/>
  <c r="H9684" i="2" s="1"/>
  <c r="G9673" i="2"/>
  <c r="H9673" i="2" s="1"/>
  <c r="G9662" i="2"/>
  <c r="H9662" i="2" s="1"/>
  <c r="G9652" i="2"/>
  <c r="H9652" i="2" s="1"/>
  <c r="G9641" i="2"/>
  <c r="H9641" i="2" s="1"/>
  <c r="G9630" i="2"/>
  <c r="H9630" i="2" s="1"/>
  <c r="G9620" i="2"/>
  <c r="H9620" i="2" s="1"/>
  <c r="G9609" i="2"/>
  <c r="H9609" i="2" s="1"/>
  <c r="G9598" i="2"/>
  <c r="H9598" i="2" s="1"/>
  <c r="G9588" i="2"/>
  <c r="H9588" i="2" s="1"/>
  <c r="G9577" i="2"/>
  <c r="H9577" i="2" s="1"/>
  <c r="G9566" i="2"/>
  <c r="H9566" i="2" s="1"/>
  <c r="G9556" i="2"/>
  <c r="H9556" i="2" s="1"/>
  <c r="G9545" i="2"/>
  <c r="H9545" i="2" s="1"/>
  <c r="G9534" i="2"/>
  <c r="H9534" i="2" s="1"/>
  <c r="G9524" i="2"/>
  <c r="H9524" i="2" s="1"/>
  <c r="G9514" i="2"/>
  <c r="H9514" i="2" s="1"/>
  <c r="G9505" i="2"/>
  <c r="H9505" i="2" s="1"/>
  <c r="G9496" i="2"/>
  <c r="H9496" i="2" s="1"/>
  <c r="G9486" i="2"/>
  <c r="H9486" i="2" s="1"/>
  <c r="G9477" i="2"/>
  <c r="H9477" i="2" s="1"/>
  <c r="G9468" i="2"/>
  <c r="H9468" i="2" s="1"/>
  <c r="G9459" i="2"/>
  <c r="H9459" i="2" s="1"/>
  <c r="G9450" i="2"/>
  <c r="H9450" i="2" s="1"/>
  <c r="G9442" i="2"/>
  <c r="H9442" i="2" s="1"/>
  <c r="G9434" i="2"/>
  <c r="H9434" i="2" s="1"/>
  <c r="G9426" i="2"/>
  <c r="H9426" i="2" s="1"/>
  <c r="G9418" i="2"/>
  <c r="H9418" i="2" s="1"/>
  <c r="G9410" i="2"/>
  <c r="H9410" i="2" s="1"/>
  <c r="G9402" i="2"/>
  <c r="H9402" i="2" s="1"/>
  <c r="G9394" i="2"/>
  <c r="H9394" i="2" s="1"/>
  <c r="G9386" i="2"/>
  <c r="H9386" i="2" s="1"/>
  <c r="G9378" i="2"/>
  <c r="H9378" i="2" s="1"/>
  <c r="G9370" i="2"/>
  <c r="H9370" i="2" s="1"/>
  <c r="G9362" i="2"/>
  <c r="H9362" i="2" s="1"/>
  <c r="G9354" i="2"/>
  <c r="H9354" i="2" s="1"/>
  <c r="G9346" i="2"/>
  <c r="H9346" i="2" s="1"/>
  <c r="G9338" i="2"/>
  <c r="H9338" i="2" s="1"/>
  <c r="G9330" i="2"/>
  <c r="H9330" i="2" s="1"/>
  <c r="G9322" i="2"/>
  <c r="H9322" i="2" s="1"/>
  <c r="G9314" i="2"/>
  <c r="H9314" i="2" s="1"/>
  <c r="G9306" i="2"/>
  <c r="H9306" i="2" s="1"/>
  <c r="G9298" i="2"/>
  <c r="H9298" i="2" s="1"/>
  <c r="G9290" i="2"/>
  <c r="H9290" i="2" s="1"/>
  <c r="G9282" i="2"/>
  <c r="H9282" i="2" s="1"/>
  <c r="G9274" i="2"/>
  <c r="H9274" i="2" s="1"/>
  <c r="G9266" i="2"/>
  <c r="H9266" i="2" s="1"/>
  <c r="G9258" i="2"/>
  <c r="H9258" i="2" s="1"/>
  <c r="G9250" i="2"/>
  <c r="H9250" i="2" s="1"/>
  <c r="G9242" i="2"/>
  <c r="H9242" i="2" s="1"/>
  <c r="G9234" i="2"/>
  <c r="H9234" i="2" s="1"/>
  <c r="G9226" i="2"/>
  <c r="H9226" i="2" s="1"/>
  <c r="G9218" i="2"/>
  <c r="H9218" i="2" s="1"/>
  <c r="G9210" i="2"/>
  <c r="H9210" i="2" s="1"/>
  <c r="G9202" i="2"/>
  <c r="H9202" i="2" s="1"/>
  <c r="G9194" i="2"/>
  <c r="H9194" i="2" s="1"/>
  <c r="G9186" i="2"/>
  <c r="H9186" i="2" s="1"/>
  <c r="G9178" i="2"/>
  <c r="H9178" i="2" s="1"/>
  <c r="G9170" i="2"/>
  <c r="H9170" i="2" s="1"/>
  <c r="G9162" i="2"/>
  <c r="H9162" i="2" s="1"/>
  <c r="G9154" i="2"/>
  <c r="H9154" i="2" s="1"/>
  <c r="G9146" i="2"/>
  <c r="H9146" i="2" s="1"/>
  <c r="G9138" i="2"/>
  <c r="H9138" i="2" s="1"/>
  <c r="G9130" i="2"/>
  <c r="H9130" i="2" s="1"/>
  <c r="G9122" i="2"/>
  <c r="H9122" i="2" s="1"/>
  <c r="G9114" i="2"/>
  <c r="H9114" i="2" s="1"/>
  <c r="G9106" i="2"/>
  <c r="H9106" i="2" s="1"/>
  <c r="G9098" i="2"/>
  <c r="H9098" i="2" s="1"/>
  <c r="G9090" i="2"/>
  <c r="H9090" i="2" s="1"/>
  <c r="G9082" i="2"/>
  <c r="H9082" i="2" s="1"/>
  <c r="G9074" i="2"/>
  <c r="H9074" i="2" s="1"/>
  <c r="G9066" i="2"/>
  <c r="H9066" i="2" s="1"/>
  <c r="G9058" i="2"/>
  <c r="H9058" i="2" s="1"/>
  <c r="G9050" i="2"/>
  <c r="H9050" i="2" s="1"/>
  <c r="G9042" i="2"/>
  <c r="H9042" i="2" s="1"/>
  <c r="G9034" i="2"/>
  <c r="H9034" i="2" s="1"/>
  <c r="G9026" i="2"/>
  <c r="H9026" i="2" s="1"/>
  <c r="G9018" i="2"/>
  <c r="H9018" i="2" s="1"/>
  <c r="G9010" i="2"/>
  <c r="H9010" i="2" s="1"/>
  <c r="G9002" i="2"/>
  <c r="H9002" i="2" s="1"/>
  <c r="G8994" i="2"/>
  <c r="H8994" i="2" s="1"/>
  <c r="G8986" i="2"/>
  <c r="H8986" i="2" s="1"/>
  <c r="G8978" i="2"/>
  <c r="H8978" i="2" s="1"/>
  <c r="G8970" i="2"/>
  <c r="H8970" i="2" s="1"/>
  <c r="G8962" i="2"/>
  <c r="H8962" i="2" s="1"/>
  <c r="G8954" i="2"/>
  <c r="H8954" i="2" s="1"/>
  <c r="G8946" i="2"/>
  <c r="H8946" i="2" s="1"/>
  <c r="G8938" i="2"/>
  <c r="H8938" i="2" s="1"/>
  <c r="G8930" i="2"/>
  <c r="H8930" i="2" s="1"/>
  <c r="G8922" i="2"/>
  <c r="H8922" i="2" s="1"/>
  <c r="G8914" i="2"/>
  <c r="H8914" i="2" s="1"/>
  <c r="G8906" i="2"/>
  <c r="H8906" i="2" s="1"/>
  <c r="G8898" i="2"/>
  <c r="H8898" i="2" s="1"/>
  <c r="G8890" i="2"/>
  <c r="H8890" i="2" s="1"/>
  <c r="G8882" i="2"/>
  <c r="H8882" i="2" s="1"/>
  <c r="G8874" i="2"/>
  <c r="H8874" i="2" s="1"/>
  <c r="G8866" i="2"/>
  <c r="H8866" i="2" s="1"/>
  <c r="G8858" i="2"/>
  <c r="H8858" i="2" s="1"/>
  <c r="G8850" i="2"/>
  <c r="H8850" i="2" s="1"/>
  <c r="G8842" i="2"/>
  <c r="H8842" i="2" s="1"/>
  <c r="G8834" i="2"/>
  <c r="H8834" i="2" s="1"/>
  <c r="G8826" i="2"/>
  <c r="H8826" i="2" s="1"/>
  <c r="G8818" i="2"/>
  <c r="H8818" i="2" s="1"/>
  <c r="G8810" i="2"/>
  <c r="H8810" i="2" s="1"/>
  <c r="G8802" i="2"/>
  <c r="H8802" i="2" s="1"/>
  <c r="G8794" i="2"/>
  <c r="H8794" i="2" s="1"/>
  <c r="G8786" i="2"/>
  <c r="H8786" i="2" s="1"/>
  <c r="G8778" i="2"/>
  <c r="H8778" i="2" s="1"/>
  <c r="G8770" i="2"/>
  <c r="H8770" i="2" s="1"/>
  <c r="G8762" i="2"/>
  <c r="H8762" i="2" s="1"/>
  <c r="G8754" i="2"/>
  <c r="H8754" i="2" s="1"/>
  <c r="G8746" i="2"/>
  <c r="H8746" i="2" s="1"/>
  <c r="G8738" i="2"/>
  <c r="H8738" i="2" s="1"/>
  <c r="G8730" i="2"/>
  <c r="H8730" i="2" s="1"/>
  <c r="G8722" i="2"/>
  <c r="H8722" i="2" s="1"/>
  <c r="G8714" i="2"/>
  <c r="H8714" i="2" s="1"/>
  <c r="G8706" i="2"/>
  <c r="H8706" i="2" s="1"/>
  <c r="G8698" i="2"/>
  <c r="H8698" i="2" s="1"/>
  <c r="G8690" i="2"/>
  <c r="H8690" i="2" s="1"/>
  <c r="G8682" i="2"/>
  <c r="H8682" i="2" s="1"/>
  <c r="G8674" i="2"/>
  <c r="H8674" i="2" s="1"/>
  <c r="G8666" i="2"/>
  <c r="H8666" i="2" s="1"/>
  <c r="G8658" i="2"/>
  <c r="H8658" i="2" s="1"/>
  <c r="G8650" i="2"/>
  <c r="H8650" i="2" s="1"/>
  <c r="G8642" i="2"/>
  <c r="H8642" i="2" s="1"/>
  <c r="G8634" i="2"/>
  <c r="H8634" i="2" s="1"/>
  <c r="G8626" i="2"/>
  <c r="H8626" i="2" s="1"/>
  <c r="G8618" i="2"/>
  <c r="H8618" i="2" s="1"/>
  <c r="G8610" i="2"/>
  <c r="H8610" i="2" s="1"/>
  <c r="G8602" i="2"/>
  <c r="H8602" i="2" s="1"/>
  <c r="G8594" i="2"/>
  <c r="H8594" i="2" s="1"/>
  <c r="G8586" i="2"/>
  <c r="H8586" i="2" s="1"/>
  <c r="G8578" i="2"/>
  <c r="H8578" i="2" s="1"/>
  <c r="G8570" i="2"/>
  <c r="H8570" i="2" s="1"/>
  <c r="G8562" i="2"/>
  <c r="H8562" i="2" s="1"/>
  <c r="G8554" i="2"/>
  <c r="H8554" i="2" s="1"/>
  <c r="G8546" i="2"/>
  <c r="H8546" i="2" s="1"/>
  <c r="G8538" i="2"/>
  <c r="H8538" i="2" s="1"/>
  <c r="G8530" i="2"/>
  <c r="H8530" i="2" s="1"/>
  <c r="G8522" i="2"/>
  <c r="H8522" i="2" s="1"/>
  <c r="G8514" i="2"/>
  <c r="H8514" i="2" s="1"/>
  <c r="G8506" i="2"/>
  <c r="H8506" i="2" s="1"/>
  <c r="G8498" i="2"/>
  <c r="H8498" i="2" s="1"/>
  <c r="G8490" i="2"/>
  <c r="H8490" i="2" s="1"/>
  <c r="G8482" i="2"/>
  <c r="H8482" i="2" s="1"/>
  <c r="G8474" i="2"/>
  <c r="H8474" i="2" s="1"/>
  <c r="G8466" i="2"/>
  <c r="H8466" i="2" s="1"/>
  <c r="G8458" i="2"/>
  <c r="H8458" i="2" s="1"/>
  <c r="G8450" i="2"/>
  <c r="H8450" i="2" s="1"/>
  <c r="G8442" i="2"/>
  <c r="H8442" i="2" s="1"/>
  <c r="G8434" i="2"/>
  <c r="H8434" i="2" s="1"/>
  <c r="G8426" i="2"/>
  <c r="H8426" i="2" s="1"/>
  <c r="G8418" i="2"/>
  <c r="H8418" i="2" s="1"/>
  <c r="G8410" i="2"/>
  <c r="H8410" i="2" s="1"/>
  <c r="G8402" i="2"/>
  <c r="H8402" i="2" s="1"/>
  <c r="G8394" i="2"/>
  <c r="H8394" i="2" s="1"/>
  <c r="G8386" i="2"/>
  <c r="H8386" i="2" s="1"/>
  <c r="G8378" i="2"/>
  <c r="H8378" i="2" s="1"/>
  <c r="G8370" i="2"/>
  <c r="H8370" i="2" s="1"/>
  <c r="G8362" i="2"/>
  <c r="H8362" i="2" s="1"/>
  <c r="G8354" i="2"/>
  <c r="H8354" i="2" s="1"/>
  <c r="G8346" i="2"/>
  <c r="H8346" i="2" s="1"/>
  <c r="G8338" i="2"/>
  <c r="H8338" i="2" s="1"/>
  <c r="G8330" i="2"/>
  <c r="H8330" i="2" s="1"/>
  <c r="G8322" i="2"/>
  <c r="H8322" i="2" s="1"/>
  <c r="G8314" i="2"/>
  <c r="H8314" i="2" s="1"/>
  <c r="G8306" i="2"/>
  <c r="H8306" i="2" s="1"/>
  <c r="G8298" i="2"/>
  <c r="H8298" i="2" s="1"/>
  <c r="G8290" i="2"/>
  <c r="H8290" i="2" s="1"/>
  <c r="G8282" i="2"/>
  <c r="H8282" i="2" s="1"/>
  <c r="G8274" i="2"/>
  <c r="H8274" i="2" s="1"/>
  <c r="G8266" i="2"/>
  <c r="H8266" i="2" s="1"/>
  <c r="G8258" i="2"/>
  <c r="H8258" i="2" s="1"/>
  <c r="G8250" i="2"/>
  <c r="H8250" i="2" s="1"/>
  <c r="G8242" i="2"/>
  <c r="H8242" i="2" s="1"/>
  <c r="G8234" i="2"/>
  <c r="H8234" i="2" s="1"/>
  <c r="G8226" i="2"/>
  <c r="H8226" i="2" s="1"/>
  <c r="G8218" i="2"/>
  <c r="H8218" i="2" s="1"/>
  <c r="G8210" i="2"/>
  <c r="H8210" i="2" s="1"/>
  <c r="G8202" i="2"/>
  <c r="H8202" i="2" s="1"/>
  <c r="G8194" i="2"/>
  <c r="H8194" i="2" s="1"/>
  <c r="G8186" i="2"/>
  <c r="H8186" i="2" s="1"/>
  <c r="G8178" i="2"/>
  <c r="H8178" i="2" s="1"/>
  <c r="G8170" i="2"/>
  <c r="H8170" i="2" s="1"/>
  <c r="G8162" i="2"/>
  <c r="H8162" i="2" s="1"/>
  <c r="G8154" i="2"/>
  <c r="H8154" i="2" s="1"/>
  <c r="G8146" i="2"/>
  <c r="H8146" i="2" s="1"/>
  <c r="G8138" i="2"/>
  <c r="H8138" i="2" s="1"/>
  <c r="G8130" i="2"/>
  <c r="H8130" i="2" s="1"/>
  <c r="G8122" i="2"/>
  <c r="H8122" i="2" s="1"/>
  <c r="G8114" i="2"/>
  <c r="H8114" i="2" s="1"/>
  <c r="G8106" i="2"/>
  <c r="H8106" i="2" s="1"/>
  <c r="G8098" i="2"/>
  <c r="H8098" i="2" s="1"/>
  <c r="G8090" i="2"/>
  <c r="H8090" i="2" s="1"/>
  <c r="G8082" i="2"/>
  <c r="H8082" i="2" s="1"/>
  <c r="G8074" i="2"/>
  <c r="H8074" i="2" s="1"/>
  <c r="G8066" i="2"/>
  <c r="H8066" i="2" s="1"/>
  <c r="G8058" i="2"/>
  <c r="H8058" i="2" s="1"/>
  <c r="G8050" i="2"/>
  <c r="H8050" i="2" s="1"/>
  <c r="G8042" i="2"/>
  <c r="H8042" i="2" s="1"/>
  <c r="G8034" i="2"/>
  <c r="H8034" i="2" s="1"/>
  <c r="G8026" i="2"/>
  <c r="H8026" i="2" s="1"/>
  <c r="G8018" i="2"/>
  <c r="H8018" i="2" s="1"/>
  <c r="G8010" i="2"/>
  <c r="H8010" i="2" s="1"/>
  <c r="G8002" i="2"/>
  <c r="H8002" i="2" s="1"/>
  <c r="G7994" i="2"/>
  <c r="H7994" i="2" s="1"/>
  <c r="G7986" i="2"/>
  <c r="H7986" i="2" s="1"/>
  <c r="G7978" i="2"/>
  <c r="H7978" i="2" s="1"/>
  <c r="G7970" i="2"/>
  <c r="H7970" i="2" s="1"/>
  <c r="G7962" i="2"/>
  <c r="H7962" i="2" s="1"/>
  <c r="G7954" i="2"/>
  <c r="H7954" i="2" s="1"/>
  <c r="G7946" i="2"/>
  <c r="H7946" i="2" s="1"/>
  <c r="G7938" i="2"/>
  <c r="H7938" i="2" s="1"/>
  <c r="G7930" i="2"/>
  <c r="H7930" i="2" s="1"/>
  <c r="G7922" i="2"/>
  <c r="H7922" i="2" s="1"/>
  <c r="G7914" i="2"/>
  <c r="H7914" i="2" s="1"/>
  <c r="G7906" i="2"/>
  <c r="H7906" i="2" s="1"/>
  <c r="G7898" i="2"/>
  <c r="H7898" i="2" s="1"/>
  <c r="G7890" i="2"/>
  <c r="H7890" i="2" s="1"/>
  <c r="G7882" i="2"/>
  <c r="H7882" i="2" s="1"/>
  <c r="G7874" i="2"/>
  <c r="H7874" i="2" s="1"/>
  <c r="G7866" i="2"/>
  <c r="H7866" i="2" s="1"/>
  <c r="G7858" i="2"/>
  <c r="H7858" i="2" s="1"/>
  <c r="G7850" i="2"/>
  <c r="H7850" i="2" s="1"/>
  <c r="G7842" i="2"/>
  <c r="H7842" i="2" s="1"/>
  <c r="G7834" i="2"/>
  <c r="H7834" i="2" s="1"/>
  <c r="G7826" i="2"/>
  <c r="H7826" i="2" s="1"/>
  <c r="G7818" i="2"/>
  <c r="H7818" i="2" s="1"/>
  <c r="G7810" i="2"/>
  <c r="H7810" i="2" s="1"/>
  <c r="G7802" i="2"/>
  <c r="H7802" i="2" s="1"/>
  <c r="G7794" i="2"/>
  <c r="H7794" i="2" s="1"/>
  <c r="G7786" i="2"/>
  <c r="H7786" i="2" s="1"/>
  <c r="G7778" i="2"/>
  <c r="H7778" i="2" s="1"/>
  <c r="G7770" i="2"/>
  <c r="H7770" i="2" s="1"/>
  <c r="G7762" i="2"/>
  <c r="H7762" i="2" s="1"/>
  <c r="G7754" i="2"/>
  <c r="H7754" i="2" s="1"/>
  <c r="G7746" i="2"/>
  <c r="H7746" i="2" s="1"/>
  <c r="G7738" i="2"/>
  <c r="H7738" i="2" s="1"/>
  <c r="G7730" i="2"/>
  <c r="H7730" i="2" s="1"/>
  <c r="G7722" i="2"/>
  <c r="H7722" i="2" s="1"/>
  <c r="G7714" i="2"/>
  <c r="H7714" i="2" s="1"/>
  <c r="G7706" i="2"/>
  <c r="H7706" i="2" s="1"/>
  <c r="G7698" i="2"/>
  <c r="H7698" i="2" s="1"/>
  <c r="G7690" i="2"/>
  <c r="H7690" i="2" s="1"/>
  <c r="G7682" i="2"/>
  <c r="H7682" i="2" s="1"/>
  <c r="G7674" i="2"/>
  <c r="H7674" i="2" s="1"/>
  <c r="G7666" i="2"/>
  <c r="H7666" i="2" s="1"/>
  <c r="G7658" i="2"/>
  <c r="H7658" i="2" s="1"/>
  <c r="G7650" i="2"/>
  <c r="H7650" i="2" s="1"/>
  <c r="G7642" i="2"/>
  <c r="H7642" i="2" s="1"/>
  <c r="G7634" i="2"/>
  <c r="H7634" i="2" s="1"/>
  <c r="G7626" i="2"/>
  <c r="H7626" i="2" s="1"/>
  <c r="G7618" i="2"/>
  <c r="H7618" i="2" s="1"/>
  <c r="G7610" i="2"/>
  <c r="H7610" i="2" s="1"/>
  <c r="G7602" i="2"/>
  <c r="H7602" i="2" s="1"/>
  <c r="G7594" i="2"/>
  <c r="H7594" i="2" s="1"/>
  <c r="G7586" i="2"/>
  <c r="H7586" i="2" s="1"/>
  <c r="G7578" i="2"/>
  <c r="H7578" i="2" s="1"/>
  <c r="G7570" i="2"/>
  <c r="H7570" i="2" s="1"/>
  <c r="G7562" i="2"/>
  <c r="H7562" i="2" s="1"/>
  <c r="G7554" i="2"/>
  <c r="H7554" i="2" s="1"/>
  <c r="G7546" i="2"/>
  <c r="H7546" i="2" s="1"/>
  <c r="G7538" i="2"/>
  <c r="H7538" i="2" s="1"/>
  <c r="G7530" i="2"/>
  <c r="H7530" i="2" s="1"/>
  <c r="G7522" i="2"/>
  <c r="H7522" i="2" s="1"/>
  <c r="G7514" i="2"/>
  <c r="H7514" i="2" s="1"/>
  <c r="G7506" i="2"/>
  <c r="H7506" i="2" s="1"/>
  <c r="G7498" i="2"/>
  <c r="H7498" i="2" s="1"/>
  <c r="G7490" i="2"/>
  <c r="H7490" i="2" s="1"/>
  <c r="G7482" i="2"/>
  <c r="H7482" i="2" s="1"/>
  <c r="G7474" i="2"/>
  <c r="H7474" i="2" s="1"/>
  <c r="G7466" i="2"/>
  <c r="H7466" i="2" s="1"/>
  <c r="G7458" i="2"/>
  <c r="H7458" i="2" s="1"/>
  <c r="G7450" i="2"/>
  <c r="H7450" i="2" s="1"/>
  <c r="G7442" i="2"/>
  <c r="H7442" i="2" s="1"/>
  <c r="G7434" i="2"/>
  <c r="H7434" i="2" s="1"/>
  <c r="G7426" i="2"/>
  <c r="H7426" i="2" s="1"/>
  <c r="G7418" i="2"/>
  <c r="H7418" i="2" s="1"/>
  <c r="G7410" i="2"/>
  <c r="H7410" i="2" s="1"/>
  <c r="G7402" i="2"/>
  <c r="H7402" i="2" s="1"/>
  <c r="G7394" i="2"/>
  <c r="H7394" i="2" s="1"/>
  <c r="G7386" i="2"/>
  <c r="H7386" i="2" s="1"/>
  <c r="G7378" i="2"/>
  <c r="H7378" i="2" s="1"/>
  <c r="G7370" i="2"/>
  <c r="H7370" i="2" s="1"/>
  <c r="G7362" i="2"/>
  <c r="H7362" i="2" s="1"/>
  <c r="G7354" i="2"/>
  <c r="H7354" i="2" s="1"/>
  <c r="G7346" i="2"/>
  <c r="H7346" i="2" s="1"/>
  <c r="G7338" i="2"/>
  <c r="H7338" i="2" s="1"/>
  <c r="G7330" i="2"/>
  <c r="H7330" i="2" s="1"/>
  <c r="G7322" i="2"/>
  <c r="H7322" i="2" s="1"/>
  <c r="G7314" i="2"/>
  <c r="H7314" i="2" s="1"/>
  <c r="G7306" i="2"/>
  <c r="H7306" i="2" s="1"/>
  <c r="G7298" i="2"/>
  <c r="H7298" i="2" s="1"/>
  <c r="G7290" i="2"/>
  <c r="H7290" i="2" s="1"/>
  <c r="G7282" i="2"/>
  <c r="H7282" i="2" s="1"/>
  <c r="G7274" i="2"/>
  <c r="H7274" i="2" s="1"/>
  <c r="G7266" i="2"/>
  <c r="H7266" i="2" s="1"/>
  <c r="G7258" i="2"/>
  <c r="H7258" i="2" s="1"/>
  <c r="G7250" i="2"/>
  <c r="H7250" i="2" s="1"/>
  <c r="G7242" i="2"/>
  <c r="H7242" i="2" s="1"/>
  <c r="G7234" i="2"/>
  <c r="H7234" i="2" s="1"/>
  <c r="G7226" i="2"/>
  <c r="H7226" i="2" s="1"/>
  <c r="G7218" i="2"/>
  <c r="H7218" i="2" s="1"/>
  <c r="G7210" i="2"/>
  <c r="H7210" i="2" s="1"/>
  <c r="G7202" i="2"/>
  <c r="H7202" i="2" s="1"/>
  <c r="G7194" i="2"/>
  <c r="H7194" i="2" s="1"/>
  <c r="G7186" i="2"/>
  <c r="H7186" i="2" s="1"/>
  <c r="G7178" i="2"/>
  <c r="H7178" i="2" s="1"/>
  <c r="G7170" i="2"/>
  <c r="H7170" i="2" s="1"/>
  <c r="G7162" i="2"/>
  <c r="H7162" i="2" s="1"/>
  <c r="G7154" i="2"/>
  <c r="H7154" i="2" s="1"/>
  <c r="G7146" i="2"/>
  <c r="H7146" i="2" s="1"/>
  <c r="G7138" i="2"/>
  <c r="H7138" i="2" s="1"/>
  <c r="G7130" i="2"/>
  <c r="H7130" i="2" s="1"/>
  <c r="G7122" i="2"/>
  <c r="H7122" i="2" s="1"/>
  <c r="G7114" i="2"/>
  <c r="H7114" i="2" s="1"/>
  <c r="G7106" i="2"/>
  <c r="H7106" i="2" s="1"/>
  <c r="G7098" i="2"/>
  <c r="H7098" i="2" s="1"/>
  <c r="G7090" i="2"/>
  <c r="H7090" i="2" s="1"/>
  <c r="G7082" i="2"/>
  <c r="H7082" i="2" s="1"/>
  <c r="G7074" i="2"/>
  <c r="H7074" i="2" s="1"/>
  <c r="G7066" i="2"/>
  <c r="H7066" i="2" s="1"/>
  <c r="G7058" i="2"/>
  <c r="H7058" i="2" s="1"/>
  <c r="G7050" i="2"/>
  <c r="H7050" i="2" s="1"/>
  <c r="G7042" i="2"/>
  <c r="H7042" i="2" s="1"/>
  <c r="G7034" i="2"/>
  <c r="H7034" i="2" s="1"/>
  <c r="G7026" i="2"/>
  <c r="H7026" i="2" s="1"/>
  <c r="G7018" i="2"/>
  <c r="H7018" i="2" s="1"/>
  <c r="G7010" i="2"/>
  <c r="H7010" i="2" s="1"/>
  <c r="G7002" i="2"/>
  <c r="H7002" i="2" s="1"/>
  <c r="G6994" i="2"/>
  <c r="H6994" i="2" s="1"/>
  <c r="G6986" i="2"/>
  <c r="H6986" i="2" s="1"/>
  <c r="G6978" i="2"/>
  <c r="H6978" i="2" s="1"/>
  <c r="G6970" i="2"/>
  <c r="H6970" i="2" s="1"/>
  <c r="G6962" i="2"/>
  <c r="H6962" i="2" s="1"/>
  <c r="G6954" i="2"/>
  <c r="H6954" i="2" s="1"/>
  <c r="G6946" i="2"/>
  <c r="H6946" i="2" s="1"/>
  <c r="G6938" i="2"/>
  <c r="H6938" i="2" s="1"/>
  <c r="G6930" i="2"/>
  <c r="H6930" i="2" s="1"/>
  <c r="G6922" i="2"/>
  <c r="H6922" i="2" s="1"/>
  <c r="G6914" i="2"/>
  <c r="H6914" i="2" s="1"/>
  <c r="G6906" i="2"/>
  <c r="H6906" i="2" s="1"/>
  <c r="G6898" i="2"/>
  <c r="H6898" i="2" s="1"/>
  <c r="G6890" i="2"/>
  <c r="H6890" i="2" s="1"/>
  <c r="G6882" i="2"/>
  <c r="H6882" i="2" s="1"/>
  <c r="G6874" i="2"/>
  <c r="H6874" i="2" s="1"/>
  <c r="G6866" i="2"/>
  <c r="H6866" i="2" s="1"/>
  <c r="G6858" i="2"/>
  <c r="H6858" i="2" s="1"/>
  <c r="G6850" i="2"/>
  <c r="H6850" i="2" s="1"/>
  <c r="G6842" i="2"/>
  <c r="H6842" i="2" s="1"/>
  <c r="G6834" i="2"/>
  <c r="H6834" i="2" s="1"/>
  <c r="G6826" i="2"/>
  <c r="H6826" i="2" s="1"/>
  <c r="G6818" i="2"/>
  <c r="H6818" i="2" s="1"/>
  <c r="G6810" i="2"/>
  <c r="H6810" i="2" s="1"/>
  <c r="G6802" i="2"/>
  <c r="H6802" i="2" s="1"/>
  <c r="G6794" i="2"/>
  <c r="H6794" i="2" s="1"/>
  <c r="G6786" i="2"/>
  <c r="H6786" i="2" s="1"/>
  <c r="G6778" i="2"/>
  <c r="H6778" i="2" s="1"/>
  <c r="G6770" i="2"/>
  <c r="H6770" i="2" s="1"/>
  <c r="G6762" i="2"/>
  <c r="H6762" i="2" s="1"/>
  <c r="G6754" i="2"/>
  <c r="H6754" i="2" s="1"/>
  <c r="G6746" i="2"/>
  <c r="H6746" i="2" s="1"/>
  <c r="G6738" i="2"/>
  <c r="H6738" i="2" s="1"/>
  <c r="G6730" i="2"/>
  <c r="H6730" i="2" s="1"/>
  <c r="G6722" i="2"/>
  <c r="H6722" i="2" s="1"/>
  <c r="G6714" i="2"/>
  <c r="H6714" i="2" s="1"/>
  <c r="G6706" i="2"/>
  <c r="H6706" i="2" s="1"/>
  <c r="G6698" i="2"/>
  <c r="H6698" i="2" s="1"/>
  <c r="G6690" i="2"/>
  <c r="H6690" i="2" s="1"/>
  <c r="G6682" i="2"/>
  <c r="H6682" i="2" s="1"/>
  <c r="G6674" i="2"/>
  <c r="H6674" i="2" s="1"/>
  <c r="G6666" i="2"/>
  <c r="H6666" i="2" s="1"/>
  <c r="G6658" i="2"/>
  <c r="H6658" i="2" s="1"/>
  <c r="G6650" i="2"/>
  <c r="H6650" i="2" s="1"/>
  <c r="G6642" i="2"/>
  <c r="H6642" i="2" s="1"/>
  <c r="G6634" i="2"/>
  <c r="H6634" i="2" s="1"/>
  <c r="G6626" i="2"/>
  <c r="H6626" i="2" s="1"/>
  <c r="G6618" i="2"/>
  <c r="H6618" i="2" s="1"/>
  <c r="G6610" i="2"/>
  <c r="H6610" i="2" s="1"/>
  <c r="G6602" i="2"/>
  <c r="H6602" i="2" s="1"/>
  <c r="G6594" i="2"/>
  <c r="H6594" i="2" s="1"/>
  <c r="G6586" i="2"/>
  <c r="H6586" i="2" s="1"/>
  <c r="G6578" i="2"/>
  <c r="H6578" i="2" s="1"/>
  <c r="G6570" i="2"/>
  <c r="H6570" i="2" s="1"/>
  <c r="G6562" i="2"/>
  <c r="H6562" i="2" s="1"/>
  <c r="G6554" i="2"/>
  <c r="H6554" i="2" s="1"/>
  <c r="G6546" i="2"/>
  <c r="H6546" i="2" s="1"/>
  <c r="G6538" i="2"/>
  <c r="H6538" i="2" s="1"/>
  <c r="G6530" i="2"/>
  <c r="H6530" i="2" s="1"/>
  <c r="G6522" i="2"/>
  <c r="H6522" i="2" s="1"/>
  <c r="G6514" i="2"/>
  <c r="H6514" i="2" s="1"/>
  <c r="G6506" i="2"/>
  <c r="H6506" i="2" s="1"/>
  <c r="G6498" i="2"/>
  <c r="H6498" i="2" s="1"/>
  <c r="G6490" i="2"/>
  <c r="H6490" i="2" s="1"/>
  <c r="G6482" i="2"/>
  <c r="H6482" i="2" s="1"/>
  <c r="G6474" i="2"/>
  <c r="H6474" i="2" s="1"/>
  <c r="G6466" i="2"/>
  <c r="H6466" i="2" s="1"/>
  <c r="G6458" i="2"/>
  <c r="H6458" i="2" s="1"/>
  <c r="G6450" i="2"/>
  <c r="H6450" i="2" s="1"/>
  <c r="G6442" i="2"/>
  <c r="H6442" i="2" s="1"/>
  <c r="G6434" i="2"/>
  <c r="H6434" i="2" s="1"/>
  <c r="G6426" i="2"/>
  <c r="H6426" i="2" s="1"/>
  <c r="G6418" i="2"/>
  <c r="H6418" i="2" s="1"/>
  <c r="G6410" i="2"/>
  <c r="H6410" i="2" s="1"/>
  <c r="G6402" i="2"/>
  <c r="H6402" i="2" s="1"/>
  <c r="G6394" i="2"/>
  <c r="H6394" i="2" s="1"/>
  <c r="G6386" i="2"/>
  <c r="H6386" i="2" s="1"/>
  <c r="G6378" i="2"/>
  <c r="H6378" i="2" s="1"/>
  <c r="G6370" i="2"/>
  <c r="H6370" i="2" s="1"/>
  <c r="G6362" i="2"/>
  <c r="H6362" i="2" s="1"/>
  <c r="G6354" i="2"/>
  <c r="H6354" i="2" s="1"/>
  <c r="G6346" i="2"/>
  <c r="H6346" i="2" s="1"/>
  <c r="G6338" i="2"/>
  <c r="H6338" i="2" s="1"/>
  <c r="G6330" i="2"/>
  <c r="H6330" i="2" s="1"/>
  <c r="G6322" i="2"/>
  <c r="H6322" i="2" s="1"/>
  <c r="G6314" i="2"/>
  <c r="H6314" i="2" s="1"/>
  <c r="G6306" i="2"/>
  <c r="H6306" i="2" s="1"/>
  <c r="G6298" i="2"/>
  <c r="H6298" i="2" s="1"/>
  <c r="G6290" i="2"/>
  <c r="H6290" i="2" s="1"/>
  <c r="G6282" i="2"/>
  <c r="H6282" i="2" s="1"/>
  <c r="G6274" i="2"/>
  <c r="H6274" i="2" s="1"/>
  <c r="G6266" i="2"/>
  <c r="H6266" i="2" s="1"/>
  <c r="G6258" i="2"/>
  <c r="H6258" i="2" s="1"/>
  <c r="G6250" i="2"/>
  <c r="H6250" i="2" s="1"/>
  <c r="G6242" i="2"/>
  <c r="H6242" i="2" s="1"/>
  <c r="G6234" i="2"/>
  <c r="H6234" i="2" s="1"/>
  <c r="G6226" i="2"/>
  <c r="H6226" i="2" s="1"/>
  <c r="G6218" i="2"/>
  <c r="H6218" i="2" s="1"/>
  <c r="G6210" i="2"/>
  <c r="H6210" i="2" s="1"/>
  <c r="G6202" i="2"/>
  <c r="H6202" i="2" s="1"/>
  <c r="G6194" i="2"/>
  <c r="H6194" i="2" s="1"/>
  <c r="G6186" i="2"/>
  <c r="H6186" i="2" s="1"/>
  <c r="G6178" i="2"/>
  <c r="H6178" i="2" s="1"/>
  <c r="G6170" i="2"/>
  <c r="H6170" i="2" s="1"/>
  <c r="G6162" i="2"/>
  <c r="H6162" i="2" s="1"/>
  <c r="G6154" i="2"/>
  <c r="H6154" i="2" s="1"/>
  <c r="G6146" i="2"/>
  <c r="H6146" i="2" s="1"/>
  <c r="G6138" i="2"/>
  <c r="H6138" i="2" s="1"/>
  <c r="G6130" i="2"/>
  <c r="H6130" i="2" s="1"/>
  <c r="G6122" i="2"/>
  <c r="H6122" i="2" s="1"/>
  <c r="G6114" i="2"/>
  <c r="H6114" i="2" s="1"/>
  <c r="G6106" i="2"/>
  <c r="H6106" i="2" s="1"/>
  <c r="G6098" i="2"/>
  <c r="H6098" i="2" s="1"/>
  <c r="G6090" i="2"/>
  <c r="H6090" i="2" s="1"/>
  <c r="G6082" i="2"/>
  <c r="H6082" i="2" s="1"/>
  <c r="G6074" i="2"/>
  <c r="H6074" i="2" s="1"/>
  <c r="G6066" i="2"/>
  <c r="H6066" i="2" s="1"/>
  <c r="G6058" i="2"/>
  <c r="H6058" i="2" s="1"/>
  <c r="G6050" i="2"/>
  <c r="H6050" i="2" s="1"/>
  <c r="G6042" i="2"/>
  <c r="H6042" i="2" s="1"/>
  <c r="G6034" i="2"/>
  <c r="H6034" i="2" s="1"/>
  <c r="G6026" i="2"/>
  <c r="H6026" i="2" s="1"/>
  <c r="G6018" i="2"/>
  <c r="H6018" i="2" s="1"/>
  <c r="G6010" i="2"/>
  <c r="H6010" i="2" s="1"/>
  <c r="G6002" i="2"/>
  <c r="H6002" i="2" s="1"/>
  <c r="G5994" i="2"/>
  <c r="H5994" i="2" s="1"/>
  <c r="G5986" i="2"/>
  <c r="H5986" i="2" s="1"/>
  <c r="G5978" i="2"/>
  <c r="H5978" i="2" s="1"/>
  <c r="G5970" i="2"/>
  <c r="H5970" i="2" s="1"/>
  <c r="G5962" i="2"/>
  <c r="H5962" i="2" s="1"/>
  <c r="G5954" i="2"/>
  <c r="H5954" i="2" s="1"/>
  <c r="G5946" i="2"/>
  <c r="H5946" i="2" s="1"/>
  <c r="G5938" i="2"/>
  <c r="H5938" i="2" s="1"/>
  <c r="G5930" i="2"/>
  <c r="H5930" i="2" s="1"/>
  <c r="G5922" i="2"/>
  <c r="H5922" i="2" s="1"/>
  <c r="G5914" i="2"/>
  <c r="H5914" i="2" s="1"/>
  <c r="G5906" i="2"/>
  <c r="H5906" i="2" s="1"/>
  <c r="G5898" i="2"/>
  <c r="H5898" i="2" s="1"/>
  <c r="G5890" i="2"/>
  <c r="H5890" i="2" s="1"/>
  <c r="G5882" i="2"/>
  <c r="H5882" i="2" s="1"/>
  <c r="G5874" i="2"/>
  <c r="H5874" i="2" s="1"/>
  <c r="G5866" i="2"/>
  <c r="H5866" i="2" s="1"/>
  <c r="G5858" i="2"/>
  <c r="H5858" i="2" s="1"/>
  <c r="G5850" i="2"/>
  <c r="H5850" i="2" s="1"/>
  <c r="G5842" i="2"/>
  <c r="H5842" i="2" s="1"/>
  <c r="G5834" i="2"/>
  <c r="H5834" i="2" s="1"/>
  <c r="G5826" i="2"/>
  <c r="H5826" i="2" s="1"/>
  <c r="G5818" i="2"/>
  <c r="H5818" i="2" s="1"/>
  <c r="G5810" i="2"/>
  <c r="H5810" i="2" s="1"/>
  <c r="G5802" i="2"/>
  <c r="H5802" i="2" s="1"/>
  <c r="G5794" i="2"/>
  <c r="H5794" i="2" s="1"/>
  <c r="G5786" i="2"/>
  <c r="H5786" i="2" s="1"/>
  <c r="G5778" i="2"/>
  <c r="H5778" i="2" s="1"/>
  <c r="G5770" i="2"/>
  <c r="H5770" i="2" s="1"/>
  <c r="G5762" i="2"/>
  <c r="H5762" i="2" s="1"/>
  <c r="G5754" i="2"/>
  <c r="H5754" i="2" s="1"/>
  <c r="G5746" i="2"/>
  <c r="H5746" i="2" s="1"/>
  <c r="G5738" i="2"/>
  <c r="H5738" i="2" s="1"/>
  <c r="G5730" i="2"/>
  <c r="H5730" i="2" s="1"/>
  <c r="G5722" i="2"/>
  <c r="H5722" i="2" s="1"/>
  <c r="G5714" i="2"/>
  <c r="H5714" i="2" s="1"/>
  <c r="G5706" i="2"/>
  <c r="H5706" i="2" s="1"/>
  <c r="G5698" i="2"/>
  <c r="H5698" i="2" s="1"/>
  <c r="G5690" i="2"/>
  <c r="H5690" i="2" s="1"/>
  <c r="G5682" i="2"/>
  <c r="H5682" i="2" s="1"/>
  <c r="G5674" i="2"/>
  <c r="H5674" i="2" s="1"/>
  <c r="G5666" i="2"/>
  <c r="H5666" i="2" s="1"/>
  <c r="G5658" i="2"/>
  <c r="H5658" i="2" s="1"/>
  <c r="G5650" i="2"/>
  <c r="H5650" i="2" s="1"/>
  <c r="G5642" i="2"/>
  <c r="H5642" i="2" s="1"/>
  <c r="G5634" i="2"/>
  <c r="H5634" i="2" s="1"/>
  <c r="G5626" i="2"/>
  <c r="H5626" i="2" s="1"/>
  <c r="G5618" i="2"/>
  <c r="H5618" i="2" s="1"/>
  <c r="G5610" i="2"/>
  <c r="H5610" i="2" s="1"/>
  <c r="G5602" i="2"/>
  <c r="H5602" i="2" s="1"/>
  <c r="G5594" i="2"/>
  <c r="H5594" i="2" s="1"/>
  <c r="G5586" i="2"/>
  <c r="H5586" i="2" s="1"/>
  <c r="G5578" i="2"/>
  <c r="H5578" i="2" s="1"/>
  <c r="G5570" i="2"/>
  <c r="H5570" i="2" s="1"/>
  <c r="G5562" i="2"/>
  <c r="H5562" i="2" s="1"/>
  <c r="G5554" i="2"/>
  <c r="H5554" i="2" s="1"/>
  <c r="G5546" i="2"/>
  <c r="H5546" i="2" s="1"/>
  <c r="G5538" i="2"/>
  <c r="H5538" i="2" s="1"/>
  <c r="G5530" i="2"/>
  <c r="H5530" i="2" s="1"/>
  <c r="G5522" i="2"/>
  <c r="H5522" i="2" s="1"/>
  <c r="G5514" i="2"/>
  <c r="H5514" i="2" s="1"/>
  <c r="G5506" i="2"/>
  <c r="H5506" i="2" s="1"/>
  <c r="G5498" i="2"/>
  <c r="H5498" i="2" s="1"/>
  <c r="G5490" i="2"/>
  <c r="H5490" i="2" s="1"/>
  <c r="G5482" i="2"/>
  <c r="H5482" i="2" s="1"/>
  <c r="G5474" i="2"/>
  <c r="H5474" i="2" s="1"/>
  <c r="G5466" i="2"/>
  <c r="H5466" i="2" s="1"/>
  <c r="G5458" i="2"/>
  <c r="H5458" i="2" s="1"/>
  <c r="G5450" i="2"/>
  <c r="H5450" i="2" s="1"/>
  <c r="G5442" i="2"/>
  <c r="H5442" i="2" s="1"/>
  <c r="G5434" i="2"/>
  <c r="H5434" i="2" s="1"/>
  <c r="G5426" i="2"/>
  <c r="H5426" i="2" s="1"/>
  <c r="G5418" i="2"/>
  <c r="H5418" i="2" s="1"/>
  <c r="G5410" i="2"/>
  <c r="H5410" i="2" s="1"/>
  <c r="G5402" i="2"/>
  <c r="H5402" i="2" s="1"/>
  <c r="G5394" i="2"/>
  <c r="H5394" i="2" s="1"/>
  <c r="G5386" i="2"/>
  <c r="H5386" i="2" s="1"/>
  <c r="G5378" i="2"/>
  <c r="H5378" i="2" s="1"/>
  <c r="G5370" i="2"/>
  <c r="H5370" i="2" s="1"/>
  <c r="G5362" i="2"/>
  <c r="H5362" i="2" s="1"/>
  <c r="G5354" i="2"/>
  <c r="H5354" i="2" s="1"/>
  <c r="G5346" i="2"/>
  <c r="H5346" i="2" s="1"/>
  <c r="G5338" i="2"/>
  <c r="H5338" i="2" s="1"/>
  <c r="G5330" i="2"/>
  <c r="H5330" i="2" s="1"/>
  <c r="G5322" i="2"/>
  <c r="H5322" i="2" s="1"/>
  <c r="G5314" i="2"/>
  <c r="H5314" i="2" s="1"/>
  <c r="G5306" i="2"/>
  <c r="H5306" i="2" s="1"/>
  <c r="G5298" i="2"/>
  <c r="H5298" i="2" s="1"/>
  <c r="G5290" i="2"/>
  <c r="H5290" i="2" s="1"/>
  <c r="G5282" i="2"/>
  <c r="H5282" i="2" s="1"/>
  <c r="G5274" i="2"/>
  <c r="H5274" i="2" s="1"/>
  <c r="G5266" i="2"/>
  <c r="H5266" i="2" s="1"/>
  <c r="G5258" i="2"/>
  <c r="H5258" i="2" s="1"/>
  <c r="G5250" i="2"/>
  <c r="H5250" i="2" s="1"/>
  <c r="G5242" i="2"/>
  <c r="H5242" i="2" s="1"/>
  <c r="G5234" i="2"/>
  <c r="H5234" i="2" s="1"/>
  <c r="G5226" i="2"/>
  <c r="H5226" i="2" s="1"/>
  <c r="G5218" i="2"/>
  <c r="H5218" i="2" s="1"/>
  <c r="G5210" i="2"/>
  <c r="H5210" i="2" s="1"/>
  <c r="G5202" i="2"/>
  <c r="H5202" i="2" s="1"/>
  <c r="G5194" i="2"/>
  <c r="H5194" i="2" s="1"/>
  <c r="G5186" i="2"/>
  <c r="H5186" i="2" s="1"/>
  <c r="G5178" i="2"/>
  <c r="H5178" i="2" s="1"/>
  <c r="G5170" i="2"/>
  <c r="H5170" i="2" s="1"/>
  <c r="G5162" i="2"/>
  <c r="H5162" i="2" s="1"/>
  <c r="G5154" i="2"/>
  <c r="H5154" i="2" s="1"/>
  <c r="G5146" i="2"/>
  <c r="H5146" i="2" s="1"/>
  <c r="G5138" i="2"/>
  <c r="H5138" i="2" s="1"/>
  <c r="G5130" i="2"/>
  <c r="H5130" i="2" s="1"/>
  <c r="G5122" i="2"/>
  <c r="H5122" i="2" s="1"/>
  <c r="G5114" i="2"/>
  <c r="H5114" i="2" s="1"/>
  <c r="G5106" i="2"/>
  <c r="H5106" i="2" s="1"/>
  <c r="G5098" i="2"/>
  <c r="H5098" i="2" s="1"/>
  <c r="G5090" i="2"/>
  <c r="H5090" i="2" s="1"/>
  <c r="G5082" i="2"/>
  <c r="H5082" i="2" s="1"/>
  <c r="G5074" i="2"/>
  <c r="H5074" i="2" s="1"/>
  <c r="G5066" i="2"/>
  <c r="H5066" i="2" s="1"/>
  <c r="G5058" i="2"/>
  <c r="H5058" i="2" s="1"/>
  <c r="G5050" i="2"/>
  <c r="H5050" i="2" s="1"/>
  <c r="G5042" i="2"/>
  <c r="H5042" i="2" s="1"/>
  <c r="G5034" i="2"/>
  <c r="H5034" i="2" s="1"/>
  <c r="G5026" i="2"/>
  <c r="H5026" i="2" s="1"/>
  <c r="G5018" i="2"/>
  <c r="H5018" i="2" s="1"/>
  <c r="G5010" i="2"/>
  <c r="H5010" i="2" s="1"/>
  <c r="G5002" i="2"/>
  <c r="H5002" i="2" s="1"/>
  <c r="G4994" i="2"/>
  <c r="H4994" i="2" s="1"/>
  <c r="G4986" i="2"/>
  <c r="H4986" i="2" s="1"/>
  <c r="G4978" i="2"/>
  <c r="H4978" i="2" s="1"/>
  <c r="G4970" i="2"/>
  <c r="H4970" i="2" s="1"/>
  <c r="G4962" i="2"/>
  <c r="H4962" i="2" s="1"/>
  <c r="G4954" i="2"/>
  <c r="H4954" i="2" s="1"/>
  <c r="G4946" i="2"/>
  <c r="H4946" i="2" s="1"/>
  <c r="G4938" i="2"/>
  <c r="H4938" i="2" s="1"/>
  <c r="G4930" i="2"/>
  <c r="H4930" i="2" s="1"/>
  <c r="G4922" i="2"/>
  <c r="H4922" i="2" s="1"/>
  <c r="G4914" i="2"/>
  <c r="H4914" i="2" s="1"/>
  <c r="G4906" i="2"/>
  <c r="H4906" i="2" s="1"/>
  <c r="G4898" i="2"/>
  <c r="H4898" i="2" s="1"/>
  <c r="G4890" i="2"/>
  <c r="H4890" i="2" s="1"/>
  <c r="G4882" i="2"/>
  <c r="H4882" i="2" s="1"/>
  <c r="G4874" i="2"/>
  <c r="H4874" i="2" s="1"/>
  <c r="G4866" i="2"/>
  <c r="H4866" i="2" s="1"/>
  <c r="G4858" i="2"/>
  <c r="H4858" i="2" s="1"/>
  <c r="G4850" i="2"/>
  <c r="H4850" i="2" s="1"/>
  <c r="G4842" i="2"/>
  <c r="H4842" i="2" s="1"/>
  <c r="G4834" i="2"/>
  <c r="H4834" i="2" s="1"/>
  <c r="G4826" i="2"/>
  <c r="H4826" i="2" s="1"/>
  <c r="G4818" i="2"/>
  <c r="H4818" i="2" s="1"/>
  <c r="G4810" i="2"/>
  <c r="H4810" i="2" s="1"/>
  <c r="G4802" i="2"/>
  <c r="H4802" i="2" s="1"/>
  <c r="G4794" i="2"/>
  <c r="H4794" i="2" s="1"/>
  <c r="G4786" i="2"/>
  <c r="H4786" i="2" s="1"/>
  <c r="G4778" i="2"/>
  <c r="H4778" i="2" s="1"/>
  <c r="G4770" i="2"/>
  <c r="H4770" i="2" s="1"/>
  <c r="G4762" i="2"/>
  <c r="H4762" i="2" s="1"/>
  <c r="G4754" i="2"/>
  <c r="H4754" i="2" s="1"/>
  <c r="G4746" i="2"/>
  <c r="H4746" i="2" s="1"/>
  <c r="G4738" i="2"/>
  <c r="H4738" i="2" s="1"/>
  <c r="G4730" i="2"/>
  <c r="H4730" i="2" s="1"/>
  <c r="G4722" i="2"/>
  <c r="H4722" i="2" s="1"/>
  <c r="G4714" i="2"/>
  <c r="H4714" i="2" s="1"/>
  <c r="G4706" i="2"/>
  <c r="H4706" i="2" s="1"/>
  <c r="G4698" i="2"/>
  <c r="H4698" i="2" s="1"/>
  <c r="G4690" i="2"/>
  <c r="H4690" i="2" s="1"/>
  <c r="G4682" i="2"/>
  <c r="H4682" i="2" s="1"/>
  <c r="G4674" i="2"/>
  <c r="H4674" i="2" s="1"/>
  <c r="G4666" i="2"/>
  <c r="H4666" i="2" s="1"/>
  <c r="G4658" i="2"/>
  <c r="H4658" i="2" s="1"/>
  <c r="G4650" i="2"/>
  <c r="H4650" i="2" s="1"/>
  <c r="G4642" i="2"/>
  <c r="H4642" i="2" s="1"/>
  <c r="G4634" i="2"/>
  <c r="H4634" i="2" s="1"/>
  <c r="G4626" i="2"/>
  <c r="H4626" i="2" s="1"/>
  <c r="G4618" i="2"/>
  <c r="H4618" i="2" s="1"/>
  <c r="G4610" i="2"/>
  <c r="H4610" i="2" s="1"/>
  <c r="G4602" i="2"/>
  <c r="H4602" i="2" s="1"/>
  <c r="G4594" i="2"/>
  <c r="H4594" i="2" s="1"/>
  <c r="G4586" i="2"/>
  <c r="H4586" i="2" s="1"/>
  <c r="G4578" i="2"/>
  <c r="H4578" i="2" s="1"/>
  <c r="G4570" i="2"/>
  <c r="H4570" i="2" s="1"/>
  <c r="G4562" i="2"/>
  <c r="H4562" i="2" s="1"/>
  <c r="G4554" i="2"/>
  <c r="H4554" i="2" s="1"/>
  <c r="G4546" i="2"/>
  <c r="H4546" i="2" s="1"/>
  <c r="G4538" i="2"/>
  <c r="H4538" i="2" s="1"/>
  <c r="G4530" i="2"/>
  <c r="H4530" i="2" s="1"/>
  <c r="G4522" i="2"/>
  <c r="H4522" i="2" s="1"/>
  <c r="G4514" i="2"/>
  <c r="H4514" i="2" s="1"/>
  <c r="G4506" i="2"/>
  <c r="H4506" i="2" s="1"/>
  <c r="G4498" i="2"/>
  <c r="H4498" i="2" s="1"/>
  <c r="G4490" i="2"/>
  <c r="H4490" i="2" s="1"/>
  <c r="G4482" i="2"/>
  <c r="H4482" i="2" s="1"/>
  <c r="G4474" i="2"/>
  <c r="H4474" i="2" s="1"/>
  <c r="G4466" i="2"/>
  <c r="H4466" i="2" s="1"/>
  <c r="G4458" i="2"/>
  <c r="H4458" i="2" s="1"/>
  <c r="G4450" i="2"/>
  <c r="H4450" i="2" s="1"/>
  <c r="G4442" i="2"/>
  <c r="H4442" i="2" s="1"/>
  <c r="G4434" i="2"/>
  <c r="H4434" i="2" s="1"/>
  <c r="G4426" i="2"/>
  <c r="H4426" i="2" s="1"/>
  <c r="G4418" i="2"/>
  <c r="H4418" i="2" s="1"/>
  <c r="G4410" i="2"/>
  <c r="H4410" i="2" s="1"/>
  <c r="G4402" i="2"/>
  <c r="H4402" i="2" s="1"/>
  <c r="G4394" i="2"/>
  <c r="H4394" i="2" s="1"/>
  <c r="G4386" i="2"/>
  <c r="H4386" i="2" s="1"/>
  <c r="G4378" i="2"/>
  <c r="H4378" i="2" s="1"/>
  <c r="G4370" i="2"/>
  <c r="H4370" i="2" s="1"/>
  <c r="G4362" i="2"/>
  <c r="H4362" i="2" s="1"/>
  <c r="G4354" i="2"/>
  <c r="H4354" i="2" s="1"/>
  <c r="G4346" i="2"/>
  <c r="H4346" i="2" s="1"/>
  <c r="G4338" i="2"/>
  <c r="H4338" i="2" s="1"/>
  <c r="G4330" i="2"/>
  <c r="H4330" i="2" s="1"/>
  <c r="G4322" i="2"/>
  <c r="H4322" i="2" s="1"/>
  <c r="G4314" i="2"/>
  <c r="H4314" i="2" s="1"/>
  <c r="G4306" i="2"/>
  <c r="H4306" i="2" s="1"/>
  <c r="G4298" i="2"/>
  <c r="H4298" i="2" s="1"/>
  <c r="G4290" i="2"/>
  <c r="H4290" i="2" s="1"/>
  <c r="G4282" i="2"/>
  <c r="H4282" i="2" s="1"/>
  <c r="G4274" i="2"/>
  <c r="H4274" i="2" s="1"/>
  <c r="G4266" i="2"/>
  <c r="H4266" i="2" s="1"/>
  <c r="G4258" i="2"/>
  <c r="H4258" i="2" s="1"/>
  <c r="G4250" i="2"/>
  <c r="H4250" i="2" s="1"/>
  <c r="G4242" i="2"/>
  <c r="H4242" i="2" s="1"/>
  <c r="G4234" i="2"/>
  <c r="H4234" i="2" s="1"/>
  <c r="G4226" i="2"/>
  <c r="H4226" i="2" s="1"/>
  <c r="G4218" i="2"/>
  <c r="H4218" i="2" s="1"/>
  <c r="G4210" i="2"/>
  <c r="H4210" i="2" s="1"/>
  <c r="G4202" i="2"/>
  <c r="H4202" i="2" s="1"/>
  <c r="G4194" i="2"/>
  <c r="H4194" i="2" s="1"/>
  <c r="G4186" i="2"/>
  <c r="H4186" i="2" s="1"/>
  <c r="G4178" i="2"/>
  <c r="H4178" i="2" s="1"/>
  <c r="G4170" i="2"/>
  <c r="H4170" i="2" s="1"/>
  <c r="G4162" i="2"/>
  <c r="H4162" i="2" s="1"/>
  <c r="G4154" i="2"/>
  <c r="H4154" i="2" s="1"/>
  <c r="G4146" i="2"/>
  <c r="H4146" i="2" s="1"/>
  <c r="G4138" i="2"/>
  <c r="H4138" i="2" s="1"/>
  <c r="G4130" i="2"/>
  <c r="H4130" i="2" s="1"/>
  <c r="G4122" i="2"/>
  <c r="H4122" i="2" s="1"/>
  <c r="G4114" i="2"/>
  <c r="H4114" i="2" s="1"/>
  <c r="G4106" i="2"/>
  <c r="H4106" i="2" s="1"/>
  <c r="G4098" i="2"/>
  <c r="H4098" i="2" s="1"/>
  <c r="G4090" i="2"/>
  <c r="H4090" i="2" s="1"/>
  <c r="G4082" i="2"/>
  <c r="H4082" i="2" s="1"/>
  <c r="G4074" i="2"/>
  <c r="H4074" i="2" s="1"/>
  <c r="G4066" i="2"/>
  <c r="H4066" i="2" s="1"/>
  <c r="G4058" i="2"/>
  <c r="H4058" i="2" s="1"/>
  <c r="G4050" i="2"/>
  <c r="H4050" i="2" s="1"/>
  <c r="G4042" i="2"/>
  <c r="H4042" i="2" s="1"/>
  <c r="G4034" i="2"/>
  <c r="H4034" i="2" s="1"/>
  <c r="G4026" i="2"/>
  <c r="H4026" i="2" s="1"/>
  <c r="G4018" i="2"/>
  <c r="H4018" i="2" s="1"/>
  <c r="G4010" i="2"/>
  <c r="H4010" i="2" s="1"/>
  <c r="G4002" i="2"/>
  <c r="H4002" i="2" s="1"/>
  <c r="G3994" i="2"/>
  <c r="H3994" i="2" s="1"/>
  <c r="G3986" i="2"/>
  <c r="H3986" i="2" s="1"/>
  <c r="G3978" i="2"/>
  <c r="H3978" i="2" s="1"/>
  <c r="G3970" i="2"/>
  <c r="H3970" i="2" s="1"/>
  <c r="G3962" i="2"/>
  <c r="H3962" i="2" s="1"/>
  <c r="G3954" i="2"/>
  <c r="H3954" i="2" s="1"/>
  <c r="G3946" i="2"/>
  <c r="H3946" i="2" s="1"/>
  <c r="G3938" i="2"/>
  <c r="H3938" i="2" s="1"/>
  <c r="G3930" i="2"/>
  <c r="H3930" i="2" s="1"/>
  <c r="G3922" i="2"/>
  <c r="H3922" i="2" s="1"/>
  <c r="G3914" i="2"/>
  <c r="H3914" i="2" s="1"/>
  <c r="G3906" i="2"/>
  <c r="H3906" i="2" s="1"/>
  <c r="G3898" i="2"/>
  <c r="H3898" i="2" s="1"/>
  <c r="G3890" i="2"/>
  <c r="H3890" i="2" s="1"/>
  <c r="G3882" i="2"/>
  <c r="H3882" i="2" s="1"/>
  <c r="G3874" i="2"/>
  <c r="H3874" i="2" s="1"/>
  <c r="G3866" i="2"/>
  <c r="H3866" i="2" s="1"/>
  <c r="G3858" i="2"/>
  <c r="H3858" i="2" s="1"/>
  <c r="G3850" i="2"/>
  <c r="H3850" i="2" s="1"/>
  <c r="G3842" i="2"/>
  <c r="H3842" i="2" s="1"/>
  <c r="G3834" i="2"/>
  <c r="H3834" i="2" s="1"/>
  <c r="G3826" i="2"/>
  <c r="H3826" i="2" s="1"/>
  <c r="G3818" i="2"/>
  <c r="H3818" i="2" s="1"/>
  <c r="G3810" i="2"/>
  <c r="H3810" i="2" s="1"/>
  <c r="G3802" i="2"/>
  <c r="H3802" i="2" s="1"/>
  <c r="G3794" i="2"/>
  <c r="H3794" i="2" s="1"/>
  <c r="G3786" i="2"/>
  <c r="H3786" i="2" s="1"/>
  <c r="G3778" i="2"/>
  <c r="H3778" i="2" s="1"/>
  <c r="G3770" i="2"/>
  <c r="H3770" i="2" s="1"/>
  <c r="G3762" i="2"/>
  <c r="H3762" i="2" s="1"/>
  <c r="G3754" i="2"/>
  <c r="H3754" i="2" s="1"/>
  <c r="G3746" i="2"/>
  <c r="H3746" i="2" s="1"/>
  <c r="G3738" i="2"/>
  <c r="H3738" i="2" s="1"/>
  <c r="G3730" i="2"/>
  <c r="H3730" i="2" s="1"/>
  <c r="G3722" i="2"/>
  <c r="H3722" i="2" s="1"/>
  <c r="G3714" i="2"/>
  <c r="H3714" i="2" s="1"/>
  <c r="G3706" i="2"/>
  <c r="H3706" i="2" s="1"/>
  <c r="G3698" i="2"/>
  <c r="H3698" i="2" s="1"/>
  <c r="G3690" i="2"/>
  <c r="H3690" i="2" s="1"/>
  <c r="G3682" i="2"/>
  <c r="H3682" i="2" s="1"/>
  <c r="G3674" i="2"/>
  <c r="H3674" i="2" s="1"/>
  <c r="G3666" i="2"/>
  <c r="H3666" i="2" s="1"/>
  <c r="G3658" i="2"/>
  <c r="H3658" i="2" s="1"/>
  <c r="G3650" i="2"/>
  <c r="H3650" i="2" s="1"/>
  <c r="G3642" i="2"/>
  <c r="H3642" i="2" s="1"/>
  <c r="G3634" i="2"/>
  <c r="H3634" i="2" s="1"/>
  <c r="G3626" i="2"/>
  <c r="H3626" i="2" s="1"/>
  <c r="G3618" i="2"/>
  <c r="H3618" i="2" s="1"/>
  <c r="G3610" i="2"/>
  <c r="H3610" i="2" s="1"/>
  <c r="G3602" i="2"/>
  <c r="H3602" i="2" s="1"/>
  <c r="G3594" i="2"/>
  <c r="H3594" i="2" s="1"/>
  <c r="G3586" i="2"/>
  <c r="H3586" i="2" s="1"/>
  <c r="G3578" i="2"/>
  <c r="H3578" i="2" s="1"/>
  <c r="G3570" i="2"/>
  <c r="H3570" i="2" s="1"/>
  <c r="G3562" i="2"/>
  <c r="H3562" i="2" s="1"/>
  <c r="G3554" i="2"/>
  <c r="H3554" i="2" s="1"/>
  <c r="G3546" i="2"/>
  <c r="H3546" i="2" s="1"/>
  <c r="G3538" i="2"/>
  <c r="H3538" i="2" s="1"/>
  <c r="G3530" i="2"/>
  <c r="H3530" i="2" s="1"/>
  <c r="G3522" i="2"/>
  <c r="H3522" i="2" s="1"/>
  <c r="G3514" i="2"/>
  <c r="H3514" i="2" s="1"/>
  <c r="G3506" i="2"/>
  <c r="H3506" i="2" s="1"/>
  <c r="G3498" i="2"/>
  <c r="H3498" i="2" s="1"/>
  <c r="G3490" i="2"/>
  <c r="H3490" i="2" s="1"/>
  <c r="G3482" i="2"/>
  <c r="H3482" i="2" s="1"/>
  <c r="G3474" i="2"/>
  <c r="H3474" i="2" s="1"/>
  <c r="G3466" i="2"/>
  <c r="H3466" i="2" s="1"/>
  <c r="G3458" i="2"/>
  <c r="H3458" i="2" s="1"/>
  <c r="G3450" i="2"/>
  <c r="H3450" i="2" s="1"/>
  <c r="G3442" i="2"/>
  <c r="H3442" i="2" s="1"/>
  <c r="G3434" i="2"/>
  <c r="H3434" i="2" s="1"/>
  <c r="G3426" i="2"/>
  <c r="H3426" i="2" s="1"/>
  <c r="G3418" i="2"/>
  <c r="H3418" i="2" s="1"/>
  <c r="G3410" i="2"/>
  <c r="H3410" i="2" s="1"/>
  <c r="G3402" i="2"/>
  <c r="H3402" i="2" s="1"/>
  <c r="G3394" i="2"/>
  <c r="H3394" i="2" s="1"/>
  <c r="G3386" i="2"/>
  <c r="H3386" i="2" s="1"/>
  <c r="G3378" i="2"/>
  <c r="H3378" i="2" s="1"/>
  <c r="G3370" i="2"/>
  <c r="H3370" i="2" s="1"/>
  <c r="G3362" i="2"/>
  <c r="H3362" i="2" s="1"/>
  <c r="G3354" i="2"/>
  <c r="H3354" i="2" s="1"/>
  <c r="G3346" i="2"/>
  <c r="H3346" i="2" s="1"/>
  <c r="G3338" i="2"/>
  <c r="H3338" i="2" s="1"/>
  <c r="G3330" i="2"/>
  <c r="H3330" i="2" s="1"/>
  <c r="G3322" i="2"/>
  <c r="H3322" i="2" s="1"/>
  <c r="G3314" i="2"/>
  <c r="H3314" i="2" s="1"/>
  <c r="G3306" i="2"/>
  <c r="H3306" i="2" s="1"/>
  <c r="G3298" i="2"/>
  <c r="H3298" i="2" s="1"/>
  <c r="G3290" i="2"/>
  <c r="H3290" i="2" s="1"/>
  <c r="G3282" i="2"/>
  <c r="H3282" i="2" s="1"/>
  <c r="G3274" i="2"/>
  <c r="H3274" i="2" s="1"/>
  <c r="G3266" i="2"/>
  <c r="H3266" i="2" s="1"/>
  <c r="G3258" i="2"/>
  <c r="H3258" i="2" s="1"/>
  <c r="G3250" i="2"/>
  <c r="H3250" i="2" s="1"/>
  <c r="G3242" i="2"/>
  <c r="H3242" i="2" s="1"/>
  <c r="G3234" i="2"/>
  <c r="H3234" i="2" s="1"/>
  <c r="G3226" i="2"/>
  <c r="H3226" i="2" s="1"/>
  <c r="G3218" i="2"/>
  <c r="H3218" i="2" s="1"/>
  <c r="G3210" i="2"/>
  <c r="H3210" i="2" s="1"/>
  <c r="G3202" i="2"/>
  <c r="H3202" i="2" s="1"/>
  <c r="G3194" i="2"/>
  <c r="H3194" i="2" s="1"/>
  <c r="G3186" i="2"/>
  <c r="H3186" i="2" s="1"/>
  <c r="G3178" i="2"/>
  <c r="H3178" i="2" s="1"/>
  <c r="G3170" i="2"/>
  <c r="H3170" i="2" s="1"/>
  <c r="G3162" i="2"/>
  <c r="H3162" i="2" s="1"/>
  <c r="G3154" i="2"/>
  <c r="H3154" i="2" s="1"/>
  <c r="G3146" i="2"/>
  <c r="H3146" i="2" s="1"/>
  <c r="G3138" i="2"/>
  <c r="H3138" i="2" s="1"/>
  <c r="G3130" i="2"/>
  <c r="H3130" i="2" s="1"/>
  <c r="G3122" i="2"/>
  <c r="H3122" i="2" s="1"/>
  <c r="G3114" i="2"/>
  <c r="H3114" i="2" s="1"/>
  <c r="G3106" i="2"/>
  <c r="H3106" i="2" s="1"/>
  <c r="G3098" i="2"/>
  <c r="H3098" i="2" s="1"/>
  <c r="G3090" i="2"/>
  <c r="H3090" i="2" s="1"/>
  <c r="G3082" i="2"/>
  <c r="H3082" i="2" s="1"/>
  <c r="G3074" i="2"/>
  <c r="H3074" i="2" s="1"/>
  <c r="G3066" i="2"/>
  <c r="H3066" i="2" s="1"/>
  <c r="G3058" i="2"/>
  <c r="H3058" i="2" s="1"/>
  <c r="G3050" i="2"/>
  <c r="H3050" i="2" s="1"/>
  <c r="G3042" i="2"/>
  <c r="H3042" i="2" s="1"/>
  <c r="G3034" i="2"/>
  <c r="H3034" i="2" s="1"/>
  <c r="G3026" i="2"/>
  <c r="H3026" i="2" s="1"/>
  <c r="G3018" i="2"/>
  <c r="H3018" i="2" s="1"/>
  <c r="G3010" i="2"/>
  <c r="H3010" i="2" s="1"/>
  <c r="G3002" i="2"/>
  <c r="H3002" i="2" s="1"/>
  <c r="G2994" i="2"/>
  <c r="H2994" i="2" s="1"/>
  <c r="G2986" i="2"/>
  <c r="H2986" i="2" s="1"/>
  <c r="G2978" i="2"/>
  <c r="H2978" i="2" s="1"/>
  <c r="G2970" i="2"/>
  <c r="H2970" i="2" s="1"/>
  <c r="G2962" i="2"/>
  <c r="H2962" i="2" s="1"/>
  <c r="G2954" i="2"/>
  <c r="H2954" i="2" s="1"/>
  <c r="G2946" i="2"/>
  <c r="H2946" i="2" s="1"/>
  <c r="G2938" i="2"/>
  <c r="H2938" i="2" s="1"/>
  <c r="G2930" i="2"/>
  <c r="H2930" i="2" s="1"/>
  <c r="G2922" i="2"/>
  <c r="H2922" i="2" s="1"/>
  <c r="G2914" i="2"/>
  <c r="H2914" i="2" s="1"/>
  <c r="G2906" i="2"/>
  <c r="H2906" i="2" s="1"/>
  <c r="G2898" i="2"/>
  <c r="H2898" i="2" s="1"/>
  <c r="G2890" i="2"/>
  <c r="H2890" i="2" s="1"/>
  <c r="G2882" i="2"/>
  <c r="H2882" i="2" s="1"/>
  <c r="G2874" i="2"/>
  <c r="H2874" i="2" s="1"/>
  <c r="G2866" i="2"/>
  <c r="H2866" i="2" s="1"/>
  <c r="G2858" i="2"/>
  <c r="H2858" i="2" s="1"/>
  <c r="G2850" i="2"/>
  <c r="H2850" i="2" s="1"/>
  <c r="G2842" i="2"/>
  <c r="H2842" i="2" s="1"/>
  <c r="G2834" i="2"/>
  <c r="H2834" i="2" s="1"/>
  <c r="G2826" i="2"/>
  <c r="H2826" i="2" s="1"/>
  <c r="G2818" i="2"/>
  <c r="H2818" i="2" s="1"/>
  <c r="G2810" i="2"/>
  <c r="H2810" i="2" s="1"/>
  <c r="G2802" i="2"/>
  <c r="H2802" i="2" s="1"/>
  <c r="G2794" i="2"/>
  <c r="H2794" i="2" s="1"/>
  <c r="G2786" i="2"/>
  <c r="H2786" i="2" s="1"/>
  <c r="G2778" i="2"/>
  <c r="H2778" i="2" s="1"/>
  <c r="G2770" i="2"/>
  <c r="H2770" i="2" s="1"/>
  <c r="G2762" i="2"/>
  <c r="H2762" i="2" s="1"/>
  <c r="G2754" i="2"/>
  <c r="H2754" i="2" s="1"/>
  <c r="G2746" i="2"/>
  <c r="H2746" i="2" s="1"/>
  <c r="G2738" i="2"/>
  <c r="H2738" i="2" s="1"/>
  <c r="G2730" i="2"/>
  <c r="H2730" i="2" s="1"/>
  <c r="G2722" i="2"/>
  <c r="H2722" i="2" s="1"/>
  <c r="G2714" i="2"/>
  <c r="H2714" i="2" s="1"/>
  <c r="G2706" i="2"/>
  <c r="H2706" i="2" s="1"/>
  <c r="G2698" i="2"/>
  <c r="H2698" i="2" s="1"/>
  <c r="G2690" i="2"/>
  <c r="H2690" i="2" s="1"/>
  <c r="G2682" i="2"/>
  <c r="H2682" i="2" s="1"/>
  <c r="G2674" i="2"/>
  <c r="H2674" i="2" s="1"/>
  <c r="G2666" i="2"/>
  <c r="H2666" i="2" s="1"/>
  <c r="G2658" i="2"/>
  <c r="H2658" i="2" s="1"/>
  <c r="G2650" i="2"/>
  <c r="H2650" i="2" s="1"/>
  <c r="G2642" i="2"/>
  <c r="H2642" i="2" s="1"/>
  <c r="G2634" i="2"/>
  <c r="H2634" i="2" s="1"/>
  <c r="G2626" i="2"/>
  <c r="H2626" i="2" s="1"/>
  <c r="G2618" i="2"/>
  <c r="H2618" i="2" s="1"/>
  <c r="G2610" i="2"/>
  <c r="H2610" i="2" s="1"/>
  <c r="G2602" i="2"/>
  <c r="H2602" i="2" s="1"/>
  <c r="G2594" i="2"/>
  <c r="H2594" i="2" s="1"/>
  <c r="G2586" i="2"/>
  <c r="H2586" i="2" s="1"/>
  <c r="G2578" i="2"/>
  <c r="H2578" i="2" s="1"/>
  <c r="G2570" i="2"/>
  <c r="H2570" i="2" s="1"/>
  <c r="G2562" i="2"/>
  <c r="H2562" i="2" s="1"/>
  <c r="G2554" i="2"/>
  <c r="H2554" i="2" s="1"/>
  <c r="G2546" i="2"/>
  <c r="H2546" i="2" s="1"/>
  <c r="G2538" i="2"/>
  <c r="H2538" i="2" s="1"/>
  <c r="G2530" i="2"/>
  <c r="H2530" i="2" s="1"/>
  <c r="G2522" i="2"/>
  <c r="H2522" i="2" s="1"/>
  <c r="G2514" i="2"/>
  <c r="H2514" i="2" s="1"/>
  <c r="G2506" i="2"/>
  <c r="H2506" i="2" s="1"/>
  <c r="G2498" i="2"/>
  <c r="H2498" i="2" s="1"/>
  <c r="G2490" i="2"/>
  <c r="H2490" i="2" s="1"/>
  <c r="G2482" i="2"/>
  <c r="H2482" i="2" s="1"/>
  <c r="G2474" i="2"/>
  <c r="H2474" i="2" s="1"/>
  <c r="G2466" i="2"/>
  <c r="H2466" i="2" s="1"/>
  <c r="G2458" i="2"/>
  <c r="H2458" i="2" s="1"/>
  <c r="G2450" i="2"/>
  <c r="H2450" i="2" s="1"/>
  <c r="G2442" i="2"/>
  <c r="H2442" i="2" s="1"/>
  <c r="G2434" i="2"/>
  <c r="H2434" i="2" s="1"/>
  <c r="G2426" i="2"/>
  <c r="H2426" i="2" s="1"/>
  <c r="G2418" i="2"/>
  <c r="H2418" i="2" s="1"/>
  <c r="G2410" i="2"/>
  <c r="H2410" i="2" s="1"/>
  <c r="G2402" i="2"/>
  <c r="H2402" i="2" s="1"/>
  <c r="G2394" i="2"/>
  <c r="H2394" i="2" s="1"/>
  <c r="G2386" i="2"/>
  <c r="H2386" i="2" s="1"/>
  <c r="G2378" i="2"/>
  <c r="H2378" i="2" s="1"/>
  <c r="G2370" i="2"/>
  <c r="H2370" i="2" s="1"/>
  <c r="G2362" i="2"/>
  <c r="H2362" i="2" s="1"/>
  <c r="G2354" i="2"/>
  <c r="H2354" i="2" s="1"/>
  <c r="G2346" i="2"/>
  <c r="H2346" i="2" s="1"/>
  <c r="G2338" i="2"/>
  <c r="H2338" i="2" s="1"/>
  <c r="G2330" i="2"/>
  <c r="H2330" i="2" s="1"/>
  <c r="G2322" i="2"/>
  <c r="H2322" i="2" s="1"/>
  <c r="G2314" i="2"/>
  <c r="H2314" i="2" s="1"/>
  <c r="G2306" i="2"/>
  <c r="H2306" i="2" s="1"/>
  <c r="G2298" i="2"/>
  <c r="H2298" i="2" s="1"/>
  <c r="G2290" i="2"/>
  <c r="H2290" i="2" s="1"/>
  <c r="G2282" i="2"/>
  <c r="H2282" i="2" s="1"/>
  <c r="G2274" i="2"/>
  <c r="H2274" i="2" s="1"/>
  <c r="G2266" i="2"/>
  <c r="H2266" i="2" s="1"/>
  <c r="G2258" i="2"/>
  <c r="H2258" i="2" s="1"/>
  <c r="G2250" i="2"/>
  <c r="H2250" i="2" s="1"/>
  <c r="G2242" i="2"/>
  <c r="H2242" i="2" s="1"/>
  <c r="G2234" i="2"/>
  <c r="H2234" i="2" s="1"/>
  <c r="G2226" i="2"/>
  <c r="H2226" i="2" s="1"/>
  <c r="G2218" i="2"/>
  <c r="H2218" i="2" s="1"/>
  <c r="G2210" i="2"/>
  <c r="H2210" i="2" s="1"/>
  <c r="G2202" i="2"/>
  <c r="H2202" i="2" s="1"/>
  <c r="G2194" i="2"/>
  <c r="H2194" i="2" s="1"/>
  <c r="G2186" i="2"/>
  <c r="H2186" i="2" s="1"/>
  <c r="G2178" i="2"/>
  <c r="H2178" i="2" s="1"/>
  <c r="G2170" i="2"/>
  <c r="H2170" i="2" s="1"/>
  <c r="G2162" i="2"/>
  <c r="H2162" i="2" s="1"/>
  <c r="G2154" i="2"/>
  <c r="H2154" i="2" s="1"/>
  <c r="G2146" i="2"/>
  <c r="H2146" i="2" s="1"/>
  <c r="G2138" i="2"/>
  <c r="H2138" i="2" s="1"/>
  <c r="G2130" i="2"/>
  <c r="H2130" i="2" s="1"/>
  <c r="G2122" i="2"/>
  <c r="H2122" i="2" s="1"/>
  <c r="G2114" i="2"/>
  <c r="H2114" i="2" s="1"/>
  <c r="G2106" i="2"/>
  <c r="H2106" i="2" s="1"/>
  <c r="G2098" i="2"/>
  <c r="H2098" i="2" s="1"/>
  <c r="G2090" i="2"/>
  <c r="H2090" i="2" s="1"/>
  <c r="G2082" i="2"/>
  <c r="H2082" i="2" s="1"/>
  <c r="G2074" i="2"/>
  <c r="H2074" i="2" s="1"/>
  <c r="G2066" i="2"/>
  <c r="H2066" i="2" s="1"/>
  <c r="G2058" i="2"/>
  <c r="H2058" i="2" s="1"/>
  <c r="G2050" i="2"/>
  <c r="H2050" i="2" s="1"/>
  <c r="G2042" i="2"/>
  <c r="H2042" i="2" s="1"/>
  <c r="G2034" i="2"/>
  <c r="H2034" i="2" s="1"/>
  <c r="G2026" i="2"/>
  <c r="H2026" i="2" s="1"/>
  <c r="G2018" i="2"/>
  <c r="H2018" i="2" s="1"/>
  <c r="G2010" i="2"/>
  <c r="H2010" i="2" s="1"/>
  <c r="G2002" i="2"/>
  <c r="H2002" i="2" s="1"/>
  <c r="G1994" i="2"/>
  <c r="H1994" i="2" s="1"/>
  <c r="G1986" i="2"/>
  <c r="H1986" i="2" s="1"/>
  <c r="G1978" i="2"/>
  <c r="H1978" i="2" s="1"/>
  <c r="G1970" i="2"/>
  <c r="H1970" i="2" s="1"/>
  <c r="G1962" i="2"/>
  <c r="H1962" i="2" s="1"/>
  <c r="G1954" i="2"/>
  <c r="H1954" i="2" s="1"/>
  <c r="G1946" i="2"/>
  <c r="H1946" i="2" s="1"/>
  <c r="G1938" i="2"/>
  <c r="H1938" i="2" s="1"/>
  <c r="G1930" i="2"/>
  <c r="H1930" i="2" s="1"/>
  <c r="G1922" i="2"/>
  <c r="H1922" i="2" s="1"/>
  <c r="G1914" i="2"/>
  <c r="H1914" i="2" s="1"/>
  <c r="G1906" i="2"/>
  <c r="H1906" i="2" s="1"/>
  <c r="G1898" i="2"/>
  <c r="H1898" i="2" s="1"/>
  <c r="G1890" i="2"/>
  <c r="H1890" i="2" s="1"/>
  <c r="G1882" i="2"/>
  <c r="H1882" i="2" s="1"/>
  <c r="G1874" i="2"/>
  <c r="H1874" i="2" s="1"/>
  <c r="G1866" i="2"/>
  <c r="H1866" i="2" s="1"/>
  <c r="G1858" i="2"/>
  <c r="H1858" i="2" s="1"/>
  <c r="G1850" i="2"/>
  <c r="H1850" i="2" s="1"/>
  <c r="G1842" i="2"/>
  <c r="H1842" i="2" s="1"/>
  <c r="G1834" i="2"/>
  <c r="H1834" i="2" s="1"/>
  <c r="G1826" i="2"/>
  <c r="H1826" i="2" s="1"/>
  <c r="G1818" i="2"/>
  <c r="H1818" i="2" s="1"/>
  <c r="G1810" i="2"/>
  <c r="H1810" i="2" s="1"/>
  <c r="G1802" i="2"/>
  <c r="H1802" i="2" s="1"/>
  <c r="G1794" i="2"/>
  <c r="H1794" i="2" s="1"/>
  <c r="G1786" i="2"/>
  <c r="H1786" i="2" s="1"/>
  <c r="G1778" i="2"/>
  <c r="H1778" i="2" s="1"/>
  <c r="G1770" i="2"/>
  <c r="H1770" i="2" s="1"/>
  <c r="G1762" i="2"/>
  <c r="H1762" i="2" s="1"/>
  <c r="G1754" i="2"/>
  <c r="H1754" i="2" s="1"/>
  <c r="G1746" i="2"/>
  <c r="H1746" i="2" s="1"/>
  <c r="G1738" i="2"/>
  <c r="H1738" i="2" s="1"/>
  <c r="G1730" i="2"/>
  <c r="H1730" i="2" s="1"/>
  <c r="G1722" i="2"/>
  <c r="H1722" i="2" s="1"/>
  <c r="G1714" i="2"/>
  <c r="H1714" i="2" s="1"/>
  <c r="G1706" i="2"/>
  <c r="H1706" i="2" s="1"/>
  <c r="G1698" i="2"/>
  <c r="H1698" i="2" s="1"/>
  <c r="G1690" i="2"/>
  <c r="H1690" i="2" s="1"/>
  <c r="G1682" i="2"/>
  <c r="H1682" i="2" s="1"/>
  <c r="G1674" i="2"/>
  <c r="H1674" i="2" s="1"/>
  <c r="G1666" i="2"/>
  <c r="H1666" i="2" s="1"/>
  <c r="G1658" i="2"/>
  <c r="H1658" i="2" s="1"/>
  <c r="G1650" i="2"/>
  <c r="H1650" i="2" s="1"/>
  <c r="G1642" i="2"/>
  <c r="H1642" i="2" s="1"/>
  <c r="G1634" i="2"/>
  <c r="H1634" i="2" s="1"/>
  <c r="G1626" i="2"/>
  <c r="H1626" i="2" s="1"/>
  <c r="G1618" i="2"/>
  <c r="H1618" i="2" s="1"/>
  <c r="G1610" i="2"/>
  <c r="H1610" i="2" s="1"/>
  <c r="G1602" i="2"/>
  <c r="H1602" i="2" s="1"/>
  <c r="G1594" i="2"/>
  <c r="H1594" i="2" s="1"/>
  <c r="G1586" i="2"/>
  <c r="H1586" i="2" s="1"/>
  <c r="G1578" i="2"/>
  <c r="H1578" i="2" s="1"/>
  <c r="G1570" i="2"/>
  <c r="H1570" i="2" s="1"/>
  <c r="G1562" i="2"/>
  <c r="H1562" i="2" s="1"/>
  <c r="G1554" i="2"/>
  <c r="H1554" i="2" s="1"/>
  <c r="G1546" i="2"/>
  <c r="H1546" i="2" s="1"/>
  <c r="G1538" i="2"/>
  <c r="H1538" i="2" s="1"/>
  <c r="G1530" i="2"/>
  <c r="H1530" i="2" s="1"/>
  <c r="G1522" i="2"/>
  <c r="H1522" i="2" s="1"/>
  <c r="G1514" i="2"/>
  <c r="H1514" i="2" s="1"/>
  <c r="G1506" i="2"/>
  <c r="H1506" i="2" s="1"/>
  <c r="G1498" i="2"/>
  <c r="H1498" i="2" s="1"/>
  <c r="G1490" i="2"/>
  <c r="H1490" i="2" s="1"/>
  <c r="G1482" i="2"/>
  <c r="H1482" i="2" s="1"/>
  <c r="G1474" i="2"/>
  <c r="H1474" i="2" s="1"/>
  <c r="G1466" i="2"/>
  <c r="H1466" i="2" s="1"/>
  <c r="G1458" i="2"/>
  <c r="H1458" i="2" s="1"/>
  <c r="G1450" i="2"/>
  <c r="H1450" i="2" s="1"/>
  <c r="G1442" i="2"/>
  <c r="H1442" i="2" s="1"/>
  <c r="G1434" i="2"/>
  <c r="H1434" i="2" s="1"/>
  <c r="G1426" i="2"/>
  <c r="H1426" i="2" s="1"/>
  <c r="G1418" i="2"/>
  <c r="H1418" i="2" s="1"/>
  <c r="G1410" i="2"/>
  <c r="H1410" i="2" s="1"/>
  <c r="G1402" i="2"/>
  <c r="H1402" i="2" s="1"/>
  <c r="G1394" i="2"/>
  <c r="H1394" i="2" s="1"/>
  <c r="G1386" i="2"/>
  <c r="H1386" i="2" s="1"/>
  <c r="G1378" i="2"/>
  <c r="H1378" i="2" s="1"/>
  <c r="G1370" i="2"/>
  <c r="H1370" i="2" s="1"/>
  <c r="G1362" i="2"/>
  <c r="H1362" i="2" s="1"/>
  <c r="G1354" i="2"/>
  <c r="H1354" i="2" s="1"/>
  <c r="G1346" i="2"/>
  <c r="H1346" i="2" s="1"/>
  <c r="G1338" i="2"/>
  <c r="H1338" i="2" s="1"/>
  <c r="G1330" i="2"/>
  <c r="H1330" i="2" s="1"/>
  <c r="G1322" i="2"/>
  <c r="H1322" i="2" s="1"/>
  <c r="G1314" i="2"/>
  <c r="H1314" i="2" s="1"/>
  <c r="G1306" i="2"/>
  <c r="H1306" i="2" s="1"/>
  <c r="G1298" i="2"/>
  <c r="H1298" i="2" s="1"/>
  <c r="G1290" i="2"/>
  <c r="H1290" i="2" s="1"/>
  <c r="G1282" i="2"/>
  <c r="H1282" i="2" s="1"/>
  <c r="G1274" i="2"/>
  <c r="H1274" i="2" s="1"/>
  <c r="G1266" i="2"/>
  <c r="H1266" i="2" s="1"/>
  <c r="G1258" i="2"/>
  <c r="H1258" i="2" s="1"/>
  <c r="G1250" i="2"/>
  <c r="H1250" i="2" s="1"/>
  <c r="G1242" i="2"/>
  <c r="H1242" i="2" s="1"/>
  <c r="G1234" i="2"/>
  <c r="H1234" i="2" s="1"/>
  <c r="G1226" i="2"/>
  <c r="H1226" i="2" s="1"/>
  <c r="G1218" i="2"/>
  <c r="H1218" i="2" s="1"/>
  <c r="G1210" i="2"/>
  <c r="H1210" i="2" s="1"/>
  <c r="G1202" i="2"/>
  <c r="H1202" i="2" s="1"/>
  <c r="G1194" i="2"/>
  <c r="H1194" i="2" s="1"/>
  <c r="G1186" i="2"/>
  <c r="H1186" i="2" s="1"/>
  <c r="G1178" i="2"/>
  <c r="H1178" i="2" s="1"/>
  <c r="G1170" i="2"/>
  <c r="H1170" i="2" s="1"/>
  <c r="G1162" i="2"/>
  <c r="H1162" i="2" s="1"/>
  <c r="G1154" i="2"/>
  <c r="H1154" i="2" s="1"/>
  <c r="G1146" i="2"/>
  <c r="H1146" i="2" s="1"/>
  <c r="G1138" i="2"/>
  <c r="H1138" i="2" s="1"/>
  <c r="G1130" i="2"/>
  <c r="H1130" i="2" s="1"/>
  <c r="G1122" i="2"/>
  <c r="H1122" i="2" s="1"/>
  <c r="G1114" i="2"/>
  <c r="H1114" i="2" s="1"/>
  <c r="G1106" i="2"/>
  <c r="H1106" i="2" s="1"/>
  <c r="G1098" i="2"/>
  <c r="H1098" i="2" s="1"/>
  <c r="G1090" i="2"/>
  <c r="H1090" i="2" s="1"/>
  <c r="G1082" i="2"/>
  <c r="H1082" i="2" s="1"/>
  <c r="G1074" i="2"/>
  <c r="H1074" i="2" s="1"/>
  <c r="G1066" i="2"/>
  <c r="H1066" i="2" s="1"/>
  <c r="G1058" i="2"/>
  <c r="H1058" i="2" s="1"/>
  <c r="G1050" i="2"/>
  <c r="H1050" i="2" s="1"/>
  <c r="G1042" i="2"/>
  <c r="H1042" i="2" s="1"/>
  <c r="G1034" i="2"/>
  <c r="H1034" i="2" s="1"/>
  <c r="G1026" i="2"/>
  <c r="H1026" i="2" s="1"/>
  <c r="G1018" i="2"/>
  <c r="H1018" i="2" s="1"/>
  <c r="G1010" i="2"/>
  <c r="H1010" i="2" s="1"/>
  <c r="G1002" i="2"/>
  <c r="H1002" i="2" s="1"/>
  <c r="G994" i="2"/>
  <c r="H994" i="2" s="1"/>
  <c r="G986" i="2"/>
  <c r="H986" i="2" s="1"/>
  <c r="G978" i="2"/>
  <c r="H978" i="2" s="1"/>
  <c r="G970" i="2"/>
  <c r="H970" i="2" s="1"/>
  <c r="G962" i="2"/>
  <c r="H962" i="2" s="1"/>
  <c r="G954" i="2"/>
  <c r="H954" i="2" s="1"/>
  <c r="G946" i="2"/>
  <c r="H946" i="2" s="1"/>
  <c r="G938" i="2"/>
  <c r="H938" i="2" s="1"/>
  <c r="G930" i="2"/>
  <c r="H930" i="2" s="1"/>
  <c r="G922" i="2"/>
  <c r="H922" i="2" s="1"/>
  <c r="G914" i="2"/>
  <c r="H914" i="2" s="1"/>
  <c r="G906" i="2"/>
  <c r="H906" i="2" s="1"/>
  <c r="G898" i="2"/>
  <c r="H898" i="2" s="1"/>
  <c r="G890" i="2"/>
  <c r="H890" i="2" s="1"/>
  <c r="G882" i="2"/>
  <c r="H882" i="2" s="1"/>
  <c r="G874" i="2"/>
  <c r="H874" i="2" s="1"/>
  <c r="G866" i="2"/>
  <c r="H866" i="2" s="1"/>
  <c r="G858" i="2"/>
  <c r="H858" i="2" s="1"/>
  <c r="G850" i="2"/>
  <c r="H850" i="2" s="1"/>
  <c r="G842" i="2"/>
  <c r="H842" i="2" s="1"/>
  <c r="G834" i="2"/>
  <c r="H834" i="2" s="1"/>
  <c r="G826" i="2"/>
  <c r="H826" i="2" s="1"/>
  <c r="G818" i="2"/>
  <c r="H818" i="2" s="1"/>
  <c r="G810" i="2"/>
  <c r="H810" i="2" s="1"/>
  <c r="G802" i="2"/>
  <c r="H802" i="2" s="1"/>
  <c r="G794" i="2"/>
  <c r="H794" i="2" s="1"/>
  <c r="G786" i="2"/>
  <c r="H786" i="2" s="1"/>
  <c r="G778" i="2"/>
  <c r="H778" i="2" s="1"/>
  <c r="G770" i="2"/>
  <c r="H770" i="2" s="1"/>
  <c r="G762" i="2"/>
  <c r="H762" i="2" s="1"/>
  <c r="G754" i="2"/>
  <c r="H754" i="2" s="1"/>
  <c r="G746" i="2"/>
  <c r="H746" i="2" s="1"/>
  <c r="G738" i="2"/>
  <c r="H738" i="2" s="1"/>
  <c r="G730" i="2"/>
  <c r="H730" i="2" s="1"/>
  <c r="G722" i="2"/>
  <c r="H722" i="2" s="1"/>
  <c r="G714" i="2"/>
  <c r="H714" i="2" s="1"/>
  <c r="G706" i="2"/>
  <c r="H706" i="2" s="1"/>
  <c r="G698" i="2"/>
  <c r="H698" i="2" s="1"/>
  <c r="G690" i="2"/>
  <c r="H690" i="2" s="1"/>
  <c r="G682" i="2"/>
  <c r="H682" i="2" s="1"/>
  <c r="G674" i="2"/>
  <c r="H674" i="2" s="1"/>
  <c r="G666" i="2"/>
  <c r="H666" i="2" s="1"/>
  <c r="G658" i="2"/>
  <c r="H658" i="2" s="1"/>
  <c r="G650" i="2"/>
  <c r="H650" i="2" s="1"/>
  <c r="G642" i="2"/>
  <c r="H642" i="2" s="1"/>
  <c r="G634" i="2"/>
  <c r="H634" i="2" s="1"/>
  <c r="G626" i="2"/>
  <c r="H626" i="2" s="1"/>
  <c r="G618" i="2"/>
  <c r="H618" i="2" s="1"/>
  <c r="G610" i="2"/>
  <c r="H610" i="2" s="1"/>
  <c r="G602" i="2"/>
  <c r="H602" i="2" s="1"/>
  <c r="G594" i="2"/>
  <c r="H594" i="2" s="1"/>
  <c r="G586" i="2"/>
  <c r="H586" i="2" s="1"/>
  <c r="G578" i="2"/>
  <c r="H578" i="2" s="1"/>
  <c r="G570" i="2"/>
  <c r="H570" i="2" s="1"/>
  <c r="G562" i="2"/>
  <c r="H562" i="2" s="1"/>
  <c r="G554" i="2"/>
  <c r="H554" i="2" s="1"/>
  <c r="G546" i="2"/>
  <c r="H546" i="2" s="1"/>
  <c r="G538" i="2"/>
  <c r="H538" i="2" s="1"/>
  <c r="G530" i="2"/>
  <c r="H530" i="2" s="1"/>
  <c r="G522" i="2"/>
  <c r="H522" i="2" s="1"/>
  <c r="G514" i="2"/>
  <c r="H514" i="2" s="1"/>
  <c r="G506" i="2"/>
  <c r="H506" i="2" s="1"/>
  <c r="G498" i="2"/>
  <c r="H498" i="2" s="1"/>
  <c r="G490" i="2"/>
  <c r="H490" i="2" s="1"/>
  <c r="G482" i="2"/>
  <c r="H482" i="2" s="1"/>
  <c r="G474" i="2"/>
  <c r="H474" i="2" s="1"/>
  <c r="G466" i="2"/>
  <c r="H466" i="2" s="1"/>
  <c r="G458" i="2"/>
  <c r="H458" i="2" s="1"/>
  <c r="G450" i="2"/>
  <c r="H450" i="2" s="1"/>
  <c r="G442" i="2"/>
  <c r="H442" i="2" s="1"/>
  <c r="G434" i="2"/>
  <c r="H434" i="2" s="1"/>
  <c r="G426" i="2"/>
  <c r="H426" i="2" s="1"/>
  <c r="G418" i="2"/>
  <c r="H418" i="2" s="1"/>
  <c r="G410" i="2"/>
  <c r="H410" i="2" s="1"/>
  <c r="G402" i="2"/>
  <c r="H402" i="2" s="1"/>
  <c r="G394" i="2"/>
  <c r="H394" i="2" s="1"/>
  <c r="G386" i="2"/>
  <c r="H386" i="2" s="1"/>
  <c r="G378" i="2"/>
  <c r="H378" i="2" s="1"/>
  <c r="G370" i="2"/>
  <c r="H370" i="2" s="1"/>
  <c r="G362" i="2"/>
  <c r="H362" i="2" s="1"/>
  <c r="G354" i="2"/>
  <c r="H354" i="2" s="1"/>
  <c r="G346" i="2"/>
  <c r="H346" i="2" s="1"/>
  <c r="G338" i="2"/>
  <c r="H338" i="2" s="1"/>
  <c r="G330" i="2"/>
  <c r="H330" i="2" s="1"/>
  <c r="G322" i="2"/>
  <c r="H322" i="2" s="1"/>
  <c r="G314" i="2"/>
  <c r="H314" i="2" s="1"/>
  <c r="G306" i="2"/>
  <c r="H306" i="2" s="1"/>
  <c r="G298" i="2"/>
  <c r="H298" i="2" s="1"/>
  <c r="G290" i="2"/>
  <c r="H290" i="2" s="1"/>
  <c r="G282" i="2"/>
  <c r="H282" i="2" s="1"/>
  <c r="G274" i="2"/>
  <c r="H274" i="2" s="1"/>
  <c r="G266" i="2"/>
  <c r="H266" i="2" s="1"/>
  <c r="G258" i="2"/>
  <c r="H258" i="2" s="1"/>
  <c r="G250" i="2"/>
  <c r="H250" i="2" s="1"/>
  <c r="G242" i="2"/>
  <c r="H242" i="2" s="1"/>
  <c r="G234" i="2"/>
  <c r="H234" i="2" s="1"/>
  <c r="G226" i="2"/>
  <c r="H226" i="2" s="1"/>
  <c r="G218" i="2"/>
  <c r="H218" i="2" s="1"/>
  <c r="G210" i="2"/>
  <c r="H210" i="2" s="1"/>
  <c r="G202" i="2"/>
  <c r="H202" i="2" s="1"/>
  <c r="G194" i="2"/>
  <c r="H194" i="2" s="1"/>
  <c r="G186" i="2"/>
  <c r="H186" i="2" s="1"/>
  <c r="G178" i="2"/>
  <c r="H178" i="2" s="1"/>
  <c r="G170" i="2"/>
  <c r="H170" i="2" s="1"/>
  <c r="G162" i="2"/>
  <c r="H162" i="2" s="1"/>
  <c r="G154" i="2"/>
  <c r="H154" i="2" s="1"/>
  <c r="G146" i="2"/>
  <c r="H146" i="2" s="1"/>
  <c r="G138" i="2"/>
  <c r="H138" i="2" s="1"/>
  <c r="G130" i="2"/>
  <c r="H130" i="2" s="1"/>
  <c r="G122" i="2"/>
  <c r="H122" i="2" s="1"/>
  <c r="G114" i="2"/>
  <c r="H114" i="2" s="1"/>
  <c r="G106" i="2"/>
  <c r="H106" i="2" s="1"/>
  <c r="G98" i="2"/>
  <c r="H98" i="2" s="1"/>
  <c r="G90" i="2"/>
  <c r="H90" i="2" s="1"/>
  <c r="G82" i="2"/>
  <c r="H82" i="2" s="1"/>
  <c r="G74" i="2"/>
  <c r="H74" i="2" s="1"/>
  <c r="G66" i="2"/>
  <c r="H66" i="2" s="1"/>
  <c r="G58" i="2"/>
  <c r="H58" i="2" s="1"/>
  <c r="G50" i="2"/>
  <c r="H50" i="2" s="1"/>
  <c r="G42" i="2"/>
  <c r="H42" i="2" s="1"/>
  <c r="G34" i="2"/>
  <c r="H34" i="2" s="1"/>
  <c r="G26" i="2"/>
  <c r="H26" i="2" s="1"/>
  <c r="G18" i="2"/>
  <c r="H18" i="2" s="1"/>
  <c r="G10" i="2"/>
  <c r="H10" i="2" s="1"/>
  <c r="G9973" i="2"/>
  <c r="H9973" i="2" s="1"/>
  <c r="G9942" i="2"/>
  <c r="H9942" i="2" s="1"/>
  <c r="G9921" i="2"/>
  <c r="H9921" i="2" s="1"/>
  <c r="G9901" i="2"/>
  <c r="H9901" i="2" s="1"/>
  <c r="G9878" i="2"/>
  <c r="H9878" i="2" s="1"/>
  <c r="G9861" i="2"/>
  <c r="H9861" i="2" s="1"/>
  <c r="G9845" i="2"/>
  <c r="H9845" i="2" s="1"/>
  <c r="G9829" i="2"/>
  <c r="H9829" i="2" s="1"/>
  <c r="G9813" i="2"/>
  <c r="H9813" i="2" s="1"/>
  <c r="G9797" i="2"/>
  <c r="H9797" i="2" s="1"/>
  <c r="G9781" i="2"/>
  <c r="H9781" i="2" s="1"/>
  <c r="G9766" i="2"/>
  <c r="H9766" i="2" s="1"/>
  <c r="G9753" i="2"/>
  <c r="H9753" i="2" s="1"/>
  <c r="G9741" i="2"/>
  <c r="H9741" i="2" s="1"/>
  <c r="G9728" i="2"/>
  <c r="H9728" i="2" s="1"/>
  <c r="G9716" i="2"/>
  <c r="H9716" i="2" s="1"/>
  <c r="G9704" i="2"/>
  <c r="H9704" i="2" s="1"/>
  <c r="G9693" i="2"/>
  <c r="H9693" i="2" s="1"/>
  <c r="G9682" i="2"/>
  <c r="H9682" i="2" s="1"/>
  <c r="G9672" i="2"/>
  <c r="H9672" i="2" s="1"/>
  <c r="G9661" i="2"/>
  <c r="H9661" i="2" s="1"/>
  <c r="G9650" i="2"/>
  <c r="H9650" i="2" s="1"/>
  <c r="G9640" i="2"/>
  <c r="H9640" i="2" s="1"/>
  <c r="G9629" i="2"/>
  <c r="H9629" i="2" s="1"/>
  <c r="G9618" i="2"/>
  <c r="H9618" i="2" s="1"/>
  <c r="G9608" i="2"/>
  <c r="H9608" i="2" s="1"/>
  <c r="G9597" i="2"/>
  <c r="H9597" i="2" s="1"/>
  <c r="G9586" i="2"/>
  <c r="H9586" i="2" s="1"/>
  <c r="G9576" i="2"/>
  <c r="H9576" i="2" s="1"/>
  <c r="G9565" i="2"/>
  <c r="H9565" i="2" s="1"/>
  <c r="G9554" i="2"/>
  <c r="H9554" i="2" s="1"/>
  <c r="G9544" i="2"/>
  <c r="H9544" i="2" s="1"/>
  <c r="G9533" i="2"/>
  <c r="H9533" i="2" s="1"/>
  <c r="G9522" i="2"/>
  <c r="H9522" i="2" s="1"/>
  <c r="G9513" i="2"/>
  <c r="H9513" i="2" s="1"/>
  <c r="G9504" i="2"/>
  <c r="H9504" i="2" s="1"/>
  <c r="G9494" i="2"/>
  <c r="H9494" i="2" s="1"/>
  <c r="G9485" i="2"/>
  <c r="H9485" i="2" s="1"/>
  <c r="G9476" i="2"/>
  <c r="H9476" i="2" s="1"/>
  <c r="G9467" i="2"/>
  <c r="H9467" i="2" s="1"/>
  <c r="G9458" i="2"/>
  <c r="H9458" i="2" s="1"/>
  <c r="G9449" i="2"/>
  <c r="H9449" i="2" s="1"/>
  <c r="G9441" i="2"/>
  <c r="H9441" i="2" s="1"/>
  <c r="G9433" i="2"/>
  <c r="H9433" i="2" s="1"/>
  <c r="G9425" i="2"/>
  <c r="H9425" i="2" s="1"/>
  <c r="G9417" i="2"/>
  <c r="H9417" i="2" s="1"/>
  <c r="G9409" i="2"/>
  <c r="H9409" i="2" s="1"/>
  <c r="G9401" i="2"/>
  <c r="H9401" i="2" s="1"/>
  <c r="G9393" i="2"/>
  <c r="H9393" i="2" s="1"/>
  <c r="G9385" i="2"/>
  <c r="H9385" i="2" s="1"/>
  <c r="G9377" i="2"/>
  <c r="H9377" i="2" s="1"/>
  <c r="G9369" i="2"/>
  <c r="H9369" i="2" s="1"/>
  <c r="G9361" i="2"/>
  <c r="H9361" i="2" s="1"/>
  <c r="G9353" i="2"/>
  <c r="H9353" i="2" s="1"/>
  <c r="G9345" i="2"/>
  <c r="H9345" i="2" s="1"/>
  <c r="G9337" i="2"/>
  <c r="H9337" i="2" s="1"/>
  <c r="G9329" i="2"/>
  <c r="H9329" i="2" s="1"/>
  <c r="G9321" i="2"/>
  <c r="H9321" i="2" s="1"/>
  <c r="G9313" i="2"/>
  <c r="H9313" i="2" s="1"/>
  <c r="G9305" i="2"/>
  <c r="H9305" i="2" s="1"/>
  <c r="G9297" i="2"/>
  <c r="H9297" i="2" s="1"/>
  <c r="G9289" i="2"/>
  <c r="H9289" i="2" s="1"/>
  <c r="G9281" i="2"/>
  <c r="H9281" i="2" s="1"/>
  <c r="G9273" i="2"/>
  <c r="H9273" i="2" s="1"/>
  <c r="G9265" i="2"/>
  <c r="H9265" i="2" s="1"/>
  <c r="G9257" i="2"/>
  <c r="H9257" i="2" s="1"/>
  <c r="G9249" i="2"/>
  <c r="H9249" i="2" s="1"/>
  <c r="G9241" i="2"/>
  <c r="H9241" i="2" s="1"/>
  <c r="G9233" i="2"/>
  <c r="H9233" i="2" s="1"/>
  <c r="G9225" i="2"/>
  <c r="H9225" i="2" s="1"/>
  <c r="G9217" i="2"/>
  <c r="H9217" i="2" s="1"/>
  <c r="G9209" i="2"/>
  <c r="H9209" i="2" s="1"/>
  <c r="G9201" i="2"/>
  <c r="H9201" i="2" s="1"/>
  <c r="G9193" i="2"/>
  <c r="H9193" i="2" s="1"/>
  <c r="G9185" i="2"/>
  <c r="H9185" i="2" s="1"/>
  <c r="G9177" i="2"/>
  <c r="H9177" i="2" s="1"/>
  <c r="G9169" i="2"/>
  <c r="H9169" i="2" s="1"/>
  <c r="G9161" i="2"/>
  <c r="H9161" i="2" s="1"/>
  <c r="G9153" i="2"/>
  <c r="H9153" i="2" s="1"/>
  <c r="G9145" i="2"/>
  <c r="H9145" i="2" s="1"/>
  <c r="G9137" i="2"/>
  <c r="H9137" i="2" s="1"/>
  <c r="G9129" i="2"/>
  <c r="H9129" i="2" s="1"/>
  <c r="G9121" i="2"/>
  <c r="H9121" i="2" s="1"/>
  <c r="G9113" i="2"/>
  <c r="H9113" i="2" s="1"/>
  <c r="G9105" i="2"/>
  <c r="H9105" i="2" s="1"/>
  <c r="G9097" i="2"/>
  <c r="H9097" i="2" s="1"/>
  <c r="G9089" i="2"/>
  <c r="H9089" i="2" s="1"/>
  <c r="G9081" i="2"/>
  <c r="H9081" i="2" s="1"/>
  <c r="G9073" i="2"/>
  <c r="H9073" i="2" s="1"/>
  <c r="G9065" i="2"/>
  <c r="H9065" i="2" s="1"/>
  <c r="G9057" i="2"/>
  <c r="H9057" i="2" s="1"/>
  <c r="G9049" i="2"/>
  <c r="H9049" i="2" s="1"/>
  <c r="G9041" i="2"/>
  <c r="H9041" i="2" s="1"/>
  <c r="G9033" i="2"/>
  <c r="H9033" i="2" s="1"/>
  <c r="G9025" i="2"/>
  <c r="H9025" i="2" s="1"/>
  <c r="G9017" i="2"/>
  <c r="H9017" i="2" s="1"/>
  <c r="G9009" i="2"/>
  <c r="H9009" i="2" s="1"/>
  <c r="G9001" i="2"/>
  <c r="H9001" i="2" s="1"/>
  <c r="G8993" i="2"/>
  <c r="H8993" i="2" s="1"/>
  <c r="G8985" i="2"/>
  <c r="H8985" i="2" s="1"/>
  <c r="G8977" i="2"/>
  <c r="H8977" i="2" s="1"/>
  <c r="G8969" i="2"/>
  <c r="H8969" i="2" s="1"/>
  <c r="G8961" i="2"/>
  <c r="H8961" i="2" s="1"/>
  <c r="G8953" i="2"/>
  <c r="H8953" i="2" s="1"/>
  <c r="G8945" i="2"/>
  <c r="H8945" i="2" s="1"/>
  <c r="G8937" i="2"/>
  <c r="H8937" i="2" s="1"/>
  <c r="G8929" i="2"/>
  <c r="H8929" i="2" s="1"/>
  <c r="G8921" i="2"/>
  <c r="H8921" i="2" s="1"/>
  <c r="G8913" i="2"/>
  <c r="H8913" i="2" s="1"/>
  <c r="G8905" i="2"/>
  <c r="H8905" i="2" s="1"/>
  <c r="G8897" i="2"/>
  <c r="H8897" i="2" s="1"/>
  <c r="G8889" i="2"/>
  <c r="H8889" i="2" s="1"/>
  <c r="G8881" i="2"/>
  <c r="H8881" i="2" s="1"/>
  <c r="G8873" i="2"/>
  <c r="H8873" i="2" s="1"/>
  <c r="G8865" i="2"/>
  <c r="H8865" i="2" s="1"/>
  <c r="G8857" i="2"/>
  <c r="H8857" i="2" s="1"/>
  <c r="G8849" i="2"/>
  <c r="H8849" i="2" s="1"/>
  <c r="G8841" i="2"/>
  <c r="H8841" i="2" s="1"/>
  <c r="G8833" i="2"/>
  <c r="H8833" i="2" s="1"/>
  <c r="G8825" i="2"/>
  <c r="H8825" i="2" s="1"/>
  <c r="G8817" i="2"/>
  <c r="H8817" i="2" s="1"/>
  <c r="G8809" i="2"/>
  <c r="H8809" i="2" s="1"/>
  <c r="G8801" i="2"/>
  <c r="H8801" i="2" s="1"/>
  <c r="G8793" i="2"/>
  <c r="H8793" i="2" s="1"/>
  <c r="G8785" i="2"/>
  <c r="H8785" i="2" s="1"/>
  <c r="G8777" i="2"/>
  <c r="H8777" i="2" s="1"/>
  <c r="G8769" i="2"/>
  <c r="H8769" i="2" s="1"/>
  <c r="G8761" i="2"/>
  <c r="H8761" i="2" s="1"/>
  <c r="G8753" i="2"/>
  <c r="H8753" i="2" s="1"/>
  <c r="G8745" i="2"/>
  <c r="H8745" i="2" s="1"/>
  <c r="G8737" i="2"/>
  <c r="H8737" i="2" s="1"/>
  <c r="G8729" i="2"/>
  <c r="H8729" i="2" s="1"/>
  <c r="G8721" i="2"/>
  <c r="H8721" i="2" s="1"/>
  <c r="G8713" i="2"/>
  <c r="H8713" i="2" s="1"/>
  <c r="G8705" i="2"/>
  <c r="H8705" i="2" s="1"/>
  <c r="G8697" i="2"/>
  <c r="H8697" i="2" s="1"/>
  <c r="G8689" i="2"/>
  <c r="H8689" i="2" s="1"/>
  <c r="G8681" i="2"/>
  <c r="H8681" i="2" s="1"/>
  <c r="G8673" i="2"/>
  <c r="H8673" i="2" s="1"/>
  <c r="G8665" i="2"/>
  <c r="H8665" i="2" s="1"/>
  <c r="G8657" i="2"/>
  <c r="H8657" i="2" s="1"/>
  <c r="G8649" i="2"/>
  <c r="H8649" i="2" s="1"/>
  <c r="G8641" i="2"/>
  <c r="H8641" i="2" s="1"/>
  <c r="G8633" i="2"/>
  <c r="H8633" i="2" s="1"/>
  <c r="G8625" i="2"/>
  <c r="H8625" i="2" s="1"/>
  <c r="G8617" i="2"/>
  <c r="H8617" i="2" s="1"/>
  <c r="G8609" i="2"/>
  <c r="H8609" i="2" s="1"/>
  <c r="G8601" i="2"/>
  <c r="H8601" i="2" s="1"/>
  <c r="G8593" i="2"/>
  <c r="H8593" i="2" s="1"/>
  <c r="G8585" i="2"/>
  <c r="H8585" i="2" s="1"/>
  <c r="G8577" i="2"/>
  <c r="H8577" i="2" s="1"/>
  <c r="G8569" i="2"/>
  <c r="H8569" i="2" s="1"/>
  <c r="G8561" i="2"/>
  <c r="H8561" i="2" s="1"/>
  <c r="G8553" i="2"/>
  <c r="H8553" i="2" s="1"/>
  <c r="G8545" i="2"/>
  <c r="H8545" i="2" s="1"/>
  <c r="G8537" i="2"/>
  <c r="H8537" i="2" s="1"/>
  <c r="G8529" i="2"/>
  <c r="H8529" i="2" s="1"/>
  <c r="G8521" i="2"/>
  <c r="H8521" i="2" s="1"/>
  <c r="G8513" i="2"/>
  <c r="H8513" i="2" s="1"/>
  <c r="G8505" i="2"/>
  <c r="H8505" i="2" s="1"/>
  <c r="G8497" i="2"/>
  <c r="H8497" i="2" s="1"/>
  <c r="G8489" i="2"/>
  <c r="H8489" i="2" s="1"/>
  <c r="G8481" i="2"/>
  <c r="H8481" i="2" s="1"/>
  <c r="G8473" i="2"/>
  <c r="H8473" i="2" s="1"/>
  <c r="G8465" i="2"/>
  <c r="H8465" i="2" s="1"/>
  <c r="G8457" i="2"/>
  <c r="H8457" i="2" s="1"/>
  <c r="G8449" i="2"/>
  <c r="H8449" i="2" s="1"/>
  <c r="G8441" i="2"/>
  <c r="H8441" i="2" s="1"/>
  <c r="G8433" i="2"/>
  <c r="H8433" i="2" s="1"/>
  <c r="G8425" i="2"/>
  <c r="H8425" i="2" s="1"/>
  <c r="G8417" i="2"/>
  <c r="H8417" i="2" s="1"/>
  <c r="G8409" i="2"/>
  <c r="H8409" i="2" s="1"/>
  <c r="G8401" i="2"/>
  <c r="H8401" i="2" s="1"/>
  <c r="G8393" i="2"/>
  <c r="H8393" i="2" s="1"/>
  <c r="G8385" i="2"/>
  <c r="H8385" i="2" s="1"/>
  <c r="G8377" i="2"/>
  <c r="H8377" i="2" s="1"/>
  <c r="G8369" i="2"/>
  <c r="H8369" i="2" s="1"/>
  <c r="G8361" i="2"/>
  <c r="H8361" i="2" s="1"/>
  <c r="G8353" i="2"/>
  <c r="H8353" i="2" s="1"/>
  <c r="G8345" i="2"/>
  <c r="H8345" i="2" s="1"/>
  <c r="G8337" i="2"/>
  <c r="H8337" i="2" s="1"/>
  <c r="G8329" i="2"/>
  <c r="H8329" i="2" s="1"/>
  <c r="G8321" i="2"/>
  <c r="H8321" i="2" s="1"/>
  <c r="G8313" i="2"/>
  <c r="H8313" i="2" s="1"/>
  <c r="G8305" i="2"/>
  <c r="H8305" i="2" s="1"/>
  <c r="G8297" i="2"/>
  <c r="H8297" i="2" s="1"/>
  <c r="G8289" i="2"/>
  <c r="H8289" i="2" s="1"/>
  <c r="G8281" i="2"/>
  <c r="H8281" i="2" s="1"/>
  <c r="G8273" i="2"/>
  <c r="H8273" i="2" s="1"/>
  <c r="G8265" i="2"/>
  <c r="H8265" i="2" s="1"/>
  <c r="G8257" i="2"/>
  <c r="H8257" i="2" s="1"/>
  <c r="G8249" i="2"/>
  <c r="H8249" i="2" s="1"/>
  <c r="G8241" i="2"/>
  <c r="H8241" i="2" s="1"/>
  <c r="G8233" i="2"/>
  <c r="H8233" i="2" s="1"/>
  <c r="G8225" i="2"/>
  <c r="H8225" i="2" s="1"/>
  <c r="G8217" i="2"/>
  <c r="H8217" i="2" s="1"/>
  <c r="G8209" i="2"/>
  <c r="H8209" i="2" s="1"/>
  <c r="G8201" i="2"/>
  <c r="H8201" i="2" s="1"/>
  <c r="G8193" i="2"/>
  <c r="H8193" i="2" s="1"/>
  <c r="G8185" i="2"/>
  <c r="H8185" i="2" s="1"/>
  <c r="G8177" i="2"/>
  <c r="H8177" i="2" s="1"/>
  <c r="G8169" i="2"/>
  <c r="H8169" i="2" s="1"/>
  <c r="G8161" i="2"/>
  <c r="H8161" i="2" s="1"/>
  <c r="G8153" i="2"/>
  <c r="H8153" i="2" s="1"/>
  <c r="G8145" i="2"/>
  <c r="H8145" i="2" s="1"/>
  <c r="G8137" i="2"/>
  <c r="H8137" i="2" s="1"/>
  <c r="G8129" i="2"/>
  <c r="H8129" i="2" s="1"/>
  <c r="G8121" i="2"/>
  <c r="H8121" i="2" s="1"/>
  <c r="G8113" i="2"/>
  <c r="H8113" i="2" s="1"/>
  <c r="G8105" i="2"/>
  <c r="H8105" i="2" s="1"/>
  <c r="G8097" i="2"/>
  <c r="H8097" i="2" s="1"/>
  <c r="G8089" i="2"/>
  <c r="H8089" i="2" s="1"/>
  <c r="G8081" i="2"/>
  <c r="H8081" i="2" s="1"/>
  <c r="G8073" i="2"/>
  <c r="H8073" i="2" s="1"/>
  <c r="G8065" i="2"/>
  <c r="H8065" i="2" s="1"/>
  <c r="G8057" i="2"/>
  <c r="H8057" i="2" s="1"/>
  <c r="G8049" i="2"/>
  <c r="H8049" i="2" s="1"/>
  <c r="G8041" i="2"/>
  <c r="H8041" i="2" s="1"/>
  <c r="G8033" i="2"/>
  <c r="H8033" i="2" s="1"/>
  <c r="G8025" i="2"/>
  <c r="H8025" i="2" s="1"/>
  <c r="G8017" i="2"/>
  <c r="H8017" i="2" s="1"/>
  <c r="G8009" i="2"/>
  <c r="H8009" i="2" s="1"/>
  <c r="G8001" i="2"/>
  <c r="H8001" i="2" s="1"/>
  <c r="G7993" i="2"/>
  <c r="H7993" i="2" s="1"/>
  <c r="G7985" i="2"/>
  <c r="H7985" i="2" s="1"/>
  <c r="G7977" i="2"/>
  <c r="H7977" i="2" s="1"/>
  <c r="G7969" i="2"/>
  <c r="H7969" i="2" s="1"/>
  <c r="G7961" i="2"/>
  <c r="H7961" i="2" s="1"/>
  <c r="G7953" i="2"/>
  <c r="H7953" i="2" s="1"/>
  <c r="G7945" i="2"/>
  <c r="H7945" i="2" s="1"/>
  <c r="G7937" i="2"/>
  <c r="H7937" i="2" s="1"/>
  <c r="G7929" i="2"/>
  <c r="H7929" i="2" s="1"/>
  <c r="G7921" i="2"/>
  <c r="H7921" i="2" s="1"/>
  <c r="G7913" i="2"/>
  <c r="H7913" i="2" s="1"/>
  <c r="G7905" i="2"/>
  <c r="H7905" i="2" s="1"/>
  <c r="G7897" i="2"/>
  <c r="H7897" i="2" s="1"/>
  <c r="G7889" i="2"/>
  <c r="H7889" i="2" s="1"/>
  <c r="G7881" i="2"/>
  <c r="H7881" i="2" s="1"/>
  <c r="G7873" i="2"/>
  <c r="H7873" i="2" s="1"/>
  <c r="G7865" i="2"/>
  <c r="H7865" i="2" s="1"/>
  <c r="G7857" i="2"/>
  <c r="H7857" i="2" s="1"/>
  <c r="G7849" i="2"/>
  <c r="H7849" i="2" s="1"/>
  <c r="G7841" i="2"/>
  <c r="H7841" i="2" s="1"/>
  <c r="G7833" i="2"/>
  <c r="H7833" i="2" s="1"/>
  <c r="G7825" i="2"/>
  <c r="H7825" i="2" s="1"/>
  <c r="G7817" i="2"/>
  <c r="H7817" i="2" s="1"/>
  <c r="G7809" i="2"/>
  <c r="H7809" i="2" s="1"/>
  <c r="G7801" i="2"/>
  <c r="H7801" i="2" s="1"/>
  <c r="G7793" i="2"/>
  <c r="H7793" i="2" s="1"/>
  <c r="G7785" i="2"/>
  <c r="H7785" i="2" s="1"/>
  <c r="G7777" i="2"/>
  <c r="H7777" i="2" s="1"/>
  <c r="G7769" i="2"/>
  <c r="H7769" i="2" s="1"/>
  <c r="G7761" i="2"/>
  <c r="H7761" i="2" s="1"/>
  <c r="G7753" i="2"/>
  <c r="H7753" i="2" s="1"/>
  <c r="G7745" i="2"/>
  <c r="H7745" i="2" s="1"/>
  <c r="G7737" i="2"/>
  <c r="H7737" i="2" s="1"/>
  <c r="G7729" i="2"/>
  <c r="H7729" i="2" s="1"/>
  <c r="G7721" i="2"/>
  <c r="H7721" i="2" s="1"/>
  <c r="G7713" i="2"/>
  <c r="H7713" i="2" s="1"/>
  <c r="G7705" i="2"/>
  <c r="H7705" i="2" s="1"/>
  <c r="G7697" i="2"/>
  <c r="H7697" i="2" s="1"/>
  <c r="G7689" i="2"/>
  <c r="H7689" i="2" s="1"/>
  <c r="G7681" i="2"/>
  <c r="H7681" i="2" s="1"/>
  <c r="G7673" i="2"/>
  <c r="H7673" i="2" s="1"/>
  <c r="G7665" i="2"/>
  <c r="H7665" i="2" s="1"/>
  <c r="G7657" i="2"/>
  <c r="H7657" i="2" s="1"/>
  <c r="G7649" i="2"/>
  <c r="H7649" i="2" s="1"/>
  <c r="G7641" i="2"/>
  <c r="H7641" i="2" s="1"/>
  <c r="G7633" i="2"/>
  <c r="H7633" i="2" s="1"/>
  <c r="G7625" i="2"/>
  <c r="H7625" i="2" s="1"/>
  <c r="G7617" i="2"/>
  <c r="H7617" i="2" s="1"/>
  <c r="G7609" i="2"/>
  <c r="H7609" i="2" s="1"/>
  <c r="G7601" i="2"/>
  <c r="H7601" i="2" s="1"/>
  <c r="G7593" i="2"/>
  <c r="H7593" i="2" s="1"/>
  <c r="G7585" i="2"/>
  <c r="H7585" i="2" s="1"/>
  <c r="G7577" i="2"/>
  <c r="H7577" i="2" s="1"/>
  <c r="G7569" i="2"/>
  <c r="H7569" i="2" s="1"/>
  <c r="G7561" i="2"/>
  <c r="H7561" i="2" s="1"/>
  <c r="G7553" i="2"/>
  <c r="H7553" i="2" s="1"/>
  <c r="G7545" i="2"/>
  <c r="H7545" i="2" s="1"/>
  <c r="G7537" i="2"/>
  <c r="H7537" i="2" s="1"/>
  <c r="G7529" i="2"/>
  <c r="H7529" i="2" s="1"/>
  <c r="G7521" i="2"/>
  <c r="H7521" i="2" s="1"/>
  <c r="G7513" i="2"/>
  <c r="H7513" i="2" s="1"/>
  <c r="G7505" i="2"/>
  <c r="H7505" i="2" s="1"/>
  <c r="G7497" i="2"/>
  <c r="H7497" i="2" s="1"/>
  <c r="G7489" i="2"/>
  <c r="H7489" i="2" s="1"/>
  <c r="G7481" i="2"/>
  <c r="H7481" i="2" s="1"/>
  <c r="G7473" i="2"/>
  <c r="H7473" i="2" s="1"/>
  <c r="G7465" i="2"/>
  <c r="H7465" i="2" s="1"/>
  <c r="G7457" i="2"/>
  <c r="H7457" i="2" s="1"/>
  <c r="G7449" i="2"/>
  <c r="H7449" i="2" s="1"/>
  <c r="G7441" i="2"/>
  <c r="H7441" i="2" s="1"/>
  <c r="G7433" i="2"/>
  <c r="H7433" i="2" s="1"/>
  <c r="G7425" i="2"/>
  <c r="H7425" i="2" s="1"/>
  <c r="G7417" i="2"/>
  <c r="H7417" i="2" s="1"/>
  <c r="G7409" i="2"/>
  <c r="H7409" i="2" s="1"/>
  <c r="G7401" i="2"/>
  <c r="H7401" i="2" s="1"/>
  <c r="G7393" i="2"/>
  <c r="H7393" i="2" s="1"/>
  <c r="G7385" i="2"/>
  <c r="H7385" i="2" s="1"/>
  <c r="G7377" i="2"/>
  <c r="H7377" i="2" s="1"/>
  <c r="G7369" i="2"/>
  <c r="H7369" i="2" s="1"/>
  <c r="G7361" i="2"/>
  <c r="H7361" i="2" s="1"/>
  <c r="G7353" i="2"/>
  <c r="H7353" i="2" s="1"/>
  <c r="G7345" i="2"/>
  <c r="H7345" i="2" s="1"/>
  <c r="G7337" i="2"/>
  <c r="H7337" i="2" s="1"/>
  <c r="G7329" i="2"/>
  <c r="H7329" i="2" s="1"/>
  <c r="G7321" i="2"/>
  <c r="H7321" i="2" s="1"/>
  <c r="G7313" i="2"/>
  <c r="H7313" i="2" s="1"/>
  <c r="G7305" i="2"/>
  <c r="H7305" i="2" s="1"/>
  <c r="G7297" i="2"/>
  <c r="H7297" i="2" s="1"/>
  <c r="G7289" i="2"/>
  <c r="H7289" i="2" s="1"/>
  <c r="G7281" i="2"/>
  <c r="H7281" i="2" s="1"/>
  <c r="G7273" i="2"/>
  <c r="H7273" i="2" s="1"/>
  <c r="G7265" i="2"/>
  <c r="H7265" i="2" s="1"/>
  <c r="G7257" i="2"/>
  <c r="H7257" i="2" s="1"/>
  <c r="G7249" i="2"/>
  <c r="H7249" i="2" s="1"/>
  <c r="G7241" i="2"/>
  <c r="H7241" i="2" s="1"/>
  <c r="G7233" i="2"/>
  <c r="H7233" i="2" s="1"/>
  <c r="G7225" i="2"/>
  <c r="H7225" i="2" s="1"/>
  <c r="G7217" i="2"/>
  <c r="H7217" i="2" s="1"/>
  <c r="G7209" i="2"/>
  <c r="H7209" i="2" s="1"/>
  <c r="G7201" i="2"/>
  <c r="H7201" i="2" s="1"/>
  <c r="G7193" i="2"/>
  <c r="H7193" i="2" s="1"/>
  <c r="G7185" i="2"/>
  <c r="H7185" i="2" s="1"/>
  <c r="G7177" i="2"/>
  <c r="H7177" i="2" s="1"/>
  <c r="G7169" i="2"/>
  <c r="H7169" i="2" s="1"/>
  <c r="G7161" i="2"/>
  <c r="H7161" i="2" s="1"/>
  <c r="G7153" i="2"/>
  <c r="H7153" i="2" s="1"/>
  <c r="G7145" i="2"/>
  <c r="H7145" i="2" s="1"/>
  <c r="G7137" i="2"/>
  <c r="H7137" i="2" s="1"/>
  <c r="G7129" i="2"/>
  <c r="H7129" i="2" s="1"/>
  <c r="G7121" i="2"/>
  <c r="H7121" i="2" s="1"/>
  <c r="G7113" i="2"/>
  <c r="H7113" i="2" s="1"/>
  <c r="G7105" i="2"/>
  <c r="H7105" i="2" s="1"/>
  <c r="G7097" i="2"/>
  <c r="H7097" i="2" s="1"/>
  <c r="G7089" i="2"/>
  <c r="H7089" i="2" s="1"/>
  <c r="G7081" i="2"/>
  <c r="H7081" i="2" s="1"/>
  <c r="G7073" i="2"/>
  <c r="H7073" i="2" s="1"/>
  <c r="G7065" i="2"/>
  <c r="H7065" i="2" s="1"/>
  <c r="G7057" i="2"/>
  <c r="H7057" i="2" s="1"/>
  <c r="G7049" i="2"/>
  <c r="H7049" i="2" s="1"/>
  <c r="G7041" i="2"/>
  <c r="H7041" i="2" s="1"/>
  <c r="G7033" i="2"/>
  <c r="H7033" i="2" s="1"/>
  <c r="G7025" i="2"/>
  <c r="H7025" i="2" s="1"/>
  <c r="G7017" i="2"/>
  <c r="H7017" i="2" s="1"/>
  <c r="G7009" i="2"/>
  <c r="H7009" i="2" s="1"/>
  <c r="G7001" i="2"/>
  <c r="H7001" i="2" s="1"/>
  <c r="G6993" i="2"/>
  <c r="H6993" i="2" s="1"/>
  <c r="G6985" i="2"/>
  <c r="H6985" i="2" s="1"/>
  <c r="G6977" i="2"/>
  <c r="H6977" i="2" s="1"/>
  <c r="G6969" i="2"/>
  <c r="H6969" i="2" s="1"/>
  <c r="G6961" i="2"/>
  <c r="H6961" i="2" s="1"/>
  <c r="G6953" i="2"/>
  <c r="H6953" i="2" s="1"/>
  <c r="G6945" i="2"/>
  <c r="H6945" i="2" s="1"/>
  <c r="G6937" i="2"/>
  <c r="H6937" i="2" s="1"/>
  <c r="G6929" i="2"/>
  <c r="H6929" i="2" s="1"/>
  <c r="G6921" i="2"/>
  <c r="H6921" i="2" s="1"/>
  <c r="G6913" i="2"/>
  <c r="H6913" i="2" s="1"/>
  <c r="G6905" i="2"/>
  <c r="H6905" i="2" s="1"/>
  <c r="G6897" i="2"/>
  <c r="H6897" i="2" s="1"/>
  <c r="G6889" i="2"/>
  <c r="H6889" i="2" s="1"/>
  <c r="G6881" i="2"/>
  <c r="H6881" i="2" s="1"/>
  <c r="G6873" i="2"/>
  <c r="H6873" i="2" s="1"/>
  <c r="G6865" i="2"/>
  <c r="H6865" i="2" s="1"/>
  <c r="G6857" i="2"/>
  <c r="H6857" i="2" s="1"/>
  <c r="G6849" i="2"/>
  <c r="H6849" i="2" s="1"/>
  <c r="G6841" i="2"/>
  <c r="H6841" i="2" s="1"/>
  <c r="G6833" i="2"/>
  <c r="H6833" i="2" s="1"/>
  <c r="G6825" i="2"/>
  <c r="H6825" i="2" s="1"/>
  <c r="G6817" i="2"/>
  <c r="H6817" i="2" s="1"/>
  <c r="G6809" i="2"/>
  <c r="H6809" i="2" s="1"/>
  <c r="G6801" i="2"/>
  <c r="H6801" i="2" s="1"/>
  <c r="G6793" i="2"/>
  <c r="H6793" i="2" s="1"/>
  <c r="G6785" i="2"/>
  <c r="H6785" i="2" s="1"/>
  <c r="G6777" i="2"/>
  <c r="H6777" i="2" s="1"/>
  <c r="G6769" i="2"/>
  <c r="H6769" i="2" s="1"/>
  <c r="G6761" i="2"/>
  <c r="H6761" i="2" s="1"/>
  <c r="G6753" i="2"/>
  <c r="H6753" i="2" s="1"/>
  <c r="G6745" i="2"/>
  <c r="H6745" i="2" s="1"/>
  <c r="G6737" i="2"/>
  <c r="H6737" i="2" s="1"/>
  <c r="G6729" i="2"/>
  <c r="H6729" i="2" s="1"/>
  <c r="G6721" i="2"/>
  <c r="H6721" i="2" s="1"/>
  <c r="G6713" i="2"/>
  <c r="H6713" i="2" s="1"/>
  <c r="G6705" i="2"/>
  <c r="H6705" i="2" s="1"/>
  <c r="G6697" i="2"/>
  <c r="H6697" i="2" s="1"/>
  <c r="G6689" i="2"/>
  <c r="H6689" i="2" s="1"/>
  <c r="G6681" i="2"/>
  <c r="H6681" i="2" s="1"/>
  <c r="G6673" i="2"/>
  <c r="H6673" i="2" s="1"/>
  <c r="G6665" i="2"/>
  <c r="H6665" i="2" s="1"/>
  <c r="G6657" i="2"/>
  <c r="H6657" i="2" s="1"/>
  <c r="G6649" i="2"/>
  <c r="H6649" i="2" s="1"/>
  <c r="G6641" i="2"/>
  <c r="H6641" i="2" s="1"/>
  <c r="G6633" i="2"/>
  <c r="H6633" i="2" s="1"/>
  <c r="G6625" i="2"/>
  <c r="H6625" i="2" s="1"/>
  <c r="G6617" i="2"/>
  <c r="H6617" i="2" s="1"/>
  <c r="G6609" i="2"/>
  <c r="H6609" i="2" s="1"/>
  <c r="G6601" i="2"/>
  <c r="H6601" i="2" s="1"/>
  <c r="G6593" i="2"/>
  <c r="H6593" i="2" s="1"/>
  <c r="G6585" i="2"/>
  <c r="H6585" i="2" s="1"/>
  <c r="G6577" i="2"/>
  <c r="H6577" i="2" s="1"/>
  <c r="G6569" i="2"/>
  <c r="H6569" i="2" s="1"/>
  <c r="G6561" i="2"/>
  <c r="H6561" i="2" s="1"/>
  <c r="G6553" i="2"/>
  <c r="H6553" i="2" s="1"/>
  <c r="G6545" i="2"/>
  <c r="H6545" i="2" s="1"/>
  <c r="G6537" i="2"/>
  <c r="H6537" i="2" s="1"/>
  <c r="G6529" i="2"/>
  <c r="H6529" i="2" s="1"/>
  <c r="G6521" i="2"/>
  <c r="H6521" i="2" s="1"/>
  <c r="G6513" i="2"/>
  <c r="H6513" i="2" s="1"/>
  <c r="G6505" i="2"/>
  <c r="H6505" i="2" s="1"/>
  <c r="G6497" i="2"/>
  <c r="H6497" i="2" s="1"/>
  <c r="G6489" i="2"/>
  <c r="H6489" i="2" s="1"/>
  <c r="G6481" i="2"/>
  <c r="H6481" i="2" s="1"/>
  <c r="G6473" i="2"/>
  <c r="H6473" i="2" s="1"/>
  <c r="G6465" i="2"/>
  <c r="H6465" i="2" s="1"/>
  <c r="G6457" i="2"/>
  <c r="H6457" i="2" s="1"/>
  <c r="G6449" i="2"/>
  <c r="H6449" i="2" s="1"/>
  <c r="G6441" i="2"/>
  <c r="H6441" i="2" s="1"/>
  <c r="G6433" i="2"/>
  <c r="H6433" i="2" s="1"/>
  <c r="G6425" i="2"/>
  <c r="H6425" i="2" s="1"/>
  <c r="G6417" i="2"/>
  <c r="H6417" i="2" s="1"/>
  <c r="G6409" i="2"/>
  <c r="H6409" i="2" s="1"/>
  <c r="G6401" i="2"/>
  <c r="H6401" i="2" s="1"/>
  <c r="G6393" i="2"/>
  <c r="H6393" i="2" s="1"/>
  <c r="G6385" i="2"/>
  <c r="H6385" i="2" s="1"/>
  <c r="G6377" i="2"/>
  <c r="H6377" i="2" s="1"/>
  <c r="G6369" i="2"/>
  <c r="H6369" i="2" s="1"/>
  <c r="G6361" i="2"/>
  <c r="H6361" i="2" s="1"/>
  <c r="G6353" i="2"/>
  <c r="H6353" i="2" s="1"/>
  <c r="G6345" i="2"/>
  <c r="H6345" i="2" s="1"/>
  <c r="G6337" i="2"/>
  <c r="H6337" i="2" s="1"/>
  <c r="G6329" i="2"/>
  <c r="H6329" i="2" s="1"/>
  <c r="G6321" i="2"/>
  <c r="H6321" i="2" s="1"/>
  <c r="G6313" i="2"/>
  <c r="H6313" i="2" s="1"/>
  <c r="G6305" i="2"/>
  <c r="H6305" i="2" s="1"/>
  <c r="G6297" i="2"/>
  <c r="H6297" i="2" s="1"/>
  <c r="G6289" i="2"/>
  <c r="H6289" i="2" s="1"/>
  <c r="G6281" i="2"/>
  <c r="H6281" i="2" s="1"/>
  <c r="G6273" i="2"/>
  <c r="H6273" i="2" s="1"/>
  <c r="G6265" i="2"/>
  <c r="H6265" i="2" s="1"/>
  <c r="G6257" i="2"/>
  <c r="H6257" i="2" s="1"/>
  <c r="G6249" i="2"/>
  <c r="H6249" i="2" s="1"/>
  <c r="G6241" i="2"/>
  <c r="H6241" i="2" s="1"/>
  <c r="G6233" i="2"/>
  <c r="H6233" i="2" s="1"/>
  <c r="G6225" i="2"/>
  <c r="H6225" i="2" s="1"/>
  <c r="G6217" i="2"/>
  <c r="H6217" i="2" s="1"/>
  <c r="G6209" i="2"/>
  <c r="H6209" i="2" s="1"/>
  <c r="G6201" i="2"/>
  <c r="H6201" i="2" s="1"/>
  <c r="G6193" i="2"/>
  <c r="H6193" i="2" s="1"/>
  <c r="G6185" i="2"/>
  <c r="H6185" i="2" s="1"/>
  <c r="G6177" i="2"/>
  <c r="H6177" i="2" s="1"/>
  <c r="G6169" i="2"/>
  <c r="H6169" i="2" s="1"/>
  <c r="G6161" i="2"/>
  <c r="H6161" i="2" s="1"/>
  <c r="G6153" i="2"/>
  <c r="H6153" i="2" s="1"/>
  <c r="G6145" i="2"/>
  <c r="H6145" i="2" s="1"/>
  <c r="G6137" i="2"/>
  <c r="H6137" i="2" s="1"/>
  <c r="G6129" i="2"/>
  <c r="H6129" i="2" s="1"/>
  <c r="G6121" i="2"/>
  <c r="H6121" i="2" s="1"/>
  <c r="G6113" i="2"/>
  <c r="H6113" i="2" s="1"/>
  <c r="G6105" i="2"/>
  <c r="H6105" i="2" s="1"/>
  <c r="G6097" i="2"/>
  <c r="H6097" i="2" s="1"/>
  <c r="G6089" i="2"/>
  <c r="H6089" i="2" s="1"/>
  <c r="G6081" i="2"/>
  <c r="H6081" i="2" s="1"/>
  <c r="G6073" i="2"/>
  <c r="H6073" i="2" s="1"/>
  <c r="G6065" i="2"/>
  <c r="H6065" i="2" s="1"/>
  <c r="G6057" i="2"/>
  <c r="H6057" i="2" s="1"/>
  <c r="G6049" i="2"/>
  <c r="H6049" i="2" s="1"/>
  <c r="G6041" i="2"/>
  <c r="H6041" i="2" s="1"/>
  <c r="G6033" i="2"/>
  <c r="H6033" i="2" s="1"/>
  <c r="G6025" i="2"/>
  <c r="H6025" i="2" s="1"/>
  <c r="G6017" i="2"/>
  <c r="H6017" i="2" s="1"/>
  <c r="G6009" i="2"/>
  <c r="H6009" i="2" s="1"/>
  <c r="G6001" i="2"/>
  <c r="H6001" i="2" s="1"/>
  <c r="G5993" i="2"/>
  <c r="H5993" i="2" s="1"/>
  <c r="G5985" i="2"/>
  <c r="H5985" i="2" s="1"/>
  <c r="G5977" i="2"/>
  <c r="H5977" i="2" s="1"/>
  <c r="G5969" i="2"/>
  <c r="H5969" i="2" s="1"/>
  <c r="G5961" i="2"/>
  <c r="H5961" i="2" s="1"/>
  <c r="G5953" i="2"/>
  <c r="H5953" i="2" s="1"/>
  <c r="G5945" i="2"/>
  <c r="H5945" i="2" s="1"/>
  <c r="G5937" i="2"/>
  <c r="H5937" i="2" s="1"/>
  <c r="G5929" i="2"/>
  <c r="H5929" i="2" s="1"/>
  <c r="G5921" i="2"/>
  <c r="H5921" i="2" s="1"/>
  <c r="G5913" i="2"/>
  <c r="H5913" i="2" s="1"/>
  <c r="G5905" i="2"/>
  <c r="H5905" i="2" s="1"/>
  <c r="G5897" i="2"/>
  <c r="H5897" i="2" s="1"/>
  <c r="G5889" i="2"/>
  <c r="H5889" i="2" s="1"/>
  <c r="G5881" i="2"/>
  <c r="H5881" i="2" s="1"/>
  <c r="G5873" i="2"/>
  <c r="H5873" i="2" s="1"/>
  <c r="G5865" i="2"/>
  <c r="H5865" i="2" s="1"/>
  <c r="G5857" i="2"/>
  <c r="H5857" i="2" s="1"/>
  <c r="G5849" i="2"/>
  <c r="H5849" i="2" s="1"/>
  <c r="G5841" i="2"/>
  <c r="H5841" i="2" s="1"/>
  <c r="G5833" i="2"/>
  <c r="H5833" i="2" s="1"/>
  <c r="G5825" i="2"/>
  <c r="H5825" i="2" s="1"/>
  <c r="G5817" i="2"/>
  <c r="H5817" i="2" s="1"/>
  <c r="G5809" i="2"/>
  <c r="H5809" i="2" s="1"/>
  <c r="G5801" i="2"/>
  <c r="H5801" i="2" s="1"/>
  <c r="G5793" i="2"/>
  <c r="H5793" i="2" s="1"/>
  <c r="G5785" i="2"/>
  <c r="H5785" i="2" s="1"/>
  <c r="G5777" i="2"/>
  <c r="H5777" i="2" s="1"/>
  <c r="G5769" i="2"/>
  <c r="H5769" i="2" s="1"/>
  <c r="G5761" i="2"/>
  <c r="H5761" i="2" s="1"/>
  <c r="G5753" i="2"/>
  <c r="H5753" i="2" s="1"/>
  <c r="G5745" i="2"/>
  <c r="H5745" i="2" s="1"/>
  <c r="G5737" i="2"/>
  <c r="H5737" i="2" s="1"/>
  <c r="G5729" i="2"/>
  <c r="H5729" i="2" s="1"/>
  <c r="G5721" i="2"/>
  <c r="H5721" i="2" s="1"/>
  <c r="G5713" i="2"/>
  <c r="H5713" i="2" s="1"/>
  <c r="G5705" i="2"/>
  <c r="H5705" i="2" s="1"/>
  <c r="G5697" i="2"/>
  <c r="H5697" i="2" s="1"/>
  <c r="G5689" i="2"/>
  <c r="H5689" i="2" s="1"/>
  <c r="G5681" i="2"/>
  <c r="H5681" i="2" s="1"/>
  <c r="G5673" i="2"/>
  <c r="H5673" i="2" s="1"/>
  <c r="G5665" i="2"/>
  <c r="H5665" i="2" s="1"/>
  <c r="G5657" i="2"/>
  <c r="H5657" i="2" s="1"/>
  <c r="G5649" i="2"/>
  <c r="H5649" i="2" s="1"/>
  <c r="G5641" i="2"/>
  <c r="H5641" i="2" s="1"/>
  <c r="G5633" i="2"/>
  <c r="H5633" i="2" s="1"/>
  <c r="G5625" i="2"/>
  <c r="H5625" i="2" s="1"/>
  <c r="G5617" i="2"/>
  <c r="H5617" i="2" s="1"/>
  <c r="G5609" i="2"/>
  <c r="H5609" i="2" s="1"/>
  <c r="G5601" i="2"/>
  <c r="H5601" i="2" s="1"/>
  <c r="G5593" i="2"/>
  <c r="H5593" i="2" s="1"/>
  <c r="G5585" i="2"/>
  <c r="H5585" i="2" s="1"/>
  <c r="G5577" i="2"/>
  <c r="H5577" i="2" s="1"/>
  <c r="G5569" i="2"/>
  <c r="H5569" i="2" s="1"/>
  <c r="G5561" i="2"/>
  <c r="H5561" i="2" s="1"/>
  <c r="G5553" i="2"/>
  <c r="H5553" i="2" s="1"/>
  <c r="G5545" i="2"/>
  <c r="H5545" i="2" s="1"/>
  <c r="G5537" i="2"/>
  <c r="H5537" i="2" s="1"/>
  <c r="G5529" i="2"/>
  <c r="H5529" i="2" s="1"/>
  <c r="G5521" i="2"/>
  <c r="H5521" i="2" s="1"/>
  <c r="G5513" i="2"/>
  <c r="H5513" i="2" s="1"/>
  <c r="G5505" i="2"/>
  <c r="H5505" i="2" s="1"/>
  <c r="G5497" i="2"/>
  <c r="H5497" i="2" s="1"/>
  <c r="G5489" i="2"/>
  <c r="H5489" i="2" s="1"/>
  <c r="G5481" i="2"/>
  <c r="H5481" i="2" s="1"/>
  <c r="G5473" i="2"/>
  <c r="H5473" i="2" s="1"/>
  <c r="G5465" i="2"/>
  <c r="H5465" i="2" s="1"/>
  <c r="G5457" i="2"/>
  <c r="H5457" i="2" s="1"/>
  <c r="G5449" i="2"/>
  <c r="H5449" i="2" s="1"/>
  <c r="G5441" i="2"/>
  <c r="H5441" i="2" s="1"/>
  <c r="G5433" i="2"/>
  <c r="H5433" i="2" s="1"/>
  <c r="G5425" i="2"/>
  <c r="H5425" i="2" s="1"/>
  <c r="G5417" i="2"/>
  <c r="H5417" i="2" s="1"/>
  <c r="G5409" i="2"/>
  <c r="H5409" i="2" s="1"/>
  <c r="G5401" i="2"/>
  <c r="H5401" i="2" s="1"/>
  <c r="G5393" i="2"/>
  <c r="H5393" i="2" s="1"/>
  <c r="G5385" i="2"/>
  <c r="H5385" i="2" s="1"/>
  <c r="G5377" i="2"/>
  <c r="H5377" i="2" s="1"/>
  <c r="G5369" i="2"/>
  <c r="H5369" i="2" s="1"/>
  <c r="G5361" i="2"/>
  <c r="H5361" i="2" s="1"/>
  <c r="G5353" i="2"/>
  <c r="H5353" i="2" s="1"/>
  <c r="G5345" i="2"/>
  <c r="H5345" i="2" s="1"/>
  <c r="G5337" i="2"/>
  <c r="H5337" i="2" s="1"/>
  <c r="G5329" i="2"/>
  <c r="H5329" i="2" s="1"/>
  <c r="G5321" i="2"/>
  <c r="H5321" i="2" s="1"/>
  <c r="G5313" i="2"/>
  <c r="H5313" i="2" s="1"/>
  <c r="G5305" i="2"/>
  <c r="H5305" i="2" s="1"/>
  <c r="G5297" i="2"/>
  <c r="H5297" i="2" s="1"/>
  <c r="G5289" i="2"/>
  <c r="H5289" i="2" s="1"/>
  <c r="G5281" i="2"/>
  <c r="H5281" i="2" s="1"/>
  <c r="G5273" i="2"/>
  <c r="H5273" i="2" s="1"/>
  <c r="G5265" i="2"/>
  <c r="H5265" i="2" s="1"/>
  <c r="G5257" i="2"/>
  <c r="H5257" i="2" s="1"/>
  <c r="G5249" i="2"/>
  <c r="H5249" i="2" s="1"/>
  <c r="G5241" i="2"/>
  <c r="H5241" i="2" s="1"/>
  <c r="G5233" i="2"/>
  <c r="H5233" i="2" s="1"/>
  <c r="G5225" i="2"/>
  <c r="H5225" i="2" s="1"/>
  <c r="G5217" i="2"/>
  <c r="H5217" i="2" s="1"/>
  <c r="G5209" i="2"/>
  <c r="H5209" i="2" s="1"/>
  <c r="G5201" i="2"/>
  <c r="H5201" i="2" s="1"/>
  <c r="G5193" i="2"/>
  <c r="H5193" i="2" s="1"/>
  <c r="G5185" i="2"/>
  <c r="H5185" i="2" s="1"/>
  <c r="G5177" i="2"/>
  <c r="H5177" i="2" s="1"/>
  <c r="G5169" i="2"/>
  <c r="H5169" i="2" s="1"/>
  <c r="G5161" i="2"/>
  <c r="H5161" i="2" s="1"/>
  <c r="G5153" i="2"/>
  <c r="H5153" i="2" s="1"/>
  <c r="G5145" i="2"/>
  <c r="H5145" i="2" s="1"/>
  <c r="G5137" i="2"/>
  <c r="H5137" i="2" s="1"/>
  <c r="G5129" i="2"/>
  <c r="H5129" i="2" s="1"/>
  <c r="G5121" i="2"/>
  <c r="H5121" i="2" s="1"/>
  <c r="G5113" i="2"/>
  <c r="H5113" i="2" s="1"/>
  <c r="G5105" i="2"/>
  <c r="H5105" i="2" s="1"/>
  <c r="G5097" i="2"/>
  <c r="H5097" i="2" s="1"/>
  <c r="G5089" i="2"/>
  <c r="H5089" i="2" s="1"/>
  <c r="G5081" i="2"/>
  <c r="H5081" i="2" s="1"/>
  <c r="G5073" i="2"/>
  <c r="H5073" i="2" s="1"/>
  <c r="G5065" i="2"/>
  <c r="H5065" i="2" s="1"/>
  <c r="G5057" i="2"/>
  <c r="H5057" i="2" s="1"/>
  <c r="G5049" i="2"/>
  <c r="H5049" i="2" s="1"/>
  <c r="G5041" i="2"/>
  <c r="H5041" i="2" s="1"/>
  <c r="G5033" i="2"/>
  <c r="H5033" i="2" s="1"/>
  <c r="G5025" i="2"/>
  <c r="H5025" i="2" s="1"/>
  <c r="G5017" i="2"/>
  <c r="H5017" i="2" s="1"/>
  <c r="G5009" i="2"/>
  <c r="H5009" i="2" s="1"/>
  <c r="G5001" i="2"/>
  <c r="H5001" i="2" s="1"/>
  <c r="G4993" i="2"/>
  <c r="H4993" i="2" s="1"/>
  <c r="G4985" i="2"/>
  <c r="H4985" i="2" s="1"/>
  <c r="G4977" i="2"/>
  <c r="H4977" i="2" s="1"/>
  <c r="G4969" i="2"/>
  <c r="H4969" i="2" s="1"/>
  <c r="G4961" i="2"/>
  <c r="H4961" i="2" s="1"/>
  <c r="G4953" i="2"/>
  <c r="H4953" i="2" s="1"/>
  <c r="G4945" i="2"/>
  <c r="H4945" i="2" s="1"/>
  <c r="G4937" i="2"/>
  <c r="H4937" i="2" s="1"/>
  <c r="G4929" i="2"/>
  <c r="H4929" i="2" s="1"/>
  <c r="G4921" i="2"/>
  <c r="H4921" i="2" s="1"/>
  <c r="G4913" i="2"/>
  <c r="H4913" i="2" s="1"/>
  <c r="G4905" i="2"/>
  <c r="H4905" i="2" s="1"/>
  <c r="G4897" i="2"/>
  <c r="H4897" i="2" s="1"/>
  <c r="G4889" i="2"/>
  <c r="H4889" i="2" s="1"/>
  <c r="G4881" i="2"/>
  <c r="H4881" i="2" s="1"/>
  <c r="G4873" i="2"/>
  <c r="H4873" i="2" s="1"/>
  <c r="G4865" i="2"/>
  <c r="H4865" i="2" s="1"/>
  <c r="G4857" i="2"/>
  <c r="H4857" i="2" s="1"/>
  <c r="G4849" i="2"/>
  <c r="H4849" i="2" s="1"/>
  <c r="G4841" i="2"/>
  <c r="H4841" i="2" s="1"/>
  <c r="G4833" i="2"/>
  <c r="H4833" i="2" s="1"/>
  <c r="G4825" i="2"/>
  <c r="H4825" i="2" s="1"/>
  <c r="G4817" i="2"/>
  <c r="H4817" i="2" s="1"/>
  <c r="G4809" i="2"/>
  <c r="H4809" i="2" s="1"/>
  <c r="G4801" i="2"/>
  <c r="H4801" i="2" s="1"/>
  <c r="G4793" i="2"/>
  <c r="H4793" i="2" s="1"/>
  <c r="G4785" i="2"/>
  <c r="H4785" i="2" s="1"/>
  <c r="G4777" i="2"/>
  <c r="H4777" i="2" s="1"/>
  <c r="G4769" i="2"/>
  <c r="H4769" i="2" s="1"/>
  <c r="G4761" i="2"/>
  <c r="H4761" i="2" s="1"/>
  <c r="G4753" i="2"/>
  <c r="H4753" i="2" s="1"/>
  <c r="G4745" i="2"/>
  <c r="H4745" i="2" s="1"/>
  <c r="G4737" i="2"/>
  <c r="H4737" i="2" s="1"/>
  <c r="G4729" i="2"/>
  <c r="H4729" i="2" s="1"/>
  <c r="G4721" i="2"/>
  <c r="H4721" i="2" s="1"/>
  <c r="G4713" i="2"/>
  <c r="H4713" i="2" s="1"/>
  <c r="G4705" i="2"/>
  <c r="H4705" i="2" s="1"/>
  <c r="G4697" i="2"/>
  <c r="H4697" i="2" s="1"/>
  <c r="G4689" i="2"/>
  <c r="H4689" i="2" s="1"/>
  <c r="G4681" i="2"/>
  <c r="H4681" i="2" s="1"/>
  <c r="G4673" i="2"/>
  <c r="H4673" i="2" s="1"/>
  <c r="G4665" i="2"/>
  <c r="H4665" i="2" s="1"/>
  <c r="G4657" i="2"/>
  <c r="H4657" i="2" s="1"/>
  <c r="G4649" i="2"/>
  <c r="H4649" i="2" s="1"/>
  <c r="G4641" i="2"/>
  <c r="H4641" i="2" s="1"/>
  <c r="G4633" i="2"/>
  <c r="H4633" i="2" s="1"/>
  <c r="G4625" i="2"/>
  <c r="H4625" i="2" s="1"/>
  <c r="G4617" i="2"/>
  <c r="H4617" i="2" s="1"/>
  <c r="G4609" i="2"/>
  <c r="H4609" i="2" s="1"/>
  <c r="G4601" i="2"/>
  <c r="H4601" i="2" s="1"/>
  <c r="G4593" i="2"/>
  <c r="H4593" i="2" s="1"/>
  <c r="G4585" i="2"/>
  <c r="H4585" i="2" s="1"/>
  <c r="G4577" i="2"/>
  <c r="H4577" i="2" s="1"/>
  <c r="G4569" i="2"/>
  <c r="H4569" i="2" s="1"/>
  <c r="G4561" i="2"/>
  <c r="H4561" i="2" s="1"/>
  <c r="G4553" i="2"/>
  <c r="H4553" i="2" s="1"/>
  <c r="G4545" i="2"/>
  <c r="H4545" i="2" s="1"/>
  <c r="G4537" i="2"/>
  <c r="H4537" i="2" s="1"/>
  <c r="G4529" i="2"/>
  <c r="H4529" i="2" s="1"/>
  <c r="G4521" i="2"/>
  <c r="H4521" i="2" s="1"/>
  <c r="G4513" i="2"/>
  <c r="H4513" i="2" s="1"/>
  <c r="G4505" i="2"/>
  <c r="H4505" i="2" s="1"/>
  <c r="G4497" i="2"/>
  <c r="H4497" i="2" s="1"/>
  <c r="G4489" i="2"/>
  <c r="H4489" i="2" s="1"/>
  <c r="G4481" i="2"/>
  <c r="H4481" i="2" s="1"/>
  <c r="G4473" i="2"/>
  <c r="H4473" i="2" s="1"/>
  <c r="G4465" i="2"/>
  <c r="H4465" i="2" s="1"/>
  <c r="G4457" i="2"/>
  <c r="H4457" i="2" s="1"/>
  <c r="G4449" i="2"/>
  <c r="H4449" i="2" s="1"/>
  <c r="G4441" i="2"/>
  <c r="H4441" i="2" s="1"/>
  <c r="G4433" i="2"/>
  <c r="H4433" i="2" s="1"/>
  <c r="G4425" i="2"/>
  <c r="H4425" i="2" s="1"/>
  <c r="G4417" i="2"/>
  <c r="H4417" i="2" s="1"/>
  <c r="G4409" i="2"/>
  <c r="H4409" i="2" s="1"/>
  <c r="G4401" i="2"/>
  <c r="H4401" i="2" s="1"/>
  <c r="G4393" i="2"/>
  <c r="H4393" i="2" s="1"/>
  <c r="G4385" i="2"/>
  <c r="H4385" i="2" s="1"/>
  <c r="G4377" i="2"/>
  <c r="H4377" i="2" s="1"/>
  <c r="G4369" i="2"/>
  <c r="H4369" i="2" s="1"/>
  <c r="G4361" i="2"/>
  <c r="H4361" i="2" s="1"/>
  <c r="G4353" i="2"/>
  <c r="H4353" i="2" s="1"/>
  <c r="G4345" i="2"/>
  <c r="H4345" i="2" s="1"/>
  <c r="G4337" i="2"/>
  <c r="H4337" i="2" s="1"/>
  <c r="G4329" i="2"/>
  <c r="H4329" i="2" s="1"/>
  <c r="G4321" i="2"/>
  <c r="H4321" i="2" s="1"/>
  <c r="G4313" i="2"/>
  <c r="H4313" i="2" s="1"/>
  <c r="G4305" i="2"/>
  <c r="H4305" i="2" s="1"/>
  <c r="G4297" i="2"/>
  <c r="H4297" i="2" s="1"/>
  <c r="G4289" i="2"/>
  <c r="H4289" i="2" s="1"/>
  <c r="G4281" i="2"/>
  <c r="H4281" i="2" s="1"/>
  <c r="G4273" i="2"/>
  <c r="H4273" i="2" s="1"/>
  <c r="G4265" i="2"/>
  <c r="H4265" i="2" s="1"/>
  <c r="G4257" i="2"/>
  <c r="H4257" i="2" s="1"/>
  <c r="G4249" i="2"/>
  <c r="H4249" i="2" s="1"/>
  <c r="G4241" i="2"/>
  <c r="H4241" i="2" s="1"/>
  <c r="G4233" i="2"/>
  <c r="H4233" i="2" s="1"/>
  <c r="G4225" i="2"/>
  <c r="H4225" i="2" s="1"/>
  <c r="G4217" i="2"/>
  <c r="H4217" i="2" s="1"/>
  <c r="G4209" i="2"/>
  <c r="H4209" i="2" s="1"/>
  <c r="G4201" i="2"/>
  <c r="H4201" i="2" s="1"/>
  <c r="G4193" i="2"/>
  <c r="H4193" i="2" s="1"/>
  <c r="G4185" i="2"/>
  <c r="H4185" i="2" s="1"/>
  <c r="G4177" i="2"/>
  <c r="H4177" i="2" s="1"/>
  <c r="G4169" i="2"/>
  <c r="H4169" i="2" s="1"/>
  <c r="G4161" i="2"/>
  <c r="H4161" i="2" s="1"/>
  <c r="G4153" i="2"/>
  <c r="H4153" i="2" s="1"/>
  <c r="G4145" i="2"/>
  <c r="H4145" i="2" s="1"/>
  <c r="G4137" i="2"/>
  <c r="H4137" i="2" s="1"/>
  <c r="G4129" i="2"/>
  <c r="H4129" i="2" s="1"/>
  <c r="G4121" i="2"/>
  <c r="H4121" i="2" s="1"/>
  <c r="G4113" i="2"/>
  <c r="H4113" i="2" s="1"/>
  <c r="G4105" i="2"/>
  <c r="H4105" i="2" s="1"/>
  <c r="G4097" i="2"/>
  <c r="H4097" i="2" s="1"/>
  <c r="G4089" i="2"/>
  <c r="H4089" i="2" s="1"/>
  <c r="G4081" i="2"/>
  <c r="H4081" i="2" s="1"/>
  <c r="G4073" i="2"/>
  <c r="H4073" i="2" s="1"/>
  <c r="G4065" i="2"/>
  <c r="H4065" i="2" s="1"/>
  <c r="G4057" i="2"/>
  <c r="H4057" i="2" s="1"/>
  <c r="G4049" i="2"/>
  <c r="H4049" i="2" s="1"/>
  <c r="G4041" i="2"/>
  <c r="H4041" i="2" s="1"/>
  <c r="G4033" i="2"/>
  <c r="H4033" i="2" s="1"/>
  <c r="G4025" i="2"/>
  <c r="H4025" i="2" s="1"/>
  <c r="G4017" i="2"/>
  <c r="H4017" i="2" s="1"/>
  <c r="G4009" i="2"/>
  <c r="H4009" i="2" s="1"/>
  <c r="G4001" i="2"/>
  <c r="H4001" i="2" s="1"/>
  <c r="G3993" i="2"/>
  <c r="H3993" i="2" s="1"/>
  <c r="G3985" i="2"/>
  <c r="H3985" i="2" s="1"/>
  <c r="G3977" i="2"/>
  <c r="H3977" i="2" s="1"/>
  <c r="G3969" i="2"/>
  <c r="H3969" i="2" s="1"/>
  <c r="G3961" i="2"/>
  <c r="H3961" i="2" s="1"/>
  <c r="G3953" i="2"/>
  <c r="H3953" i="2" s="1"/>
  <c r="G3945" i="2"/>
  <c r="H3945" i="2" s="1"/>
  <c r="G3937" i="2"/>
  <c r="H3937" i="2" s="1"/>
  <c r="G3929" i="2"/>
  <c r="H3929" i="2" s="1"/>
  <c r="G3921" i="2"/>
  <c r="H3921" i="2" s="1"/>
  <c r="G3913" i="2"/>
  <c r="H3913" i="2" s="1"/>
  <c r="G3905" i="2"/>
  <c r="H3905" i="2" s="1"/>
  <c r="G3897" i="2"/>
  <c r="H3897" i="2" s="1"/>
  <c r="G3889" i="2"/>
  <c r="H3889" i="2" s="1"/>
  <c r="G3881" i="2"/>
  <c r="H3881" i="2" s="1"/>
  <c r="G3873" i="2"/>
  <c r="H3873" i="2" s="1"/>
  <c r="G3865" i="2"/>
  <c r="H3865" i="2" s="1"/>
  <c r="G3857" i="2"/>
  <c r="H3857" i="2" s="1"/>
  <c r="G3849" i="2"/>
  <c r="H3849" i="2" s="1"/>
  <c r="G3841" i="2"/>
  <c r="H3841" i="2" s="1"/>
  <c r="G3833" i="2"/>
  <c r="H3833" i="2" s="1"/>
  <c r="G3825" i="2"/>
  <c r="H3825" i="2" s="1"/>
  <c r="G3817" i="2"/>
  <c r="H3817" i="2" s="1"/>
  <c r="G3809" i="2"/>
  <c r="H3809" i="2" s="1"/>
  <c r="G3801" i="2"/>
  <c r="H3801" i="2" s="1"/>
  <c r="G3793" i="2"/>
  <c r="H3793" i="2" s="1"/>
  <c r="G3785" i="2"/>
  <c r="H3785" i="2" s="1"/>
  <c r="G3777" i="2"/>
  <c r="H3777" i="2" s="1"/>
  <c r="G3769" i="2"/>
  <c r="H3769" i="2" s="1"/>
  <c r="G3761" i="2"/>
  <c r="H3761" i="2" s="1"/>
  <c r="G3753" i="2"/>
  <c r="H3753" i="2" s="1"/>
  <c r="G3745" i="2"/>
  <c r="H3745" i="2" s="1"/>
  <c r="G3737" i="2"/>
  <c r="H3737" i="2" s="1"/>
  <c r="G3729" i="2"/>
  <c r="H3729" i="2" s="1"/>
  <c r="G3721" i="2"/>
  <c r="H3721" i="2" s="1"/>
  <c r="G3713" i="2"/>
  <c r="H3713" i="2" s="1"/>
  <c r="G3705" i="2"/>
  <c r="H3705" i="2" s="1"/>
  <c r="G3697" i="2"/>
  <c r="H3697" i="2" s="1"/>
  <c r="G3689" i="2"/>
  <c r="H3689" i="2" s="1"/>
  <c r="G3681" i="2"/>
  <c r="H3681" i="2" s="1"/>
  <c r="G3673" i="2"/>
  <c r="H3673" i="2" s="1"/>
  <c r="G3665" i="2"/>
  <c r="H3665" i="2" s="1"/>
  <c r="G3657" i="2"/>
  <c r="H3657" i="2" s="1"/>
  <c r="G3649" i="2"/>
  <c r="H3649" i="2" s="1"/>
  <c r="G3641" i="2"/>
  <c r="H3641" i="2" s="1"/>
  <c r="G3633" i="2"/>
  <c r="H3633" i="2" s="1"/>
  <c r="G3625" i="2"/>
  <c r="H3625" i="2" s="1"/>
  <c r="G3617" i="2"/>
  <c r="H3617" i="2" s="1"/>
  <c r="G3609" i="2"/>
  <c r="H3609" i="2" s="1"/>
  <c r="G3601" i="2"/>
  <c r="H3601" i="2" s="1"/>
  <c r="G3593" i="2"/>
  <c r="H3593" i="2" s="1"/>
  <c r="G3585" i="2"/>
  <c r="H3585" i="2" s="1"/>
  <c r="G3577" i="2"/>
  <c r="H3577" i="2" s="1"/>
  <c r="G3569" i="2"/>
  <c r="H3569" i="2" s="1"/>
  <c r="G3561" i="2"/>
  <c r="H3561" i="2" s="1"/>
  <c r="G3553" i="2"/>
  <c r="H3553" i="2" s="1"/>
  <c r="G3545" i="2"/>
  <c r="H3545" i="2" s="1"/>
  <c r="G3537" i="2"/>
  <c r="H3537" i="2" s="1"/>
  <c r="G3529" i="2"/>
  <c r="H3529" i="2" s="1"/>
  <c r="G3521" i="2"/>
  <c r="H3521" i="2" s="1"/>
  <c r="G3513" i="2"/>
  <c r="H3513" i="2" s="1"/>
  <c r="G3505" i="2"/>
  <c r="H3505" i="2" s="1"/>
  <c r="G3497" i="2"/>
  <c r="H3497" i="2" s="1"/>
  <c r="G3489" i="2"/>
  <c r="H3489" i="2" s="1"/>
  <c r="G3481" i="2"/>
  <c r="H3481" i="2" s="1"/>
  <c r="G3473" i="2"/>
  <c r="H3473" i="2" s="1"/>
  <c r="G3465" i="2"/>
  <c r="H3465" i="2" s="1"/>
  <c r="G3457" i="2"/>
  <c r="H3457" i="2" s="1"/>
  <c r="G3449" i="2"/>
  <c r="H3449" i="2" s="1"/>
  <c r="G3441" i="2"/>
  <c r="H3441" i="2" s="1"/>
  <c r="G3433" i="2"/>
  <c r="H3433" i="2" s="1"/>
  <c r="G3425" i="2"/>
  <c r="H3425" i="2" s="1"/>
  <c r="G3417" i="2"/>
  <c r="H3417" i="2" s="1"/>
  <c r="G3409" i="2"/>
  <c r="H3409" i="2" s="1"/>
  <c r="G3401" i="2"/>
  <c r="H3401" i="2" s="1"/>
  <c r="G3393" i="2"/>
  <c r="H3393" i="2" s="1"/>
  <c r="G3385" i="2"/>
  <c r="H3385" i="2" s="1"/>
  <c r="G3377" i="2"/>
  <c r="H3377" i="2" s="1"/>
  <c r="G3369" i="2"/>
  <c r="H3369" i="2" s="1"/>
  <c r="G3361" i="2"/>
  <c r="H3361" i="2" s="1"/>
  <c r="G3353" i="2"/>
  <c r="H3353" i="2" s="1"/>
  <c r="G3345" i="2"/>
  <c r="H3345" i="2" s="1"/>
  <c r="G3337" i="2"/>
  <c r="H3337" i="2" s="1"/>
  <c r="G3329" i="2"/>
  <c r="H3329" i="2" s="1"/>
  <c r="G3321" i="2"/>
  <c r="H3321" i="2" s="1"/>
  <c r="G3313" i="2"/>
  <c r="H3313" i="2" s="1"/>
  <c r="G3305" i="2"/>
  <c r="H3305" i="2" s="1"/>
  <c r="G3297" i="2"/>
  <c r="H3297" i="2" s="1"/>
  <c r="G3289" i="2"/>
  <c r="H3289" i="2" s="1"/>
  <c r="G3281" i="2"/>
  <c r="H3281" i="2" s="1"/>
  <c r="G3273" i="2"/>
  <c r="H3273" i="2" s="1"/>
  <c r="G3265" i="2"/>
  <c r="H3265" i="2" s="1"/>
  <c r="G3257" i="2"/>
  <c r="H3257" i="2" s="1"/>
  <c r="G3249" i="2"/>
  <c r="H3249" i="2" s="1"/>
  <c r="G3241" i="2"/>
  <c r="H3241" i="2" s="1"/>
  <c r="G3233" i="2"/>
  <c r="H3233" i="2" s="1"/>
  <c r="G3225" i="2"/>
  <c r="H3225" i="2" s="1"/>
  <c r="G3217" i="2"/>
  <c r="H3217" i="2" s="1"/>
  <c r="G3209" i="2"/>
  <c r="H3209" i="2" s="1"/>
  <c r="G3201" i="2"/>
  <c r="H3201" i="2" s="1"/>
  <c r="G3193" i="2"/>
  <c r="H3193" i="2" s="1"/>
  <c r="G3185" i="2"/>
  <c r="H3185" i="2" s="1"/>
  <c r="G3177" i="2"/>
  <c r="H3177" i="2" s="1"/>
  <c r="G3169" i="2"/>
  <c r="H3169" i="2" s="1"/>
  <c r="G3161" i="2"/>
  <c r="H3161" i="2" s="1"/>
  <c r="G3153" i="2"/>
  <c r="H3153" i="2" s="1"/>
  <c r="G3145" i="2"/>
  <c r="H3145" i="2" s="1"/>
  <c r="G3137" i="2"/>
  <c r="H3137" i="2" s="1"/>
  <c r="G3129" i="2"/>
  <c r="H3129" i="2" s="1"/>
  <c r="G3121" i="2"/>
  <c r="H3121" i="2" s="1"/>
  <c r="G3113" i="2"/>
  <c r="H3113" i="2" s="1"/>
  <c r="G3105" i="2"/>
  <c r="H3105" i="2" s="1"/>
  <c r="G3097" i="2"/>
  <c r="H3097" i="2" s="1"/>
  <c r="G3089" i="2"/>
  <c r="H3089" i="2" s="1"/>
  <c r="G3081" i="2"/>
  <c r="H3081" i="2" s="1"/>
  <c r="G3073" i="2"/>
  <c r="H3073" i="2" s="1"/>
  <c r="G3065" i="2"/>
  <c r="H3065" i="2" s="1"/>
  <c r="G3057" i="2"/>
  <c r="H3057" i="2" s="1"/>
  <c r="G3049" i="2"/>
  <c r="H3049" i="2" s="1"/>
  <c r="G3041" i="2"/>
  <c r="H3041" i="2" s="1"/>
  <c r="G3033" i="2"/>
  <c r="H3033" i="2" s="1"/>
  <c r="G3025" i="2"/>
  <c r="H3025" i="2" s="1"/>
  <c r="G3017" i="2"/>
  <c r="H3017" i="2" s="1"/>
  <c r="G3009" i="2"/>
  <c r="H3009" i="2" s="1"/>
  <c r="G3001" i="2"/>
  <c r="H3001" i="2" s="1"/>
  <c r="G2993" i="2"/>
  <c r="H2993" i="2" s="1"/>
  <c r="G2985" i="2"/>
  <c r="H2985" i="2" s="1"/>
  <c r="G2977" i="2"/>
  <c r="H2977" i="2" s="1"/>
  <c r="G2969" i="2"/>
  <c r="H2969" i="2" s="1"/>
  <c r="G2961" i="2"/>
  <c r="H2961" i="2" s="1"/>
  <c r="G2953" i="2"/>
  <c r="H2953" i="2" s="1"/>
  <c r="G2945" i="2"/>
  <c r="H2945" i="2" s="1"/>
  <c r="G2937" i="2"/>
  <c r="H2937" i="2" s="1"/>
  <c r="G2929" i="2"/>
  <c r="H2929" i="2" s="1"/>
  <c r="G2921" i="2"/>
  <c r="H2921" i="2" s="1"/>
  <c r="G2913" i="2"/>
  <c r="H2913" i="2" s="1"/>
  <c r="G2905" i="2"/>
  <c r="H2905" i="2" s="1"/>
  <c r="G2897" i="2"/>
  <c r="H2897" i="2" s="1"/>
  <c r="G2889" i="2"/>
  <c r="H2889" i="2" s="1"/>
  <c r="G2881" i="2"/>
  <c r="H2881" i="2" s="1"/>
  <c r="G2873" i="2"/>
  <c r="H2873" i="2" s="1"/>
  <c r="G2865" i="2"/>
  <c r="H2865" i="2" s="1"/>
  <c r="G2857" i="2"/>
  <c r="H2857" i="2" s="1"/>
  <c r="G2849" i="2"/>
  <c r="H2849" i="2" s="1"/>
  <c r="G2841" i="2"/>
  <c r="H2841" i="2" s="1"/>
  <c r="G2833" i="2"/>
  <c r="H2833" i="2" s="1"/>
  <c r="G2825" i="2"/>
  <c r="H2825" i="2" s="1"/>
  <c r="G2817" i="2"/>
  <c r="H2817" i="2" s="1"/>
  <c r="G2809" i="2"/>
  <c r="H2809" i="2" s="1"/>
  <c r="G2801" i="2"/>
  <c r="H2801" i="2" s="1"/>
  <c r="G2793" i="2"/>
  <c r="H2793" i="2" s="1"/>
  <c r="G2785" i="2"/>
  <c r="H2785" i="2" s="1"/>
  <c r="G2777" i="2"/>
  <c r="H2777" i="2" s="1"/>
  <c r="G2769" i="2"/>
  <c r="H2769" i="2" s="1"/>
  <c r="G2761" i="2"/>
  <c r="H2761" i="2" s="1"/>
  <c r="G2753" i="2"/>
  <c r="H2753" i="2" s="1"/>
  <c r="G2745" i="2"/>
  <c r="H2745" i="2" s="1"/>
  <c r="G2737" i="2"/>
  <c r="H2737" i="2" s="1"/>
  <c r="G2729" i="2"/>
  <c r="H2729" i="2" s="1"/>
  <c r="G2721" i="2"/>
  <c r="H2721" i="2" s="1"/>
  <c r="G2713" i="2"/>
  <c r="H2713" i="2" s="1"/>
  <c r="G2705" i="2"/>
  <c r="H2705" i="2" s="1"/>
  <c r="G2697" i="2"/>
  <c r="H2697" i="2" s="1"/>
  <c r="G2689" i="2"/>
  <c r="H2689" i="2" s="1"/>
  <c r="G2681" i="2"/>
  <c r="H2681" i="2" s="1"/>
  <c r="G2673" i="2"/>
  <c r="H2673" i="2" s="1"/>
  <c r="G2665" i="2"/>
  <c r="H2665" i="2" s="1"/>
  <c r="G2657" i="2"/>
  <c r="H2657" i="2" s="1"/>
  <c r="G2649" i="2"/>
  <c r="H2649" i="2" s="1"/>
  <c r="G2641" i="2"/>
  <c r="H2641" i="2" s="1"/>
  <c r="G2633" i="2"/>
  <c r="H2633" i="2" s="1"/>
  <c r="G2625" i="2"/>
  <c r="H2625" i="2" s="1"/>
  <c r="G2617" i="2"/>
  <c r="H2617" i="2" s="1"/>
  <c r="G2609" i="2"/>
  <c r="H2609" i="2" s="1"/>
  <c r="G2601" i="2"/>
  <c r="H2601" i="2" s="1"/>
  <c r="G2593" i="2"/>
  <c r="H2593" i="2" s="1"/>
  <c r="G2585" i="2"/>
  <c r="H2585" i="2" s="1"/>
  <c r="G2577" i="2"/>
  <c r="H2577" i="2" s="1"/>
  <c r="G2569" i="2"/>
  <c r="H2569" i="2" s="1"/>
  <c r="G2561" i="2"/>
  <c r="H2561" i="2" s="1"/>
  <c r="G2553" i="2"/>
  <c r="H2553" i="2" s="1"/>
  <c r="G2545" i="2"/>
  <c r="H2545" i="2" s="1"/>
  <c r="G2537" i="2"/>
  <c r="H2537" i="2" s="1"/>
  <c r="G2529" i="2"/>
  <c r="H2529" i="2" s="1"/>
  <c r="G2521" i="2"/>
  <c r="H2521" i="2" s="1"/>
  <c r="G2513" i="2"/>
  <c r="H2513" i="2" s="1"/>
  <c r="G2505" i="2"/>
  <c r="H2505" i="2" s="1"/>
  <c r="G2497" i="2"/>
  <c r="H2497" i="2" s="1"/>
  <c r="G2489" i="2"/>
  <c r="H2489" i="2" s="1"/>
  <c r="G2481" i="2"/>
  <c r="H2481" i="2" s="1"/>
  <c r="G2473" i="2"/>
  <c r="H2473" i="2" s="1"/>
  <c r="G2465" i="2"/>
  <c r="H2465" i="2" s="1"/>
  <c r="G2457" i="2"/>
  <c r="H2457" i="2" s="1"/>
  <c r="G2449" i="2"/>
  <c r="H2449" i="2" s="1"/>
  <c r="G2441" i="2"/>
  <c r="H2441" i="2" s="1"/>
  <c r="G2433" i="2"/>
  <c r="H2433" i="2" s="1"/>
  <c r="G2425" i="2"/>
  <c r="H2425" i="2" s="1"/>
  <c r="G2417" i="2"/>
  <c r="H2417" i="2" s="1"/>
  <c r="G2409" i="2"/>
  <c r="H2409" i="2" s="1"/>
  <c r="G2401" i="2"/>
  <c r="H2401" i="2" s="1"/>
  <c r="G2393" i="2"/>
  <c r="H2393" i="2" s="1"/>
  <c r="G2385" i="2"/>
  <c r="H2385" i="2" s="1"/>
  <c r="G2377" i="2"/>
  <c r="H2377" i="2" s="1"/>
  <c r="G2369" i="2"/>
  <c r="H2369" i="2" s="1"/>
  <c r="G2361" i="2"/>
  <c r="H2361" i="2" s="1"/>
  <c r="G2353" i="2"/>
  <c r="H2353" i="2" s="1"/>
  <c r="G2345" i="2"/>
  <c r="H2345" i="2" s="1"/>
  <c r="G2337" i="2"/>
  <c r="H2337" i="2" s="1"/>
  <c r="G2329" i="2"/>
  <c r="H2329" i="2" s="1"/>
  <c r="G2321" i="2"/>
  <c r="H2321" i="2" s="1"/>
  <c r="G2313" i="2"/>
  <c r="H2313" i="2" s="1"/>
  <c r="G2305" i="2"/>
  <c r="H2305" i="2" s="1"/>
  <c r="G2297" i="2"/>
  <c r="H2297" i="2" s="1"/>
  <c r="G2289" i="2"/>
  <c r="H2289" i="2" s="1"/>
  <c r="G2281" i="2"/>
  <c r="H2281" i="2" s="1"/>
  <c r="G2273" i="2"/>
  <c r="H2273" i="2" s="1"/>
  <c r="G2265" i="2"/>
  <c r="H2265" i="2" s="1"/>
  <c r="G2257" i="2"/>
  <c r="H2257" i="2" s="1"/>
  <c r="G2249" i="2"/>
  <c r="H2249" i="2" s="1"/>
  <c r="G2241" i="2"/>
  <c r="H2241" i="2" s="1"/>
  <c r="G2233" i="2"/>
  <c r="H2233" i="2" s="1"/>
  <c r="G2225" i="2"/>
  <c r="H2225" i="2" s="1"/>
  <c r="G2217" i="2"/>
  <c r="H2217" i="2" s="1"/>
  <c r="G2209" i="2"/>
  <c r="H2209" i="2" s="1"/>
  <c r="G2201" i="2"/>
  <c r="H2201" i="2" s="1"/>
  <c r="G2193" i="2"/>
  <c r="H2193" i="2" s="1"/>
  <c r="G2185" i="2"/>
  <c r="H2185" i="2" s="1"/>
  <c r="G2177" i="2"/>
  <c r="H2177" i="2" s="1"/>
  <c r="G2169" i="2"/>
  <c r="H2169" i="2" s="1"/>
  <c r="G2161" i="2"/>
  <c r="H2161" i="2" s="1"/>
  <c r="G2153" i="2"/>
  <c r="H2153" i="2" s="1"/>
  <c r="G2145" i="2"/>
  <c r="H2145" i="2" s="1"/>
  <c r="G2137" i="2"/>
  <c r="H2137" i="2" s="1"/>
  <c r="G2129" i="2"/>
  <c r="H2129" i="2" s="1"/>
  <c r="G2121" i="2"/>
  <c r="H2121" i="2" s="1"/>
  <c r="G2113" i="2"/>
  <c r="H2113" i="2" s="1"/>
  <c r="G2105" i="2"/>
  <c r="H2105" i="2" s="1"/>
  <c r="G2097" i="2"/>
  <c r="H2097" i="2" s="1"/>
  <c r="G2089" i="2"/>
  <c r="H2089" i="2" s="1"/>
  <c r="G2081" i="2"/>
  <c r="H2081" i="2" s="1"/>
  <c r="G2073" i="2"/>
  <c r="H2073" i="2" s="1"/>
  <c r="G2065" i="2"/>
  <c r="H2065" i="2" s="1"/>
  <c r="G2057" i="2"/>
  <c r="H2057" i="2" s="1"/>
  <c r="G2049" i="2"/>
  <c r="H2049" i="2" s="1"/>
  <c r="G2041" i="2"/>
  <c r="H2041" i="2" s="1"/>
  <c r="G2033" i="2"/>
  <c r="H2033" i="2" s="1"/>
  <c r="G2025" i="2"/>
  <c r="H2025" i="2" s="1"/>
  <c r="G2017" i="2"/>
  <c r="H2017" i="2" s="1"/>
  <c r="G2009" i="2"/>
  <c r="H2009" i="2" s="1"/>
  <c r="G2001" i="2"/>
  <c r="H2001" i="2" s="1"/>
  <c r="G1993" i="2"/>
  <c r="H1993" i="2" s="1"/>
  <c r="G1985" i="2"/>
  <c r="H1985" i="2" s="1"/>
  <c r="G1977" i="2"/>
  <c r="H1977" i="2" s="1"/>
  <c r="G1969" i="2"/>
  <c r="H1969" i="2" s="1"/>
  <c r="G1961" i="2"/>
  <c r="H1961" i="2" s="1"/>
  <c r="G1953" i="2"/>
  <c r="H1953" i="2" s="1"/>
  <c r="G1945" i="2"/>
  <c r="H1945" i="2" s="1"/>
  <c r="G1937" i="2"/>
  <c r="H1937" i="2" s="1"/>
  <c r="G1929" i="2"/>
  <c r="H1929" i="2" s="1"/>
  <c r="G1921" i="2"/>
  <c r="H1921" i="2" s="1"/>
  <c r="G1913" i="2"/>
  <c r="H1913" i="2" s="1"/>
  <c r="G1905" i="2"/>
  <c r="H1905" i="2" s="1"/>
  <c r="G1897" i="2"/>
  <c r="H1897" i="2" s="1"/>
  <c r="G1889" i="2"/>
  <c r="H1889" i="2" s="1"/>
  <c r="G1881" i="2"/>
  <c r="H1881" i="2" s="1"/>
  <c r="G1873" i="2"/>
  <c r="H1873" i="2" s="1"/>
  <c r="G1865" i="2"/>
  <c r="H1865" i="2" s="1"/>
  <c r="G1857" i="2"/>
  <c r="H1857" i="2" s="1"/>
  <c r="G1849" i="2"/>
  <c r="H1849" i="2" s="1"/>
  <c r="G1841" i="2"/>
  <c r="H1841" i="2" s="1"/>
  <c r="G1833" i="2"/>
  <c r="H1833" i="2" s="1"/>
  <c r="G1825" i="2"/>
  <c r="H1825" i="2" s="1"/>
  <c r="G1817" i="2"/>
  <c r="H1817" i="2" s="1"/>
  <c r="G1809" i="2"/>
  <c r="H1809" i="2" s="1"/>
  <c r="G1801" i="2"/>
  <c r="H1801" i="2" s="1"/>
  <c r="G1793" i="2"/>
  <c r="H1793" i="2" s="1"/>
  <c r="G1785" i="2"/>
  <c r="H1785" i="2" s="1"/>
  <c r="G1777" i="2"/>
  <c r="H1777" i="2" s="1"/>
  <c r="G1769" i="2"/>
  <c r="H1769" i="2" s="1"/>
  <c r="G1761" i="2"/>
  <c r="H1761" i="2" s="1"/>
  <c r="G1753" i="2"/>
  <c r="H1753" i="2" s="1"/>
  <c r="G1745" i="2"/>
  <c r="H1745" i="2" s="1"/>
  <c r="G1737" i="2"/>
  <c r="H1737" i="2" s="1"/>
  <c r="G1729" i="2"/>
  <c r="H1729" i="2" s="1"/>
  <c r="G1721" i="2"/>
  <c r="H1721" i="2" s="1"/>
  <c r="G1713" i="2"/>
  <c r="H1713" i="2" s="1"/>
  <c r="G1705" i="2"/>
  <c r="H1705" i="2" s="1"/>
  <c r="G1697" i="2"/>
  <c r="H1697" i="2" s="1"/>
  <c r="G1689" i="2"/>
  <c r="H1689" i="2" s="1"/>
  <c r="G1681" i="2"/>
  <c r="H1681" i="2" s="1"/>
  <c r="G1673" i="2"/>
  <c r="H1673" i="2" s="1"/>
  <c r="G1665" i="2"/>
  <c r="H1665" i="2" s="1"/>
  <c r="G1657" i="2"/>
  <c r="H1657" i="2" s="1"/>
  <c r="G1649" i="2"/>
  <c r="H1649" i="2" s="1"/>
  <c r="G1641" i="2"/>
  <c r="H1641" i="2" s="1"/>
  <c r="G1633" i="2"/>
  <c r="H1633" i="2" s="1"/>
  <c r="G1625" i="2"/>
  <c r="H1625" i="2" s="1"/>
  <c r="G1617" i="2"/>
  <c r="H1617" i="2" s="1"/>
  <c r="G1609" i="2"/>
  <c r="H1609" i="2" s="1"/>
  <c r="G1601" i="2"/>
  <c r="H1601" i="2" s="1"/>
  <c r="G1593" i="2"/>
  <c r="H1593" i="2" s="1"/>
  <c r="G1585" i="2"/>
  <c r="H1585" i="2" s="1"/>
  <c r="G1577" i="2"/>
  <c r="H1577" i="2" s="1"/>
  <c r="G1569" i="2"/>
  <c r="H1569" i="2" s="1"/>
  <c r="G1561" i="2"/>
  <c r="H1561" i="2" s="1"/>
  <c r="G1553" i="2"/>
  <c r="H1553" i="2" s="1"/>
  <c r="G1545" i="2"/>
  <c r="H1545" i="2" s="1"/>
  <c r="G1537" i="2"/>
  <c r="H1537" i="2" s="1"/>
  <c r="G1529" i="2"/>
  <c r="H1529" i="2" s="1"/>
  <c r="G1521" i="2"/>
  <c r="H1521" i="2" s="1"/>
  <c r="G1513" i="2"/>
  <c r="H1513" i="2" s="1"/>
  <c r="G1505" i="2"/>
  <c r="H1505" i="2" s="1"/>
  <c r="G1497" i="2"/>
  <c r="H1497" i="2" s="1"/>
  <c r="G1489" i="2"/>
  <c r="H1489" i="2" s="1"/>
  <c r="G1481" i="2"/>
  <c r="H1481" i="2" s="1"/>
  <c r="G1473" i="2"/>
  <c r="H1473" i="2" s="1"/>
  <c r="G1465" i="2"/>
  <c r="H1465" i="2" s="1"/>
  <c r="G1457" i="2"/>
  <c r="H1457" i="2" s="1"/>
  <c r="G1449" i="2"/>
  <c r="H1449" i="2" s="1"/>
  <c r="G1441" i="2"/>
  <c r="H1441" i="2" s="1"/>
  <c r="G1433" i="2"/>
  <c r="H1433" i="2" s="1"/>
  <c r="G1425" i="2"/>
  <c r="H1425" i="2" s="1"/>
  <c r="G1417" i="2"/>
  <c r="H1417" i="2" s="1"/>
  <c r="G1409" i="2"/>
  <c r="H1409" i="2" s="1"/>
  <c r="G1401" i="2"/>
  <c r="H1401" i="2" s="1"/>
  <c r="G1393" i="2"/>
  <c r="H1393" i="2" s="1"/>
  <c r="G1385" i="2"/>
  <c r="H1385" i="2" s="1"/>
  <c r="G1377" i="2"/>
  <c r="H1377" i="2" s="1"/>
  <c r="G1369" i="2"/>
  <c r="H1369" i="2" s="1"/>
  <c r="G1361" i="2"/>
  <c r="H1361" i="2" s="1"/>
  <c r="G1353" i="2"/>
  <c r="H1353" i="2" s="1"/>
  <c r="G1345" i="2"/>
  <c r="H1345" i="2" s="1"/>
  <c r="G1337" i="2"/>
  <c r="H1337" i="2" s="1"/>
  <c r="G1329" i="2"/>
  <c r="H1329" i="2" s="1"/>
  <c r="G1321" i="2"/>
  <c r="H1321" i="2" s="1"/>
  <c r="G1313" i="2"/>
  <c r="H1313" i="2" s="1"/>
  <c r="G1305" i="2"/>
  <c r="H1305" i="2" s="1"/>
  <c r="G1297" i="2"/>
  <c r="H1297" i="2" s="1"/>
  <c r="G1289" i="2"/>
  <c r="H1289" i="2" s="1"/>
  <c r="G1281" i="2"/>
  <c r="H1281" i="2" s="1"/>
  <c r="G1273" i="2"/>
  <c r="H1273" i="2" s="1"/>
  <c r="G1265" i="2"/>
  <c r="H1265" i="2" s="1"/>
  <c r="G1257" i="2"/>
  <c r="H1257" i="2" s="1"/>
  <c r="G1249" i="2"/>
  <c r="H1249" i="2" s="1"/>
  <c r="G1241" i="2"/>
  <c r="H1241" i="2" s="1"/>
  <c r="G1233" i="2"/>
  <c r="H1233" i="2" s="1"/>
  <c r="G1225" i="2"/>
  <c r="H1225" i="2" s="1"/>
  <c r="G1217" i="2"/>
  <c r="H1217" i="2" s="1"/>
  <c r="G1209" i="2"/>
  <c r="H1209" i="2" s="1"/>
  <c r="G1201" i="2"/>
  <c r="H1201" i="2" s="1"/>
  <c r="G1193" i="2"/>
  <c r="H1193" i="2" s="1"/>
  <c r="G1185" i="2"/>
  <c r="H1185" i="2" s="1"/>
  <c r="G1177" i="2"/>
  <c r="H1177" i="2" s="1"/>
  <c r="G1169" i="2"/>
  <c r="H1169" i="2" s="1"/>
  <c r="G1161" i="2"/>
  <c r="H1161" i="2" s="1"/>
  <c r="G1153" i="2"/>
  <c r="H1153" i="2" s="1"/>
  <c r="G1145" i="2"/>
  <c r="H1145" i="2" s="1"/>
  <c r="G1137" i="2"/>
  <c r="H1137" i="2" s="1"/>
  <c r="G1129" i="2"/>
  <c r="H1129" i="2" s="1"/>
  <c r="G1121" i="2"/>
  <c r="H1121" i="2" s="1"/>
  <c r="G1113" i="2"/>
  <c r="H1113" i="2" s="1"/>
  <c r="G1105" i="2"/>
  <c r="H1105" i="2" s="1"/>
  <c r="G1097" i="2"/>
  <c r="H1097" i="2" s="1"/>
  <c r="G1089" i="2"/>
  <c r="H1089" i="2" s="1"/>
  <c r="G1081" i="2"/>
  <c r="H1081" i="2" s="1"/>
  <c r="G1073" i="2"/>
  <c r="H1073" i="2" s="1"/>
  <c r="G1065" i="2"/>
  <c r="H1065" i="2" s="1"/>
  <c r="G1057" i="2"/>
  <c r="H1057" i="2" s="1"/>
  <c r="G1049" i="2"/>
  <c r="H1049" i="2" s="1"/>
  <c r="G1041" i="2"/>
  <c r="H1041" i="2" s="1"/>
  <c r="G1033" i="2"/>
  <c r="H1033" i="2" s="1"/>
  <c r="G1025" i="2"/>
  <c r="H1025" i="2" s="1"/>
  <c r="G1017" i="2"/>
  <c r="H1017" i="2" s="1"/>
  <c r="G1009" i="2"/>
  <c r="H1009" i="2" s="1"/>
  <c r="G1001" i="2"/>
  <c r="H1001" i="2" s="1"/>
  <c r="G993" i="2"/>
  <c r="H993" i="2" s="1"/>
  <c r="G985" i="2"/>
  <c r="H985" i="2" s="1"/>
  <c r="G977" i="2"/>
  <c r="H977" i="2" s="1"/>
  <c r="G969" i="2"/>
  <c r="H969" i="2" s="1"/>
  <c r="G961" i="2"/>
  <c r="H961" i="2" s="1"/>
  <c r="G953" i="2"/>
  <c r="H953" i="2" s="1"/>
  <c r="G945" i="2"/>
  <c r="H945" i="2" s="1"/>
  <c r="G937" i="2"/>
  <c r="H937" i="2" s="1"/>
  <c r="G929" i="2"/>
  <c r="H929" i="2" s="1"/>
  <c r="G921" i="2"/>
  <c r="H921" i="2" s="1"/>
  <c r="G913" i="2"/>
  <c r="H913" i="2" s="1"/>
  <c r="G905" i="2"/>
  <c r="H905" i="2" s="1"/>
  <c r="G897" i="2"/>
  <c r="H897" i="2" s="1"/>
  <c r="G889" i="2"/>
  <c r="H889" i="2" s="1"/>
  <c r="G881" i="2"/>
  <c r="H881" i="2" s="1"/>
  <c r="G873" i="2"/>
  <c r="H873" i="2" s="1"/>
  <c r="G865" i="2"/>
  <c r="H865" i="2" s="1"/>
  <c r="G857" i="2"/>
  <c r="H857" i="2" s="1"/>
  <c r="G849" i="2"/>
  <c r="H849" i="2" s="1"/>
  <c r="G841" i="2"/>
  <c r="H841" i="2" s="1"/>
  <c r="G833" i="2"/>
  <c r="H833" i="2" s="1"/>
  <c r="G825" i="2"/>
  <c r="H825" i="2" s="1"/>
  <c r="G817" i="2"/>
  <c r="H817" i="2" s="1"/>
  <c r="G809" i="2"/>
  <c r="H809" i="2" s="1"/>
  <c r="G801" i="2"/>
  <c r="H801" i="2" s="1"/>
  <c r="G793" i="2"/>
  <c r="H793" i="2" s="1"/>
  <c r="G785" i="2"/>
  <c r="H785" i="2" s="1"/>
  <c r="G777" i="2"/>
  <c r="H777" i="2" s="1"/>
  <c r="G769" i="2"/>
  <c r="H769" i="2" s="1"/>
  <c r="G761" i="2"/>
  <c r="H761" i="2" s="1"/>
  <c r="G753" i="2"/>
  <c r="H753" i="2" s="1"/>
  <c r="G745" i="2"/>
  <c r="H745" i="2" s="1"/>
  <c r="G737" i="2"/>
  <c r="H737" i="2" s="1"/>
  <c r="G729" i="2"/>
  <c r="H729" i="2" s="1"/>
  <c r="G721" i="2"/>
  <c r="H721" i="2" s="1"/>
  <c r="G713" i="2"/>
  <c r="H713" i="2" s="1"/>
  <c r="G705" i="2"/>
  <c r="H705" i="2" s="1"/>
  <c r="G697" i="2"/>
  <c r="H697" i="2" s="1"/>
  <c r="G689" i="2"/>
  <c r="H689" i="2" s="1"/>
  <c r="G681" i="2"/>
  <c r="H681" i="2" s="1"/>
  <c r="G673" i="2"/>
  <c r="H673" i="2" s="1"/>
  <c r="G665" i="2"/>
  <c r="H665" i="2" s="1"/>
  <c r="G657" i="2"/>
  <c r="H657" i="2" s="1"/>
  <c r="G649" i="2"/>
  <c r="H649" i="2" s="1"/>
  <c r="G641" i="2"/>
  <c r="H641" i="2" s="1"/>
  <c r="G633" i="2"/>
  <c r="H633" i="2" s="1"/>
  <c r="G625" i="2"/>
  <c r="H625" i="2" s="1"/>
  <c r="G617" i="2"/>
  <c r="H617" i="2" s="1"/>
  <c r="G609" i="2"/>
  <c r="H609" i="2" s="1"/>
  <c r="G601" i="2"/>
  <c r="H601" i="2" s="1"/>
  <c r="G593" i="2"/>
  <c r="H593" i="2" s="1"/>
  <c r="G585" i="2"/>
  <c r="H585" i="2" s="1"/>
  <c r="G577" i="2"/>
  <c r="H577" i="2" s="1"/>
  <c r="G569" i="2"/>
  <c r="H569" i="2" s="1"/>
  <c r="G561" i="2"/>
  <c r="H561" i="2" s="1"/>
  <c r="G553" i="2"/>
  <c r="H553" i="2" s="1"/>
  <c r="G545" i="2"/>
  <c r="H545" i="2" s="1"/>
  <c r="G537" i="2"/>
  <c r="H537" i="2" s="1"/>
  <c r="G529" i="2"/>
  <c r="H529" i="2" s="1"/>
  <c r="G521" i="2"/>
  <c r="H521" i="2" s="1"/>
  <c r="G513" i="2"/>
  <c r="H513" i="2" s="1"/>
  <c r="G505" i="2"/>
  <c r="H505" i="2" s="1"/>
  <c r="G497" i="2"/>
  <c r="H497" i="2" s="1"/>
  <c r="G489" i="2"/>
  <c r="H489" i="2" s="1"/>
  <c r="G481" i="2"/>
  <c r="H481" i="2" s="1"/>
  <c r="G473" i="2"/>
  <c r="H473" i="2" s="1"/>
  <c r="G465" i="2"/>
  <c r="H465" i="2" s="1"/>
  <c r="G457" i="2"/>
  <c r="H457" i="2" s="1"/>
  <c r="G449" i="2"/>
  <c r="H449" i="2" s="1"/>
  <c r="G441" i="2"/>
  <c r="H441" i="2" s="1"/>
  <c r="G433" i="2"/>
  <c r="H433" i="2" s="1"/>
  <c r="G425" i="2"/>
  <c r="H425" i="2" s="1"/>
  <c r="G417" i="2"/>
  <c r="H417" i="2" s="1"/>
  <c r="G409" i="2"/>
  <c r="H409" i="2" s="1"/>
  <c r="G401" i="2"/>
  <c r="H401" i="2" s="1"/>
  <c r="G393" i="2"/>
  <c r="H393" i="2" s="1"/>
  <c r="G385" i="2"/>
  <c r="H385" i="2" s="1"/>
  <c r="G377" i="2"/>
  <c r="H377" i="2" s="1"/>
  <c r="G369" i="2"/>
  <c r="H369" i="2" s="1"/>
  <c r="G361" i="2"/>
  <c r="H361" i="2" s="1"/>
  <c r="G353" i="2"/>
  <c r="H353" i="2" s="1"/>
  <c r="G345" i="2"/>
  <c r="H345" i="2" s="1"/>
  <c r="G337" i="2"/>
  <c r="H337" i="2" s="1"/>
  <c r="G329" i="2"/>
  <c r="H329" i="2" s="1"/>
  <c r="G321" i="2"/>
  <c r="H321" i="2" s="1"/>
  <c r="G313" i="2"/>
  <c r="H313" i="2" s="1"/>
  <c r="G305" i="2"/>
  <c r="H305" i="2" s="1"/>
  <c r="G297" i="2"/>
  <c r="H297" i="2" s="1"/>
  <c r="G289" i="2"/>
  <c r="H289" i="2" s="1"/>
  <c r="G281" i="2"/>
  <c r="H281" i="2" s="1"/>
  <c r="G273" i="2"/>
  <c r="H273" i="2" s="1"/>
  <c r="G265" i="2"/>
  <c r="H265" i="2" s="1"/>
  <c r="G257" i="2"/>
  <c r="H257" i="2" s="1"/>
  <c r="G249" i="2"/>
  <c r="H249" i="2" s="1"/>
  <c r="G241" i="2"/>
  <c r="H241" i="2" s="1"/>
  <c r="G233" i="2"/>
  <c r="H233" i="2" s="1"/>
  <c r="G225" i="2"/>
  <c r="H225" i="2" s="1"/>
  <c r="G217" i="2"/>
  <c r="H217" i="2" s="1"/>
  <c r="G209" i="2"/>
  <c r="H209" i="2" s="1"/>
  <c r="G201" i="2"/>
  <c r="H201" i="2" s="1"/>
  <c r="G193" i="2"/>
  <c r="H193" i="2" s="1"/>
  <c r="G185" i="2"/>
  <c r="H185" i="2" s="1"/>
  <c r="G177" i="2"/>
  <c r="H177" i="2" s="1"/>
  <c r="G9998" i="2"/>
  <c r="H9998" i="2" s="1"/>
  <c r="G9966" i="2"/>
  <c r="H9966" i="2" s="1"/>
  <c r="G9941" i="2"/>
  <c r="H9941" i="2" s="1"/>
  <c r="G9918" i="2"/>
  <c r="H9918" i="2" s="1"/>
  <c r="G9897" i="2"/>
  <c r="H9897" i="2" s="1"/>
  <c r="G9877" i="2"/>
  <c r="H9877" i="2" s="1"/>
  <c r="G9857" i="2"/>
  <c r="H9857" i="2" s="1"/>
  <c r="G9841" i="2"/>
  <c r="H9841" i="2" s="1"/>
  <c r="G9825" i="2"/>
  <c r="H9825" i="2" s="1"/>
  <c r="G9809" i="2"/>
  <c r="H9809" i="2" s="1"/>
  <c r="G9793" i="2"/>
  <c r="H9793" i="2" s="1"/>
  <c r="G9777" i="2"/>
  <c r="H9777" i="2" s="1"/>
  <c r="G9765" i="2"/>
  <c r="H9765" i="2" s="1"/>
  <c r="G9752" i="2"/>
  <c r="H9752" i="2" s="1"/>
  <c r="G9740" i="2"/>
  <c r="H9740" i="2" s="1"/>
  <c r="G9726" i="2"/>
  <c r="H9726" i="2" s="1"/>
  <c r="G9713" i="2"/>
  <c r="H9713" i="2" s="1"/>
  <c r="G9702" i="2"/>
  <c r="H9702" i="2" s="1"/>
  <c r="G9692" i="2"/>
  <c r="H9692" i="2" s="1"/>
  <c r="G9681" i="2"/>
  <c r="H9681" i="2" s="1"/>
  <c r="G9670" i="2"/>
  <c r="H9670" i="2" s="1"/>
  <c r="G9660" i="2"/>
  <c r="H9660" i="2" s="1"/>
  <c r="G9649" i="2"/>
  <c r="H9649" i="2" s="1"/>
  <c r="G9638" i="2"/>
  <c r="H9638" i="2" s="1"/>
  <c r="G9628" i="2"/>
  <c r="H9628" i="2" s="1"/>
  <c r="G9617" i="2"/>
  <c r="H9617" i="2" s="1"/>
  <c r="G9606" i="2"/>
  <c r="H9606" i="2" s="1"/>
  <c r="G9596" i="2"/>
  <c r="H9596" i="2" s="1"/>
  <c r="G9585" i="2"/>
  <c r="H9585" i="2" s="1"/>
  <c r="G9574" i="2"/>
  <c r="H9574" i="2" s="1"/>
  <c r="G9564" i="2"/>
  <c r="H9564" i="2" s="1"/>
  <c r="G9553" i="2"/>
  <c r="H9553" i="2" s="1"/>
  <c r="G9542" i="2"/>
  <c r="H9542" i="2" s="1"/>
  <c r="G9532" i="2"/>
  <c r="H9532" i="2" s="1"/>
  <c r="G9521" i="2"/>
  <c r="H9521" i="2" s="1"/>
  <c r="G9512" i="2"/>
  <c r="H9512" i="2" s="1"/>
  <c r="G9502" i="2"/>
  <c r="H9502" i="2" s="1"/>
  <c r="G9493" i="2"/>
  <c r="H9493" i="2" s="1"/>
  <c r="G9484" i="2"/>
  <c r="H9484" i="2" s="1"/>
  <c r="G9475" i="2"/>
  <c r="H9475" i="2" s="1"/>
  <c r="G9466" i="2"/>
  <c r="H9466" i="2" s="1"/>
  <c r="G9457" i="2"/>
  <c r="H9457" i="2" s="1"/>
  <c r="G9448" i="2"/>
  <c r="H9448" i="2" s="1"/>
  <c r="G9440" i="2"/>
  <c r="H9440" i="2" s="1"/>
  <c r="G9432" i="2"/>
  <c r="H9432" i="2" s="1"/>
  <c r="G9424" i="2"/>
  <c r="H9424" i="2" s="1"/>
  <c r="G9416" i="2"/>
  <c r="H9416" i="2" s="1"/>
  <c r="G9408" i="2"/>
  <c r="H9408" i="2" s="1"/>
  <c r="G9400" i="2"/>
  <c r="H9400" i="2" s="1"/>
  <c r="G9392" i="2"/>
  <c r="H9392" i="2" s="1"/>
  <c r="G9384" i="2"/>
  <c r="H9384" i="2" s="1"/>
  <c r="G9376" i="2"/>
  <c r="H9376" i="2" s="1"/>
  <c r="G9368" i="2"/>
  <c r="H9368" i="2" s="1"/>
  <c r="G9360" i="2"/>
  <c r="H9360" i="2" s="1"/>
  <c r="G9352" i="2"/>
  <c r="H9352" i="2" s="1"/>
  <c r="G9344" i="2"/>
  <c r="H9344" i="2" s="1"/>
  <c r="G9336" i="2"/>
  <c r="H9336" i="2" s="1"/>
  <c r="G9328" i="2"/>
  <c r="H9328" i="2" s="1"/>
  <c r="G9320" i="2"/>
  <c r="H9320" i="2" s="1"/>
  <c r="G9312" i="2"/>
  <c r="H9312" i="2" s="1"/>
  <c r="G9304" i="2"/>
  <c r="H9304" i="2" s="1"/>
  <c r="G9296" i="2"/>
  <c r="H9296" i="2" s="1"/>
  <c r="G9288" i="2"/>
  <c r="H9288" i="2" s="1"/>
  <c r="G9280" i="2"/>
  <c r="H9280" i="2" s="1"/>
  <c r="G9272" i="2"/>
  <c r="H9272" i="2" s="1"/>
  <c r="G9264" i="2"/>
  <c r="H9264" i="2" s="1"/>
  <c r="G9256" i="2"/>
  <c r="H9256" i="2" s="1"/>
  <c r="G9248" i="2"/>
  <c r="H9248" i="2" s="1"/>
  <c r="G9240" i="2"/>
  <c r="H9240" i="2" s="1"/>
  <c r="G9232" i="2"/>
  <c r="H9232" i="2" s="1"/>
  <c r="G9224" i="2"/>
  <c r="H9224" i="2" s="1"/>
  <c r="G9216" i="2"/>
  <c r="H9216" i="2" s="1"/>
  <c r="G9208" i="2"/>
  <c r="H9208" i="2" s="1"/>
  <c r="G9200" i="2"/>
  <c r="H9200" i="2" s="1"/>
  <c r="G9192" i="2"/>
  <c r="H9192" i="2" s="1"/>
  <c r="G9184" i="2"/>
  <c r="H9184" i="2" s="1"/>
  <c r="G9176" i="2"/>
  <c r="H9176" i="2" s="1"/>
  <c r="G9168" i="2"/>
  <c r="H9168" i="2" s="1"/>
  <c r="G9160" i="2"/>
  <c r="H9160" i="2" s="1"/>
  <c r="G9152" i="2"/>
  <c r="H9152" i="2" s="1"/>
  <c r="G9144" i="2"/>
  <c r="H9144" i="2" s="1"/>
  <c r="G9136" i="2"/>
  <c r="H9136" i="2" s="1"/>
  <c r="G9128" i="2"/>
  <c r="H9128" i="2" s="1"/>
  <c r="G9120" i="2"/>
  <c r="H9120" i="2" s="1"/>
  <c r="G9112" i="2"/>
  <c r="H9112" i="2" s="1"/>
  <c r="G9104" i="2"/>
  <c r="H9104" i="2" s="1"/>
  <c r="G9096" i="2"/>
  <c r="H9096" i="2" s="1"/>
  <c r="G9088" i="2"/>
  <c r="H9088" i="2" s="1"/>
  <c r="G9080" i="2"/>
  <c r="H9080" i="2" s="1"/>
  <c r="G9072" i="2"/>
  <c r="H9072" i="2" s="1"/>
  <c r="G9064" i="2"/>
  <c r="H9064" i="2" s="1"/>
  <c r="G9056" i="2"/>
  <c r="H9056" i="2" s="1"/>
  <c r="G9048" i="2"/>
  <c r="H9048" i="2" s="1"/>
  <c r="G9040" i="2"/>
  <c r="H9040" i="2" s="1"/>
  <c r="G9032" i="2"/>
  <c r="H9032" i="2" s="1"/>
  <c r="G9024" i="2"/>
  <c r="H9024" i="2" s="1"/>
  <c r="G9016" i="2"/>
  <c r="H9016" i="2" s="1"/>
  <c r="G9008" i="2"/>
  <c r="H9008" i="2" s="1"/>
  <c r="G9000" i="2"/>
  <c r="H9000" i="2" s="1"/>
  <c r="G8992" i="2"/>
  <c r="H8992" i="2" s="1"/>
  <c r="G8984" i="2"/>
  <c r="H8984" i="2" s="1"/>
  <c r="G8976" i="2"/>
  <c r="H8976" i="2" s="1"/>
  <c r="G8968" i="2"/>
  <c r="H8968" i="2" s="1"/>
  <c r="G8960" i="2"/>
  <c r="H8960" i="2" s="1"/>
  <c r="G8952" i="2"/>
  <c r="H8952" i="2" s="1"/>
  <c r="G8944" i="2"/>
  <c r="H8944" i="2" s="1"/>
  <c r="G8936" i="2"/>
  <c r="H8936" i="2" s="1"/>
  <c r="G8928" i="2"/>
  <c r="H8928" i="2" s="1"/>
  <c r="G8920" i="2"/>
  <c r="H8920" i="2" s="1"/>
  <c r="G8912" i="2"/>
  <c r="H8912" i="2" s="1"/>
  <c r="G8904" i="2"/>
  <c r="H8904" i="2" s="1"/>
  <c r="G8896" i="2"/>
  <c r="H8896" i="2" s="1"/>
  <c r="G8888" i="2"/>
  <c r="H8888" i="2" s="1"/>
  <c r="G8880" i="2"/>
  <c r="H8880" i="2" s="1"/>
  <c r="G8872" i="2"/>
  <c r="H8872" i="2" s="1"/>
  <c r="G8864" i="2"/>
  <c r="H8864" i="2" s="1"/>
  <c r="G8856" i="2"/>
  <c r="H8856" i="2" s="1"/>
  <c r="G8848" i="2"/>
  <c r="H8848" i="2" s="1"/>
  <c r="G8840" i="2"/>
  <c r="H8840" i="2" s="1"/>
  <c r="G8832" i="2"/>
  <c r="H8832" i="2" s="1"/>
  <c r="G8824" i="2"/>
  <c r="H8824" i="2" s="1"/>
  <c r="G8816" i="2"/>
  <c r="H8816" i="2" s="1"/>
  <c r="G8808" i="2"/>
  <c r="H8808" i="2" s="1"/>
  <c r="G8800" i="2"/>
  <c r="H8800" i="2" s="1"/>
  <c r="G8792" i="2"/>
  <c r="H8792" i="2" s="1"/>
  <c r="G8784" i="2"/>
  <c r="H8784" i="2" s="1"/>
  <c r="G8776" i="2"/>
  <c r="H8776" i="2" s="1"/>
  <c r="G8768" i="2"/>
  <c r="H8768" i="2" s="1"/>
  <c r="G8760" i="2"/>
  <c r="H8760" i="2" s="1"/>
  <c r="G8752" i="2"/>
  <c r="H8752" i="2" s="1"/>
  <c r="G8744" i="2"/>
  <c r="H8744" i="2" s="1"/>
  <c r="G8736" i="2"/>
  <c r="H8736" i="2" s="1"/>
  <c r="G8728" i="2"/>
  <c r="H8728" i="2" s="1"/>
  <c r="G8720" i="2"/>
  <c r="H8720" i="2" s="1"/>
  <c r="G8712" i="2"/>
  <c r="H8712" i="2" s="1"/>
  <c r="G8704" i="2"/>
  <c r="H8704" i="2" s="1"/>
  <c r="G8696" i="2"/>
  <c r="H8696" i="2" s="1"/>
  <c r="G8688" i="2"/>
  <c r="H8688" i="2" s="1"/>
  <c r="G8680" i="2"/>
  <c r="H8680" i="2" s="1"/>
  <c r="G8672" i="2"/>
  <c r="H8672" i="2" s="1"/>
  <c r="G8664" i="2"/>
  <c r="H8664" i="2" s="1"/>
  <c r="G8656" i="2"/>
  <c r="H8656" i="2" s="1"/>
  <c r="G8648" i="2"/>
  <c r="H8648" i="2" s="1"/>
  <c r="G8640" i="2"/>
  <c r="H8640" i="2" s="1"/>
  <c r="G8632" i="2"/>
  <c r="H8632" i="2" s="1"/>
  <c r="G8624" i="2"/>
  <c r="H8624" i="2" s="1"/>
  <c r="G8616" i="2"/>
  <c r="H8616" i="2" s="1"/>
  <c r="G8608" i="2"/>
  <c r="H8608" i="2" s="1"/>
  <c r="G8600" i="2"/>
  <c r="H8600" i="2" s="1"/>
  <c r="G8592" i="2"/>
  <c r="H8592" i="2" s="1"/>
  <c r="G8584" i="2"/>
  <c r="H8584" i="2" s="1"/>
  <c r="G8576" i="2"/>
  <c r="H8576" i="2" s="1"/>
  <c r="G8568" i="2"/>
  <c r="H8568" i="2" s="1"/>
  <c r="G8560" i="2"/>
  <c r="H8560" i="2" s="1"/>
  <c r="G8552" i="2"/>
  <c r="H8552" i="2" s="1"/>
  <c r="G8544" i="2"/>
  <c r="H8544" i="2" s="1"/>
  <c r="G8536" i="2"/>
  <c r="H8536" i="2" s="1"/>
  <c r="G8528" i="2"/>
  <c r="H8528" i="2" s="1"/>
  <c r="G8520" i="2"/>
  <c r="H8520" i="2" s="1"/>
  <c r="G8512" i="2"/>
  <c r="H8512" i="2" s="1"/>
  <c r="G8504" i="2"/>
  <c r="H8504" i="2" s="1"/>
  <c r="G8496" i="2"/>
  <c r="H8496" i="2" s="1"/>
  <c r="G8488" i="2"/>
  <c r="H8488" i="2" s="1"/>
  <c r="G8480" i="2"/>
  <c r="H8480" i="2" s="1"/>
  <c r="G8472" i="2"/>
  <c r="H8472" i="2" s="1"/>
  <c r="G8464" i="2"/>
  <c r="H8464" i="2" s="1"/>
  <c r="G8456" i="2"/>
  <c r="H8456" i="2" s="1"/>
  <c r="G8448" i="2"/>
  <c r="H8448" i="2" s="1"/>
  <c r="G8440" i="2"/>
  <c r="H8440" i="2" s="1"/>
  <c r="G8432" i="2"/>
  <c r="H8432" i="2" s="1"/>
  <c r="G8424" i="2"/>
  <c r="H8424" i="2" s="1"/>
  <c r="G8416" i="2"/>
  <c r="H8416" i="2" s="1"/>
  <c r="G8408" i="2"/>
  <c r="H8408" i="2" s="1"/>
  <c r="G8400" i="2"/>
  <c r="H8400" i="2" s="1"/>
  <c r="G8392" i="2"/>
  <c r="H8392" i="2" s="1"/>
  <c r="G8384" i="2"/>
  <c r="H8384" i="2" s="1"/>
  <c r="G8376" i="2"/>
  <c r="H8376" i="2" s="1"/>
  <c r="G8368" i="2"/>
  <c r="H8368" i="2" s="1"/>
  <c r="G8360" i="2"/>
  <c r="H8360" i="2" s="1"/>
  <c r="G8352" i="2"/>
  <c r="H8352" i="2" s="1"/>
  <c r="G8344" i="2"/>
  <c r="H8344" i="2" s="1"/>
  <c r="G8336" i="2"/>
  <c r="H8336" i="2" s="1"/>
  <c r="G8328" i="2"/>
  <c r="H8328" i="2" s="1"/>
  <c r="G8320" i="2"/>
  <c r="H8320" i="2" s="1"/>
  <c r="G8312" i="2"/>
  <c r="H8312" i="2" s="1"/>
  <c r="G8304" i="2"/>
  <c r="H8304" i="2" s="1"/>
  <c r="G8296" i="2"/>
  <c r="H8296" i="2" s="1"/>
  <c r="G8288" i="2"/>
  <c r="H8288" i="2" s="1"/>
  <c r="G8280" i="2"/>
  <c r="H8280" i="2" s="1"/>
  <c r="G8272" i="2"/>
  <c r="H8272" i="2" s="1"/>
  <c r="G8264" i="2"/>
  <c r="H8264" i="2" s="1"/>
  <c r="G8256" i="2"/>
  <c r="H8256" i="2" s="1"/>
  <c r="G8248" i="2"/>
  <c r="H8248" i="2" s="1"/>
  <c r="G8240" i="2"/>
  <c r="H8240" i="2" s="1"/>
  <c r="G8232" i="2"/>
  <c r="H8232" i="2" s="1"/>
  <c r="G8224" i="2"/>
  <c r="H8224" i="2" s="1"/>
  <c r="G8216" i="2"/>
  <c r="H8216" i="2" s="1"/>
  <c r="G8208" i="2"/>
  <c r="H8208" i="2" s="1"/>
  <c r="G8200" i="2"/>
  <c r="H8200" i="2" s="1"/>
  <c r="G8192" i="2"/>
  <c r="H8192" i="2" s="1"/>
  <c r="G8184" i="2"/>
  <c r="H8184" i="2" s="1"/>
  <c r="G8176" i="2"/>
  <c r="H8176" i="2" s="1"/>
  <c r="G8168" i="2"/>
  <c r="H8168" i="2" s="1"/>
  <c r="G8160" i="2"/>
  <c r="H8160" i="2" s="1"/>
  <c r="G8152" i="2"/>
  <c r="H8152" i="2" s="1"/>
  <c r="G8144" i="2"/>
  <c r="H8144" i="2" s="1"/>
  <c r="G8136" i="2"/>
  <c r="H8136" i="2" s="1"/>
  <c r="G8128" i="2"/>
  <c r="H8128" i="2" s="1"/>
  <c r="G8120" i="2"/>
  <c r="H8120" i="2" s="1"/>
  <c r="G8112" i="2"/>
  <c r="H8112" i="2" s="1"/>
  <c r="G8104" i="2"/>
  <c r="H8104" i="2" s="1"/>
  <c r="G8096" i="2"/>
  <c r="H8096" i="2" s="1"/>
  <c r="G8088" i="2"/>
  <c r="H8088" i="2" s="1"/>
  <c r="G8080" i="2"/>
  <c r="H8080" i="2" s="1"/>
  <c r="G8072" i="2"/>
  <c r="H8072" i="2" s="1"/>
  <c r="G8064" i="2"/>
  <c r="H8064" i="2" s="1"/>
  <c r="G8056" i="2"/>
  <c r="H8056" i="2" s="1"/>
  <c r="G8048" i="2"/>
  <c r="H8048" i="2" s="1"/>
  <c r="G8040" i="2"/>
  <c r="H8040" i="2" s="1"/>
  <c r="G8032" i="2"/>
  <c r="H8032" i="2" s="1"/>
  <c r="G8024" i="2"/>
  <c r="H8024" i="2" s="1"/>
  <c r="G8016" i="2"/>
  <c r="H8016" i="2" s="1"/>
  <c r="G8008" i="2"/>
  <c r="H8008" i="2" s="1"/>
  <c r="G8000" i="2"/>
  <c r="H8000" i="2" s="1"/>
  <c r="G7992" i="2"/>
  <c r="H7992" i="2" s="1"/>
  <c r="G7984" i="2"/>
  <c r="H7984" i="2" s="1"/>
  <c r="G7976" i="2"/>
  <c r="H7976" i="2" s="1"/>
  <c r="G7968" i="2"/>
  <c r="H7968" i="2" s="1"/>
  <c r="G7960" i="2"/>
  <c r="H7960" i="2" s="1"/>
  <c r="G7952" i="2"/>
  <c r="H7952" i="2" s="1"/>
  <c r="G7944" i="2"/>
  <c r="H7944" i="2" s="1"/>
  <c r="G7936" i="2"/>
  <c r="H7936" i="2" s="1"/>
  <c r="G7928" i="2"/>
  <c r="H7928" i="2" s="1"/>
  <c r="G7920" i="2"/>
  <c r="H7920" i="2" s="1"/>
  <c r="G7912" i="2"/>
  <c r="H7912" i="2" s="1"/>
  <c r="G7904" i="2"/>
  <c r="H7904" i="2" s="1"/>
  <c r="G7896" i="2"/>
  <c r="H7896" i="2" s="1"/>
  <c r="G7888" i="2"/>
  <c r="H7888" i="2" s="1"/>
  <c r="G7880" i="2"/>
  <c r="H7880" i="2" s="1"/>
  <c r="G7872" i="2"/>
  <c r="H7872" i="2" s="1"/>
  <c r="G7864" i="2"/>
  <c r="H7864" i="2" s="1"/>
  <c r="G7856" i="2"/>
  <c r="H7856" i="2" s="1"/>
  <c r="G7848" i="2"/>
  <c r="H7848" i="2" s="1"/>
  <c r="G7840" i="2"/>
  <c r="H7840" i="2" s="1"/>
  <c r="G7832" i="2"/>
  <c r="H7832" i="2" s="1"/>
  <c r="G7824" i="2"/>
  <c r="H7824" i="2" s="1"/>
  <c r="G7816" i="2"/>
  <c r="H7816" i="2" s="1"/>
  <c r="G7808" i="2"/>
  <c r="H7808" i="2" s="1"/>
  <c r="G7800" i="2"/>
  <c r="H7800" i="2" s="1"/>
  <c r="G7792" i="2"/>
  <c r="H7792" i="2" s="1"/>
  <c r="G7784" i="2"/>
  <c r="H7784" i="2" s="1"/>
  <c r="G7776" i="2"/>
  <c r="H7776" i="2" s="1"/>
  <c r="G7768" i="2"/>
  <c r="H7768" i="2" s="1"/>
  <c r="G7760" i="2"/>
  <c r="H7760" i="2" s="1"/>
  <c r="G7752" i="2"/>
  <c r="H7752" i="2" s="1"/>
  <c r="G7744" i="2"/>
  <c r="H7744" i="2" s="1"/>
  <c r="G7736" i="2"/>
  <c r="H7736" i="2" s="1"/>
  <c r="G7728" i="2"/>
  <c r="H7728" i="2" s="1"/>
  <c r="G7720" i="2"/>
  <c r="H7720" i="2" s="1"/>
  <c r="G7712" i="2"/>
  <c r="H7712" i="2" s="1"/>
  <c r="G7704" i="2"/>
  <c r="H7704" i="2" s="1"/>
  <c r="G7696" i="2"/>
  <c r="H7696" i="2" s="1"/>
  <c r="G7688" i="2"/>
  <c r="H7688" i="2" s="1"/>
  <c r="G7680" i="2"/>
  <c r="H7680" i="2" s="1"/>
  <c r="G7672" i="2"/>
  <c r="H7672" i="2" s="1"/>
  <c r="G7664" i="2"/>
  <c r="H7664" i="2" s="1"/>
  <c r="G7656" i="2"/>
  <c r="H7656" i="2" s="1"/>
  <c r="G7648" i="2"/>
  <c r="H7648" i="2" s="1"/>
  <c r="G7640" i="2"/>
  <c r="H7640" i="2" s="1"/>
  <c r="G7632" i="2"/>
  <c r="H7632" i="2" s="1"/>
  <c r="G7624" i="2"/>
  <c r="H7624" i="2" s="1"/>
  <c r="G7616" i="2"/>
  <c r="H7616" i="2" s="1"/>
  <c r="G7608" i="2"/>
  <c r="H7608" i="2" s="1"/>
  <c r="G7600" i="2"/>
  <c r="H7600" i="2" s="1"/>
  <c r="G7592" i="2"/>
  <c r="H7592" i="2" s="1"/>
  <c r="G7584" i="2"/>
  <c r="H7584" i="2" s="1"/>
  <c r="G7576" i="2"/>
  <c r="H7576" i="2" s="1"/>
  <c r="G7568" i="2"/>
  <c r="H7568" i="2" s="1"/>
  <c r="G7560" i="2"/>
  <c r="H7560" i="2" s="1"/>
  <c r="G7552" i="2"/>
  <c r="H7552" i="2" s="1"/>
  <c r="G7544" i="2"/>
  <c r="H7544" i="2" s="1"/>
  <c r="G7536" i="2"/>
  <c r="H7536" i="2" s="1"/>
  <c r="G7528" i="2"/>
  <c r="H7528" i="2" s="1"/>
  <c r="G7520" i="2"/>
  <c r="H7520" i="2" s="1"/>
  <c r="G7512" i="2"/>
  <c r="H7512" i="2" s="1"/>
  <c r="G7504" i="2"/>
  <c r="H7504" i="2" s="1"/>
  <c r="G7496" i="2"/>
  <c r="H7496" i="2" s="1"/>
  <c r="G7488" i="2"/>
  <c r="H7488" i="2" s="1"/>
  <c r="G7480" i="2"/>
  <c r="H7480" i="2" s="1"/>
  <c r="G7472" i="2"/>
  <c r="H7472" i="2" s="1"/>
  <c r="G7464" i="2"/>
  <c r="H7464" i="2" s="1"/>
  <c r="G7456" i="2"/>
  <c r="H7456" i="2" s="1"/>
  <c r="G7448" i="2"/>
  <c r="H7448" i="2" s="1"/>
  <c r="G7440" i="2"/>
  <c r="H7440" i="2" s="1"/>
  <c r="G7432" i="2"/>
  <c r="H7432" i="2" s="1"/>
  <c r="G7424" i="2"/>
  <c r="H7424" i="2" s="1"/>
  <c r="G7416" i="2"/>
  <c r="H7416" i="2" s="1"/>
  <c r="G7408" i="2"/>
  <c r="H7408" i="2" s="1"/>
  <c r="G7400" i="2"/>
  <c r="H7400" i="2" s="1"/>
  <c r="G7392" i="2"/>
  <c r="H7392" i="2" s="1"/>
  <c r="G7384" i="2"/>
  <c r="H7384" i="2" s="1"/>
  <c r="G7376" i="2"/>
  <c r="H7376" i="2" s="1"/>
  <c r="G7368" i="2"/>
  <c r="H7368" i="2" s="1"/>
  <c r="G7360" i="2"/>
  <c r="H7360" i="2" s="1"/>
  <c r="G7352" i="2"/>
  <c r="H7352" i="2" s="1"/>
  <c r="G7344" i="2"/>
  <c r="H7344" i="2" s="1"/>
  <c r="G7336" i="2"/>
  <c r="H7336" i="2" s="1"/>
  <c r="G7328" i="2"/>
  <c r="H7328" i="2" s="1"/>
  <c r="G7320" i="2"/>
  <c r="H7320" i="2" s="1"/>
  <c r="G7312" i="2"/>
  <c r="H7312" i="2" s="1"/>
  <c r="G7304" i="2"/>
  <c r="H7304" i="2" s="1"/>
  <c r="G7296" i="2"/>
  <c r="H7296" i="2" s="1"/>
  <c r="G7288" i="2"/>
  <c r="H7288" i="2" s="1"/>
  <c r="G7280" i="2"/>
  <c r="H7280" i="2" s="1"/>
  <c r="G7272" i="2"/>
  <c r="H7272" i="2" s="1"/>
  <c r="G7264" i="2"/>
  <c r="H7264" i="2" s="1"/>
  <c r="G7256" i="2"/>
  <c r="H7256" i="2" s="1"/>
  <c r="G7248" i="2"/>
  <c r="H7248" i="2" s="1"/>
  <c r="G7240" i="2"/>
  <c r="H7240" i="2" s="1"/>
  <c r="G7232" i="2"/>
  <c r="H7232" i="2" s="1"/>
  <c r="G7224" i="2"/>
  <c r="H7224" i="2" s="1"/>
  <c r="G7216" i="2"/>
  <c r="H7216" i="2" s="1"/>
  <c r="G7208" i="2"/>
  <c r="H7208" i="2" s="1"/>
  <c r="G7200" i="2"/>
  <c r="H7200" i="2" s="1"/>
  <c r="G7192" i="2"/>
  <c r="H7192" i="2" s="1"/>
  <c r="G7184" i="2"/>
  <c r="H7184" i="2" s="1"/>
  <c r="G7176" i="2"/>
  <c r="H7176" i="2" s="1"/>
  <c r="G7168" i="2"/>
  <c r="H7168" i="2" s="1"/>
  <c r="G7160" i="2"/>
  <c r="H7160" i="2" s="1"/>
  <c r="G7152" i="2"/>
  <c r="H7152" i="2" s="1"/>
  <c r="G7144" i="2"/>
  <c r="H7144" i="2" s="1"/>
  <c r="G7136" i="2"/>
  <c r="H7136" i="2" s="1"/>
  <c r="G7128" i="2"/>
  <c r="H7128" i="2" s="1"/>
  <c r="G7120" i="2"/>
  <c r="H7120" i="2" s="1"/>
  <c r="G7112" i="2"/>
  <c r="H7112" i="2" s="1"/>
  <c r="G7104" i="2"/>
  <c r="H7104" i="2" s="1"/>
  <c r="G7096" i="2"/>
  <c r="H7096" i="2" s="1"/>
  <c r="G7088" i="2"/>
  <c r="H7088" i="2" s="1"/>
  <c r="G7080" i="2"/>
  <c r="H7080" i="2" s="1"/>
  <c r="G7072" i="2"/>
  <c r="H7072" i="2" s="1"/>
  <c r="G7064" i="2"/>
  <c r="H7064" i="2" s="1"/>
  <c r="G7056" i="2"/>
  <c r="H7056" i="2" s="1"/>
  <c r="G7048" i="2"/>
  <c r="H7048" i="2" s="1"/>
  <c r="G7040" i="2"/>
  <c r="H7040" i="2" s="1"/>
  <c r="G7032" i="2"/>
  <c r="H7032" i="2" s="1"/>
  <c r="G7024" i="2"/>
  <c r="H7024" i="2" s="1"/>
  <c r="G7016" i="2"/>
  <c r="H7016" i="2" s="1"/>
  <c r="G7008" i="2"/>
  <c r="H7008" i="2" s="1"/>
  <c r="G7000" i="2"/>
  <c r="H7000" i="2" s="1"/>
  <c r="G6992" i="2"/>
  <c r="H6992" i="2" s="1"/>
  <c r="G6984" i="2"/>
  <c r="H6984" i="2" s="1"/>
  <c r="G6976" i="2"/>
  <c r="H6976" i="2" s="1"/>
  <c r="G6968" i="2"/>
  <c r="H6968" i="2" s="1"/>
  <c r="G6960" i="2"/>
  <c r="H6960" i="2" s="1"/>
  <c r="G6952" i="2"/>
  <c r="H6952" i="2" s="1"/>
  <c r="G6944" i="2"/>
  <c r="H6944" i="2" s="1"/>
  <c r="G6936" i="2"/>
  <c r="H6936" i="2" s="1"/>
  <c r="G6928" i="2"/>
  <c r="H6928" i="2" s="1"/>
  <c r="G6920" i="2"/>
  <c r="H6920" i="2" s="1"/>
  <c r="G6912" i="2"/>
  <c r="H6912" i="2" s="1"/>
  <c r="G6904" i="2"/>
  <c r="H6904" i="2" s="1"/>
  <c r="G6896" i="2"/>
  <c r="H6896" i="2" s="1"/>
  <c r="G6888" i="2"/>
  <c r="H6888" i="2" s="1"/>
  <c r="G6880" i="2"/>
  <c r="H6880" i="2" s="1"/>
  <c r="G6872" i="2"/>
  <c r="H6872" i="2" s="1"/>
  <c r="G6864" i="2"/>
  <c r="H6864" i="2" s="1"/>
  <c r="G6856" i="2"/>
  <c r="H6856" i="2" s="1"/>
  <c r="G6848" i="2"/>
  <c r="H6848" i="2" s="1"/>
  <c r="G6840" i="2"/>
  <c r="H6840" i="2" s="1"/>
  <c r="G6832" i="2"/>
  <c r="H6832" i="2" s="1"/>
  <c r="G6824" i="2"/>
  <c r="H6824" i="2" s="1"/>
  <c r="G6816" i="2"/>
  <c r="H6816" i="2" s="1"/>
  <c r="G6808" i="2"/>
  <c r="H6808" i="2" s="1"/>
  <c r="G6800" i="2"/>
  <c r="H6800" i="2" s="1"/>
  <c r="G6792" i="2"/>
  <c r="H6792" i="2" s="1"/>
  <c r="G6784" i="2"/>
  <c r="H6784" i="2" s="1"/>
  <c r="G6776" i="2"/>
  <c r="H6776" i="2" s="1"/>
  <c r="G6768" i="2"/>
  <c r="H6768" i="2" s="1"/>
  <c r="G6760" i="2"/>
  <c r="H6760" i="2" s="1"/>
  <c r="G6752" i="2"/>
  <c r="H6752" i="2" s="1"/>
  <c r="G6744" i="2"/>
  <c r="H6744" i="2" s="1"/>
  <c r="G6736" i="2"/>
  <c r="H6736" i="2" s="1"/>
  <c r="G6728" i="2"/>
  <c r="H6728" i="2" s="1"/>
  <c r="G6720" i="2"/>
  <c r="H6720" i="2" s="1"/>
  <c r="G6712" i="2"/>
  <c r="H6712" i="2" s="1"/>
  <c r="G6704" i="2"/>
  <c r="H6704" i="2" s="1"/>
  <c r="G6696" i="2"/>
  <c r="H6696" i="2" s="1"/>
  <c r="G6688" i="2"/>
  <c r="H6688" i="2" s="1"/>
  <c r="G6680" i="2"/>
  <c r="H6680" i="2" s="1"/>
  <c r="G6672" i="2"/>
  <c r="H6672" i="2" s="1"/>
  <c r="G6664" i="2"/>
  <c r="H6664" i="2" s="1"/>
  <c r="G6656" i="2"/>
  <c r="H6656" i="2" s="1"/>
  <c r="G6648" i="2"/>
  <c r="H6648" i="2" s="1"/>
  <c r="G6640" i="2"/>
  <c r="H6640" i="2" s="1"/>
  <c r="G6632" i="2"/>
  <c r="H6632" i="2" s="1"/>
  <c r="G6624" i="2"/>
  <c r="H6624" i="2" s="1"/>
  <c r="G6616" i="2"/>
  <c r="H6616" i="2" s="1"/>
  <c r="G6608" i="2"/>
  <c r="H6608" i="2" s="1"/>
  <c r="G6600" i="2"/>
  <c r="H6600" i="2" s="1"/>
  <c r="G6592" i="2"/>
  <c r="H6592" i="2" s="1"/>
  <c r="G6584" i="2"/>
  <c r="H6584" i="2" s="1"/>
  <c r="G6576" i="2"/>
  <c r="H6576" i="2" s="1"/>
  <c r="G6568" i="2"/>
  <c r="H6568" i="2" s="1"/>
  <c r="G6560" i="2"/>
  <c r="H6560" i="2" s="1"/>
  <c r="G6552" i="2"/>
  <c r="H6552" i="2" s="1"/>
  <c r="G6544" i="2"/>
  <c r="H6544" i="2" s="1"/>
  <c r="G6536" i="2"/>
  <c r="H6536" i="2" s="1"/>
  <c r="G6528" i="2"/>
  <c r="H6528" i="2" s="1"/>
  <c r="G6520" i="2"/>
  <c r="H6520" i="2" s="1"/>
  <c r="G6512" i="2"/>
  <c r="H6512" i="2" s="1"/>
  <c r="G6504" i="2"/>
  <c r="H6504" i="2" s="1"/>
  <c r="G6496" i="2"/>
  <c r="H6496" i="2" s="1"/>
  <c r="G6488" i="2"/>
  <c r="H6488" i="2" s="1"/>
  <c r="G6480" i="2"/>
  <c r="H6480" i="2" s="1"/>
  <c r="G6472" i="2"/>
  <c r="H6472" i="2" s="1"/>
  <c r="G6464" i="2"/>
  <c r="H6464" i="2" s="1"/>
  <c r="G6456" i="2"/>
  <c r="H6456" i="2" s="1"/>
  <c r="G6448" i="2"/>
  <c r="H6448" i="2" s="1"/>
  <c r="G6440" i="2"/>
  <c r="H6440" i="2" s="1"/>
  <c r="G6432" i="2"/>
  <c r="H6432" i="2" s="1"/>
  <c r="G6424" i="2"/>
  <c r="H6424" i="2" s="1"/>
  <c r="G6416" i="2"/>
  <c r="H6416" i="2" s="1"/>
  <c r="G6408" i="2"/>
  <c r="H6408" i="2" s="1"/>
  <c r="G6400" i="2"/>
  <c r="H6400" i="2" s="1"/>
  <c r="G6392" i="2"/>
  <c r="H6392" i="2" s="1"/>
  <c r="G6384" i="2"/>
  <c r="H6384" i="2" s="1"/>
  <c r="G6376" i="2"/>
  <c r="H6376" i="2" s="1"/>
  <c r="G6368" i="2"/>
  <c r="H6368" i="2" s="1"/>
  <c r="G6360" i="2"/>
  <c r="H6360" i="2" s="1"/>
  <c r="G6352" i="2"/>
  <c r="H6352" i="2" s="1"/>
  <c r="G6344" i="2"/>
  <c r="H6344" i="2" s="1"/>
  <c r="G6336" i="2"/>
  <c r="H6336" i="2" s="1"/>
  <c r="G6328" i="2"/>
  <c r="H6328" i="2" s="1"/>
  <c r="G6320" i="2"/>
  <c r="H6320" i="2" s="1"/>
  <c r="G6312" i="2"/>
  <c r="H6312" i="2" s="1"/>
  <c r="G6304" i="2"/>
  <c r="H6304" i="2" s="1"/>
  <c r="G6296" i="2"/>
  <c r="H6296" i="2" s="1"/>
  <c r="G6288" i="2"/>
  <c r="H6288" i="2" s="1"/>
  <c r="G6280" i="2"/>
  <c r="H6280" i="2" s="1"/>
  <c r="G6272" i="2"/>
  <c r="H6272" i="2" s="1"/>
  <c r="G6264" i="2"/>
  <c r="H6264" i="2" s="1"/>
  <c r="G6256" i="2"/>
  <c r="H6256" i="2" s="1"/>
  <c r="G6248" i="2"/>
  <c r="H6248" i="2" s="1"/>
  <c r="G6240" i="2"/>
  <c r="H6240" i="2" s="1"/>
  <c r="G6232" i="2"/>
  <c r="H6232" i="2" s="1"/>
  <c r="G6224" i="2"/>
  <c r="H6224" i="2" s="1"/>
  <c r="G6216" i="2"/>
  <c r="H6216" i="2" s="1"/>
  <c r="G6208" i="2"/>
  <c r="H6208" i="2" s="1"/>
  <c r="G6200" i="2"/>
  <c r="H6200" i="2" s="1"/>
  <c r="G6192" i="2"/>
  <c r="H6192" i="2" s="1"/>
  <c r="G6184" i="2"/>
  <c r="H6184" i="2" s="1"/>
  <c r="G6176" i="2"/>
  <c r="H6176" i="2" s="1"/>
  <c r="G6168" i="2"/>
  <c r="H6168" i="2" s="1"/>
  <c r="G6160" i="2"/>
  <c r="H6160" i="2" s="1"/>
  <c r="G6152" i="2"/>
  <c r="H6152" i="2" s="1"/>
  <c r="G6144" i="2"/>
  <c r="H6144" i="2" s="1"/>
  <c r="G6136" i="2"/>
  <c r="H6136" i="2" s="1"/>
  <c r="G6128" i="2"/>
  <c r="H6128" i="2" s="1"/>
  <c r="G6120" i="2"/>
  <c r="H6120" i="2" s="1"/>
  <c r="G6112" i="2"/>
  <c r="H6112" i="2" s="1"/>
  <c r="G6104" i="2"/>
  <c r="H6104" i="2" s="1"/>
  <c r="G6096" i="2"/>
  <c r="H6096" i="2" s="1"/>
  <c r="G6088" i="2"/>
  <c r="H6088" i="2" s="1"/>
  <c r="G6080" i="2"/>
  <c r="H6080" i="2" s="1"/>
  <c r="G6072" i="2"/>
  <c r="H6072" i="2" s="1"/>
  <c r="G6064" i="2"/>
  <c r="H6064" i="2" s="1"/>
  <c r="G6056" i="2"/>
  <c r="H6056" i="2" s="1"/>
  <c r="G6048" i="2"/>
  <c r="H6048" i="2" s="1"/>
  <c r="G6040" i="2"/>
  <c r="H6040" i="2" s="1"/>
  <c r="G6032" i="2"/>
  <c r="H6032" i="2" s="1"/>
  <c r="G6024" i="2"/>
  <c r="H6024" i="2" s="1"/>
  <c r="G6016" i="2"/>
  <c r="H6016" i="2" s="1"/>
  <c r="G6008" i="2"/>
  <c r="H6008" i="2" s="1"/>
  <c r="G6000" i="2"/>
  <c r="H6000" i="2" s="1"/>
  <c r="G5992" i="2"/>
  <c r="H5992" i="2" s="1"/>
  <c r="G5984" i="2"/>
  <c r="H5984" i="2" s="1"/>
  <c r="G5976" i="2"/>
  <c r="H5976" i="2" s="1"/>
  <c r="G5968" i="2"/>
  <c r="H5968" i="2" s="1"/>
  <c r="G5960" i="2"/>
  <c r="H5960" i="2" s="1"/>
  <c r="G5952" i="2"/>
  <c r="H5952" i="2" s="1"/>
  <c r="G5944" i="2"/>
  <c r="H5944" i="2" s="1"/>
  <c r="G5936" i="2"/>
  <c r="H5936" i="2" s="1"/>
  <c r="G5928" i="2"/>
  <c r="H5928" i="2" s="1"/>
  <c r="G5920" i="2"/>
  <c r="H5920" i="2" s="1"/>
  <c r="G5912" i="2"/>
  <c r="H5912" i="2" s="1"/>
  <c r="G5904" i="2"/>
  <c r="H5904" i="2" s="1"/>
  <c r="G5896" i="2"/>
  <c r="H5896" i="2" s="1"/>
  <c r="G5888" i="2"/>
  <c r="H5888" i="2" s="1"/>
  <c r="G5880" i="2"/>
  <c r="H5880" i="2" s="1"/>
  <c r="G5872" i="2"/>
  <c r="H5872" i="2" s="1"/>
  <c r="G5864" i="2"/>
  <c r="H5864" i="2" s="1"/>
  <c r="G5856" i="2"/>
  <c r="H5856" i="2" s="1"/>
  <c r="G5848" i="2"/>
  <c r="H5848" i="2" s="1"/>
  <c r="G5840" i="2"/>
  <c r="H5840" i="2" s="1"/>
  <c r="G5832" i="2"/>
  <c r="H5832" i="2" s="1"/>
  <c r="G5824" i="2"/>
  <c r="H5824" i="2" s="1"/>
  <c r="G5816" i="2"/>
  <c r="H5816" i="2" s="1"/>
  <c r="G5808" i="2"/>
  <c r="H5808" i="2" s="1"/>
  <c r="G5800" i="2"/>
  <c r="H5800" i="2" s="1"/>
  <c r="G5792" i="2"/>
  <c r="H5792" i="2" s="1"/>
  <c r="G5784" i="2"/>
  <c r="H5784" i="2" s="1"/>
  <c r="G5776" i="2"/>
  <c r="H5776" i="2" s="1"/>
  <c r="G5768" i="2"/>
  <c r="H5768" i="2" s="1"/>
  <c r="G5760" i="2"/>
  <c r="H5760" i="2" s="1"/>
  <c r="G5752" i="2"/>
  <c r="H5752" i="2" s="1"/>
  <c r="G5744" i="2"/>
  <c r="H5744" i="2" s="1"/>
  <c r="G5736" i="2"/>
  <c r="H5736" i="2" s="1"/>
  <c r="G5728" i="2"/>
  <c r="H5728" i="2" s="1"/>
  <c r="G5720" i="2"/>
  <c r="H5720" i="2" s="1"/>
  <c r="G5712" i="2"/>
  <c r="H5712" i="2" s="1"/>
  <c r="G5704" i="2"/>
  <c r="H5704" i="2" s="1"/>
  <c r="G5696" i="2"/>
  <c r="H5696" i="2" s="1"/>
  <c r="G5688" i="2"/>
  <c r="H5688" i="2" s="1"/>
  <c r="G5680" i="2"/>
  <c r="H5680" i="2" s="1"/>
  <c r="G5672" i="2"/>
  <c r="H5672" i="2" s="1"/>
  <c r="G5664" i="2"/>
  <c r="H5664" i="2" s="1"/>
  <c r="G5656" i="2"/>
  <c r="H5656" i="2" s="1"/>
  <c r="G5648" i="2"/>
  <c r="H5648" i="2" s="1"/>
  <c r="G5640" i="2"/>
  <c r="H5640" i="2" s="1"/>
  <c r="G5632" i="2"/>
  <c r="H5632" i="2" s="1"/>
  <c r="G5624" i="2"/>
  <c r="H5624" i="2" s="1"/>
  <c r="G5616" i="2"/>
  <c r="H5616" i="2" s="1"/>
  <c r="G5608" i="2"/>
  <c r="H5608" i="2" s="1"/>
  <c r="G5600" i="2"/>
  <c r="H5600" i="2" s="1"/>
  <c r="G5592" i="2"/>
  <c r="H5592" i="2" s="1"/>
  <c r="G5584" i="2"/>
  <c r="H5584" i="2" s="1"/>
  <c r="G5576" i="2"/>
  <c r="H5576" i="2" s="1"/>
  <c r="G5568" i="2"/>
  <c r="H5568" i="2" s="1"/>
  <c r="G5560" i="2"/>
  <c r="H5560" i="2" s="1"/>
  <c r="G5552" i="2"/>
  <c r="H5552" i="2" s="1"/>
  <c r="G5544" i="2"/>
  <c r="H5544" i="2" s="1"/>
  <c r="G5536" i="2"/>
  <c r="H5536" i="2" s="1"/>
  <c r="G5528" i="2"/>
  <c r="H5528" i="2" s="1"/>
  <c r="G5520" i="2"/>
  <c r="H5520" i="2" s="1"/>
  <c r="G5512" i="2"/>
  <c r="H5512" i="2" s="1"/>
  <c r="G5504" i="2"/>
  <c r="H5504" i="2" s="1"/>
  <c r="G5496" i="2"/>
  <c r="H5496" i="2" s="1"/>
  <c r="G5488" i="2"/>
  <c r="H5488" i="2" s="1"/>
  <c r="G5480" i="2"/>
  <c r="H5480" i="2" s="1"/>
  <c r="G5472" i="2"/>
  <c r="H5472" i="2" s="1"/>
  <c r="G5464" i="2"/>
  <c r="H5464" i="2" s="1"/>
  <c r="G5456" i="2"/>
  <c r="H5456" i="2" s="1"/>
  <c r="G5448" i="2"/>
  <c r="H5448" i="2" s="1"/>
  <c r="G5440" i="2"/>
  <c r="H5440" i="2" s="1"/>
  <c r="G5432" i="2"/>
  <c r="H5432" i="2" s="1"/>
  <c r="G5424" i="2"/>
  <c r="H5424" i="2" s="1"/>
  <c r="G5416" i="2"/>
  <c r="H5416" i="2" s="1"/>
  <c r="G5408" i="2"/>
  <c r="H5408" i="2" s="1"/>
  <c r="G5400" i="2"/>
  <c r="H5400" i="2" s="1"/>
  <c r="G5392" i="2"/>
  <c r="H5392" i="2" s="1"/>
  <c r="G5384" i="2"/>
  <c r="H5384" i="2" s="1"/>
  <c r="G5376" i="2"/>
  <c r="H5376" i="2" s="1"/>
  <c r="G5368" i="2"/>
  <c r="H5368" i="2" s="1"/>
  <c r="G5360" i="2"/>
  <c r="H5360" i="2" s="1"/>
  <c r="G5352" i="2"/>
  <c r="H5352" i="2" s="1"/>
  <c r="G5344" i="2"/>
  <c r="H5344" i="2" s="1"/>
  <c r="G5336" i="2"/>
  <c r="H5336" i="2" s="1"/>
  <c r="G5328" i="2"/>
  <c r="H5328" i="2" s="1"/>
  <c r="G5320" i="2"/>
  <c r="H5320" i="2" s="1"/>
  <c r="G5312" i="2"/>
  <c r="H5312" i="2" s="1"/>
  <c r="G5304" i="2"/>
  <c r="H5304" i="2" s="1"/>
  <c r="G5296" i="2"/>
  <c r="H5296" i="2" s="1"/>
  <c r="G5288" i="2"/>
  <c r="H5288" i="2" s="1"/>
  <c r="G5280" i="2"/>
  <c r="H5280" i="2" s="1"/>
  <c r="G5272" i="2"/>
  <c r="H5272" i="2" s="1"/>
  <c r="G5264" i="2"/>
  <c r="H5264" i="2" s="1"/>
  <c r="G5256" i="2"/>
  <c r="H5256" i="2" s="1"/>
  <c r="G5248" i="2"/>
  <c r="H5248" i="2" s="1"/>
  <c r="G5240" i="2"/>
  <c r="H5240" i="2" s="1"/>
  <c r="G5232" i="2"/>
  <c r="H5232" i="2" s="1"/>
  <c r="G5224" i="2"/>
  <c r="H5224" i="2" s="1"/>
  <c r="G5216" i="2"/>
  <c r="H5216" i="2" s="1"/>
  <c r="G5208" i="2"/>
  <c r="H5208" i="2" s="1"/>
  <c r="G5200" i="2"/>
  <c r="H5200" i="2" s="1"/>
  <c r="G5192" i="2"/>
  <c r="H5192" i="2" s="1"/>
  <c r="G5184" i="2"/>
  <c r="H5184" i="2" s="1"/>
  <c r="G5176" i="2"/>
  <c r="H5176" i="2" s="1"/>
  <c r="G5168" i="2"/>
  <c r="H5168" i="2" s="1"/>
  <c r="G5160" i="2"/>
  <c r="H5160" i="2" s="1"/>
  <c r="G5152" i="2"/>
  <c r="H5152" i="2" s="1"/>
  <c r="G5144" i="2"/>
  <c r="H5144" i="2" s="1"/>
  <c r="G5136" i="2"/>
  <c r="H5136" i="2" s="1"/>
  <c r="G5128" i="2"/>
  <c r="H5128" i="2" s="1"/>
  <c r="G5120" i="2"/>
  <c r="H5120" i="2" s="1"/>
  <c r="G5112" i="2"/>
  <c r="H5112" i="2" s="1"/>
  <c r="G5104" i="2"/>
  <c r="H5104" i="2" s="1"/>
  <c r="G5096" i="2"/>
  <c r="H5096" i="2" s="1"/>
  <c r="G5088" i="2"/>
  <c r="H5088" i="2" s="1"/>
  <c r="G5080" i="2"/>
  <c r="H5080" i="2" s="1"/>
  <c r="G5072" i="2"/>
  <c r="H5072" i="2" s="1"/>
  <c r="G5064" i="2"/>
  <c r="H5064" i="2" s="1"/>
  <c r="G5056" i="2"/>
  <c r="H5056" i="2" s="1"/>
  <c r="G5048" i="2"/>
  <c r="H5048" i="2" s="1"/>
  <c r="G5040" i="2"/>
  <c r="H5040" i="2" s="1"/>
  <c r="G5032" i="2"/>
  <c r="H5032" i="2" s="1"/>
  <c r="G5024" i="2"/>
  <c r="H5024" i="2" s="1"/>
  <c r="G5016" i="2"/>
  <c r="H5016" i="2" s="1"/>
  <c r="G5008" i="2"/>
  <c r="H5008" i="2" s="1"/>
  <c r="G5000" i="2"/>
  <c r="H5000" i="2" s="1"/>
  <c r="G4992" i="2"/>
  <c r="H4992" i="2" s="1"/>
  <c r="G4984" i="2"/>
  <c r="H4984" i="2" s="1"/>
  <c r="G4976" i="2"/>
  <c r="H4976" i="2" s="1"/>
  <c r="G4968" i="2"/>
  <c r="H4968" i="2" s="1"/>
  <c r="G4960" i="2"/>
  <c r="H4960" i="2" s="1"/>
  <c r="G4952" i="2"/>
  <c r="H4952" i="2" s="1"/>
  <c r="G4944" i="2"/>
  <c r="H4944" i="2" s="1"/>
  <c r="G4936" i="2"/>
  <c r="H4936" i="2" s="1"/>
  <c r="G4928" i="2"/>
  <c r="H4928" i="2" s="1"/>
  <c r="G4920" i="2"/>
  <c r="H4920" i="2" s="1"/>
  <c r="G4912" i="2"/>
  <c r="H4912" i="2" s="1"/>
  <c r="G4904" i="2"/>
  <c r="H4904" i="2" s="1"/>
  <c r="G4896" i="2"/>
  <c r="H4896" i="2" s="1"/>
  <c r="G4888" i="2"/>
  <c r="H4888" i="2" s="1"/>
  <c r="G4880" i="2"/>
  <c r="H4880" i="2" s="1"/>
  <c r="G4872" i="2"/>
  <c r="H4872" i="2" s="1"/>
  <c r="G4864" i="2"/>
  <c r="H4864" i="2" s="1"/>
  <c r="G4856" i="2"/>
  <c r="H4856" i="2" s="1"/>
  <c r="G4848" i="2"/>
  <c r="H4848" i="2" s="1"/>
  <c r="G4840" i="2"/>
  <c r="H4840" i="2" s="1"/>
  <c r="G4832" i="2"/>
  <c r="H4832" i="2" s="1"/>
  <c r="G4824" i="2"/>
  <c r="H4824" i="2" s="1"/>
  <c r="G4816" i="2"/>
  <c r="H4816" i="2" s="1"/>
  <c r="G4808" i="2"/>
  <c r="H4808" i="2" s="1"/>
  <c r="G4800" i="2"/>
  <c r="H4800" i="2" s="1"/>
  <c r="G4792" i="2"/>
  <c r="H4792" i="2" s="1"/>
  <c r="G4784" i="2"/>
  <c r="H4784" i="2" s="1"/>
  <c r="G4776" i="2"/>
  <c r="H4776" i="2" s="1"/>
  <c r="G4768" i="2"/>
  <c r="H4768" i="2" s="1"/>
  <c r="G4760" i="2"/>
  <c r="H4760" i="2" s="1"/>
  <c r="G4752" i="2"/>
  <c r="H4752" i="2" s="1"/>
  <c r="G4744" i="2"/>
  <c r="H4744" i="2" s="1"/>
  <c r="G4736" i="2"/>
  <c r="H4736" i="2" s="1"/>
  <c r="G4728" i="2"/>
  <c r="H4728" i="2" s="1"/>
  <c r="G4720" i="2"/>
  <c r="H4720" i="2" s="1"/>
  <c r="G4712" i="2"/>
  <c r="H4712" i="2" s="1"/>
  <c r="G4704" i="2"/>
  <c r="H4704" i="2" s="1"/>
  <c r="G4696" i="2"/>
  <c r="H4696" i="2" s="1"/>
  <c r="G4688" i="2"/>
  <c r="H4688" i="2" s="1"/>
  <c r="G4680" i="2"/>
  <c r="H4680" i="2" s="1"/>
  <c r="G4672" i="2"/>
  <c r="H4672" i="2" s="1"/>
  <c r="G4664" i="2"/>
  <c r="H4664" i="2" s="1"/>
  <c r="G4656" i="2"/>
  <c r="H4656" i="2" s="1"/>
  <c r="G4648" i="2"/>
  <c r="H4648" i="2" s="1"/>
  <c r="G4640" i="2"/>
  <c r="H4640" i="2" s="1"/>
  <c r="G4632" i="2"/>
  <c r="H4632" i="2" s="1"/>
  <c r="G4624" i="2"/>
  <c r="H4624" i="2" s="1"/>
  <c r="G4616" i="2"/>
  <c r="H4616" i="2" s="1"/>
  <c r="G4608" i="2"/>
  <c r="H4608" i="2" s="1"/>
  <c r="G4600" i="2"/>
  <c r="H4600" i="2" s="1"/>
  <c r="G4592" i="2"/>
  <c r="H4592" i="2" s="1"/>
  <c r="G4584" i="2"/>
  <c r="H4584" i="2" s="1"/>
  <c r="G4576" i="2"/>
  <c r="H4576" i="2" s="1"/>
  <c r="G4568" i="2"/>
  <c r="H4568" i="2" s="1"/>
  <c r="G4560" i="2"/>
  <c r="H4560" i="2" s="1"/>
  <c r="G4552" i="2"/>
  <c r="H4552" i="2" s="1"/>
  <c r="G4544" i="2"/>
  <c r="H4544" i="2" s="1"/>
  <c r="G4536" i="2"/>
  <c r="H4536" i="2" s="1"/>
  <c r="G4528" i="2"/>
  <c r="H4528" i="2" s="1"/>
  <c r="G4520" i="2"/>
  <c r="H4520" i="2" s="1"/>
  <c r="G4512" i="2"/>
  <c r="H4512" i="2" s="1"/>
  <c r="G4504" i="2"/>
  <c r="H4504" i="2" s="1"/>
  <c r="G4496" i="2"/>
  <c r="H4496" i="2" s="1"/>
  <c r="G4488" i="2"/>
  <c r="H4488" i="2" s="1"/>
  <c r="G4480" i="2"/>
  <c r="H4480" i="2" s="1"/>
  <c r="G4472" i="2"/>
  <c r="H4472" i="2" s="1"/>
  <c r="G4464" i="2"/>
  <c r="H4464" i="2" s="1"/>
  <c r="G4456" i="2"/>
  <c r="H4456" i="2" s="1"/>
  <c r="G4448" i="2"/>
  <c r="H4448" i="2" s="1"/>
  <c r="G4440" i="2"/>
  <c r="H4440" i="2" s="1"/>
  <c r="G4432" i="2"/>
  <c r="H4432" i="2" s="1"/>
  <c r="G4424" i="2"/>
  <c r="H4424" i="2" s="1"/>
  <c r="G4416" i="2"/>
  <c r="H4416" i="2" s="1"/>
  <c r="G4408" i="2"/>
  <c r="H4408" i="2" s="1"/>
  <c r="G4400" i="2"/>
  <c r="H4400" i="2" s="1"/>
  <c r="G4392" i="2"/>
  <c r="H4392" i="2" s="1"/>
  <c r="G4384" i="2"/>
  <c r="H4384" i="2" s="1"/>
  <c r="G4376" i="2"/>
  <c r="H4376" i="2" s="1"/>
  <c r="G4368" i="2"/>
  <c r="H4368" i="2" s="1"/>
  <c r="G4360" i="2"/>
  <c r="H4360" i="2" s="1"/>
  <c r="G4352" i="2"/>
  <c r="H4352" i="2" s="1"/>
  <c r="G4344" i="2"/>
  <c r="H4344" i="2" s="1"/>
  <c r="G4336" i="2"/>
  <c r="H4336" i="2" s="1"/>
  <c r="G4328" i="2"/>
  <c r="H4328" i="2" s="1"/>
  <c r="G4320" i="2"/>
  <c r="H4320" i="2" s="1"/>
  <c r="G4312" i="2"/>
  <c r="H4312" i="2" s="1"/>
  <c r="G4304" i="2"/>
  <c r="H4304" i="2" s="1"/>
  <c r="G4296" i="2"/>
  <c r="H4296" i="2" s="1"/>
  <c r="G4288" i="2"/>
  <c r="H4288" i="2" s="1"/>
  <c r="G4280" i="2"/>
  <c r="H4280" i="2" s="1"/>
  <c r="G4272" i="2"/>
  <c r="H4272" i="2" s="1"/>
  <c r="G4264" i="2"/>
  <c r="H4264" i="2" s="1"/>
  <c r="G4256" i="2"/>
  <c r="H4256" i="2" s="1"/>
  <c r="G4248" i="2"/>
  <c r="H4248" i="2" s="1"/>
  <c r="G4240" i="2"/>
  <c r="H4240" i="2" s="1"/>
  <c r="G4232" i="2"/>
  <c r="H4232" i="2" s="1"/>
  <c r="G4224" i="2"/>
  <c r="H4224" i="2" s="1"/>
  <c r="G4216" i="2"/>
  <c r="H4216" i="2" s="1"/>
  <c r="G4208" i="2"/>
  <c r="H4208" i="2" s="1"/>
  <c r="G4200" i="2"/>
  <c r="H4200" i="2" s="1"/>
  <c r="G4192" i="2"/>
  <c r="H4192" i="2" s="1"/>
  <c r="G4184" i="2"/>
  <c r="H4184" i="2" s="1"/>
  <c r="G4176" i="2"/>
  <c r="H4176" i="2" s="1"/>
  <c r="G4168" i="2"/>
  <c r="H4168" i="2" s="1"/>
  <c r="G4160" i="2"/>
  <c r="H4160" i="2" s="1"/>
  <c r="G4152" i="2"/>
  <c r="H4152" i="2" s="1"/>
  <c r="G4144" i="2"/>
  <c r="H4144" i="2" s="1"/>
  <c r="G4136" i="2"/>
  <c r="H4136" i="2" s="1"/>
  <c r="G4128" i="2"/>
  <c r="H4128" i="2" s="1"/>
  <c r="G4120" i="2"/>
  <c r="H4120" i="2" s="1"/>
  <c r="G4112" i="2"/>
  <c r="H4112" i="2" s="1"/>
  <c r="G4104" i="2"/>
  <c r="H4104" i="2" s="1"/>
  <c r="G4096" i="2"/>
  <c r="H4096" i="2" s="1"/>
  <c r="G4088" i="2"/>
  <c r="H4088" i="2" s="1"/>
  <c r="G4080" i="2"/>
  <c r="H4080" i="2" s="1"/>
  <c r="G4072" i="2"/>
  <c r="H4072" i="2" s="1"/>
  <c r="G4064" i="2"/>
  <c r="H4064" i="2" s="1"/>
  <c r="G4056" i="2"/>
  <c r="H4056" i="2" s="1"/>
  <c r="G4048" i="2"/>
  <c r="H4048" i="2" s="1"/>
  <c r="G4040" i="2"/>
  <c r="H4040" i="2" s="1"/>
  <c r="G4032" i="2"/>
  <c r="H4032" i="2" s="1"/>
  <c r="G4024" i="2"/>
  <c r="H4024" i="2" s="1"/>
  <c r="G4016" i="2"/>
  <c r="H4016" i="2" s="1"/>
  <c r="G4008" i="2"/>
  <c r="H4008" i="2" s="1"/>
  <c r="G4000" i="2"/>
  <c r="H4000" i="2" s="1"/>
  <c r="G3992" i="2"/>
  <c r="H3992" i="2" s="1"/>
  <c r="G3984" i="2"/>
  <c r="H3984" i="2" s="1"/>
  <c r="G3976" i="2"/>
  <c r="H3976" i="2" s="1"/>
  <c r="G3968" i="2"/>
  <c r="H3968" i="2" s="1"/>
  <c r="G3960" i="2"/>
  <c r="H3960" i="2" s="1"/>
  <c r="G3952" i="2"/>
  <c r="H3952" i="2" s="1"/>
  <c r="G3944" i="2"/>
  <c r="H3944" i="2" s="1"/>
  <c r="G3936" i="2"/>
  <c r="H3936" i="2" s="1"/>
  <c r="G3928" i="2"/>
  <c r="H3928" i="2" s="1"/>
  <c r="G3920" i="2"/>
  <c r="H3920" i="2" s="1"/>
  <c r="G3912" i="2"/>
  <c r="H3912" i="2" s="1"/>
  <c r="G3904" i="2"/>
  <c r="H3904" i="2" s="1"/>
  <c r="G3896" i="2"/>
  <c r="H3896" i="2" s="1"/>
  <c r="G3888" i="2"/>
  <c r="H3888" i="2" s="1"/>
  <c r="G3880" i="2"/>
  <c r="H3880" i="2" s="1"/>
  <c r="G3872" i="2"/>
  <c r="H3872" i="2" s="1"/>
  <c r="G3864" i="2"/>
  <c r="H3864" i="2" s="1"/>
  <c r="G3856" i="2"/>
  <c r="H3856" i="2" s="1"/>
  <c r="G3848" i="2"/>
  <c r="H3848" i="2" s="1"/>
  <c r="G3840" i="2"/>
  <c r="H3840" i="2" s="1"/>
  <c r="G3832" i="2"/>
  <c r="H3832" i="2" s="1"/>
  <c r="G3824" i="2"/>
  <c r="H3824" i="2" s="1"/>
  <c r="G3816" i="2"/>
  <c r="H3816" i="2" s="1"/>
  <c r="G3808" i="2"/>
  <c r="H3808" i="2" s="1"/>
  <c r="G3800" i="2"/>
  <c r="H3800" i="2" s="1"/>
  <c r="G3792" i="2"/>
  <c r="H3792" i="2" s="1"/>
  <c r="G3784" i="2"/>
  <c r="H3784" i="2" s="1"/>
  <c r="G3776" i="2"/>
  <c r="H3776" i="2" s="1"/>
  <c r="G3768" i="2"/>
  <c r="H3768" i="2" s="1"/>
  <c r="G3760" i="2"/>
  <c r="H3760" i="2" s="1"/>
  <c r="G3752" i="2"/>
  <c r="H3752" i="2" s="1"/>
  <c r="G3744" i="2"/>
  <c r="H3744" i="2" s="1"/>
  <c r="G3736" i="2"/>
  <c r="H3736" i="2" s="1"/>
  <c r="G3728" i="2"/>
  <c r="H3728" i="2" s="1"/>
  <c r="G3720" i="2"/>
  <c r="H3720" i="2" s="1"/>
  <c r="G3712" i="2"/>
  <c r="H3712" i="2" s="1"/>
  <c r="G3704" i="2"/>
  <c r="H3704" i="2" s="1"/>
  <c r="G3696" i="2"/>
  <c r="H3696" i="2" s="1"/>
  <c r="G3688" i="2"/>
  <c r="H3688" i="2" s="1"/>
  <c r="G3680" i="2"/>
  <c r="H3680" i="2" s="1"/>
  <c r="G3672" i="2"/>
  <c r="H3672" i="2" s="1"/>
  <c r="G3664" i="2"/>
  <c r="H3664" i="2" s="1"/>
  <c r="G3656" i="2"/>
  <c r="H3656" i="2" s="1"/>
  <c r="G3648" i="2"/>
  <c r="H3648" i="2" s="1"/>
  <c r="G3640" i="2"/>
  <c r="H3640" i="2" s="1"/>
  <c r="G3632" i="2"/>
  <c r="H3632" i="2" s="1"/>
  <c r="G3624" i="2"/>
  <c r="H3624" i="2" s="1"/>
  <c r="G3616" i="2"/>
  <c r="H3616" i="2" s="1"/>
  <c r="G3608" i="2"/>
  <c r="H3608" i="2" s="1"/>
  <c r="G3600" i="2"/>
  <c r="H3600" i="2" s="1"/>
  <c r="G3592" i="2"/>
  <c r="H3592" i="2" s="1"/>
  <c r="G3584" i="2"/>
  <c r="H3584" i="2" s="1"/>
  <c r="G3576" i="2"/>
  <c r="H3576" i="2" s="1"/>
  <c r="G3568" i="2"/>
  <c r="H3568" i="2" s="1"/>
  <c r="G3560" i="2"/>
  <c r="H3560" i="2" s="1"/>
  <c r="G3552" i="2"/>
  <c r="H3552" i="2" s="1"/>
  <c r="G3544" i="2"/>
  <c r="H3544" i="2" s="1"/>
  <c r="G3536" i="2"/>
  <c r="H3536" i="2" s="1"/>
  <c r="G3528" i="2"/>
  <c r="H3528" i="2" s="1"/>
  <c r="G3520" i="2"/>
  <c r="H3520" i="2" s="1"/>
  <c r="G3512" i="2"/>
  <c r="H3512" i="2" s="1"/>
  <c r="G3504" i="2"/>
  <c r="H3504" i="2" s="1"/>
  <c r="G3496" i="2"/>
  <c r="H3496" i="2" s="1"/>
  <c r="G3488" i="2"/>
  <c r="H3488" i="2" s="1"/>
  <c r="G3480" i="2"/>
  <c r="H3480" i="2" s="1"/>
  <c r="G3472" i="2"/>
  <c r="H3472" i="2" s="1"/>
  <c r="G3464" i="2"/>
  <c r="H3464" i="2" s="1"/>
  <c r="G3456" i="2"/>
  <c r="H3456" i="2" s="1"/>
  <c r="G3448" i="2"/>
  <c r="H3448" i="2" s="1"/>
  <c r="G3440" i="2"/>
  <c r="H3440" i="2" s="1"/>
  <c r="G3432" i="2"/>
  <c r="H3432" i="2" s="1"/>
  <c r="G3424" i="2"/>
  <c r="H3424" i="2" s="1"/>
  <c r="G3416" i="2"/>
  <c r="H3416" i="2" s="1"/>
  <c r="G3408" i="2"/>
  <c r="H3408" i="2" s="1"/>
  <c r="G3400" i="2"/>
  <c r="H3400" i="2" s="1"/>
  <c r="G3392" i="2"/>
  <c r="H3392" i="2" s="1"/>
  <c r="G3384" i="2"/>
  <c r="H3384" i="2" s="1"/>
  <c r="G3376" i="2"/>
  <c r="H3376" i="2" s="1"/>
  <c r="G3368" i="2"/>
  <c r="H3368" i="2" s="1"/>
  <c r="G3360" i="2"/>
  <c r="H3360" i="2" s="1"/>
  <c r="G3352" i="2"/>
  <c r="H3352" i="2" s="1"/>
  <c r="G3344" i="2"/>
  <c r="H3344" i="2" s="1"/>
  <c r="G3336" i="2"/>
  <c r="H3336" i="2" s="1"/>
  <c r="G3328" i="2"/>
  <c r="H3328" i="2" s="1"/>
  <c r="G3320" i="2"/>
  <c r="H3320" i="2" s="1"/>
  <c r="G3312" i="2"/>
  <c r="H3312" i="2" s="1"/>
  <c r="G3304" i="2"/>
  <c r="H3304" i="2" s="1"/>
  <c r="G3296" i="2"/>
  <c r="H3296" i="2" s="1"/>
  <c r="G3288" i="2"/>
  <c r="H3288" i="2" s="1"/>
  <c r="G3280" i="2"/>
  <c r="H3280" i="2" s="1"/>
  <c r="G3272" i="2"/>
  <c r="H3272" i="2" s="1"/>
  <c r="G3264" i="2"/>
  <c r="H3264" i="2" s="1"/>
  <c r="G3256" i="2"/>
  <c r="H3256" i="2" s="1"/>
  <c r="G3248" i="2"/>
  <c r="H3248" i="2" s="1"/>
  <c r="G3240" i="2"/>
  <c r="H3240" i="2" s="1"/>
  <c r="G3232" i="2"/>
  <c r="H3232" i="2" s="1"/>
  <c r="G3224" i="2"/>
  <c r="H3224" i="2" s="1"/>
  <c r="G3216" i="2"/>
  <c r="H3216" i="2" s="1"/>
  <c r="G3208" i="2"/>
  <c r="H3208" i="2" s="1"/>
  <c r="G3200" i="2"/>
  <c r="H3200" i="2" s="1"/>
  <c r="G3192" i="2"/>
  <c r="H3192" i="2" s="1"/>
  <c r="G3184" i="2"/>
  <c r="H3184" i="2" s="1"/>
  <c r="G3176" i="2"/>
  <c r="H3176" i="2" s="1"/>
  <c r="G3168" i="2"/>
  <c r="H3168" i="2" s="1"/>
  <c r="G3160" i="2"/>
  <c r="H3160" i="2" s="1"/>
  <c r="G3152" i="2"/>
  <c r="H3152" i="2" s="1"/>
  <c r="G3144" i="2"/>
  <c r="H3144" i="2" s="1"/>
  <c r="G3136" i="2"/>
  <c r="H3136" i="2" s="1"/>
  <c r="G3128" i="2"/>
  <c r="H3128" i="2" s="1"/>
  <c r="G3120" i="2"/>
  <c r="H3120" i="2" s="1"/>
  <c r="G3112" i="2"/>
  <c r="H3112" i="2" s="1"/>
  <c r="G3104" i="2"/>
  <c r="H3104" i="2" s="1"/>
  <c r="G3096" i="2"/>
  <c r="H3096" i="2" s="1"/>
  <c r="G3088" i="2"/>
  <c r="H3088" i="2" s="1"/>
  <c r="G3080" i="2"/>
  <c r="H3080" i="2" s="1"/>
  <c r="G3072" i="2"/>
  <c r="H3072" i="2" s="1"/>
  <c r="G3064" i="2"/>
  <c r="H3064" i="2" s="1"/>
  <c r="G3056" i="2"/>
  <c r="H3056" i="2" s="1"/>
  <c r="G3048" i="2"/>
  <c r="H3048" i="2" s="1"/>
  <c r="G3040" i="2"/>
  <c r="H3040" i="2" s="1"/>
  <c r="G3032" i="2"/>
  <c r="H3032" i="2" s="1"/>
  <c r="G3024" i="2"/>
  <c r="H3024" i="2" s="1"/>
  <c r="G3016" i="2"/>
  <c r="H3016" i="2" s="1"/>
  <c r="G3008" i="2"/>
  <c r="H3008" i="2" s="1"/>
  <c r="G3000" i="2"/>
  <c r="H3000" i="2" s="1"/>
  <c r="G2992" i="2"/>
  <c r="H2992" i="2" s="1"/>
  <c r="G2984" i="2"/>
  <c r="H2984" i="2" s="1"/>
  <c r="G2976" i="2"/>
  <c r="H2976" i="2" s="1"/>
  <c r="G2968" i="2"/>
  <c r="H2968" i="2" s="1"/>
  <c r="G2960" i="2"/>
  <c r="H2960" i="2" s="1"/>
  <c r="G2952" i="2"/>
  <c r="H2952" i="2" s="1"/>
  <c r="G2944" i="2"/>
  <c r="H2944" i="2" s="1"/>
  <c r="G2936" i="2"/>
  <c r="H2936" i="2" s="1"/>
  <c r="G2928" i="2"/>
  <c r="H2928" i="2" s="1"/>
  <c r="G2920" i="2"/>
  <c r="H2920" i="2" s="1"/>
  <c r="G2912" i="2"/>
  <c r="H2912" i="2" s="1"/>
  <c r="G2904" i="2"/>
  <c r="H2904" i="2" s="1"/>
  <c r="G2896" i="2"/>
  <c r="H2896" i="2" s="1"/>
  <c r="G2888" i="2"/>
  <c r="H2888" i="2" s="1"/>
  <c r="G2880" i="2"/>
  <c r="H2880" i="2" s="1"/>
  <c r="G2872" i="2"/>
  <c r="H2872" i="2" s="1"/>
  <c r="G2864" i="2"/>
  <c r="H2864" i="2" s="1"/>
  <c r="G2856" i="2"/>
  <c r="H2856" i="2" s="1"/>
  <c r="G2848" i="2"/>
  <c r="H2848" i="2" s="1"/>
  <c r="G2840" i="2"/>
  <c r="H2840" i="2" s="1"/>
  <c r="G2832" i="2"/>
  <c r="H2832" i="2" s="1"/>
  <c r="G2824" i="2"/>
  <c r="H2824" i="2" s="1"/>
  <c r="G2816" i="2"/>
  <c r="H2816" i="2" s="1"/>
  <c r="G2808" i="2"/>
  <c r="H2808" i="2" s="1"/>
  <c r="G2800" i="2"/>
  <c r="H2800" i="2" s="1"/>
  <c r="G2792" i="2"/>
  <c r="H2792" i="2" s="1"/>
  <c r="G2784" i="2"/>
  <c r="H2784" i="2" s="1"/>
  <c r="G2776" i="2"/>
  <c r="H2776" i="2" s="1"/>
  <c r="G2768" i="2"/>
  <c r="H2768" i="2" s="1"/>
  <c r="G2760" i="2"/>
  <c r="H2760" i="2" s="1"/>
  <c r="G2752" i="2"/>
  <c r="H2752" i="2" s="1"/>
  <c r="G2744" i="2"/>
  <c r="H2744" i="2" s="1"/>
  <c r="G2736" i="2"/>
  <c r="H2736" i="2" s="1"/>
  <c r="G2728" i="2"/>
  <c r="H2728" i="2" s="1"/>
  <c r="G2720" i="2"/>
  <c r="H2720" i="2" s="1"/>
  <c r="G2712" i="2"/>
  <c r="H2712" i="2" s="1"/>
  <c r="G2704" i="2"/>
  <c r="H2704" i="2" s="1"/>
  <c r="G2696" i="2"/>
  <c r="H2696" i="2" s="1"/>
  <c r="G2688" i="2"/>
  <c r="H2688" i="2" s="1"/>
  <c r="G2680" i="2"/>
  <c r="H2680" i="2" s="1"/>
  <c r="G2672" i="2"/>
  <c r="H2672" i="2" s="1"/>
  <c r="G2664" i="2"/>
  <c r="H2664" i="2" s="1"/>
  <c r="G2656" i="2"/>
  <c r="H2656" i="2" s="1"/>
  <c r="G2648" i="2"/>
  <c r="H2648" i="2" s="1"/>
  <c r="G2640" i="2"/>
  <c r="H2640" i="2" s="1"/>
  <c r="G2632" i="2"/>
  <c r="H2632" i="2" s="1"/>
  <c r="G2624" i="2"/>
  <c r="H2624" i="2" s="1"/>
  <c r="G2616" i="2"/>
  <c r="H2616" i="2" s="1"/>
  <c r="G2608" i="2"/>
  <c r="H2608" i="2" s="1"/>
  <c r="G2600" i="2"/>
  <c r="H2600" i="2" s="1"/>
  <c r="G2592" i="2"/>
  <c r="H2592" i="2" s="1"/>
  <c r="G2584" i="2"/>
  <c r="H2584" i="2" s="1"/>
  <c r="G2576" i="2"/>
  <c r="H2576" i="2" s="1"/>
  <c r="G2568" i="2"/>
  <c r="H2568" i="2" s="1"/>
  <c r="G2560" i="2"/>
  <c r="H2560" i="2" s="1"/>
  <c r="G2552" i="2"/>
  <c r="H2552" i="2" s="1"/>
  <c r="G2544" i="2"/>
  <c r="H2544" i="2" s="1"/>
  <c r="G2536" i="2"/>
  <c r="H2536" i="2" s="1"/>
  <c r="G2528" i="2"/>
  <c r="H2528" i="2" s="1"/>
  <c r="G2520" i="2"/>
  <c r="H2520" i="2" s="1"/>
  <c r="G2512" i="2"/>
  <c r="H2512" i="2" s="1"/>
  <c r="G2504" i="2"/>
  <c r="H2504" i="2" s="1"/>
  <c r="G2496" i="2"/>
  <c r="H2496" i="2" s="1"/>
  <c r="G2488" i="2"/>
  <c r="H2488" i="2" s="1"/>
  <c r="G2480" i="2"/>
  <c r="H2480" i="2" s="1"/>
  <c r="G2472" i="2"/>
  <c r="H2472" i="2" s="1"/>
  <c r="G2464" i="2"/>
  <c r="H2464" i="2" s="1"/>
  <c r="G2456" i="2"/>
  <c r="H2456" i="2" s="1"/>
  <c r="G2448" i="2"/>
  <c r="H2448" i="2" s="1"/>
  <c r="G2440" i="2"/>
  <c r="H2440" i="2" s="1"/>
  <c r="G2432" i="2"/>
  <c r="H2432" i="2" s="1"/>
  <c r="G2424" i="2"/>
  <c r="H2424" i="2" s="1"/>
  <c r="G2416" i="2"/>
  <c r="H2416" i="2" s="1"/>
  <c r="G2408" i="2"/>
  <c r="H2408" i="2" s="1"/>
  <c r="G2400" i="2"/>
  <c r="H2400" i="2" s="1"/>
  <c r="G2392" i="2"/>
  <c r="H2392" i="2" s="1"/>
  <c r="G2384" i="2"/>
  <c r="H2384" i="2" s="1"/>
  <c r="G2376" i="2"/>
  <c r="H2376" i="2" s="1"/>
  <c r="G2368" i="2"/>
  <c r="H2368" i="2" s="1"/>
  <c r="G2360" i="2"/>
  <c r="H2360" i="2" s="1"/>
  <c r="G2352" i="2"/>
  <c r="H2352" i="2" s="1"/>
  <c r="G2344" i="2"/>
  <c r="H2344" i="2" s="1"/>
  <c r="G2336" i="2"/>
  <c r="H2336" i="2" s="1"/>
  <c r="G2328" i="2"/>
  <c r="H2328" i="2" s="1"/>
  <c r="G2320" i="2"/>
  <c r="H2320" i="2" s="1"/>
  <c r="G2312" i="2"/>
  <c r="H2312" i="2" s="1"/>
  <c r="G2304" i="2"/>
  <c r="H2304" i="2" s="1"/>
  <c r="G2296" i="2"/>
  <c r="H2296" i="2" s="1"/>
  <c r="G2288" i="2"/>
  <c r="H2288" i="2" s="1"/>
  <c r="G2280" i="2"/>
  <c r="H2280" i="2" s="1"/>
  <c r="G2272" i="2"/>
  <c r="H2272" i="2" s="1"/>
  <c r="G2264" i="2"/>
  <c r="H2264" i="2" s="1"/>
  <c r="G2256" i="2"/>
  <c r="H2256" i="2" s="1"/>
  <c r="G2248" i="2"/>
  <c r="H2248" i="2" s="1"/>
  <c r="G2240" i="2"/>
  <c r="H2240" i="2" s="1"/>
  <c r="G2232" i="2"/>
  <c r="H2232" i="2" s="1"/>
  <c r="G2224" i="2"/>
  <c r="H2224" i="2" s="1"/>
  <c r="G2216" i="2"/>
  <c r="H2216" i="2" s="1"/>
  <c r="G2208" i="2"/>
  <c r="H2208" i="2" s="1"/>
  <c r="G2200" i="2"/>
  <c r="H2200" i="2" s="1"/>
  <c r="G2192" i="2"/>
  <c r="H2192" i="2" s="1"/>
  <c r="G2184" i="2"/>
  <c r="H2184" i="2" s="1"/>
  <c r="G2176" i="2"/>
  <c r="H2176" i="2" s="1"/>
  <c r="G2168" i="2"/>
  <c r="H2168" i="2" s="1"/>
  <c r="G2160" i="2"/>
  <c r="H2160" i="2" s="1"/>
  <c r="G2152" i="2"/>
  <c r="H2152" i="2" s="1"/>
  <c r="G2144" i="2"/>
  <c r="H2144" i="2" s="1"/>
  <c r="G2136" i="2"/>
  <c r="H2136" i="2" s="1"/>
  <c r="G2128" i="2"/>
  <c r="H2128" i="2" s="1"/>
  <c r="G2120" i="2"/>
  <c r="H2120" i="2" s="1"/>
  <c r="G2112" i="2"/>
  <c r="H2112" i="2" s="1"/>
  <c r="G2104" i="2"/>
  <c r="H2104" i="2" s="1"/>
  <c r="G2096" i="2"/>
  <c r="H2096" i="2" s="1"/>
  <c r="G2088" i="2"/>
  <c r="H2088" i="2" s="1"/>
  <c r="G2080" i="2"/>
  <c r="H2080" i="2" s="1"/>
  <c r="G2072" i="2"/>
  <c r="H2072" i="2" s="1"/>
  <c r="G2064" i="2"/>
  <c r="H2064" i="2" s="1"/>
  <c r="G2056" i="2"/>
  <c r="H2056" i="2" s="1"/>
  <c r="G2048" i="2"/>
  <c r="H2048" i="2" s="1"/>
  <c r="G2040" i="2"/>
  <c r="H2040" i="2" s="1"/>
  <c r="G2032" i="2"/>
  <c r="H2032" i="2" s="1"/>
  <c r="G2024" i="2"/>
  <c r="H2024" i="2" s="1"/>
  <c r="G2016" i="2"/>
  <c r="H2016" i="2" s="1"/>
  <c r="G2008" i="2"/>
  <c r="H2008" i="2" s="1"/>
  <c r="G2000" i="2"/>
  <c r="H2000" i="2" s="1"/>
  <c r="G1992" i="2"/>
  <c r="H1992" i="2" s="1"/>
  <c r="G1984" i="2"/>
  <c r="H1984" i="2" s="1"/>
  <c r="G1976" i="2"/>
  <c r="H1976" i="2" s="1"/>
  <c r="G1968" i="2"/>
  <c r="H1968" i="2" s="1"/>
  <c r="G1960" i="2"/>
  <c r="H1960" i="2" s="1"/>
  <c r="G1952" i="2"/>
  <c r="H1952" i="2" s="1"/>
  <c r="G1944" i="2"/>
  <c r="H1944" i="2" s="1"/>
  <c r="G1936" i="2"/>
  <c r="H1936" i="2" s="1"/>
  <c r="G1928" i="2"/>
  <c r="H1928" i="2" s="1"/>
  <c r="G1920" i="2"/>
  <c r="H1920" i="2" s="1"/>
  <c r="G1912" i="2"/>
  <c r="H1912" i="2" s="1"/>
  <c r="G1904" i="2"/>
  <c r="H1904" i="2" s="1"/>
  <c r="G1896" i="2"/>
  <c r="H1896" i="2" s="1"/>
  <c r="G1888" i="2"/>
  <c r="H1888" i="2" s="1"/>
  <c r="G1880" i="2"/>
  <c r="H1880" i="2" s="1"/>
  <c r="G1872" i="2"/>
  <c r="H1872" i="2" s="1"/>
  <c r="G1864" i="2"/>
  <c r="H1864" i="2" s="1"/>
  <c r="G1856" i="2"/>
  <c r="H1856" i="2" s="1"/>
  <c r="G1848" i="2"/>
  <c r="H1848" i="2" s="1"/>
  <c r="G1840" i="2"/>
  <c r="H1840" i="2" s="1"/>
  <c r="G1832" i="2"/>
  <c r="H1832" i="2" s="1"/>
  <c r="G1824" i="2"/>
  <c r="H1824" i="2" s="1"/>
  <c r="G1816" i="2"/>
  <c r="H1816" i="2" s="1"/>
  <c r="G1808" i="2"/>
  <c r="H1808" i="2" s="1"/>
  <c r="G1800" i="2"/>
  <c r="H1800" i="2" s="1"/>
  <c r="G1792" i="2"/>
  <c r="H1792" i="2" s="1"/>
  <c r="G1784" i="2"/>
  <c r="H1784" i="2" s="1"/>
  <c r="G1776" i="2"/>
  <c r="H1776" i="2" s="1"/>
  <c r="G1768" i="2"/>
  <c r="H1768" i="2" s="1"/>
  <c r="G1760" i="2"/>
  <c r="H1760" i="2" s="1"/>
  <c r="G1752" i="2"/>
  <c r="H1752" i="2" s="1"/>
  <c r="G1744" i="2"/>
  <c r="H1744" i="2" s="1"/>
  <c r="G1736" i="2"/>
  <c r="H1736" i="2" s="1"/>
  <c r="G1728" i="2"/>
  <c r="H1728" i="2" s="1"/>
  <c r="G1720" i="2"/>
  <c r="H1720" i="2" s="1"/>
  <c r="G1712" i="2"/>
  <c r="H1712" i="2" s="1"/>
  <c r="G1704" i="2"/>
  <c r="H1704" i="2" s="1"/>
  <c r="G1696" i="2"/>
  <c r="H1696" i="2" s="1"/>
  <c r="G1688" i="2"/>
  <c r="H1688" i="2" s="1"/>
  <c r="G1680" i="2"/>
  <c r="H1680" i="2" s="1"/>
  <c r="G1672" i="2"/>
  <c r="H1672" i="2" s="1"/>
  <c r="G1664" i="2"/>
  <c r="H1664" i="2" s="1"/>
  <c r="G1656" i="2"/>
  <c r="H1656" i="2" s="1"/>
  <c r="G1648" i="2"/>
  <c r="H1648" i="2" s="1"/>
  <c r="G1640" i="2"/>
  <c r="H1640" i="2" s="1"/>
  <c r="G1632" i="2"/>
  <c r="H1632" i="2" s="1"/>
  <c r="G1624" i="2"/>
  <c r="H1624" i="2" s="1"/>
  <c r="G1616" i="2"/>
  <c r="H1616" i="2" s="1"/>
  <c r="G1608" i="2"/>
  <c r="H1608" i="2" s="1"/>
  <c r="G1600" i="2"/>
  <c r="H1600" i="2" s="1"/>
  <c r="G1592" i="2"/>
  <c r="H1592" i="2" s="1"/>
  <c r="G1584" i="2"/>
  <c r="H1584" i="2" s="1"/>
  <c r="G1576" i="2"/>
  <c r="H1576" i="2" s="1"/>
  <c r="G1568" i="2"/>
  <c r="H1568" i="2" s="1"/>
  <c r="G1560" i="2"/>
  <c r="H1560" i="2" s="1"/>
  <c r="G1552" i="2"/>
  <c r="H1552" i="2" s="1"/>
  <c r="G1544" i="2"/>
  <c r="H1544" i="2" s="1"/>
  <c r="G1536" i="2"/>
  <c r="H1536" i="2" s="1"/>
  <c r="G1528" i="2"/>
  <c r="H1528" i="2" s="1"/>
  <c r="G1520" i="2"/>
  <c r="H1520" i="2" s="1"/>
  <c r="G1512" i="2"/>
  <c r="H1512" i="2" s="1"/>
  <c r="G1504" i="2"/>
  <c r="H1504" i="2" s="1"/>
  <c r="G1496" i="2"/>
  <c r="H1496" i="2" s="1"/>
  <c r="G1488" i="2"/>
  <c r="H1488" i="2" s="1"/>
  <c r="G1480" i="2"/>
  <c r="H1480" i="2" s="1"/>
  <c r="G1472" i="2"/>
  <c r="H1472" i="2" s="1"/>
  <c r="G1464" i="2"/>
  <c r="H1464" i="2" s="1"/>
  <c r="G1456" i="2"/>
  <c r="H1456" i="2" s="1"/>
  <c r="G1448" i="2"/>
  <c r="H1448" i="2" s="1"/>
  <c r="G1440" i="2"/>
  <c r="H1440" i="2" s="1"/>
  <c r="G1432" i="2"/>
  <c r="H1432" i="2" s="1"/>
  <c r="G1424" i="2"/>
  <c r="H1424" i="2" s="1"/>
  <c r="G1416" i="2"/>
  <c r="H1416" i="2" s="1"/>
  <c r="G1408" i="2"/>
  <c r="H1408" i="2" s="1"/>
  <c r="G1400" i="2"/>
  <c r="H1400" i="2" s="1"/>
  <c r="G1392" i="2"/>
  <c r="H1392" i="2" s="1"/>
  <c r="G1384" i="2"/>
  <c r="H1384" i="2" s="1"/>
  <c r="G1376" i="2"/>
  <c r="H1376" i="2" s="1"/>
  <c r="G1368" i="2"/>
  <c r="H1368" i="2" s="1"/>
  <c r="G1360" i="2"/>
  <c r="H1360" i="2" s="1"/>
  <c r="G1352" i="2"/>
  <c r="H1352" i="2" s="1"/>
  <c r="G1344" i="2"/>
  <c r="H1344" i="2" s="1"/>
  <c r="G1336" i="2"/>
  <c r="H1336" i="2" s="1"/>
  <c r="G1328" i="2"/>
  <c r="H1328" i="2" s="1"/>
  <c r="G1320" i="2"/>
  <c r="H1320" i="2" s="1"/>
  <c r="G1312" i="2"/>
  <c r="H1312" i="2" s="1"/>
  <c r="G1304" i="2"/>
  <c r="H1304" i="2" s="1"/>
  <c r="G1296" i="2"/>
  <c r="H1296" i="2" s="1"/>
  <c r="G1288" i="2"/>
  <c r="H1288" i="2" s="1"/>
  <c r="G1280" i="2"/>
  <c r="H1280" i="2" s="1"/>
  <c r="G1272" i="2"/>
  <c r="H1272" i="2" s="1"/>
  <c r="G1264" i="2"/>
  <c r="H1264" i="2" s="1"/>
  <c r="G1256" i="2"/>
  <c r="H1256" i="2" s="1"/>
  <c r="G1248" i="2"/>
  <c r="H1248" i="2" s="1"/>
  <c r="G1240" i="2"/>
  <c r="H1240" i="2" s="1"/>
  <c r="G1232" i="2"/>
  <c r="H1232" i="2" s="1"/>
  <c r="G1224" i="2"/>
  <c r="H1224" i="2" s="1"/>
  <c r="G1216" i="2"/>
  <c r="H1216" i="2" s="1"/>
  <c r="G1208" i="2"/>
  <c r="H1208" i="2" s="1"/>
  <c r="G1200" i="2"/>
  <c r="H1200" i="2" s="1"/>
  <c r="G1192" i="2"/>
  <c r="H1192" i="2" s="1"/>
  <c r="G1184" i="2"/>
  <c r="H1184" i="2" s="1"/>
  <c r="G1176" i="2"/>
  <c r="H1176" i="2" s="1"/>
  <c r="G1168" i="2"/>
  <c r="H1168" i="2" s="1"/>
  <c r="G1160" i="2"/>
  <c r="H1160" i="2" s="1"/>
  <c r="G1152" i="2"/>
  <c r="H1152" i="2" s="1"/>
  <c r="G1144" i="2"/>
  <c r="H1144" i="2" s="1"/>
  <c r="G1136" i="2"/>
  <c r="H1136" i="2" s="1"/>
  <c r="G1128" i="2"/>
  <c r="H1128" i="2" s="1"/>
  <c r="G1120" i="2"/>
  <c r="H1120" i="2" s="1"/>
  <c r="G1112" i="2"/>
  <c r="H1112" i="2" s="1"/>
  <c r="G1104" i="2"/>
  <c r="H1104" i="2" s="1"/>
  <c r="G1096" i="2"/>
  <c r="H1096" i="2" s="1"/>
  <c r="G1088" i="2"/>
  <c r="H1088" i="2" s="1"/>
  <c r="G1080" i="2"/>
  <c r="H1080" i="2" s="1"/>
  <c r="G1072" i="2"/>
  <c r="H1072" i="2" s="1"/>
  <c r="G1064" i="2"/>
  <c r="H1064" i="2" s="1"/>
  <c r="G1056" i="2"/>
  <c r="H1056" i="2" s="1"/>
  <c r="G1048" i="2"/>
  <c r="H1048" i="2" s="1"/>
  <c r="G1040" i="2"/>
  <c r="H1040" i="2" s="1"/>
  <c r="G1032" i="2"/>
  <c r="H1032" i="2" s="1"/>
  <c r="G1024" i="2"/>
  <c r="H1024" i="2" s="1"/>
  <c r="G1016" i="2"/>
  <c r="H1016" i="2" s="1"/>
  <c r="G1008" i="2"/>
  <c r="H1008" i="2" s="1"/>
  <c r="G1000" i="2"/>
  <c r="H1000" i="2" s="1"/>
  <c r="G992" i="2"/>
  <c r="H992" i="2" s="1"/>
  <c r="G984" i="2"/>
  <c r="H984" i="2" s="1"/>
  <c r="G976" i="2"/>
  <c r="H976" i="2" s="1"/>
  <c r="G968" i="2"/>
  <c r="H968" i="2" s="1"/>
  <c r="G960" i="2"/>
  <c r="H960" i="2" s="1"/>
  <c r="G952" i="2"/>
  <c r="H952" i="2" s="1"/>
  <c r="G944" i="2"/>
  <c r="H944" i="2" s="1"/>
  <c r="G936" i="2"/>
  <c r="H936" i="2" s="1"/>
  <c r="G928" i="2"/>
  <c r="H928" i="2" s="1"/>
  <c r="G920" i="2"/>
  <c r="H920" i="2" s="1"/>
  <c r="G912" i="2"/>
  <c r="H912" i="2" s="1"/>
  <c r="G904" i="2"/>
  <c r="H904" i="2" s="1"/>
  <c r="G896" i="2"/>
  <c r="H896" i="2" s="1"/>
  <c r="G888" i="2"/>
  <c r="H888" i="2" s="1"/>
  <c r="G880" i="2"/>
  <c r="H880" i="2" s="1"/>
  <c r="G872" i="2"/>
  <c r="H872" i="2" s="1"/>
  <c r="G864" i="2"/>
  <c r="H864" i="2" s="1"/>
  <c r="G856" i="2"/>
  <c r="H856" i="2" s="1"/>
  <c r="G848" i="2"/>
  <c r="H848" i="2" s="1"/>
  <c r="G840" i="2"/>
  <c r="H840" i="2" s="1"/>
  <c r="G832" i="2"/>
  <c r="H832" i="2" s="1"/>
  <c r="G824" i="2"/>
  <c r="H824" i="2" s="1"/>
  <c r="G816" i="2"/>
  <c r="H816" i="2" s="1"/>
  <c r="G808" i="2"/>
  <c r="H808" i="2" s="1"/>
  <c r="G800" i="2"/>
  <c r="H800" i="2" s="1"/>
  <c r="G792" i="2"/>
  <c r="H792" i="2" s="1"/>
  <c r="G784" i="2"/>
  <c r="H784" i="2" s="1"/>
  <c r="G776" i="2"/>
  <c r="H776" i="2" s="1"/>
  <c r="G768" i="2"/>
  <c r="H768" i="2" s="1"/>
  <c r="G760" i="2"/>
  <c r="H760" i="2" s="1"/>
  <c r="G752" i="2"/>
  <c r="H752" i="2" s="1"/>
  <c r="G744" i="2"/>
  <c r="H744" i="2" s="1"/>
  <c r="G736" i="2"/>
  <c r="H736" i="2" s="1"/>
  <c r="G728" i="2"/>
  <c r="H728" i="2" s="1"/>
  <c r="G720" i="2"/>
  <c r="H720" i="2" s="1"/>
  <c r="G712" i="2"/>
  <c r="H712" i="2" s="1"/>
  <c r="G704" i="2"/>
  <c r="H704" i="2" s="1"/>
  <c r="G696" i="2"/>
  <c r="H696" i="2" s="1"/>
  <c r="G688" i="2"/>
  <c r="H688" i="2" s="1"/>
  <c r="G680" i="2"/>
  <c r="H680" i="2" s="1"/>
  <c r="G672" i="2"/>
  <c r="H672" i="2" s="1"/>
  <c r="G664" i="2"/>
  <c r="H664" i="2" s="1"/>
  <c r="G656" i="2"/>
  <c r="H656" i="2" s="1"/>
  <c r="G648" i="2"/>
  <c r="H648" i="2" s="1"/>
  <c r="G640" i="2"/>
  <c r="H640" i="2" s="1"/>
  <c r="G632" i="2"/>
  <c r="H632" i="2" s="1"/>
  <c r="G624" i="2"/>
  <c r="H624" i="2" s="1"/>
  <c r="G616" i="2"/>
  <c r="H616" i="2" s="1"/>
  <c r="G608" i="2"/>
  <c r="H608" i="2" s="1"/>
  <c r="G600" i="2"/>
  <c r="H600" i="2" s="1"/>
  <c r="G592" i="2"/>
  <c r="H592" i="2" s="1"/>
  <c r="G584" i="2"/>
  <c r="H584" i="2" s="1"/>
  <c r="G576" i="2"/>
  <c r="H576" i="2" s="1"/>
  <c r="G568" i="2"/>
  <c r="H568" i="2" s="1"/>
  <c r="G560" i="2"/>
  <c r="H560" i="2" s="1"/>
  <c r="G552" i="2"/>
  <c r="H552" i="2" s="1"/>
  <c r="G544" i="2"/>
  <c r="H544" i="2" s="1"/>
  <c r="G536" i="2"/>
  <c r="H536" i="2" s="1"/>
  <c r="G528" i="2"/>
  <c r="H528" i="2" s="1"/>
  <c r="G520" i="2"/>
  <c r="H520" i="2" s="1"/>
  <c r="G512" i="2"/>
  <c r="H512" i="2" s="1"/>
  <c r="G504" i="2"/>
  <c r="H504" i="2" s="1"/>
  <c r="G496" i="2"/>
  <c r="H496" i="2" s="1"/>
  <c r="G488" i="2"/>
  <c r="H488" i="2" s="1"/>
  <c r="G480" i="2"/>
  <c r="H480" i="2" s="1"/>
  <c r="G472" i="2"/>
  <c r="H472" i="2" s="1"/>
  <c r="G464" i="2"/>
  <c r="H464" i="2" s="1"/>
  <c r="G456" i="2"/>
  <c r="H456" i="2" s="1"/>
  <c r="G448" i="2"/>
  <c r="H448" i="2" s="1"/>
  <c r="G440" i="2"/>
  <c r="H440" i="2" s="1"/>
  <c r="G432" i="2"/>
  <c r="H432" i="2" s="1"/>
  <c r="G424" i="2"/>
  <c r="H424" i="2" s="1"/>
  <c r="G416" i="2"/>
  <c r="H416" i="2" s="1"/>
  <c r="G408" i="2"/>
  <c r="H408" i="2" s="1"/>
  <c r="G400" i="2"/>
  <c r="H400" i="2" s="1"/>
  <c r="G392" i="2"/>
  <c r="H392" i="2" s="1"/>
  <c r="G384" i="2"/>
  <c r="H384" i="2" s="1"/>
  <c r="G376" i="2"/>
  <c r="H376" i="2" s="1"/>
  <c r="G368" i="2"/>
  <c r="H368" i="2" s="1"/>
  <c r="G360" i="2"/>
  <c r="H360" i="2" s="1"/>
  <c r="G352" i="2"/>
  <c r="H352" i="2" s="1"/>
  <c r="G344" i="2"/>
  <c r="H344" i="2" s="1"/>
  <c r="G336" i="2"/>
  <c r="H336" i="2" s="1"/>
  <c r="G328" i="2"/>
  <c r="H328" i="2" s="1"/>
  <c r="G320" i="2"/>
  <c r="H320" i="2" s="1"/>
  <c r="G312" i="2"/>
  <c r="H312" i="2" s="1"/>
  <c r="G304" i="2"/>
  <c r="H304" i="2" s="1"/>
  <c r="G296" i="2"/>
  <c r="H296" i="2" s="1"/>
  <c r="G288" i="2"/>
  <c r="H288" i="2" s="1"/>
  <c r="G280" i="2"/>
  <c r="H280" i="2" s="1"/>
  <c r="G272" i="2"/>
  <c r="H272" i="2" s="1"/>
  <c r="G264" i="2"/>
  <c r="H264" i="2" s="1"/>
  <c r="G256" i="2"/>
  <c r="H256" i="2" s="1"/>
  <c r="G248" i="2"/>
  <c r="H248" i="2" s="1"/>
  <c r="G240" i="2"/>
  <c r="H240" i="2" s="1"/>
  <c r="G232" i="2"/>
  <c r="H232" i="2" s="1"/>
  <c r="G224" i="2"/>
  <c r="H224" i="2" s="1"/>
  <c r="G216" i="2"/>
  <c r="H216" i="2" s="1"/>
  <c r="G208" i="2"/>
  <c r="H208" i="2" s="1"/>
  <c r="G200" i="2"/>
  <c r="H200" i="2" s="1"/>
  <c r="G192" i="2"/>
  <c r="H192" i="2" s="1"/>
  <c r="G184" i="2"/>
  <c r="H184" i="2" s="1"/>
  <c r="G176" i="2"/>
  <c r="H176" i="2" s="1"/>
  <c r="G168" i="2"/>
  <c r="H168" i="2" s="1"/>
  <c r="G160" i="2"/>
  <c r="H160" i="2" s="1"/>
  <c r="G152" i="2"/>
  <c r="H152" i="2" s="1"/>
  <c r="G144" i="2"/>
  <c r="H144" i="2" s="1"/>
  <c r="G136" i="2"/>
  <c r="H136" i="2" s="1"/>
  <c r="G128" i="2"/>
  <c r="H128" i="2" s="1"/>
  <c r="G120" i="2"/>
  <c r="H120" i="2" s="1"/>
  <c r="G112" i="2"/>
  <c r="H112" i="2" s="1"/>
  <c r="G104" i="2"/>
  <c r="H104" i="2" s="1"/>
  <c r="G96" i="2"/>
  <c r="H96" i="2" s="1"/>
  <c r="G88" i="2"/>
  <c r="H88" i="2" s="1"/>
  <c r="G80" i="2"/>
  <c r="H80" i="2" s="1"/>
  <c r="G72" i="2"/>
  <c r="H72" i="2" s="1"/>
  <c r="G64" i="2"/>
  <c r="H64" i="2" s="1"/>
  <c r="G56" i="2"/>
  <c r="H56" i="2" s="1"/>
  <c r="G48" i="2"/>
  <c r="H48" i="2" s="1"/>
  <c r="G40" i="2"/>
  <c r="H40" i="2" s="1"/>
  <c r="G32" i="2"/>
  <c r="H32" i="2" s="1"/>
  <c r="G24" i="2"/>
  <c r="H24" i="2" s="1"/>
  <c r="G16" i="2"/>
  <c r="H16" i="2" s="1"/>
  <c r="G8" i="2"/>
  <c r="H8" i="2" s="1"/>
  <c r="G931" i="2"/>
  <c r="H931" i="2" s="1"/>
  <c r="G867" i="2"/>
  <c r="H867" i="2" s="1"/>
  <c r="G803" i="2"/>
  <c r="H803" i="2" s="1"/>
  <c r="G739" i="2"/>
  <c r="H739" i="2" s="1"/>
  <c r="G675" i="2"/>
  <c r="H675" i="2" s="1"/>
  <c r="G620" i="2"/>
  <c r="H620" i="2" s="1"/>
  <c r="G588" i="2"/>
  <c r="H588" i="2" s="1"/>
  <c r="G556" i="2"/>
  <c r="H556" i="2" s="1"/>
  <c r="G524" i="2"/>
  <c r="H524" i="2" s="1"/>
  <c r="G492" i="2"/>
  <c r="H492" i="2" s="1"/>
  <c r="G460" i="2"/>
  <c r="H460" i="2" s="1"/>
  <c r="G428" i="2"/>
  <c r="H428" i="2" s="1"/>
  <c r="G396" i="2"/>
  <c r="H396" i="2" s="1"/>
  <c r="G364" i="2"/>
  <c r="H364" i="2" s="1"/>
  <c r="G332" i="2"/>
  <c r="H332" i="2" s="1"/>
  <c r="G300" i="2"/>
  <c r="H300" i="2" s="1"/>
  <c r="G268" i="2"/>
  <c r="H268" i="2" s="1"/>
  <c r="G236" i="2"/>
  <c r="H236" i="2" s="1"/>
  <c r="G204" i="2"/>
  <c r="H204" i="2" s="1"/>
  <c r="G172" i="2"/>
  <c r="H172" i="2" s="1"/>
  <c r="G153" i="2"/>
  <c r="H153" i="2" s="1"/>
  <c r="G131" i="2"/>
  <c r="H131" i="2" s="1"/>
  <c r="G108" i="2"/>
  <c r="H108" i="2" s="1"/>
  <c r="G89" i="2"/>
  <c r="H89" i="2" s="1"/>
  <c r="G67" i="2"/>
  <c r="H67" i="2" s="1"/>
  <c r="G44" i="2"/>
  <c r="H44" i="2" s="1"/>
  <c r="G25" i="2"/>
  <c r="H25" i="2" s="1"/>
  <c r="G3" i="2"/>
  <c r="H3" i="2" s="1"/>
  <c r="G923" i="2"/>
  <c r="H923" i="2" s="1"/>
  <c r="G859" i="2"/>
  <c r="H859" i="2" s="1"/>
  <c r="G795" i="2"/>
  <c r="H795" i="2" s="1"/>
  <c r="G731" i="2"/>
  <c r="H731" i="2" s="1"/>
  <c r="G667" i="2"/>
  <c r="H667" i="2" s="1"/>
  <c r="G619" i="2"/>
  <c r="H619" i="2" s="1"/>
  <c r="G587" i="2"/>
  <c r="H587" i="2" s="1"/>
  <c r="G555" i="2"/>
  <c r="H555" i="2" s="1"/>
  <c r="G523" i="2"/>
  <c r="H523" i="2" s="1"/>
  <c r="G491" i="2"/>
  <c r="H491" i="2" s="1"/>
  <c r="G459" i="2"/>
  <c r="H459" i="2" s="1"/>
  <c r="G427" i="2"/>
  <c r="H427" i="2" s="1"/>
  <c r="G395" i="2"/>
  <c r="H395" i="2" s="1"/>
  <c r="G363" i="2"/>
  <c r="H363" i="2" s="1"/>
  <c r="G331" i="2"/>
  <c r="H331" i="2" s="1"/>
  <c r="G299" i="2"/>
  <c r="H299" i="2" s="1"/>
  <c r="G267" i="2"/>
  <c r="H267" i="2" s="1"/>
  <c r="G235" i="2"/>
  <c r="H235" i="2" s="1"/>
  <c r="G203" i="2"/>
  <c r="H203" i="2" s="1"/>
  <c r="G171" i="2"/>
  <c r="H171" i="2" s="1"/>
  <c r="G148" i="2"/>
  <c r="H148" i="2" s="1"/>
  <c r="G129" i="2"/>
  <c r="H129" i="2" s="1"/>
  <c r="G107" i="2"/>
  <c r="H107" i="2" s="1"/>
  <c r="G84" i="2"/>
  <c r="H84" i="2" s="1"/>
  <c r="G65" i="2"/>
  <c r="H65" i="2" s="1"/>
  <c r="G43" i="2"/>
  <c r="H43" i="2" s="1"/>
  <c r="G20" i="2"/>
  <c r="H20" i="2" s="1"/>
  <c r="G2" i="2"/>
  <c r="H2" i="2" s="1"/>
  <c r="G979" i="2"/>
  <c r="H979" i="2" s="1"/>
  <c r="G915" i="2"/>
  <c r="H915" i="2" s="1"/>
  <c r="G851" i="2"/>
  <c r="H851" i="2" s="1"/>
  <c r="G787" i="2"/>
  <c r="H787" i="2" s="1"/>
  <c r="G723" i="2"/>
  <c r="H723" i="2" s="1"/>
  <c r="G659" i="2"/>
  <c r="H659" i="2" s="1"/>
  <c r="G612" i="2"/>
  <c r="H612" i="2" s="1"/>
  <c r="G580" i="2"/>
  <c r="H580" i="2" s="1"/>
  <c r="G548" i="2"/>
  <c r="H548" i="2" s="1"/>
  <c r="G516" i="2"/>
  <c r="H516" i="2" s="1"/>
  <c r="G484" i="2"/>
  <c r="H484" i="2" s="1"/>
  <c r="G452" i="2"/>
  <c r="H452" i="2" s="1"/>
  <c r="G420" i="2"/>
  <c r="H420" i="2" s="1"/>
  <c r="G388" i="2"/>
  <c r="H388" i="2" s="1"/>
  <c r="G356" i="2"/>
  <c r="H356" i="2" s="1"/>
  <c r="G324" i="2"/>
  <c r="H324" i="2" s="1"/>
  <c r="G292" i="2"/>
  <c r="H292" i="2" s="1"/>
  <c r="G260" i="2"/>
  <c r="H260" i="2" s="1"/>
  <c r="G228" i="2"/>
  <c r="H228" i="2" s="1"/>
  <c r="G196" i="2"/>
  <c r="H196" i="2" s="1"/>
  <c r="G169" i="2"/>
  <c r="H169" i="2" s="1"/>
  <c r="G147" i="2"/>
  <c r="H147" i="2" s="1"/>
  <c r="G124" i="2"/>
  <c r="H124" i="2" s="1"/>
  <c r="G105" i="2"/>
  <c r="H105" i="2" s="1"/>
  <c r="G83" i="2"/>
  <c r="H83" i="2" s="1"/>
  <c r="G60" i="2"/>
  <c r="H60" i="2" s="1"/>
  <c r="G41" i="2"/>
  <c r="H41" i="2" s="1"/>
  <c r="G19" i="2"/>
  <c r="H19" i="2" s="1"/>
  <c r="G971" i="2"/>
  <c r="H971" i="2" s="1"/>
  <c r="G907" i="2"/>
  <c r="H907" i="2" s="1"/>
  <c r="G843" i="2"/>
  <c r="H843" i="2" s="1"/>
  <c r="G779" i="2"/>
  <c r="H779" i="2" s="1"/>
  <c r="G715" i="2"/>
  <c r="H715" i="2" s="1"/>
  <c r="G651" i="2"/>
  <c r="H651" i="2" s="1"/>
  <c r="G611" i="2"/>
  <c r="H611" i="2" s="1"/>
  <c r="G579" i="2"/>
  <c r="H579" i="2" s="1"/>
  <c r="G547" i="2"/>
  <c r="H547" i="2" s="1"/>
  <c r="G515" i="2"/>
  <c r="H515" i="2" s="1"/>
  <c r="G483" i="2"/>
  <c r="H483" i="2" s="1"/>
  <c r="G451" i="2"/>
  <c r="H451" i="2" s="1"/>
  <c r="G419" i="2"/>
  <c r="H419" i="2" s="1"/>
  <c r="G387" i="2"/>
  <c r="H387" i="2" s="1"/>
  <c r="G355" i="2"/>
  <c r="H355" i="2" s="1"/>
  <c r="G323" i="2"/>
  <c r="H323" i="2" s="1"/>
  <c r="G291" i="2"/>
  <c r="H291" i="2" s="1"/>
  <c r="G259" i="2"/>
  <c r="H259" i="2" s="1"/>
  <c r="G227" i="2"/>
  <c r="H227" i="2" s="1"/>
  <c r="G195" i="2"/>
  <c r="H195" i="2" s="1"/>
  <c r="G164" i="2"/>
  <c r="H164" i="2" s="1"/>
  <c r="G145" i="2"/>
  <c r="H145" i="2" s="1"/>
  <c r="G123" i="2"/>
  <c r="H123" i="2" s="1"/>
  <c r="G100" i="2"/>
  <c r="H100" i="2" s="1"/>
  <c r="G81" i="2"/>
  <c r="H81" i="2" s="1"/>
  <c r="G59" i="2"/>
  <c r="H59" i="2" s="1"/>
  <c r="G36" i="2"/>
  <c r="H36" i="2" s="1"/>
  <c r="G17" i="2"/>
  <c r="H17" i="2" s="1"/>
  <c r="G963" i="2"/>
  <c r="H963" i="2" s="1"/>
  <c r="G899" i="2"/>
  <c r="H899" i="2" s="1"/>
  <c r="G835" i="2"/>
  <c r="H835" i="2" s="1"/>
  <c r="G771" i="2"/>
  <c r="H771" i="2" s="1"/>
  <c r="G707" i="2"/>
  <c r="H707" i="2" s="1"/>
  <c r="G643" i="2"/>
  <c r="H643" i="2" s="1"/>
  <c r="G604" i="2"/>
  <c r="H604" i="2" s="1"/>
  <c r="G572" i="2"/>
  <c r="H572" i="2" s="1"/>
  <c r="G540" i="2"/>
  <c r="H540" i="2" s="1"/>
  <c r="G508" i="2"/>
  <c r="H508" i="2" s="1"/>
  <c r="G476" i="2"/>
  <c r="H476" i="2" s="1"/>
  <c r="G444" i="2"/>
  <c r="H444" i="2" s="1"/>
  <c r="G412" i="2"/>
  <c r="H412" i="2" s="1"/>
  <c r="G380" i="2"/>
  <c r="H380" i="2" s="1"/>
  <c r="G348" i="2"/>
  <c r="H348" i="2" s="1"/>
  <c r="G316" i="2"/>
  <c r="H316" i="2" s="1"/>
  <c r="G284" i="2"/>
  <c r="H284" i="2" s="1"/>
  <c r="G252" i="2"/>
  <c r="H252" i="2" s="1"/>
  <c r="G220" i="2"/>
  <c r="H220" i="2" s="1"/>
  <c r="G188" i="2"/>
  <c r="H188" i="2" s="1"/>
  <c r="G163" i="2"/>
  <c r="H163" i="2" s="1"/>
  <c r="G140" i="2"/>
  <c r="H140" i="2" s="1"/>
  <c r="G121" i="2"/>
  <c r="H121" i="2" s="1"/>
  <c r="G99" i="2"/>
  <c r="H99" i="2" s="1"/>
  <c r="G76" i="2"/>
  <c r="H76" i="2" s="1"/>
  <c r="G57" i="2"/>
  <c r="H57" i="2" s="1"/>
  <c r="G35" i="2"/>
  <c r="H35" i="2" s="1"/>
  <c r="G12" i="2"/>
  <c r="H12" i="2" s="1"/>
  <c r="G955" i="2"/>
  <c r="H955" i="2" s="1"/>
  <c r="G891" i="2"/>
  <c r="H891" i="2" s="1"/>
  <c r="G827" i="2"/>
  <c r="H827" i="2" s="1"/>
  <c r="G763" i="2"/>
  <c r="H763" i="2" s="1"/>
  <c r="G699" i="2"/>
  <c r="H699" i="2" s="1"/>
  <c r="G635" i="2"/>
  <c r="H635" i="2" s="1"/>
  <c r="G603" i="2"/>
  <c r="H603" i="2" s="1"/>
  <c r="G571" i="2"/>
  <c r="H571" i="2" s="1"/>
  <c r="G539" i="2"/>
  <c r="H539" i="2" s="1"/>
  <c r="G507" i="2"/>
  <c r="H507" i="2" s="1"/>
  <c r="G475" i="2"/>
  <c r="H475" i="2" s="1"/>
  <c r="G443" i="2"/>
  <c r="H443" i="2" s="1"/>
  <c r="G411" i="2"/>
  <c r="H411" i="2" s="1"/>
  <c r="G379" i="2"/>
  <c r="H379" i="2" s="1"/>
  <c r="G347" i="2"/>
  <c r="H347" i="2" s="1"/>
  <c r="G315" i="2"/>
  <c r="H315" i="2" s="1"/>
  <c r="G283" i="2"/>
  <c r="H283" i="2" s="1"/>
  <c r="G251" i="2"/>
  <c r="H251" i="2" s="1"/>
  <c r="G219" i="2"/>
  <c r="H219" i="2" s="1"/>
  <c r="G187" i="2"/>
  <c r="H187" i="2" s="1"/>
  <c r="G161" i="2"/>
  <c r="H161" i="2" s="1"/>
  <c r="G139" i="2"/>
  <c r="H139" i="2" s="1"/>
  <c r="G116" i="2"/>
  <c r="H116" i="2" s="1"/>
  <c r="G97" i="2"/>
  <c r="H97" i="2" s="1"/>
  <c r="G75" i="2"/>
  <c r="H75" i="2" s="1"/>
  <c r="G52" i="2"/>
  <c r="H52" i="2" s="1"/>
  <c r="G33" i="2"/>
  <c r="H33" i="2" s="1"/>
  <c r="G11" i="2"/>
  <c r="H11" i="2" s="1"/>
  <c r="G947" i="2"/>
  <c r="H947" i="2" s="1"/>
  <c r="G883" i="2"/>
  <c r="H883" i="2" s="1"/>
  <c r="G819" i="2"/>
  <c r="H819" i="2" s="1"/>
  <c r="G755" i="2"/>
  <c r="H755" i="2" s="1"/>
  <c r="G691" i="2"/>
  <c r="H691" i="2" s="1"/>
  <c r="G628" i="2"/>
  <c r="H628" i="2" s="1"/>
  <c r="G596" i="2"/>
  <c r="H596" i="2" s="1"/>
  <c r="G564" i="2"/>
  <c r="H564" i="2" s="1"/>
  <c r="G532" i="2"/>
  <c r="H532" i="2" s="1"/>
  <c r="G500" i="2"/>
  <c r="H500" i="2" s="1"/>
  <c r="G468" i="2"/>
  <c r="H468" i="2" s="1"/>
  <c r="G436" i="2"/>
  <c r="H436" i="2" s="1"/>
  <c r="G404" i="2"/>
  <c r="H404" i="2" s="1"/>
  <c r="G372" i="2"/>
  <c r="H372" i="2" s="1"/>
  <c r="G340" i="2"/>
  <c r="H340" i="2" s="1"/>
  <c r="G308" i="2"/>
  <c r="H308" i="2" s="1"/>
  <c r="G276" i="2"/>
  <c r="H276" i="2" s="1"/>
  <c r="G244" i="2"/>
  <c r="H244" i="2" s="1"/>
  <c r="G212" i="2"/>
  <c r="H212" i="2" s="1"/>
  <c r="G180" i="2"/>
  <c r="H180" i="2" s="1"/>
  <c r="G156" i="2"/>
  <c r="H156" i="2" s="1"/>
  <c r="G137" i="2"/>
  <c r="H137" i="2" s="1"/>
  <c r="G115" i="2"/>
  <c r="H115" i="2" s="1"/>
  <c r="G92" i="2"/>
  <c r="H92" i="2" s="1"/>
  <c r="G73" i="2"/>
  <c r="H73" i="2" s="1"/>
  <c r="G51" i="2"/>
  <c r="H51" i="2" s="1"/>
  <c r="G28" i="2"/>
  <c r="H28" i="2" s="1"/>
  <c r="G9" i="2"/>
  <c r="H9" i="2" s="1"/>
  <c r="G939" i="2"/>
  <c r="H939" i="2" s="1"/>
  <c r="G875" i="2"/>
  <c r="H875" i="2" s="1"/>
  <c r="G811" i="2"/>
  <c r="H811" i="2" s="1"/>
  <c r="G747" i="2"/>
  <c r="H747" i="2" s="1"/>
  <c r="G683" i="2"/>
  <c r="H683" i="2" s="1"/>
  <c r="G627" i="2"/>
  <c r="H627" i="2" s="1"/>
  <c r="G595" i="2"/>
  <c r="H595" i="2" s="1"/>
  <c r="G563" i="2"/>
  <c r="H563" i="2" s="1"/>
  <c r="G531" i="2"/>
  <c r="H531" i="2" s="1"/>
  <c r="G499" i="2"/>
  <c r="H499" i="2" s="1"/>
  <c r="G467" i="2"/>
  <c r="H467" i="2" s="1"/>
  <c r="G435" i="2"/>
  <c r="H435" i="2" s="1"/>
  <c r="G403" i="2"/>
  <c r="H403" i="2" s="1"/>
  <c r="G371" i="2"/>
  <c r="H371" i="2" s="1"/>
  <c r="G339" i="2"/>
  <c r="H339" i="2" s="1"/>
  <c r="G307" i="2"/>
  <c r="H307" i="2" s="1"/>
  <c r="G275" i="2"/>
  <c r="H275" i="2" s="1"/>
  <c r="G243" i="2"/>
  <c r="H243" i="2" s="1"/>
  <c r="G211" i="2"/>
  <c r="H211" i="2" s="1"/>
  <c r="G179" i="2"/>
  <c r="H179" i="2" s="1"/>
  <c r="G155" i="2"/>
  <c r="H155" i="2" s="1"/>
  <c r="G132" i="2"/>
  <c r="H132" i="2" s="1"/>
  <c r="G113" i="2"/>
  <c r="H113" i="2" s="1"/>
  <c r="G91" i="2"/>
  <c r="H91" i="2" s="1"/>
  <c r="G68" i="2"/>
  <c r="H68" i="2" s="1"/>
  <c r="G49" i="2"/>
  <c r="H49" i="2" s="1"/>
  <c r="G27" i="2"/>
  <c r="H27" i="2" s="1"/>
  <c r="G4" i="2"/>
  <c r="H4" i="2" s="1"/>
  <c r="E15" i="5" l="1"/>
  <c r="D16" i="5"/>
  <c r="D15" i="5"/>
  <c r="D20" i="5" s="1"/>
  <c r="D25" i="5" s="1"/>
  <c r="U996" i="3"/>
  <c r="U988" i="3"/>
  <c r="U980" i="3"/>
  <c r="U972" i="3"/>
  <c r="U964" i="3"/>
  <c r="U956" i="3"/>
  <c r="U948" i="3"/>
  <c r="U940" i="3"/>
  <c r="U932" i="3"/>
  <c r="U924" i="3"/>
  <c r="U916" i="3"/>
  <c r="U908" i="3"/>
  <c r="U900" i="3"/>
  <c r="U892" i="3"/>
  <c r="U884" i="3"/>
  <c r="U876" i="3"/>
  <c r="U868" i="3"/>
  <c r="U860" i="3"/>
  <c r="U852" i="3"/>
  <c r="U844" i="3"/>
  <c r="U836" i="3"/>
  <c r="U828" i="3"/>
  <c r="U820" i="3"/>
  <c r="U812" i="3"/>
  <c r="U804" i="3"/>
  <c r="U796" i="3"/>
  <c r="U788" i="3"/>
  <c r="U780" i="3"/>
  <c r="U772" i="3"/>
  <c r="U764" i="3"/>
  <c r="U756" i="3"/>
  <c r="U748" i="3"/>
  <c r="U740" i="3"/>
  <c r="U732" i="3"/>
  <c r="U724" i="3"/>
  <c r="U716" i="3"/>
  <c r="U708" i="3"/>
  <c r="U700" i="3"/>
  <c r="U692" i="3"/>
  <c r="U684" i="3"/>
  <c r="U676" i="3"/>
  <c r="U668" i="3"/>
  <c r="U660" i="3"/>
  <c r="U652" i="3"/>
  <c r="U644" i="3"/>
  <c r="U636" i="3"/>
  <c r="U628" i="3"/>
  <c r="U620" i="3"/>
  <c r="U612" i="3"/>
  <c r="U604" i="3"/>
  <c r="U596" i="3"/>
  <c r="U588" i="3"/>
  <c r="U580" i="3"/>
  <c r="U572" i="3"/>
  <c r="U564" i="3"/>
  <c r="U556" i="3"/>
  <c r="U548" i="3"/>
  <c r="U540" i="3"/>
  <c r="U532" i="3"/>
  <c r="U524" i="3"/>
  <c r="U516" i="3"/>
  <c r="U508" i="3"/>
  <c r="U500" i="3"/>
  <c r="U492" i="3"/>
  <c r="U484" i="3"/>
  <c r="U476" i="3"/>
  <c r="U468" i="3"/>
  <c r="U460" i="3"/>
  <c r="U452" i="3"/>
  <c r="U444" i="3"/>
  <c r="U436" i="3"/>
  <c r="U428" i="3"/>
  <c r="U420" i="3"/>
  <c r="U412" i="3"/>
  <c r="U404" i="3"/>
  <c r="U396" i="3"/>
  <c r="U388" i="3"/>
  <c r="U380" i="3"/>
  <c r="U372" i="3"/>
  <c r="U364" i="3"/>
  <c r="U356" i="3"/>
  <c r="U348" i="3"/>
  <c r="U340" i="3"/>
  <c r="U332" i="3"/>
  <c r="U324" i="3"/>
  <c r="U316" i="3"/>
  <c r="U308" i="3"/>
  <c r="U300" i="3"/>
  <c r="U292" i="3"/>
  <c r="U284" i="3"/>
  <c r="U276" i="3"/>
  <c r="U268" i="3"/>
  <c r="U260" i="3"/>
  <c r="U252" i="3"/>
  <c r="U244" i="3"/>
  <c r="U236" i="3"/>
  <c r="U228" i="3"/>
  <c r="U220" i="3"/>
  <c r="U212" i="3"/>
  <c r="U204" i="3"/>
  <c r="U196" i="3"/>
  <c r="U188" i="3"/>
  <c r="U180" i="3"/>
  <c r="U172" i="3"/>
  <c r="U164" i="3"/>
  <c r="U156" i="3"/>
  <c r="U148" i="3"/>
  <c r="U140" i="3"/>
  <c r="U132" i="3"/>
  <c r="U124" i="3"/>
  <c r="U116" i="3"/>
  <c r="U108" i="3"/>
  <c r="U100" i="3"/>
  <c r="U92" i="3"/>
  <c r="U84" i="3"/>
  <c r="U76" i="3"/>
  <c r="U68" i="3"/>
  <c r="U60" i="3"/>
  <c r="U52" i="3"/>
  <c r="U44" i="3"/>
  <c r="U36" i="3"/>
  <c r="U28" i="3"/>
  <c r="U20" i="3"/>
  <c r="U12" i="3"/>
  <c r="U4" i="3"/>
  <c r="U998" i="3"/>
  <c r="U989" i="3"/>
  <c r="U979" i="3"/>
  <c r="U970" i="3"/>
  <c r="U961" i="3"/>
  <c r="U952" i="3"/>
  <c r="U943" i="3"/>
  <c r="U934" i="3"/>
  <c r="U925" i="3"/>
  <c r="U915" i="3"/>
  <c r="U906" i="3"/>
  <c r="U897" i="3"/>
  <c r="U888" i="3"/>
  <c r="U879" i="3"/>
  <c r="U870" i="3"/>
  <c r="U861" i="3"/>
  <c r="U851" i="3"/>
  <c r="U842" i="3"/>
  <c r="U833" i="3"/>
  <c r="U824" i="3"/>
  <c r="U815" i="3"/>
  <c r="U806" i="3"/>
  <c r="U797" i="3"/>
  <c r="U787" i="3"/>
  <c r="U778" i="3"/>
  <c r="U769" i="3"/>
  <c r="U760" i="3"/>
  <c r="U751" i="3"/>
  <c r="U742" i="3"/>
  <c r="U733" i="3"/>
  <c r="U723" i="3"/>
  <c r="U714" i="3"/>
  <c r="U705" i="3"/>
  <c r="U696" i="3"/>
  <c r="U687" i="3"/>
  <c r="U678" i="3"/>
  <c r="U669" i="3"/>
  <c r="U659" i="3"/>
  <c r="U650" i="3"/>
  <c r="U641" i="3"/>
  <c r="U632" i="3"/>
  <c r="U623" i="3"/>
  <c r="U614" i="3"/>
  <c r="U605" i="3"/>
  <c r="U595" i="3"/>
  <c r="U586" i="3"/>
  <c r="U577" i="3"/>
  <c r="U568" i="3"/>
  <c r="U559" i="3"/>
  <c r="U550" i="3"/>
  <c r="U541" i="3"/>
  <c r="U531" i="3"/>
  <c r="U522" i="3"/>
  <c r="U513" i="3"/>
  <c r="U504" i="3"/>
  <c r="U495" i="3"/>
  <c r="U486" i="3"/>
  <c r="U477" i="3"/>
  <c r="U467" i="3"/>
  <c r="U458" i="3"/>
  <c r="U449" i="3"/>
  <c r="U440" i="3"/>
  <c r="U431" i="3"/>
  <c r="U422" i="3"/>
  <c r="U413" i="3"/>
  <c r="U403" i="3"/>
  <c r="U394" i="3"/>
  <c r="U385" i="3"/>
  <c r="U376" i="3"/>
  <c r="U367" i="3"/>
  <c r="U358" i="3"/>
  <c r="U349" i="3"/>
  <c r="U339" i="3"/>
  <c r="U330" i="3"/>
  <c r="U321" i="3"/>
  <c r="U312" i="3"/>
  <c r="U303" i="3"/>
  <c r="U294" i="3"/>
  <c r="U285" i="3"/>
  <c r="U275" i="3"/>
  <c r="U266" i="3"/>
  <c r="U257" i="3"/>
  <c r="U248" i="3"/>
  <c r="U239" i="3"/>
  <c r="U230" i="3"/>
  <c r="U221" i="3"/>
  <c r="U211" i="3"/>
  <c r="U202" i="3"/>
  <c r="U193" i="3"/>
  <c r="U184" i="3"/>
  <c r="U175" i="3"/>
  <c r="U166" i="3"/>
  <c r="U157" i="3"/>
  <c r="U147" i="3"/>
  <c r="U138" i="3"/>
  <c r="U129" i="3"/>
  <c r="U120" i="3"/>
  <c r="U111" i="3"/>
  <c r="U102" i="3"/>
  <c r="U93" i="3"/>
  <c r="U83" i="3"/>
  <c r="U74" i="3"/>
  <c r="U65" i="3"/>
  <c r="U56" i="3"/>
  <c r="U47" i="3"/>
  <c r="U38" i="3"/>
  <c r="U29" i="3"/>
  <c r="U19" i="3"/>
  <c r="U10" i="3"/>
  <c r="U997" i="3"/>
  <c r="U987" i="3"/>
  <c r="U978" i="3"/>
  <c r="U969" i="3"/>
  <c r="U960" i="3"/>
  <c r="U951" i="3"/>
  <c r="U942" i="3"/>
  <c r="U933" i="3"/>
  <c r="U923" i="3"/>
  <c r="U914" i="3"/>
  <c r="U905" i="3"/>
  <c r="U896" i="3"/>
  <c r="U887" i="3"/>
  <c r="U878" i="3"/>
  <c r="U869" i="3"/>
  <c r="U859" i="3"/>
  <c r="U850" i="3"/>
  <c r="U841" i="3"/>
  <c r="U832" i="3"/>
  <c r="U823" i="3"/>
  <c r="U814" i="3"/>
  <c r="U805" i="3"/>
  <c r="U795" i="3"/>
  <c r="U786" i="3"/>
  <c r="U777" i="3"/>
  <c r="U768" i="3"/>
  <c r="U759" i="3"/>
  <c r="U750" i="3"/>
  <c r="U741" i="3"/>
  <c r="U731" i="3"/>
  <c r="U722" i="3"/>
  <c r="U713" i="3"/>
  <c r="U704" i="3"/>
  <c r="U695" i="3"/>
  <c r="U686" i="3"/>
  <c r="U677" i="3"/>
  <c r="U667" i="3"/>
  <c r="U658" i="3"/>
  <c r="U649" i="3"/>
  <c r="U640" i="3"/>
  <c r="U631" i="3"/>
  <c r="U622" i="3"/>
  <c r="U613" i="3"/>
  <c r="U603" i="3"/>
  <c r="U594" i="3"/>
  <c r="U585" i="3"/>
  <c r="U576" i="3"/>
  <c r="U567" i="3"/>
  <c r="U558" i="3"/>
  <c r="U549" i="3"/>
  <c r="U539" i="3"/>
  <c r="U530" i="3"/>
  <c r="U521" i="3"/>
  <c r="U512" i="3"/>
  <c r="U503" i="3"/>
  <c r="U494" i="3"/>
  <c r="U485" i="3"/>
  <c r="U475" i="3"/>
  <c r="U466" i="3"/>
  <c r="U457" i="3"/>
  <c r="U448" i="3"/>
  <c r="U439" i="3"/>
  <c r="U430" i="3"/>
  <c r="U421" i="3"/>
  <c r="U411" i="3"/>
  <c r="U402" i="3"/>
  <c r="U393" i="3"/>
  <c r="U384" i="3"/>
  <c r="U375" i="3"/>
  <c r="U366" i="3"/>
  <c r="U357" i="3"/>
  <c r="U347" i="3"/>
  <c r="U338" i="3"/>
  <c r="U329" i="3"/>
  <c r="U320" i="3"/>
  <c r="U311" i="3"/>
  <c r="U302" i="3"/>
  <c r="U293" i="3"/>
  <c r="U283" i="3"/>
  <c r="U274" i="3"/>
  <c r="U265" i="3"/>
  <c r="U256" i="3"/>
  <c r="U247" i="3"/>
  <c r="U238" i="3"/>
  <c r="U229" i="3"/>
  <c r="U219" i="3"/>
  <c r="U210" i="3"/>
  <c r="U201" i="3"/>
  <c r="U192" i="3"/>
  <c r="U183" i="3"/>
  <c r="U174" i="3"/>
  <c r="U165" i="3"/>
  <c r="U155" i="3"/>
  <c r="U146" i="3"/>
  <c r="U137" i="3"/>
  <c r="U128" i="3"/>
  <c r="U119" i="3"/>
  <c r="U110" i="3"/>
  <c r="U995" i="3"/>
  <c r="U986" i="3"/>
  <c r="U977" i="3"/>
  <c r="U968" i="3"/>
  <c r="U959" i="3"/>
  <c r="U950" i="3"/>
  <c r="U941" i="3"/>
  <c r="U931" i="3"/>
  <c r="U922" i="3"/>
  <c r="U913" i="3"/>
  <c r="U904" i="3"/>
  <c r="U895" i="3"/>
  <c r="U886" i="3"/>
  <c r="U877" i="3"/>
  <c r="U867" i="3"/>
  <c r="U858" i="3"/>
  <c r="U849" i="3"/>
  <c r="U840" i="3"/>
  <c r="U831" i="3"/>
  <c r="U822" i="3"/>
  <c r="U813" i="3"/>
  <c r="U803" i="3"/>
  <c r="U794" i="3"/>
  <c r="U785" i="3"/>
  <c r="U776" i="3"/>
  <c r="U767" i="3"/>
  <c r="U758" i="3"/>
  <c r="U749" i="3"/>
  <c r="U739" i="3"/>
  <c r="U730" i="3"/>
  <c r="U721" i="3"/>
  <c r="U712" i="3"/>
  <c r="U703" i="3"/>
  <c r="U694" i="3"/>
  <c r="U685" i="3"/>
  <c r="U675" i="3"/>
  <c r="U666" i="3"/>
  <c r="U657" i="3"/>
  <c r="U648" i="3"/>
  <c r="U639" i="3"/>
  <c r="U630" i="3"/>
  <c r="U621" i="3"/>
  <c r="U611" i="3"/>
  <c r="U602" i="3"/>
  <c r="U593" i="3"/>
  <c r="U584" i="3"/>
  <c r="U575" i="3"/>
  <c r="U566" i="3"/>
  <c r="U557" i="3"/>
  <c r="U547" i="3"/>
  <c r="U538" i="3"/>
  <c r="U529" i="3"/>
  <c r="U520" i="3"/>
  <c r="U511" i="3"/>
  <c r="U502" i="3"/>
  <c r="U493" i="3"/>
  <c r="U483" i="3"/>
  <c r="U474" i="3"/>
  <c r="U465" i="3"/>
  <c r="U456" i="3"/>
  <c r="U447" i="3"/>
  <c r="U438" i="3"/>
  <c r="U429" i="3"/>
  <c r="U419" i="3"/>
  <c r="U410" i="3"/>
  <c r="U401" i="3"/>
  <c r="U392" i="3"/>
  <c r="U383" i="3"/>
  <c r="U374" i="3"/>
  <c r="U365" i="3"/>
  <c r="U355" i="3"/>
  <c r="U346" i="3"/>
  <c r="U337" i="3"/>
  <c r="U328" i="3"/>
  <c r="U319" i="3"/>
  <c r="U310" i="3"/>
  <c r="U301" i="3"/>
  <c r="U291" i="3"/>
  <c r="U282" i="3"/>
  <c r="U273" i="3"/>
  <c r="U264" i="3"/>
  <c r="U255" i="3"/>
  <c r="U246" i="3"/>
  <c r="U237" i="3"/>
  <c r="U227" i="3"/>
  <c r="U218" i="3"/>
  <c r="U209" i="3"/>
  <c r="U200" i="3"/>
  <c r="U191" i="3"/>
  <c r="U182" i="3"/>
  <c r="U173" i="3"/>
  <c r="U163" i="3"/>
  <c r="U154" i="3"/>
  <c r="U145" i="3"/>
  <c r="U136" i="3"/>
  <c r="U127" i="3"/>
  <c r="U118" i="3"/>
  <c r="U109" i="3"/>
  <c r="U99" i="3"/>
  <c r="U90" i="3"/>
  <c r="U81" i="3"/>
  <c r="U72" i="3"/>
  <c r="U63" i="3"/>
  <c r="U54" i="3"/>
  <c r="U45" i="3"/>
  <c r="U35" i="3"/>
  <c r="U26" i="3"/>
  <c r="U17" i="3"/>
  <c r="U8" i="3"/>
  <c r="U1002" i="3"/>
  <c r="U993" i="3"/>
  <c r="U984" i="3"/>
  <c r="U975" i="3"/>
  <c r="U966" i="3"/>
  <c r="U957" i="3"/>
  <c r="U947" i="3"/>
  <c r="U938" i="3"/>
  <c r="U929" i="3"/>
  <c r="U920" i="3"/>
  <c r="U911" i="3"/>
  <c r="U902" i="3"/>
  <c r="U893" i="3"/>
  <c r="U883" i="3"/>
  <c r="U874" i="3"/>
  <c r="U865" i="3"/>
  <c r="U856" i="3"/>
  <c r="U847" i="3"/>
  <c r="U838" i="3"/>
  <c r="U829" i="3"/>
  <c r="U819" i="3"/>
  <c r="U810" i="3"/>
  <c r="U801" i="3"/>
  <c r="U792" i="3"/>
  <c r="U783" i="3"/>
  <c r="U774" i="3"/>
  <c r="U765" i="3"/>
  <c r="U755" i="3"/>
  <c r="U746" i="3"/>
  <c r="U737" i="3"/>
  <c r="U728" i="3"/>
  <c r="U719" i="3"/>
  <c r="U710" i="3"/>
  <c r="U701" i="3"/>
  <c r="U691" i="3"/>
  <c r="U682" i="3"/>
  <c r="U673" i="3"/>
  <c r="U664" i="3"/>
  <c r="U655" i="3"/>
  <c r="U646" i="3"/>
  <c r="U637" i="3"/>
  <c r="U627" i="3"/>
  <c r="U618" i="3"/>
  <c r="U609" i="3"/>
  <c r="U600" i="3"/>
  <c r="U591" i="3"/>
  <c r="U582" i="3"/>
  <c r="U573" i="3"/>
  <c r="U563" i="3"/>
  <c r="U554" i="3"/>
  <c r="U545" i="3"/>
  <c r="U536" i="3"/>
  <c r="U527" i="3"/>
  <c r="U518" i="3"/>
  <c r="U509" i="3"/>
  <c r="U499" i="3"/>
  <c r="U490" i="3"/>
  <c r="U481" i="3"/>
  <c r="U472" i="3"/>
  <c r="U463" i="3"/>
  <c r="U454" i="3"/>
  <c r="U445" i="3"/>
  <c r="U435" i="3"/>
  <c r="U426" i="3"/>
  <c r="U417" i="3"/>
  <c r="U408" i="3"/>
  <c r="U399" i="3"/>
  <c r="U390" i="3"/>
  <c r="U381" i="3"/>
  <c r="U371" i="3"/>
  <c r="U362" i="3"/>
  <c r="U353" i="3"/>
  <c r="U344" i="3"/>
  <c r="U335" i="3"/>
  <c r="U326" i="3"/>
  <c r="U317" i="3"/>
  <c r="U307" i="3"/>
  <c r="U298" i="3"/>
  <c r="U289" i="3"/>
  <c r="U280" i="3"/>
  <c r="U271" i="3"/>
  <c r="U262" i="3"/>
  <c r="U253" i="3"/>
  <c r="U243" i="3"/>
  <c r="U234" i="3"/>
  <c r="U225" i="3"/>
  <c r="U216" i="3"/>
  <c r="U207" i="3"/>
  <c r="U198" i="3"/>
  <c r="U189" i="3"/>
  <c r="U179" i="3"/>
  <c r="U170" i="3"/>
  <c r="U161" i="3"/>
  <c r="U152" i="3"/>
  <c r="U143" i="3"/>
  <c r="U134" i="3"/>
  <c r="U125" i="3"/>
  <c r="U115" i="3"/>
  <c r="U106" i="3"/>
  <c r="U97" i="3"/>
  <c r="U88" i="3"/>
  <c r="U79" i="3"/>
  <c r="U70" i="3"/>
  <c r="U61" i="3"/>
  <c r="U51" i="3"/>
  <c r="U42" i="3"/>
  <c r="U33" i="3"/>
  <c r="U24" i="3"/>
  <c r="U15" i="3"/>
  <c r="U6" i="3"/>
  <c r="U1001" i="3"/>
  <c r="U992" i="3"/>
  <c r="U983" i="3"/>
  <c r="U974" i="3"/>
  <c r="U965" i="3"/>
  <c r="U955" i="3"/>
  <c r="U946" i="3"/>
  <c r="U937" i="3"/>
  <c r="U928" i="3"/>
  <c r="U919" i="3"/>
  <c r="U910" i="3"/>
  <c r="U901" i="3"/>
  <c r="U891" i="3"/>
  <c r="U882" i="3"/>
  <c r="U873" i="3"/>
  <c r="U864" i="3"/>
  <c r="U855" i="3"/>
  <c r="U846" i="3"/>
  <c r="U837" i="3"/>
  <c r="U827" i="3"/>
  <c r="U818" i="3"/>
  <c r="U809" i="3"/>
  <c r="U800" i="3"/>
  <c r="U791" i="3"/>
  <c r="U782" i="3"/>
  <c r="U773" i="3"/>
  <c r="U763" i="3"/>
  <c r="U754" i="3"/>
  <c r="U745" i="3"/>
  <c r="U736" i="3"/>
  <c r="U727" i="3"/>
  <c r="U718" i="3"/>
  <c r="U709" i="3"/>
  <c r="U699" i="3"/>
  <c r="U690" i="3"/>
  <c r="U681" i="3"/>
  <c r="U672" i="3"/>
  <c r="U663" i="3"/>
  <c r="U654" i="3"/>
  <c r="U645" i="3"/>
  <c r="U635" i="3"/>
  <c r="U626" i="3"/>
  <c r="U617" i="3"/>
  <c r="U608" i="3"/>
  <c r="U599" i="3"/>
  <c r="U590" i="3"/>
  <c r="U581" i="3"/>
  <c r="U571" i="3"/>
  <c r="U562" i="3"/>
  <c r="U553" i="3"/>
  <c r="U544" i="3"/>
  <c r="U535" i="3"/>
  <c r="U526" i="3"/>
  <c r="U517" i="3"/>
  <c r="U507" i="3"/>
  <c r="U498" i="3"/>
  <c r="U489" i="3"/>
  <c r="U480" i="3"/>
  <c r="U471" i="3"/>
  <c r="U462" i="3"/>
  <c r="U453" i="3"/>
  <c r="U443" i="3"/>
  <c r="U434" i="3"/>
  <c r="U425" i="3"/>
  <c r="U416" i="3"/>
  <c r="U407" i="3"/>
  <c r="U398" i="3"/>
  <c r="U389" i="3"/>
  <c r="U379" i="3"/>
  <c r="U370" i="3"/>
  <c r="U361" i="3"/>
  <c r="U352" i="3"/>
  <c r="U343" i="3"/>
  <c r="U334" i="3"/>
  <c r="U325" i="3"/>
  <c r="U315" i="3"/>
  <c r="U306" i="3"/>
  <c r="U297" i="3"/>
  <c r="U288" i="3"/>
  <c r="U279" i="3"/>
  <c r="U270" i="3"/>
  <c r="U261" i="3"/>
  <c r="U251" i="3"/>
  <c r="U242" i="3"/>
  <c r="U233" i="3"/>
  <c r="U224" i="3"/>
  <c r="U215" i="3"/>
  <c r="U206" i="3"/>
  <c r="U197" i="3"/>
  <c r="U187" i="3"/>
  <c r="U178" i="3"/>
  <c r="U169" i="3"/>
  <c r="U160" i="3"/>
  <c r="U151" i="3"/>
  <c r="U142" i="3"/>
  <c r="U133" i="3"/>
  <c r="U123" i="3"/>
  <c r="U114" i="3"/>
  <c r="U105" i="3"/>
  <c r="U96" i="3"/>
  <c r="U87" i="3"/>
  <c r="U78" i="3"/>
  <c r="U69" i="3"/>
  <c r="U59" i="3"/>
  <c r="U50" i="3"/>
  <c r="U41" i="3"/>
  <c r="U32" i="3"/>
  <c r="U23" i="3"/>
  <c r="U14" i="3"/>
  <c r="U5" i="3"/>
  <c r="U1000" i="3"/>
  <c r="U991" i="3"/>
  <c r="U982" i="3"/>
  <c r="U973" i="3"/>
  <c r="U963" i="3"/>
  <c r="U954" i="3"/>
  <c r="U945" i="3"/>
  <c r="U936" i="3"/>
  <c r="U927" i="3"/>
  <c r="U918" i="3"/>
  <c r="U909" i="3"/>
  <c r="U899" i="3"/>
  <c r="U890" i="3"/>
  <c r="U881" i="3"/>
  <c r="U872" i="3"/>
  <c r="U863" i="3"/>
  <c r="U854" i="3"/>
  <c r="U845" i="3"/>
  <c r="U835" i="3"/>
  <c r="U826" i="3"/>
  <c r="U817" i="3"/>
  <c r="U808" i="3"/>
  <c r="U799" i="3"/>
  <c r="U790" i="3"/>
  <c r="U781" i="3"/>
  <c r="U771" i="3"/>
  <c r="U762" i="3"/>
  <c r="U753" i="3"/>
  <c r="U744" i="3"/>
  <c r="U735" i="3"/>
  <c r="U726" i="3"/>
  <c r="U717" i="3"/>
  <c r="U707" i="3"/>
  <c r="U698" i="3"/>
  <c r="U689" i="3"/>
  <c r="U680" i="3"/>
  <c r="U671" i="3"/>
  <c r="U662" i="3"/>
  <c r="U653" i="3"/>
  <c r="U643" i="3"/>
  <c r="U634" i="3"/>
  <c r="U625" i="3"/>
  <c r="U616" i="3"/>
  <c r="U607" i="3"/>
  <c r="U598" i="3"/>
  <c r="U589" i="3"/>
  <c r="U579" i="3"/>
  <c r="U570" i="3"/>
  <c r="U561" i="3"/>
  <c r="U552" i="3"/>
  <c r="U543" i="3"/>
  <c r="U534" i="3"/>
  <c r="U525" i="3"/>
  <c r="U515" i="3"/>
  <c r="U506" i="3"/>
  <c r="U497" i="3"/>
  <c r="U488" i="3"/>
  <c r="U479" i="3"/>
  <c r="U470" i="3"/>
  <c r="U461" i="3"/>
  <c r="U451" i="3"/>
  <c r="U442" i="3"/>
  <c r="U433" i="3"/>
  <c r="U424" i="3"/>
  <c r="U415" i="3"/>
  <c r="U406" i="3"/>
  <c r="U397" i="3"/>
  <c r="U387" i="3"/>
  <c r="U378" i="3"/>
  <c r="U369" i="3"/>
  <c r="U360" i="3"/>
  <c r="U351" i="3"/>
  <c r="U342" i="3"/>
  <c r="U333" i="3"/>
  <c r="U323" i="3"/>
  <c r="U314" i="3"/>
  <c r="U305" i="3"/>
  <c r="U296" i="3"/>
  <c r="U287" i="3"/>
  <c r="U278" i="3"/>
  <c r="U269" i="3"/>
  <c r="U259" i="3"/>
  <c r="U250" i="3"/>
  <c r="U241" i="3"/>
  <c r="U232" i="3"/>
  <c r="U223" i="3"/>
  <c r="U214" i="3"/>
  <c r="U205" i="3"/>
  <c r="U195" i="3"/>
  <c r="U186" i="3"/>
  <c r="U177" i="3"/>
  <c r="U168" i="3"/>
  <c r="U159" i="3"/>
  <c r="U150" i="3"/>
  <c r="U141" i="3"/>
  <c r="U131" i="3"/>
  <c r="U122" i="3"/>
  <c r="U113" i="3"/>
  <c r="U104" i="3"/>
  <c r="U95" i="3"/>
  <c r="U86" i="3"/>
  <c r="U77" i="3"/>
  <c r="U67" i="3"/>
  <c r="U58" i="3"/>
  <c r="U49" i="3"/>
  <c r="U40" i="3"/>
  <c r="U31" i="3"/>
  <c r="U22" i="3"/>
  <c r="U13" i="3"/>
  <c r="U994" i="3"/>
  <c r="U958" i="3"/>
  <c r="U921" i="3"/>
  <c r="U885" i="3"/>
  <c r="U848" i="3"/>
  <c r="U811" i="3"/>
  <c r="U775" i="3"/>
  <c r="U738" i="3"/>
  <c r="U702" i="3"/>
  <c r="U665" i="3"/>
  <c r="U629" i="3"/>
  <c r="U592" i="3"/>
  <c r="U555" i="3"/>
  <c r="U519" i="3"/>
  <c r="U482" i="3"/>
  <c r="U446" i="3"/>
  <c r="U409" i="3"/>
  <c r="U373" i="3"/>
  <c r="U336" i="3"/>
  <c r="U299" i="3"/>
  <c r="U263" i="3"/>
  <c r="U226" i="3"/>
  <c r="U190" i="3"/>
  <c r="U153" i="3"/>
  <c r="U117" i="3"/>
  <c r="U89" i="3"/>
  <c r="U64" i="3"/>
  <c r="U39" i="3"/>
  <c r="U16" i="3"/>
  <c r="U990" i="3"/>
  <c r="U953" i="3"/>
  <c r="U917" i="3"/>
  <c r="U880" i="3"/>
  <c r="U843" i="3"/>
  <c r="U807" i="3"/>
  <c r="U770" i="3"/>
  <c r="U734" i="3"/>
  <c r="U697" i="3"/>
  <c r="U661" i="3"/>
  <c r="U624" i="3"/>
  <c r="U587" i="3"/>
  <c r="U551" i="3"/>
  <c r="U514" i="3"/>
  <c r="U478" i="3"/>
  <c r="U441" i="3"/>
  <c r="U405" i="3"/>
  <c r="U368" i="3"/>
  <c r="U331" i="3"/>
  <c r="U295" i="3"/>
  <c r="U258" i="3"/>
  <c r="U222" i="3"/>
  <c r="U185" i="3"/>
  <c r="U149" i="3"/>
  <c r="U112" i="3"/>
  <c r="U85" i="3"/>
  <c r="U62" i="3"/>
  <c r="U37" i="3"/>
  <c r="U11" i="3"/>
  <c r="U985" i="3"/>
  <c r="U949" i="3"/>
  <c r="U912" i="3"/>
  <c r="U875" i="3"/>
  <c r="U839" i="3"/>
  <c r="U802" i="3"/>
  <c r="U766" i="3"/>
  <c r="U729" i="3"/>
  <c r="U693" i="3"/>
  <c r="U656" i="3"/>
  <c r="U619" i="3"/>
  <c r="U583" i="3"/>
  <c r="U546" i="3"/>
  <c r="U510" i="3"/>
  <c r="U473" i="3"/>
  <c r="U437" i="3"/>
  <c r="U400" i="3"/>
  <c r="U363" i="3"/>
  <c r="U327" i="3"/>
  <c r="U290" i="3"/>
  <c r="U254" i="3"/>
  <c r="U217" i="3"/>
  <c r="U181" i="3"/>
  <c r="U144" i="3"/>
  <c r="U107" i="3"/>
  <c r="U82" i="3"/>
  <c r="U57" i="3"/>
  <c r="U34" i="3"/>
  <c r="U9" i="3"/>
  <c r="U981" i="3"/>
  <c r="U944" i="3"/>
  <c r="U907" i="3"/>
  <c r="U871" i="3"/>
  <c r="U834" i="3"/>
  <c r="U798" i="3"/>
  <c r="U761" i="3"/>
  <c r="U725" i="3"/>
  <c r="U688" i="3"/>
  <c r="U651" i="3"/>
  <c r="U615" i="3"/>
  <c r="U578" i="3"/>
  <c r="U542" i="3"/>
  <c r="U505" i="3"/>
  <c r="U469" i="3"/>
  <c r="U432" i="3"/>
  <c r="U395" i="3"/>
  <c r="U359" i="3"/>
  <c r="U322" i="3"/>
  <c r="U286" i="3"/>
  <c r="U249" i="3"/>
  <c r="U213" i="3"/>
  <c r="U176" i="3"/>
  <c r="U139" i="3"/>
  <c r="U103" i="3"/>
  <c r="U80" i="3"/>
  <c r="U55" i="3"/>
  <c r="U30" i="3"/>
  <c r="U7" i="3"/>
  <c r="U976" i="3"/>
  <c r="U939" i="3"/>
  <c r="U903" i="3"/>
  <c r="U866" i="3"/>
  <c r="U830" i="3"/>
  <c r="U793" i="3"/>
  <c r="U757" i="3"/>
  <c r="U720" i="3"/>
  <c r="U683" i="3"/>
  <c r="U647" i="3"/>
  <c r="U610" i="3"/>
  <c r="U574" i="3"/>
  <c r="U537" i="3"/>
  <c r="U501" i="3"/>
  <c r="U464" i="3"/>
  <c r="U427" i="3"/>
  <c r="U391" i="3"/>
  <c r="U354" i="3"/>
  <c r="U318" i="3"/>
  <c r="U281" i="3"/>
  <c r="U245" i="3"/>
  <c r="U208" i="3"/>
  <c r="U171" i="3"/>
  <c r="U135" i="3"/>
  <c r="U101" i="3"/>
  <c r="U75" i="3"/>
  <c r="U53" i="3"/>
  <c r="U27" i="3"/>
  <c r="U3" i="3"/>
  <c r="U971" i="3"/>
  <c r="U935" i="3"/>
  <c r="U898" i="3"/>
  <c r="U862" i="3"/>
  <c r="U825" i="3"/>
  <c r="U789" i="3"/>
  <c r="U752" i="3"/>
  <c r="U715" i="3"/>
  <c r="U679" i="3"/>
  <c r="U642" i="3"/>
  <c r="U606" i="3"/>
  <c r="U569" i="3"/>
  <c r="U533" i="3"/>
  <c r="U496" i="3"/>
  <c r="U459" i="3"/>
  <c r="U423" i="3"/>
  <c r="U386" i="3"/>
  <c r="U350" i="3"/>
  <c r="U313" i="3"/>
  <c r="U277" i="3"/>
  <c r="U240" i="3"/>
  <c r="U203" i="3"/>
  <c r="U167" i="3"/>
  <c r="U130" i="3"/>
  <c r="U98" i="3"/>
  <c r="U73" i="3"/>
  <c r="U48" i="3"/>
  <c r="U25" i="3"/>
  <c r="U967" i="3"/>
  <c r="U930" i="3"/>
  <c r="U894" i="3"/>
  <c r="U857" i="3"/>
  <c r="U821" i="3"/>
  <c r="U784" i="3"/>
  <c r="U747" i="3"/>
  <c r="U711" i="3"/>
  <c r="U674" i="3"/>
  <c r="U638" i="3"/>
  <c r="U601" i="3"/>
  <c r="U565" i="3"/>
  <c r="U528" i="3"/>
  <c r="U491" i="3"/>
  <c r="U455" i="3"/>
  <c r="U418" i="3"/>
  <c r="U382" i="3"/>
  <c r="U345" i="3"/>
  <c r="U309" i="3"/>
  <c r="U272" i="3"/>
  <c r="U235" i="3"/>
  <c r="U199" i="3"/>
  <c r="U162" i="3"/>
  <c r="U126" i="3"/>
  <c r="U94" i="3"/>
  <c r="U71" i="3"/>
  <c r="U46" i="3"/>
  <c r="U21" i="3"/>
  <c r="U999" i="3"/>
  <c r="U962" i="3"/>
  <c r="U926" i="3"/>
  <c r="U889" i="3"/>
  <c r="U853" i="3"/>
  <c r="U816" i="3"/>
  <c r="U779" i="3"/>
  <c r="U743" i="3"/>
  <c r="U706" i="3"/>
  <c r="U670" i="3"/>
  <c r="U633" i="3"/>
  <c r="U597" i="3"/>
  <c r="U560" i="3"/>
  <c r="U523" i="3"/>
  <c r="U487" i="3"/>
  <c r="U450" i="3"/>
  <c r="U414" i="3"/>
  <c r="U377" i="3"/>
  <c r="U341" i="3"/>
  <c r="U304" i="3"/>
  <c r="U267" i="3"/>
  <c r="U231" i="3"/>
  <c r="U194" i="3"/>
  <c r="U158" i="3"/>
  <c r="U121" i="3"/>
  <c r="U91" i="3"/>
  <c r="U66" i="3"/>
  <c r="U43" i="3"/>
  <c r="U18" i="3"/>
  <c r="B11" i="2"/>
  <c r="B12" i="2"/>
  <c r="D21" i="5" l="1"/>
  <c r="B23" i="2"/>
  <c r="C12" i="2"/>
  <c r="V3" i="3" a="1"/>
  <c r="C17" i="2"/>
  <c r="C13" i="2"/>
  <c r="D18" i="2"/>
  <c r="B13" i="2"/>
  <c r="C18" i="2"/>
  <c r="D16" i="2"/>
  <c r="C16" i="2"/>
  <c r="D17" i="2"/>
  <c r="B28" i="4" a="1"/>
  <c r="D26" i="5" l="1"/>
  <c r="E21" i="5"/>
  <c r="E26" i="5" s="1"/>
  <c r="H23" i="5" s="1" a="1"/>
  <c r="V995" i="3"/>
  <c r="V987" i="3"/>
  <c r="V979" i="3"/>
  <c r="V971" i="3"/>
  <c r="V963" i="3"/>
  <c r="V955" i="3"/>
  <c r="V947" i="3"/>
  <c r="V939" i="3"/>
  <c r="V931" i="3"/>
  <c r="V923" i="3"/>
  <c r="V915" i="3"/>
  <c r="V907" i="3"/>
  <c r="V899" i="3"/>
  <c r="V891" i="3"/>
  <c r="V883" i="3"/>
  <c r="V875" i="3"/>
  <c r="V867" i="3"/>
  <c r="V859" i="3"/>
  <c r="V851" i="3"/>
  <c r="V843" i="3"/>
  <c r="V835" i="3"/>
  <c r="V827" i="3"/>
  <c r="V819" i="3"/>
  <c r="V811" i="3"/>
  <c r="V803" i="3"/>
  <c r="V795" i="3"/>
  <c r="V787" i="3"/>
  <c r="V779" i="3"/>
  <c r="V771" i="3"/>
  <c r="V763" i="3"/>
  <c r="V755" i="3"/>
  <c r="V747" i="3"/>
  <c r="V739" i="3"/>
  <c r="V731" i="3"/>
  <c r="V723" i="3"/>
  <c r="V715" i="3"/>
  <c r="V707" i="3"/>
  <c r="V699" i="3"/>
  <c r="V691" i="3"/>
  <c r="V683" i="3"/>
  <c r="V675" i="3"/>
  <c r="V667" i="3"/>
  <c r="V659" i="3"/>
  <c r="V651" i="3"/>
  <c r="V643" i="3"/>
  <c r="V635" i="3"/>
  <c r="V627" i="3"/>
  <c r="V619" i="3"/>
  <c r="V611" i="3"/>
  <c r="V603" i="3"/>
  <c r="V595" i="3"/>
  <c r="V587" i="3"/>
  <c r="V579" i="3"/>
  <c r="V571" i="3"/>
  <c r="V563" i="3"/>
  <c r="V555" i="3"/>
  <c r="V547" i="3"/>
  <c r="V539" i="3"/>
  <c r="V531" i="3"/>
  <c r="V523" i="3"/>
  <c r="V515" i="3"/>
  <c r="V507" i="3"/>
  <c r="V499" i="3"/>
  <c r="V491" i="3"/>
  <c r="V483" i="3"/>
  <c r="V475" i="3"/>
  <c r="V467" i="3"/>
  <c r="V459" i="3"/>
  <c r="V451" i="3"/>
  <c r="V443" i="3"/>
  <c r="V435" i="3"/>
  <c r="V427" i="3"/>
  <c r="V419" i="3"/>
  <c r="V411" i="3"/>
  <c r="V403" i="3"/>
  <c r="V395" i="3"/>
  <c r="V387" i="3"/>
  <c r="V379" i="3"/>
  <c r="V371" i="3"/>
  <c r="V363" i="3"/>
  <c r="V355" i="3"/>
  <c r="V347" i="3"/>
  <c r="V339" i="3"/>
  <c r="V331" i="3"/>
  <c r="V323" i="3"/>
  <c r="V315" i="3"/>
  <c r="V307" i="3"/>
  <c r="V299" i="3"/>
  <c r="V291" i="3"/>
  <c r="V283" i="3"/>
  <c r="V275" i="3"/>
  <c r="V267" i="3"/>
  <c r="V259" i="3"/>
  <c r="V251" i="3"/>
  <c r="V243" i="3"/>
  <c r="V235" i="3"/>
  <c r="V227" i="3"/>
  <c r="V219" i="3"/>
  <c r="V211" i="3"/>
  <c r="V203" i="3"/>
  <c r="V195" i="3"/>
  <c r="V187" i="3"/>
  <c r="V179" i="3"/>
  <c r="V171" i="3"/>
  <c r="V163" i="3"/>
  <c r="V155" i="3"/>
  <c r="V147" i="3"/>
  <c r="V139" i="3"/>
  <c r="V131" i="3"/>
  <c r="V123" i="3"/>
  <c r="V115" i="3"/>
  <c r="V107" i="3"/>
  <c r="V99" i="3"/>
  <c r="V91" i="3"/>
  <c r="V83" i="3"/>
  <c r="V75" i="3"/>
  <c r="V67" i="3"/>
  <c r="V59" i="3"/>
  <c r="V51" i="3"/>
  <c r="V43" i="3"/>
  <c r="V35" i="3"/>
  <c r="V27" i="3"/>
  <c r="V19" i="3"/>
  <c r="V11" i="3"/>
  <c r="V1002" i="3"/>
  <c r="V993" i="3"/>
  <c r="V984" i="3"/>
  <c r="V975" i="3"/>
  <c r="V966" i="3"/>
  <c r="V957" i="3"/>
  <c r="V948" i="3"/>
  <c r="V938" i="3"/>
  <c r="V929" i="3"/>
  <c r="V920" i="3"/>
  <c r="V911" i="3"/>
  <c r="V902" i="3"/>
  <c r="V893" i="3"/>
  <c r="V884" i="3"/>
  <c r="V874" i="3"/>
  <c r="V865" i="3"/>
  <c r="V856" i="3"/>
  <c r="V847" i="3"/>
  <c r="V838" i="3"/>
  <c r="V829" i="3"/>
  <c r="V820" i="3"/>
  <c r="V810" i="3"/>
  <c r="V801" i="3"/>
  <c r="V792" i="3"/>
  <c r="V783" i="3"/>
  <c r="V774" i="3"/>
  <c r="V765" i="3"/>
  <c r="V756" i="3"/>
  <c r="V746" i="3"/>
  <c r="V737" i="3"/>
  <c r="V728" i="3"/>
  <c r="V719" i="3"/>
  <c r="V710" i="3"/>
  <c r="V701" i="3"/>
  <c r="V692" i="3"/>
  <c r="V682" i="3"/>
  <c r="V673" i="3"/>
  <c r="V664" i="3"/>
  <c r="V655" i="3"/>
  <c r="V646" i="3"/>
  <c r="V637" i="3"/>
  <c r="V628" i="3"/>
  <c r="V618" i="3"/>
  <c r="V609" i="3"/>
  <c r="V600" i="3"/>
  <c r="V591" i="3"/>
  <c r="V582" i="3"/>
  <c r="V573" i="3"/>
  <c r="V564" i="3"/>
  <c r="V554" i="3"/>
  <c r="V545" i="3"/>
  <c r="V536" i="3"/>
  <c r="V527" i="3"/>
  <c r="V518" i="3"/>
  <c r="V509" i="3"/>
  <c r="V500" i="3"/>
  <c r="V490" i="3"/>
  <c r="V481" i="3"/>
  <c r="V472" i="3"/>
  <c r="V463" i="3"/>
  <c r="V454" i="3"/>
  <c r="V445" i="3"/>
  <c r="V436" i="3"/>
  <c r="V426" i="3"/>
  <c r="V417" i="3"/>
  <c r="V408" i="3"/>
  <c r="V399" i="3"/>
  <c r="V390" i="3"/>
  <c r="V381" i="3"/>
  <c r="V372" i="3"/>
  <c r="V362" i="3"/>
  <c r="V353" i="3"/>
  <c r="V344" i="3"/>
  <c r="V335" i="3"/>
  <c r="V326" i="3"/>
  <c r="V317" i="3"/>
  <c r="V308" i="3"/>
  <c r="V298" i="3"/>
  <c r="V289" i="3"/>
  <c r="V280" i="3"/>
  <c r="V271" i="3"/>
  <c r="V262" i="3"/>
  <c r="V253" i="3"/>
  <c r="V244" i="3"/>
  <c r="V234" i="3"/>
  <c r="V225" i="3"/>
  <c r="V216" i="3"/>
  <c r="V207" i="3"/>
  <c r="V198" i="3"/>
  <c r="V189" i="3"/>
  <c r="V180" i="3"/>
  <c r="V170" i="3"/>
  <c r="V161" i="3"/>
  <c r="V152" i="3"/>
  <c r="V143" i="3"/>
  <c r="V134" i="3"/>
  <c r="V125" i="3"/>
  <c r="V116" i="3"/>
  <c r="V106" i="3"/>
  <c r="V97" i="3"/>
  <c r="V88" i="3"/>
  <c r="V79" i="3"/>
  <c r="V70" i="3"/>
  <c r="V61" i="3"/>
  <c r="V52" i="3"/>
  <c r="V42" i="3"/>
  <c r="V33" i="3"/>
  <c r="V24" i="3"/>
  <c r="V15" i="3"/>
  <c r="V6" i="3"/>
  <c r="V1001" i="3"/>
  <c r="V992" i="3"/>
  <c r="V983" i="3"/>
  <c r="V974" i="3"/>
  <c r="V965" i="3"/>
  <c r="V956" i="3"/>
  <c r="V946" i="3"/>
  <c r="V937" i="3"/>
  <c r="V928" i="3"/>
  <c r="V919" i="3"/>
  <c r="V910" i="3"/>
  <c r="V901" i="3"/>
  <c r="V892" i="3"/>
  <c r="V882" i="3"/>
  <c r="V873" i="3"/>
  <c r="V864" i="3"/>
  <c r="V855" i="3"/>
  <c r="V846" i="3"/>
  <c r="V837" i="3"/>
  <c r="V828" i="3"/>
  <c r="V818" i="3"/>
  <c r="V809" i="3"/>
  <c r="V800" i="3"/>
  <c r="V791" i="3"/>
  <c r="V782" i="3"/>
  <c r="V773" i="3"/>
  <c r="V764" i="3"/>
  <c r="V754" i="3"/>
  <c r="V745" i="3"/>
  <c r="V736" i="3"/>
  <c r="V727" i="3"/>
  <c r="V718" i="3"/>
  <c r="V709" i="3"/>
  <c r="V700" i="3"/>
  <c r="V690" i="3"/>
  <c r="V681" i="3"/>
  <c r="V672" i="3"/>
  <c r="V663" i="3"/>
  <c r="V654" i="3"/>
  <c r="V645" i="3"/>
  <c r="V636" i="3"/>
  <c r="V626" i="3"/>
  <c r="V617" i="3"/>
  <c r="V608" i="3"/>
  <c r="V599" i="3"/>
  <c r="V590" i="3"/>
  <c r="V581" i="3"/>
  <c r="V572" i="3"/>
  <c r="V562" i="3"/>
  <c r="V553" i="3"/>
  <c r="V544" i="3"/>
  <c r="V535" i="3"/>
  <c r="V526" i="3"/>
  <c r="V517" i="3"/>
  <c r="V508" i="3"/>
  <c r="V498" i="3"/>
  <c r="V489" i="3"/>
  <c r="V480" i="3"/>
  <c r="V471" i="3"/>
  <c r="V462" i="3"/>
  <c r="V453" i="3"/>
  <c r="V444" i="3"/>
  <c r="V434" i="3"/>
  <c r="V425" i="3"/>
  <c r="V416" i="3"/>
  <c r="V407" i="3"/>
  <c r="V398" i="3"/>
  <c r="V389" i="3"/>
  <c r="V380" i="3"/>
  <c r="V370" i="3"/>
  <c r="V361" i="3"/>
  <c r="V352" i="3"/>
  <c r="V343" i="3"/>
  <c r="V334" i="3"/>
  <c r="V325" i="3"/>
  <c r="V316" i="3"/>
  <c r="V306" i="3"/>
  <c r="V297" i="3"/>
  <c r="V288" i="3"/>
  <c r="V279" i="3"/>
  <c r="V270" i="3"/>
  <c r="V261" i="3"/>
  <c r="V252" i="3"/>
  <c r="V242" i="3"/>
  <c r="V233" i="3"/>
  <c r="V224" i="3"/>
  <c r="V215" i="3"/>
  <c r="V206" i="3"/>
  <c r="V197" i="3"/>
  <c r="V188" i="3"/>
  <c r="V178" i="3"/>
  <c r="V169" i="3"/>
  <c r="V160" i="3"/>
  <c r="V151" i="3"/>
  <c r="V142" i="3"/>
  <c r="V133" i="3"/>
  <c r="V124" i="3"/>
  <c r="V114" i="3"/>
  <c r="V105" i="3"/>
  <c r="V96" i="3"/>
  <c r="V87" i="3"/>
  <c r="V78" i="3"/>
  <c r="V69" i="3"/>
  <c r="V60" i="3"/>
  <c r="V50" i="3"/>
  <c r="V41" i="3"/>
  <c r="V32" i="3"/>
  <c r="V23" i="3"/>
  <c r="V14" i="3"/>
  <c r="V5" i="3"/>
  <c r="V1000" i="3"/>
  <c r="V991" i="3"/>
  <c r="V982" i="3"/>
  <c r="V973" i="3"/>
  <c r="V964" i="3"/>
  <c r="V954" i="3"/>
  <c r="V945" i="3"/>
  <c r="V936" i="3"/>
  <c r="V927" i="3"/>
  <c r="V918" i="3"/>
  <c r="V909" i="3"/>
  <c r="V900" i="3"/>
  <c r="V890" i="3"/>
  <c r="V881" i="3"/>
  <c r="V872" i="3"/>
  <c r="V863" i="3"/>
  <c r="V854" i="3"/>
  <c r="V845" i="3"/>
  <c r="V836" i="3"/>
  <c r="V826" i="3"/>
  <c r="V817" i="3"/>
  <c r="V808" i="3"/>
  <c r="V799" i="3"/>
  <c r="V790" i="3"/>
  <c r="V781" i="3"/>
  <c r="V772" i="3"/>
  <c r="V762" i="3"/>
  <c r="V753" i="3"/>
  <c r="V744" i="3"/>
  <c r="V735" i="3"/>
  <c r="V726" i="3"/>
  <c r="V717" i="3"/>
  <c r="V708" i="3"/>
  <c r="V698" i="3"/>
  <c r="V689" i="3"/>
  <c r="V680" i="3"/>
  <c r="V671" i="3"/>
  <c r="V662" i="3"/>
  <c r="V653" i="3"/>
  <c r="V644" i="3"/>
  <c r="V634" i="3"/>
  <c r="V625" i="3"/>
  <c r="V616" i="3"/>
  <c r="V607" i="3"/>
  <c r="V598" i="3"/>
  <c r="V589" i="3"/>
  <c r="V580" i="3"/>
  <c r="V570" i="3"/>
  <c r="V561" i="3"/>
  <c r="V552" i="3"/>
  <c r="V543" i="3"/>
  <c r="V534" i="3"/>
  <c r="V525" i="3"/>
  <c r="V516" i="3"/>
  <c r="V506" i="3"/>
  <c r="V497" i="3"/>
  <c r="V488" i="3"/>
  <c r="V479" i="3"/>
  <c r="V470" i="3"/>
  <c r="V461" i="3"/>
  <c r="V452" i="3"/>
  <c r="V442" i="3"/>
  <c r="V433" i="3"/>
  <c r="V424" i="3"/>
  <c r="V415" i="3"/>
  <c r="V406" i="3"/>
  <c r="V397" i="3"/>
  <c r="V388" i="3"/>
  <c r="V378" i="3"/>
  <c r="V369" i="3"/>
  <c r="V360" i="3"/>
  <c r="V351" i="3"/>
  <c r="V342" i="3"/>
  <c r="V333" i="3"/>
  <c r="V324" i="3"/>
  <c r="V314" i="3"/>
  <c r="V305" i="3"/>
  <c r="V296" i="3"/>
  <c r="V287" i="3"/>
  <c r="V278" i="3"/>
  <c r="V269" i="3"/>
  <c r="V260" i="3"/>
  <c r="V250" i="3"/>
  <c r="V241" i="3"/>
  <c r="V232" i="3"/>
  <c r="V223" i="3"/>
  <c r="V214" i="3"/>
  <c r="V205" i="3"/>
  <c r="V196" i="3"/>
  <c r="V186" i="3"/>
  <c r="V177" i="3"/>
  <c r="V168" i="3"/>
  <c r="V159" i="3"/>
  <c r="V150" i="3"/>
  <c r="V141" i="3"/>
  <c r="V132" i="3"/>
  <c r="V122" i="3"/>
  <c r="V113" i="3"/>
  <c r="V104" i="3"/>
  <c r="V95" i="3"/>
  <c r="V86" i="3"/>
  <c r="V77" i="3"/>
  <c r="V68" i="3"/>
  <c r="V58" i="3"/>
  <c r="V49" i="3"/>
  <c r="V40" i="3"/>
  <c r="V31" i="3"/>
  <c r="V22" i="3"/>
  <c r="V13" i="3"/>
  <c r="V4" i="3"/>
  <c r="V999" i="3"/>
  <c r="V990" i="3"/>
  <c r="V981" i="3"/>
  <c r="V972" i="3"/>
  <c r="V962" i="3"/>
  <c r="V953" i="3"/>
  <c r="V944" i="3"/>
  <c r="V935" i="3"/>
  <c r="V926" i="3"/>
  <c r="V917" i="3"/>
  <c r="V908" i="3"/>
  <c r="V898" i="3"/>
  <c r="V889" i="3"/>
  <c r="V880" i="3"/>
  <c r="V871" i="3"/>
  <c r="V862" i="3"/>
  <c r="V853" i="3"/>
  <c r="V844" i="3"/>
  <c r="V834" i="3"/>
  <c r="V825" i="3"/>
  <c r="V816" i="3"/>
  <c r="V807" i="3"/>
  <c r="V798" i="3"/>
  <c r="V789" i="3"/>
  <c r="V780" i="3"/>
  <c r="V770" i="3"/>
  <c r="V761" i="3"/>
  <c r="V752" i="3"/>
  <c r="V743" i="3"/>
  <c r="V734" i="3"/>
  <c r="V725" i="3"/>
  <c r="V716" i="3"/>
  <c r="V706" i="3"/>
  <c r="V697" i="3"/>
  <c r="V688" i="3"/>
  <c r="V679" i="3"/>
  <c r="V670" i="3"/>
  <c r="V661" i="3"/>
  <c r="V652" i="3"/>
  <c r="V642" i="3"/>
  <c r="V633" i="3"/>
  <c r="V624" i="3"/>
  <c r="V615" i="3"/>
  <c r="V606" i="3"/>
  <c r="V597" i="3"/>
  <c r="V588" i="3"/>
  <c r="V578" i="3"/>
  <c r="V569" i="3"/>
  <c r="V560" i="3"/>
  <c r="V551" i="3"/>
  <c r="V542" i="3"/>
  <c r="V533" i="3"/>
  <c r="V524" i="3"/>
  <c r="V514" i="3"/>
  <c r="V505" i="3"/>
  <c r="V496" i="3"/>
  <c r="V487" i="3"/>
  <c r="V478" i="3"/>
  <c r="V469" i="3"/>
  <c r="V460" i="3"/>
  <c r="V998" i="3"/>
  <c r="V989" i="3"/>
  <c r="V980" i="3"/>
  <c r="V970" i="3"/>
  <c r="V961" i="3"/>
  <c r="V952" i="3"/>
  <c r="V943" i="3"/>
  <c r="V934" i="3"/>
  <c r="V925" i="3"/>
  <c r="V916" i="3"/>
  <c r="V906" i="3"/>
  <c r="V897" i="3"/>
  <c r="V888" i="3"/>
  <c r="V879" i="3"/>
  <c r="V870" i="3"/>
  <c r="V861" i="3"/>
  <c r="V852" i="3"/>
  <c r="V842" i="3"/>
  <c r="V833" i="3"/>
  <c r="V824" i="3"/>
  <c r="V815" i="3"/>
  <c r="V806" i="3"/>
  <c r="V797" i="3"/>
  <c r="V788" i="3"/>
  <c r="V778" i="3"/>
  <c r="V769" i="3"/>
  <c r="V760" i="3"/>
  <c r="V751" i="3"/>
  <c r="V742" i="3"/>
  <c r="V733" i="3"/>
  <c r="V724" i="3"/>
  <c r="V714" i="3"/>
  <c r="V705" i="3"/>
  <c r="V696" i="3"/>
  <c r="V687" i="3"/>
  <c r="V678" i="3"/>
  <c r="V669" i="3"/>
  <c r="V660" i="3"/>
  <c r="V650" i="3"/>
  <c r="V641" i="3"/>
  <c r="V632" i="3"/>
  <c r="V623" i="3"/>
  <c r="V614" i="3"/>
  <c r="V605" i="3"/>
  <c r="V596" i="3"/>
  <c r="V586" i="3"/>
  <c r="V577" i="3"/>
  <c r="V568" i="3"/>
  <c r="V559" i="3"/>
  <c r="V550" i="3"/>
  <c r="V541" i="3"/>
  <c r="V532" i="3"/>
  <c r="V522" i="3"/>
  <c r="V513" i="3"/>
  <c r="V504" i="3"/>
  <c r="V495" i="3"/>
  <c r="V486" i="3"/>
  <c r="V477" i="3"/>
  <c r="V468" i="3"/>
  <c r="V458" i="3"/>
  <c r="V449" i="3"/>
  <c r="V440" i="3"/>
  <c r="V431" i="3"/>
  <c r="V422" i="3"/>
  <c r="V413" i="3"/>
  <c r="V404" i="3"/>
  <c r="V394" i="3"/>
  <c r="V385" i="3"/>
  <c r="V376" i="3"/>
  <c r="V367" i="3"/>
  <c r="V358" i="3"/>
  <c r="V349" i="3"/>
  <c r="V340" i="3"/>
  <c r="V330" i="3"/>
  <c r="V321" i="3"/>
  <c r="V312" i="3"/>
  <c r="V303" i="3"/>
  <c r="V294" i="3"/>
  <c r="V285" i="3"/>
  <c r="V276" i="3"/>
  <c r="V266" i="3"/>
  <c r="V257" i="3"/>
  <c r="V248" i="3"/>
  <c r="V239" i="3"/>
  <c r="V230" i="3"/>
  <c r="V221" i="3"/>
  <c r="V212" i="3"/>
  <c r="V202" i="3"/>
  <c r="V193" i="3"/>
  <c r="V184" i="3"/>
  <c r="V175" i="3"/>
  <c r="V166" i="3"/>
  <c r="V157" i="3"/>
  <c r="V148" i="3"/>
  <c r="V138" i="3"/>
  <c r="V129" i="3"/>
  <c r="V120" i="3"/>
  <c r="V111" i="3"/>
  <c r="V102" i="3"/>
  <c r="V93" i="3"/>
  <c r="V84" i="3"/>
  <c r="V74" i="3"/>
  <c r="V65" i="3"/>
  <c r="V56" i="3"/>
  <c r="V47" i="3"/>
  <c r="V38" i="3"/>
  <c r="V29" i="3"/>
  <c r="V20" i="3"/>
  <c r="V10" i="3"/>
  <c r="V997" i="3"/>
  <c r="V988" i="3"/>
  <c r="V978" i="3"/>
  <c r="V969" i="3"/>
  <c r="V960" i="3"/>
  <c r="V951" i="3"/>
  <c r="V942" i="3"/>
  <c r="V933" i="3"/>
  <c r="V924" i="3"/>
  <c r="V914" i="3"/>
  <c r="V905" i="3"/>
  <c r="V896" i="3"/>
  <c r="V887" i="3"/>
  <c r="V878" i="3"/>
  <c r="V869" i="3"/>
  <c r="V860" i="3"/>
  <c r="V850" i="3"/>
  <c r="V841" i="3"/>
  <c r="V832" i="3"/>
  <c r="V823" i="3"/>
  <c r="V814" i="3"/>
  <c r="V805" i="3"/>
  <c r="V796" i="3"/>
  <c r="V786" i="3"/>
  <c r="V777" i="3"/>
  <c r="V768" i="3"/>
  <c r="V759" i="3"/>
  <c r="V750" i="3"/>
  <c r="V741" i="3"/>
  <c r="V732" i="3"/>
  <c r="V722" i="3"/>
  <c r="V713" i="3"/>
  <c r="V704" i="3"/>
  <c r="V695" i="3"/>
  <c r="V686" i="3"/>
  <c r="V677" i="3"/>
  <c r="V668" i="3"/>
  <c r="V658" i="3"/>
  <c r="V649" i="3"/>
  <c r="V640" i="3"/>
  <c r="V631" i="3"/>
  <c r="V622" i="3"/>
  <c r="V613" i="3"/>
  <c r="V604" i="3"/>
  <c r="V594" i="3"/>
  <c r="V585" i="3"/>
  <c r="V576" i="3"/>
  <c r="V567" i="3"/>
  <c r="V558" i="3"/>
  <c r="V549" i="3"/>
  <c r="V540" i="3"/>
  <c r="V530" i="3"/>
  <c r="V521" i="3"/>
  <c r="V512" i="3"/>
  <c r="V503" i="3"/>
  <c r="V494" i="3"/>
  <c r="V485" i="3"/>
  <c r="V476" i="3"/>
  <c r="V466" i="3"/>
  <c r="V457" i="3"/>
  <c r="V448" i="3"/>
  <c r="V439" i="3"/>
  <c r="V430" i="3"/>
  <c r="V421" i="3"/>
  <c r="V412" i="3"/>
  <c r="V402" i="3"/>
  <c r="V393" i="3"/>
  <c r="V384" i="3"/>
  <c r="V375" i="3"/>
  <c r="V366" i="3"/>
  <c r="V357" i="3"/>
  <c r="V348" i="3"/>
  <c r="V338" i="3"/>
  <c r="V329" i="3"/>
  <c r="V320" i="3"/>
  <c r="V311" i="3"/>
  <c r="V302" i="3"/>
  <c r="V293" i="3"/>
  <c r="V284" i="3"/>
  <c r="V274" i="3"/>
  <c r="V265" i="3"/>
  <c r="V256" i="3"/>
  <c r="V247" i="3"/>
  <c r="V238" i="3"/>
  <c r="V229" i="3"/>
  <c r="V220" i="3"/>
  <c r="V210" i="3"/>
  <c r="V201" i="3"/>
  <c r="V192" i="3"/>
  <c r="V183" i="3"/>
  <c r="V174" i="3"/>
  <c r="V165" i="3"/>
  <c r="V156" i="3"/>
  <c r="V146" i="3"/>
  <c r="V137" i="3"/>
  <c r="V128" i="3"/>
  <c r="V119" i="3"/>
  <c r="V110" i="3"/>
  <c r="V101" i="3"/>
  <c r="V92" i="3"/>
  <c r="V82" i="3"/>
  <c r="V73" i="3"/>
  <c r="V64" i="3"/>
  <c r="V55" i="3"/>
  <c r="V46" i="3"/>
  <c r="V37" i="3"/>
  <c r="V28" i="3"/>
  <c r="V18" i="3"/>
  <c r="V9" i="3"/>
  <c r="V996" i="3"/>
  <c r="V986" i="3"/>
  <c r="V977" i="3"/>
  <c r="V968" i="3"/>
  <c r="V959" i="3"/>
  <c r="V950" i="3"/>
  <c r="V941" i="3"/>
  <c r="V932" i="3"/>
  <c r="V922" i="3"/>
  <c r="V913" i="3"/>
  <c r="V904" i="3"/>
  <c r="V895" i="3"/>
  <c r="V886" i="3"/>
  <c r="V877" i="3"/>
  <c r="V868" i="3"/>
  <c r="V858" i="3"/>
  <c r="V849" i="3"/>
  <c r="V840" i="3"/>
  <c r="V831" i="3"/>
  <c r="V822" i="3"/>
  <c r="V813" i="3"/>
  <c r="V804" i="3"/>
  <c r="V794" i="3"/>
  <c r="V785" i="3"/>
  <c r="V776" i="3"/>
  <c r="V767" i="3"/>
  <c r="V758" i="3"/>
  <c r="V749" i="3"/>
  <c r="V740" i="3"/>
  <c r="V730" i="3"/>
  <c r="V721" i="3"/>
  <c r="V712" i="3"/>
  <c r="V703" i="3"/>
  <c r="V694" i="3"/>
  <c r="V685" i="3"/>
  <c r="V676" i="3"/>
  <c r="V666" i="3"/>
  <c r="V657" i="3"/>
  <c r="V648" i="3"/>
  <c r="V639" i="3"/>
  <c r="V630" i="3"/>
  <c r="V621" i="3"/>
  <c r="V612" i="3"/>
  <c r="V602" i="3"/>
  <c r="V593" i="3"/>
  <c r="V584" i="3"/>
  <c r="V575" i="3"/>
  <c r="V566" i="3"/>
  <c r="V557" i="3"/>
  <c r="V548" i="3"/>
  <c r="V538" i="3"/>
  <c r="V529" i="3"/>
  <c r="V520" i="3"/>
  <c r="V511" i="3"/>
  <c r="V502" i="3"/>
  <c r="V493" i="3"/>
  <c r="V484" i="3"/>
  <c r="V474" i="3"/>
  <c r="V465" i="3"/>
  <c r="V456" i="3"/>
  <c r="V447" i="3"/>
  <c r="V438" i="3"/>
  <c r="V429" i="3"/>
  <c r="V420" i="3"/>
  <c r="V410" i="3"/>
  <c r="V401" i="3"/>
  <c r="V392" i="3"/>
  <c r="V383" i="3"/>
  <c r="V374" i="3"/>
  <c r="V365" i="3"/>
  <c r="V356" i="3"/>
  <c r="V346" i="3"/>
  <c r="V337" i="3"/>
  <c r="V328" i="3"/>
  <c r="V319" i="3"/>
  <c r="V310" i="3"/>
  <c r="V301" i="3"/>
  <c r="V292" i="3"/>
  <c r="V282" i="3"/>
  <c r="V273" i="3"/>
  <c r="V264" i="3"/>
  <c r="V255" i="3"/>
  <c r="V246" i="3"/>
  <c r="V237" i="3"/>
  <c r="V228" i="3"/>
  <c r="V218" i="3"/>
  <c r="V209" i="3"/>
  <c r="V200" i="3"/>
  <c r="V191" i="3"/>
  <c r="V182" i="3"/>
  <c r="V173" i="3"/>
  <c r="V164" i="3"/>
  <c r="V154" i="3"/>
  <c r="V145" i="3"/>
  <c r="V136" i="3"/>
  <c r="V127" i="3"/>
  <c r="V118" i="3"/>
  <c r="V109" i="3"/>
  <c r="V100" i="3"/>
  <c r="V90" i="3"/>
  <c r="V81" i="3"/>
  <c r="V72" i="3"/>
  <c r="V63" i="3"/>
  <c r="V54" i="3"/>
  <c r="V45" i="3"/>
  <c r="V36" i="3"/>
  <c r="V26" i="3"/>
  <c r="V17" i="3"/>
  <c r="V8" i="3"/>
  <c r="V994" i="3"/>
  <c r="V921" i="3"/>
  <c r="V848" i="3"/>
  <c r="V775" i="3"/>
  <c r="V702" i="3"/>
  <c r="V629" i="3"/>
  <c r="V556" i="3"/>
  <c r="V482" i="3"/>
  <c r="V432" i="3"/>
  <c r="V396" i="3"/>
  <c r="V359" i="3"/>
  <c r="V322" i="3"/>
  <c r="V286" i="3"/>
  <c r="V249" i="3"/>
  <c r="V213" i="3"/>
  <c r="V176" i="3"/>
  <c r="V140" i="3"/>
  <c r="V103" i="3"/>
  <c r="V66" i="3"/>
  <c r="V30" i="3"/>
  <c r="V985" i="3"/>
  <c r="V912" i="3"/>
  <c r="V839" i="3"/>
  <c r="V766" i="3"/>
  <c r="V693" i="3"/>
  <c r="V620" i="3"/>
  <c r="V546" i="3"/>
  <c r="V473" i="3"/>
  <c r="V428" i="3"/>
  <c r="V391" i="3"/>
  <c r="V354" i="3"/>
  <c r="V318" i="3"/>
  <c r="V281" i="3"/>
  <c r="V245" i="3"/>
  <c r="V208" i="3"/>
  <c r="V172" i="3"/>
  <c r="V135" i="3"/>
  <c r="V98" i="3"/>
  <c r="V62" i="3"/>
  <c r="V25" i="3"/>
  <c r="V976" i="3"/>
  <c r="V903" i="3"/>
  <c r="V830" i="3"/>
  <c r="V757" i="3"/>
  <c r="V684" i="3"/>
  <c r="V610" i="3"/>
  <c r="V537" i="3"/>
  <c r="V464" i="3"/>
  <c r="V423" i="3"/>
  <c r="V386" i="3"/>
  <c r="V350" i="3"/>
  <c r="V313" i="3"/>
  <c r="V277" i="3"/>
  <c r="V240" i="3"/>
  <c r="V204" i="3"/>
  <c r="V167" i="3"/>
  <c r="V130" i="3"/>
  <c r="V94" i="3"/>
  <c r="V57" i="3"/>
  <c r="V21" i="3"/>
  <c r="V967" i="3"/>
  <c r="V894" i="3"/>
  <c r="V821" i="3"/>
  <c r="V748" i="3"/>
  <c r="V674" i="3"/>
  <c r="V601" i="3"/>
  <c r="V528" i="3"/>
  <c r="V455" i="3"/>
  <c r="V418" i="3"/>
  <c r="V382" i="3"/>
  <c r="V345" i="3"/>
  <c r="V309" i="3"/>
  <c r="V272" i="3"/>
  <c r="V236" i="3"/>
  <c r="V199" i="3"/>
  <c r="V162" i="3"/>
  <c r="V126" i="3"/>
  <c r="V89" i="3"/>
  <c r="V53" i="3"/>
  <c r="V16" i="3"/>
  <c r="V958" i="3"/>
  <c r="V885" i="3"/>
  <c r="V812" i="3"/>
  <c r="V738" i="3"/>
  <c r="V665" i="3"/>
  <c r="V592" i="3"/>
  <c r="V519" i="3"/>
  <c r="V450" i="3"/>
  <c r="V414" i="3"/>
  <c r="V377" i="3"/>
  <c r="V341" i="3"/>
  <c r="V304" i="3"/>
  <c r="V268" i="3"/>
  <c r="V231" i="3"/>
  <c r="V194" i="3"/>
  <c r="V158" i="3"/>
  <c r="V121" i="3"/>
  <c r="V85" i="3"/>
  <c r="V48" i="3"/>
  <c r="V12" i="3"/>
  <c r="V949" i="3"/>
  <c r="V876" i="3"/>
  <c r="V802" i="3"/>
  <c r="V729" i="3"/>
  <c r="V656" i="3"/>
  <c r="V583" i="3"/>
  <c r="V510" i="3"/>
  <c r="V446" i="3"/>
  <c r="V409" i="3"/>
  <c r="V373" i="3"/>
  <c r="V336" i="3"/>
  <c r="V300" i="3"/>
  <c r="V263" i="3"/>
  <c r="V226" i="3"/>
  <c r="V190" i="3"/>
  <c r="V153" i="3"/>
  <c r="V117" i="3"/>
  <c r="V80" i="3"/>
  <c r="V44" i="3"/>
  <c r="V7" i="3"/>
  <c r="V940" i="3"/>
  <c r="V866" i="3"/>
  <c r="V793" i="3"/>
  <c r="V720" i="3"/>
  <c r="V647" i="3"/>
  <c r="V574" i="3"/>
  <c r="V501" i="3"/>
  <c r="V441" i="3"/>
  <c r="V405" i="3"/>
  <c r="V368" i="3"/>
  <c r="V332" i="3"/>
  <c r="V295" i="3"/>
  <c r="V258" i="3"/>
  <c r="V222" i="3"/>
  <c r="V185" i="3"/>
  <c r="V149" i="3"/>
  <c r="V112" i="3"/>
  <c r="V76" i="3"/>
  <c r="V39" i="3"/>
  <c r="V3" i="3"/>
  <c r="V930" i="3"/>
  <c r="V857" i="3"/>
  <c r="V784" i="3"/>
  <c r="V711" i="3"/>
  <c r="V638" i="3"/>
  <c r="V565" i="3"/>
  <c r="V492" i="3"/>
  <c r="V437" i="3"/>
  <c r="V400" i="3"/>
  <c r="V364" i="3"/>
  <c r="V327" i="3"/>
  <c r="V290" i="3"/>
  <c r="V254" i="3"/>
  <c r="V217" i="3"/>
  <c r="V181" i="3"/>
  <c r="V144" i="3"/>
  <c r="V108" i="3"/>
  <c r="V71" i="3"/>
  <c r="V34" i="3"/>
  <c r="B31" i="4"/>
  <c r="B29" i="4"/>
  <c r="E30" i="4"/>
  <c r="E28" i="4"/>
  <c r="D30" i="4"/>
  <c r="D28" i="4"/>
  <c r="C30" i="4"/>
  <c r="C28" i="4"/>
  <c r="B30" i="4"/>
  <c r="E31" i="4"/>
  <c r="E29" i="4"/>
  <c r="B28" i="4"/>
  <c r="D31" i="4"/>
  <c r="D29" i="4"/>
  <c r="C31" i="4"/>
  <c r="C29" i="4"/>
  <c r="J25" i="5" l="1"/>
  <c r="I26" i="5"/>
  <c r="I24" i="5"/>
  <c r="H25" i="5"/>
  <c r="I25" i="5"/>
  <c r="K26" i="5"/>
  <c r="K24" i="5"/>
  <c r="H23" i="5"/>
  <c r="K25" i="5"/>
  <c r="J24" i="5"/>
  <c r="J23" i="5"/>
  <c r="I23" i="5"/>
  <c r="H26" i="5"/>
  <c r="H24" i="5"/>
  <c r="J26" i="5"/>
  <c r="K23" i="5"/>
  <c r="W3" i="3" a="1"/>
  <c r="M4992" i="4" a="1"/>
  <c r="M4991" i="4" a="1"/>
  <c r="M4981" i="4" a="1"/>
  <c r="M4971" i="4" a="1"/>
  <c r="M4968" i="4" a="1"/>
  <c r="M4959" i="4" a="1"/>
  <c r="M4955" i="4" a="1"/>
  <c r="M4951" i="4" a="1"/>
  <c r="M4947" i="4" a="1"/>
  <c r="M4990" i="4" a="1"/>
  <c r="M4977" i="4" a="1"/>
  <c r="M4974" i="4" a="1"/>
  <c r="M5001" i="4" a="1"/>
  <c r="M5000" i="4" a="1"/>
  <c r="M4999" i="4" a="1"/>
  <c r="M4989" i="4" a="1"/>
  <c r="M4980" i="4" a="1"/>
  <c r="M4967" i="4" a="1"/>
  <c r="M4964" i="4" a="1"/>
  <c r="M4960" i="4" a="1"/>
  <c r="M4956" i="4" a="1"/>
  <c r="M4952" i="4" a="1"/>
  <c r="M5002" i="4" a="1"/>
  <c r="M4998" i="4" a="1"/>
  <c r="M4988" i="4" a="1"/>
  <c r="M4987" i="4" a="1"/>
  <c r="M4973" i="4" a="1"/>
  <c r="M4970" i="4" a="1"/>
  <c r="M4997" i="4" a="1"/>
  <c r="M4986" i="4" a="1"/>
  <c r="M4979" i="4" a="1"/>
  <c r="M4976" i="4" a="1"/>
  <c r="M4963" i="4" a="1"/>
  <c r="M4961" i="4" a="1"/>
  <c r="M4957" i="4" a="1"/>
  <c r="M4953" i="4" a="1"/>
  <c r="M4993" i="4" a="1"/>
  <c r="M4982" i="4" a="1"/>
  <c r="M4978" i="4" a="1"/>
  <c r="M4965" i="4" a="1"/>
  <c r="M4962" i="4" a="1"/>
  <c r="M4942" i="4" a="1"/>
  <c r="M4994" i="4" a="1"/>
  <c r="M4983" i="4" a="1"/>
  <c r="M4950" i="4" a="1"/>
  <c r="M4939" i="4" a="1"/>
  <c r="M4935" i="4" a="1"/>
  <c r="M4954" i="4" a="1"/>
  <c r="M4945" i="4" a="1"/>
  <c r="M4940" i="4" a="1"/>
  <c r="M4936" i="4" a="1"/>
  <c r="M4932" i="4" a="1"/>
  <c r="M4996" i="4" a="1"/>
  <c r="M4985" i="4" a="1"/>
  <c r="M4969" i="4" a="1"/>
  <c r="M4966" i="4" a="1"/>
  <c r="M4946" i="4" a="1"/>
  <c r="M4944" i="4" a="1"/>
  <c r="M4984" i="4" a="1"/>
  <c r="M4938" i="4" a="1"/>
  <c r="M4934" i="4" a="1"/>
  <c r="M4924" i="4" a="1"/>
  <c r="M4921" i="4" a="1"/>
  <c r="M4918" i="4" a="1"/>
  <c r="M4908" i="4" a="1"/>
  <c r="M4958" i="4" a="1"/>
  <c r="M4937" i="4" a="1"/>
  <c r="M4927" i="4" a="1"/>
  <c r="M4911" i="4" a="1"/>
  <c r="M4905" i="4" a="1"/>
  <c r="M4901" i="4" a="1"/>
  <c r="M4897" i="4" a="1"/>
  <c r="M4893" i="4" a="1"/>
  <c r="M4889" i="4" a="1"/>
  <c r="M4885" i="4" a="1"/>
  <c r="M4995" i="4" a="1"/>
  <c r="M4949" i="4" a="1"/>
  <c r="M4920" i="4" a="1"/>
  <c r="M4917" i="4" a="1"/>
  <c r="M4914" i="4" a="1"/>
  <c r="M4948" i="4" a="1"/>
  <c r="M4941" i="4" a="1"/>
  <c r="M4923" i="4" a="1"/>
  <c r="M4906" i="4" a="1"/>
  <c r="M4902" i="4" a="1"/>
  <c r="M4898" i="4" a="1"/>
  <c r="M4894" i="4" a="1"/>
  <c r="M4890" i="4" a="1"/>
  <c r="M4931" i="4" a="1"/>
  <c r="M4926" i="4" a="1"/>
  <c r="M4916" i="4" a="1"/>
  <c r="M4913" i="4" a="1"/>
  <c r="M4910" i="4" a="1"/>
  <c r="M4972" i="4" a="1"/>
  <c r="M4933" i="4" a="1"/>
  <c r="M4915" i="4" a="1"/>
  <c r="M4904" i="4" a="1"/>
  <c r="M4900" i="4" a="1"/>
  <c r="M4896" i="4" a="1"/>
  <c r="M4892" i="4" a="1"/>
  <c r="M4888" i="4" a="1"/>
  <c r="M4884" i="4" a="1"/>
  <c r="M4975" i="4" a="1"/>
  <c r="M4943" i="4" a="1"/>
  <c r="M4929" i="4" a="1"/>
  <c r="M4903" i="4" a="1"/>
  <c r="M4886" i="4" a="1"/>
  <c r="M4878" i="4" a="1"/>
  <c r="M4875" i="4" a="1"/>
  <c r="M4871" i="4" a="1"/>
  <c r="M4867" i="4" a="1"/>
  <c r="M4863" i="4" a="1"/>
  <c r="M4859" i="4" a="1"/>
  <c r="M4855" i="4" a="1"/>
  <c r="M4851" i="4" a="1"/>
  <c r="M4847" i="4" a="1"/>
  <c r="M4881" i="4" a="1"/>
  <c r="M4919" i="4" a="1"/>
  <c r="M4907" i="4" a="1"/>
  <c r="M4891" i="4" a="1"/>
  <c r="M4872" i="4" a="1"/>
  <c r="M4868" i="4" a="1"/>
  <c r="M4864" i="4" a="1"/>
  <c r="M4860" i="4" a="1"/>
  <c r="M4856" i="4" a="1"/>
  <c r="M4852" i="4" a="1"/>
  <c r="M4928" i="4" a="1"/>
  <c r="M4925" i="4" a="1"/>
  <c r="M4922" i="4" a="1"/>
  <c r="M4887" i="4" a="1"/>
  <c r="M4877" i="4" a="1"/>
  <c r="M4930" i="4" a="1"/>
  <c r="M4899" i="4" a="1"/>
  <c r="M4882" i="4" a="1"/>
  <c r="M4879" i="4" a="1"/>
  <c r="M4876" i="4" a="1"/>
  <c r="M4874" i="4" a="1"/>
  <c r="M4870" i="4" a="1"/>
  <c r="M4866" i="4" a="1"/>
  <c r="M4862" i="4" a="1"/>
  <c r="M4858" i="4" a="1"/>
  <c r="M4854" i="4" a="1"/>
  <c r="M4850" i="4" a="1"/>
  <c r="M4912" i="4" a="1"/>
  <c r="M4842" i="4" a="1"/>
  <c r="M4841" i="4" a="1"/>
  <c r="M4827" i="4" a="1"/>
  <c r="M4811" i="4" a="1"/>
  <c r="M4802" i="4" a="1"/>
  <c r="M4798" i="4" a="1"/>
  <c r="M4794" i="4" a="1"/>
  <c r="M4790" i="4" a="1"/>
  <c r="M4786" i="4" a="1"/>
  <c r="M4782" i="4" a="1"/>
  <c r="M4861" i="4" a="1"/>
  <c r="M4840" i="4" a="1"/>
  <c r="M4833" i="4" a="1"/>
  <c r="M4830" i="4" a="1"/>
  <c r="M4820" i="4" a="1"/>
  <c r="M4817" i="4" a="1"/>
  <c r="M4814" i="4" a="1"/>
  <c r="M4909" i="4" a="1"/>
  <c r="M4839" i="4" a="1"/>
  <c r="M4823" i="4" a="1"/>
  <c r="M4807" i="4" a="1"/>
  <c r="M4803" i="4" a="1"/>
  <c r="M4799" i="4" a="1"/>
  <c r="M4795" i="4" a="1"/>
  <c r="M4791" i="4" a="1"/>
  <c r="M4787" i="4" a="1"/>
  <c r="M4783" i="4" a="1"/>
  <c r="M4883" i="4" a="1"/>
  <c r="M4880" i="4" a="1"/>
  <c r="M4865" i="4" a="1"/>
  <c r="M4849" i="4" a="1"/>
  <c r="M4838" i="4" a="1"/>
  <c r="M4837" i="4" a="1"/>
  <c r="M4832" i="4" a="1"/>
  <c r="M4829" i="4" a="1"/>
  <c r="M4826" i="4" a="1"/>
  <c r="M4816" i="4" a="1"/>
  <c r="M4813" i="4" a="1"/>
  <c r="M4810" i="4" a="1"/>
  <c r="M4836" i="4" a="1"/>
  <c r="M4819" i="4" a="1"/>
  <c r="M4804" i="4" a="1"/>
  <c r="M4800" i="4" a="1"/>
  <c r="M4796" i="4" a="1"/>
  <c r="M4792" i="4" a="1"/>
  <c r="M4788" i="4" a="1"/>
  <c r="M4873" i="4" a="1"/>
  <c r="M4857" i="4" a="1"/>
  <c r="M4848" i="4" a="1"/>
  <c r="M4843" i="4" a="1"/>
  <c r="M4834" i="4" a="1"/>
  <c r="M4824" i="4" a="1"/>
  <c r="M4821" i="4" a="1"/>
  <c r="M4818" i="4" a="1"/>
  <c r="M4808" i="4" a="1"/>
  <c r="M4805" i="4" a="1"/>
  <c r="M4781" i="4" a="1"/>
  <c r="M4777" i="4" a="1"/>
  <c r="M4773" i="4" a="1"/>
  <c r="M4769" i="4" a="1"/>
  <c r="M4765" i="4" a="1"/>
  <c r="M4761" i="4" a="1"/>
  <c r="M4757" i="4" a="1"/>
  <c r="M4753" i="4" a="1"/>
  <c r="M4749" i="4" a="1"/>
  <c r="M4745" i="4" a="1"/>
  <c r="M4741" i="4" a="1"/>
  <c r="M4737" i="4" a="1"/>
  <c r="M4733" i="4" a="1"/>
  <c r="M4853" i="4" a="1"/>
  <c r="M4835" i="4" a="1"/>
  <c r="M4846" i="4" a="1"/>
  <c r="M4789" i="4" a="1"/>
  <c r="M4778" i="4" a="1"/>
  <c r="M4774" i="4" a="1"/>
  <c r="M4770" i="4" a="1"/>
  <c r="M4766" i="4" a="1"/>
  <c r="M4762" i="4" a="1"/>
  <c r="M4758" i="4" a="1"/>
  <c r="M4754" i="4" a="1"/>
  <c r="M4750" i="4" a="1"/>
  <c r="M4746" i="4" a="1"/>
  <c r="M4742" i="4" a="1"/>
  <c r="M4738" i="4" a="1"/>
  <c r="M4734" i="4" a="1"/>
  <c r="M4730" i="4" a="1"/>
  <c r="M4869" i="4" a="1"/>
  <c r="M4845" i="4" a="1"/>
  <c r="M4828" i="4" a="1"/>
  <c r="M4825" i="4" a="1"/>
  <c r="M4822" i="4" a="1"/>
  <c r="M4793" i="4" a="1"/>
  <c r="M4785" i="4" a="1"/>
  <c r="M4784" i="4" a="1"/>
  <c r="M4831" i="4" a="1"/>
  <c r="M4779" i="4" a="1"/>
  <c r="M4775" i="4" a="1"/>
  <c r="M4771" i="4" a="1"/>
  <c r="M4767" i="4" a="1"/>
  <c r="M4763" i="4" a="1"/>
  <c r="M4759" i="4" a="1"/>
  <c r="M4755" i="4" a="1"/>
  <c r="M4751" i="4" a="1"/>
  <c r="M4747" i="4" a="1"/>
  <c r="M4743" i="4" a="1"/>
  <c r="M4739" i="4" a="1"/>
  <c r="M4735" i="4" a="1"/>
  <c r="M4776" i="4" a="1"/>
  <c r="M4760" i="4" a="1"/>
  <c r="M4744" i="4" a="1"/>
  <c r="M4726" i="4" a="1"/>
  <c r="M4716" i="4" a="1"/>
  <c r="M4715" i="4" a="1"/>
  <c r="M4705" i="4" a="1"/>
  <c r="M4806" i="4" a="1"/>
  <c r="M4725" i="4" a="1"/>
  <c r="M4714" i="4" a="1"/>
  <c r="M4702" i="4" a="1"/>
  <c r="M4698" i="4" a="1"/>
  <c r="M4694" i="4" a="1"/>
  <c r="M4690" i="4" a="1"/>
  <c r="M4686" i="4" a="1"/>
  <c r="M4682" i="4" a="1"/>
  <c r="M4678" i="4" a="1"/>
  <c r="M4674" i="4" a="1"/>
  <c r="M4670" i="4" a="1"/>
  <c r="M4666" i="4" a="1"/>
  <c r="M4662" i="4" a="1"/>
  <c r="M4658" i="4" a="1"/>
  <c r="M4844" i="4" a="1"/>
  <c r="M4797" i="4" a="1"/>
  <c r="M4780" i="4" a="1"/>
  <c r="M4764" i="4" a="1"/>
  <c r="M4748" i="4" a="1"/>
  <c r="M4724" i="4" a="1"/>
  <c r="M4723" i="4" a="1"/>
  <c r="M4713" i="4" a="1"/>
  <c r="M4710" i="4" a="1"/>
  <c r="M4731" i="4" a="1"/>
  <c r="M4722" i="4" a="1"/>
  <c r="M4708" i="4" a="1"/>
  <c r="M4706" i="4" a="1"/>
  <c r="M4703" i="4" a="1"/>
  <c r="M4699" i="4" a="1"/>
  <c r="M4695" i="4" a="1"/>
  <c r="M4691" i="4" a="1"/>
  <c r="M4687" i="4" a="1"/>
  <c r="M4683" i="4" a="1"/>
  <c r="M4815" i="4" a="1"/>
  <c r="M4768" i="4" a="1"/>
  <c r="M4752" i="4" a="1"/>
  <c r="M4736" i="4" a="1"/>
  <c r="M4721" i="4" a="1"/>
  <c r="M4712" i="4" a="1"/>
  <c r="M4895" i="4" a="1"/>
  <c r="M4809" i="4" a="1"/>
  <c r="M4732" i="4" a="1"/>
  <c r="M4729" i="4" a="1"/>
  <c r="M4728" i="4" a="1"/>
  <c r="M4727" i="4" a="1"/>
  <c r="M4717" i="4" a="1"/>
  <c r="M4709" i="4" a="1"/>
  <c r="M4707" i="4" a="1"/>
  <c r="M4701" i="4" a="1"/>
  <c r="M4697" i="4" a="1"/>
  <c r="M4693" i="4" a="1"/>
  <c r="M4689" i="4" a="1"/>
  <c r="M4685" i="4" a="1"/>
  <c r="M4681" i="4" a="1"/>
  <c r="M4677" i="4" a="1"/>
  <c r="M4801" i="4" a="1"/>
  <c r="M4772" i="4" a="1"/>
  <c r="M4718" i="4" a="1"/>
  <c r="M4711" i="4" a="1"/>
  <c r="M4669" i="4" a="1"/>
  <c r="M4668" i="4" a="1"/>
  <c r="M4667" i="4" a="1"/>
  <c r="M4651" i="4" a="1"/>
  <c r="M4648" i="4" a="1"/>
  <c r="M4645" i="4" a="1"/>
  <c r="M4640" i="4" a="1"/>
  <c r="M4636" i="4" a="1"/>
  <c r="M4632" i="4" a="1"/>
  <c r="M4628" i="4" a="1"/>
  <c r="M4624" i="4" a="1"/>
  <c r="M4620" i="4" a="1"/>
  <c r="M4616" i="4" a="1"/>
  <c r="M4612" i="4" a="1"/>
  <c r="M4608" i="4" a="1"/>
  <c r="M4696" i="4" a="1"/>
  <c r="M4680" i="4" a="1"/>
  <c r="M4673" i="4" a="1"/>
  <c r="M4654" i="4" a="1"/>
  <c r="M4675" i="4" a="1"/>
  <c r="M4657" i="4" a="1"/>
  <c r="M4647" i="4" a="1"/>
  <c r="M4644" i="4" a="1"/>
  <c r="M4641" i="4" a="1"/>
  <c r="M4637" i="4" a="1"/>
  <c r="M4633" i="4" a="1"/>
  <c r="M4629" i="4" a="1"/>
  <c r="M4625" i="4" a="1"/>
  <c r="M4621" i="4" a="1"/>
  <c r="M4617" i="4" a="1"/>
  <c r="M4613" i="4" a="1"/>
  <c r="M4609" i="4" a="1"/>
  <c r="M4605" i="4" a="1"/>
  <c r="M4720" i="4" a="1"/>
  <c r="M4700" i="4" a="1"/>
  <c r="M4684" i="4" a="1"/>
  <c r="M4665" i="4" a="1"/>
  <c r="M4664" i="4" a="1"/>
  <c r="M4663" i="4" a="1"/>
  <c r="M4650" i="4" a="1"/>
  <c r="M4740" i="4" a="1"/>
  <c r="M4656" i="4" a="1"/>
  <c r="M4653" i="4" a="1"/>
  <c r="M4642" i="4" a="1"/>
  <c r="M4638" i="4" a="1"/>
  <c r="M4634" i="4" a="1"/>
  <c r="M4630" i="4" a="1"/>
  <c r="M4626" i="4" a="1"/>
  <c r="M4622" i="4" a="1"/>
  <c r="M4618" i="4" a="1"/>
  <c r="M4614" i="4" a="1"/>
  <c r="M4610" i="4" a="1"/>
  <c r="M4606" i="4" a="1"/>
  <c r="M4692" i="4" a="1"/>
  <c r="M4672" i="4" a="1"/>
  <c r="M4756" i="4" a="1"/>
  <c r="M4671" i="4" a="1"/>
  <c r="M4660" i="4" a="1"/>
  <c r="M4635" i="4" a="1"/>
  <c r="M4619" i="4" a="1"/>
  <c r="M4601" i="4" a="1"/>
  <c r="M4585" i="4" a="1"/>
  <c r="M4600" i="4" a="1"/>
  <c r="M4588" i="4" a="1"/>
  <c r="M4583" i="4" a="1"/>
  <c r="M4579" i="4" a="1"/>
  <c r="M4575" i="4" a="1"/>
  <c r="M4571" i="4" a="1"/>
  <c r="M4567" i="4" a="1"/>
  <c r="M4563" i="4" a="1"/>
  <c r="M4559" i="4" a="1"/>
  <c r="M4555" i="4" a="1"/>
  <c r="M4551" i="4" a="1"/>
  <c r="M4547" i="4" a="1"/>
  <c r="M4543" i="4" a="1"/>
  <c r="M4539" i="4" a="1"/>
  <c r="M4659" i="4" a="1"/>
  <c r="M4639" i="4" a="1"/>
  <c r="M4623" i="4" a="1"/>
  <c r="M4607" i="4" a="1"/>
  <c r="M4599" i="4" a="1"/>
  <c r="M4598" i="4" a="1"/>
  <c r="M4591" i="4" a="1"/>
  <c r="M4719" i="4" a="1"/>
  <c r="M4688" i="4" a="1"/>
  <c r="M4679" i="4" a="1"/>
  <c r="M4646" i="4" a="1"/>
  <c r="M4597" i="4" a="1"/>
  <c r="M4580" i="4" a="1"/>
  <c r="M4576" i="4" a="1"/>
  <c r="M4572" i="4" a="1"/>
  <c r="M4568" i="4" a="1"/>
  <c r="M4564" i="4" a="1"/>
  <c r="M4560" i="4" a="1"/>
  <c r="M4556" i="4" a="1"/>
  <c r="M4655" i="4" a="1"/>
  <c r="M4652" i="4" a="1"/>
  <c r="M4649" i="4" a="1"/>
  <c r="M4643" i="4" a="1"/>
  <c r="M4627" i="4" a="1"/>
  <c r="M4611" i="4" a="1"/>
  <c r="M4596" i="4" a="1"/>
  <c r="M4590" i="4" a="1"/>
  <c r="M4587" i="4" a="1"/>
  <c r="M4584" i="4" a="1"/>
  <c r="M4812" i="4" a="1"/>
  <c r="M4676" i="4" a="1"/>
  <c r="M4603" i="4" a="1"/>
  <c r="M4602" i="4" a="1"/>
  <c r="M4592" i="4" a="1"/>
  <c r="M4582" i="4" a="1"/>
  <c r="M4578" i="4" a="1"/>
  <c r="M4574" i="4" a="1"/>
  <c r="M4570" i="4" a="1"/>
  <c r="M4566" i="4" a="1"/>
  <c r="M4562" i="4" a="1"/>
  <c r="M4558" i="4" a="1"/>
  <c r="M4554" i="4" a="1"/>
  <c r="M4550" i="4" a="1"/>
  <c r="M4615" i="4" a="1"/>
  <c r="M4552" i="4" a="1"/>
  <c r="M4548" i="4" a="1"/>
  <c r="M4532" i="4" a="1"/>
  <c r="M4529" i="4" a="1"/>
  <c r="M4526" i="4" a="1"/>
  <c r="M4594" i="4" a="1"/>
  <c r="M4573" i="4" a="1"/>
  <c r="M4557" i="4" a="1"/>
  <c r="M4549" i="4" a="1"/>
  <c r="M4535" i="4" a="1"/>
  <c r="M4517" i="4" a="1"/>
  <c r="M4513" i="4" a="1"/>
  <c r="M4509" i="4" a="1"/>
  <c r="M4505" i="4" a="1"/>
  <c r="M4501" i="4" a="1"/>
  <c r="M4497" i="4" a="1"/>
  <c r="M4493" i="4" a="1"/>
  <c r="M4489" i="4" a="1"/>
  <c r="M4485" i="4" a="1"/>
  <c r="M4481" i="4" a="1"/>
  <c r="M4477" i="4" a="1"/>
  <c r="M4631" i="4" a="1"/>
  <c r="M4538" i="4" a="1"/>
  <c r="M4528" i="4" a="1"/>
  <c r="M4525" i="4" a="1"/>
  <c r="M4522" i="4" a="1"/>
  <c r="M4577" i="4" a="1"/>
  <c r="M4561" i="4" a="1"/>
  <c r="M4553" i="4" a="1"/>
  <c r="M4546" i="4" a="1"/>
  <c r="M4545" i="4" a="1"/>
  <c r="M4544" i="4" a="1"/>
  <c r="M4531" i="4" a="1"/>
  <c r="M4518" i="4" a="1"/>
  <c r="M4514" i="4" a="1"/>
  <c r="M4510" i="4" a="1"/>
  <c r="M4506" i="4" a="1"/>
  <c r="M4502" i="4" a="1"/>
  <c r="M4498" i="4" a="1"/>
  <c r="M4494" i="4" a="1"/>
  <c r="M4490" i="4" a="1"/>
  <c r="M4486" i="4" a="1"/>
  <c r="M4482" i="4" a="1"/>
  <c r="M4478" i="4" a="1"/>
  <c r="M4661" i="4" a="1"/>
  <c r="M4604" i="4" a="1"/>
  <c r="M4593" i="4" a="1"/>
  <c r="M4537" i="4" a="1"/>
  <c r="M4534" i="4" a="1"/>
  <c r="M4524" i="4" a="1"/>
  <c r="M4521" i="4" a="1"/>
  <c r="M4595" i="4" a="1"/>
  <c r="M4569" i="4" a="1"/>
  <c r="M4523" i="4" a="1"/>
  <c r="M4520" i="4" a="1"/>
  <c r="M4516" i="4" a="1"/>
  <c r="M4512" i="4" a="1"/>
  <c r="M4508" i="4" a="1"/>
  <c r="M4504" i="4" a="1"/>
  <c r="M4500" i="4" a="1"/>
  <c r="M4496" i="4" a="1"/>
  <c r="M4492" i="4" a="1"/>
  <c r="M4488" i="4" a="1"/>
  <c r="M4484" i="4" a="1"/>
  <c r="M4480" i="4" a="1"/>
  <c r="M4476" i="4" a="1"/>
  <c r="M4589" i="4" a="1"/>
  <c r="M4540" i="4" a="1"/>
  <c r="M4473" i="4" a="1"/>
  <c r="M4462" i="4" a="1"/>
  <c r="M4458" i="4" a="1"/>
  <c r="M4455" i="4" a="1"/>
  <c r="M4452" i="4" a="1"/>
  <c r="M4442" i="4" a="1"/>
  <c r="M4439" i="4" a="1"/>
  <c r="M4436" i="4" a="1"/>
  <c r="M4527" i="4" a="1"/>
  <c r="M4507" i="4" a="1"/>
  <c r="M4491" i="4" a="1"/>
  <c r="M4475" i="4" a="1"/>
  <c r="M4472" i="4" a="1"/>
  <c r="M4471" i="4" a="1"/>
  <c r="M4461" i="4" a="1"/>
  <c r="M4445" i="4" a="1"/>
  <c r="M4429" i="4" a="1"/>
  <c r="M4425" i="4" a="1"/>
  <c r="M4421" i="4" a="1"/>
  <c r="M4417" i="4" a="1"/>
  <c r="M4413" i="4" a="1"/>
  <c r="M4409" i="4" a="1"/>
  <c r="M4405" i="4" a="1"/>
  <c r="M4401" i="4" a="1"/>
  <c r="M4586" i="4" a="1"/>
  <c r="M4536" i="4" a="1"/>
  <c r="M4533" i="4" a="1"/>
  <c r="M4530" i="4" a="1"/>
  <c r="M4470" i="4" a="1"/>
  <c r="M4454" i="4" a="1"/>
  <c r="M4451" i="4" a="1"/>
  <c r="M4448" i="4" a="1"/>
  <c r="M4438" i="4" a="1"/>
  <c r="M4435" i="4" a="1"/>
  <c r="M4432" i="4" a="1"/>
  <c r="M4565" i="4" a="1"/>
  <c r="M4511" i="4" a="1"/>
  <c r="M4495" i="4" a="1"/>
  <c r="M4479" i="4" a="1"/>
  <c r="M4469" i="4" a="1"/>
  <c r="M4457" i="4" a="1"/>
  <c r="M4441" i="4" a="1"/>
  <c r="M4426" i="4" a="1"/>
  <c r="M4422" i="4" a="1"/>
  <c r="M4418" i="4" a="1"/>
  <c r="M4414" i="4" a="1"/>
  <c r="M4410" i="4" a="1"/>
  <c r="M4542" i="4" a="1"/>
  <c r="M4468" i="4" a="1"/>
  <c r="M4467" i="4" a="1"/>
  <c r="M4460" i="4" a="1"/>
  <c r="M4450" i="4" a="1"/>
  <c r="M4447" i="4" a="1"/>
  <c r="M4444" i="4" a="1"/>
  <c r="M4434" i="4" a="1"/>
  <c r="M4431" i="4" a="1"/>
  <c r="M4581" i="4" a="1"/>
  <c r="M4515" i="4" a="1"/>
  <c r="M4499" i="4" a="1"/>
  <c r="M4483" i="4" a="1"/>
  <c r="M4466" i="4" a="1"/>
  <c r="M4453" i="4" a="1"/>
  <c r="M4437" i="4" a="1"/>
  <c r="M4704" i="4" a="1"/>
  <c r="M4519" i="4" a="1"/>
  <c r="M4503" i="4" a="1"/>
  <c r="M4487" i="4" a="1"/>
  <c r="M4474" i="4" a="1"/>
  <c r="M4464" i="4" a="1"/>
  <c r="M4463" i="4" a="1"/>
  <c r="M4449" i="4" a="1"/>
  <c r="M4433" i="4" a="1"/>
  <c r="M4428" i="4" a="1"/>
  <c r="M4424" i="4" a="1"/>
  <c r="M4420" i="4" a="1"/>
  <c r="M4416" i="4" a="1"/>
  <c r="M4541" i="4" a="1"/>
  <c r="M4456" i="4" a="1"/>
  <c r="M4423" i="4" a="1"/>
  <c r="M4385" i="4" a="1"/>
  <c r="M4443" i="4" a="1"/>
  <c r="M4430" i="4" a="1"/>
  <c r="M4400" i="4" a="1"/>
  <c r="M4399" i="4" a="1"/>
  <c r="M4394" i="4" a="1"/>
  <c r="M4391" i="4" a="1"/>
  <c r="M4388" i="4" a="1"/>
  <c r="M4377" i="4" a="1"/>
  <c r="M4373" i="4" a="1"/>
  <c r="M4369" i="4" a="1"/>
  <c r="M4365" i="4" a="1"/>
  <c r="M4361" i="4" a="1"/>
  <c r="M4357" i="4" a="1"/>
  <c r="M4353" i="4" a="1"/>
  <c r="M4349" i="4" a="1"/>
  <c r="M4345" i="4" a="1"/>
  <c r="M4341" i="4" a="1"/>
  <c r="M4427" i="4" a="1"/>
  <c r="M4411" i="4" a="1"/>
  <c r="M4402" i="4" a="1"/>
  <c r="M4398" i="4" a="1"/>
  <c r="M4381" i="4" a="1"/>
  <c r="M4408" i="4" a="1"/>
  <c r="M4403" i="4" a="1"/>
  <c r="M4397" i="4" a="1"/>
  <c r="M4390" i="4" a="1"/>
  <c r="M4387" i="4" a="1"/>
  <c r="M4384" i="4" a="1"/>
  <c r="M4378" i="4" a="1"/>
  <c r="M4374" i="4" a="1"/>
  <c r="M4370" i="4" a="1"/>
  <c r="M4366" i="4" a="1"/>
  <c r="M4362" i="4" a="1"/>
  <c r="M4358" i="4" a="1"/>
  <c r="M4354" i="4" a="1"/>
  <c r="M4350" i="4" a="1"/>
  <c r="M4346" i="4" a="1"/>
  <c r="M4342" i="4" a="1"/>
  <c r="M4338" i="4" a="1"/>
  <c r="M4334" i="4" a="1"/>
  <c r="M4330" i="4" a="1"/>
  <c r="M4326" i="4" a="1"/>
  <c r="M4322" i="4" a="1"/>
  <c r="M4318" i="4" a="1"/>
  <c r="M4459" i="4" a="1"/>
  <c r="M4393" i="4" a="1"/>
  <c r="M4465" i="4" a="1"/>
  <c r="M4446" i="4" a="1"/>
  <c r="M4440" i="4" a="1"/>
  <c r="M4415" i="4" a="1"/>
  <c r="M4404" i="4" a="1"/>
  <c r="M4396" i="4" a="1"/>
  <c r="M4386" i="4" a="1"/>
  <c r="M4383" i="4" a="1"/>
  <c r="M4380" i="4" a="1"/>
  <c r="M4375" i="4" a="1"/>
  <c r="M4371" i="4" a="1"/>
  <c r="M4367" i="4" a="1"/>
  <c r="M4363" i="4" a="1"/>
  <c r="M4359" i="4" a="1"/>
  <c r="M4355" i="4" a="1"/>
  <c r="M4351" i="4" a="1"/>
  <c r="M4347" i="4" a="1"/>
  <c r="M4343" i="4" a="1"/>
  <c r="M4407" i="4" a="1"/>
  <c r="M4395" i="4" a="1"/>
  <c r="M4392" i="4" a="1"/>
  <c r="M4382" i="4" a="1"/>
  <c r="M4379" i="4" a="1"/>
  <c r="M4376" i="4" a="1"/>
  <c r="M4372" i="4" a="1"/>
  <c r="M4368" i="4" a="1"/>
  <c r="M4364" i="4" a="1"/>
  <c r="M4360" i="4" a="1"/>
  <c r="M4356" i="4" a="1"/>
  <c r="M4352" i="4" a="1"/>
  <c r="M4348" i="4" a="1"/>
  <c r="M4344" i="4" a="1"/>
  <c r="M4340" i="4" a="1"/>
  <c r="M4336" i="4" a="1"/>
  <c r="M4332" i="4" a="1"/>
  <c r="M4328" i="4" a="1"/>
  <c r="M4324" i="4" a="1"/>
  <c r="M4320" i="4" a="1"/>
  <c r="M4316" i="4" a="1"/>
  <c r="M4331" i="4" a="1"/>
  <c r="M4325" i="4" a="1"/>
  <c r="M4306" i="4" a="1"/>
  <c r="M4296" i="4" a="1"/>
  <c r="M4295" i="4" a="1"/>
  <c r="M4288" i="4" a="1"/>
  <c r="M4271" i="4" a="1"/>
  <c r="M4267" i="4" a="1"/>
  <c r="M4263" i="4" a="1"/>
  <c r="M4259" i="4" a="1"/>
  <c r="M4255" i="4" a="1"/>
  <c r="M4251" i="4" a="1"/>
  <c r="M4247" i="4" a="1"/>
  <c r="M4243" i="4" a="1"/>
  <c r="M4239" i="4" a="1"/>
  <c r="M4235" i="4" a="1"/>
  <c r="M4337" i="4" a="1"/>
  <c r="M4305" i="4" a="1"/>
  <c r="M4294" i="4" a="1"/>
  <c r="M4281" i="4" a="1"/>
  <c r="M4278" i="4" a="1"/>
  <c r="M4275" i="4" a="1"/>
  <c r="M4389" i="4" a="1"/>
  <c r="M4323" i="4" a="1"/>
  <c r="M4317" i="4" a="1"/>
  <c r="M4314" i="4" a="1"/>
  <c r="M4304" i="4" a="1"/>
  <c r="M4303" i="4" a="1"/>
  <c r="M4293" i="4" a="1"/>
  <c r="M4287" i="4" a="1"/>
  <c r="M4284" i="4" a="1"/>
  <c r="M4272" i="4" a="1"/>
  <c r="M4268" i="4" a="1"/>
  <c r="M4264" i="4" a="1"/>
  <c r="M4260" i="4" a="1"/>
  <c r="M4256" i="4" a="1"/>
  <c r="M4412" i="4" a="1"/>
  <c r="M4335" i="4" a="1"/>
  <c r="M4329" i="4" a="1"/>
  <c r="M4313" i="4" a="1"/>
  <c r="M4302" i="4" a="1"/>
  <c r="M4292" i="4" a="1"/>
  <c r="M4291" i="4" a="1"/>
  <c r="M4277" i="4" a="1"/>
  <c r="M4315" i="4" a="1"/>
  <c r="M4312" i="4" a="1"/>
  <c r="M4311" i="4" a="1"/>
  <c r="M4301" i="4" a="1"/>
  <c r="M4290" i="4" a="1"/>
  <c r="M4283" i="4" a="1"/>
  <c r="M4280" i="4" a="1"/>
  <c r="M4273" i="4" a="1"/>
  <c r="M4269" i="4" a="1"/>
  <c r="M4265" i="4" a="1"/>
  <c r="M4261" i="4" a="1"/>
  <c r="M4257" i="4" a="1"/>
  <c r="M4253" i="4" a="1"/>
  <c r="M4249" i="4" a="1"/>
  <c r="M4245" i="4" a="1"/>
  <c r="M4241" i="4" a="1"/>
  <c r="M4237" i="4" a="1"/>
  <c r="M4327" i="4" a="1"/>
  <c r="M4321" i="4" a="1"/>
  <c r="M4310" i="4" a="1"/>
  <c r="M4300" i="4" a="1"/>
  <c r="M4299" i="4" a="1"/>
  <c r="M4289" i="4" a="1"/>
  <c r="M4286" i="4" a="1"/>
  <c r="M4419" i="4" a="1"/>
  <c r="M4406" i="4" a="1"/>
  <c r="M4319" i="4" a="1"/>
  <c r="M4308" i="4" a="1"/>
  <c r="M4307" i="4" a="1"/>
  <c r="M4297" i="4" a="1"/>
  <c r="M4285" i="4" a="1"/>
  <c r="M4282" i="4" a="1"/>
  <c r="M4279" i="4" a="1"/>
  <c r="M4244" i="4" a="1"/>
  <c r="M4234" i="4" a="1"/>
  <c r="M4229" i="4" a="1"/>
  <c r="M4298" i="4" a="1"/>
  <c r="M4246" i="4" a="1"/>
  <c r="M4230" i="4" a="1"/>
  <c r="M4219" i="4" a="1"/>
  <c r="M4215" i="4" a="1"/>
  <c r="M4211" i="4" a="1"/>
  <c r="M4207" i="4" a="1"/>
  <c r="M4203" i="4" a="1"/>
  <c r="M4199" i="4" a="1"/>
  <c r="M4195" i="4" a="1"/>
  <c r="M4191" i="4" a="1"/>
  <c r="M4187" i="4" a="1"/>
  <c r="M4183" i="4" a="1"/>
  <c r="M4179" i="4" a="1"/>
  <c r="M4175" i="4" a="1"/>
  <c r="M4171" i="4" a="1"/>
  <c r="M4167" i="4" a="1"/>
  <c r="M4163" i="4" a="1"/>
  <c r="M4159" i="4" a="1"/>
  <c r="M4155" i="4" a="1"/>
  <c r="M4151" i="4" a="1"/>
  <c r="M4147" i="4" a="1"/>
  <c r="M4143" i="4" a="1"/>
  <c r="M4139" i="4" a="1"/>
  <c r="M4135" i="4" a="1"/>
  <c r="M4131" i="4" a="1"/>
  <c r="M4127" i="4" a="1"/>
  <c r="M4123" i="4" a="1"/>
  <c r="M4119" i="4" a="1"/>
  <c r="M4115" i="4" a="1"/>
  <c r="M4111" i="4" a="1"/>
  <c r="M4107" i="4" a="1"/>
  <c r="M4103" i="4" a="1"/>
  <c r="M4248" i="4" a="1"/>
  <c r="M4231" i="4" a="1"/>
  <c r="M4223" i="4" a="1"/>
  <c r="M4333" i="4" a="1"/>
  <c r="M4258" i="4" a="1"/>
  <c r="M4250" i="4" a="1"/>
  <c r="M4232" i="4" a="1"/>
  <c r="M4224" i="4" a="1"/>
  <c r="M4222" i="4" a="1"/>
  <c r="M4220" i="4" a="1"/>
  <c r="M4216" i="4" a="1"/>
  <c r="M4212" i="4" a="1"/>
  <c r="M4208" i="4" a="1"/>
  <c r="M4204" i="4" a="1"/>
  <c r="M4200" i="4" a="1"/>
  <c r="M4196" i="4" a="1"/>
  <c r="M4192" i="4" a="1"/>
  <c r="M4188" i="4" a="1"/>
  <c r="M4184" i="4" a="1"/>
  <c r="M4180" i="4" a="1"/>
  <c r="M4176" i="4" a="1"/>
  <c r="M4172" i="4" a="1"/>
  <c r="M4168" i="4" a="1"/>
  <c r="M4164" i="4" a="1"/>
  <c r="M4160" i="4" a="1"/>
  <c r="M4156" i="4" a="1"/>
  <c r="M4152" i="4" a="1"/>
  <c r="M4148" i="4" a="1"/>
  <c r="M4144" i="4" a="1"/>
  <c r="M4140" i="4" a="1"/>
  <c r="M4136" i="4" a="1"/>
  <c r="M4132" i="4" a="1"/>
  <c r="M4128" i="4" a="1"/>
  <c r="M4124" i="4" a="1"/>
  <c r="M4120" i="4" a="1"/>
  <c r="M4116" i="4" a="1"/>
  <c r="M4112" i="4" a="1"/>
  <c r="M4108" i="4" a="1"/>
  <c r="M4104" i="4" a="1"/>
  <c r="M4100" i="4" a="1"/>
  <c r="M4096" i="4" a="1"/>
  <c r="M4092" i="4" a="1"/>
  <c r="M4088" i="4" a="1"/>
  <c r="M4276" i="4" a="1"/>
  <c r="M4262" i="4" a="1"/>
  <c r="M4252" i="4" a="1"/>
  <c r="M4225" i="4" a="1"/>
  <c r="M4309" i="4" a="1"/>
  <c r="M4266" i="4" a="1"/>
  <c r="M4254" i="4" a="1"/>
  <c r="M4238" i="4" a="1"/>
  <c r="M4236" i="4" a="1"/>
  <c r="M4233" i="4" a="1"/>
  <c r="M4226" i="4" a="1"/>
  <c r="M4217" i="4" a="1"/>
  <c r="M4213" i="4" a="1"/>
  <c r="M4209" i="4" a="1"/>
  <c r="M4205" i="4" a="1"/>
  <c r="M4201" i="4" a="1"/>
  <c r="M4197" i="4" a="1"/>
  <c r="M4193" i="4" a="1"/>
  <c r="M4189" i="4" a="1"/>
  <c r="M4185" i="4" a="1"/>
  <c r="M4181" i="4" a="1"/>
  <c r="M4177" i="4" a="1"/>
  <c r="M4173" i="4" a="1"/>
  <c r="M4169" i="4" a="1"/>
  <c r="M4165" i="4" a="1"/>
  <c r="M4161" i="4" a="1"/>
  <c r="M4157" i="4" a="1"/>
  <c r="M4153" i="4" a="1"/>
  <c r="M4149" i="4" a="1"/>
  <c r="M4145" i="4" a="1"/>
  <c r="M4141" i="4" a="1"/>
  <c r="M4137" i="4" a="1"/>
  <c r="M4133" i="4" a="1"/>
  <c r="M4129" i="4" a="1"/>
  <c r="M4125" i="4" a="1"/>
  <c r="M4121" i="4" a="1"/>
  <c r="M4117" i="4" a="1"/>
  <c r="M4113" i="4" a="1"/>
  <c r="M4109" i="4" a="1"/>
  <c r="M4105" i="4" a="1"/>
  <c r="M4339" i="4" a="1"/>
  <c r="M4274" i="4" a="1"/>
  <c r="M4242" i="4" a="1"/>
  <c r="M4228" i="4" a="1"/>
  <c r="M4218" i="4" a="1"/>
  <c r="M4214" i="4" a="1"/>
  <c r="M4210" i="4" a="1"/>
  <c r="M4206" i="4" a="1"/>
  <c r="M4202" i="4" a="1"/>
  <c r="M4198" i="4" a="1"/>
  <c r="M4194" i="4" a="1"/>
  <c r="M4190" i="4" a="1"/>
  <c r="M4186" i="4" a="1"/>
  <c r="M4182" i="4" a="1"/>
  <c r="M4178" i="4" a="1"/>
  <c r="M4174" i="4" a="1"/>
  <c r="M4170" i="4" a="1"/>
  <c r="M4166" i="4" a="1"/>
  <c r="M4162" i="4" a="1"/>
  <c r="M4158" i="4" a="1"/>
  <c r="M4154" i="4" a="1"/>
  <c r="M4150" i="4" a="1"/>
  <c r="M4146" i="4" a="1"/>
  <c r="M4142" i="4" a="1"/>
  <c r="M4138" i="4" a="1"/>
  <c r="M4134" i="4" a="1"/>
  <c r="M4130" i="4" a="1"/>
  <c r="M4126" i="4" a="1"/>
  <c r="M4122" i="4" a="1"/>
  <c r="M4118" i="4" a="1"/>
  <c r="M4114" i="4" a="1"/>
  <c r="M4110" i="4" a="1"/>
  <c r="M4106" i="4" a="1"/>
  <c r="M4102" i="4" a="1"/>
  <c r="M4098" i="4" a="1"/>
  <c r="M4094" i="4" a="1"/>
  <c r="M4090" i="4" a="1"/>
  <c r="M4086" i="4" a="1"/>
  <c r="M4093" i="4" a="1"/>
  <c r="M4087" i="4" a="1"/>
  <c r="M4083" i="4" a="1"/>
  <c r="M4072" i="4" a="1"/>
  <c r="M4061" i="4" a="1"/>
  <c r="M4058" i="4" a="1"/>
  <c r="M4046" i="4" a="1"/>
  <c r="M4042" i="4" a="1"/>
  <c r="M4038" i="4" a="1"/>
  <c r="M4034" i="4" a="1"/>
  <c r="M4030" i="4" a="1"/>
  <c r="M4026" i="4" a="1"/>
  <c r="M4022" i="4" a="1"/>
  <c r="M4018" i="4" a="1"/>
  <c r="M4014" i="4" a="1"/>
  <c r="M4010" i="4" a="1"/>
  <c r="M4006" i="4" a="1"/>
  <c r="M4002" i="4" a="1"/>
  <c r="M3998" i="4" a="1"/>
  <c r="M3994" i="4" a="1"/>
  <c r="M3990" i="4" a="1"/>
  <c r="M4270" i="4" a="1"/>
  <c r="M4099" i="4" a="1"/>
  <c r="M4082" i="4" a="1"/>
  <c r="M4081" i="4" a="1"/>
  <c r="M4071" i="4" a="1"/>
  <c r="M4064" i="4" a="1"/>
  <c r="M4051" i="4" a="1"/>
  <c r="M4048" i="4" a="1"/>
  <c r="M4221" i="4" a="1"/>
  <c r="M4080" i="4" a="1"/>
  <c r="M4070" i="4" a="1"/>
  <c r="M4069" i="4" a="1"/>
  <c r="M4057" i="4" a="1"/>
  <c r="M4054" i="4" a="1"/>
  <c r="M4043" i="4" a="1"/>
  <c r="M4039" i="4" a="1"/>
  <c r="M4035" i="4" a="1"/>
  <c r="M4031" i="4" a="1"/>
  <c r="M4027" i="4" a="1"/>
  <c r="M4023" i="4" a="1"/>
  <c r="M4019" i="4" a="1"/>
  <c r="M4015" i="4" a="1"/>
  <c r="M4011" i="4" a="1"/>
  <c r="M4007" i="4" a="1"/>
  <c r="M4003" i="4" a="1"/>
  <c r="M3999" i="4" a="1"/>
  <c r="M3995" i="4" a="1"/>
  <c r="M3991" i="4" a="1"/>
  <c r="M3987" i="4" a="1"/>
  <c r="M3983" i="4" a="1"/>
  <c r="M3979" i="4" a="1"/>
  <c r="M3975" i="4" a="1"/>
  <c r="M3971" i="4" a="1"/>
  <c r="M3967" i="4" a="1"/>
  <c r="M3963" i="4" a="1"/>
  <c r="M3959" i="4" a="1"/>
  <c r="M3955" i="4" a="1"/>
  <c r="M3951" i="4" a="1"/>
  <c r="M3947" i="4" a="1"/>
  <c r="M3943" i="4" a="1"/>
  <c r="M4240" i="4" a="1"/>
  <c r="M4097" i="4" a="1"/>
  <c r="M4091" i="4" a="1"/>
  <c r="M4079" i="4" a="1"/>
  <c r="M4068" i="4" a="1"/>
  <c r="M4063" i="4" a="1"/>
  <c r="M4060" i="4" a="1"/>
  <c r="M4047" i="4" a="1"/>
  <c r="M4227" i="4" a="1"/>
  <c r="M4078" i="4" a="1"/>
  <c r="M4077" i="4" a="1"/>
  <c r="M4067" i="4" a="1"/>
  <c r="M4053" i="4" a="1"/>
  <c r="M4050" i="4" a="1"/>
  <c r="M4044" i="4" a="1"/>
  <c r="M4040" i="4" a="1"/>
  <c r="M4036" i="4" a="1"/>
  <c r="M4032" i="4" a="1"/>
  <c r="M4028" i="4" a="1"/>
  <c r="M4024" i="4" a="1"/>
  <c r="M4020" i="4" a="1"/>
  <c r="M4016" i="4" a="1"/>
  <c r="M4012" i="4" a="1"/>
  <c r="M4008" i="4" a="1"/>
  <c r="M4004" i="4" a="1"/>
  <c r="M4000" i="4" a="1"/>
  <c r="M3996" i="4" a="1"/>
  <c r="M3992" i="4" a="1"/>
  <c r="M3988" i="4" a="1"/>
  <c r="M3984" i="4" a="1"/>
  <c r="M3980" i="4" a="1"/>
  <c r="M4084" i="4" a="1"/>
  <c r="M4074" i="4" a="1"/>
  <c r="M4073" i="4" a="1"/>
  <c r="M4055" i="4" a="1"/>
  <c r="M4052" i="4" a="1"/>
  <c r="M4075" i="4" a="1"/>
  <c r="M4049" i="4" a="1"/>
  <c r="M4037" i="4" a="1"/>
  <c r="M4021" i="4" a="1"/>
  <c r="M4005" i="4" a="1"/>
  <c r="M3989" i="4" a="1"/>
  <c r="M3974" i="4" a="1"/>
  <c r="M3966" i="4" a="1"/>
  <c r="M3958" i="4" a="1"/>
  <c r="M3950" i="4" a="1"/>
  <c r="M3976" i="4" a="1"/>
  <c r="M3968" i="4" a="1"/>
  <c r="M3960" i="4" a="1"/>
  <c r="M3952" i="4" a="1"/>
  <c r="M3944" i="4" a="1"/>
  <c r="M3935" i="4" a="1"/>
  <c r="M3925" i="4" a="1"/>
  <c r="M3924" i="4" a="1"/>
  <c r="M4085" i="4" a="1"/>
  <c r="M4041" i="4" a="1"/>
  <c r="M4025" i="4" a="1"/>
  <c r="M4009" i="4" a="1"/>
  <c r="M3993" i="4" a="1"/>
  <c r="M3985" i="4" a="1"/>
  <c r="M3982" i="4" a="1"/>
  <c r="M4089" i="4" a="1"/>
  <c r="M4066" i="4" a="1"/>
  <c r="M3969" i="4" a="1"/>
  <c r="M3961" i="4" a="1"/>
  <c r="M3953" i="4" a="1"/>
  <c r="M3945" i="4" a="1"/>
  <c r="M4101" i="4" a="1"/>
  <c r="M4095" i="4" a="1"/>
  <c r="M4045" i="4" a="1"/>
  <c r="M4029" i="4" a="1"/>
  <c r="M4013" i="4" a="1"/>
  <c r="M3997" i="4" a="1"/>
  <c r="M3977" i="4" a="1"/>
  <c r="M3970" i="4" a="1"/>
  <c r="M3962" i="4" a="1"/>
  <c r="M3954" i="4" a="1"/>
  <c r="M3946" i="4" a="1"/>
  <c r="M3931" i="4" a="1"/>
  <c r="M4076" i="4" a="1"/>
  <c r="M4059" i="4" a="1"/>
  <c r="M4056" i="4" a="1"/>
  <c r="M3986" i="4" a="1"/>
  <c r="M3972" i="4" a="1"/>
  <c r="M3964" i="4" a="1"/>
  <c r="M3956" i="4" a="1"/>
  <c r="M4065" i="4" a="1"/>
  <c r="M4062" i="4" a="1"/>
  <c r="M4033" i="4" a="1"/>
  <c r="M4017" i="4" a="1"/>
  <c r="M4001" i="4" a="1"/>
  <c r="M3973" i="4" a="1"/>
  <c r="M3948" i="4" a="1"/>
  <c r="M3917" i="4" a="1"/>
  <c r="M3916" i="4" a="1"/>
  <c r="M3900" i="4" a="1"/>
  <c r="M3896" i="4" a="1"/>
  <c r="M3892" i="4" a="1"/>
  <c r="M3888" i="4" a="1"/>
  <c r="M3884" i="4" a="1"/>
  <c r="M3880" i="4" a="1"/>
  <c r="M3876" i="4" a="1"/>
  <c r="M3872" i="4" a="1"/>
  <c r="M3868" i="4" a="1"/>
  <c r="M3864" i="4" a="1"/>
  <c r="M3860" i="4" a="1"/>
  <c r="M3856" i="4" a="1"/>
  <c r="M3852" i="4" a="1"/>
  <c r="M3848" i="4" a="1"/>
  <c r="M3844" i="4" a="1"/>
  <c r="M3840" i="4" a="1"/>
  <c r="M3836" i="4" a="1"/>
  <c r="M3832" i="4" a="1"/>
  <c r="M3828" i="4" a="1"/>
  <c r="M3937" i="4" a="1"/>
  <c r="M3932" i="4" a="1"/>
  <c r="M3926" i="4" a="1"/>
  <c r="M3915" i="4" a="1"/>
  <c r="M3912" i="4" a="1"/>
  <c r="M3981" i="4" a="1"/>
  <c r="M3942" i="4" a="1"/>
  <c r="M3927" i="4" a="1"/>
  <c r="M3914" i="4" a="1"/>
  <c r="M3910" i="4" a="1"/>
  <c r="M3908" i="4" a="1"/>
  <c r="M3901" i="4" a="1"/>
  <c r="M3897" i="4" a="1"/>
  <c r="M3893" i="4" a="1"/>
  <c r="M3889" i="4" a="1"/>
  <c r="M3885" i="4" a="1"/>
  <c r="M3881" i="4" a="1"/>
  <c r="M3877" i="4" a="1"/>
  <c r="M3873" i="4" a="1"/>
  <c r="M3869" i="4" a="1"/>
  <c r="M3865" i="4" a="1"/>
  <c r="M3861" i="4" a="1"/>
  <c r="M3857" i="4" a="1"/>
  <c r="M3853" i="4" a="1"/>
  <c r="M3849" i="4" a="1"/>
  <c r="M3845" i="4" a="1"/>
  <c r="M3841" i="4" a="1"/>
  <c r="M3837" i="4" a="1"/>
  <c r="M3833" i="4" a="1"/>
  <c r="M3938" i="4" a="1"/>
  <c r="M3933" i="4" a="1"/>
  <c r="M3928" i="4" a="1"/>
  <c r="M3906" i="4" a="1"/>
  <c r="M3904" i="4" a="1"/>
  <c r="M3978" i="4" a="1"/>
  <c r="M3934" i="4" a="1"/>
  <c r="M3902" i="4" a="1"/>
  <c r="M3898" i="4" a="1"/>
  <c r="M3894" i="4" a="1"/>
  <c r="M3890" i="4" a="1"/>
  <c r="M3886" i="4" a="1"/>
  <c r="M3882" i="4" a="1"/>
  <c r="M3878" i="4" a="1"/>
  <c r="M3874" i="4" a="1"/>
  <c r="M3870" i="4" a="1"/>
  <c r="M3866" i="4" a="1"/>
  <c r="M3862" i="4" a="1"/>
  <c r="M3858" i="4" a="1"/>
  <c r="M3854" i="4" a="1"/>
  <c r="M3850" i="4" a="1"/>
  <c r="M3846" i="4" a="1"/>
  <c r="M3842" i="4" a="1"/>
  <c r="M3838" i="4" a="1"/>
  <c r="M3834" i="4" a="1"/>
  <c r="M3830" i="4" a="1"/>
  <c r="M3941" i="4" a="1"/>
  <c r="M3939" i="4" a="1"/>
  <c r="M3929" i="4" a="1"/>
  <c r="M3913" i="4" a="1"/>
  <c r="M3911" i="4" a="1"/>
  <c r="M3957" i="4" a="1"/>
  <c r="M3949" i="4" a="1"/>
  <c r="M3930" i="4" a="1"/>
  <c r="M3920" i="4" a="1"/>
  <c r="M3919" i="4" a="1"/>
  <c r="M3909" i="4" a="1"/>
  <c r="M3907" i="4" a="1"/>
  <c r="M3899" i="4" a="1"/>
  <c r="M3895" i="4" a="1"/>
  <c r="M3891" i="4" a="1"/>
  <c r="M3887" i="4" a="1"/>
  <c r="M3883" i="4" a="1"/>
  <c r="M3879" i="4" a="1"/>
  <c r="M3875" i="4" a="1"/>
  <c r="M3871" i="4" a="1"/>
  <c r="M3867" i="4" a="1"/>
  <c r="M3863" i="4" a="1"/>
  <c r="M3859" i="4" a="1"/>
  <c r="M3855" i="4" a="1"/>
  <c r="M3851" i="4" a="1"/>
  <c r="M3847" i="4" a="1"/>
  <c r="M3843" i="4" a="1"/>
  <c r="M3839" i="4" a="1"/>
  <c r="M3965" i="4" a="1"/>
  <c r="M3940" i="4" a="1"/>
  <c r="M3936" i="4" a="1"/>
  <c r="M3923" i="4" a="1"/>
  <c r="M3922" i="4" a="1"/>
  <c r="M3921" i="4" a="1"/>
  <c r="M3918" i="4" a="1"/>
  <c r="M3905" i="4" a="1"/>
  <c r="M3903" i="4" a="1"/>
  <c r="M3835" i="4" a="1"/>
  <c r="M3822" i="4" a="1"/>
  <c r="M3814" i="4" a="1"/>
  <c r="M3823" i="4" a="1"/>
  <c r="M3815" i="4" a="1"/>
  <c r="M3812" i="4" a="1"/>
  <c r="M3807" i="4" a="1"/>
  <c r="M3803" i="4" a="1"/>
  <c r="M3799" i="4" a="1"/>
  <c r="M3795" i="4" a="1"/>
  <c r="M3791" i="4" a="1"/>
  <c r="M3787" i="4" a="1"/>
  <c r="M3783" i="4" a="1"/>
  <c r="M3779" i="4" a="1"/>
  <c r="M3775" i="4" a="1"/>
  <c r="M3771" i="4" a="1"/>
  <c r="M3767" i="4" a="1"/>
  <c r="M3763" i="4" a="1"/>
  <c r="M3759" i="4" a="1"/>
  <c r="M3755" i="4" a="1"/>
  <c r="M3751" i="4" a="1"/>
  <c r="M3747" i="4" a="1"/>
  <c r="M3743" i="4" a="1"/>
  <c r="M3739" i="4" a="1"/>
  <c r="M3735" i="4" a="1"/>
  <c r="M3731" i="4" a="1"/>
  <c r="M3727" i="4" a="1"/>
  <c r="M3723" i="4" a="1"/>
  <c r="M3719" i="4" a="1"/>
  <c r="M3715" i="4" a="1"/>
  <c r="M3711" i="4" a="1"/>
  <c r="M3707" i="4" a="1"/>
  <c r="M3703" i="4" a="1"/>
  <c r="M3824" i="4" a="1"/>
  <c r="M3816" i="4" a="1"/>
  <c r="M3825" i="4" a="1"/>
  <c r="M3817" i="4" a="1"/>
  <c r="M3811" i="4" a="1"/>
  <c r="M3808" i="4" a="1"/>
  <c r="M3804" i="4" a="1"/>
  <c r="M3800" i="4" a="1"/>
  <c r="M3796" i="4" a="1"/>
  <c r="M3792" i="4" a="1"/>
  <c r="M3788" i="4" a="1"/>
  <c r="M3784" i="4" a="1"/>
  <c r="M3780" i="4" a="1"/>
  <c r="M3776" i="4" a="1"/>
  <c r="M3772" i="4" a="1"/>
  <c r="M3768" i="4" a="1"/>
  <c r="M3764" i="4" a="1"/>
  <c r="M3760" i="4" a="1"/>
  <c r="M3756" i="4" a="1"/>
  <c r="M3752" i="4" a="1"/>
  <c r="M3748" i="4" a="1"/>
  <c r="M3744" i="4" a="1"/>
  <c r="M3740" i="4" a="1"/>
  <c r="M3736" i="4" a="1"/>
  <c r="M3732" i="4" a="1"/>
  <c r="M3728" i="4" a="1"/>
  <c r="M3724" i="4" a="1"/>
  <c r="M3720" i="4" a="1"/>
  <c r="M3716" i="4" a="1"/>
  <c r="M3712" i="4" a="1"/>
  <c r="M3708" i="4" a="1"/>
  <c r="M3704" i="4" a="1"/>
  <c r="M3700" i="4" a="1"/>
  <c r="M3696" i="4" a="1"/>
  <c r="M3826" i="4" a="1"/>
  <c r="M3818" i="4" a="1"/>
  <c r="M3819" i="4" a="1"/>
  <c r="M3809" i="4" a="1"/>
  <c r="M3805" i="4" a="1"/>
  <c r="M3801" i="4" a="1"/>
  <c r="M3797" i="4" a="1"/>
  <c r="M3793" i="4" a="1"/>
  <c r="M3789" i="4" a="1"/>
  <c r="M3785" i="4" a="1"/>
  <c r="M3781" i="4" a="1"/>
  <c r="M3777" i="4" a="1"/>
  <c r="M3773" i="4" a="1"/>
  <c r="M3769" i="4" a="1"/>
  <c r="M3765" i="4" a="1"/>
  <c r="M3761" i="4" a="1"/>
  <c r="M3757" i="4" a="1"/>
  <c r="M3753" i="4" a="1"/>
  <c r="M3749" i="4" a="1"/>
  <c r="M3745" i="4" a="1"/>
  <c r="M3741" i="4" a="1"/>
  <c r="M3737" i="4" a="1"/>
  <c r="M3733" i="4" a="1"/>
  <c r="M3729" i="4" a="1"/>
  <c r="M3725" i="4" a="1"/>
  <c r="M3721" i="4" a="1"/>
  <c r="M3717" i="4" a="1"/>
  <c r="M3713" i="4" a="1"/>
  <c r="M3709" i="4" a="1"/>
  <c r="M3705" i="4" a="1"/>
  <c r="M3829" i="4" a="1"/>
  <c r="M3820" i="4" a="1"/>
  <c r="M3831" i="4" a="1"/>
  <c r="M3827" i="4" a="1"/>
  <c r="M3821" i="4" a="1"/>
  <c r="M3813" i="4" a="1"/>
  <c r="M3810" i="4" a="1"/>
  <c r="M3806" i="4" a="1"/>
  <c r="M3802" i="4" a="1"/>
  <c r="M3798" i="4" a="1"/>
  <c r="M3794" i="4" a="1"/>
  <c r="M3790" i="4" a="1"/>
  <c r="M3786" i="4" a="1"/>
  <c r="M3782" i="4" a="1"/>
  <c r="M3778" i="4" a="1"/>
  <c r="M3774" i="4" a="1"/>
  <c r="M3770" i="4" a="1"/>
  <c r="M3766" i="4" a="1"/>
  <c r="M3762" i="4" a="1"/>
  <c r="M3758" i="4" a="1"/>
  <c r="M3754" i="4" a="1"/>
  <c r="M3750" i="4" a="1"/>
  <c r="M3746" i="4" a="1"/>
  <c r="M3742" i="4" a="1"/>
  <c r="M3738" i="4" a="1"/>
  <c r="M3734" i="4" a="1"/>
  <c r="M3730" i="4" a="1"/>
  <c r="M3726" i="4" a="1"/>
  <c r="M3722" i="4" a="1"/>
  <c r="M3718" i="4" a="1"/>
  <c r="M3714" i="4" a="1"/>
  <c r="M3710" i="4" a="1"/>
  <c r="M3706" i="4" a="1"/>
  <c r="M3702" i="4" a="1"/>
  <c r="M3698" i="4" a="1"/>
  <c r="M3694" i="4" a="1"/>
  <c r="M3697" i="4" a="1"/>
  <c r="M3685" i="4" a="1"/>
  <c r="M3677" i="4" a="1"/>
  <c r="M3669" i="4" a="1"/>
  <c r="M3661" i="4" a="1"/>
  <c r="M3653" i="4" a="1"/>
  <c r="M3645" i="4" a="1"/>
  <c r="M3637" i="4" a="1"/>
  <c r="M3629" i="4" a="1"/>
  <c r="M3699" i="4" a="1"/>
  <c r="M3686" i="4" a="1"/>
  <c r="M3678" i="4" a="1"/>
  <c r="M3670" i="4" a="1"/>
  <c r="M3662" i="4" a="1"/>
  <c r="M3654" i="4" a="1"/>
  <c r="M3646" i="4" a="1"/>
  <c r="M3638" i="4" a="1"/>
  <c r="M3630" i="4" a="1"/>
  <c r="M3623" i="4" a="1"/>
  <c r="M3619" i="4" a="1"/>
  <c r="M3615" i="4" a="1"/>
  <c r="M3611" i="4" a="1"/>
  <c r="M3607" i="4" a="1"/>
  <c r="M3603" i="4" a="1"/>
  <c r="M3599" i="4" a="1"/>
  <c r="M3595" i="4" a="1"/>
  <c r="M3591" i="4" a="1"/>
  <c r="M3587" i="4" a="1"/>
  <c r="M3583" i="4" a="1"/>
  <c r="M3579" i="4" a="1"/>
  <c r="M3575" i="4" a="1"/>
  <c r="M3571" i="4" a="1"/>
  <c r="M3567" i="4" a="1"/>
  <c r="M3563" i="4" a="1"/>
  <c r="M3559" i="4" a="1"/>
  <c r="M3555" i="4" a="1"/>
  <c r="M3551" i="4" a="1"/>
  <c r="M3547" i="4" a="1"/>
  <c r="M3543" i="4" a="1"/>
  <c r="M3539" i="4" a="1"/>
  <c r="M3535" i="4" a="1"/>
  <c r="M3531" i="4" a="1"/>
  <c r="M3527" i="4" a="1"/>
  <c r="M3523" i="4" a="1"/>
  <c r="M3519" i="4" a="1"/>
  <c r="M3515" i="4" a="1"/>
  <c r="M3511" i="4" a="1"/>
  <c r="M3701" i="4" a="1"/>
  <c r="M3692" i="4" a="1"/>
  <c r="M3687" i="4" a="1"/>
  <c r="M3679" i="4" a="1"/>
  <c r="M3671" i="4" a="1"/>
  <c r="M3663" i="4" a="1"/>
  <c r="M3655" i="4" a="1"/>
  <c r="M3647" i="4" a="1"/>
  <c r="M3639" i="4" a="1"/>
  <c r="M3631" i="4" a="1"/>
  <c r="M3688" i="4" a="1"/>
  <c r="M3680" i="4" a="1"/>
  <c r="M3672" i="4" a="1"/>
  <c r="M3664" i="4" a="1"/>
  <c r="M3656" i="4" a="1"/>
  <c r="M3648" i="4" a="1"/>
  <c r="M3640" i="4" a="1"/>
  <c r="M3632" i="4" a="1"/>
  <c r="M3624" i="4" a="1"/>
  <c r="M3620" i="4" a="1"/>
  <c r="M3616" i="4" a="1"/>
  <c r="M3612" i="4" a="1"/>
  <c r="M3608" i="4" a="1"/>
  <c r="M3604" i="4" a="1"/>
  <c r="M3600" i="4" a="1"/>
  <c r="M3596" i="4" a="1"/>
  <c r="M3592" i="4" a="1"/>
  <c r="M3588" i="4" a="1"/>
  <c r="M3584" i="4" a="1"/>
  <c r="M3580" i="4" a="1"/>
  <c r="M3576" i="4" a="1"/>
  <c r="M3572" i="4" a="1"/>
  <c r="M3568" i="4" a="1"/>
  <c r="M3564" i="4" a="1"/>
  <c r="M3560" i="4" a="1"/>
  <c r="M3556" i="4" a="1"/>
  <c r="M3552" i="4" a="1"/>
  <c r="M3548" i="4" a="1"/>
  <c r="M3544" i="4" a="1"/>
  <c r="M3540" i="4" a="1"/>
  <c r="M3536" i="4" a="1"/>
  <c r="M3532" i="4" a="1"/>
  <c r="M3528" i="4" a="1"/>
  <c r="M3524" i="4" a="1"/>
  <c r="M3520" i="4" a="1"/>
  <c r="M3516" i="4" a="1"/>
  <c r="M3512" i="4" a="1"/>
  <c r="M3508" i="4" a="1"/>
  <c r="M3504" i="4" a="1"/>
  <c r="M3500" i="4" a="1"/>
  <c r="M3689" i="4" a="1"/>
  <c r="M3681" i="4" a="1"/>
  <c r="M3673" i="4" a="1"/>
  <c r="M3665" i="4" a="1"/>
  <c r="M3657" i="4" a="1"/>
  <c r="M3649" i="4" a="1"/>
  <c r="M3641" i="4" a="1"/>
  <c r="M3633" i="4" a="1"/>
  <c r="M3690" i="4" a="1"/>
  <c r="M3682" i="4" a="1"/>
  <c r="M3674" i="4" a="1"/>
  <c r="M3666" i="4" a="1"/>
  <c r="M3658" i="4" a="1"/>
  <c r="M3650" i="4" a="1"/>
  <c r="M3642" i="4" a="1"/>
  <c r="M3634" i="4" a="1"/>
  <c r="M3625" i="4" a="1"/>
  <c r="M3621" i="4" a="1"/>
  <c r="M3617" i="4" a="1"/>
  <c r="M3613" i="4" a="1"/>
  <c r="M3609" i="4" a="1"/>
  <c r="M3605" i="4" a="1"/>
  <c r="M3601" i="4" a="1"/>
  <c r="M3597" i="4" a="1"/>
  <c r="M3593" i="4" a="1"/>
  <c r="M3589" i="4" a="1"/>
  <c r="M3585" i="4" a="1"/>
  <c r="M3581" i="4" a="1"/>
  <c r="M3577" i="4" a="1"/>
  <c r="M3573" i="4" a="1"/>
  <c r="M3569" i="4" a="1"/>
  <c r="M3565" i="4" a="1"/>
  <c r="M3561" i="4" a="1"/>
  <c r="M3557" i="4" a="1"/>
  <c r="M3553" i="4" a="1"/>
  <c r="M3549" i="4" a="1"/>
  <c r="M3545" i="4" a="1"/>
  <c r="M3541" i="4" a="1"/>
  <c r="M3537" i="4" a="1"/>
  <c r="M3533" i="4" a="1"/>
  <c r="M3529" i="4" a="1"/>
  <c r="M3525" i="4" a="1"/>
  <c r="M3521" i="4" a="1"/>
  <c r="M3517" i="4" a="1"/>
  <c r="M3513" i="4" a="1"/>
  <c r="M3693" i="4" a="1"/>
  <c r="M3683" i="4" a="1"/>
  <c r="M3675" i="4" a="1"/>
  <c r="M3667" i="4" a="1"/>
  <c r="M3659" i="4" a="1"/>
  <c r="M3651" i="4" a="1"/>
  <c r="M3643" i="4" a="1"/>
  <c r="M3635" i="4" a="1"/>
  <c r="M3627" i="4" a="1"/>
  <c r="M3676" i="4" a="1"/>
  <c r="M3610" i="4" a="1"/>
  <c r="M3578" i="4" a="1"/>
  <c r="M3562" i="4" a="1"/>
  <c r="M3546" i="4" a="1"/>
  <c r="M3530" i="4" a="1"/>
  <c r="M3514" i="4" a="1"/>
  <c r="M3487" i="4" a="1"/>
  <c r="M3471" i="4" a="1"/>
  <c r="M3466" i="4" a="1"/>
  <c r="M3462" i="4" a="1"/>
  <c r="M3458" i="4" a="1"/>
  <c r="M3454" i="4" a="1"/>
  <c r="M3450" i="4" a="1"/>
  <c r="M3446" i="4" a="1"/>
  <c r="M3442" i="4" a="1"/>
  <c r="M3438" i="4" a="1"/>
  <c r="M3434" i="4" a="1"/>
  <c r="M3430" i="4" a="1"/>
  <c r="M3426" i="4" a="1"/>
  <c r="M3422" i="4" a="1"/>
  <c r="M3418" i="4" a="1"/>
  <c r="M3414" i="4" a="1"/>
  <c r="M3410" i="4" a="1"/>
  <c r="M3406" i="4" a="1"/>
  <c r="M3402" i="4" a="1"/>
  <c r="M3398" i="4" a="1"/>
  <c r="M3394" i="4" a="1"/>
  <c r="M3390" i="4" a="1"/>
  <c r="M3386" i="4" a="1"/>
  <c r="M3695" i="4" a="1"/>
  <c r="M3684" i="4" a="1"/>
  <c r="M3614" i="4" a="1"/>
  <c r="M3582" i="4" a="1"/>
  <c r="M3509" i="4" a="1"/>
  <c r="M3501" i="4" a="1"/>
  <c r="M3496" i="4" a="1"/>
  <c r="M3493" i="4" a="1"/>
  <c r="M3490" i="4" a="1"/>
  <c r="M3480" i="4" a="1"/>
  <c r="M3477" i="4" a="1"/>
  <c r="M3474" i="4" a="1"/>
  <c r="M3628" i="4" a="1"/>
  <c r="M3618" i="4" a="1"/>
  <c r="M3586" i="4" a="1"/>
  <c r="M3550" i="4" a="1"/>
  <c r="M3534" i="4" a="1"/>
  <c r="M3518" i="4" a="1"/>
  <c r="M3510" i="4" a="1"/>
  <c r="M3502" i="4" a="1"/>
  <c r="M3483" i="4" a="1"/>
  <c r="M3467" i="4" a="1"/>
  <c r="M3463" i="4" a="1"/>
  <c r="M3459" i="4" a="1"/>
  <c r="M3455" i="4" a="1"/>
  <c r="M3451" i="4" a="1"/>
  <c r="M3447" i="4" a="1"/>
  <c r="M3443" i="4" a="1"/>
  <c r="M3439" i="4" a="1"/>
  <c r="M3435" i="4" a="1"/>
  <c r="M3431" i="4" a="1"/>
  <c r="M3427" i="4" a="1"/>
  <c r="M3423" i="4" a="1"/>
  <c r="M3419" i="4" a="1"/>
  <c r="M3415" i="4" a="1"/>
  <c r="M3411" i="4" a="1"/>
  <c r="M3407" i="4" a="1"/>
  <c r="M3403" i="4" a="1"/>
  <c r="M3399" i="4" a="1"/>
  <c r="M3395" i="4" a="1"/>
  <c r="M3391" i="4" a="1"/>
  <c r="M3387" i="4" a="1"/>
  <c r="M3383" i="4" a="1"/>
  <c r="M3379" i="4" a="1"/>
  <c r="M3375" i="4" a="1"/>
  <c r="M3371" i="4" a="1"/>
  <c r="M3367" i="4" a="1"/>
  <c r="M3691" i="4" a="1"/>
  <c r="M3636" i="4" a="1"/>
  <c r="M3622" i="4" a="1"/>
  <c r="M3590" i="4" a="1"/>
  <c r="M3503" i="4" a="1"/>
  <c r="M3499" i="4" a="1"/>
  <c r="M3492" i="4" a="1"/>
  <c r="M3489" i="4" a="1"/>
  <c r="M3486" i="4" a="1"/>
  <c r="M3476" i="4" a="1"/>
  <c r="M3473" i="4" a="1"/>
  <c r="M3470" i="4" a="1"/>
  <c r="M3644" i="4" a="1"/>
  <c r="M3626" i="4" a="1"/>
  <c r="M3594" i="4" a="1"/>
  <c r="M3554" i="4" a="1"/>
  <c r="M3538" i="4" a="1"/>
  <c r="M3522" i="4" a="1"/>
  <c r="M3495" i="4" a="1"/>
  <c r="M3479" i="4" a="1"/>
  <c r="M3464" i="4" a="1"/>
  <c r="M3460" i="4" a="1"/>
  <c r="M3456" i="4" a="1"/>
  <c r="M3452" i="4" a="1"/>
  <c r="M3448" i="4" a="1"/>
  <c r="M3444" i="4" a="1"/>
  <c r="M3440" i="4" a="1"/>
  <c r="M3436" i="4" a="1"/>
  <c r="M3432" i="4" a="1"/>
  <c r="M3428" i="4" a="1"/>
  <c r="M3424" i="4" a="1"/>
  <c r="M3420" i="4" a="1"/>
  <c r="M3416" i="4" a="1"/>
  <c r="M3412" i="4" a="1"/>
  <c r="M3408" i="4" a="1"/>
  <c r="M3404" i="4" a="1"/>
  <c r="M3400" i="4" a="1"/>
  <c r="M3652" i="4" a="1"/>
  <c r="M3598" i="4" a="1"/>
  <c r="M3566" i="4" a="1"/>
  <c r="M3505" i="4" a="1"/>
  <c r="M3498" i="4" a="1"/>
  <c r="M3488" i="4" a="1"/>
  <c r="M3485" i="4" a="1"/>
  <c r="M3482" i="4" a="1"/>
  <c r="M3472" i="4" a="1"/>
  <c r="M3469" i="4" a="1"/>
  <c r="M3660" i="4" a="1"/>
  <c r="M3602" i="4" a="1"/>
  <c r="M3570" i="4" a="1"/>
  <c r="M3558" i="4" a="1"/>
  <c r="M3542" i="4" a="1"/>
  <c r="M3526" i="4" a="1"/>
  <c r="M3506" i="4" a="1"/>
  <c r="M3491" i="4" a="1"/>
  <c r="M3475" i="4" a="1"/>
  <c r="M3465" i="4" a="1"/>
  <c r="M3461" i="4" a="1"/>
  <c r="M3457" i="4" a="1"/>
  <c r="M3453" i="4" a="1"/>
  <c r="M3449" i="4" a="1"/>
  <c r="M3445" i="4" a="1"/>
  <c r="M3441" i="4" a="1"/>
  <c r="M3437" i="4" a="1"/>
  <c r="M3433" i="4" a="1"/>
  <c r="M3429" i="4" a="1"/>
  <c r="M3425" i="4" a="1"/>
  <c r="M3421" i="4" a="1"/>
  <c r="M3417" i="4" a="1"/>
  <c r="M3413" i="4" a="1"/>
  <c r="M3409" i="4" a="1"/>
  <c r="M3405" i="4" a="1"/>
  <c r="M3401" i="4" a="1"/>
  <c r="M3397" i="4" a="1"/>
  <c r="M3393" i="4" a="1"/>
  <c r="M3389" i="4" a="1"/>
  <c r="M3385" i="4" a="1"/>
  <c r="M3668" i="4" a="1"/>
  <c r="M3606" i="4" a="1"/>
  <c r="M3574" i="4" a="1"/>
  <c r="M3507" i="4" a="1"/>
  <c r="M3497" i="4" a="1"/>
  <c r="M3494" i="4" a="1"/>
  <c r="M3484" i="4" a="1"/>
  <c r="M3481" i="4" a="1"/>
  <c r="M3478" i="4" a="1"/>
  <c r="M3468" i="4" a="1"/>
  <c r="M3388" i="4" a="1"/>
  <c r="M3359" i="4" a="1"/>
  <c r="M3353" i="4" a="1"/>
  <c r="M3342" i="4" a="1"/>
  <c r="M3337" i="4" a="1"/>
  <c r="M3325" i="4" a="1"/>
  <c r="M3321" i="4" a="1"/>
  <c r="M3317" i="4" a="1"/>
  <c r="M3313" i="4" a="1"/>
  <c r="M3309" i="4" a="1"/>
  <c r="M3305" i="4" a="1"/>
  <c r="M3301" i="4" a="1"/>
  <c r="M3297" i="4" a="1"/>
  <c r="M3293" i="4" a="1"/>
  <c r="M3289" i="4" a="1"/>
  <c r="M3285" i="4" a="1"/>
  <c r="M3281" i="4" a="1"/>
  <c r="M3277" i="4" a="1"/>
  <c r="M3273" i="4" a="1"/>
  <c r="M3269" i="4" a="1"/>
  <c r="M3265" i="4" a="1"/>
  <c r="M3261" i="4" a="1"/>
  <c r="M3257" i="4" a="1"/>
  <c r="M3253" i="4" a="1"/>
  <c r="M3249" i="4" a="1"/>
  <c r="M3245" i="4" a="1"/>
  <c r="M3241" i="4" a="1"/>
  <c r="M3237" i="4" a="1"/>
  <c r="M3233" i="4" a="1"/>
  <c r="M3229" i="4" a="1"/>
  <c r="M3225" i="4" a="1"/>
  <c r="M3392" i="4" a="1"/>
  <c r="M3376" i="4" a="1"/>
  <c r="M3373" i="4" a="1"/>
  <c r="M3370" i="4" a="1"/>
  <c r="M3360" i="4" a="1"/>
  <c r="M3352" i="4" a="1"/>
  <c r="M3351" i="4" a="1"/>
  <c r="M3341" i="4" a="1"/>
  <c r="M3335" i="4" a="1"/>
  <c r="M3333" i="4" a="1"/>
  <c r="M3396" i="4" a="1"/>
  <c r="M3382" i="4" a="1"/>
  <c r="M3361" i="4" a="1"/>
  <c r="M3350" i="4" a="1"/>
  <c r="M3340" i="4" a="1"/>
  <c r="M3339" i="4" a="1"/>
  <c r="M3331" i="4" a="1"/>
  <c r="M3329" i="4" a="1"/>
  <c r="M3326" i="4" a="1"/>
  <c r="M3322" i="4" a="1"/>
  <c r="M3318" i="4" a="1"/>
  <c r="M3314" i="4" a="1"/>
  <c r="M3310" i="4" a="1"/>
  <c r="M3306" i="4" a="1"/>
  <c r="M3302" i="4" a="1"/>
  <c r="M3298" i="4" a="1"/>
  <c r="M3294" i="4" a="1"/>
  <c r="M3290" i="4" a="1"/>
  <c r="M3286" i="4" a="1"/>
  <c r="M3282" i="4" a="1"/>
  <c r="M3278" i="4" a="1"/>
  <c r="M3274" i="4" a="1"/>
  <c r="M3270" i="4" a="1"/>
  <c r="M3266" i="4" a="1"/>
  <c r="M3262" i="4" a="1"/>
  <c r="M3258" i="4" a="1"/>
  <c r="M3254" i="4" a="1"/>
  <c r="M3250" i="4" a="1"/>
  <c r="M3246" i="4" a="1"/>
  <c r="M3368" i="4" a="1"/>
  <c r="M3362" i="4" a="1"/>
  <c r="M3349" i="4" a="1"/>
  <c r="M3380" i="4" a="1"/>
  <c r="M3377" i="4" a="1"/>
  <c r="M3374" i="4" a="1"/>
  <c r="M3363" i="4" a="1"/>
  <c r="M3348" i="4" a="1"/>
  <c r="M3347" i="4" a="1"/>
  <c r="M3338" i="4" a="1"/>
  <c r="M3327" i="4" a="1"/>
  <c r="M3323" i="4" a="1"/>
  <c r="M3319" i="4" a="1"/>
  <c r="M3315" i="4" a="1"/>
  <c r="M3311" i="4" a="1"/>
  <c r="M3307" i="4" a="1"/>
  <c r="M3303" i="4" a="1"/>
  <c r="M3299" i="4" a="1"/>
  <c r="M3295" i="4" a="1"/>
  <c r="M3291" i="4" a="1"/>
  <c r="M3287" i="4" a="1"/>
  <c r="M3283" i="4" a="1"/>
  <c r="M3279" i="4" a="1"/>
  <c r="M3275" i="4" a="1"/>
  <c r="M3271" i="4" a="1"/>
  <c r="M3267" i="4" a="1"/>
  <c r="M3263" i="4" a="1"/>
  <c r="M3259" i="4" a="1"/>
  <c r="M3255" i="4" a="1"/>
  <c r="M3364" i="4" a="1"/>
  <c r="M3346" i="4" a="1"/>
  <c r="M3336" i="4" a="1"/>
  <c r="M3334" i="4" a="1"/>
  <c r="M3372" i="4" a="1"/>
  <c r="M3369" i="4" a="1"/>
  <c r="M3365" i="4" a="1"/>
  <c r="M3357" i="4" a="1"/>
  <c r="M3356" i="4" a="1"/>
  <c r="M3355" i="4" a="1"/>
  <c r="M3345" i="4" a="1"/>
  <c r="M3332" i="4" a="1"/>
  <c r="M3330" i="4" a="1"/>
  <c r="M3324" i="4" a="1"/>
  <c r="M3320" i="4" a="1"/>
  <c r="M3316" i="4" a="1"/>
  <c r="M3312" i="4" a="1"/>
  <c r="M3308" i="4" a="1"/>
  <c r="M3304" i="4" a="1"/>
  <c r="M3300" i="4" a="1"/>
  <c r="M3296" i="4" a="1"/>
  <c r="M3292" i="4" a="1"/>
  <c r="M3288" i="4" a="1"/>
  <c r="M3284" i="4" a="1"/>
  <c r="M3280" i="4" a="1"/>
  <c r="M3276" i="4" a="1"/>
  <c r="M3272" i="4" a="1"/>
  <c r="M3268" i="4" a="1"/>
  <c r="M3264" i="4" a="1"/>
  <c r="M3260" i="4" a="1"/>
  <c r="M3256" i="4" a="1"/>
  <c r="M3252" i="4" a="1"/>
  <c r="M3248" i="4" a="1"/>
  <c r="M3384" i="4" a="1"/>
  <c r="M3381" i="4" a="1"/>
  <c r="M3378" i="4" a="1"/>
  <c r="M3366" i="4" a="1"/>
  <c r="M3358" i="4" a="1"/>
  <c r="M3354" i="4" a="1"/>
  <c r="M3344" i="4" a="1"/>
  <c r="M3343" i="4" a="1"/>
  <c r="M3328" i="4" a="1"/>
  <c r="M3244" i="4" a="1"/>
  <c r="M3222" i="4" a="1"/>
  <c r="M3214" i="4" a="1"/>
  <c r="M3206" i="4" a="1"/>
  <c r="M3198" i="4" a="1"/>
  <c r="M3190" i="4" a="1"/>
  <c r="M3181" i="4" a="1"/>
  <c r="M3171" i="4" a="1"/>
  <c r="M3170" i="4" a="1"/>
  <c r="M3230" i="4" a="1"/>
  <c r="M3227" i="4" a="1"/>
  <c r="M3223" i="4" a="1"/>
  <c r="M3215" i="4" a="1"/>
  <c r="M3207" i="4" a="1"/>
  <c r="M3199" i="4" a="1"/>
  <c r="M3191" i="4" a="1"/>
  <c r="M3180" i="4" a="1"/>
  <c r="M3169" i="4" a="1"/>
  <c r="M3164" i="4" a="1"/>
  <c r="M3160" i="4" a="1"/>
  <c r="M3156" i="4" a="1"/>
  <c r="M3152" i="4" a="1"/>
  <c r="M3148" i="4" a="1"/>
  <c r="M3144" i="4" a="1"/>
  <c r="M3140" i="4" a="1"/>
  <c r="M3136" i="4" a="1"/>
  <c r="M3132" i="4" a="1"/>
  <c r="M3128" i="4" a="1"/>
  <c r="M3124" i="4" a="1"/>
  <c r="M3120" i="4" a="1"/>
  <c r="M3116" i="4" a="1"/>
  <c r="M3112" i="4" a="1"/>
  <c r="M3108" i="4" a="1"/>
  <c r="M3104" i="4" a="1"/>
  <c r="M3100" i="4" a="1"/>
  <c r="M3096" i="4" a="1"/>
  <c r="M3092" i="4" a="1"/>
  <c r="M3088" i="4" a="1"/>
  <c r="M3084" i="4" a="1"/>
  <c r="M3080" i="4" a="1"/>
  <c r="M3076" i="4" a="1"/>
  <c r="M3072" i="4" a="1"/>
  <c r="M3068" i="4" a="1"/>
  <c r="M3064" i="4" a="1"/>
  <c r="M3060" i="4" a="1"/>
  <c r="M3056" i="4" a="1"/>
  <c r="M3052" i="4" a="1"/>
  <c r="M3242" i="4" a="1"/>
  <c r="M3239" i="4" a="1"/>
  <c r="M3236" i="4" a="1"/>
  <c r="M3224" i="4" a="1"/>
  <c r="M3216" i="4" a="1"/>
  <c r="M3208" i="4" a="1"/>
  <c r="M3200" i="4" a="1"/>
  <c r="M3192" i="4" a="1"/>
  <c r="M3179" i="4" a="1"/>
  <c r="M3178" i="4" a="1"/>
  <c r="M3168" i="4" a="1"/>
  <c r="M3217" i="4" a="1"/>
  <c r="M3209" i="4" a="1"/>
  <c r="M3201" i="4" a="1"/>
  <c r="M3193" i="4" a="1"/>
  <c r="M3177" i="4" a="1"/>
  <c r="M3167" i="4" a="1"/>
  <c r="M3165" i="4" a="1"/>
  <c r="M3161" i="4" a="1"/>
  <c r="M3157" i="4" a="1"/>
  <c r="M3153" i="4" a="1"/>
  <c r="M3149" i="4" a="1"/>
  <c r="M3145" i="4" a="1"/>
  <c r="M3141" i="4" a="1"/>
  <c r="M3137" i="4" a="1"/>
  <c r="M3133" i="4" a="1"/>
  <c r="M3129" i="4" a="1"/>
  <c r="M3125" i="4" a="1"/>
  <c r="M3121" i="4" a="1"/>
  <c r="M3117" i="4" a="1"/>
  <c r="M3113" i="4" a="1"/>
  <c r="M3109" i="4" a="1"/>
  <c r="M3105" i="4" a="1"/>
  <c r="M3101" i="4" a="1"/>
  <c r="M3097" i="4" a="1"/>
  <c r="M3093" i="4" a="1"/>
  <c r="M3089" i="4" a="1"/>
  <c r="M3085" i="4" a="1"/>
  <c r="M3081" i="4" a="1"/>
  <c r="M3077" i="4" a="1"/>
  <c r="M3073" i="4" a="1"/>
  <c r="M3069" i="4" a="1"/>
  <c r="M3234" i="4" a="1"/>
  <c r="M3231" i="4" a="1"/>
  <c r="M3228" i="4" a="1"/>
  <c r="M3218" i="4" a="1"/>
  <c r="M3210" i="4" a="1"/>
  <c r="M3202" i="4" a="1"/>
  <c r="M3194" i="4" a="1"/>
  <c r="M3186" i="4" a="1"/>
  <c r="M3176" i="4" a="1"/>
  <c r="M3247" i="4" a="1"/>
  <c r="M3243" i="4" a="1"/>
  <c r="M3240" i="4" a="1"/>
  <c r="M3219" i="4" a="1"/>
  <c r="M3211" i="4" a="1"/>
  <c r="M3203" i="4" a="1"/>
  <c r="M3195" i="4" a="1"/>
  <c r="M3187" i="4" a="1"/>
  <c r="M3185" i="4" a="1"/>
  <c r="M3175" i="4" a="1"/>
  <c r="M3174" i="4" a="1"/>
  <c r="M3162" i="4" a="1"/>
  <c r="M3158" i="4" a="1"/>
  <c r="M3154" i="4" a="1"/>
  <c r="M3150" i="4" a="1"/>
  <c r="M3146" i="4" a="1"/>
  <c r="M3142" i="4" a="1"/>
  <c r="M3138" i="4" a="1"/>
  <c r="M3134" i="4" a="1"/>
  <c r="M3130" i="4" a="1"/>
  <c r="M3126" i="4" a="1"/>
  <c r="M3122" i="4" a="1"/>
  <c r="M3118" i="4" a="1"/>
  <c r="M3114" i="4" a="1"/>
  <c r="M3110" i="4" a="1"/>
  <c r="M3106" i="4" a="1"/>
  <c r="M3102" i="4" a="1"/>
  <c r="M3098" i="4" a="1"/>
  <c r="M3094" i="4" a="1"/>
  <c r="M3090" i="4" a="1"/>
  <c r="M3086" i="4" a="1"/>
  <c r="M3082" i="4" a="1"/>
  <c r="M3078" i="4" a="1"/>
  <c r="M3074" i="4" a="1"/>
  <c r="M3070" i="4" a="1"/>
  <c r="M3066" i="4" a="1"/>
  <c r="M3062" i="4" a="1"/>
  <c r="M3058" i="4" a="1"/>
  <c r="M3054" i="4" a="1"/>
  <c r="M3050" i="4" a="1"/>
  <c r="M3251" i="4" a="1"/>
  <c r="M3226" i="4" a="1"/>
  <c r="M3220" i="4" a="1"/>
  <c r="M3212" i="4" a="1"/>
  <c r="M3204" i="4" a="1"/>
  <c r="M3196" i="4" a="1"/>
  <c r="M3188" i="4" a="1"/>
  <c r="M3184" i="4" a="1"/>
  <c r="M3173" i="4" a="1"/>
  <c r="M3166" i="4" a="1"/>
  <c r="M3238" i="4" a="1"/>
  <c r="M3235" i="4" a="1"/>
  <c r="M3232" i="4" a="1"/>
  <c r="M3221" i="4" a="1"/>
  <c r="M3213" i="4" a="1"/>
  <c r="M3205" i="4" a="1"/>
  <c r="M3197" i="4" a="1"/>
  <c r="M3189" i="4" a="1"/>
  <c r="M3183" i="4" a="1"/>
  <c r="M3182" i="4" a="1"/>
  <c r="M3172" i="4" a="1"/>
  <c r="M3163" i="4" a="1"/>
  <c r="M3159" i="4" a="1"/>
  <c r="M3155" i="4" a="1"/>
  <c r="M3151" i="4" a="1"/>
  <c r="M3147" i="4" a="1"/>
  <c r="M3143" i="4" a="1"/>
  <c r="M3139" i="4" a="1"/>
  <c r="M3135" i="4" a="1"/>
  <c r="M3131" i="4" a="1"/>
  <c r="M3127" i="4" a="1"/>
  <c r="M3123" i="4" a="1"/>
  <c r="M3119" i="4" a="1"/>
  <c r="M3115" i="4" a="1"/>
  <c r="M3111" i="4" a="1"/>
  <c r="M3107" i="4" a="1"/>
  <c r="M3103" i="4" a="1"/>
  <c r="M3099" i="4" a="1"/>
  <c r="M3095" i="4" a="1"/>
  <c r="M3091" i="4" a="1"/>
  <c r="M3087" i="4" a="1"/>
  <c r="M3083" i="4" a="1"/>
  <c r="M3079" i="4" a="1"/>
  <c r="M3075" i="4" a="1"/>
  <c r="M3071" i="4" a="1"/>
  <c r="M3067" i="4" a="1"/>
  <c r="M3063" i="4" a="1"/>
  <c r="M3059" i="4" a="1"/>
  <c r="M3055" i="4" a="1"/>
  <c r="M3051" i="4" a="1"/>
  <c r="M3057" i="4" a="1"/>
  <c r="M3041" i="4" a="1"/>
  <c r="M3033" i="4" a="1"/>
  <c r="M3018" i="4" a="1"/>
  <c r="M3017" i="4" a="1"/>
  <c r="M3006" i="4" a="1"/>
  <c r="M3002" i="4" a="1"/>
  <c r="M2998" i="4" a="1"/>
  <c r="M2994" i="4" a="1"/>
  <c r="M2990" i="4" a="1"/>
  <c r="M2986" i="4" a="1"/>
  <c r="M2982" i="4" a="1"/>
  <c r="M2978" i="4" a="1"/>
  <c r="M2974" i="4" a="1"/>
  <c r="M2970" i="4" a="1"/>
  <c r="M2966" i="4" a="1"/>
  <c r="M2962" i="4" a="1"/>
  <c r="M2958" i="4" a="1"/>
  <c r="M2954" i="4" a="1"/>
  <c r="M2950" i="4" a="1"/>
  <c r="M2946" i="4" a="1"/>
  <c r="M2942" i="4" a="1"/>
  <c r="M2938" i="4" a="1"/>
  <c r="M2934" i="4" a="1"/>
  <c r="M2930" i="4" a="1"/>
  <c r="M2926" i="4" a="1"/>
  <c r="M2922" i="4" a="1"/>
  <c r="M2918" i="4" a="1"/>
  <c r="M2914" i="4" a="1"/>
  <c r="M2910" i="4" a="1"/>
  <c r="M2906" i="4" a="1"/>
  <c r="M2902" i="4" a="1"/>
  <c r="M2898" i="4" a="1"/>
  <c r="M2894" i="4" a="1"/>
  <c r="M2890" i="4" a="1"/>
  <c r="M2886" i="4" a="1"/>
  <c r="M2882" i="4" a="1"/>
  <c r="M3061" i="4" a="1"/>
  <c r="M3049" i="4" a="1"/>
  <c r="M3042" i="4" a="1"/>
  <c r="M3034" i="4" a="1"/>
  <c r="M3016" i="4" a="1"/>
  <c r="M3065" i="4" a="1"/>
  <c r="M3043" i="4" a="1"/>
  <c r="M3035" i="4" a="1"/>
  <c r="M3027" i="4" a="1"/>
  <c r="M3026" i="4" a="1"/>
  <c r="M3025" i="4" a="1"/>
  <c r="M3015" i="4" a="1"/>
  <c r="M3011" i="4" a="1"/>
  <c r="M3009" i="4" a="1"/>
  <c r="M3003" i="4" a="1"/>
  <c r="M2999" i="4" a="1"/>
  <c r="M2995" i="4" a="1"/>
  <c r="M2991" i="4" a="1"/>
  <c r="M2987" i="4" a="1"/>
  <c r="M2983" i="4" a="1"/>
  <c r="M2979" i="4" a="1"/>
  <c r="M2975" i="4" a="1"/>
  <c r="M2971" i="4" a="1"/>
  <c r="M2967" i="4" a="1"/>
  <c r="M2963" i="4" a="1"/>
  <c r="M2959" i="4" a="1"/>
  <c r="M2955" i="4" a="1"/>
  <c r="M2951" i="4" a="1"/>
  <c r="M2947" i="4" a="1"/>
  <c r="M2943" i="4" a="1"/>
  <c r="M2939" i="4" a="1"/>
  <c r="M2935" i="4" a="1"/>
  <c r="M2931" i="4" a="1"/>
  <c r="M2927" i="4" a="1"/>
  <c r="M2923" i="4" a="1"/>
  <c r="M2919" i="4" a="1"/>
  <c r="M2915" i="4" a="1"/>
  <c r="M2911" i="4" a="1"/>
  <c r="M2907" i="4" a="1"/>
  <c r="M2903" i="4" a="1"/>
  <c r="M2899" i="4" a="1"/>
  <c r="M2895" i="4" a="1"/>
  <c r="M2891" i="4" a="1"/>
  <c r="M2887" i="4" a="1"/>
  <c r="M2883" i="4" a="1"/>
  <c r="M2879" i="4" a="1"/>
  <c r="M3044" i="4" a="1"/>
  <c r="M3036" i="4" a="1"/>
  <c r="M3028" i="4" a="1"/>
  <c r="M3024" i="4" a="1"/>
  <c r="M3014" i="4" a="1"/>
  <c r="M3013" i="4" a="1"/>
  <c r="M3007" i="4" a="1"/>
  <c r="M3045" i="4" a="1"/>
  <c r="M3037" i="4" a="1"/>
  <c r="M3029" i="4" a="1"/>
  <c r="M3023" i="4" a="1"/>
  <c r="M3004" i="4" a="1"/>
  <c r="M3000" i="4" a="1"/>
  <c r="M2996" i="4" a="1"/>
  <c r="M2992" i="4" a="1"/>
  <c r="M2988" i="4" a="1"/>
  <c r="M2984" i="4" a="1"/>
  <c r="M2980" i="4" a="1"/>
  <c r="M2976" i="4" a="1"/>
  <c r="M2972" i="4" a="1"/>
  <c r="M2968" i="4" a="1"/>
  <c r="M2964" i="4" a="1"/>
  <c r="M2960" i="4" a="1"/>
  <c r="M2956" i="4" a="1"/>
  <c r="M2952" i="4" a="1"/>
  <c r="M2948" i="4" a="1"/>
  <c r="M2944" i="4" a="1"/>
  <c r="M2940" i="4" a="1"/>
  <c r="M2936" i="4" a="1"/>
  <c r="M2932" i="4" a="1"/>
  <c r="M2928" i="4" a="1"/>
  <c r="M2924" i="4" a="1"/>
  <c r="M2920" i="4" a="1"/>
  <c r="M2916" i="4" a="1"/>
  <c r="M2912" i="4" a="1"/>
  <c r="M3046" i="4" a="1"/>
  <c r="M3038" i="4" a="1"/>
  <c r="M3030" i="4" a="1"/>
  <c r="M3022" i="4" a="1"/>
  <c r="M3021" i="4" a="1"/>
  <c r="M3053" i="4" a="1"/>
  <c r="M3048" i="4" a="1"/>
  <c r="M3040" i="4" a="1"/>
  <c r="M3032" i="4" a="1"/>
  <c r="M3019" i="4" a="1"/>
  <c r="M3001" i="4" a="1"/>
  <c r="M2969" i="4" a="1"/>
  <c r="M2937" i="4" a="1"/>
  <c r="M2896" i="4" a="1"/>
  <c r="M2880" i="4" a="1"/>
  <c r="M2874" i="4" a="1"/>
  <c r="M2866" i="4" a="1"/>
  <c r="M2858" i="4" a="1"/>
  <c r="M2850" i="4" a="1"/>
  <c r="M2842" i="4" a="1"/>
  <c r="M3010" i="4" a="1"/>
  <c r="M3005" i="4" a="1"/>
  <c r="M2973" i="4" a="1"/>
  <c r="M2941" i="4" a="1"/>
  <c r="M2905" i="4" a="1"/>
  <c r="M2889" i="4" a="1"/>
  <c r="M2875" i="4" a="1"/>
  <c r="M2867" i="4" a="1"/>
  <c r="M2859" i="4" a="1"/>
  <c r="M2851" i="4" a="1"/>
  <c r="M2843" i="4" a="1"/>
  <c r="M2840" i="4" a="1"/>
  <c r="M2838" i="4" a="1"/>
  <c r="M2834" i="4" a="1"/>
  <c r="M2830" i="4" a="1"/>
  <c r="M2826" i="4" a="1"/>
  <c r="M2822" i="4" a="1"/>
  <c r="M2818" i="4" a="1"/>
  <c r="M2814" i="4" a="1"/>
  <c r="M2810" i="4" a="1"/>
  <c r="M2806" i="4" a="1"/>
  <c r="M2802" i="4" a="1"/>
  <c r="M2798" i="4" a="1"/>
  <c r="M2794" i="4" a="1"/>
  <c r="M2790" i="4" a="1"/>
  <c r="M2786" i="4" a="1"/>
  <c r="M2782" i="4" a="1"/>
  <c r="M2778" i="4" a="1"/>
  <c r="M2774" i="4" a="1"/>
  <c r="M2770" i="4" a="1"/>
  <c r="M2766" i="4" a="1"/>
  <c r="M2762" i="4" a="1"/>
  <c r="M2758" i="4" a="1"/>
  <c r="M2754" i="4" a="1"/>
  <c r="M2750" i="4" a="1"/>
  <c r="M2746" i="4" a="1"/>
  <c r="M2742" i="4" a="1"/>
  <c r="M2738" i="4" a="1"/>
  <c r="M2734" i="4" a="1"/>
  <c r="M2730" i="4" a="1"/>
  <c r="M2726" i="4" a="1"/>
  <c r="M2722" i="4" a="1"/>
  <c r="M2718" i="4" a="1"/>
  <c r="M2714" i="4" a="1"/>
  <c r="M2710" i="4" a="1"/>
  <c r="M2706" i="4" a="1"/>
  <c r="M2702" i="4" a="1"/>
  <c r="M2698" i="4" a="1"/>
  <c r="M2694" i="4" a="1"/>
  <c r="M2690" i="4" a="1"/>
  <c r="M2686" i="4" a="1"/>
  <c r="M2682" i="4" a="1"/>
  <c r="M2678" i="4" a="1"/>
  <c r="M2674" i="4" a="1"/>
  <c r="M2670" i="4" a="1"/>
  <c r="M2666" i="4" a="1"/>
  <c r="M2662" i="4" a="1"/>
  <c r="M2658" i="4" a="1"/>
  <c r="M2654" i="4" a="1"/>
  <c r="M2650" i="4" a="1"/>
  <c r="M2646" i="4" a="1"/>
  <c r="M2642" i="4" a="1"/>
  <c r="M2638" i="4" a="1"/>
  <c r="M2634" i="4" a="1"/>
  <c r="M2630" i="4" a="1"/>
  <c r="M2626" i="4" a="1"/>
  <c r="M2622" i="4" a="1"/>
  <c r="M2618" i="4" a="1"/>
  <c r="M2614" i="4" a="1"/>
  <c r="M2610" i="4" a="1"/>
  <c r="M2606" i="4" a="1"/>
  <c r="M2602" i="4" a="1"/>
  <c r="M2598" i="4" a="1"/>
  <c r="M2594" i="4" a="1"/>
  <c r="M2590" i="4" a="1"/>
  <c r="M2586" i="4" a="1"/>
  <c r="M2582" i="4" a="1"/>
  <c r="M2578" i="4" a="1"/>
  <c r="M2574" i="4" a="1"/>
  <c r="M2570" i="4" a="1"/>
  <c r="M2566" i="4" a="1"/>
  <c r="M2562" i="4" a="1"/>
  <c r="M2558" i="4" a="1"/>
  <c r="M2554" i="4" a="1"/>
  <c r="M2550" i="4" a="1"/>
  <c r="M2546" i="4" a="1"/>
  <c r="M2542" i="4" a="1"/>
  <c r="M2538" i="4" a="1"/>
  <c r="M2534" i="4" a="1"/>
  <c r="M2530" i="4" a="1"/>
  <c r="M2526" i="4" a="1"/>
  <c r="M2522" i="4" a="1"/>
  <c r="M2518" i="4" a="1"/>
  <c r="M2514" i="4" a="1"/>
  <c r="M2510" i="4" a="1"/>
  <c r="M2506" i="4" a="1"/>
  <c r="M2502" i="4" a="1"/>
  <c r="M2498" i="4" a="1"/>
  <c r="M3031" i="4" a="1"/>
  <c r="M2977" i="4" a="1"/>
  <c r="M2945" i="4" a="1"/>
  <c r="M2913" i="4" a="1"/>
  <c r="M2900" i="4" a="1"/>
  <c r="M2884" i="4" a="1"/>
  <c r="M2876" i="4" a="1"/>
  <c r="M2868" i="4" a="1"/>
  <c r="M2860" i="4" a="1"/>
  <c r="M2852" i="4" a="1"/>
  <c r="M2844" i="4" a="1"/>
  <c r="M3039" i="4" a="1"/>
  <c r="M2981" i="4" a="1"/>
  <c r="M2949" i="4" a="1"/>
  <c r="M2917" i="4" a="1"/>
  <c r="M2909" i="4" a="1"/>
  <c r="M2893" i="4" a="1"/>
  <c r="M2877" i="4" a="1"/>
  <c r="M2869" i="4" a="1"/>
  <c r="M2861" i="4" a="1"/>
  <c r="M2853" i="4" a="1"/>
  <c r="M2845" i="4" a="1"/>
  <c r="M2835" i="4" a="1"/>
  <c r="M2831" i="4" a="1"/>
  <c r="M2827" i="4" a="1"/>
  <c r="M2823" i="4" a="1"/>
  <c r="M2819" i="4" a="1"/>
  <c r="M2815" i="4" a="1"/>
  <c r="M2811" i="4" a="1"/>
  <c r="M2807" i="4" a="1"/>
  <c r="M2803" i="4" a="1"/>
  <c r="M2799" i="4" a="1"/>
  <c r="M2795" i="4" a="1"/>
  <c r="M2791" i="4" a="1"/>
  <c r="M2787" i="4" a="1"/>
  <c r="M2783" i="4" a="1"/>
  <c r="M2779" i="4" a="1"/>
  <c r="M2775" i="4" a="1"/>
  <c r="M2771" i="4" a="1"/>
  <c r="M2767" i="4" a="1"/>
  <c r="M2763" i="4" a="1"/>
  <c r="M2759" i="4" a="1"/>
  <c r="M2755" i="4" a="1"/>
  <c r="M2751" i="4" a="1"/>
  <c r="M2747" i="4" a="1"/>
  <c r="M2743" i="4" a="1"/>
  <c r="M2739" i="4" a="1"/>
  <c r="M2735" i="4" a="1"/>
  <c r="M2731" i="4" a="1"/>
  <c r="M2727" i="4" a="1"/>
  <c r="M2723" i="4" a="1"/>
  <c r="M2719" i="4" a="1"/>
  <c r="M2715" i="4" a="1"/>
  <c r="M2711" i="4" a="1"/>
  <c r="M2707" i="4" a="1"/>
  <c r="M2703" i="4" a="1"/>
  <c r="M2699" i="4" a="1"/>
  <c r="M2695" i="4" a="1"/>
  <c r="M2691" i="4" a="1"/>
  <c r="M2687" i="4" a="1"/>
  <c r="M2683" i="4" a="1"/>
  <c r="M2679" i="4" a="1"/>
  <c r="M2675" i="4" a="1"/>
  <c r="M2671" i="4" a="1"/>
  <c r="M2667" i="4" a="1"/>
  <c r="M2663" i="4" a="1"/>
  <c r="M2659" i="4" a="1"/>
  <c r="M2655" i="4" a="1"/>
  <c r="M2651" i="4" a="1"/>
  <c r="M2647" i="4" a="1"/>
  <c r="M2643" i="4" a="1"/>
  <c r="M2639" i="4" a="1"/>
  <c r="M2635" i="4" a="1"/>
  <c r="M2631" i="4" a="1"/>
  <c r="M2627" i="4" a="1"/>
  <c r="M2623" i="4" a="1"/>
  <c r="M2619" i="4" a="1"/>
  <c r="M2615" i="4" a="1"/>
  <c r="M2611" i="4" a="1"/>
  <c r="M2607" i="4" a="1"/>
  <c r="M2603" i="4" a="1"/>
  <c r="M2599" i="4" a="1"/>
  <c r="M2595" i="4" a="1"/>
  <c r="M2591" i="4" a="1"/>
  <c r="M2587" i="4" a="1"/>
  <c r="M2583" i="4" a="1"/>
  <c r="M2579" i="4" a="1"/>
  <c r="M2575" i="4" a="1"/>
  <c r="M2571" i="4" a="1"/>
  <c r="M2567" i="4" a="1"/>
  <c r="M2563" i="4" a="1"/>
  <c r="M2559" i="4" a="1"/>
  <c r="M2555" i="4" a="1"/>
  <c r="M2551" i="4" a="1"/>
  <c r="M2547" i="4" a="1"/>
  <c r="M2543" i="4" a="1"/>
  <c r="M2539" i="4" a="1"/>
  <c r="M2535" i="4" a="1"/>
  <c r="M2531" i="4" a="1"/>
  <c r="M2527" i="4" a="1"/>
  <c r="M2523" i="4" a="1"/>
  <c r="M2519" i="4" a="1"/>
  <c r="M2515" i="4" a="1"/>
  <c r="M2511" i="4" a="1"/>
  <c r="M2507" i="4" a="1"/>
  <c r="M2503" i="4" a="1"/>
  <c r="M2499" i="4" a="1"/>
  <c r="M3047" i="4" a="1"/>
  <c r="M3008" i="4" a="1"/>
  <c r="M2985" i="4" a="1"/>
  <c r="M2953" i="4" a="1"/>
  <c r="M2921" i="4" a="1"/>
  <c r="M2904" i="4" a="1"/>
  <c r="M2888" i="4" a="1"/>
  <c r="M2878" i="4" a="1"/>
  <c r="M2870" i="4" a="1"/>
  <c r="M2862" i="4" a="1"/>
  <c r="M2854" i="4" a="1"/>
  <c r="M2846" i="4" a="1"/>
  <c r="M2839" i="4" a="1"/>
  <c r="M3020" i="4" a="1"/>
  <c r="M2989" i="4" a="1"/>
  <c r="M2957" i="4" a="1"/>
  <c r="M2925" i="4" a="1"/>
  <c r="M2897" i="4" a="1"/>
  <c r="M2881" i="4" a="1"/>
  <c r="M2871" i="4" a="1"/>
  <c r="M2863" i="4" a="1"/>
  <c r="M2855" i="4" a="1"/>
  <c r="M2847" i="4" a="1"/>
  <c r="M2836" i="4" a="1"/>
  <c r="M2832" i="4" a="1"/>
  <c r="M2828" i="4" a="1"/>
  <c r="M2824" i="4" a="1"/>
  <c r="M2820" i="4" a="1"/>
  <c r="M2816" i="4" a="1"/>
  <c r="M2812" i="4" a="1"/>
  <c r="M2808" i="4" a="1"/>
  <c r="M2804" i="4" a="1"/>
  <c r="M2800" i="4" a="1"/>
  <c r="M2796" i="4" a="1"/>
  <c r="M2792" i="4" a="1"/>
  <c r="M2788" i="4" a="1"/>
  <c r="M2784" i="4" a="1"/>
  <c r="M2780" i="4" a="1"/>
  <c r="M2776" i="4" a="1"/>
  <c r="M2772" i="4" a="1"/>
  <c r="M2768" i="4" a="1"/>
  <c r="M2764" i="4" a="1"/>
  <c r="M2760" i="4" a="1"/>
  <c r="M2756" i="4" a="1"/>
  <c r="M2752" i="4" a="1"/>
  <c r="M2748" i="4" a="1"/>
  <c r="M2744" i="4" a="1"/>
  <c r="M2740" i="4" a="1"/>
  <c r="M2736" i="4" a="1"/>
  <c r="M2732" i="4" a="1"/>
  <c r="M2728" i="4" a="1"/>
  <c r="M2724" i="4" a="1"/>
  <c r="M2720" i="4" a="1"/>
  <c r="M2716" i="4" a="1"/>
  <c r="M2712" i="4" a="1"/>
  <c r="M2708" i="4" a="1"/>
  <c r="M2704" i="4" a="1"/>
  <c r="M2700" i="4" a="1"/>
  <c r="M2696" i="4" a="1"/>
  <c r="M2692" i="4" a="1"/>
  <c r="M2688" i="4" a="1"/>
  <c r="M2684" i="4" a="1"/>
  <c r="M2680" i="4" a="1"/>
  <c r="M2676" i="4" a="1"/>
  <c r="M2672" i="4" a="1"/>
  <c r="M2668" i="4" a="1"/>
  <c r="M2664" i="4" a="1"/>
  <c r="M2660" i="4" a="1"/>
  <c r="M2656" i="4" a="1"/>
  <c r="M2652" i="4" a="1"/>
  <c r="M2648" i="4" a="1"/>
  <c r="M2644" i="4" a="1"/>
  <c r="M2640" i="4" a="1"/>
  <c r="M2636" i="4" a="1"/>
  <c r="M2632" i="4" a="1"/>
  <c r="M2628" i="4" a="1"/>
  <c r="M2624" i="4" a="1"/>
  <c r="M2620" i="4" a="1"/>
  <c r="M2616" i="4" a="1"/>
  <c r="M2612" i="4" a="1"/>
  <c r="M2608" i="4" a="1"/>
  <c r="M2604" i="4" a="1"/>
  <c r="M2600" i="4" a="1"/>
  <c r="M2596" i="4" a="1"/>
  <c r="M2592" i="4" a="1"/>
  <c r="M2588" i="4" a="1"/>
  <c r="M2584" i="4" a="1"/>
  <c r="M2580" i="4" a="1"/>
  <c r="M2576" i="4" a="1"/>
  <c r="M2572" i="4" a="1"/>
  <c r="M2568" i="4" a="1"/>
  <c r="M2564" i="4" a="1"/>
  <c r="M2560" i="4" a="1"/>
  <c r="M2556" i="4" a="1"/>
  <c r="M2552" i="4" a="1"/>
  <c r="M2548" i="4" a="1"/>
  <c r="M2544" i="4" a="1"/>
  <c r="M2540" i="4" a="1"/>
  <c r="M2536" i="4" a="1"/>
  <c r="M2532" i="4" a="1"/>
  <c r="M2528" i="4" a="1"/>
  <c r="M2524" i="4" a="1"/>
  <c r="M2520" i="4" a="1"/>
  <c r="M2516" i="4" a="1"/>
  <c r="M2512" i="4" a="1"/>
  <c r="M2508" i="4" a="1"/>
  <c r="M2504" i="4" a="1"/>
  <c r="M2500" i="4" a="1"/>
  <c r="M2496" i="4" a="1"/>
  <c r="M3012" i="4" a="1"/>
  <c r="M2993" i="4" a="1"/>
  <c r="M2961" i="4" a="1"/>
  <c r="M2929" i="4" a="1"/>
  <c r="M2908" i="4" a="1"/>
  <c r="M2892" i="4" a="1"/>
  <c r="M2872" i="4" a="1"/>
  <c r="M2864" i="4" a="1"/>
  <c r="M2856" i="4" a="1"/>
  <c r="M2848" i="4" a="1"/>
  <c r="M2997" i="4" a="1"/>
  <c r="M2965" i="4" a="1"/>
  <c r="M2933" i="4" a="1"/>
  <c r="M2901" i="4" a="1"/>
  <c r="M2885" i="4" a="1"/>
  <c r="M2873" i="4" a="1"/>
  <c r="M2865" i="4" a="1"/>
  <c r="M2857" i="4" a="1"/>
  <c r="M2849" i="4" a="1"/>
  <c r="M2841" i="4" a="1"/>
  <c r="M2837" i="4" a="1"/>
  <c r="M2833" i="4" a="1"/>
  <c r="M2829" i="4" a="1"/>
  <c r="M2825" i="4" a="1"/>
  <c r="M2821" i="4" a="1"/>
  <c r="M2817" i="4" a="1"/>
  <c r="M2813" i="4" a="1"/>
  <c r="M2809" i="4" a="1"/>
  <c r="M2805" i="4" a="1"/>
  <c r="M2801" i="4" a="1"/>
  <c r="M2797" i="4" a="1"/>
  <c r="M2793" i="4" a="1"/>
  <c r="M2789" i="4" a="1"/>
  <c r="M2785" i="4" a="1"/>
  <c r="M2781" i="4" a="1"/>
  <c r="M2777" i="4" a="1"/>
  <c r="M2773" i="4" a="1"/>
  <c r="M2769" i="4" a="1"/>
  <c r="M2765" i="4" a="1"/>
  <c r="M2761" i="4" a="1"/>
  <c r="M2757" i="4" a="1"/>
  <c r="M2753" i="4" a="1"/>
  <c r="M2749" i="4" a="1"/>
  <c r="M2745" i="4" a="1"/>
  <c r="M2741" i="4" a="1"/>
  <c r="M2737" i="4" a="1"/>
  <c r="M2733" i="4" a="1"/>
  <c r="M2729" i="4" a="1"/>
  <c r="M2725" i="4" a="1"/>
  <c r="M2721" i="4" a="1"/>
  <c r="M2717" i="4" a="1"/>
  <c r="M2713" i="4" a="1"/>
  <c r="M2709" i="4" a="1"/>
  <c r="M2705" i="4" a="1"/>
  <c r="M2701" i="4" a="1"/>
  <c r="M2697" i="4" a="1"/>
  <c r="M2693" i="4" a="1"/>
  <c r="M2689" i="4" a="1"/>
  <c r="M2685" i="4" a="1"/>
  <c r="M2681" i="4" a="1"/>
  <c r="M2677" i="4" a="1"/>
  <c r="M2673" i="4" a="1"/>
  <c r="M2669" i="4" a="1"/>
  <c r="M2665" i="4" a="1"/>
  <c r="M2661" i="4" a="1"/>
  <c r="M2657" i="4" a="1"/>
  <c r="M2653" i="4" a="1"/>
  <c r="M2649" i="4" a="1"/>
  <c r="M2645" i="4" a="1"/>
  <c r="M2641" i="4" a="1"/>
  <c r="M2637" i="4" a="1"/>
  <c r="M2633" i="4" a="1"/>
  <c r="M2629" i="4" a="1"/>
  <c r="M2625" i="4" a="1"/>
  <c r="M2621" i="4" a="1"/>
  <c r="M2617" i="4" a="1"/>
  <c r="M2613" i="4" a="1"/>
  <c r="M2609" i="4" a="1"/>
  <c r="M2605" i="4" a="1"/>
  <c r="M2601" i="4" a="1"/>
  <c r="M2597" i="4" a="1"/>
  <c r="M2593" i="4" a="1"/>
  <c r="M2589" i="4" a="1"/>
  <c r="M2585" i="4" a="1"/>
  <c r="M2581" i="4" a="1"/>
  <c r="M2577" i="4" a="1"/>
  <c r="M2573" i="4" a="1"/>
  <c r="M2569" i="4" a="1"/>
  <c r="M2565" i="4" a="1"/>
  <c r="M2561" i="4" a="1"/>
  <c r="M2557" i="4" a="1"/>
  <c r="M2553" i="4" a="1"/>
  <c r="M2549" i="4" a="1"/>
  <c r="M2545" i="4" a="1"/>
  <c r="M2541" i="4" a="1"/>
  <c r="M2537" i="4" a="1"/>
  <c r="M2533" i="4" a="1"/>
  <c r="M2529" i="4" a="1"/>
  <c r="M2525" i="4" a="1"/>
  <c r="M2521" i="4" a="1"/>
  <c r="M2517" i="4" a="1"/>
  <c r="M2513" i="4" a="1"/>
  <c r="M2509" i="4" a="1"/>
  <c r="M2505" i="4" a="1"/>
  <c r="M2501" i="4" a="1"/>
  <c r="M2497" i="4" a="1"/>
  <c r="M2493" i="4" a="1"/>
  <c r="M2489" i="4" a="1"/>
  <c r="M2485" i="4" a="1"/>
  <c r="M2481" i="4" a="1"/>
  <c r="M2477" i="4" a="1"/>
  <c r="M2473" i="4" a="1"/>
  <c r="M2469" i="4" a="1"/>
  <c r="M2465" i="4" a="1"/>
  <c r="M2461" i="4" a="1"/>
  <c r="M2457" i="4" a="1"/>
  <c r="M2453" i="4" a="1"/>
  <c r="M2449" i="4" a="1"/>
  <c r="M2445" i="4" a="1"/>
  <c r="M2441" i="4" a="1"/>
  <c r="M2437" i="4" a="1"/>
  <c r="M2433" i="4" a="1"/>
  <c r="M2429" i="4" a="1"/>
  <c r="M2425" i="4" a="1"/>
  <c r="M2421" i="4" a="1"/>
  <c r="M2417" i="4" a="1"/>
  <c r="M2413" i="4" a="1"/>
  <c r="M2409" i="4" a="1"/>
  <c r="M2405" i="4" a="1"/>
  <c r="M2401" i="4" a="1"/>
  <c r="M2397" i="4" a="1"/>
  <c r="M2393" i="4" a="1"/>
  <c r="M2389" i="4" a="1"/>
  <c r="M2385" i="4" a="1"/>
  <c r="M2381" i="4" a="1"/>
  <c r="M2377" i="4" a="1"/>
  <c r="M2373" i="4" a="1"/>
  <c r="M2369" i="4" a="1"/>
  <c r="M2365" i="4" a="1"/>
  <c r="M2361" i="4" a="1"/>
  <c r="M2357" i="4" a="1"/>
  <c r="M2353" i="4" a="1"/>
  <c r="M2349" i="4" a="1"/>
  <c r="M2345" i="4" a="1"/>
  <c r="M2341" i="4" a="1"/>
  <c r="M2337" i="4" a="1"/>
  <c r="M2333" i="4" a="1"/>
  <c r="M2329" i="4" a="1"/>
  <c r="M2325" i="4" a="1"/>
  <c r="M2321" i="4" a="1"/>
  <c r="M2317" i="4" a="1"/>
  <c r="M2313" i="4" a="1"/>
  <c r="M2309" i="4" a="1"/>
  <c r="M2305" i="4" a="1"/>
  <c r="M2301" i="4" a="1"/>
  <c r="M2297" i="4" a="1"/>
  <c r="M2293" i="4" a="1"/>
  <c r="M2289" i="4" a="1"/>
  <c r="M2285" i="4" a="1"/>
  <c r="M2281" i="4" a="1"/>
  <c r="M2277" i="4" a="1"/>
  <c r="M2273" i="4" a="1"/>
  <c r="M2269" i="4" a="1"/>
  <c r="M2265" i="4" a="1"/>
  <c r="M2261" i="4" a="1"/>
  <c r="M2257" i="4" a="1"/>
  <c r="M2253" i="4" a="1"/>
  <c r="M2249" i="4" a="1"/>
  <c r="M2245" i="4" a="1"/>
  <c r="M2241" i="4" a="1"/>
  <c r="M2237" i="4" a="1"/>
  <c r="M2233" i="4" a="1"/>
  <c r="M2229" i="4" a="1"/>
  <c r="M2225" i="4" a="1"/>
  <c r="M2221" i="4" a="1"/>
  <c r="M2217" i="4" a="1"/>
  <c r="M2213" i="4" a="1"/>
  <c r="M2209" i="4" a="1"/>
  <c r="M2205" i="4" a="1"/>
  <c r="M2201" i="4" a="1"/>
  <c r="M2197" i="4" a="1"/>
  <c r="M2490" i="4" a="1"/>
  <c r="M2486" i="4" a="1"/>
  <c r="M2482" i="4" a="1"/>
  <c r="M2478" i="4" a="1"/>
  <c r="M2474" i="4" a="1"/>
  <c r="M2470" i="4" a="1"/>
  <c r="M2466" i="4" a="1"/>
  <c r="M2462" i="4" a="1"/>
  <c r="M2458" i="4" a="1"/>
  <c r="M2454" i="4" a="1"/>
  <c r="M2450" i="4" a="1"/>
  <c r="M2446" i="4" a="1"/>
  <c r="M2442" i="4" a="1"/>
  <c r="M2438" i="4" a="1"/>
  <c r="M2434" i="4" a="1"/>
  <c r="M2430" i="4" a="1"/>
  <c r="M2426" i="4" a="1"/>
  <c r="M2422" i="4" a="1"/>
  <c r="M2418" i="4" a="1"/>
  <c r="M2414" i="4" a="1"/>
  <c r="M2410" i="4" a="1"/>
  <c r="M2406" i="4" a="1"/>
  <c r="M2402" i="4" a="1"/>
  <c r="M2398" i="4" a="1"/>
  <c r="M2394" i="4" a="1"/>
  <c r="M2390" i="4" a="1"/>
  <c r="M2386" i="4" a="1"/>
  <c r="M2382" i="4" a="1"/>
  <c r="M2378" i="4" a="1"/>
  <c r="M2374" i="4" a="1"/>
  <c r="M2370" i="4" a="1"/>
  <c r="M2366" i="4" a="1"/>
  <c r="M2362" i="4" a="1"/>
  <c r="M2358" i="4" a="1"/>
  <c r="M2354" i="4" a="1"/>
  <c r="M2350" i="4" a="1"/>
  <c r="M2346" i="4" a="1"/>
  <c r="M2342" i="4" a="1"/>
  <c r="M2338" i="4" a="1"/>
  <c r="M2334" i="4" a="1"/>
  <c r="M2330" i="4" a="1"/>
  <c r="M2326" i="4" a="1"/>
  <c r="M2322" i="4" a="1"/>
  <c r="M2318" i="4" a="1"/>
  <c r="M2314" i="4" a="1"/>
  <c r="M2310" i="4" a="1"/>
  <c r="M2306" i="4" a="1"/>
  <c r="M2302" i="4" a="1"/>
  <c r="M2298" i="4" a="1"/>
  <c r="M2294" i="4" a="1"/>
  <c r="M2290" i="4" a="1"/>
  <c r="M2286" i="4" a="1"/>
  <c r="M2282" i="4" a="1"/>
  <c r="M2278" i="4" a="1"/>
  <c r="M2274" i="4" a="1"/>
  <c r="M2270" i="4" a="1"/>
  <c r="M2266" i="4" a="1"/>
  <c r="M2262" i="4" a="1"/>
  <c r="M2258" i="4" a="1"/>
  <c r="M2254" i="4" a="1"/>
  <c r="M2250" i="4" a="1"/>
  <c r="M2246" i="4" a="1"/>
  <c r="M2242" i="4" a="1"/>
  <c r="M2238" i="4" a="1"/>
  <c r="M2234" i="4" a="1"/>
  <c r="M2495" i="4" a="1"/>
  <c r="M2491" i="4" a="1"/>
  <c r="M2487" i="4" a="1"/>
  <c r="M2483" i="4" a="1"/>
  <c r="M2479" i="4" a="1"/>
  <c r="M2475" i="4" a="1"/>
  <c r="M2471" i="4" a="1"/>
  <c r="M2467" i="4" a="1"/>
  <c r="M2463" i="4" a="1"/>
  <c r="M2459" i="4" a="1"/>
  <c r="M2455" i="4" a="1"/>
  <c r="M2451" i="4" a="1"/>
  <c r="M2447" i="4" a="1"/>
  <c r="M2443" i="4" a="1"/>
  <c r="M2439" i="4" a="1"/>
  <c r="M2435" i="4" a="1"/>
  <c r="M2431" i="4" a="1"/>
  <c r="M2427" i="4" a="1"/>
  <c r="M2423" i="4" a="1"/>
  <c r="M2419" i="4" a="1"/>
  <c r="M2415" i="4" a="1"/>
  <c r="M2411" i="4" a="1"/>
  <c r="M2407" i="4" a="1"/>
  <c r="M2403" i="4" a="1"/>
  <c r="M2399" i="4" a="1"/>
  <c r="M2395" i="4" a="1"/>
  <c r="M2391" i="4" a="1"/>
  <c r="M2387" i="4" a="1"/>
  <c r="M2383" i="4" a="1"/>
  <c r="M2379" i="4" a="1"/>
  <c r="M2375" i="4" a="1"/>
  <c r="M2371" i="4" a="1"/>
  <c r="M2367" i="4" a="1"/>
  <c r="M2363" i="4" a="1"/>
  <c r="M2359" i="4" a="1"/>
  <c r="M2355" i="4" a="1"/>
  <c r="M2351" i="4" a="1"/>
  <c r="M2347" i="4" a="1"/>
  <c r="M2343" i="4" a="1"/>
  <c r="M2339" i="4" a="1"/>
  <c r="M2335" i="4" a="1"/>
  <c r="M2331" i="4" a="1"/>
  <c r="M2327" i="4" a="1"/>
  <c r="M2323" i="4" a="1"/>
  <c r="M2319" i="4" a="1"/>
  <c r="M2315" i="4" a="1"/>
  <c r="M2311" i="4" a="1"/>
  <c r="M2307" i="4" a="1"/>
  <c r="M2303" i="4" a="1"/>
  <c r="M2299" i="4" a="1"/>
  <c r="M2295" i="4" a="1"/>
  <c r="M2291" i="4" a="1"/>
  <c r="M2287" i="4" a="1"/>
  <c r="M2283" i="4" a="1"/>
  <c r="M2279" i="4" a="1"/>
  <c r="M2275" i="4" a="1"/>
  <c r="M2271" i="4" a="1"/>
  <c r="M2267" i="4" a="1"/>
  <c r="M2263" i="4" a="1"/>
  <c r="M2259" i="4" a="1"/>
  <c r="M2255" i="4" a="1"/>
  <c r="M2251" i="4" a="1"/>
  <c r="M2247" i="4" a="1"/>
  <c r="M2494" i="4" a="1"/>
  <c r="M2492" i="4" a="1"/>
  <c r="M2488" i="4" a="1"/>
  <c r="M2484" i="4" a="1"/>
  <c r="M2480" i="4" a="1"/>
  <c r="M2476" i="4" a="1"/>
  <c r="M2472" i="4" a="1"/>
  <c r="M2468" i="4" a="1"/>
  <c r="M2464" i="4" a="1"/>
  <c r="M2460" i="4" a="1"/>
  <c r="M2456" i="4" a="1"/>
  <c r="M2452" i="4" a="1"/>
  <c r="M2448" i="4" a="1"/>
  <c r="M2444" i="4" a="1"/>
  <c r="M2440" i="4" a="1"/>
  <c r="M2436" i="4" a="1"/>
  <c r="M2432" i="4" a="1"/>
  <c r="M2428" i="4" a="1"/>
  <c r="M2424" i="4" a="1"/>
  <c r="M2420" i="4" a="1"/>
  <c r="M2416" i="4" a="1"/>
  <c r="M2412" i="4" a="1"/>
  <c r="M2408" i="4" a="1"/>
  <c r="M2404" i="4" a="1"/>
  <c r="M2400" i="4" a="1"/>
  <c r="M2396" i="4" a="1"/>
  <c r="M2392" i="4" a="1"/>
  <c r="M2388" i="4" a="1"/>
  <c r="M2384" i="4" a="1"/>
  <c r="M2380" i="4" a="1"/>
  <c r="M2376" i="4" a="1"/>
  <c r="M2372" i="4" a="1"/>
  <c r="M2368" i="4" a="1"/>
  <c r="M2364" i="4" a="1"/>
  <c r="M2360" i="4" a="1"/>
  <c r="M2356" i="4" a="1"/>
  <c r="M2352" i="4" a="1"/>
  <c r="M2348" i="4" a="1"/>
  <c r="M2344" i="4" a="1"/>
  <c r="M2340" i="4" a="1"/>
  <c r="M2336" i="4" a="1"/>
  <c r="M2332" i="4" a="1"/>
  <c r="M2328" i="4" a="1"/>
  <c r="M2324" i="4" a="1"/>
  <c r="M2320" i="4" a="1"/>
  <c r="M2316" i="4" a="1"/>
  <c r="M2312" i="4" a="1"/>
  <c r="M2308" i="4" a="1"/>
  <c r="M2304" i="4" a="1"/>
  <c r="M2300" i="4" a="1"/>
  <c r="M2296" i="4" a="1"/>
  <c r="M2292" i="4" a="1"/>
  <c r="M2288" i="4" a="1"/>
  <c r="M2284" i="4" a="1"/>
  <c r="M2280" i="4" a="1"/>
  <c r="M2276" i="4" a="1"/>
  <c r="M2272" i="4" a="1"/>
  <c r="M2268" i="4" a="1"/>
  <c r="M2264" i="4" a="1"/>
  <c r="M2260" i="4" a="1"/>
  <c r="M2256" i="4" a="1"/>
  <c r="M2252" i="4" a="1"/>
  <c r="M2248" i="4" a="1"/>
  <c r="M2244" i="4" a="1"/>
  <c r="M2240" i="4" a="1"/>
  <c r="M2236" i="4" a="1"/>
  <c r="M2232" i="4" a="1"/>
  <c r="M2228" i="4" a="1"/>
  <c r="M2224" i="4" a="1"/>
  <c r="M2220" i="4" a="1"/>
  <c r="M2216" i="4" a="1"/>
  <c r="M2212" i="4" a="1"/>
  <c r="M2208" i="4" a="1"/>
  <c r="M2204" i="4" a="1"/>
  <c r="M2200" i="4" a="1"/>
  <c r="M2196" i="4" a="1"/>
  <c r="M2192" i="4" a="1"/>
  <c r="M2188" i="4" a="1"/>
  <c r="M2184" i="4" a="1"/>
  <c r="M2180" i="4" a="1"/>
  <c r="M2176" i="4" a="1"/>
  <c r="M2172" i="4" a="1"/>
  <c r="M2168" i="4" a="1"/>
  <c r="M2164" i="4" a="1"/>
  <c r="M2160" i="4" a="1"/>
  <c r="M2156" i="4" a="1"/>
  <c r="M2152" i="4" a="1"/>
  <c r="M2148" i="4" a="1"/>
  <c r="M2223" i="4" a="1"/>
  <c r="M2207" i="4" a="1"/>
  <c r="M2173" i="4" a="1"/>
  <c r="M2170" i="4" a="1"/>
  <c r="M2167" i="4" a="1"/>
  <c r="M2141" i="4" a="1"/>
  <c r="M2138" i="4" a="1"/>
  <c r="M2125" i="4" a="1"/>
  <c r="M2122" i="4" a="1"/>
  <c r="M2109" i="4" a="1"/>
  <c r="M2218" i="4" a="1"/>
  <c r="M2202" i="4" a="1"/>
  <c r="M2185" i="4" a="1"/>
  <c r="M2182" i="4" a="1"/>
  <c r="M2179" i="4" a="1"/>
  <c r="M2153" i="4" a="1"/>
  <c r="M2150" i="4" a="1"/>
  <c r="M2146" i="4" a="1"/>
  <c r="M2145" i="4" a="1"/>
  <c r="M2131" i="4" a="1"/>
  <c r="M2128" i="4" a="1"/>
  <c r="M2115" i="4" a="1"/>
  <c r="M2112" i="4" a="1"/>
  <c r="M2106" i="4" a="1"/>
  <c r="M2102" i="4" a="1"/>
  <c r="M2098" i="4" a="1"/>
  <c r="M2094" i="4" a="1"/>
  <c r="M2090" i="4" a="1"/>
  <c r="M2086" i="4" a="1"/>
  <c r="M2082" i="4" a="1"/>
  <c r="M2078" i="4" a="1"/>
  <c r="M2074" i="4" a="1"/>
  <c r="M2070" i="4" a="1"/>
  <c r="M2066" i="4" a="1"/>
  <c r="M2062" i="4" a="1"/>
  <c r="M2058" i="4" a="1"/>
  <c r="M2054" i="4" a="1"/>
  <c r="M2050" i="4" a="1"/>
  <c r="M2046" i="4" a="1"/>
  <c r="M2042" i="4" a="1"/>
  <c r="M2038" i="4" a="1"/>
  <c r="M2034" i="4" a="1"/>
  <c r="M2030" i="4" a="1"/>
  <c r="M2026" i="4" a="1"/>
  <c r="M2022" i="4" a="1"/>
  <c r="M2018" i="4" a="1"/>
  <c r="M2014" i="4" a="1"/>
  <c r="M2010" i="4" a="1"/>
  <c r="M2006" i="4" a="1"/>
  <c r="M2002" i="4" a="1"/>
  <c r="M1998" i="4" a="1"/>
  <c r="M1994" i="4" a="1"/>
  <c r="M1990" i="4" a="1"/>
  <c r="M1986" i="4" a="1"/>
  <c r="M1982" i="4" a="1"/>
  <c r="M1978" i="4" a="1"/>
  <c r="M1974" i="4" a="1"/>
  <c r="M1970" i="4" a="1"/>
  <c r="M1966" i="4" a="1"/>
  <c r="M1962" i="4" a="1"/>
  <c r="M1958" i="4" a="1"/>
  <c r="M1954" i="4" a="1"/>
  <c r="M2235" i="4" a="1"/>
  <c r="M2227" i="4" a="1"/>
  <c r="M2211" i="4" a="1"/>
  <c r="M2194" i="4" a="1"/>
  <c r="M2191" i="4" a="1"/>
  <c r="M2165" i="4" a="1"/>
  <c r="M2162" i="4" a="1"/>
  <c r="M2159" i="4" a="1"/>
  <c r="M2147" i="4" a="1"/>
  <c r="M2144" i="4" a="1"/>
  <c r="M2137" i="4" a="1"/>
  <c r="M2134" i="4" a="1"/>
  <c r="M2121" i="4" a="1"/>
  <c r="M2118" i="4" a="1"/>
  <c r="M2239" i="4" a="1"/>
  <c r="M2222" i="4" a="1"/>
  <c r="M2206" i="4" a="1"/>
  <c r="M2177" i="4" a="1"/>
  <c r="M2174" i="4" a="1"/>
  <c r="M2171" i="4" a="1"/>
  <c r="M2143" i="4" a="1"/>
  <c r="M2140" i="4" a="1"/>
  <c r="M2127" i="4" a="1"/>
  <c r="M2124" i="4" a="1"/>
  <c r="M2111" i="4" a="1"/>
  <c r="M2108" i="4" a="1"/>
  <c r="M2103" i="4" a="1"/>
  <c r="M2099" i="4" a="1"/>
  <c r="M2095" i="4" a="1"/>
  <c r="M2091" i="4" a="1"/>
  <c r="M2087" i="4" a="1"/>
  <c r="M2083" i="4" a="1"/>
  <c r="M2079" i="4" a="1"/>
  <c r="M2075" i="4" a="1"/>
  <c r="M2071" i="4" a="1"/>
  <c r="M2067" i="4" a="1"/>
  <c r="M2063" i="4" a="1"/>
  <c r="M2059" i="4" a="1"/>
  <c r="M2055" i="4" a="1"/>
  <c r="M2051" i="4" a="1"/>
  <c r="M2047" i="4" a="1"/>
  <c r="M2043" i="4" a="1"/>
  <c r="M2039" i="4" a="1"/>
  <c r="M2035" i="4" a="1"/>
  <c r="M2031" i="4" a="1"/>
  <c r="M2027" i="4" a="1"/>
  <c r="M2023" i="4" a="1"/>
  <c r="M2019" i="4" a="1"/>
  <c r="M2015" i="4" a="1"/>
  <c r="M2011" i="4" a="1"/>
  <c r="M2007" i="4" a="1"/>
  <c r="M2003" i="4" a="1"/>
  <c r="M1999" i="4" a="1"/>
  <c r="M1995" i="4" a="1"/>
  <c r="M1991" i="4" a="1"/>
  <c r="M1987" i="4" a="1"/>
  <c r="M1983" i="4" a="1"/>
  <c r="M1979" i="4" a="1"/>
  <c r="M1975" i="4" a="1"/>
  <c r="M1971" i="4" a="1"/>
  <c r="M1967" i="4" a="1"/>
  <c r="M1963" i="4" a="1"/>
  <c r="M1959" i="4" a="1"/>
  <c r="M1955" i="4" a="1"/>
  <c r="M1951" i="4" a="1"/>
  <c r="M1947" i="4" a="1"/>
  <c r="M1943" i="4" a="1"/>
  <c r="M1939" i="4" a="1"/>
  <c r="M1935" i="4" a="1"/>
  <c r="M1931" i="4" a="1"/>
  <c r="M1927" i="4" a="1"/>
  <c r="M1923" i="4" a="1"/>
  <c r="M1919" i="4" a="1"/>
  <c r="M2243" i="4" a="1"/>
  <c r="M2231" i="4" a="1"/>
  <c r="M2215" i="4" a="1"/>
  <c r="M2199" i="4" a="1"/>
  <c r="M2189" i="4" a="1"/>
  <c r="M2186" i="4" a="1"/>
  <c r="M2183" i="4" a="1"/>
  <c r="M2157" i="4" a="1"/>
  <c r="M2154" i="4" a="1"/>
  <c r="M2151" i="4" a="1"/>
  <c r="M2133" i="4" a="1"/>
  <c r="M2130" i="4" a="1"/>
  <c r="M2117" i="4" a="1"/>
  <c r="M2114" i="4" a="1"/>
  <c r="M2226" i="4" a="1"/>
  <c r="M2210" i="4" a="1"/>
  <c r="M2195" i="4" a="1"/>
  <c r="M2169" i="4" a="1"/>
  <c r="M2166" i="4" a="1"/>
  <c r="M2163" i="4" a="1"/>
  <c r="M2139" i="4" a="1"/>
  <c r="M2136" i="4" a="1"/>
  <c r="M2123" i="4" a="1"/>
  <c r="M2120" i="4" a="1"/>
  <c r="M2107" i="4" a="1"/>
  <c r="M2104" i="4" a="1"/>
  <c r="M2100" i="4" a="1"/>
  <c r="M2096" i="4" a="1"/>
  <c r="M2092" i="4" a="1"/>
  <c r="M2088" i="4" a="1"/>
  <c r="M2084" i="4" a="1"/>
  <c r="M2080" i="4" a="1"/>
  <c r="M2076" i="4" a="1"/>
  <c r="M2072" i="4" a="1"/>
  <c r="M2068" i="4" a="1"/>
  <c r="M2064" i="4" a="1"/>
  <c r="M2060" i="4" a="1"/>
  <c r="M2056" i="4" a="1"/>
  <c r="M2052" i="4" a="1"/>
  <c r="M2048" i="4" a="1"/>
  <c r="M2044" i="4" a="1"/>
  <c r="M2040" i="4" a="1"/>
  <c r="M2036" i="4" a="1"/>
  <c r="M2032" i="4" a="1"/>
  <c r="M2028" i="4" a="1"/>
  <c r="M2024" i="4" a="1"/>
  <c r="M2020" i="4" a="1"/>
  <c r="M2016" i="4" a="1"/>
  <c r="M2012" i="4" a="1"/>
  <c r="M2008" i="4" a="1"/>
  <c r="M2004" i="4" a="1"/>
  <c r="M2000" i="4" a="1"/>
  <c r="M1996" i="4" a="1"/>
  <c r="M1992" i="4" a="1"/>
  <c r="M1988" i="4" a="1"/>
  <c r="M1984" i="4" a="1"/>
  <c r="M1980" i="4" a="1"/>
  <c r="M1976" i="4" a="1"/>
  <c r="M1972" i="4" a="1"/>
  <c r="M2230" i="4" a="1"/>
  <c r="M2214" i="4" a="1"/>
  <c r="M2198" i="4" a="1"/>
  <c r="M2193" i="4" a="1"/>
  <c r="M2190" i="4" a="1"/>
  <c r="M2187" i="4" a="1"/>
  <c r="M2161" i="4" a="1"/>
  <c r="M2158" i="4" a="1"/>
  <c r="M2155" i="4" a="1"/>
  <c r="M2135" i="4" a="1"/>
  <c r="M2132" i="4" a="1"/>
  <c r="M2119" i="4" a="1"/>
  <c r="M2116" i="4" a="1"/>
  <c r="M2105" i="4" a="1"/>
  <c r="M2101" i="4" a="1"/>
  <c r="M2097" i="4" a="1"/>
  <c r="M2093" i="4" a="1"/>
  <c r="M2089" i="4" a="1"/>
  <c r="M2085" i="4" a="1"/>
  <c r="M2081" i="4" a="1"/>
  <c r="M2077" i="4" a="1"/>
  <c r="M2073" i="4" a="1"/>
  <c r="M2069" i="4" a="1"/>
  <c r="M2065" i="4" a="1"/>
  <c r="M2061" i="4" a="1"/>
  <c r="M2057" i="4" a="1"/>
  <c r="M2053" i="4" a="1"/>
  <c r="M2049" i="4" a="1"/>
  <c r="M2045" i="4" a="1"/>
  <c r="M2041" i="4" a="1"/>
  <c r="M2037" i="4" a="1"/>
  <c r="M2033" i="4" a="1"/>
  <c r="M2029" i="4" a="1"/>
  <c r="M2025" i="4" a="1"/>
  <c r="M2021" i="4" a="1"/>
  <c r="M2017" i="4" a="1"/>
  <c r="M2013" i="4" a="1"/>
  <c r="M2009" i="4" a="1"/>
  <c r="M2005" i="4" a="1"/>
  <c r="M2001" i="4" a="1"/>
  <c r="M1997" i="4" a="1"/>
  <c r="M1993" i="4" a="1"/>
  <c r="M1989" i="4" a="1"/>
  <c r="M1985" i="4" a="1"/>
  <c r="M1981" i="4" a="1"/>
  <c r="M1977" i="4" a="1"/>
  <c r="M1973" i="4" a="1"/>
  <c r="M1969" i="4" a="1"/>
  <c r="M1965" i="4" a="1"/>
  <c r="M1961" i="4" a="1"/>
  <c r="M1957" i="4" a="1"/>
  <c r="M1953" i="4" a="1"/>
  <c r="M1949" i="4" a="1"/>
  <c r="M1945" i="4" a="1"/>
  <c r="M1941" i="4" a="1"/>
  <c r="M1937" i="4" a="1"/>
  <c r="M1933" i="4" a="1"/>
  <c r="M1929" i="4" a="1"/>
  <c r="M1925" i="4" a="1"/>
  <c r="M1921" i="4" a="1"/>
  <c r="M1917" i="4" a="1"/>
  <c r="M1913" i="4" a="1"/>
  <c r="M1909" i="4" a="1"/>
  <c r="M1905" i="4" a="1"/>
  <c r="M1901" i="4" a="1"/>
  <c r="M1897" i="4" a="1"/>
  <c r="M1893" i="4" a="1"/>
  <c r="M1889" i="4" a="1"/>
  <c r="M1885" i="4" a="1"/>
  <c r="M1881" i="4" a="1"/>
  <c r="M1877" i="4" a="1"/>
  <c r="M1873" i="4" a="1"/>
  <c r="M1869" i="4" a="1"/>
  <c r="M1865" i="4" a="1"/>
  <c r="M1861" i="4" a="1"/>
  <c r="M1857" i="4" a="1"/>
  <c r="M1853" i="4" a="1"/>
  <c r="M1849" i="4" a="1"/>
  <c r="M1845" i="4" a="1"/>
  <c r="M1841" i="4" a="1"/>
  <c r="M1837" i="4" a="1"/>
  <c r="M1833" i="4" a="1"/>
  <c r="M1829" i="4" a="1"/>
  <c r="M1825" i="4" a="1"/>
  <c r="M1821" i="4" a="1"/>
  <c r="M1817" i="4" a="1"/>
  <c r="M2149" i="4" a="1"/>
  <c r="M2129" i="4" a="1"/>
  <c r="M1956" i="4" a="1"/>
  <c r="M1932" i="4" a="1"/>
  <c r="M1926" i="4" a="1"/>
  <c r="M1813" i="4" a="1"/>
  <c r="M1812" i="4" a="1"/>
  <c r="M1802" i="4" a="1"/>
  <c r="M1791" i="4" a="1"/>
  <c r="M1788" i="4" a="1"/>
  <c r="M1785" i="4" a="1"/>
  <c r="M1773" i="4" a="1"/>
  <c r="M1769" i="4" a="1"/>
  <c r="M1765" i="4" a="1"/>
  <c r="M1761" i="4" a="1"/>
  <c r="M1757" i="4" a="1"/>
  <c r="M1753" i="4" a="1"/>
  <c r="M1749" i="4" a="1"/>
  <c r="M1745" i="4" a="1"/>
  <c r="M1741" i="4" a="1"/>
  <c r="M1737" i="4" a="1"/>
  <c r="M1733" i="4" a="1"/>
  <c r="M1729" i="4" a="1"/>
  <c r="M1725" i="4" a="1"/>
  <c r="M1721" i="4" a="1"/>
  <c r="M1717" i="4" a="1"/>
  <c r="M1713" i="4" a="1"/>
  <c r="M1709" i="4" a="1"/>
  <c r="M1705" i="4" a="1"/>
  <c r="M1701" i="4" a="1"/>
  <c r="M1697" i="4" a="1"/>
  <c r="M1693" i="4" a="1"/>
  <c r="M1689" i="4" a="1"/>
  <c r="M1685" i="4" a="1"/>
  <c r="M1681" i="4" a="1"/>
  <c r="M1677" i="4" a="1"/>
  <c r="M1673" i="4" a="1"/>
  <c r="M1669" i="4" a="1"/>
  <c r="M1665" i="4" a="1"/>
  <c r="M1661" i="4" a="1"/>
  <c r="M1657" i="4" a="1"/>
  <c r="M1653" i="4" a="1"/>
  <c r="M1649" i="4" a="1"/>
  <c r="M1645" i="4" a="1"/>
  <c r="M1641" i="4" a="1"/>
  <c r="M1637" i="4" a="1"/>
  <c r="M1633" i="4" a="1"/>
  <c r="M1629" i="4" a="1"/>
  <c r="M1625" i="4" a="1"/>
  <c r="M1621" i="4" a="1"/>
  <c r="M1617" i="4" a="1"/>
  <c r="M1613" i="4" a="1"/>
  <c r="M1609" i="4" a="1"/>
  <c r="M1605" i="4" a="1"/>
  <c r="M1601" i="4" a="1"/>
  <c r="M1597" i="4" a="1"/>
  <c r="M1593" i="4" a="1"/>
  <c r="M1589" i="4" a="1"/>
  <c r="M1585" i="4" a="1"/>
  <c r="M1581" i="4" a="1"/>
  <c r="M1577" i="4" a="1"/>
  <c r="M1573" i="4" a="1"/>
  <c r="M1569" i="4" a="1"/>
  <c r="M1565" i="4" a="1"/>
  <c r="M2110" i="4" a="1"/>
  <c r="M1944" i="4" a="1"/>
  <c r="M1938" i="4" a="1"/>
  <c r="M1914" i="4" a="1"/>
  <c r="M1906" i="4" a="1"/>
  <c r="M1898" i="4" a="1"/>
  <c r="M1890" i="4" a="1"/>
  <c r="M1882" i="4" a="1"/>
  <c r="M1874" i="4" a="1"/>
  <c r="M1866" i="4" a="1"/>
  <c r="M1858" i="4" a="1"/>
  <c r="M1850" i="4" a="1"/>
  <c r="M1842" i="4" a="1"/>
  <c r="M1834" i="4" a="1"/>
  <c r="M1826" i="4" a="1"/>
  <c r="M1818" i="4" a="1"/>
  <c r="M1811" i="4" a="1"/>
  <c r="M1801" i="4" a="1"/>
  <c r="M1794" i="4" a="1"/>
  <c r="M1778" i="4" a="1"/>
  <c r="M1960" i="4" a="1"/>
  <c r="M1950" i="4" a="1"/>
  <c r="M1924" i="4" a="1"/>
  <c r="M1918" i="4" a="1"/>
  <c r="M1915" i="4" a="1"/>
  <c r="M1907" i="4" a="1"/>
  <c r="M1899" i="4" a="1"/>
  <c r="M1891" i="4" a="1"/>
  <c r="M1883" i="4" a="1"/>
  <c r="M1875" i="4" a="1"/>
  <c r="M1867" i="4" a="1"/>
  <c r="M1859" i="4" a="1"/>
  <c r="M1851" i="4" a="1"/>
  <c r="M1843" i="4" a="1"/>
  <c r="M1835" i="4" a="1"/>
  <c r="M1827" i="4" a="1"/>
  <c r="M1819" i="4" a="1"/>
  <c r="M1810" i="4" a="1"/>
  <c r="M1800" i="4" a="1"/>
  <c r="M1797" i="4" a="1"/>
  <c r="M1787" i="4" a="1"/>
  <c r="M1784" i="4" a="1"/>
  <c r="M1781" i="4" a="1"/>
  <c r="M1774" i="4" a="1"/>
  <c r="M1770" i="4" a="1"/>
  <c r="M1766" i="4" a="1"/>
  <c r="M1762" i="4" a="1"/>
  <c r="M1758" i="4" a="1"/>
  <c r="M1754" i="4" a="1"/>
  <c r="M1750" i="4" a="1"/>
  <c r="M1746" i="4" a="1"/>
  <c r="M1742" i="4" a="1"/>
  <c r="M1738" i="4" a="1"/>
  <c r="M1734" i="4" a="1"/>
  <c r="M1730" i="4" a="1"/>
  <c r="M1726" i="4" a="1"/>
  <c r="M1722" i="4" a="1"/>
  <c r="M1718" i="4" a="1"/>
  <c r="M1714" i="4" a="1"/>
  <c r="M1710" i="4" a="1"/>
  <c r="M1706" i="4" a="1"/>
  <c r="M1702" i="4" a="1"/>
  <c r="M1698" i="4" a="1"/>
  <c r="M1694" i="4" a="1"/>
  <c r="M1690" i="4" a="1"/>
  <c r="M1686" i="4" a="1"/>
  <c r="M1682" i="4" a="1"/>
  <c r="M1678" i="4" a="1"/>
  <c r="M1674" i="4" a="1"/>
  <c r="M1670" i="4" a="1"/>
  <c r="M1666" i="4" a="1"/>
  <c r="M1662" i="4" a="1"/>
  <c r="M1658" i="4" a="1"/>
  <c r="M1654" i="4" a="1"/>
  <c r="M1650" i="4" a="1"/>
  <c r="M1646" i="4" a="1"/>
  <c r="M1642" i="4" a="1"/>
  <c r="M1638" i="4" a="1"/>
  <c r="M1634" i="4" a="1"/>
  <c r="M1630" i="4" a="1"/>
  <c r="M1626" i="4" a="1"/>
  <c r="M1622" i="4" a="1"/>
  <c r="M1618" i="4" a="1"/>
  <c r="M1614" i="4" a="1"/>
  <c r="M1610" i="4" a="1"/>
  <c r="M1606" i="4" a="1"/>
  <c r="M1602" i="4" a="1"/>
  <c r="M1598" i="4" a="1"/>
  <c r="M1594" i="4" a="1"/>
  <c r="M1590" i="4" a="1"/>
  <c r="M1586" i="4" a="1"/>
  <c r="M1582" i="4" a="1"/>
  <c r="M1578" i="4" a="1"/>
  <c r="M1574" i="4" a="1"/>
  <c r="M1570" i="4" a="1"/>
  <c r="M1566" i="4" a="1"/>
  <c r="M1562" i="4" a="1"/>
  <c r="M2181" i="4" a="1"/>
  <c r="M1936" i="4" a="1"/>
  <c r="M1930" i="4" a="1"/>
  <c r="M1908" i="4" a="1"/>
  <c r="M1900" i="4" a="1"/>
  <c r="M1892" i="4" a="1"/>
  <c r="M1884" i="4" a="1"/>
  <c r="M1876" i="4" a="1"/>
  <c r="M1868" i="4" a="1"/>
  <c r="M1860" i="4" a="1"/>
  <c r="M1852" i="4" a="1"/>
  <c r="M1844" i="4" a="1"/>
  <c r="M1836" i="4" a="1"/>
  <c r="M1828" i="4" a="1"/>
  <c r="M1820" i="4" a="1"/>
  <c r="M1809" i="4" a="1"/>
  <c r="M1808" i="4" a="1"/>
  <c r="M1790" i="4" a="1"/>
  <c r="M2126" i="4" a="1"/>
  <c r="M1964" i="4" a="1"/>
  <c r="M1948" i="4" a="1"/>
  <c r="M1942" i="4" a="1"/>
  <c r="M1916" i="4" a="1"/>
  <c r="M1807" i="4" a="1"/>
  <c r="M1799" i="4" a="1"/>
  <c r="M1796" i="4" a="1"/>
  <c r="M1793" i="4" a="1"/>
  <c r="M1783" i="4" a="1"/>
  <c r="M1780" i="4" a="1"/>
  <c r="M1777" i="4" a="1"/>
  <c r="M1775" i="4" a="1"/>
  <c r="M1771" i="4" a="1"/>
  <c r="M1767" i="4" a="1"/>
  <c r="M1763" i="4" a="1"/>
  <c r="M1759" i="4" a="1"/>
  <c r="M1755" i="4" a="1"/>
  <c r="M1751" i="4" a="1"/>
  <c r="M1747" i="4" a="1"/>
  <c r="M1743" i="4" a="1"/>
  <c r="M1739" i="4" a="1"/>
  <c r="M1735" i="4" a="1"/>
  <c r="M1731" i="4" a="1"/>
  <c r="M1727" i="4" a="1"/>
  <c r="M1723" i="4" a="1"/>
  <c r="M1719" i="4" a="1"/>
  <c r="M1715" i="4" a="1"/>
  <c r="M1711" i="4" a="1"/>
  <c r="M1707" i="4" a="1"/>
  <c r="M1703" i="4" a="1"/>
  <c r="M1699" i="4" a="1"/>
  <c r="M1695" i="4" a="1"/>
  <c r="M1691" i="4" a="1"/>
  <c r="M1687" i="4" a="1"/>
  <c r="M1683" i="4" a="1"/>
  <c r="M1679" i="4" a="1"/>
  <c r="M1675" i="4" a="1"/>
  <c r="M1671" i="4" a="1"/>
  <c r="M1667" i="4" a="1"/>
  <c r="M1663" i="4" a="1"/>
  <c r="M1659" i="4" a="1"/>
  <c r="M1655" i="4" a="1"/>
  <c r="M1651" i="4" a="1"/>
  <c r="M1647" i="4" a="1"/>
  <c r="M1643" i="4" a="1"/>
  <c r="M1639" i="4" a="1"/>
  <c r="M1635" i="4" a="1"/>
  <c r="M1631" i="4" a="1"/>
  <c r="M1627" i="4" a="1"/>
  <c r="M2178" i="4" a="1"/>
  <c r="M2113" i="4" a="1"/>
  <c r="M1928" i="4" a="1"/>
  <c r="M1922" i="4" a="1"/>
  <c r="M1910" i="4" a="1"/>
  <c r="M1902" i="4" a="1"/>
  <c r="M1894" i="4" a="1"/>
  <c r="M1886" i="4" a="1"/>
  <c r="M1878" i="4" a="1"/>
  <c r="M1870" i="4" a="1"/>
  <c r="M1862" i="4" a="1"/>
  <c r="M1854" i="4" a="1"/>
  <c r="M1846" i="4" a="1"/>
  <c r="M1838" i="4" a="1"/>
  <c r="M1830" i="4" a="1"/>
  <c r="M1822" i="4" a="1"/>
  <c r="M1806" i="4" a="1"/>
  <c r="M1786" i="4" a="1"/>
  <c r="M2203" i="4" a="1"/>
  <c r="M1968" i="4" a="1"/>
  <c r="M1940" i="4" a="1"/>
  <c r="M1934" i="4" a="1"/>
  <c r="M1911" i="4" a="1"/>
  <c r="M1903" i="4" a="1"/>
  <c r="M1895" i="4" a="1"/>
  <c r="M1887" i="4" a="1"/>
  <c r="M1879" i="4" a="1"/>
  <c r="M1871" i="4" a="1"/>
  <c r="M1863" i="4" a="1"/>
  <c r="M1855" i="4" a="1"/>
  <c r="M1847" i="4" a="1"/>
  <c r="M1839" i="4" a="1"/>
  <c r="M1831" i="4" a="1"/>
  <c r="M1823" i="4" a="1"/>
  <c r="M1815" i="4" a="1"/>
  <c r="M1805" i="4" a="1"/>
  <c r="M1804" i="4" a="1"/>
  <c r="M1795" i="4" a="1"/>
  <c r="M1792" i="4" a="1"/>
  <c r="M1789" i="4" a="1"/>
  <c r="M1779" i="4" a="1"/>
  <c r="M1776" i="4" a="1"/>
  <c r="M1772" i="4" a="1"/>
  <c r="M1768" i="4" a="1"/>
  <c r="M1764" i="4" a="1"/>
  <c r="M1760" i="4" a="1"/>
  <c r="M1756" i="4" a="1"/>
  <c r="M1752" i="4" a="1"/>
  <c r="M1748" i="4" a="1"/>
  <c r="M1744" i="4" a="1"/>
  <c r="M1740" i="4" a="1"/>
  <c r="M1736" i="4" a="1"/>
  <c r="M1732" i="4" a="1"/>
  <c r="M1728" i="4" a="1"/>
  <c r="M1724" i="4" a="1"/>
  <c r="M1720" i="4" a="1"/>
  <c r="M1716" i="4" a="1"/>
  <c r="M1712" i="4" a="1"/>
  <c r="M1708" i="4" a="1"/>
  <c r="M1704" i="4" a="1"/>
  <c r="M1700" i="4" a="1"/>
  <c r="M1696" i="4" a="1"/>
  <c r="M1692" i="4" a="1"/>
  <c r="M1688" i="4" a="1"/>
  <c r="M1684" i="4" a="1"/>
  <c r="M1680" i="4" a="1"/>
  <c r="M1676" i="4" a="1"/>
  <c r="M1672" i="4" a="1"/>
  <c r="M1668" i="4" a="1"/>
  <c r="M1664" i="4" a="1"/>
  <c r="M1660" i="4" a="1"/>
  <c r="M1656" i="4" a="1"/>
  <c r="M1652" i="4" a="1"/>
  <c r="M1648" i="4" a="1"/>
  <c r="M1644" i="4" a="1"/>
  <c r="M1640" i="4" a="1"/>
  <c r="M1636" i="4" a="1"/>
  <c r="M1632" i="4" a="1"/>
  <c r="M1628" i="4" a="1"/>
  <c r="M1624" i="4" a="1"/>
  <c r="M1620" i="4" a="1"/>
  <c r="M1616" i="4" a="1"/>
  <c r="M1612" i="4" a="1"/>
  <c r="M1608" i="4" a="1"/>
  <c r="M1604" i="4" a="1"/>
  <c r="M1600" i="4" a="1"/>
  <c r="M1596" i="4" a="1"/>
  <c r="M1592" i="4" a="1"/>
  <c r="M1588" i="4" a="1"/>
  <c r="M1584" i="4" a="1"/>
  <c r="M1580" i="4" a="1"/>
  <c r="M1576" i="4" a="1"/>
  <c r="M1572" i="4" a="1"/>
  <c r="M1568" i="4" a="1"/>
  <c r="M2219" i="4" a="1"/>
  <c r="M2175" i="4" a="1"/>
  <c r="M2142" i="4" a="1"/>
  <c r="M1952" i="4" a="1"/>
  <c r="M1946" i="4" a="1"/>
  <c r="M1920" i="4" a="1"/>
  <c r="M1912" i="4" a="1"/>
  <c r="M1904" i="4" a="1"/>
  <c r="M1896" i="4" a="1"/>
  <c r="M1888" i="4" a="1"/>
  <c r="M1880" i="4" a="1"/>
  <c r="M1872" i="4" a="1"/>
  <c r="M1864" i="4" a="1"/>
  <c r="M1856" i="4" a="1"/>
  <c r="M1848" i="4" a="1"/>
  <c r="M1840" i="4" a="1"/>
  <c r="M1832" i="4" a="1"/>
  <c r="M1824" i="4" a="1"/>
  <c r="M1816" i="4" a="1"/>
  <c r="M1814" i="4" a="1"/>
  <c r="M1803" i="4" a="1"/>
  <c r="M1798" i="4" a="1"/>
  <c r="M1782" i="4" a="1"/>
  <c r="M1623" i="4" a="1"/>
  <c r="M1607" i="4" a="1"/>
  <c r="M1591" i="4" a="1"/>
  <c r="M1575" i="4" a="1"/>
  <c r="M1560" i="4" a="1"/>
  <c r="M1556" i="4" a="1"/>
  <c r="M1545" i="4" a="1"/>
  <c r="M1535" i="4" a="1"/>
  <c r="M1534" i="4" a="1"/>
  <c r="M1524" i="4" a="1"/>
  <c r="M1513" i="4" a="1"/>
  <c r="M1564" i="4" a="1"/>
  <c r="M1561" i="4" a="1"/>
  <c r="M1555" i="4" a="1"/>
  <c r="M1554" i="4" a="1"/>
  <c r="M1544" i="4" a="1"/>
  <c r="M1533" i="4" a="1"/>
  <c r="M1523" i="4" a="1"/>
  <c r="M1522" i="4" a="1"/>
  <c r="M1512" i="4" a="1"/>
  <c r="M1507" i="4" a="1"/>
  <c r="M1503" i="4" a="1"/>
  <c r="M1499" i="4" a="1"/>
  <c r="M1495" i="4" a="1"/>
  <c r="M1491" i="4" a="1"/>
  <c r="M1487" i="4" a="1"/>
  <c r="M1483" i="4" a="1"/>
  <c r="M1479" i="4" a="1"/>
  <c r="M1475" i="4" a="1"/>
  <c r="M1471" i="4" a="1"/>
  <c r="M1467" i="4" a="1"/>
  <c r="M1463" i="4" a="1"/>
  <c r="M1459" i="4" a="1"/>
  <c r="M1455" i="4" a="1"/>
  <c r="M1451" i="4" a="1"/>
  <c r="M1447" i="4" a="1"/>
  <c r="M1443" i="4" a="1"/>
  <c r="M1439" i="4" a="1"/>
  <c r="M1435" i="4" a="1"/>
  <c r="M1431" i="4" a="1"/>
  <c r="M1427" i="4" a="1"/>
  <c r="M1423" i="4" a="1"/>
  <c r="M1419" i="4" a="1"/>
  <c r="M1415" i="4" a="1"/>
  <c r="M1411" i="4" a="1"/>
  <c r="M1407" i="4" a="1"/>
  <c r="M1403" i="4" a="1"/>
  <c r="M1399" i="4" a="1"/>
  <c r="M1395" i="4" a="1"/>
  <c r="M1391" i="4" a="1"/>
  <c r="M1387" i="4" a="1"/>
  <c r="M1383" i="4" a="1"/>
  <c r="M1379" i="4" a="1"/>
  <c r="M1375" i="4" a="1"/>
  <c r="M1371" i="4" a="1"/>
  <c r="M1367" i="4" a="1"/>
  <c r="M1363" i="4" a="1"/>
  <c r="M1359" i="4" a="1"/>
  <c r="M1355" i="4" a="1"/>
  <c r="M1351" i="4" a="1"/>
  <c r="M1347" i="4" a="1"/>
  <c r="M1343" i="4" a="1"/>
  <c r="M1339" i="4" a="1"/>
  <c r="M1335" i="4" a="1"/>
  <c r="M1331" i="4" a="1"/>
  <c r="M1327" i="4" a="1"/>
  <c r="M1323" i="4" a="1"/>
  <c r="M1319" i="4" a="1"/>
  <c r="M1315" i="4" a="1"/>
  <c r="M1311" i="4" a="1"/>
  <c r="M1307" i="4" a="1"/>
  <c r="M1303" i="4" a="1"/>
  <c r="M1299" i="4" a="1"/>
  <c r="M1295" i="4" a="1"/>
  <c r="M1291" i="4" a="1"/>
  <c r="M1287" i="4" a="1"/>
  <c r="M1283" i="4" a="1"/>
  <c r="M1279" i="4" a="1"/>
  <c r="M1275" i="4" a="1"/>
  <c r="M1271" i="4" a="1"/>
  <c r="M1267" i="4" a="1"/>
  <c r="M1263" i="4" a="1"/>
  <c r="M1259" i="4" a="1"/>
  <c r="M1255" i="4" a="1"/>
  <c r="M1251" i="4" a="1"/>
  <c r="M1247" i="4" a="1"/>
  <c r="M1243" i="4" a="1"/>
  <c r="M1239" i="4" a="1"/>
  <c r="M1235" i="4" a="1"/>
  <c r="M1231" i="4" a="1"/>
  <c r="M1227" i="4" a="1"/>
  <c r="M1223" i="4" a="1"/>
  <c r="M1219" i="4" a="1"/>
  <c r="M1215" i="4" a="1"/>
  <c r="M1211" i="4" a="1"/>
  <c r="M1595" i="4" a="1"/>
  <c r="M1579" i="4" a="1"/>
  <c r="M1553" i="4" a="1"/>
  <c r="M1543" i="4" a="1"/>
  <c r="M1542" i="4" a="1"/>
  <c r="M1532" i="4" a="1"/>
  <c r="M1521" i="4" a="1"/>
  <c r="M1511" i="4" a="1"/>
  <c r="M1510" i="4" a="1"/>
  <c r="M1552" i="4" a="1"/>
  <c r="M1541" i="4" a="1"/>
  <c r="M1531" i="4" a="1"/>
  <c r="M1530" i="4" a="1"/>
  <c r="M1520" i="4" a="1"/>
  <c r="M1509" i="4" a="1"/>
  <c r="M1504" i="4" a="1"/>
  <c r="M1500" i="4" a="1"/>
  <c r="M1496" i="4" a="1"/>
  <c r="M1492" i="4" a="1"/>
  <c r="M1488" i="4" a="1"/>
  <c r="M1484" i="4" a="1"/>
  <c r="M1480" i="4" a="1"/>
  <c r="M1476" i="4" a="1"/>
  <c r="M1472" i="4" a="1"/>
  <c r="M1468" i="4" a="1"/>
  <c r="M1464" i="4" a="1"/>
  <c r="M1460" i="4" a="1"/>
  <c r="M1456" i="4" a="1"/>
  <c r="M1452" i="4" a="1"/>
  <c r="M1448" i="4" a="1"/>
  <c r="M1444" i="4" a="1"/>
  <c r="M1440" i="4" a="1"/>
  <c r="M1436" i="4" a="1"/>
  <c r="M1432" i="4" a="1"/>
  <c r="M1428" i="4" a="1"/>
  <c r="M1424" i="4" a="1"/>
  <c r="M1420" i="4" a="1"/>
  <c r="M1416" i="4" a="1"/>
  <c r="M1412" i="4" a="1"/>
  <c r="M1408" i="4" a="1"/>
  <c r="M1404" i="4" a="1"/>
  <c r="M1400" i="4" a="1"/>
  <c r="M1396" i="4" a="1"/>
  <c r="M1392" i="4" a="1"/>
  <c r="M1388" i="4" a="1"/>
  <c r="M1384" i="4" a="1"/>
  <c r="M1380" i="4" a="1"/>
  <c r="M1376" i="4" a="1"/>
  <c r="M1372" i="4" a="1"/>
  <c r="M1368" i="4" a="1"/>
  <c r="M1364" i="4" a="1"/>
  <c r="M1360" i="4" a="1"/>
  <c r="M1356" i="4" a="1"/>
  <c r="M1352" i="4" a="1"/>
  <c r="M1348" i="4" a="1"/>
  <c r="M1344" i="4" a="1"/>
  <c r="M1340" i="4" a="1"/>
  <c r="M1336" i="4" a="1"/>
  <c r="M1332" i="4" a="1"/>
  <c r="M1328" i="4" a="1"/>
  <c r="M1324" i="4" a="1"/>
  <c r="M1320" i="4" a="1"/>
  <c r="M1316" i="4" a="1"/>
  <c r="M1312" i="4" a="1"/>
  <c r="M1599" i="4" a="1"/>
  <c r="M1583" i="4" a="1"/>
  <c r="M1567" i="4" a="1"/>
  <c r="M1551" i="4" a="1"/>
  <c r="M1550" i="4" a="1"/>
  <c r="M1540" i="4" a="1"/>
  <c r="M1529" i="4" a="1"/>
  <c r="M1519" i="4" a="1"/>
  <c r="M1518" i="4" a="1"/>
  <c r="M1611" i="4" a="1"/>
  <c r="M1549" i="4" a="1"/>
  <c r="M1539" i="4" a="1"/>
  <c r="M1538" i="4" a="1"/>
  <c r="M1528" i="4" a="1"/>
  <c r="M1517" i="4" a="1"/>
  <c r="M1508" i="4" a="1"/>
  <c r="M1505" i="4" a="1"/>
  <c r="M1501" i="4" a="1"/>
  <c r="M1497" i="4" a="1"/>
  <c r="M1493" i="4" a="1"/>
  <c r="M1489" i="4" a="1"/>
  <c r="M1485" i="4" a="1"/>
  <c r="M1481" i="4" a="1"/>
  <c r="M1477" i="4" a="1"/>
  <c r="M1473" i="4" a="1"/>
  <c r="M1469" i="4" a="1"/>
  <c r="M1465" i="4" a="1"/>
  <c r="M1461" i="4" a="1"/>
  <c r="M1457" i="4" a="1"/>
  <c r="M1453" i="4" a="1"/>
  <c r="M1449" i="4" a="1"/>
  <c r="M1445" i="4" a="1"/>
  <c r="M1441" i="4" a="1"/>
  <c r="M1437" i="4" a="1"/>
  <c r="M1433" i="4" a="1"/>
  <c r="M1429" i="4" a="1"/>
  <c r="M1425" i="4" a="1"/>
  <c r="M1421" i="4" a="1"/>
  <c r="M1417" i="4" a="1"/>
  <c r="M1413" i="4" a="1"/>
  <c r="M1409" i="4" a="1"/>
  <c r="M1405" i="4" a="1"/>
  <c r="M1401" i="4" a="1"/>
  <c r="M1397" i="4" a="1"/>
  <c r="M1393" i="4" a="1"/>
  <c r="M1389" i="4" a="1"/>
  <c r="M1385" i="4" a="1"/>
  <c r="M1381" i="4" a="1"/>
  <c r="M1377" i="4" a="1"/>
  <c r="M1373" i="4" a="1"/>
  <c r="M1369" i="4" a="1"/>
  <c r="M1365" i="4" a="1"/>
  <c r="M1361" i="4" a="1"/>
  <c r="M1357" i="4" a="1"/>
  <c r="M1353" i="4" a="1"/>
  <c r="M1349" i="4" a="1"/>
  <c r="M1345" i="4" a="1"/>
  <c r="M1341" i="4" a="1"/>
  <c r="M1337" i="4" a="1"/>
  <c r="M1333" i="4" a="1"/>
  <c r="M1329" i="4" a="1"/>
  <c r="M1325" i="4" a="1"/>
  <c r="M1321" i="4" a="1"/>
  <c r="M1317" i="4" a="1"/>
  <c r="M1313" i="4" a="1"/>
  <c r="M1309" i="4" a="1"/>
  <c r="M1305" i="4" a="1"/>
  <c r="M1301" i="4" a="1"/>
  <c r="M1297" i="4" a="1"/>
  <c r="M1293" i="4" a="1"/>
  <c r="M1289" i="4" a="1"/>
  <c r="M1285" i="4" a="1"/>
  <c r="M1281" i="4" a="1"/>
  <c r="M1277" i="4" a="1"/>
  <c r="M1273" i="4" a="1"/>
  <c r="M1269" i="4" a="1"/>
  <c r="M1265" i="4" a="1"/>
  <c r="M1261" i="4" a="1"/>
  <c r="M1257" i="4" a="1"/>
  <c r="M1253" i="4" a="1"/>
  <c r="M1249" i="4" a="1"/>
  <c r="M1245" i="4" a="1"/>
  <c r="M1241" i="4" a="1"/>
  <c r="M1237" i="4" a="1"/>
  <c r="M1233" i="4" a="1"/>
  <c r="M1229" i="4" a="1"/>
  <c r="M1225" i="4" a="1"/>
  <c r="M1221" i="4" a="1"/>
  <c r="M1217" i="4" a="1"/>
  <c r="M1213" i="4" a="1"/>
  <c r="M1209" i="4" a="1"/>
  <c r="M1205" i="4" a="1"/>
  <c r="M1201" i="4" a="1"/>
  <c r="M1197" i="4" a="1"/>
  <c r="M1193" i="4" a="1"/>
  <c r="M1189" i="4" a="1"/>
  <c r="M1185" i="4" a="1"/>
  <c r="M1619" i="4" a="1"/>
  <c r="M1559" i="4" a="1"/>
  <c r="M1557" i="4" a="1"/>
  <c r="M1547" i="4" a="1"/>
  <c r="M1546" i="4" a="1"/>
  <c r="M1536" i="4" a="1"/>
  <c r="M1525" i="4" a="1"/>
  <c r="M1515" i="4" a="1"/>
  <c r="M1514" i="4" a="1"/>
  <c r="M1506" i="4" a="1"/>
  <c r="M1502" i="4" a="1"/>
  <c r="M1498" i="4" a="1"/>
  <c r="M1494" i="4" a="1"/>
  <c r="M1490" i="4" a="1"/>
  <c r="M1486" i="4" a="1"/>
  <c r="M1482" i="4" a="1"/>
  <c r="M1478" i="4" a="1"/>
  <c r="M1474" i="4" a="1"/>
  <c r="M1470" i="4" a="1"/>
  <c r="M1466" i="4" a="1"/>
  <c r="M1462" i="4" a="1"/>
  <c r="M1458" i="4" a="1"/>
  <c r="M1454" i="4" a="1"/>
  <c r="M1450" i="4" a="1"/>
  <c r="M1446" i="4" a="1"/>
  <c r="M1442" i="4" a="1"/>
  <c r="M1438" i="4" a="1"/>
  <c r="M1434" i="4" a="1"/>
  <c r="M1430" i="4" a="1"/>
  <c r="M1426" i="4" a="1"/>
  <c r="M1422" i="4" a="1"/>
  <c r="M1418" i="4" a="1"/>
  <c r="M1414" i="4" a="1"/>
  <c r="M1410" i="4" a="1"/>
  <c r="M1406" i="4" a="1"/>
  <c r="M1402" i="4" a="1"/>
  <c r="M1398" i="4" a="1"/>
  <c r="M1394" i="4" a="1"/>
  <c r="M1390" i="4" a="1"/>
  <c r="M1386" i="4" a="1"/>
  <c r="M1382" i="4" a="1"/>
  <c r="M1378" i="4" a="1"/>
  <c r="M1374" i="4" a="1"/>
  <c r="M1370" i="4" a="1"/>
  <c r="M1366" i="4" a="1"/>
  <c r="M1362" i="4" a="1"/>
  <c r="M1358" i="4" a="1"/>
  <c r="M1354" i="4" a="1"/>
  <c r="M1350" i="4" a="1"/>
  <c r="M1346" i="4" a="1"/>
  <c r="M1342" i="4" a="1"/>
  <c r="M1338" i="4" a="1"/>
  <c r="M1334" i="4" a="1"/>
  <c r="M1330" i="4" a="1"/>
  <c r="M1326" i="4" a="1"/>
  <c r="M1322" i="4" a="1"/>
  <c r="M1318" i="4" a="1"/>
  <c r="M1314" i="4" a="1"/>
  <c r="M1310" i="4" a="1"/>
  <c r="M1306" i="4" a="1"/>
  <c r="M1302" i="4" a="1"/>
  <c r="M1298" i="4" a="1"/>
  <c r="M1294" i="4" a="1"/>
  <c r="M1290" i="4" a="1"/>
  <c r="M1286" i="4" a="1"/>
  <c r="M1282" i="4" a="1"/>
  <c r="M1278" i="4" a="1"/>
  <c r="M1274" i="4" a="1"/>
  <c r="M1270" i="4" a="1"/>
  <c r="M1266" i="4" a="1"/>
  <c r="M1262" i="4" a="1"/>
  <c r="M1258" i="4" a="1"/>
  <c r="M1254" i="4" a="1"/>
  <c r="M1250" i="4" a="1"/>
  <c r="M1246" i="4" a="1"/>
  <c r="M1242" i="4" a="1"/>
  <c r="M1615" i="4" a="1"/>
  <c r="M1516" i="4" a="1"/>
  <c r="M1228" i="4" a="1"/>
  <c r="M1222" i="4" a="1"/>
  <c r="M1210" i="4" a="1"/>
  <c r="M1202" i="4" a="1"/>
  <c r="M1194" i="4" a="1"/>
  <c r="M1183" i="4" a="1"/>
  <c r="M1167" i="4" a="1"/>
  <c r="M1165" i="4" a="1"/>
  <c r="M1161" i="4" a="1"/>
  <c r="M1157" i="4" a="1"/>
  <c r="M1153" i="4" a="1"/>
  <c r="M1149" i="4" a="1"/>
  <c r="M1145" i="4" a="1"/>
  <c r="M1141" i="4" a="1"/>
  <c r="M1137" i="4" a="1"/>
  <c r="M1133" i="4" a="1"/>
  <c r="M1129" i="4" a="1"/>
  <c r="M1125" i="4" a="1"/>
  <c r="M1121" i="4" a="1"/>
  <c r="M1117" i="4" a="1"/>
  <c r="M1113" i="4" a="1"/>
  <c r="M1109" i="4" a="1"/>
  <c r="M1105" i="4" a="1"/>
  <c r="M1101" i="4" a="1"/>
  <c r="M1097" i="4" a="1"/>
  <c r="M1093" i="4" a="1"/>
  <c r="M1089" i="4" a="1"/>
  <c r="M1085" i="4" a="1"/>
  <c r="M1081" i="4" a="1"/>
  <c r="M1077" i="4" a="1"/>
  <c r="M1073" i="4" a="1"/>
  <c r="M1069" i="4" a="1"/>
  <c r="M1065" i="4" a="1"/>
  <c r="M1061" i="4" a="1"/>
  <c r="M1057" i="4" a="1"/>
  <c r="M1053" i="4" a="1"/>
  <c r="M1049" i="4" a="1"/>
  <c r="M1045" i="4" a="1"/>
  <c r="M1041" i="4" a="1"/>
  <c r="M1037" i="4" a="1"/>
  <c r="M1033" i="4" a="1"/>
  <c r="M1029" i="4" a="1"/>
  <c r="M1025" i="4" a="1"/>
  <c r="M1021" i="4" a="1"/>
  <c r="M1017" i="4" a="1"/>
  <c r="M1013" i="4" a="1"/>
  <c r="M1009" i="4" a="1"/>
  <c r="M1005" i="4" a="1"/>
  <c r="M1001" i="4" a="1"/>
  <c r="M997" i="4" a="1"/>
  <c r="M993" i="4" a="1"/>
  <c r="M989" i="4" a="1"/>
  <c r="M985" i="4" a="1"/>
  <c r="M981" i="4" a="1"/>
  <c r="M977" i="4" a="1"/>
  <c r="M973" i="4" a="1"/>
  <c r="M969" i="4" a="1"/>
  <c r="M965" i="4" a="1"/>
  <c r="M961" i="4" a="1"/>
  <c r="M957" i="4" a="1"/>
  <c r="M953" i="4" a="1"/>
  <c r="M949" i="4" a="1"/>
  <c r="M945" i="4" a="1"/>
  <c r="M1537" i="4" a="1"/>
  <c r="M1308" i="4" a="1"/>
  <c r="M1292" i="4" a="1"/>
  <c r="M1276" i="4" a="1"/>
  <c r="M1260" i="4" a="1"/>
  <c r="M1244" i="4" a="1"/>
  <c r="M1240" i="4" a="1"/>
  <c r="M1234" i="4" a="1"/>
  <c r="M1203" i="4" a="1"/>
  <c r="M1195" i="4" a="1"/>
  <c r="M1176" i="4" a="1"/>
  <c r="M1173" i="4" a="1"/>
  <c r="M1170" i="4" a="1"/>
  <c r="M1571" i="4" a="1"/>
  <c r="M1558" i="4" a="1"/>
  <c r="M1220" i="4" a="1"/>
  <c r="M1214" i="4" a="1"/>
  <c r="M1204" i="4" a="1"/>
  <c r="M1196" i="4" a="1"/>
  <c r="M1179" i="4" a="1"/>
  <c r="M1162" i="4" a="1"/>
  <c r="M1158" i="4" a="1"/>
  <c r="M1154" i="4" a="1"/>
  <c r="M1150" i="4" a="1"/>
  <c r="M1146" i="4" a="1"/>
  <c r="M1142" i="4" a="1"/>
  <c r="M1138" i="4" a="1"/>
  <c r="M1134" i="4" a="1"/>
  <c r="M1130" i="4" a="1"/>
  <c r="M1126" i="4" a="1"/>
  <c r="M1122" i="4" a="1"/>
  <c r="M1118" i="4" a="1"/>
  <c r="M1114" i="4" a="1"/>
  <c r="M1110" i="4" a="1"/>
  <c r="M1106" i="4" a="1"/>
  <c r="M1102" i="4" a="1"/>
  <c r="M1098" i="4" a="1"/>
  <c r="M1094" i="4" a="1"/>
  <c r="M1090" i="4" a="1"/>
  <c r="M1086" i="4" a="1"/>
  <c r="M1082" i="4" a="1"/>
  <c r="M1078" i="4" a="1"/>
  <c r="M1074" i="4" a="1"/>
  <c r="M1070" i="4" a="1"/>
  <c r="M1066" i="4" a="1"/>
  <c r="M1062" i="4" a="1"/>
  <c r="M1058" i="4" a="1"/>
  <c r="M1054" i="4" a="1"/>
  <c r="M1050" i="4" a="1"/>
  <c r="M1046" i="4" a="1"/>
  <c r="M1042" i="4" a="1"/>
  <c r="M1038" i="4" a="1"/>
  <c r="M1034" i="4" a="1"/>
  <c r="M1030" i="4" a="1"/>
  <c r="M1026" i="4" a="1"/>
  <c r="M1022" i="4" a="1"/>
  <c r="M1018" i="4" a="1"/>
  <c r="M1014" i="4" a="1"/>
  <c r="M1010" i="4" a="1"/>
  <c r="M1006" i="4" a="1"/>
  <c r="M1002" i="4" a="1"/>
  <c r="M998" i="4" a="1"/>
  <c r="M994" i="4" a="1"/>
  <c r="M990" i="4" a="1"/>
  <c r="M986" i="4" a="1"/>
  <c r="M982" i="4" a="1"/>
  <c r="M978" i="4" a="1"/>
  <c r="M974" i="4" a="1"/>
  <c r="M970" i="4" a="1"/>
  <c r="M966" i="4" a="1"/>
  <c r="M962" i="4" a="1"/>
  <c r="M958" i="4" a="1"/>
  <c r="M954" i="4" a="1"/>
  <c r="M950" i="4" a="1"/>
  <c r="M946" i="4" a="1"/>
  <c r="M942" i="4" a="1"/>
  <c r="M938" i="4" a="1"/>
  <c r="M934" i="4" a="1"/>
  <c r="M930" i="4" a="1"/>
  <c r="M926" i="4" a="1"/>
  <c r="M922" i="4" a="1"/>
  <c r="M918" i="4" a="1"/>
  <c r="M914" i="4" a="1"/>
  <c r="M910" i="4" a="1"/>
  <c r="M906" i="4" a="1"/>
  <c r="M902" i="4" a="1"/>
  <c r="M898" i="4" a="1"/>
  <c r="M1587" i="4" a="1"/>
  <c r="M1296" i="4" a="1"/>
  <c r="M1280" i="4" a="1"/>
  <c r="M1264" i="4" a="1"/>
  <c r="M1248" i="4" a="1"/>
  <c r="M1232" i="4" a="1"/>
  <c r="M1226" i="4" a="1"/>
  <c r="M1182" i="4" a="1"/>
  <c r="M1172" i="4" a="1"/>
  <c r="M1169" i="4" a="1"/>
  <c r="M1166" i="4" a="1"/>
  <c r="M1603" i="4" a="1"/>
  <c r="M1527" i="4" a="1"/>
  <c r="M1238" i="4" a="1"/>
  <c r="M1212" i="4" a="1"/>
  <c r="M1206" i="4" a="1"/>
  <c r="M1198" i="4" a="1"/>
  <c r="M1190" i="4" a="1"/>
  <c r="M1188" i="4" a="1"/>
  <c r="M1175" i="4" a="1"/>
  <c r="M1163" i="4" a="1"/>
  <c r="M1159" i="4" a="1"/>
  <c r="M1155" i="4" a="1"/>
  <c r="M1151" i="4" a="1"/>
  <c r="M1147" i="4" a="1"/>
  <c r="M1143" i="4" a="1"/>
  <c r="M1139" i="4" a="1"/>
  <c r="M1135" i="4" a="1"/>
  <c r="M1131" i="4" a="1"/>
  <c r="M1127" i="4" a="1"/>
  <c r="M1123" i="4" a="1"/>
  <c r="M1119" i="4" a="1"/>
  <c r="M1115" i="4" a="1"/>
  <c r="M1111" i="4" a="1"/>
  <c r="M1107" i="4" a="1"/>
  <c r="M1103" i="4" a="1"/>
  <c r="M1099" i="4" a="1"/>
  <c r="M1095" i="4" a="1"/>
  <c r="M1091" i="4" a="1"/>
  <c r="M1087" i="4" a="1"/>
  <c r="M1083" i="4" a="1"/>
  <c r="M1079" i="4" a="1"/>
  <c r="M1075" i="4" a="1"/>
  <c r="M1071" i="4" a="1"/>
  <c r="M1067" i="4" a="1"/>
  <c r="M1063" i="4" a="1"/>
  <c r="M1059" i="4" a="1"/>
  <c r="M1055" i="4" a="1"/>
  <c r="M1051" i="4" a="1"/>
  <c r="M1047" i="4" a="1"/>
  <c r="M1043" i="4" a="1"/>
  <c r="M1039" i="4" a="1"/>
  <c r="M1035" i="4" a="1"/>
  <c r="M1031" i="4" a="1"/>
  <c r="M1027" i="4" a="1"/>
  <c r="M1023" i="4" a="1"/>
  <c r="M1019" i="4" a="1"/>
  <c r="M1015" i="4" a="1"/>
  <c r="M1011" i="4" a="1"/>
  <c r="M1007" i="4" a="1"/>
  <c r="M1003" i="4" a="1"/>
  <c r="M999" i="4" a="1"/>
  <c r="M995" i="4" a="1"/>
  <c r="M991" i="4" a="1"/>
  <c r="M1548" i="4" a="1"/>
  <c r="M1526" i="4" a="1"/>
  <c r="M1300" i="4" a="1"/>
  <c r="M1284" i="4" a="1"/>
  <c r="M1268" i="4" a="1"/>
  <c r="M1252" i="4" a="1"/>
  <c r="M1224" i="4" a="1"/>
  <c r="M1218" i="4" a="1"/>
  <c r="M1207" i="4" a="1"/>
  <c r="M1199" i="4" a="1"/>
  <c r="M1191" i="4" a="1"/>
  <c r="M1187" i="4" a="1"/>
  <c r="M1181" i="4" a="1"/>
  <c r="M1178" i="4" a="1"/>
  <c r="M1168" i="4" a="1"/>
  <c r="M1304" i="4" a="1"/>
  <c r="M1288" i="4" a="1"/>
  <c r="M1272" i="4" a="1"/>
  <c r="M1256" i="4" a="1"/>
  <c r="M1216" i="4" a="1"/>
  <c r="M1184" i="4" a="1"/>
  <c r="M1180" i="4" a="1"/>
  <c r="M1177" i="4" a="1"/>
  <c r="M1174" i="4" a="1"/>
  <c r="M1208" i="4" a="1"/>
  <c r="M1160" i="4" a="1"/>
  <c r="M1128" i="4" a="1"/>
  <c r="M1096" i="4" a="1"/>
  <c r="M1064" i="4" a="1"/>
  <c r="M1032" i="4" a="1"/>
  <c r="M1000" i="4" a="1"/>
  <c r="M980" i="4" a="1"/>
  <c r="M964" i="4" a="1"/>
  <c r="M947" i="4" a="1"/>
  <c r="M936" i="4" a="1"/>
  <c r="M928" i="4" a="1"/>
  <c r="M920" i="4" a="1"/>
  <c r="M919" i="4" a="1"/>
  <c r="M909" i="4" a="1"/>
  <c r="M890" i="4" a="1"/>
  <c r="M887" i="4" a="1"/>
  <c r="M884" i="4" a="1"/>
  <c r="M874" i="4" a="1"/>
  <c r="M871" i="4" a="1"/>
  <c r="M1563" i="4" a="1"/>
  <c r="M1230" i="4" a="1"/>
  <c r="M1164" i="4" a="1"/>
  <c r="M1132" i="4" a="1"/>
  <c r="M1100" i="4" a="1"/>
  <c r="M1068" i="4" a="1"/>
  <c r="M1036" i="4" a="1"/>
  <c r="M1004" i="4" a="1"/>
  <c r="M976" i="4" a="1"/>
  <c r="M959" i="4" a="1"/>
  <c r="M944" i="4" a="1"/>
  <c r="M937" i="4" a="1"/>
  <c r="M929" i="4" a="1"/>
  <c r="M908" i="4" a="1"/>
  <c r="M907" i="4" a="1"/>
  <c r="M897" i="4" a="1"/>
  <c r="M893" i="4" a="1"/>
  <c r="M877" i="4" a="1"/>
  <c r="M860" i="4" a="1"/>
  <c r="M856" i="4" a="1"/>
  <c r="M852" i="4" a="1"/>
  <c r="M848" i="4" a="1"/>
  <c r="M844" i="4" a="1"/>
  <c r="M840" i="4" a="1"/>
  <c r="M836" i="4" a="1"/>
  <c r="M832" i="4" a="1"/>
  <c r="M828" i="4" a="1"/>
  <c r="M824" i="4" a="1"/>
  <c r="M820" i="4" a="1"/>
  <c r="M816" i="4" a="1"/>
  <c r="M812" i="4" a="1"/>
  <c r="M808" i="4" a="1"/>
  <c r="M804" i="4" a="1"/>
  <c r="M800" i="4" a="1"/>
  <c r="M796" i="4" a="1"/>
  <c r="M792" i="4" a="1"/>
  <c r="M788" i="4" a="1"/>
  <c r="M784" i="4" a="1"/>
  <c r="M780" i="4" a="1"/>
  <c r="M776" i="4" a="1"/>
  <c r="M772" i="4" a="1"/>
  <c r="M768" i="4" a="1"/>
  <c r="M764" i="4" a="1"/>
  <c r="M760" i="4" a="1"/>
  <c r="M756" i="4" a="1"/>
  <c r="M752" i="4" a="1"/>
  <c r="M748" i="4" a="1"/>
  <c r="M744" i="4" a="1"/>
  <c r="M740" i="4" a="1"/>
  <c r="M736" i="4" a="1"/>
  <c r="M732" i="4" a="1"/>
  <c r="M728" i="4" a="1"/>
  <c r="M724" i="4" a="1"/>
  <c r="M720" i="4" a="1"/>
  <c r="M716" i="4" a="1"/>
  <c r="M712" i="4" a="1"/>
  <c r="M708" i="4" a="1"/>
  <c r="M704" i="4" a="1"/>
  <c r="M700" i="4" a="1"/>
  <c r="M696" i="4" a="1"/>
  <c r="M692" i="4" a="1"/>
  <c r="M688" i="4" a="1"/>
  <c r="M684" i="4" a="1"/>
  <c r="M680" i="4" a="1"/>
  <c r="M676" i="4" a="1"/>
  <c r="M672" i="4" a="1"/>
  <c r="M668" i="4" a="1"/>
  <c r="M664" i="4" a="1"/>
  <c r="M660" i="4" a="1"/>
  <c r="M656" i="4" a="1"/>
  <c r="M652" i="4" a="1"/>
  <c r="M648" i="4" a="1"/>
  <c r="M644" i="4" a="1"/>
  <c r="M640" i="4" a="1"/>
  <c r="M636" i="4" a="1"/>
  <c r="M632" i="4" a="1"/>
  <c r="M628" i="4" a="1"/>
  <c r="M624" i="4" a="1"/>
  <c r="M620" i="4" a="1"/>
  <c r="M616" i="4" a="1"/>
  <c r="M612" i="4" a="1"/>
  <c r="M608" i="4" a="1"/>
  <c r="M604" i="4" a="1"/>
  <c r="M600" i="4" a="1"/>
  <c r="M596" i="4" a="1"/>
  <c r="M592" i="4" a="1"/>
  <c r="M588" i="4" a="1"/>
  <c r="M584" i="4" a="1"/>
  <c r="M580" i="4" a="1"/>
  <c r="M1136" i="4" a="1"/>
  <c r="M1104" i="4" a="1"/>
  <c r="M1072" i="4" a="1"/>
  <c r="M1040" i="4" a="1"/>
  <c r="M1008" i="4" a="1"/>
  <c r="M984" i="4" a="1"/>
  <c r="M971" i="4" a="1"/>
  <c r="M956" i="4" a="1"/>
  <c r="M939" i="4" a="1"/>
  <c r="M931" i="4" a="1"/>
  <c r="M917" i="4" a="1"/>
  <c r="M896" i="4" a="1"/>
  <c r="M886" i="4" a="1"/>
  <c r="M883" i="4" a="1"/>
  <c r="M880" i="4" a="1"/>
  <c r="M870" i="4" a="1"/>
  <c r="M868" i="4" a="1"/>
  <c r="M866" i="4" a="1"/>
  <c r="M1140" i="4" a="1"/>
  <c r="M1108" i="4" a="1"/>
  <c r="M1076" i="4" a="1"/>
  <c r="M1044" i="4" a="1"/>
  <c r="M1012" i="4" a="1"/>
  <c r="M979" i="4" a="1"/>
  <c r="M968" i="4" a="1"/>
  <c r="M951" i="4" a="1"/>
  <c r="M916" i="4" a="1"/>
  <c r="M915" i="4" a="1"/>
  <c r="M905" i="4" a="1"/>
  <c r="M889" i="4" a="1"/>
  <c r="M873" i="4" a="1"/>
  <c r="M864" i="4" a="1"/>
  <c r="M861" i="4" a="1"/>
  <c r="M857" i="4" a="1"/>
  <c r="M853" i="4" a="1"/>
  <c r="M849" i="4" a="1"/>
  <c r="M845" i="4" a="1"/>
  <c r="M841" i="4" a="1"/>
  <c r="M837" i="4" a="1"/>
  <c r="M833" i="4" a="1"/>
  <c r="M829" i="4" a="1"/>
  <c r="M825" i="4" a="1"/>
  <c r="M821" i="4" a="1"/>
  <c r="M817" i="4" a="1"/>
  <c r="M813" i="4" a="1"/>
  <c r="M809" i="4" a="1"/>
  <c r="M805" i="4" a="1"/>
  <c r="M801" i="4" a="1"/>
  <c r="M797" i="4" a="1"/>
  <c r="M793" i="4" a="1"/>
  <c r="M789" i="4" a="1"/>
  <c r="M785" i="4" a="1"/>
  <c r="M781" i="4" a="1"/>
  <c r="M777" i="4" a="1"/>
  <c r="M773" i="4" a="1"/>
  <c r="M769" i="4" a="1"/>
  <c r="M765" i="4" a="1"/>
  <c r="M761" i="4" a="1"/>
  <c r="M757" i="4" a="1"/>
  <c r="M753" i="4" a="1"/>
  <c r="M749" i="4" a="1"/>
  <c r="M745" i="4" a="1"/>
  <c r="M741" i="4" a="1"/>
  <c r="M737" i="4" a="1"/>
  <c r="M733" i="4" a="1"/>
  <c r="M729" i="4" a="1"/>
  <c r="M725" i="4" a="1"/>
  <c r="M721" i="4" a="1"/>
  <c r="M717" i="4" a="1"/>
  <c r="M713" i="4" a="1"/>
  <c r="M709" i="4" a="1"/>
  <c r="M705" i="4" a="1"/>
  <c r="M701" i="4" a="1"/>
  <c r="M697" i="4" a="1"/>
  <c r="M693" i="4" a="1"/>
  <c r="M689" i="4" a="1"/>
  <c r="M685" i="4" a="1"/>
  <c r="M681" i="4" a="1"/>
  <c r="M677" i="4" a="1"/>
  <c r="M673" i="4" a="1"/>
  <c r="M669" i="4" a="1"/>
  <c r="M665" i="4" a="1"/>
  <c r="M661" i="4" a="1"/>
  <c r="M657" i="4" a="1"/>
  <c r="M653" i="4" a="1"/>
  <c r="M649" i="4" a="1"/>
  <c r="M645" i="4" a="1"/>
  <c r="M641" i="4" a="1"/>
  <c r="M637" i="4" a="1"/>
  <c r="M633" i="4" a="1"/>
  <c r="M629" i="4" a="1"/>
  <c r="M625" i="4" a="1"/>
  <c r="M621" i="4" a="1"/>
  <c r="M617" i="4" a="1"/>
  <c r="M613" i="4" a="1"/>
  <c r="M609" i="4" a="1"/>
  <c r="M605" i="4" a="1"/>
  <c r="M601" i="4" a="1"/>
  <c r="M597" i="4" a="1"/>
  <c r="M593" i="4" a="1"/>
  <c r="M589" i="4" a="1"/>
  <c r="M1186" i="4" a="1"/>
  <c r="M1144" i="4" a="1"/>
  <c r="M1112" i="4" a="1"/>
  <c r="M1080" i="4" a="1"/>
  <c r="M1048" i="4" a="1"/>
  <c r="M1016" i="4" a="1"/>
  <c r="M963" i="4" a="1"/>
  <c r="M948" i="4" a="1"/>
  <c r="M940" i="4" a="1"/>
  <c r="M932" i="4" a="1"/>
  <c r="M904" i="4" a="1"/>
  <c r="M903" i="4" a="1"/>
  <c r="M895" i="4" a="1"/>
  <c r="M892" i="4" a="1"/>
  <c r="M882" i="4" a="1"/>
  <c r="M879" i="4" a="1"/>
  <c r="M876" i="4" a="1"/>
  <c r="M1236" i="4" a="1"/>
  <c r="M1148" i="4" a="1"/>
  <c r="M1116" i="4" a="1"/>
  <c r="M1084" i="4" a="1"/>
  <c r="M1052" i="4" a="1"/>
  <c r="M1020" i="4" a="1"/>
  <c r="M988" i="4" a="1"/>
  <c r="M983" i="4" a="1"/>
  <c r="M975" i="4" a="1"/>
  <c r="M960" i="4" a="1"/>
  <c r="M941" i="4" a="1"/>
  <c r="M933" i="4" a="1"/>
  <c r="M925" i="4" a="1"/>
  <c r="M924" i="4" a="1"/>
  <c r="M923" i="4" a="1"/>
  <c r="M913" i="4" a="1"/>
  <c r="M885" i="4" a="1"/>
  <c r="M862" i="4" a="1"/>
  <c r="M858" i="4" a="1"/>
  <c r="M854" i="4" a="1"/>
  <c r="M850" i="4" a="1"/>
  <c r="M846" i="4" a="1"/>
  <c r="M842" i="4" a="1"/>
  <c r="M838" i="4" a="1"/>
  <c r="M834" i="4" a="1"/>
  <c r="M830" i="4" a="1"/>
  <c r="M826" i="4" a="1"/>
  <c r="M822" i="4" a="1"/>
  <c r="M818" i="4" a="1"/>
  <c r="M814" i="4" a="1"/>
  <c r="M810" i="4" a="1"/>
  <c r="M806" i="4" a="1"/>
  <c r="M802" i="4" a="1"/>
  <c r="M798" i="4" a="1"/>
  <c r="M794" i="4" a="1"/>
  <c r="M790" i="4" a="1"/>
  <c r="M786" i="4" a="1"/>
  <c r="M782" i="4" a="1"/>
  <c r="M778" i="4" a="1"/>
  <c r="M774" i="4" a="1"/>
  <c r="M770" i="4" a="1"/>
  <c r="M766" i="4" a="1"/>
  <c r="M762" i="4" a="1"/>
  <c r="M758" i="4" a="1"/>
  <c r="M754" i="4" a="1"/>
  <c r="M750" i="4" a="1"/>
  <c r="M746" i="4" a="1"/>
  <c r="M742" i="4" a="1"/>
  <c r="M738" i="4" a="1"/>
  <c r="M734" i="4" a="1"/>
  <c r="M730" i="4" a="1"/>
  <c r="M726" i="4" a="1"/>
  <c r="M722" i="4" a="1"/>
  <c r="M718" i="4" a="1"/>
  <c r="M714" i="4" a="1"/>
  <c r="M710" i="4" a="1"/>
  <c r="M706" i="4" a="1"/>
  <c r="M702" i="4" a="1"/>
  <c r="M698" i="4" a="1"/>
  <c r="M694" i="4" a="1"/>
  <c r="M690" i="4" a="1"/>
  <c r="M686" i="4" a="1"/>
  <c r="M682" i="4" a="1"/>
  <c r="M678" i="4" a="1"/>
  <c r="M674" i="4" a="1"/>
  <c r="M670" i="4" a="1"/>
  <c r="M666" i="4" a="1"/>
  <c r="M662" i="4" a="1"/>
  <c r="M658" i="4" a="1"/>
  <c r="M654" i="4" a="1"/>
  <c r="M650" i="4" a="1"/>
  <c r="M646" i="4" a="1"/>
  <c r="M642" i="4" a="1"/>
  <c r="M1192" i="4" a="1"/>
  <c r="M1152" i="4" a="1"/>
  <c r="M1120" i="4" a="1"/>
  <c r="M1088" i="4" a="1"/>
  <c r="M1056" i="4" a="1"/>
  <c r="M1024" i="4" a="1"/>
  <c r="M992" i="4" a="1"/>
  <c r="M972" i="4" a="1"/>
  <c r="M955" i="4" a="1"/>
  <c r="M943" i="4" a="1"/>
  <c r="M935" i="4" a="1"/>
  <c r="M927" i="4" a="1"/>
  <c r="M912" i="4" a="1"/>
  <c r="M911" i="4" a="1"/>
  <c r="M901" i="4" a="1"/>
  <c r="M894" i="4" a="1"/>
  <c r="M891" i="4" a="1"/>
  <c r="M888" i="4" a="1"/>
  <c r="M878" i="4" a="1"/>
  <c r="M875" i="4" a="1"/>
  <c r="M872" i="4" a="1"/>
  <c r="M869" i="4" a="1"/>
  <c r="M867" i="4" a="1"/>
  <c r="M1200" i="4" a="1"/>
  <c r="M1171" i="4" a="1"/>
  <c r="M1156" i="4" a="1"/>
  <c r="M1124" i="4" a="1"/>
  <c r="M1092" i="4" a="1"/>
  <c r="M1060" i="4" a="1"/>
  <c r="M1028" i="4" a="1"/>
  <c r="M996" i="4" a="1"/>
  <c r="M987" i="4" a="1"/>
  <c r="M967" i="4" a="1"/>
  <c r="M952" i="4" a="1"/>
  <c r="M921" i="4" a="1"/>
  <c r="M900" i="4" a="1"/>
  <c r="M899" i="4" a="1"/>
  <c r="M881" i="4" a="1"/>
  <c r="M865" i="4" a="1"/>
  <c r="M863" i="4" a="1"/>
  <c r="M859" i="4" a="1"/>
  <c r="M855" i="4" a="1"/>
  <c r="M851" i="4" a="1"/>
  <c r="M847" i="4" a="1"/>
  <c r="M843" i="4" a="1"/>
  <c r="M839" i="4" a="1"/>
  <c r="M835" i="4" a="1"/>
  <c r="M831" i="4" a="1"/>
  <c r="M827" i="4" a="1"/>
  <c r="M823" i="4" a="1"/>
  <c r="M819" i="4" a="1"/>
  <c r="M815" i="4" a="1"/>
  <c r="M811" i="4" a="1"/>
  <c r="M807" i="4" a="1"/>
  <c r="M787" i="4" a="1"/>
  <c r="M755" i="4" a="1"/>
  <c r="M723" i="4" a="1"/>
  <c r="M691" i="4" a="1"/>
  <c r="M659" i="4" a="1"/>
  <c r="M631" i="4" a="1"/>
  <c r="M615" i="4" a="1"/>
  <c r="M599" i="4" a="1"/>
  <c r="M561" i="4" a="1"/>
  <c r="M558" i="4" a="1"/>
  <c r="M545" i="4" a="1"/>
  <c r="M542" i="4" a="1"/>
  <c r="M64" i="4" a="1"/>
  <c r="M59" i="4" a="1"/>
  <c r="M55" i="4" a="1"/>
  <c r="M51" i="4" a="1"/>
  <c r="M47" i="4" a="1"/>
  <c r="M43" i="4" a="1"/>
  <c r="M791" i="4" a="1"/>
  <c r="M759" i="4" a="1"/>
  <c r="M727" i="4" a="1"/>
  <c r="M695" i="4" a="1"/>
  <c r="M663" i="4" a="1"/>
  <c r="M626" i="4" a="1"/>
  <c r="M610" i="4" a="1"/>
  <c r="M594" i="4" a="1"/>
  <c r="M585" i="4" a="1"/>
  <c r="M582" i="4" a="1"/>
  <c r="M579" i="4" a="1"/>
  <c r="M567" i="4" a="1"/>
  <c r="M564" i="4" a="1"/>
  <c r="M551" i="4" a="1"/>
  <c r="M548" i="4" a="1"/>
  <c r="M535" i="4" a="1"/>
  <c r="M532" i="4" a="1"/>
  <c r="M529" i="4" a="1"/>
  <c r="M525" i="4" a="1"/>
  <c r="M521" i="4" a="1"/>
  <c r="M517" i="4" a="1"/>
  <c r="M513" i="4" a="1"/>
  <c r="M509" i="4" a="1"/>
  <c r="M505" i="4" a="1"/>
  <c r="M501" i="4" a="1"/>
  <c r="M497" i="4" a="1"/>
  <c r="M493" i="4" a="1"/>
  <c r="M489" i="4" a="1"/>
  <c r="M485" i="4" a="1"/>
  <c r="M481" i="4" a="1"/>
  <c r="M477" i="4" a="1"/>
  <c r="M473" i="4" a="1"/>
  <c r="M469" i="4" a="1"/>
  <c r="M465" i="4" a="1"/>
  <c r="M461" i="4" a="1"/>
  <c r="M457" i="4" a="1"/>
  <c r="M453" i="4" a="1"/>
  <c r="M449" i="4" a="1"/>
  <c r="M445" i="4" a="1"/>
  <c r="M441" i="4" a="1"/>
  <c r="M437" i="4" a="1"/>
  <c r="M433" i="4" a="1"/>
  <c r="M429" i="4" a="1"/>
  <c r="M425" i="4" a="1"/>
  <c r="M421" i="4" a="1"/>
  <c r="M417" i="4" a="1"/>
  <c r="M413" i="4" a="1"/>
  <c r="M409" i="4" a="1"/>
  <c r="M405" i="4" a="1"/>
  <c r="M401" i="4" a="1"/>
  <c r="M397" i="4" a="1"/>
  <c r="M393" i="4" a="1"/>
  <c r="M389" i="4" a="1"/>
  <c r="M385" i="4" a="1"/>
  <c r="M381" i="4" a="1"/>
  <c r="M377" i="4" a="1"/>
  <c r="M373" i="4" a="1"/>
  <c r="M369" i="4" a="1"/>
  <c r="M365" i="4" a="1"/>
  <c r="M361" i="4" a="1"/>
  <c r="M357" i="4" a="1"/>
  <c r="M353" i="4" a="1"/>
  <c r="M349" i="4" a="1"/>
  <c r="M345" i="4" a="1"/>
  <c r="M341" i="4" a="1"/>
  <c r="M337" i="4" a="1"/>
  <c r="M333" i="4" a="1"/>
  <c r="M329" i="4" a="1"/>
  <c r="M325" i="4" a="1"/>
  <c r="M321" i="4" a="1"/>
  <c r="M317" i="4" a="1"/>
  <c r="M313" i="4" a="1"/>
  <c r="M309" i="4" a="1"/>
  <c r="M305" i="4" a="1"/>
  <c r="M301" i="4" a="1"/>
  <c r="M297" i="4" a="1"/>
  <c r="M293" i="4" a="1"/>
  <c r="M289" i="4" a="1"/>
  <c r="M285" i="4" a="1"/>
  <c r="M281" i="4" a="1"/>
  <c r="M277" i="4" a="1"/>
  <c r="M273" i="4" a="1"/>
  <c r="M269" i="4" a="1"/>
  <c r="M265" i="4" a="1"/>
  <c r="M261" i="4" a="1"/>
  <c r="M257" i="4" a="1"/>
  <c r="M253" i="4" a="1"/>
  <c r="M249" i="4" a="1"/>
  <c r="M245" i="4" a="1"/>
  <c r="M241" i="4" a="1"/>
  <c r="M237" i="4" a="1"/>
  <c r="M233" i="4" a="1"/>
  <c r="M229" i="4" a="1"/>
  <c r="M225" i="4" a="1"/>
  <c r="M221" i="4" a="1"/>
  <c r="M217" i="4" a="1"/>
  <c r="M213" i="4" a="1"/>
  <c r="M795" i="4" a="1"/>
  <c r="M763" i="4" a="1"/>
  <c r="M731" i="4" a="1"/>
  <c r="M699" i="4" a="1"/>
  <c r="M667" i="4" a="1"/>
  <c r="M635" i="4" a="1"/>
  <c r="M619" i="4" a="1"/>
  <c r="M603" i="4" a="1"/>
  <c r="M587" i="4" a="1"/>
  <c r="M570" i="4" a="1"/>
  <c r="M557" i="4" a="1"/>
  <c r="M554" i="4" a="1"/>
  <c r="M541" i="4" a="1"/>
  <c r="M538" i="4" a="1"/>
  <c r="M799" i="4" a="1"/>
  <c r="M767" i="4" a="1"/>
  <c r="M735" i="4" a="1"/>
  <c r="M703" i="4" a="1"/>
  <c r="M671" i="4" a="1"/>
  <c r="M630" i="4" a="1"/>
  <c r="M614" i="4" a="1"/>
  <c r="M598" i="4" a="1"/>
  <c r="M575" i="4" a="1"/>
  <c r="M574" i="4" a="1"/>
  <c r="M573" i="4" a="1"/>
  <c r="M563" i="4" a="1"/>
  <c r="M560" i="4" a="1"/>
  <c r="M547" i="4" a="1"/>
  <c r="M544" i="4" a="1"/>
  <c r="M531" i="4" a="1"/>
  <c r="M526" i="4" a="1"/>
  <c r="M522" i="4" a="1"/>
  <c r="M518" i="4" a="1"/>
  <c r="M514" i="4" a="1"/>
  <c r="M510" i="4" a="1"/>
  <c r="M506" i="4" a="1"/>
  <c r="M502" i="4" a="1"/>
  <c r="M498" i="4" a="1"/>
  <c r="M494" i="4" a="1"/>
  <c r="M490" i="4" a="1"/>
  <c r="M486" i="4" a="1"/>
  <c r="M482" i="4" a="1"/>
  <c r="M478" i="4" a="1"/>
  <c r="M474" i="4" a="1"/>
  <c r="M470" i="4" a="1"/>
  <c r="M466" i="4" a="1"/>
  <c r="M462" i="4" a="1"/>
  <c r="M458" i="4" a="1"/>
  <c r="M454" i="4" a="1"/>
  <c r="M450" i="4" a="1"/>
  <c r="M446" i="4" a="1"/>
  <c r="M442" i="4" a="1"/>
  <c r="M438" i="4" a="1"/>
  <c r="M434" i="4" a="1"/>
  <c r="M430" i="4" a="1"/>
  <c r="M426" i="4" a="1"/>
  <c r="M422" i="4" a="1"/>
  <c r="M418" i="4" a="1"/>
  <c r="M414" i="4" a="1"/>
  <c r="M410" i="4" a="1"/>
  <c r="M406" i="4" a="1"/>
  <c r="M402" i="4" a="1"/>
  <c r="M398" i="4" a="1"/>
  <c r="M394" i="4" a="1"/>
  <c r="M390" i="4" a="1"/>
  <c r="M386" i="4" a="1"/>
  <c r="M382" i="4" a="1"/>
  <c r="M378" i="4" a="1"/>
  <c r="M374" i="4" a="1"/>
  <c r="M370" i="4" a="1"/>
  <c r="M366" i="4" a="1"/>
  <c r="M362" i="4" a="1"/>
  <c r="M358" i="4" a="1"/>
  <c r="M354" i="4" a="1"/>
  <c r="M350" i="4" a="1"/>
  <c r="M346" i="4" a="1"/>
  <c r="M342" i="4" a="1"/>
  <c r="M338" i="4" a="1"/>
  <c r="M334" i="4" a="1"/>
  <c r="M330" i="4" a="1"/>
  <c r="M326" i="4" a="1"/>
  <c r="M322" i="4" a="1"/>
  <c r="M318" i="4" a="1"/>
  <c r="M314" i="4" a="1"/>
  <c r="M310" i="4" a="1"/>
  <c r="M306" i="4" a="1"/>
  <c r="M302" i="4" a="1"/>
  <c r="M298" i="4" a="1"/>
  <c r="M294" i="4" a="1"/>
  <c r="M290" i="4" a="1"/>
  <c r="M286" i="4" a="1"/>
  <c r="M282" i="4" a="1"/>
  <c r="M278" i="4" a="1"/>
  <c r="M274" i="4" a="1"/>
  <c r="M270" i="4" a="1"/>
  <c r="M266" i="4" a="1"/>
  <c r="M262" i="4" a="1"/>
  <c r="M258" i="4" a="1"/>
  <c r="M254" i="4" a="1"/>
  <c r="M250" i="4" a="1"/>
  <c r="M246" i="4" a="1"/>
  <c r="M242" i="4" a="1"/>
  <c r="M238" i="4" a="1"/>
  <c r="M234" i="4" a="1"/>
  <c r="M230" i="4" a="1"/>
  <c r="M226" i="4" a="1"/>
  <c r="M222" i="4" a="1"/>
  <c r="M218" i="4" a="1"/>
  <c r="M803" i="4" a="1"/>
  <c r="M771" i="4" a="1"/>
  <c r="M739" i="4" a="1"/>
  <c r="M707" i="4" a="1"/>
  <c r="M675" i="4" a="1"/>
  <c r="M643" i="4" a="1"/>
  <c r="M639" i="4" a="1"/>
  <c r="M623" i="4" a="1"/>
  <c r="M607" i="4" a="1"/>
  <c r="M591" i="4" a="1"/>
  <c r="M583" i="4" a="1"/>
  <c r="M576" i="4" a="1"/>
  <c r="M569" i="4" a="1"/>
  <c r="M566" i="4" a="1"/>
  <c r="M553" i="4" a="1"/>
  <c r="M550" i="4" a="1"/>
  <c r="M537" i="4" a="1"/>
  <c r="M534" i="4" a="1"/>
  <c r="M775" i="4" a="1"/>
  <c r="M743" i="4" a="1"/>
  <c r="M711" i="4" a="1"/>
  <c r="M679" i="4" a="1"/>
  <c r="M647" i="4" a="1"/>
  <c r="M634" i="4" a="1"/>
  <c r="M618" i="4" a="1"/>
  <c r="M602" i="4" a="1"/>
  <c r="M586" i="4" a="1"/>
  <c r="M577" i="4" a="1"/>
  <c r="M572" i="4" a="1"/>
  <c r="M559" i="4" a="1"/>
  <c r="M556" i="4" a="1"/>
  <c r="M543" i="4" a="1"/>
  <c r="M540" i="4" a="1"/>
  <c r="M527" i="4" a="1"/>
  <c r="M523" i="4" a="1"/>
  <c r="M519" i="4" a="1"/>
  <c r="M515" i="4" a="1"/>
  <c r="M511" i="4" a="1"/>
  <c r="M507" i="4" a="1"/>
  <c r="M503" i="4" a="1"/>
  <c r="M499" i="4" a="1"/>
  <c r="M495" i="4" a="1"/>
  <c r="M491" i="4" a="1"/>
  <c r="M487" i="4" a="1"/>
  <c r="M483" i="4" a="1"/>
  <c r="M479" i="4" a="1"/>
  <c r="M475" i="4" a="1"/>
  <c r="M471" i="4" a="1"/>
  <c r="M467" i="4" a="1"/>
  <c r="M463" i="4" a="1"/>
  <c r="M459" i="4" a="1"/>
  <c r="M455" i="4" a="1"/>
  <c r="M451" i="4" a="1"/>
  <c r="M447" i="4" a="1"/>
  <c r="M443" i="4" a="1"/>
  <c r="M439" i="4" a="1"/>
  <c r="M435" i="4" a="1"/>
  <c r="M431" i="4" a="1"/>
  <c r="M427" i="4" a="1"/>
  <c r="M423" i="4" a="1"/>
  <c r="M419" i="4" a="1"/>
  <c r="M415" i="4" a="1"/>
  <c r="M411" i="4" a="1"/>
  <c r="M407" i="4" a="1"/>
  <c r="M403" i="4" a="1"/>
  <c r="M399" i="4" a="1"/>
  <c r="M395" i="4" a="1"/>
  <c r="M391" i="4" a="1"/>
  <c r="M387" i="4" a="1"/>
  <c r="M383" i="4" a="1"/>
  <c r="M379" i="4" a="1"/>
  <c r="M375" i="4" a="1"/>
  <c r="M371" i="4" a="1"/>
  <c r="M367" i="4" a="1"/>
  <c r="M363" i="4" a="1"/>
  <c r="M359" i="4" a="1"/>
  <c r="M355" i="4" a="1"/>
  <c r="M351" i="4" a="1"/>
  <c r="M347" i="4" a="1"/>
  <c r="M343" i="4" a="1"/>
  <c r="M339" i="4" a="1"/>
  <c r="M335" i="4" a="1"/>
  <c r="M331" i="4" a="1"/>
  <c r="M327" i="4" a="1"/>
  <c r="M323" i="4" a="1"/>
  <c r="M319" i="4" a="1"/>
  <c r="M315" i="4" a="1"/>
  <c r="M311" i="4" a="1"/>
  <c r="M307" i="4" a="1"/>
  <c r="M303" i="4" a="1"/>
  <c r="M299" i="4" a="1"/>
  <c r="M295" i="4" a="1"/>
  <c r="M291" i="4" a="1"/>
  <c r="M287" i="4" a="1"/>
  <c r="M283" i="4" a="1"/>
  <c r="M279" i="4" a="1"/>
  <c r="M275" i="4" a="1"/>
  <c r="M271" i="4" a="1"/>
  <c r="M267" i="4" a="1"/>
  <c r="M263" i="4" a="1"/>
  <c r="M259" i="4" a="1"/>
  <c r="M255" i="4" a="1"/>
  <c r="M251" i="4" a="1"/>
  <c r="M247" i="4" a="1"/>
  <c r="M243" i="4" a="1"/>
  <c r="M239" i="4" a="1"/>
  <c r="M235" i="4" a="1"/>
  <c r="M231" i="4" a="1"/>
  <c r="M227" i="4" a="1"/>
  <c r="M223" i="4" a="1"/>
  <c r="M219" i="4" a="1"/>
  <c r="M215" i="4" a="1"/>
  <c r="M779" i="4" a="1"/>
  <c r="M747" i="4" a="1"/>
  <c r="M715" i="4" a="1"/>
  <c r="M683" i="4" a="1"/>
  <c r="M651" i="4" a="1"/>
  <c r="M627" i="4" a="1"/>
  <c r="M611" i="4" a="1"/>
  <c r="M595" i="4" a="1"/>
  <c r="M581" i="4" a="1"/>
  <c r="M578" i="4" a="1"/>
  <c r="M565" i="4" a="1"/>
  <c r="M562" i="4" a="1"/>
  <c r="M549" i="4" a="1"/>
  <c r="M546" i="4" a="1"/>
  <c r="M533" i="4" a="1"/>
  <c r="M530" i="4" a="1"/>
  <c r="M783" i="4" a="1"/>
  <c r="M751" i="4" a="1"/>
  <c r="M719" i="4" a="1"/>
  <c r="M687" i="4" a="1"/>
  <c r="M655" i="4" a="1"/>
  <c r="M638" i="4" a="1"/>
  <c r="M622" i="4" a="1"/>
  <c r="M606" i="4" a="1"/>
  <c r="M590" i="4" a="1"/>
  <c r="M571" i="4" a="1"/>
  <c r="M568" i="4" a="1"/>
  <c r="M555" i="4" a="1"/>
  <c r="M552" i="4" a="1"/>
  <c r="M539" i="4" a="1"/>
  <c r="M536" i="4" a="1"/>
  <c r="M528" i="4" a="1"/>
  <c r="M524" i="4" a="1"/>
  <c r="M520" i="4" a="1"/>
  <c r="M516" i="4" a="1"/>
  <c r="M512" i="4" a="1"/>
  <c r="M508" i="4" a="1"/>
  <c r="M504" i="4" a="1"/>
  <c r="M500" i="4" a="1"/>
  <c r="M496" i="4" a="1"/>
  <c r="M492" i="4" a="1"/>
  <c r="M488" i="4" a="1"/>
  <c r="M484" i="4" a="1"/>
  <c r="M480" i="4" a="1"/>
  <c r="M476" i="4" a="1"/>
  <c r="M472" i="4" a="1"/>
  <c r="M468" i="4" a="1"/>
  <c r="M464" i="4" a="1"/>
  <c r="M460" i="4" a="1"/>
  <c r="M456" i="4" a="1"/>
  <c r="M452" i="4" a="1"/>
  <c r="M448" i="4" a="1"/>
  <c r="M444" i="4" a="1"/>
  <c r="M440" i="4" a="1"/>
  <c r="M436" i="4" a="1"/>
  <c r="M432" i="4" a="1"/>
  <c r="M428" i="4" a="1"/>
  <c r="M424" i="4" a="1"/>
  <c r="M420" i="4" a="1"/>
  <c r="M416" i="4" a="1"/>
  <c r="M412" i="4" a="1"/>
  <c r="M408" i="4" a="1"/>
  <c r="M404" i="4" a="1"/>
  <c r="M400" i="4" a="1"/>
  <c r="M396" i="4" a="1"/>
  <c r="M392" i="4" a="1"/>
  <c r="M388" i="4" a="1"/>
  <c r="M384" i="4" a="1"/>
  <c r="M380" i="4" a="1"/>
  <c r="M376" i="4" a="1"/>
  <c r="M372" i="4" a="1"/>
  <c r="M368" i="4" a="1"/>
  <c r="M364" i="4" a="1"/>
  <c r="M360" i="4" a="1"/>
  <c r="M356" i="4" a="1"/>
  <c r="M352" i="4" a="1"/>
  <c r="M348" i="4" a="1"/>
  <c r="M344" i="4" a="1"/>
  <c r="M340" i="4" a="1"/>
  <c r="M336" i="4" a="1"/>
  <c r="M332" i="4" a="1"/>
  <c r="M328" i="4" a="1"/>
  <c r="M324" i="4" a="1"/>
  <c r="M320" i="4" a="1"/>
  <c r="M316" i="4" a="1"/>
  <c r="M312" i="4" a="1"/>
  <c r="M308" i="4" a="1"/>
  <c r="M304" i="4" a="1"/>
  <c r="M300" i="4" a="1"/>
  <c r="M296" i="4" a="1"/>
  <c r="M292" i="4" a="1"/>
  <c r="M288" i="4" a="1"/>
  <c r="M284" i="4" a="1"/>
  <c r="M280" i="4" a="1"/>
  <c r="M276" i="4" a="1"/>
  <c r="M272" i="4" a="1"/>
  <c r="M268" i="4" a="1"/>
  <c r="M264" i="4" a="1"/>
  <c r="M260" i="4" a="1"/>
  <c r="M256" i="4" a="1"/>
  <c r="M252" i="4" a="1"/>
  <c r="M248" i="4" a="1"/>
  <c r="M244" i="4" a="1"/>
  <c r="M240" i="4" a="1"/>
  <c r="M236" i="4" a="1"/>
  <c r="M232" i="4" a="1"/>
  <c r="M228" i="4" a="1"/>
  <c r="M224" i="4" a="1"/>
  <c r="M220" i="4" a="1"/>
  <c r="M216" i="4" a="1"/>
  <c r="M212" i="4" a="1"/>
  <c r="M206" i="4" a="1"/>
  <c r="M198" i="4" a="1"/>
  <c r="M190" i="4" a="1"/>
  <c r="M182" i="4" a="1"/>
  <c r="M174" i="4" a="1"/>
  <c r="M166" i="4" a="1"/>
  <c r="M158" i="4" a="1"/>
  <c r="M150" i="4" a="1"/>
  <c r="M142" i="4" a="1"/>
  <c r="M134" i="4" a="1"/>
  <c r="M126" i="4" a="1"/>
  <c r="M123" i="4" a="1"/>
  <c r="M122" i="4" a="1"/>
  <c r="M112" i="4" a="1"/>
  <c r="M102" i="4" a="1"/>
  <c r="M99" i="4" a="1"/>
  <c r="M89" i="4" a="1"/>
  <c r="M86" i="4" a="1"/>
  <c r="M83" i="4" a="1"/>
  <c r="M73" i="4" a="1"/>
  <c r="M70" i="4" a="1"/>
  <c r="M67" i="4" a="1"/>
  <c r="M53" i="4" a="1"/>
  <c r="M39" i="4" a="1"/>
  <c r="M29" i="4" a="1"/>
  <c r="M25" i="4" a="1"/>
  <c r="M22" i="4" a="1"/>
  <c r="M19" i="4" a="1"/>
  <c r="M15" i="4" a="1"/>
  <c r="M11" i="4" a="1"/>
  <c r="M7" i="4" a="1"/>
  <c r="M3" i="4" a="1"/>
  <c r="M214" i="4" a="1"/>
  <c r="M207" i="4" a="1"/>
  <c r="M199" i="4" a="1"/>
  <c r="M191" i="4" a="1"/>
  <c r="M183" i="4" a="1"/>
  <c r="M175" i="4" a="1"/>
  <c r="M167" i="4" a="1"/>
  <c r="M159" i="4" a="1"/>
  <c r="M151" i="4" a="1"/>
  <c r="M143" i="4" a="1"/>
  <c r="M135" i="4" a="1"/>
  <c r="M127" i="4" a="1"/>
  <c r="M121" i="4" a="1"/>
  <c r="M111" i="4" a="1"/>
  <c r="M110" i="4" a="1"/>
  <c r="M92" i="4" a="1"/>
  <c r="M76" i="4" a="1"/>
  <c r="M49" i="4" a="1"/>
  <c r="M37" i="4" a="1"/>
  <c r="M30" i="4" a="1"/>
  <c r="M21" i="4" a="1"/>
  <c r="M208" i="4" a="1"/>
  <c r="M200" i="4" a="1"/>
  <c r="M192" i="4" a="1"/>
  <c r="M184" i="4" a="1"/>
  <c r="M176" i="4" a="1"/>
  <c r="M168" i="4" a="1"/>
  <c r="M160" i="4" a="1"/>
  <c r="M152" i="4" a="1"/>
  <c r="M144" i="4" a="1"/>
  <c r="M136" i="4" a="1"/>
  <c r="M128" i="4" a="1"/>
  <c r="M120" i="4" a="1"/>
  <c r="M109" i="4" a="1"/>
  <c r="M101" i="4" a="1"/>
  <c r="M98" i="4" a="1"/>
  <c r="M95" i="4" a="1"/>
  <c r="M85" i="4" a="1"/>
  <c r="M82" i="4" a="1"/>
  <c r="M79" i="4" a="1"/>
  <c r="M69" i="4" a="1"/>
  <c r="M66" i="4" a="1"/>
  <c r="M62" i="4" a="1"/>
  <c r="M60" i="4" a="1"/>
  <c r="M45" i="4" a="1"/>
  <c r="M40" i="4" a="1"/>
  <c r="M31" i="4" a="1"/>
  <c r="M26" i="4" a="1"/>
  <c r="M20" i="4" a="1"/>
  <c r="M16" i="4" a="1"/>
  <c r="M12" i="4" a="1"/>
  <c r="M8" i="4" a="1"/>
  <c r="M4" i="4" a="1"/>
  <c r="M209" i="4" a="1"/>
  <c r="M201" i="4" a="1"/>
  <c r="M193" i="4" a="1"/>
  <c r="M185" i="4" a="1"/>
  <c r="M177" i="4" a="1"/>
  <c r="M169" i="4" a="1"/>
  <c r="M161" i="4" a="1"/>
  <c r="M153" i="4" a="1"/>
  <c r="M145" i="4" a="1"/>
  <c r="M137" i="4" a="1"/>
  <c r="M129" i="4" a="1"/>
  <c r="M119" i="4" a="1"/>
  <c r="M118" i="4" a="1"/>
  <c r="M108" i="4" a="1"/>
  <c r="M88" i="4" a="1"/>
  <c r="M72" i="4" a="1"/>
  <c r="M58" i="4" a="1"/>
  <c r="M56" i="4" a="1"/>
  <c r="M36" i="4" a="1"/>
  <c r="M210" i="4" a="1"/>
  <c r="M202" i="4" a="1"/>
  <c r="M194" i="4" a="1"/>
  <c r="M186" i="4" a="1"/>
  <c r="M178" i="4" a="1"/>
  <c r="M170" i="4" a="1"/>
  <c r="M162" i="4" a="1"/>
  <c r="M154" i="4" a="1"/>
  <c r="M146" i="4" a="1"/>
  <c r="M138" i="4" a="1"/>
  <c r="M130" i="4" a="1"/>
  <c r="M117" i="4" a="1"/>
  <c r="M107" i="4" a="1"/>
  <c r="M106" i="4" a="1"/>
  <c r="M97" i="4" a="1"/>
  <c r="M94" i="4" a="1"/>
  <c r="M91" i="4" a="1"/>
  <c r="M81" i="4" a="1"/>
  <c r="M78" i="4" a="1"/>
  <c r="M75" i="4" a="1"/>
  <c r="M65" i="4" a="1"/>
  <c r="M54" i="4" a="1"/>
  <c r="M52" i="4" a="1"/>
  <c r="M41" i="4" a="1"/>
  <c r="M35" i="4" a="1"/>
  <c r="M34" i="4" a="1"/>
  <c r="M32" i="4" a="1"/>
  <c r="M17" i="4" a="1"/>
  <c r="M13" i="4" a="1"/>
  <c r="M9" i="4" a="1"/>
  <c r="M5" i="4" a="1"/>
  <c r="M211" i="4" a="1"/>
  <c r="M203" i="4" a="1"/>
  <c r="M195" i="4" a="1"/>
  <c r="M187" i="4" a="1"/>
  <c r="M179" i="4" a="1"/>
  <c r="M171" i="4" a="1"/>
  <c r="M163" i="4" a="1"/>
  <c r="M155" i="4" a="1"/>
  <c r="M147" i="4" a="1"/>
  <c r="M139" i="4" a="1"/>
  <c r="M131" i="4" a="1"/>
  <c r="M116" i="4" a="1"/>
  <c r="M105" i="4" a="1"/>
  <c r="M100" i="4" a="1"/>
  <c r="M84" i="4" a="1"/>
  <c r="M68" i="4" a="1"/>
  <c r="M63" i="4" a="1"/>
  <c r="M50" i="4" a="1"/>
  <c r="M48" i="4" a="1"/>
  <c r="M204" i="4" a="1"/>
  <c r="M196" i="4" a="1"/>
  <c r="M188" i="4" a="1"/>
  <c r="M180" i="4" a="1"/>
  <c r="M172" i="4" a="1"/>
  <c r="M164" i="4" a="1"/>
  <c r="M156" i="4" a="1"/>
  <c r="M148" i="4" a="1"/>
  <c r="M140" i="4" a="1"/>
  <c r="M132" i="4" a="1"/>
  <c r="M115" i="4" a="1"/>
  <c r="M114" i="4" a="1"/>
  <c r="M104" i="4" a="1"/>
  <c r="M93" i="4" a="1"/>
  <c r="M90" i="4" a="1"/>
  <c r="M87" i="4" a="1"/>
  <c r="M77" i="4" a="1"/>
  <c r="M74" i="4" a="1"/>
  <c r="M71" i="4" a="1"/>
  <c r="M61" i="4" a="1"/>
  <c r="M46" i="4" a="1"/>
  <c r="M44" i="4" a="1"/>
  <c r="M38" i="4" a="1"/>
  <c r="M33" i="4" a="1"/>
  <c r="M24" i="4" a="1"/>
  <c r="M18" i="4" a="1"/>
  <c r="M14" i="4" a="1"/>
  <c r="M10" i="4" a="1"/>
  <c r="M6" i="4" a="1"/>
  <c r="M165" i="4" a="1"/>
  <c r="M113" i="4" a="1"/>
  <c r="M173" i="4" a="1"/>
  <c r="M80" i="4" a="1"/>
  <c r="M181" i="4" a="1"/>
  <c r="M42" i="4" a="1"/>
  <c r="M189" i="4" a="1"/>
  <c r="M125" i="4" a="1"/>
  <c r="M103" i="4" a="1"/>
  <c r="M57" i="4" a="1"/>
  <c r="M23" i="4" a="1"/>
  <c r="M197" i="4" a="1"/>
  <c r="M133" i="4" a="1"/>
  <c r="M124" i="4" a="1"/>
  <c r="M96" i="4" a="1"/>
  <c r="M27" i="4" a="1"/>
  <c r="M205" i="4" a="1"/>
  <c r="M141" i="4" a="1"/>
  <c r="M149" i="4" a="1"/>
  <c r="M157" i="4" a="1"/>
  <c r="M28" i="4" a="1"/>
  <c r="N23" i="5" l="1" a="1"/>
  <c r="M96" i="4"/>
  <c r="Q96" i="4" s="1"/>
  <c r="N96" i="4"/>
  <c r="R96" i="4" s="1"/>
  <c r="P96" i="4"/>
  <c r="T96" i="4" s="1"/>
  <c r="O96" i="4"/>
  <c r="S96" i="4" s="1"/>
  <c r="M84" i="4"/>
  <c r="Q84" i="4" s="1"/>
  <c r="N84" i="4"/>
  <c r="R84" i="4" s="1"/>
  <c r="P84" i="4"/>
  <c r="T84" i="4" s="1"/>
  <c r="O84" i="4"/>
  <c r="S84" i="4" s="1"/>
  <c r="P58" i="4"/>
  <c r="T58" i="4" s="1"/>
  <c r="O58" i="4"/>
  <c r="S58" i="4" s="1"/>
  <c r="N58" i="4"/>
  <c r="R58" i="4" s="1"/>
  <c r="M58" i="4"/>
  <c r="Q58" i="4" s="1"/>
  <c r="P175" i="4"/>
  <c r="T175" i="4" s="1"/>
  <c r="N175" i="4"/>
  <c r="R175" i="4" s="1"/>
  <c r="M175" i="4"/>
  <c r="Q175" i="4" s="1"/>
  <c r="O175" i="4"/>
  <c r="S175" i="4" s="1"/>
  <c r="M284" i="4"/>
  <c r="Q284" i="4" s="1"/>
  <c r="P284" i="4"/>
  <c r="T284" i="4" s="1"/>
  <c r="O284" i="4"/>
  <c r="S284" i="4" s="1"/>
  <c r="N284" i="4"/>
  <c r="R284" i="4" s="1"/>
  <c r="M476" i="4"/>
  <c r="Q476" i="4" s="1"/>
  <c r="P476" i="4"/>
  <c r="T476" i="4" s="1"/>
  <c r="O476" i="4"/>
  <c r="S476" i="4" s="1"/>
  <c r="N476" i="4"/>
  <c r="R476" i="4" s="1"/>
  <c r="P259" i="4"/>
  <c r="T259" i="4" s="1"/>
  <c r="O259" i="4"/>
  <c r="S259" i="4" s="1"/>
  <c r="N259" i="4"/>
  <c r="R259" i="4" s="1"/>
  <c r="M259" i="4"/>
  <c r="Q259" i="4" s="1"/>
  <c r="P483" i="4"/>
  <c r="T483" i="4" s="1"/>
  <c r="O483" i="4"/>
  <c r="S483" i="4" s="1"/>
  <c r="N483" i="4"/>
  <c r="R483" i="4" s="1"/>
  <c r="M483" i="4"/>
  <c r="Q483" i="4" s="1"/>
  <c r="P230" i="4"/>
  <c r="T230" i="4" s="1"/>
  <c r="O230" i="4"/>
  <c r="S230" i="4" s="1"/>
  <c r="N230" i="4"/>
  <c r="R230" i="4" s="1"/>
  <c r="M230" i="4"/>
  <c r="Q230" i="4" s="1"/>
  <c r="P454" i="4"/>
  <c r="T454" i="4" s="1"/>
  <c r="O454" i="4"/>
  <c r="S454" i="4" s="1"/>
  <c r="N454" i="4"/>
  <c r="R454" i="4" s="1"/>
  <c r="M454" i="4"/>
  <c r="Q454" i="4" s="1"/>
  <c r="N241" i="4"/>
  <c r="R241" i="4" s="1"/>
  <c r="M241" i="4"/>
  <c r="Q241" i="4" s="1"/>
  <c r="P241" i="4"/>
  <c r="T241" i="4" s="1"/>
  <c r="O241" i="4"/>
  <c r="S241" i="4" s="1"/>
  <c r="N497" i="4"/>
  <c r="R497" i="4" s="1"/>
  <c r="M497" i="4"/>
  <c r="Q497" i="4" s="1"/>
  <c r="P497" i="4"/>
  <c r="T497" i="4" s="1"/>
  <c r="O497" i="4"/>
  <c r="S497" i="4" s="1"/>
  <c r="P952" i="4"/>
  <c r="T952" i="4" s="1"/>
  <c r="M952" i="4"/>
  <c r="Q952" i="4" s="1"/>
  <c r="O952" i="4"/>
  <c r="S952" i="4" s="1"/>
  <c r="N952" i="4"/>
  <c r="R952" i="4" s="1"/>
  <c r="P730" i="4"/>
  <c r="T730" i="4" s="1"/>
  <c r="O730" i="4"/>
  <c r="S730" i="4" s="1"/>
  <c r="N730" i="4"/>
  <c r="R730" i="4" s="1"/>
  <c r="M730" i="4"/>
  <c r="Q730" i="4" s="1"/>
  <c r="P903" i="4"/>
  <c r="T903" i="4" s="1"/>
  <c r="O903" i="4"/>
  <c r="S903" i="4" s="1"/>
  <c r="N903" i="4"/>
  <c r="R903" i="4" s="1"/>
  <c r="M903" i="4"/>
  <c r="Q903" i="4" s="1"/>
  <c r="P733" i="4"/>
  <c r="T733" i="4" s="1"/>
  <c r="O733" i="4"/>
  <c r="S733" i="4" s="1"/>
  <c r="N733" i="4"/>
  <c r="R733" i="4" s="1"/>
  <c r="M733" i="4"/>
  <c r="Q733" i="4" s="1"/>
  <c r="P939" i="4"/>
  <c r="T939" i="4" s="1"/>
  <c r="O939" i="4"/>
  <c r="S939" i="4" s="1"/>
  <c r="N939" i="4"/>
  <c r="R939" i="4" s="1"/>
  <c r="M939" i="4"/>
  <c r="Q939" i="4" s="1"/>
  <c r="N800" i="4"/>
  <c r="R800" i="4" s="1"/>
  <c r="M800" i="4"/>
  <c r="Q800" i="4" s="1"/>
  <c r="P800" i="4"/>
  <c r="T800" i="4" s="1"/>
  <c r="O800" i="4"/>
  <c r="S800" i="4" s="1"/>
  <c r="P1180" i="4"/>
  <c r="T1180" i="4" s="1"/>
  <c r="N1180" i="4"/>
  <c r="R1180" i="4" s="1"/>
  <c r="M1180" i="4"/>
  <c r="Q1180" i="4" s="1"/>
  <c r="O1180" i="4"/>
  <c r="S1180" i="4" s="1"/>
  <c r="P1127" i="4"/>
  <c r="T1127" i="4" s="1"/>
  <c r="O1127" i="4"/>
  <c r="S1127" i="4" s="1"/>
  <c r="N1127" i="4"/>
  <c r="R1127" i="4" s="1"/>
  <c r="M1127" i="4"/>
  <c r="Q1127" i="4" s="1"/>
  <c r="O970" i="4"/>
  <c r="S970" i="4" s="1"/>
  <c r="N970" i="4"/>
  <c r="R970" i="4" s="1"/>
  <c r="M970" i="4"/>
  <c r="Q970" i="4" s="1"/>
  <c r="P970" i="4"/>
  <c r="T970" i="4" s="1"/>
  <c r="M1170" i="4"/>
  <c r="Q1170" i="4" s="1"/>
  <c r="N1170" i="4"/>
  <c r="R1170" i="4" s="1"/>
  <c r="O1170" i="4"/>
  <c r="S1170" i="4" s="1"/>
  <c r="P1170" i="4"/>
  <c r="T1170" i="4" s="1"/>
  <c r="M1117" i="4"/>
  <c r="Q1117" i="4" s="1"/>
  <c r="P1117" i="4"/>
  <c r="T1117" i="4" s="1"/>
  <c r="N1117" i="4"/>
  <c r="R1117" i="4" s="1"/>
  <c r="O1117" i="4"/>
  <c r="S1117" i="4" s="1"/>
  <c r="M1410" i="4"/>
  <c r="Q1410" i="4" s="1"/>
  <c r="P1410" i="4"/>
  <c r="T1410" i="4" s="1"/>
  <c r="O1410" i="4"/>
  <c r="S1410" i="4" s="1"/>
  <c r="N1410" i="4"/>
  <c r="R1410" i="4" s="1"/>
  <c r="P1273" i="4"/>
  <c r="T1273" i="4" s="1"/>
  <c r="N1273" i="4"/>
  <c r="R1273" i="4" s="1"/>
  <c r="O1273" i="4"/>
  <c r="S1273" i="4" s="1"/>
  <c r="M1273" i="4"/>
  <c r="Q1273" i="4" s="1"/>
  <c r="P1497" i="4"/>
  <c r="T1497" i="4" s="1"/>
  <c r="O1497" i="4"/>
  <c r="S1497" i="4" s="1"/>
  <c r="N1497" i="4"/>
  <c r="R1497" i="4" s="1"/>
  <c r="M1497" i="4"/>
  <c r="Q1497" i="4" s="1"/>
  <c r="P1460" i="4"/>
  <c r="T1460" i="4" s="1"/>
  <c r="O1460" i="4"/>
  <c r="S1460" i="4" s="1"/>
  <c r="N1460" i="4"/>
  <c r="R1460" i="4" s="1"/>
  <c r="M1460" i="4"/>
  <c r="Q1460" i="4" s="1"/>
  <c r="N1359" i="4"/>
  <c r="R1359" i="4" s="1"/>
  <c r="M1359" i="4"/>
  <c r="Q1359" i="4" s="1"/>
  <c r="O1359" i="4"/>
  <c r="S1359" i="4" s="1"/>
  <c r="P1359" i="4"/>
  <c r="T1359" i="4" s="1"/>
  <c r="N1524" i="4"/>
  <c r="R1524" i="4" s="1"/>
  <c r="M1524" i="4"/>
  <c r="Q1524" i="4" s="1"/>
  <c r="O1524" i="4"/>
  <c r="S1524" i="4" s="1"/>
  <c r="P1524" i="4"/>
  <c r="T1524" i="4" s="1"/>
  <c r="P1660" i="4"/>
  <c r="T1660" i="4" s="1"/>
  <c r="O1660" i="4"/>
  <c r="S1660" i="4" s="1"/>
  <c r="N1660" i="4"/>
  <c r="R1660" i="4" s="1"/>
  <c r="M1660" i="4"/>
  <c r="Q1660" i="4" s="1"/>
  <c r="P1911" i="4"/>
  <c r="T1911" i="4" s="1"/>
  <c r="N1911" i="4"/>
  <c r="R1911" i="4" s="1"/>
  <c r="M1911" i="4"/>
  <c r="Q1911" i="4" s="1"/>
  <c r="O1911" i="4"/>
  <c r="S1911" i="4" s="1"/>
  <c r="P1759" i="4"/>
  <c r="T1759" i="4" s="1"/>
  <c r="O1759" i="4"/>
  <c r="S1759" i="4" s="1"/>
  <c r="N1759" i="4"/>
  <c r="R1759" i="4" s="1"/>
  <c r="M1759" i="4"/>
  <c r="Q1759" i="4" s="1"/>
  <c r="O1646" i="4"/>
  <c r="S1646" i="4" s="1"/>
  <c r="N1646" i="4"/>
  <c r="R1646" i="4" s="1"/>
  <c r="M1646" i="4"/>
  <c r="Q1646" i="4" s="1"/>
  <c r="P1646" i="4"/>
  <c r="T1646" i="4" s="1"/>
  <c r="N1778" i="4"/>
  <c r="R1778" i="4" s="1"/>
  <c r="M1778" i="4"/>
  <c r="Q1778" i="4" s="1"/>
  <c r="O1778" i="4"/>
  <c r="S1778" i="4" s="1"/>
  <c r="P1778" i="4"/>
  <c r="T1778" i="4" s="1"/>
  <c r="M1709" i="4"/>
  <c r="Q1709" i="4" s="1"/>
  <c r="P1709" i="4"/>
  <c r="T1709" i="4" s="1"/>
  <c r="O1709" i="4"/>
  <c r="S1709" i="4" s="1"/>
  <c r="N1709" i="4"/>
  <c r="R1709" i="4" s="1"/>
  <c r="M1897" i="4"/>
  <c r="Q1897" i="4" s="1"/>
  <c r="P1897" i="4"/>
  <c r="T1897" i="4" s="1"/>
  <c r="N1897" i="4"/>
  <c r="R1897" i="4" s="1"/>
  <c r="O1897" i="4"/>
  <c r="S1897" i="4" s="1"/>
  <c r="N2135" i="4"/>
  <c r="R2135" i="4" s="1"/>
  <c r="M2135" i="4"/>
  <c r="Q2135" i="4" s="1"/>
  <c r="P2135" i="4"/>
  <c r="T2135" i="4" s="1"/>
  <c r="O2135" i="4"/>
  <c r="S2135" i="4" s="1"/>
  <c r="M2189" i="4"/>
  <c r="Q2189" i="4" s="1"/>
  <c r="P2189" i="4"/>
  <c r="T2189" i="4" s="1"/>
  <c r="O2189" i="4"/>
  <c r="S2189" i="4" s="1"/>
  <c r="N2189" i="4"/>
  <c r="R2189" i="4" s="1"/>
  <c r="P2140" i="4"/>
  <c r="T2140" i="4" s="1"/>
  <c r="M2140" i="4"/>
  <c r="Q2140" i="4" s="1"/>
  <c r="O2140" i="4"/>
  <c r="S2140" i="4" s="1"/>
  <c r="N2140" i="4"/>
  <c r="R2140" i="4" s="1"/>
  <c r="N2131" i="4"/>
  <c r="R2131" i="4" s="1"/>
  <c r="O2131" i="4"/>
  <c r="S2131" i="4" s="1"/>
  <c r="M2131" i="4"/>
  <c r="Q2131" i="4" s="1"/>
  <c r="P2131" i="4"/>
  <c r="T2131" i="4" s="1"/>
  <c r="P2292" i="4"/>
  <c r="T2292" i="4" s="1"/>
  <c r="O2292" i="4"/>
  <c r="S2292" i="4" s="1"/>
  <c r="N2292" i="4"/>
  <c r="R2292" i="4" s="1"/>
  <c r="M2292" i="4"/>
  <c r="Q2292" i="4" s="1"/>
  <c r="P2484" i="4"/>
  <c r="T2484" i="4" s="1"/>
  <c r="O2484" i="4"/>
  <c r="S2484" i="4" s="1"/>
  <c r="N2484" i="4"/>
  <c r="R2484" i="4" s="1"/>
  <c r="M2484" i="4"/>
  <c r="Q2484" i="4" s="1"/>
  <c r="P2487" i="4"/>
  <c r="T2487" i="4" s="1"/>
  <c r="O2487" i="4"/>
  <c r="S2487" i="4" s="1"/>
  <c r="N2487" i="4"/>
  <c r="R2487" i="4" s="1"/>
  <c r="M2487" i="4"/>
  <c r="Q2487" i="4" s="1"/>
  <c r="O2414" i="4"/>
  <c r="S2414" i="4" s="1"/>
  <c r="N2414" i="4"/>
  <c r="R2414" i="4" s="1"/>
  <c r="M2414" i="4"/>
  <c r="Q2414" i="4" s="1"/>
  <c r="P2414" i="4"/>
  <c r="T2414" i="4" s="1"/>
  <c r="M2373" i="4"/>
  <c r="Q2373" i="4" s="1"/>
  <c r="P2373" i="4"/>
  <c r="T2373" i="4" s="1"/>
  <c r="O2373" i="4"/>
  <c r="S2373" i="4" s="1"/>
  <c r="N2373" i="4"/>
  <c r="R2373" i="4" s="1"/>
  <c r="M2597" i="4"/>
  <c r="Q2597" i="4" s="1"/>
  <c r="P2597" i="4"/>
  <c r="T2597" i="4" s="1"/>
  <c r="O2597" i="4"/>
  <c r="S2597" i="4" s="1"/>
  <c r="N2597" i="4"/>
  <c r="R2597" i="4" s="1"/>
  <c r="M2821" i="4"/>
  <c r="Q2821" i="4" s="1"/>
  <c r="P2821" i="4"/>
  <c r="T2821" i="4" s="1"/>
  <c r="O2821" i="4"/>
  <c r="S2821" i="4" s="1"/>
  <c r="N2821" i="4"/>
  <c r="R2821" i="4" s="1"/>
  <c r="P2620" i="4"/>
  <c r="T2620" i="4" s="1"/>
  <c r="O2620" i="4"/>
  <c r="S2620" i="4" s="1"/>
  <c r="N2620" i="4"/>
  <c r="R2620" i="4" s="1"/>
  <c r="M2620" i="4"/>
  <c r="Q2620" i="4" s="1"/>
  <c r="N2855" i="4"/>
  <c r="R2855" i="4" s="1"/>
  <c r="M2855" i="4"/>
  <c r="Q2855" i="4" s="1"/>
  <c r="P2855" i="4"/>
  <c r="T2855" i="4" s="1"/>
  <c r="O2855" i="4"/>
  <c r="S2855" i="4" s="1"/>
  <c r="P2635" i="4"/>
  <c r="T2635" i="4" s="1"/>
  <c r="O2635" i="4"/>
  <c r="S2635" i="4" s="1"/>
  <c r="N2635" i="4"/>
  <c r="R2635" i="4" s="1"/>
  <c r="M2635" i="4"/>
  <c r="Q2635" i="4" s="1"/>
  <c r="P2827" i="4"/>
  <c r="T2827" i="4" s="1"/>
  <c r="O2827" i="4"/>
  <c r="S2827" i="4" s="1"/>
  <c r="N2827" i="4"/>
  <c r="R2827" i="4" s="1"/>
  <c r="M2827" i="4"/>
  <c r="Q2827" i="4" s="1"/>
  <c r="N2654" i="4"/>
  <c r="R2654" i="4" s="1"/>
  <c r="M2654" i="4"/>
  <c r="Q2654" i="4" s="1"/>
  <c r="P2654" i="4"/>
  <c r="T2654" i="4" s="1"/>
  <c r="O2654" i="4"/>
  <c r="S2654" i="4" s="1"/>
  <c r="P2973" i="4"/>
  <c r="T2973" i="4" s="1"/>
  <c r="O2973" i="4"/>
  <c r="S2973" i="4" s="1"/>
  <c r="N2973" i="4"/>
  <c r="R2973" i="4" s="1"/>
  <c r="M2973" i="4"/>
  <c r="Q2973" i="4" s="1"/>
  <c r="N3036" i="4"/>
  <c r="R3036" i="4" s="1"/>
  <c r="M3036" i="4"/>
  <c r="Q3036" i="4" s="1"/>
  <c r="P3036" i="4"/>
  <c r="T3036" i="4" s="1"/>
  <c r="O3036" i="4"/>
  <c r="S3036" i="4" s="1"/>
  <c r="M2882" i="4"/>
  <c r="Q2882" i="4" s="1"/>
  <c r="P2882" i="4"/>
  <c r="T2882" i="4" s="1"/>
  <c r="N2882" i="4"/>
  <c r="R2882" i="4" s="1"/>
  <c r="O2882" i="4"/>
  <c r="S2882" i="4" s="1"/>
  <c r="M3159" i="4"/>
  <c r="Q3159" i="4" s="1"/>
  <c r="P3159" i="4"/>
  <c r="T3159" i="4" s="1"/>
  <c r="O3159" i="4"/>
  <c r="S3159" i="4" s="1"/>
  <c r="N3159" i="4"/>
  <c r="R3159" i="4" s="1"/>
  <c r="P3195" i="4"/>
  <c r="T3195" i="4" s="1"/>
  <c r="N3195" i="4"/>
  <c r="R3195" i="4" s="1"/>
  <c r="M3195" i="4"/>
  <c r="Q3195" i="4" s="1"/>
  <c r="O3195" i="4"/>
  <c r="S3195" i="4" s="1"/>
  <c r="P3239" i="4"/>
  <c r="T3239" i="4" s="1"/>
  <c r="N3239" i="4"/>
  <c r="R3239" i="4" s="1"/>
  <c r="M3239" i="4"/>
  <c r="Q3239" i="4" s="1"/>
  <c r="O3239" i="4"/>
  <c r="S3239" i="4" s="1"/>
  <c r="P3244" i="4"/>
  <c r="T3244" i="4" s="1"/>
  <c r="N3244" i="4"/>
  <c r="R3244" i="4" s="1"/>
  <c r="M3244" i="4"/>
  <c r="Q3244" i="4" s="1"/>
  <c r="O3244" i="4"/>
  <c r="S3244" i="4" s="1"/>
  <c r="P3348" i="4"/>
  <c r="T3348" i="4" s="1"/>
  <c r="M3348" i="4"/>
  <c r="Q3348" i="4" s="1"/>
  <c r="O3348" i="4"/>
  <c r="S3348" i="4" s="1"/>
  <c r="N3348" i="4"/>
  <c r="R3348" i="4" s="1"/>
  <c r="M3293" i="4"/>
  <c r="Q3293" i="4" s="1"/>
  <c r="P3293" i="4"/>
  <c r="T3293" i="4" s="1"/>
  <c r="O3293" i="4"/>
  <c r="S3293" i="4" s="1"/>
  <c r="N3293" i="4"/>
  <c r="R3293" i="4" s="1"/>
  <c r="M3482" i="4"/>
  <c r="Q3482" i="4" s="1"/>
  <c r="P3482" i="4"/>
  <c r="T3482" i="4" s="1"/>
  <c r="O3482" i="4"/>
  <c r="S3482" i="4" s="1"/>
  <c r="N3482" i="4"/>
  <c r="R3482" i="4" s="1"/>
  <c r="O3411" i="4"/>
  <c r="S3411" i="4" s="1"/>
  <c r="N3411" i="4"/>
  <c r="R3411" i="4" s="1"/>
  <c r="M3411" i="4"/>
  <c r="Q3411" i="4" s="1"/>
  <c r="P3411" i="4"/>
  <c r="T3411" i="4" s="1"/>
  <c r="M3466" i="4"/>
  <c r="Q3466" i="4" s="1"/>
  <c r="P3466" i="4"/>
  <c r="T3466" i="4" s="1"/>
  <c r="O3466" i="4"/>
  <c r="S3466" i="4" s="1"/>
  <c r="N3466" i="4"/>
  <c r="R3466" i="4" s="1"/>
  <c r="P3565" i="4"/>
  <c r="T3565" i="4" s="1"/>
  <c r="O3565" i="4"/>
  <c r="S3565" i="4" s="1"/>
  <c r="N3565" i="4"/>
  <c r="R3565" i="4" s="1"/>
  <c r="M3565" i="4"/>
  <c r="Q3565" i="4" s="1"/>
  <c r="P3500" i="4"/>
  <c r="T3500" i="4" s="1"/>
  <c r="N3500" i="4"/>
  <c r="R3500" i="4" s="1"/>
  <c r="O3500" i="4"/>
  <c r="S3500" i="4" s="1"/>
  <c r="M3500" i="4"/>
  <c r="Q3500" i="4" s="1"/>
  <c r="P3632" i="4"/>
  <c r="T3632" i="4" s="1"/>
  <c r="N3632" i="4"/>
  <c r="R3632" i="4" s="1"/>
  <c r="M3632" i="4"/>
  <c r="Q3632" i="4" s="1"/>
  <c r="O3632" i="4"/>
  <c r="S3632" i="4" s="1"/>
  <c r="N3567" i="4"/>
  <c r="R3567" i="4" s="1"/>
  <c r="M3567" i="4"/>
  <c r="Q3567" i="4" s="1"/>
  <c r="P3567" i="4"/>
  <c r="T3567" i="4" s="1"/>
  <c r="O3567" i="4"/>
  <c r="S3567" i="4" s="1"/>
  <c r="P3629" i="4"/>
  <c r="T3629" i="4" s="1"/>
  <c r="N3629" i="4"/>
  <c r="R3629" i="4" s="1"/>
  <c r="M3629" i="4"/>
  <c r="Q3629" i="4" s="1"/>
  <c r="O3629" i="4"/>
  <c r="S3629" i="4" s="1"/>
  <c r="M3786" i="4"/>
  <c r="Q3786" i="4" s="1"/>
  <c r="P3786" i="4"/>
  <c r="T3786" i="4" s="1"/>
  <c r="O3786" i="4"/>
  <c r="S3786" i="4" s="1"/>
  <c r="N3786" i="4"/>
  <c r="R3786" i="4" s="1"/>
  <c r="P3749" i="4"/>
  <c r="T3749" i="4" s="1"/>
  <c r="O3749" i="4"/>
  <c r="S3749" i="4" s="1"/>
  <c r="N3749" i="4"/>
  <c r="R3749" i="4" s="1"/>
  <c r="M3749" i="4"/>
  <c r="Q3749" i="4" s="1"/>
  <c r="P3748" i="4"/>
  <c r="T3748" i="4" s="1"/>
  <c r="O3748" i="4"/>
  <c r="S3748" i="4" s="1"/>
  <c r="N3748" i="4"/>
  <c r="R3748" i="4" s="1"/>
  <c r="M3748" i="4"/>
  <c r="Q3748" i="4" s="1"/>
  <c r="N3779" i="4"/>
  <c r="R3779" i="4" s="1"/>
  <c r="M3779" i="4"/>
  <c r="Q3779" i="4" s="1"/>
  <c r="P3779" i="4"/>
  <c r="T3779" i="4" s="1"/>
  <c r="O3779" i="4"/>
  <c r="S3779" i="4" s="1"/>
  <c r="P3875" i="4"/>
  <c r="T3875" i="4" s="1"/>
  <c r="O3875" i="4"/>
  <c r="S3875" i="4" s="1"/>
  <c r="N3875" i="4"/>
  <c r="R3875" i="4" s="1"/>
  <c r="M3875" i="4"/>
  <c r="Q3875" i="4" s="1"/>
  <c r="P3929" i="4"/>
  <c r="T3929" i="4" s="1"/>
  <c r="M3929" i="4"/>
  <c r="Q3929" i="4" s="1"/>
  <c r="O3929" i="4"/>
  <c r="S3929" i="4" s="1"/>
  <c r="N3929" i="4"/>
  <c r="R3929" i="4" s="1"/>
  <c r="P3932" i="4"/>
  <c r="T3932" i="4" s="1"/>
  <c r="N3932" i="4"/>
  <c r="R3932" i="4" s="1"/>
  <c r="M3932" i="4"/>
  <c r="Q3932" i="4" s="1"/>
  <c r="O3932" i="4"/>
  <c r="S3932" i="4" s="1"/>
  <c r="P3972" i="4"/>
  <c r="T3972" i="4" s="1"/>
  <c r="O3972" i="4"/>
  <c r="S3972" i="4" s="1"/>
  <c r="N3972" i="4"/>
  <c r="R3972" i="4" s="1"/>
  <c r="M3972" i="4"/>
  <c r="Q3972" i="4" s="1"/>
  <c r="N3935" i="4"/>
  <c r="R3935" i="4" s="1"/>
  <c r="M3935" i="4"/>
  <c r="Q3935" i="4" s="1"/>
  <c r="P3935" i="4"/>
  <c r="T3935" i="4" s="1"/>
  <c r="O3935" i="4"/>
  <c r="S3935" i="4" s="1"/>
  <c r="P3992" i="4"/>
  <c r="T3992" i="4" s="1"/>
  <c r="O3992" i="4"/>
  <c r="S3992" i="4" s="1"/>
  <c r="N3992" i="4"/>
  <c r="R3992" i="4" s="1"/>
  <c r="M3992" i="4"/>
  <c r="Q3992" i="4" s="1"/>
  <c r="O3991" i="4"/>
  <c r="S3991" i="4" s="1"/>
  <c r="N3991" i="4"/>
  <c r="R3991" i="4" s="1"/>
  <c r="M3991" i="4"/>
  <c r="Q3991" i="4" s="1"/>
  <c r="P3991" i="4"/>
  <c r="T3991" i="4" s="1"/>
  <c r="M4038" i="4"/>
  <c r="Q4038" i="4" s="1"/>
  <c r="N4038" i="4"/>
  <c r="R4038" i="4" s="1"/>
  <c r="P4038" i="4"/>
  <c r="T4038" i="4" s="1"/>
  <c r="O4038" i="4"/>
  <c r="S4038" i="4" s="1"/>
  <c r="M4178" i="4"/>
  <c r="Q4178" i="4" s="1"/>
  <c r="P4178" i="4"/>
  <c r="T4178" i="4" s="1"/>
  <c r="O4178" i="4"/>
  <c r="S4178" i="4" s="1"/>
  <c r="N4178" i="4"/>
  <c r="R4178" i="4" s="1"/>
  <c r="P4173" i="4"/>
  <c r="T4173" i="4" s="1"/>
  <c r="O4173" i="4"/>
  <c r="S4173" i="4" s="1"/>
  <c r="N4173" i="4"/>
  <c r="R4173" i="4" s="1"/>
  <c r="M4173" i="4"/>
  <c r="Q4173" i="4" s="1"/>
  <c r="P4124" i="4"/>
  <c r="T4124" i="4" s="1"/>
  <c r="O4124" i="4"/>
  <c r="S4124" i="4" s="1"/>
  <c r="N4124" i="4"/>
  <c r="R4124" i="4" s="1"/>
  <c r="M4124" i="4"/>
  <c r="Q4124" i="4" s="1"/>
  <c r="M4231" i="4"/>
  <c r="Q4231" i="4" s="1"/>
  <c r="P4231" i="4"/>
  <c r="T4231" i="4" s="1"/>
  <c r="N4231" i="4"/>
  <c r="R4231" i="4" s="1"/>
  <c r="O4231" i="4"/>
  <c r="S4231" i="4" s="1"/>
  <c r="P4230" i="4"/>
  <c r="T4230" i="4" s="1"/>
  <c r="N4230" i="4"/>
  <c r="R4230" i="4" s="1"/>
  <c r="M4230" i="4"/>
  <c r="Q4230" i="4" s="1"/>
  <c r="O4230" i="4"/>
  <c r="S4230" i="4" s="1"/>
  <c r="P4245" i="4"/>
  <c r="T4245" i="4" s="1"/>
  <c r="N4245" i="4"/>
  <c r="R4245" i="4" s="1"/>
  <c r="M4245" i="4"/>
  <c r="Q4245" i="4" s="1"/>
  <c r="O4245" i="4"/>
  <c r="S4245" i="4" s="1"/>
  <c r="M4304" i="4"/>
  <c r="Q4304" i="4" s="1"/>
  <c r="P4304" i="4"/>
  <c r="T4304" i="4" s="1"/>
  <c r="O4304" i="4"/>
  <c r="S4304" i="4" s="1"/>
  <c r="N4304" i="4"/>
  <c r="R4304" i="4" s="1"/>
  <c r="M4336" i="4"/>
  <c r="Q4336" i="4" s="1"/>
  <c r="P4336" i="4"/>
  <c r="T4336" i="4" s="1"/>
  <c r="O4336" i="4"/>
  <c r="S4336" i="4" s="1"/>
  <c r="N4336" i="4"/>
  <c r="R4336" i="4" s="1"/>
  <c r="P4446" i="4"/>
  <c r="T4446" i="4" s="1"/>
  <c r="N4446" i="4"/>
  <c r="R4446" i="4" s="1"/>
  <c r="O4446" i="4"/>
  <c r="S4446" i="4" s="1"/>
  <c r="M4446" i="4"/>
  <c r="Q4446" i="4" s="1"/>
  <c r="N4345" i="4"/>
  <c r="R4345" i="4" s="1"/>
  <c r="M4345" i="4"/>
  <c r="Q4345" i="4" s="1"/>
  <c r="O4345" i="4"/>
  <c r="S4345" i="4" s="1"/>
  <c r="P4345" i="4"/>
  <c r="T4345" i="4" s="1"/>
  <c r="P4704" i="4"/>
  <c r="T4704" i="4" s="1"/>
  <c r="O4704" i="4"/>
  <c r="S4704" i="4" s="1"/>
  <c r="N4704" i="4"/>
  <c r="R4704" i="4" s="1"/>
  <c r="M4704" i="4"/>
  <c r="Q4704" i="4" s="1"/>
  <c r="N4469" i="4"/>
  <c r="R4469" i="4" s="1"/>
  <c r="M4469" i="4"/>
  <c r="Q4469" i="4" s="1"/>
  <c r="P4469" i="4"/>
  <c r="T4469" i="4" s="1"/>
  <c r="O4469" i="4"/>
  <c r="S4469" i="4" s="1"/>
  <c r="M4436" i="4"/>
  <c r="Q4436" i="4" s="1"/>
  <c r="P4436" i="4"/>
  <c r="T4436" i="4" s="1"/>
  <c r="N4436" i="4"/>
  <c r="R4436" i="4" s="1"/>
  <c r="O4436" i="4"/>
  <c r="S4436" i="4" s="1"/>
  <c r="P4478" i="4"/>
  <c r="T4478" i="4" s="1"/>
  <c r="O4478" i="4"/>
  <c r="S4478" i="4" s="1"/>
  <c r="N4478" i="4"/>
  <c r="R4478" i="4" s="1"/>
  <c r="M4478" i="4"/>
  <c r="Q4478" i="4" s="1"/>
  <c r="N4513" i="4"/>
  <c r="R4513" i="4" s="1"/>
  <c r="M4513" i="4"/>
  <c r="Q4513" i="4" s="1"/>
  <c r="O4513" i="4"/>
  <c r="S4513" i="4" s="1"/>
  <c r="P4513" i="4"/>
  <c r="T4513" i="4" s="1"/>
  <c r="P4627" i="4"/>
  <c r="T4627" i="4" s="1"/>
  <c r="O4627" i="4"/>
  <c r="S4627" i="4" s="1"/>
  <c r="M4627" i="4"/>
  <c r="Q4627" i="4" s="1"/>
  <c r="N4627" i="4"/>
  <c r="R4627" i="4" s="1"/>
  <c r="N4571" i="4"/>
  <c r="R4571" i="4" s="1"/>
  <c r="M4571" i="4"/>
  <c r="Q4571" i="4" s="1"/>
  <c r="O4571" i="4"/>
  <c r="S4571" i="4" s="1"/>
  <c r="P4571" i="4"/>
  <c r="T4571" i="4" s="1"/>
  <c r="P4642" i="4"/>
  <c r="T4642" i="4" s="1"/>
  <c r="O4642" i="4"/>
  <c r="S4642" i="4" s="1"/>
  <c r="N4642" i="4"/>
  <c r="R4642" i="4" s="1"/>
  <c r="M4642" i="4"/>
  <c r="Q4642" i="4" s="1"/>
  <c r="P4684" i="4"/>
  <c r="T4684" i="4" s="1"/>
  <c r="O4684" i="4"/>
  <c r="S4684" i="4" s="1"/>
  <c r="N4684" i="4"/>
  <c r="R4684" i="4" s="1"/>
  <c r="M4684" i="4"/>
  <c r="Q4684" i="4" s="1"/>
  <c r="P4675" i="4"/>
  <c r="T4675" i="4" s="1"/>
  <c r="O4675" i="4"/>
  <c r="S4675" i="4" s="1"/>
  <c r="N4675" i="4"/>
  <c r="R4675" i="4" s="1"/>
  <c r="M4675" i="4"/>
  <c r="Q4675" i="4" s="1"/>
  <c r="P4651" i="4"/>
  <c r="T4651" i="4" s="1"/>
  <c r="N4651" i="4"/>
  <c r="R4651" i="4" s="1"/>
  <c r="M4651" i="4"/>
  <c r="Q4651" i="4" s="1"/>
  <c r="O4651" i="4"/>
  <c r="S4651" i="4" s="1"/>
  <c r="M4709" i="4"/>
  <c r="Q4709" i="4" s="1"/>
  <c r="P4709" i="4"/>
  <c r="T4709" i="4" s="1"/>
  <c r="O4709" i="4"/>
  <c r="S4709" i="4" s="1"/>
  <c r="N4709" i="4"/>
  <c r="R4709" i="4" s="1"/>
  <c r="P4691" i="4"/>
  <c r="T4691" i="4" s="1"/>
  <c r="O4691" i="4"/>
  <c r="S4691" i="4" s="1"/>
  <c r="N4691" i="4"/>
  <c r="R4691" i="4" s="1"/>
  <c r="M4691" i="4"/>
  <c r="Q4691" i="4" s="1"/>
  <c r="P4844" i="4"/>
  <c r="T4844" i="4" s="1"/>
  <c r="N4844" i="4"/>
  <c r="R4844" i="4" s="1"/>
  <c r="M4844" i="4"/>
  <c r="Q4844" i="4" s="1"/>
  <c r="O4844" i="4"/>
  <c r="S4844" i="4" s="1"/>
  <c r="M4705" i="4"/>
  <c r="Q4705" i="4" s="1"/>
  <c r="N4705" i="4"/>
  <c r="R4705" i="4" s="1"/>
  <c r="P4705" i="4"/>
  <c r="T4705" i="4" s="1"/>
  <c r="O4705" i="4"/>
  <c r="S4705" i="4" s="1"/>
  <c r="P4771" i="4"/>
  <c r="T4771" i="4" s="1"/>
  <c r="O4771" i="4"/>
  <c r="S4771" i="4" s="1"/>
  <c r="N4771" i="4"/>
  <c r="R4771" i="4" s="1"/>
  <c r="M4771" i="4"/>
  <c r="Q4771" i="4" s="1"/>
  <c r="O4746" i="4"/>
  <c r="S4746" i="4" s="1"/>
  <c r="N4746" i="4"/>
  <c r="R4746" i="4" s="1"/>
  <c r="M4746" i="4"/>
  <c r="Q4746" i="4" s="1"/>
  <c r="P4746" i="4"/>
  <c r="T4746" i="4" s="1"/>
  <c r="M4745" i="4"/>
  <c r="Q4745" i="4" s="1"/>
  <c r="N4745" i="4"/>
  <c r="R4745" i="4" s="1"/>
  <c r="P4745" i="4"/>
  <c r="T4745" i="4" s="1"/>
  <c r="O4745" i="4"/>
  <c r="S4745" i="4" s="1"/>
  <c r="N4843" i="4"/>
  <c r="R4843" i="4" s="1"/>
  <c r="M4843" i="4"/>
  <c r="Q4843" i="4" s="1"/>
  <c r="O4843" i="4"/>
  <c r="S4843" i="4" s="1"/>
  <c r="P4843" i="4"/>
  <c r="T4843" i="4" s="1"/>
  <c r="P4832" i="4"/>
  <c r="T4832" i="4" s="1"/>
  <c r="N4832" i="4"/>
  <c r="R4832" i="4" s="1"/>
  <c r="O4832" i="4"/>
  <c r="S4832" i="4" s="1"/>
  <c r="M4832" i="4"/>
  <c r="Q4832" i="4" s="1"/>
  <c r="P4909" i="4"/>
  <c r="T4909" i="4" s="1"/>
  <c r="O4909" i="4"/>
  <c r="S4909" i="4" s="1"/>
  <c r="M4909" i="4"/>
  <c r="Q4909" i="4" s="1"/>
  <c r="N4909" i="4"/>
  <c r="R4909" i="4" s="1"/>
  <c r="P4887" i="4"/>
  <c r="T4887" i="4" s="1"/>
  <c r="N4887" i="4"/>
  <c r="R4887" i="4" s="1"/>
  <c r="O4887" i="4"/>
  <c r="S4887" i="4" s="1"/>
  <c r="M4887" i="4"/>
  <c r="Q4887" i="4" s="1"/>
  <c r="N4855" i="4"/>
  <c r="R4855" i="4" s="1"/>
  <c r="M4855" i="4"/>
  <c r="Q4855" i="4" s="1"/>
  <c r="O4855" i="4"/>
  <c r="S4855" i="4" s="1"/>
  <c r="P4855" i="4"/>
  <c r="T4855" i="4" s="1"/>
  <c r="M4900" i="4"/>
  <c r="Q4900" i="4" s="1"/>
  <c r="P4900" i="4"/>
  <c r="T4900" i="4" s="1"/>
  <c r="O4900" i="4"/>
  <c r="S4900" i="4" s="1"/>
  <c r="N4900" i="4"/>
  <c r="R4900" i="4" s="1"/>
  <c r="P4941" i="4"/>
  <c r="T4941" i="4" s="1"/>
  <c r="O4941" i="4"/>
  <c r="S4941" i="4" s="1"/>
  <c r="N4941" i="4"/>
  <c r="R4941" i="4" s="1"/>
  <c r="M4941" i="4"/>
  <c r="Q4941" i="4" s="1"/>
  <c r="P4958" i="4"/>
  <c r="T4958" i="4" s="1"/>
  <c r="O4958" i="4"/>
  <c r="S4958" i="4" s="1"/>
  <c r="M4958" i="4"/>
  <c r="Q4958" i="4" s="1"/>
  <c r="N4958" i="4"/>
  <c r="R4958" i="4" s="1"/>
  <c r="P4940" i="4"/>
  <c r="T4940" i="4" s="1"/>
  <c r="O4940" i="4"/>
  <c r="S4940" i="4" s="1"/>
  <c r="N4940" i="4"/>
  <c r="R4940" i="4" s="1"/>
  <c r="M4940" i="4"/>
  <c r="Q4940" i="4" s="1"/>
  <c r="P4961" i="4"/>
  <c r="T4961" i="4" s="1"/>
  <c r="O4961" i="4"/>
  <c r="S4961" i="4" s="1"/>
  <c r="N4961" i="4"/>
  <c r="R4961" i="4" s="1"/>
  <c r="M4961" i="4"/>
  <c r="Q4961" i="4" s="1"/>
  <c r="N4967" i="4"/>
  <c r="R4967" i="4" s="1"/>
  <c r="P4967" i="4"/>
  <c r="T4967" i="4" s="1"/>
  <c r="O4967" i="4"/>
  <c r="S4967" i="4" s="1"/>
  <c r="M4967" i="4"/>
  <c r="Q4967" i="4" s="1"/>
  <c r="N4990" i="4"/>
  <c r="R4990" i="4" s="1"/>
  <c r="M4990" i="4"/>
  <c r="Q4990" i="4" s="1"/>
  <c r="P4990" i="4"/>
  <c r="T4990" i="4" s="1"/>
  <c r="O4990" i="4"/>
  <c r="S4990" i="4" s="1"/>
  <c r="M124" i="4"/>
  <c r="Q124" i="4" s="1"/>
  <c r="N124" i="4"/>
  <c r="R124" i="4" s="1"/>
  <c r="P124" i="4"/>
  <c r="T124" i="4" s="1"/>
  <c r="O124" i="4"/>
  <c r="S124" i="4" s="1"/>
  <c r="M42" i="4"/>
  <c r="Q42" i="4" s="1"/>
  <c r="P42" i="4"/>
  <c r="T42" i="4" s="1"/>
  <c r="O42" i="4"/>
  <c r="S42" i="4" s="1"/>
  <c r="N42" i="4"/>
  <c r="R42" i="4" s="1"/>
  <c r="P14" i="4"/>
  <c r="T14" i="4" s="1"/>
  <c r="O14" i="4"/>
  <c r="S14" i="4" s="1"/>
  <c r="N14" i="4"/>
  <c r="R14" i="4" s="1"/>
  <c r="M14" i="4"/>
  <c r="Q14" i="4" s="1"/>
  <c r="M71" i="4"/>
  <c r="Q71" i="4" s="1"/>
  <c r="P71" i="4"/>
  <c r="T71" i="4" s="1"/>
  <c r="O71" i="4"/>
  <c r="S71" i="4" s="1"/>
  <c r="N71" i="4"/>
  <c r="R71" i="4" s="1"/>
  <c r="P115" i="4"/>
  <c r="T115" i="4" s="1"/>
  <c r="M115" i="4"/>
  <c r="Q115" i="4" s="1"/>
  <c r="O115" i="4"/>
  <c r="S115" i="4" s="1"/>
  <c r="N115" i="4"/>
  <c r="R115" i="4" s="1"/>
  <c r="M188" i="4"/>
  <c r="Q188" i="4" s="1"/>
  <c r="P188" i="4"/>
  <c r="T188" i="4" s="1"/>
  <c r="N188" i="4"/>
  <c r="R188" i="4" s="1"/>
  <c r="O188" i="4"/>
  <c r="S188" i="4" s="1"/>
  <c r="M100" i="4"/>
  <c r="Q100" i="4" s="1"/>
  <c r="N100" i="4"/>
  <c r="R100" i="4" s="1"/>
  <c r="P100" i="4"/>
  <c r="T100" i="4" s="1"/>
  <c r="O100" i="4"/>
  <c r="S100" i="4" s="1"/>
  <c r="P171" i="4"/>
  <c r="T171" i="4" s="1"/>
  <c r="N171" i="4"/>
  <c r="R171" i="4" s="1"/>
  <c r="M171" i="4"/>
  <c r="Q171" i="4" s="1"/>
  <c r="O171" i="4"/>
  <c r="S171" i="4" s="1"/>
  <c r="P13" i="4"/>
  <c r="T13" i="4" s="1"/>
  <c r="O13" i="4"/>
  <c r="S13" i="4" s="1"/>
  <c r="N13" i="4"/>
  <c r="R13" i="4" s="1"/>
  <c r="M13" i="4"/>
  <c r="Q13" i="4" s="1"/>
  <c r="N65" i="4"/>
  <c r="R65" i="4" s="1"/>
  <c r="P65" i="4"/>
  <c r="T65" i="4" s="1"/>
  <c r="O65" i="4"/>
  <c r="S65" i="4" s="1"/>
  <c r="M65" i="4"/>
  <c r="Q65" i="4" s="1"/>
  <c r="P107" i="4"/>
  <c r="T107" i="4" s="1"/>
  <c r="M107" i="4"/>
  <c r="Q107" i="4" s="1"/>
  <c r="O107" i="4"/>
  <c r="S107" i="4" s="1"/>
  <c r="N107" i="4"/>
  <c r="R107" i="4" s="1"/>
  <c r="P178" i="4"/>
  <c r="T178" i="4" s="1"/>
  <c r="N178" i="4"/>
  <c r="R178" i="4" s="1"/>
  <c r="M178" i="4"/>
  <c r="Q178" i="4" s="1"/>
  <c r="O178" i="4"/>
  <c r="S178" i="4" s="1"/>
  <c r="M72" i="4"/>
  <c r="Q72" i="4" s="1"/>
  <c r="N72" i="4"/>
  <c r="R72" i="4" s="1"/>
  <c r="P72" i="4"/>
  <c r="T72" i="4" s="1"/>
  <c r="O72" i="4"/>
  <c r="S72" i="4" s="1"/>
  <c r="N153" i="4"/>
  <c r="R153" i="4" s="1"/>
  <c r="M153" i="4"/>
  <c r="Q153" i="4" s="1"/>
  <c r="P153" i="4"/>
  <c r="T153" i="4" s="1"/>
  <c r="O153" i="4"/>
  <c r="S153" i="4" s="1"/>
  <c r="O4" i="4"/>
  <c r="S4" i="4" s="1"/>
  <c r="N4" i="4"/>
  <c r="R4" i="4" s="1"/>
  <c r="M4" i="4"/>
  <c r="Q4" i="4" s="1"/>
  <c r="P4" i="4"/>
  <c r="T4" i="4" s="1"/>
  <c r="O45" i="4"/>
  <c r="S45" i="4" s="1"/>
  <c r="N45" i="4"/>
  <c r="R45" i="4" s="1"/>
  <c r="M45" i="4"/>
  <c r="Q45" i="4" s="1"/>
  <c r="P45" i="4"/>
  <c r="T45" i="4" s="1"/>
  <c r="M95" i="4"/>
  <c r="Q95" i="4" s="1"/>
  <c r="O95" i="4"/>
  <c r="S95" i="4" s="1"/>
  <c r="N95" i="4"/>
  <c r="R95" i="4" s="1"/>
  <c r="P95" i="4"/>
  <c r="T95" i="4" s="1"/>
  <c r="M152" i="4"/>
  <c r="Q152" i="4" s="1"/>
  <c r="P152" i="4"/>
  <c r="T152" i="4" s="1"/>
  <c r="N152" i="4"/>
  <c r="R152" i="4" s="1"/>
  <c r="O152" i="4"/>
  <c r="S152" i="4" s="1"/>
  <c r="N21" i="4"/>
  <c r="R21" i="4" s="1"/>
  <c r="M21" i="4"/>
  <c r="Q21" i="4" s="1"/>
  <c r="P21" i="4"/>
  <c r="T21" i="4" s="1"/>
  <c r="O21" i="4"/>
  <c r="S21" i="4" s="1"/>
  <c r="N121" i="4"/>
  <c r="R121" i="4" s="1"/>
  <c r="M121" i="4"/>
  <c r="Q121" i="4" s="1"/>
  <c r="P121" i="4"/>
  <c r="T121" i="4" s="1"/>
  <c r="O121" i="4"/>
  <c r="S121" i="4" s="1"/>
  <c r="P183" i="4"/>
  <c r="T183" i="4" s="1"/>
  <c r="N183" i="4"/>
  <c r="R183" i="4" s="1"/>
  <c r="M183" i="4"/>
  <c r="Q183" i="4" s="1"/>
  <c r="O183" i="4"/>
  <c r="S183" i="4" s="1"/>
  <c r="M15" i="4"/>
  <c r="Q15" i="4" s="1"/>
  <c r="P15" i="4"/>
  <c r="T15" i="4" s="1"/>
  <c r="O15" i="4"/>
  <c r="S15" i="4" s="1"/>
  <c r="N15" i="4"/>
  <c r="R15" i="4" s="1"/>
  <c r="P70" i="4"/>
  <c r="T70" i="4" s="1"/>
  <c r="M70" i="4"/>
  <c r="Q70" i="4" s="1"/>
  <c r="O70" i="4"/>
  <c r="S70" i="4" s="1"/>
  <c r="N70" i="4"/>
  <c r="R70" i="4" s="1"/>
  <c r="P122" i="4"/>
  <c r="T122" i="4" s="1"/>
  <c r="N122" i="4"/>
  <c r="R122" i="4" s="1"/>
  <c r="M122" i="4"/>
  <c r="Q122" i="4" s="1"/>
  <c r="O122" i="4"/>
  <c r="S122" i="4" s="1"/>
  <c r="P174" i="4"/>
  <c r="T174" i="4" s="1"/>
  <c r="N174" i="4"/>
  <c r="R174" i="4" s="1"/>
  <c r="M174" i="4"/>
  <c r="Q174" i="4" s="1"/>
  <c r="O174" i="4"/>
  <c r="S174" i="4" s="1"/>
  <c r="M224" i="4"/>
  <c r="Q224" i="4" s="1"/>
  <c r="P224" i="4"/>
  <c r="T224" i="4" s="1"/>
  <c r="O224" i="4"/>
  <c r="S224" i="4" s="1"/>
  <c r="N224" i="4"/>
  <c r="R224" i="4" s="1"/>
  <c r="M256" i="4"/>
  <c r="Q256" i="4" s="1"/>
  <c r="P256" i="4"/>
  <c r="T256" i="4" s="1"/>
  <c r="O256" i="4"/>
  <c r="S256" i="4" s="1"/>
  <c r="N256" i="4"/>
  <c r="R256" i="4" s="1"/>
  <c r="M288" i="4"/>
  <c r="Q288" i="4" s="1"/>
  <c r="P288" i="4"/>
  <c r="T288" i="4" s="1"/>
  <c r="O288" i="4"/>
  <c r="S288" i="4" s="1"/>
  <c r="N288" i="4"/>
  <c r="R288" i="4" s="1"/>
  <c r="M320" i="4"/>
  <c r="Q320" i="4" s="1"/>
  <c r="P320" i="4"/>
  <c r="T320" i="4" s="1"/>
  <c r="O320" i="4"/>
  <c r="S320" i="4" s="1"/>
  <c r="N320" i="4"/>
  <c r="R320" i="4" s="1"/>
  <c r="M352" i="4"/>
  <c r="Q352" i="4" s="1"/>
  <c r="P352" i="4"/>
  <c r="T352" i="4" s="1"/>
  <c r="O352" i="4"/>
  <c r="S352" i="4" s="1"/>
  <c r="N352" i="4"/>
  <c r="R352" i="4" s="1"/>
  <c r="M384" i="4"/>
  <c r="Q384" i="4" s="1"/>
  <c r="P384" i="4"/>
  <c r="T384" i="4" s="1"/>
  <c r="O384" i="4"/>
  <c r="S384" i="4" s="1"/>
  <c r="N384" i="4"/>
  <c r="R384" i="4" s="1"/>
  <c r="M416" i="4"/>
  <c r="Q416" i="4" s="1"/>
  <c r="P416" i="4"/>
  <c r="T416" i="4" s="1"/>
  <c r="O416" i="4"/>
  <c r="S416" i="4" s="1"/>
  <c r="N416" i="4"/>
  <c r="R416" i="4" s="1"/>
  <c r="M448" i="4"/>
  <c r="Q448" i="4" s="1"/>
  <c r="P448" i="4"/>
  <c r="T448" i="4" s="1"/>
  <c r="O448" i="4"/>
  <c r="S448" i="4" s="1"/>
  <c r="N448" i="4"/>
  <c r="R448" i="4" s="1"/>
  <c r="M480" i="4"/>
  <c r="Q480" i="4" s="1"/>
  <c r="P480" i="4"/>
  <c r="T480" i="4" s="1"/>
  <c r="O480" i="4"/>
  <c r="S480" i="4" s="1"/>
  <c r="N480" i="4"/>
  <c r="R480" i="4" s="1"/>
  <c r="M512" i="4"/>
  <c r="Q512" i="4" s="1"/>
  <c r="P512" i="4"/>
  <c r="T512" i="4" s="1"/>
  <c r="O512" i="4"/>
  <c r="S512" i="4" s="1"/>
  <c r="N512" i="4"/>
  <c r="R512" i="4" s="1"/>
  <c r="N555" i="4"/>
  <c r="R555" i="4" s="1"/>
  <c r="M555" i="4"/>
  <c r="Q555" i="4" s="1"/>
  <c r="P555" i="4"/>
  <c r="T555" i="4" s="1"/>
  <c r="O555" i="4"/>
  <c r="S555" i="4" s="1"/>
  <c r="M687" i="4"/>
  <c r="Q687" i="4" s="1"/>
  <c r="P687" i="4"/>
  <c r="T687" i="4" s="1"/>
  <c r="O687" i="4"/>
  <c r="S687" i="4" s="1"/>
  <c r="N687" i="4"/>
  <c r="R687" i="4" s="1"/>
  <c r="P562" i="4"/>
  <c r="T562" i="4" s="1"/>
  <c r="M562" i="4"/>
  <c r="Q562" i="4" s="1"/>
  <c r="O562" i="4"/>
  <c r="S562" i="4" s="1"/>
  <c r="N562" i="4"/>
  <c r="R562" i="4" s="1"/>
  <c r="M683" i="4"/>
  <c r="Q683" i="4" s="1"/>
  <c r="P683" i="4"/>
  <c r="T683" i="4" s="1"/>
  <c r="O683" i="4"/>
  <c r="S683" i="4" s="1"/>
  <c r="N683" i="4"/>
  <c r="R683" i="4" s="1"/>
  <c r="P231" i="4"/>
  <c r="T231" i="4" s="1"/>
  <c r="O231" i="4"/>
  <c r="S231" i="4" s="1"/>
  <c r="N231" i="4"/>
  <c r="R231" i="4" s="1"/>
  <c r="M231" i="4"/>
  <c r="Q231" i="4" s="1"/>
  <c r="P263" i="4"/>
  <c r="T263" i="4" s="1"/>
  <c r="O263" i="4"/>
  <c r="S263" i="4" s="1"/>
  <c r="N263" i="4"/>
  <c r="R263" i="4" s="1"/>
  <c r="M263" i="4"/>
  <c r="Q263" i="4" s="1"/>
  <c r="P295" i="4"/>
  <c r="T295" i="4" s="1"/>
  <c r="O295" i="4"/>
  <c r="S295" i="4" s="1"/>
  <c r="N295" i="4"/>
  <c r="R295" i="4" s="1"/>
  <c r="M295" i="4"/>
  <c r="Q295" i="4" s="1"/>
  <c r="P327" i="4"/>
  <c r="T327" i="4" s="1"/>
  <c r="O327" i="4"/>
  <c r="S327" i="4" s="1"/>
  <c r="N327" i="4"/>
  <c r="R327" i="4" s="1"/>
  <c r="M327" i="4"/>
  <c r="Q327" i="4" s="1"/>
  <c r="P359" i="4"/>
  <c r="T359" i="4" s="1"/>
  <c r="O359" i="4"/>
  <c r="S359" i="4" s="1"/>
  <c r="N359" i="4"/>
  <c r="R359" i="4" s="1"/>
  <c r="M359" i="4"/>
  <c r="Q359" i="4" s="1"/>
  <c r="P391" i="4"/>
  <c r="T391" i="4" s="1"/>
  <c r="O391" i="4"/>
  <c r="S391" i="4" s="1"/>
  <c r="N391" i="4"/>
  <c r="R391" i="4" s="1"/>
  <c r="M391" i="4"/>
  <c r="Q391" i="4" s="1"/>
  <c r="P423" i="4"/>
  <c r="T423" i="4" s="1"/>
  <c r="O423" i="4"/>
  <c r="S423" i="4" s="1"/>
  <c r="N423" i="4"/>
  <c r="R423" i="4" s="1"/>
  <c r="M423" i="4"/>
  <c r="Q423" i="4" s="1"/>
  <c r="P455" i="4"/>
  <c r="T455" i="4" s="1"/>
  <c r="O455" i="4"/>
  <c r="S455" i="4" s="1"/>
  <c r="N455" i="4"/>
  <c r="R455" i="4" s="1"/>
  <c r="M455" i="4"/>
  <c r="Q455" i="4" s="1"/>
  <c r="P487" i="4"/>
  <c r="T487" i="4" s="1"/>
  <c r="O487" i="4"/>
  <c r="S487" i="4" s="1"/>
  <c r="N487" i="4"/>
  <c r="R487" i="4" s="1"/>
  <c r="M487" i="4"/>
  <c r="Q487" i="4" s="1"/>
  <c r="P519" i="4"/>
  <c r="T519" i="4" s="1"/>
  <c r="O519" i="4"/>
  <c r="S519" i="4" s="1"/>
  <c r="N519" i="4"/>
  <c r="R519" i="4" s="1"/>
  <c r="M519" i="4"/>
  <c r="Q519" i="4" s="1"/>
  <c r="P577" i="4"/>
  <c r="T577" i="4" s="1"/>
  <c r="N577" i="4"/>
  <c r="R577" i="4" s="1"/>
  <c r="M577" i="4"/>
  <c r="Q577" i="4" s="1"/>
  <c r="O577" i="4"/>
  <c r="S577" i="4" s="1"/>
  <c r="M743" i="4"/>
  <c r="Q743" i="4" s="1"/>
  <c r="P743" i="4"/>
  <c r="T743" i="4" s="1"/>
  <c r="O743" i="4"/>
  <c r="S743" i="4" s="1"/>
  <c r="N743" i="4"/>
  <c r="R743" i="4" s="1"/>
  <c r="N576" i="4"/>
  <c r="R576" i="4" s="1"/>
  <c r="M576" i="4"/>
  <c r="Q576" i="4" s="1"/>
  <c r="P576" i="4"/>
  <c r="T576" i="4" s="1"/>
  <c r="O576" i="4"/>
  <c r="S576" i="4" s="1"/>
  <c r="M707" i="4"/>
  <c r="Q707" i="4" s="1"/>
  <c r="P707" i="4"/>
  <c r="T707" i="4" s="1"/>
  <c r="O707" i="4"/>
  <c r="S707" i="4" s="1"/>
  <c r="N707" i="4"/>
  <c r="R707" i="4" s="1"/>
  <c r="P234" i="4"/>
  <c r="T234" i="4" s="1"/>
  <c r="O234" i="4"/>
  <c r="S234" i="4" s="1"/>
  <c r="N234" i="4"/>
  <c r="R234" i="4" s="1"/>
  <c r="M234" i="4"/>
  <c r="Q234" i="4" s="1"/>
  <c r="P266" i="4"/>
  <c r="T266" i="4" s="1"/>
  <c r="O266" i="4"/>
  <c r="S266" i="4" s="1"/>
  <c r="N266" i="4"/>
  <c r="R266" i="4" s="1"/>
  <c r="M266" i="4"/>
  <c r="Q266" i="4" s="1"/>
  <c r="P298" i="4"/>
  <c r="T298" i="4" s="1"/>
  <c r="O298" i="4"/>
  <c r="S298" i="4" s="1"/>
  <c r="N298" i="4"/>
  <c r="R298" i="4" s="1"/>
  <c r="M298" i="4"/>
  <c r="Q298" i="4" s="1"/>
  <c r="P330" i="4"/>
  <c r="T330" i="4" s="1"/>
  <c r="O330" i="4"/>
  <c r="S330" i="4" s="1"/>
  <c r="N330" i="4"/>
  <c r="R330" i="4" s="1"/>
  <c r="M330" i="4"/>
  <c r="Q330" i="4" s="1"/>
  <c r="P362" i="4"/>
  <c r="T362" i="4" s="1"/>
  <c r="O362" i="4"/>
  <c r="S362" i="4" s="1"/>
  <c r="N362" i="4"/>
  <c r="R362" i="4" s="1"/>
  <c r="M362" i="4"/>
  <c r="Q362" i="4" s="1"/>
  <c r="P394" i="4"/>
  <c r="T394" i="4" s="1"/>
  <c r="O394" i="4"/>
  <c r="S394" i="4" s="1"/>
  <c r="N394" i="4"/>
  <c r="R394" i="4" s="1"/>
  <c r="M394" i="4"/>
  <c r="Q394" i="4" s="1"/>
  <c r="P426" i="4"/>
  <c r="T426" i="4" s="1"/>
  <c r="O426" i="4"/>
  <c r="S426" i="4" s="1"/>
  <c r="N426" i="4"/>
  <c r="R426" i="4" s="1"/>
  <c r="M426" i="4"/>
  <c r="Q426" i="4" s="1"/>
  <c r="P458" i="4"/>
  <c r="T458" i="4" s="1"/>
  <c r="O458" i="4"/>
  <c r="S458" i="4" s="1"/>
  <c r="N458" i="4"/>
  <c r="R458" i="4" s="1"/>
  <c r="M458" i="4"/>
  <c r="Q458" i="4" s="1"/>
  <c r="P490" i="4"/>
  <c r="T490" i="4" s="1"/>
  <c r="O490" i="4"/>
  <c r="S490" i="4" s="1"/>
  <c r="N490" i="4"/>
  <c r="R490" i="4" s="1"/>
  <c r="M490" i="4"/>
  <c r="Q490" i="4" s="1"/>
  <c r="P522" i="4"/>
  <c r="T522" i="4" s="1"/>
  <c r="O522" i="4"/>
  <c r="S522" i="4" s="1"/>
  <c r="N522" i="4"/>
  <c r="R522" i="4" s="1"/>
  <c r="M522" i="4"/>
  <c r="Q522" i="4" s="1"/>
  <c r="P574" i="4"/>
  <c r="T574" i="4" s="1"/>
  <c r="M574" i="4"/>
  <c r="Q574" i="4" s="1"/>
  <c r="O574" i="4"/>
  <c r="S574" i="4" s="1"/>
  <c r="N574" i="4"/>
  <c r="R574" i="4" s="1"/>
  <c r="M767" i="4"/>
  <c r="Q767" i="4" s="1"/>
  <c r="P767" i="4"/>
  <c r="T767" i="4" s="1"/>
  <c r="O767" i="4"/>
  <c r="S767" i="4" s="1"/>
  <c r="N767" i="4"/>
  <c r="R767" i="4" s="1"/>
  <c r="M603" i="4"/>
  <c r="Q603" i="4" s="1"/>
  <c r="P603" i="4"/>
  <c r="T603" i="4" s="1"/>
  <c r="N603" i="4"/>
  <c r="R603" i="4" s="1"/>
  <c r="O603" i="4"/>
  <c r="S603" i="4" s="1"/>
  <c r="N213" i="4"/>
  <c r="R213" i="4" s="1"/>
  <c r="M213" i="4"/>
  <c r="Q213" i="4" s="1"/>
  <c r="P213" i="4"/>
  <c r="T213" i="4" s="1"/>
  <c r="O213" i="4"/>
  <c r="S213" i="4" s="1"/>
  <c r="N245" i="4"/>
  <c r="R245" i="4" s="1"/>
  <c r="M245" i="4"/>
  <c r="Q245" i="4" s="1"/>
  <c r="P245" i="4"/>
  <c r="T245" i="4" s="1"/>
  <c r="O245" i="4"/>
  <c r="S245" i="4" s="1"/>
  <c r="N277" i="4"/>
  <c r="R277" i="4" s="1"/>
  <c r="M277" i="4"/>
  <c r="Q277" i="4" s="1"/>
  <c r="P277" i="4"/>
  <c r="T277" i="4" s="1"/>
  <c r="O277" i="4"/>
  <c r="S277" i="4" s="1"/>
  <c r="N309" i="4"/>
  <c r="R309" i="4" s="1"/>
  <c r="M309" i="4"/>
  <c r="Q309" i="4" s="1"/>
  <c r="P309" i="4"/>
  <c r="T309" i="4" s="1"/>
  <c r="O309" i="4"/>
  <c r="S309" i="4" s="1"/>
  <c r="N341" i="4"/>
  <c r="R341" i="4" s="1"/>
  <c r="M341" i="4"/>
  <c r="Q341" i="4" s="1"/>
  <c r="P341" i="4"/>
  <c r="T341" i="4" s="1"/>
  <c r="O341" i="4"/>
  <c r="S341" i="4" s="1"/>
  <c r="N373" i="4"/>
  <c r="R373" i="4" s="1"/>
  <c r="M373" i="4"/>
  <c r="Q373" i="4" s="1"/>
  <c r="P373" i="4"/>
  <c r="T373" i="4" s="1"/>
  <c r="O373" i="4"/>
  <c r="S373" i="4" s="1"/>
  <c r="N405" i="4"/>
  <c r="R405" i="4" s="1"/>
  <c r="M405" i="4"/>
  <c r="Q405" i="4" s="1"/>
  <c r="P405" i="4"/>
  <c r="T405" i="4" s="1"/>
  <c r="O405" i="4"/>
  <c r="S405" i="4" s="1"/>
  <c r="N437" i="4"/>
  <c r="R437" i="4" s="1"/>
  <c r="M437" i="4"/>
  <c r="Q437" i="4" s="1"/>
  <c r="P437" i="4"/>
  <c r="T437" i="4" s="1"/>
  <c r="O437" i="4"/>
  <c r="S437" i="4" s="1"/>
  <c r="N469" i="4"/>
  <c r="R469" i="4" s="1"/>
  <c r="M469" i="4"/>
  <c r="Q469" i="4" s="1"/>
  <c r="P469" i="4"/>
  <c r="T469" i="4" s="1"/>
  <c r="O469" i="4"/>
  <c r="S469" i="4" s="1"/>
  <c r="N501" i="4"/>
  <c r="R501" i="4" s="1"/>
  <c r="M501" i="4"/>
  <c r="Q501" i="4" s="1"/>
  <c r="P501" i="4"/>
  <c r="T501" i="4" s="1"/>
  <c r="O501" i="4"/>
  <c r="S501" i="4" s="1"/>
  <c r="M532" i="4"/>
  <c r="Q532" i="4" s="1"/>
  <c r="P532" i="4"/>
  <c r="T532" i="4" s="1"/>
  <c r="N532" i="4"/>
  <c r="R532" i="4" s="1"/>
  <c r="O532" i="4"/>
  <c r="S532" i="4" s="1"/>
  <c r="P585" i="4"/>
  <c r="T585" i="4" s="1"/>
  <c r="O585" i="4"/>
  <c r="S585" i="4" s="1"/>
  <c r="N585" i="4"/>
  <c r="R585" i="4" s="1"/>
  <c r="M585" i="4"/>
  <c r="Q585" i="4" s="1"/>
  <c r="M791" i="4"/>
  <c r="Q791" i="4" s="1"/>
  <c r="P791" i="4"/>
  <c r="T791" i="4" s="1"/>
  <c r="O791" i="4"/>
  <c r="S791" i="4" s="1"/>
  <c r="N791" i="4"/>
  <c r="R791" i="4" s="1"/>
  <c r="N545" i="4"/>
  <c r="R545" i="4" s="1"/>
  <c r="M545" i="4"/>
  <c r="Q545" i="4" s="1"/>
  <c r="P545" i="4"/>
  <c r="T545" i="4" s="1"/>
  <c r="O545" i="4"/>
  <c r="S545" i="4" s="1"/>
  <c r="M723" i="4"/>
  <c r="Q723" i="4" s="1"/>
  <c r="P723" i="4"/>
  <c r="T723" i="4" s="1"/>
  <c r="O723" i="4"/>
  <c r="S723" i="4" s="1"/>
  <c r="N723" i="4"/>
  <c r="R723" i="4" s="1"/>
  <c r="M827" i="4"/>
  <c r="Q827" i="4" s="1"/>
  <c r="P827" i="4"/>
  <c r="T827" i="4" s="1"/>
  <c r="O827" i="4"/>
  <c r="S827" i="4" s="1"/>
  <c r="N827" i="4"/>
  <c r="R827" i="4" s="1"/>
  <c r="M859" i="4"/>
  <c r="Q859" i="4" s="1"/>
  <c r="P859" i="4"/>
  <c r="T859" i="4" s="1"/>
  <c r="O859" i="4"/>
  <c r="S859" i="4" s="1"/>
  <c r="N859" i="4"/>
  <c r="R859" i="4" s="1"/>
  <c r="P967" i="4"/>
  <c r="T967" i="4" s="1"/>
  <c r="O967" i="4"/>
  <c r="S967" i="4" s="1"/>
  <c r="N967" i="4"/>
  <c r="R967" i="4" s="1"/>
  <c r="M967" i="4"/>
  <c r="Q967" i="4" s="1"/>
  <c r="N1171" i="4"/>
  <c r="R1171" i="4" s="1"/>
  <c r="M1171" i="4"/>
  <c r="Q1171" i="4" s="1"/>
  <c r="P1171" i="4"/>
  <c r="T1171" i="4" s="1"/>
  <c r="O1171" i="4"/>
  <c r="S1171" i="4" s="1"/>
  <c r="P891" i="4"/>
  <c r="T891" i="4" s="1"/>
  <c r="O891" i="4"/>
  <c r="S891" i="4" s="1"/>
  <c r="N891" i="4"/>
  <c r="R891" i="4" s="1"/>
  <c r="M891" i="4"/>
  <c r="Q891" i="4" s="1"/>
  <c r="P955" i="4"/>
  <c r="T955" i="4" s="1"/>
  <c r="O955" i="4"/>
  <c r="S955" i="4" s="1"/>
  <c r="N955" i="4"/>
  <c r="R955" i="4" s="1"/>
  <c r="M955" i="4"/>
  <c r="Q955" i="4" s="1"/>
  <c r="P1192" i="4"/>
  <c r="T1192" i="4" s="1"/>
  <c r="N1192" i="4"/>
  <c r="R1192" i="4" s="1"/>
  <c r="M1192" i="4"/>
  <c r="Q1192" i="4" s="1"/>
  <c r="O1192" i="4"/>
  <c r="S1192" i="4" s="1"/>
  <c r="P670" i="4"/>
  <c r="T670" i="4" s="1"/>
  <c r="O670" i="4"/>
  <c r="S670" i="4" s="1"/>
  <c r="N670" i="4"/>
  <c r="R670" i="4" s="1"/>
  <c r="M670" i="4"/>
  <c r="Q670" i="4" s="1"/>
  <c r="P702" i="4"/>
  <c r="T702" i="4" s="1"/>
  <c r="O702" i="4"/>
  <c r="S702" i="4" s="1"/>
  <c r="N702" i="4"/>
  <c r="R702" i="4" s="1"/>
  <c r="M702" i="4"/>
  <c r="Q702" i="4" s="1"/>
  <c r="P734" i="4"/>
  <c r="T734" i="4" s="1"/>
  <c r="O734" i="4"/>
  <c r="S734" i="4" s="1"/>
  <c r="N734" i="4"/>
  <c r="R734" i="4" s="1"/>
  <c r="M734" i="4"/>
  <c r="Q734" i="4" s="1"/>
  <c r="P766" i="4"/>
  <c r="T766" i="4" s="1"/>
  <c r="O766" i="4"/>
  <c r="S766" i="4" s="1"/>
  <c r="N766" i="4"/>
  <c r="R766" i="4" s="1"/>
  <c r="M766" i="4"/>
  <c r="Q766" i="4" s="1"/>
  <c r="P798" i="4"/>
  <c r="T798" i="4" s="1"/>
  <c r="O798" i="4"/>
  <c r="S798" i="4" s="1"/>
  <c r="N798" i="4"/>
  <c r="R798" i="4" s="1"/>
  <c r="M798" i="4"/>
  <c r="Q798" i="4" s="1"/>
  <c r="P830" i="4"/>
  <c r="T830" i="4" s="1"/>
  <c r="O830" i="4"/>
  <c r="S830" i="4" s="1"/>
  <c r="N830" i="4"/>
  <c r="R830" i="4" s="1"/>
  <c r="M830" i="4"/>
  <c r="Q830" i="4" s="1"/>
  <c r="P862" i="4"/>
  <c r="T862" i="4" s="1"/>
  <c r="O862" i="4"/>
  <c r="S862" i="4" s="1"/>
  <c r="N862" i="4"/>
  <c r="R862" i="4" s="1"/>
  <c r="M862" i="4"/>
  <c r="Q862" i="4" s="1"/>
  <c r="P960" i="4"/>
  <c r="T960" i="4" s="1"/>
  <c r="M960" i="4"/>
  <c r="Q960" i="4" s="1"/>
  <c r="O960" i="4"/>
  <c r="S960" i="4" s="1"/>
  <c r="N960" i="4"/>
  <c r="R960" i="4" s="1"/>
  <c r="P1148" i="4"/>
  <c r="T1148" i="4" s="1"/>
  <c r="O1148" i="4"/>
  <c r="S1148" i="4" s="1"/>
  <c r="N1148" i="4"/>
  <c r="R1148" i="4" s="1"/>
  <c r="M1148" i="4"/>
  <c r="Q1148" i="4" s="1"/>
  <c r="M904" i="4"/>
  <c r="Q904" i="4" s="1"/>
  <c r="P904" i="4"/>
  <c r="T904" i="4" s="1"/>
  <c r="O904" i="4"/>
  <c r="S904" i="4" s="1"/>
  <c r="N904" i="4"/>
  <c r="R904" i="4" s="1"/>
  <c r="P1112" i="4"/>
  <c r="T1112" i="4" s="1"/>
  <c r="O1112" i="4"/>
  <c r="S1112" i="4" s="1"/>
  <c r="N1112" i="4"/>
  <c r="R1112" i="4" s="1"/>
  <c r="M1112" i="4"/>
  <c r="Q1112" i="4" s="1"/>
  <c r="P609" i="4"/>
  <c r="T609" i="4" s="1"/>
  <c r="O609" i="4"/>
  <c r="S609" i="4" s="1"/>
  <c r="N609" i="4"/>
  <c r="R609" i="4" s="1"/>
  <c r="M609" i="4"/>
  <c r="Q609" i="4" s="1"/>
  <c r="P641" i="4"/>
  <c r="T641" i="4" s="1"/>
  <c r="O641" i="4"/>
  <c r="S641" i="4" s="1"/>
  <c r="N641" i="4"/>
  <c r="R641" i="4" s="1"/>
  <c r="M641" i="4"/>
  <c r="Q641" i="4" s="1"/>
  <c r="P673" i="4"/>
  <c r="T673" i="4" s="1"/>
  <c r="O673" i="4"/>
  <c r="S673" i="4" s="1"/>
  <c r="N673" i="4"/>
  <c r="R673" i="4" s="1"/>
  <c r="M673" i="4"/>
  <c r="Q673" i="4" s="1"/>
  <c r="P705" i="4"/>
  <c r="T705" i="4" s="1"/>
  <c r="O705" i="4"/>
  <c r="S705" i="4" s="1"/>
  <c r="N705" i="4"/>
  <c r="R705" i="4" s="1"/>
  <c r="M705" i="4"/>
  <c r="Q705" i="4" s="1"/>
  <c r="P737" i="4"/>
  <c r="T737" i="4" s="1"/>
  <c r="O737" i="4"/>
  <c r="S737" i="4" s="1"/>
  <c r="N737" i="4"/>
  <c r="R737" i="4" s="1"/>
  <c r="M737" i="4"/>
  <c r="Q737" i="4" s="1"/>
  <c r="P769" i="4"/>
  <c r="T769" i="4" s="1"/>
  <c r="O769" i="4"/>
  <c r="S769" i="4" s="1"/>
  <c r="N769" i="4"/>
  <c r="R769" i="4" s="1"/>
  <c r="M769" i="4"/>
  <c r="Q769" i="4" s="1"/>
  <c r="P801" i="4"/>
  <c r="T801" i="4" s="1"/>
  <c r="O801" i="4"/>
  <c r="S801" i="4" s="1"/>
  <c r="N801" i="4"/>
  <c r="R801" i="4" s="1"/>
  <c r="M801" i="4"/>
  <c r="Q801" i="4" s="1"/>
  <c r="P833" i="4"/>
  <c r="T833" i="4" s="1"/>
  <c r="O833" i="4"/>
  <c r="S833" i="4" s="1"/>
  <c r="N833" i="4"/>
  <c r="R833" i="4" s="1"/>
  <c r="M833" i="4"/>
  <c r="Q833" i="4" s="1"/>
  <c r="P864" i="4"/>
  <c r="T864" i="4" s="1"/>
  <c r="O864" i="4"/>
  <c r="S864" i="4" s="1"/>
  <c r="N864" i="4"/>
  <c r="R864" i="4" s="1"/>
  <c r="M864" i="4"/>
  <c r="Q864" i="4" s="1"/>
  <c r="P979" i="4"/>
  <c r="T979" i="4" s="1"/>
  <c r="O979" i="4"/>
  <c r="S979" i="4" s="1"/>
  <c r="N979" i="4"/>
  <c r="R979" i="4" s="1"/>
  <c r="M979" i="4"/>
  <c r="Q979" i="4" s="1"/>
  <c r="N870" i="4"/>
  <c r="R870" i="4" s="1"/>
  <c r="P870" i="4"/>
  <c r="T870" i="4" s="1"/>
  <c r="O870" i="4"/>
  <c r="S870" i="4" s="1"/>
  <c r="M870" i="4"/>
  <c r="Q870" i="4" s="1"/>
  <c r="P956" i="4"/>
  <c r="T956" i="4" s="1"/>
  <c r="M956" i="4"/>
  <c r="Q956" i="4" s="1"/>
  <c r="O956" i="4"/>
  <c r="S956" i="4" s="1"/>
  <c r="N956" i="4"/>
  <c r="R956" i="4" s="1"/>
  <c r="N580" i="4"/>
  <c r="R580" i="4" s="1"/>
  <c r="M580" i="4"/>
  <c r="Q580" i="4" s="1"/>
  <c r="P580" i="4"/>
  <c r="T580" i="4" s="1"/>
  <c r="O580" i="4"/>
  <c r="S580" i="4" s="1"/>
  <c r="N612" i="4"/>
  <c r="R612" i="4" s="1"/>
  <c r="M612" i="4"/>
  <c r="Q612" i="4" s="1"/>
  <c r="P612" i="4"/>
  <c r="T612" i="4" s="1"/>
  <c r="O612" i="4"/>
  <c r="S612" i="4" s="1"/>
  <c r="N644" i="4"/>
  <c r="R644" i="4" s="1"/>
  <c r="M644" i="4"/>
  <c r="Q644" i="4" s="1"/>
  <c r="P644" i="4"/>
  <c r="T644" i="4" s="1"/>
  <c r="O644" i="4"/>
  <c r="S644" i="4" s="1"/>
  <c r="N676" i="4"/>
  <c r="R676" i="4" s="1"/>
  <c r="M676" i="4"/>
  <c r="Q676" i="4" s="1"/>
  <c r="P676" i="4"/>
  <c r="T676" i="4" s="1"/>
  <c r="O676" i="4"/>
  <c r="S676" i="4" s="1"/>
  <c r="N708" i="4"/>
  <c r="R708" i="4" s="1"/>
  <c r="M708" i="4"/>
  <c r="Q708" i="4" s="1"/>
  <c r="P708" i="4"/>
  <c r="T708" i="4" s="1"/>
  <c r="O708" i="4"/>
  <c r="S708" i="4" s="1"/>
  <c r="N740" i="4"/>
  <c r="R740" i="4" s="1"/>
  <c r="M740" i="4"/>
  <c r="Q740" i="4" s="1"/>
  <c r="P740" i="4"/>
  <c r="T740" i="4" s="1"/>
  <c r="O740" i="4"/>
  <c r="S740" i="4" s="1"/>
  <c r="N772" i="4"/>
  <c r="R772" i="4" s="1"/>
  <c r="M772" i="4"/>
  <c r="Q772" i="4" s="1"/>
  <c r="P772" i="4"/>
  <c r="T772" i="4" s="1"/>
  <c r="O772" i="4"/>
  <c r="S772" i="4" s="1"/>
  <c r="N804" i="4"/>
  <c r="R804" i="4" s="1"/>
  <c r="M804" i="4"/>
  <c r="Q804" i="4" s="1"/>
  <c r="P804" i="4"/>
  <c r="T804" i="4" s="1"/>
  <c r="O804" i="4"/>
  <c r="S804" i="4" s="1"/>
  <c r="N836" i="4"/>
  <c r="R836" i="4" s="1"/>
  <c r="M836" i="4"/>
  <c r="Q836" i="4" s="1"/>
  <c r="P836" i="4"/>
  <c r="T836" i="4" s="1"/>
  <c r="O836" i="4"/>
  <c r="S836" i="4" s="1"/>
  <c r="M893" i="4"/>
  <c r="Q893" i="4" s="1"/>
  <c r="N893" i="4"/>
  <c r="R893" i="4" s="1"/>
  <c r="O893" i="4"/>
  <c r="S893" i="4" s="1"/>
  <c r="P893" i="4"/>
  <c r="T893" i="4" s="1"/>
  <c r="P976" i="4"/>
  <c r="T976" i="4" s="1"/>
  <c r="M976" i="4"/>
  <c r="Q976" i="4" s="1"/>
  <c r="N976" i="4"/>
  <c r="R976" i="4" s="1"/>
  <c r="O976" i="4"/>
  <c r="S976" i="4" s="1"/>
  <c r="P1563" i="4"/>
  <c r="T1563" i="4" s="1"/>
  <c r="O1563" i="4"/>
  <c r="S1563" i="4" s="1"/>
  <c r="M1563" i="4"/>
  <c r="Q1563" i="4" s="1"/>
  <c r="N1563" i="4"/>
  <c r="R1563" i="4" s="1"/>
  <c r="M920" i="4"/>
  <c r="Q920" i="4" s="1"/>
  <c r="P920" i="4"/>
  <c r="T920" i="4" s="1"/>
  <c r="O920" i="4"/>
  <c r="S920" i="4" s="1"/>
  <c r="N920" i="4"/>
  <c r="R920" i="4" s="1"/>
  <c r="P1064" i="4"/>
  <c r="T1064" i="4" s="1"/>
  <c r="O1064" i="4"/>
  <c r="S1064" i="4" s="1"/>
  <c r="N1064" i="4"/>
  <c r="R1064" i="4" s="1"/>
  <c r="M1064" i="4"/>
  <c r="Q1064" i="4" s="1"/>
  <c r="P1184" i="4"/>
  <c r="T1184" i="4" s="1"/>
  <c r="N1184" i="4"/>
  <c r="R1184" i="4" s="1"/>
  <c r="M1184" i="4"/>
  <c r="Q1184" i="4" s="1"/>
  <c r="O1184" i="4"/>
  <c r="S1184" i="4" s="1"/>
  <c r="P1181" i="4"/>
  <c r="T1181" i="4" s="1"/>
  <c r="O1181" i="4"/>
  <c r="S1181" i="4" s="1"/>
  <c r="N1181" i="4"/>
  <c r="R1181" i="4" s="1"/>
  <c r="M1181" i="4"/>
  <c r="Q1181" i="4" s="1"/>
  <c r="P1268" i="4"/>
  <c r="T1268" i="4" s="1"/>
  <c r="O1268" i="4"/>
  <c r="S1268" i="4" s="1"/>
  <c r="N1268" i="4"/>
  <c r="R1268" i="4" s="1"/>
  <c r="M1268" i="4"/>
  <c r="Q1268" i="4" s="1"/>
  <c r="P1003" i="4"/>
  <c r="T1003" i="4" s="1"/>
  <c r="O1003" i="4"/>
  <c r="S1003" i="4" s="1"/>
  <c r="N1003" i="4"/>
  <c r="R1003" i="4" s="1"/>
  <c r="M1003" i="4"/>
  <c r="Q1003" i="4" s="1"/>
  <c r="P1035" i="4"/>
  <c r="T1035" i="4" s="1"/>
  <c r="O1035" i="4"/>
  <c r="S1035" i="4" s="1"/>
  <c r="N1035" i="4"/>
  <c r="R1035" i="4" s="1"/>
  <c r="M1035" i="4"/>
  <c r="Q1035" i="4" s="1"/>
  <c r="P1067" i="4"/>
  <c r="T1067" i="4" s="1"/>
  <c r="O1067" i="4"/>
  <c r="S1067" i="4" s="1"/>
  <c r="N1067" i="4"/>
  <c r="R1067" i="4" s="1"/>
  <c r="M1067" i="4"/>
  <c r="Q1067" i="4" s="1"/>
  <c r="P1099" i="4"/>
  <c r="T1099" i="4" s="1"/>
  <c r="O1099" i="4"/>
  <c r="S1099" i="4" s="1"/>
  <c r="N1099" i="4"/>
  <c r="R1099" i="4" s="1"/>
  <c r="M1099" i="4"/>
  <c r="Q1099" i="4" s="1"/>
  <c r="P1131" i="4"/>
  <c r="T1131" i="4" s="1"/>
  <c r="O1131" i="4"/>
  <c r="S1131" i="4" s="1"/>
  <c r="N1131" i="4"/>
  <c r="R1131" i="4" s="1"/>
  <c r="M1131" i="4"/>
  <c r="Q1131" i="4" s="1"/>
  <c r="P1163" i="4"/>
  <c r="T1163" i="4" s="1"/>
  <c r="O1163" i="4"/>
  <c r="S1163" i="4" s="1"/>
  <c r="N1163" i="4"/>
  <c r="R1163" i="4" s="1"/>
  <c r="M1163" i="4"/>
  <c r="Q1163" i="4" s="1"/>
  <c r="P1527" i="4"/>
  <c r="T1527" i="4" s="1"/>
  <c r="M1527" i="4"/>
  <c r="Q1527" i="4" s="1"/>
  <c r="O1527" i="4"/>
  <c r="S1527" i="4" s="1"/>
  <c r="N1527" i="4"/>
  <c r="R1527" i="4" s="1"/>
  <c r="P1248" i="4"/>
  <c r="T1248" i="4" s="1"/>
  <c r="O1248" i="4"/>
  <c r="S1248" i="4" s="1"/>
  <c r="N1248" i="4"/>
  <c r="R1248" i="4" s="1"/>
  <c r="M1248" i="4"/>
  <c r="Q1248" i="4" s="1"/>
  <c r="N910" i="4"/>
  <c r="R910" i="4" s="1"/>
  <c r="P910" i="4"/>
  <c r="T910" i="4" s="1"/>
  <c r="O910" i="4"/>
  <c r="S910" i="4" s="1"/>
  <c r="M910" i="4"/>
  <c r="Q910" i="4" s="1"/>
  <c r="N942" i="4"/>
  <c r="R942" i="4" s="1"/>
  <c r="M942" i="4"/>
  <c r="Q942" i="4" s="1"/>
  <c r="P942" i="4"/>
  <c r="T942" i="4" s="1"/>
  <c r="O942" i="4"/>
  <c r="S942" i="4" s="1"/>
  <c r="O974" i="4"/>
  <c r="S974" i="4" s="1"/>
  <c r="N974" i="4"/>
  <c r="R974" i="4" s="1"/>
  <c r="M974" i="4"/>
  <c r="Q974" i="4" s="1"/>
  <c r="P974" i="4"/>
  <c r="T974" i="4" s="1"/>
  <c r="O1006" i="4"/>
  <c r="S1006" i="4" s="1"/>
  <c r="N1006" i="4"/>
  <c r="R1006" i="4" s="1"/>
  <c r="M1006" i="4"/>
  <c r="Q1006" i="4" s="1"/>
  <c r="P1006" i="4"/>
  <c r="T1006" i="4" s="1"/>
  <c r="O1038" i="4"/>
  <c r="S1038" i="4" s="1"/>
  <c r="N1038" i="4"/>
  <c r="R1038" i="4" s="1"/>
  <c r="M1038" i="4"/>
  <c r="Q1038" i="4" s="1"/>
  <c r="P1038" i="4"/>
  <c r="T1038" i="4" s="1"/>
  <c r="O1070" i="4"/>
  <c r="S1070" i="4" s="1"/>
  <c r="N1070" i="4"/>
  <c r="R1070" i="4" s="1"/>
  <c r="M1070" i="4"/>
  <c r="Q1070" i="4" s="1"/>
  <c r="P1070" i="4"/>
  <c r="T1070" i="4" s="1"/>
  <c r="O1102" i="4"/>
  <c r="S1102" i="4" s="1"/>
  <c r="N1102" i="4"/>
  <c r="R1102" i="4" s="1"/>
  <c r="M1102" i="4"/>
  <c r="Q1102" i="4" s="1"/>
  <c r="P1102" i="4"/>
  <c r="T1102" i="4" s="1"/>
  <c r="O1134" i="4"/>
  <c r="S1134" i="4" s="1"/>
  <c r="N1134" i="4"/>
  <c r="R1134" i="4" s="1"/>
  <c r="M1134" i="4"/>
  <c r="Q1134" i="4" s="1"/>
  <c r="P1134" i="4"/>
  <c r="T1134" i="4" s="1"/>
  <c r="N1179" i="4"/>
  <c r="R1179" i="4" s="1"/>
  <c r="M1179" i="4"/>
  <c r="Q1179" i="4" s="1"/>
  <c r="P1179" i="4"/>
  <c r="T1179" i="4" s="1"/>
  <c r="O1179" i="4"/>
  <c r="S1179" i="4" s="1"/>
  <c r="P1173" i="4"/>
  <c r="T1173" i="4" s="1"/>
  <c r="N1173" i="4"/>
  <c r="R1173" i="4" s="1"/>
  <c r="M1173" i="4"/>
  <c r="Q1173" i="4" s="1"/>
  <c r="O1173" i="4"/>
  <c r="S1173" i="4" s="1"/>
  <c r="P1276" i="4"/>
  <c r="T1276" i="4" s="1"/>
  <c r="O1276" i="4"/>
  <c r="S1276" i="4" s="1"/>
  <c r="N1276" i="4"/>
  <c r="R1276" i="4" s="1"/>
  <c r="M1276" i="4"/>
  <c r="Q1276" i="4" s="1"/>
  <c r="M961" i="4"/>
  <c r="Q961" i="4" s="1"/>
  <c r="N961" i="4"/>
  <c r="R961" i="4" s="1"/>
  <c r="P961" i="4"/>
  <c r="T961" i="4" s="1"/>
  <c r="O961" i="4"/>
  <c r="S961" i="4" s="1"/>
  <c r="M993" i="4"/>
  <c r="Q993" i="4" s="1"/>
  <c r="P993" i="4"/>
  <c r="T993" i="4" s="1"/>
  <c r="N993" i="4"/>
  <c r="R993" i="4" s="1"/>
  <c r="O993" i="4"/>
  <c r="S993" i="4" s="1"/>
  <c r="M1025" i="4"/>
  <c r="Q1025" i="4" s="1"/>
  <c r="P1025" i="4"/>
  <c r="T1025" i="4" s="1"/>
  <c r="N1025" i="4"/>
  <c r="R1025" i="4" s="1"/>
  <c r="O1025" i="4"/>
  <c r="S1025" i="4" s="1"/>
  <c r="M1057" i="4"/>
  <c r="Q1057" i="4" s="1"/>
  <c r="P1057" i="4"/>
  <c r="T1057" i="4" s="1"/>
  <c r="N1057" i="4"/>
  <c r="R1057" i="4" s="1"/>
  <c r="O1057" i="4"/>
  <c r="S1057" i="4" s="1"/>
  <c r="M1089" i="4"/>
  <c r="Q1089" i="4" s="1"/>
  <c r="P1089" i="4"/>
  <c r="T1089" i="4" s="1"/>
  <c r="N1089" i="4"/>
  <c r="R1089" i="4" s="1"/>
  <c r="O1089" i="4"/>
  <c r="S1089" i="4" s="1"/>
  <c r="M1121" i="4"/>
  <c r="Q1121" i="4" s="1"/>
  <c r="P1121" i="4"/>
  <c r="T1121" i="4" s="1"/>
  <c r="N1121" i="4"/>
  <c r="R1121" i="4" s="1"/>
  <c r="O1121" i="4"/>
  <c r="S1121" i="4" s="1"/>
  <c r="M1153" i="4"/>
  <c r="Q1153" i="4" s="1"/>
  <c r="P1153" i="4"/>
  <c r="T1153" i="4" s="1"/>
  <c r="N1153" i="4"/>
  <c r="R1153" i="4" s="1"/>
  <c r="O1153" i="4"/>
  <c r="S1153" i="4" s="1"/>
  <c r="M1210" i="4"/>
  <c r="Q1210" i="4" s="1"/>
  <c r="P1210" i="4"/>
  <c r="T1210" i="4" s="1"/>
  <c r="O1210" i="4"/>
  <c r="S1210" i="4" s="1"/>
  <c r="N1210" i="4"/>
  <c r="R1210" i="4" s="1"/>
  <c r="M1254" i="4"/>
  <c r="Q1254" i="4" s="1"/>
  <c r="P1254" i="4"/>
  <c r="T1254" i="4" s="1"/>
  <c r="O1254" i="4"/>
  <c r="S1254" i="4" s="1"/>
  <c r="N1254" i="4"/>
  <c r="R1254" i="4" s="1"/>
  <c r="M1286" i="4"/>
  <c r="Q1286" i="4" s="1"/>
  <c r="P1286" i="4"/>
  <c r="T1286" i="4" s="1"/>
  <c r="O1286" i="4"/>
  <c r="S1286" i="4" s="1"/>
  <c r="N1286" i="4"/>
  <c r="R1286" i="4" s="1"/>
  <c r="M1318" i="4"/>
  <c r="Q1318" i="4" s="1"/>
  <c r="P1318" i="4"/>
  <c r="T1318" i="4" s="1"/>
  <c r="O1318" i="4"/>
  <c r="S1318" i="4" s="1"/>
  <c r="N1318" i="4"/>
  <c r="R1318" i="4" s="1"/>
  <c r="M1350" i="4"/>
  <c r="Q1350" i="4" s="1"/>
  <c r="P1350" i="4"/>
  <c r="T1350" i="4" s="1"/>
  <c r="O1350" i="4"/>
  <c r="S1350" i="4" s="1"/>
  <c r="N1350" i="4"/>
  <c r="R1350" i="4" s="1"/>
  <c r="M1382" i="4"/>
  <c r="Q1382" i="4" s="1"/>
  <c r="P1382" i="4"/>
  <c r="T1382" i="4" s="1"/>
  <c r="O1382" i="4"/>
  <c r="S1382" i="4" s="1"/>
  <c r="N1382" i="4"/>
  <c r="R1382" i="4" s="1"/>
  <c r="M1414" i="4"/>
  <c r="Q1414" i="4" s="1"/>
  <c r="P1414" i="4"/>
  <c r="T1414" i="4" s="1"/>
  <c r="O1414" i="4"/>
  <c r="S1414" i="4" s="1"/>
  <c r="N1414" i="4"/>
  <c r="R1414" i="4" s="1"/>
  <c r="M1446" i="4"/>
  <c r="Q1446" i="4" s="1"/>
  <c r="P1446" i="4"/>
  <c r="T1446" i="4" s="1"/>
  <c r="O1446" i="4"/>
  <c r="S1446" i="4" s="1"/>
  <c r="N1446" i="4"/>
  <c r="R1446" i="4" s="1"/>
  <c r="M1478" i="4"/>
  <c r="Q1478" i="4" s="1"/>
  <c r="P1478" i="4"/>
  <c r="T1478" i="4" s="1"/>
  <c r="O1478" i="4"/>
  <c r="S1478" i="4" s="1"/>
  <c r="N1478" i="4"/>
  <c r="R1478" i="4" s="1"/>
  <c r="N1514" i="4"/>
  <c r="R1514" i="4" s="1"/>
  <c r="P1514" i="4"/>
  <c r="T1514" i="4" s="1"/>
  <c r="M1514" i="4"/>
  <c r="Q1514" i="4" s="1"/>
  <c r="O1514" i="4"/>
  <c r="S1514" i="4" s="1"/>
  <c r="P1619" i="4"/>
  <c r="T1619" i="4" s="1"/>
  <c r="O1619" i="4"/>
  <c r="S1619" i="4" s="1"/>
  <c r="N1619" i="4"/>
  <c r="R1619" i="4" s="1"/>
  <c r="M1619" i="4"/>
  <c r="Q1619" i="4" s="1"/>
  <c r="P1213" i="4"/>
  <c r="T1213" i="4" s="1"/>
  <c r="N1213" i="4"/>
  <c r="R1213" i="4" s="1"/>
  <c r="M1213" i="4"/>
  <c r="Q1213" i="4" s="1"/>
  <c r="O1213" i="4"/>
  <c r="S1213" i="4" s="1"/>
  <c r="P1245" i="4"/>
  <c r="T1245" i="4" s="1"/>
  <c r="N1245" i="4"/>
  <c r="R1245" i="4" s="1"/>
  <c r="O1245" i="4"/>
  <c r="S1245" i="4" s="1"/>
  <c r="M1245" i="4"/>
  <c r="Q1245" i="4" s="1"/>
  <c r="P1277" i="4"/>
  <c r="T1277" i="4" s="1"/>
  <c r="N1277" i="4"/>
  <c r="R1277" i="4" s="1"/>
  <c r="O1277" i="4"/>
  <c r="S1277" i="4" s="1"/>
  <c r="M1277" i="4"/>
  <c r="Q1277" i="4" s="1"/>
  <c r="P1309" i="4"/>
  <c r="T1309" i="4" s="1"/>
  <c r="N1309" i="4"/>
  <c r="R1309" i="4" s="1"/>
  <c r="O1309" i="4"/>
  <c r="S1309" i="4" s="1"/>
  <c r="M1309" i="4"/>
  <c r="Q1309" i="4" s="1"/>
  <c r="P1341" i="4"/>
  <c r="T1341" i="4" s="1"/>
  <c r="O1341" i="4"/>
  <c r="S1341" i="4" s="1"/>
  <c r="N1341" i="4"/>
  <c r="R1341" i="4" s="1"/>
  <c r="M1341" i="4"/>
  <c r="Q1341" i="4" s="1"/>
  <c r="P1373" i="4"/>
  <c r="T1373" i="4" s="1"/>
  <c r="O1373" i="4"/>
  <c r="S1373" i="4" s="1"/>
  <c r="N1373" i="4"/>
  <c r="R1373" i="4" s="1"/>
  <c r="M1373" i="4"/>
  <c r="Q1373" i="4" s="1"/>
  <c r="P1405" i="4"/>
  <c r="T1405" i="4" s="1"/>
  <c r="O1405" i="4"/>
  <c r="S1405" i="4" s="1"/>
  <c r="N1405" i="4"/>
  <c r="R1405" i="4" s="1"/>
  <c r="M1405" i="4"/>
  <c r="Q1405" i="4" s="1"/>
  <c r="P1437" i="4"/>
  <c r="T1437" i="4" s="1"/>
  <c r="O1437" i="4"/>
  <c r="S1437" i="4" s="1"/>
  <c r="N1437" i="4"/>
  <c r="R1437" i="4" s="1"/>
  <c r="M1437" i="4"/>
  <c r="Q1437" i="4" s="1"/>
  <c r="P1469" i="4"/>
  <c r="T1469" i="4" s="1"/>
  <c r="O1469" i="4"/>
  <c r="S1469" i="4" s="1"/>
  <c r="N1469" i="4"/>
  <c r="R1469" i="4" s="1"/>
  <c r="M1469" i="4"/>
  <c r="Q1469" i="4" s="1"/>
  <c r="P1501" i="4"/>
  <c r="T1501" i="4" s="1"/>
  <c r="O1501" i="4"/>
  <c r="S1501" i="4" s="1"/>
  <c r="N1501" i="4"/>
  <c r="R1501" i="4" s="1"/>
  <c r="M1501" i="4"/>
  <c r="Q1501" i="4" s="1"/>
  <c r="P1611" i="4"/>
  <c r="T1611" i="4" s="1"/>
  <c r="O1611" i="4"/>
  <c r="S1611" i="4" s="1"/>
  <c r="N1611" i="4"/>
  <c r="R1611" i="4" s="1"/>
  <c r="M1611" i="4"/>
  <c r="Q1611" i="4" s="1"/>
  <c r="P1583" i="4"/>
  <c r="T1583" i="4" s="1"/>
  <c r="O1583" i="4"/>
  <c r="S1583" i="4" s="1"/>
  <c r="M1583" i="4"/>
  <c r="Q1583" i="4" s="1"/>
  <c r="N1583" i="4"/>
  <c r="R1583" i="4" s="1"/>
  <c r="P1336" i="4"/>
  <c r="T1336" i="4" s="1"/>
  <c r="O1336" i="4"/>
  <c r="S1336" i="4" s="1"/>
  <c r="N1336" i="4"/>
  <c r="R1336" i="4" s="1"/>
  <c r="M1336" i="4"/>
  <c r="Q1336" i="4" s="1"/>
  <c r="P1368" i="4"/>
  <c r="T1368" i="4" s="1"/>
  <c r="O1368" i="4"/>
  <c r="S1368" i="4" s="1"/>
  <c r="N1368" i="4"/>
  <c r="R1368" i="4" s="1"/>
  <c r="M1368" i="4"/>
  <c r="Q1368" i="4" s="1"/>
  <c r="P1400" i="4"/>
  <c r="T1400" i="4" s="1"/>
  <c r="O1400" i="4"/>
  <c r="S1400" i="4" s="1"/>
  <c r="N1400" i="4"/>
  <c r="R1400" i="4" s="1"/>
  <c r="M1400" i="4"/>
  <c r="Q1400" i="4" s="1"/>
  <c r="P1432" i="4"/>
  <c r="T1432" i="4" s="1"/>
  <c r="O1432" i="4"/>
  <c r="S1432" i="4" s="1"/>
  <c r="N1432" i="4"/>
  <c r="R1432" i="4" s="1"/>
  <c r="M1432" i="4"/>
  <c r="Q1432" i="4" s="1"/>
  <c r="P1464" i="4"/>
  <c r="T1464" i="4" s="1"/>
  <c r="O1464" i="4"/>
  <c r="S1464" i="4" s="1"/>
  <c r="N1464" i="4"/>
  <c r="R1464" i="4" s="1"/>
  <c r="M1464" i="4"/>
  <c r="Q1464" i="4" s="1"/>
  <c r="P1496" i="4"/>
  <c r="T1496" i="4" s="1"/>
  <c r="O1496" i="4"/>
  <c r="S1496" i="4" s="1"/>
  <c r="N1496" i="4"/>
  <c r="R1496" i="4" s="1"/>
  <c r="M1496" i="4"/>
  <c r="Q1496" i="4" s="1"/>
  <c r="N1552" i="4"/>
  <c r="R1552" i="4" s="1"/>
  <c r="M1552" i="4"/>
  <c r="Q1552" i="4" s="1"/>
  <c r="P1552" i="4"/>
  <c r="T1552" i="4" s="1"/>
  <c r="O1552" i="4"/>
  <c r="S1552" i="4" s="1"/>
  <c r="P1579" i="4"/>
  <c r="T1579" i="4" s="1"/>
  <c r="O1579" i="4"/>
  <c r="S1579" i="4" s="1"/>
  <c r="M1579" i="4"/>
  <c r="Q1579" i="4" s="1"/>
  <c r="N1579" i="4"/>
  <c r="R1579" i="4" s="1"/>
  <c r="N1235" i="4"/>
  <c r="R1235" i="4" s="1"/>
  <c r="M1235" i="4"/>
  <c r="Q1235" i="4" s="1"/>
  <c r="P1235" i="4"/>
  <c r="T1235" i="4" s="1"/>
  <c r="O1235" i="4"/>
  <c r="S1235" i="4" s="1"/>
  <c r="N1267" i="4"/>
  <c r="R1267" i="4" s="1"/>
  <c r="M1267" i="4"/>
  <c r="Q1267" i="4" s="1"/>
  <c r="O1267" i="4"/>
  <c r="S1267" i="4" s="1"/>
  <c r="P1267" i="4"/>
  <c r="T1267" i="4" s="1"/>
  <c r="N1299" i="4"/>
  <c r="R1299" i="4" s="1"/>
  <c r="M1299" i="4"/>
  <c r="Q1299" i="4" s="1"/>
  <c r="O1299" i="4"/>
  <c r="S1299" i="4" s="1"/>
  <c r="P1299" i="4"/>
  <c r="T1299" i="4" s="1"/>
  <c r="N1331" i="4"/>
  <c r="R1331" i="4" s="1"/>
  <c r="M1331" i="4"/>
  <c r="Q1331" i="4" s="1"/>
  <c r="O1331" i="4"/>
  <c r="S1331" i="4" s="1"/>
  <c r="P1331" i="4"/>
  <c r="T1331" i="4" s="1"/>
  <c r="N1363" i="4"/>
  <c r="R1363" i="4" s="1"/>
  <c r="M1363" i="4"/>
  <c r="Q1363" i="4" s="1"/>
  <c r="O1363" i="4"/>
  <c r="S1363" i="4" s="1"/>
  <c r="P1363" i="4"/>
  <c r="T1363" i="4" s="1"/>
  <c r="N1395" i="4"/>
  <c r="R1395" i="4" s="1"/>
  <c r="M1395" i="4"/>
  <c r="Q1395" i="4" s="1"/>
  <c r="O1395" i="4"/>
  <c r="S1395" i="4" s="1"/>
  <c r="P1395" i="4"/>
  <c r="T1395" i="4" s="1"/>
  <c r="N1427" i="4"/>
  <c r="R1427" i="4" s="1"/>
  <c r="M1427" i="4"/>
  <c r="Q1427" i="4" s="1"/>
  <c r="O1427" i="4"/>
  <c r="S1427" i="4" s="1"/>
  <c r="P1427" i="4"/>
  <c r="T1427" i="4" s="1"/>
  <c r="N1459" i="4"/>
  <c r="R1459" i="4" s="1"/>
  <c r="M1459" i="4"/>
  <c r="Q1459" i="4" s="1"/>
  <c r="O1459" i="4"/>
  <c r="S1459" i="4" s="1"/>
  <c r="P1459" i="4"/>
  <c r="T1459" i="4" s="1"/>
  <c r="N1491" i="4"/>
  <c r="R1491" i="4" s="1"/>
  <c r="M1491" i="4"/>
  <c r="Q1491" i="4" s="1"/>
  <c r="O1491" i="4"/>
  <c r="S1491" i="4" s="1"/>
  <c r="P1491" i="4"/>
  <c r="T1491" i="4" s="1"/>
  <c r="M1533" i="4"/>
  <c r="Q1533" i="4" s="1"/>
  <c r="P1533" i="4"/>
  <c r="T1533" i="4" s="1"/>
  <c r="N1533" i="4"/>
  <c r="R1533" i="4" s="1"/>
  <c r="O1533" i="4"/>
  <c r="S1533" i="4" s="1"/>
  <c r="N1534" i="4"/>
  <c r="R1534" i="4" s="1"/>
  <c r="P1534" i="4"/>
  <c r="T1534" i="4" s="1"/>
  <c r="M1534" i="4"/>
  <c r="Q1534" i="4" s="1"/>
  <c r="O1534" i="4"/>
  <c r="S1534" i="4" s="1"/>
  <c r="P1623" i="4"/>
  <c r="T1623" i="4" s="1"/>
  <c r="O1623" i="4"/>
  <c r="S1623" i="4" s="1"/>
  <c r="N1623" i="4"/>
  <c r="R1623" i="4" s="1"/>
  <c r="M1623" i="4"/>
  <c r="Q1623" i="4" s="1"/>
  <c r="P1840" i="4"/>
  <c r="T1840" i="4" s="1"/>
  <c r="N1840" i="4"/>
  <c r="R1840" i="4" s="1"/>
  <c r="M1840" i="4"/>
  <c r="Q1840" i="4" s="1"/>
  <c r="O1840" i="4"/>
  <c r="S1840" i="4" s="1"/>
  <c r="P1904" i="4"/>
  <c r="T1904" i="4" s="1"/>
  <c r="N1904" i="4"/>
  <c r="R1904" i="4" s="1"/>
  <c r="M1904" i="4"/>
  <c r="Q1904" i="4" s="1"/>
  <c r="O1904" i="4"/>
  <c r="S1904" i="4" s="1"/>
  <c r="N1568" i="4"/>
  <c r="R1568" i="4" s="1"/>
  <c r="M1568" i="4"/>
  <c r="Q1568" i="4" s="1"/>
  <c r="O1568" i="4"/>
  <c r="S1568" i="4" s="1"/>
  <c r="P1568" i="4"/>
  <c r="T1568" i="4" s="1"/>
  <c r="N1600" i="4"/>
  <c r="R1600" i="4" s="1"/>
  <c r="M1600" i="4"/>
  <c r="Q1600" i="4" s="1"/>
  <c r="O1600" i="4"/>
  <c r="S1600" i="4" s="1"/>
  <c r="P1600" i="4"/>
  <c r="T1600" i="4" s="1"/>
  <c r="P1632" i="4"/>
  <c r="T1632" i="4" s="1"/>
  <c r="O1632" i="4"/>
  <c r="S1632" i="4" s="1"/>
  <c r="N1632" i="4"/>
  <c r="R1632" i="4" s="1"/>
  <c r="M1632" i="4"/>
  <c r="Q1632" i="4" s="1"/>
  <c r="P1664" i="4"/>
  <c r="T1664" i="4" s="1"/>
  <c r="O1664" i="4"/>
  <c r="S1664" i="4" s="1"/>
  <c r="N1664" i="4"/>
  <c r="R1664" i="4" s="1"/>
  <c r="M1664" i="4"/>
  <c r="Q1664" i="4" s="1"/>
  <c r="P1696" i="4"/>
  <c r="T1696" i="4" s="1"/>
  <c r="O1696" i="4"/>
  <c r="S1696" i="4" s="1"/>
  <c r="N1696" i="4"/>
  <c r="R1696" i="4" s="1"/>
  <c r="M1696" i="4"/>
  <c r="Q1696" i="4" s="1"/>
  <c r="P1728" i="4"/>
  <c r="T1728" i="4" s="1"/>
  <c r="O1728" i="4"/>
  <c r="S1728" i="4" s="1"/>
  <c r="N1728" i="4"/>
  <c r="R1728" i="4" s="1"/>
  <c r="M1728" i="4"/>
  <c r="Q1728" i="4" s="1"/>
  <c r="P1760" i="4"/>
  <c r="T1760" i="4" s="1"/>
  <c r="O1760" i="4"/>
  <c r="S1760" i="4" s="1"/>
  <c r="N1760" i="4"/>
  <c r="R1760" i="4" s="1"/>
  <c r="M1760" i="4"/>
  <c r="Q1760" i="4" s="1"/>
  <c r="P1795" i="4"/>
  <c r="T1795" i="4" s="1"/>
  <c r="N1795" i="4"/>
  <c r="R1795" i="4" s="1"/>
  <c r="O1795" i="4"/>
  <c r="S1795" i="4" s="1"/>
  <c r="M1795" i="4"/>
  <c r="Q1795" i="4" s="1"/>
  <c r="P1855" i="4"/>
  <c r="T1855" i="4" s="1"/>
  <c r="N1855" i="4"/>
  <c r="R1855" i="4" s="1"/>
  <c r="M1855" i="4"/>
  <c r="Q1855" i="4" s="1"/>
  <c r="O1855" i="4"/>
  <c r="S1855" i="4" s="1"/>
  <c r="N1934" i="4"/>
  <c r="R1934" i="4" s="1"/>
  <c r="M1934" i="4"/>
  <c r="Q1934" i="4" s="1"/>
  <c r="O1934" i="4"/>
  <c r="S1934" i="4" s="1"/>
  <c r="P1934" i="4"/>
  <c r="T1934" i="4" s="1"/>
  <c r="N1838" i="4"/>
  <c r="R1838" i="4" s="1"/>
  <c r="M1838" i="4"/>
  <c r="Q1838" i="4" s="1"/>
  <c r="O1838" i="4"/>
  <c r="S1838" i="4" s="1"/>
  <c r="P1838" i="4"/>
  <c r="T1838" i="4" s="1"/>
  <c r="N1902" i="4"/>
  <c r="R1902" i="4" s="1"/>
  <c r="M1902" i="4"/>
  <c r="Q1902" i="4" s="1"/>
  <c r="O1902" i="4"/>
  <c r="S1902" i="4" s="1"/>
  <c r="P1902" i="4"/>
  <c r="T1902" i="4" s="1"/>
  <c r="P1635" i="4"/>
  <c r="T1635" i="4" s="1"/>
  <c r="O1635" i="4"/>
  <c r="S1635" i="4" s="1"/>
  <c r="N1635" i="4"/>
  <c r="R1635" i="4" s="1"/>
  <c r="M1635" i="4"/>
  <c r="Q1635" i="4" s="1"/>
  <c r="P1667" i="4"/>
  <c r="T1667" i="4" s="1"/>
  <c r="O1667" i="4"/>
  <c r="S1667" i="4" s="1"/>
  <c r="N1667" i="4"/>
  <c r="R1667" i="4" s="1"/>
  <c r="M1667" i="4"/>
  <c r="Q1667" i="4" s="1"/>
  <c r="P1699" i="4"/>
  <c r="T1699" i="4" s="1"/>
  <c r="O1699" i="4"/>
  <c r="S1699" i="4" s="1"/>
  <c r="N1699" i="4"/>
  <c r="R1699" i="4" s="1"/>
  <c r="M1699" i="4"/>
  <c r="Q1699" i="4" s="1"/>
  <c r="P1731" i="4"/>
  <c r="T1731" i="4" s="1"/>
  <c r="O1731" i="4"/>
  <c r="S1731" i="4" s="1"/>
  <c r="N1731" i="4"/>
  <c r="R1731" i="4" s="1"/>
  <c r="M1731" i="4"/>
  <c r="Q1731" i="4" s="1"/>
  <c r="P1763" i="4"/>
  <c r="T1763" i="4" s="1"/>
  <c r="O1763" i="4"/>
  <c r="S1763" i="4" s="1"/>
  <c r="N1763" i="4"/>
  <c r="R1763" i="4" s="1"/>
  <c r="M1763" i="4"/>
  <c r="Q1763" i="4" s="1"/>
  <c r="P1796" i="4"/>
  <c r="T1796" i="4" s="1"/>
  <c r="O1796" i="4"/>
  <c r="S1796" i="4" s="1"/>
  <c r="N1796" i="4"/>
  <c r="R1796" i="4" s="1"/>
  <c r="M1796" i="4"/>
  <c r="Q1796" i="4" s="1"/>
  <c r="N1790" i="4"/>
  <c r="R1790" i="4" s="1"/>
  <c r="M1790" i="4"/>
  <c r="Q1790" i="4" s="1"/>
  <c r="P1790" i="4"/>
  <c r="T1790" i="4" s="1"/>
  <c r="O1790" i="4"/>
  <c r="S1790" i="4" s="1"/>
  <c r="P1860" i="4"/>
  <c r="T1860" i="4" s="1"/>
  <c r="N1860" i="4"/>
  <c r="R1860" i="4" s="1"/>
  <c r="O1860" i="4"/>
  <c r="S1860" i="4" s="1"/>
  <c r="M1860" i="4"/>
  <c r="Q1860" i="4" s="1"/>
  <c r="P1936" i="4"/>
  <c r="T1936" i="4" s="1"/>
  <c r="O1936" i="4"/>
  <c r="S1936" i="4" s="1"/>
  <c r="N1936" i="4"/>
  <c r="R1936" i="4" s="1"/>
  <c r="M1936" i="4"/>
  <c r="Q1936" i="4" s="1"/>
  <c r="O1586" i="4"/>
  <c r="S1586" i="4" s="1"/>
  <c r="N1586" i="4"/>
  <c r="R1586" i="4" s="1"/>
  <c r="P1586" i="4"/>
  <c r="T1586" i="4" s="1"/>
  <c r="M1586" i="4"/>
  <c r="Q1586" i="4" s="1"/>
  <c r="O1618" i="4"/>
  <c r="S1618" i="4" s="1"/>
  <c r="N1618" i="4"/>
  <c r="R1618" i="4" s="1"/>
  <c r="M1618" i="4"/>
  <c r="Q1618" i="4" s="1"/>
  <c r="P1618" i="4"/>
  <c r="T1618" i="4" s="1"/>
  <c r="O1650" i="4"/>
  <c r="S1650" i="4" s="1"/>
  <c r="N1650" i="4"/>
  <c r="R1650" i="4" s="1"/>
  <c r="M1650" i="4"/>
  <c r="Q1650" i="4" s="1"/>
  <c r="P1650" i="4"/>
  <c r="T1650" i="4" s="1"/>
  <c r="O1682" i="4"/>
  <c r="S1682" i="4" s="1"/>
  <c r="N1682" i="4"/>
  <c r="R1682" i="4" s="1"/>
  <c r="M1682" i="4"/>
  <c r="Q1682" i="4" s="1"/>
  <c r="P1682" i="4"/>
  <c r="T1682" i="4" s="1"/>
  <c r="O1714" i="4"/>
  <c r="S1714" i="4" s="1"/>
  <c r="N1714" i="4"/>
  <c r="R1714" i="4" s="1"/>
  <c r="M1714" i="4"/>
  <c r="Q1714" i="4" s="1"/>
  <c r="P1714" i="4"/>
  <c r="T1714" i="4" s="1"/>
  <c r="O1746" i="4"/>
  <c r="S1746" i="4" s="1"/>
  <c r="N1746" i="4"/>
  <c r="R1746" i="4" s="1"/>
  <c r="M1746" i="4"/>
  <c r="Q1746" i="4" s="1"/>
  <c r="P1746" i="4"/>
  <c r="T1746" i="4" s="1"/>
  <c r="M1781" i="4"/>
  <c r="Q1781" i="4" s="1"/>
  <c r="O1781" i="4"/>
  <c r="S1781" i="4" s="1"/>
  <c r="N1781" i="4"/>
  <c r="R1781" i="4" s="1"/>
  <c r="P1781" i="4"/>
  <c r="T1781" i="4" s="1"/>
  <c r="P1835" i="4"/>
  <c r="T1835" i="4" s="1"/>
  <c r="N1835" i="4"/>
  <c r="R1835" i="4" s="1"/>
  <c r="M1835" i="4"/>
  <c r="Q1835" i="4" s="1"/>
  <c r="O1835" i="4"/>
  <c r="S1835" i="4" s="1"/>
  <c r="P1899" i="4"/>
  <c r="T1899" i="4" s="1"/>
  <c r="N1899" i="4"/>
  <c r="R1899" i="4" s="1"/>
  <c r="M1899" i="4"/>
  <c r="Q1899" i="4" s="1"/>
  <c r="O1899" i="4"/>
  <c r="S1899" i="4" s="1"/>
  <c r="N1794" i="4"/>
  <c r="R1794" i="4" s="1"/>
  <c r="M1794" i="4"/>
  <c r="Q1794" i="4" s="1"/>
  <c r="O1794" i="4"/>
  <c r="S1794" i="4" s="1"/>
  <c r="P1794" i="4"/>
  <c r="T1794" i="4" s="1"/>
  <c r="N1858" i="4"/>
  <c r="R1858" i="4" s="1"/>
  <c r="M1858" i="4"/>
  <c r="Q1858" i="4" s="1"/>
  <c r="O1858" i="4"/>
  <c r="S1858" i="4" s="1"/>
  <c r="P1858" i="4"/>
  <c r="T1858" i="4" s="1"/>
  <c r="N1938" i="4"/>
  <c r="R1938" i="4" s="1"/>
  <c r="M1938" i="4"/>
  <c r="Q1938" i="4" s="1"/>
  <c r="O1938" i="4"/>
  <c r="S1938" i="4" s="1"/>
  <c r="P1938" i="4"/>
  <c r="T1938" i="4" s="1"/>
  <c r="M1585" i="4"/>
  <c r="Q1585" i="4" s="1"/>
  <c r="P1585" i="4"/>
  <c r="T1585" i="4" s="1"/>
  <c r="O1585" i="4"/>
  <c r="S1585" i="4" s="1"/>
  <c r="N1585" i="4"/>
  <c r="R1585" i="4" s="1"/>
  <c r="M1617" i="4"/>
  <c r="Q1617" i="4" s="1"/>
  <c r="P1617" i="4"/>
  <c r="T1617" i="4" s="1"/>
  <c r="O1617" i="4"/>
  <c r="S1617" i="4" s="1"/>
  <c r="N1617" i="4"/>
  <c r="R1617" i="4" s="1"/>
  <c r="M1649" i="4"/>
  <c r="Q1649" i="4" s="1"/>
  <c r="P1649" i="4"/>
  <c r="T1649" i="4" s="1"/>
  <c r="O1649" i="4"/>
  <c r="S1649" i="4" s="1"/>
  <c r="N1649" i="4"/>
  <c r="R1649" i="4" s="1"/>
  <c r="M1681" i="4"/>
  <c r="Q1681" i="4" s="1"/>
  <c r="P1681" i="4"/>
  <c r="T1681" i="4" s="1"/>
  <c r="O1681" i="4"/>
  <c r="S1681" i="4" s="1"/>
  <c r="N1681" i="4"/>
  <c r="R1681" i="4" s="1"/>
  <c r="M1713" i="4"/>
  <c r="Q1713" i="4" s="1"/>
  <c r="P1713" i="4"/>
  <c r="T1713" i="4" s="1"/>
  <c r="O1713" i="4"/>
  <c r="S1713" i="4" s="1"/>
  <c r="N1713" i="4"/>
  <c r="R1713" i="4" s="1"/>
  <c r="M1745" i="4"/>
  <c r="Q1745" i="4" s="1"/>
  <c r="P1745" i="4"/>
  <c r="T1745" i="4" s="1"/>
  <c r="O1745" i="4"/>
  <c r="S1745" i="4" s="1"/>
  <c r="N1745" i="4"/>
  <c r="R1745" i="4" s="1"/>
  <c r="M1785" i="4"/>
  <c r="Q1785" i="4" s="1"/>
  <c r="P1785" i="4"/>
  <c r="T1785" i="4" s="1"/>
  <c r="O1785" i="4"/>
  <c r="S1785" i="4" s="1"/>
  <c r="N1785" i="4"/>
  <c r="R1785" i="4" s="1"/>
  <c r="P1956" i="4"/>
  <c r="T1956" i="4" s="1"/>
  <c r="O1956" i="4"/>
  <c r="S1956" i="4" s="1"/>
  <c r="N1956" i="4"/>
  <c r="R1956" i="4" s="1"/>
  <c r="M1956" i="4"/>
  <c r="Q1956" i="4" s="1"/>
  <c r="M1837" i="4"/>
  <c r="Q1837" i="4" s="1"/>
  <c r="P1837" i="4"/>
  <c r="T1837" i="4" s="1"/>
  <c r="O1837" i="4"/>
  <c r="S1837" i="4" s="1"/>
  <c r="N1837" i="4"/>
  <c r="R1837" i="4" s="1"/>
  <c r="M1869" i="4"/>
  <c r="Q1869" i="4" s="1"/>
  <c r="P1869" i="4"/>
  <c r="T1869" i="4" s="1"/>
  <c r="O1869" i="4"/>
  <c r="S1869" i="4" s="1"/>
  <c r="N1869" i="4"/>
  <c r="R1869" i="4" s="1"/>
  <c r="M1901" i="4"/>
  <c r="Q1901" i="4" s="1"/>
  <c r="P1901" i="4"/>
  <c r="T1901" i="4" s="1"/>
  <c r="O1901" i="4"/>
  <c r="S1901" i="4" s="1"/>
  <c r="N1901" i="4"/>
  <c r="R1901" i="4" s="1"/>
  <c r="M1933" i="4"/>
  <c r="Q1933" i="4" s="1"/>
  <c r="P1933" i="4"/>
  <c r="T1933" i="4" s="1"/>
  <c r="O1933" i="4"/>
  <c r="S1933" i="4" s="1"/>
  <c r="N1933" i="4"/>
  <c r="R1933" i="4" s="1"/>
  <c r="M1965" i="4"/>
  <c r="Q1965" i="4" s="1"/>
  <c r="P1965" i="4"/>
  <c r="T1965" i="4" s="1"/>
  <c r="O1965" i="4"/>
  <c r="S1965" i="4" s="1"/>
  <c r="N1965" i="4"/>
  <c r="R1965" i="4" s="1"/>
  <c r="M1997" i="4"/>
  <c r="Q1997" i="4" s="1"/>
  <c r="P1997" i="4"/>
  <c r="T1997" i="4" s="1"/>
  <c r="O1997" i="4"/>
  <c r="S1997" i="4" s="1"/>
  <c r="N1997" i="4"/>
  <c r="R1997" i="4" s="1"/>
  <c r="M2029" i="4"/>
  <c r="Q2029" i="4" s="1"/>
  <c r="P2029" i="4"/>
  <c r="T2029" i="4" s="1"/>
  <c r="O2029" i="4"/>
  <c r="S2029" i="4" s="1"/>
  <c r="N2029" i="4"/>
  <c r="R2029" i="4" s="1"/>
  <c r="M2061" i="4"/>
  <c r="Q2061" i="4" s="1"/>
  <c r="P2061" i="4"/>
  <c r="T2061" i="4" s="1"/>
  <c r="O2061" i="4"/>
  <c r="S2061" i="4" s="1"/>
  <c r="N2061" i="4"/>
  <c r="R2061" i="4" s="1"/>
  <c r="M2093" i="4"/>
  <c r="Q2093" i="4" s="1"/>
  <c r="P2093" i="4"/>
  <c r="T2093" i="4" s="1"/>
  <c r="O2093" i="4"/>
  <c r="S2093" i="4" s="1"/>
  <c r="N2093" i="4"/>
  <c r="R2093" i="4" s="1"/>
  <c r="P2155" i="4"/>
  <c r="T2155" i="4" s="1"/>
  <c r="N2155" i="4"/>
  <c r="R2155" i="4" s="1"/>
  <c r="M2155" i="4"/>
  <c r="Q2155" i="4" s="1"/>
  <c r="O2155" i="4"/>
  <c r="S2155" i="4" s="1"/>
  <c r="O2230" i="4"/>
  <c r="S2230" i="4" s="1"/>
  <c r="N2230" i="4"/>
  <c r="R2230" i="4" s="1"/>
  <c r="M2230" i="4"/>
  <c r="Q2230" i="4" s="1"/>
  <c r="P2230" i="4"/>
  <c r="T2230" i="4" s="1"/>
  <c r="P2000" i="4"/>
  <c r="T2000" i="4" s="1"/>
  <c r="O2000" i="4"/>
  <c r="S2000" i="4" s="1"/>
  <c r="N2000" i="4"/>
  <c r="R2000" i="4" s="1"/>
  <c r="M2000" i="4"/>
  <c r="Q2000" i="4" s="1"/>
  <c r="P2032" i="4"/>
  <c r="T2032" i="4" s="1"/>
  <c r="O2032" i="4"/>
  <c r="S2032" i="4" s="1"/>
  <c r="N2032" i="4"/>
  <c r="R2032" i="4" s="1"/>
  <c r="M2032" i="4"/>
  <c r="Q2032" i="4" s="1"/>
  <c r="P2064" i="4"/>
  <c r="T2064" i="4" s="1"/>
  <c r="O2064" i="4"/>
  <c r="S2064" i="4" s="1"/>
  <c r="N2064" i="4"/>
  <c r="R2064" i="4" s="1"/>
  <c r="M2064" i="4"/>
  <c r="Q2064" i="4" s="1"/>
  <c r="P2096" i="4"/>
  <c r="T2096" i="4" s="1"/>
  <c r="O2096" i="4"/>
  <c r="S2096" i="4" s="1"/>
  <c r="N2096" i="4"/>
  <c r="R2096" i="4" s="1"/>
  <c r="M2096" i="4"/>
  <c r="Q2096" i="4" s="1"/>
  <c r="P2163" i="4"/>
  <c r="T2163" i="4" s="1"/>
  <c r="N2163" i="4"/>
  <c r="R2163" i="4" s="1"/>
  <c r="M2163" i="4"/>
  <c r="Q2163" i="4" s="1"/>
  <c r="O2163" i="4"/>
  <c r="S2163" i="4" s="1"/>
  <c r="M2130" i="4"/>
  <c r="Q2130" i="4" s="1"/>
  <c r="P2130" i="4"/>
  <c r="T2130" i="4" s="1"/>
  <c r="O2130" i="4"/>
  <c r="S2130" i="4" s="1"/>
  <c r="N2130" i="4"/>
  <c r="R2130" i="4" s="1"/>
  <c r="P2199" i="4"/>
  <c r="T2199" i="4" s="1"/>
  <c r="N2199" i="4"/>
  <c r="R2199" i="4" s="1"/>
  <c r="M2199" i="4"/>
  <c r="Q2199" i="4" s="1"/>
  <c r="O2199" i="4"/>
  <c r="S2199" i="4" s="1"/>
  <c r="P1935" i="4"/>
  <c r="T1935" i="4" s="1"/>
  <c r="N1935" i="4"/>
  <c r="R1935" i="4" s="1"/>
  <c r="M1935" i="4"/>
  <c r="Q1935" i="4" s="1"/>
  <c r="O1935" i="4"/>
  <c r="S1935" i="4" s="1"/>
  <c r="P1967" i="4"/>
  <c r="T1967" i="4" s="1"/>
  <c r="O1967" i="4"/>
  <c r="S1967" i="4" s="1"/>
  <c r="N1967" i="4"/>
  <c r="R1967" i="4" s="1"/>
  <c r="M1967" i="4"/>
  <c r="Q1967" i="4" s="1"/>
  <c r="P1999" i="4"/>
  <c r="T1999" i="4" s="1"/>
  <c r="O1999" i="4"/>
  <c r="S1999" i="4" s="1"/>
  <c r="N1999" i="4"/>
  <c r="R1999" i="4" s="1"/>
  <c r="M1999" i="4"/>
  <c r="Q1999" i="4" s="1"/>
  <c r="P2031" i="4"/>
  <c r="T2031" i="4" s="1"/>
  <c r="O2031" i="4"/>
  <c r="S2031" i="4" s="1"/>
  <c r="N2031" i="4"/>
  <c r="R2031" i="4" s="1"/>
  <c r="M2031" i="4"/>
  <c r="Q2031" i="4" s="1"/>
  <c r="P2063" i="4"/>
  <c r="T2063" i="4" s="1"/>
  <c r="O2063" i="4"/>
  <c r="S2063" i="4" s="1"/>
  <c r="N2063" i="4"/>
  <c r="R2063" i="4" s="1"/>
  <c r="M2063" i="4"/>
  <c r="Q2063" i="4" s="1"/>
  <c r="P2095" i="4"/>
  <c r="T2095" i="4" s="1"/>
  <c r="O2095" i="4"/>
  <c r="S2095" i="4" s="1"/>
  <c r="N2095" i="4"/>
  <c r="R2095" i="4" s="1"/>
  <c r="M2095" i="4"/>
  <c r="Q2095" i="4" s="1"/>
  <c r="N2143" i="4"/>
  <c r="R2143" i="4" s="1"/>
  <c r="P2143" i="4"/>
  <c r="T2143" i="4" s="1"/>
  <c r="O2143" i="4"/>
  <c r="S2143" i="4" s="1"/>
  <c r="M2143" i="4"/>
  <c r="Q2143" i="4" s="1"/>
  <c r="N2121" i="4"/>
  <c r="R2121" i="4" s="1"/>
  <c r="P2121" i="4"/>
  <c r="T2121" i="4" s="1"/>
  <c r="O2121" i="4"/>
  <c r="S2121" i="4" s="1"/>
  <c r="M2121" i="4"/>
  <c r="Q2121" i="4" s="1"/>
  <c r="P2191" i="4"/>
  <c r="T2191" i="4" s="1"/>
  <c r="N2191" i="4"/>
  <c r="R2191" i="4" s="1"/>
  <c r="M2191" i="4"/>
  <c r="Q2191" i="4" s="1"/>
  <c r="O2191" i="4"/>
  <c r="S2191" i="4" s="1"/>
  <c r="N1966" i="4"/>
  <c r="R1966" i="4" s="1"/>
  <c r="M1966" i="4"/>
  <c r="Q1966" i="4" s="1"/>
  <c r="O1966" i="4"/>
  <c r="S1966" i="4" s="1"/>
  <c r="P1966" i="4"/>
  <c r="T1966" i="4" s="1"/>
  <c r="N1998" i="4"/>
  <c r="R1998" i="4" s="1"/>
  <c r="M1998" i="4"/>
  <c r="Q1998" i="4" s="1"/>
  <c r="O1998" i="4"/>
  <c r="S1998" i="4" s="1"/>
  <c r="P1998" i="4"/>
  <c r="T1998" i="4" s="1"/>
  <c r="N2030" i="4"/>
  <c r="R2030" i="4" s="1"/>
  <c r="M2030" i="4"/>
  <c r="Q2030" i="4" s="1"/>
  <c r="O2030" i="4"/>
  <c r="S2030" i="4" s="1"/>
  <c r="P2030" i="4"/>
  <c r="T2030" i="4" s="1"/>
  <c r="N2062" i="4"/>
  <c r="R2062" i="4" s="1"/>
  <c r="M2062" i="4"/>
  <c r="Q2062" i="4" s="1"/>
  <c r="O2062" i="4"/>
  <c r="S2062" i="4" s="1"/>
  <c r="P2062" i="4"/>
  <c r="T2062" i="4" s="1"/>
  <c r="N2094" i="4"/>
  <c r="R2094" i="4" s="1"/>
  <c r="M2094" i="4"/>
  <c r="Q2094" i="4" s="1"/>
  <c r="O2094" i="4"/>
  <c r="S2094" i="4" s="1"/>
  <c r="P2094" i="4"/>
  <c r="T2094" i="4" s="1"/>
  <c r="M2145" i="4"/>
  <c r="Q2145" i="4" s="1"/>
  <c r="N2145" i="4"/>
  <c r="R2145" i="4" s="1"/>
  <c r="O2145" i="4"/>
  <c r="S2145" i="4" s="1"/>
  <c r="P2145" i="4"/>
  <c r="T2145" i="4" s="1"/>
  <c r="O2218" i="4"/>
  <c r="S2218" i="4" s="1"/>
  <c r="N2218" i="4"/>
  <c r="R2218" i="4" s="1"/>
  <c r="M2218" i="4"/>
  <c r="Q2218" i="4" s="1"/>
  <c r="P2218" i="4"/>
  <c r="T2218" i="4" s="1"/>
  <c r="M2173" i="4"/>
  <c r="Q2173" i="4" s="1"/>
  <c r="P2173" i="4"/>
  <c r="T2173" i="4" s="1"/>
  <c r="O2173" i="4"/>
  <c r="S2173" i="4" s="1"/>
  <c r="N2173" i="4"/>
  <c r="R2173" i="4" s="1"/>
  <c r="P2168" i="4"/>
  <c r="T2168" i="4" s="1"/>
  <c r="N2168" i="4"/>
  <c r="R2168" i="4" s="1"/>
  <c r="M2168" i="4"/>
  <c r="Q2168" i="4" s="1"/>
  <c r="O2168" i="4"/>
  <c r="S2168" i="4" s="1"/>
  <c r="P2200" i="4"/>
  <c r="T2200" i="4" s="1"/>
  <c r="N2200" i="4"/>
  <c r="R2200" i="4" s="1"/>
  <c r="M2200" i="4"/>
  <c r="Q2200" i="4" s="1"/>
  <c r="O2200" i="4"/>
  <c r="S2200" i="4" s="1"/>
  <c r="P2232" i="4"/>
  <c r="T2232" i="4" s="1"/>
  <c r="N2232" i="4"/>
  <c r="R2232" i="4" s="1"/>
  <c r="M2232" i="4"/>
  <c r="Q2232" i="4" s="1"/>
  <c r="O2232" i="4"/>
  <c r="S2232" i="4" s="1"/>
  <c r="P2264" i="4"/>
  <c r="T2264" i="4" s="1"/>
  <c r="O2264" i="4"/>
  <c r="S2264" i="4" s="1"/>
  <c r="N2264" i="4"/>
  <c r="R2264" i="4" s="1"/>
  <c r="M2264" i="4"/>
  <c r="Q2264" i="4" s="1"/>
  <c r="P2296" i="4"/>
  <c r="T2296" i="4" s="1"/>
  <c r="O2296" i="4"/>
  <c r="S2296" i="4" s="1"/>
  <c r="N2296" i="4"/>
  <c r="R2296" i="4" s="1"/>
  <c r="M2296" i="4"/>
  <c r="Q2296" i="4" s="1"/>
  <c r="P2328" i="4"/>
  <c r="T2328" i="4" s="1"/>
  <c r="O2328" i="4"/>
  <c r="S2328" i="4" s="1"/>
  <c r="N2328" i="4"/>
  <c r="R2328" i="4" s="1"/>
  <c r="M2328" i="4"/>
  <c r="Q2328" i="4" s="1"/>
  <c r="P2360" i="4"/>
  <c r="T2360" i="4" s="1"/>
  <c r="O2360" i="4"/>
  <c r="S2360" i="4" s="1"/>
  <c r="N2360" i="4"/>
  <c r="R2360" i="4" s="1"/>
  <c r="M2360" i="4"/>
  <c r="Q2360" i="4" s="1"/>
  <c r="P2392" i="4"/>
  <c r="T2392" i="4" s="1"/>
  <c r="O2392" i="4"/>
  <c r="S2392" i="4" s="1"/>
  <c r="N2392" i="4"/>
  <c r="R2392" i="4" s="1"/>
  <c r="M2392" i="4"/>
  <c r="Q2392" i="4" s="1"/>
  <c r="P2424" i="4"/>
  <c r="T2424" i="4" s="1"/>
  <c r="O2424" i="4"/>
  <c r="S2424" i="4" s="1"/>
  <c r="N2424" i="4"/>
  <c r="R2424" i="4" s="1"/>
  <c r="M2424" i="4"/>
  <c r="Q2424" i="4" s="1"/>
  <c r="P2456" i="4"/>
  <c r="T2456" i="4" s="1"/>
  <c r="O2456" i="4"/>
  <c r="S2456" i="4" s="1"/>
  <c r="N2456" i="4"/>
  <c r="R2456" i="4" s="1"/>
  <c r="M2456" i="4"/>
  <c r="Q2456" i="4" s="1"/>
  <c r="P2488" i="4"/>
  <c r="T2488" i="4" s="1"/>
  <c r="O2488" i="4"/>
  <c r="S2488" i="4" s="1"/>
  <c r="N2488" i="4"/>
  <c r="R2488" i="4" s="1"/>
  <c r="M2488" i="4"/>
  <c r="Q2488" i="4" s="1"/>
  <c r="P2267" i="4"/>
  <c r="T2267" i="4" s="1"/>
  <c r="O2267" i="4"/>
  <c r="S2267" i="4" s="1"/>
  <c r="N2267" i="4"/>
  <c r="R2267" i="4" s="1"/>
  <c r="M2267" i="4"/>
  <c r="Q2267" i="4" s="1"/>
  <c r="P2299" i="4"/>
  <c r="T2299" i="4" s="1"/>
  <c r="O2299" i="4"/>
  <c r="S2299" i="4" s="1"/>
  <c r="N2299" i="4"/>
  <c r="R2299" i="4" s="1"/>
  <c r="M2299" i="4"/>
  <c r="Q2299" i="4" s="1"/>
  <c r="P2331" i="4"/>
  <c r="T2331" i="4" s="1"/>
  <c r="O2331" i="4"/>
  <c r="S2331" i="4" s="1"/>
  <c r="N2331" i="4"/>
  <c r="R2331" i="4" s="1"/>
  <c r="M2331" i="4"/>
  <c r="Q2331" i="4" s="1"/>
  <c r="P2363" i="4"/>
  <c r="T2363" i="4" s="1"/>
  <c r="O2363" i="4"/>
  <c r="S2363" i="4" s="1"/>
  <c r="N2363" i="4"/>
  <c r="R2363" i="4" s="1"/>
  <c r="M2363" i="4"/>
  <c r="Q2363" i="4" s="1"/>
  <c r="P2395" i="4"/>
  <c r="T2395" i="4" s="1"/>
  <c r="O2395" i="4"/>
  <c r="S2395" i="4" s="1"/>
  <c r="N2395" i="4"/>
  <c r="R2395" i="4" s="1"/>
  <c r="M2395" i="4"/>
  <c r="Q2395" i="4" s="1"/>
  <c r="P2427" i="4"/>
  <c r="T2427" i="4" s="1"/>
  <c r="O2427" i="4"/>
  <c r="S2427" i="4" s="1"/>
  <c r="N2427" i="4"/>
  <c r="R2427" i="4" s="1"/>
  <c r="M2427" i="4"/>
  <c r="Q2427" i="4" s="1"/>
  <c r="P2459" i="4"/>
  <c r="T2459" i="4" s="1"/>
  <c r="O2459" i="4"/>
  <c r="S2459" i="4" s="1"/>
  <c r="N2459" i="4"/>
  <c r="R2459" i="4" s="1"/>
  <c r="M2459" i="4"/>
  <c r="Q2459" i="4" s="1"/>
  <c r="P2491" i="4"/>
  <c r="T2491" i="4" s="1"/>
  <c r="O2491" i="4"/>
  <c r="S2491" i="4" s="1"/>
  <c r="N2491" i="4"/>
  <c r="R2491" i="4" s="1"/>
  <c r="M2491" i="4"/>
  <c r="Q2491" i="4" s="1"/>
  <c r="O2258" i="4"/>
  <c r="S2258" i="4" s="1"/>
  <c r="N2258" i="4"/>
  <c r="R2258" i="4" s="1"/>
  <c r="M2258" i="4"/>
  <c r="Q2258" i="4" s="1"/>
  <c r="P2258" i="4"/>
  <c r="T2258" i="4" s="1"/>
  <c r="O2290" i="4"/>
  <c r="S2290" i="4" s="1"/>
  <c r="N2290" i="4"/>
  <c r="R2290" i="4" s="1"/>
  <c r="M2290" i="4"/>
  <c r="Q2290" i="4" s="1"/>
  <c r="P2290" i="4"/>
  <c r="T2290" i="4" s="1"/>
  <c r="O2322" i="4"/>
  <c r="S2322" i="4" s="1"/>
  <c r="N2322" i="4"/>
  <c r="R2322" i="4" s="1"/>
  <c r="M2322" i="4"/>
  <c r="Q2322" i="4" s="1"/>
  <c r="P2322" i="4"/>
  <c r="T2322" i="4" s="1"/>
  <c r="O2354" i="4"/>
  <c r="S2354" i="4" s="1"/>
  <c r="N2354" i="4"/>
  <c r="R2354" i="4" s="1"/>
  <c r="M2354" i="4"/>
  <c r="Q2354" i="4" s="1"/>
  <c r="P2354" i="4"/>
  <c r="T2354" i="4" s="1"/>
  <c r="O2386" i="4"/>
  <c r="S2386" i="4" s="1"/>
  <c r="N2386" i="4"/>
  <c r="R2386" i="4" s="1"/>
  <c r="M2386" i="4"/>
  <c r="Q2386" i="4" s="1"/>
  <c r="P2386" i="4"/>
  <c r="T2386" i="4" s="1"/>
  <c r="O2418" i="4"/>
  <c r="S2418" i="4" s="1"/>
  <c r="N2418" i="4"/>
  <c r="R2418" i="4" s="1"/>
  <c r="M2418" i="4"/>
  <c r="Q2418" i="4" s="1"/>
  <c r="P2418" i="4"/>
  <c r="T2418" i="4" s="1"/>
  <c r="O2450" i="4"/>
  <c r="S2450" i="4" s="1"/>
  <c r="N2450" i="4"/>
  <c r="R2450" i="4" s="1"/>
  <c r="M2450" i="4"/>
  <c r="Q2450" i="4" s="1"/>
  <c r="P2450" i="4"/>
  <c r="T2450" i="4" s="1"/>
  <c r="O2482" i="4"/>
  <c r="S2482" i="4" s="1"/>
  <c r="N2482" i="4"/>
  <c r="R2482" i="4" s="1"/>
  <c r="M2482" i="4"/>
  <c r="Q2482" i="4" s="1"/>
  <c r="P2482" i="4"/>
  <c r="T2482" i="4" s="1"/>
  <c r="M2217" i="4"/>
  <c r="Q2217" i="4" s="1"/>
  <c r="P2217" i="4"/>
  <c r="T2217" i="4" s="1"/>
  <c r="O2217" i="4"/>
  <c r="S2217" i="4" s="1"/>
  <c r="N2217" i="4"/>
  <c r="R2217" i="4" s="1"/>
  <c r="M2249" i="4"/>
  <c r="Q2249" i="4" s="1"/>
  <c r="P2249" i="4"/>
  <c r="T2249" i="4" s="1"/>
  <c r="O2249" i="4"/>
  <c r="S2249" i="4" s="1"/>
  <c r="N2249" i="4"/>
  <c r="R2249" i="4" s="1"/>
  <c r="M2281" i="4"/>
  <c r="Q2281" i="4" s="1"/>
  <c r="P2281" i="4"/>
  <c r="T2281" i="4" s="1"/>
  <c r="O2281" i="4"/>
  <c r="S2281" i="4" s="1"/>
  <c r="N2281" i="4"/>
  <c r="R2281" i="4" s="1"/>
  <c r="M2313" i="4"/>
  <c r="Q2313" i="4" s="1"/>
  <c r="P2313" i="4"/>
  <c r="T2313" i="4" s="1"/>
  <c r="O2313" i="4"/>
  <c r="S2313" i="4" s="1"/>
  <c r="N2313" i="4"/>
  <c r="R2313" i="4" s="1"/>
  <c r="M2345" i="4"/>
  <c r="Q2345" i="4" s="1"/>
  <c r="P2345" i="4"/>
  <c r="T2345" i="4" s="1"/>
  <c r="O2345" i="4"/>
  <c r="S2345" i="4" s="1"/>
  <c r="N2345" i="4"/>
  <c r="R2345" i="4" s="1"/>
  <c r="M2377" i="4"/>
  <c r="Q2377" i="4" s="1"/>
  <c r="P2377" i="4"/>
  <c r="T2377" i="4" s="1"/>
  <c r="O2377" i="4"/>
  <c r="S2377" i="4" s="1"/>
  <c r="N2377" i="4"/>
  <c r="R2377" i="4" s="1"/>
  <c r="M2409" i="4"/>
  <c r="Q2409" i="4" s="1"/>
  <c r="P2409" i="4"/>
  <c r="T2409" i="4" s="1"/>
  <c r="O2409" i="4"/>
  <c r="S2409" i="4" s="1"/>
  <c r="N2409" i="4"/>
  <c r="R2409" i="4" s="1"/>
  <c r="M2441" i="4"/>
  <c r="Q2441" i="4" s="1"/>
  <c r="P2441" i="4"/>
  <c r="T2441" i="4" s="1"/>
  <c r="O2441" i="4"/>
  <c r="S2441" i="4" s="1"/>
  <c r="N2441" i="4"/>
  <c r="R2441" i="4" s="1"/>
  <c r="M2473" i="4"/>
  <c r="Q2473" i="4" s="1"/>
  <c r="P2473" i="4"/>
  <c r="T2473" i="4" s="1"/>
  <c r="O2473" i="4"/>
  <c r="S2473" i="4" s="1"/>
  <c r="N2473" i="4"/>
  <c r="R2473" i="4" s="1"/>
  <c r="M2505" i="4"/>
  <c r="Q2505" i="4" s="1"/>
  <c r="P2505" i="4"/>
  <c r="T2505" i="4" s="1"/>
  <c r="O2505" i="4"/>
  <c r="S2505" i="4" s="1"/>
  <c r="N2505" i="4"/>
  <c r="R2505" i="4" s="1"/>
  <c r="M2537" i="4"/>
  <c r="Q2537" i="4" s="1"/>
  <c r="P2537" i="4"/>
  <c r="T2537" i="4" s="1"/>
  <c r="O2537" i="4"/>
  <c r="S2537" i="4" s="1"/>
  <c r="N2537" i="4"/>
  <c r="R2537" i="4" s="1"/>
  <c r="M2569" i="4"/>
  <c r="Q2569" i="4" s="1"/>
  <c r="P2569" i="4"/>
  <c r="T2569" i="4" s="1"/>
  <c r="O2569" i="4"/>
  <c r="S2569" i="4" s="1"/>
  <c r="N2569" i="4"/>
  <c r="R2569" i="4" s="1"/>
  <c r="M2601" i="4"/>
  <c r="Q2601" i="4" s="1"/>
  <c r="P2601" i="4"/>
  <c r="T2601" i="4" s="1"/>
  <c r="O2601" i="4"/>
  <c r="S2601" i="4" s="1"/>
  <c r="N2601" i="4"/>
  <c r="R2601" i="4" s="1"/>
  <c r="M2633" i="4"/>
  <c r="Q2633" i="4" s="1"/>
  <c r="P2633" i="4"/>
  <c r="T2633" i="4" s="1"/>
  <c r="O2633" i="4"/>
  <c r="S2633" i="4" s="1"/>
  <c r="N2633" i="4"/>
  <c r="R2633" i="4" s="1"/>
  <c r="M2665" i="4"/>
  <c r="Q2665" i="4" s="1"/>
  <c r="P2665" i="4"/>
  <c r="T2665" i="4" s="1"/>
  <c r="O2665" i="4"/>
  <c r="S2665" i="4" s="1"/>
  <c r="N2665" i="4"/>
  <c r="R2665" i="4" s="1"/>
  <c r="M2697" i="4"/>
  <c r="Q2697" i="4" s="1"/>
  <c r="P2697" i="4"/>
  <c r="T2697" i="4" s="1"/>
  <c r="O2697" i="4"/>
  <c r="S2697" i="4" s="1"/>
  <c r="N2697" i="4"/>
  <c r="R2697" i="4" s="1"/>
  <c r="M2729" i="4"/>
  <c r="Q2729" i="4" s="1"/>
  <c r="P2729" i="4"/>
  <c r="T2729" i="4" s="1"/>
  <c r="O2729" i="4"/>
  <c r="S2729" i="4" s="1"/>
  <c r="N2729" i="4"/>
  <c r="R2729" i="4" s="1"/>
  <c r="M2761" i="4"/>
  <c r="Q2761" i="4" s="1"/>
  <c r="P2761" i="4"/>
  <c r="T2761" i="4" s="1"/>
  <c r="O2761" i="4"/>
  <c r="S2761" i="4" s="1"/>
  <c r="N2761" i="4"/>
  <c r="R2761" i="4" s="1"/>
  <c r="M2793" i="4"/>
  <c r="Q2793" i="4" s="1"/>
  <c r="P2793" i="4"/>
  <c r="T2793" i="4" s="1"/>
  <c r="O2793" i="4"/>
  <c r="S2793" i="4" s="1"/>
  <c r="N2793" i="4"/>
  <c r="R2793" i="4" s="1"/>
  <c r="M2825" i="4"/>
  <c r="Q2825" i="4" s="1"/>
  <c r="P2825" i="4"/>
  <c r="T2825" i="4" s="1"/>
  <c r="O2825" i="4"/>
  <c r="S2825" i="4" s="1"/>
  <c r="N2825" i="4"/>
  <c r="R2825" i="4" s="1"/>
  <c r="P2873" i="4"/>
  <c r="T2873" i="4" s="1"/>
  <c r="N2873" i="4"/>
  <c r="R2873" i="4" s="1"/>
  <c r="M2873" i="4"/>
  <c r="Q2873" i="4" s="1"/>
  <c r="O2873" i="4"/>
  <c r="S2873" i="4" s="1"/>
  <c r="P2864" i="4"/>
  <c r="T2864" i="4" s="1"/>
  <c r="N2864" i="4"/>
  <c r="R2864" i="4" s="1"/>
  <c r="M2864" i="4"/>
  <c r="Q2864" i="4" s="1"/>
  <c r="O2864" i="4"/>
  <c r="S2864" i="4" s="1"/>
  <c r="P2496" i="4"/>
  <c r="T2496" i="4" s="1"/>
  <c r="M2496" i="4"/>
  <c r="Q2496" i="4" s="1"/>
  <c r="O2496" i="4"/>
  <c r="S2496" i="4" s="1"/>
  <c r="N2496" i="4"/>
  <c r="R2496" i="4" s="1"/>
  <c r="P2528" i="4"/>
  <c r="T2528" i="4" s="1"/>
  <c r="O2528" i="4"/>
  <c r="S2528" i="4" s="1"/>
  <c r="N2528" i="4"/>
  <c r="R2528" i="4" s="1"/>
  <c r="M2528" i="4"/>
  <c r="Q2528" i="4" s="1"/>
  <c r="P2560" i="4"/>
  <c r="T2560" i="4" s="1"/>
  <c r="O2560" i="4"/>
  <c r="S2560" i="4" s="1"/>
  <c r="N2560" i="4"/>
  <c r="R2560" i="4" s="1"/>
  <c r="M2560" i="4"/>
  <c r="Q2560" i="4" s="1"/>
  <c r="P2592" i="4"/>
  <c r="T2592" i="4" s="1"/>
  <c r="O2592" i="4"/>
  <c r="S2592" i="4" s="1"/>
  <c r="N2592" i="4"/>
  <c r="R2592" i="4" s="1"/>
  <c r="M2592" i="4"/>
  <c r="Q2592" i="4" s="1"/>
  <c r="P2624" i="4"/>
  <c r="T2624" i="4" s="1"/>
  <c r="O2624" i="4"/>
  <c r="S2624" i="4" s="1"/>
  <c r="N2624" i="4"/>
  <c r="R2624" i="4" s="1"/>
  <c r="M2624" i="4"/>
  <c r="Q2624" i="4" s="1"/>
  <c r="P2656" i="4"/>
  <c r="T2656" i="4" s="1"/>
  <c r="O2656" i="4"/>
  <c r="S2656" i="4" s="1"/>
  <c r="N2656" i="4"/>
  <c r="R2656" i="4" s="1"/>
  <c r="M2656" i="4"/>
  <c r="Q2656" i="4" s="1"/>
  <c r="P2688" i="4"/>
  <c r="T2688" i="4" s="1"/>
  <c r="O2688" i="4"/>
  <c r="S2688" i="4" s="1"/>
  <c r="N2688" i="4"/>
  <c r="R2688" i="4" s="1"/>
  <c r="M2688" i="4"/>
  <c r="Q2688" i="4" s="1"/>
  <c r="P2720" i="4"/>
  <c r="T2720" i="4" s="1"/>
  <c r="O2720" i="4"/>
  <c r="S2720" i="4" s="1"/>
  <c r="N2720" i="4"/>
  <c r="R2720" i="4" s="1"/>
  <c r="M2720" i="4"/>
  <c r="Q2720" i="4" s="1"/>
  <c r="P2752" i="4"/>
  <c r="T2752" i="4" s="1"/>
  <c r="O2752" i="4"/>
  <c r="S2752" i="4" s="1"/>
  <c r="N2752" i="4"/>
  <c r="R2752" i="4" s="1"/>
  <c r="M2752" i="4"/>
  <c r="Q2752" i="4" s="1"/>
  <c r="P2784" i="4"/>
  <c r="T2784" i="4" s="1"/>
  <c r="O2784" i="4"/>
  <c r="S2784" i="4" s="1"/>
  <c r="N2784" i="4"/>
  <c r="R2784" i="4" s="1"/>
  <c r="M2784" i="4"/>
  <c r="Q2784" i="4" s="1"/>
  <c r="P2816" i="4"/>
  <c r="T2816" i="4" s="1"/>
  <c r="O2816" i="4"/>
  <c r="S2816" i="4" s="1"/>
  <c r="N2816" i="4"/>
  <c r="R2816" i="4" s="1"/>
  <c r="M2816" i="4"/>
  <c r="Q2816" i="4" s="1"/>
  <c r="N2863" i="4"/>
  <c r="R2863" i="4" s="1"/>
  <c r="M2863" i="4"/>
  <c r="Q2863" i="4" s="1"/>
  <c r="P2863" i="4"/>
  <c r="T2863" i="4" s="1"/>
  <c r="O2863" i="4"/>
  <c r="S2863" i="4" s="1"/>
  <c r="P2839" i="4"/>
  <c r="T2839" i="4" s="1"/>
  <c r="O2839" i="4"/>
  <c r="S2839" i="4" s="1"/>
  <c r="N2839" i="4"/>
  <c r="R2839" i="4" s="1"/>
  <c r="M2839" i="4"/>
  <c r="Q2839" i="4" s="1"/>
  <c r="P2921" i="4"/>
  <c r="T2921" i="4" s="1"/>
  <c r="O2921" i="4"/>
  <c r="S2921" i="4" s="1"/>
  <c r="N2921" i="4"/>
  <c r="R2921" i="4" s="1"/>
  <c r="M2921" i="4"/>
  <c r="Q2921" i="4" s="1"/>
  <c r="P2511" i="4"/>
  <c r="T2511" i="4" s="1"/>
  <c r="O2511" i="4"/>
  <c r="S2511" i="4" s="1"/>
  <c r="N2511" i="4"/>
  <c r="R2511" i="4" s="1"/>
  <c r="M2511" i="4"/>
  <c r="Q2511" i="4" s="1"/>
  <c r="P2543" i="4"/>
  <c r="T2543" i="4" s="1"/>
  <c r="O2543" i="4"/>
  <c r="S2543" i="4" s="1"/>
  <c r="N2543" i="4"/>
  <c r="R2543" i="4" s="1"/>
  <c r="M2543" i="4"/>
  <c r="Q2543" i="4" s="1"/>
  <c r="P2575" i="4"/>
  <c r="T2575" i="4" s="1"/>
  <c r="O2575" i="4"/>
  <c r="S2575" i="4" s="1"/>
  <c r="N2575" i="4"/>
  <c r="R2575" i="4" s="1"/>
  <c r="M2575" i="4"/>
  <c r="Q2575" i="4" s="1"/>
  <c r="P2607" i="4"/>
  <c r="T2607" i="4" s="1"/>
  <c r="O2607" i="4"/>
  <c r="S2607" i="4" s="1"/>
  <c r="N2607" i="4"/>
  <c r="R2607" i="4" s="1"/>
  <c r="M2607" i="4"/>
  <c r="Q2607" i="4" s="1"/>
  <c r="P2639" i="4"/>
  <c r="T2639" i="4" s="1"/>
  <c r="O2639" i="4"/>
  <c r="S2639" i="4" s="1"/>
  <c r="N2639" i="4"/>
  <c r="R2639" i="4" s="1"/>
  <c r="M2639" i="4"/>
  <c r="Q2639" i="4" s="1"/>
  <c r="P2671" i="4"/>
  <c r="T2671" i="4" s="1"/>
  <c r="O2671" i="4"/>
  <c r="S2671" i="4" s="1"/>
  <c r="N2671" i="4"/>
  <c r="R2671" i="4" s="1"/>
  <c r="M2671" i="4"/>
  <c r="Q2671" i="4" s="1"/>
  <c r="P2703" i="4"/>
  <c r="T2703" i="4" s="1"/>
  <c r="O2703" i="4"/>
  <c r="S2703" i="4" s="1"/>
  <c r="N2703" i="4"/>
  <c r="R2703" i="4" s="1"/>
  <c r="M2703" i="4"/>
  <c r="Q2703" i="4" s="1"/>
  <c r="P2735" i="4"/>
  <c r="T2735" i="4" s="1"/>
  <c r="O2735" i="4"/>
  <c r="S2735" i="4" s="1"/>
  <c r="N2735" i="4"/>
  <c r="R2735" i="4" s="1"/>
  <c r="M2735" i="4"/>
  <c r="Q2735" i="4" s="1"/>
  <c r="P2767" i="4"/>
  <c r="T2767" i="4" s="1"/>
  <c r="O2767" i="4"/>
  <c r="S2767" i="4" s="1"/>
  <c r="N2767" i="4"/>
  <c r="R2767" i="4" s="1"/>
  <c r="M2767" i="4"/>
  <c r="Q2767" i="4" s="1"/>
  <c r="P2799" i="4"/>
  <c r="T2799" i="4" s="1"/>
  <c r="O2799" i="4"/>
  <c r="S2799" i="4" s="1"/>
  <c r="N2799" i="4"/>
  <c r="R2799" i="4" s="1"/>
  <c r="M2799" i="4"/>
  <c r="Q2799" i="4" s="1"/>
  <c r="P2831" i="4"/>
  <c r="T2831" i="4" s="1"/>
  <c r="O2831" i="4"/>
  <c r="S2831" i="4" s="1"/>
  <c r="N2831" i="4"/>
  <c r="R2831" i="4" s="1"/>
  <c r="M2831" i="4"/>
  <c r="Q2831" i="4" s="1"/>
  <c r="P2909" i="4"/>
  <c r="T2909" i="4" s="1"/>
  <c r="N2909" i="4"/>
  <c r="R2909" i="4" s="1"/>
  <c r="M2909" i="4"/>
  <c r="Q2909" i="4" s="1"/>
  <c r="O2909" i="4"/>
  <c r="S2909" i="4" s="1"/>
  <c r="P2868" i="4"/>
  <c r="T2868" i="4" s="1"/>
  <c r="N2868" i="4"/>
  <c r="R2868" i="4" s="1"/>
  <c r="M2868" i="4"/>
  <c r="Q2868" i="4" s="1"/>
  <c r="O2868" i="4"/>
  <c r="S2868" i="4" s="1"/>
  <c r="M2498" i="4"/>
  <c r="Q2498" i="4" s="1"/>
  <c r="P2498" i="4"/>
  <c r="T2498" i="4" s="1"/>
  <c r="O2498" i="4"/>
  <c r="S2498" i="4" s="1"/>
  <c r="N2498" i="4"/>
  <c r="R2498" i="4" s="1"/>
  <c r="N2530" i="4"/>
  <c r="R2530" i="4" s="1"/>
  <c r="M2530" i="4"/>
  <c r="Q2530" i="4" s="1"/>
  <c r="P2530" i="4"/>
  <c r="T2530" i="4" s="1"/>
  <c r="O2530" i="4"/>
  <c r="S2530" i="4" s="1"/>
  <c r="N2562" i="4"/>
  <c r="R2562" i="4" s="1"/>
  <c r="M2562" i="4"/>
  <c r="Q2562" i="4" s="1"/>
  <c r="P2562" i="4"/>
  <c r="T2562" i="4" s="1"/>
  <c r="O2562" i="4"/>
  <c r="S2562" i="4" s="1"/>
  <c r="N2594" i="4"/>
  <c r="R2594" i="4" s="1"/>
  <c r="M2594" i="4"/>
  <c r="Q2594" i="4" s="1"/>
  <c r="P2594" i="4"/>
  <c r="T2594" i="4" s="1"/>
  <c r="O2594" i="4"/>
  <c r="S2594" i="4" s="1"/>
  <c r="N2626" i="4"/>
  <c r="R2626" i="4" s="1"/>
  <c r="M2626" i="4"/>
  <c r="Q2626" i="4" s="1"/>
  <c r="P2626" i="4"/>
  <c r="T2626" i="4" s="1"/>
  <c r="O2626" i="4"/>
  <c r="S2626" i="4" s="1"/>
  <c r="N2658" i="4"/>
  <c r="R2658" i="4" s="1"/>
  <c r="M2658" i="4"/>
  <c r="Q2658" i="4" s="1"/>
  <c r="P2658" i="4"/>
  <c r="T2658" i="4" s="1"/>
  <c r="O2658" i="4"/>
  <c r="S2658" i="4" s="1"/>
  <c r="N2690" i="4"/>
  <c r="R2690" i="4" s="1"/>
  <c r="M2690" i="4"/>
  <c r="Q2690" i="4" s="1"/>
  <c r="P2690" i="4"/>
  <c r="T2690" i="4" s="1"/>
  <c r="O2690" i="4"/>
  <c r="S2690" i="4" s="1"/>
  <c r="N2722" i="4"/>
  <c r="R2722" i="4" s="1"/>
  <c r="M2722" i="4"/>
  <c r="Q2722" i="4" s="1"/>
  <c r="P2722" i="4"/>
  <c r="T2722" i="4" s="1"/>
  <c r="O2722" i="4"/>
  <c r="S2722" i="4" s="1"/>
  <c r="N2754" i="4"/>
  <c r="R2754" i="4" s="1"/>
  <c r="M2754" i="4"/>
  <c r="Q2754" i="4" s="1"/>
  <c r="P2754" i="4"/>
  <c r="T2754" i="4" s="1"/>
  <c r="O2754" i="4"/>
  <c r="S2754" i="4" s="1"/>
  <c r="N2786" i="4"/>
  <c r="R2786" i="4" s="1"/>
  <c r="M2786" i="4"/>
  <c r="Q2786" i="4" s="1"/>
  <c r="P2786" i="4"/>
  <c r="T2786" i="4" s="1"/>
  <c r="O2786" i="4"/>
  <c r="S2786" i="4" s="1"/>
  <c r="N2818" i="4"/>
  <c r="R2818" i="4" s="1"/>
  <c r="M2818" i="4"/>
  <c r="Q2818" i="4" s="1"/>
  <c r="P2818" i="4"/>
  <c r="T2818" i="4" s="1"/>
  <c r="O2818" i="4"/>
  <c r="S2818" i="4" s="1"/>
  <c r="N2851" i="4"/>
  <c r="R2851" i="4" s="1"/>
  <c r="M2851" i="4"/>
  <c r="Q2851" i="4" s="1"/>
  <c r="P2851" i="4"/>
  <c r="T2851" i="4" s="1"/>
  <c r="O2851" i="4"/>
  <c r="S2851" i="4" s="1"/>
  <c r="P3005" i="4"/>
  <c r="T3005" i="4" s="1"/>
  <c r="O3005" i="4"/>
  <c r="S3005" i="4" s="1"/>
  <c r="N3005" i="4"/>
  <c r="R3005" i="4" s="1"/>
  <c r="M3005" i="4"/>
  <c r="Q3005" i="4" s="1"/>
  <c r="P2896" i="4"/>
  <c r="T2896" i="4" s="1"/>
  <c r="O2896" i="4"/>
  <c r="S2896" i="4" s="1"/>
  <c r="N2896" i="4"/>
  <c r="R2896" i="4" s="1"/>
  <c r="M2896" i="4"/>
  <c r="Q2896" i="4" s="1"/>
  <c r="P3053" i="4"/>
  <c r="T3053" i="4" s="1"/>
  <c r="O3053" i="4"/>
  <c r="S3053" i="4" s="1"/>
  <c r="N3053" i="4"/>
  <c r="R3053" i="4" s="1"/>
  <c r="M3053" i="4"/>
  <c r="Q3053" i="4" s="1"/>
  <c r="P2920" i="4"/>
  <c r="T2920" i="4" s="1"/>
  <c r="O2920" i="4"/>
  <c r="S2920" i="4" s="1"/>
  <c r="N2920" i="4"/>
  <c r="R2920" i="4" s="1"/>
  <c r="M2920" i="4"/>
  <c r="Q2920" i="4" s="1"/>
  <c r="P2952" i="4"/>
  <c r="T2952" i="4" s="1"/>
  <c r="O2952" i="4"/>
  <c r="S2952" i="4" s="1"/>
  <c r="N2952" i="4"/>
  <c r="R2952" i="4" s="1"/>
  <c r="M2952" i="4"/>
  <c r="Q2952" i="4" s="1"/>
  <c r="P2984" i="4"/>
  <c r="T2984" i="4" s="1"/>
  <c r="O2984" i="4"/>
  <c r="S2984" i="4" s="1"/>
  <c r="N2984" i="4"/>
  <c r="R2984" i="4" s="1"/>
  <c r="M2984" i="4"/>
  <c r="Q2984" i="4" s="1"/>
  <c r="P3037" i="4"/>
  <c r="T3037" i="4" s="1"/>
  <c r="N3037" i="4"/>
  <c r="R3037" i="4" s="1"/>
  <c r="M3037" i="4"/>
  <c r="Q3037" i="4" s="1"/>
  <c r="O3037" i="4"/>
  <c r="S3037" i="4" s="1"/>
  <c r="N3044" i="4"/>
  <c r="R3044" i="4" s="1"/>
  <c r="M3044" i="4"/>
  <c r="Q3044" i="4" s="1"/>
  <c r="P3044" i="4"/>
  <c r="T3044" i="4" s="1"/>
  <c r="O3044" i="4"/>
  <c r="S3044" i="4" s="1"/>
  <c r="O2907" i="4"/>
  <c r="S2907" i="4" s="1"/>
  <c r="N2907" i="4"/>
  <c r="R2907" i="4" s="1"/>
  <c r="M2907" i="4"/>
  <c r="Q2907" i="4" s="1"/>
  <c r="P2907" i="4"/>
  <c r="T2907" i="4" s="1"/>
  <c r="O2939" i="4"/>
  <c r="S2939" i="4" s="1"/>
  <c r="N2939" i="4"/>
  <c r="R2939" i="4" s="1"/>
  <c r="M2939" i="4"/>
  <c r="Q2939" i="4" s="1"/>
  <c r="P2939" i="4"/>
  <c r="T2939" i="4" s="1"/>
  <c r="O2971" i="4"/>
  <c r="S2971" i="4" s="1"/>
  <c r="N2971" i="4"/>
  <c r="R2971" i="4" s="1"/>
  <c r="M2971" i="4"/>
  <c r="Q2971" i="4" s="1"/>
  <c r="P2971" i="4"/>
  <c r="T2971" i="4" s="1"/>
  <c r="O3003" i="4"/>
  <c r="S3003" i="4" s="1"/>
  <c r="N3003" i="4"/>
  <c r="R3003" i="4" s="1"/>
  <c r="M3003" i="4"/>
  <c r="Q3003" i="4" s="1"/>
  <c r="P3003" i="4"/>
  <c r="T3003" i="4" s="1"/>
  <c r="M3043" i="4"/>
  <c r="Q3043" i="4" s="1"/>
  <c r="P3043" i="4"/>
  <c r="T3043" i="4" s="1"/>
  <c r="N3043" i="4"/>
  <c r="R3043" i="4" s="1"/>
  <c r="O3043" i="4"/>
  <c r="S3043" i="4" s="1"/>
  <c r="M2886" i="4"/>
  <c r="Q2886" i="4" s="1"/>
  <c r="P2886" i="4"/>
  <c r="T2886" i="4" s="1"/>
  <c r="N2886" i="4"/>
  <c r="R2886" i="4" s="1"/>
  <c r="O2886" i="4"/>
  <c r="S2886" i="4" s="1"/>
  <c r="M2918" i="4"/>
  <c r="Q2918" i="4" s="1"/>
  <c r="P2918" i="4"/>
  <c r="T2918" i="4" s="1"/>
  <c r="N2918" i="4"/>
  <c r="R2918" i="4" s="1"/>
  <c r="O2918" i="4"/>
  <c r="S2918" i="4" s="1"/>
  <c r="M2950" i="4"/>
  <c r="Q2950" i="4" s="1"/>
  <c r="P2950" i="4"/>
  <c r="T2950" i="4" s="1"/>
  <c r="N2950" i="4"/>
  <c r="R2950" i="4" s="1"/>
  <c r="O2950" i="4"/>
  <c r="S2950" i="4" s="1"/>
  <c r="M2982" i="4"/>
  <c r="Q2982" i="4" s="1"/>
  <c r="P2982" i="4"/>
  <c r="T2982" i="4" s="1"/>
  <c r="N2982" i="4"/>
  <c r="R2982" i="4" s="1"/>
  <c r="O2982" i="4"/>
  <c r="S2982" i="4" s="1"/>
  <c r="P3018" i="4"/>
  <c r="T3018" i="4" s="1"/>
  <c r="M3018" i="4"/>
  <c r="Q3018" i="4" s="1"/>
  <c r="N3018" i="4"/>
  <c r="R3018" i="4" s="1"/>
  <c r="O3018" i="4"/>
  <c r="S3018" i="4" s="1"/>
  <c r="M3067" i="4"/>
  <c r="Q3067" i="4" s="1"/>
  <c r="P3067" i="4"/>
  <c r="T3067" i="4" s="1"/>
  <c r="O3067" i="4"/>
  <c r="S3067" i="4" s="1"/>
  <c r="N3067" i="4"/>
  <c r="R3067" i="4" s="1"/>
  <c r="M3099" i="4"/>
  <c r="Q3099" i="4" s="1"/>
  <c r="P3099" i="4"/>
  <c r="T3099" i="4" s="1"/>
  <c r="O3099" i="4"/>
  <c r="S3099" i="4" s="1"/>
  <c r="N3099" i="4"/>
  <c r="R3099" i="4" s="1"/>
  <c r="M3131" i="4"/>
  <c r="Q3131" i="4" s="1"/>
  <c r="P3131" i="4"/>
  <c r="T3131" i="4" s="1"/>
  <c r="O3131" i="4"/>
  <c r="S3131" i="4" s="1"/>
  <c r="N3131" i="4"/>
  <c r="R3131" i="4" s="1"/>
  <c r="M3163" i="4"/>
  <c r="Q3163" i="4" s="1"/>
  <c r="P3163" i="4"/>
  <c r="T3163" i="4" s="1"/>
  <c r="O3163" i="4"/>
  <c r="S3163" i="4" s="1"/>
  <c r="N3163" i="4"/>
  <c r="R3163" i="4" s="1"/>
  <c r="M3221" i="4"/>
  <c r="Q3221" i="4" s="1"/>
  <c r="P3221" i="4"/>
  <c r="T3221" i="4" s="1"/>
  <c r="N3221" i="4"/>
  <c r="R3221" i="4" s="1"/>
  <c r="O3221" i="4"/>
  <c r="S3221" i="4" s="1"/>
  <c r="P3196" i="4"/>
  <c r="T3196" i="4" s="1"/>
  <c r="N3196" i="4"/>
  <c r="R3196" i="4" s="1"/>
  <c r="M3196" i="4"/>
  <c r="Q3196" i="4" s="1"/>
  <c r="O3196" i="4"/>
  <c r="S3196" i="4" s="1"/>
  <c r="P3058" i="4"/>
  <c r="T3058" i="4" s="1"/>
  <c r="N3058" i="4"/>
  <c r="R3058" i="4" s="1"/>
  <c r="M3058" i="4"/>
  <c r="Q3058" i="4" s="1"/>
  <c r="O3058" i="4"/>
  <c r="S3058" i="4" s="1"/>
  <c r="P3090" i="4"/>
  <c r="T3090" i="4" s="1"/>
  <c r="O3090" i="4"/>
  <c r="S3090" i="4" s="1"/>
  <c r="N3090" i="4"/>
  <c r="R3090" i="4" s="1"/>
  <c r="M3090" i="4"/>
  <c r="Q3090" i="4" s="1"/>
  <c r="P3122" i="4"/>
  <c r="T3122" i="4" s="1"/>
  <c r="O3122" i="4"/>
  <c r="S3122" i="4" s="1"/>
  <c r="N3122" i="4"/>
  <c r="R3122" i="4" s="1"/>
  <c r="M3122" i="4"/>
  <c r="Q3122" i="4" s="1"/>
  <c r="P3154" i="4"/>
  <c r="T3154" i="4" s="1"/>
  <c r="O3154" i="4"/>
  <c r="S3154" i="4" s="1"/>
  <c r="N3154" i="4"/>
  <c r="R3154" i="4" s="1"/>
  <c r="M3154" i="4"/>
  <c r="Q3154" i="4" s="1"/>
  <c r="P3203" i="4"/>
  <c r="T3203" i="4" s="1"/>
  <c r="N3203" i="4"/>
  <c r="R3203" i="4" s="1"/>
  <c r="M3203" i="4"/>
  <c r="Q3203" i="4" s="1"/>
  <c r="O3203" i="4"/>
  <c r="S3203" i="4" s="1"/>
  <c r="N3194" i="4"/>
  <c r="R3194" i="4" s="1"/>
  <c r="M3194" i="4"/>
  <c r="Q3194" i="4" s="1"/>
  <c r="P3194" i="4"/>
  <c r="T3194" i="4" s="1"/>
  <c r="O3194" i="4"/>
  <c r="S3194" i="4" s="1"/>
  <c r="P3073" i="4"/>
  <c r="T3073" i="4" s="1"/>
  <c r="O3073" i="4"/>
  <c r="S3073" i="4" s="1"/>
  <c r="N3073" i="4"/>
  <c r="R3073" i="4" s="1"/>
  <c r="M3073" i="4"/>
  <c r="Q3073" i="4" s="1"/>
  <c r="P3105" i="4"/>
  <c r="T3105" i="4" s="1"/>
  <c r="O3105" i="4"/>
  <c r="S3105" i="4" s="1"/>
  <c r="N3105" i="4"/>
  <c r="R3105" i="4" s="1"/>
  <c r="M3105" i="4"/>
  <c r="Q3105" i="4" s="1"/>
  <c r="P3137" i="4"/>
  <c r="T3137" i="4" s="1"/>
  <c r="O3137" i="4"/>
  <c r="S3137" i="4" s="1"/>
  <c r="N3137" i="4"/>
  <c r="R3137" i="4" s="1"/>
  <c r="M3137" i="4"/>
  <c r="Q3137" i="4" s="1"/>
  <c r="P3167" i="4"/>
  <c r="T3167" i="4" s="1"/>
  <c r="M3167" i="4"/>
  <c r="Q3167" i="4" s="1"/>
  <c r="O3167" i="4"/>
  <c r="S3167" i="4" s="1"/>
  <c r="N3167" i="4"/>
  <c r="R3167" i="4" s="1"/>
  <c r="P3179" i="4"/>
  <c r="T3179" i="4" s="1"/>
  <c r="M3179" i="4"/>
  <c r="Q3179" i="4" s="1"/>
  <c r="O3179" i="4"/>
  <c r="S3179" i="4" s="1"/>
  <c r="N3179" i="4"/>
  <c r="R3179" i="4" s="1"/>
  <c r="O3242" i="4"/>
  <c r="S3242" i="4" s="1"/>
  <c r="N3242" i="4"/>
  <c r="R3242" i="4" s="1"/>
  <c r="M3242" i="4"/>
  <c r="Q3242" i="4" s="1"/>
  <c r="P3242" i="4"/>
  <c r="T3242" i="4" s="1"/>
  <c r="N3080" i="4"/>
  <c r="R3080" i="4" s="1"/>
  <c r="M3080" i="4"/>
  <c r="Q3080" i="4" s="1"/>
  <c r="P3080" i="4"/>
  <c r="T3080" i="4" s="1"/>
  <c r="O3080" i="4"/>
  <c r="S3080" i="4" s="1"/>
  <c r="N3112" i="4"/>
  <c r="R3112" i="4" s="1"/>
  <c r="M3112" i="4"/>
  <c r="Q3112" i="4" s="1"/>
  <c r="P3112" i="4"/>
  <c r="T3112" i="4" s="1"/>
  <c r="O3112" i="4"/>
  <c r="S3112" i="4" s="1"/>
  <c r="N3144" i="4"/>
  <c r="R3144" i="4" s="1"/>
  <c r="M3144" i="4"/>
  <c r="Q3144" i="4" s="1"/>
  <c r="P3144" i="4"/>
  <c r="T3144" i="4" s="1"/>
  <c r="O3144" i="4"/>
  <c r="S3144" i="4" s="1"/>
  <c r="P3191" i="4"/>
  <c r="T3191" i="4" s="1"/>
  <c r="N3191" i="4"/>
  <c r="R3191" i="4" s="1"/>
  <c r="M3191" i="4"/>
  <c r="Q3191" i="4" s="1"/>
  <c r="O3191" i="4"/>
  <c r="S3191" i="4" s="1"/>
  <c r="P3171" i="4"/>
  <c r="T3171" i="4" s="1"/>
  <c r="M3171" i="4"/>
  <c r="Q3171" i="4" s="1"/>
  <c r="O3171" i="4"/>
  <c r="S3171" i="4" s="1"/>
  <c r="N3171" i="4"/>
  <c r="R3171" i="4" s="1"/>
  <c r="M3328" i="4"/>
  <c r="Q3328" i="4" s="1"/>
  <c r="P3328" i="4"/>
  <c r="T3328" i="4" s="1"/>
  <c r="O3328" i="4"/>
  <c r="S3328" i="4" s="1"/>
  <c r="N3328" i="4"/>
  <c r="R3328" i="4" s="1"/>
  <c r="P3384" i="4"/>
  <c r="T3384" i="4" s="1"/>
  <c r="O3384" i="4"/>
  <c r="S3384" i="4" s="1"/>
  <c r="N3384" i="4"/>
  <c r="R3384" i="4" s="1"/>
  <c r="M3384" i="4"/>
  <c r="Q3384" i="4" s="1"/>
  <c r="P3276" i="4"/>
  <c r="T3276" i="4" s="1"/>
  <c r="O3276" i="4"/>
  <c r="S3276" i="4" s="1"/>
  <c r="N3276" i="4"/>
  <c r="R3276" i="4" s="1"/>
  <c r="M3276" i="4"/>
  <c r="Q3276" i="4" s="1"/>
  <c r="P3308" i="4"/>
  <c r="T3308" i="4" s="1"/>
  <c r="O3308" i="4"/>
  <c r="S3308" i="4" s="1"/>
  <c r="N3308" i="4"/>
  <c r="R3308" i="4" s="1"/>
  <c r="M3308" i="4"/>
  <c r="Q3308" i="4" s="1"/>
  <c r="N3355" i="4"/>
  <c r="R3355" i="4" s="1"/>
  <c r="P3355" i="4"/>
  <c r="T3355" i="4" s="1"/>
  <c r="O3355" i="4"/>
  <c r="S3355" i="4" s="1"/>
  <c r="M3355" i="4"/>
  <c r="Q3355" i="4" s="1"/>
  <c r="M3346" i="4"/>
  <c r="Q3346" i="4" s="1"/>
  <c r="P3346" i="4"/>
  <c r="T3346" i="4" s="1"/>
  <c r="N3346" i="4"/>
  <c r="R3346" i="4" s="1"/>
  <c r="O3346" i="4"/>
  <c r="S3346" i="4" s="1"/>
  <c r="P3279" i="4"/>
  <c r="T3279" i="4" s="1"/>
  <c r="O3279" i="4"/>
  <c r="S3279" i="4" s="1"/>
  <c r="N3279" i="4"/>
  <c r="R3279" i="4" s="1"/>
  <c r="M3279" i="4"/>
  <c r="Q3279" i="4" s="1"/>
  <c r="P3311" i="4"/>
  <c r="T3311" i="4" s="1"/>
  <c r="O3311" i="4"/>
  <c r="S3311" i="4" s="1"/>
  <c r="N3311" i="4"/>
  <c r="R3311" i="4" s="1"/>
  <c r="M3311" i="4"/>
  <c r="Q3311" i="4" s="1"/>
  <c r="N3363" i="4"/>
  <c r="R3363" i="4" s="1"/>
  <c r="M3363" i="4"/>
  <c r="Q3363" i="4" s="1"/>
  <c r="P3363" i="4"/>
  <c r="T3363" i="4" s="1"/>
  <c r="O3363" i="4"/>
  <c r="S3363" i="4" s="1"/>
  <c r="O3250" i="4"/>
  <c r="S3250" i="4" s="1"/>
  <c r="N3250" i="4"/>
  <c r="R3250" i="4" s="1"/>
  <c r="M3250" i="4"/>
  <c r="Q3250" i="4" s="1"/>
  <c r="P3250" i="4"/>
  <c r="T3250" i="4" s="1"/>
  <c r="O3282" i="4"/>
  <c r="S3282" i="4" s="1"/>
  <c r="N3282" i="4"/>
  <c r="R3282" i="4" s="1"/>
  <c r="M3282" i="4"/>
  <c r="Q3282" i="4" s="1"/>
  <c r="P3282" i="4"/>
  <c r="T3282" i="4" s="1"/>
  <c r="O3314" i="4"/>
  <c r="S3314" i="4" s="1"/>
  <c r="N3314" i="4"/>
  <c r="R3314" i="4" s="1"/>
  <c r="M3314" i="4"/>
  <c r="Q3314" i="4" s="1"/>
  <c r="P3314" i="4"/>
  <c r="T3314" i="4" s="1"/>
  <c r="M3350" i="4"/>
  <c r="Q3350" i="4" s="1"/>
  <c r="P3350" i="4"/>
  <c r="T3350" i="4" s="1"/>
  <c r="N3350" i="4"/>
  <c r="R3350" i="4" s="1"/>
  <c r="O3350" i="4"/>
  <c r="S3350" i="4" s="1"/>
  <c r="P3352" i="4"/>
  <c r="T3352" i="4" s="1"/>
  <c r="M3352" i="4"/>
  <c r="Q3352" i="4" s="1"/>
  <c r="N3352" i="4"/>
  <c r="R3352" i="4" s="1"/>
  <c r="O3352" i="4"/>
  <c r="S3352" i="4" s="1"/>
  <c r="M3233" i="4"/>
  <c r="Q3233" i="4" s="1"/>
  <c r="P3233" i="4"/>
  <c r="T3233" i="4" s="1"/>
  <c r="N3233" i="4"/>
  <c r="R3233" i="4" s="1"/>
  <c r="O3233" i="4"/>
  <c r="S3233" i="4" s="1"/>
  <c r="M3265" i="4"/>
  <c r="Q3265" i="4" s="1"/>
  <c r="P3265" i="4"/>
  <c r="T3265" i="4" s="1"/>
  <c r="O3265" i="4"/>
  <c r="S3265" i="4" s="1"/>
  <c r="N3265" i="4"/>
  <c r="R3265" i="4" s="1"/>
  <c r="M3297" i="4"/>
  <c r="Q3297" i="4" s="1"/>
  <c r="P3297" i="4"/>
  <c r="T3297" i="4" s="1"/>
  <c r="O3297" i="4"/>
  <c r="S3297" i="4" s="1"/>
  <c r="N3297" i="4"/>
  <c r="R3297" i="4" s="1"/>
  <c r="N3337" i="4"/>
  <c r="R3337" i="4" s="1"/>
  <c r="M3337" i="4"/>
  <c r="Q3337" i="4" s="1"/>
  <c r="P3337" i="4"/>
  <c r="T3337" i="4" s="1"/>
  <c r="O3337" i="4"/>
  <c r="S3337" i="4" s="1"/>
  <c r="P3484" i="4"/>
  <c r="T3484" i="4" s="1"/>
  <c r="N3484" i="4"/>
  <c r="R3484" i="4" s="1"/>
  <c r="M3484" i="4"/>
  <c r="Q3484" i="4" s="1"/>
  <c r="O3484" i="4"/>
  <c r="S3484" i="4" s="1"/>
  <c r="P3389" i="4"/>
  <c r="T3389" i="4" s="1"/>
  <c r="N3389" i="4"/>
  <c r="R3389" i="4" s="1"/>
  <c r="M3389" i="4"/>
  <c r="Q3389" i="4" s="1"/>
  <c r="O3389" i="4"/>
  <c r="S3389" i="4" s="1"/>
  <c r="P3421" i="4"/>
  <c r="T3421" i="4" s="1"/>
  <c r="O3421" i="4"/>
  <c r="S3421" i="4" s="1"/>
  <c r="N3421" i="4"/>
  <c r="R3421" i="4" s="1"/>
  <c r="M3421" i="4"/>
  <c r="Q3421" i="4" s="1"/>
  <c r="P3453" i="4"/>
  <c r="T3453" i="4" s="1"/>
  <c r="O3453" i="4"/>
  <c r="S3453" i="4" s="1"/>
  <c r="N3453" i="4"/>
  <c r="R3453" i="4" s="1"/>
  <c r="M3453" i="4"/>
  <c r="Q3453" i="4" s="1"/>
  <c r="M3542" i="4"/>
  <c r="Q3542" i="4" s="1"/>
  <c r="O3542" i="4"/>
  <c r="S3542" i="4" s="1"/>
  <c r="N3542" i="4"/>
  <c r="R3542" i="4" s="1"/>
  <c r="P3542" i="4"/>
  <c r="T3542" i="4" s="1"/>
  <c r="P3485" i="4"/>
  <c r="T3485" i="4" s="1"/>
  <c r="O3485" i="4"/>
  <c r="S3485" i="4" s="1"/>
  <c r="N3485" i="4"/>
  <c r="R3485" i="4" s="1"/>
  <c r="M3485" i="4"/>
  <c r="Q3485" i="4" s="1"/>
  <c r="P3404" i="4"/>
  <c r="T3404" i="4" s="1"/>
  <c r="O3404" i="4"/>
  <c r="S3404" i="4" s="1"/>
  <c r="N3404" i="4"/>
  <c r="R3404" i="4" s="1"/>
  <c r="M3404" i="4"/>
  <c r="Q3404" i="4" s="1"/>
  <c r="P3436" i="4"/>
  <c r="T3436" i="4" s="1"/>
  <c r="O3436" i="4"/>
  <c r="S3436" i="4" s="1"/>
  <c r="N3436" i="4"/>
  <c r="R3436" i="4" s="1"/>
  <c r="M3436" i="4"/>
  <c r="Q3436" i="4" s="1"/>
  <c r="N3479" i="4"/>
  <c r="R3479" i="4" s="1"/>
  <c r="M3479" i="4"/>
  <c r="Q3479" i="4" s="1"/>
  <c r="P3479" i="4"/>
  <c r="T3479" i="4" s="1"/>
  <c r="O3479" i="4"/>
  <c r="S3479" i="4" s="1"/>
  <c r="M3470" i="4"/>
  <c r="Q3470" i="4" s="1"/>
  <c r="P3470" i="4"/>
  <c r="T3470" i="4" s="1"/>
  <c r="O3470" i="4"/>
  <c r="S3470" i="4" s="1"/>
  <c r="N3470" i="4"/>
  <c r="R3470" i="4" s="1"/>
  <c r="M3590" i="4"/>
  <c r="Q3590" i="4" s="1"/>
  <c r="P3590" i="4"/>
  <c r="T3590" i="4" s="1"/>
  <c r="O3590" i="4"/>
  <c r="S3590" i="4" s="1"/>
  <c r="N3590" i="4"/>
  <c r="R3590" i="4" s="1"/>
  <c r="N3383" i="4"/>
  <c r="R3383" i="4" s="1"/>
  <c r="M3383" i="4"/>
  <c r="Q3383" i="4" s="1"/>
  <c r="P3383" i="4"/>
  <c r="T3383" i="4" s="1"/>
  <c r="O3383" i="4"/>
  <c r="S3383" i="4" s="1"/>
  <c r="O3415" i="4"/>
  <c r="S3415" i="4" s="1"/>
  <c r="N3415" i="4"/>
  <c r="R3415" i="4" s="1"/>
  <c r="M3415" i="4"/>
  <c r="Q3415" i="4" s="1"/>
  <c r="P3415" i="4"/>
  <c r="T3415" i="4" s="1"/>
  <c r="O3447" i="4"/>
  <c r="S3447" i="4" s="1"/>
  <c r="N3447" i="4"/>
  <c r="R3447" i="4" s="1"/>
  <c r="M3447" i="4"/>
  <c r="Q3447" i="4" s="1"/>
  <c r="P3447" i="4"/>
  <c r="T3447" i="4" s="1"/>
  <c r="M3510" i="4"/>
  <c r="Q3510" i="4" s="1"/>
  <c r="N3510" i="4"/>
  <c r="R3510" i="4" s="1"/>
  <c r="P3510" i="4"/>
  <c r="T3510" i="4" s="1"/>
  <c r="O3510" i="4"/>
  <c r="S3510" i="4" s="1"/>
  <c r="P3477" i="4"/>
  <c r="T3477" i="4" s="1"/>
  <c r="N3477" i="4"/>
  <c r="R3477" i="4" s="1"/>
  <c r="M3477" i="4"/>
  <c r="Q3477" i="4" s="1"/>
  <c r="O3477" i="4"/>
  <c r="S3477" i="4" s="1"/>
  <c r="M3614" i="4"/>
  <c r="Q3614" i="4" s="1"/>
  <c r="P3614" i="4"/>
  <c r="T3614" i="4" s="1"/>
  <c r="O3614" i="4"/>
  <c r="S3614" i="4" s="1"/>
  <c r="N3614" i="4"/>
  <c r="R3614" i="4" s="1"/>
  <c r="M3406" i="4"/>
  <c r="Q3406" i="4" s="1"/>
  <c r="P3406" i="4"/>
  <c r="T3406" i="4" s="1"/>
  <c r="O3406" i="4"/>
  <c r="S3406" i="4" s="1"/>
  <c r="N3406" i="4"/>
  <c r="R3406" i="4" s="1"/>
  <c r="M3438" i="4"/>
  <c r="Q3438" i="4" s="1"/>
  <c r="P3438" i="4"/>
  <c r="T3438" i="4" s="1"/>
  <c r="O3438" i="4"/>
  <c r="S3438" i="4" s="1"/>
  <c r="N3438" i="4"/>
  <c r="R3438" i="4" s="1"/>
  <c r="N3471" i="4"/>
  <c r="R3471" i="4" s="1"/>
  <c r="M3471" i="4"/>
  <c r="Q3471" i="4" s="1"/>
  <c r="P3471" i="4"/>
  <c r="T3471" i="4" s="1"/>
  <c r="O3471" i="4"/>
  <c r="S3471" i="4" s="1"/>
  <c r="P3676" i="4"/>
  <c r="T3676" i="4" s="1"/>
  <c r="N3676" i="4"/>
  <c r="R3676" i="4" s="1"/>
  <c r="M3676" i="4"/>
  <c r="Q3676" i="4" s="1"/>
  <c r="O3676" i="4"/>
  <c r="S3676" i="4" s="1"/>
  <c r="N3683" i="4"/>
  <c r="R3683" i="4" s="1"/>
  <c r="M3683" i="4"/>
  <c r="Q3683" i="4" s="1"/>
  <c r="P3683" i="4"/>
  <c r="T3683" i="4" s="1"/>
  <c r="O3683" i="4"/>
  <c r="S3683" i="4" s="1"/>
  <c r="P3537" i="4"/>
  <c r="T3537" i="4" s="1"/>
  <c r="O3537" i="4"/>
  <c r="S3537" i="4" s="1"/>
  <c r="M3537" i="4"/>
  <c r="Q3537" i="4" s="1"/>
  <c r="N3537" i="4"/>
  <c r="R3537" i="4" s="1"/>
  <c r="P3569" i="4"/>
  <c r="T3569" i="4" s="1"/>
  <c r="O3569" i="4"/>
  <c r="S3569" i="4" s="1"/>
  <c r="N3569" i="4"/>
  <c r="R3569" i="4" s="1"/>
  <c r="M3569" i="4"/>
  <c r="Q3569" i="4" s="1"/>
  <c r="P3601" i="4"/>
  <c r="T3601" i="4" s="1"/>
  <c r="O3601" i="4"/>
  <c r="S3601" i="4" s="1"/>
  <c r="N3601" i="4"/>
  <c r="R3601" i="4" s="1"/>
  <c r="M3601" i="4"/>
  <c r="Q3601" i="4" s="1"/>
  <c r="M3642" i="4"/>
  <c r="Q3642" i="4" s="1"/>
  <c r="P3642" i="4"/>
  <c r="T3642" i="4" s="1"/>
  <c r="N3642" i="4"/>
  <c r="R3642" i="4" s="1"/>
  <c r="O3642" i="4"/>
  <c r="S3642" i="4" s="1"/>
  <c r="P3641" i="4"/>
  <c r="T3641" i="4" s="1"/>
  <c r="N3641" i="4"/>
  <c r="R3641" i="4" s="1"/>
  <c r="M3641" i="4"/>
  <c r="Q3641" i="4" s="1"/>
  <c r="O3641" i="4"/>
  <c r="S3641" i="4" s="1"/>
  <c r="P3504" i="4"/>
  <c r="T3504" i="4" s="1"/>
  <c r="N3504" i="4"/>
  <c r="R3504" i="4" s="1"/>
  <c r="O3504" i="4"/>
  <c r="S3504" i="4" s="1"/>
  <c r="M3504" i="4"/>
  <c r="Q3504" i="4" s="1"/>
  <c r="P3536" i="4"/>
  <c r="T3536" i="4" s="1"/>
  <c r="O3536" i="4"/>
  <c r="S3536" i="4" s="1"/>
  <c r="N3536" i="4"/>
  <c r="R3536" i="4" s="1"/>
  <c r="M3536" i="4"/>
  <c r="Q3536" i="4" s="1"/>
  <c r="P3568" i="4"/>
  <c r="T3568" i="4" s="1"/>
  <c r="O3568" i="4"/>
  <c r="S3568" i="4" s="1"/>
  <c r="N3568" i="4"/>
  <c r="R3568" i="4" s="1"/>
  <c r="M3568" i="4"/>
  <c r="Q3568" i="4" s="1"/>
  <c r="P3600" i="4"/>
  <c r="T3600" i="4" s="1"/>
  <c r="O3600" i="4"/>
  <c r="S3600" i="4" s="1"/>
  <c r="N3600" i="4"/>
  <c r="R3600" i="4" s="1"/>
  <c r="M3600" i="4"/>
  <c r="Q3600" i="4" s="1"/>
  <c r="P3640" i="4"/>
  <c r="T3640" i="4" s="1"/>
  <c r="N3640" i="4"/>
  <c r="R3640" i="4" s="1"/>
  <c r="M3640" i="4"/>
  <c r="Q3640" i="4" s="1"/>
  <c r="O3640" i="4"/>
  <c r="S3640" i="4" s="1"/>
  <c r="N3639" i="4"/>
  <c r="R3639" i="4" s="1"/>
  <c r="M3639" i="4"/>
  <c r="Q3639" i="4" s="1"/>
  <c r="P3639" i="4"/>
  <c r="T3639" i="4" s="1"/>
  <c r="O3639" i="4"/>
  <c r="S3639" i="4" s="1"/>
  <c r="P3701" i="4"/>
  <c r="T3701" i="4" s="1"/>
  <c r="O3701" i="4"/>
  <c r="S3701" i="4" s="1"/>
  <c r="N3701" i="4"/>
  <c r="R3701" i="4" s="1"/>
  <c r="M3701" i="4"/>
  <c r="Q3701" i="4" s="1"/>
  <c r="N3539" i="4"/>
  <c r="R3539" i="4" s="1"/>
  <c r="M3539" i="4"/>
  <c r="Q3539" i="4" s="1"/>
  <c r="P3539" i="4"/>
  <c r="T3539" i="4" s="1"/>
  <c r="O3539" i="4"/>
  <c r="S3539" i="4" s="1"/>
  <c r="N3571" i="4"/>
  <c r="R3571" i="4" s="1"/>
  <c r="M3571" i="4"/>
  <c r="Q3571" i="4" s="1"/>
  <c r="P3571" i="4"/>
  <c r="T3571" i="4" s="1"/>
  <c r="O3571" i="4"/>
  <c r="S3571" i="4" s="1"/>
  <c r="N3603" i="4"/>
  <c r="R3603" i="4" s="1"/>
  <c r="M3603" i="4"/>
  <c r="Q3603" i="4" s="1"/>
  <c r="P3603" i="4"/>
  <c r="T3603" i="4" s="1"/>
  <c r="O3603" i="4"/>
  <c r="S3603" i="4" s="1"/>
  <c r="M3646" i="4"/>
  <c r="Q3646" i="4" s="1"/>
  <c r="P3646" i="4"/>
  <c r="T3646" i="4" s="1"/>
  <c r="N3646" i="4"/>
  <c r="R3646" i="4" s="1"/>
  <c r="O3646" i="4"/>
  <c r="S3646" i="4" s="1"/>
  <c r="P3637" i="4"/>
  <c r="T3637" i="4" s="1"/>
  <c r="N3637" i="4"/>
  <c r="R3637" i="4" s="1"/>
  <c r="M3637" i="4"/>
  <c r="Q3637" i="4" s="1"/>
  <c r="O3637" i="4"/>
  <c r="S3637" i="4" s="1"/>
  <c r="M3694" i="4"/>
  <c r="Q3694" i="4" s="1"/>
  <c r="P3694" i="4"/>
  <c r="T3694" i="4" s="1"/>
  <c r="N3694" i="4"/>
  <c r="R3694" i="4" s="1"/>
  <c r="O3694" i="4"/>
  <c r="S3694" i="4" s="1"/>
  <c r="M3726" i="4"/>
  <c r="Q3726" i="4" s="1"/>
  <c r="P3726" i="4"/>
  <c r="T3726" i="4" s="1"/>
  <c r="O3726" i="4"/>
  <c r="S3726" i="4" s="1"/>
  <c r="N3726" i="4"/>
  <c r="R3726" i="4" s="1"/>
  <c r="M3758" i="4"/>
  <c r="Q3758" i="4" s="1"/>
  <c r="P3758" i="4"/>
  <c r="T3758" i="4" s="1"/>
  <c r="O3758" i="4"/>
  <c r="S3758" i="4" s="1"/>
  <c r="N3758" i="4"/>
  <c r="R3758" i="4" s="1"/>
  <c r="M3790" i="4"/>
  <c r="Q3790" i="4" s="1"/>
  <c r="P3790" i="4"/>
  <c r="T3790" i="4" s="1"/>
  <c r="O3790" i="4"/>
  <c r="S3790" i="4" s="1"/>
  <c r="N3790" i="4"/>
  <c r="R3790" i="4" s="1"/>
  <c r="P3827" i="4"/>
  <c r="T3827" i="4" s="1"/>
  <c r="N3827" i="4"/>
  <c r="R3827" i="4" s="1"/>
  <c r="M3827" i="4"/>
  <c r="Q3827" i="4" s="1"/>
  <c r="O3827" i="4"/>
  <c r="S3827" i="4" s="1"/>
  <c r="P3721" i="4"/>
  <c r="T3721" i="4" s="1"/>
  <c r="O3721" i="4"/>
  <c r="S3721" i="4" s="1"/>
  <c r="N3721" i="4"/>
  <c r="R3721" i="4" s="1"/>
  <c r="M3721" i="4"/>
  <c r="Q3721" i="4" s="1"/>
  <c r="P3753" i="4"/>
  <c r="T3753" i="4" s="1"/>
  <c r="O3753" i="4"/>
  <c r="S3753" i="4" s="1"/>
  <c r="N3753" i="4"/>
  <c r="R3753" i="4" s="1"/>
  <c r="M3753" i="4"/>
  <c r="Q3753" i="4" s="1"/>
  <c r="P3785" i="4"/>
  <c r="T3785" i="4" s="1"/>
  <c r="O3785" i="4"/>
  <c r="S3785" i="4" s="1"/>
  <c r="N3785" i="4"/>
  <c r="R3785" i="4" s="1"/>
  <c r="M3785" i="4"/>
  <c r="Q3785" i="4" s="1"/>
  <c r="P3818" i="4"/>
  <c r="T3818" i="4" s="1"/>
  <c r="N3818" i="4"/>
  <c r="R3818" i="4" s="1"/>
  <c r="M3818" i="4"/>
  <c r="Q3818" i="4" s="1"/>
  <c r="O3818" i="4"/>
  <c r="S3818" i="4" s="1"/>
  <c r="P3720" i="4"/>
  <c r="T3720" i="4" s="1"/>
  <c r="O3720" i="4"/>
  <c r="S3720" i="4" s="1"/>
  <c r="N3720" i="4"/>
  <c r="R3720" i="4" s="1"/>
  <c r="M3720" i="4"/>
  <c r="Q3720" i="4" s="1"/>
  <c r="P3752" i="4"/>
  <c r="T3752" i="4" s="1"/>
  <c r="O3752" i="4"/>
  <c r="S3752" i="4" s="1"/>
  <c r="N3752" i="4"/>
  <c r="R3752" i="4" s="1"/>
  <c r="M3752" i="4"/>
  <c r="Q3752" i="4" s="1"/>
  <c r="P3784" i="4"/>
  <c r="T3784" i="4" s="1"/>
  <c r="O3784" i="4"/>
  <c r="S3784" i="4" s="1"/>
  <c r="N3784" i="4"/>
  <c r="R3784" i="4" s="1"/>
  <c r="M3784" i="4"/>
  <c r="Q3784" i="4" s="1"/>
  <c r="N3817" i="4"/>
  <c r="R3817" i="4" s="1"/>
  <c r="M3817" i="4"/>
  <c r="Q3817" i="4" s="1"/>
  <c r="P3817" i="4"/>
  <c r="T3817" i="4" s="1"/>
  <c r="O3817" i="4"/>
  <c r="S3817" i="4" s="1"/>
  <c r="N3719" i="4"/>
  <c r="R3719" i="4" s="1"/>
  <c r="M3719" i="4"/>
  <c r="Q3719" i="4" s="1"/>
  <c r="P3719" i="4"/>
  <c r="T3719" i="4" s="1"/>
  <c r="O3719" i="4"/>
  <c r="S3719" i="4" s="1"/>
  <c r="N3751" i="4"/>
  <c r="R3751" i="4" s="1"/>
  <c r="M3751" i="4"/>
  <c r="Q3751" i="4" s="1"/>
  <c r="P3751" i="4"/>
  <c r="T3751" i="4" s="1"/>
  <c r="O3751" i="4"/>
  <c r="S3751" i="4" s="1"/>
  <c r="N3783" i="4"/>
  <c r="R3783" i="4" s="1"/>
  <c r="M3783" i="4"/>
  <c r="Q3783" i="4" s="1"/>
  <c r="P3783" i="4"/>
  <c r="T3783" i="4" s="1"/>
  <c r="O3783" i="4"/>
  <c r="S3783" i="4" s="1"/>
  <c r="P3815" i="4"/>
  <c r="T3815" i="4" s="1"/>
  <c r="N3815" i="4"/>
  <c r="R3815" i="4" s="1"/>
  <c r="M3815" i="4"/>
  <c r="Q3815" i="4" s="1"/>
  <c r="O3815" i="4"/>
  <c r="S3815" i="4" s="1"/>
  <c r="P3921" i="4"/>
  <c r="T3921" i="4" s="1"/>
  <c r="M3921" i="4"/>
  <c r="Q3921" i="4" s="1"/>
  <c r="O3921" i="4"/>
  <c r="S3921" i="4" s="1"/>
  <c r="N3921" i="4"/>
  <c r="R3921" i="4" s="1"/>
  <c r="P3847" i="4"/>
  <c r="T3847" i="4" s="1"/>
  <c r="O3847" i="4"/>
  <c r="S3847" i="4" s="1"/>
  <c r="N3847" i="4"/>
  <c r="R3847" i="4" s="1"/>
  <c r="M3847" i="4"/>
  <c r="Q3847" i="4" s="1"/>
  <c r="P3879" i="4"/>
  <c r="T3879" i="4" s="1"/>
  <c r="O3879" i="4"/>
  <c r="S3879" i="4" s="1"/>
  <c r="N3879" i="4"/>
  <c r="R3879" i="4" s="1"/>
  <c r="M3879" i="4"/>
  <c r="Q3879" i="4" s="1"/>
  <c r="N3919" i="4"/>
  <c r="R3919" i="4" s="1"/>
  <c r="M3919" i="4"/>
  <c r="Q3919" i="4" s="1"/>
  <c r="P3919" i="4"/>
  <c r="T3919" i="4" s="1"/>
  <c r="O3919" i="4"/>
  <c r="S3919" i="4" s="1"/>
  <c r="N3939" i="4"/>
  <c r="R3939" i="4" s="1"/>
  <c r="M3939" i="4"/>
  <c r="Q3939" i="4" s="1"/>
  <c r="P3939" i="4"/>
  <c r="T3939" i="4" s="1"/>
  <c r="O3939" i="4"/>
  <c r="S3939" i="4" s="1"/>
  <c r="P3854" i="4"/>
  <c r="T3854" i="4" s="1"/>
  <c r="O3854" i="4"/>
  <c r="S3854" i="4" s="1"/>
  <c r="N3854" i="4"/>
  <c r="R3854" i="4" s="1"/>
  <c r="M3854" i="4"/>
  <c r="Q3854" i="4" s="1"/>
  <c r="P3886" i="4"/>
  <c r="T3886" i="4" s="1"/>
  <c r="O3886" i="4"/>
  <c r="S3886" i="4" s="1"/>
  <c r="N3886" i="4"/>
  <c r="R3886" i="4" s="1"/>
  <c r="M3886" i="4"/>
  <c r="Q3886" i="4" s="1"/>
  <c r="M3906" i="4"/>
  <c r="Q3906" i="4" s="1"/>
  <c r="P3906" i="4"/>
  <c r="T3906" i="4" s="1"/>
  <c r="O3906" i="4"/>
  <c r="S3906" i="4" s="1"/>
  <c r="N3906" i="4"/>
  <c r="R3906" i="4" s="1"/>
  <c r="O3849" i="4"/>
  <c r="S3849" i="4" s="1"/>
  <c r="N3849" i="4"/>
  <c r="R3849" i="4" s="1"/>
  <c r="M3849" i="4"/>
  <c r="Q3849" i="4" s="1"/>
  <c r="P3849" i="4"/>
  <c r="T3849" i="4" s="1"/>
  <c r="O3881" i="4"/>
  <c r="S3881" i="4" s="1"/>
  <c r="N3881" i="4"/>
  <c r="R3881" i="4" s="1"/>
  <c r="M3881" i="4"/>
  <c r="Q3881" i="4" s="1"/>
  <c r="P3881" i="4"/>
  <c r="T3881" i="4" s="1"/>
  <c r="M3914" i="4"/>
  <c r="Q3914" i="4" s="1"/>
  <c r="N3914" i="4"/>
  <c r="R3914" i="4" s="1"/>
  <c r="P3914" i="4"/>
  <c r="T3914" i="4" s="1"/>
  <c r="O3914" i="4"/>
  <c r="S3914" i="4" s="1"/>
  <c r="P3937" i="4"/>
  <c r="T3937" i="4" s="1"/>
  <c r="M3937" i="4"/>
  <c r="Q3937" i="4" s="1"/>
  <c r="N3937" i="4"/>
  <c r="R3937" i="4" s="1"/>
  <c r="O3937" i="4"/>
  <c r="S3937" i="4" s="1"/>
  <c r="M3856" i="4"/>
  <c r="Q3856" i="4" s="1"/>
  <c r="P3856" i="4"/>
  <c r="T3856" i="4" s="1"/>
  <c r="O3856" i="4"/>
  <c r="S3856" i="4" s="1"/>
  <c r="N3856" i="4"/>
  <c r="R3856" i="4" s="1"/>
  <c r="M3888" i="4"/>
  <c r="Q3888" i="4" s="1"/>
  <c r="P3888" i="4"/>
  <c r="T3888" i="4" s="1"/>
  <c r="O3888" i="4"/>
  <c r="S3888" i="4" s="1"/>
  <c r="N3888" i="4"/>
  <c r="R3888" i="4" s="1"/>
  <c r="P4001" i="4"/>
  <c r="T4001" i="4" s="1"/>
  <c r="O4001" i="4"/>
  <c r="S4001" i="4" s="1"/>
  <c r="M4001" i="4"/>
  <c r="Q4001" i="4" s="1"/>
  <c r="N4001" i="4"/>
  <c r="R4001" i="4" s="1"/>
  <c r="M3986" i="4"/>
  <c r="Q3986" i="4" s="1"/>
  <c r="N3986" i="4"/>
  <c r="R3986" i="4" s="1"/>
  <c r="P3986" i="4"/>
  <c r="T3986" i="4" s="1"/>
  <c r="O3986" i="4"/>
  <c r="S3986" i="4" s="1"/>
  <c r="M3970" i="4"/>
  <c r="Q3970" i="4" s="1"/>
  <c r="N3970" i="4"/>
  <c r="R3970" i="4" s="1"/>
  <c r="P3970" i="4"/>
  <c r="T3970" i="4" s="1"/>
  <c r="O3970" i="4"/>
  <c r="S3970" i="4" s="1"/>
  <c r="P3945" i="4"/>
  <c r="T3945" i="4" s="1"/>
  <c r="M3945" i="4"/>
  <c r="Q3945" i="4" s="1"/>
  <c r="O3945" i="4"/>
  <c r="S3945" i="4" s="1"/>
  <c r="N3945" i="4"/>
  <c r="R3945" i="4" s="1"/>
  <c r="P3993" i="4"/>
  <c r="T3993" i="4" s="1"/>
  <c r="O3993" i="4"/>
  <c r="S3993" i="4" s="1"/>
  <c r="M3993" i="4"/>
  <c r="Q3993" i="4" s="1"/>
  <c r="N3993" i="4"/>
  <c r="R3993" i="4" s="1"/>
  <c r="P3944" i="4"/>
  <c r="T3944" i="4" s="1"/>
  <c r="O3944" i="4"/>
  <c r="S3944" i="4" s="1"/>
  <c r="N3944" i="4"/>
  <c r="R3944" i="4" s="1"/>
  <c r="M3944" i="4"/>
  <c r="Q3944" i="4" s="1"/>
  <c r="M3974" i="4"/>
  <c r="Q3974" i="4" s="1"/>
  <c r="N3974" i="4"/>
  <c r="R3974" i="4" s="1"/>
  <c r="P3974" i="4"/>
  <c r="T3974" i="4" s="1"/>
  <c r="O3974" i="4"/>
  <c r="S3974" i="4" s="1"/>
  <c r="N4055" i="4"/>
  <c r="R4055" i="4" s="1"/>
  <c r="M4055" i="4"/>
  <c r="Q4055" i="4" s="1"/>
  <c r="O4055" i="4"/>
  <c r="S4055" i="4" s="1"/>
  <c r="P4055" i="4"/>
  <c r="T4055" i="4" s="1"/>
  <c r="P3996" i="4"/>
  <c r="T3996" i="4" s="1"/>
  <c r="O3996" i="4"/>
  <c r="S3996" i="4" s="1"/>
  <c r="N3996" i="4"/>
  <c r="R3996" i="4" s="1"/>
  <c r="M3996" i="4"/>
  <c r="Q3996" i="4" s="1"/>
  <c r="P4028" i="4"/>
  <c r="T4028" i="4" s="1"/>
  <c r="O4028" i="4"/>
  <c r="S4028" i="4" s="1"/>
  <c r="N4028" i="4"/>
  <c r="R4028" i="4" s="1"/>
  <c r="M4028" i="4"/>
  <c r="Q4028" i="4" s="1"/>
  <c r="P4077" i="4"/>
  <c r="T4077" i="4" s="1"/>
  <c r="N4077" i="4"/>
  <c r="R4077" i="4" s="1"/>
  <c r="O4077" i="4"/>
  <c r="S4077" i="4" s="1"/>
  <c r="M4077" i="4"/>
  <c r="Q4077" i="4" s="1"/>
  <c r="N4091" i="4"/>
  <c r="R4091" i="4" s="1"/>
  <c r="M4091" i="4"/>
  <c r="Q4091" i="4" s="1"/>
  <c r="O4091" i="4"/>
  <c r="S4091" i="4" s="1"/>
  <c r="P4091" i="4"/>
  <c r="T4091" i="4" s="1"/>
  <c r="N3963" i="4"/>
  <c r="R3963" i="4" s="1"/>
  <c r="M3963" i="4"/>
  <c r="Q3963" i="4" s="1"/>
  <c r="P3963" i="4"/>
  <c r="T3963" i="4" s="1"/>
  <c r="O3963" i="4"/>
  <c r="S3963" i="4" s="1"/>
  <c r="O3995" i="4"/>
  <c r="S3995" i="4" s="1"/>
  <c r="N3995" i="4"/>
  <c r="R3995" i="4" s="1"/>
  <c r="M3995" i="4"/>
  <c r="Q3995" i="4" s="1"/>
  <c r="P3995" i="4"/>
  <c r="T3995" i="4" s="1"/>
  <c r="O4027" i="4"/>
  <c r="S4027" i="4" s="1"/>
  <c r="N4027" i="4"/>
  <c r="R4027" i="4" s="1"/>
  <c r="M4027" i="4"/>
  <c r="Q4027" i="4" s="1"/>
  <c r="P4027" i="4"/>
  <c r="T4027" i="4" s="1"/>
  <c r="M4070" i="4"/>
  <c r="Q4070" i="4" s="1"/>
  <c r="P4070" i="4"/>
  <c r="T4070" i="4" s="1"/>
  <c r="O4070" i="4"/>
  <c r="S4070" i="4" s="1"/>
  <c r="N4070" i="4"/>
  <c r="R4070" i="4" s="1"/>
  <c r="M4082" i="4"/>
  <c r="Q4082" i="4" s="1"/>
  <c r="P4082" i="4"/>
  <c r="T4082" i="4" s="1"/>
  <c r="N4082" i="4"/>
  <c r="R4082" i="4" s="1"/>
  <c r="O4082" i="4"/>
  <c r="S4082" i="4" s="1"/>
  <c r="M4010" i="4"/>
  <c r="Q4010" i="4" s="1"/>
  <c r="N4010" i="4"/>
  <c r="R4010" i="4" s="1"/>
  <c r="P4010" i="4"/>
  <c r="T4010" i="4" s="1"/>
  <c r="O4010" i="4"/>
  <c r="S4010" i="4" s="1"/>
  <c r="M4042" i="4"/>
  <c r="Q4042" i="4" s="1"/>
  <c r="N4042" i="4"/>
  <c r="R4042" i="4" s="1"/>
  <c r="P4042" i="4"/>
  <c r="T4042" i="4" s="1"/>
  <c r="O4042" i="4"/>
  <c r="S4042" i="4" s="1"/>
  <c r="M4086" i="4"/>
  <c r="Q4086" i="4" s="1"/>
  <c r="P4086" i="4"/>
  <c r="T4086" i="4" s="1"/>
  <c r="N4086" i="4"/>
  <c r="R4086" i="4" s="1"/>
  <c r="O4086" i="4"/>
  <c r="S4086" i="4" s="1"/>
  <c r="M4118" i="4"/>
  <c r="Q4118" i="4" s="1"/>
  <c r="P4118" i="4"/>
  <c r="T4118" i="4" s="1"/>
  <c r="O4118" i="4"/>
  <c r="S4118" i="4" s="1"/>
  <c r="N4118" i="4"/>
  <c r="R4118" i="4" s="1"/>
  <c r="M4150" i="4"/>
  <c r="Q4150" i="4" s="1"/>
  <c r="P4150" i="4"/>
  <c r="T4150" i="4" s="1"/>
  <c r="O4150" i="4"/>
  <c r="S4150" i="4" s="1"/>
  <c r="N4150" i="4"/>
  <c r="R4150" i="4" s="1"/>
  <c r="M4182" i="4"/>
  <c r="Q4182" i="4" s="1"/>
  <c r="P4182" i="4"/>
  <c r="T4182" i="4" s="1"/>
  <c r="O4182" i="4"/>
  <c r="S4182" i="4" s="1"/>
  <c r="N4182" i="4"/>
  <c r="R4182" i="4" s="1"/>
  <c r="M4214" i="4"/>
  <c r="Q4214" i="4" s="1"/>
  <c r="P4214" i="4"/>
  <c r="T4214" i="4" s="1"/>
  <c r="O4214" i="4"/>
  <c r="S4214" i="4" s="1"/>
  <c r="N4214" i="4"/>
  <c r="R4214" i="4" s="1"/>
  <c r="P4113" i="4"/>
  <c r="T4113" i="4" s="1"/>
  <c r="O4113" i="4"/>
  <c r="S4113" i="4" s="1"/>
  <c r="N4113" i="4"/>
  <c r="R4113" i="4" s="1"/>
  <c r="M4113" i="4"/>
  <c r="Q4113" i="4" s="1"/>
  <c r="P4145" i="4"/>
  <c r="T4145" i="4" s="1"/>
  <c r="O4145" i="4"/>
  <c r="S4145" i="4" s="1"/>
  <c r="N4145" i="4"/>
  <c r="R4145" i="4" s="1"/>
  <c r="M4145" i="4"/>
  <c r="Q4145" i="4" s="1"/>
  <c r="P4177" i="4"/>
  <c r="T4177" i="4" s="1"/>
  <c r="O4177" i="4"/>
  <c r="S4177" i="4" s="1"/>
  <c r="N4177" i="4"/>
  <c r="R4177" i="4" s="1"/>
  <c r="M4177" i="4"/>
  <c r="Q4177" i="4" s="1"/>
  <c r="P4209" i="4"/>
  <c r="T4209" i="4" s="1"/>
  <c r="O4209" i="4"/>
  <c r="S4209" i="4" s="1"/>
  <c r="N4209" i="4"/>
  <c r="R4209" i="4" s="1"/>
  <c r="M4209" i="4"/>
  <c r="Q4209" i="4" s="1"/>
  <c r="P4266" i="4"/>
  <c r="T4266" i="4" s="1"/>
  <c r="O4266" i="4"/>
  <c r="S4266" i="4" s="1"/>
  <c r="N4266" i="4"/>
  <c r="R4266" i="4" s="1"/>
  <c r="M4266" i="4"/>
  <c r="Q4266" i="4" s="1"/>
  <c r="P4096" i="4"/>
  <c r="T4096" i="4" s="1"/>
  <c r="N4096" i="4"/>
  <c r="R4096" i="4" s="1"/>
  <c r="M4096" i="4"/>
  <c r="Q4096" i="4" s="1"/>
  <c r="O4096" i="4"/>
  <c r="S4096" i="4" s="1"/>
  <c r="P4128" i="4"/>
  <c r="T4128" i="4" s="1"/>
  <c r="O4128" i="4"/>
  <c r="S4128" i="4" s="1"/>
  <c r="N4128" i="4"/>
  <c r="R4128" i="4" s="1"/>
  <c r="M4128" i="4"/>
  <c r="Q4128" i="4" s="1"/>
  <c r="P4160" i="4"/>
  <c r="T4160" i="4" s="1"/>
  <c r="O4160" i="4"/>
  <c r="S4160" i="4" s="1"/>
  <c r="N4160" i="4"/>
  <c r="R4160" i="4" s="1"/>
  <c r="M4160" i="4"/>
  <c r="Q4160" i="4" s="1"/>
  <c r="P4192" i="4"/>
  <c r="T4192" i="4" s="1"/>
  <c r="O4192" i="4"/>
  <c r="S4192" i="4" s="1"/>
  <c r="N4192" i="4"/>
  <c r="R4192" i="4" s="1"/>
  <c r="M4192" i="4"/>
  <c r="Q4192" i="4" s="1"/>
  <c r="P4222" i="4"/>
  <c r="T4222" i="4" s="1"/>
  <c r="M4222" i="4"/>
  <c r="Q4222" i="4" s="1"/>
  <c r="O4222" i="4"/>
  <c r="S4222" i="4" s="1"/>
  <c r="N4222" i="4"/>
  <c r="R4222" i="4" s="1"/>
  <c r="O4248" i="4"/>
  <c r="S4248" i="4" s="1"/>
  <c r="N4248" i="4"/>
  <c r="R4248" i="4" s="1"/>
  <c r="M4248" i="4"/>
  <c r="Q4248" i="4" s="1"/>
  <c r="P4248" i="4"/>
  <c r="T4248" i="4" s="1"/>
  <c r="N4131" i="4"/>
  <c r="R4131" i="4" s="1"/>
  <c r="M4131" i="4"/>
  <c r="Q4131" i="4" s="1"/>
  <c r="O4131" i="4"/>
  <c r="S4131" i="4" s="1"/>
  <c r="P4131" i="4"/>
  <c r="T4131" i="4" s="1"/>
  <c r="N4163" i="4"/>
  <c r="R4163" i="4" s="1"/>
  <c r="M4163" i="4"/>
  <c r="Q4163" i="4" s="1"/>
  <c r="O4163" i="4"/>
  <c r="S4163" i="4" s="1"/>
  <c r="P4163" i="4"/>
  <c r="T4163" i="4" s="1"/>
  <c r="N4195" i="4"/>
  <c r="R4195" i="4" s="1"/>
  <c r="M4195" i="4"/>
  <c r="Q4195" i="4" s="1"/>
  <c r="O4195" i="4"/>
  <c r="S4195" i="4" s="1"/>
  <c r="P4195" i="4"/>
  <c r="T4195" i="4" s="1"/>
  <c r="P4246" i="4"/>
  <c r="T4246" i="4" s="1"/>
  <c r="O4246" i="4"/>
  <c r="S4246" i="4" s="1"/>
  <c r="N4246" i="4"/>
  <c r="R4246" i="4" s="1"/>
  <c r="M4246" i="4"/>
  <c r="Q4246" i="4" s="1"/>
  <c r="N4297" i="4"/>
  <c r="R4297" i="4" s="1"/>
  <c r="M4297" i="4"/>
  <c r="Q4297" i="4" s="1"/>
  <c r="P4297" i="4"/>
  <c r="T4297" i="4" s="1"/>
  <c r="O4297" i="4"/>
  <c r="S4297" i="4" s="1"/>
  <c r="P4299" i="4"/>
  <c r="T4299" i="4" s="1"/>
  <c r="N4299" i="4"/>
  <c r="R4299" i="4" s="1"/>
  <c r="O4299" i="4"/>
  <c r="S4299" i="4" s="1"/>
  <c r="M4299" i="4"/>
  <c r="Q4299" i="4" s="1"/>
  <c r="P4249" i="4"/>
  <c r="T4249" i="4" s="1"/>
  <c r="N4249" i="4"/>
  <c r="R4249" i="4" s="1"/>
  <c r="M4249" i="4"/>
  <c r="Q4249" i="4" s="1"/>
  <c r="O4249" i="4"/>
  <c r="S4249" i="4" s="1"/>
  <c r="N4283" i="4"/>
  <c r="R4283" i="4" s="1"/>
  <c r="P4283" i="4"/>
  <c r="T4283" i="4" s="1"/>
  <c r="O4283" i="4"/>
  <c r="S4283" i="4" s="1"/>
  <c r="M4283" i="4"/>
  <c r="Q4283" i="4" s="1"/>
  <c r="M4292" i="4"/>
  <c r="Q4292" i="4" s="1"/>
  <c r="P4292" i="4"/>
  <c r="T4292" i="4" s="1"/>
  <c r="O4292" i="4"/>
  <c r="S4292" i="4" s="1"/>
  <c r="N4292" i="4"/>
  <c r="R4292" i="4" s="1"/>
  <c r="O4264" i="4"/>
  <c r="S4264" i="4" s="1"/>
  <c r="N4264" i="4"/>
  <c r="R4264" i="4" s="1"/>
  <c r="M4264" i="4"/>
  <c r="Q4264" i="4" s="1"/>
  <c r="P4264" i="4"/>
  <c r="T4264" i="4" s="1"/>
  <c r="P4314" i="4"/>
  <c r="T4314" i="4" s="1"/>
  <c r="N4314" i="4"/>
  <c r="R4314" i="4" s="1"/>
  <c r="M4314" i="4"/>
  <c r="Q4314" i="4" s="1"/>
  <c r="O4314" i="4"/>
  <c r="S4314" i="4" s="1"/>
  <c r="N4305" i="4"/>
  <c r="R4305" i="4" s="1"/>
  <c r="M4305" i="4"/>
  <c r="Q4305" i="4" s="1"/>
  <c r="O4305" i="4"/>
  <c r="S4305" i="4" s="1"/>
  <c r="P4305" i="4"/>
  <c r="T4305" i="4" s="1"/>
  <c r="M4259" i="4"/>
  <c r="Q4259" i="4" s="1"/>
  <c r="P4259" i="4"/>
  <c r="T4259" i="4" s="1"/>
  <c r="N4259" i="4"/>
  <c r="R4259" i="4" s="1"/>
  <c r="O4259" i="4"/>
  <c r="S4259" i="4" s="1"/>
  <c r="N4325" i="4"/>
  <c r="R4325" i="4" s="1"/>
  <c r="M4325" i="4"/>
  <c r="Q4325" i="4" s="1"/>
  <c r="O4325" i="4"/>
  <c r="S4325" i="4" s="1"/>
  <c r="P4325" i="4"/>
  <c r="T4325" i="4" s="1"/>
  <c r="M4340" i="4"/>
  <c r="Q4340" i="4" s="1"/>
  <c r="P4340" i="4"/>
  <c r="T4340" i="4" s="1"/>
  <c r="O4340" i="4"/>
  <c r="S4340" i="4" s="1"/>
  <c r="N4340" i="4"/>
  <c r="R4340" i="4" s="1"/>
  <c r="M4372" i="4"/>
  <c r="Q4372" i="4" s="1"/>
  <c r="P4372" i="4"/>
  <c r="T4372" i="4" s="1"/>
  <c r="O4372" i="4"/>
  <c r="S4372" i="4" s="1"/>
  <c r="N4372" i="4"/>
  <c r="R4372" i="4" s="1"/>
  <c r="P4347" i="4"/>
  <c r="T4347" i="4" s="1"/>
  <c r="O4347" i="4"/>
  <c r="S4347" i="4" s="1"/>
  <c r="N4347" i="4"/>
  <c r="R4347" i="4" s="1"/>
  <c r="M4347" i="4"/>
  <c r="Q4347" i="4" s="1"/>
  <c r="M4380" i="4"/>
  <c r="Q4380" i="4" s="1"/>
  <c r="P4380" i="4"/>
  <c r="T4380" i="4" s="1"/>
  <c r="O4380" i="4"/>
  <c r="S4380" i="4" s="1"/>
  <c r="N4380" i="4"/>
  <c r="R4380" i="4" s="1"/>
  <c r="N4465" i="4"/>
  <c r="R4465" i="4" s="1"/>
  <c r="M4465" i="4"/>
  <c r="Q4465" i="4" s="1"/>
  <c r="P4465" i="4"/>
  <c r="T4465" i="4" s="1"/>
  <c r="O4465" i="4"/>
  <c r="S4465" i="4" s="1"/>
  <c r="P4338" i="4"/>
  <c r="T4338" i="4" s="1"/>
  <c r="N4338" i="4"/>
  <c r="R4338" i="4" s="1"/>
  <c r="M4338" i="4"/>
  <c r="Q4338" i="4" s="1"/>
  <c r="O4338" i="4"/>
  <c r="S4338" i="4" s="1"/>
  <c r="P4370" i="4"/>
  <c r="T4370" i="4" s="1"/>
  <c r="O4370" i="4"/>
  <c r="S4370" i="4" s="1"/>
  <c r="N4370" i="4"/>
  <c r="R4370" i="4" s="1"/>
  <c r="M4370" i="4"/>
  <c r="Q4370" i="4" s="1"/>
  <c r="M4408" i="4"/>
  <c r="Q4408" i="4" s="1"/>
  <c r="P4408" i="4"/>
  <c r="T4408" i="4" s="1"/>
  <c r="O4408" i="4"/>
  <c r="S4408" i="4" s="1"/>
  <c r="N4408" i="4"/>
  <c r="R4408" i="4" s="1"/>
  <c r="N4349" i="4"/>
  <c r="R4349" i="4" s="1"/>
  <c r="M4349" i="4"/>
  <c r="Q4349" i="4" s="1"/>
  <c r="O4349" i="4"/>
  <c r="S4349" i="4" s="1"/>
  <c r="P4349" i="4"/>
  <c r="T4349" i="4" s="1"/>
  <c r="M4388" i="4"/>
  <c r="Q4388" i="4" s="1"/>
  <c r="N4388" i="4"/>
  <c r="R4388" i="4" s="1"/>
  <c r="O4388" i="4"/>
  <c r="S4388" i="4" s="1"/>
  <c r="P4388" i="4"/>
  <c r="T4388" i="4" s="1"/>
  <c r="P4423" i="4"/>
  <c r="T4423" i="4" s="1"/>
  <c r="O4423" i="4"/>
  <c r="S4423" i="4" s="1"/>
  <c r="N4423" i="4"/>
  <c r="R4423" i="4" s="1"/>
  <c r="M4423" i="4"/>
  <c r="Q4423" i="4" s="1"/>
  <c r="N4449" i="4"/>
  <c r="R4449" i="4" s="1"/>
  <c r="M4449" i="4"/>
  <c r="Q4449" i="4" s="1"/>
  <c r="P4449" i="4"/>
  <c r="T4449" i="4" s="1"/>
  <c r="O4449" i="4"/>
  <c r="S4449" i="4" s="1"/>
  <c r="N4437" i="4"/>
  <c r="R4437" i="4" s="1"/>
  <c r="M4437" i="4"/>
  <c r="Q4437" i="4" s="1"/>
  <c r="P4437" i="4"/>
  <c r="T4437" i="4" s="1"/>
  <c r="O4437" i="4"/>
  <c r="S4437" i="4" s="1"/>
  <c r="P4434" i="4"/>
  <c r="T4434" i="4" s="1"/>
  <c r="N4434" i="4"/>
  <c r="R4434" i="4" s="1"/>
  <c r="O4434" i="4"/>
  <c r="S4434" i="4" s="1"/>
  <c r="M4434" i="4"/>
  <c r="Q4434" i="4" s="1"/>
  <c r="P4410" i="4"/>
  <c r="T4410" i="4" s="1"/>
  <c r="O4410" i="4"/>
  <c r="S4410" i="4" s="1"/>
  <c r="N4410" i="4"/>
  <c r="R4410" i="4" s="1"/>
  <c r="M4410" i="4"/>
  <c r="Q4410" i="4" s="1"/>
  <c r="P4479" i="4"/>
  <c r="T4479" i="4" s="1"/>
  <c r="O4479" i="4"/>
  <c r="S4479" i="4" s="1"/>
  <c r="N4479" i="4"/>
  <c r="R4479" i="4" s="1"/>
  <c r="M4479" i="4"/>
  <c r="Q4479" i="4" s="1"/>
  <c r="P4451" i="4"/>
  <c r="T4451" i="4" s="1"/>
  <c r="O4451" i="4"/>
  <c r="S4451" i="4" s="1"/>
  <c r="N4451" i="4"/>
  <c r="R4451" i="4" s="1"/>
  <c r="M4451" i="4"/>
  <c r="Q4451" i="4" s="1"/>
  <c r="N4405" i="4"/>
  <c r="R4405" i="4" s="1"/>
  <c r="M4405" i="4"/>
  <c r="Q4405" i="4" s="1"/>
  <c r="P4405" i="4"/>
  <c r="T4405" i="4" s="1"/>
  <c r="O4405" i="4"/>
  <c r="S4405" i="4" s="1"/>
  <c r="N4461" i="4"/>
  <c r="R4461" i="4" s="1"/>
  <c r="M4461" i="4"/>
  <c r="Q4461" i="4" s="1"/>
  <c r="O4461" i="4"/>
  <c r="S4461" i="4" s="1"/>
  <c r="P4461" i="4"/>
  <c r="T4461" i="4" s="1"/>
  <c r="P4439" i="4"/>
  <c r="T4439" i="4" s="1"/>
  <c r="M4439" i="4"/>
  <c r="Q4439" i="4" s="1"/>
  <c r="N4439" i="4"/>
  <c r="R4439" i="4" s="1"/>
  <c r="O4439" i="4"/>
  <c r="S4439" i="4" s="1"/>
  <c r="N4589" i="4"/>
  <c r="R4589" i="4" s="1"/>
  <c r="P4589" i="4"/>
  <c r="T4589" i="4" s="1"/>
  <c r="M4589" i="4"/>
  <c r="Q4589" i="4" s="1"/>
  <c r="O4589" i="4"/>
  <c r="S4589" i="4" s="1"/>
  <c r="M4504" i="4"/>
  <c r="Q4504" i="4" s="1"/>
  <c r="P4504" i="4"/>
  <c r="T4504" i="4" s="1"/>
  <c r="O4504" i="4"/>
  <c r="S4504" i="4" s="1"/>
  <c r="N4504" i="4"/>
  <c r="R4504" i="4" s="1"/>
  <c r="P4521" i="4"/>
  <c r="T4521" i="4" s="1"/>
  <c r="O4521" i="4"/>
  <c r="S4521" i="4" s="1"/>
  <c r="N4521" i="4"/>
  <c r="R4521" i="4" s="1"/>
  <c r="M4521" i="4"/>
  <c r="Q4521" i="4" s="1"/>
  <c r="P4482" i="4"/>
  <c r="T4482" i="4" s="1"/>
  <c r="O4482" i="4"/>
  <c r="S4482" i="4" s="1"/>
  <c r="N4482" i="4"/>
  <c r="R4482" i="4" s="1"/>
  <c r="M4482" i="4"/>
  <c r="Q4482" i="4" s="1"/>
  <c r="P4514" i="4"/>
  <c r="T4514" i="4" s="1"/>
  <c r="O4514" i="4"/>
  <c r="S4514" i="4" s="1"/>
  <c r="N4514" i="4"/>
  <c r="R4514" i="4" s="1"/>
  <c r="M4514" i="4"/>
  <c r="Q4514" i="4" s="1"/>
  <c r="P4577" i="4"/>
  <c r="T4577" i="4" s="1"/>
  <c r="O4577" i="4"/>
  <c r="S4577" i="4" s="1"/>
  <c r="N4577" i="4"/>
  <c r="R4577" i="4" s="1"/>
  <c r="M4577" i="4"/>
  <c r="Q4577" i="4" s="1"/>
  <c r="N4485" i="4"/>
  <c r="R4485" i="4" s="1"/>
  <c r="M4485" i="4"/>
  <c r="Q4485" i="4" s="1"/>
  <c r="O4485" i="4"/>
  <c r="S4485" i="4" s="1"/>
  <c r="P4485" i="4"/>
  <c r="T4485" i="4" s="1"/>
  <c r="N4517" i="4"/>
  <c r="R4517" i="4" s="1"/>
  <c r="M4517" i="4"/>
  <c r="Q4517" i="4" s="1"/>
  <c r="O4517" i="4"/>
  <c r="S4517" i="4" s="1"/>
  <c r="P4517" i="4"/>
  <c r="T4517" i="4" s="1"/>
  <c r="P4532" i="4"/>
  <c r="T4532" i="4" s="1"/>
  <c r="N4532" i="4"/>
  <c r="R4532" i="4" s="1"/>
  <c r="M4532" i="4"/>
  <c r="Q4532" i="4" s="1"/>
  <c r="O4532" i="4"/>
  <c r="S4532" i="4" s="1"/>
  <c r="M4566" i="4"/>
  <c r="Q4566" i="4" s="1"/>
  <c r="P4566" i="4"/>
  <c r="T4566" i="4" s="1"/>
  <c r="O4566" i="4"/>
  <c r="S4566" i="4" s="1"/>
  <c r="N4566" i="4"/>
  <c r="R4566" i="4" s="1"/>
  <c r="P4676" i="4"/>
  <c r="T4676" i="4" s="1"/>
  <c r="N4676" i="4"/>
  <c r="R4676" i="4" s="1"/>
  <c r="O4676" i="4"/>
  <c r="S4676" i="4" s="1"/>
  <c r="M4676" i="4"/>
  <c r="Q4676" i="4" s="1"/>
  <c r="P4643" i="4"/>
  <c r="T4643" i="4" s="1"/>
  <c r="O4643" i="4"/>
  <c r="S4643" i="4" s="1"/>
  <c r="M4643" i="4"/>
  <c r="Q4643" i="4" s="1"/>
  <c r="N4643" i="4"/>
  <c r="R4643" i="4" s="1"/>
  <c r="P4572" i="4"/>
  <c r="T4572" i="4" s="1"/>
  <c r="O4572" i="4"/>
  <c r="S4572" i="4" s="1"/>
  <c r="N4572" i="4"/>
  <c r="R4572" i="4" s="1"/>
  <c r="M4572" i="4"/>
  <c r="Q4572" i="4" s="1"/>
  <c r="M4591" i="4"/>
  <c r="Q4591" i="4" s="1"/>
  <c r="O4591" i="4"/>
  <c r="S4591" i="4" s="1"/>
  <c r="N4591" i="4"/>
  <c r="R4591" i="4" s="1"/>
  <c r="P4591" i="4"/>
  <c r="T4591" i="4" s="1"/>
  <c r="N4543" i="4"/>
  <c r="R4543" i="4" s="1"/>
  <c r="M4543" i="4"/>
  <c r="Q4543" i="4" s="1"/>
  <c r="P4543" i="4"/>
  <c r="T4543" i="4" s="1"/>
  <c r="O4543" i="4"/>
  <c r="S4543" i="4" s="1"/>
  <c r="N4575" i="4"/>
  <c r="R4575" i="4" s="1"/>
  <c r="M4575" i="4"/>
  <c r="Q4575" i="4" s="1"/>
  <c r="O4575" i="4"/>
  <c r="S4575" i="4" s="1"/>
  <c r="P4575" i="4"/>
  <c r="T4575" i="4" s="1"/>
  <c r="P4635" i="4"/>
  <c r="T4635" i="4" s="1"/>
  <c r="O4635" i="4"/>
  <c r="S4635" i="4" s="1"/>
  <c r="M4635" i="4"/>
  <c r="Q4635" i="4" s="1"/>
  <c r="N4635" i="4"/>
  <c r="R4635" i="4" s="1"/>
  <c r="P4614" i="4"/>
  <c r="T4614" i="4" s="1"/>
  <c r="O4614" i="4"/>
  <c r="S4614" i="4" s="1"/>
  <c r="N4614" i="4"/>
  <c r="R4614" i="4" s="1"/>
  <c r="M4614" i="4"/>
  <c r="Q4614" i="4" s="1"/>
  <c r="M4653" i="4"/>
  <c r="Q4653" i="4" s="1"/>
  <c r="P4653" i="4"/>
  <c r="T4653" i="4" s="1"/>
  <c r="O4653" i="4"/>
  <c r="S4653" i="4" s="1"/>
  <c r="N4653" i="4"/>
  <c r="R4653" i="4" s="1"/>
  <c r="P4700" i="4"/>
  <c r="T4700" i="4" s="1"/>
  <c r="O4700" i="4"/>
  <c r="S4700" i="4" s="1"/>
  <c r="N4700" i="4"/>
  <c r="R4700" i="4" s="1"/>
  <c r="M4700" i="4"/>
  <c r="Q4700" i="4" s="1"/>
  <c r="O4629" i="4"/>
  <c r="S4629" i="4" s="1"/>
  <c r="N4629" i="4"/>
  <c r="R4629" i="4" s="1"/>
  <c r="M4629" i="4"/>
  <c r="Q4629" i="4" s="1"/>
  <c r="P4629" i="4"/>
  <c r="T4629" i="4" s="1"/>
  <c r="N4654" i="4"/>
  <c r="R4654" i="4" s="1"/>
  <c r="M4654" i="4"/>
  <c r="Q4654" i="4" s="1"/>
  <c r="O4654" i="4"/>
  <c r="S4654" i="4" s="1"/>
  <c r="P4654" i="4"/>
  <c r="T4654" i="4" s="1"/>
  <c r="M4624" i="4"/>
  <c r="Q4624" i="4" s="1"/>
  <c r="N4624" i="4"/>
  <c r="R4624" i="4" s="1"/>
  <c r="O4624" i="4"/>
  <c r="S4624" i="4" s="1"/>
  <c r="P4624" i="4"/>
  <c r="T4624" i="4" s="1"/>
  <c r="P4667" i="4"/>
  <c r="T4667" i="4" s="1"/>
  <c r="O4667" i="4"/>
  <c r="S4667" i="4" s="1"/>
  <c r="N4667" i="4"/>
  <c r="R4667" i="4" s="1"/>
  <c r="M4667" i="4"/>
  <c r="Q4667" i="4" s="1"/>
  <c r="M4681" i="4"/>
  <c r="Q4681" i="4" s="1"/>
  <c r="P4681" i="4"/>
  <c r="T4681" i="4" s="1"/>
  <c r="O4681" i="4"/>
  <c r="S4681" i="4" s="1"/>
  <c r="N4681" i="4"/>
  <c r="R4681" i="4" s="1"/>
  <c r="M4717" i="4"/>
  <c r="Q4717" i="4" s="1"/>
  <c r="N4717" i="4"/>
  <c r="R4717" i="4" s="1"/>
  <c r="P4717" i="4"/>
  <c r="T4717" i="4" s="1"/>
  <c r="O4717" i="4"/>
  <c r="S4717" i="4" s="1"/>
  <c r="M4721" i="4"/>
  <c r="Q4721" i="4" s="1"/>
  <c r="N4721" i="4"/>
  <c r="R4721" i="4" s="1"/>
  <c r="P4721" i="4"/>
  <c r="T4721" i="4" s="1"/>
  <c r="O4721" i="4"/>
  <c r="S4721" i="4" s="1"/>
  <c r="P4695" i="4"/>
  <c r="T4695" i="4" s="1"/>
  <c r="O4695" i="4"/>
  <c r="S4695" i="4" s="1"/>
  <c r="N4695" i="4"/>
  <c r="R4695" i="4" s="1"/>
  <c r="M4695" i="4"/>
  <c r="Q4695" i="4" s="1"/>
  <c r="M4713" i="4"/>
  <c r="Q4713" i="4" s="1"/>
  <c r="N4713" i="4"/>
  <c r="R4713" i="4" s="1"/>
  <c r="P4713" i="4"/>
  <c r="T4713" i="4" s="1"/>
  <c r="O4713" i="4"/>
  <c r="S4713" i="4" s="1"/>
  <c r="N4658" i="4"/>
  <c r="R4658" i="4" s="1"/>
  <c r="M4658" i="4"/>
  <c r="Q4658" i="4" s="1"/>
  <c r="O4658" i="4"/>
  <c r="S4658" i="4" s="1"/>
  <c r="P4658" i="4"/>
  <c r="T4658" i="4" s="1"/>
  <c r="N4690" i="4"/>
  <c r="R4690" i="4" s="1"/>
  <c r="M4690" i="4"/>
  <c r="Q4690" i="4" s="1"/>
  <c r="O4690" i="4"/>
  <c r="S4690" i="4" s="1"/>
  <c r="P4690" i="4"/>
  <c r="T4690" i="4" s="1"/>
  <c r="P4715" i="4"/>
  <c r="T4715" i="4" s="1"/>
  <c r="N4715" i="4"/>
  <c r="R4715" i="4" s="1"/>
  <c r="M4715" i="4"/>
  <c r="Q4715" i="4" s="1"/>
  <c r="O4715" i="4"/>
  <c r="S4715" i="4" s="1"/>
  <c r="P4743" i="4"/>
  <c r="T4743" i="4" s="1"/>
  <c r="O4743" i="4"/>
  <c r="S4743" i="4" s="1"/>
  <c r="N4743" i="4"/>
  <c r="R4743" i="4" s="1"/>
  <c r="M4743" i="4"/>
  <c r="Q4743" i="4" s="1"/>
  <c r="P4775" i="4"/>
  <c r="T4775" i="4" s="1"/>
  <c r="O4775" i="4"/>
  <c r="S4775" i="4" s="1"/>
  <c r="N4775" i="4"/>
  <c r="R4775" i="4" s="1"/>
  <c r="M4775" i="4"/>
  <c r="Q4775" i="4" s="1"/>
  <c r="P4828" i="4"/>
  <c r="T4828" i="4" s="1"/>
  <c r="N4828" i="4"/>
  <c r="R4828" i="4" s="1"/>
  <c r="O4828" i="4"/>
  <c r="S4828" i="4" s="1"/>
  <c r="M4828" i="4"/>
  <c r="Q4828" i="4" s="1"/>
  <c r="O4750" i="4"/>
  <c r="S4750" i="4" s="1"/>
  <c r="N4750" i="4"/>
  <c r="R4750" i="4" s="1"/>
  <c r="M4750" i="4"/>
  <c r="Q4750" i="4" s="1"/>
  <c r="P4750" i="4"/>
  <c r="T4750" i="4" s="1"/>
  <c r="O4789" i="4"/>
  <c r="S4789" i="4" s="1"/>
  <c r="P4789" i="4"/>
  <c r="T4789" i="4" s="1"/>
  <c r="N4789" i="4"/>
  <c r="R4789" i="4" s="1"/>
  <c r="M4789" i="4"/>
  <c r="Q4789" i="4" s="1"/>
  <c r="M4749" i="4"/>
  <c r="Q4749" i="4" s="1"/>
  <c r="N4749" i="4"/>
  <c r="R4749" i="4" s="1"/>
  <c r="P4749" i="4"/>
  <c r="T4749" i="4" s="1"/>
  <c r="O4749" i="4"/>
  <c r="S4749" i="4" s="1"/>
  <c r="M4781" i="4"/>
  <c r="Q4781" i="4" s="1"/>
  <c r="N4781" i="4"/>
  <c r="R4781" i="4" s="1"/>
  <c r="O4781" i="4"/>
  <c r="S4781" i="4" s="1"/>
  <c r="P4781" i="4"/>
  <c r="T4781" i="4" s="1"/>
  <c r="P4848" i="4"/>
  <c r="T4848" i="4" s="1"/>
  <c r="O4848" i="4"/>
  <c r="S4848" i="4" s="1"/>
  <c r="N4848" i="4"/>
  <c r="R4848" i="4" s="1"/>
  <c r="M4848" i="4"/>
  <c r="Q4848" i="4" s="1"/>
  <c r="N4819" i="4"/>
  <c r="R4819" i="4" s="1"/>
  <c r="M4819" i="4"/>
  <c r="Q4819" i="4" s="1"/>
  <c r="P4819" i="4"/>
  <c r="T4819" i="4" s="1"/>
  <c r="O4819" i="4"/>
  <c r="S4819" i="4" s="1"/>
  <c r="P4837" i="4"/>
  <c r="T4837" i="4" s="1"/>
  <c r="N4837" i="4"/>
  <c r="R4837" i="4" s="1"/>
  <c r="O4837" i="4"/>
  <c r="S4837" i="4" s="1"/>
  <c r="M4837" i="4"/>
  <c r="Q4837" i="4" s="1"/>
  <c r="O4791" i="4"/>
  <c r="S4791" i="4" s="1"/>
  <c r="N4791" i="4"/>
  <c r="R4791" i="4" s="1"/>
  <c r="P4791" i="4"/>
  <c r="T4791" i="4" s="1"/>
  <c r="M4791" i="4"/>
  <c r="Q4791" i="4" s="1"/>
  <c r="M4814" i="4"/>
  <c r="Q4814" i="4" s="1"/>
  <c r="N4814" i="4"/>
  <c r="R4814" i="4" s="1"/>
  <c r="O4814" i="4"/>
  <c r="S4814" i="4" s="1"/>
  <c r="P4814" i="4"/>
  <c r="T4814" i="4" s="1"/>
  <c r="M4786" i="4"/>
  <c r="Q4786" i="4" s="1"/>
  <c r="P4786" i="4"/>
  <c r="T4786" i="4" s="1"/>
  <c r="O4786" i="4"/>
  <c r="S4786" i="4" s="1"/>
  <c r="N4786" i="4"/>
  <c r="R4786" i="4" s="1"/>
  <c r="M4842" i="4"/>
  <c r="Q4842" i="4" s="1"/>
  <c r="P4842" i="4"/>
  <c r="T4842" i="4" s="1"/>
  <c r="N4842" i="4"/>
  <c r="R4842" i="4" s="1"/>
  <c r="O4842" i="4"/>
  <c r="S4842" i="4" s="1"/>
  <c r="M4874" i="4"/>
  <c r="Q4874" i="4" s="1"/>
  <c r="P4874" i="4"/>
  <c r="T4874" i="4" s="1"/>
  <c r="O4874" i="4"/>
  <c r="S4874" i="4" s="1"/>
  <c r="N4874" i="4"/>
  <c r="R4874" i="4" s="1"/>
  <c r="M4922" i="4"/>
  <c r="Q4922" i="4" s="1"/>
  <c r="P4922" i="4"/>
  <c r="T4922" i="4" s="1"/>
  <c r="O4922" i="4"/>
  <c r="S4922" i="4" s="1"/>
  <c r="N4922" i="4"/>
  <c r="R4922" i="4" s="1"/>
  <c r="P4872" i="4"/>
  <c r="T4872" i="4" s="1"/>
  <c r="O4872" i="4"/>
  <c r="S4872" i="4" s="1"/>
  <c r="N4872" i="4"/>
  <c r="R4872" i="4" s="1"/>
  <c r="M4872" i="4"/>
  <c r="Q4872" i="4" s="1"/>
  <c r="N4859" i="4"/>
  <c r="R4859" i="4" s="1"/>
  <c r="M4859" i="4"/>
  <c r="Q4859" i="4" s="1"/>
  <c r="O4859" i="4"/>
  <c r="S4859" i="4" s="1"/>
  <c r="P4859" i="4"/>
  <c r="T4859" i="4" s="1"/>
  <c r="P4929" i="4"/>
  <c r="T4929" i="4" s="1"/>
  <c r="N4929" i="4"/>
  <c r="R4929" i="4" s="1"/>
  <c r="O4929" i="4"/>
  <c r="S4929" i="4" s="1"/>
  <c r="M4929" i="4"/>
  <c r="Q4929" i="4" s="1"/>
  <c r="M4904" i="4"/>
  <c r="Q4904" i="4" s="1"/>
  <c r="P4904" i="4"/>
  <c r="T4904" i="4" s="1"/>
  <c r="O4904" i="4"/>
  <c r="S4904" i="4" s="1"/>
  <c r="N4904" i="4"/>
  <c r="R4904" i="4" s="1"/>
  <c r="N4931" i="4"/>
  <c r="R4931" i="4" s="1"/>
  <c r="M4931" i="4"/>
  <c r="Q4931" i="4" s="1"/>
  <c r="P4931" i="4"/>
  <c r="T4931" i="4" s="1"/>
  <c r="O4931" i="4"/>
  <c r="S4931" i="4" s="1"/>
  <c r="O4948" i="4"/>
  <c r="S4948" i="4" s="1"/>
  <c r="N4948" i="4"/>
  <c r="R4948" i="4" s="1"/>
  <c r="M4948" i="4"/>
  <c r="Q4948" i="4" s="1"/>
  <c r="P4948" i="4"/>
  <c r="T4948" i="4" s="1"/>
  <c r="N4893" i="4"/>
  <c r="R4893" i="4" s="1"/>
  <c r="M4893" i="4"/>
  <c r="Q4893" i="4" s="1"/>
  <c r="O4893" i="4"/>
  <c r="S4893" i="4" s="1"/>
  <c r="P4893" i="4"/>
  <c r="T4893" i="4" s="1"/>
  <c r="P4908" i="4"/>
  <c r="T4908" i="4" s="1"/>
  <c r="N4908" i="4"/>
  <c r="R4908" i="4" s="1"/>
  <c r="M4908" i="4"/>
  <c r="Q4908" i="4" s="1"/>
  <c r="O4908" i="4"/>
  <c r="S4908" i="4" s="1"/>
  <c r="P4946" i="4"/>
  <c r="T4946" i="4" s="1"/>
  <c r="M4946" i="4"/>
  <c r="Q4946" i="4" s="1"/>
  <c r="O4946" i="4"/>
  <c r="S4946" i="4" s="1"/>
  <c r="N4946" i="4"/>
  <c r="R4946" i="4" s="1"/>
  <c r="P4945" i="4"/>
  <c r="T4945" i="4" s="1"/>
  <c r="N4945" i="4"/>
  <c r="R4945" i="4" s="1"/>
  <c r="O4945" i="4"/>
  <c r="S4945" i="4" s="1"/>
  <c r="M4945" i="4"/>
  <c r="Q4945" i="4" s="1"/>
  <c r="M4962" i="4"/>
  <c r="Q4962" i="4" s="1"/>
  <c r="P4962" i="4"/>
  <c r="T4962" i="4" s="1"/>
  <c r="N4962" i="4"/>
  <c r="R4962" i="4" s="1"/>
  <c r="O4962" i="4"/>
  <c r="S4962" i="4" s="1"/>
  <c r="N4963" i="4"/>
  <c r="R4963" i="4" s="1"/>
  <c r="P4963" i="4"/>
  <c r="T4963" i="4" s="1"/>
  <c r="O4963" i="4"/>
  <c r="S4963" i="4" s="1"/>
  <c r="M4963" i="4"/>
  <c r="Q4963" i="4" s="1"/>
  <c r="P4988" i="4"/>
  <c r="T4988" i="4" s="1"/>
  <c r="M4988" i="4"/>
  <c r="Q4988" i="4" s="1"/>
  <c r="O4988" i="4"/>
  <c r="S4988" i="4" s="1"/>
  <c r="N4988" i="4"/>
  <c r="R4988" i="4" s="1"/>
  <c r="P4980" i="4"/>
  <c r="T4980" i="4" s="1"/>
  <c r="M4980" i="4"/>
  <c r="Q4980" i="4" s="1"/>
  <c r="O4980" i="4"/>
  <c r="S4980" i="4" s="1"/>
  <c r="N4980" i="4"/>
  <c r="R4980" i="4" s="1"/>
  <c r="M4947" i="4"/>
  <c r="Q4947" i="4" s="1"/>
  <c r="N4947" i="4"/>
  <c r="R4947" i="4" s="1"/>
  <c r="P4947" i="4"/>
  <c r="T4947" i="4" s="1"/>
  <c r="O4947" i="4"/>
  <c r="S4947" i="4" s="1"/>
  <c r="P4992" i="4"/>
  <c r="T4992" i="4" s="1"/>
  <c r="M4992" i="4"/>
  <c r="Q4992" i="4" s="1"/>
  <c r="N4992" i="4"/>
  <c r="R4992" i="4" s="1"/>
  <c r="O4992" i="4"/>
  <c r="S4992" i="4" s="1"/>
  <c r="P10" i="4"/>
  <c r="T10" i="4" s="1"/>
  <c r="O10" i="4"/>
  <c r="S10" i="4" s="1"/>
  <c r="N10" i="4"/>
  <c r="R10" i="4" s="1"/>
  <c r="M10" i="4"/>
  <c r="Q10" i="4" s="1"/>
  <c r="P106" i="4"/>
  <c r="T106" i="4" s="1"/>
  <c r="N106" i="4"/>
  <c r="R106" i="4" s="1"/>
  <c r="O106" i="4"/>
  <c r="S106" i="4" s="1"/>
  <c r="M106" i="4"/>
  <c r="Q106" i="4" s="1"/>
  <c r="M144" i="4"/>
  <c r="Q144" i="4" s="1"/>
  <c r="P144" i="4"/>
  <c r="T144" i="4" s="1"/>
  <c r="N144" i="4"/>
  <c r="R144" i="4" s="1"/>
  <c r="O144" i="4"/>
  <c r="S144" i="4" s="1"/>
  <c r="M112" i="4"/>
  <c r="Q112" i="4" s="1"/>
  <c r="N112" i="4"/>
  <c r="R112" i="4" s="1"/>
  <c r="P112" i="4"/>
  <c r="T112" i="4" s="1"/>
  <c r="O112" i="4"/>
  <c r="S112" i="4" s="1"/>
  <c r="M380" i="4"/>
  <c r="Q380" i="4" s="1"/>
  <c r="P380" i="4"/>
  <c r="T380" i="4" s="1"/>
  <c r="O380" i="4"/>
  <c r="S380" i="4" s="1"/>
  <c r="N380" i="4"/>
  <c r="R380" i="4" s="1"/>
  <c r="N549" i="4"/>
  <c r="R549" i="4" s="1"/>
  <c r="P549" i="4"/>
  <c r="T549" i="4" s="1"/>
  <c r="O549" i="4"/>
  <c r="S549" i="4" s="1"/>
  <c r="M549" i="4"/>
  <c r="Q549" i="4" s="1"/>
  <c r="P419" i="4"/>
  <c r="T419" i="4" s="1"/>
  <c r="O419" i="4"/>
  <c r="S419" i="4" s="1"/>
  <c r="N419" i="4"/>
  <c r="R419" i="4" s="1"/>
  <c r="M419" i="4"/>
  <c r="Q419" i="4" s="1"/>
  <c r="M675" i="4"/>
  <c r="Q675" i="4" s="1"/>
  <c r="P675" i="4"/>
  <c r="T675" i="4" s="1"/>
  <c r="O675" i="4"/>
  <c r="S675" i="4" s="1"/>
  <c r="N675" i="4"/>
  <c r="R675" i="4" s="1"/>
  <c r="P422" i="4"/>
  <c r="T422" i="4" s="1"/>
  <c r="O422" i="4"/>
  <c r="S422" i="4" s="1"/>
  <c r="N422" i="4"/>
  <c r="R422" i="4" s="1"/>
  <c r="M422" i="4"/>
  <c r="Q422" i="4" s="1"/>
  <c r="M795" i="4"/>
  <c r="Q795" i="4" s="1"/>
  <c r="P795" i="4"/>
  <c r="T795" i="4" s="1"/>
  <c r="O795" i="4"/>
  <c r="S795" i="4" s="1"/>
  <c r="N795" i="4"/>
  <c r="R795" i="4" s="1"/>
  <c r="N433" i="4"/>
  <c r="R433" i="4" s="1"/>
  <c r="M433" i="4"/>
  <c r="Q433" i="4" s="1"/>
  <c r="P433" i="4"/>
  <c r="T433" i="4" s="1"/>
  <c r="O433" i="4"/>
  <c r="S433" i="4" s="1"/>
  <c r="M823" i="4"/>
  <c r="Q823" i="4" s="1"/>
  <c r="P823" i="4"/>
  <c r="T823" i="4" s="1"/>
  <c r="O823" i="4"/>
  <c r="S823" i="4" s="1"/>
  <c r="N823" i="4"/>
  <c r="R823" i="4" s="1"/>
  <c r="P698" i="4"/>
  <c r="T698" i="4" s="1"/>
  <c r="O698" i="4"/>
  <c r="S698" i="4" s="1"/>
  <c r="N698" i="4"/>
  <c r="R698" i="4" s="1"/>
  <c r="M698" i="4"/>
  <c r="Q698" i="4" s="1"/>
  <c r="M941" i="4"/>
  <c r="Q941" i="4" s="1"/>
  <c r="N941" i="4"/>
  <c r="R941" i="4" s="1"/>
  <c r="P941" i="4"/>
  <c r="T941" i="4" s="1"/>
  <c r="O941" i="4"/>
  <c r="S941" i="4" s="1"/>
  <c r="P701" i="4"/>
  <c r="T701" i="4" s="1"/>
  <c r="O701" i="4"/>
  <c r="S701" i="4" s="1"/>
  <c r="N701" i="4"/>
  <c r="R701" i="4" s="1"/>
  <c r="M701" i="4"/>
  <c r="Q701" i="4" s="1"/>
  <c r="O868" i="4"/>
  <c r="S868" i="4" s="1"/>
  <c r="N868" i="4"/>
  <c r="R868" i="4" s="1"/>
  <c r="M868" i="4"/>
  <c r="Q868" i="4" s="1"/>
  <c r="P868" i="4"/>
  <c r="T868" i="4" s="1"/>
  <c r="N736" i="4"/>
  <c r="R736" i="4" s="1"/>
  <c r="M736" i="4"/>
  <c r="Q736" i="4" s="1"/>
  <c r="P736" i="4"/>
  <c r="T736" i="4" s="1"/>
  <c r="O736" i="4"/>
  <c r="S736" i="4" s="1"/>
  <c r="P919" i="4"/>
  <c r="T919" i="4" s="1"/>
  <c r="O919" i="4"/>
  <c r="S919" i="4" s="1"/>
  <c r="M919" i="4"/>
  <c r="Q919" i="4" s="1"/>
  <c r="N919" i="4"/>
  <c r="R919" i="4" s="1"/>
  <c r="P1095" i="4"/>
  <c r="T1095" i="4" s="1"/>
  <c r="O1095" i="4"/>
  <c r="S1095" i="4" s="1"/>
  <c r="N1095" i="4"/>
  <c r="R1095" i="4" s="1"/>
  <c r="M1095" i="4"/>
  <c r="Q1095" i="4" s="1"/>
  <c r="N938" i="4"/>
  <c r="R938" i="4" s="1"/>
  <c r="M938" i="4"/>
  <c r="Q938" i="4" s="1"/>
  <c r="P938" i="4"/>
  <c r="T938" i="4" s="1"/>
  <c r="O938" i="4"/>
  <c r="S938" i="4" s="1"/>
  <c r="O1162" i="4"/>
  <c r="S1162" i="4" s="1"/>
  <c r="N1162" i="4"/>
  <c r="R1162" i="4" s="1"/>
  <c r="M1162" i="4"/>
  <c r="Q1162" i="4" s="1"/>
  <c r="P1162" i="4"/>
  <c r="T1162" i="4" s="1"/>
  <c r="M1085" i="4"/>
  <c r="Q1085" i="4" s="1"/>
  <c r="P1085" i="4"/>
  <c r="T1085" i="4" s="1"/>
  <c r="N1085" i="4"/>
  <c r="R1085" i="4" s="1"/>
  <c r="O1085" i="4"/>
  <c r="S1085" i="4" s="1"/>
  <c r="M1314" i="4"/>
  <c r="Q1314" i="4" s="1"/>
  <c r="P1314" i="4"/>
  <c r="T1314" i="4" s="1"/>
  <c r="O1314" i="4"/>
  <c r="S1314" i="4" s="1"/>
  <c r="N1314" i="4"/>
  <c r="R1314" i="4" s="1"/>
  <c r="P1559" i="4"/>
  <c r="T1559" i="4" s="1"/>
  <c r="O1559" i="4"/>
  <c r="S1559" i="4" s="1"/>
  <c r="M1559" i="4"/>
  <c r="Q1559" i="4" s="1"/>
  <c r="N1559" i="4"/>
  <c r="R1559" i="4" s="1"/>
  <c r="P1401" i="4"/>
  <c r="T1401" i="4" s="1"/>
  <c r="O1401" i="4"/>
  <c r="S1401" i="4" s="1"/>
  <c r="N1401" i="4"/>
  <c r="R1401" i="4" s="1"/>
  <c r="M1401" i="4"/>
  <c r="Q1401" i="4" s="1"/>
  <c r="P1364" i="4"/>
  <c r="T1364" i="4" s="1"/>
  <c r="O1364" i="4"/>
  <c r="S1364" i="4" s="1"/>
  <c r="N1364" i="4"/>
  <c r="R1364" i="4" s="1"/>
  <c r="M1364" i="4"/>
  <c r="Q1364" i="4" s="1"/>
  <c r="N1231" i="4"/>
  <c r="R1231" i="4" s="1"/>
  <c r="M1231" i="4"/>
  <c r="Q1231" i="4" s="1"/>
  <c r="O1231" i="4"/>
  <c r="S1231" i="4" s="1"/>
  <c r="P1231" i="4"/>
  <c r="T1231" i="4" s="1"/>
  <c r="N1487" i="4"/>
  <c r="R1487" i="4" s="1"/>
  <c r="M1487" i="4"/>
  <c r="Q1487" i="4" s="1"/>
  <c r="O1487" i="4"/>
  <c r="S1487" i="4" s="1"/>
  <c r="P1487" i="4"/>
  <c r="T1487" i="4" s="1"/>
  <c r="N1596" i="4"/>
  <c r="R1596" i="4" s="1"/>
  <c r="M1596" i="4"/>
  <c r="Q1596" i="4" s="1"/>
  <c r="P1596" i="4"/>
  <c r="T1596" i="4" s="1"/>
  <c r="O1596" i="4"/>
  <c r="S1596" i="4" s="1"/>
  <c r="P1847" i="4"/>
  <c r="T1847" i="4" s="1"/>
  <c r="N1847" i="4"/>
  <c r="R1847" i="4" s="1"/>
  <c r="M1847" i="4"/>
  <c r="Q1847" i="4" s="1"/>
  <c r="O1847" i="4"/>
  <c r="S1847" i="4" s="1"/>
  <c r="P1727" i="4"/>
  <c r="T1727" i="4" s="1"/>
  <c r="O1727" i="4"/>
  <c r="S1727" i="4" s="1"/>
  <c r="N1727" i="4"/>
  <c r="R1727" i="4" s="1"/>
  <c r="M1727" i="4"/>
  <c r="Q1727" i="4" s="1"/>
  <c r="O1614" i="4"/>
  <c r="S1614" i="4" s="1"/>
  <c r="N1614" i="4"/>
  <c r="R1614" i="4" s="1"/>
  <c r="M1614" i="4"/>
  <c r="Q1614" i="4" s="1"/>
  <c r="P1614" i="4"/>
  <c r="T1614" i="4" s="1"/>
  <c r="P1891" i="4"/>
  <c r="T1891" i="4" s="1"/>
  <c r="N1891" i="4"/>
  <c r="R1891" i="4" s="1"/>
  <c r="M1891" i="4"/>
  <c r="Q1891" i="4" s="1"/>
  <c r="O1891" i="4"/>
  <c r="S1891" i="4" s="1"/>
  <c r="M1645" i="4"/>
  <c r="Q1645" i="4" s="1"/>
  <c r="P1645" i="4"/>
  <c r="T1645" i="4" s="1"/>
  <c r="O1645" i="4"/>
  <c r="S1645" i="4" s="1"/>
  <c r="N1645" i="4"/>
  <c r="R1645" i="4" s="1"/>
  <c r="M1865" i="4"/>
  <c r="Q1865" i="4" s="1"/>
  <c r="P1865" i="4"/>
  <c r="T1865" i="4" s="1"/>
  <c r="N1865" i="4"/>
  <c r="R1865" i="4" s="1"/>
  <c r="O1865" i="4"/>
  <c r="S1865" i="4" s="1"/>
  <c r="M2089" i="4"/>
  <c r="Q2089" i="4" s="1"/>
  <c r="P2089" i="4"/>
  <c r="T2089" i="4" s="1"/>
  <c r="O2089" i="4"/>
  <c r="S2089" i="4" s="1"/>
  <c r="N2089" i="4"/>
  <c r="R2089" i="4" s="1"/>
  <c r="N2139" i="4"/>
  <c r="R2139" i="4" s="1"/>
  <c r="P2139" i="4"/>
  <c r="T2139" i="4" s="1"/>
  <c r="O2139" i="4"/>
  <c r="S2139" i="4" s="1"/>
  <c r="M2139" i="4"/>
  <c r="Q2139" i="4" s="1"/>
  <c r="P2059" i="4"/>
  <c r="T2059" i="4" s="1"/>
  <c r="O2059" i="4"/>
  <c r="S2059" i="4" s="1"/>
  <c r="N2059" i="4"/>
  <c r="R2059" i="4" s="1"/>
  <c r="M2059" i="4"/>
  <c r="Q2059" i="4" s="1"/>
  <c r="N2026" i="4"/>
  <c r="R2026" i="4" s="1"/>
  <c r="M2026" i="4"/>
  <c r="Q2026" i="4" s="1"/>
  <c r="O2026" i="4"/>
  <c r="S2026" i="4" s="1"/>
  <c r="P2026" i="4"/>
  <c r="T2026" i="4" s="1"/>
  <c r="P2228" i="4"/>
  <c r="T2228" i="4" s="1"/>
  <c r="N2228" i="4"/>
  <c r="R2228" i="4" s="1"/>
  <c r="M2228" i="4"/>
  <c r="Q2228" i="4" s="1"/>
  <c r="O2228" i="4"/>
  <c r="S2228" i="4" s="1"/>
  <c r="P2452" i="4"/>
  <c r="T2452" i="4" s="1"/>
  <c r="O2452" i="4"/>
  <c r="S2452" i="4" s="1"/>
  <c r="N2452" i="4"/>
  <c r="R2452" i="4" s="1"/>
  <c r="M2452" i="4"/>
  <c r="Q2452" i="4" s="1"/>
  <c r="P2391" i="4"/>
  <c r="T2391" i="4" s="1"/>
  <c r="O2391" i="4"/>
  <c r="S2391" i="4" s="1"/>
  <c r="N2391" i="4"/>
  <c r="R2391" i="4" s="1"/>
  <c r="M2391" i="4"/>
  <c r="Q2391" i="4" s="1"/>
  <c r="O2350" i="4"/>
  <c r="S2350" i="4" s="1"/>
  <c r="N2350" i="4"/>
  <c r="R2350" i="4" s="1"/>
  <c r="M2350" i="4"/>
  <c r="Q2350" i="4" s="1"/>
  <c r="P2350" i="4"/>
  <c r="T2350" i="4" s="1"/>
  <c r="M2309" i="4"/>
  <c r="Q2309" i="4" s="1"/>
  <c r="P2309" i="4"/>
  <c r="T2309" i="4" s="1"/>
  <c r="O2309" i="4"/>
  <c r="S2309" i="4" s="1"/>
  <c r="N2309" i="4"/>
  <c r="R2309" i="4" s="1"/>
  <c r="M2565" i="4"/>
  <c r="Q2565" i="4" s="1"/>
  <c r="P2565" i="4"/>
  <c r="T2565" i="4" s="1"/>
  <c r="O2565" i="4"/>
  <c r="S2565" i="4" s="1"/>
  <c r="N2565" i="4"/>
  <c r="R2565" i="4" s="1"/>
  <c r="M2757" i="4"/>
  <c r="Q2757" i="4" s="1"/>
  <c r="P2757" i="4"/>
  <c r="T2757" i="4" s="1"/>
  <c r="O2757" i="4"/>
  <c r="S2757" i="4" s="1"/>
  <c r="N2757" i="4"/>
  <c r="R2757" i="4" s="1"/>
  <c r="P2556" i="4"/>
  <c r="T2556" i="4" s="1"/>
  <c r="O2556" i="4"/>
  <c r="S2556" i="4" s="1"/>
  <c r="N2556" i="4"/>
  <c r="R2556" i="4" s="1"/>
  <c r="M2556" i="4"/>
  <c r="Q2556" i="4" s="1"/>
  <c r="P2812" i="4"/>
  <c r="T2812" i="4" s="1"/>
  <c r="O2812" i="4"/>
  <c r="S2812" i="4" s="1"/>
  <c r="N2812" i="4"/>
  <c r="R2812" i="4" s="1"/>
  <c r="M2812" i="4"/>
  <c r="Q2812" i="4" s="1"/>
  <c r="P2571" i="4"/>
  <c r="T2571" i="4" s="1"/>
  <c r="O2571" i="4"/>
  <c r="S2571" i="4" s="1"/>
  <c r="N2571" i="4"/>
  <c r="R2571" i="4" s="1"/>
  <c r="M2571" i="4"/>
  <c r="Q2571" i="4" s="1"/>
  <c r="P2795" i="4"/>
  <c r="T2795" i="4" s="1"/>
  <c r="O2795" i="4"/>
  <c r="S2795" i="4" s="1"/>
  <c r="N2795" i="4"/>
  <c r="R2795" i="4" s="1"/>
  <c r="M2795" i="4"/>
  <c r="Q2795" i="4" s="1"/>
  <c r="N2622" i="4"/>
  <c r="R2622" i="4" s="1"/>
  <c r="M2622" i="4"/>
  <c r="Q2622" i="4" s="1"/>
  <c r="P2622" i="4"/>
  <c r="T2622" i="4" s="1"/>
  <c r="O2622" i="4"/>
  <c r="S2622" i="4" s="1"/>
  <c r="N2843" i="4"/>
  <c r="R2843" i="4" s="1"/>
  <c r="M2843" i="4"/>
  <c r="Q2843" i="4" s="1"/>
  <c r="P2843" i="4"/>
  <c r="T2843" i="4" s="1"/>
  <c r="O2843" i="4"/>
  <c r="S2843" i="4" s="1"/>
  <c r="P2980" i="4"/>
  <c r="T2980" i="4" s="1"/>
  <c r="O2980" i="4"/>
  <c r="S2980" i="4" s="1"/>
  <c r="N2980" i="4"/>
  <c r="R2980" i="4" s="1"/>
  <c r="M2980" i="4"/>
  <c r="Q2980" i="4" s="1"/>
  <c r="M3035" i="4"/>
  <c r="Q3035" i="4" s="1"/>
  <c r="P3035" i="4"/>
  <c r="T3035" i="4" s="1"/>
  <c r="N3035" i="4"/>
  <c r="R3035" i="4" s="1"/>
  <c r="O3035" i="4"/>
  <c r="S3035" i="4" s="1"/>
  <c r="M3095" i="4"/>
  <c r="Q3095" i="4" s="1"/>
  <c r="P3095" i="4"/>
  <c r="T3095" i="4" s="1"/>
  <c r="O3095" i="4"/>
  <c r="S3095" i="4" s="1"/>
  <c r="N3095" i="4"/>
  <c r="R3095" i="4" s="1"/>
  <c r="P3118" i="4"/>
  <c r="T3118" i="4" s="1"/>
  <c r="O3118" i="4"/>
  <c r="S3118" i="4" s="1"/>
  <c r="N3118" i="4"/>
  <c r="R3118" i="4" s="1"/>
  <c r="M3118" i="4"/>
  <c r="Q3118" i="4" s="1"/>
  <c r="N3178" i="4"/>
  <c r="R3178" i="4" s="1"/>
  <c r="P3178" i="4"/>
  <c r="T3178" i="4" s="1"/>
  <c r="O3178" i="4"/>
  <c r="S3178" i="4" s="1"/>
  <c r="M3178" i="4"/>
  <c r="Q3178" i="4" s="1"/>
  <c r="P3381" i="4"/>
  <c r="T3381" i="4" s="1"/>
  <c r="N3381" i="4"/>
  <c r="R3381" i="4" s="1"/>
  <c r="M3381" i="4"/>
  <c r="Q3381" i="4" s="1"/>
  <c r="O3381" i="4"/>
  <c r="S3381" i="4" s="1"/>
  <c r="O3246" i="4"/>
  <c r="S3246" i="4" s="1"/>
  <c r="N3246" i="4"/>
  <c r="R3246" i="4" s="1"/>
  <c r="M3246" i="4"/>
  <c r="Q3246" i="4" s="1"/>
  <c r="P3246" i="4"/>
  <c r="T3246" i="4" s="1"/>
  <c r="M3261" i="4"/>
  <c r="Q3261" i="4" s="1"/>
  <c r="P3261" i="4"/>
  <c r="T3261" i="4" s="1"/>
  <c r="O3261" i="4"/>
  <c r="S3261" i="4" s="1"/>
  <c r="N3261" i="4"/>
  <c r="R3261" i="4" s="1"/>
  <c r="M3526" i="4"/>
  <c r="Q3526" i="4" s="1"/>
  <c r="O3526" i="4"/>
  <c r="S3526" i="4" s="1"/>
  <c r="N3526" i="4"/>
  <c r="R3526" i="4" s="1"/>
  <c r="P3526" i="4"/>
  <c r="T3526" i="4" s="1"/>
  <c r="N3503" i="4"/>
  <c r="R3503" i="4" s="1"/>
  <c r="M3503" i="4"/>
  <c r="Q3503" i="4" s="1"/>
  <c r="P3503" i="4"/>
  <c r="T3503" i="4" s="1"/>
  <c r="O3503" i="4"/>
  <c r="S3503" i="4" s="1"/>
  <c r="M3434" i="4"/>
  <c r="Q3434" i="4" s="1"/>
  <c r="P3434" i="4"/>
  <c r="T3434" i="4" s="1"/>
  <c r="O3434" i="4"/>
  <c r="S3434" i="4" s="1"/>
  <c r="N3434" i="4"/>
  <c r="R3434" i="4" s="1"/>
  <c r="P3533" i="4"/>
  <c r="T3533" i="4" s="1"/>
  <c r="O3533" i="4"/>
  <c r="S3533" i="4" s="1"/>
  <c r="M3533" i="4"/>
  <c r="Q3533" i="4" s="1"/>
  <c r="N3533" i="4"/>
  <c r="R3533" i="4" s="1"/>
  <c r="P3532" i="4"/>
  <c r="T3532" i="4" s="1"/>
  <c r="O3532" i="4"/>
  <c r="S3532" i="4" s="1"/>
  <c r="N3532" i="4"/>
  <c r="R3532" i="4" s="1"/>
  <c r="M3532" i="4"/>
  <c r="Q3532" i="4" s="1"/>
  <c r="N3631" i="4"/>
  <c r="R3631" i="4" s="1"/>
  <c r="M3631" i="4"/>
  <c r="Q3631" i="4" s="1"/>
  <c r="P3631" i="4"/>
  <c r="T3631" i="4" s="1"/>
  <c r="O3631" i="4"/>
  <c r="S3631" i="4" s="1"/>
  <c r="N3599" i="4"/>
  <c r="R3599" i="4" s="1"/>
  <c r="M3599" i="4"/>
  <c r="Q3599" i="4" s="1"/>
  <c r="P3599" i="4"/>
  <c r="T3599" i="4" s="1"/>
  <c r="O3599" i="4"/>
  <c r="S3599" i="4" s="1"/>
  <c r="P3697" i="4"/>
  <c r="T3697" i="4" s="1"/>
  <c r="O3697" i="4"/>
  <c r="S3697" i="4" s="1"/>
  <c r="N3697" i="4"/>
  <c r="R3697" i="4" s="1"/>
  <c r="M3697" i="4"/>
  <c r="Q3697" i="4" s="1"/>
  <c r="N3821" i="4"/>
  <c r="R3821" i="4" s="1"/>
  <c r="M3821" i="4"/>
  <c r="Q3821" i="4" s="1"/>
  <c r="P3821" i="4"/>
  <c r="T3821" i="4" s="1"/>
  <c r="O3821" i="4"/>
  <c r="S3821" i="4" s="1"/>
  <c r="P3781" i="4"/>
  <c r="T3781" i="4" s="1"/>
  <c r="O3781" i="4"/>
  <c r="S3781" i="4" s="1"/>
  <c r="N3781" i="4"/>
  <c r="R3781" i="4" s="1"/>
  <c r="M3781" i="4"/>
  <c r="Q3781" i="4" s="1"/>
  <c r="P3780" i="4"/>
  <c r="T3780" i="4" s="1"/>
  <c r="O3780" i="4"/>
  <c r="S3780" i="4" s="1"/>
  <c r="N3780" i="4"/>
  <c r="R3780" i="4" s="1"/>
  <c r="M3780" i="4"/>
  <c r="Q3780" i="4" s="1"/>
  <c r="N3747" i="4"/>
  <c r="R3747" i="4" s="1"/>
  <c r="M3747" i="4"/>
  <c r="Q3747" i="4" s="1"/>
  <c r="P3747" i="4"/>
  <c r="T3747" i="4" s="1"/>
  <c r="O3747" i="4"/>
  <c r="S3747" i="4" s="1"/>
  <c r="P3843" i="4"/>
  <c r="T3843" i="4" s="1"/>
  <c r="O3843" i="4"/>
  <c r="S3843" i="4" s="1"/>
  <c r="N3843" i="4"/>
  <c r="R3843" i="4" s="1"/>
  <c r="M3843" i="4"/>
  <c r="Q3843" i="4" s="1"/>
  <c r="P3909" i="4"/>
  <c r="T3909" i="4" s="1"/>
  <c r="O3909" i="4"/>
  <c r="S3909" i="4" s="1"/>
  <c r="N3909" i="4"/>
  <c r="R3909" i="4" s="1"/>
  <c r="M3909" i="4"/>
  <c r="Q3909" i="4" s="1"/>
  <c r="M3910" i="4"/>
  <c r="Q3910" i="4" s="1"/>
  <c r="O3910" i="4"/>
  <c r="S3910" i="4" s="1"/>
  <c r="N3910" i="4"/>
  <c r="R3910" i="4" s="1"/>
  <c r="P3910" i="4"/>
  <c r="T3910" i="4" s="1"/>
  <c r="P3973" i="4"/>
  <c r="T3973" i="4" s="1"/>
  <c r="M3973" i="4"/>
  <c r="Q3973" i="4" s="1"/>
  <c r="O3973" i="4"/>
  <c r="S3973" i="4" s="1"/>
  <c r="N3973" i="4"/>
  <c r="R3973" i="4" s="1"/>
  <c r="P3985" i="4"/>
  <c r="T3985" i="4" s="1"/>
  <c r="O3985" i="4"/>
  <c r="S3985" i="4" s="1"/>
  <c r="M3985" i="4"/>
  <c r="Q3985" i="4" s="1"/>
  <c r="N3985" i="4"/>
  <c r="R3985" i="4" s="1"/>
  <c r="N4067" i="4"/>
  <c r="R4067" i="4" s="1"/>
  <c r="M4067" i="4"/>
  <c r="Q4067" i="4" s="1"/>
  <c r="P4067" i="4"/>
  <c r="T4067" i="4" s="1"/>
  <c r="O4067" i="4"/>
  <c r="S4067" i="4" s="1"/>
  <c r="O4023" i="4"/>
  <c r="S4023" i="4" s="1"/>
  <c r="N4023" i="4"/>
  <c r="R4023" i="4" s="1"/>
  <c r="M4023" i="4"/>
  <c r="Q4023" i="4" s="1"/>
  <c r="P4023" i="4"/>
  <c r="T4023" i="4" s="1"/>
  <c r="P4081" i="4"/>
  <c r="T4081" i="4" s="1"/>
  <c r="N4081" i="4"/>
  <c r="R4081" i="4" s="1"/>
  <c r="O4081" i="4"/>
  <c r="S4081" i="4" s="1"/>
  <c r="M4081" i="4"/>
  <c r="Q4081" i="4" s="1"/>
  <c r="M4114" i="4"/>
  <c r="Q4114" i="4" s="1"/>
  <c r="P4114" i="4"/>
  <c r="T4114" i="4" s="1"/>
  <c r="O4114" i="4"/>
  <c r="S4114" i="4" s="1"/>
  <c r="N4114" i="4"/>
  <c r="R4114" i="4" s="1"/>
  <c r="P4109" i="4"/>
  <c r="T4109" i="4" s="1"/>
  <c r="O4109" i="4"/>
  <c r="S4109" i="4" s="1"/>
  <c r="N4109" i="4"/>
  <c r="R4109" i="4" s="1"/>
  <c r="M4109" i="4"/>
  <c r="Q4109" i="4" s="1"/>
  <c r="P4092" i="4"/>
  <c r="T4092" i="4" s="1"/>
  <c r="N4092" i="4"/>
  <c r="R4092" i="4" s="1"/>
  <c r="M4092" i="4"/>
  <c r="Q4092" i="4" s="1"/>
  <c r="O4092" i="4"/>
  <c r="S4092" i="4" s="1"/>
  <c r="P4220" i="4"/>
  <c r="T4220" i="4" s="1"/>
  <c r="O4220" i="4"/>
  <c r="S4220" i="4" s="1"/>
  <c r="N4220" i="4"/>
  <c r="R4220" i="4" s="1"/>
  <c r="M4220" i="4"/>
  <c r="Q4220" i="4" s="1"/>
  <c r="N4159" i="4"/>
  <c r="R4159" i="4" s="1"/>
  <c r="M4159" i="4"/>
  <c r="Q4159" i="4" s="1"/>
  <c r="O4159" i="4"/>
  <c r="S4159" i="4" s="1"/>
  <c r="P4159" i="4"/>
  <c r="T4159" i="4" s="1"/>
  <c r="N4289" i="4"/>
  <c r="R4289" i="4" s="1"/>
  <c r="P4289" i="4"/>
  <c r="T4289" i="4" s="1"/>
  <c r="O4289" i="4"/>
  <c r="S4289" i="4" s="1"/>
  <c r="M4289" i="4"/>
  <c r="Q4289" i="4" s="1"/>
  <c r="O4260" i="4"/>
  <c r="S4260" i="4" s="1"/>
  <c r="N4260" i="4"/>
  <c r="R4260" i="4" s="1"/>
  <c r="M4260" i="4"/>
  <c r="Q4260" i="4" s="1"/>
  <c r="P4260" i="4"/>
  <c r="T4260" i="4" s="1"/>
  <c r="P4306" i="4"/>
  <c r="T4306" i="4" s="1"/>
  <c r="N4306" i="4"/>
  <c r="R4306" i="4" s="1"/>
  <c r="M4306" i="4"/>
  <c r="Q4306" i="4" s="1"/>
  <c r="O4306" i="4"/>
  <c r="S4306" i="4" s="1"/>
  <c r="P4375" i="4"/>
  <c r="T4375" i="4" s="1"/>
  <c r="O4375" i="4"/>
  <c r="S4375" i="4" s="1"/>
  <c r="N4375" i="4"/>
  <c r="R4375" i="4" s="1"/>
  <c r="M4375" i="4"/>
  <c r="Q4375" i="4" s="1"/>
  <c r="P4403" i="4"/>
  <c r="T4403" i="4" s="1"/>
  <c r="N4403" i="4"/>
  <c r="R4403" i="4" s="1"/>
  <c r="O4403" i="4"/>
  <c r="S4403" i="4" s="1"/>
  <c r="M4403" i="4"/>
  <c r="Q4403" i="4" s="1"/>
  <c r="N4385" i="4"/>
  <c r="R4385" i="4" s="1"/>
  <c r="M4385" i="4"/>
  <c r="Q4385" i="4" s="1"/>
  <c r="O4385" i="4"/>
  <c r="S4385" i="4" s="1"/>
  <c r="P4385" i="4"/>
  <c r="T4385" i="4" s="1"/>
  <c r="M4542" i="4"/>
  <c r="Q4542" i="4" s="1"/>
  <c r="P4542" i="4"/>
  <c r="T4542" i="4" s="1"/>
  <c r="O4542" i="4"/>
  <c r="S4542" i="4" s="1"/>
  <c r="N4542" i="4"/>
  <c r="R4542" i="4" s="1"/>
  <c r="N4445" i="4"/>
  <c r="R4445" i="4" s="1"/>
  <c r="M4445" i="4"/>
  <c r="Q4445" i="4" s="1"/>
  <c r="O4445" i="4"/>
  <c r="S4445" i="4" s="1"/>
  <c r="P4445" i="4"/>
  <c r="T4445" i="4" s="1"/>
  <c r="P4595" i="4"/>
  <c r="T4595" i="4" s="1"/>
  <c r="M4595" i="4"/>
  <c r="Q4595" i="4" s="1"/>
  <c r="O4595" i="4"/>
  <c r="S4595" i="4" s="1"/>
  <c r="N4595" i="4"/>
  <c r="R4595" i="4" s="1"/>
  <c r="N4481" i="4"/>
  <c r="R4481" i="4" s="1"/>
  <c r="M4481" i="4"/>
  <c r="Q4481" i="4" s="1"/>
  <c r="O4481" i="4"/>
  <c r="S4481" i="4" s="1"/>
  <c r="P4481" i="4"/>
  <c r="T4481" i="4" s="1"/>
  <c r="P4603" i="4"/>
  <c r="T4603" i="4" s="1"/>
  <c r="M4603" i="4"/>
  <c r="Q4603" i="4" s="1"/>
  <c r="N4603" i="4"/>
  <c r="R4603" i="4" s="1"/>
  <c r="O4603" i="4"/>
  <c r="S4603" i="4" s="1"/>
  <c r="N4539" i="4"/>
  <c r="R4539" i="4" s="1"/>
  <c r="M4539" i="4"/>
  <c r="Q4539" i="4" s="1"/>
  <c r="O4539" i="4"/>
  <c r="S4539" i="4" s="1"/>
  <c r="P4539" i="4"/>
  <c r="T4539" i="4" s="1"/>
  <c r="P4610" i="4"/>
  <c r="T4610" i="4" s="1"/>
  <c r="O4610" i="4"/>
  <c r="S4610" i="4" s="1"/>
  <c r="N4610" i="4"/>
  <c r="R4610" i="4" s="1"/>
  <c r="M4610" i="4"/>
  <c r="Q4610" i="4" s="1"/>
  <c r="O4625" i="4"/>
  <c r="S4625" i="4" s="1"/>
  <c r="N4625" i="4"/>
  <c r="R4625" i="4" s="1"/>
  <c r="M4625" i="4"/>
  <c r="Q4625" i="4" s="1"/>
  <c r="P4625" i="4"/>
  <c r="T4625" i="4" s="1"/>
  <c r="M4620" i="4"/>
  <c r="Q4620" i="4" s="1"/>
  <c r="N4620" i="4"/>
  <c r="R4620" i="4" s="1"/>
  <c r="P4620" i="4"/>
  <c r="T4620" i="4" s="1"/>
  <c r="O4620" i="4"/>
  <c r="S4620" i="4" s="1"/>
  <c r="M4677" i="4"/>
  <c r="Q4677" i="4" s="1"/>
  <c r="P4677" i="4"/>
  <c r="T4677" i="4" s="1"/>
  <c r="N4677" i="4"/>
  <c r="R4677" i="4" s="1"/>
  <c r="O4677" i="4"/>
  <c r="S4677" i="4" s="1"/>
  <c r="M4712" i="4"/>
  <c r="Q4712" i="4" s="1"/>
  <c r="P4712" i="4"/>
  <c r="T4712" i="4" s="1"/>
  <c r="O4712" i="4"/>
  <c r="S4712" i="4" s="1"/>
  <c r="N4712" i="4"/>
  <c r="R4712" i="4" s="1"/>
  <c r="N4710" i="4"/>
  <c r="R4710" i="4" s="1"/>
  <c r="P4710" i="4"/>
  <c r="T4710" i="4" s="1"/>
  <c r="O4710" i="4"/>
  <c r="S4710" i="4" s="1"/>
  <c r="M4710" i="4"/>
  <c r="Q4710" i="4" s="1"/>
  <c r="N4686" i="4"/>
  <c r="R4686" i="4" s="1"/>
  <c r="M4686" i="4"/>
  <c r="Q4686" i="4" s="1"/>
  <c r="O4686" i="4"/>
  <c r="S4686" i="4" s="1"/>
  <c r="P4686" i="4"/>
  <c r="T4686" i="4" s="1"/>
  <c r="P4739" i="4"/>
  <c r="T4739" i="4" s="1"/>
  <c r="O4739" i="4"/>
  <c r="S4739" i="4" s="1"/>
  <c r="N4739" i="4"/>
  <c r="R4739" i="4" s="1"/>
  <c r="M4739" i="4"/>
  <c r="Q4739" i="4" s="1"/>
  <c r="P4825" i="4"/>
  <c r="T4825" i="4" s="1"/>
  <c r="O4825" i="4"/>
  <c r="S4825" i="4" s="1"/>
  <c r="N4825" i="4"/>
  <c r="R4825" i="4" s="1"/>
  <c r="M4825" i="4"/>
  <c r="Q4825" i="4" s="1"/>
  <c r="O4778" i="4"/>
  <c r="S4778" i="4" s="1"/>
  <c r="N4778" i="4"/>
  <c r="R4778" i="4" s="1"/>
  <c r="M4778" i="4"/>
  <c r="Q4778" i="4" s="1"/>
  <c r="P4778" i="4"/>
  <c r="T4778" i="4" s="1"/>
  <c r="M4777" i="4"/>
  <c r="Q4777" i="4" s="1"/>
  <c r="N4777" i="4"/>
  <c r="R4777" i="4" s="1"/>
  <c r="P4777" i="4"/>
  <c r="T4777" i="4" s="1"/>
  <c r="O4777" i="4"/>
  <c r="S4777" i="4" s="1"/>
  <c r="P4804" i="4"/>
  <c r="T4804" i="4" s="1"/>
  <c r="O4804" i="4"/>
  <c r="S4804" i="4" s="1"/>
  <c r="N4804" i="4"/>
  <c r="R4804" i="4" s="1"/>
  <c r="M4804" i="4"/>
  <c r="Q4804" i="4" s="1"/>
  <c r="O4787" i="4"/>
  <c r="S4787" i="4" s="1"/>
  <c r="N4787" i="4"/>
  <c r="R4787" i="4" s="1"/>
  <c r="P4787" i="4"/>
  <c r="T4787" i="4" s="1"/>
  <c r="M4787" i="4"/>
  <c r="Q4787" i="4" s="1"/>
  <c r="M4870" i="4"/>
  <c r="Q4870" i="4" s="1"/>
  <c r="P4870" i="4"/>
  <c r="T4870" i="4" s="1"/>
  <c r="O4870" i="4"/>
  <c r="S4870" i="4" s="1"/>
  <c r="N4870" i="4"/>
  <c r="R4870" i="4" s="1"/>
  <c r="P4868" i="4"/>
  <c r="T4868" i="4" s="1"/>
  <c r="O4868" i="4"/>
  <c r="S4868" i="4" s="1"/>
  <c r="N4868" i="4"/>
  <c r="R4868" i="4" s="1"/>
  <c r="M4868" i="4"/>
  <c r="Q4868" i="4" s="1"/>
  <c r="P4903" i="4"/>
  <c r="T4903" i="4" s="1"/>
  <c r="O4903" i="4"/>
  <c r="S4903" i="4" s="1"/>
  <c r="N4903" i="4"/>
  <c r="R4903" i="4" s="1"/>
  <c r="M4903" i="4"/>
  <c r="Q4903" i="4" s="1"/>
  <c r="M4926" i="4"/>
  <c r="Q4926" i="4" s="1"/>
  <c r="P4926" i="4"/>
  <c r="T4926" i="4" s="1"/>
  <c r="O4926" i="4"/>
  <c r="S4926" i="4" s="1"/>
  <c r="N4926" i="4"/>
  <c r="R4926" i="4" s="1"/>
  <c r="N4889" i="4"/>
  <c r="R4889" i="4" s="1"/>
  <c r="M4889" i="4"/>
  <c r="Q4889" i="4" s="1"/>
  <c r="O4889" i="4"/>
  <c r="S4889" i="4" s="1"/>
  <c r="P4889" i="4"/>
  <c r="T4889" i="4" s="1"/>
  <c r="N4944" i="4"/>
  <c r="R4944" i="4" s="1"/>
  <c r="M4944" i="4"/>
  <c r="Q4944" i="4" s="1"/>
  <c r="P4944" i="4"/>
  <c r="T4944" i="4" s="1"/>
  <c r="O4944" i="4"/>
  <c r="S4944" i="4" s="1"/>
  <c r="M4942" i="4"/>
  <c r="Q4942" i="4" s="1"/>
  <c r="N4942" i="4"/>
  <c r="R4942" i="4" s="1"/>
  <c r="O4942" i="4"/>
  <c r="S4942" i="4" s="1"/>
  <c r="P4942" i="4"/>
  <c r="T4942" i="4" s="1"/>
  <c r="P4987" i="4"/>
  <c r="T4987" i="4" s="1"/>
  <c r="N4987" i="4"/>
  <c r="R4987" i="4" s="1"/>
  <c r="O4987" i="4"/>
  <c r="S4987" i="4" s="1"/>
  <c r="M4987" i="4"/>
  <c r="Q4987" i="4" s="1"/>
  <c r="P4991" i="4"/>
  <c r="T4991" i="4" s="1"/>
  <c r="N4991" i="4"/>
  <c r="R4991" i="4" s="1"/>
  <c r="M4991" i="4"/>
  <c r="Q4991" i="4" s="1"/>
  <c r="O4991" i="4"/>
  <c r="S4991" i="4" s="1"/>
  <c r="M28" i="4"/>
  <c r="Q28" i="4" s="1"/>
  <c r="P28" i="4"/>
  <c r="T28" i="4" s="1"/>
  <c r="O28" i="4"/>
  <c r="S28" i="4" s="1"/>
  <c r="N28" i="4"/>
  <c r="R28" i="4" s="1"/>
  <c r="N133" i="4"/>
  <c r="R133" i="4" s="1"/>
  <c r="M133" i="4"/>
  <c r="Q133" i="4" s="1"/>
  <c r="P133" i="4"/>
  <c r="T133" i="4" s="1"/>
  <c r="O133" i="4"/>
  <c r="S133" i="4" s="1"/>
  <c r="N181" i="4"/>
  <c r="R181" i="4" s="1"/>
  <c r="M181" i="4"/>
  <c r="Q181" i="4" s="1"/>
  <c r="P181" i="4"/>
  <c r="T181" i="4" s="1"/>
  <c r="O181" i="4"/>
  <c r="S181" i="4" s="1"/>
  <c r="P18" i="4"/>
  <c r="T18" i="4" s="1"/>
  <c r="O18" i="4"/>
  <c r="S18" i="4" s="1"/>
  <c r="N18" i="4"/>
  <c r="R18" i="4" s="1"/>
  <c r="M18" i="4"/>
  <c r="Q18" i="4" s="1"/>
  <c r="P74" i="4"/>
  <c r="T74" i="4" s="1"/>
  <c r="O74" i="4"/>
  <c r="S74" i="4" s="1"/>
  <c r="N74" i="4"/>
  <c r="R74" i="4" s="1"/>
  <c r="M74" i="4"/>
  <c r="Q74" i="4" s="1"/>
  <c r="M132" i="4"/>
  <c r="Q132" i="4" s="1"/>
  <c r="P132" i="4"/>
  <c r="T132" i="4" s="1"/>
  <c r="N132" i="4"/>
  <c r="R132" i="4" s="1"/>
  <c r="O132" i="4"/>
  <c r="S132" i="4" s="1"/>
  <c r="M196" i="4"/>
  <c r="Q196" i="4" s="1"/>
  <c r="P196" i="4"/>
  <c r="T196" i="4" s="1"/>
  <c r="N196" i="4"/>
  <c r="R196" i="4" s="1"/>
  <c r="O196" i="4"/>
  <c r="S196" i="4" s="1"/>
  <c r="N105" i="4"/>
  <c r="R105" i="4" s="1"/>
  <c r="M105" i="4"/>
  <c r="Q105" i="4" s="1"/>
  <c r="P105" i="4"/>
  <c r="T105" i="4" s="1"/>
  <c r="O105" i="4"/>
  <c r="S105" i="4" s="1"/>
  <c r="P179" i="4"/>
  <c r="T179" i="4" s="1"/>
  <c r="N179" i="4"/>
  <c r="R179" i="4" s="1"/>
  <c r="M179" i="4"/>
  <c r="Q179" i="4" s="1"/>
  <c r="O179" i="4"/>
  <c r="S179" i="4" s="1"/>
  <c r="P17" i="4"/>
  <c r="T17" i="4" s="1"/>
  <c r="O17" i="4"/>
  <c r="S17" i="4" s="1"/>
  <c r="N17" i="4"/>
  <c r="R17" i="4" s="1"/>
  <c r="M17" i="4"/>
  <c r="Q17" i="4" s="1"/>
  <c r="M75" i="4"/>
  <c r="Q75" i="4" s="1"/>
  <c r="P75" i="4"/>
  <c r="T75" i="4" s="1"/>
  <c r="O75" i="4"/>
  <c r="S75" i="4" s="1"/>
  <c r="N75" i="4"/>
  <c r="R75" i="4" s="1"/>
  <c r="N117" i="4"/>
  <c r="R117" i="4" s="1"/>
  <c r="M117" i="4"/>
  <c r="Q117" i="4" s="1"/>
  <c r="P117" i="4"/>
  <c r="T117" i="4" s="1"/>
  <c r="O117" i="4"/>
  <c r="S117" i="4" s="1"/>
  <c r="P186" i="4"/>
  <c r="T186" i="4" s="1"/>
  <c r="N186" i="4"/>
  <c r="R186" i="4" s="1"/>
  <c r="M186" i="4"/>
  <c r="Q186" i="4" s="1"/>
  <c r="O186" i="4"/>
  <c r="S186" i="4" s="1"/>
  <c r="M88" i="4"/>
  <c r="Q88" i="4" s="1"/>
  <c r="N88" i="4"/>
  <c r="R88" i="4" s="1"/>
  <c r="P88" i="4"/>
  <c r="T88" i="4" s="1"/>
  <c r="O88" i="4"/>
  <c r="S88" i="4" s="1"/>
  <c r="N161" i="4"/>
  <c r="R161" i="4" s="1"/>
  <c r="M161" i="4"/>
  <c r="Q161" i="4" s="1"/>
  <c r="P161" i="4"/>
  <c r="T161" i="4" s="1"/>
  <c r="O161" i="4"/>
  <c r="S161" i="4" s="1"/>
  <c r="O8" i="4"/>
  <c r="S8" i="4" s="1"/>
  <c r="N8" i="4"/>
  <c r="R8" i="4" s="1"/>
  <c r="M8" i="4"/>
  <c r="Q8" i="4" s="1"/>
  <c r="P8" i="4"/>
  <c r="T8" i="4" s="1"/>
  <c r="O60" i="4"/>
  <c r="S60" i="4" s="1"/>
  <c r="P60" i="4"/>
  <c r="T60" i="4" s="1"/>
  <c r="N60" i="4"/>
  <c r="R60" i="4" s="1"/>
  <c r="M60" i="4"/>
  <c r="Q60" i="4" s="1"/>
  <c r="P98" i="4"/>
  <c r="T98" i="4" s="1"/>
  <c r="O98" i="4"/>
  <c r="S98" i="4" s="1"/>
  <c r="N98" i="4"/>
  <c r="R98" i="4" s="1"/>
  <c r="M98" i="4"/>
  <c r="Q98" i="4" s="1"/>
  <c r="M160" i="4"/>
  <c r="Q160" i="4" s="1"/>
  <c r="P160" i="4"/>
  <c r="T160" i="4" s="1"/>
  <c r="N160" i="4"/>
  <c r="R160" i="4" s="1"/>
  <c r="O160" i="4"/>
  <c r="S160" i="4" s="1"/>
  <c r="N30" i="4"/>
  <c r="R30" i="4" s="1"/>
  <c r="M30" i="4"/>
  <c r="Q30" i="4" s="1"/>
  <c r="P30" i="4"/>
  <c r="T30" i="4" s="1"/>
  <c r="O30" i="4"/>
  <c r="S30" i="4" s="1"/>
  <c r="P127" i="4"/>
  <c r="T127" i="4" s="1"/>
  <c r="N127" i="4"/>
  <c r="R127" i="4" s="1"/>
  <c r="M127" i="4"/>
  <c r="Q127" i="4" s="1"/>
  <c r="O127" i="4"/>
  <c r="S127" i="4" s="1"/>
  <c r="P191" i="4"/>
  <c r="T191" i="4" s="1"/>
  <c r="N191" i="4"/>
  <c r="R191" i="4" s="1"/>
  <c r="M191" i="4"/>
  <c r="Q191" i="4" s="1"/>
  <c r="O191" i="4"/>
  <c r="S191" i="4" s="1"/>
  <c r="M19" i="4"/>
  <c r="Q19" i="4" s="1"/>
  <c r="P19" i="4"/>
  <c r="T19" i="4" s="1"/>
  <c r="O19" i="4"/>
  <c r="S19" i="4" s="1"/>
  <c r="N19" i="4"/>
  <c r="R19" i="4" s="1"/>
  <c r="N73" i="4"/>
  <c r="R73" i="4" s="1"/>
  <c r="P73" i="4"/>
  <c r="T73" i="4" s="1"/>
  <c r="M73" i="4"/>
  <c r="Q73" i="4" s="1"/>
  <c r="O73" i="4"/>
  <c r="S73" i="4" s="1"/>
  <c r="P123" i="4"/>
  <c r="T123" i="4" s="1"/>
  <c r="M123" i="4"/>
  <c r="Q123" i="4" s="1"/>
  <c r="O123" i="4"/>
  <c r="S123" i="4" s="1"/>
  <c r="N123" i="4"/>
  <c r="R123" i="4" s="1"/>
  <c r="P182" i="4"/>
  <c r="T182" i="4" s="1"/>
  <c r="N182" i="4"/>
  <c r="R182" i="4" s="1"/>
  <c r="M182" i="4"/>
  <c r="Q182" i="4" s="1"/>
  <c r="O182" i="4"/>
  <c r="S182" i="4" s="1"/>
  <c r="M228" i="4"/>
  <c r="Q228" i="4" s="1"/>
  <c r="P228" i="4"/>
  <c r="T228" i="4" s="1"/>
  <c r="O228" i="4"/>
  <c r="S228" i="4" s="1"/>
  <c r="N228" i="4"/>
  <c r="R228" i="4" s="1"/>
  <c r="M260" i="4"/>
  <c r="Q260" i="4" s="1"/>
  <c r="P260" i="4"/>
  <c r="T260" i="4" s="1"/>
  <c r="O260" i="4"/>
  <c r="S260" i="4" s="1"/>
  <c r="N260" i="4"/>
  <c r="R260" i="4" s="1"/>
  <c r="M292" i="4"/>
  <c r="Q292" i="4" s="1"/>
  <c r="P292" i="4"/>
  <c r="T292" i="4" s="1"/>
  <c r="O292" i="4"/>
  <c r="S292" i="4" s="1"/>
  <c r="N292" i="4"/>
  <c r="R292" i="4" s="1"/>
  <c r="M324" i="4"/>
  <c r="Q324" i="4" s="1"/>
  <c r="P324" i="4"/>
  <c r="T324" i="4" s="1"/>
  <c r="O324" i="4"/>
  <c r="S324" i="4" s="1"/>
  <c r="N324" i="4"/>
  <c r="R324" i="4" s="1"/>
  <c r="M356" i="4"/>
  <c r="Q356" i="4" s="1"/>
  <c r="P356" i="4"/>
  <c r="T356" i="4" s="1"/>
  <c r="O356" i="4"/>
  <c r="S356" i="4" s="1"/>
  <c r="N356" i="4"/>
  <c r="R356" i="4" s="1"/>
  <c r="M388" i="4"/>
  <c r="Q388" i="4" s="1"/>
  <c r="P388" i="4"/>
  <c r="T388" i="4" s="1"/>
  <c r="O388" i="4"/>
  <c r="S388" i="4" s="1"/>
  <c r="N388" i="4"/>
  <c r="R388" i="4" s="1"/>
  <c r="M420" i="4"/>
  <c r="Q420" i="4" s="1"/>
  <c r="P420" i="4"/>
  <c r="T420" i="4" s="1"/>
  <c r="O420" i="4"/>
  <c r="S420" i="4" s="1"/>
  <c r="N420" i="4"/>
  <c r="R420" i="4" s="1"/>
  <c r="M452" i="4"/>
  <c r="Q452" i="4" s="1"/>
  <c r="P452" i="4"/>
  <c r="T452" i="4" s="1"/>
  <c r="O452" i="4"/>
  <c r="S452" i="4" s="1"/>
  <c r="N452" i="4"/>
  <c r="R452" i="4" s="1"/>
  <c r="M484" i="4"/>
  <c r="Q484" i="4" s="1"/>
  <c r="P484" i="4"/>
  <c r="T484" i="4" s="1"/>
  <c r="O484" i="4"/>
  <c r="S484" i="4" s="1"/>
  <c r="N484" i="4"/>
  <c r="R484" i="4" s="1"/>
  <c r="M516" i="4"/>
  <c r="Q516" i="4" s="1"/>
  <c r="P516" i="4"/>
  <c r="T516" i="4" s="1"/>
  <c r="O516" i="4"/>
  <c r="S516" i="4" s="1"/>
  <c r="N516" i="4"/>
  <c r="R516" i="4" s="1"/>
  <c r="M568" i="4"/>
  <c r="Q568" i="4" s="1"/>
  <c r="P568" i="4"/>
  <c r="T568" i="4" s="1"/>
  <c r="O568" i="4"/>
  <c r="S568" i="4" s="1"/>
  <c r="N568" i="4"/>
  <c r="R568" i="4" s="1"/>
  <c r="M719" i="4"/>
  <c r="Q719" i="4" s="1"/>
  <c r="P719" i="4"/>
  <c r="T719" i="4" s="1"/>
  <c r="O719" i="4"/>
  <c r="S719" i="4" s="1"/>
  <c r="N719" i="4"/>
  <c r="R719" i="4" s="1"/>
  <c r="N565" i="4"/>
  <c r="R565" i="4" s="1"/>
  <c r="P565" i="4"/>
  <c r="T565" i="4" s="1"/>
  <c r="O565" i="4"/>
  <c r="S565" i="4" s="1"/>
  <c r="M565" i="4"/>
  <c r="Q565" i="4" s="1"/>
  <c r="M715" i="4"/>
  <c r="Q715" i="4" s="1"/>
  <c r="P715" i="4"/>
  <c r="T715" i="4" s="1"/>
  <c r="O715" i="4"/>
  <c r="S715" i="4" s="1"/>
  <c r="N715" i="4"/>
  <c r="R715" i="4" s="1"/>
  <c r="P235" i="4"/>
  <c r="T235" i="4" s="1"/>
  <c r="O235" i="4"/>
  <c r="S235" i="4" s="1"/>
  <c r="N235" i="4"/>
  <c r="R235" i="4" s="1"/>
  <c r="M235" i="4"/>
  <c r="Q235" i="4" s="1"/>
  <c r="P267" i="4"/>
  <c r="T267" i="4" s="1"/>
  <c r="O267" i="4"/>
  <c r="S267" i="4" s="1"/>
  <c r="N267" i="4"/>
  <c r="R267" i="4" s="1"/>
  <c r="M267" i="4"/>
  <c r="Q267" i="4" s="1"/>
  <c r="P299" i="4"/>
  <c r="T299" i="4" s="1"/>
  <c r="O299" i="4"/>
  <c r="S299" i="4" s="1"/>
  <c r="N299" i="4"/>
  <c r="R299" i="4" s="1"/>
  <c r="M299" i="4"/>
  <c r="Q299" i="4" s="1"/>
  <c r="P331" i="4"/>
  <c r="T331" i="4" s="1"/>
  <c r="O331" i="4"/>
  <c r="S331" i="4" s="1"/>
  <c r="N331" i="4"/>
  <c r="R331" i="4" s="1"/>
  <c r="M331" i="4"/>
  <c r="Q331" i="4" s="1"/>
  <c r="P363" i="4"/>
  <c r="T363" i="4" s="1"/>
  <c r="O363" i="4"/>
  <c r="S363" i="4" s="1"/>
  <c r="N363" i="4"/>
  <c r="R363" i="4" s="1"/>
  <c r="M363" i="4"/>
  <c r="Q363" i="4" s="1"/>
  <c r="P395" i="4"/>
  <c r="T395" i="4" s="1"/>
  <c r="O395" i="4"/>
  <c r="S395" i="4" s="1"/>
  <c r="N395" i="4"/>
  <c r="R395" i="4" s="1"/>
  <c r="M395" i="4"/>
  <c r="Q395" i="4" s="1"/>
  <c r="P427" i="4"/>
  <c r="T427" i="4" s="1"/>
  <c r="O427" i="4"/>
  <c r="S427" i="4" s="1"/>
  <c r="N427" i="4"/>
  <c r="R427" i="4" s="1"/>
  <c r="M427" i="4"/>
  <c r="Q427" i="4" s="1"/>
  <c r="P459" i="4"/>
  <c r="T459" i="4" s="1"/>
  <c r="O459" i="4"/>
  <c r="S459" i="4" s="1"/>
  <c r="N459" i="4"/>
  <c r="R459" i="4" s="1"/>
  <c r="M459" i="4"/>
  <c r="Q459" i="4" s="1"/>
  <c r="P491" i="4"/>
  <c r="T491" i="4" s="1"/>
  <c r="O491" i="4"/>
  <c r="S491" i="4" s="1"/>
  <c r="N491" i="4"/>
  <c r="R491" i="4" s="1"/>
  <c r="M491" i="4"/>
  <c r="Q491" i="4" s="1"/>
  <c r="P523" i="4"/>
  <c r="T523" i="4" s="1"/>
  <c r="O523" i="4"/>
  <c r="S523" i="4" s="1"/>
  <c r="N523" i="4"/>
  <c r="R523" i="4" s="1"/>
  <c r="M523" i="4"/>
  <c r="Q523" i="4" s="1"/>
  <c r="P586" i="4"/>
  <c r="T586" i="4" s="1"/>
  <c r="O586" i="4"/>
  <c r="S586" i="4" s="1"/>
  <c r="N586" i="4"/>
  <c r="R586" i="4" s="1"/>
  <c r="M586" i="4"/>
  <c r="Q586" i="4" s="1"/>
  <c r="M775" i="4"/>
  <c r="Q775" i="4" s="1"/>
  <c r="P775" i="4"/>
  <c r="T775" i="4" s="1"/>
  <c r="O775" i="4"/>
  <c r="S775" i="4" s="1"/>
  <c r="N775" i="4"/>
  <c r="R775" i="4" s="1"/>
  <c r="M583" i="4"/>
  <c r="Q583" i="4" s="1"/>
  <c r="P583" i="4"/>
  <c r="T583" i="4" s="1"/>
  <c r="N583" i="4"/>
  <c r="R583" i="4" s="1"/>
  <c r="O583" i="4"/>
  <c r="S583" i="4" s="1"/>
  <c r="M739" i="4"/>
  <c r="Q739" i="4" s="1"/>
  <c r="P739" i="4"/>
  <c r="T739" i="4" s="1"/>
  <c r="O739" i="4"/>
  <c r="S739" i="4" s="1"/>
  <c r="N739" i="4"/>
  <c r="R739" i="4" s="1"/>
  <c r="P238" i="4"/>
  <c r="T238" i="4" s="1"/>
  <c r="O238" i="4"/>
  <c r="S238" i="4" s="1"/>
  <c r="N238" i="4"/>
  <c r="R238" i="4" s="1"/>
  <c r="M238" i="4"/>
  <c r="Q238" i="4" s="1"/>
  <c r="P270" i="4"/>
  <c r="T270" i="4" s="1"/>
  <c r="O270" i="4"/>
  <c r="S270" i="4" s="1"/>
  <c r="N270" i="4"/>
  <c r="R270" i="4" s="1"/>
  <c r="M270" i="4"/>
  <c r="Q270" i="4" s="1"/>
  <c r="P302" i="4"/>
  <c r="T302" i="4" s="1"/>
  <c r="O302" i="4"/>
  <c r="S302" i="4" s="1"/>
  <c r="N302" i="4"/>
  <c r="R302" i="4" s="1"/>
  <c r="M302" i="4"/>
  <c r="Q302" i="4" s="1"/>
  <c r="P334" i="4"/>
  <c r="T334" i="4" s="1"/>
  <c r="O334" i="4"/>
  <c r="S334" i="4" s="1"/>
  <c r="N334" i="4"/>
  <c r="R334" i="4" s="1"/>
  <c r="M334" i="4"/>
  <c r="Q334" i="4" s="1"/>
  <c r="P366" i="4"/>
  <c r="T366" i="4" s="1"/>
  <c r="O366" i="4"/>
  <c r="S366" i="4" s="1"/>
  <c r="N366" i="4"/>
  <c r="R366" i="4" s="1"/>
  <c r="M366" i="4"/>
  <c r="Q366" i="4" s="1"/>
  <c r="P398" i="4"/>
  <c r="T398" i="4" s="1"/>
  <c r="O398" i="4"/>
  <c r="S398" i="4" s="1"/>
  <c r="N398" i="4"/>
  <c r="R398" i="4" s="1"/>
  <c r="M398" i="4"/>
  <c r="Q398" i="4" s="1"/>
  <c r="P430" i="4"/>
  <c r="T430" i="4" s="1"/>
  <c r="O430" i="4"/>
  <c r="S430" i="4" s="1"/>
  <c r="N430" i="4"/>
  <c r="R430" i="4" s="1"/>
  <c r="M430" i="4"/>
  <c r="Q430" i="4" s="1"/>
  <c r="P462" i="4"/>
  <c r="T462" i="4" s="1"/>
  <c r="O462" i="4"/>
  <c r="S462" i="4" s="1"/>
  <c r="N462" i="4"/>
  <c r="R462" i="4" s="1"/>
  <c r="M462" i="4"/>
  <c r="Q462" i="4" s="1"/>
  <c r="P494" i="4"/>
  <c r="T494" i="4" s="1"/>
  <c r="O494" i="4"/>
  <c r="S494" i="4" s="1"/>
  <c r="N494" i="4"/>
  <c r="R494" i="4" s="1"/>
  <c r="M494" i="4"/>
  <c r="Q494" i="4" s="1"/>
  <c r="P526" i="4"/>
  <c r="T526" i="4" s="1"/>
  <c r="O526" i="4"/>
  <c r="S526" i="4" s="1"/>
  <c r="N526" i="4"/>
  <c r="R526" i="4" s="1"/>
  <c r="M526" i="4"/>
  <c r="Q526" i="4" s="1"/>
  <c r="M575" i="4"/>
  <c r="Q575" i="4" s="1"/>
  <c r="P575" i="4"/>
  <c r="T575" i="4" s="1"/>
  <c r="N575" i="4"/>
  <c r="R575" i="4" s="1"/>
  <c r="O575" i="4"/>
  <c r="S575" i="4" s="1"/>
  <c r="M799" i="4"/>
  <c r="Q799" i="4" s="1"/>
  <c r="P799" i="4"/>
  <c r="T799" i="4" s="1"/>
  <c r="O799" i="4"/>
  <c r="S799" i="4" s="1"/>
  <c r="N799" i="4"/>
  <c r="R799" i="4" s="1"/>
  <c r="M619" i="4"/>
  <c r="Q619" i="4" s="1"/>
  <c r="P619" i="4"/>
  <c r="T619" i="4" s="1"/>
  <c r="N619" i="4"/>
  <c r="R619" i="4" s="1"/>
  <c r="O619" i="4"/>
  <c r="S619" i="4" s="1"/>
  <c r="N217" i="4"/>
  <c r="R217" i="4" s="1"/>
  <c r="M217" i="4"/>
  <c r="Q217" i="4" s="1"/>
  <c r="P217" i="4"/>
  <c r="T217" i="4" s="1"/>
  <c r="O217" i="4"/>
  <c r="S217" i="4" s="1"/>
  <c r="N249" i="4"/>
  <c r="R249" i="4" s="1"/>
  <c r="M249" i="4"/>
  <c r="Q249" i="4" s="1"/>
  <c r="P249" i="4"/>
  <c r="T249" i="4" s="1"/>
  <c r="O249" i="4"/>
  <c r="S249" i="4" s="1"/>
  <c r="N281" i="4"/>
  <c r="R281" i="4" s="1"/>
  <c r="M281" i="4"/>
  <c r="Q281" i="4" s="1"/>
  <c r="P281" i="4"/>
  <c r="T281" i="4" s="1"/>
  <c r="O281" i="4"/>
  <c r="S281" i="4" s="1"/>
  <c r="N313" i="4"/>
  <c r="R313" i="4" s="1"/>
  <c r="M313" i="4"/>
  <c r="Q313" i="4" s="1"/>
  <c r="P313" i="4"/>
  <c r="T313" i="4" s="1"/>
  <c r="O313" i="4"/>
  <c r="S313" i="4" s="1"/>
  <c r="N345" i="4"/>
  <c r="R345" i="4" s="1"/>
  <c r="M345" i="4"/>
  <c r="Q345" i="4" s="1"/>
  <c r="P345" i="4"/>
  <c r="T345" i="4" s="1"/>
  <c r="O345" i="4"/>
  <c r="S345" i="4" s="1"/>
  <c r="N377" i="4"/>
  <c r="R377" i="4" s="1"/>
  <c r="M377" i="4"/>
  <c r="Q377" i="4" s="1"/>
  <c r="P377" i="4"/>
  <c r="T377" i="4" s="1"/>
  <c r="O377" i="4"/>
  <c r="S377" i="4" s="1"/>
  <c r="N409" i="4"/>
  <c r="R409" i="4" s="1"/>
  <c r="M409" i="4"/>
  <c r="Q409" i="4" s="1"/>
  <c r="P409" i="4"/>
  <c r="T409" i="4" s="1"/>
  <c r="O409" i="4"/>
  <c r="S409" i="4" s="1"/>
  <c r="N441" i="4"/>
  <c r="R441" i="4" s="1"/>
  <c r="M441" i="4"/>
  <c r="Q441" i="4" s="1"/>
  <c r="P441" i="4"/>
  <c r="T441" i="4" s="1"/>
  <c r="O441" i="4"/>
  <c r="S441" i="4" s="1"/>
  <c r="N473" i="4"/>
  <c r="R473" i="4" s="1"/>
  <c r="M473" i="4"/>
  <c r="Q473" i="4" s="1"/>
  <c r="P473" i="4"/>
  <c r="T473" i="4" s="1"/>
  <c r="O473" i="4"/>
  <c r="S473" i="4" s="1"/>
  <c r="N505" i="4"/>
  <c r="R505" i="4" s="1"/>
  <c r="M505" i="4"/>
  <c r="Q505" i="4" s="1"/>
  <c r="P505" i="4"/>
  <c r="T505" i="4" s="1"/>
  <c r="O505" i="4"/>
  <c r="S505" i="4" s="1"/>
  <c r="N535" i="4"/>
  <c r="R535" i="4" s="1"/>
  <c r="O535" i="4"/>
  <c r="S535" i="4" s="1"/>
  <c r="M535" i="4"/>
  <c r="Q535" i="4" s="1"/>
  <c r="P535" i="4"/>
  <c r="T535" i="4" s="1"/>
  <c r="P594" i="4"/>
  <c r="T594" i="4" s="1"/>
  <c r="O594" i="4"/>
  <c r="S594" i="4" s="1"/>
  <c r="N594" i="4"/>
  <c r="R594" i="4" s="1"/>
  <c r="M594" i="4"/>
  <c r="Q594" i="4" s="1"/>
  <c r="P43" i="4"/>
  <c r="T43" i="4" s="1"/>
  <c r="O43" i="4"/>
  <c r="S43" i="4" s="1"/>
  <c r="N43" i="4"/>
  <c r="R43" i="4" s="1"/>
  <c r="M43" i="4"/>
  <c r="Q43" i="4" s="1"/>
  <c r="P558" i="4"/>
  <c r="T558" i="4" s="1"/>
  <c r="M558" i="4"/>
  <c r="Q558" i="4" s="1"/>
  <c r="O558" i="4"/>
  <c r="S558" i="4" s="1"/>
  <c r="N558" i="4"/>
  <c r="R558" i="4" s="1"/>
  <c r="M755" i="4"/>
  <c r="Q755" i="4" s="1"/>
  <c r="P755" i="4"/>
  <c r="T755" i="4" s="1"/>
  <c r="O755" i="4"/>
  <c r="S755" i="4" s="1"/>
  <c r="N755" i="4"/>
  <c r="R755" i="4" s="1"/>
  <c r="M831" i="4"/>
  <c r="Q831" i="4" s="1"/>
  <c r="P831" i="4"/>
  <c r="T831" i="4" s="1"/>
  <c r="O831" i="4"/>
  <c r="S831" i="4" s="1"/>
  <c r="N831" i="4"/>
  <c r="R831" i="4" s="1"/>
  <c r="P863" i="4"/>
  <c r="T863" i="4" s="1"/>
  <c r="M863" i="4"/>
  <c r="Q863" i="4" s="1"/>
  <c r="O863" i="4"/>
  <c r="S863" i="4" s="1"/>
  <c r="N863" i="4"/>
  <c r="R863" i="4" s="1"/>
  <c r="P987" i="4"/>
  <c r="T987" i="4" s="1"/>
  <c r="O987" i="4"/>
  <c r="S987" i="4" s="1"/>
  <c r="N987" i="4"/>
  <c r="R987" i="4" s="1"/>
  <c r="M987" i="4"/>
  <c r="Q987" i="4" s="1"/>
  <c r="P1200" i="4"/>
  <c r="T1200" i="4" s="1"/>
  <c r="N1200" i="4"/>
  <c r="R1200" i="4" s="1"/>
  <c r="M1200" i="4"/>
  <c r="Q1200" i="4" s="1"/>
  <c r="O1200" i="4"/>
  <c r="S1200" i="4" s="1"/>
  <c r="N894" i="4"/>
  <c r="R894" i="4" s="1"/>
  <c r="P894" i="4"/>
  <c r="T894" i="4" s="1"/>
  <c r="O894" i="4"/>
  <c r="S894" i="4" s="1"/>
  <c r="M894" i="4"/>
  <c r="Q894" i="4" s="1"/>
  <c r="P972" i="4"/>
  <c r="T972" i="4" s="1"/>
  <c r="M972" i="4"/>
  <c r="Q972" i="4" s="1"/>
  <c r="O972" i="4"/>
  <c r="S972" i="4" s="1"/>
  <c r="N972" i="4"/>
  <c r="R972" i="4" s="1"/>
  <c r="P642" i="4"/>
  <c r="T642" i="4" s="1"/>
  <c r="O642" i="4"/>
  <c r="S642" i="4" s="1"/>
  <c r="N642" i="4"/>
  <c r="R642" i="4" s="1"/>
  <c r="M642" i="4"/>
  <c r="Q642" i="4" s="1"/>
  <c r="P674" i="4"/>
  <c r="T674" i="4" s="1"/>
  <c r="O674" i="4"/>
  <c r="S674" i="4" s="1"/>
  <c r="N674" i="4"/>
  <c r="R674" i="4" s="1"/>
  <c r="M674" i="4"/>
  <c r="Q674" i="4" s="1"/>
  <c r="P706" i="4"/>
  <c r="T706" i="4" s="1"/>
  <c r="O706" i="4"/>
  <c r="S706" i="4" s="1"/>
  <c r="N706" i="4"/>
  <c r="R706" i="4" s="1"/>
  <c r="M706" i="4"/>
  <c r="Q706" i="4" s="1"/>
  <c r="P738" i="4"/>
  <c r="T738" i="4" s="1"/>
  <c r="O738" i="4"/>
  <c r="S738" i="4" s="1"/>
  <c r="N738" i="4"/>
  <c r="R738" i="4" s="1"/>
  <c r="M738" i="4"/>
  <c r="Q738" i="4" s="1"/>
  <c r="P770" i="4"/>
  <c r="T770" i="4" s="1"/>
  <c r="O770" i="4"/>
  <c r="S770" i="4" s="1"/>
  <c r="N770" i="4"/>
  <c r="R770" i="4" s="1"/>
  <c r="M770" i="4"/>
  <c r="Q770" i="4" s="1"/>
  <c r="P802" i="4"/>
  <c r="T802" i="4" s="1"/>
  <c r="O802" i="4"/>
  <c r="S802" i="4" s="1"/>
  <c r="N802" i="4"/>
  <c r="R802" i="4" s="1"/>
  <c r="M802" i="4"/>
  <c r="Q802" i="4" s="1"/>
  <c r="P834" i="4"/>
  <c r="T834" i="4" s="1"/>
  <c r="O834" i="4"/>
  <c r="S834" i="4" s="1"/>
  <c r="N834" i="4"/>
  <c r="R834" i="4" s="1"/>
  <c r="M834" i="4"/>
  <c r="Q834" i="4" s="1"/>
  <c r="M885" i="4"/>
  <c r="Q885" i="4" s="1"/>
  <c r="N885" i="4"/>
  <c r="R885" i="4" s="1"/>
  <c r="P885" i="4"/>
  <c r="T885" i="4" s="1"/>
  <c r="O885" i="4"/>
  <c r="S885" i="4" s="1"/>
  <c r="P975" i="4"/>
  <c r="T975" i="4" s="1"/>
  <c r="O975" i="4"/>
  <c r="S975" i="4" s="1"/>
  <c r="N975" i="4"/>
  <c r="R975" i="4" s="1"/>
  <c r="M975" i="4"/>
  <c r="Q975" i="4" s="1"/>
  <c r="P1236" i="4"/>
  <c r="T1236" i="4" s="1"/>
  <c r="O1236" i="4"/>
  <c r="S1236" i="4" s="1"/>
  <c r="N1236" i="4"/>
  <c r="R1236" i="4" s="1"/>
  <c r="M1236" i="4"/>
  <c r="Q1236" i="4" s="1"/>
  <c r="P932" i="4"/>
  <c r="T932" i="4" s="1"/>
  <c r="M932" i="4"/>
  <c r="Q932" i="4" s="1"/>
  <c r="O932" i="4"/>
  <c r="S932" i="4" s="1"/>
  <c r="N932" i="4"/>
  <c r="R932" i="4" s="1"/>
  <c r="P1144" i="4"/>
  <c r="T1144" i="4" s="1"/>
  <c r="O1144" i="4"/>
  <c r="S1144" i="4" s="1"/>
  <c r="N1144" i="4"/>
  <c r="R1144" i="4" s="1"/>
  <c r="M1144" i="4"/>
  <c r="Q1144" i="4" s="1"/>
  <c r="P613" i="4"/>
  <c r="T613" i="4" s="1"/>
  <c r="O613" i="4"/>
  <c r="S613" i="4" s="1"/>
  <c r="N613" i="4"/>
  <c r="R613" i="4" s="1"/>
  <c r="M613" i="4"/>
  <c r="Q613" i="4" s="1"/>
  <c r="P645" i="4"/>
  <c r="T645" i="4" s="1"/>
  <c r="O645" i="4"/>
  <c r="S645" i="4" s="1"/>
  <c r="N645" i="4"/>
  <c r="R645" i="4" s="1"/>
  <c r="M645" i="4"/>
  <c r="Q645" i="4" s="1"/>
  <c r="P677" i="4"/>
  <c r="T677" i="4" s="1"/>
  <c r="O677" i="4"/>
  <c r="S677" i="4" s="1"/>
  <c r="N677" i="4"/>
  <c r="R677" i="4" s="1"/>
  <c r="M677" i="4"/>
  <c r="Q677" i="4" s="1"/>
  <c r="P709" i="4"/>
  <c r="T709" i="4" s="1"/>
  <c r="O709" i="4"/>
  <c r="S709" i="4" s="1"/>
  <c r="N709" i="4"/>
  <c r="R709" i="4" s="1"/>
  <c r="M709" i="4"/>
  <c r="Q709" i="4" s="1"/>
  <c r="P741" i="4"/>
  <c r="T741" i="4" s="1"/>
  <c r="O741" i="4"/>
  <c r="S741" i="4" s="1"/>
  <c r="N741" i="4"/>
  <c r="R741" i="4" s="1"/>
  <c r="M741" i="4"/>
  <c r="Q741" i="4" s="1"/>
  <c r="P773" i="4"/>
  <c r="T773" i="4" s="1"/>
  <c r="O773" i="4"/>
  <c r="S773" i="4" s="1"/>
  <c r="N773" i="4"/>
  <c r="R773" i="4" s="1"/>
  <c r="M773" i="4"/>
  <c r="Q773" i="4" s="1"/>
  <c r="P805" i="4"/>
  <c r="T805" i="4" s="1"/>
  <c r="O805" i="4"/>
  <c r="S805" i="4" s="1"/>
  <c r="N805" i="4"/>
  <c r="R805" i="4" s="1"/>
  <c r="M805" i="4"/>
  <c r="Q805" i="4" s="1"/>
  <c r="P837" i="4"/>
  <c r="T837" i="4" s="1"/>
  <c r="O837" i="4"/>
  <c r="S837" i="4" s="1"/>
  <c r="N837" i="4"/>
  <c r="R837" i="4" s="1"/>
  <c r="M837" i="4"/>
  <c r="Q837" i="4" s="1"/>
  <c r="M873" i="4"/>
  <c r="Q873" i="4" s="1"/>
  <c r="N873" i="4"/>
  <c r="R873" i="4" s="1"/>
  <c r="P873" i="4"/>
  <c r="T873" i="4" s="1"/>
  <c r="O873" i="4"/>
  <c r="S873" i="4" s="1"/>
  <c r="P1012" i="4"/>
  <c r="T1012" i="4" s="1"/>
  <c r="O1012" i="4"/>
  <c r="S1012" i="4" s="1"/>
  <c r="N1012" i="4"/>
  <c r="R1012" i="4" s="1"/>
  <c r="M1012" i="4"/>
  <c r="Q1012" i="4" s="1"/>
  <c r="M880" i="4"/>
  <c r="Q880" i="4" s="1"/>
  <c r="O880" i="4"/>
  <c r="S880" i="4" s="1"/>
  <c r="N880" i="4"/>
  <c r="R880" i="4" s="1"/>
  <c r="P880" i="4"/>
  <c r="T880" i="4" s="1"/>
  <c r="P971" i="4"/>
  <c r="T971" i="4" s="1"/>
  <c r="O971" i="4"/>
  <c r="S971" i="4" s="1"/>
  <c r="N971" i="4"/>
  <c r="R971" i="4" s="1"/>
  <c r="M971" i="4"/>
  <c r="Q971" i="4" s="1"/>
  <c r="N584" i="4"/>
  <c r="R584" i="4" s="1"/>
  <c r="M584" i="4"/>
  <c r="Q584" i="4" s="1"/>
  <c r="P584" i="4"/>
  <c r="T584" i="4" s="1"/>
  <c r="O584" i="4"/>
  <c r="S584" i="4" s="1"/>
  <c r="N616" i="4"/>
  <c r="R616" i="4" s="1"/>
  <c r="M616" i="4"/>
  <c r="Q616" i="4" s="1"/>
  <c r="P616" i="4"/>
  <c r="T616" i="4" s="1"/>
  <c r="O616" i="4"/>
  <c r="S616" i="4" s="1"/>
  <c r="N648" i="4"/>
  <c r="R648" i="4" s="1"/>
  <c r="M648" i="4"/>
  <c r="Q648" i="4" s="1"/>
  <c r="P648" i="4"/>
  <c r="T648" i="4" s="1"/>
  <c r="O648" i="4"/>
  <c r="S648" i="4" s="1"/>
  <c r="N680" i="4"/>
  <c r="R680" i="4" s="1"/>
  <c r="M680" i="4"/>
  <c r="Q680" i="4" s="1"/>
  <c r="P680" i="4"/>
  <c r="T680" i="4" s="1"/>
  <c r="O680" i="4"/>
  <c r="S680" i="4" s="1"/>
  <c r="N712" i="4"/>
  <c r="R712" i="4" s="1"/>
  <c r="M712" i="4"/>
  <c r="Q712" i="4" s="1"/>
  <c r="P712" i="4"/>
  <c r="T712" i="4" s="1"/>
  <c r="O712" i="4"/>
  <c r="S712" i="4" s="1"/>
  <c r="N744" i="4"/>
  <c r="R744" i="4" s="1"/>
  <c r="M744" i="4"/>
  <c r="Q744" i="4" s="1"/>
  <c r="P744" i="4"/>
  <c r="T744" i="4" s="1"/>
  <c r="O744" i="4"/>
  <c r="S744" i="4" s="1"/>
  <c r="N776" i="4"/>
  <c r="R776" i="4" s="1"/>
  <c r="M776" i="4"/>
  <c r="Q776" i="4" s="1"/>
  <c r="P776" i="4"/>
  <c r="T776" i="4" s="1"/>
  <c r="O776" i="4"/>
  <c r="S776" i="4" s="1"/>
  <c r="N808" i="4"/>
  <c r="R808" i="4" s="1"/>
  <c r="M808" i="4"/>
  <c r="Q808" i="4" s="1"/>
  <c r="P808" i="4"/>
  <c r="T808" i="4" s="1"/>
  <c r="O808" i="4"/>
  <c r="S808" i="4" s="1"/>
  <c r="N840" i="4"/>
  <c r="R840" i="4" s="1"/>
  <c r="M840" i="4"/>
  <c r="Q840" i="4" s="1"/>
  <c r="P840" i="4"/>
  <c r="T840" i="4" s="1"/>
  <c r="O840" i="4"/>
  <c r="S840" i="4" s="1"/>
  <c r="M897" i="4"/>
  <c r="Q897" i="4" s="1"/>
  <c r="N897" i="4"/>
  <c r="R897" i="4" s="1"/>
  <c r="O897" i="4"/>
  <c r="S897" i="4" s="1"/>
  <c r="P897" i="4"/>
  <c r="T897" i="4" s="1"/>
  <c r="P1004" i="4"/>
  <c r="T1004" i="4" s="1"/>
  <c r="O1004" i="4"/>
  <c r="S1004" i="4" s="1"/>
  <c r="N1004" i="4"/>
  <c r="R1004" i="4" s="1"/>
  <c r="M1004" i="4"/>
  <c r="Q1004" i="4" s="1"/>
  <c r="P871" i="4"/>
  <c r="T871" i="4" s="1"/>
  <c r="M871" i="4"/>
  <c r="Q871" i="4" s="1"/>
  <c r="O871" i="4"/>
  <c r="S871" i="4" s="1"/>
  <c r="N871" i="4"/>
  <c r="R871" i="4" s="1"/>
  <c r="P928" i="4"/>
  <c r="T928" i="4" s="1"/>
  <c r="M928" i="4"/>
  <c r="Q928" i="4" s="1"/>
  <c r="O928" i="4"/>
  <c r="S928" i="4" s="1"/>
  <c r="N928" i="4"/>
  <c r="R928" i="4" s="1"/>
  <c r="P1096" i="4"/>
  <c r="T1096" i="4" s="1"/>
  <c r="O1096" i="4"/>
  <c r="S1096" i="4" s="1"/>
  <c r="N1096" i="4"/>
  <c r="R1096" i="4" s="1"/>
  <c r="M1096" i="4"/>
  <c r="Q1096" i="4" s="1"/>
  <c r="P1216" i="4"/>
  <c r="T1216" i="4" s="1"/>
  <c r="O1216" i="4"/>
  <c r="S1216" i="4" s="1"/>
  <c r="N1216" i="4"/>
  <c r="R1216" i="4" s="1"/>
  <c r="M1216" i="4"/>
  <c r="Q1216" i="4" s="1"/>
  <c r="N1187" i="4"/>
  <c r="R1187" i="4" s="1"/>
  <c r="M1187" i="4"/>
  <c r="Q1187" i="4" s="1"/>
  <c r="P1187" i="4"/>
  <c r="T1187" i="4" s="1"/>
  <c r="O1187" i="4"/>
  <c r="S1187" i="4" s="1"/>
  <c r="P1284" i="4"/>
  <c r="T1284" i="4" s="1"/>
  <c r="O1284" i="4"/>
  <c r="S1284" i="4" s="1"/>
  <c r="N1284" i="4"/>
  <c r="R1284" i="4" s="1"/>
  <c r="M1284" i="4"/>
  <c r="Q1284" i="4" s="1"/>
  <c r="P1007" i="4"/>
  <c r="T1007" i="4" s="1"/>
  <c r="O1007" i="4"/>
  <c r="S1007" i="4" s="1"/>
  <c r="N1007" i="4"/>
  <c r="R1007" i="4" s="1"/>
  <c r="M1007" i="4"/>
  <c r="Q1007" i="4" s="1"/>
  <c r="P1039" i="4"/>
  <c r="T1039" i="4" s="1"/>
  <c r="O1039" i="4"/>
  <c r="S1039" i="4" s="1"/>
  <c r="N1039" i="4"/>
  <c r="R1039" i="4" s="1"/>
  <c r="M1039" i="4"/>
  <c r="Q1039" i="4" s="1"/>
  <c r="P1071" i="4"/>
  <c r="T1071" i="4" s="1"/>
  <c r="O1071" i="4"/>
  <c r="S1071" i="4" s="1"/>
  <c r="N1071" i="4"/>
  <c r="R1071" i="4" s="1"/>
  <c r="M1071" i="4"/>
  <c r="Q1071" i="4" s="1"/>
  <c r="P1103" i="4"/>
  <c r="T1103" i="4" s="1"/>
  <c r="O1103" i="4"/>
  <c r="S1103" i="4" s="1"/>
  <c r="N1103" i="4"/>
  <c r="R1103" i="4" s="1"/>
  <c r="M1103" i="4"/>
  <c r="Q1103" i="4" s="1"/>
  <c r="P1135" i="4"/>
  <c r="T1135" i="4" s="1"/>
  <c r="O1135" i="4"/>
  <c r="S1135" i="4" s="1"/>
  <c r="N1135" i="4"/>
  <c r="R1135" i="4" s="1"/>
  <c r="M1135" i="4"/>
  <c r="Q1135" i="4" s="1"/>
  <c r="N1175" i="4"/>
  <c r="R1175" i="4" s="1"/>
  <c r="M1175" i="4"/>
  <c r="Q1175" i="4" s="1"/>
  <c r="P1175" i="4"/>
  <c r="T1175" i="4" s="1"/>
  <c r="O1175" i="4"/>
  <c r="S1175" i="4" s="1"/>
  <c r="P1603" i="4"/>
  <c r="T1603" i="4" s="1"/>
  <c r="O1603" i="4"/>
  <c r="S1603" i="4" s="1"/>
  <c r="M1603" i="4"/>
  <c r="Q1603" i="4" s="1"/>
  <c r="N1603" i="4"/>
  <c r="R1603" i="4" s="1"/>
  <c r="P1264" i="4"/>
  <c r="T1264" i="4" s="1"/>
  <c r="O1264" i="4"/>
  <c r="S1264" i="4" s="1"/>
  <c r="N1264" i="4"/>
  <c r="R1264" i="4" s="1"/>
  <c r="M1264" i="4"/>
  <c r="Q1264" i="4" s="1"/>
  <c r="N914" i="4"/>
  <c r="R914" i="4" s="1"/>
  <c r="P914" i="4"/>
  <c r="T914" i="4" s="1"/>
  <c r="O914" i="4"/>
  <c r="S914" i="4" s="1"/>
  <c r="M914" i="4"/>
  <c r="Q914" i="4" s="1"/>
  <c r="O946" i="4"/>
  <c r="S946" i="4" s="1"/>
  <c r="N946" i="4"/>
  <c r="R946" i="4" s="1"/>
  <c r="M946" i="4"/>
  <c r="Q946" i="4" s="1"/>
  <c r="P946" i="4"/>
  <c r="T946" i="4" s="1"/>
  <c r="O978" i="4"/>
  <c r="S978" i="4" s="1"/>
  <c r="N978" i="4"/>
  <c r="R978" i="4" s="1"/>
  <c r="M978" i="4"/>
  <c r="Q978" i="4" s="1"/>
  <c r="P978" i="4"/>
  <c r="T978" i="4" s="1"/>
  <c r="O1010" i="4"/>
  <c r="S1010" i="4" s="1"/>
  <c r="N1010" i="4"/>
  <c r="R1010" i="4" s="1"/>
  <c r="M1010" i="4"/>
  <c r="Q1010" i="4" s="1"/>
  <c r="P1010" i="4"/>
  <c r="T1010" i="4" s="1"/>
  <c r="O1042" i="4"/>
  <c r="S1042" i="4" s="1"/>
  <c r="N1042" i="4"/>
  <c r="R1042" i="4" s="1"/>
  <c r="M1042" i="4"/>
  <c r="Q1042" i="4" s="1"/>
  <c r="P1042" i="4"/>
  <c r="T1042" i="4" s="1"/>
  <c r="O1074" i="4"/>
  <c r="S1074" i="4" s="1"/>
  <c r="N1074" i="4"/>
  <c r="R1074" i="4" s="1"/>
  <c r="M1074" i="4"/>
  <c r="Q1074" i="4" s="1"/>
  <c r="P1074" i="4"/>
  <c r="T1074" i="4" s="1"/>
  <c r="O1106" i="4"/>
  <c r="S1106" i="4" s="1"/>
  <c r="N1106" i="4"/>
  <c r="R1106" i="4" s="1"/>
  <c r="M1106" i="4"/>
  <c r="Q1106" i="4" s="1"/>
  <c r="P1106" i="4"/>
  <c r="T1106" i="4" s="1"/>
  <c r="O1138" i="4"/>
  <c r="S1138" i="4" s="1"/>
  <c r="N1138" i="4"/>
  <c r="R1138" i="4" s="1"/>
  <c r="M1138" i="4"/>
  <c r="Q1138" i="4" s="1"/>
  <c r="P1138" i="4"/>
  <c r="T1138" i="4" s="1"/>
  <c r="P1196" i="4"/>
  <c r="T1196" i="4" s="1"/>
  <c r="N1196" i="4"/>
  <c r="R1196" i="4" s="1"/>
  <c r="M1196" i="4"/>
  <c r="Q1196" i="4" s="1"/>
  <c r="O1196" i="4"/>
  <c r="S1196" i="4" s="1"/>
  <c r="P1176" i="4"/>
  <c r="T1176" i="4" s="1"/>
  <c r="N1176" i="4"/>
  <c r="R1176" i="4" s="1"/>
  <c r="O1176" i="4"/>
  <c r="S1176" i="4" s="1"/>
  <c r="M1176" i="4"/>
  <c r="Q1176" i="4" s="1"/>
  <c r="P1292" i="4"/>
  <c r="T1292" i="4" s="1"/>
  <c r="O1292" i="4"/>
  <c r="S1292" i="4" s="1"/>
  <c r="N1292" i="4"/>
  <c r="R1292" i="4" s="1"/>
  <c r="M1292" i="4"/>
  <c r="Q1292" i="4" s="1"/>
  <c r="M965" i="4"/>
  <c r="Q965" i="4" s="1"/>
  <c r="N965" i="4"/>
  <c r="R965" i="4" s="1"/>
  <c r="P965" i="4"/>
  <c r="T965" i="4" s="1"/>
  <c r="O965" i="4"/>
  <c r="S965" i="4" s="1"/>
  <c r="M997" i="4"/>
  <c r="Q997" i="4" s="1"/>
  <c r="P997" i="4"/>
  <c r="T997" i="4" s="1"/>
  <c r="N997" i="4"/>
  <c r="R997" i="4" s="1"/>
  <c r="O997" i="4"/>
  <c r="S997" i="4" s="1"/>
  <c r="M1029" i="4"/>
  <c r="Q1029" i="4" s="1"/>
  <c r="P1029" i="4"/>
  <c r="T1029" i="4" s="1"/>
  <c r="N1029" i="4"/>
  <c r="R1029" i="4" s="1"/>
  <c r="O1029" i="4"/>
  <c r="S1029" i="4" s="1"/>
  <c r="M1061" i="4"/>
  <c r="Q1061" i="4" s="1"/>
  <c r="P1061" i="4"/>
  <c r="T1061" i="4" s="1"/>
  <c r="N1061" i="4"/>
  <c r="R1061" i="4" s="1"/>
  <c r="O1061" i="4"/>
  <c r="S1061" i="4" s="1"/>
  <c r="M1093" i="4"/>
  <c r="Q1093" i="4" s="1"/>
  <c r="P1093" i="4"/>
  <c r="T1093" i="4" s="1"/>
  <c r="N1093" i="4"/>
  <c r="R1093" i="4" s="1"/>
  <c r="O1093" i="4"/>
  <c r="S1093" i="4" s="1"/>
  <c r="M1125" i="4"/>
  <c r="Q1125" i="4" s="1"/>
  <c r="P1125" i="4"/>
  <c r="T1125" i="4" s="1"/>
  <c r="N1125" i="4"/>
  <c r="R1125" i="4" s="1"/>
  <c r="O1125" i="4"/>
  <c r="S1125" i="4" s="1"/>
  <c r="M1157" i="4"/>
  <c r="Q1157" i="4" s="1"/>
  <c r="P1157" i="4"/>
  <c r="T1157" i="4" s="1"/>
  <c r="N1157" i="4"/>
  <c r="R1157" i="4" s="1"/>
  <c r="O1157" i="4"/>
  <c r="S1157" i="4" s="1"/>
  <c r="M1222" i="4"/>
  <c r="Q1222" i="4" s="1"/>
  <c r="P1222" i="4"/>
  <c r="T1222" i="4" s="1"/>
  <c r="O1222" i="4"/>
  <c r="S1222" i="4" s="1"/>
  <c r="N1222" i="4"/>
  <c r="R1222" i="4" s="1"/>
  <c r="M1258" i="4"/>
  <c r="Q1258" i="4" s="1"/>
  <c r="P1258" i="4"/>
  <c r="T1258" i="4" s="1"/>
  <c r="O1258" i="4"/>
  <c r="S1258" i="4" s="1"/>
  <c r="N1258" i="4"/>
  <c r="R1258" i="4" s="1"/>
  <c r="M1290" i="4"/>
  <c r="Q1290" i="4" s="1"/>
  <c r="P1290" i="4"/>
  <c r="T1290" i="4" s="1"/>
  <c r="O1290" i="4"/>
  <c r="S1290" i="4" s="1"/>
  <c r="N1290" i="4"/>
  <c r="R1290" i="4" s="1"/>
  <c r="M1322" i="4"/>
  <c r="Q1322" i="4" s="1"/>
  <c r="P1322" i="4"/>
  <c r="T1322" i="4" s="1"/>
  <c r="O1322" i="4"/>
  <c r="S1322" i="4" s="1"/>
  <c r="N1322" i="4"/>
  <c r="R1322" i="4" s="1"/>
  <c r="M1354" i="4"/>
  <c r="Q1354" i="4" s="1"/>
  <c r="P1354" i="4"/>
  <c r="T1354" i="4" s="1"/>
  <c r="O1354" i="4"/>
  <c r="S1354" i="4" s="1"/>
  <c r="N1354" i="4"/>
  <c r="R1354" i="4" s="1"/>
  <c r="M1386" i="4"/>
  <c r="Q1386" i="4" s="1"/>
  <c r="P1386" i="4"/>
  <c r="T1386" i="4" s="1"/>
  <c r="O1386" i="4"/>
  <c r="S1386" i="4" s="1"/>
  <c r="N1386" i="4"/>
  <c r="R1386" i="4" s="1"/>
  <c r="M1418" i="4"/>
  <c r="Q1418" i="4" s="1"/>
  <c r="P1418" i="4"/>
  <c r="T1418" i="4" s="1"/>
  <c r="O1418" i="4"/>
  <c r="S1418" i="4" s="1"/>
  <c r="N1418" i="4"/>
  <c r="R1418" i="4" s="1"/>
  <c r="M1450" i="4"/>
  <c r="Q1450" i="4" s="1"/>
  <c r="P1450" i="4"/>
  <c r="T1450" i="4" s="1"/>
  <c r="O1450" i="4"/>
  <c r="S1450" i="4" s="1"/>
  <c r="N1450" i="4"/>
  <c r="R1450" i="4" s="1"/>
  <c r="M1482" i="4"/>
  <c r="Q1482" i="4" s="1"/>
  <c r="P1482" i="4"/>
  <c r="T1482" i="4" s="1"/>
  <c r="O1482" i="4"/>
  <c r="S1482" i="4" s="1"/>
  <c r="N1482" i="4"/>
  <c r="R1482" i="4" s="1"/>
  <c r="P1515" i="4"/>
  <c r="T1515" i="4" s="1"/>
  <c r="M1515" i="4"/>
  <c r="Q1515" i="4" s="1"/>
  <c r="O1515" i="4"/>
  <c r="S1515" i="4" s="1"/>
  <c r="N1515" i="4"/>
  <c r="R1515" i="4" s="1"/>
  <c r="P1185" i="4"/>
  <c r="T1185" i="4" s="1"/>
  <c r="O1185" i="4"/>
  <c r="S1185" i="4" s="1"/>
  <c r="M1185" i="4"/>
  <c r="Q1185" i="4" s="1"/>
  <c r="N1185" i="4"/>
  <c r="R1185" i="4" s="1"/>
  <c r="P1217" i="4"/>
  <c r="T1217" i="4" s="1"/>
  <c r="N1217" i="4"/>
  <c r="R1217" i="4" s="1"/>
  <c r="O1217" i="4"/>
  <c r="S1217" i="4" s="1"/>
  <c r="M1217" i="4"/>
  <c r="Q1217" i="4" s="1"/>
  <c r="P1249" i="4"/>
  <c r="T1249" i="4" s="1"/>
  <c r="N1249" i="4"/>
  <c r="R1249" i="4" s="1"/>
  <c r="M1249" i="4"/>
  <c r="Q1249" i="4" s="1"/>
  <c r="O1249" i="4"/>
  <c r="S1249" i="4" s="1"/>
  <c r="P1281" i="4"/>
  <c r="T1281" i="4" s="1"/>
  <c r="N1281" i="4"/>
  <c r="R1281" i="4" s="1"/>
  <c r="M1281" i="4"/>
  <c r="Q1281" i="4" s="1"/>
  <c r="O1281" i="4"/>
  <c r="S1281" i="4" s="1"/>
  <c r="P1313" i="4"/>
  <c r="T1313" i="4" s="1"/>
  <c r="O1313" i="4"/>
  <c r="S1313" i="4" s="1"/>
  <c r="N1313" i="4"/>
  <c r="R1313" i="4" s="1"/>
  <c r="M1313" i="4"/>
  <c r="Q1313" i="4" s="1"/>
  <c r="P1345" i="4"/>
  <c r="T1345" i="4" s="1"/>
  <c r="O1345" i="4"/>
  <c r="S1345" i="4" s="1"/>
  <c r="N1345" i="4"/>
  <c r="R1345" i="4" s="1"/>
  <c r="M1345" i="4"/>
  <c r="Q1345" i="4" s="1"/>
  <c r="P1377" i="4"/>
  <c r="T1377" i="4" s="1"/>
  <c r="O1377" i="4"/>
  <c r="S1377" i="4" s="1"/>
  <c r="N1377" i="4"/>
  <c r="R1377" i="4" s="1"/>
  <c r="M1377" i="4"/>
  <c r="Q1377" i="4" s="1"/>
  <c r="P1409" i="4"/>
  <c r="T1409" i="4" s="1"/>
  <c r="O1409" i="4"/>
  <c r="S1409" i="4" s="1"/>
  <c r="N1409" i="4"/>
  <c r="R1409" i="4" s="1"/>
  <c r="M1409" i="4"/>
  <c r="Q1409" i="4" s="1"/>
  <c r="P1441" i="4"/>
  <c r="T1441" i="4" s="1"/>
  <c r="O1441" i="4"/>
  <c r="S1441" i="4" s="1"/>
  <c r="N1441" i="4"/>
  <c r="R1441" i="4" s="1"/>
  <c r="M1441" i="4"/>
  <c r="Q1441" i="4" s="1"/>
  <c r="P1473" i="4"/>
  <c r="T1473" i="4" s="1"/>
  <c r="O1473" i="4"/>
  <c r="S1473" i="4" s="1"/>
  <c r="N1473" i="4"/>
  <c r="R1473" i="4" s="1"/>
  <c r="M1473" i="4"/>
  <c r="Q1473" i="4" s="1"/>
  <c r="P1505" i="4"/>
  <c r="T1505" i="4" s="1"/>
  <c r="O1505" i="4"/>
  <c r="S1505" i="4" s="1"/>
  <c r="N1505" i="4"/>
  <c r="R1505" i="4" s="1"/>
  <c r="M1505" i="4"/>
  <c r="Q1505" i="4" s="1"/>
  <c r="N1518" i="4"/>
  <c r="R1518" i="4" s="1"/>
  <c r="P1518" i="4"/>
  <c r="T1518" i="4" s="1"/>
  <c r="O1518" i="4"/>
  <c r="S1518" i="4" s="1"/>
  <c r="M1518" i="4"/>
  <c r="Q1518" i="4" s="1"/>
  <c r="P1599" i="4"/>
  <c r="T1599" i="4" s="1"/>
  <c r="O1599" i="4"/>
  <c r="S1599" i="4" s="1"/>
  <c r="M1599" i="4"/>
  <c r="Q1599" i="4" s="1"/>
  <c r="N1599" i="4"/>
  <c r="R1599" i="4" s="1"/>
  <c r="P1340" i="4"/>
  <c r="T1340" i="4" s="1"/>
  <c r="O1340" i="4"/>
  <c r="S1340" i="4" s="1"/>
  <c r="N1340" i="4"/>
  <c r="R1340" i="4" s="1"/>
  <c r="M1340" i="4"/>
  <c r="Q1340" i="4" s="1"/>
  <c r="P1372" i="4"/>
  <c r="T1372" i="4" s="1"/>
  <c r="O1372" i="4"/>
  <c r="S1372" i="4" s="1"/>
  <c r="N1372" i="4"/>
  <c r="R1372" i="4" s="1"/>
  <c r="M1372" i="4"/>
  <c r="Q1372" i="4" s="1"/>
  <c r="P1404" i="4"/>
  <c r="T1404" i="4" s="1"/>
  <c r="O1404" i="4"/>
  <c r="S1404" i="4" s="1"/>
  <c r="N1404" i="4"/>
  <c r="R1404" i="4" s="1"/>
  <c r="M1404" i="4"/>
  <c r="Q1404" i="4" s="1"/>
  <c r="P1436" i="4"/>
  <c r="T1436" i="4" s="1"/>
  <c r="O1436" i="4"/>
  <c r="S1436" i="4" s="1"/>
  <c r="N1436" i="4"/>
  <c r="R1436" i="4" s="1"/>
  <c r="M1436" i="4"/>
  <c r="Q1436" i="4" s="1"/>
  <c r="P1468" i="4"/>
  <c r="T1468" i="4" s="1"/>
  <c r="O1468" i="4"/>
  <c r="S1468" i="4" s="1"/>
  <c r="N1468" i="4"/>
  <c r="R1468" i="4" s="1"/>
  <c r="M1468" i="4"/>
  <c r="Q1468" i="4" s="1"/>
  <c r="P1500" i="4"/>
  <c r="T1500" i="4" s="1"/>
  <c r="O1500" i="4"/>
  <c r="S1500" i="4" s="1"/>
  <c r="N1500" i="4"/>
  <c r="R1500" i="4" s="1"/>
  <c r="M1500" i="4"/>
  <c r="Q1500" i="4" s="1"/>
  <c r="N1510" i="4"/>
  <c r="R1510" i="4" s="1"/>
  <c r="P1510" i="4"/>
  <c r="T1510" i="4" s="1"/>
  <c r="O1510" i="4"/>
  <c r="S1510" i="4" s="1"/>
  <c r="M1510" i="4"/>
  <c r="Q1510" i="4" s="1"/>
  <c r="P1595" i="4"/>
  <c r="T1595" i="4" s="1"/>
  <c r="O1595" i="4"/>
  <c r="S1595" i="4" s="1"/>
  <c r="M1595" i="4"/>
  <c r="Q1595" i="4" s="1"/>
  <c r="N1595" i="4"/>
  <c r="R1595" i="4" s="1"/>
  <c r="N1239" i="4"/>
  <c r="R1239" i="4" s="1"/>
  <c r="M1239" i="4"/>
  <c r="Q1239" i="4" s="1"/>
  <c r="P1239" i="4"/>
  <c r="T1239" i="4" s="1"/>
  <c r="O1239" i="4"/>
  <c r="S1239" i="4" s="1"/>
  <c r="N1271" i="4"/>
  <c r="R1271" i="4" s="1"/>
  <c r="M1271" i="4"/>
  <c r="Q1271" i="4" s="1"/>
  <c r="O1271" i="4"/>
  <c r="S1271" i="4" s="1"/>
  <c r="P1271" i="4"/>
  <c r="T1271" i="4" s="1"/>
  <c r="N1303" i="4"/>
  <c r="R1303" i="4" s="1"/>
  <c r="M1303" i="4"/>
  <c r="Q1303" i="4" s="1"/>
  <c r="O1303" i="4"/>
  <c r="S1303" i="4" s="1"/>
  <c r="P1303" i="4"/>
  <c r="T1303" i="4" s="1"/>
  <c r="N1335" i="4"/>
  <c r="R1335" i="4" s="1"/>
  <c r="M1335" i="4"/>
  <c r="Q1335" i="4" s="1"/>
  <c r="O1335" i="4"/>
  <c r="S1335" i="4" s="1"/>
  <c r="P1335" i="4"/>
  <c r="T1335" i="4" s="1"/>
  <c r="N1367" i="4"/>
  <c r="R1367" i="4" s="1"/>
  <c r="M1367" i="4"/>
  <c r="Q1367" i="4" s="1"/>
  <c r="O1367" i="4"/>
  <c r="S1367" i="4" s="1"/>
  <c r="P1367" i="4"/>
  <c r="T1367" i="4" s="1"/>
  <c r="N1399" i="4"/>
  <c r="R1399" i="4" s="1"/>
  <c r="M1399" i="4"/>
  <c r="Q1399" i="4" s="1"/>
  <c r="O1399" i="4"/>
  <c r="S1399" i="4" s="1"/>
  <c r="P1399" i="4"/>
  <c r="T1399" i="4" s="1"/>
  <c r="N1431" i="4"/>
  <c r="R1431" i="4" s="1"/>
  <c r="M1431" i="4"/>
  <c r="Q1431" i="4" s="1"/>
  <c r="O1431" i="4"/>
  <c r="S1431" i="4" s="1"/>
  <c r="P1431" i="4"/>
  <c r="T1431" i="4" s="1"/>
  <c r="N1463" i="4"/>
  <c r="R1463" i="4" s="1"/>
  <c r="M1463" i="4"/>
  <c r="Q1463" i="4" s="1"/>
  <c r="O1463" i="4"/>
  <c r="S1463" i="4" s="1"/>
  <c r="P1463" i="4"/>
  <c r="T1463" i="4" s="1"/>
  <c r="N1495" i="4"/>
  <c r="R1495" i="4" s="1"/>
  <c r="M1495" i="4"/>
  <c r="Q1495" i="4" s="1"/>
  <c r="O1495" i="4"/>
  <c r="S1495" i="4" s="1"/>
  <c r="P1495" i="4"/>
  <c r="T1495" i="4" s="1"/>
  <c r="N1544" i="4"/>
  <c r="R1544" i="4" s="1"/>
  <c r="M1544" i="4"/>
  <c r="Q1544" i="4" s="1"/>
  <c r="O1544" i="4"/>
  <c r="S1544" i="4" s="1"/>
  <c r="P1544" i="4"/>
  <c r="T1544" i="4" s="1"/>
  <c r="P1535" i="4"/>
  <c r="T1535" i="4" s="1"/>
  <c r="M1535" i="4"/>
  <c r="Q1535" i="4" s="1"/>
  <c r="N1535" i="4"/>
  <c r="R1535" i="4" s="1"/>
  <c r="O1535" i="4"/>
  <c r="S1535" i="4" s="1"/>
  <c r="N1782" i="4"/>
  <c r="R1782" i="4" s="1"/>
  <c r="M1782" i="4"/>
  <c r="Q1782" i="4" s="1"/>
  <c r="P1782" i="4"/>
  <c r="T1782" i="4" s="1"/>
  <c r="O1782" i="4"/>
  <c r="S1782" i="4" s="1"/>
  <c r="P1848" i="4"/>
  <c r="T1848" i="4" s="1"/>
  <c r="N1848" i="4"/>
  <c r="R1848" i="4" s="1"/>
  <c r="M1848" i="4"/>
  <c r="Q1848" i="4" s="1"/>
  <c r="O1848" i="4"/>
  <c r="S1848" i="4" s="1"/>
  <c r="P1912" i="4"/>
  <c r="T1912" i="4" s="1"/>
  <c r="N1912" i="4"/>
  <c r="R1912" i="4" s="1"/>
  <c r="M1912" i="4"/>
  <c r="Q1912" i="4" s="1"/>
  <c r="O1912" i="4"/>
  <c r="S1912" i="4" s="1"/>
  <c r="N1572" i="4"/>
  <c r="R1572" i="4" s="1"/>
  <c r="M1572" i="4"/>
  <c r="Q1572" i="4" s="1"/>
  <c r="P1572" i="4"/>
  <c r="T1572" i="4" s="1"/>
  <c r="O1572" i="4"/>
  <c r="S1572" i="4" s="1"/>
  <c r="N1604" i="4"/>
  <c r="R1604" i="4" s="1"/>
  <c r="M1604" i="4"/>
  <c r="Q1604" i="4" s="1"/>
  <c r="P1604" i="4"/>
  <c r="T1604" i="4" s="1"/>
  <c r="O1604" i="4"/>
  <c r="S1604" i="4" s="1"/>
  <c r="P1636" i="4"/>
  <c r="T1636" i="4" s="1"/>
  <c r="O1636" i="4"/>
  <c r="S1636" i="4" s="1"/>
  <c r="N1636" i="4"/>
  <c r="R1636" i="4" s="1"/>
  <c r="M1636" i="4"/>
  <c r="Q1636" i="4" s="1"/>
  <c r="P1668" i="4"/>
  <c r="T1668" i="4" s="1"/>
  <c r="O1668" i="4"/>
  <c r="S1668" i="4" s="1"/>
  <c r="N1668" i="4"/>
  <c r="R1668" i="4" s="1"/>
  <c r="M1668" i="4"/>
  <c r="Q1668" i="4" s="1"/>
  <c r="P1700" i="4"/>
  <c r="T1700" i="4" s="1"/>
  <c r="O1700" i="4"/>
  <c r="S1700" i="4" s="1"/>
  <c r="N1700" i="4"/>
  <c r="R1700" i="4" s="1"/>
  <c r="M1700" i="4"/>
  <c r="Q1700" i="4" s="1"/>
  <c r="P1732" i="4"/>
  <c r="T1732" i="4" s="1"/>
  <c r="O1732" i="4"/>
  <c r="S1732" i="4" s="1"/>
  <c r="N1732" i="4"/>
  <c r="R1732" i="4" s="1"/>
  <c r="M1732" i="4"/>
  <c r="Q1732" i="4" s="1"/>
  <c r="P1764" i="4"/>
  <c r="T1764" i="4" s="1"/>
  <c r="O1764" i="4"/>
  <c r="S1764" i="4" s="1"/>
  <c r="N1764" i="4"/>
  <c r="R1764" i="4" s="1"/>
  <c r="M1764" i="4"/>
  <c r="Q1764" i="4" s="1"/>
  <c r="P1804" i="4"/>
  <c r="T1804" i="4" s="1"/>
  <c r="N1804" i="4"/>
  <c r="R1804" i="4" s="1"/>
  <c r="O1804" i="4"/>
  <c r="S1804" i="4" s="1"/>
  <c r="M1804" i="4"/>
  <c r="Q1804" i="4" s="1"/>
  <c r="P1863" i="4"/>
  <c r="T1863" i="4" s="1"/>
  <c r="N1863" i="4"/>
  <c r="R1863" i="4" s="1"/>
  <c r="M1863" i="4"/>
  <c r="Q1863" i="4" s="1"/>
  <c r="O1863" i="4"/>
  <c r="S1863" i="4" s="1"/>
  <c r="P1940" i="4"/>
  <c r="T1940" i="4" s="1"/>
  <c r="O1940" i="4"/>
  <c r="S1940" i="4" s="1"/>
  <c r="N1940" i="4"/>
  <c r="R1940" i="4" s="1"/>
  <c r="M1940" i="4"/>
  <c r="Q1940" i="4" s="1"/>
  <c r="N1846" i="4"/>
  <c r="R1846" i="4" s="1"/>
  <c r="M1846" i="4"/>
  <c r="Q1846" i="4" s="1"/>
  <c r="O1846" i="4"/>
  <c r="S1846" i="4" s="1"/>
  <c r="P1846" i="4"/>
  <c r="T1846" i="4" s="1"/>
  <c r="N1910" i="4"/>
  <c r="R1910" i="4" s="1"/>
  <c r="M1910" i="4"/>
  <c r="Q1910" i="4" s="1"/>
  <c r="O1910" i="4"/>
  <c r="S1910" i="4" s="1"/>
  <c r="P1910" i="4"/>
  <c r="T1910" i="4" s="1"/>
  <c r="P1639" i="4"/>
  <c r="T1639" i="4" s="1"/>
  <c r="O1639" i="4"/>
  <c r="S1639" i="4" s="1"/>
  <c r="N1639" i="4"/>
  <c r="R1639" i="4" s="1"/>
  <c r="M1639" i="4"/>
  <c r="Q1639" i="4" s="1"/>
  <c r="P1671" i="4"/>
  <c r="T1671" i="4" s="1"/>
  <c r="O1671" i="4"/>
  <c r="S1671" i="4" s="1"/>
  <c r="N1671" i="4"/>
  <c r="R1671" i="4" s="1"/>
  <c r="M1671" i="4"/>
  <c r="Q1671" i="4" s="1"/>
  <c r="P1703" i="4"/>
  <c r="T1703" i="4" s="1"/>
  <c r="O1703" i="4"/>
  <c r="S1703" i="4" s="1"/>
  <c r="N1703" i="4"/>
  <c r="R1703" i="4" s="1"/>
  <c r="M1703" i="4"/>
  <c r="Q1703" i="4" s="1"/>
  <c r="P1735" i="4"/>
  <c r="T1735" i="4" s="1"/>
  <c r="O1735" i="4"/>
  <c r="S1735" i="4" s="1"/>
  <c r="N1735" i="4"/>
  <c r="R1735" i="4" s="1"/>
  <c r="M1735" i="4"/>
  <c r="Q1735" i="4" s="1"/>
  <c r="P1767" i="4"/>
  <c r="T1767" i="4" s="1"/>
  <c r="O1767" i="4"/>
  <c r="S1767" i="4" s="1"/>
  <c r="N1767" i="4"/>
  <c r="R1767" i="4" s="1"/>
  <c r="M1767" i="4"/>
  <c r="Q1767" i="4" s="1"/>
  <c r="P1799" i="4"/>
  <c r="T1799" i="4" s="1"/>
  <c r="N1799" i="4"/>
  <c r="R1799" i="4" s="1"/>
  <c r="O1799" i="4"/>
  <c r="S1799" i="4" s="1"/>
  <c r="M1799" i="4"/>
  <c r="Q1799" i="4" s="1"/>
  <c r="P1808" i="4"/>
  <c r="T1808" i="4" s="1"/>
  <c r="N1808" i="4"/>
  <c r="R1808" i="4" s="1"/>
  <c r="O1808" i="4"/>
  <c r="S1808" i="4" s="1"/>
  <c r="M1808" i="4"/>
  <c r="Q1808" i="4" s="1"/>
  <c r="P1868" i="4"/>
  <c r="T1868" i="4" s="1"/>
  <c r="N1868" i="4"/>
  <c r="R1868" i="4" s="1"/>
  <c r="O1868" i="4"/>
  <c r="S1868" i="4" s="1"/>
  <c r="M1868" i="4"/>
  <c r="Q1868" i="4" s="1"/>
  <c r="M2181" i="4"/>
  <c r="Q2181" i="4" s="1"/>
  <c r="P2181" i="4"/>
  <c r="T2181" i="4" s="1"/>
  <c r="O2181" i="4"/>
  <c r="S2181" i="4" s="1"/>
  <c r="N2181" i="4"/>
  <c r="R2181" i="4" s="1"/>
  <c r="O1590" i="4"/>
  <c r="S1590" i="4" s="1"/>
  <c r="N1590" i="4"/>
  <c r="R1590" i="4" s="1"/>
  <c r="P1590" i="4"/>
  <c r="T1590" i="4" s="1"/>
  <c r="M1590" i="4"/>
  <c r="Q1590" i="4" s="1"/>
  <c r="O1622" i="4"/>
  <c r="S1622" i="4" s="1"/>
  <c r="N1622" i="4"/>
  <c r="R1622" i="4" s="1"/>
  <c r="M1622" i="4"/>
  <c r="Q1622" i="4" s="1"/>
  <c r="P1622" i="4"/>
  <c r="T1622" i="4" s="1"/>
  <c r="O1654" i="4"/>
  <c r="S1654" i="4" s="1"/>
  <c r="N1654" i="4"/>
  <c r="R1654" i="4" s="1"/>
  <c r="M1654" i="4"/>
  <c r="Q1654" i="4" s="1"/>
  <c r="P1654" i="4"/>
  <c r="T1654" i="4" s="1"/>
  <c r="O1686" i="4"/>
  <c r="S1686" i="4" s="1"/>
  <c r="N1686" i="4"/>
  <c r="R1686" i="4" s="1"/>
  <c r="M1686" i="4"/>
  <c r="Q1686" i="4" s="1"/>
  <c r="P1686" i="4"/>
  <c r="T1686" i="4" s="1"/>
  <c r="O1718" i="4"/>
  <c r="S1718" i="4" s="1"/>
  <c r="N1718" i="4"/>
  <c r="R1718" i="4" s="1"/>
  <c r="M1718" i="4"/>
  <c r="Q1718" i="4" s="1"/>
  <c r="P1718" i="4"/>
  <c r="T1718" i="4" s="1"/>
  <c r="O1750" i="4"/>
  <c r="S1750" i="4" s="1"/>
  <c r="N1750" i="4"/>
  <c r="R1750" i="4" s="1"/>
  <c r="M1750" i="4"/>
  <c r="Q1750" i="4" s="1"/>
  <c r="P1750" i="4"/>
  <c r="T1750" i="4" s="1"/>
  <c r="P1784" i="4"/>
  <c r="T1784" i="4" s="1"/>
  <c r="O1784" i="4"/>
  <c r="S1784" i="4" s="1"/>
  <c r="N1784" i="4"/>
  <c r="R1784" i="4" s="1"/>
  <c r="M1784" i="4"/>
  <c r="Q1784" i="4" s="1"/>
  <c r="P1843" i="4"/>
  <c r="T1843" i="4" s="1"/>
  <c r="N1843" i="4"/>
  <c r="R1843" i="4" s="1"/>
  <c r="M1843" i="4"/>
  <c r="Q1843" i="4" s="1"/>
  <c r="O1843" i="4"/>
  <c r="S1843" i="4" s="1"/>
  <c r="P1907" i="4"/>
  <c r="T1907" i="4" s="1"/>
  <c r="N1907" i="4"/>
  <c r="R1907" i="4" s="1"/>
  <c r="M1907" i="4"/>
  <c r="Q1907" i="4" s="1"/>
  <c r="O1907" i="4"/>
  <c r="S1907" i="4" s="1"/>
  <c r="M1801" i="4"/>
  <c r="Q1801" i="4" s="1"/>
  <c r="P1801" i="4"/>
  <c r="T1801" i="4" s="1"/>
  <c r="N1801" i="4"/>
  <c r="R1801" i="4" s="1"/>
  <c r="O1801" i="4"/>
  <c r="S1801" i="4" s="1"/>
  <c r="N1866" i="4"/>
  <c r="R1866" i="4" s="1"/>
  <c r="M1866" i="4"/>
  <c r="Q1866" i="4" s="1"/>
  <c r="O1866" i="4"/>
  <c r="S1866" i="4" s="1"/>
  <c r="P1866" i="4"/>
  <c r="T1866" i="4" s="1"/>
  <c r="P1944" i="4"/>
  <c r="T1944" i="4" s="1"/>
  <c r="O1944" i="4"/>
  <c r="S1944" i="4" s="1"/>
  <c r="N1944" i="4"/>
  <c r="R1944" i="4" s="1"/>
  <c r="M1944" i="4"/>
  <c r="Q1944" i="4" s="1"/>
  <c r="M1589" i="4"/>
  <c r="Q1589" i="4" s="1"/>
  <c r="P1589" i="4"/>
  <c r="T1589" i="4" s="1"/>
  <c r="O1589" i="4"/>
  <c r="S1589" i="4" s="1"/>
  <c r="N1589" i="4"/>
  <c r="R1589" i="4" s="1"/>
  <c r="M1621" i="4"/>
  <c r="Q1621" i="4" s="1"/>
  <c r="P1621" i="4"/>
  <c r="T1621" i="4" s="1"/>
  <c r="O1621" i="4"/>
  <c r="S1621" i="4" s="1"/>
  <c r="N1621" i="4"/>
  <c r="R1621" i="4" s="1"/>
  <c r="M1653" i="4"/>
  <c r="Q1653" i="4" s="1"/>
  <c r="P1653" i="4"/>
  <c r="T1653" i="4" s="1"/>
  <c r="O1653" i="4"/>
  <c r="S1653" i="4" s="1"/>
  <c r="N1653" i="4"/>
  <c r="R1653" i="4" s="1"/>
  <c r="M1685" i="4"/>
  <c r="Q1685" i="4" s="1"/>
  <c r="P1685" i="4"/>
  <c r="T1685" i="4" s="1"/>
  <c r="O1685" i="4"/>
  <c r="S1685" i="4" s="1"/>
  <c r="N1685" i="4"/>
  <c r="R1685" i="4" s="1"/>
  <c r="M1717" i="4"/>
  <c r="Q1717" i="4" s="1"/>
  <c r="P1717" i="4"/>
  <c r="T1717" i="4" s="1"/>
  <c r="O1717" i="4"/>
  <c r="S1717" i="4" s="1"/>
  <c r="N1717" i="4"/>
  <c r="R1717" i="4" s="1"/>
  <c r="M1749" i="4"/>
  <c r="Q1749" i="4" s="1"/>
  <c r="P1749" i="4"/>
  <c r="T1749" i="4" s="1"/>
  <c r="O1749" i="4"/>
  <c r="S1749" i="4" s="1"/>
  <c r="N1749" i="4"/>
  <c r="R1749" i="4" s="1"/>
  <c r="P1788" i="4"/>
  <c r="T1788" i="4" s="1"/>
  <c r="M1788" i="4"/>
  <c r="Q1788" i="4" s="1"/>
  <c r="O1788" i="4"/>
  <c r="S1788" i="4" s="1"/>
  <c r="N1788" i="4"/>
  <c r="R1788" i="4" s="1"/>
  <c r="N2129" i="4"/>
  <c r="R2129" i="4" s="1"/>
  <c r="P2129" i="4"/>
  <c r="T2129" i="4" s="1"/>
  <c r="O2129" i="4"/>
  <c r="S2129" i="4" s="1"/>
  <c r="M2129" i="4"/>
  <c r="Q2129" i="4" s="1"/>
  <c r="M1841" i="4"/>
  <c r="Q1841" i="4" s="1"/>
  <c r="P1841" i="4"/>
  <c r="T1841" i="4" s="1"/>
  <c r="N1841" i="4"/>
  <c r="R1841" i="4" s="1"/>
  <c r="O1841" i="4"/>
  <c r="S1841" i="4" s="1"/>
  <c r="M1873" i="4"/>
  <c r="Q1873" i="4" s="1"/>
  <c r="P1873" i="4"/>
  <c r="T1873" i="4" s="1"/>
  <c r="N1873" i="4"/>
  <c r="R1873" i="4" s="1"/>
  <c r="O1873" i="4"/>
  <c r="S1873" i="4" s="1"/>
  <c r="M1905" i="4"/>
  <c r="Q1905" i="4" s="1"/>
  <c r="P1905" i="4"/>
  <c r="T1905" i="4" s="1"/>
  <c r="N1905" i="4"/>
  <c r="R1905" i="4" s="1"/>
  <c r="O1905" i="4"/>
  <c r="S1905" i="4" s="1"/>
  <c r="M1937" i="4"/>
  <c r="Q1937" i="4" s="1"/>
  <c r="P1937" i="4"/>
  <c r="T1937" i="4" s="1"/>
  <c r="O1937" i="4"/>
  <c r="S1937" i="4" s="1"/>
  <c r="N1937" i="4"/>
  <c r="R1937" i="4" s="1"/>
  <c r="M1969" i="4"/>
  <c r="Q1969" i="4" s="1"/>
  <c r="P1969" i="4"/>
  <c r="T1969" i="4" s="1"/>
  <c r="O1969" i="4"/>
  <c r="S1969" i="4" s="1"/>
  <c r="N1969" i="4"/>
  <c r="R1969" i="4" s="1"/>
  <c r="M2001" i="4"/>
  <c r="Q2001" i="4" s="1"/>
  <c r="P2001" i="4"/>
  <c r="T2001" i="4" s="1"/>
  <c r="O2001" i="4"/>
  <c r="S2001" i="4" s="1"/>
  <c r="N2001" i="4"/>
  <c r="R2001" i="4" s="1"/>
  <c r="M2033" i="4"/>
  <c r="Q2033" i="4" s="1"/>
  <c r="P2033" i="4"/>
  <c r="T2033" i="4" s="1"/>
  <c r="O2033" i="4"/>
  <c r="S2033" i="4" s="1"/>
  <c r="N2033" i="4"/>
  <c r="R2033" i="4" s="1"/>
  <c r="M2065" i="4"/>
  <c r="Q2065" i="4" s="1"/>
  <c r="P2065" i="4"/>
  <c r="T2065" i="4" s="1"/>
  <c r="O2065" i="4"/>
  <c r="S2065" i="4" s="1"/>
  <c r="N2065" i="4"/>
  <c r="R2065" i="4" s="1"/>
  <c r="M2097" i="4"/>
  <c r="Q2097" i="4" s="1"/>
  <c r="P2097" i="4"/>
  <c r="T2097" i="4" s="1"/>
  <c r="O2097" i="4"/>
  <c r="S2097" i="4" s="1"/>
  <c r="N2097" i="4"/>
  <c r="R2097" i="4" s="1"/>
  <c r="N2158" i="4"/>
  <c r="R2158" i="4" s="1"/>
  <c r="M2158" i="4"/>
  <c r="Q2158" i="4" s="1"/>
  <c r="P2158" i="4"/>
  <c r="T2158" i="4" s="1"/>
  <c r="O2158" i="4"/>
  <c r="S2158" i="4" s="1"/>
  <c r="P1972" i="4"/>
  <c r="T1972" i="4" s="1"/>
  <c r="O1972" i="4"/>
  <c r="S1972" i="4" s="1"/>
  <c r="N1972" i="4"/>
  <c r="R1972" i="4" s="1"/>
  <c r="M1972" i="4"/>
  <c r="Q1972" i="4" s="1"/>
  <c r="P2004" i="4"/>
  <c r="T2004" i="4" s="1"/>
  <c r="O2004" i="4"/>
  <c r="S2004" i="4" s="1"/>
  <c r="N2004" i="4"/>
  <c r="R2004" i="4" s="1"/>
  <c r="M2004" i="4"/>
  <c r="Q2004" i="4" s="1"/>
  <c r="P2036" i="4"/>
  <c r="T2036" i="4" s="1"/>
  <c r="O2036" i="4"/>
  <c r="S2036" i="4" s="1"/>
  <c r="N2036" i="4"/>
  <c r="R2036" i="4" s="1"/>
  <c r="M2036" i="4"/>
  <c r="Q2036" i="4" s="1"/>
  <c r="P2068" i="4"/>
  <c r="T2068" i="4" s="1"/>
  <c r="O2068" i="4"/>
  <c r="S2068" i="4" s="1"/>
  <c r="N2068" i="4"/>
  <c r="R2068" i="4" s="1"/>
  <c r="M2068" i="4"/>
  <c r="Q2068" i="4" s="1"/>
  <c r="P2100" i="4"/>
  <c r="T2100" i="4" s="1"/>
  <c r="O2100" i="4"/>
  <c r="S2100" i="4" s="1"/>
  <c r="N2100" i="4"/>
  <c r="R2100" i="4" s="1"/>
  <c r="M2100" i="4"/>
  <c r="Q2100" i="4" s="1"/>
  <c r="N2166" i="4"/>
  <c r="R2166" i="4" s="1"/>
  <c r="M2166" i="4"/>
  <c r="Q2166" i="4" s="1"/>
  <c r="P2166" i="4"/>
  <c r="T2166" i="4" s="1"/>
  <c r="O2166" i="4"/>
  <c r="S2166" i="4" s="1"/>
  <c r="N2133" i="4"/>
  <c r="R2133" i="4" s="1"/>
  <c r="P2133" i="4"/>
  <c r="T2133" i="4" s="1"/>
  <c r="O2133" i="4"/>
  <c r="S2133" i="4" s="1"/>
  <c r="M2133" i="4"/>
  <c r="Q2133" i="4" s="1"/>
  <c r="P2215" i="4"/>
  <c r="T2215" i="4" s="1"/>
  <c r="N2215" i="4"/>
  <c r="R2215" i="4" s="1"/>
  <c r="M2215" i="4"/>
  <c r="Q2215" i="4" s="1"/>
  <c r="O2215" i="4"/>
  <c r="S2215" i="4" s="1"/>
  <c r="P1939" i="4"/>
  <c r="T1939" i="4" s="1"/>
  <c r="N1939" i="4"/>
  <c r="R1939" i="4" s="1"/>
  <c r="M1939" i="4"/>
  <c r="Q1939" i="4" s="1"/>
  <c r="O1939" i="4"/>
  <c r="S1939" i="4" s="1"/>
  <c r="P1971" i="4"/>
  <c r="T1971" i="4" s="1"/>
  <c r="O1971" i="4"/>
  <c r="S1971" i="4" s="1"/>
  <c r="N1971" i="4"/>
  <c r="R1971" i="4" s="1"/>
  <c r="M1971" i="4"/>
  <c r="Q1971" i="4" s="1"/>
  <c r="P2003" i="4"/>
  <c r="T2003" i="4" s="1"/>
  <c r="O2003" i="4"/>
  <c r="S2003" i="4" s="1"/>
  <c r="N2003" i="4"/>
  <c r="R2003" i="4" s="1"/>
  <c r="M2003" i="4"/>
  <c r="Q2003" i="4" s="1"/>
  <c r="P2035" i="4"/>
  <c r="T2035" i="4" s="1"/>
  <c r="O2035" i="4"/>
  <c r="S2035" i="4" s="1"/>
  <c r="N2035" i="4"/>
  <c r="R2035" i="4" s="1"/>
  <c r="M2035" i="4"/>
  <c r="Q2035" i="4" s="1"/>
  <c r="P2067" i="4"/>
  <c r="T2067" i="4" s="1"/>
  <c r="O2067" i="4"/>
  <c r="S2067" i="4" s="1"/>
  <c r="N2067" i="4"/>
  <c r="R2067" i="4" s="1"/>
  <c r="M2067" i="4"/>
  <c r="Q2067" i="4" s="1"/>
  <c r="P2099" i="4"/>
  <c r="T2099" i="4" s="1"/>
  <c r="O2099" i="4"/>
  <c r="S2099" i="4" s="1"/>
  <c r="N2099" i="4"/>
  <c r="R2099" i="4" s="1"/>
  <c r="M2099" i="4"/>
  <c r="Q2099" i="4" s="1"/>
  <c r="P2171" i="4"/>
  <c r="T2171" i="4" s="1"/>
  <c r="N2171" i="4"/>
  <c r="R2171" i="4" s="1"/>
  <c r="M2171" i="4"/>
  <c r="Q2171" i="4" s="1"/>
  <c r="O2171" i="4"/>
  <c r="S2171" i="4" s="1"/>
  <c r="M2134" i="4"/>
  <c r="Q2134" i="4" s="1"/>
  <c r="P2134" i="4"/>
  <c r="T2134" i="4" s="1"/>
  <c r="O2134" i="4"/>
  <c r="S2134" i="4" s="1"/>
  <c r="N2134" i="4"/>
  <c r="R2134" i="4" s="1"/>
  <c r="N2194" i="4"/>
  <c r="R2194" i="4" s="1"/>
  <c r="M2194" i="4"/>
  <c r="Q2194" i="4" s="1"/>
  <c r="P2194" i="4"/>
  <c r="T2194" i="4" s="1"/>
  <c r="O2194" i="4"/>
  <c r="S2194" i="4" s="1"/>
  <c r="N1970" i="4"/>
  <c r="R1970" i="4" s="1"/>
  <c r="M1970" i="4"/>
  <c r="Q1970" i="4" s="1"/>
  <c r="O1970" i="4"/>
  <c r="S1970" i="4" s="1"/>
  <c r="P1970" i="4"/>
  <c r="T1970" i="4" s="1"/>
  <c r="N2002" i="4"/>
  <c r="R2002" i="4" s="1"/>
  <c r="M2002" i="4"/>
  <c r="Q2002" i="4" s="1"/>
  <c r="O2002" i="4"/>
  <c r="S2002" i="4" s="1"/>
  <c r="P2002" i="4"/>
  <c r="T2002" i="4" s="1"/>
  <c r="N2034" i="4"/>
  <c r="R2034" i="4" s="1"/>
  <c r="M2034" i="4"/>
  <c r="Q2034" i="4" s="1"/>
  <c r="O2034" i="4"/>
  <c r="S2034" i="4" s="1"/>
  <c r="P2034" i="4"/>
  <c r="T2034" i="4" s="1"/>
  <c r="N2066" i="4"/>
  <c r="R2066" i="4" s="1"/>
  <c r="M2066" i="4"/>
  <c r="Q2066" i="4" s="1"/>
  <c r="O2066" i="4"/>
  <c r="S2066" i="4" s="1"/>
  <c r="P2066" i="4"/>
  <c r="T2066" i="4" s="1"/>
  <c r="N2098" i="4"/>
  <c r="R2098" i="4" s="1"/>
  <c r="M2098" i="4"/>
  <c r="Q2098" i="4" s="1"/>
  <c r="O2098" i="4"/>
  <c r="S2098" i="4" s="1"/>
  <c r="P2098" i="4"/>
  <c r="T2098" i="4" s="1"/>
  <c r="N2146" i="4"/>
  <c r="R2146" i="4" s="1"/>
  <c r="M2146" i="4"/>
  <c r="Q2146" i="4" s="1"/>
  <c r="P2146" i="4"/>
  <c r="T2146" i="4" s="1"/>
  <c r="O2146" i="4"/>
  <c r="S2146" i="4" s="1"/>
  <c r="N2109" i="4"/>
  <c r="R2109" i="4" s="1"/>
  <c r="M2109" i="4"/>
  <c r="Q2109" i="4" s="1"/>
  <c r="O2109" i="4"/>
  <c r="S2109" i="4" s="1"/>
  <c r="P2109" i="4"/>
  <c r="T2109" i="4" s="1"/>
  <c r="P2207" i="4"/>
  <c r="T2207" i="4" s="1"/>
  <c r="N2207" i="4"/>
  <c r="R2207" i="4" s="1"/>
  <c r="M2207" i="4"/>
  <c r="Q2207" i="4" s="1"/>
  <c r="O2207" i="4"/>
  <c r="S2207" i="4" s="1"/>
  <c r="P2172" i="4"/>
  <c r="T2172" i="4" s="1"/>
  <c r="N2172" i="4"/>
  <c r="R2172" i="4" s="1"/>
  <c r="M2172" i="4"/>
  <c r="Q2172" i="4" s="1"/>
  <c r="O2172" i="4"/>
  <c r="S2172" i="4" s="1"/>
  <c r="P2204" i="4"/>
  <c r="T2204" i="4" s="1"/>
  <c r="N2204" i="4"/>
  <c r="R2204" i="4" s="1"/>
  <c r="M2204" i="4"/>
  <c r="Q2204" i="4" s="1"/>
  <c r="O2204" i="4"/>
  <c r="S2204" i="4" s="1"/>
  <c r="P2236" i="4"/>
  <c r="T2236" i="4" s="1"/>
  <c r="N2236" i="4"/>
  <c r="R2236" i="4" s="1"/>
  <c r="M2236" i="4"/>
  <c r="Q2236" i="4" s="1"/>
  <c r="O2236" i="4"/>
  <c r="S2236" i="4" s="1"/>
  <c r="P2268" i="4"/>
  <c r="T2268" i="4" s="1"/>
  <c r="O2268" i="4"/>
  <c r="S2268" i="4" s="1"/>
  <c r="N2268" i="4"/>
  <c r="R2268" i="4" s="1"/>
  <c r="M2268" i="4"/>
  <c r="Q2268" i="4" s="1"/>
  <c r="P2300" i="4"/>
  <c r="T2300" i="4" s="1"/>
  <c r="O2300" i="4"/>
  <c r="S2300" i="4" s="1"/>
  <c r="N2300" i="4"/>
  <c r="R2300" i="4" s="1"/>
  <c r="M2300" i="4"/>
  <c r="Q2300" i="4" s="1"/>
  <c r="P2332" i="4"/>
  <c r="T2332" i="4" s="1"/>
  <c r="O2332" i="4"/>
  <c r="S2332" i="4" s="1"/>
  <c r="N2332" i="4"/>
  <c r="R2332" i="4" s="1"/>
  <c r="M2332" i="4"/>
  <c r="Q2332" i="4" s="1"/>
  <c r="P2364" i="4"/>
  <c r="T2364" i="4" s="1"/>
  <c r="O2364" i="4"/>
  <c r="S2364" i="4" s="1"/>
  <c r="N2364" i="4"/>
  <c r="R2364" i="4" s="1"/>
  <c r="M2364" i="4"/>
  <c r="Q2364" i="4" s="1"/>
  <c r="P2396" i="4"/>
  <c r="T2396" i="4" s="1"/>
  <c r="O2396" i="4"/>
  <c r="S2396" i="4" s="1"/>
  <c r="N2396" i="4"/>
  <c r="R2396" i="4" s="1"/>
  <c r="M2396" i="4"/>
  <c r="Q2396" i="4" s="1"/>
  <c r="P2428" i="4"/>
  <c r="T2428" i="4" s="1"/>
  <c r="O2428" i="4"/>
  <c r="S2428" i="4" s="1"/>
  <c r="N2428" i="4"/>
  <c r="R2428" i="4" s="1"/>
  <c r="M2428" i="4"/>
  <c r="Q2428" i="4" s="1"/>
  <c r="P2460" i="4"/>
  <c r="T2460" i="4" s="1"/>
  <c r="O2460" i="4"/>
  <c r="S2460" i="4" s="1"/>
  <c r="N2460" i="4"/>
  <c r="R2460" i="4" s="1"/>
  <c r="M2460" i="4"/>
  <c r="Q2460" i="4" s="1"/>
  <c r="P2492" i="4"/>
  <c r="T2492" i="4" s="1"/>
  <c r="O2492" i="4"/>
  <c r="S2492" i="4" s="1"/>
  <c r="N2492" i="4"/>
  <c r="R2492" i="4" s="1"/>
  <c r="M2492" i="4"/>
  <c r="Q2492" i="4" s="1"/>
  <c r="P2271" i="4"/>
  <c r="T2271" i="4" s="1"/>
  <c r="O2271" i="4"/>
  <c r="S2271" i="4" s="1"/>
  <c r="N2271" i="4"/>
  <c r="R2271" i="4" s="1"/>
  <c r="M2271" i="4"/>
  <c r="Q2271" i="4" s="1"/>
  <c r="P2303" i="4"/>
  <c r="T2303" i="4" s="1"/>
  <c r="O2303" i="4"/>
  <c r="S2303" i="4" s="1"/>
  <c r="N2303" i="4"/>
  <c r="R2303" i="4" s="1"/>
  <c r="M2303" i="4"/>
  <c r="Q2303" i="4" s="1"/>
  <c r="P2335" i="4"/>
  <c r="T2335" i="4" s="1"/>
  <c r="O2335" i="4"/>
  <c r="S2335" i="4" s="1"/>
  <c r="N2335" i="4"/>
  <c r="R2335" i="4" s="1"/>
  <c r="M2335" i="4"/>
  <c r="Q2335" i="4" s="1"/>
  <c r="P2367" i="4"/>
  <c r="T2367" i="4" s="1"/>
  <c r="O2367" i="4"/>
  <c r="S2367" i="4" s="1"/>
  <c r="N2367" i="4"/>
  <c r="R2367" i="4" s="1"/>
  <c r="M2367" i="4"/>
  <c r="Q2367" i="4" s="1"/>
  <c r="P2399" i="4"/>
  <c r="T2399" i="4" s="1"/>
  <c r="O2399" i="4"/>
  <c r="S2399" i="4" s="1"/>
  <c r="N2399" i="4"/>
  <c r="R2399" i="4" s="1"/>
  <c r="M2399" i="4"/>
  <c r="Q2399" i="4" s="1"/>
  <c r="P2431" i="4"/>
  <c r="T2431" i="4" s="1"/>
  <c r="O2431" i="4"/>
  <c r="S2431" i="4" s="1"/>
  <c r="N2431" i="4"/>
  <c r="R2431" i="4" s="1"/>
  <c r="M2431" i="4"/>
  <c r="Q2431" i="4" s="1"/>
  <c r="P2463" i="4"/>
  <c r="T2463" i="4" s="1"/>
  <c r="O2463" i="4"/>
  <c r="S2463" i="4" s="1"/>
  <c r="N2463" i="4"/>
  <c r="R2463" i="4" s="1"/>
  <c r="M2463" i="4"/>
  <c r="Q2463" i="4" s="1"/>
  <c r="N2495" i="4"/>
  <c r="R2495" i="4" s="1"/>
  <c r="P2495" i="4"/>
  <c r="T2495" i="4" s="1"/>
  <c r="O2495" i="4"/>
  <c r="S2495" i="4" s="1"/>
  <c r="M2495" i="4"/>
  <c r="Q2495" i="4" s="1"/>
  <c r="O2262" i="4"/>
  <c r="S2262" i="4" s="1"/>
  <c r="N2262" i="4"/>
  <c r="R2262" i="4" s="1"/>
  <c r="M2262" i="4"/>
  <c r="Q2262" i="4" s="1"/>
  <c r="P2262" i="4"/>
  <c r="T2262" i="4" s="1"/>
  <c r="O2294" i="4"/>
  <c r="S2294" i="4" s="1"/>
  <c r="N2294" i="4"/>
  <c r="R2294" i="4" s="1"/>
  <c r="M2294" i="4"/>
  <c r="Q2294" i="4" s="1"/>
  <c r="P2294" i="4"/>
  <c r="T2294" i="4" s="1"/>
  <c r="O2326" i="4"/>
  <c r="S2326" i="4" s="1"/>
  <c r="N2326" i="4"/>
  <c r="R2326" i="4" s="1"/>
  <c r="M2326" i="4"/>
  <c r="Q2326" i="4" s="1"/>
  <c r="P2326" i="4"/>
  <c r="T2326" i="4" s="1"/>
  <c r="O2358" i="4"/>
  <c r="S2358" i="4" s="1"/>
  <c r="N2358" i="4"/>
  <c r="R2358" i="4" s="1"/>
  <c r="M2358" i="4"/>
  <c r="Q2358" i="4" s="1"/>
  <c r="P2358" i="4"/>
  <c r="T2358" i="4" s="1"/>
  <c r="O2390" i="4"/>
  <c r="S2390" i="4" s="1"/>
  <c r="N2390" i="4"/>
  <c r="R2390" i="4" s="1"/>
  <c r="M2390" i="4"/>
  <c r="Q2390" i="4" s="1"/>
  <c r="P2390" i="4"/>
  <c r="T2390" i="4" s="1"/>
  <c r="O2422" i="4"/>
  <c r="S2422" i="4" s="1"/>
  <c r="N2422" i="4"/>
  <c r="R2422" i="4" s="1"/>
  <c r="M2422" i="4"/>
  <c r="Q2422" i="4" s="1"/>
  <c r="P2422" i="4"/>
  <c r="T2422" i="4" s="1"/>
  <c r="O2454" i="4"/>
  <c r="S2454" i="4" s="1"/>
  <c r="N2454" i="4"/>
  <c r="R2454" i="4" s="1"/>
  <c r="M2454" i="4"/>
  <c r="Q2454" i="4" s="1"/>
  <c r="P2454" i="4"/>
  <c r="T2454" i="4" s="1"/>
  <c r="O2486" i="4"/>
  <c r="S2486" i="4" s="1"/>
  <c r="N2486" i="4"/>
  <c r="R2486" i="4" s="1"/>
  <c r="M2486" i="4"/>
  <c r="Q2486" i="4" s="1"/>
  <c r="P2486" i="4"/>
  <c r="T2486" i="4" s="1"/>
  <c r="M2221" i="4"/>
  <c r="Q2221" i="4" s="1"/>
  <c r="P2221" i="4"/>
  <c r="T2221" i="4" s="1"/>
  <c r="O2221" i="4"/>
  <c r="S2221" i="4" s="1"/>
  <c r="N2221" i="4"/>
  <c r="R2221" i="4" s="1"/>
  <c r="M2253" i="4"/>
  <c r="Q2253" i="4" s="1"/>
  <c r="P2253" i="4"/>
  <c r="T2253" i="4" s="1"/>
  <c r="O2253" i="4"/>
  <c r="S2253" i="4" s="1"/>
  <c r="N2253" i="4"/>
  <c r="R2253" i="4" s="1"/>
  <c r="M2285" i="4"/>
  <c r="Q2285" i="4" s="1"/>
  <c r="P2285" i="4"/>
  <c r="T2285" i="4" s="1"/>
  <c r="O2285" i="4"/>
  <c r="S2285" i="4" s="1"/>
  <c r="N2285" i="4"/>
  <c r="R2285" i="4" s="1"/>
  <c r="M2317" i="4"/>
  <c r="Q2317" i="4" s="1"/>
  <c r="P2317" i="4"/>
  <c r="T2317" i="4" s="1"/>
  <c r="O2317" i="4"/>
  <c r="S2317" i="4" s="1"/>
  <c r="N2317" i="4"/>
  <c r="R2317" i="4" s="1"/>
  <c r="M2349" i="4"/>
  <c r="Q2349" i="4" s="1"/>
  <c r="P2349" i="4"/>
  <c r="T2349" i="4" s="1"/>
  <c r="O2349" i="4"/>
  <c r="S2349" i="4" s="1"/>
  <c r="N2349" i="4"/>
  <c r="R2349" i="4" s="1"/>
  <c r="M2381" i="4"/>
  <c r="Q2381" i="4" s="1"/>
  <c r="P2381" i="4"/>
  <c r="T2381" i="4" s="1"/>
  <c r="O2381" i="4"/>
  <c r="S2381" i="4" s="1"/>
  <c r="N2381" i="4"/>
  <c r="R2381" i="4" s="1"/>
  <c r="M2413" i="4"/>
  <c r="Q2413" i="4" s="1"/>
  <c r="P2413" i="4"/>
  <c r="T2413" i="4" s="1"/>
  <c r="O2413" i="4"/>
  <c r="S2413" i="4" s="1"/>
  <c r="N2413" i="4"/>
  <c r="R2413" i="4" s="1"/>
  <c r="M2445" i="4"/>
  <c r="Q2445" i="4" s="1"/>
  <c r="P2445" i="4"/>
  <c r="T2445" i="4" s="1"/>
  <c r="O2445" i="4"/>
  <c r="S2445" i="4" s="1"/>
  <c r="N2445" i="4"/>
  <c r="R2445" i="4" s="1"/>
  <c r="M2477" i="4"/>
  <c r="Q2477" i="4" s="1"/>
  <c r="P2477" i="4"/>
  <c r="T2477" i="4" s="1"/>
  <c r="O2477" i="4"/>
  <c r="S2477" i="4" s="1"/>
  <c r="N2477" i="4"/>
  <c r="R2477" i="4" s="1"/>
  <c r="M2509" i="4"/>
  <c r="Q2509" i="4" s="1"/>
  <c r="P2509" i="4"/>
  <c r="T2509" i="4" s="1"/>
  <c r="O2509" i="4"/>
  <c r="S2509" i="4" s="1"/>
  <c r="N2509" i="4"/>
  <c r="R2509" i="4" s="1"/>
  <c r="M2541" i="4"/>
  <c r="Q2541" i="4" s="1"/>
  <c r="P2541" i="4"/>
  <c r="T2541" i="4" s="1"/>
  <c r="O2541" i="4"/>
  <c r="S2541" i="4" s="1"/>
  <c r="N2541" i="4"/>
  <c r="R2541" i="4" s="1"/>
  <c r="M2573" i="4"/>
  <c r="Q2573" i="4" s="1"/>
  <c r="P2573" i="4"/>
  <c r="T2573" i="4" s="1"/>
  <c r="O2573" i="4"/>
  <c r="S2573" i="4" s="1"/>
  <c r="N2573" i="4"/>
  <c r="R2573" i="4" s="1"/>
  <c r="M2605" i="4"/>
  <c r="Q2605" i="4" s="1"/>
  <c r="P2605" i="4"/>
  <c r="T2605" i="4" s="1"/>
  <c r="O2605" i="4"/>
  <c r="S2605" i="4" s="1"/>
  <c r="N2605" i="4"/>
  <c r="R2605" i="4" s="1"/>
  <c r="M2637" i="4"/>
  <c r="Q2637" i="4" s="1"/>
  <c r="P2637" i="4"/>
  <c r="T2637" i="4" s="1"/>
  <c r="O2637" i="4"/>
  <c r="S2637" i="4" s="1"/>
  <c r="N2637" i="4"/>
  <c r="R2637" i="4" s="1"/>
  <c r="M2669" i="4"/>
  <c r="Q2669" i="4" s="1"/>
  <c r="P2669" i="4"/>
  <c r="T2669" i="4" s="1"/>
  <c r="O2669" i="4"/>
  <c r="S2669" i="4" s="1"/>
  <c r="N2669" i="4"/>
  <c r="R2669" i="4" s="1"/>
  <c r="M2701" i="4"/>
  <c r="Q2701" i="4" s="1"/>
  <c r="P2701" i="4"/>
  <c r="T2701" i="4" s="1"/>
  <c r="O2701" i="4"/>
  <c r="S2701" i="4" s="1"/>
  <c r="N2701" i="4"/>
  <c r="R2701" i="4" s="1"/>
  <c r="M2733" i="4"/>
  <c r="Q2733" i="4" s="1"/>
  <c r="P2733" i="4"/>
  <c r="T2733" i="4" s="1"/>
  <c r="O2733" i="4"/>
  <c r="S2733" i="4" s="1"/>
  <c r="N2733" i="4"/>
  <c r="R2733" i="4" s="1"/>
  <c r="M2765" i="4"/>
  <c r="Q2765" i="4" s="1"/>
  <c r="P2765" i="4"/>
  <c r="T2765" i="4" s="1"/>
  <c r="O2765" i="4"/>
  <c r="S2765" i="4" s="1"/>
  <c r="N2765" i="4"/>
  <c r="R2765" i="4" s="1"/>
  <c r="M2797" i="4"/>
  <c r="Q2797" i="4" s="1"/>
  <c r="P2797" i="4"/>
  <c r="T2797" i="4" s="1"/>
  <c r="O2797" i="4"/>
  <c r="S2797" i="4" s="1"/>
  <c r="N2797" i="4"/>
  <c r="R2797" i="4" s="1"/>
  <c r="M2829" i="4"/>
  <c r="Q2829" i="4" s="1"/>
  <c r="P2829" i="4"/>
  <c r="T2829" i="4" s="1"/>
  <c r="O2829" i="4"/>
  <c r="S2829" i="4" s="1"/>
  <c r="N2829" i="4"/>
  <c r="R2829" i="4" s="1"/>
  <c r="P2885" i="4"/>
  <c r="T2885" i="4" s="1"/>
  <c r="N2885" i="4"/>
  <c r="R2885" i="4" s="1"/>
  <c r="M2885" i="4"/>
  <c r="Q2885" i="4" s="1"/>
  <c r="O2885" i="4"/>
  <c r="S2885" i="4" s="1"/>
  <c r="P2872" i="4"/>
  <c r="T2872" i="4" s="1"/>
  <c r="N2872" i="4"/>
  <c r="R2872" i="4" s="1"/>
  <c r="M2872" i="4"/>
  <c r="Q2872" i="4" s="1"/>
  <c r="O2872" i="4"/>
  <c r="S2872" i="4" s="1"/>
  <c r="P2500" i="4"/>
  <c r="T2500" i="4" s="1"/>
  <c r="O2500" i="4"/>
  <c r="S2500" i="4" s="1"/>
  <c r="M2500" i="4"/>
  <c r="Q2500" i="4" s="1"/>
  <c r="N2500" i="4"/>
  <c r="R2500" i="4" s="1"/>
  <c r="P2532" i="4"/>
  <c r="T2532" i="4" s="1"/>
  <c r="O2532" i="4"/>
  <c r="S2532" i="4" s="1"/>
  <c r="N2532" i="4"/>
  <c r="R2532" i="4" s="1"/>
  <c r="M2532" i="4"/>
  <c r="Q2532" i="4" s="1"/>
  <c r="P2564" i="4"/>
  <c r="T2564" i="4" s="1"/>
  <c r="O2564" i="4"/>
  <c r="S2564" i="4" s="1"/>
  <c r="N2564" i="4"/>
  <c r="R2564" i="4" s="1"/>
  <c r="M2564" i="4"/>
  <c r="Q2564" i="4" s="1"/>
  <c r="P2596" i="4"/>
  <c r="T2596" i="4" s="1"/>
  <c r="O2596" i="4"/>
  <c r="S2596" i="4" s="1"/>
  <c r="N2596" i="4"/>
  <c r="R2596" i="4" s="1"/>
  <c r="M2596" i="4"/>
  <c r="Q2596" i="4" s="1"/>
  <c r="P2628" i="4"/>
  <c r="T2628" i="4" s="1"/>
  <c r="O2628" i="4"/>
  <c r="S2628" i="4" s="1"/>
  <c r="N2628" i="4"/>
  <c r="R2628" i="4" s="1"/>
  <c r="M2628" i="4"/>
  <c r="Q2628" i="4" s="1"/>
  <c r="P2660" i="4"/>
  <c r="T2660" i="4" s="1"/>
  <c r="O2660" i="4"/>
  <c r="S2660" i="4" s="1"/>
  <c r="N2660" i="4"/>
  <c r="R2660" i="4" s="1"/>
  <c r="M2660" i="4"/>
  <c r="Q2660" i="4" s="1"/>
  <c r="P2692" i="4"/>
  <c r="T2692" i="4" s="1"/>
  <c r="O2692" i="4"/>
  <c r="S2692" i="4" s="1"/>
  <c r="N2692" i="4"/>
  <c r="R2692" i="4" s="1"/>
  <c r="M2692" i="4"/>
  <c r="Q2692" i="4" s="1"/>
  <c r="P2724" i="4"/>
  <c r="T2724" i="4" s="1"/>
  <c r="O2724" i="4"/>
  <c r="S2724" i="4" s="1"/>
  <c r="N2724" i="4"/>
  <c r="R2724" i="4" s="1"/>
  <c r="M2724" i="4"/>
  <c r="Q2724" i="4" s="1"/>
  <c r="P2756" i="4"/>
  <c r="T2756" i="4" s="1"/>
  <c r="O2756" i="4"/>
  <c r="S2756" i="4" s="1"/>
  <c r="N2756" i="4"/>
  <c r="R2756" i="4" s="1"/>
  <c r="M2756" i="4"/>
  <c r="Q2756" i="4" s="1"/>
  <c r="P2788" i="4"/>
  <c r="T2788" i="4" s="1"/>
  <c r="O2788" i="4"/>
  <c r="S2788" i="4" s="1"/>
  <c r="N2788" i="4"/>
  <c r="R2788" i="4" s="1"/>
  <c r="M2788" i="4"/>
  <c r="Q2788" i="4" s="1"/>
  <c r="P2820" i="4"/>
  <c r="T2820" i="4" s="1"/>
  <c r="O2820" i="4"/>
  <c r="S2820" i="4" s="1"/>
  <c r="N2820" i="4"/>
  <c r="R2820" i="4" s="1"/>
  <c r="M2820" i="4"/>
  <c r="Q2820" i="4" s="1"/>
  <c r="N2871" i="4"/>
  <c r="R2871" i="4" s="1"/>
  <c r="M2871" i="4"/>
  <c r="Q2871" i="4" s="1"/>
  <c r="P2871" i="4"/>
  <c r="T2871" i="4" s="1"/>
  <c r="O2871" i="4"/>
  <c r="S2871" i="4" s="1"/>
  <c r="M2846" i="4"/>
  <c r="Q2846" i="4" s="1"/>
  <c r="P2846" i="4"/>
  <c r="T2846" i="4" s="1"/>
  <c r="N2846" i="4"/>
  <c r="R2846" i="4" s="1"/>
  <c r="O2846" i="4"/>
  <c r="S2846" i="4" s="1"/>
  <c r="P2953" i="4"/>
  <c r="T2953" i="4" s="1"/>
  <c r="O2953" i="4"/>
  <c r="S2953" i="4" s="1"/>
  <c r="N2953" i="4"/>
  <c r="R2953" i="4" s="1"/>
  <c r="M2953" i="4"/>
  <c r="Q2953" i="4" s="1"/>
  <c r="P2515" i="4"/>
  <c r="T2515" i="4" s="1"/>
  <c r="O2515" i="4"/>
  <c r="S2515" i="4" s="1"/>
  <c r="N2515" i="4"/>
  <c r="R2515" i="4" s="1"/>
  <c r="M2515" i="4"/>
  <c r="Q2515" i="4" s="1"/>
  <c r="P2547" i="4"/>
  <c r="T2547" i="4" s="1"/>
  <c r="O2547" i="4"/>
  <c r="S2547" i="4" s="1"/>
  <c r="N2547" i="4"/>
  <c r="R2547" i="4" s="1"/>
  <c r="M2547" i="4"/>
  <c r="Q2547" i="4" s="1"/>
  <c r="P2579" i="4"/>
  <c r="T2579" i="4" s="1"/>
  <c r="O2579" i="4"/>
  <c r="S2579" i="4" s="1"/>
  <c r="N2579" i="4"/>
  <c r="R2579" i="4" s="1"/>
  <c r="M2579" i="4"/>
  <c r="Q2579" i="4" s="1"/>
  <c r="P2611" i="4"/>
  <c r="T2611" i="4" s="1"/>
  <c r="O2611" i="4"/>
  <c r="S2611" i="4" s="1"/>
  <c r="N2611" i="4"/>
  <c r="R2611" i="4" s="1"/>
  <c r="M2611" i="4"/>
  <c r="Q2611" i="4" s="1"/>
  <c r="P2643" i="4"/>
  <c r="T2643" i="4" s="1"/>
  <c r="O2643" i="4"/>
  <c r="S2643" i="4" s="1"/>
  <c r="N2643" i="4"/>
  <c r="R2643" i="4" s="1"/>
  <c r="M2643" i="4"/>
  <c r="Q2643" i="4" s="1"/>
  <c r="P2675" i="4"/>
  <c r="T2675" i="4" s="1"/>
  <c r="O2675" i="4"/>
  <c r="S2675" i="4" s="1"/>
  <c r="N2675" i="4"/>
  <c r="R2675" i="4" s="1"/>
  <c r="M2675" i="4"/>
  <c r="Q2675" i="4" s="1"/>
  <c r="P2707" i="4"/>
  <c r="T2707" i="4" s="1"/>
  <c r="O2707" i="4"/>
  <c r="S2707" i="4" s="1"/>
  <c r="N2707" i="4"/>
  <c r="R2707" i="4" s="1"/>
  <c r="M2707" i="4"/>
  <c r="Q2707" i="4" s="1"/>
  <c r="P2739" i="4"/>
  <c r="T2739" i="4" s="1"/>
  <c r="O2739" i="4"/>
  <c r="S2739" i="4" s="1"/>
  <c r="N2739" i="4"/>
  <c r="R2739" i="4" s="1"/>
  <c r="M2739" i="4"/>
  <c r="Q2739" i="4" s="1"/>
  <c r="P2771" i="4"/>
  <c r="T2771" i="4" s="1"/>
  <c r="O2771" i="4"/>
  <c r="S2771" i="4" s="1"/>
  <c r="N2771" i="4"/>
  <c r="R2771" i="4" s="1"/>
  <c r="M2771" i="4"/>
  <c r="Q2771" i="4" s="1"/>
  <c r="P2803" i="4"/>
  <c r="T2803" i="4" s="1"/>
  <c r="O2803" i="4"/>
  <c r="S2803" i="4" s="1"/>
  <c r="N2803" i="4"/>
  <c r="R2803" i="4" s="1"/>
  <c r="M2803" i="4"/>
  <c r="Q2803" i="4" s="1"/>
  <c r="P2835" i="4"/>
  <c r="T2835" i="4" s="1"/>
  <c r="O2835" i="4"/>
  <c r="S2835" i="4" s="1"/>
  <c r="N2835" i="4"/>
  <c r="R2835" i="4" s="1"/>
  <c r="M2835" i="4"/>
  <c r="Q2835" i="4" s="1"/>
  <c r="P2917" i="4"/>
  <c r="T2917" i="4" s="1"/>
  <c r="O2917" i="4"/>
  <c r="S2917" i="4" s="1"/>
  <c r="N2917" i="4"/>
  <c r="R2917" i="4" s="1"/>
  <c r="M2917" i="4"/>
  <c r="Q2917" i="4" s="1"/>
  <c r="P2876" i="4"/>
  <c r="T2876" i="4" s="1"/>
  <c r="N2876" i="4"/>
  <c r="R2876" i="4" s="1"/>
  <c r="M2876" i="4"/>
  <c r="Q2876" i="4" s="1"/>
  <c r="O2876" i="4"/>
  <c r="S2876" i="4" s="1"/>
  <c r="N2502" i="4"/>
  <c r="R2502" i="4" s="1"/>
  <c r="M2502" i="4"/>
  <c r="Q2502" i="4" s="1"/>
  <c r="P2502" i="4"/>
  <c r="T2502" i="4" s="1"/>
  <c r="O2502" i="4"/>
  <c r="S2502" i="4" s="1"/>
  <c r="N2534" i="4"/>
  <c r="R2534" i="4" s="1"/>
  <c r="M2534" i="4"/>
  <c r="Q2534" i="4" s="1"/>
  <c r="P2534" i="4"/>
  <c r="T2534" i="4" s="1"/>
  <c r="O2534" i="4"/>
  <c r="S2534" i="4" s="1"/>
  <c r="N2566" i="4"/>
  <c r="R2566" i="4" s="1"/>
  <c r="M2566" i="4"/>
  <c r="Q2566" i="4" s="1"/>
  <c r="P2566" i="4"/>
  <c r="T2566" i="4" s="1"/>
  <c r="O2566" i="4"/>
  <c r="S2566" i="4" s="1"/>
  <c r="N2598" i="4"/>
  <c r="R2598" i="4" s="1"/>
  <c r="M2598" i="4"/>
  <c r="Q2598" i="4" s="1"/>
  <c r="P2598" i="4"/>
  <c r="T2598" i="4" s="1"/>
  <c r="O2598" i="4"/>
  <c r="S2598" i="4" s="1"/>
  <c r="N2630" i="4"/>
  <c r="R2630" i="4" s="1"/>
  <c r="M2630" i="4"/>
  <c r="Q2630" i="4" s="1"/>
  <c r="P2630" i="4"/>
  <c r="T2630" i="4" s="1"/>
  <c r="O2630" i="4"/>
  <c r="S2630" i="4" s="1"/>
  <c r="N2662" i="4"/>
  <c r="R2662" i="4" s="1"/>
  <c r="M2662" i="4"/>
  <c r="Q2662" i="4" s="1"/>
  <c r="P2662" i="4"/>
  <c r="T2662" i="4" s="1"/>
  <c r="O2662" i="4"/>
  <c r="S2662" i="4" s="1"/>
  <c r="N2694" i="4"/>
  <c r="R2694" i="4" s="1"/>
  <c r="M2694" i="4"/>
  <c r="Q2694" i="4" s="1"/>
  <c r="P2694" i="4"/>
  <c r="T2694" i="4" s="1"/>
  <c r="O2694" i="4"/>
  <c r="S2694" i="4" s="1"/>
  <c r="N2726" i="4"/>
  <c r="R2726" i="4" s="1"/>
  <c r="M2726" i="4"/>
  <c r="Q2726" i="4" s="1"/>
  <c r="P2726" i="4"/>
  <c r="T2726" i="4" s="1"/>
  <c r="O2726" i="4"/>
  <c r="S2726" i="4" s="1"/>
  <c r="N2758" i="4"/>
  <c r="R2758" i="4" s="1"/>
  <c r="M2758" i="4"/>
  <c r="Q2758" i="4" s="1"/>
  <c r="P2758" i="4"/>
  <c r="T2758" i="4" s="1"/>
  <c r="O2758" i="4"/>
  <c r="S2758" i="4" s="1"/>
  <c r="N2790" i="4"/>
  <c r="R2790" i="4" s="1"/>
  <c r="M2790" i="4"/>
  <c r="Q2790" i="4" s="1"/>
  <c r="P2790" i="4"/>
  <c r="T2790" i="4" s="1"/>
  <c r="O2790" i="4"/>
  <c r="S2790" i="4" s="1"/>
  <c r="N2822" i="4"/>
  <c r="R2822" i="4" s="1"/>
  <c r="M2822" i="4"/>
  <c r="Q2822" i="4" s="1"/>
  <c r="P2822" i="4"/>
  <c r="T2822" i="4" s="1"/>
  <c r="O2822" i="4"/>
  <c r="S2822" i="4" s="1"/>
  <c r="N2859" i="4"/>
  <c r="R2859" i="4" s="1"/>
  <c r="M2859" i="4"/>
  <c r="Q2859" i="4" s="1"/>
  <c r="P2859" i="4"/>
  <c r="T2859" i="4" s="1"/>
  <c r="O2859" i="4"/>
  <c r="S2859" i="4" s="1"/>
  <c r="P3010" i="4"/>
  <c r="T3010" i="4" s="1"/>
  <c r="O3010" i="4"/>
  <c r="S3010" i="4" s="1"/>
  <c r="N3010" i="4"/>
  <c r="R3010" i="4" s="1"/>
  <c r="M3010" i="4"/>
  <c r="Q3010" i="4" s="1"/>
  <c r="P2937" i="4"/>
  <c r="T2937" i="4" s="1"/>
  <c r="O2937" i="4"/>
  <c r="S2937" i="4" s="1"/>
  <c r="N2937" i="4"/>
  <c r="R2937" i="4" s="1"/>
  <c r="M2937" i="4"/>
  <c r="Q2937" i="4" s="1"/>
  <c r="P3021" i="4"/>
  <c r="T3021" i="4" s="1"/>
  <c r="N3021" i="4"/>
  <c r="R3021" i="4" s="1"/>
  <c r="O3021" i="4"/>
  <c r="S3021" i="4" s="1"/>
  <c r="M3021" i="4"/>
  <c r="Q3021" i="4" s="1"/>
  <c r="P2924" i="4"/>
  <c r="T2924" i="4" s="1"/>
  <c r="O2924" i="4"/>
  <c r="S2924" i="4" s="1"/>
  <c r="N2924" i="4"/>
  <c r="R2924" i="4" s="1"/>
  <c r="M2924" i="4"/>
  <c r="Q2924" i="4" s="1"/>
  <c r="P2956" i="4"/>
  <c r="T2956" i="4" s="1"/>
  <c r="O2956" i="4"/>
  <c r="S2956" i="4" s="1"/>
  <c r="N2956" i="4"/>
  <c r="R2956" i="4" s="1"/>
  <c r="M2956" i="4"/>
  <c r="Q2956" i="4" s="1"/>
  <c r="P2988" i="4"/>
  <c r="T2988" i="4" s="1"/>
  <c r="O2988" i="4"/>
  <c r="S2988" i="4" s="1"/>
  <c r="N2988" i="4"/>
  <c r="R2988" i="4" s="1"/>
  <c r="M2988" i="4"/>
  <c r="Q2988" i="4" s="1"/>
  <c r="P3045" i="4"/>
  <c r="T3045" i="4" s="1"/>
  <c r="N3045" i="4"/>
  <c r="R3045" i="4" s="1"/>
  <c r="M3045" i="4"/>
  <c r="Q3045" i="4" s="1"/>
  <c r="O3045" i="4"/>
  <c r="S3045" i="4" s="1"/>
  <c r="N2879" i="4"/>
  <c r="R2879" i="4" s="1"/>
  <c r="M2879" i="4"/>
  <c r="Q2879" i="4" s="1"/>
  <c r="P2879" i="4"/>
  <c r="T2879" i="4" s="1"/>
  <c r="O2879" i="4"/>
  <c r="S2879" i="4" s="1"/>
  <c r="O2911" i="4"/>
  <c r="S2911" i="4" s="1"/>
  <c r="N2911" i="4"/>
  <c r="R2911" i="4" s="1"/>
  <c r="M2911" i="4"/>
  <c r="Q2911" i="4" s="1"/>
  <c r="P2911" i="4"/>
  <c r="T2911" i="4" s="1"/>
  <c r="O2943" i="4"/>
  <c r="S2943" i="4" s="1"/>
  <c r="N2943" i="4"/>
  <c r="R2943" i="4" s="1"/>
  <c r="M2943" i="4"/>
  <c r="Q2943" i="4" s="1"/>
  <c r="P2943" i="4"/>
  <c r="T2943" i="4" s="1"/>
  <c r="O2975" i="4"/>
  <c r="S2975" i="4" s="1"/>
  <c r="N2975" i="4"/>
  <c r="R2975" i="4" s="1"/>
  <c r="M2975" i="4"/>
  <c r="Q2975" i="4" s="1"/>
  <c r="P2975" i="4"/>
  <c r="T2975" i="4" s="1"/>
  <c r="P3009" i="4"/>
  <c r="T3009" i="4" s="1"/>
  <c r="O3009" i="4"/>
  <c r="S3009" i="4" s="1"/>
  <c r="N3009" i="4"/>
  <c r="R3009" i="4" s="1"/>
  <c r="M3009" i="4"/>
  <c r="Q3009" i="4" s="1"/>
  <c r="P3065" i="4"/>
  <c r="T3065" i="4" s="1"/>
  <c r="O3065" i="4"/>
  <c r="S3065" i="4" s="1"/>
  <c r="N3065" i="4"/>
  <c r="R3065" i="4" s="1"/>
  <c r="M3065" i="4"/>
  <c r="Q3065" i="4" s="1"/>
  <c r="M2890" i="4"/>
  <c r="Q2890" i="4" s="1"/>
  <c r="P2890" i="4"/>
  <c r="T2890" i="4" s="1"/>
  <c r="N2890" i="4"/>
  <c r="R2890" i="4" s="1"/>
  <c r="O2890" i="4"/>
  <c r="S2890" i="4" s="1"/>
  <c r="M2922" i="4"/>
  <c r="Q2922" i="4" s="1"/>
  <c r="P2922" i="4"/>
  <c r="T2922" i="4" s="1"/>
  <c r="N2922" i="4"/>
  <c r="R2922" i="4" s="1"/>
  <c r="O2922" i="4"/>
  <c r="S2922" i="4" s="1"/>
  <c r="M2954" i="4"/>
  <c r="Q2954" i="4" s="1"/>
  <c r="P2954" i="4"/>
  <c r="T2954" i="4" s="1"/>
  <c r="N2954" i="4"/>
  <c r="R2954" i="4" s="1"/>
  <c r="O2954" i="4"/>
  <c r="S2954" i="4" s="1"/>
  <c r="M2986" i="4"/>
  <c r="Q2986" i="4" s="1"/>
  <c r="P2986" i="4"/>
  <c r="T2986" i="4" s="1"/>
  <c r="N2986" i="4"/>
  <c r="R2986" i="4" s="1"/>
  <c r="O2986" i="4"/>
  <c r="S2986" i="4" s="1"/>
  <c r="P3033" i="4"/>
  <c r="T3033" i="4" s="1"/>
  <c r="N3033" i="4"/>
  <c r="R3033" i="4" s="1"/>
  <c r="M3033" i="4"/>
  <c r="Q3033" i="4" s="1"/>
  <c r="O3033" i="4"/>
  <c r="S3033" i="4" s="1"/>
  <c r="M3071" i="4"/>
  <c r="Q3071" i="4" s="1"/>
  <c r="P3071" i="4"/>
  <c r="T3071" i="4" s="1"/>
  <c r="O3071" i="4"/>
  <c r="S3071" i="4" s="1"/>
  <c r="N3071" i="4"/>
  <c r="R3071" i="4" s="1"/>
  <c r="M3103" i="4"/>
  <c r="Q3103" i="4" s="1"/>
  <c r="P3103" i="4"/>
  <c r="T3103" i="4" s="1"/>
  <c r="O3103" i="4"/>
  <c r="S3103" i="4" s="1"/>
  <c r="N3103" i="4"/>
  <c r="R3103" i="4" s="1"/>
  <c r="M3135" i="4"/>
  <c r="Q3135" i="4" s="1"/>
  <c r="P3135" i="4"/>
  <c r="T3135" i="4" s="1"/>
  <c r="O3135" i="4"/>
  <c r="S3135" i="4" s="1"/>
  <c r="N3135" i="4"/>
  <c r="R3135" i="4" s="1"/>
  <c r="N3172" i="4"/>
  <c r="R3172" i="4" s="1"/>
  <c r="M3172" i="4"/>
  <c r="Q3172" i="4" s="1"/>
  <c r="P3172" i="4"/>
  <c r="T3172" i="4" s="1"/>
  <c r="O3172" i="4"/>
  <c r="S3172" i="4" s="1"/>
  <c r="P3232" i="4"/>
  <c r="T3232" i="4" s="1"/>
  <c r="N3232" i="4"/>
  <c r="R3232" i="4" s="1"/>
  <c r="M3232" i="4"/>
  <c r="Q3232" i="4" s="1"/>
  <c r="O3232" i="4"/>
  <c r="S3232" i="4" s="1"/>
  <c r="P3204" i="4"/>
  <c r="T3204" i="4" s="1"/>
  <c r="N3204" i="4"/>
  <c r="R3204" i="4" s="1"/>
  <c r="M3204" i="4"/>
  <c r="Q3204" i="4" s="1"/>
  <c r="O3204" i="4"/>
  <c r="S3204" i="4" s="1"/>
  <c r="P3062" i="4"/>
  <c r="T3062" i="4" s="1"/>
  <c r="N3062" i="4"/>
  <c r="R3062" i="4" s="1"/>
  <c r="M3062" i="4"/>
  <c r="Q3062" i="4" s="1"/>
  <c r="O3062" i="4"/>
  <c r="S3062" i="4" s="1"/>
  <c r="P3094" i="4"/>
  <c r="T3094" i="4" s="1"/>
  <c r="O3094" i="4"/>
  <c r="S3094" i="4" s="1"/>
  <c r="N3094" i="4"/>
  <c r="R3094" i="4" s="1"/>
  <c r="M3094" i="4"/>
  <c r="Q3094" i="4" s="1"/>
  <c r="P3126" i="4"/>
  <c r="T3126" i="4" s="1"/>
  <c r="O3126" i="4"/>
  <c r="S3126" i="4" s="1"/>
  <c r="N3126" i="4"/>
  <c r="R3126" i="4" s="1"/>
  <c r="M3126" i="4"/>
  <c r="Q3126" i="4" s="1"/>
  <c r="P3158" i="4"/>
  <c r="T3158" i="4" s="1"/>
  <c r="O3158" i="4"/>
  <c r="S3158" i="4" s="1"/>
  <c r="N3158" i="4"/>
  <c r="R3158" i="4" s="1"/>
  <c r="M3158" i="4"/>
  <c r="Q3158" i="4" s="1"/>
  <c r="P3211" i="4"/>
  <c r="T3211" i="4" s="1"/>
  <c r="N3211" i="4"/>
  <c r="R3211" i="4" s="1"/>
  <c r="M3211" i="4"/>
  <c r="Q3211" i="4" s="1"/>
  <c r="O3211" i="4"/>
  <c r="S3211" i="4" s="1"/>
  <c r="N3202" i="4"/>
  <c r="R3202" i="4" s="1"/>
  <c r="M3202" i="4"/>
  <c r="Q3202" i="4" s="1"/>
  <c r="P3202" i="4"/>
  <c r="T3202" i="4" s="1"/>
  <c r="O3202" i="4"/>
  <c r="S3202" i="4" s="1"/>
  <c r="P3077" i="4"/>
  <c r="T3077" i="4" s="1"/>
  <c r="O3077" i="4"/>
  <c r="S3077" i="4" s="1"/>
  <c r="N3077" i="4"/>
  <c r="R3077" i="4" s="1"/>
  <c r="M3077" i="4"/>
  <c r="Q3077" i="4" s="1"/>
  <c r="P3109" i="4"/>
  <c r="T3109" i="4" s="1"/>
  <c r="O3109" i="4"/>
  <c r="S3109" i="4" s="1"/>
  <c r="N3109" i="4"/>
  <c r="R3109" i="4" s="1"/>
  <c r="M3109" i="4"/>
  <c r="Q3109" i="4" s="1"/>
  <c r="P3141" i="4"/>
  <c r="T3141" i="4" s="1"/>
  <c r="O3141" i="4"/>
  <c r="S3141" i="4" s="1"/>
  <c r="N3141" i="4"/>
  <c r="R3141" i="4" s="1"/>
  <c r="M3141" i="4"/>
  <c r="Q3141" i="4" s="1"/>
  <c r="M3177" i="4"/>
  <c r="Q3177" i="4" s="1"/>
  <c r="P3177" i="4"/>
  <c r="T3177" i="4" s="1"/>
  <c r="N3177" i="4"/>
  <c r="R3177" i="4" s="1"/>
  <c r="O3177" i="4"/>
  <c r="S3177" i="4" s="1"/>
  <c r="P3192" i="4"/>
  <c r="T3192" i="4" s="1"/>
  <c r="N3192" i="4"/>
  <c r="R3192" i="4" s="1"/>
  <c r="M3192" i="4"/>
  <c r="Q3192" i="4" s="1"/>
  <c r="O3192" i="4"/>
  <c r="S3192" i="4" s="1"/>
  <c r="N3052" i="4"/>
  <c r="R3052" i="4" s="1"/>
  <c r="M3052" i="4"/>
  <c r="Q3052" i="4" s="1"/>
  <c r="P3052" i="4"/>
  <c r="T3052" i="4" s="1"/>
  <c r="O3052" i="4"/>
  <c r="S3052" i="4" s="1"/>
  <c r="N3084" i="4"/>
  <c r="R3084" i="4" s="1"/>
  <c r="M3084" i="4"/>
  <c r="Q3084" i="4" s="1"/>
  <c r="P3084" i="4"/>
  <c r="T3084" i="4" s="1"/>
  <c r="O3084" i="4"/>
  <c r="S3084" i="4" s="1"/>
  <c r="N3116" i="4"/>
  <c r="R3116" i="4" s="1"/>
  <c r="M3116" i="4"/>
  <c r="Q3116" i="4" s="1"/>
  <c r="P3116" i="4"/>
  <c r="T3116" i="4" s="1"/>
  <c r="O3116" i="4"/>
  <c r="S3116" i="4" s="1"/>
  <c r="N3148" i="4"/>
  <c r="R3148" i="4" s="1"/>
  <c r="M3148" i="4"/>
  <c r="Q3148" i="4" s="1"/>
  <c r="P3148" i="4"/>
  <c r="T3148" i="4" s="1"/>
  <c r="O3148" i="4"/>
  <c r="S3148" i="4" s="1"/>
  <c r="P3199" i="4"/>
  <c r="T3199" i="4" s="1"/>
  <c r="N3199" i="4"/>
  <c r="R3199" i="4" s="1"/>
  <c r="M3199" i="4"/>
  <c r="Q3199" i="4" s="1"/>
  <c r="O3199" i="4"/>
  <c r="S3199" i="4" s="1"/>
  <c r="M3181" i="4"/>
  <c r="Q3181" i="4" s="1"/>
  <c r="P3181" i="4"/>
  <c r="T3181" i="4" s="1"/>
  <c r="N3181" i="4"/>
  <c r="R3181" i="4" s="1"/>
  <c r="O3181" i="4"/>
  <c r="S3181" i="4" s="1"/>
  <c r="N3343" i="4"/>
  <c r="R3343" i="4" s="1"/>
  <c r="P3343" i="4"/>
  <c r="T3343" i="4" s="1"/>
  <c r="M3343" i="4"/>
  <c r="Q3343" i="4" s="1"/>
  <c r="O3343" i="4"/>
  <c r="S3343" i="4" s="1"/>
  <c r="P3248" i="4"/>
  <c r="T3248" i="4" s="1"/>
  <c r="N3248" i="4"/>
  <c r="R3248" i="4" s="1"/>
  <c r="M3248" i="4"/>
  <c r="Q3248" i="4" s="1"/>
  <c r="O3248" i="4"/>
  <c r="S3248" i="4" s="1"/>
  <c r="P3280" i="4"/>
  <c r="T3280" i="4" s="1"/>
  <c r="O3280" i="4"/>
  <c r="S3280" i="4" s="1"/>
  <c r="N3280" i="4"/>
  <c r="R3280" i="4" s="1"/>
  <c r="M3280" i="4"/>
  <c r="Q3280" i="4" s="1"/>
  <c r="P3312" i="4"/>
  <c r="T3312" i="4" s="1"/>
  <c r="O3312" i="4"/>
  <c r="S3312" i="4" s="1"/>
  <c r="N3312" i="4"/>
  <c r="R3312" i="4" s="1"/>
  <c r="M3312" i="4"/>
  <c r="Q3312" i="4" s="1"/>
  <c r="P3356" i="4"/>
  <c r="T3356" i="4" s="1"/>
  <c r="M3356" i="4"/>
  <c r="Q3356" i="4" s="1"/>
  <c r="O3356" i="4"/>
  <c r="S3356" i="4" s="1"/>
  <c r="N3356" i="4"/>
  <c r="R3356" i="4" s="1"/>
  <c r="P3364" i="4"/>
  <c r="T3364" i="4" s="1"/>
  <c r="N3364" i="4"/>
  <c r="R3364" i="4" s="1"/>
  <c r="M3364" i="4"/>
  <c r="Q3364" i="4" s="1"/>
  <c r="O3364" i="4"/>
  <c r="S3364" i="4" s="1"/>
  <c r="P3283" i="4"/>
  <c r="T3283" i="4" s="1"/>
  <c r="O3283" i="4"/>
  <c r="S3283" i="4" s="1"/>
  <c r="N3283" i="4"/>
  <c r="R3283" i="4" s="1"/>
  <c r="M3283" i="4"/>
  <c r="Q3283" i="4" s="1"/>
  <c r="P3315" i="4"/>
  <c r="T3315" i="4" s="1"/>
  <c r="O3315" i="4"/>
  <c r="S3315" i="4" s="1"/>
  <c r="N3315" i="4"/>
  <c r="R3315" i="4" s="1"/>
  <c r="M3315" i="4"/>
  <c r="Q3315" i="4" s="1"/>
  <c r="M3374" i="4"/>
  <c r="Q3374" i="4" s="1"/>
  <c r="P3374" i="4"/>
  <c r="T3374" i="4" s="1"/>
  <c r="N3374" i="4"/>
  <c r="R3374" i="4" s="1"/>
  <c r="O3374" i="4"/>
  <c r="S3374" i="4" s="1"/>
  <c r="O3254" i="4"/>
  <c r="S3254" i="4" s="1"/>
  <c r="N3254" i="4"/>
  <c r="R3254" i="4" s="1"/>
  <c r="M3254" i="4"/>
  <c r="Q3254" i="4" s="1"/>
  <c r="P3254" i="4"/>
  <c r="T3254" i="4" s="1"/>
  <c r="O3286" i="4"/>
  <c r="S3286" i="4" s="1"/>
  <c r="N3286" i="4"/>
  <c r="R3286" i="4" s="1"/>
  <c r="M3286" i="4"/>
  <c r="Q3286" i="4" s="1"/>
  <c r="P3286" i="4"/>
  <c r="T3286" i="4" s="1"/>
  <c r="O3318" i="4"/>
  <c r="S3318" i="4" s="1"/>
  <c r="N3318" i="4"/>
  <c r="R3318" i="4" s="1"/>
  <c r="M3318" i="4"/>
  <c r="Q3318" i="4" s="1"/>
  <c r="P3318" i="4"/>
  <c r="T3318" i="4" s="1"/>
  <c r="P3361" i="4"/>
  <c r="T3361" i="4" s="1"/>
  <c r="N3361" i="4"/>
  <c r="R3361" i="4" s="1"/>
  <c r="M3361" i="4"/>
  <c r="Q3361" i="4" s="1"/>
  <c r="O3361" i="4"/>
  <c r="S3361" i="4" s="1"/>
  <c r="P3360" i="4"/>
  <c r="T3360" i="4" s="1"/>
  <c r="N3360" i="4"/>
  <c r="R3360" i="4" s="1"/>
  <c r="M3360" i="4"/>
  <c r="Q3360" i="4" s="1"/>
  <c r="O3360" i="4"/>
  <c r="S3360" i="4" s="1"/>
  <c r="M3237" i="4"/>
  <c r="Q3237" i="4" s="1"/>
  <c r="P3237" i="4"/>
  <c r="T3237" i="4" s="1"/>
  <c r="N3237" i="4"/>
  <c r="R3237" i="4" s="1"/>
  <c r="O3237" i="4"/>
  <c r="S3237" i="4" s="1"/>
  <c r="M3269" i="4"/>
  <c r="Q3269" i="4" s="1"/>
  <c r="P3269" i="4"/>
  <c r="T3269" i="4" s="1"/>
  <c r="O3269" i="4"/>
  <c r="S3269" i="4" s="1"/>
  <c r="N3269" i="4"/>
  <c r="R3269" i="4" s="1"/>
  <c r="M3301" i="4"/>
  <c r="Q3301" i="4" s="1"/>
  <c r="P3301" i="4"/>
  <c r="T3301" i="4" s="1"/>
  <c r="O3301" i="4"/>
  <c r="S3301" i="4" s="1"/>
  <c r="N3301" i="4"/>
  <c r="R3301" i="4" s="1"/>
  <c r="M3342" i="4"/>
  <c r="Q3342" i="4" s="1"/>
  <c r="P3342" i="4"/>
  <c r="T3342" i="4" s="1"/>
  <c r="N3342" i="4"/>
  <c r="R3342" i="4" s="1"/>
  <c r="O3342" i="4"/>
  <c r="S3342" i="4" s="1"/>
  <c r="M3494" i="4"/>
  <c r="Q3494" i="4" s="1"/>
  <c r="P3494" i="4"/>
  <c r="T3494" i="4" s="1"/>
  <c r="O3494" i="4"/>
  <c r="S3494" i="4" s="1"/>
  <c r="N3494" i="4"/>
  <c r="R3494" i="4" s="1"/>
  <c r="P3393" i="4"/>
  <c r="T3393" i="4" s="1"/>
  <c r="N3393" i="4"/>
  <c r="R3393" i="4" s="1"/>
  <c r="M3393" i="4"/>
  <c r="Q3393" i="4" s="1"/>
  <c r="O3393" i="4"/>
  <c r="S3393" i="4" s="1"/>
  <c r="P3425" i="4"/>
  <c r="T3425" i="4" s="1"/>
  <c r="O3425" i="4"/>
  <c r="S3425" i="4" s="1"/>
  <c r="N3425" i="4"/>
  <c r="R3425" i="4" s="1"/>
  <c r="M3425" i="4"/>
  <c r="Q3425" i="4" s="1"/>
  <c r="P3457" i="4"/>
  <c r="T3457" i="4" s="1"/>
  <c r="O3457" i="4"/>
  <c r="S3457" i="4" s="1"/>
  <c r="N3457" i="4"/>
  <c r="R3457" i="4" s="1"/>
  <c r="M3457" i="4"/>
  <c r="Q3457" i="4" s="1"/>
  <c r="M3558" i="4"/>
  <c r="Q3558" i="4" s="1"/>
  <c r="O3558" i="4"/>
  <c r="S3558" i="4" s="1"/>
  <c r="N3558" i="4"/>
  <c r="R3558" i="4" s="1"/>
  <c r="P3558" i="4"/>
  <c r="T3558" i="4" s="1"/>
  <c r="P3488" i="4"/>
  <c r="T3488" i="4" s="1"/>
  <c r="N3488" i="4"/>
  <c r="R3488" i="4" s="1"/>
  <c r="O3488" i="4"/>
  <c r="S3488" i="4" s="1"/>
  <c r="M3488" i="4"/>
  <c r="Q3488" i="4" s="1"/>
  <c r="P3408" i="4"/>
  <c r="T3408" i="4" s="1"/>
  <c r="O3408" i="4"/>
  <c r="S3408" i="4" s="1"/>
  <c r="N3408" i="4"/>
  <c r="R3408" i="4" s="1"/>
  <c r="M3408" i="4"/>
  <c r="Q3408" i="4" s="1"/>
  <c r="P3440" i="4"/>
  <c r="T3440" i="4" s="1"/>
  <c r="O3440" i="4"/>
  <c r="S3440" i="4" s="1"/>
  <c r="N3440" i="4"/>
  <c r="R3440" i="4" s="1"/>
  <c r="M3440" i="4"/>
  <c r="Q3440" i="4" s="1"/>
  <c r="N3495" i="4"/>
  <c r="R3495" i="4" s="1"/>
  <c r="M3495" i="4"/>
  <c r="Q3495" i="4" s="1"/>
  <c r="P3495" i="4"/>
  <c r="T3495" i="4" s="1"/>
  <c r="O3495" i="4"/>
  <c r="S3495" i="4" s="1"/>
  <c r="P3473" i="4"/>
  <c r="T3473" i="4" s="1"/>
  <c r="O3473" i="4"/>
  <c r="S3473" i="4" s="1"/>
  <c r="N3473" i="4"/>
  <c r="R3473" i="4" s="1"/>
  <c r="M3473" i="4"/>
  <c r="Q3473" i="4" s="1"/>
  <c r="M3622" i="4"/>
  <c r="Q3622" i="4" s="1"/>
  <c r="P3622" i="4"/>
  <c r="T3622" i="4" s="1"/>
  <c r="O3622" i="4"/>
  <c r="S3622" i="4" s="1"/>
  <c r="N3622" i="4"/>
  <c r="R3622" i="4" s="1"/>
  <c r="O3387" i="4"/>
  <c r="S3387" i="4" s="1"/>
  <c r="N3387" i="4"/>
  <c r="R3387" i="4" s="1"/>
  <c r="M3387" i="4"/>
  <c r="Q3387" i="4" s="1"/>
  <c r="P3387" i="4"/>
  <c r="T3387" i="4" s="1"/>
  <c r="O3419" i="4"/>
  <c r="S3419" i="4" s="1"/>
  <c r="N3419" i="4"/>
  <c r="R3419" i="4" s="1"/>
  <c r="M3419" i="4"/>
  <c r="Q3419" i="4" s="1"/>
  <c r="P3419" i="4"/>
  <c r="T3419" i="4" s="1"/>
  <c r="O3451" i="4"/>
  <c r="S3451" i="4" s="1"/>
  <c r="N3451" i="4"/>
  <c r="R3451" i="4" s="1"/>
  <c r="M3451" i="4"/>
  <c r="Q3451" i="4" s="1"/>
  <c r="P3451" i="4"/>
  <c r="T3451" i="4" s="1"/>
  <c r="M3518" i="4"/>
  <c r="Q3518" i="4" s="1"/>
  <c r="O3518" i="4"/>
  <c r="S3518" i="4" s="1"/>
  <c r="N3518" i="4"/>
  <c r="R3518" i="4" s="1"/>
  <c r="P3518" i="4"/>
  <c r="T3518" i="4" s="1"/>
  <c r="P3480" i="4"/>
  <c r="T3480" i="4" s="1"/>
  <c r="N3480" i="4"/>
  <c r="R3480" i="4" s="1"/>
  <c r="O3480" i="4"/>
  <c r="S3480" i="4" s="1"/>
  <c r="M3480" i="4"/>
  <c r="Q3480" i="4" s="1"/>
  <c r="P3684" i="4"/>
  <c r="T3684" i="4" s="1"/>
  <c r="N3684" i="4"/>
  <c r="R3684" i="4" s="1"/>
  <c r="M3684" i="4"/>
  <c r="Q3684" i="4" s="1"/>
  <c r="O3684" i="4"/>
  <c r="S3684" i="4" s="1"/>
  <c r="M3410" i="4"/>
  <c r="Q3410" i="4" s="1"/>
  <c r="P3410" i="4"/>
  <c r="T3410" i="4" s="1"/>
  <c r="O3410" i="4"/>
  <c r="S3410" i="4" s="1"/>
  <c r="N3410" i="4"/>
  <c r="R3410" i="4" s="1"/>
  <c r="M3442" i="4"/>
  <c r="Q3442" i="4" s="1"/>
  <c r="P3442" i="4"/>
  <c r="T3442" i="4" s="1"/>
  <c r="O3442" i="4"/>
  <c r="S3442" i="4" s="1"/>
  <c r="N3442" i="4"/>
  <c r="R3442" i="4" s="1"/>
  <c r="N3487" i="4"/>
  <c r="R3487" i="4" s="1"/>
  <c r="M3487" i="4"/>
  <c r="Q3487" i="4" s="1"/>
  <c r="P3487" i="4"/>
  <c r="T3487" i="4" s="1"/>
  <c r="O3487" i="4"/>
  <c r="S3487" i="4" s="1"/>
  <c r="N3627" i="4"/>
  <c r="R3627" i="4" s="1"/>
  <c r="M3627" i="4"/>
  <c r="Q3627" i="4" s="1"/>
  <c r="P3627" i="4"/>
  <c r="T3627" i="4" s="1"/>
  <c r="O3627" i="4"/>
  <c r="S3627" i="4" s="1"/>
  <c r="P3693" i="4"/>
  <c r="T3693" i="4" s="1"/>
  <c r="O3693" i="4"/>
  <c r="S3693" i="4" s="1"/>
  <c r="N3693" i="4"/>
  <c r="R3693" i="4" s="1"/>
  <c r="M3693" i="4"/>
  <c r="Q3693" i="4" s="1"/>
  <c r="P3541" i="4"/>
  <c r="T3541" i="4" s="1"/>
  <c r="O3541" i="4"/>
  <c r="S3541" i="4" s="1"/>
  <c r="M3541" i="4"/>
  <c r="Q3541" i="4" s="1"/>
  <c r="N3541" i="4"/>
  <c r="R3541" i="4" s="1"/>
  <c r="P3573" i="4"/>
  <c r="T3573" i="4" s="1"/>
  <c r="O3573" i="4"/>
  <c r="S3573" i="4" s="1"/>
  <c r="N3573" i="4"/>
  <c r="R3573" i="4" s="1"/>
  <c r="M3573" i="4"/>
  <c r="Q3573" i="4" s="1"/>
  <c r="P3605" i="4"/>
  <c r="T3605" i="4" s="1"/>
  <c r="O3605" i="4"/>
  <c r="S3605" i="4" s="1"/>
  <c r="N3605" i="4"/>
  <c r="R3605" i="4" s="1"/>
  <c r="M3605" i="4"/>
  <c r="Q3605" i="4" s="1"/>
  <c r="M3650" i="4"/>
  <c r="Q3650" i="4" s="1"/>
  <c r="P3650" i="4"/>
  <c r="T3650" i="4" s="1"/>
  <c r="N3650" i="4"/>
  <c r="R3650" i="4" s="1"/>
  <c r="O3650" i="4"/>
  <c r="S3650" i="4" s="1"/>
  <c r="P3649" i="4"/>
  <c r="T3649" i="4" s="1"/>
  <c r="N3649" i="4"/>
  <c r="R3649" i="4" s="1"/>
  <c r="M3649" i="4"/>
  <c r="Q3649" i="4" s="1"/>
  <c r="O3649" i="4"/>
  <c r="S3649" i="4" s="1"/>
  <c r="P3508" i="4"/>
  <c r="T3508" i="4" s="1"/>
  <c r="N3508" i="4"/>
  <c r="R3508" i="4" s="1"/>
  <c r="M3508" i="4"/>
  <c r="Q3508" i="4" s="1"/>
  <c r="O3508" i="4"/>
  <c r="S3508" i="4" s="1"/>
  <c r="P3540" i="4"/>
  <c r="T3540" i="4" s="1"/>
  <c r="O3540" i="4"/>
  <c r="S3540" i="4" s="1"/>
  <c r="N3540" i="4"/>
  <c r="R3540" i="4" s="1"/>
  <c r="M3540" i="4"/>
  <c r="Q3540" i="4" s="1"/>
  <c r="P3572" i="4"/>
  <c r="T3572" i="4" s="1"/>
  <c r="O3572" i="4"/>
  <c r="S3572" i="4" s="1"/>
  <c r="N3572" i="4"/>
  <c r="R3572" i="4" s="1"/>
  <c r="M3572" i="4"/>
  <c r="Q3572" i="4" s="1"/>
  <c r="P3604" i="4"/>
  <c r="T3604" i="4" s="1"/>
  <c r="O3604" i="4"/>
  <c r="S3604" i="4" s="1"/>
  <c r="N3604" i="4"/>
  <c r="R3604" i="4" s="1"/>
  <c r="M3604" i="4"/>
  <c r="Q3604" i="4" s="1"/>
  <c r="P3648" i="4"/>
  <c r="T3648" i="4" s="1"/>
  <c r="N3648" i="4"/>
  <c r="R3648" i="4" s="1"/>
  <c r="M3648" i="4"/>
  <c r="Q3648" i="4" s="1"/>
  <c r="O3648" i="4"/>
  <c r="S3648" i="4" s="1"/>
  <c r="N3647" i="4"/>
  <c r="R3647" i="4" s="1"/>
  <c r="M3647" i="4"/>
  <c r="Q3647" i="4" s="1"/>
  <c r="P3647" i="4"/>
  <c r="T3647" i="4" s="1"/>
  <c r="O3647" i="4"/>
  <c r="S3647" i="4" s="1"/>
  <c r="N3511" i="4"/>
  <c r="R3511" i="4" s="1"/>
  <c r="M3511" i="4"/>
  <c r="Q3511" i="4" s="1"/>
  <c r="P3511" i="4"/>
  <c r="T3511" i="4" s="1"/>
  <c r="O3511" i="4"/>
  <c r="S3511" i="4" s="1"/>
  <c r="N3543" i="4"/>
  <c r="R3543" i="4" s="1"/>
  <c r="M3543" i="4"/>
  <c r="Q3543" i="4" s="1"/>
  <c r="P3543" i="4"/>
  <c r="T3543" i="4" s="1"/>
  <c r="O3543" i="4"/>
  <c r="S3543" i="4" s="1"/>
  <c r="N3575" i="4"/>
  <c r="R3575" i="4" s="1"/>
  <c r="M3575" i="4"/>
  <c r="Q3575" i="4" s="1"/>
  <c r="P3575" i="4"/>
  <c r="T3575" i="4" s="1"/>
  <c r="O3575" i="4"/>
  <c r="S3575" i="4" s="1"/>
  <c r="N3607" i="4"/>
  <c r="R3607" i="4" s="1"/>
  <c r="M3607" i="4"/>
  <c r="Q3607" i="4" s="1"/>
  <c r="P3607" i="4"/>
  <c r="T3607" i="4" s="1"/>
  <c r="O3607" i="4"/>
  <c r="S3607" i="4" s="1"/>
  <c r="M3654" i="4"/>
  <c r="Q3654" i="4" s="1"/>
  <c r="P3654" i="4"/>
  <c r="T3654" i="4" s="1"/>
  <c r="N3654" i="4"/>
  <c r="R3654" i="4" s="1"/>
  <c r="O3654" i="4"/>
  <c r="S3654" i="4" s="1"/>
  <c r="P3645" i="4"/>
  <c r="T3645" i="4" s="1"/>
  <c r="N3645" i="4"/>
  <c r="R3645" i="4" s="1"/>
  <c r="M3645" i="4"/>
  <c r="Q3645" i="4" s="1"/>
  <c r="O3645" i="4"/>
  <c r="S3645" i="4" s="1"/>
  <c r="M3698" i="4"/>
  <c r="Q3698" i="4" s="1"/>
  <c r="P3698" i="4"/>
  <c r="T3698" i="4" s="1"/>
  <c r="N3698" i="4"/>
  <c r="R3698" i="4" s="1"/>
  <c r="O3698" i="4"/>
  <c r="S3698" i="4" s="1"/>
  <c r="M3730" i="4"/>
  <c r="Q3730" i="4" s="1"/>
  <c r="P3730" i="4"/>
  <c r="T3730" i="4" s="1"/>
  <c r="O3730" i="4"/>
  <c r="S3730" i="4" s="1"/>
  <c r="N3730" i="4"/>
  <c r="R3730" i="4" s="1"/>
  <c r="M3762" i="4"/>
  <c r="Q3762" i="4" s="1"/>
  <c r="P3762" i="4"/>
  <c r="T3762" i="4" s="1"/>
  <c r="O3762" i="4"/>
  <c r="S3762" i="4" s="1"/>
  <c r="N3762" i="4"/>
  <c r="R3762" i="4" s="1"/>
  <c r="M3794" i="4"/>
  <c r="Q3794" i="4" s="1"/>
  <c r="P3794" i="4"/>
  <c r="T3794" i="4" s="1"/>
  <c r="O3794" i="4"/>
  <c r="S3794" i="4" s="1"/>
  <c r="N3794" i="4"/>
  <c r="R3794" i="4" s="1"/>
  <c r="P3831" i="4"/>
  <c r="T3831" i="4" s="1"/>
  <c r="O3831" i="4"/>
  <c r="S3831" i="4" s="1"/>
  <c r="N3831" i="4"/>
  <c r="R3831" i="4" s="1"/>
  <c r="M3831" i="4"/>
  <c r="Q3831" i="4" s="1"/>
  <c r="P3725" i="4"/>
  <c r="T3725" i="4" s="1"/>
  <c r="O3725" i="4"/>
  <c r="S3725" i="4" s="1"/>
  <c r="N3725" i="4"/>
  <c r="R3725" i="4" s="1"/>
  <c r="M3725" i="4"/>
  <c r="Q3725" i="4" s="1"/>
  <c r="P3757" i="4"/>
  <c r="T3757" i="4" s="1"/>
  <c r="O3757" i="4"/>
  <c r="S3757" i="4" s="1"/>
  <c r="N3757" i="4"/>
  <c r="R3757" i="4" s="1"/>
  <c r="M3757" i="4"/>
  <c r="Q3757" i="4" s="1"/>
  <c r="P3789" i="4"/>
  <c r="T3789" i="4" s="1"/>
  <c r="O3789" i="4"/>
  <c r="S3789" i="4" s="1"/>
  <c r="N3789" i="4"/>
  <c r="R3789" i="4" s="1"/>
  <c r="M3789" i="4"/>
  <c r="Q3789" i="4" s="1"/>
  <c r="P3826" i="4"/>
  <c r="T3826" i="4" s="1"/>
  <c r="N3826" i="4"/>
  <c r="R3826" i="4" s="1"/>
  <c r="M3826" i="4"/>
  <c r="Q3826" i="4" s="1"/>
  <c r="O3826" i="4"/>
  <c r="S3826" i="4" s="1"/>
  <c r="P3724" i="4"/>
  <c r="T3724" i="4" s="1"/>
  <c r="O3724" i="4"/>
  <c r="S3724" i="4" s="1"/>
  <c r="N3724" i="4"/>
  <c r="R3724" i="4" s="1"/>
  <c r="M3724" i="4"/>
  <c r="Q3724" i="4" s="1"/>
  <c r="P3756" i="4"/>
  <c r="T3756" i="4" s="1"/>
  <c r="O3756" i="4"/>
  <c r="S3756" i="4" s="1"/>
  <c r="N3756" i="4"/>
  <c r="R3756" i="4" s="1"/>
  <c r="M3756" i="4"/>
  <c r="Q3756" i="4" s="1"/>
  <c r="P3788" i="4"/>
  <c r="T3788" i="4" s="1"/>
  <c r="O3788" i="4"/>
  <c r="S3788" i="4" s="1"/>
  <c r="N3788" i="4"/>
  <c r="R3788" i="4" s="1"/>
  <c r="M3788" i="4"/>
  <c r="Q3788" i="4" s="1"/>
  <c r="N3825" i="4"/>
  <c r="R3825" i="4" s="1"/>
  <c r="M3825" i="4"/>
  <c r="Q3825" i="4" s="1"/>
  <c r="P3825" i="4"/>
  <c r="T3825" i="4" s="1"/>
  <c r="O3825" i="4"/>
  <c r="S3825" i="4" s="1"/>
  <c r="N3723" i="4"/>
  <c r="R3723" i="4" s="1"/>
  <c r="M3723" i="4"/>
  <c r="Q3723" i="4" s="1"/>
  <c r="P3723" i="4"/>
  <c r="T3723" i="4" s="1"/>
  <c r="O3723" i="4"/>
  <c r="S3723" i="4" s="1"/>
  <c r="N3755" i="4"/>
  <c r="R3755" i="4" s="1"/>
  <c r="M3755" i="4"/>
  <c r="Q3755" i="4" s="1"/>
  <c r="P3755" i="4"/>
  <c r="T3755" i="4" s="1"/>
  <c r="O3755" i="4"/>
  <c r="S3755" i="4" s="1"/>
  <c r="N3787" i="4"/>
  <c r="R3787" i="4" s="1"/>
  <c r="M3787" i="4"/>
  <c r="Q3787" i="4" s="1"/>
  <c r="P3787" i="4"/>
  <c r="T3787" i="4" s="1"/>
  <c r="O3787" i="4"/>
  <c r="S3787" i="4" s="1"/>
  <c r="P3823" i="4"/>
  <c r="T3823" i="4" s="1"/>
  <c r="N3823" i="4"/>
  <c r="R3823" i="4" s="1"/>
  <c r="M3823" i="4"/>
  <c r="Q3823" i="4" s="1"/>
  <c r="O3823" i="4"/>
  <c r="S3823" i="4" s="1"/>
  <c r="M3922" i="4"/>
  <c r="Q3922" i="4" s="1"/>
  <c r="N3922" i="4"/>
  <c r="R3922" i="4" s="1"/>
  <c r="P3922" i="4"/>
  <c r="T3922" i="4" s="1"/>
  <c r="O3922" i="4"/>
  <c r="S3922" i="4" s="1"/>
  <c r="P3851" i="4"/>
  <c r="T3851" i="4" s="1"/>
  <c r="O3851" i="4"/>
  <c r="S3851" i="4" s="1"/>
  <c r="N3851" i="4"/>
  <c r="R3851" i="4" s="1"/>
  <c r="M3851" i="4"/>
  <c r="Q3851" i="4" s="1"/>
  <c r="P3883" i="4"/>
  <c r="T3883" i="4" s="1"/>
  <c r="O3883" i="4"/>
  <c r="S3883" i="4" s="1"/>
  <c r="N3883" i="4"/>
  <c r="R3883" i="4" s="1"/>
  <c r="M3883" i="4"/>
  <c r="Q3883" i="4" s="1"/>
  <c r="P3920" i="4"/>
  <c r="T3920" i="4" s="1"/>
  <c r="N3920" i="4"/>
  <c r="R3920" i="4" s="1"/>
  <c r="O3920" i="4"/>
  <c r="S3920" i="4" s="1"/>
  <c r="M3920" i="4"/>
  <c r="Q3920" i="4" s="1"/>
  <c r="P3941" i="4"/>
  <c r="T3941" i="4" s="1"/>
  <c r="M3941" i="4"/>
  <c r="Q3941" i="4" s="1"/>
  <c r="O3941" i="4"/>
  <c r="S3941" i="4" s="1"/>
  <c r="N3941" i="4"/>
  <c r="R3941" i="4" s="1"/>
  <c r="P3858" i="4"/>
  <c r="T3858" i="4" s="1"/>
  <c r="O3858" i="4"/>
  <c r="S3858" i="4" s="1"/>
  <c r="N3858" i="4"/>
  <c r="R3858" i="4" s="1"/>
  <c r="M3858" i="4"/>
  <c r="Q3858" i="4" s="1"/>
  <c r="P3890" i="4"/>
  <c r="T3890" i="4" s="1"/>
  <c r="O3890" i="4"/>
  <c r="S3890" i="4" s="1"/>
  <c r="N3890" i="4"/>
  <c r="R3890" i="4" s="1"/>
  <c r="M3890" i="4"/>
  <c r="Q3890" i="4" s="1"/>
  <c r="P3928" i="4"/>
  <c r="T3928" i="4" s="1"/>
  <c r="N3928" i="4"/>
  <c r="R3928" i="4" s="1"/>
  <c r="O3928" i="4"/>
  <c r="S3928" i="4" s="1"/>
  <c r="M3928" i="4"/>
  <c r="Q3928" i="4" s="1"/>
  <c r="O3853" i="4"/>
  <c r="S3853" i="4" s="1"/>
  <c r="N3853" i="4"/>
  <c r="R3853" i="4" s="1"/>
  <c r="M3853" i="4"/>
  <c r="Q3853" i="4" s="1"/>
  <c r="P3853" i="4"/>
  <c r="T3853" i="4" s="1"/>
  <c r="O3885" i="4"/>
  <c r="S3885" i="4" s="1"/>
  <c r="N3885" i="4"/>
  <c r="R3885" i="4" s="1"/>
  <c r="M3885" i="4"/>
  <c r="Q3885" i="4" s="1"/>
  <c r="P3885" i="4"/>
  <c r="T3885" i="4" s="1"/>
  <c r="N3927" i="4"/>
  <c r="R3927" i="4" s="1"/>
  <c r="M3927" i="4"/>
  <c r="Q3927" i="4" s="1"/>
  <c r="P3927" i="4"/>
  <c r="T3927" i="4" s="1"/>
  <c r="O3927" i="4"/>
  <c r="S3927" i="4" s="1"/>
  <c r="M3828" i="4"/>
  <c r="Q3828" i="4" s="1"/>
  <c r="P3828" i="4"/>
  <c r="T3828" i="4" s="1"/>
  <c r="N3828" i="4"/>
  <c r="R3828" i="4" s="1"/>
  <c r="O3828" i="4"/>
  <c r="S3828" i="4" s="1"/>
  <c r="M3860" i="4"/>
  <c r="Q3860" i="4" s="1"/>
  <c r="P3860" i="4"/>
  <c r="T3860" i="4" s="1"/>
  <c r="O3860" i="4"/>
  <c r="S3860" i="4" s="1"/>
  <c r="N3860" i="4"/>
  <c r="R3860" i="4" s="1"/>
  <c r="M3892" i="4"/>
  <c r="Q3892" i="4" s="1"/>
  <c r="P3892" i="4"/>
  <c r="T3892" i="4" s="1"/>
  <c r="O3892" i="4"/>
  <c r="S3892" i="4" s="1"/>
  <c r="N3892" i="4"/>
  <c r="R3892" i="4" s="1"/>
  <c r="P4017" i="4"/>
  <c r="T4017" i="4" s="1"/>
  <c r="O4017" i="4"/>
  <c r="S4017" i="4" s="1"/>
  <c r="M4017" i="4"/>
  <c r="Q4017" i="4" s="1"/>
  <c r="N4017" i="4"/>
  <c r="R4017" i="4" s="1"/>
  <c r="P4056" i="4"/>
  <c r="T4056" i="4" s="1"/>
  <c r="M4056" i="4"/>
  <c r="Q4056" i="4" s="1"/>
  <c r="O4056" i="4"/>
  <c r="S4056" i="4" s="1"/>
  <c r="N4056" i="4"/>
  <c r="R4056" i="4" s="1"/>
  <c r="P3977" i="4"/>
  <c r="T3977" i="4" s="1"/>
  <c r="O3977" i="4"/>
  <c r="S3977" i="4" s="1"/>
  <c r="M3977" i="4"/>
  <c r="Q3977" i="4" s="1"/>
  <c r="N3977" i="4"/>
  <c r="R3977" i="4" s="1"/>
  <c r="P3953" i="4"/>
  <c r="T3953" i="4" s="1"/>
  <c r="M3953" i="4"/>
  <c r="Q3953" i="4" s="1"/>
  <c r="O3953" i="4"/>
  <c r="S3953" i="4" s="1"/>
  <c r="N3953" i="4"/>
  <c r="R3953" i="4" s="1"/>
  <c r="P4009" i="4"/>
  <c r="T4009" i="4" s="1"/>
  <c r="O4009" i="4"/>
  <c r="S4009" i="4" s="1"/>
  <c r="M4009" i="4"/>
  <c r="Q4009" i="4" s="1"/>
  <c r="N4009" i="4"/>
  <c r="R4009" i="4" s="1"/>
  <c r="P3952" i="4"/>
  <c r="T3952" i="4" s="1"/>
  <c r="O3952" i="4"/>
  <c r="S3952" i="4" s="1"/>
  <c r="N3952" i="4"/>
  <c r="R3952" i="4" s="1"/>
  <c r="M3952" i="4"/>
  <c r="Q3952" i="4" s="1"/>
  <c r="P3989" i="4"/>
  <c r="T3989" i="4" s="1"/>
  <c r="O3989" i="4"/>
  <c r="S3989" i="4" s="1"/>
  <c r="M3989" i="4"/>
  <c r="Q3989" i="4" s="1"/>
  <c r="N3989" i="4"/>
  <c r="R3989" i="4" s="1"/>
  <c r="P4073" i="4"/>
  <c r="T4073" i="4" s="1"/>
  <c r="N4073" i="4"/>
  <c r="R4073" i="4" s="1"/>
  <c r="M4073" i="4"/>
  <c r="Q4073" i="4" s="1"/>
  <c r="O4073" i="4"/>
  <c r="S4073" i="4" s="1"/>
  <c r="P4000" i="4"/>
  <c r="T4000" i="4" s="1"/>
  <c r="O4000" i="4"/>
  <c r="S4000" i="4" s="1"/>
  <c r="N4000" i="4"/>
  <c r="R4000" i="4" s="1"/>
  <c r="M4000" i="4"/>
  <c r="Q4000" i="4" s="1"/>
  <c r="P4032" i="4"/>
  <c r="T4032" i="4" s="1"/>
  <c r="O4032" i="4"/>
  <c r="S4032" i="4" s="1"/>
  <c r="N4032" i="4"/>
  <c r="R4032" i="4" s="1"/>
  <c r="M4032" i="4"/>
  <c r="Q4032" i="4" s="1"/>
  <c r="M4078" i="4"/>
  <c r="Q4078" i="4" s="1"/>
  <c r="P4078" i="4"/>
  <c r="T4078" i="4" s="1"/>
  <c r="O4078" i="4"/>
  <c r="S4078" i="4" s="1"/>
  <c r="N4078" i="4"/>
  <c r="R4078" i="4" s="1"/>
  <c r="P4097" i="4"/>
  <c r="T4097" i="4" s="1"/>
  <c r="O4097" i="4"/>
  <c r="S4097" i="4" s="1"/>
  <c r="N4097" i="4"/>
  <c r="R4097" i="4" s="1"/>
  <c r="M4097" i="4"/>
  <c r="Q4097" i="4" s="1"/>
  <c r="N3967" i="4"/>
  <c r="R3967" i="4" s="1"/>
  <c r="M3967" i="4"/>
  <c r="Q3967" i="4" s="1"/>
  <c r="P3967" i="4"/>
  <c r="T3967" i="4" s="1"/>
  <c r="O3967" i="4"/>
  <c r="S3967" i="4" s="1"/>
  <c r="O3999" i="4"/>
  <c r="S3999" i="4" s="1"/>
  <c r="N3999" i="4"/>
  <c r="R3999" i="4" s="1"/>
  <c r="M3999" i="4"/>
  <c r="Q3999" i="4" s="1"/>
  <c r="P3999" i="4"/>
  <c r="T3999" i="4" s="1"/>
  <c r="O4031" i="4"/>
  <c r="S4031" i="4" s="1"/>
  <c r="N4031" i="4"/>
  <c r="R4031" i="4" s="1"/>
  <c r="M4031" i="4"/>
  <c r="Q4031" i="4" s="1"/>
  <c r="P4031" i="4"/>
  <c r="T4031" i="4" s="1"/>
  <c r="P4080" i="4"/>
  <c r="T4080" i="4" s="1"/>
  <c r="N4080" i="4"/>
  <c r="R4080" i="4" s="1"/>
  <c r="M4080" i="4"/>
  <c r="Q4080" i="4" s="1"/>
  <c r="O4080" i="4"/>
  <c r="S4080" i="4" s="1"/>
  <c r="N4099" i="4"/>
  <c r="R4099" i="4" s="1"/>
  <c r="M4099" i="4"/>
  <c r="Q4099" i="4" s="1"/>
  <c r="O4099" i="4"/>
  <c r="S4099" i="4" s="1"/>
  <c r="P4099" i="4"/>
  <c r="T4099" i="4" s="1"/>
  <c r="M4014" i="4"/>
  <c r="Q4014" i="4" s="1"/>
  <c r="N4014" i="4"/>
  <c r="R4014" i="4" s="1"/>
  <c r="O4014" i="4"/>
  <c r="S4014" i="4" s="1"/>
  <c r="P4014" i="4"/>
  <c r="T4014" i="4" s="1"/>
  <c r="M4046" i="4"/>
  <c r="Q4046" i="4" s="1"/>
  <c r="N4046" i="4"/>
  <c r="R4046" i="4" s="1"/>
  <c r="O4046" i="4"/>
  <c r="S4046" i="4" s="1"/>
  <c r="P4046" i="4"/>
  <c r="T4046" i="4" s="1"/>
  <c r="M4090" i="4"/>
  <c r="Q4090" i="4" s="1"/>
  <c r="P4090" i="4"/>
  <c r="T4090" i="4" s="1"/>
  <c r="N4090" i="4"/>
  <c r="R4090" i="4" s="1"/>
  <c r="O4090" i="4"/>
  <c r="S4090" i="4" s="1"/>
  <c r="M4122" i="4"/>
  <c r="Q4122" i="4" s="1"/>
  <c r="P4122" i="4"/>
  <c r="T4122" i="4" s="1"/>
  <c r="O4122" i="4"/>
  <c r="S4122" i="4" s="1"/>
  <c r="N4122" i="4"/>
  <c r="R4122" i="4" s="1"/>
  <c r="M4154" i="4"/>
  <c r="Q4154" i="4" s="1"/>
  <c r="P4154" i="4"/>
  <c r="T4154" i="4" s="1"/>
  <c r="O4154" i="4"/>
  <c r="S4154" i="4" s="1"/>
  <c r="N4154" i="4"/>
  <c r="R4154" i="4" s="1"/>
  <c r="M4186" i="4"/>
  <c r="Q4186" i="4" s="1"/>
  <c r="P4186" i="4"/>
  <c r="T4186" i="4" s="1"/>
  <c r="O4186" i="4"/>
  <c r="S4186" i="4" s="1"/>
  <c r="N4186" i="4"/>
  <c r="R4186" i="4" s="1"/>
  <c r="M4218" i="4"/>
  <c r="Q4218" i="4" s="1"/>
  <c r="P4218" i="4"/>
  <c r="T4218" i="4" s="1"/>
  <c r="O4218" i="4"/>
  <c r="S4218" i="4" s="1"/>
  <c r="N4218" i="4"/>
  <c r="R4218" i="4" s="1"/>
  <c r="P4117" i="4"/>
  <c r="T4117" i="4" s="1"/>
  <c r="O4117" i="4"/>
  <c r="S4117" i="4" s="1"/>
  <c r="N4117" i="4"/>
  <c r="R4117" i="4" s="1"/>
  <c r="M4117" i="4"/>
  <c r="Q4117" i="4" s="1"/>
  <c r="P4149" i="4"/>
  <c r="T4149" i="4" s="1"/>
  <c r="O4149" i="4"/>
  <c r="S4149" i="4" s="1"/>
  <c r="N4149" i="4"/>
  <c r="R4149" i="4" s="1"/>
  <c r="M4149" i="4"/>
  <c r="Q4149" i="4" s="1"/>
  <c r="P4181" i="4"/>
  <c r="T4181" i="4" s="1"/>
  <c r="O4181" i="4"/>
  <c r="S4181" i="4" s="1"/>
  <c r="N4181" i="4"/>
  <c r="R4181" i="4" s="1"/>
  <c r="M4181" i="4"/>
  <c r="Q4181" i="4" s="1"/>
  <c r="P4213" i="4"/>
  <c r="T4213" i="4" s="1"/>
  <c r="O4213" i="4"/>
  <c r="S4213" i="4" s="1"/>
  <c r="N4213" i="4"/>
  <c r="R4213" i="4" s="1"/>
  <c r="M4213" i="4"/>
  <c r="Q4213" i="4" s="1"/>
  <c r="N4309" i="4"/>
  <c r="R4309" i="4" s="1"/>
  <c r="M4309" i="4"/>
  <c r="Q4309" i="4" s="1"/>
  <c r="P4309" i="4"/>
  <c r="T4309" i="4" s="1"/>
  <c r="O4309" i="4"/>
  <c r="S4309" i="4" s="1"/>
  <c r="P4100" i="4"/>
  <c r="T4100" i="4" s="1"/>
  <c r="N4100" i="4"/>
  <c r="R4100" i="4" s="1"/>
  <c r="M4100" i="4"/>
  <c r="Q4100" i="4" s="1"/>
  <c r="O4100" i="4"/>
  <c r="S4100" i="4" s="1"/>
  <c r="P4132" i="4"/>
  <c r="T4132" i="4" s="1"/>
  <c r="O4132" i="4"/>
  <c r="S4132" i="4" s="1"/>
  <c r="N4132" i="4"/>
  <c r="R4132" i="4" s="1"/>
  <c r="M4132" i="4"/>
  <c r="Q4132" i="4" s="1"/>
  <c r="P4164" i="4"/>
  <c r="T4164" i="4" s="1"/>
  <c r="O4164" i="4"/>
  <c r="S4164" i="4" s="1"/>
  <c r="N4164" i="4"/>
  <c r="R4164" i="4" s="1"/>
  <c r="M4164" i="4"/>
  <c r="Q4164" i="4" s="1"/>
  <c r="P4196" i="4"/>
  <c r="T4196" i="4" s="1"/>
  <c r="O4196" i="4"/>
  <c r="S4196" i="4" s="1"/>
  <c r="N4196" i="4"/>
  <c r="R4196" i="4" s="1"/>
  <c r="M4196" i="4"/>
  <c r="Q4196" i="4" s="1"/>
  <c r="N4224" i="4"/>
  <c r="R4224" i="4" s="1"/>
  <c r="M4224" i="4"/>
  <c r="Q4224" i="4" s="1"/>
  <c r="P4224" i="4"/>
  <c r="T4224" i="4" s="1"/>
  <c r="O4224" i="4"/>
  <c r="S4224" i="4" s="1"/>
  <c r="N4103" i="4"/>
  <c r="R4103" i="4" s="1"/>
  <c r="M4103" i="4"/>
  <c r="Q4103" i="4" s="1"/>
  <c r="O4103" i="4"/>
  <c r="S4103" i="4" s="1"/>
  <c r="P4103" i="4"/>
  <c r="T4103" i="4" s="1"/>
  <c r="N4135" i="4"/>
  <c r="R4135" i="4" s="1"/>
  <c r="M4135" i="4"/>
  <c r="Q4135" i="4" s="1"/>
  <c r="O4135" i="4"/>
  <c r="S4135" i="4" s="1"/>
  <c r="P4135" i="4"/>
  <c r="T4135" i="4" s="1"/>
  <c r="N4167" i="4"/>
  <c r="R4167" i="4" s="1"/>
  <c r="M4167" i="4"/>
  <c r="Q4167" i="4" s="1"/>
  <c r="O4167" i="4"/>
  <c r="S4167" i="4" s="1"/>
  <c r="P4167" i="4"/>
  <c r="T4167" i="4" s="1"/>
  <c r="N4199" i="4"/>
  <c r="R4199" i="4" s="1"/>
  <c r="M4199" i="4"/>
  <c r="Q4199" i="4" s="1"/>
  <c r="O4199" i="4"/>
  <c r="S4199" i="4" s="1"/>
  <c r="P4199" i="4"/>
  <c r="T4199" i="4" s="1"/>
  <c r="P4298" i="4"/>
  <c r="T4298" i="4" s="1"/>
  <c r="N4298" i="4"/>
  <c r="R4298" i="4" s="1"/>
  <c r="M4298" i="4"/>
  <c r="Q4298" i="4" s="1"/>
  <c r="O4298" i="4"/>
  <c r="S4298" i="4" s="1"/>
  <c r="P4307" i="4"/>
  <c r="T4307" i="4" s="1"/>
  <c r="N4307" i="4"/>
  <c r="R4307" i="4" s="1"/>
  <c r="M4307" i="4"/>
  <c r="Q4307" i="4" s="1"/>
  <c r="O4307" i="4"/>
  <c r="S4307" i="4" s="1"/>
  <c r="M4300" i="4"/>
  <c r="Q4300" i="4" s="1"/>
  <c r="P4300" i="4"/>
  <c r="T4300" i="4" s="1"/>
  <c r="O4300" i="4"/>
  <c r="S4300" i="4" s="1"/>
  <c r="N4300" i="4"/>
  <c r="R4300" i="4" s="1"/>
  <c r="P4253" i="4"/>
  <c r="T4253" i="4" s="1"/>
  <c r="N4253" i="4"/>
  <c r="R4253" i="4" s="1"/>
  <c r="M4253" i="4"/>
  <c r="Q4253" i="4" s="1"/>
  <c r="O4253" i="4"/>
  <c r="S4253" i="4" s="1"/>
  <c r="P4290" i="4"/>
  <c r="T4290" i="4" s="1"/>
  <c r="N4290" i="4"/>
  <c r="R4290" i="4" s="1"/>
  <c r="M4290" i="4"/>
  <c r="Q4290" i="4" s="1"/>
  <c r="O4290" i="4"/>
  <c r="S4290" i="4" s="1"/>
  <c r="P4302" i="4"/>
  <c r="T4302" i="4" s="1"/>
  <c r="N4302" i="4"/>
  <c r="R4302" i="4" s="1"/>
  <c r="M4302" i="4"/>
  <c r="Q4302" i="4" s="1"/>
  <c r="O4302" i="4"/>
  <c r="S4302" i="4" s="1"/>
  <c r="O4268" i="4"/>
  <c r="S4268" i="4" s="1"/>
  <c r="N4268" i="4"/>
  <c r="R4268" i="4" s="1"/>
  <c r="M4268" i="4"/>
  <c r="Q4268" i="4" s="1"/>
  <c r="P4268" i="4"/>
  <c r="T4268" i="4" s="1"/>
  <c r="N4317" i="4"/>
  <c r="R4317" i="4" s="1"/>
  <c r="M4317" i="4"/>
  <c r="Q4317" i="4" s="1"/>
  <c r="O4317" i="4"/>
  <c r="S4317" i="4" s="1"/>
  <c r="P4317" i="4"/>
  <c r="T4317" i="4" s="1"/>
  <c r="N4337" i="4"/>
  <c r="R4337" i="4" s="1"/>
  <c r="M4337" i="4"/>
  <c r="Q4337" i="4" s="1"/>
  <c r="O4337" i="4"/>
  <c r="S4337" i="4" s="1"/>
  <c r="P4337" i="4"/>
  <c r="T4337" i="4" s="1"/>
  <c r="M4263" i="4"/>
  <c r="Q4263" i="4" s="1"/>
  <c r="P4263" i="4"/>
  <c r="T4263" i="4" s="1"/>
  <c r="N4263" i="4"/>
  <c r="R4263" i="4" s="1"/>
  <c r="O4263" i="4"/>
  <c r="S4263" i="4" s="1"/>
  <c r="P4331" i="4"/>
  <c r="T4331" i="4" s="1"/>
  <c r="O4331" i="4"/>
  <c r="S4331" i="4" s="1"/>
  <c r="N4331" i="4"/>
  <c r="R4331" i="4" s="1"/>
  <c r="M4331" i="4"/>
  <c r="Q4331" i="4" s="1"/>
  <c r="M4344" i="4"/>
  <c r="Q4344" i="4" s="1"/>
  <c r="P4344" i="4"/>
  <c r="T4344" i="4" s="1"/>
  <c r="O4344" i="4"/>
  <c r="S4344" i="4" s="1"/>
  <c r="N4344" i="4"/>
  <c r="R4344" i="4" s="1"/>
  <c r="M4376" i="4"/>
  <c r="Q4376" i="4" s="1"/>
  <c r="P4376" i="4"/>
  <c r="T4376" i="4" s="1"/>
  <c r="O4376" i="4"/>
  <c r="S4376" i="4" s="1"/>
  <c r="N4376" i="4"/>
  <c r="R4376" i="4" s="1"/>
  <c r="P4351" i="4"/>
  <c r="T4351" i="4" s="1"/>
  <c r="O4351" i="4"/>
  <c r="S4351" i="4" s="1"/>
  <c r="N4351" i="4"/>
  <c r="R4351" i="4" s="1"/>
  <c r="M4351" i="4"/>
  <c r="Q4351" i="4" s="1"/>
  <c r="P4383" i="4"/>
  <c r="T4383" i="4" s="1"/>
  <c r="O4383" i="4"/>
  <c r="S4383" i="4" s="1"/>
  <c r="N4383" i="4"/>
  <c r="R4383" i="4" s="1"/>
  <c r="M4383" i="4"/>
  <c r="Q4383" i="4" s="1"/>
  <c r="N4393" i="4"/>
  <c r="R4393" i="4" s="1"/>
  <c r="M4393" i="4"/>
  <c r="Q4393" i="4" s="1"/>
  <c r="P4393" i="4"/>
  <c r="T4393" i="4" s="1"/>
  <c r="O4393" i="4"/>
  <c r="S4393" i="4" s="1"/>
  <c r="P4342" i="4"/>
  <c r="T4342" i="4" s="1"/>
  <c r="O4342" i="4"/>
  <c r="S4342" i="4" s="1"/>
  <c r="N4342" i="4"/>
  <c r="R4342" i="4" s="1"/>
  <c r="M4342" i="4"/>
  <c r="Q4342" i="4" s="1"/>
  <c r="P4374" i="4"/>
  <c r="T4374" i="4" s="1"/>
  <c r="O4374" i="4"/>
  <c r="S4374" i="4" s="1"/>
  <c r="N4374" i="4"/>
  <c r="R4374" i="4" s="1"/>
  <c r="M4374" i="4"/>
  <c r="Q4374" i="4" s="1"/>
  <c r="N4381" i="4"/>
  <c r="R4381" i="4" s="1"/>
  <c r="M4381" i="4"/>
  <c r="Q4381" i="4" s="1"/>
  <c r="P4381" i="4"/>
  <c r="T4381" i="4" s="1"/>
  <c r="O4381" i="4"/>
  <c r="S4381" i="4" s="1"/>
  <c r="N4353" i="4"/>
  <c r="R4353" i="4" s="1"/>
  <c r="M4353" i="4"/>
  <c r="Q4353" i="4" s="1"/>
  <c r="O4353" i="4"/>
  <c r="S4353" i="4" s="1"/>
  <c r="P4353" i="4"/>
  <c r="T4353" i="4" s="1"/>
  <c r="P4391" i="4"/>
  <c r="T4391" i="4" s="1"/>
  <c r="N4391" i="4"/>
  <c r="R4391" i="4" s="1"/>
  <c r="M4391" i="4"/>
  <c r="Q4391" i="4" s="1"/>
  <c r="O4391" i="4"/>
  <c r="S4391" i="4" s="1"/>
  <c r="M4456" i="4"/>
  <c r="Q4456" i="4" s="1"/>
  <c r="P4456" i="4"/>
  <c r="T4456" i="4" s="1"/>
  <c r="O4456" i="4"/>
  <c r="S4456" i="4" s="1"/>
  <c r="N4456" i="4"/>
  <c r="R4456" i="4" s="1"/>
  <c r="P4463" i="4"/>
  <c r="T4463" i="4" s="1"/>
  <c r="N4463" i="4"/>
  <c r="R4463" i="4" s="1"/>
  <c r="M4463" i="4"/>
  <c r="Q4463" i="4" s="1"/>
  <c r="O4463" i="4"/>
  <c r="S4463" i="4" s="1"/>
  <c r="N4453" i="4"/>
  <c r="R4453" i="4" s="1"/>
  <c r="M4453" i="4"/>
  <c r="Q4453" i="4" s="1"/>
  <c r="P4453" i="4"/>
  <c r="T4453" i="4" s="1"/>
  <c r="O4453" i="4"/>
  <c r="S4453" i="4" s="1"/>
  <c r="M4444" i="4"/>
  <c r="Q4444" i="4" s="1"/>
  <c r="P4444" i="4"/>
  <c r="T4444" i="4" s="1"/>
  <c r="O4444" i="4"/>
  <c r="S4444" i="4" s="1"/>
  <c r="N4444" i="4"/>
  <c r="R4444" i="4" s="1"/>
  <c r="P4414" i="4"/>
  <c r="T4414" i="4" s="1"/>
  <c r="O4414" i="4"/>
  <c r="S4414" i="4" s="1"/>
  <c r="N4414" i="4"/>
  <c r="R4414" i="4" s="1"/>
  <c r="M4414" i="4"/>
  <c r="Q4414" i="4" s="1"/>
  <c r="P4495" i="4"/>
  <c r="T4495" i="4" s="1"/>
  <c r="O4495" i="4"/>
  <c r="S4495" i="4" s="1"/>
  <c r="N4495" i="4"/>
  <c r="R4495" i="4" s="1"/>
  <c r="M4495" i="4"/>
  <c r="Q4495" i="4" s="1"/>
  <c r="P4454" i="4"/>
  <c r="T4454" i="4" s="1"/>
  <c r="N4454" i="4"/>
  <c r="R4454" i="4" s="1"/>
  <c r="O4454" i="4"/>
  <c r="S4454" i="4" s="1"/>
  <c r="M4454" i="4"/>
  <c r="Q4454" i="4" s="1"/>
  <c r="N4409" i="4"/>
  <c r="R4409" i="4" s="1"/>
  <c r="M4409" i="4"/>
  <c r="Q4409" i="4" s="1"/>
  <c r="P4409" i="4"/>
  <c r="T4409" i="4" s="1"/>
  <c r="O4409" i="4"/>
  <c r="S4409" i="4" s="1"/>
  <c r="P4471" i="4"/>
  <c r="T4471" i="4" s="1"/>
  <c r="N4471" i="4"/>
  <c r="R4471" i="4" s="1"/>
  <c r="O4471" i="4"/>
  <c r="S4471" i="4" s="1"/>
  <c r="M4471" i="4"/>
  <c r="Q4471" i="4" s="1"/>
  <c r="P4442" i="4"/>
  <c r="T4442" i="4" s="1"/>
  <c r="N4442" i="4"/>
  <c r="R4442" i="4" s="1"/>
  <c r="M4442" i="4"/>
  <c r="Q4442" i="4" s="1"/>
  <c r="O4442" i="4"/>
  <c r="S4442" i="4" s="1"/>
  <c r="M4476" i="4"/>
  <c r="Q4476" i="4" s="1"/>
  <c r="P4476" i="4"/>
  <c r="T4476" i="4" s="1"/>
  <c r="O4476" i="4"/>
  <c r="S4476" i="4" s="1"/>
  <c r="N4476" i="4"/>
  <c r="R4476" i="4" s="1"/>
  <c r="M4508" i="4"/>
  <c r="Q4508" i="4" s="1"/>
  <c r="P4508" i="4"/>
  <c r="T4508" i="4" s="1"/>
  <c r="O4508" i="4"/>
  <c r="S4508" i="4" s="1"/>
  <c r="N4508" i="4"/>
  <c r="R4508" i="4" s="1"/>
  <c r="P4524" i="4"/>
  <c r="T4524" i="4" s="1"/>
  <c r="N4524" i="4"/>
  <c r="R4524" i="4" s="1"/>
  <c r="O4524" i="4"/>
  <c r="S4524" i="4" s="1"/>
  <c r="M4524" i="4"/>
  <c r="Q4524" i="4" s="1"/>
  <c r="P4486" i="4"/>
  <c r="T4486" i="4" s="1"/>
  <c r="O4486" i="4"/>
  <c r="S4486" i="4" s="1"/>
  <c r="N4486" i="4"/>
  <c r="R4486" i="4" s="1"/>
  <c r="M4486" i="4"/>
  <c r="Q4486" i="4" s="1"/>
  <c r="P4518" i="4"/>
  <c r="T4518" i="4" s="1"/>
  <c r="O4518" i="4"/>
  <c r="S4518" i="4" s="1"/>
  <c r="N4518" i="4"/>
  <c r="R4518" i="4" s="1"/>
  <c r="M4518" i="4"/>
  <c r="Q4518" i="4" s="1"/>
  <c r="M4522" i="4"/>
  <c r="Q4522" i="4" s="1"/>
  <c r="O4522" i="4"/>
  <c r="S4522" i="4" s="1"/>
  <c r="N4522" i="4"/>
  <c r="R4522" i="4" s="1"/>
  <c r="P4522" i="4"/>
  <c r="T4522" i="4" s="1"/>
  <c r="N4489" i="4"/>
  <c r="R4489" i="4" s="1"/>
  <c r="M4489" i="4"/>
  <c r="Q4489" i="4" s="1"/>
  <c r="O4489" i="4"/>
  <c r="S4489" i="4" s="1"/>
  <c r="P4489" i="4"/>
  <c r="T4489" i="4" s="1"/>
  <c r="N4535" i="4"/>
  <c r="R4535" i="4" s="1"/>
  <c r="M4535" i="4"/>
  <c r="Q4535" i="4" s="1"/>
  <c r="O4535" i="4"/>
  <c r="S4535" i="4" s="1"/>
  <c r="P4535" i="4"/>
  <c r="T4535" i="4" s="1"/>
  <c r="P4548" i="4"/>
  <c r="T4548" i="4" s="1"/>
  <c r="O4548" i="4"/>
  <c r="S4548" i="4" s="1"/>
  <c r="N4548" i="4"/>
  <c r="R4548" i="4" s="1"/>
  <c r="M4548" i="4"/>
  <c r="Q4548" i="4" s="1"/>
  <c r="M4570" i="4"/>
  <c r="Q4570" i="4" s="1"/>
  <c r="P4570" i="4"/>
  <c r="T4570" i="4" s="1"/>
  <c r="O4570" i="4"/>
  <c r="S4570" i="4" s="1"/>
  <c r="N4570" i="4"/>
  <c r="R4570" i="4" s="1"/>
  <c r="P4812" i="4"/>
  <c r="T4812" i="4" s="1"/>
  <c r="N4812" i="4"/>
  <c r="R4812" i="4" s="1"/>
  <c r="O4812" i="4"/>
  <c r="S4812" i="4" s="1"/>
  <c r="M4812" i="4"/>
  <c r="Q4812" i="4" s="1"/>
  <c r="M4649" i="4"/>
  <c r="Q4649" i="4" s="1"/>
  <c r="P4649" i="4"/>
  <c r="T4649" i="4" s="1"/>
  <c r="O4649" i="4"/>
  <c r="S4649" i="4" s="1"/>
  <c r="N4649" i="4"/>
  <c r="R4649" i="4" s="1"/>
  <c r="P4576" i="4"/>
  <c r="T4576" i="4" s="1"/>
  <c r="O4576" i="4"/>
  <c r="S4576" i="4" s="1"/>
  <c r="N4576" i="4"/>
  <c r="R4576" i="4" s="1"/>
  <c r="M4576" i="4"/>
  <c r="Q4576" i="4" s="1"/>
  <c r="P4598" i="4"/>
  <c r="T4598" i="4" s="1"/>
  <c r="N4598" i="4"/>
  <c r="R4598" i="4" s="1"/>
  <c r="O4598" i="4"/>
  <c r="S4598" i="4" s="1"/>
  <c r="M4598" i="4"/>
  <c r="Q4598" i="4" s="1"/>
  <c r="N4547" i="4"/>
  <c r="R4547" i="4" s="1"/>
  <c r="M4547" i="4"/>
  <c r="Q4547" i="4" s="1"/>
  <c r="P4547" i="4"/>
  <c r="T4547" i="4" s="1"/>
  <c r="O4547" i="4"/>
  <c r="S4547" i="4" s="1"/>
  <c r="N4579" i="4"/>
  <c r="R4579" i="4" s="1"/>
  <c r="M4579" i="4"/>
  <c r="Q4579" i="4" s="1"/>
  <c r="O4579" i="4"/>
  <c r="S4579" i="4" s="1"/>
  <c r="P4579" i="4"/>
  <c r="T4579" i="4" s="1"/>
  <c r="P4660" i="4"/>
  <c r="T4660" i="4" s="1"/>
  <c r="O4660" i="4"/>
  <c r="S4660" i="4" s="1"/>
  <c r="M4660" i="4"/>
  <c r="Q4660" i="4" s="1"/>
  <c r="N4660" i="4"/>
  <c r="R4660" i="4" s="1"/>
  <c r="P4618" i="4"/>
  <c r="T4618" i="4" s="1"/>
  <c r="O4618" i="4"/>
  <c r="S4618" i="4" s="1"/>
  <c r="N4618" i="4"/>
  <c r="R4618" i="4" s="1"/>
  <c r="M4618" i="4"/>
  <c r="Q4618" i="4" s="1"/>
  <c r="P4656" i="4"/>
  <c r="T4656" i="4" s="1"/>
  <c r="O4656" i="4"/>
  <c r="S4656" i="4" s="1"/>
  <c r="N4656" i="4"/>
  <c r="R4656" i="4" s="1"/>
  <c r="M4656" i="4"/>
  <c r="Q4656" i="4" s="1"/>
  <c r="P4720" i="4"/>
  <c r="T4720" i="4" s="1"/>
  <c r="M4720" i="4"/>
  <c r="Q4720" i="4" s="1"/>
  <c r="O4720" i="4"/>
  <c r="S4720" i="4" s="1"/>
  <c r="N4720" i="4"/>
  <c r="R4720" i="4" s="1"/>
  <c r="O4633" i="4"/>
  <c r="S4633" i="4" s="1"/>
  <c r="N4633" i="4"/>
  <c r="R4633" i="4" s="1"/>
  <c r="M4633" i="4"/>
  <c r="Q4633" i="4" s="1"/>
  <c r="P4633" i="4"/>
  <c r="T4633" i="4" s="1"/>
  <c r="M4673" i="4"/>
  <c r="Q4673" i="4" s="1"/>
  <c r="P4673" i="4"/>
  <c r="T4673" i="4" s="1"/>
  <c r="N4673" i="4"/>
  <c r="R4673" i="4" s="1"/>
  <c r="O4673" i="4"/>
  <c r="S4673" i="4" s="1"/>
  <c r="M4628" i="4"/>
  <c r="Q4628" i="4" s="1"/>
  <c r="N4628" i="4"/>
  <c r="R4628" i="4" s="1"/>
  <c r="O4628" i="4"/>
  <c r="S4628" i="4" s="1"/>
  <c r="P4628" i="4"/>
  <c r="T4628" i="4" s="1"/>
  <c r="P4668" i="4"/>
  <c r="T4668" i="4" s="1"/>
  <c r="M4668" i="4"/>
  <c r="Q4668" i="4" s="1"/>
  <c r="N4668" i="4"/>
  <c r="R4668" i="4" s="1"/>
  <c r="O4668" i="4"/>
  <c r="S4668" i="4" s="1"/>
  <c r="M4685" i="4"/>
  <c r="Q4685" i="4" s="1"/>
  <c r="P4685" i="4"/>
  <c r="T4685" i="4" s="1"/>
  <c r="N4685" i="4"/>
  <c r="R4685" i="4" s="1"/>
  <c r="O4685" i="4"/>
  <c r="S4685" i="4" s="1"/>
  <c r="P4727" i="4"/>
  <c r="T4727" i="4" s="1"/>
  <c r="N4727" i="4"/>
  <c r="R4727" i="4" s="1"/>
  <c r="M4727" i="4"/>
  <c r="Q4727" i="4" s="1"/>
  <c r="O4727" i="4"/>
  <c r="S4727" i="4" s="1"/>
  <c r="P4736" i="4"/>
  <c r="T4736" i="4" s="1"/>
  <c r="O4736" i="4"/>
  <c r="S4736" i="4" s="1"/>
  <c r="M4736" i="4"/>
  <c r="Q4736" i="4" s="1"/>
  <c r="N4736" i="4"/>
  <c r="R4736" i="4" s="1"/>
  <c r="P4699" i="4"/>
  <c r="T4699" i="4" s="1"/>
  <c r="O4699" i="4"/>
  <c r="S4699" i="4" s="1"/>
  <c r="N4699" i="4"/>
  <c r="R4699" i="4" s="1"/>
  <c r="M4699" i="4"/>
  <c r="Q4699" i="4" s="1"/>
  <c r="P4723" i="4"/>
  <c r="T4723" i="4" s="1"/>
  <c r="N4723" i="4"/>
  <c r="R4723" i="4" s="1"/>
  <c r="O4723" i="4"/>
  <c r="S4723" i="4" s="1"/>
  <c r="M4723" i="4"/>
  <c r="Q4723" i="4" s="1"/>
  <c r="N4662" i="4"/>
  <c r="R4662" i="4" s="1"/>
  <c r="M4662" i="4"/>
  <c r="Q4662" i="4" s="1"/>
  <c r="P4662" i="4"/>
  <c r="T4662" i="4" s="1"/>
  <c r="O4662" i="4"/>
  <c r="S4662" i="4" s="1"/>
  <c r="N4694" i="4"/>
  <c r="R4694" i="4" s="1"/>
  <c r="M4694" i="4"/>
  <c r="Q4694" i="4" s="1"/>
  <c r="O4694" i="4"/>
  <c r="S4694" i="4" s="1"/>
  <c r="P4694" i="4"/>
  <c r="T4694" i="4" s="1"/>
  <c r="P4716" i="4"/>
  <c r="T4716" i="4" s="1"/>
  <c r="M4716" i="4"/>
  <c r="Q4716" i="4" s="1"/>
  <c r="N4716" i="4"/>
  <c r="R4716" i="4" s="1"/>
  <c r="O4716" i="4"/>
  <c r="S4716" i="4" s="1"/>
  <c r="P4747" i="4"/>
  <c r="T4747" i="4" s="1"/>
  <c r="O4747" i="4"/>
  <c r="S4747" i="4" s="1"/>
  <c r="N4747" i="4"/>
  <c r="R4747" i="4" s="1"/>
  <c r="M4747" i="4"/>
  <c r="Q4747" i="4" s="1"/>
  <c r="P4779" i="4"/>
  <c r="T4779" i="4" s="1"/>
  <c r="O4779" i="4"/>
  <c r="S4779" i="4" s="1"/>
  <c r="N4779" i="4"/>
  <c r="R4779" i="4" s="1"/>
  <c r="M4779" i="4"/>
  <c r="Q4779" i="4" s="1"/>
  <c r="P4845" i="4"/>
  <c r="T4845" i="4" s="1"/>
  <c r="N4845" i="4"/>
  <c r="R4845" i="4" s="1"/>
  <c r="O4845" i="4"/>
  <c r="S4845" i="4" s="1"/>
  <c r="M4845" i="4"/>
  <c r="Q4845" i="4" s="1"/>
  <c r="O4754" i="4"/>
  <c r="S4754" i="4" s="1"/>
  <c r="N4754" i="4"/>
  <c r="R4754" i="4" s="1"/>
  <c r="M4754" i="4"/>
  <c r="Q4754" i="4" s="1"/>
  <c r="P4754" i="4"/>
  <c r="T4754" i="4" s="1"/>
  <c r="M4846" i="4"/>
  <c r="Q4846" i="4" s="1"/>
  <c r="P4846" i="4"/>
  <c r="T4846" i="4" s="1"/>
  <c r="O4846" i="4"/>
  <c r="S4846" i="4" s="1"/>
  <c r="N4846" i="4"/>
  <c r="R4846" i="4" s="1"/>
  <c r="M4753" i="4"/>
  <c r="Q4753" i="4" s="1"/>
  <c r="N4753" i="4"/>
  <c r="R4753" i="4" s="1"/>
  <c r="O4753" i="4"/>
  <c r="S4753" i="4" s="1"/>
  <c r="P4753" i="4"/>
  <c r="T4753" i="4" s="1"/>
  <c r="P4805" i="4"/>
  <c r="T4805" i="4" s="1"/>
  <c r="M4805" i="4"/>
  <c r="Q4805" i="4" s="1"/>
  <c r="N4805" i="4"/>
  <c r="R4805" i="4" s="1"/>
  <c r="O4805" i="4"/>
  <c r="S4805" i="4" s="1"/>
  <c r="P4857" i="4"/>
  <c r="T4857" i="4" s="1"/>
  <c r="O4857" i="4"/>
  <c r="S4857" i="4" s="1"/>
  <c r="N4857" i="4"/>
  <c r="R4857" i="4" s="1"/>
  <c r="M4857" i="4"/>
  <c r="Q4857" i="4" s="1"/>
  <c r="P4836" i="4"/>
  <c r="T4836" i="4" s="1"/>
  <c r="N4836" i="4"/>
  <c r="R4836" i="4" s="1"/>
  <c r="M4836" i="4"/>
  <c r="Q4836" i="4" s="1"/>
  <c r="O4836" i="4"/>
  <c r="S4836" i="4" s="1"/>
  <c r="M4838" i="4"/>
  <c r="Q4838" i="4" s="1"/>
  <c r="P4838" i="4"/>
  <c r="T4838" i="4" s="1"/>
  <c r="O4838" i="4"/>
  <c r="S4838" i="4" s="1"/>
  <c r="N4838" i="4"/>
  <c r="R4838" i="4" s="1"/>
  <c r="O4795" i="4"/>
  <c r="S4795" i="4" s="1"/>
  <c r="N4795" i="4"/>
  <c r="R4795" i="4" s="1"/>
  <c r="P4795" i="4"/>
  <c r="T4795" i="4" s="1"/>
  <c r="M4795" i="4"/>
  <c r="Q4795" i="4" s="1"/>
  <c r="P4817" i="4"/>
  <c r="T4817" i="4" s="1"/>
  <c r="N4817" i="4"/>
  <c r="R4817" i="4" s="1"/>
  <c r="M4817" i="4"/>
  <c r="Q4817" i="4" s="1"/>
  <c r="O4817" i="4"/>
  <c r="S4817" i="4" s="1"/>
  <c r="M4790" i="4"/>
  <c r="Q4790" i="4" s="1"/>
  <c r="P4790" i="4"/>
  <c r="T4790" i="4" s="1"/>
  <c r="O4790" i="4"/>
  <c r="S4790" i="4" s="1"/>
  <c r="N4790" i="4"/>
  <c r="R4790" i="4" s="1"/>
  <c r="P4912" i="4"/>
  <c r="T4912" i="4" s="1"/>
  <c r="N4912" i="4"/>
  <c r="R4912" i="4" s="1"/>
  <c r="M4912" i="4"/>
  <c r="Q4912" i="4" s="1"/>
  <c r="O4912" i="4"/>
  <c r="S4912" i="4" s="1"/>
  <c r="M4876" i="4"/>
  <c r="Q4876" i="4" s="1"/>
  <c r="P4876" i="4"/>
  <c r="T4876" i="4" s="1"/>
  <c r="O4876" i="4"/>
  <c r="S4876" i="4" s="1"/>
  <c r="N4876" i="4"/>
  <c r="R4876" i="4" s="1"/>
  <c r="P4925" i="4"/>
  <c r="T4925" i="4" s="1"/>
  <c r="O4925" i="4"/>
  <c r="S4925" i="4" s="1"/>
  <c r="M4925" i="4"/>
  <c r="Q4925" i="4" s="1"/>
  <c r="N4925" i="4"/>
  <c r="R4925" i="4" s="1"/>
  <c r="P4891" i="4"/>
  <c r="T4891" i="4" s="1"/>
  <c r="O4891" i="4"/>
  <c r="S4891" i="4" s="1"/>
  <c r="N4891" i="4"/>
  <c r="R4891" i="4" s="1"/>
  <c r="M4891" i="4"/>
  <c r="Q4891" i="4" s="1"/>
  <c r="N4863" i="4"/>
  <c r="R4863" i="4" s="1"/>
  <c r="M4863" i="4"/>
  <c r="Q4863" i="4" s="1"/>
  <c r="O4863" i="4"/>
  <c r="S4863" i="4" s="1"/>
  <c r="P4863" i="4"/>
  <c r="T4863" i="4" s="1"/>
  <c r="M4943" i="4"/>
  <c r="Q4943" i="4" s="1"/>
  <c r="N4943" i="4"/>
  <c r="R4943" i="4" s="1"/>
  <c r="P4943" i="4"/>
  <c r="T4943" i="4" s="1"/>
  <c r="O4943" i="4"/>
  <c r="S4943" i="4" s="1"/>
  <c r="N4915" i="4"/>
  <c r="R4915" i="4" s="1"/>
  <c r="M4915" i="4"/>
  <c r="Q4915" i="4" s="1"/>
  <c r="P4915" i="4"/>
  <c r="T4915" i="4" s="1"/>
  <c r="O4915" i="4"/>
  <c r="S4915" i="4" s="1"/>
  <c r="P4890" i="4"/>
  <c r="T4890" i="4" s="1"/>
  <c r="O4890" i="4"/>
  <c r="S4890" i="4" s="1"/>
  <c r="N4890" i="4"/>
  <c r="R4890" i="4" s="1"/>
  <c r="M4890" i="4"/>
  <c r="Q4890" i="4" s="1"/>
  <c r="M4914" i="4"/>
  <c r="Q4914" i="4" s="1"/>
  <c r="O4914" i="4"/>
  <c r="S4914" i="4" s="1"/>
  <c r="N4914" i="4"/>
  <c r="R4914" i="4" s="1"/>
  <c r="P4914" i="4"/>
  <c r="T4914" i="4" s="1"/>
  <c r="N4897" i="4"/>
  <c r="R4897" i="4" s="1"/>
  <c r="M4897" i="4"/>
  <c r="Q4897" i="4" s="1"/>
  <c r="O4897" i="4"/>
  <c r="S4897" i="4" s="1"/>
  <c r="P4897" i="4"/>
  <c r="T4897" i="4" s="1"/>
  <c r="M4918" i="4"/>
  <c r="Q4918" i="4" s="1"/>
  <c r="N4918" i="4"/>
  <c r="R4918" i="4" s="1"/>
  <c r="P4918" i="4"/>
  <c r="T4918" i="4" s="1"/>
  <c r="O4918" i="4"/>
  <c r="S4918" i="4" s="1"/>
  <c r="M4966" i="4"/>
  <c r="Q4966" i="4" s="1"/>
  <c r="P4966" i="4"/>
  <c r="T4966" i="4" s="1"/>
  <c r="O4966" i="4"/>
  <c r="S4966" i="4" s="1"/>
  <c r="N4966" i="4"/>
  <c r="R4966" i="4" s="1"/>
  <c r="P4954" i="4"/>
  <c r="T4954" i="4" s="1"/>
  <c r="O4954" i="4"/>
  <c r="S4954" i="4" s="1"/>
  <c r="M4954" i="4"/>
  <c r="Q4954" i="4" s="1"/>
  <c r="N4954" i="4"/>
  <c r="R4954" i="4" s="1"/>
  <c r="N4965" i="4"/>
  <c r="R4965" i="4" s="1"/>
  <c r="M4965" i="4"/>
  <c r="Q4965" i="4" s="1"/>
  <c r="O4965" i="4"/>
  <c r="S4965" i="4" s="1"/>
  <c r="P4965" i="4"/>
  <c r="T4965" i="4" s="1"/>
  <c r="P4976" i="4"/>
  <c r="T4976" i="4" s="1"/>
  <c r="M4976" i="4"/>
  <c r="Q4976" i="4" s="1"/>
  <c r="O4976" i="4"/>
  <c r="S4976" i="4" s="1"/>
  <c r="N4976" i="4"/>
  <c r="R4976" i="4" s="1"/>
  <c r="N4998" i="4"/>
  <c r="R4998" i="4" s="1"/>
  <c r="M4998" i="4"/>
  <c r="Q4998" i="4" s="1"/>
  <c r="P4998" i="4"/>
  <c r="T4998" i="4" s="1"/>
  <c r="O4998" i="4"/>
  <c r="S4998" i="4" s="1"/>
  <c r="M4989" i="4"/>
  <c r="Q4989" i="4" s="1"/>
  <c r="N4989" i="4"/>
  <c r="R4989" i="4" s="1"/>
  <c r="P4989" i="4"/>
  <c r="T4989" i="4" s="1"/>
  <c r="O4989" i="4"/>
  <c r="S4989" i="4" s="1"/>
  <c r="M4951" i="4"/>
  <c r="Q4951" i="4" s="1"/>
  <c r="N4951" i="4"/>
  <c r="R4951" i="4" s="1"/>
  <c r="P4951" i="4"/>
  <c r="T4951" i="4" s="1"/>
  <c r="O4951" i="4"/>
  <c r="S4951" i="4" s="1"/>
  <c r="P114" i="4"/>
  <c r="T114" i="4" s="1"/>
  <c r="N114" i="4"/>
  <c r="R114" i="4" s="1"/>
  <c r="O114" i="4"/>
  <c r="S114" i="4" s="1"/>
  <c r="M114" i="4"/>
  <c r="Q114" i="4" s="1"/>
  <c r="P170" i="4"/>
  <c r="T170" i="4" s="1"/>
  <c r="N170" i="4"/>
  <c r="R170" i="4" s="1"/>
  <c r="M170" i="4"/>
  <c r="Q170" i="4" s="1"/>
  <c r="O170" i="4"/>
  <c r="S170" i="4" s="1"/>
  <c r="M208" i="4"/>
  <c r="Q208" i="4" s="1"/>
  <c r="P208" i="4"/>
  <c r="T208" i="4" s="1"/>
  <c r="N208" i="4"/>
  <c r="R208" i="4" s="1"/>
  <c r="O208" i="4"/>
  <c r="S208" i="4" s="1"/>
  <c r="M220" i="4"/>
  <c r="Q220" i="4" s="1"/>
  <c r="P220" i="4"/>
  <c r="T220" i="4" s="1"/>
  <c r="O220" i="4"/>
  <c r="S220" i="4" s="1"/>
  <c r="N220" i="4"/>
  <c r="R220" i="4" s="1"/>
  <c r="M412" i="4"/>
  <c r="Q412" i="4" s="1"/>
  <c r="P412" i="4"/>
  <c r="T412" i="4" s="1"/>
  <c r="O412" i="4"/>
  <c r="S412" i="4" s="1"/>
  <c r="N412" i="4"/>
  <c r="R412" i="4" s="1"/>
  <c r="M651" i="4"/>
  <c r="Q651" i="4" s="1"/>
  <c r="P651" i="4"/>
  <c r="T651" i="4" s="1"/>
  <c r="O651" i="4"/>
  <c r="S651" i="4" s="1"/>
  <c r="N651" i="4"/>
  <c r="R651" i="4" s="1"/>
  <c r="P387" i="4"/>
  <c r="T387" i="4" s="1"/>
  <c r="O387" i="4"/>
  <c r="S387" i="4" s="1"/>
  <c r="N387" i="4"/>
  <c r="R387" i="4" s="1"/>
  <c r="M387" i="4"/>
  <c r="Q387" i="4" s="1"/>
  <c r="M711" i="4"/>
  <c r="Q711" i="4" s="1"/>
  <c r="P711" i="4"/>
  <c r="T711" i="4" s="1"/>
  <c r="O711" i="4"/>
  <c r="S711" i="4" s="1"/>
  <c r="N711" i="4"/>
  <c r="R711" i="4" s="1"/>
  <c r="P358" i="4"/>
  <c r="T358" i="4" s="1"/>
  <c r="O358" i="4"/>
  <c r="S358" i="4" s="1"/>
  <c r="N358" i="4"/>
  <c r="R358" i="4" s="1"/>
  <c r="M358" i="4"/>
  <c r="Q358" i="4" s="1"/>
  <c r="M735" i="4"/>
  <c r="Q735" i="4" s="1"/>
  <c r="P735" i="4"/>
  <c r="T735" i="4" s="1"/>
  <c r="O735" i="4"/>
  <c r="S735" i="4" s="1"/>
  <c r="N735" i="4"/>
  <c r="R735" i="4" s="1"/>
  <c r="N369" i="4"/>
  <c r="R369" i="4" s="1"/>
  <c r="M369" i="4"/>
  <c r="Q369" i="4" s="1"/>
  <c r="P369" i="4"/>
  <c r="T369" i="4" s="1"/>
  <c r="O369" i="4"/>
  <c r="S369" i="4" s="1"/>
  <c r="P542" i="4"/>
  <c r="T542" i="4" s="1"/>
  <c r="M542" i="4"/>
  <c r="Q542" i="4" s="1"/>
  <c r="O542" i="4"/>
  <c r="S542" i="4" s="1"/>
  <c r="N542" i="4"/>
  <c r="R542" i="4" s="1"/>
  <c r="M888" i="4"/>
  <c r="Q888" i="4" s="1"/>
  <c r="P888" i="4"/>
  <c r="T888" i="4" s="1"/>
  <c r="O888" i="4"/>
  <c r="S888" i="4" s="1"/>
  <c r="N888" i="4"/>
  <c r="R888" i="4" s="1"/>
  <c r="P858" i="4"/>
  <c r="T858" i="4" s="1"/>
  <c r="O858" i="4"/>
  <c r="S858" i="4" s="1"/>
  <c r="N858" i="4"/>
  <c r="R858" i="4" s="1"/>
  <c r="M858" i="4"/>
  <c r="Q858" i="4" s="1"/>
  <c r="P669" i="4"/>
  <c r="T669" i="4" s="1"/>
  <c r="O669" i="4"/>
  <c r="S669" i="4" s="1"/>
  <c r="N669" i="4"/>
  <c r="R669" i="4" s="1"/>
  <c r="M669" i="4"/>
  <c r="Q669" i="4" s="1"/>
  <c r="P968" i="4"/>
  <c r="T968" i="4" s="1"/>
  <c r="M968" i="4"/>
  <c r="Q968" i="4" s="1"/>
  <c r="O968" i="4"/>
  <c r="S968" i="4" s="1"/>
  <c r="N968" i="4"/>
  <c r="R968" i="4" s="1"/>
  <c r="N704" i="4"/>
  <c r="R704" i="4" s="1"/>
  <c r="M704" i="4"/>
  <c r="Q704" i="4" s="1"/>
  <c r="P704" i="4"/>
  <c r="T704" i="4" s="1"/>
  <c r="O704" i="4"/>
  <c r="S704" i="4" s="1"/>
  <c r="M1230" i="4"/>
  <c r="Q1230" i="4" s="1"/>
  <c r="P1230" i="4"/>
  <c r="T1230" i="4" s="1"/>
  <c r="O1230" i="4"/>
  <c r="S1230" i="4" s="1"/>
  <c r="N1230" i="4"/>
  <c r="R1230" i="4" s="1"/>
  <c r="P999" i="4"/>
  <c r="T999" i="4" s="1"/>
  <c r="O999" i="4"/>
  <c r="S999" i="4" s="1"/>
  <c r="N999" i="4"/>
  <c r="R999" i="4" s="1"/>
  <c r="M999" i="4"/>
  <c r="Q999" i="4" s="1"/>
  <c r="P1232" i="4"/>
  <c r="T1232" i="4" s="1"/>
  <c r="O1232" i="4"/>
  <c r="S1232" i="4" s="1"/>
  <c r="N1232" i="4"/>
  <c r="R1232" i="4" s="1"/>
  <c r="M1232" i="4"/>
  <c r="Q1232" i="4" s="1"/>
  <c r="O1098" i="4"/>
  <c r="S1098" i="4" s="1"/>
  <c r="N1098" i="4"/>
  <c r="R1098" i="4" s="1"/>
  <c r="M1098" i="4"/>
  <c r="Q1098" i="4" s="1"/>
  <c r="P1098" i="4"/>
  <c r="T1098" i="4" s="1"/>
  <c r="M989" i="4"/>
  <c r="Q989" i="4" s="1"/>
  <c r="P989" i="4"/>
  <c r="T989" i="4" s="1"/>
  <c r="N989" i="4"/>
  <c r="R989" i="4" s="1"/>
  <c r="O989" i="4"/>
  <c r="S989" i="4" s="1"/>
  <c r="M1250" i="4"/>
  <c r="Q1250" i="4" s="1"/>
  <c r="P1250" i="4"/>
  <c r="T1250" i="4" s="1"/>
  <c r="O1250" i="4"/>
  <c r="S1250" i="4" s="1"/>
  <c r="N1250" i="4"/>
  <c r="R1250" i="4" s="1"/>
  <c r="M1474" i="4"/>
  <c r="Q1474" i="4" s="1"/>
  <c r="P1474" i="4"/>
  <c r="T1474" i="4" s="1"/>
  <c r="O1474" i="4"/>
  <c r="S1474" i="4" s="1"/>
  <c r="N1474" i="4"/>
  <c r="R1474" i="4" s="1"/>
  <c r="P1337" i="4"/>
  <c r="T1337" i="4" s="1"/>
  <c r="O1337" i="4"/>
  <c r="S1337" i="4" s="1"/>
  <c r="N1337" i="4"/>
  <c r="R1337" i="4" s="1"/>
  <c r="M1337" i="4"/>
  <c r="Q1337" i="4" s="1"/>
  <c r="P1567" i="4"/>
  <c r="T1567" i="4" s="1"/>
  <c r="O1567" i="4"/>
  <c r="S1567" i="4" s="1"/>
  <c r="M1567" i="4"/>
  <c r="Q1567" i="4" s="1"/>
  <c r="N1567" i="4"/>
  <c r="R1567" i="4" s="1"/>
  <c r="M1541" i="4"/>
  <c r="Q1541" i="4" s="1"/>
  <c r="P1541" i="4"/>
  <c r="T1541" i="4" s="1"/>
  <c r="N1541" i="4"/>
  <c r="R1541" i="4" s="1"/>
  <c r="O1541" i="4"/>
  <c r="S1541" i="4" s="1"/>
  <c r="N1391" i="4"/>
  <c r="R1391" i="4" s="1"/>
  <c r="M1391" i="4"/>
  <c r="Q1391" i="4" s="1"/>
  <c r="O1391" i="4"/>
  <c r="S1391" i="4" s="1"/>
  <c r="P1391" i="4"/>
  <c r="T1391" i="4" s="1"/>
  <c r="P1896" i="4"/>
  <c r="T1896" i="4" s="1"/>
  <c r="N1896" i="4"/>
  <c r="R1896" i="4" s="1"/>
  <c r="M1896" i="4"/>
  <c r="Q1896" i="4" s="1"/>
  <c r="O1896" i="4"/>
  <c r="S1896" i="4" s="1"/>
  <c r="P1724" i="4"/>
  <c r="T1724" i="4" s="1"/>
  <c r="O1724" i="4"/>
  <c r="S1724" i="4" s="1"/>
  <c r="N1724" i="4"/>
  <c r="R1724" i="4" s="1"/>
  <c r="M1724" i="4"/>
  <c r="Q1724" i="4" s="1"/>
  <c r="P1631" i="4"/>
  <c r="T1631" i="4" s="1"/>
  <c r="O1631" i="4"/>
  <c r="S1631" i="4" s="1"/>
  <c r="N1631" i="4"/>
  <c r="R1631" i="4" s="1"/>
  <c r="M1631" i="4"/>
  <c r="Q1631" i="4" s="1"/>
  <c r="P1852" i="4"/>
  <c r="T1852" i="4" s="1"/>
  <c r="N1852" i="4"/>
  <c r="R1852" i="4" s="1"/>
  <c r="O1852" i="4"/>
  <c r="S1852" i="4" s="1"/>
  <c r="M1852" i="4"/>
  <c r="Q1852" i="4" s="1"/>
  <c r="O1742" i="4"/>
  <c r="S1742" i="4" s="1"/>
  <c r="N1742" i="4"/>
  <c r="R1742" i="4" s="1"/>
  <c r="M1742" i="4"/>
  <c r="Q1742" i="4" s="1"/>
  <c r="P1742" i="4"/>
  <c r="T1742" i="4" s="1"/>
  <c r="M1581" i="4"/>
  <c r="Q1581" i="4" s="1"/>
  <c r="P1581" i="4"/>
  <c r="T1581" i="4" s="1"/>
  <c r="O1581" i="4"/>
  <c r="S1581" i="4" s="1"/>
  <c r="N1581" i="4"/>
  <c r="R1581" i="4" s="1"/>
  <c r="P1932" i="4"/>
  <c r="T1932" i="4" s="1"/>
  <c r="O1932" i="4"/>
  <c r="S1932" i="4" s="1"/>
  <c r="N1932" i="4"/>
  <c r="R1932" i="4" s="1"/>
  <c r="M1932" i="4"/>
  <c r="Q1932" i="4" s="1"/>
  <c r="M2025" i="4"/>
  <c r="Q2025" i="4" s="1"/>
  <c r="P2025" i="4"/>
  <c r="T2025" i="4" s="1"/>
  <c r="O2025" i="4"/>
  <c r="S2025" i="4" s="1"/>
  <c r="N2025" i="4"/>
  <c r="R2025" i="4" s="1"/>
  <c r="P2060" i="4"/>
  <c r="T2060" i="4" s="1"/>
  <c r="O2060" i="4"/>
  <c r="S2060" i="4" s="1"/>
  <c r="N2060" i="4"/>
  <c r="R2060" i="4" s="1"/>
  <c r="M2060" i="4"/>
  <c r="Q2060" i="4" s="1"/>
  <c r="P1995" i="4"/>
  <c r="T1995" i="4" s="1"/>
  <c r="O1995" i="4"/>
  <c r="S1995" i="4" s="1"/>
  <c r="N1995" i="4"/>
  <c r="R1995" i="4" s="1"/>
  <c r="M1995" i="4"/>
  <c r="Q1995" i="4" s="1"/>
  <c r="N1962" i="4"/>
  <c r="R1962" i="4" s="1"/>
  <c r="M1962" i="4"/>
  <c r="Q1962" i="4" s="1"/>
  <c r="O1962" i="4"/>
  <c r="S1962" i="4" s="1"/>
  <c r="P1962" i="4"/>
  <c r="T1962" i="4" s="1"/>
  <c r="P2164" i="4"/>
  <c r="T2164" i="4" s="1"/>
  <c r="N2164" i="4"/>
  <c r="R2164" i="4" s="1"/>
  <c r="M2164" i="4"/>
  <c r="Q2164" i="4" s="1"/>
  <c r="O2164" i="4"/>
  <c r="S2164" i="4" s="1"/>
  <c r="P2420" i="4"/>
  <c r="T2420" i="4" s="1"/>
  <c r="O2420" i="4"/>
  <c r="S2420" i="4" s="1"/>
  <c r="N2420" i="4"/>
  <c r="R2420" i="4" s="1"/>
  <c r="M2420" i="4"/>
  <c r="Q2420" i="4" s="1"/>
  <c r="P2359" i="4"/>
  <c r="T2359" i="4" s="1"/>
  <c r="O2359" i="4"/>
  <c r="S2359" i="4" s="1"/>
  <c r="N2359" i="4"/>
  <c r="R2359" i="4" s="1"/>
  <c r="M2359" i="4"/>
  <c r="Q2359" i="4" s="1"/>
  <c r="O2318" i="4"/>
  <c r="S2318" i="4" s="1"/>
  <c r="N2318" i="4"/>
  <c r="R2318" i="4" s="1"/>
  <c r="M2318" i="4"/>
  <c r="Q2318" i="4" s="1"/>
  <c r="P2318" i="4"/>
  <c r="T2318" i="4" s="1"/>
  <c r="M2245" i="4"/>
  <c r="Q2245" i="4" s="1"/>
  <c r="P2245" i="4"/>
  <c r="T2245" i="4" s="1"/>
  <c r="O2245" i="4"/>
  <c r="S2245" i="4" s="1"/>
  <c r="N2245" i="4"/>
  <c r="R2245" i="4" s="1"/>
  <c r="M2437" i="4"/>
  <c r="Q2437" i="4" s="1"/>
  <c r="P2437" i="4"/>
  <c r="T2437" i="4" s="1"/>
  <c r="O2437" i="4"/>
  <c r="S2437" i="4" s="1"/>
  <c r="N2437" i="4"/>
  <c r="R2437" i="4" s="1"/>
  <c r="M2661" i="4"/>
  <c r="Q2661" i="4" s="1"/>
  <c r="P2661" i="4"/>
  <c r="T2661" i="4" s="1"/>
  <c r="O2661" i="4"/>
  <c r="S2661" i="4" s="1"/>
  <c r="N2661" i="4"/>
  <c r="R2661" i="4" s="1"/>
  <c r="N3012" i="4"/>
  <c r="R3012" i="4" s="1"/>
  <c r="M3012" i="4"/>
  <c r="Q3012" i="4" s="1"/>
  <c r="P3012" i="4"/>
  <c r="T3012" i="4" s="1"/>
  <c r="O3012" i="4"/>
  <c r="S3012" i="4" s="1"/>
  <c r="P2716" i="4"/>
  <c r="T2716" i="4" s="1"/>
  <c r="O2716" i="4"/>
  <c r="S2716" i="4" s="1"/>
  <c r="N2716" i="4"/>
  <c r="R2716" i="4" s="1"/>
  <c r="M2716" i="4"/>
  <c r="Q2716" i="4" s="1"/>
  <c r="P2507" i="4"/>
  <c r="T2507" i="4" s="1"/>
  <c r="O2507" i="4"/>
  <c r="S2507" i="4" s="1"/>
  <c r="N2507" i="4"/>
  <c r="R2507" i="4" s="1"/>
  <c r="M2507" i="4"/>
  <c r="Q2507" i="4" s="1"/>
  <c r="P2763" i="4"/>
  <c r="T2763" i="4" s="1"/>
  <c r="O2763" i="4"/>
  <c r="S2763" i="4" s="1"/>
  <c r="N2763" i="4"/>
  <c r="R2763" i="4" s="1"/>
  <c r="M2763" i="4"/>
  <c r="Q2763" i="4" s="1"/>
  <c r="N2558" i="4"/>
  <c r="R2558" i="4" s="1"/>
  <c r="M2558" i="4"/>
  <c r="Q2558" i="4" s="1"/>
  <c r="P2558" i="4"/>
  <c r="T2558" i="4" s="1"/>
  <c r="O2558" i="4"/>
  <c r="S2558" i="4" s="1"/>
  <c r="N2782" i="4"/>
  <c r="R2782" i="4" s="1"/>
  <c r="M2782" i="4"/>
  <c r="Q2782" i="4" s="1"/>
  <c r="P2782" i="4"/>
  <c r="T2782" i="4" s="1"/>
  <c r="O2782" i="4"/>
  <c r="S2782" i="4" s="1"/>
  <c r="P2916" i="4"/>
  <c r="T2916" i="4" s="1"/>
  <c r="O2916" i="4"/>
  <c r="S2916" i="4" s="1"/>
  <c r="N2916" i="4"/>
  <c r="R2916" i="4" s="1"/>
  <c r="M2916" i="4"/>
  <c r="Q2916" i="4" s="1"/>
  <c r="O2967" i="4"/>
  <c r="S2967" i="4" s="1"/>
  <c r="N2967" i="4"/>
  <c r="R2967" i="4" s="1"/>
  <c r="M2967" i="4"/>
  <c r="Q2967" i="4" s="1"/>
  <c r="P2967" i="4"/>
  <c r="T2967" i="4" s="1"/>
  <c r="P3017" i="4"/>
  <c r="T3017" i="4" s="1"/>
  <c r="N3017" i="4"/>
  <c r="R3017" i="4" s="1"/>
  <c r="M3017" i="4"/>
  <c r="Q3017" i="4" s="1"/>
  <c r="O3017" i="4"/>
  <c r="S3017" i="4" s="1"/>
  <c r="P3054" i="4"/>
  <c r="T3054" i="4" s="1"/>
  <c r="N3054" i="4"/>
  <c r="R3054" i="4" s="1"/>
  <c r="M3054" i="4"/>
  <c r="Q3054" i="4" s="1"/>
  <c r="O3054" i="4"/>
  <c r="S3054" i="4" s="1"/>
  <c r="P3101" i="4"/>
  <c r="T3101" i="4" s="1"/>
  <c r="O3101" i="4"/>
  <c r="S3101" i="4" s="1"/>
  <c r="N3101" i="4"/>
  <c r="R3101" i="4" s="1"/>
  <c r="M3101" i="4"/>
  <c r="Q3101" i="4" s="1"/>
  <c r="N3180" i="4"/>
  <c r="R3180" i="4" s="1"/>
  <c r="M3180" i="4"/>
  <c r="Q3180" i="4" s="1"/>
  <c r="O3180" i="4"/>
  <c r="S3180" i="4" s="1"/>
  <c r="P3180" i="4"/>
  <c r="T3180" i="4" s="1"/>
  <c r="M3336" i="4"/>
  <c r="Q3336" i="4" s="1"/>
  <c r="P3336" i="4"/>
  <c r="T3336" i="4" s="1"/>
  <c r="O3336" i="4"/>
  <c r="S3336" i="4" s="1"/>
  <c r="N3336" i="4"/>
  <c r="R3336" i="4" s="1"/>
  <c r="N3351" i="4"/>
  <c r="R3351" i="4" s="1"/>
  <c r="P3351" i="4"/>
  <c r="T3351" i="4" s="1"/>
  <c r="O3351" i="4"/>
  <c r="S3351" i="4" s="1"/>
  <c r="M3351" i="4"/>
  <c r="Q3351" i="4" s="1"/>
  <c r="P3417" i="4"/>
  <c r="T3417" i="4" s="1"/>
  <c r="O3417" i="4"/>
  <c r="S3417" i="4" s="1"/>
  <c r="N3417" i="4"/>
  <c r="R3417" i="4" s="1"/>
  <c r="M3417" i="4"/>
  <c r="Q3417" i="4" s="1"/>
  <c r="P3644" i="4"/>
  <c r="T3644" i="4" s="1"/>
  <c r="N3644" i="4"/>
  <c r="R3644" i="4" s="1"/>
  <c r="M3644" i="4"/>
  <c r="Q3644" i="4" s="1"/>
  <c r="O3644" i="4"/>
  <c r="S3644" i="4" s="1"/>
  <c r="M3402" i="4"/>
  <c r="Q3402" i="4" s="1"/>
  <c r="P3402" i="4"/>
  <c r="T3402" i="4" s="1"/>
  <c r="O3402" i="4"/>
  <c r="S3402" i="4" s="1"/>
  <c r="N3402" i="4"/>
  <c r="R3402" i="4" s="1"/>
  <c r="P3597" i="4"/>
  <c r="T3597" i="4" s="1"/>
  <c r="O3597" i="4"/>
  <c r="S3597" i="4" s="1"/>
  <c r="N3597" i="4"/>
  <c r="R3597" i="4" s="1"/>
  <c r="M3597" i="4"/>
  <c r="Q3597" i="4" s="1"/>
  <c r="P3564" i="4"/>
  <c r="T3564" i="4" s="1"/>
  <c r="O3564" i="4"/>
  <c r="S3564" i="4" s="1"/>
  <c r="N3564" i="4"/>
  <c r="R3564" i="4" s="1"/>
  <c r="M3564" i="4"/>
  <c r="Q3564" i="4" s="1"/>
  <c r="P3692" i="4"/>
  <c r="T3692" i="4" s="1"/>
  <c r="N3692" i="4"/>
  <c r="R3692" i="4" s="1"/>
  <c r="M3692" i="4"/>
  <c r="Q3692" i="4" s="1"/>
  <c r="O3692" i="4"/>
  <c r="S3692" i="4" s="1"/>
  <c r="M3638" i="4"/>
  <c r="Q3638" i="4" s="1"/>
  <c r="P3638" i="4"/>
  <c r="T3638" i="4" s="1"/>
  <c r="N3638" i="4"/>
  <c r="R3638" i="4" s="1"/>
  <c r="O3638" i="4"/>
  <c r="S3638" i="4" s="1"/>
  <c r="M3754" i="4"/>
  <c r="Q3754" i="4" s="1"/>
  <c r="P3754" i="4"/>
  <c r="T3754" i="4" s="1"/>
  <c r="O3754" i="4"/>
  <c r="S3754" i="4" s="1"/>
  <c r="N3754" i="4"/>
  <c r="R3754" i="4" s="1"/>
  <c r="P3819" i="4"/>
  <c r="T3819" i="4" s="1"/>
  <c r="N3819" i="4"/>
  <c r="R3819" i="4" s="1"/>
  <c r="M3819" i="4"/>
  <c r="Q3819" i="4" s="1"/>
  <c r="O3819" i="4"/>
  <c r="S3819" i="4" s="1"/>
  <c r="N3811" i="4"/>
  <c r="R3811" i="4" s="1"/>
  <c r="P3811" i="4"/>
  <c r="T3811" i="4" s="1"/>
  <c r="O3811" i="4"/>
  <c r="S3811" i="4" s="1"/>
  <c r="M3811" i="4"/>
  <c r="Q3811" i="4" s="1"/>
  <c r="M3812" i="4"/>
  <c r="Q3812" i="4" s="1"/>
  <c r="P3812" i="4"/>
  <c r="T3812" i="4" s="1"/>
  <c r="N3812" i="4"/>
  <c r="R3812" i="4" s="1"/>
  <c r="O3812" i="4"/>
  <c r="S3812" i="4" s="1"/>
  <c r="P3882" i="4"/>
  <c r="T3882" i="4" s="1"/>
  <c r="O3882" i="4"/>
  <c r="S3882" i="4" s="1"/>
  <c r="N3882" i="4"/>
  <c r="R3882" i="4" s="1"/>
  <c r="M3882" i="4"/>
  <c r="Q3882" i="4" s="1"/>
  <c r="M3884" i="4"/>
  <c r="Q3884" i="4" s="1"/>
  <c r="P3884" i="4"/>
  <c r="T3884" i="4" s="1"/>
  <c r="O3884" i="4"/>
  <c r="S3884" i="4" s="1"/>
  <c r="N3884" i="4"/>
  <c r="R3884" i="4" s="1"/>
  <c r="P4101" i="4"/>
  <c r="T4101" i="4" s="1"/>
  <c r="O4101" i="4"/>
  <c r="S4101" i="4" s="1"/>
  <c r="N4101" i="4"/>
  <c r="R4101" i="4" s="1"/>
  <c r="M4101" i="4"/>
  <c r="Q4101" i="4" s="1"/>
  <c r="P4052" i="4"/>
  <c r="T4052" i="4" s="1"/>
  <c r="M4052" i="4"/>
  <c r="Q4052" i="4" s="1"/>
  <c r="N4052" i="4"/>
  <c r="R4052" i="4" s="1"/>
  <c r="O4052" i="4"/>
  <c r="S4052" i="4" s="1"/>
  <c r="N4079" i="4"/>
  <c r="R4079" i="4" s="1"/>
  <c r="M4079" i="4"/>
  <c r="Q4079" i="4" s="1"/>
  <c r="P4079" i="4"/>
  <c r="T4079" i="4" s="1"/>
  <c r="O4079" i="4"/>
  <c r="S4079" i="4" s="1"/>
  <c r="P4069" i="4"/>
  <c r="T4069" i="4" s="1"/>
  <c r="N4069" i="4"/>
  <c r="R4069" i="4" s="1"/>
  <c r="O4069" i="4"/>
  <c r="S4069" i="4" s="1"/>
  <c r="M4069" i="4"/>
  <c r="Q4069" i="4" s="1"/>
  <c r="P4093" i="4"/>
  <c r="T4093" i="4" s="1"/>
  <c r="O4093" i="4"/>
  <c r="S4093" i="4" s="1"/>
  <c r="N4093" i="4"/>
  <c r="R4093" i="4" s="1"/>
  <c r="M4093" i="4"/>
  <c r="Q4093" i="4" s="1"/>
  <c r="M4210" i="4"/>
  <c r="Q4210" i="4" s="1"/>
  <c r="P4210" i="4"/>
  <c r="T4210" i="4" s="1"/>
  <c r="O4210" i="4"/>
  <c r="S4210" i="4" s="1"/>
  <c r="N4210" i="4"/>
  <c r="R4210" i="4" s="1"/>
  <c r="P4205" i="4"/>
  <c r="T4205" i="4" s="1"/>
  <c r="O4205" i="4"/>
  <c r="S4205" i="4" s="1"/>
  <c r="N4205" i="4"/>
  <c r="R4205" i="4" s="1"/>
  <c r="M4205" i="4"/>
  <c r="Q4205" i="4" s="1"/>
  <c r="P4188" i="4"/>
  <c r="T4188" i="4" s="1"/>
  <c r="O4188" i="4"/>
  <c r="S4188" i="4" s="1"/>
  <c r="N4188" i="4"/>
  <c r="R4188" i="4" s="1"/>
  <c r="M4188" i="4"/>
  <c r="Q4188" i="4" s="1"/>
  <c r="N4191" i="4"/>
  <c r="R4191" i="4" s="1"/>
  <c r="M4191" i="4"/>
  <c r="Q4191" i="4" s="1"/>
  <c r="O4191" i="4"/>
  <c r="S4191" i="4" s="1"/>
  <c r="P4191" i="4"/>
  <c r="T4191" i="4" s="1"/>
  <c r="M4280" i="4"/>
  <c r="Q4280" i="4" s="1"/>
  <c r="P4280" i="4"/>
  <c r="T4280" i="4" s="1"/>
  <c r="O4280" i="4"/>
  <c r="S4280" i="4" s="1"/>
  <c r="N4280" i="4"/>
  <c r="R4280" i="4" s="1"/>
  <c r="P4294" i="4"/>
  <c r="T4294" i="4" s="1"/>
  <c r="N4294" i="4"/>
  <c r="R4294" i="4" s="1"/>
  <c r="M4294" i="4"/>
  <c r="Q4294" i="4" s="1"/>
  <c r="O4294" i="4"/>
  <c r="S4294" i="4" s="1"/>
  <c r="P4343" i="4"/>
  <c r="T4343" i="4" s="1"/>
  <c r="O4343" i="4"/>
  <c r="S4343" i="4" s="1"/>
  <c r="N4343" i="4"/>
  <c r="R4343" i="4" s="1"/>
  <c r="M4343" i="4"/>
  <c r="Q4343" i="4" s="1"/>
  <c r="P4366" i="4"/>
  <c r="T4366" i="4" s="1"/>
  <c r="O4366" i="4"/>
  <c r="S4366" i="4" s="1"/>
  <c r="N4366" i="4"/>
  <c r="R4366" i="4" s="1"/>
  <c r="M4366" i="4"/>
  <c r="Q4366" i="4" s="1"/>
  <c r="N4433" i="4"/>
  <c r="R4433" i="4" s="1"/>
  <c r="M4433" i="4"/>
  <c r="Q4433" i="4" s="1"/>
  <c r="P4433" i="4"/>
  <c r="T4433" i="4" s="1"/>
  <c r="O4433" i="4"/>
  <c r="S4433" i="4" s="1"/>
  <c r="M4448" i="4"/>
  <c r="Q4448" i="4" s="1"/>
  <c r="O4448" i="4"/>
  <c r="S4448" i="4" s="1"/>
  <c r="N4448" i="4"/>
  <c r="R4448" i="4" s="1"/>
  <c r="P4448" i="4"/>
  <c r="T4448" i="4" s="1"/>
  <c r="P4540" i="4"/>
  <c r="T4540" i="4" s="1"/>
  <c r="O4540" i="4"/>
  <c r="S4540" i="4" s="1"/>
  <c r="N4540" i="4"/>
  <c r="R4540" i="4" s="1"/>
  <c r="M4540" i="4"/>
  <c r="Q4540" i="4" s="1"/>
  <c r="P4510" i="4"/>
  <c r="T4510" i="4" s="1"/>
  <c r="O4510" i="4"/>
  <c r="S4510" i="4" s="1"/>
  <c r="N4510" i="4"/>
  <c r="R4510" i="4" s="1"/>
  <c r="M4510" i="4"/>
  <c r="Q4510" i="4" s="1"/>
  <c r="M4562" i="4"/>
  <c r="Q4562" i="4" s="1"/>
  <c r="P4562" i="4"/>
  <c r="T4562" i="4" s="1"/>
  <c r="N4562" i="4"/>
  <c r="R4562" i="4" s="1"/>
  <c r="O4562" i="4"/>
  <c r="S4562" i="4" s="1"/>
  <c r="P4719" i="4"/>
  <c r="T4719" i="4" s="1"/>
  <c r="N4719" i="4"/>
  <c r="R4719" i="4" s="1"/>
  <c r="O4719" i="4"/>
  <c r="S4719" i="4" s="1"/>
  <c r="M4719" i="4"/>
  <c r="Q4719" i="4" s="1"/>
  <c r="M4782" i="4"/>
  <c r="Q4782" i="4" s="1"/>
  <c r="P4782" i="4"/>
  <c r="T4782" i="4" s="1"/>
  <c r="O4782" i="4"/>
  <c r="S4782" i="4" s="1"/>
  <c r="N4782" i="4"/>
  <c r="R4782" i="4" s="1"/>
  <c r="M80" i="4"/>
  <c r="Q80" i="4" s="1"/>
  <c r="N80" i="4"/>
  <c r="R80" i="4" s="1"/>
  <c r="P80" i="4"/>
  <c r="T80" i="4" s="1"/>
  <c r="O80" i="4"/>
  <c r="S80" i="4" s="1"/>
  <c r="P24" i="4"/>
  <c r="T24" i="4" s="1"/>
  <c r="O24" i="4"/>
  <c r="S24" i="4" s="1"/>
  <c r="N24" i="4"/>
  <c r="R24" i="4" s="1"/>
  <c r="M24" i="4"/>
  <c r="Q24" i="4" s="1"/>
  <c r="M140" i="4"/>
  <c r="Q140" i="4" s="1"/>
  <c r="P140" i="4"/>
  <c r="T140" i="4" s="1"/>
  <c r="N140" i="4"/>
  <c r="R140" i="4" s="1"/>
  <c r="O140" i="4"/>
  <c r="S140" i="4" s="1"/>
  <c r="M116" i="4"/>
  <c r="Q116" i="4" s="1"/>
  <c r="N116" i="4"/>
  <c r="R116" i="4" s="1"/>
  <c r="P116" i="4"/>
  <c r="T116" i="4" s="1"/>
  <c r="O116" i="4"/>
  <c r="S116" i="4" s="1"/>
  <c r="P32" i="4"/>
  <c r="T32" i="4" s="1"/>
  <c r="O32" i="4"/>
  <c r="S32" i="4" s="1"/>
  <c r="N32" i="4"/>
  <c r="R32" i="4" s="1"/>
  <c r="M32" i="4"/>
  <c r="Q32" i="4" s="1"/>
  <c r="P130" i="4"/>
  <c r="T130" i="4" s="1"/>
  <c r="N130" i="4"/>
  <c r="R130" i="4" s="1"/>
  <c r="M130" i="4"/>
  <c r="Q130" i="4" s="1"/>
  <c r="O130" i="4"/>
  <c r="S130" i="4" s="1"/>
  <c r="M108" i="4"/>
  <c r="Q108" i="4" s="1"/>
  <c r="N108" i="4"/>
  <c r="R108" i="4" s="1"/>
  <c r="P108" i="4"/>
  <c r="T108" i="4" s="1"/>
  <c r="O108" i="4"/>
  <c r="S108" i="4" s="1"/>
  <c r="N101" i="4"/>
  <c r="R101" i="4" s="1"/>
  <c r="P101" i="4"/>
  <c r="T101" i="4" s="1"/>
  <c r="O101" i="4"/>
  <c r="S101" i="4" s="1"/>
  <c r="M101" i="4"/>
  <c r="Q101" i="4" s="1"/>
  <c r="N37" i="4"/>
  <c r="R37" i="4" s="1"/>
  <c r="M37" i="4"/>
  <c r="Q37" i="4" s="1"/>
  <c r="P37" i="4"/>
  <c r="T37" i="4" s="1"/>
  <c r="O37" i="4"/>
  <c r="S37" i="4" s="1"/>
  <c r="M22" i="4"/>
  <c r="Q22" i="4" s="1"/>
  <c r="P22" i="4"/>
  <c r="T22" i="4" s="1"/>
  <c r="O22" i="4"/>
  <c r="S22" i="4" s="1"/>
  <c r="N22" i="4"/>
  <c r="R22" i="4" s="1"/>
  <c r="P126" i="4"/>
  <c r="T126" i="4" s="1"/>
  <c r="N126" i="4"/>
  <c r="R126" i="4" s="1"/>
  <c r="M126" i="4"/>
  <c r="Q126" i="4" s="1"/>
  <c r="O126" i="4"/>
  <c r="S126" i="4" s="1"/>
  <c r="M232" i="4"/>
  <c r="Q232" i="4" s="1"/>
  <c r="P232" i="4"/>
  <c r="T232" i="4" s="1"/>
  <c r="O232" i="4"/>
  <c r="S232" i="4" s="1"/>
  <c r="N232" i="4"/>
  <c r="R232" i="4" s="1"/>
  <c r="M296" i="4"/>
  <c r="Q296" i="4" s="1"/>
  <c r="P296" i="4"/>
  <c r="T296" i="4" s="1"/>
  <c r="O296" i="4"/>
  <c r="S296" i="4" s="1"/>
  <c r="N296" i="4"/>
  <c r="R296" i="4" s="1"/>
  <c r="M360" i="4"/>
  <c r="Q360" i="4" s="1"/>
  <c r="P360" i="4"/>
  <c r="T360" i="4" s="1"/>
  <c r="O360" i="4"/>
  <c r="S360" i="4" s="1"/>
  <c r="N360" i="4"/>
  <c r="R360" i="4" s="1"/>
  <c r="M424" i="4"/>
  <c r="Q424" i="4" s="1"/>
  <c r="P424" i="4"/>
  <c r="T424" i="4" s="1"/>
  <c r="O424" i="4"/>
  <c r="S424" i="4" s="1"/>
  <c r="N424" i="4"/>
  <c r="R424" i="4" s="1"/>
  <c r="M520" i="4"/>
  <c r="Q520" i="4" s="1"/>
  <c r="P520" i="4"/>
  <c r="T520" i="4" s="1"/>
  <c r="O520" i="4"/>
  <c r="S520" i="4" s="1"/>
  <c r="N520" i="4"/>
  <c r="R520" i="4" s="1"/>
  <c r="M751" i="4"/>
  <c r="Q751" i="4" s="1"/>
  <c r="P751" i="4"/>
  <c r="T751" i="4" s="1"/>
  <c r="O751" i="4"/>
  <c r="S751" i="4" s="1"/>
  <c r="N751" i="4"/>
  <c r="R751" i="4" s="1"/>
  <c r="M747" i="4"/>
  <c r="Q747" i="4" s="1"/>
  <c r="P747" i="4"/>
  <c r="T747" i="4" s="1"/>
  <c r="O747" i="4"/>
  <c r="S747" i="4" s="1"/>
  <c r="N747" i="4"/>
  <c r="R747" i="4" s="1"/>
  <c r="P271" i="4"/>
  <c r="T271" i="4" s="1"/>
  <c r="O271" i="4"/>
  <c r="S271" i="4" s="1"/>
  <c r="N271" i="4"/>
  <c r="R271" i="4" s="1"/>
  <c r="M271" i="4"/>
  <c r="Q271" i="4" s="1"/>
  <c r="P335" i="4"/>
  <c r="T335" i="4" s="1"/>
  <c r="O335" i="4"/>
  <c r="S335" i="4" s="1"/>
  <c r="N335" i="4"/>
  <c r="R335" i="4" s="1"/>
  <c r="M335" i="4"/>
  <c r="Q335" i="4" s="1"/>
  <c r="P399" i="4"/>
  <c r="T399" i="4" s="1"/>
  <c r="O399" i="4"/>
  <c r="S399" i="4" s="1"/>
  <c r="N399" i="4"/>
  <c r="R399" i="4" s="1"/>
  <c r="M399" i="4"/>
  <c r="Q399" i="4" s="1"/>
  <c r="P495" i="4"/>
  <c r="T495" i="4" s="1"/>
  <c r="O495" i="4"/>
  <c r="S495" i="4" s="1"/>
  <c r="N495" i="4"/>
  <c r="R495" i="4" s="1"/>
  <c r="M495" i="4"/>
  <c r="Q495" i="4" s="1"/>
  <c r="P602" i="4"/>
  <c r="T602" i="4" s="1"/>
  <c r="O602" i="4"/>
  <c r="S602" i="4" s="1"/>
  <c r="N602" i="4"/>
  <c r="R602" i="4" s="1"/>
  <c r="M602" i="4"/>
  <c r="Q602" i="4" s="1"/>
  <c r="M591" i="4"/>
  <c r="Q591" i="4" s="1"/>
  <c r="P591" i="4"/>
  <c r="T591" i="4" s="1"/>
  <c r="N591" i="4"/>
  <c r="R591" i="4" s="1"/>
  <c r="O591" i="4"/>
  <c r="S591" i="4" s="1"/>
  <c r="P242" i="4"/>
  <c r="T242" i="4" s="1"/>
  <c r="O242" i="4"/>
  <c r="S242" i="4" s="1"/>
  <c r="N242" i="4"/>
  <c r="R242" i="4" s="1"/>
  <c r="M242" i="4"/>
  <c r="Q242" i="4" s="1"/>
  <c r="P306" i="4"/>
  <c r="T306" i="4" s="1"/>
  <c r="O306" i="4"/>
  <c r="S306" i="4" s="1"/>
  <c r="N306" i="4"/>
  <c r="R306" i="4" s="1"/>
  <c r="M306" i="4"/>
  <c r="Q306" i="4" s="1"/>
  <c r="P402" i="4"/>
  <c r="T402" i="4" s="1"/>
  <c r="O402" i="4"/>
  <c r="S402" i="4" s="1"/>
  <c r="N402" i="4"/>
  <c r="R402" i="4" s="1"/>
  <c r="M402" i="4"/>
  <c r="Q402" i="4" s="1"/>
  <c r="P466" i="4"/>
  <c r="T466" i="4" s="1"/>
  <c r="O466" i="4"/>
  <c r="S466" i="4" s="1"/>
  <c r="N466" i="4"/>
  <c r="R466" i="4" s="1"/>
  <c r="M466" i="4"/>
  <c r="Q466" i="4" s="1"/>
  <c r="N531" i="4"/>
  <c r="R531" i="4" s="1"/>
  <c r="P531" i="4"/>
  <c r="T531" i="4" s="1"/>
  <c r="O531" i="4"/>
  <c r="S531" i="4" s="1"/>
  <c r="M531" i="4"/>
  <c r="Q531" i="4" s="1"/>
  <c r="P598" i="4"/>
  <c r="T598" i="4" s="1"/>
  <c r="O598" i="4"/>
  <c r="S598" i="4" s="1"/>
  <c r="N598" i="4"/>
  <c r="R598" i="4" s="1"/>
  <c r="M598" i="4"/>
  <c r="Q598" i="4" s="1"/>
  <c r="P538" i="4"/>
  <c r="T538" i="4" s="1"/>
  <c r="M538" i="4"/>
  <c r="Q538" i="4" s="1"/>
  <c r="O538" i="4"/>
  <c r="S538" i="4" s="1"/>
  <c r="N538" i="4"/>
  <c r="R538" i="4" s="1"/>
  <c r="M635" i="4"/>
  <c r="Q635" i="4" s="1"/>
  <c r="P635" i="4"/>
  <c r="T635" i="4" s="1"/>
  <c r="N635" i="4"/>
  <c r="R635" i="4" s="1"/>
  <c r="O635" i="4"/>
  <c r="S635" i="4" s="1"/>
  <c r="N221" i="4"/>
  <c r="R221" i="4" s="1"/>
  <c r="M221" i="4"/>
  <c r="Q221" i="4" s="1"/>
  <c r="P221" i="4"/>
  <c r="T221" i="4" s="1"/>
  <c r="O221" i="4"/>
  <c r="S221" i="4" s="1"/>
  <c r="N285" i="4"/>
  <c r="R285" i="4" s="1"/>
  <c r="M285" i="4"/>
  <c r="Q285" i="4" s="1"/>
  <c r="P285" i="4"/>
  <c r="T285" i="4" s="1"/>
  <c r="O285" i="4"/>
  <c r="S285" i="4" s="1"/>
  <c r="N317" i="4"/>
  <c r="R317" i="4" s="1"/>
  <c r="M317" i="4"/>
  <c r="Q317" i="4" s="1"/>
  <c r="P317" i="4"/>
  <c r="T317" i="4" s="1"/>
  <c r="O317" i="4"/>
  <c r="S317" i="4" s="1"/>
  <c r="N349" i="4"/>
  <c r="R349" i="4" s="1"/>
  <c r="M349" i="4"/>
  <c r="Q349" i="4" s="1"/>
  <c r="P349" i="4"/>
  <c r="T349" i="4" s="1"/>
  <c r="O349" i="4"/>
  <c r="S349" i="4" s="1"/>
  <c r="N381" i="4"/>
  <c r="R381" i="4" s="1"/>
  <c r="M381" i="4"/>
  <c r="Q381" i="4" s="1"/>
  <c r="P381" i="4"/>
  <c r="T381" i="4" s="1"/>
  <c r="O381" i="4"/>
  <c r="S381" i="4" s="1"/>
  <c r="N413" i="4"/>
  <c r="R413" i="4" s="1"/>
  <c r="M413" i="4"/>
  <c r="Q413" i="4" s="1"/>
  <c r="P413" i="4"/>
  <c r="T413" i="4" s="1"/>
  <c r="O413" i="4"/>
  <c r="S413" i="4" s="1"/>
  <c r="N445" i="4"/>
  <c r="R445" i="4" s="1"/>
  <c r="M445" i="4"/>
  <c r="Q445" i="4" s="1"/>
  <c r="P445" i="4"/>
  <c r="T445" i="4" s="1"/>
  <c r="O445" i="4"/>
  <c r="S445" i="4" s="1"/>
  <c r="N477" i="4"/>
  <c r="R477" i="4" s="1"/>
  <c r="M477" i="4"/>
  <c r="Q477" i="4" s="1"/>
  <c r="P477" i="4"/>
  <c r="T477" i="4" s="1"/>
  <c r="O477" i="4"/>
  <c r="S477" i="4" s="1"/>
  <c r="N509" i="4"/>
  <c r="R509" i="4" s="1"/>
  <c r="M509" i="4"/>
  <c r="Q509" i="4" s="1"/>
  <c r="P509" i="4"/>
  <c r="T509" i="4" s="1"/>
  <c r="O509" i="4"/>
  <c r="S509" i="4" s="1"/>
  <c r="M548" i="4"/>
  <c r="Q548" i="4" s="1"/>
  <c r="P548" i="4"/>
  <c r="T548" i="4" s="1"/>
  <c r="N548" i="4"/>
  <c r="R548" i="4" s="1"/>
  <c r="O548" i="4"/>
  <c r="S548" i="4" s="1"/>
  <c r="P610" i="4"/>
  <c r="T610" i="4" s="1"/>
  <c r="O610" i="4"/>
  <c r="S610" i="4" s="1"/>
  <c r="N610" i="4"/>
  <c r="R610" i="4" s="1"/>
  <c r="M610" i="4"/>
  <c r="Q610" i="4" s="1"/>
  <c r="O47" i="4"/>
  <c r="S47" i="4" s="1"/>
  <c r="N47" i="4"/>
  <c r="R47" i="4" s="1"/>
  <c r="M47" i="4"/>
  <c r="Q47" i="4" s="1"/>
  <c r="P47" i="4"/>
  <c r="T47" i="4" s="1"/>
  <c r="N561" i="4"/>
  <c r="R561" i="4" s="1"/>
  <c r="M561" i="4"/>
  <c r="Q561" i="4" s="1"/>
  <c r="P561" i="4"/>
  <c r="T561" i="4" s="1"/>
  <c r="O561" i="4"/>
  <c r="S561" i="4" s="1"/>
  <c r="M787" i="4"/>
  <c r="Q787" i="4" s="1"/>
  <c r="P787" i="4"/>
  <c r="T787" i="4" s="1"/>
  <c r="O787" i="4"/>
  <c r="S787" i="4" s="1"/>
  <c r="N787" i="4"/>
  <c r="R787" i="4" s="1"/>
  <c r="M835" i="4"/>
  <c r="Q835" i="4" s="1"/>
  <c r="P835" i="4"/>
  <c r="T835" i="4" s="1"/>
  <c r="O835" i="4"/>
  <c r="S835" i="4" s="1"/>
  <c r="N835" i="4"/>
  <c r="R835" i="4" s="1"/>
  <c r="M865" i="4"/>
  <c r="Q865" i="4" s="1"/>
  <c r="P865" i="4"/>
  <c r="T865" i="4" s="1"/>
  <c r="O865" i="4"/>
  <c r="S865" i="4" s="1"/>
  <c r="N865" i="4"/>
  <c r="R865" i="4" s="1"/>
  <c r="P996" i="4"/>
  <c r="T996" i="4" s="1"/>
  <c r="O996" i="4"/>
  <c r="S996" i="4" s="1"/>
  <c r="N996" i="4"/>
  <c r="R996" i="4" s="1"/>
  <c r="M996" i="4"/>
  <c r="Q996" i="4" s="1"/>
  <c r="P867" i="4"/>
  <c r="T867" i="4" s="1"/>
  <c r="O867" i="4"/>
  <c r="S867" i="4" s="1"/>
  <c r="N867" i="4"/>
  <c r="R867" i="4" s="1"/>
  <c r="M867" i="4"/>
  <c r="Q867" i="4" s="1"/>
  <c r="M901" i="4"/>
  <c r="Q901" i="4" s="1"/>
  <c r="N901" i="4"/>
  <c r="R901" i="4" s="1"/>
  <c r="P901" i="4"/>
  <c r="T901" i="4" s="1"/>
  <c r="O901" i="4"/>
  <c r="S901" i="4" s="1"/>
  <c r="P992" i="4"/>
  <c r="T992" i="4" s="1"/>
  <c r="O992" i="4"/>
  <c r="S992" i="4" s="1"/>
  <c r="N992" i="4"/>
  <c r="R992" i="4" s="1"/>
  <c r="M992" i="4"/>
  <c r="Q992" i="4" s="1"/>
  <c r="P646" i="4"/>
  <c r="T646" i="4" s="1"/>
  <c r="O646" i="4"/>
  <c r="S646" i="4" s="1"/>
  <c r="N646" i="4"/>
  <c r="R646" i="4" s="1"/>
  <c r="M646" i="4"/>
  <c r="Q646" i="4" s="1"/>
  <c r="P678" i="4"/>
  <c r="T678" i="4" s="1"/>
  <c r="O678" i="4"/>
  <c r="S678" i="4" s="1"/>
  <c r="N678" i="4"/>
  <c r="R678" i="4" s="1"/>
  <c r="M678" i="4"/>
  <c r="Q678" i="4" s="1"/>
  <c r="P710" i="4"/>
  <c r="T710" i="4" s="1"/>
  <c r="O710" i="4"/>
  <c r="S710" i="4" s="1"/>
  <c r="N710" i="4"/>
  <c r="R710" i="4" s="1"/>
  <c r="M710" i="4"/>
  <c r="Q710" i="4" s="1"/>
  <c r="P742" i="4"/>
  <c r="T742" i="4" s="1"/>
  <c r="O742" i="4"/>
  <c r="S742" i="4" s="1"/>
  <c r="N742" i="4"/>
  <c r="R742" i="4" s="1"/>
  <c r="M742" i="4"/>
  <c r="Q742" i="4" s="1"/>
  <c r="P774" i="4"/>
  <c r="T774" i="4" s="1"/>
  <c r="O774" i="4"/>
  <c r="S774" i="4" s="1"/>
  <c r="N774" i="4"/>
  <c r="R774" i="4" s="1"/>
  <c r="M774" i="4"/>
  <c r="Q774" i="4" s="1"/>
  <c r="P806" i="4"/>
  <c r="T806" i="4" s="1"/>
  <c r="O806" i="4"/>
  <c r="S806" i="4" s="1"/>
  <c r="N806" i="4"/>
  <c r="R806" i="4" s="1"/>
  <c r="M806" i="4"/>
  <c r="Q806" i="4" s="1"/>
  <c r="P838" i="4"/>
  <c r="T838" i="4" s="1"/>
  <c r="O838" i="4"/>
  <c r="S838" i="4" s="1"/>
  <c r="N838" i="4"/>
  <c r="R838" i="4" s="1"/>
  <c r="M838" i="4"/>
  <c r="Q838" i="4" s="1"/>
  <c r="M913" i="4"/>
  <c r="Q913" i="4" s="1"/>
  <c r="N913" i="4"/>
  <c r="R913" i="4" s="1"/>
  <c r="P913" i="4"/>
  <c r="T913" i="4" s="1"/>
  <c r="O913" i="4"/>
  <c r="S913" i="4" s="1"/>
  <c r="P983" i="4"/>
  <c r="T983" i="4" s="1"/>
  <c r="O983" i="4"/>
  <c r="S983" i="4" s="1"/>
  <c r="N983" i="4"/>
  <c r="R983" i="4" s="1"/>
  <c r="M983" i="4"/>
  <c r="Q983" i="4" s="1"/>
  <c r="M876" i="4"/>
  <c r="Q876" i="4" s="1"/>
  <c r="P876" i="4"/>
  <c r="T876" i="4" s="1"/>
  <c r="O876" i="4"/>
  <c r="S876" i="4" s="1"/>
  <c r="N876" i="4"/>
  <c r="R876" i="4" s="1"/>
  <c r="P940" i="4"/>
  <c r="T940" i="4" s="1"/>
  <c r="M940" i="4"/>
  <c r="Q940" i="4" s="1"/>
  <c r="O940" i="4"/>
  <c r="S940" i="4" s="1"/>
  <c r="N940" i="4"/>
  <c r="R940" i="4" s="1"/>
  <c r="M1186" i="4"/>
  <c r="Q1186" i="4" s="1"/>
  <c r="O1186" i="4"/>
  <c r="S1186" i="4" s="1"/>
  <c r="P1186" i="4"/>
  <c r="T1186" i="4" s="1"/>
  <c r="N1186" i="4"/>
  <c r="R1186" i="4" s="1"/>
  <c r="P617" i="4"/>
  <c r="T617" i="4" s="1"/>
  <c r="O617" i="4"/>
  <c r="S617" i="4" s="1"/>
  <c r="N617" i="4"/>
  <c r="R617" i="4" s="1"/>
  <c r="M617" i="4"/>
  <c r="Q617" i="4" s="1"/>
  <c r="P649" i="4"/>
  <c r="T649" i="4" s="1"/>
  <c r="O649" i="4"/>
  <c r="S649" i="4" s="1"/>
  <c r="N649" i="4"/>
  <c r="R649" i="4" s="1"/>
  <c r="M649" i="4"/>
  <c r="Q649" i="4" s="1"/>
  <c r="P681" i="4"/>
  <c r="T681" i="4" s="1"/>
  <c r="O681" i="4"/>
  <c r="S681" i="4" s="1"/>
  <c r="N681" i="4"/>
  <c r="R681" i="4" s="1"/>
  <c r="M681" i="4"/>
  <c r="Q681" i="4" s="1"/>
  <c r="P713" i="4"/>
  <c r="T713" i="4" s="1"/>
  <c r="O713" i="4"/>
  <c r="S713" i="4" s="1"/>
  <c r="N713" i="4"/>
  <c r="R713" i="4" s="1"/>
  <c r="M713" i="4"/>
  <c r="Q713" i="4" s="1"/>
  <c r="P745" i="4"/>
  <c r="T745" i="4" s="1"/>
  <c r="O745" i="4"/>
  <c r="S745" i="4" s="1"/>
  <c r="N745" i="4"/>
  <c r="R745" i="4" s="1"/>
  <c r="M745" i="4"/>
  <c r="Q745" i="4" s="1"/>
  <c r="P777" i="4"/>
  <c r="T777" i="4" s="1"/>
  <c r="O777" i="4"/>
  <c r="S777" i="4" s="1"/>
  <c r="N777" i="4"/>
  <c r="R777" i="4" s="1"/>
  <c r="M777" i="4"/>
  <c r="Q777" i="4" s="1"/>
  <c r="P809" i="4"/>
  <c r="T809" i="4" s="1"/>
  <c r="O809" i="4"/>
  <c r="S809" i="4" s="1"/>
  <c r="N809" i="4"/>
  <c r="R809" i="4" s="1"/>
  <c r="M809" i="4"/>
  <c r="Q809" i="4" s="1"/>
  <c r="P841" i="4"/>
  <c r="T841" i="4" s="1"/>
  <c r="O841" i="4"/>
  <c r="S841" i="4" s="1"/>
  <c r="N841" i="4"/>
  <c r="R841" i="4" s="1"/>
  <c r="M841" i="4"/>
  <c r="Q841" i="4" s="1"/>
  <c r="M889" i="4"/>
  <c r="Q889" i="4" s="1"/>
  <c r="N889" i="4"/>
  <c r="R889" i="4" s="1"/>
  <c r="P889" i="4"/>
  <c r="T889" i="4" s="1"/>
  <c r="O889" i="4"/>
  <c r="S889" i="4" s="1"/>
  <c r="P1044" i="4"/>
  <c r="T1044" i="4" s="1"/>
  <c r="O1044" i="4"/>
  <c r="S1044" i="4" s="1"/>
  <c r="N1044" i="4"/>
  <c r="R1044" i="4" s="1"/>
  <c r="M1044" i="4"/>
  <c r="Q1044" i="4" s="1"/>
  <c r="P883" i="4"/>
  <c r="T883" i="4" s="1"/>
  <c r="O883" i="4"/>
  <c r="S883" i="4" s="1"/>
  <c r="N883" i="4"/>
  <c r="R883" i="4" s="1"/>
  <c r="M883" i="4"/>
  <c r="Q883" i="4" s="1"/>
  <c r="P984" i="4"/>
  <c r="T984" i="4" s="1"/>
  <c r="N984" i="4"/>
  <c r="R984" i="4" s="1"/>
  <c r="M984" i="4"/>
  <c r="Q984" i="4" s="1"/>
  <c r="O984" i="4"/>
  <c r="S984" i="4" s="1"/>
  <c r="N588" i="4"/>
  <c r="R588" i="4" s="1"/>
  <c r="M588" i="4"/>
  <c r="Q588" i="4" s="1"/>
  <c r="P588" i="4"/>
  <c r="T588" i="4" s="1"/>
  <c r="O588" i="4"/>
  <c r="S588" i="4" s="1"/>
  <c r="N620" i="4"/>
  <c r="R620" i="4" s="1"/>
  <c r="M620" i="4"/>
  <c r="Q620" i="4" s="1"/>
  <c r="P620" i="4"/>
  <c r="T620" i="4" s="1"/>
  <c r="O620" i="4"/>
  <c r="S620" i="4" s="1"/>
  <c r="N652" i="4"/>
  <c r="R652" i="4" s="1"/>
  <c r="M652" i="4"/>
  <c r="Q652" i="4" s="1"/>
  <c r="P652" i="4"/>
  <c r="T652" i="4" s="1"/>
  <c r="O652" i="4"/>
  <c r="S652" i="4" s="1"/>
  <c r="N684" i="4"/>
  <c r="R684" i="4" s="1"/>
  <c r="M684" i="4"/>
  <c r="Q684" i="4" s="1"/>
  <c r="P684" i="4"/>
  <c r="T684" i="4" s="1"/>
  <c r="O684" i="4"/>
  <c r="S684" i="4" s="1"/>
  <c r="N716" i="4"/>
  <c r="R716" i="4" s="1"/>
  <c r="M716" i="4"/>
  <c r="Q716" i="4" s="1"/>
  <c r="P716" i="4"/>
  <c r="T716" i="4" s="1"/>
  <c r="O716" i="4"/>
  <c r="S716" i="4" s="1"/>
  <c r="N748" i="4"/>
  <c r="R748" i="4" s="1"/>
  <c r="M748" i="4"/>
  <c r="Q748" i="4" s="1"/>
  <c r="P748" i="4"/>
  <c r="T748" i="4" s="1"/>
  <c r="O748" i="4"/>
  <c r="S748" i="4" s="1"/>
  <c r="N780" i="4"/>
  <c r="R780" i="4" s="1"/>
  <c r="M780" i="4"/>
  <c r="Q780" i="4" s="1"/>
  <c r="P780" i="4"/>
  <c r="T780" i="4" s="1"/>
  <c r="O780" i="4"/>
  <c r="S780" i="4" s="1"/>
  <c r="N812" i="4"/>
  <c r="R812" i="4" s="1"/>
  <c r="M812" i="4"/>
  <c r="Q812" i="4" s="1"/>
  <c r="P812" i="4"/>
  <c r="T812" i="4" s="1"/>
  <c r="O812" i="4"/>
  <c r="S812" i="4" s="1"/>
  <c r="N844" i="4"/>
  <c r="R844" i="4" s="1"/>
  <c r="M844" i="4"/>
  <c r="Q844" i="4" s="1"/>
  <c r="P844" i="4"/>
  <c r="T844" i="4" s="1"/>
  <c r="O844" i="4"/>
  <c r="S844" i="4" s="1"/>
  <c r="P907" i="4"/>
  <c r="T907" i="4" s="1"/>
  <c r="O907" i="4"/>
  <c r="S907" i="4" s="1"/>
  <c r="N907" i="4"/>
  <c r="R907" i="4" s="1"/>
  <c r="M907" i="4"/>
  <c r="Q907" i="4" s="1"/>
  <c r="P1036" i="4"/>
  <c r="T1036" i="4" s="1"/>
  <c r="O1036" i="4"/>
  <c r="S1036" i="4" s="1"/>
  <c r="N1036" i="4"/>
  <c r="R1036" i="4" s="1"/>
  <c r="M1036" i="4"/>
  <c r="Q1036" i="4" s="1"/>
  <c r="N874" i="4"/>
  <c r="R874" i="4" s="1"/>
  <c r="P874" i="4"/>
  <c r="T874" i="4" s="1"/>
  <c r="M874" i="4"/>
  <c r="Q874" i="4" s="1"/>
  <c r="O874" i="4"/>
  <c r="S874" i="4" s="1"/>
  <c r="P936" i="4"/>
  <c r="T936" i="4" s="1"/>
  <c r="M936" i="4"/>
  <c r="Q936" i="4" s="1"/>
  <c r="O936" i="4"/>
  <c r="S936" i="4" s="1"/>
  <c r="N936" i="4"/>
  <c r="R936" i="4" s="1"/>
  <c r="P1128" i="4"/>
  <c r="T1128" i="4" s="1"/>
  <c r="O1128" i="4"/>
  <c r="S1128" i="4" s="1"/>
  <c r="N1128" i="4"/>
  <c r="R1128" i="4" s="1"/>
  <c r="M1128" i="4"/>
  <c r="Q1128" i="4" s="1"/>
  <c r="P1256" i="4"/>
  <c r="T1256" i="4" s="1"/>
  <c r="O1256" i="4"/>
  <c r="S1256" i="4" s="1"/>
  <c r="N1256" i="4"/>
  <c r="R1256" i="4" s="1"/>
  <c r="M1256" i="4"/>
  <c r="Q1256" i="4" s="1"/>
  <c r="N1191" i="4"/>
  <c r="R1191" i="4" s="1"/>
  <c r="M1191" i="4"/>
  <c r="Q1191" i="4" s="1"/>
  <c r="P1191" i="4"/>
  <c r="T1191" i="4" s="1"/>
  <c r="O1191" i="4"/>
  <c r="S1191" i="4" s="1"/>
  <c r="P1300" i="4"/>
  <c r="T1300" i="4" s="1"/>
  <c r="O1300" i="4"/>
  <c r="S1300" i="4" s="1"/>
  <c r="N1300" i="4"/>
  <c r="R1300" i="4" s="1"/>
  <c r="M1300" i="4"/>
  <c r="Q1300" i="4" s="1"/>
  <c r="P1011" i="4"/>
  <c r="T1011" i="4" s="1"/>
  <c r="O1011" i="4"/>
  <c r="S1011" i="4" s="1"/>
  <c r="N1011" i="4"/>
  <c r="R1011" i="4" s="1"/>
  <c r="M1011" i="4"/>
  <c r="Q1011" i="4" s="1"/>
  <c r="P1043" i="4"/>
  <c r="T1043" i="4" s="1"/>
  <c r="O1043" i="4"/>
  <c r="S1043" i="4" s="1"/>
  <c r="N1043" i="4"/>
  <c r="R1043" i="4" s="1"/>
  <c r="M1043" i="4"/>
  <c r="Q1043" i="4" s="1"/>
  <c r="P1075" i="4"/>
  <c r="T1075" i="4" s="1"/>
  <c r="O1075" i="4"/>
  <c r="S1075" i="4" s="1"/>
  <c r="N1075" i="4"/>
  <c r="R1075" i="4" s="1"/>
  <c r="M1075" i="4"/>
  <c r="Q1075" i="4" s="1"/>
  <c r="P1107" i="4"/>
  <c r="T1107" i="4" s="1"/>
  <c r="O1107" i="4"/>
  <c r="S1107" i="4" s="1"/>
  <c r="N1107" i="4"/>
  <c r="R1107" i="4" s="1"/>
  <c r="M1107" i="4"/>
  <c r="Q1107" i="4" s="1"/>
  <c r="P1139" i="4"/>
  <c r="T1139" i="4" s="1"/>
  <c r="O1139" i="4"/>
  <c r="S1139" i="4" s="1"/>
  <c r="N1139" i="4"/>
  <c r="R1139" i="4" s="1"/>
  <c r="M1139" i="4"/>
  <c r="Q1139" i="4" s="1"/>
  <c r="P1188" i="4"/>
  <c r="T1188" i="4" s="1"/>
  <c r="N1188" i="4"/>
  <c r="R1188" i="4" s="1"/>
  <c r="O1188" i="4"/>
  <c r="S1188" i="4" s="1"/>
  <c r="M1188" i="4"/>
  <c r="Q1188" i="4" s="1"/>
  <c r="P1166" i="4"/>
  <c r="T1166" i="4" s="1"/>
  <c r="O1166" i="4"/>
  <c r="S1166" i="4" s="1"/>
  <c r="N1166" i="4"/>
  <c r="R1166" i="4" s="1"/>
  <c r="M1166" i="4"/>
  <c r="Q1166" i="4" s="1"/>
  <c r="P1280" i="4"/>
  <c r="T1280" i="4" s="1"/>
  <c r="O1280" i="4"/>
  <c r="S1280" i="4" s="1"/>
  <c r="N1280" i="4"/>
  <c r="R1280" i="4" s="1"/>
  <c r="M1280" i="4"/>
  <c r="Q1280" i="4" s="1"/>
  <c r="N918" i="4"/>
  <c r="R918" i="4" s="1"/>
  <c r="P918" i="4"/>
  <c r="T918" i="4" s="1"/>
  <c r="O918" i="4"/>
  <c r="S918" i="4" s="1"/>
  <c r="M918" i="4"/>
  <c r="Q918" i="4" s="1"/>
  <c r="O950" i="4"/>
  <c r="S950" i="4" s="1"/>
  <c r="N950" i="4"/>
  <c r="R950" i="4" s="1"/>
  <c r="M950" i="4"/>
  <c r="Q950" i="4" s="1"/>
  <c r="P950" i="4"/>
  <c r="T950" i="4" s="1"/>
  <c r="O982" i="4"/>
  <c r="S982" i="4" s="1"/>
  <c r="N982" i="4"/>
  <c r="R982" i="4" s="1"/>
  <c r="M982" i="4"/>
  <c r="Q982" i="4" s="1"/>
  <c r="P982" i="4"/>
  <c r="T982" i="4" s="1"/>
  <c r="O1014" i="4"/>
  <c r="S1014" i="4" s="1"/>
  <c r="N1014" i="4"/>
  <c r="R1014" i="4" s="1"/>
  <c r="M1014" i="4"/>
  <c r="Q1014" i="4" s="1"/>
  <c r="P1014" i="4"/>
  <c r="T1014" i="4" s="1"/>
  <c r="O1046" i="4"/>
  <c r="S1046" i="4" s="1"/>
  <c r="N1046" i="4"/>
  <c r="R1046" i="4" s="1"/>
  <c r="M1046" i="4"/>
  <c r="Q1046" i="4" s="1"/>
  <c r="P1046" i="4"/>
  <c r="T1046" i="4" s="1"/>
  <c r="O1078" i="4"/>
  <c r="S1078" i="4" s="1"/>
  <c r="N1078" i="4"/>
  <c r="R1078" i="4" s="1"/>
  <c r="M1078" i="4"/>
  <c r="Q1078" i="4" s="1"/>
  <c r="P1078" i="4"/>
  <c r="T1078" i="4" s="1"/>
  <c r="O1110" i="4"/>
  <c r="S1110" i="4" s="1"/>
  <c r="N1110" i="4"/>
  <c r="R1110" i="4" s="1"/>
  <c r="M1110" i="4"/>
  <c r="Q1110" i="4" s="1"/>
  <c r="P1110" i="4"/>
  <c r="T1110" i="4" s="1"/>
  <c r="O1142" i="4"/>
  <c r="S1142" i="4" s="1"/>
  <c r="N1142" i="4"/>
  <c r="R1142" i="4" s="1"/>
  <c r="M1142" i="4"/>
  <c r="Q1142" i="4" s="1"/>
  <c r="P1142" i="4"/>
  <c r="T1142" i="4" s="1"/>
  <c r="P1204" i="4"/>
  <c r="T1204" i="4" s="1"/>
  <c r="N1204" i="4"/>
  <c r="R1204" i="4" s="1"/>
  <c r="M1204" i="4"/>
  <c r="Q1204" i="4" s="1"/>
  <c r="O1204" i="4"/>
  <c r="S1204" i="4" s="1"/>
  <c r="N1195" i="4"/>
  <c r="R1195" i="4" s="1"/>
  <c r="M1195" i="4"/>
  <c r="Q1195" i="4" s="1"/>
  <c r="O1195" i="4"/>
  <c r="S1195" i="4" s="1"/>
  <c r="P1195" i="4"/>
  <c r="T1195" i="4" s="1"/>
  <c r="P1308" i="4"/>
  <c r="T1308" i="4" s="1"/>
  <c r="O1308" i="4"/>
  <c r="S1308" i="4" s="1"/>
  <c r="N1308" i="4"/>
  <c r="R1308" i="4" s="1"/>
  <c r="M1308" i="4"/>
  <c r="Q1308" i="4" s="1"/>
  <c r="M969" i="4"/>
  <c r="Q969" i="4" s="1"/>
  <c r="N969" i="4"/>
  <c r="R969" i="4" s="1"/>
  <c r="P969" i="4"/>
  <c r="T969" i="4" s="1"/>
  <c r="O969" i="4"/>
  <c r="S969" i="4" s="1"/>
  <c r="M1001" i="4"/>
  <c r="Q1001" i="4" s="1"/>
  <c r="P1001" i="4"/>
  <c r="T1001" i="4" s="1"/>
  <c r="N1001" i="4"/>
  <c r="R1001" i="4" s="1"/>
  <c r="O1001" i="4"/>
  <c r="S1001" i="4" s="1"/>
  <c r="M1033" i="4"/>
  <c r="Q1033" i="4" s="1"/>
  <c r="P1033" i="4"/>
  <c r="T1033" i="4" s="1"/>
  <c r="N1033" i="4"/>
  <c r="R1033" i="4" s="1"/>
  <c r="O1033" i="4"/>
  <c r="S1033" i="4" s="1"/>
  <c r="M1065" i="4"/>
  <c r="Q1065" i="4" s="1"/>
  <c r="P1065" i="4"/>
  <c r="T1065" i="4" s="1"/>
  <c r="N1065" i="4"/>
  <c r="R1065" i="4" s="1"/>
  <c r="O1065" i="4"/>
  <c r="S1065" i="4" s="1"/>
  <c r="M1097" i="4"/>
  <c r="Q1097" i="4" s="1"/>
  <c r="P1097" i="4"/>
  <c r="T1097" i="4" s="1"/>
  <c r="N1097" i="4"/>
  <c r="R1097" i="4" s="1"/>
  <c r="O1097" i="4"/>
  <c r="S1097" i="4" s="1"/>
  <c r="M1129" i="4"/>
  <c r="Q1129" i="4" s="1"/>
  <c r="P1129" i="4"/>
  <c r="T1129" i="4" s="1"/>
  <c r="N1129" i="4"/>
  <c r="R1129" i="4" s="1"/>
  <c r="O1129" i="4"/>
  <c r="S1129" i="4" s="1"/>
  <c r="M1161" i="4"/>
  <c r="Q1161" i="4" s="1"/>
  <c r="P1161" i="4"/>
  <c r="T1161" i="4" s="1"/>
  <c r="N1161" i="4"/>
  <c r="R1161" i="4" s="1"/>
  <c r="O1161" i="4"/>
  <c r="S1161" i="4" s="1"/>
  <c r="P1228" i="4"/>
  <c r="T1228" i="4" s="1"/>
  <c r="O1228" i="4"/>
  <c r="S1228" i="4" s="1"/>
  <c r="N1228" i="4"/>
  <c r="R1228" i="4" s="1"/>
  <c r="M1228" i="4"/>
  <c r="Q1228" i="4" s="1"/>
  <c r="M1262" i="4"/>
  <c r="Q1262" i="4" s="1"/>
  <c r="P1262" i="4"/>
  <c r="T1262" i="4" s="1"/>
  <c r="O1262" i="4"/>
  <c r="S1262" i="4" s="1"/>
  <c r="N1262" i="4"/>
  <c r="R1262" i="4" s="1"/>
  <c r="M1294" i="4"/>
  <c r="Q1294" i="4" s="1"/>
  <c r="P1294" i="4"/>
  <c r="T1294" i="4" s="1"/>
  <c r="O1294" i="4"/>
  <c r="S1294" i="4" s="1"/>
  <c r="N1294" i="4"/>
  <c r="R1294" i="4" s="1"/>
  <c r="M1326" i="4"/>
  <c r="Q1326" i="4" s="1"/>
  <c r="P1326" i="4"/>
  <c r="T1326" i="4" s="1"/>
  <c r="O1326" i="4"/>
  <c r="S1326" i="4" s="1"/>
  <c r="N1326" i="4"/>
  <c r="R1326" i="4" s="1"/>
  <c r="M1358" i="4"/>
  <c r="Q1358" i="4" s="1"/>
  <c r="P1358" i="4"/>
  <c r="T1358" i="4" s="1"/>
  <c r="O1358" i="4"/>
  <c r="S1358" i="4" s="1"/>
  <c r="N1358" i="4"/>
  <c r="R1358" i="4" s="1"/>
  <c r="M1390" i="4"/>
  <c r="Q1390" i="4" s="1"/>
  <c r="P1390" i="4"/>
  <c r="T1390" i="4" s="1"/>
  <c r="O1390" i="4"/>
  <c r="S1390" i="4" s="1"/>
  <c r="N1390" i="4"/>
  <c r="R1390" i="4" s="1"/>
  <c r="M1422" i="4"/>
  <c r="Q1422" i="4" s="1"/>
  <c r="P1422" i="4"/>
  <c r="T1422" i="4" s="1"/>
  <c r="O1422" i="4"/>
  <c r="S1422" i="4" s="1"/>
  <c r="N1422" i="4"/>
  <c r="R1422" i="4" s="1"/>
  <c r="M1454" i="4"/>
  <c r="Q1454" i="4" s="1"/>
  <c r="P1454" i="4"/>
  <c r="T1454" i="4" s="1"/>
  <c r="O1454" i="4"/>
  <c r="S1454" i="4" s="1"/>
  <c r="N1454" i="4"/>
  <c r="R1454" i="4" s="1"/>
  <c r="M1486" i="4"/>
  <c r="Q1486" i="4" s="1"/>
  <c r="P1486" i="4"/>
  <c r="T1486" i="4" s="1"/>
  <c r="O1486" i="4"/>
  <c r="S1486" i="4" s="1"/>
  <c r="N1486" i="4"/>
  <c r="R1486" i="4" s="1"/>
  <c r="M1525" i="4"/>
  <c r="Q1525" i="4" s="1"/>
  <c r="P1525" i="4"/>
  <c r="T1525" i="4" s="1"/>
  <c r="N1525" i="4"/>
  <c r="R1525" i="4" s="1"/>
  <c r="O1525" i="4"/>
  <c r="S1525" i="4" s="1"/>
  <c r="P1189" i="4"/>
  <c r="T1189" i="4" s="1"/>
  <c r="O1189" i="4"/>
  <c r="S1189" i="4" s="1"/>
  <c r="N1189" i="4"/>
  <c r="R1189" i="4" s="1"/>
  <c r="M1189" i="4"/>
  <c r="Q1189" i="4" s="1"/>
  <c r="P1221" i="4"/>
  <c r="T1221" i="4" s="1"/>
  <c r="N1221" i="4"/>
  <c r="R1221" i="4" s="1"/>
  <c r="O1221" i="4"/>
  <c r="S1221" i="4" s="1"/>
  <c r="M1221" i="4"/>
  <c r="Q1221" i="4" s="1"/>
  <c r="P1253" i="4"/>
  <c r="T1253" i="4" s="1"/>
  <c r="N1253" i="4"/>
  <c r="R1253" i="4" s="1"/>
  <c r="O1253" i="4"/>
  <c r="S1253" i="4" s="1"/>
  <c r="M1253" i="4"/>
  <c r="Q1253" i="4" s="1"/>
  <c r="P1285" i="4"/>
  <c r="T1285" i="4" s="1"/>
  <c r="N1285" i="4"/>
  <c r="R1285" i="4" s="1"/>
  <c r="O1285" i="4"/>
  <c r="S1285" i="4" s="1"/>
  <c r="M1285" i="4"/>
  <c r="Q1285" i="4" s="1"/>
  <c r="P1317" i="4"/>
  <c r="T1317" i="4" s="1"/>
  <c r="O1317" i="4"/>
  <c r="S1317" i="4" s="1"/>
  <c r="N1317" i="4"/>
  <c r="R1317" i="4" s="1"/>
  <c r="M1317" i="4"/>
  <c r="Q1317" i="4" s="1"/>
  <c r="P1349" i="4"/>
  <c r="T1349" i="4" s="1"/>
  <c r="O1349" i="4"/>
  <c r="S1349" i="4" s="1"/>
  <c r="N1349" i="4"/>
  <c r="R1349" i="4" s="1"/>
  <c r="M1349" i="4"/>
  <c r="Q1349" i="4" s="1"/>
  <c r="P1381" i="4"/>
  <c r="T1381" i="4" s="1"/>
  <c r="O1381" i="4"/>
  <c r="S1381" i="4" s="1"/>
  <c r="N1381" i="4"/>
  <c r="R1381" i="4" s="1"/>
  <c r="M1381" i="4"/>
  <c r="Q1381" i="4" s="1"/>
  <c r="P1413" i="4"/>
  <c r="T1413" i="4" s="1"/>
  <c r="O1413" i="4"/>
  <c r="S1413" i="4" s="1"/>
  <c r="N1413" i="4"/>
  <c r="R1413" i="4" s="1"/>
  <c r="M1413" i="4"/>
  <c r="Q1413" i="4" s="1"/>
  <c r="P1445" i="4"/>
  <c r="T1445" i="4" s="1"/>
  <c r="O1445" i="4"/>
  <c r="S1445" i="4" s="1"/>
  <c r="N1445" i="4"/>
  <c r="R1445" i="4" s="1"/>
  <c r="M1445" i="4"/>
  <c r="Q1445" i="4" s="1"/>
  <c r="P1477" i="4"/>
  <c r="T1477" i="4" s="1"/>
  <c r="O1477" i="4"/>
  <c r="S1477" i="4" s="1"/>
  <c r="N1477" i="4"/>
  <c r="R1477" i="4" s="1"/>
  <c r="M1477" i="4"/>
  <c r="Q1477" i="4" s="1"/>
  <c r="M1508" i="4"/>
  <c r="Q1508" i="4" s="1"/>
  <c r="P1508" i="4"/>
  <c r="T1508" i="4" s="1"/>
  <c r="O1508" i="4"/>
  <c r="S1508" i="4" s="1"/>
  <c r="N1508" i="4"/>
  <c r="R1508" i="4" s="1"/>
  <c r="P1519" i="4"/>
  <c r="T1519" i="4" s="1"/>
  <c r="M1519" i="4"/>
  <c r="Q1519" i="4" s="1"/>
  <c r="O1519" i="4"/>
  <c r="S1519" i="4" s="1"/>
  <c r="N1519" i="4"/>
  <c r="R1519" i="4" s="1"/>
  <c r="P1312" i="4"/>
  <c r="T1312" i="4" s="1"/>
  <c r="O1312" i="4"/>
  <c r="S1312" i="4" s="1"/>
  <c r="N1312" i="4"/>
  <c r="R1312" i="4" s="1"/>
  <c r="M1312" i="4"/>
  <c r="Q1312" i="4" s="1"/>
  <c r="P1344" i="4"/>
  <c r="T1344" i="4" s="1"/>
  <c r="O1344" i="4"/>
  <c r="S1344" i="4" s="1"/>
  <c r="N1344" i="4"/>
  <c r="R1344" i="4" s="1"/>
  <c r="M1344" i="4"/>
  <c r="Q1344" i="4" s="1"/>
  <c r="P1376" i="4"/>
  <c r="T1376" i="4" s="1"/>
  <c r="O1376" i="4"/>
  <c r="S1376" i="4" s="1"/>
  <c r="N1376" i="4"/>
  <c r="R1376" i="4" s="1"/>
  <c r="M1376" i="4"/>
  <c r="Q1376" i="4" s="1"/>
  <c r="P1408" i="4"/>
  <c r="T1408" i="4" s="1"/>
  <c r="O1408" i="4"/>
  <c r="S1408" i="4" s="1"/>
  <c r="N1408" i="4"/>
  <c r="R1408" i="4" s="1"/>
  <c r="M1408" i="4"/>
  <c r="Q1408" i="4" s="1"/>
  <c r="P1440" i="4"/>
  <c r="T1440" i="4" s="1"/>
  <c r="O1440" i="4"/>
  <c r="S1440" i="4" s="1"/>
  <c r="N1440" i="4"/>
  <c r="R1440" i="4" s="1"/>
  <c r="M1440" i="4"/>
  <c r="Q1440" i="4" s="1"/>
  <c r="P1472" i="4"/>
  <c r="T1472" i="4" s="1"/>
  <c r="O1472" i="4"/>
  <c r="S1472" i="4" s="1"/>
  <c r="N1472" i="4"/>
  <c r="R1472" i="4" s="1"/>
  <c r="M1472" i="4"/>
  <c r="Q1472" i="4" s="1"/>
  <c r="P1504" i="4"/>
  <c r="T1504" i="4" s="1"/>
  <c r="O1504" i="4"/>
  <c r="S1504" i="4" s="1"/>
  <c r="N1504" i="4"/>
  <c r="R1504" i="4" s="1"/>
  <c r="M1504" i="4"/>
  <c r="Q1504" i="4" s="1"/>
  <c r="P1511" i="4"/>
  <c r="T1511" i="4" s="1"/>
  <c r="M1511" i="4"/>
  <c r="Q1511" i="4" s="1"/>
  <c r="O1511" i="4"/>
  <c r="S1511" i="4" s="1"/>
  <c r="N1511" i="4"/>
  <c r="R1511" i="4" s="1"/>
  <c r="N1211" i="4"/>
  <c r="R1211" i="4" s="1"/>
  <c r="M1211" i="4"/>
  <c r="Q1211" i="4" s="1"/>
  <c r="P1211" i="4"/>
  <c r="T1211" i="4" s="1"/>
  <c r="O1211" i="4"/>
  <c r="S1211" i="4" s="1"/>
  <c r="N1243" i="4"/>
  <c r="R1243" i="4" s="1"/>
  <c r="M1243" i="4"/>
  <c r="Q1243" i="4" s="1"/>
  <c r="O1243" i="4"/>
  <c r="S1243" i="4" s="1"/>
  <c r="P1243" i="4"/>
  <c r="T1243" i="4" s="1"/>
  <c r="N1275" i="4"/>
  <c r="R1275" i="4" s="1"/>
  <c r="M1275" i="4"/>
  <c r="Q1275" i="4" s="1"/>
  <c r="O1275" i="4"/>
  <c r="S1275" i="4" s="1"/>
  <c r="P1275" i="4"/>
  <c r="T1275" i="4" s="1"/>
  <c r="N1307" i="4"/>
  <c r="R1307" i="4" s="1"/>
  <c r="M1307" i="4"/>
  <c r="Q1307" i="4" s="1"/>
  <c r="O1307" i="4"/>
  <c r="S1307" i="4" s="1"/>
  <c r="P1307" i="4"/>
  <c r="T1307" i="4" s="1"/>
  <c r="N1339" i="4"/>
  <c r="R1339" i="4" s="1"/>
  <c r="M1339" i="4"/>
  <c r="Q1339" i="4" s="1"/>
  <c r="O1339" i="4"/>
  <c r="S1339" i="4" s="1"/>
  <c r="P1339" i="4"/>
  <c r="T1339" i="4" s="1"/>
  <c r="N1371" i="4"/>
  <c r="R1371" i="4" s="1"/>
  <c r="M1371" i="4"/>
  <c r="Q1371" i="4" s="1"/>
  <c r="O1371" i="4"/>
  <c r="S1371" i="4" s="1"/>
  <c r="P1371" i="4"/>
  <c r="T1371" i="4" s="1"/>
  <c r="N1403" i="4"/>
  <c r="R1403" i="4" s="1"/>
  <c r="M1403" i="4"/>
  <c r="Q1403" i="4" s="1"/>
  <c r="O1403" i="4"/>
  <c r="S1403" i="4" s="1"/>
  <c r="P1403" i="4"/>
  <c r="T1403" i="4" s="1"/>
  <c r="N1435" i="4"/>
  <c r="R1435" i="4" s="1"/>
  <c r="M1435" i="4"/>
  <c r="Q1435" i="4" s="1"/>
  <c r="O1435" i="4"/>
  <c r="S1435" i="4" s="1"/>
  <c r="P1435" i="4"/>
  <c r="T1435" i="4" s="1"/>
  <c r="N1467" i="4"/>
  <c r="R1467" i="4" s="1"/>
  <c r="M1467" i="4"/>
  <c r="Q1467" i="4" s="1"/>
  <c r="O1467" i="4"/>
  <c r="S1467" i="4" s="1"/>
  <c r="P1467" i="4"/>
  <c r="T1467" i="4" s="1"/>
  <c r="N1499" i="4"/>
  <c r="R1499" i="4" s="1"/>
  <c r="M1499" i="4"/>
  <c r="Q1499" i="4" s="1"/>
  <c r="O1499" i="4"/>
  <c r="S1499" i="4" s="1"/>
  <c r="P1499" i="4"/>
  <c r="T1499" i="4" s="1"/>
  <c r="N1554" i="4"/>
  <c r="R1554" i="4" s="1"/>
  <c r="P1554" i="4"/>
  <c r="T1554" i="4" s="1"/>
  <c r="O1554" i="4"/>
  <c r="S1554" i="4" s="1"/>
  <c r="M1554" i="4"/>
  <c r="Q1554" i="4" s="1"/>
  <c r="M1545" i="4"/>
  <c r="Q1545" i="4" s="1"/>
  <c r="P1545" i="4"/>
  <c r="T1545" i="4" s="1"/>
  <c r="N1545" i="4"/>
  <c r="R1545" i="4" s="1"/>
  <c r="O1545" i="4"/>
  <c r="S1545" i="4" s="1"/>
  <c r="N1798" i="4"/>
  <c r="R1798" i="4" s="1"/>
  <c r="M1798" i="4"/>
  <c r="Q1798" i="4" s="1"/>
  <c r="P1798" i="4"/>
  <c r="T1798" i="4" s="1"/>
  <c r="O1798" i="4"/>
  <c r="S1798" i="4" s="1"/>
  <c r="P1856" i="4"/>
  <c r="T1856" i="4" s="1"/>
  <c r="N1856" i="4"/>
  <c r="R1856" i="4" s="1"/>
  <c r="M1856" i="4"/>
  <c r="Q1856" i="4" s="1"/>
  <c r="O1856" i="4"/>
  <c r="S1856" i="4" s="1"/>
  <c r="P1920" i="4"/>
  <c r="T1920" i="4" s="1"/>
  <c r="O1920" i="4"/>
  <c r="S1920" i="4" s="1"/>
  <c r="N1920" i="4"/>
  <c r="R1920" i="4" s="1"/>
  <c r="M1920" i="4"/>
  <c r="Q1920" i="4" s="1"/>
  <c r="N1576" i="4"/>
  <c r="R1576" i="4" s="1"/>
  <c r="M1576" i="4"/>
  <c r="Q1576" i="4" s="1"/>
  <c r="P1576" i="4"/>
  <c r="T1576" i="4" s="1"/>
  <c r="O1576" i="4"/>
  <c r="S1576" i="4" s="1"/>
  <c r="N1608" i="4"/>
  <c r="R1608" i="4" s="1"/>
  <c r="M1608" i="4"/>
  <c r="Q1608" i="4" s="1"/>
  <c r="P1608" i="4"/>
  <c r="T1608" i="4" s="1"/>
  <c r="O1608" i="4"/>
  <c r="S1608" i="4" s="1"/>
  <c r="P1640" i="4"/>
  <c r="T1640" i="4" s="1"/>
  <c r="O1640" i="4"/>
  <c r="S1640" i="4" s="1"/>
  <c r="N1640" i="4"/>
  <c r="R1640" i="4" s="1"/>
  <c r="M1640" i="4"/>
  <c r="Q1640" i="4" s="1"/>
  <c r="P1672" i="4"/>
  <c r="T1672" i="4" s="1"/>
  <c r="O1672" i="4"/>
  <c r="S1672" i="4" s="1"/>
  <c r="N1672" i="4"/>
  <c r="R1672" i="4" s="1"/>
  <c r="M1672" i="4"/>
  <c r="Q1672" i="4" s="1"/>
  <c r="P1704" i="4"/>
  <c r="T1704" i="4" s="1"/>
  <c r="O1704" i="4"/>
  <c r="S1704" i="4" s="1"/>
  <c r="N1704" i="4"/>
  <c r="R1704" i="4" s="1"/>
  <c r="M1704" i="4"/>
  <c r="Q1704" i="4" s="1"/>
  <c r="P1736" i="4"/>
  <c r="T1736" i="4" s="1"/>
  <c r="O1736" i="4"/>
  <c r="S1736" i="4" s="1"/>
  <c r="N1736" i="4"/>
  <c r="R1736" i="4" s="1"/>
  <c r="M1736" i="4"/>
  <c r="Q1736" i="4" s="1"/>
  <c r="P1768" i="4"/>
  <c r="T1768" i="4" s="1"/>
  <c r="O1768" i="4"/>
  <c r="S1768" i="4" s="1"/>
  <c r="N1768" i="4"/>
  <c r="R1768" i="4" s="1"/>
  <c r="M1768" i="4"/>
  <c r="Q1768" i="4" s="1"/>
  <c r="M1805" i="4"/>
  <c r="Q1805" i="4" s="1"/>
  <c r="P1805" i="4"/>
  <c r="T1805" i="4" s="1"/>
  <c r="O1805" i="4"/>
  <c r="S1805" i="4" s="1"/>
  <c r="N1805" i="4"/>
  <c r="R1805" i="4" s="1"/>
  <c r="P1871" i="4"/>
  <c r="T1871" i="4" s="1"/>
  <c r="N1871" i="4"/>
  <c r="R1871" i="4" s="1"/>
  <c r="M1871" i="4"/>
  <c r="Q1871" i="4" s="1"/>
  <c r="O1871" i="4"/>
  <c r="S1871" i="4" s="1"/>
  <c r="P1968" i="4"/>
  <c r="T1968" i="4" s="1"/>
  <c r="O1968" i="4"/>
  <c r="S1968" i="4" s="1"/>
  <c r="N1968" i="4"/>
  <c r="R1968" i="4" s="1"/>
  <c r="M1968" i="4"/>
  <c r="Q1968" i="4" s="1"/>
  <c r="N1854" i="4"/>
  <c r="R1854" i="4" s="1"/>
  <c r="M1854" i="4"/>
  <c r="Q1854" i="4" s="1"/>
  <c r="O1854" i="4"/>
  <c r="S1854" i="4" s="1"/>
  <c r="P1854" i="4"/>
  <c r="T1854" i="4" s="1"/>
  <c r="N1922" i="4"/>
  <c r="R1922" i="4" s="1"/>
  <c r="M1922" i="4"/>
  <c r="Q1922" i="4" s="1"/>
  <c r="O1922" i="4"/>
  <c r="S1922" i="4" s="1"/>
  <c r="P1922" i="4"/>
  <c r="T1922" i="4" s="1"/>
  <c r="P1643" i="4"/>
  <c r="T1643" i="4" s="1"/>
  <c r="O1643" i="4"/>
  <c r="S1643" i="4" s="1"/>
  <c r="N1643" i="4"/>
  <c r="R1643" i="4" s="1"/>
  <c r="M1643" i="4"/>
  <c r="Q1643" i="4" s="1"/>
  <c r="P1675" i="4"/>
  <c r="T1675" i="4" s="1"/>
  <c r="O1675" i="4"/>
  <c r="S1675" i="4" s="1"/>
  <c r="N1675" i="4"/>
  <c r="R1675" i="4" s="1"/>
  <c r="M1675" i="4"/>
  <c r="Q1675" i="4" s="1"/>
  <c r="P1707" i="4"/>
  <c r="T1707" i="4" s="1"/>
  <c r="O1707" i="4"/>
  <c r="S1707" i="4" s="1"/>
  <c r="N1707" i="4"/>
  <c r="R1707" i="4" s="1"/>
  <c r="M1707" i="4"/>
  <c r="Q1707" i="4" s="1"/>
  <c r="P1739" i="4"/>
  <c r="T1739" i="4" s="1"/>
  <c r="O1739" i="4"/>
  <c r="S1739" i="4" s="1"/>
  <c r="N1739" i="4"/>
  <c r="R1739" i="4" s="1"/>
  <c r="M1739" i="4"/>
  <c r="Q1739" i="4" s="1"/>
  <c r="P1771" i="4"/>
  <c r="T1771" i="4" s="1"/>
  <c r="O1771" i="4"/>
  <c r="S1771" i="4" s="1"/>
  <c r="N1771" i="4"/>
  <c r="R1771" i="4" s="1"/>
  <c r="M1771" i="4"/>
  <c r="Q1771" i="4" s="1"/>
  <c r="P1807" i="4"/>
  <c r="T1807" i="4" s="1"/>
  <c r="N1807" i="4"/>
  <c r="R1807" i="4" s="1"/>
  <c r="M1807" i="4"/>
  <c r="Q1807" i="4" s="1"/>
  <c r="O1807" i="4"/>
  <c r="S1807" i="4" s="1"/>
  <c r="M1809" i="4"/>
  <c r="Q1809" i="4" s="1"/>
  <c r="P1809" i="4"/>
  <c r="T1809" i="4" s="1"/>
  <c r="O1809" i="4"/>
  <c r="S1809" i="4" s="1"/>
  <c r="N1809" i="4"/>
  <c r="R1809" i="4" s="1"/>
  <c r="P1876" i="4"/>
  <c r="T1876" i="4" s="1"/>
  <c r="N1876" i="4"/>
  <c r="R1876" i="4" s="1"/>
  <c r="O1876" i="4"/>
  <c r="S1876" i="4" s="1"/>
  <c r="M1876" i="4"/>
  <c r="Q1876" i="4" s="1"/>
  <c r="O1562" i="4"/>
  <c r="S1562" i="4" s="1"/>
  <c r="N1562" i="4"/>
  <c r="R1562" i="4" s="1"/>
  <c r="P1562" i="4"/>
  <c r="T1562" i="4" s="1"/>
  <c r="M1562" i="4"/>
  <c r="Q1562" i="4" s="1"/>
  <c r="O1594" i="4"/>
  <c r="S1594" i="4" s="1"/>
  <c r="N1594" i="4"/>
  <c r="R1594" i="4" s="1"/>
  <c r="P1594" i="4"/>
  <c r="T1594" i="4" s="1"/>
  <c r="M1594" i="4"/>
  <c r="Q1594" i="4" s="1"/>
  <c r="O1626" i="4"/>
  <c r="S1626" i="4" s="1"/>
  <c r="N1626" i="4"/>
  <c r="R1626" i="4" s="1"/>
  <c r="M1626" i="4"/>
  <c r="Q1626" i="4" s="1"/>
  <c r="P1626" i="4"/>
  <c r="T1626" i="4" s="1"/>
  <c r="O1658" i="4"/>
  <c r="S1658" i="4" s="1"/>
  <c r="N1658" i="4"/>
  <c r="R1658" i="4" s="1"/>
  <c r="M1658" i="4"/>
  <c r="Q1658" i="4" s="1"/>
  <c r="P1658" i="4"/>
  <c r="T1658" i="4" s="1"/>
  <c r="O1690" i="4"/>
  <c r="S1690" i="4" s="1"/>
  <c r="N1690" i="4"/>
  <c r="R1690" i="4" s="1"/>
  <c r="M1690" i="4"/>
  <c r="Q1690" i="4" s="1"/>
  <c r="P1690" i="4"/>
  <c r="T1690" i="4" s="1"/>
  <c r="O1722" i="4"/>
  <c r="S1722" i="4" s="1"/>
  <c r="N1722" i="4"/>
  <c r="R1722" i="4" s="1"/>
  <c r="M1722" i="4"/>
  <c r="Q1722" i="4" s="1"/>
  <c r="P1722" i="4"/>
  <c r="T1722" i="4" s="1"/>
  <c r="O1754" i="4"/>
  <c r="S1754" i="4" s="1"/>
  <c r="N1754" i="4"/>
  <c r="R1754" i="4" s="1"/>
  <c r="M1754" i="4"/>
  <c r="Q1754" i="4" s="1"/>
  <c r="P1754" i="4"/>
  <c r="T1754" i="4" s="1"/>
  <c r="P1787" i="4"/>
  <c r="T1787" i="4" s="1"/>
  <c r="N1787" i="4"/>
  <c r="R1787" i="4" s="1"/>
  <c r="O1787" i="4"/>
  <c r="S1787" i="4" s="1"/>
  <c r="M1787" i="4"/>
  <c r="Q1787" i="4" s="1"/>
  <c r="P1851" i="4"/>
  <c r="T1851" i="4" s="1"/>
  <c r="N1851" i="4"/>
  <c r="R1851" i="4" s="1"/>
  <c r="M1851" i="4"/>
  <c r="Q1851" i="4" s="1"/>
  <c r="O1851" i="4"/>
  <c r="S1851" i="4" s="1"/>
  <c r="P1915" i="4"/>
  <c r="T1915" i="4" s="1"/>
  <c r="N1915" i="4"/>
  <c r="R1915" i="4" s="1"/>
  <c r="M1915" i="4"/>
  <c r="Q1915" i="4" s="1"/>
  <c r="O1915" i="4"/>
  <c r="S1915" i="4" s="1"/>
  <c r="P1811" i="4"/>
  <c r="T1811" i="4" s="1"/>
  <c r="N1811" i="4"/>
  <c r="R1811" i="4" s="1"/>
  <c r="M1811" i="4"/>
  <c r="Q1811" i="4" s="1"/>
  <c r="O1811" i="4"/>
  <c r="S1811" i="4" s="1"/>
  <c r="N1874" i="4"/>
  <c r="R1874" i="4" s="1"/>
  <c r="M1874" i="4"/>
  <c r="Q1874" i="4" s="1"/>
  <c r="O1874" i="4"/>
  <c r="S1874" i="4" s="1"/>
  <c r="P1874" i="4"/>
  <c r="T1874" i="4" s="1"/>
  <c r="M2110" i="4"/>
  <c r="Q2110" i="4" s="1"/>
  <c r="P2110" i="4"/>
  <c r="T2110" i="4" s="1"/>
  <c r="O2110" i="4"/>
  <c r="S2110" i="4" s="1"/>
  <c r="N2110" i="4"/>
  <c r="R2110" i="4" s="1"/>
  <c r="M1593" i="4"/>
  <c r="Q1593" i="4" s="1"/>
  <c r="P1593" i="4"/>
  <c r="T1593" i="4" s="1"/>
  <c r="O1593" i="4"/>
  <c r="S1593" i="4" s="1"/>
  <c r="N1593" i="4"/>
  <c r="R1593" i="4" s="1"/>
  <c r="M1625" i="4"/>
  <c r="Q1625" i="4" s="1"/>
  <c r="P1625" i="4"/>
  <c r="T1625" i="4" s="1"/>
  <c r="O1625" i="4"/>
  <c r="S1625" i="4" s="1"/>
  <c r="N1625" i="4"/>
  <c r="R1625" i="4" s="1"/>
  <c r="M1657" i="4"/>
  <c r="Q1657" i="4" s="1"/>
  <c r="P1657" i="4"/>
  <c r="T1657" i="4" s="1"/>
  <c r="O1657" i="4"/>
  <c r="S1657" i="4" s="1"/>
  <c r="N1657" i="4"/>
  <c r="R1657" i="4" s="1"/>
  <c r="M1689" i="4"/>
  <c r="Q1689" i="4" s="1"/>
  <c r="P1689" i="4"/>
  <c r="T1689" i="4" s="1"/>
  <c r="O1689" i="4"/>
  <c r="S1689" i="4" s="1"/>
  <c r="N1689" i="4"/>
  <c r="R1689" i="4" s="1"/>
  <c r="M1721" i="4"/>
  <c r="Q1721" i="4" s="1"/>
  <c r="P1721" i="4"/>
  <c r="T1721" i="4" s="1"/>
  <c r="O1721" i="4"/>
  <c r="S1721" i="4" s="1"/>
  <c r="N1721" i="4"/>
  <c r="R1721" i="4" s="1"/>
  <c r="M1753" i="4"/>
  <c r="Q1753" i="4" s="1"/>
  <c r="P1753" i="4"/>
  <c r="T1753" i="4" s="1"/>
  <c r="O1753" i="4"/>
  <c r="S1753" i="4" s="1"/>
  <c r="N1753" i="4"/>
  <c r="R1753" i="4" s="1"/>
  <c r="P1791" i="4"/>
  <c r="T1791" i="4" s="1"/>
  <c r="N1791" i="4"/>
  <c r="R1791" i="4" s="1"/>
  <c r="M1791" i="4"/>
  <c r="Q1791" i="4" s="1"/>
  <c r="O1791" i="4"/>
  <c r="S1791" i="4" s="1"/>
  <c r="M2149" i="4"/>
  <c r="Q2149" i="4" s="1"/>
  <c r="P2149" i="4"/>
  <c r="T2149" i="4" s="1"/>
  <c r="O2149" i="4"/>
  <c r="S2149" i="4" s="1"/>
  <c r="N2149" i="4"/>
  <c r="R2149" i="4" s="1"/>
  <c r="M1845" i="4"/>
  <c r="Q1845" i="4" s="1"/>
  <c r="P1845" i="4"/>
  <c r="T1845" i="4" s="1"/>
  <c r="O1845" i="4"/>
  <c r="S1845" i="4" s="1"/>
  <c r="N1845" i="4"/>
  <c r="R1845" i="4" s="1"/>
  <c r="M1877" i="4"/>
  <c r="Q1877" i="4" s="1"/>
  <c r="P1877" i="4"/>
  <c r="T1877" i="4" s="1"/>
  <c r="O1877" i="4"/>
  <c r="S1877" i="4" s="1"/>
  <c r="N1877" i="4"/>
  <c r="R1877" i="4" s="1"/>
  <c r="M1909" i="4"/>
  <c r="Q1909" i="4" s="1"/>
  <c r="P1909" i="4"/>
  <c r="T1909" i="4" s="1"/>
  <c r="O1909" i="4"/>
  <c r="S1909" i="4" s="1"/>
  <c r="N1909" i="4"/>
  <c r="R1909" i="4" s="1"/>
  <c r="M1941" i="4"/>
  <c r="Q1941" i="4" s="1"/>
  <c r="P1941" i="4"/>
  <c r="T1941" i="4" s="1"/>
  <c r="O1941" i="4"/>
  <c r="S1941" i="4" s="1"/>
  <c r="N1941" i="4"/>
  <c r="R1941" i="4" s="1"/>
  <c r="M1973" i="4"/>
  <c r="Q1973" i="4" s="1"/>
  <c r="P1973" i="4"/>
  <c r="T1973" i="4" s="1"/>
  <c r="O1973" i="4"/>
  <c r="S1973" i="4" s="1"/>
  <c r="N1973" i="4"/>
  <c r="R1973" i="4" s="1"/>
  <c r="M2005" i="4"/>
  <c r="Q2005" i="4" s="1"/>
  <c r="P2005" i="4"/>
  <c r="T2005" i="4" s="1"/>
  <c r="O2005" i="4"/>
  <c r="S2005" i="4" s="1"/>
  <c r="N2005" i="4"/>
  <c r="R2005" i="4" s="1"/>
  <c r="M2037" i="4"/>
  <c r="Q2037" i="4" s="1"/>
  <c r="P2037" i="4"/>
  <c r="T2037" i="4" s="1"/>
  <c r="O2037" i="4"/>
  <c r="S2037" i="4" s="1"/>
  <c r="N2037" i="4"/>
  <c r="R2037" i="4" s="1"/>
  <c r="M2069" i="4"/>
  <c r="Q2069" i="4" s="1"/>
  <c r="P2069" i="4"/>
  <c r="T2069" i="4" s="1"/>
  <c r="O2069" i="4"/>
  <c r="S2069" i="4" s="1"/>
  <c r="N2069" i="4"/>
  <c r="R2069" i="4" s="1"/>
  <c r="M2101" i="4"/>
  <c r="Q2101" i="4" s="1"/>
  <c r="P2101" i="4"/>
  <c r="T2101" i="4" s="1"/>
  <c r="O2101" i="4"/>
  <c r="S2101" i="4" s="1"/>
  <c r="N2101" i="4"/>
  <c r="R2101" i="4" s="1"/>
  <c r="M2161" i="4"/>
  <c r="Q2161" i="4" s="1"/>
  <c r="P2161" i="4"/>
  <c r="T2161" i="4" s="1"/>
  <c r="O2161" i="4"/>
  <c r="S2161" i="4" s="1"/>
  <c r="N2161" i="4"/>
  <c r="R2161" i="4" s="1"/>
  <c r="P1976" i="4"/>
  <c r="T1976" i="4" s="1"/>
  <c r="O1976" i="4"/>
  <c r="S1976" i="4" s="1"/>
  <c r="N1976" i="4"/>
  <c r="R1976" i="4" s="1"/>
  <c r="M1976" i="4"/>
  <c r="Q1976" i="4" s="1"/>
  <c r="P2008" i="4"/>
  <c r="T2008" i="4" s="1"/>
  <c r="O2008" i="4"/>
  <c r="S2008" i="4" s="1"/>
  <c r="N2008" i="4"/>
  <c r="R2008" i="4" s="1"/>
  <c r="M2008" i="4"/>
  <c r="Q2008" i="4" s="1"/>
  <c r="P2040" i="4"/>
  <c r="T2040" i="4" s="1"/>
  <c r="O2040" i="4"/>
  <c r="S2040" i="4" s="1"/>
  <c r="N2040" i="4"/>
  <c r="R2040" i="4" s="1"/>
  <c r="M2040" i="4"/>
  <c r="Q2040" i="4" s="1"/>
  <c r="P2072" i="4"/>
  <c r="T2072" i="4" s="1"/>
  <c r="O2072" i="4"/>
  <c r="S2072" i="4" s="1"/>
  <c r="N2072" i="4"/>
  <c r="R2072" i="4" s="1"/>
  <c r="M2072" i="4"/>
  <c r="Q2072" i="4" s="1"/>
  <c r="P2104" i="4"/>
  <c r="T2104" i="4" s="1"/>
  <c r="O2104" i="4"/>
  <c r="S2104" i="4" s="1"/>
  <c r="N2104" i="4"/>
  <c r="R2104" i="4" s="1"/>
  <c r="M2104" i="4"/>
  <c r="Q2104" i="4" s="1"/>
  <c r="M2169" i="4"/>
  <c r="Q2169" i="4" s="1"/>
  <c r="P2169" i="4"/>
  <c r="T2169" i="4" s="1"/>
  <c r="O2169" i="4"/>
  <c r="S2169" i="4" s="1"/>
  <c r="N2169" i="4"/>
  <c r="R2169" i="4" s="1"/>
  <c r="P2151" i="4"/>
  <c r="T2151" i="4" s="1"/>
  <c r="N2151" i="4"/>
  <c r="R2151" i="4" s="1"/>
  <c r="M2151" i="4"/>
  <c r="Q2151" i="4" s="1"/>
  <c r="O2151" i="4"/>
  <c r="S2151" i="4" s="1"/>
  <c r="P2231" i="4"/>
  <c r="T2231" i="4" s="1"/>
  <c r="N2231" i="4"/>
  <c r="R2231" i="4" s="1"/>
  <c r="M2231" i="4"/>
  <c r="Q2231" i="4" s="1"/>
  <c r="O2231" i="4"/>
  <c r="S2231" i="4" s="1"/>
  <c r="P1943" i="4"/>
  <c r="T1943" i="4" s="1"/>
  <c r="N1943" i="4"/>
  <c r="R1943" i="4" s="1"/>
  <c r="M1943" i="4"/>
  <c r="Q1943" i="4" s="1"/>
  <c r="O1943" i="4"/>
  <c r="S1943" i="4" s="1"/>
  <c r="P1975" i="4"/>
  <c r="T1975" i="4" s="1"/>
  <c r="O1975" i="4"/>
  <c r="S1975" i="4" s="1"/>
  <c r="N1975" i="4"/>
  <c r="R1975" i="4" s="1"/>
  <c r="M1975" i="4"/>
  <c r="Q1975" i="4" s="1"/>
  <c r="P2007" i="4"/>
  <c r="T2007" i="4" s="1"/>
  <c r="O2007" i="4"/>
  <c r="S2007" i="4" s="1"/>
  <c r="N2007" i="4"/>
  <c r="R2007" i="4" s="1"/>
  <c r="M2007" i="4"/>
  <c r="Q2007" i="4" s="1"/>
  <c r="P2039" i="4"/>
  <c r="T2039" i="4" s="1"/>
  <c r="O2039" i="4"/>
  <c r="S2039" i="4" s="1"/>
  <c r="N2039" i="4"/>
  <c r="R2039" i="4" s="1"/>
  <c r="M2039" i="4"/>
  <c r="Q2039" i="4" s="1"/>
  <c r="P2071" i="4"/>
  <c r="T2071" i="4" s="1"/>
  <c r="O2071" i="4"/>
  <c r="S2071" i="4" s="1"/>
  <c r="N2071" i="4"/>
  <c r="R2071" i="4" s="1"/>
  <c r="M2071" i="4"/>
  <c r="Q2071" i="4" s="1"/>
  <c r="P2103" i="4"/>
  <c r="T2103" i="4" s="1"/>
  <c r="O2103" i="4"/>
  <c r="S2103" i="4" s="1"/>
  <c r="N2103" i="4"/>
  <c r="R2103" i="4" s="1"/>
  <c r="M2103" i="4"/>
  <c r="Q2103" i="4" s="1"/>
  <c r="N2174" i="4"/>
  <c r="R2174" i="4" s="1"/>
  <c r="M2174" i="4"/>
  <c r="Q2174" i="4" s="1"/>
  <c r="P2174" i="4"/>
  <c r="T2174" i="4" s="1"/>
  <c r="O2174" i="4"/>
  <c r="S2174" i="4" s="1"/>
  <c r="N2137" i="4"/>
  <c r="R2137" i="4" s="1"/>
  <c r="P2137" i="4"/>
  <c r="T2137" i="4" s="1"/>
  <c r="O2137" i="4"/>
  <c r="S2137" i="4" s="1"/>
  <c r="M2137" i="4"/>
  <c r="Q2137" i="4" s="1"/>
  <c r="P2211" i="4"/>
  <c r="T2211" i="4" s="1"/>
  <c r="N2211" i="4"/>
  <c r="R2211" i="4" s="1"/>
  <c r="M2211" i="4"/>
  <c r="Q2211" i="4" s="1"/>
  <c r="O2211" i="4"/>
  <c r="S2211" i="4" s="1"/>
  <c r="N1974" i="4"/>
  <c r="R1974" i="4" s="1"/>
  <c r="M1974" i="4"/>
  <c r="Q1974" i="4" s="1"/>
  <c r="O1974" i="4"/>
  <c r="S1974" i="4" s="1"/>
  <c r="P1974" i="4"/>
  <c r="T1974" i="4" s="1"/>
  <c r="N2006" i="4"/>
  <c r="R2006" i="4" s="1"/>
  <c r="M2006" i="4"/>
  <c r="Q2006" i="4" s="1"/>
  <c r="O2006" i="4"/>
  <c r="S2006" i="4" s="1"/>
  <c r="P2006" i="4"/>
  <c r="T2006" i="4" s="1"/>
  <c r="N2038" i="4"/>
  <c r="R2038" i="4" s="1"/>
  <c r="M2038" i="4"/>
  <c r="Q2038" i="4" s="1"/>
  <c r="O2038" i="4"/>
  <c r="S2038" i="4" s="1"/>
  <c r="P2038" i="4"/>
  <c r="T2038" i="4" s="1"/>
  <c r="N2070" i="4"/>
  <c r="R2070" i="4" s="1"/>
  <c r="M2070" i="4"/>
  <c r="Q2070" i="4" s="1"/>
  <c r="O2070" i="4"/>
  <c r="S2070" i="4" s="1"/>
  <c r="P2070" i="4"/>
  <c r="T2070" i="4" s="1"/>
  <c r="N2102" i="4"/>
  <c r="R2102" i="4" s="1"/>
  <c r="M2102" i="4"/>
  <c r="Q2102" i="4" s="1"/>
  <c r="O2102" i="4"/>
  <c r="S2102" i="4" s="1"/>
  <c r="P2102" i="4"/>
  <c r="T2102" i="4" s="1"/>
  <c r="N2150" i="4"/>
  <c r="R2150" i="4" s="1"/>
  <c r="M2150" i="4"/>
  <c r="Q2150" i="4" s="1"/>
  <c r="P2150" i="4"/>
  <c r="T2150" i="4" s="1"/>
  <c r="O2150" i="4"/>
  <c r="S2150" i="4" s="1"/>
  <c r="M2122" i="4"/>
  <c r="Q2122" i="4" s="1"/>
  <c r="P2122" i="4"/>
  <c r="T2122" i="4" s="1"/>
  <c r="N2122" i="4"/>
  <c r="R2122" i="4" s="1"/>
  <c r="O2122" i="4"/>
  <c r="S2122" i="4" s="1"/>
  <c r="P2223" i="4"/>
  <c r="T2223" i="4" s="1"/>
  <c r="N2223" i="4"/>
  <c r="R2223" i="4" s="1"/>
  <c r="M2223" i="4"/>
  <c r="Q2223" i="4" s="1"/>
  <c r="O2223" i="4"/>
  <c r="S2223" i="4" s="1"/>
  <c r="P2176" i="4"/>
  <c r="T2176" i="4" s="1"/>
  <c r="N2176" i="4"/>
  <c r="R2176" i="4" s="1"/>
  <c r="M2176" i="4"/>
  <c r="Q2176" i="4" s="1"/>
  <c r="O2176" i="4"/>
  <c r="S2176" i="4" s="1"/>
  <c r="P2208" i="4"/>
  <c r="T2208" i="4" s="1"/>
  <c r="N2208" i="4"/>
  <c r="R2208" i="4" s="1"/>
  <c r="M2208" i="4"/>
  <c r="Q2208" i="4" s="1"/>
  <c r="O2208" i="4"/>
  <c r="S2208" i="4" s="1"/>
  <c r="P2240" i="4"/>
  <c r="T2240" i="4" s="1"/>
  <c r="N2240" i="4"/>
  <c r="R2240" i="4" s="1"/>
  <c r="M2240" i="4"/>
  <c r="Q2240" i="4" s="1"/>
  <c r="O2240" i="4"/>
  <c r="S2240" i="4" s="1"/>
  <c r="P2272" i="4"/>
  <c r="T2272" i="4" s="1"/>
  <c r="O2272" i="4"/>
  <c r="S2272" i="4" s="1"/>
  <c r="N2272" i="4"/>
  <c r="R2272" i="4" s="1"/>
  <c r="M2272" i="4"/>
  <c r="Q2272" i="4" s="1"/>
  <c r="P2304" i="4"/>
  <c r="T2304" i="4" s="1"/>
  <c r="O2304" i="4"/>
  <c r="S2304" i="4" s="1"/>
  <c r="N2304" i="4"/>
  <c r="R2304" i="4" s="1"/>
  <c r="M2304" i="4"/>
  <c r="Q2304" i="4" s="1"/>
  <c r="P2336" i="4"/>
  <c r="T2336" i="4" s="1"/>
  <c r="O2336" i="4"/>
  <c r="S2336" i="4" s="1"/>
  <c r="N2336" i="4"/>
  <c r="R2336" i="4" s="1"/>
  <c r="M2336" i="4"/>
  <c r="Q2336" i="4" s="1"/>
  <c r="P2368" i="4"/>
  <c r="T2368" i="4" s="1"/>
  <c r="O2368" i="4"/>
  <c r="S2368" i="4" s="1"/>
  <c r="N2368" i="4"/>
  <c r="R2368" i="4" s="1"/>
  <c r="M2368" i="4"/>
  <c r="Q2368" i="4" s="1"/>
  <c r="P2400" i="4"/>
  <c r="T2400" i="4" s="1"/>
  <c r="O2400" i="4"/>
  <c r="S2400" i="4" s="1"/>
  <c r="N2400" i="4"/>
  <c r="R2400" i="4" s="1"/>
  <c r="M2400" i="4"/>
  <c r="Q2400" i="4" s="1"/>
  <c r="P2432" i="4"/>
  <c r="T2432" i="4" s="1"/>
  <c r="O2432" i="4"/>
  <c r="S2432" i="4" s="1"/>
  <c r="N2432" i="4"/>
  <c r="R2432" i="4" s="1"/>
  <c r="M2432" i="4"/>
  <c r="Q2432" i="4" s="1"/>
  <c r="P2464" i="4"/>
  <c r="T2464" i="4" s="1"/>
  <c r="O2464" i="4"/>
  <c r="S2464" i="4" s="1"/>
  <c r="N2464" i="4"/>
  <c r="R2464" i="4" s="1"/>
  <c r="M2464" i="4"/>
  <c r="Q2464" i="4" s="1"/>
  <c r="M2494" i="4"/>
  <c r="Q2494" i="4" s="1"/>
  <c r="P2494" i="4"/>
  <c r="T2494" i="4" s="1"/>
  <c r="O2494" i="4"/>
  <c r="S2494" i="4" s="1"/>
  <c r="N2494" i="4"/>
  <c r="R2494" i="4" s="1"/>
  <c r="P2275" i="4"/>
  <c r="T2275" i="4" s="1"/>
  <c r="O2275" i="4"/>
  <c r="S2275" i="4" s="1"/>
  <c r="N2275" i="4"/>
  <c r="R2275" i="4" s="1"/>
  <c r="M2275" i="4"/>
  <c r="Q2275" i="4" s="1"/>
  <c r="P2307" i="4"/>
  <c r="T2307" i="4" s="1"/>
  <c r="O2307" i="4"/>
  <c r="S2307" i="4" s="1"/>
  <c r="N2307" i="4"/>
  <c r="R2307" i="4" s="1"/>
  <c r="M2307" i="4"/>
  <c r="Q2307" i="4" s="1"/>
  <c r="P2339" i="4"/>
  <c r="T2339" i="4" s="1"/>
  <c r="O2339" i="4"/>
  <c r="S2339" i="4" s="1"/>
  <c r="N2339" i="4"/>
  <c r="R2339" i="4" s="1"/>
  <c r="M2339" i="4"/>
  <c r="Q2339" i="4" s="1"/>
  <c r="P2371" i="4"/>
  <c r="T2371" i="4" s="1"/>
  <c r="O2371" i="4"/>
  <c r="S2371" i="4" s="1"/>
  <c r="N2371" i="4"/>
  <c r="R2371" i="4" s="1"/>
  <c r="M2371" i="4"/>
  <c r="Q2371" i="4" s="1"/>
  <c r="P2403" i="4"/>
  <c r="T2403" i="4" s="1"/>
  <c r="O2403" i="4"/>
  <c r="S2403" i="4" s="1"/>
  <c r="N2403" i="4"/>
  <c r="R2403" i="4" s="1"/>
  <c r="M2403" i="4"/>
  <c r="Q2403" i="4" s="1"/>
  <c r="P2435" i="4"/>
  <c r="T2435" i="4" s="1"/>
  <c r="O2435" i="4"/>
  <c r="S2435" i="4" s="1"/>
  <c r="N2435" i="4"/>
  <c r="R2435" i="4" s="1"/>
  <c r="M2435" i="4"/>
  <c r="Q2435" i="4" s="1"/>
  <c r="P2467" i="4"/>
  <c r="T2467" i="4" s="1"/>
  <c r="O2467" i="4"/>
  <c r="S2467" i="4" s="1"/>
  <c r="N2467" i="4"/>
  <c r="R2467" i="4" s="1"/>
  <c r="M2467" i="4"/>
  <c r="Q2467" i="4" s="1"/>
  <c r="O2234" i="4"/>
  <c r="S2234" i="4" s="1"/>
  <c r="N2234" i="4"/>
  <c r="R2234" i="4" s="1"/>
  <c r="M2234" i="4"/>
  <c r="Q2234" i="4" s="1"/>
  <c r="P2234" i="4"/>
  <c r="T2234" i="4" s="1"/>
  <c r="O2266" i="4"/>
  <c r="S2266" i="4" s="1"/>
  <c r="N2266" i="4"/>
  <c r="R2266" i="4" s="1"/>
  <c r="M2266" i="4"/>
  <c r="Q2266" i="4" s="1"/>
  <c r="P2266" i="4"/>
  <c r="T2266" i="4" s="1"/>
  <c r="O2298" i="4"/>
  <c r="S2298" i="4" s="1"/>
  <c r="N2298" i="4"/>
  <c r="R2298" i="4" s="1"/>
  <c r="M2298" i="4"/>
  <c r="Q2298" i="4" s="1"/>
  <c r="P2298" i="4"/>
  <c r="T2298" i="4" s="1"/>
  <c r="O2330" i="4"/>
  <c r="S2330" i="4" s="1"/>
  <c r="N2330" i="4"/>
  <c r="R2330" i="4" s="1"/>
  <c r="M2330" i="4"/>
  <c r="Q2330" i="4" s="1"/>
  <c r="P2330" i="4"/>
  <c r="T2330" i="4" s="1"/>
  <c r="O2362" i="4"/>
  <c r="S2362" i="4" s="1"/>
  <c r="N2362" i="4"/>
  <c r="R2362" i="4" s="1"/>
  <c r="M2362" i="4"/>
  <c r="Q2362" i="4" s="1"/>
  <c r="P2362" i="4"/>
  <c r="T2362" i="4" s="1"/>
  <c r="O2394" i="4"/>
  <c r="S2394" i="4" s="1"/>
  <c r="N2394" i="4"/>
  <c r="R2394" i="4" s="1"/>
  <c r="M2394" i="4"/>
  <c r="Q2394" i="4" s="1"/>
  <c r="P2394" i="4"/>
  <c r="T2394" i="4" s="1"/>
  <c r="O2426" i="4"/>
  <c r="S2426" i="4" s="1"/>
  <c r="N2426" i="4"/>
  <c r="R2426" i="4" s="1"/>
  <c r="M2426" i="4"/>
  <c r="Q2426" i="4" s="1"/>
  <c r="P2426" i="4"/>
  <c r="T2426" i="4" s="1"/>
  <c r="O2458" i="4"/>
  <c r="S2458" i="4" s="1"/>
  <c r="N2458" i="4"/>
  <c r="R2458" i="4" s="1"/>
  <c r="M2458" i="4"/>
  <c r="Q2458" i="4" s="1"/>
  <c r="P2458" i="4"/>
  <c r="T2458" i="4" s="1"/>
  <c r="O2490" i="4"/>
  <c r="S2490" i="4" s="1"/>
  <c r="N2490" i="4"/>
  <c r="R2490" i="4" s="1"/>
  <c r="M2490" i="4"/>
  <c r="Q2490" i="4" s="1"/>
  <c r="P2490" i="4"/>
  <c r="T2490" i="4" s="1"/>
  <c r="M2225" i="4"/>
  <c r="Q2225" i="4" s="1"/>
  <c r="P2225" i="4"/>
  <c r="T2225" i="4" s="1"/>
  <c r="O2225" i="4"/>
  <c r="S2225" i="4" s="1"/>
  <c r="N2225" i="4"/>
  <c r="R2225" i="4" s="1"/>
  <c r="M2257" i="4"/>
  <c r="Q2257" i="4" s="1"/>
  <c r="P2257" i="4"/>
  <c r="T2257" i="4" s="1"/>
  <c r="O2257" i="4"/>
  <c r="S2257" i="4" s="1"/>
  <c r="N2257" i="4"/>
  <c r="R2257" i="4" s="1"/>
  <c r="M2289" i="4"/>
  <c r="Q2289" i="4" s="1"/>
  <c r="P2289" i="4"/>
  <c r="T2289" i="4" s="1"/>
  <c r="O2289" i="4"/>
  <c r="S2289" i="4" s="1"/>
  <c r="N2289" i="4"/>
  <c r="R2289" i="4" s="1"/>
  <c r="M2321" i="4"/>
  <c r="Q2321" i="4" s="1"/>
  <c r="P2321" i="4"/>
  <c r="T2321" i="4" s="1"/>
  <c r="O2321" i="4"/>
  <c r="S2321" i="4" s="1"/>
  <c r="N2321" i="4"/>
  <c r="R2321" i="4" s="1"/>
  <c r="M2353" i="4"/>
  <c r="Q2353" i="4" s="1"/>
  <c r="P2353" i="4"/>
  <c r="T2353" i="4" s="1"/>
  <c r="O2353" i="4"/>
  <c r="S2353" i="4" s="1"/>
  <c r="N2353" i="4"/>
  <c r="R2353" i="4" s="1"/>
  <c r="M2385" i="4"/>
  <c r="Q2385" i="4" s="1"/>
  <c r="P2385" i="4"/>
  <c r="T2385" i="4" s="1"/>
  <c r="O2385" i="4"/>
  <c r="S2385" i="4" s="1"/>
  <c r="N2385" i="4"/>
  <c r="R2385" i="4" s="1"/>
  <c r="M2417" i="4"/>
  <c r="Q2417" i="4" s="1"/>
  <c r="P2417" i="4"/>
  <c r="T2417" i="4" s="1"/>
  <c r="O2417" i="4"/>
  <c r="S2417" i="4" s="1"/>
  <c r="N2417" i="4"/>
  <c r="R2417" i="4" s="1"/>
  <c r="M2449" i="4"/>
  <c r="Q2449" i="4" s="1"/>
  <c r="P2449" i="4"/>
  <c r="T2449" i="4" s="1"/>
  <c r="O2449" i="4"/>
  <c r="S2449" i="4" s="1"/>
  <c r="N2449" i="4"/>
  <c r="R2449" i="4" s="1"/>
  <c r="M2481" i="4"/>
  <c r="Q2481" i="4" s="1"/>
  <c r="P2481" i="4"/>
  <c r="T2481" i="4" s="1"/>
  <c r="O2481" i="4"/>
  <c r="S2481" i="4" s="1"/>
  <c r="N2481" i="4"/>
  <c r="R2481" i="4" s="1"/>
  <c r="M2513" i="4"/>
  <c r="Q2513" i="4" s="1"/>
  <c r="P2513" i="4"/>
  <c r="T2513" i="4" s="1"/>
  <c r="O2513" i="4"/>
  <c r="S2513" i="4" s="1"/>
  <c r="N2513" i="4"/>
  <c r="R2513" i="4" s="1"/>
  <c r="M2545" i="4"/>
  <c r="Q2545" i="4" s="1"/>
  <c r="P2545" i="4"/>
  <c r="T2545" i="4" s="1"/>
  <c r="O2545" i="4"/>
  <c r="S2545" i="4" s="1"/>
  <c r="N2545" i="4"/>
  <c r="R2545" i="4" s="1"/>
  <c r="M2577" i="4"/>
  <c r="Q2577" i="4" s="1"/>
  <c r="P2577" i="4"/>
  <c r="T2577" i="4" s="1"/>
  <c r="O2577" i="4"/>
  <c r="S2577" i="4" s="1"/>
  <c r="N2577" i="4"/>
  <c r="R2577" i="4" s="1"/>
  <c r="M2609" i="4"/>
  <c r="Q2609" i="4" s="1"/>
  <c r="P2609" i="4"/>
  <c r="T2609" i="4" s="1"/>
  <c r="O2609" i="4"/>
  <c r="S2609" i="4" s="1"/>
  <c r="N2609" i="4"/>
  <c r="R2609" i="4" s="1"/>
  <c r="M2641" i="4"/>
  <c r="Q2641" i="4" s="1"/>
  <c r="P2641" i="4"/>
  <c r="T2641" i="4" s="1"/>
  <c r="O2641" i="4"/>
  <c r="S2641" i="4" s="1"/>
  <c r="N2641" i="4"/>
  <c r="R2641" i="4" s="1"/>
  <c r="M2673" i="4"/>
  <c r="Q2673" i="4" s="1"/>
  <c r="P2673" i="4"/>
  <c r="T2673" i="4" s="1"/>
  <c r="O2673" i="4"/>
  <c r="S2673" i="4" s="1"/>
  <c r="N2673" i="4"/>
  <c r="R2673" i="4" s="1"/>
  <c r="M2705" i="4"/>
  <c r="Q2705" i="4" s="1"/>
  <c r="P2705" i="4"/>
  <c r="T2705" i="4" s="1"/>
  <c r="O2705" i="4"/>
  <c r="S2705" i="4" s="1"/>
  <c r="N2705" i="4"/>
  <c r="R2705" i="4" s="1"/>
  <c r="M2737" i="4"/>
  <c r="Q2737" i="4" s="1"/>
  <c r="P2737" i="4"/>
  <c r="T2737" i="4" s="1"/>
  <c r="O2737" i="4"/>
  <c r="S2737" i="4" s="1"/>
  <c r="N2737" i="4"/>
  <c r="R2737" i="4" s="1"/>
  <c r="M2769" i="4"/>
  <c r="Q2769" i="4" s="1"/>
  <c r="P2769" i="4"/>
  <c r="T2769" i="4" s="1"/>
  <c r="O2769" i="4"/>
  <c r="S2769" i="4" s="1"/>
  <c r="N2769" i="4"/>
  <c r="R2769" i="4" s="1"/>
  <c r="M2801" i="4"/>
  <c r="Q2801" i="4" s="1"/>
  <c r="P2801" i="4"/>
  <c r="T2801" i="4" s="1"/>
  <c r="O2801" i="4"/>
  <c r="S2801" i="4" s="1"/>
  <c r="N2801" i="4"/>
  <c r="R2801" i="4" s="1"/>
  <c r="M2833" i="4"/>
  <c r="Q2833" i="4" s="1"/>
  <c r="P2833" i="4"/>
  <c r="T2833" i="4" s="1"/>
  <c r="O2833" i="4"/>
  <c r="S2833" i="4" s="1"/>
  <c r="N2833" i="4"/>
  <c r="R2833" i="4" s="1"/>
  <c r="P2901" i="4"/>
  <c r="T2901" i="4" s="1"/>
  <c r="N2901" i="4"/>
  <c r="R2901" i="4" s="1"/>
  <c r="M2901" i="4"/>
  <c r="Q2901" i="4" s="1"/>
  <c r="O2901" i="4"/>
  <c r="S2901" i="4" s="1"/>
  <c r="P2892" i="4"/>
  <c r="T2892" i="4" s="1"/>
  <c r="O2892" i="4"/>
  <c r="S2892" i="4" s="1"/>
  <c r="N2892" i="4"/>
  <c r="R2892" i="4" s="1"/>
  <c r="M2892" i="4"/>
  <c r="Q2892" i="4" s="1"/>
  <c r="P2504" i="4"/>
  <c r="T2504" i="4" s="1"/>
  <c r="O2504" i="4"/>
  <c r="S2504" i="4" s="1"/>
  <c r="N2504" i="4"/>
  <c r="R2504" i="4" s="1"/>
  <c r="M2504" i="4"/>
  <c r="Q2504" i="4" s="1"/>
  <c r="P2536" i="4"/>
  <c r="T2536" i="4" s="1"/>
  <c r="O2536" i="4"/>
  <c r="S2536" i="4" s="1"/>
  <c r="N2536" i="4"/>
  <c r="R2536" i="4" s="1"/>
  <c r="M2536" i="4"/>
  <c r="Q2536" i="4" s="1"/>
  <c r="P2568" i="4"/>
  <c r="T2568" i="4" s="1"/>
  <c r="O2568" i="4"/>
  <c r="S2568" i="4" s="1"/>
  <c r="N2568" i="4"/>
  <c r="R2568" i="4" s="1"/>
  <c r="M2568" i="4"/>
  <c r="Q2568" i="4" s="1"/>
  <c r="P2600" i="4"/>
  <c r="T2600" i="4" s="1"/>
  <c r="O2600" i="4"/>
  <c r="S2600" i="4" s="1"/>
  <c r="N2600" i="4"/>
  <c r="R2600" i="4" s="1"/>
  <c r="M2600" i="4"/>
  <c r="Q2600" i="4" s="1"/>
  <c r="P2632" i="4"/>
  <c r="T2632" i="4" s="1"/>
  <c r="O2632" i="4"/>
  <c r="S2632" i="4" s="1"/>
  <c r="N2632" i="4"/>
  <c r="R2632" i="4" s="1"/>
  <c r="M2632" i="4"/>
  <c r="Q2632" i="4" s="1"/>
  <c r="P2664" i="4"/>
  <c r="T2664" i="4" s="1"/>
  <c r="O2664" i="4"/>
  <c r="S2664" i="4" s="1"/>
  <c r="N2664" i="4"/>
  <c r="R2664" i="4" s="1"/>
  <c r="M2664" i="4"/>
  <c r="Q2664" i="4" s="1"/>
  <c r="P2696" i="4"/>
  <c r="T2696" i="4" s="1"/>
  <c r="O2696" i="4"/>
  <c r="S2696" i="4" s="1"/>
  <c r="N2696" i="4"/>
  <c r="R2696" i="4" s="1"/>
  <c r="M2696" i="4"/>
  <c r="Q2696" i="4" s="1"/>
  <c r="P2728" i="4"/>
  <c r="T2728" i="4" s="1"/>
  <c r="O2728" i="4"/>
  <c r="S2728" i="4" s="1"/>
  <c r="N2728" i="4"/>
  <c r="R2728" i="4" s="1"/>
  <c r="M2728" i="4"/>
  <c r="Q2728" i="4" s="1"/>
  <c r="P2760" i="4"/>
  <c r="T2760" i="4" s="1"/>
  <c r="O2760" i="4"/>
  <c r="S2760" i="4" s="1"/>
  <c r="N2760" i="4"/>
  <c r="R2760" i="4" s="1"/>
  <c r="M2760" i="4"/>
  <c r="Q2760" i="4" s="1"/>
  <c r="P2792" i="4"/>
  <c r="T2792" i="4" s="1"/>
  <c r="O2792" i="4"/>
  <c r="S2792" i="4" s="1"/>
  <c r="N2792" i="4"/>
  <c r="R2792" i="4" s="1"/>
  <c r="M2792" i="4"/>
  <c r="Q2792" i="4" s="1"/>
  <c r="P2824" i="4"/>
  <c r="T2824" i="4" s="1"/>
  <c r="O2824" i="4"/>
  <c r="S2824" i="4" s="1"/>
  <c r="N2824" i="4"/>
  <c r="R2824" i="4" s="1"/>
  <c r="M2824" i="4"/>
  <c r="Q2824" i="4" s="1"/>
  <c r="P2881" i="4"/>
  <c r="T2881" i="4" s="1"/>
  <c r="N2881" i="4"/>
  <c r="R2881" i="4" s="1"/>
  <c r="M2881" i="4"/>
  <c r="Q2881" i="4" s="1"/>
  <c r="O2881" i="4"/>
  <c r="S2881" i="4" s="1"/>
  <c r="M2854" i="4"/>
  <c r="Q2854" i="4" s="1"/>
  <c r="P2854" i="4"/>
  <c r="T2854" i="4" s="1"/>
  <c r="N2854" i="4"/>
  <c r="R2854" i="4" s="1"/>
  <c r="O2854" i="4"/>
  <c r="S2854" i="4" s="1"/>
  <c r="P2985" i="4"/>
  <c r="T2985" i="4" s="1"/>
  <c r="O2985" i="4"/>
  <c r="S2985" i="4" s="1"/>
  <c r="N2985" i="4"/>
  <c r="R2985" i="4" s="1"/>
  <c r="M2985" i="4"/>
  <c r="Q2985" i="4" s="1"/>
  <c r="P2519" i="4"/>
  <c r="T2519" i="4" s="1"/>
  <c r="O2519" i="4"/>
  <c r="S2519" i="4" s="1"/>
  <c r="N2519" i="4"/>
  <c r="R2519" i="4" s="1"/>
  <c r="M2519" i="4"/>
  <c r="Q2519" i="4" s="1"/>
  <c r="P2551" i="4"/>
  <c r="T2551" i="4" s="1"/>
  <c r="O2551" i="4"/>
  <c r="S2551" i="4" s="1"/>
  <c r="N2551" i="4"/>
  <c r="R2551" i="4" s="1"/>
  <c r="M2551" i="4"/>
  <c r="Q2551" i="4" s="1"/>
  <c r="P2583" i="4"/>
  <c r="T2583" i="4" s="1"/>
  <c r="O2583" i="4"/>
  <c r="S2583" i="4" s="1"/>
  <c r="N2583" i="4"/>
  <c r="R2583" i="4" s="1"/>
  <c r="M2583" i="4"/>
  <c r="Q2583" i="4" s="1"/>
  <c r="P2615" i="4"/>
  <c r="T2615" i="4" s="1"/>
  <c r="O2615" i="4"/>
  <c r="S2615" i="4" s="1"/>
  <c r="N2615" i="4"/>
  <c r="R2615" i="4" s="1"/>
  <c r="M2615" i="4"/>
  <c r="Q2615" i="4" s="1"/>
  <c r="P2647" i="4"/>
  <c r="T2647" i="4" s="1"/>
  <c r="O2647" i="4"/>
  <c r="S2647" i="4" s="1"/>
  <c r="N2647" i="4"/>
  <c r="R2647" i="4" s="1"/>
  <c r="M2647" i="4"/>
  <c r="Q2647" i="4" s="1"/>
  <c r="P2679" i="4"/>
  <c r="T2679" i="4" s="1"/>
  <c r="O2679" i="4"/>
  <c r="S2679" i="4" s="1"/>
  <c r="N2679" i="4"/>
  <c r="R2679" i="4" s="1"/>
  <c r="M2679" i="4"/>
  <c r="Q2679" i="4" s="1"/>
  <c r="P2711" i="4"/>
  <c r="T2711" i="4" s="1"/>
  <c r="O2711" i="4"/>
  <c r="S2711" i="4" s="1"/>
  <c r="N2711" i="4"/>
  <c r="R2711" i="4" s="1"/>
  <c r="M2711" i="4"/>
  <c r="Q2711" i="4" s="1"/>
  <c r="P2743" i="4"/>
  <c r="T2743" i="4" s="1"/>
  <c r="O2743" i="4"/>
  <c r="S2743" i="4" s="1"/>
  <c r="N2743" i="4"/>
  <c r="R2743" i="4" s="1"/>
  <c r="M2743" i="4"/>
  <c r="Q2743" i="4" s="1"/>
  <c r="P2775" i="4"/>
  <c r="T2775" i="4" s="1"/>
  <c r="O2775" i="4"/>
  <c r="S2775" i="4" s="1"/>
  <c r="N2775" i="4"/>
  <c r="R2775" i="4" s="1"/>
  <c r="M2775" i="4"/>
  <c r="Q2775" i="4" s="1"/>
  <c r="P2807" i="4"/>
  <c r="T2807" i="4" s="1"/>
  <c r="O2807" i="4"/>
  <c r="S2807" i="4" s="1"/>
  <c r="N2807" i="4"/>
  <c r="R2807" i="4" s="1"/>
  <c r="M2807" i="4"/>
  <c r="Q2807" i="4" s="1"/>
  <c r="P2845" i="4"/>
  <c r="T2845" i="4" s="1"/>
  <c r="N2845" i="4"/>
  <c r="R2845" i="4" s="1"/>
  <c r="M2845" i="4"/>
  <c r="Q2845" i="4" s="1"/>
  <c r="O2845" i="4"/>
  <c r="S2845" i="4" s="1"/>
  <c r="P2949" i="4"/>
  <c r="T2949" i="4" s="1"/>
  <c r="O2949" i="4"/>
  <c r="S2949" i="4" s="1"/>
  <c r="N2949" i="4"/>
  <c r="R2949" i="4" s="1"/>
  <c r="M2949" i="4"/>
  <c r="Q2949" i="4" s="1"/>
  <c r="P2884" i="4"/>
  <c r="T2884" i="4" s="1"/>
  <c r="O2884" i="4"/>
  <c r="S2884" i="4" s="1"/>
  <c r="N2884" i="4"/>
  <c r="R2884" i="4" s="1"/>
  <c r="M2884" i="4"/>
  <c r="Q2884" i="4" s="1"/>
  <c r="N2506" i="4"/>
  <c r="R2506" i="4" s="1"/>
  <c r="M2506" i="4"/>
  <c r="Q2506" i="4" s="1"/>
  <c r="P2506" i="4"/>
  <c r="T2506" i="4" s="1"/>
  <c r="O2506" i="4"/>
  <c r="S2506" i="4" s="1"/>
  <c r="N2538" i="4"/>
  <c r="R2538" i="4" s="1"/>
  <c r="M2538" i="4"/>
  <c r="Q2538" i="4" s="1"/>
  <c r="P2538" i="4"/>
  <c r="T2538" i="4" s="1"/>
  <c r="O2538" i="4"/>
  <c r="S2538" i="4" s="1"/>
  <c r="N2570" i="4"/>
  <c r="R2570" i="4" s="1"/>
  <c r="M2570" i="4"/>
  <c r="Q2570" i="4" s="1"/>
  <c r="P2570" i="4"/>
  <c r="T2570" i="4" s="1"/>
  <c r="O2570" i="4"/>
  <c r="S2570" i="4" s="1"/>
  <c r="N2602" i="4"/>
  <c r="R2602" i="4" s="1"/>
  <c r="M2602" i="4"/>
  <c r="Q2602" i="4" s="1"/>
  <c r="P2602" i="4"/>
  <c r="T2602" i="4" s="1"/>
  <c r="O2602" i="4"/>
  <c r="S2602" i="4" s="1"/>
  <c r="N2634" i="4"/>
  <c r="R2634" i="4" s="1"/>
  <c r="M2634" i="4"/>
  <c r="Q2634" i="4" s="1"/>
  <c r="P2634" i="4"/>
  <c r="T2634" i="4" s="1"/>
  <c r="O2634" i="4"/>
  <c r="S2634" i="4" s="1"/>
  <c r="N2666" i="4"/>
  <c r="R2666" i="4" s="1"/>
  <c r="M2666" i="4"/>
  <c r="Q2666" i="4" s="1"/>
  <c r="P2666" i="4"/>
  <c r="T2666" i="4" s="1"/>
  <c r="O2666" i="4"/>
  <c r="S2666" i="4" s="1"/>
  <c r="N2698" i="4"/>
  <c r="R2698" i="4" s="1"/>
  <c r="M2698" i="4"/>
  <c r="Q2698" i="4" s="1"/>
  <c r="P2698" i="4"/>
  <c r="T2698" i="4" s="1"/>
  <c r="O2698" i="4"/>
  <c r="S2698" i="4" s="1"/>
  <c r="N2730" i="4"/>
  <c r="R2730" i="4" s="1"/>
  <c r="M2730" i="4"/>
  <c r="Q2730" i="4" s="1"/>
  <c r="P2730" i="4"/>
  <c r="T2730" i="4" s="1"/>
  <c r="O2730" i="4"/>
  <c r="S2730" i="4" s="1"/>
  <c r="N2762" i="4"/>
  <c r="R2762" i="4" s="1"/>
  <c r="M2762" i="4"/>
  <c r="Q2762" i="4" s="1"/>
  <c r="P2762" i="4"/>
  <c r="T2762" i="4" s="1"/>
  <c r="O2762" i="4"/>
  <c r="S2762" i="4" s="1"/>
  <c r="N2794" i="4"/>
  <c r="R2794" i="4" s="1"/>
  <c r="M2794" i="4"/>
  <c r="Q2794" i="4" s="1"/>
  <c r="P2794" i="4"/>
  <c r="T2794" i="4" s="1"/>
  <c r="O2794" i="4"/>
  <c r="S2794" i="4" s="1"/>
  <c r="N2826" i="4"/>
  <c r="R2826" i="4" s="1"/>
  <c r="M2826" i="4"/>
  <c r="Q2826" i="4" s="1"/>
  <c r="P2826" i="4"/>
  <c r="T2826" i="4" s="1"/>
  <c r="O2826" i="4"/>
  <c r="S2826" i="4" s="1"/>
  <c r="N2867" i="4"/>
  <c r="R2867" i="4" s="1"/>
  <c r="M2867" i="4"/>
  <c r="Q2867" i="4" s="1"/>
  <c r="P2867" i="4"/>
  <c r="T2867" i="4" s="1"/>
  <c r="O2867" i="4"/>
  <c r="S2867" i="4" s="1"/>
  <c r="M2842" i="4"/>
  <c r="Q2842" i="4" s="1"/>
  <c r="P2842" i="4"/>
  <c r="T2842" i="4" s="1"/>
  <c r="N2842" i="4"/>
  <c r="R2842" i="4" s="1"/>
  <c r="O2842" i="4"/>
  <c r="S2842" i="4" s="1"/>
  <c r="P2969" i="4"/>
  <c r="T2969" i="4" s="1"/>
  <c r="O2969" i="4"/>
  <c r="S2969" i="4" s="1"/>
  <c r="N2969" i="4"/>
  <c r="R2969" i="4" s="1"/>
  <c r="M2969" i="4"/>
  <c r="Q2969" i="4" s="1"/>
  <c r="P3022" i="4"/>
  <c r="T3022" i="4" s="1"/>
  <c r="M3022" i="4"/>
  <c r="Q3022" i="4" s="1"/>
  <c r="O3022" i="4"/>
  <c r="S3022" i="4" s="1"/>
  <c r="N3022" i="4"/>
  <c r="R3022" i="4" s="1"/>
  <c r="P2928" i="4"/>
  <c r="T2928" i="4" s="1"/>
  <c r="O2928" i="4"/>
  <c r="S2928" i="4" s="1"/>
  <c r="N2928" i="4"/>
  <c r="R2928" i="4" s="1"/>
  <c r="M2928" i="4"/>
  <c r="Q2928" i="4" s="1"/>
  <c r="P2960" i="4"/>
  <c r="T2960" i="4" s="1"/>
  <c r="O2960" i="4"/>
  <c r="S2960" i="4" s="1"/>
  <c r="N2960" i="4"/>
  <c r="R2960" i="4" s="1"/>
  <c r="M2960" i="4"/>
  <c r="Q2960" i="4" s="1"/>
  <c r="P2992" i="4"/>
  <c r="T2992" i="4" s="1"/>
  <c r="O2992" i="4"/>
  <c r="S2992" i="4" s="1"/>
  <c r="N2992" i="4"/>
  <c r="R2992" i="4" s="1"/>
  <c r="M2992" i="4"/>
  <c r="Q2992" i="4" s="1"/>
  <c r="M3007" i="4"/>
  <c r="Q3007" i="4" s="1"/>
  <c r="P3007" i="4"/>
  <c r="T3007" i="4" s="1"/>
  <c r="O3007" i="4"/>
  <c r="S3007" i="4" s="1"/>
  <c r="N3007" i="4"/>
  <c r="R3007" i="4" s="1"/>
  <c r="O2883" i="4"/>
  <c r="S2883" i="4" s="1"/>
  <c r="N2883" i="4"/>
  <c r="R2883" i="4" s="1"/>
  <c r="M2883" i="4"/>
  <c r="Q2883" i="4" s="1"/>
  <c r="P2883" i="4"/>
  <c r="T2883" i="4" s="1"/>
  <c r="O2915" i="4"/>
  <c r="S2915" i="4" s="1"/>
  <c r="N2915" i="4"/>
  <c r="R2915" i="4" s="1"/>
  <c r="M2915" i="4"/>
  <c r="Q2915" i="4" s="1"/>
  <c r="P2915" i="4"/>
  <c r="T2915" i="4" s="1"/>
  <c r="O2947" i="4"/>
  <c r="S2947" i="4" s="1"/>
  <c r="N2947" i="4"/>
  <c r="R2947" i="4" s="1"/>
  <c r="M2947" i="4"/>
  <c r="Q2947" i="4" s="1"/>
  <c r="P2947" i="4"/>
  <c r="T2947" i="4" s="1"/>
  <c r="O2979" i="4"/>
  <c r="S2979" i="4" s="1"/>
  <c r="N2979" i="4"/>
  <c r="R2979" i="4" s="1"/>
  <c r="M2979" i="4"/>
  <c r="Q2979" i="4" s="1"/>
  <c r="P2979" i="4"/>
  <c r="T2979" i="4" s="1"/>
  <c r="M3011" i="4"/>
  <c r="Q3011" i="4" s="1"/>
  <c r="O3011" i="4"/>
  <c r="S3011" i="4" s="1"/>
  <c r="N3011" i="4"/>
  <c r="R3011" i="4" s="1"/>
  <c r="P3011" i="4"/>
  <c r="T3011" i="4" s="1"/>
  <c r="N3016" i="4"/>
  <c r="R3016" i="4" s="1"/>
  <c r="M3016" i="4"/>
  <c r="Q3016" i="4" s="1"/>
  <c r="P3016" i="4"/>
  <c r="T3016" i="4" s="1"/>
  <c r="O3016" i="4"/>
  <c r="S3016" i="4" s="1"/>
  <c r="M2894" i="4"/>
  <c r="Q2894" i="4" s="1"/>
  <c r="P2894" i="4"/>
  <c r="T2894" i="4" s="1"/>
  <c r="N2894" i="4"/>
  <c r="R2894" i="4" s="1"/>
  <c r="O2894" i="4"/>
  <c r="S2894" i="4" s="1"/>
  <c r="M2926" i="4"/>
  <c r="Q2926" i="4" s="1"/>
  <c r="P2926" i="4"/>
  <c r="T2926" i="4" s="1"/>
  <c r="N2926" i="4"/>
  <c r="R2926" i="4" s="1"/>
  <c r="O2926" i="4"/>
  <c r="S2926" i="4" s="1"/>
  <c r="M2958" i="4"/>
  <c r="Q2958" i="4" s="1"/>
  <c r="P2958" i="4"/>
  <c r="T2958" i="4" s="1"/>
  <c r="N2958" i="4"/>
  <c r="R2958" i="4" s="1"/>
  <c r="O2958" i="4"/>
  <c r="S2958" i="4" s="1"/>
  <c r="M2990" i="4"/>
  <c r="Q2990" i="4" s="1"/>
  <c r="P2990" i="4"/>
  <c r="T2990" i="4" s="1"/>
  <c r="N2990" i="4"/>
  <c r="R2990" i="4" s="1"/>
  <c r="O2990" i="4"/>
  <c r="S2990" i="4" s="1"/>
  <c r="P3041" i="4"/>
  <c r="T3041" i="4" s="1"/>
  <c r="N3041" i="4"/>
  <c r="R3041" i="4" s="1"/>
  <c r="M3041" i="4"/>
  <c r="Q3041" i="4" s="1"/>
  <c r="O3041" i="4"/>
  <c r="S3041" i="4" s="1"/>
  <c r="M3075" i="4"/>
  <c r="Q3075" i="4" s="1"/>
  <c r="P3075" i="4"/>
  <c r="T3075" i="4" s="1"/>
  <c r="O3075" i="4"/>
  <c r="S3075" i="4" s="1"/>
  <c r="N3075" i="4"/>
  <c r="R3075" i="4" s="1"/>
  <c r="M3107" i="4"/>
  <c r="Q3107" i="4" s="1"/>
  <c r="P3107" i="4"/>
  <c r="T3107" i="4" s="1"/>
  <c r="O3107" i="4"/>
  <c r="S3107" i="4" s="1"/>
  <c r="N3107" i="4"/>
  <c r="R3107" i="4" s="1"/>
  <c r="M3139" i="4"/>
  <c r="Q3139" i="4" s="1"/>
  <c r="P3139" i="4"/>
  <c r="T3139" i="4" s="1"/>
  <c r="O3139" i="4"/>
  <c r="S3139" i="4" s="1"/>
  <c r="N3139" i="4"/>
  <c r="R3139" i="4" s="1"/>
  <c r="N3182" i="4"/>
  <c r="R3182" i="4" s="1"/>
  <c r="P3182" i="4"/>
  <c r="T3182" i="4" s="1"/>
  <c r="M3182" i="4"/>
  <c r="Q3182" i="4" s="1"/>
  <c r="O3182" i="4"/>
  <c r="S3182" i="4" s="1"/>
  <c r="P3235" i="4"/>
  <c r="T3235" i="4" s="1"/>
  <c r="N3235" i="4"/>
  <c r="R3235" i="4" s="1"/>
  <c r="M3235" i="4"/>
  <c r="Q3235" i="4" s="1"/>
  <c r="O3235" i="4"/>
  <c r="S3235" i="4" s="1"/>
  <c r="P3212" i="4"/>
  <c r="T3212" i="4" s="1"/>
  <c r="N3212" i="4"/>
  <c r="R3212" i="4" s="1"/>
  <c r="M3212" i="4"/>
  <c r="Q3212" i="4" s="1"/>
  <c r="O3212" i="4"/>
  <c r="S3212" i="4" s="1"/>
  <c r="P3066" i="4"/>
  <c r="T3066" i="4" s="1"/>
  <c r="N3066" i="4"/>
  <c r="R3066" i="4" s="1"/>
  <c r="M3066" i="4"/>
  <c r="Q3066" i="4" s="1"/>
  <c r="O3066" i="4"/>
  <c r="S3066" i="4" s="1"/>
  <c r="P3098" i="4"/>
  <c r="T3098" i="4" s="1"/>
  <c r="O3098" i="4"/>
  <c r="S3098" i="4" s="1"/>
  <c r="N3098" i="4"/>
  <c r="R3098" i="4" s="1"/>
  <c r="M3098" i="4"/>
  <c r="Q3098" i="4" s="1"/>
  <c r="P3130" i="4"/>
  <c r="T3130" i="4" s="1"/>
  <c r="O3130" i="4"/>
  <c r="S3130" i="4" s="1"/>
  <c r="N3130" i="4"/>
  <c r="R3130" i="4" s="1"/>
  <c r="M3130" i="4"/>
  <c r="Q3130" i="4" s="1"/>
  <c r="P3162" i="4"/>
  <c r="T3162" i="4" s="1"/>
  <c r="O3162" i="4"/>
  <c r="S3162" i="4" s="1"/>
  <c r="N3162" i="4"/>
  <c r="R3162" i="4" s="1"/>
  <c r="M3162" i="4"/>
  <c r="Q3162" i="4" s="1"/>
  <c r="P3219" i="4"/>
  <c r="T3219" i="4" s="1"/>
  <c r="N3219" i="4"/>
  <c r="R3219" i="4" s="1"/>
  <c r="M3219" i="4"/>
  <c r="Q3219" i="4" s="1"/>
  <c r="O3219" i="4"/>
  <c r="S3219" i="4" s="1"/>
  <c r="N3210" i="4"/>
  <c r="R3210" i="4" s="1"/>
  <c r="M3210" i="4"/>
  <c r="Q3210" i="4" s="1"/>
  <c r="P3210" i="4"/>
  <c r="T3210" i="4" s="1"/>
  <c r="O3210" i="4"/>
  <c r="S3210" i="4" s="1"/>
  <c r="P3081" i="4"/>
  <c r="T3081" i="4" s="1"/>
  <c r="O3081" i="4"/>
  <c r="S3081" i="4" s="1"/>
  <c r="N3081" i="4"/>
  <c r="R3081" i="4" s="1"/>
  <c r="M3081" i="4"/>
  <c r="Q3081" i="4" s="1"/>
  <c r="P3113" i="4"/>
  <c r="T3113" i="4" s="1"/>
  <c r="O3113" i="4"/>
  <c r="S3113" i="4" s="1"/>
  <c r="N3113" i="4"/>
  <c r="R3113" i="4" s="1"/>
  <c r="M3113" i="4"/>
  <c r="Q3113" i="4" s="1"/>
  <c r="P3145" i="4"/>
  <c r="T3145" i="4" s="1"/>
  <c r="O3145" i="4"/>
  <c r="S3145" i="4" s="1"/>
  <c r="N3145" i="4"/>
  <c r="R3145" i="4" s="1"/>
  <c r="M3145" i="4"/>
  <c r="Q3145" i="4" s="1"/>
  <c r="M3193" i="4"/>
  <c r="Q3193" i="4" s="1"/>
  <c r="P3193" i="4"/>
  <c r="T3193" i="4" s="1"/>
  <c r="N3193" i="4"/>
  <c r="R3193" i="4" s="1"/>
  <c r="O3193" i="4"/>
  <c r="S3193" i="4" s="1"/>
  <c r="P3200" i="4"/>
  <c r="T3200" i="4" s="1"/>
  <c r="N3200" i="4"/>
  <c r="R3200" i="4" s="1"/>
  <c r="M3200" i="4"/>
  <c r="Q3200" i="4" s="1"/>
  <c r="O3200" i="4"/>
  <c r="S3200" i="4" s="1"/>
  <c r="N3056" i="4"/>
  <c r="R3056" i="4" s="1"/>
  <c r="M3056" i="4"/>
  <c r="Q3056" i="4" s="1"/>
  <c r="P3056" i="4"/>
  <c r="T3056" i="4" s="1"/>
  <c r="O3056" i="4"/>
  <c r="S3056" i="4" s="1"/>
  <c r="N3088" i="4"/>
  <c r="R3088" i="4" s="1"/>
  <c r="M3088" i="4"/>
  <c r="Q3088" i="4" s="1"/>
  <c r="P3088" i="4"/>
  <c r="T3088" i="4" s="1"/>
  <c r="O3088" i="4"/>
  <c r="S3088" i="4" s="1"/>
  <c r="N3120" i="4"/>
  <c r="R3120" i="4" s="1"/>
  <c r="M3120" i="4"/>
  <c r="Q3120" i="4" s="1"/>
  <c r="P3120" i="4"/>
  <c r="T3120" i="4" s="1"/>
  <c r="O3120" i="4"/>
  <c r="S3120" i="4" s="1"/>
  <c r="N3152" i="4"/>
  <c r="R3152" i="4" s="1"/>
  <c r="M3152" i="4"/>
  <c r="Q3152" i="4" s="1"/>
  <c r="P3152" i="4"/>
  <c r="T3152" i="4" s="1"/>
  <c r="O3152" i="4"/>
  <c r="S3152" i="4" s="1"/>
  <c r="P3207" i="4"/>
  <c r="T3207" i="4" s="1"/>
  <c r="N3207" i="4"/>
  <c r="R3207" i="4" s="1"/>
  <c r="M3207" i="4"/>
  <c r="Q3207" i="4" s="1"/>
  <c r="O3207" i="4"/>
  <c r="S3207" i="4" s="1"/>
  <c r="N3190" i="4"/>
  <c r="R3190" i="4" s="1"/>
  <c r="M3190" i="4"/>
  <c r="Q3190" i="4" s="1"/>
  <c r="P3190" i="4"/>
  <c r="T3190" i="4" s="1"/>
  <c r="O3190" i="4"/>
  <c r="S3190" i="4" s="1"/>
  <c r="P3344" i="4"/>
  <c r="T3344" i="4" s="1"/>
  <c r="M3344" i="4"/>
  <c r="Q3344" i="4" s="1"/>
  <c r="O3344" i="4"/>
  <c r="S3344" i="4" s="1"/>
  <c r="N3344" i="4"/>
  <c r="R3344" i="4" s="1"/>
  <c r="P3252" i="4"/>
  <c r="T3252" i="4" s="1"/>
  <c r="O3252" i="4"/>
  <c r="S3252" i="4" s="1"/>
  <c r="N3252" i="4"/>
  <c r="R3252" i="4" s="1"/>
  <c r="M3252" i="4"/>
  <c r="Q3252" i="4" s="1"/>
  <c r="P3284" i="4"/>
  <c r="T3284" i="4" s="1"/>
  <c r="O3284" i="4"/>
  <c r="S3284" i="4" s="1"/>
  <c r="N3284" i="4"/>
  <c r="R3284" i="4" s="1"/>
  <c r="M3284" i="4"/>
  <c r="Q3284" i="4" s="1"/>
  <c r="P3316" i="4"/>
  <c r="T3316" i="4" s="1"/>
  <c r="O3316" i="4"/>
  <c r="S3316" i="4" s="1"/>
  <c r="N3316" i="4"/>
  <c r="R3316" i="4" s="1"/>
  <c r="M3316" i="4"/>
  <c r="Q3316" i="4" s="1"/>
  <c r="P3357" i="4"/>
  <c r="T3357" i="4" s="1"/>
  <c r="N3357" i="4"/>
  <c r="R3357" i="4" s="1"/>
  <c r="M3357" i="4"/>
  <c r="Q3357" i="4" s="1"/>
  <c r="O3357" i="4"/>
  <c r="S3357" i="4" s="1"/>
  <c r="P3255" i="4"/>
  <c r="T3255" i="4" s="1"/>
  <c r="O3255" i="4"/>
  <c r="S3255" i="4" s="1"/>
  <c r="N3255" i="4"/>
  <c r="R3255" i="4" s="1"/>
  <c r="M3255" i="4"/>
  <c r="Q3255" i="4" s="1"/>
  <c r="P3287" i="4"/>
  <c r="T3287" i="4" s="1"/>
  <c r="O3287" i="4"/>
  <c r="S3287" i="4" s="1"/>
  <c r="N3287" i="4"/>
  <c r="R3287" i="4" s="1"/>
  <c r="M3287" i="4"/>
  <c r="Q3287" i="4" s="1"/>
  <c r="P3319" i="4"/>
  <c r="T3319" i="4" s="1"/>
  <c r="O3319" i="4"/>
  <c r="S3319" i="4" s="1"/>
  <c r="N3319" i="4"/>
  <c r="R3319" i="4" s="1"/>
  <c r="M3319" i="4"/>
  <c r="Q3319" i="4" s="1"/>
  <c r="P3377" i="4"/>
  <c r="T3377" i="4" s="1"/>
  <c r="N3377" i="4"/>
  <c r="R3377" i="4" s="1"/>
  <c r="M3377" i="4"/>
  <c r="Q3377" i="4" s="1"/>
  <c r="O3377" i="4"/>
  <c r="S3377" i="4" s="1"/>
  <c r="O3258" i="4"/>
  <c r="S3258" i="4" s="1"/>
  <c r="N3258" i="4"/>
  <c r="R3258" i="4" s="1"/>
  <c r="M3258" i="4"/>
  <c r="Q3258" i="4" s="1"/>
  <c r="P3258" i="4"/>
  <c r="T3258" i="4" s="1"/>
  <c r="O3290" i="4"/>
  <c r="S3290" i="4" s="1"/>
  <c r="N3290" i="4"/>
  <c r="R3290" i="4" s="1"/>
  <c r="M3290" i="4"/>
  <c r="Q3290" i="4" s="1"/>
  <c r="P3290" i="4"/>
  <c r="T3290" i="4" s="1"/>
  <c r="O3322" i="4"/>
  <c r="S3322" i="4" s="1"/>
  <c r="N3322" i="4"/>
  <c r="R3322" i="4" s="1"/>
  <c r="M3322" i="4"/>
  <c r="Q3322" i="4" s="1"/>
  <c r="P3322" i="4"/>
  <c r="T3322" i="4" s="1"/>
  <c r="M3382" i="4"/>
  <c r="Q3382" i="4" s="1"/>
  <c r="P3382" i="4"/>
  <c r="T3382" i="4" s="1"/>
  <c r="N3382" i="4"/>
  <c r="R3382" i="4" s="1"/>
  <c r="O3382" i="4"/>
  <c r="S3382" i="4" s="1"/>
  <c r="M3370" i="4"/>
  <c r="Q3370" i="4" s="1"/>
  <c r="P3370" i="4"/>
  <c r="T3370" i="4" s="1"/>
  <c r="N3370" i="4"/>
  <c r="R3370" i="4" s="1"/>
  <c r="O3370" i="4"/>
  <c r="S3370" i="4" s="1"/>
  <c r="M3241" i="4"/>
  <c r="Q3241" i="4" s="1"/>
  <c r="P3241" i="4"/>
  <c r="T3241" i="4" s="1"/>
  <c r="N3241" i="4"/>
  <c r="R3241" i="4" s="1"/>
  <c r="O3241" i="4"/>
  <c r="S3241" i="4" s="1"/>
  <c r="M3273" i="4"/>
  <c r="Q3273" i="4" s="1"/>
  <c r="P3273" i="4"/>
  <c r="T3273" i="4" s="1"/>
  <c r="O3273" i="4"/>
  <c r="S3273" i="4" s="1"/>
  <c r="N3273" i="4"/>
  <c r="R3273" i="4" s="1"/>
  <c r="M3305" i="4"/>
  <c r="Q3305" i="4" s="1"/>
  <c r="P3305" i="4"/>
  <c r="T3305" i="4" s="1"/>
  <c r="O3305" i="4"/>
  <c r="S3305" i="4" s="1"/>
  <c r="N3305" i="4"/>
  <c r="R3305" i="4" s="1"/>
  <c r="N3353" i="4"/>
  <c r="R3353" i="4" s="1"/>
  <c r="M3353" i="4"/>
  <c r="Q3353" i="4" s="1"/>
  <c r="P3353" i="4"/>
  <c r="T3353" i="4" s="1"/>
  <c r="O3353" i="4"/>
  <c r="S3353" i="4" s="1"/>
  <c r="P3497" i="4"/>
  <c r="T3497" i="4" s="1"/>
  <c r="M3497" i="4"/>
  <c r="Q3497" i="4" s="1"/>
  <c r="O3497" i="4"/>
  <c r="S3497" i="4" s="1"/>
  <c r="N3497" i="4"/>
  <c r="R3497" i="4" s="1"/>
  <c r="P3397" i="4"/>
  <c r="T3397" i="4" s="1"/>
  <c r="N3397" i="4"/>
  <c r="R3397" i="4" s="1"/>
  <c r="M3397" i="4"/>
  <c r="Q3397" i="4" s="1"/>
  <c r="O3397" i="4"/>
  <c r="S3397" i="4" s="1"/>
  <c r="P3429" i="4"/>
  <c r="T3429" i="4" s="1"/>
  <c r="O3429" i="4"/>
  <c r="S3429" i="4" s="1"/>
  <c r="N3429" i="4"/>
  <c r="R3429" i="4" s="1"/>
  <c r="M3429" i="4"/>
  <c r="Q3429" i="4" s="1"/>
  <c r="P3461" i="4"/>
  <c r="T3461" i="4" s="1"/>
  <c r="O3461" i="4"/>
  <c r="S3461" i="4" s="1"/>
  <c r="N3461" i="4"/>
  <c r="R3461" i="4" s="1"/>
  <c r="M3461" i="4"/>
  <c r="Q3461" i="4" s="1"/>
  <c r="M3570" i="4"/>
  <c r="Q3570" i="4" s="1"/>
  <c r="P3570" i="4"/>
  <c r="T3570" i="4" s="1"/>
  <c r="O3570" i="4"/>
  <c r="S3570" i="4" s="1"/>
  <c r="N3570" i="4"/>
  <c r="R3570" i="4" s="1"/>
  <c r="M3498" i="4"/>
  <c r="Q3498" i="4" s="1"/>
  <c r="P3498" i="4"/>
  <c r="T3498" i="4" s="1"/>
  <c r="O3498" i="4"/>
  <c r="S3498" i="4" s="1"/>
  <c r="N3498" i="4"/>
  <c r="R3498" i="4" s="1"/>
  <c r="P3412" i="4"/>
  <c r="T3412" i="4" s="1"/>
  <c r="O3412" i="4"/>
  <c r="S3412" i="4" s="1"/>
  <c r="N3412" i="4"/>
  <c r="R3412" i="4" s="1"/>
  <c r="M3412" i="4"/>
  <c r="Q3412" i="4" s="1"/>
  <c r="P3444" i="4"/>
  <c r="T3444" i="4" s="1"/>
  <c r="O3444" i="4"/>
  <c r="S3444" i="4" s="1"/>
  <c r="N3444" i="4"/>
  <c r="R3444" i="4" s="1"/>
  <c r="M3444" i="4"/>
  <c r="Q3444" i="4" s="1"/>
  <c r="M3522" i="4"/>
  <c r="Q3522" i="4" s="1"/>
  <c r="O3522" i="4"/>
  <c r="S3522" i="4" s="1"/>
  <c r="N3522" i="4"/>
  <c r="R3522" i="4" s="1"/>
  <c r="P3522" i="4"/>
  <c r="T3522" i="4" s="1"/>
  <c r="P3476" i="4"/>
  <c r="T3476" i="4" s="1"/>
  <c r="N3476" i="4"/>
  <c r="R3476" i="4" s="1"/>
  <c r="O3476" i="4"/>
  <c r="S3476" i="4" s="1"/>
  <c r="M3476" i="4"/>
  <c r="Q3476" i="4" s="1"/>
  <c r="P3636" i="4"/>
  <c r="T3636" i="4" s="1"/>
  <c r="N3636" i="4"/>
  <c r="R3636" i="4" s="1"/>
  <c r="M3636" i="4"/>
  <c r="Q3636" i="4" s="1"/>
  <c r="O3636" i="4"/>
  <c r="S3636" i="4" s="1"/>
  <c r="O3391" i="4"/>
  <c r="S3391" i="4" s="1"/>
  <c r="N3391" i="4"/>
  <c r="R3391" i="4" s="1"/>
  <c r="M3391" i="4"/>
  <c r="Q3391" i="4" s="1"/>
  <c r="P3391" i="4"/>
  <c r="T3391" i="4" s="1"/>
  <c r="O3423" i="4"/>
  <c r="S3423" i="4" s="1"/>
  <c r="N3423" i="4"/>
  <c r="R3423" i="4" s="1"/>
  <c r="M3423" i="4"/>
  <c r="Q3423" i="4" s="1"/>
  <c r="P3423" i="4"/>
  <c r="T3423" i="4" s="1"/>
  <c r="O3455" i="4"/>
  <c r="S3455" i="4" s="1"/>
  <c r="N3455" i="4"/>
  <c r="R3455" i="4" s="1"/>
  <c r="M3455" i="4"/>
  <c r="Q3455" i="4" s="1"/>
  <c r="P3455" i="4"/>
  <c r="T3455" i="4" s="1"/>
  <c r="M3534" i="4"/>
  <c r="Q3534" i="4" s="1"/>
  <c r="O3534" i="4"/>
  <c r="S3534" i="4" s="1"/>
  <c r="N3534" i="4"/>
  <c r="R3534" i="4" s="1"/>
  <c r="P3534" i="4"/>
  <c r="T3534" i="4" s="1"/>
  <c r="M3490" i="4"/>
  <c r="Q3490" i="4" s="1"/>
  <c r="N3490" i="4"/>
  <c r="R3490" i="4" s="1"/>
  <c r="P3490" i="4"/>
  <c r="T3490" i="4" s="1"/>
  <c r="O3490" i="4"/>
  <c r="S3490" i="4" s="1"/>
  <c r="N3695" i="4"/>
  <c r="R3695" i="4" s="1"/>
  <c r="M3695" i="4"/>
  <c r="Q3695" i="4" s="1"/>
  <c r="P3695" i="4"/>
  <c r="T3695" i="4" s="1"/>
  <c r="O3695" i="4"/>
  <c r="S3695" i="4" s="1"/>
  <c r="M3414" i="4"/>
  <c r="Q3414" i="4" s="1"/>
  <c r="P3414" i="4"/>
  <c r="T3414" i="4" s="1"/>
  <c r="O3414" i="4"/>
  <c r="S3414" i="4" s="1"/>
  <c r="N3414" i="4"/>
  <c r="R3414" i="4" s="1"/>
  <c r="M3446" i="4"/>
  <c r="Q3446" i="4" s="1"/>
  <c r="P3446" i="4"/>
  <c r="T3446" i="4" s="1"/>
  <c r="O3446" i="4"/>
  <c r="S3446" i="4" s="1"/>
  <c r="N3446" i="4"/>
  <c r="R3446" i="4" s="1"/>
  <c r="M3514" i="4"/>
  <c r="Q3514" i="4" s="1"/>
  <c r="O3514" i="4"/>
  <c r="S3514" i="4" s="1"/>
  <c r="N3514" i="4"/>
  <c r="R3514" i="4" s="1"/>
  <c r="P3514" i="4"/>
  <c r="T3514" i="4" s="1"/>
  <c r="N3635" i="4"/>
  <c r="R3635" i="4" s="1"/>
  <c r="M3635" i="4"/>
  <c r="Q3635" i="4" s="1"/>
  <c r="P3635" i="4"/>
  <c r="T3635" i="4" s="1"/>
  <c r="O3635" i="4"/>
  <c r="S3635" i="4" s="1"/>
  <c r="P3513" i="4"/>
  <c r="T3513" i="4" s="1"/>
  <c r="O3513" i="4"/>
  <c r="S3513" i="4" s="1"/>
  <c r="M3513" i="4"/>
  <c r="Q3513" i="4" s="1"/>
  <c r="N3513" i="4"/>
  <c r="R3513" i="4" s="1"/>
  <c r="P3545" i="4"/>
  <c r="T3545" i="4" s="1"/>
  <c r="O3545" i="4"/>
  <c r="S3545" i="4" s="1"/>
  <c r="M3545" i="4"/>
  <c r="Q3545" i="4" s="1"/>
  <c r="N3545" i="4"/>
  <c r="R3545" i="4" s="1"/>
  <c r="P3577" i="4"/>
  <c r="T3577" i="4" s="1"/>
  <c r="O3577" i="4"/>
  <c r="S3577" i="4" s="1"/>
  <c r="N3577" i="4"/>
  <c r="R3577" i="4" s="1"/>
  <c r="M3577" i="4"/>
  <c r="Q3577" i="4" s="1"/>
  <c r="P3609" i="4"/>
  <c r="T3609" i="4" s="1"/>
  <c r="O3609" i="4"/>
  <c r="S3609" i="4" s="1"/>
  <c r="N3609" i="4"/>
  <c r="R3609" i="4" s="1"/>
  <c r="M3609" i="4"/>
  <c r="Q3609" i="4" s="1"/>
  <c r="M3658" i="4"/>
  <c r="Q3658" i="4" s="1"/>
  <c r="P3658" i="4"/>
  <c r="T3658" i="4" s="1"/>
  <c r="N3658" i="4"/>
  <c r="R3658" i="4" s="1"/>
  <c r="O3658" i="4"/>
  <c r="S3658" i="4" s="1"/>
  <c r="P3657" i="4"/>
  <c r="T3657" i="4" s="1"/>
  <c r="N3657" i="4"/>
  <c r="R3657" i="4" s="1"/>
  <c r="M3657" i="4"/>
  <c r="Q3657" i="4" s="1"/>
  <c r="O3657" i="4"/>
  <c r="S3657" i="4" s="1"/>
  <c r="P3512" i="4"/>
  <c r="T3512" i="4" s="1"/>
  <c r="O3512" i="4"/>
  <c r="S3512" i="4" s="1"/>
  <c r="N3512" i="4"/>
  <c r="R3512" i="4" s="1"/>
  <c r="M3512" i="4"/>
  <c r="Q3512" i="4" s="1"/>
  <c r="P3544" i="4"/>
  <c r="T3544" i="4" s="1"/>
  <c r="O3544" i="4"/>
  <c r="S3544" i="4" s="1"/>
  <c r="N3544" i="4"/>
  <c r="R3544" i="4" s="1"/>
  <c r="M3544" i="4"/>
  <c r="Q3544" i="4" s="1"/>
  <c r="P3576" i="4"/>
  <c r="T3576" i="4" s="1"/>
  <c r="O3576" i="4"/>
  <c r="S3576" i="4" s="1"/>
  <c r="N3576" i="4"/>
  <c r="R3576" i="4" s="1"/>
  <c r="M3576" i="4"/>
  <c r="Q3576" i="4" s="1"/>
  <c r="P3608" i="4"/>
  <c r="T3608" i="4" s="1"/>
  <c r="O3608" i="4"/>
  <c r="S3608" i="4" s="1"/>
  <c r="N3608" i="4"/>
  <c r="R3608" i="4" s="1"/>
  <c r="M3608" i="4"/>
  <c r="Q3608" i="4" s="1"/>
  <c r="P3656" i="4"/>
  <c r="T3656" i="4" s="1"/>
  <c r="N3656" i="4"/>
  <c r="R3656" i="4" s="1"/>
  <c r="M3656" i="4"/>
  <c r="Q3656" i="4" s="1"/>
  <c r="O3656" i="4"/>
  <c r="S3656" i="4" s="1"/>
  <c r="N3655" i="4"/>
  <c r="R3655" i="4" s="1"/>
  <c r="M3655" i="4"/>
  <c r="Q3655" i="4" s="1"/>
  <c r="P3655" i="4"/>
  <c r="T3655" i="4" s="1"/>
  <c r="O3655" i="4"/>
  <c r="S3655" i="4" s="1"/>
  <c r="N3515" i="4"/>
  <c r="R3515" i="4" s="1"/>
  <c r="M3515" i="4"/>
  <c r="Q3515" i="4" s="1"/>
  <c r="P3515" i="4"/>
  <c r="T3515" i="4" s="1"/>
  <c r="O3515" i="4"/>
  <c r="S3515" i="4" s="1"/>
  <c r="N3547" i="4"/>
  <c r="R3547" i="4" s="1"/>
  <c r="M3547" i="4"/>
  <c r="Q3547" i="4" s="1"/>
  <c r="P3547" i="4"/>
  <c r="T3547" i="4" s="1"/>
  <c r="O3547" i="4"/>
  <c r="S3547" i="4" s="1"/>
  <c r="N3579" i="4"/>
  <c r="R3579" i="4" s="1"/>
  <c r="M3579" i="4"/>
  <c r="Q3579" i="4" s="1"/>
  <c r="P3579" i="4"/>
  <c r="T3579" i="4" s="1"/>
  <c r="O3579" i="4"/>
  <c r="S3579" i="4" s="1"/>
  <c r="N3611" i="4"/>
  <c r="R3611" i="4" s="1"/>
  <c r="M3611" i="4"/>
  <c r="Q3611" i="4" s="1"/>
  <c r="P3611" i="4"/>
  <c r="T3611" i="4" s="1"/>
  <c r="O3611" i="4"/>
  <c r="S3611" i="4" s="1"/>
  <c r="M3662" i="4"/>
  <c r="Q3662" i="4" s="1"/>
  <c r="P3662" i="4"/>
  <c r="T3662" i="4" s="1"/>
  <c r="N3662" i="4"/>
  <c r="R3662" i="4" s="1"/>
  <c r="O3662" i="4"/>
  <c r="S3662" i="4" s="1"/>
  <c r="P3653" i="4"/>
  <c r="T3653" i="4" s="1"/>
  <c r="N3653" i="4"/>
  <c r="R3653" i="4" s="1"/>
  <c r="M3653" i="4"/>
  <c r="Q3653" i="4" s="1"/>
  <c r="O3653" i="4"/>
  <c r="S3653" i="4" s="1"/>
  <c r="M3702" i="4"/>
  <c r="Q3702" i="4" s="1"/>
  <c r="P3702" i="4"/>
  <c r="T3702" i="4" s="1"/>
  <c r="O3702" i="4"/>
  <c r="S3702" i="4" s="1"/>
  <c r="N3702" i="4"/>
  <c r="R3702" i="4" s="1"/>
  <c r="M3734" i="4"/>
  <c r="Q3734" i="4" s="1"/>
  <c r="P3734" i="4"/>
  <c r="T3734" i="4" s="1"/>
  <c r="O3734" i="4"/>
  <c r="S3734" i="4" s="1"/>
  <c r="N3734" i="4"/>
  <c r="R3734" i="4" s="1"/>
  <c r="M3766" i="4"/>
  <c r="Q3766" i="4" s="1"/>
  <c r="P3766" i="4"/>
  <c r="T3766" i="4" s="1"/>
  <c r="O3766" i="4"/>
  <c r="S3766" i="4" s="1"/>
  <c r="N3766" i="4"/>
  <c r="R3766" i="4" s="1"/>
  <c r="M3798" i="4"/>
  <c r="Q3798" i="4" s="1"/>
  <c r="P3798" i="4"/>
  <c r="T3798" i="4" s="1"/>
  <c r="O3798" i="4"/>
  <c r="S3798" i="4" s="1"/>
  <c r="N3798" i="4"/>
  <c r="R3798" i="4" s="1"/>
  <c r="M3820" i="4"/>
  <c r="Q3820" i="4" s="1"/>
  <c r="P3820" i="4"/>
  <c r="T3820" i="4" s="1"/>
  <c r="N3820" i="4"/>
  <c r="R3820" i="4" s="1"/>
  <c r="O3820" i="4"/>
  <c r="S3820" i="4" s="1"/>
  <c r="P3729" i="4"/>
  <c r="T3729" i="4" s="1"/>
  <c r="O3729" i="4"/>
  <c r="S3729" i="4" s="1"/>
  <c r="N3729" i="4"/>
  <c r="R3729" i="4" s="1"/>
  <c r="M3729" i="4"/>
  <c r="Q3729" i="4" s="1"/>
  <c r="P3761" i="4"/>
  <c r="T3761" i="4" s="1"/>
  <c r="O3761" i="4"/>
  <c r="S3761" i="4" s="1"/>
  <c r="N3761" i="4"/>
  <c r="R3761" i="4" s="1"/>
  <c r="M3761" i="4"/>
  <c r="Q3761" i="4" s="1"/>
  <c r="P3793" i="4"/>
  <c r="T3793" i="4" s="1"/>
  <c r="O3793" i="4"/>
  <c r="S3793" i="4" s="1"/>
  <c r="N3793" i="4"/>
  <c r="R3793" i="4" s="1"/>
  <c r="M3793" i="4"/>
  <c r="Q3793" i="4" s="1"/>
  <c r="P3696" i="4"/>
  <c r="T3696" i="4" s="1"/>
  <c r="N3696" i="4"/>
  <c r="R3696" i="4" s="1"/>
  <c r="M3696" i="4"/>
  <c r="Q3696" i="4" s="1"/>
  <c r="O3696" i="4"/>
  <c r="S3696" i="4" s="1"/>
  <c r="P3728" i="4"/>
  <c r="T3728" i="4" s="1"/>
  <c r="O3728" i="4"/>
  <c r="S3728" i="4" s="1"/>
  <c r="N3728" i="4"/>
  <c r="R3728" i="4" s="1"/>
  <c r="M3728" i="4"/>
  <c r="Q3728" i="4" s="1"/>
  <c r="P3760" i="4"/>
  <c r="T3760" i="4" s="1"/>
  <c r="O3760" i="4"/>
  <c r="S3760" i="4" s="1"/>
  <c r="N3760" i="4"/>
  <c r="R3760" i="4" s="1"/>
  <c r="M3760" i="4"/>
  <c r="Q3760" i="4" s="1"/>
  <c r="P3792" i="4"/>
  <c r="T3792" i="4" s="1"/>
  <c r="O3792" i="4"/>
  <c r="S3792" i="4" s="1"/>
  <c r="N3792" i="4"/>
  <c r="R3792" i="4" s="1"/>
  <c r="M3792" i="4"/>
  <c r="Q3792" i="4" s="1"/>
  <c r="M3816" i="4"/>
  <c r="Q3816" i="4" s="1"/>
  <c r="P3816" i="4"/>
  <c r="T3816" i="4" s="1"/>
  <c r="N3816" i="4"/>
  <c r="R3816" i="4" s="1"/>
  <c r="O3816" i="4"/>
  <c r="S3816" i="4" s="1"/>
  <c r="N3727" i="4"/>
  <c r="R3727" i="4" s="1"/>
  <c r="M3727" i="4"/>
  <c r="Q3727" i="4" s="1"/>
  <c r="P3727" i="4"/>
  <c r="T3727" i="4" s="1"/>
  <c r="O3727" i="4"/>
  <c r="S3727" i="4" s="1"/>
  <c r="N3759" i="4"/>
  <c r="R3759" i="4" s="1"/>
  <c r="M3759" i="4"/>
  <c r="Q3759" i="4" s="1"/>
  <c r="P3759" i="4"/>
  <c r="T3759" i="4" s="1"/>
  <c r="O3759" i="4"/>
  <c r="S3759" i="4" s="1"/>
  <c r="N3791" i="4"/>
  <c r="R3791" i="4" s="1"/>
  <c r="M3791" i="4"/>
  <c r="Q3791" i="4" s="1"/>
  <c r="P3791" i="4"/>
  <c r="T3791" i="4" s="1"/>
  <c r="O3791" i="4"/>
  <c r="S3791" i="4" s="1"/>
  <c r="P3814" i="4"/>
  <c r="T3814" i="4" s="1"/>
  <c r="N3814" i="4"/>
  <c r="R3814" i="4" s="1"/>
  <c r="M3814" i="4"/>
  <c r="Q3814" i="4" s="1"/>
  <c r="O3814" i="4"/>
  <c r="S3814" i="4" s="1"/>
  <c r="N3923" i="4"/>
  <c r="R3923" i="4" s="1"/>
  <c r="M3923" i="4"/>
  <c r="Q3923" i="4" s="1"/>
  <c r="P3923" i="4"/>
  <c r="T3923" i="4" s="1"/>
  <c r="O3923" i="4"/>
  <c r="S3923" i="4" s="1"/>
  <c r="P3855" i="4"/>
  <c r="T3855" i="4" s="1"/>
  <c r="O3855" i="4"/>
  <c r="S3855" i="4" s="1"/>
  <c r="N3855" i="4"/>
  <c r="R3855" i="4" s="1"/>
  <c r="M3855" i="4"/>
  <c r="Q3855" i="4" s="1"/>
  <c r="P3887" i="4"/>
  <c r="T3887" i="4" s="1"/>
  <c r="O3887" i="4"/>
  <c r="S3887" i="4" s="1"/>
  <c r="N3887" i="4"/>
  <c r="R3887" i="4" s="1"/>
  <c r="M3887" i="4"/>
  <c r="Q3887" i="4" s="1"/>
  <c r="M3930" i="4"/>
  <c r="Q3930" i="4" s="1"/>
  <c r="N3930" i="4"/>
  <c r="R3930" i="4" s="1"/>
  <c r="O3930" i="4"/>
  <c r="S3930" i="4" s="1"/>
  <c r="P3930" i="4"/>
  <c r="T3930" i="4" s="1"/>
  <c r="P3830" i="4"/>
  <c r="T3830" i="4" s="1"/>
  <c r="N3830" i="4"/>
  <c r="R3830" i="4" s="1"/>
  <c r="M3830" i="4"/>
  <c r="Q3830" i="4" s="1"/>
  <c r="O3830" i="4"/>
  <c r="S3830" i="4" s="1"/>
  <c r="P3862" i="4"/>
  <c r="T3862" i="4" s="1"/>
  <c r="O3862" i="4"/>
  <c r="S3862" i="4" s="1"/>
  <c r="N3862" i="4"/>
  <c r="R3862" i="4" s="1"/>
  <c r="M3862" i="4"/>
  <c r="Q3862" i="4" s="1"/>
  <c r="P3894" i="4"/>
  <c r="T3894" i="4" s="1"/>
  <c r="O3894" i="4"/>
  <c r="S3894" i="4" s="1"/>
  <c r="N3894" i="4"/>
  <c r="R3894" i="4" s="1"/>
  <c r="M3894" i="4"/>
  <c r="Q3894" i="4" s="1"/>
  <c r="P3933" i="4"/>
  <c r="T3933" i="4" s="1"/>
  <c r="M3933" i="4"/>
  <c r="Q3933" i="4" s="1"/>
  <c r="O3933" i="4"/>
  <c r="S3933" i="4" s="1"/>
  <c r="N3933" i="4"/>
  <c r="R3933" i="4" s="1"/>
  <c r="O3857" i="4"/>
  <c r="S3857" i="4" s="1"/>
  <c r="N3857" i="4"/>
  <c r="R3857" i="4" s="1"/>
  <c r="M3857" i="4"/>
  <c r="Q3857" i="4" s="1"/>
  <c r="P3857" i="4"/>
  <c r="T3857" i="4" s="1"/>
  <c r="O3889" i="4"/>
  <c r="S3889" i="4" s="1"/>
  <c r="N3889" i="4"/>
  <c r="R3889" i="4" s="1"/>
  <c r="M3889" i="4"/>
  <c r="Q3889" i="4" s="1"/>
  <c r="P3889" i="4"/>
  <c r="T3889" i="4" s="1"/>
  <c r="M3942" i="4"/>
  <c r="Q3942" i="4" s="1"/>
  <c r="N3942" i="4"/>
  <c r="R3942" i="4" s="1"/>
  <c r="P3942" i="4"/>
  <c r="T3942" i="4" s="1"/>
  <c r="O3942" i="4"/>
  <c r="S3942" i="4" s="1"/>
  <c r="M3832" i="4"/>
  <c r="Q3832" i="4" s="1"/>
  <c r="P3832" i="4"/>
  <c r="T3832" i="4" s="1"/>
  <c r="N3832" i="4"/>
  <c r="R3832" i="4" s="1"/>
  <c r="O3832" i="4"/>
  <c r="S3832" i="4" s="1"/>
  <c r="M3864" i="4"/>
  <c r="Q3864" i="4" s="1"/>
  <c r="P3864" i="4"/>
  <c r="T3864" i="4" s="1"/>
  <c r="O3864" i="4"/>
  <c r="S3864" i="4" s="1"/>
  <c r="N3864" i="4"/>
  <c r="R3864" i="4" s="1"/>
  <c r="M3896" i="4"/>
  <c r="Q3896" i="4" s="1"/>
  <c r="P3896" i="4"/>
  <c r="T3896" i="4" s="1"/>
  <c r="O3896" i="4"/>
  <c r="S3896" i="4" s="1"/>
  <c r="N3896" i="4"/>
  <c r="R3896" i="4" s="1"/>
  <c r="P4033" i="4"/>
  <c r="T4033" i="4" s="1"/>
  <c r="O4033" i="4"/>
  <c r="S4033" i="4" s="1"/>
  <c r="M4033" i="4"/>
  <c r="Q4033" i="4" s="1"/>
  <c r="N4033" i="4"/>
  <c r="R4033" i="4" s="1"/>
  <c r="N4059" i="4"/>
  <c r="R4059" i="4" s="1"/>
  <c r="P4059" i="4"/>
  <c r="T4059" i="4" s="1"/>
  <c r="O4059" i="4"/>
  <c r="S4059" i="4" s="1"/>
  <c r="M4059" i="4"/>
  <c r="Q4059" i="4" s="1"/>
  <c r="P3997" i="4"/>
  <c r="T3997" i="4" s="1"/>
  <c r="O3997" i="4"/>
  <c r="S3997" i="4" s="1"/>
  <c r="M3997" i="4"/>
  <c r="Q3997" i="4" s="1"/>
  <c r="N3997" i="4"/>
  <c r="R3997" i="4" s="1"/>
  <c r="P3961" i="4"/>
  <c r="T3961" i="4" s="1"/>
  <c r="M3961" i="4"/>
  <c r="Q3961" i="4" s="1"/>
  <c r="O3961" i="4"/>
  <c r="S3961" i="4" s="1"/>
  <c r="N3961" i="4"/>
  <c r="R3961" i="4" s="1"/>
  <c r="P4025" i="4"/>
  <c r="T4025" i="4" s="1"/>
  <c r="O4025" i="4"/>
  <c r="S4025" i="4" s="1"/>
  <c r="M4025" i="4"/>
  <c r="Q4025" i="4" s="1"/>
  <c r="N4025" i="4"/>
  <c r="R4025" i="4" s="1"/>
  <c r="P3960" i="4"/>
  <c r="T3960" i="4" s="1"/>
  <c r="O3960" i="4"/>
  <c r="S3960" i="4" s="1"/>
  <c r="N3960" i="4"/>
  <c r="R3960" i="4" s="1"/>
  <c r="M3960" i="4"/>
  <c r="Q3960" i="4" s="1"/>
  <c r="P4005" i="4"/>
  <c r="T4005" i="4" s="1"/>
  <c r="O4005" i="4"/>
  <c r="S4005" i="4" s="1"/>
  <c r="M4005" i="4"/>
  <c r="Q4005" i="4" s="1"/>
  <c r="N4005" i="4"/>
  <c r="R4005" i="4" s="1"/>
  <c r="M4074" i="4"/>
  <c r="Q4074" i="4" s="1"/>
  <c r="P4074" i="4"/>
  <c r="T4074" i="4" s="1"/>
  <c r="O4074" i="4"/>
  <c r="S4074" i="4" s="1"/>
  <c r="N4074" i="4"/>
  <c r="R4074" i="4" s="1"/>
  <c r="P4004" i="4"/>
  <c r="T4004" i="4" s="1"/>
  <c r="O4004" i="4"/>
  <c r="S4004" i="4" s="1"/>
  <c r="N4004" i="4"/>
  <c r="R4004" i="4" s="1"/>
  <c r="M4004" i="4"/>
  <c r="Q4004" i="4" s="1"/>
  <c r="P4036" i="4"/>
  <c r="T4036" i="4" s="1"/>
  <c r="O4036" i="4"/>
  <c r="S4036" i="4" s="1"/>
  <c r="N4036" i="4"/>
  <c r="R4036" i="4" s="1"/>
  <c r="M4036" i="4"/>
  <c r="Q4036" i="4" s="1"/>
  <c r="M4227" i="4"/>
  <c r="Q4227" i="4" s="1"/>
  <c r="P4227" i="4"/>
  <c r="T4227" i="4" s="1"/>
  <c r="N4227" i="4"/>
  <c r="R4227" i="4" s="1"/>
  <c r="O4227" i="4"/>
  <c r="S4227" i="4" s="1"/>
  <c r="O4240" i="4"/>
  <c r="S4240" i="4" s="1"/>
  <c r="N4240" i="4"/>
  <c r="R4240" i="4" s="1"/>
  <c r="M4240" i="4"/>
  <c r="Q4240" i="4" s="1"/>
  <c r="P4240" i="4"/>
  <c r="T4240" i="4" s="1"/>
  <c r="N3971" i="4"/>
  <c r="R3971" i="4" s="1"/>
  <c r="M3971" i="4"/>
  <c r="Q3971" i="4" s="1"/>
  <c r="P3971" i="4"/>
  <c r="T3971" i="4" s="1"/>
  <c r="O3971" i="4"/>
  <c r="S3971" i="4" s="1"/>
  <c r="O4003" i="4"/>
  <c r="S4003" i="4" s="1"/>
  <c r="N4003" i="4"/>
  <c r="R4003" i="4" s="1"/>
  <c r="M4003" i="4"/>
  <c r="Q4003" i="4" s="1"/>
  <c r="P4003" i="4"/>
  <c r="T4003" i="4" s="1"/>
  <c r="O4035" i="4"/>
  <c r="S4035" i="4" s="1"/>
  <c r="N4035" i="4"/>
  <c r="R4035" i="4" s="1"/>
  <c r="M4035" i="4"/>
  <c r="Q4035" i="4" s="1"/>
  <c r="P4035" i="4"/>
  <c r="T4035" i="4" s="1"/>
  <c r="P4221" i="4"/>
  <c r="T4221" i="4" s="1"/>
  <c r="O4221" i="4"/>
  <c r="S4221" i="4" s="1"/>
  <c r="N4221" i="4"/>
  <c r="R4221" i="4" s="1"/>
  <c r="M4221" i="4"/>
  <c r="Q4221" i="4" s="1"/>
  <c r="P4270" i="4"/>
  <c r="T4270" i="4" s="1"/>
  <c r="O4270" i="4"/>
  <c r="S4270" i="4" s="1"/>
  <c r="N4270" i="4"/>
  <c r="R4270" i="4" s="1"/>
  <c r="M4270" i="4"/>
  <c r="Q4270" i="4" s="1"/>
  <c r="M4018" i="4"/>
  <c r="Q4018" i="4" s="1"/>
  <c r="N4018" i="4"/>
  <c r="R4018" i="4" s="1"/>
  <c r="P4018" i="4"/>
  <c r="T4018" i="4" s="1"/>
  <c r="O4018" i="4"/>
  <c r="S4018" i="4" s="1"/>
  <c r="M4058" i="4"/>
  <c r="Q4058" i="4" s="1"/>
  <c r="P4058" i="4"/>
  <c r="T4058" i="4" s="1"/>
  <c r="N4058" i="4"/>
  <c r="R4058" i="4" s="1"/>
  <c r="O4058" i="4"/>
  <c r="S4058" i="4" s="1"/>
  <c r="M4094" i="4"/>
  <c r="Q4094" i="4" s="1"/>
  <c r="P4094" i="4"/>
  <c r="T4094" i="4" s="1"/>
  <c r="O4094" i="4"/>
  <c r="S4094" i="4" s="1"/>
  <c r="N4094" i="4"/>
  <c r="R4094" i="4" s="1"/>
  <c r="M4126" i="4"/>
  <c r="Q4126" i="4" s="1"/>
  <c r="P4126" i="4"/>
  <c r="T4126" i="4" s="1"/>
  <c r="O4126" i="4"/>
  <c r="S4126" i="4" s="1"/>
  <c r="N4126" i="4"/>
  <c r="R4126" i="4" s="1"/>
  <c r="M4158" i="4"/>
  <c r="Q4158" i="4" s="1"/>
  <c r="P4158" i="4"/>
  <c r="T4158" i="4" s="1"/>
  <c r="O4158" i="4"/>
  <c r="S4158" i="4" s="1"/>
  <c r="N4158" i="4"/>
  <c r="R4158" i="4" s="1"/>
  <c r="M4190" i="4"/>
  <c r="Q4190" i="4" s="1"/>
  <c r="P4190" i="4"/>
  <c r="T4190" i="4" s="1"/>
  <c r="O4190" i="4"/>
  <c r="S4190" i="4" s="1"/>
  <c r="N4190" i="4"/>
  <c r="R4190" i="4" s="1"/>
  <c r="N4228" i="4"/>
  <c r="R4228" i="4" s="1"/>
  <c r="M4228" i="4"/>
  <c r="Q4228" i="4" s="1"/>
  <c r="P4228" i="4"/>
  <c r="T4228" i="4" s="1"/>
  <c r="O4228" i="4"/>
  <c r="S4228" i="4" s="1"/>
  <c r="P4121" i="4"/>
  <c r="T4121" i="4" s="1"/>
  <c r="O4121" i="4"/>
  <c r="S4121" i="4" s="1"/>
  <c r="N4121" i="4"/>
  <c r="R4121" i="4" s="1"/>
  <c r="M4121" i="4"/>
  <c r="Q4121" i="4" s="1"/>
  <c r="P4153" i="4"/>
  <c r="T4153" i="4" s="1"/>
  <c r="O4153" i="4"/>
  <c r="S4153" i="4" s="1"/>
  <c r="N4153" i="4"/>
  <c r="R4153" i="4" s="1"/>
  <c r="M4153" i="4"/>
  <c r="Q4153" i="4" s="1"/>
  <c r="P4185" i="4"/>
  <c r="T4185" i="4" s="1"/>
  <c r="O4185" i="4"/>
  <c r="S4185" i="4" s="1"/>
  <c r="N4185" i="4"/>
  <c r="R4185" i="4" s="1"/>
  <c r="M4185" i="4"/>
  <c r="Q4185" i="4" s="1"/>
  <c r="P4217" i="4"/>
  <c r="T4217" i="4" s="1"/>
  <c r="O4217" i="4"/>
  <c r="S4217" i="4" s="1"/>
  <c r="N4217" i="4"/>
  <c r="R4217" i="4" s="1"/>
  <c r="M4217" i="4"/>
  <c r="Q4217" i="4" s="1"/>
  <c r="P4225" i="4"/>
  <c r="T4225" i="4" s="1"/>
  <c r="N4225" i="4"/>
  <c r="R4225" i="4" s="1"/>
  <c r="M4225" i="4"/>
  <c r="Q4225" i="4" s="1"/>
  <c r="O4225" i="4"/>
  <c r="S4225" i="4" s="1"/>
  <c r="P4104" i="4"/>
  <c r="T4104" i="4" s="1"/>
  <c r="O4104" i="4"/>
  <c r="S4104" i="4" s="1"/>
  <c r="N4104" i="4"/>
  <c r="R4104" i="4" s="1"/>
  <c r="M4104" i="4"/>
  <c r="Q4104" i="4" s="1"/>
  <c r="P4136" i="4"/>
  <c r="T4136" i="4" s="1"/>
  <c r="O4136" i="4"/>
  <c r="S4136" i="4" s="1"/>
  <c r="N4136" i="4"/>
  <c r="R4136" i="4" s="1"/>
  <c r="M4136" i="4"/>
  <c r="Q4136" i="4" s="1"/>
  <c r="P4168" i="4"/>
  <c r="T4168" i="4" s="1"/>
  <c r="O4168" i="4"/>
  <c r="S4168" i="4" s="1"/>
  <c r="N4168" i="4"/>
  <c r="R4168" i="4" s="1"/>
  <c r="M4168" i="4"/>
  <c r="Q4168" i="4" s="1"/>
  <c r="P4200" i="4"/>
  <c r="T4200" i="4" s="1"/>
  <c r="O4200" i="4"/>
  <c r="S4200" i="4" s="1"/>
  <c r="N4200" i="4"/>
  <c r="R4200" i="4" s="1"/>
  <c r="M4200" i="4"/>
  <c r="Q4200" i="4" s="1"/>
  <c r="N4232" i="4"/>
  <c r="R4232" i="4" s="1"/>
  <c r="M4232" i="4"/>
  <c r="Q4232" i="4" s="1"/>
  <c r="P4232" i="4"/>
  <c r="T4232" i="4" s="1"/>
  <c r="O4232" i="4"/>
  <c r="S4232" i="4" s="1"/>
  <c r="N4107" i="4"/>
  <c r="R4107" i="4" s="1"/>
  <c r="M4107" i="4"/>
  <c r="Q4107" i="4" s="1"/>
  <c r="O4107" i="4"/>
  <c r="S4107" i="4" s="1"/>
  <c r="P4107" i="4"/>
  <c r="T4107" i="4" s="1"/>
  <c r="N4139" i="4"/>
  <c r="R4139" i="4" s="1"/>
  <c r="M4139" i="4"/>
  <c r="Q4139" i="4" s="1"/>
  <c r="O4139" i="4"/>
  <c r="S4139" i="4" s="1"/>
  <c r="P4139" i="4"/>
  <c r="T4139" i="4" s="1"/>
  <c r="N4171" i="4"/>
  <c r="R4171" i="4" s="1"/>
  <c r="M4171" i="4"/>
  <c r="Q4171" i="4" s="1"/>
  <c r="O4171" i="4"/>
  <c r="S4171" i="4" s="1"/>
  <c r="P4171" i="4"/>
  <c r="T4171" i="4" s="1"/>
  <c r="N4203" i="4"/>
  <c r="R4203" i="4" s="1"/>
  <c r="M4203" i="4"/>
  <c r="Q4203" i="4" s="1"/>
  <c r="O4203" i="4"/>
  <c r="S4203" i="4" s="1"/>
  <c r="P4203" i="4"/>
  <c r="T4203" i="4" s="1"/>
  <c r="P4229" i="4"/>
  <c r="T4229" i="4" s="1"/>
  <c r="N4229" i="4"/>
  <c r="R4229" i="4" s="1"/>
  <c r="M4229" i="4"/>
  <c r="Q4229" i="4" s="1"/>
  <c r="O4229" i="4"/>
  <c r="S4229" i="4" s="1"/>
  <c r="M4308" i="4"/>
  <c r="Q4308" i="4" s="1"/>
  <c r="P4308" i="4"/>
  <c r="T4308" i="4" s="1"/>
  <c r="O4308" i="4"/>
  <c r="S4308" i="4" s="1"/>
  <c r="N4308" i="4"/>
  <c r="R4308" i="4" s="1"/>
  <c r="P4310" i="4"/>
  <c r="T4310" i="4" s="1"/>
  <c r="N4310" i="4"/>
  <c r="R4310" i="4" s="1"/>
  <c r="M4310" i="4"/>
  <c r="Q4310" i="4" s="1"/>
  <c r="O4310" i="4"/>
  <c r="S4310" i="4" s="1"/>
  <c r="P4257" i="4"/>
  <c r="T4257" i="4" s="1"/>
  <c r="O4257" i="4"/>
  <c r="S4257" i="4" s="1"/>
  <c r="N4257" i="4"/>
  <c r="R4257" i="4" s="1"/>
  <c r="M4257" i="4"/>
  <c r="Q4257" i="4" s="1"/>
  <c r="N4301" i="4"/>
  <c r="R4301" i="4" s="1"/>
  <c r="M4301" i="4"/>
  <c r="Q4301" i="4" s="1"/>
  <c r="P4301" i="4"/>
  <c r="T4301" i="4" s="1"/>
  <c r="O4301" i="4"/>
  <c r="S4301" i="4" s="1"/>
  <c r="N4313" i="4"/>
  <c r="R4313" i="4" s="1"/>
  <c r="M4313" i="4"/>
  <c r="Q4313" i="4" s="1"/>
  <c r="P4313" i="4"/>
  <c r="T4313" i="4" s="1"/>
  <c r="O4313" i="4"/>
  <c r="S4313" i="4" s="1"/>
  <c r="O4272" i="4"/>
  <c r="S4272" i="4" s="1"/>
  <c r="N4272" i="4"/>
  <c r="R4272" i="4" s="1"/>
  <c r="M4272" i="4"/>
  <c r="Q4272" i="4" s="1"/>
  <c r="P4272" i="4"/>
  <c r="T4272" i="4" s="1"/>
  <c r="P4323" i="4"/>
  <c r="T4323" i="4" s="1"/>
  <c r="O4323" i="4"/>
  <c r="S4323" i="4" s="1"/>
  <c r="N4323" i="4"/>
  <c r="R4323" i="4" s="1"/>
  <c r="M4323" i="4"/>
  <c r="Q4323" i="4" s="1"/>
  <c r="M4235" i="4"/>
  <c r="Q4235" i="4" s="1"/>
  <c r="P4235" i="4"/>
  <c r="T4235" i="4" s="1"/>
  <c r="N4235" i="4"/>
  <c r="R4235" i="4" s="1"/>
  <c r="O4235" i="4"/>
  <c r="S4235" i="4" s="1"/>
  <c r="M4267" i="4"/>
  <c r="Q4267" i="4" s="1"/>
  <c r="P4267" i="4"/>
  <c r="T4267" i="4" s="1"/>
  <c r="N4267" i="4"/>
  <c r="R4267" i="4" s="1"/>
  <c r="O4267" i="4"/>
  <c r="S4267" i="4" s="1"/>
  <c r="M4316" i="4"/>
  <c r="Q4316" i="4" s="1"/>
  <c r="P4316" i="4"/>
  <c r="T4316" i="4" s="1"/>
  <c r="N4316" i="4"/>
  <c r="R4316" i="4" s="1"/>
  <c r="O4316" i="4"/>
  <c r="S4316" i="4" s="1"/>
  <c r="M4348" i="4"/>
  <c r="Q4348" i="4" s="1"/>
  <c r="P4348" i="4"/>
  <c r="T4348" i="4" s="1"/>
  <c r="O4348" i="4"/>
  <c r="S4348" i="4" s="1"/>
  <c r="N4348" i="4"/>
  <c r="R4348" i="4" s="1"/>
  <c r="P4379" i="4"/>
  <c r="T4379" i="4" s="1"/>
  <c r="M4379" i="4"/>
  <c r="Q4379" i="4" s="1"/>
  <c r="O4379" i="4"/>
  <c r="S4379" i="4" s="1"/>
  <c r="N4379" i="4"/>
  <c r="R4379" i="4" s="1"/>
  <c r="P4355" i="4"/>
  <c r="T4355" i="4" s="1"/>
  <c r="O4355" i="4"/>
  <c r="S4355" i="4" s="1"/>
  <c r="N4355" i="4"/>
  <c r="R4355" i="4" s="1"/>
  <c r="M4355" i="4"/>
  <c r="Q4355" i="4" s="1"/>
  <c r="P4386" i="4"/>
  <c r="T4386" i="4" s="1"/>
  <c r="N4386" i="4"/>
  <c r="R4386" i="4" s="1"/>
  <c r="O4386" i="4"/>
  <c r="S4386" i="4" s="1"/>
  <c r="M4386" i="4"/>
  <c r="Q4386" i="4" s="1"/>
  <c r="P4459" i="4"/>
  <c r="T4459" i="4" s="1"/>
  <c r="O4459" i="4"/>
  <c r="S4459" i="4" s="1"/>
  <c r="N4459" i="4"/>
  <c r="R4459" i="4" s="1"/>
  <c r="M4459" i="4"/>
  <c r="Q4459" i="4" s="1"/>
  <c r="P4346" i="4"/>
  <c r="T4346" i="4" s="1"/>
  <c r="O4346" i="4"/>
  <c r="S4346" i="4" s="1"/>
  <c r="N4346" i="4"/>
  <c r="R4346" i="4" s="1"/>
  <c r="M4346" i="4"/>
  <c r="Q4346" i="4" s="1"/>
  <c r="P4378" i="4"/>
  <c r="T4378" i="4" s="1"/>
  <c r="O4378" i="4"/>
  <c r="S4378" i="4" s="1"/>
  <c r="N4378" i="4"/>
  <c r="R4378" i="4" s="1"/>
  <c r="M4378" i="4"/>
  <c r="Q4378" i="4" s="1"/>
  <c r="P4398" i="4"/>
  <c r="T4398" i="4" s="1"/>
  <c r="N4398" i="4"/>
  <c r="R4398" i="4" s="1"/>
  <c r="M4398" i="4"/>
  <c r="Q4398" i="4" s="1"/>
  <c r="O4398" i="4"/>
  <c r="S4398" i="4" s="1"/>
  <c r="N4357" i="4"/>
  <c r="R4357" i="4" s="1"/>
  <c r="M4357" i="4"/>
  <c r="Q4357" i="4" s="1"/>
  <c r="O4357" i="4"/>
  <c r="S4357" i="4" s="1"/>
  <c r="P4357" i="4"/>
  <c r="T4357" i="4" s="1"/>
  <c r="P4394" i="4"/>
  <c r="T4394" i="4" s="1"/>
  <c r="N4394" i="4"/>
  <c r="R4394" i="4" s="1"/>
  <c r="O4394" i="4"/>
  <c r="S4394" i="4" s="1"/>
  <c r="M4394" i="4"/>
  <c r="Q4394" i="4" s="1"/>
  <c r="P4541" i="4"/>
  <c r="T4541" i="4" s="1"/>
  <c r="O4541" i="4"/>
  <c r="S4541" i="4" s="1"/>
  <c r="M4541" i="4"/>
  <c r="Q4541" i="4" s="1"/>
  <c r="N4541" i="4"/>
  <c r="R4541" i="4" s="1"/>
  <c r="M4464" i="4"/>
  <c r="Q4464" i="4" s="1"/>
  <c r="P4464" i="4"/>
  <c r="T4464" i="4" s="1"/>
  <c r="O4464" i="4"/>
  <c r="S4464" i="4" s="1"/>
  <c r="N4464" i="4"/>
  <c r="R4464" i="4" s="1"/>
  <c r="P4466" i="4"/>
  <c r="T4466" i="4" s="1"/>
  <c r="N4466" i="4"/>
  <c r="R4466" i="4" s="1"/>
  <c r="M4466" i="4"/>
  <c r="Q4466" i="4" s="1"/>
  <c r="O4466" i="4"/>
  <c r="S4466" i="4" s="1"/>
  <c r="P4447" i="4"/>
  <c r="T4447" i="4" s="1"/>
  <c r="O4447" i="4"/>
  <c r="S4447" i="4" s="1"/>
  <c r="N4447" i="4"/>
  <c r="R4447" i="4" s="1"/>
  <c r="M4447" i="4"/>
  <c r="Q4447" i="4" s="1"/>
  <c r="P4418" i="4"/>
  <c r="T4418" i="4" s="1"/>
  <c r="O4418" i="4"/>
  <c r="S4418" i="4" s="1"/>
  <c r="N4418" i="4"/>
  <c r="R4418" i="4" s="1"/>
  <c r="M4418" i="4"/>
  <c r="Q4418" i="4" s="1"/>
  <c r="P4511" i="4"/>
  <c r="T4511" i="4" s="1"/>
  <c r="O4511" i="4"/>
  <c r="S4511" i="4" s="1"/>
  <c r="N4511" i="4"/>
  <c r="R4511" i="4" s="1"/>
  <c r="M4511" i="4"/>
  <c r="Q4511" i="4" s="1"/>
  <c r="P4470" i="4"/>
  <c r="T4470" i="4" s="1"/>
  <c r="N4470" i="4"/>
  <c r="R4470" i="4" s="1"/>
  <c r="M4470" i="4"/>
  <c r="Q4470" i="4" s="1"/>
  <c r="O4470" i="4"/>
  <c r="S4470" i="4" s="1"/>
  <c r="N4413" i="4"/>
  <c r="R4413" i="4" s="1"/>
  <c r="M4413" i="4"/>
  <c r="Q4413" i="4" s="1"/>
  <c r="O4413" i="4"/>
  <c r="S4413" i="4" s="1"/>
  <c r="P4413" i="4"/>
  <c r="T4413" i="4" s="1"/>
  <c r="M4472" i="4"/>
  <c r="Q4472" i="4" s="1"/>
  <c r="P4472" i="4"/>
  <c r="T4472" i="4" s="1"/>
  <c r="N4472" i="4"/>
  <c r="R4472" i="4" s="1"/>
  <c r="O4472" i="4"/>
  <c r="S4472" i="4" s="1"/>
  <c r="M4452" i="4"/>
  <c r="Q4452" i="4" s="1"/>
  <c r="P4452" i="4"/>
  <c r="T4452" i="4" s="1"/>
  <c r="N4452" i="4"/>
  <c r="R4452" i="4" s="1"/>
  <c r="O4452" i="4"/>
  <c r="S4452" i="4" s="1"/>
  <c r="M4480" i="4"/>
  <c r="Q4480" i="4" s="1"/>
  <c r="P4480" i="4"/>
  <c r="T4480" i="4" s="1"/>
  <c r="N4480" i="4"/>
  <c r="R4480" i="4" s="1"/>
  <c r="O4480" i="4"/>
  <c r="S4480" i="4" s="1"/>
  <c r="M4512" i="4"/>
  <c r="Q4512" i="4" s="1"/>
  <c r="P4512" i="4"/>
  <c r="T4512" i="4" s="1"/>
  <c r="N4512" i="4"/>
  <c r="R4512" i="4" s="1"/>
  <c r="O4512" i="4"/>
  <c r="S4512" i="4" s="1"/>
  <c r="M4534" i="4"/>
  <c r="Q4534" i="4" s="1"/>
  <c r="P4534" i="4"/>
  <c r="T4534" i="4" s="1"/>
  <c r="O4534" i="4"/>
  <c r="S4534" i="4" s="1"/>
  <c r="N4534" i="4"/>
  <c r="R4534" i="4" s="1"/>
  <c r="P4490" i="4"/>
  <c r="T4490" i="4" s="1"/>
  <c r="O4490" i="4"/>
  <c r="S4490" i="4" s="1"/>
  <c r="N4490" i="4"/>
  <c r="R4490" i="4" s="1"/>
  <c r="M4490" i="4"/>
  <c r="Q4490" i="4" s="1"/>
  <c r="N4531" i="4"/>
  <c r="R4531" i="4" s="1"/>
  <c r="M4531" i="4"/>
  <c r="Q4531" i="4" s="1"/>
  <c r="P4531" i="4"/>
  <c r="T4531" i="4" s="1"/>
  <c r="O4531" i="4"/>
  <c r="S4531" i="4" s="1"/>
  <c r="P4525" i="4"/>
  <c r="T4525" i="4" s="1"/>
  <c r="O4525" i="4"/>
  <c r="S4525" i="4" s="1"/>
  <c r="N4525" i="4"/>
  <c r="R4525" i="4" s="1"/>
  <c r="M4525" i="4"/>
  <c r="Q4525" i="4" s="1"/>
  <c r="N4493" i="4"/>
  <c r="R4493" i="4" s="1"/>
  <c r="M4493" i="4"/>
  <c r="Q4493" i="4" s="1"/>
  <c r="O4493" i="4"/>
  <c r="S4493" i="4" s="1"/>
  <c r="P4493" i="4"/>
  <c r="T4493" i="4" s="1"/>
  <c r="P4549" i="4"/>
  <c r="T4549" i="4" s="1"/>
  <c r="N4549" i="4"/>
  <c r="R4549" i="4" s="1"/>
  <c r="O4549" i="4"/>
  <c r="S4549" i="4" s="1"/>
  <c r="M4549" i="4"/>
  <c r="Q4549" i="4" s="1"/>
  <c r="P4552" i="4"/>
  <c r="T4552" i="4" s="1"/>
  <c r="O4552" i="4"/>
  <c r="S4552" i="4" s="1"/>
  <c r="N4552" i="4"/>
  <c r="R4552" i="4" s="1"/>
  <c r="M4552" i="4"/>
  <c r="Q4552" i="4" s="1"/>
  <c r="M4574" i="4"/>
  <c r="Q4574" i="4" s="1"/>
  <c r="P4574" i="4"/>
  <c r="T4574" i="4" s="1"/>
  <c r="O4574" i="4"/>
  <c r="S4574" i="4" s="1"/>
  <c r="N4574" i="4"/>
  <c r="R4574" i="4" s="1"/>
  <c r="M4584" i="4"/>
  <c r="Q4584" i="4" s="1"/>
  <c r="P4584" i="4"/>
  <c r="T4584" i="4" s="1"/>
  <c r="O4584" i="4"/>
  <c r="S4584" i="4" s="1"/>
  <c r="N4584" i="4"/>
  <c r="R4584" i="4" s="1"/>
  <c r="P4652" i="4"/>
  <c r="T4652" i="4" s="1"/>
  <c r="O4652" i="4"/>
  <c r="S4652" i="4" s="1"/>
  <c r="M4652" i="4"/>
  <c r="Q4652" i="4" s="1"/>
  <c r="N4652" i="4"/>
  <c r="R4652" i="4" s="1"/>
  <c r="P4580" i="4"/>
  <c r="T4580" i="4" s="1"/>
  <c r="O4580" i="4"/>
  <c r="S4580" i="4" s="1"/>
  <c r="N4580" i="4"/>
  <c r="R4580" i="4" s="1"/>
  <c r="M4580" i="4"/>
  <c r="Q4580" i="4" s="1"/>
  <c r="P4599" i="4"/>
  <c r="T4599" i="4" s="1"/>
  <c r="M4599" i="4"/>
  <c r="Q4599" i="4" s="1"/>
  <c r="O4599" i="4"/>
  <c r="S4599" i="4" s="1"/>
  <c r="N4599" i="4"/>
  <c r="R4599" i="4" s="1"/>
  <c r="N4551" i="4"/>
  <c r="R4551" i="4" s="1"/>
  <c r="M4551" i="4"/>
  <c r="Q4551" i="4" s="1"/>
  <c r="O4551" i="4"/>
  <c r="S4551" i="4" s="1"/>
  <c r="P4551" i="4"/>
  <c r="T4551" i="4" s="1"/>
  <c r="N4583" i="4"/>
  <c r="R4583" i="4" s="1"/>
  <c r="M4583" i="4"/>
  <c r="Q4583" i="4" s="1"/>
  <c r="O4583" i="4"/>
  <c r="S4583" i="4" s="1"/>
  <c r="P4583" i="4"/>
  <c r="T4583" i="4" s="1"/>
  <c r="P4671" i="4"/>
  <c r="T4671" i="4" s="1"/>
  <c r="O4671" i="4"/>
  <c r="S4671" i="4" s="1"/>
  <c r="N4671" i="4"/>
  <c r="R4671" i="4" s="1"/>
  <c r="M4671" i="4"/>
  <c r="Q4671" i="4" s="1"/>
  <c r="P4622" i="4"/>
  <c r="T4622" i="4" s="1"/>
  <c r="O4622" i="4"/>
  <c r="S4622" i="4" s="1"/>
  <c r="N4622" i="4"/>
  <c r="R4622" i="4" s="1"/>
  <c r="M4622" i="4"/>
  <c r="Q4622" i="4" s="1"/>
  <c r="P4740" i="4"/>
  <c r="T4740" i="4" s="1"/>
  <c r="O4740" i="4"/>
  <c r="S4740" i="4" s="1"/>
  <c r="M4740" i="4"/>
  <c r="Q4740" i="4" s="1"/>
  <c r="N4740" i="4"/>
  <c r="R4740" i="4" s="1"/>
  <c r="N4605" i="4"/>
  <c r="R4605" i="4" s="1"/>
  <c r="M4605" i="4"/>
  <c r="Q4605" i="4" s="1"/>
  <c r="P4605" i="4"/>
  <c r="T4605" i="4" s="1"/>
  <c r="O4605" i="4"/>
  <c r="S4605" i="4" s="1"/>
  <c r="O4637" i="4"/>
  <c r="S4637" i="4" s="1"/>
  <c r="N4637" i="4"/>
  <c r="R4637" i="4" s="1"/>
  <c r="M4637" i="4"/>
  <c r="Q4637" i="4" s="1"/>
  <c r="P4637" i="4"/>
  <c r="T4637" i="4" s="1"/>
  <c r="P4680" i="4"/>
  <c r="T4680" i="4" s="1"/>
  <c r="O4680" i="4"/>
  <c r="S4680" i="4" s="1"/>
  <c r="N4680" i="4"/>
  <c r="R4680" i="4" s="1"/>
  <c r="M4680" i="4"/>
  <c r="Q4680" i="4" s="1"/>
  <c r="M4632" i="4"/>
  <c r="Q4632" i="4" s="1"/>
  <c r="N4632" i="4"/>
  <c r="R4632" i="4" s="1"/>
  <c r="P4632" i="4"/>
  <c r="T4632" i="4" s="1"/>
  <c r="O4632" i="4"/>
  <c r="S4632" i="4" s="1"/>
  <c r="M4669" i="4"/>
  <c r="Q4669" i="4" s="1"/>
  <c r="N4669" i="4"/>
  <c r="R4669" i="4" s="1"/>
  <c r="P4669" i="4"/>
  <c r="T4669" i="4" s="1"/>
  <c r="O4669" i="4"/>
  <c r="S4669" i="4" s="1"/>
  <c r="M4689" i="4"/>
  <c r="Q4689" i="4" s="1"/>
  <c r="P4689" i="4"/>
  <c r="T4689" i="4" s="1"/>
  <c r="O4689" i="4"/>
  <c r="S4689" i="4" s="1"/>
  <c r="N4689" i="4"/>
  <c r="R4689" i="4" s="1"/>
  <c r="P4728" i="4"/>
  <c r="T4728" i="4" s="1"/>
  <c r="M4728" i="4"/>
  <c r="Q4728" i="4" s="1"/>
  <c r="O4728" i="4"/>
  <c r="S4728" i="4" s="1"/>
  <c r="N4728" i="4"/>
  <c r="R4728" i="4" s="1"/>
  <c r="P4752" i="4"/>
  <c r="T4752" i="4" s="1"/>
  <c r="O4752" i="4"/>
  <c r="S4752" i="4" s="1"/>
  <c r="M4752" i="4"/>
  <c r="Q4752" i="4" s="1"/>
  <c r="N4752" i="4"/>
  <c r="R4752" i="4" s="1"/>
  <c r="P4703" i="4"/>
  <c r="T4703" i="4" s="1"/>
  <c r="O4703" i="4"/>
  <c r="S4703" i="4" s="1"/>
  <c r="N4703" i="4"/>
  <c r="R4703" i="4" s="1"/>
  <c r="M4703" i="4"/>
  <c r="Q4703" i="4" s="1"/>
  <c r="P4724" i="4"/>
  <c r="T4724" i="4" s="1"/>
  <c r="M4724" i="4"/>
  <c r="Q4724" i="4" s="1"/>
  <c r="O4724" i="4"/>
  <c r="S4724" i="4" s="1"/>
  <c r="N4724" i="4"/>
  <c r="R4724" i="4" s="1"/>
  <c r="N4666" i="4"/>
  <c r="R4666" i="4" s="1"/>
  <c r="M4666" i="4"/>
  <c r="Q4666" i="4" s="1"/>
  <c r="P4666" i="4"/>
  <c r="T4666" i="4" s="1"/>
  <c r="O4666" i="4"/>
  <c r="S4666" i="4" s="1"/>
  <c r="N4698" i="4"/>
  <c r="R4698" i="4" s="1"/>
  <c r="M4698" i="4"/>
  <c r="Q4698" i="4" s="1"/>
  <c r="O4698" i="4"/>
  <c r="S4698" i="4" s="1"/>
  <c r="P4698" i="4"/>
  <c r="T4698" i="4" s="1"/>
  <c r="N4726" i="4"/>
  <c r="R4726" i="4" s="1"/>
  <c r="M4726" i="4"/>
  <c r="Q4726" i="4" s="1"/>
  <c r="P4726" i="4"/>
  <c r="T4726" i="4" s="1"/>
  <c r="O4726" i="4"/>
  <c r="S4726" i="4" s="1"/>
  <c r="P4751" i="4"/>
  <c r="T4751" i="4" s="1"/>
  <c r="O4751" i="4"/>
  <c r="S4751" i="4" s="1"/>
  <c r="N4751" i="4"/>
  <c r="R4751" i="4" s="1"/>
  <c r="M4751" i="4"/>
  <c r="Q4751" i="4" s="1"/>
  <c r="N4831" i="4"/>
  <c r="R4831" i="4" s="1"/>
  <c r="M4831" i="4"/>
  <c r="Q4831" i="4" s="1"/>
  <c r="P4831" i="4"/>
  <c r="T4831" i="4" s="1"/>
  <c r="O4831" i="4"/>
  <c r="S4831" i="4" s="1"/>
  <c r="P4869" i="4"/>
  <c r="T4869" i="4" s="1"/>
  <c r="O4869" i="4"/>
  <c r="S4869" i="4" s="1"/>
  <c r="N4869" i="4"/>
  <c r="R4869" i="4" s="1"/>
  <c r="M4869" i="4"/>
  <c r="Q4869" i="4" s="1"/>
  <c r="O4758" i="4"/>
  <c r="S4758" i="4" s="1"/>
  <c r="N4758" i="4"/>
  <c r="R4758" i="4" s="1"/>
  <c r="M4758" i="4"/>
  <c r="Q4758" i="4" s="1"/>
  <c r="P4758" i="4"/>
  <c r="T4758" i="4" s="1"/>
  <c r="N4835" i="4"/>
  <c r="R4835" i="4" s="1"/>
  <c r="M4835" i="4"/>
  <c r="Q4835" i="4" s="1"/>
  <c r="P4835" i="4"/>
  <c r="T4835" i="4" s="1"/>
  <c r="O4835" i="4"/>
  <c r="S4835" i="4" s="1"/>
  <c r="M4757" i="4"/>
  <c r="Q4757" i="4" s="1"/>
  <c r="N4757" i="4"/>
  <c r="R4757" i="4" s="1"/>
  <c r="P4757" i="4"/>
  <c r="T4757" i="4" s="1"/>
  <c r="O4757" i="4"/>
  <c r="S4757" i="4" s="1"/>
  <c r="P4808" i="4"/>
  <c r="T4808" i="4" s="1"/>
  <c r="N4808" i="4"/>
  <c r="R4808" i="4" s="1"/>
  <c r="M4808" i="4"/>
  <c r="Q4808" i="4" s="1"/>
  <c r="O4808" i="4"/>
  <c r="S4808" i="4" s="1"/>
  <c r="P4873" i="4"/>
  <c r="T4873" i="4" s="1"/>
  <c r="O4873" i="4"/>
  <c r="S4873" i="4" s="1"/>
  <c r="N4873" i="4"/>
  <c r="R4873" i="4" s="1"/>
  <c r="M4873" i="4"/>
  <c r="Q4873" i="4" s="1"/>
  <c r="M4810" i="4"/>
  <c r="Q4810" i="4" s="1"/>
  <c r="P4810" i="4"/>
  <c r="T4810" i="4" s="1"/>
  <c r="O4810" i="4"/>
  <c r="S4810" i="4" s="1"/>
  <c r="N4810" i="4"/>
  <c r="R4810" i="4" s="1"/>
  <c r="P4849" i="4"/>
  <c r="T4849" i="4" s="1"/>
  <c r="O4849" i="4"/>
  <c r="S4849" i="4" s="1"/>
  <c r="N4849" i="4"/>
  <c r="R4849" i="4" s="1"/>
  <c r="M4849" i="4"/>
  <c r="Q4849" i="4" s="1"/>
  <c r="O4799" i="4"/>
  <c r="S4799" i="4" s="1"/>
  <c r="N4799" i="4"/>
  <c r="R4799" i="4" s="1"/>
  <c r="M4799" i="4"/>
  <c r="Q4799" i="4" s="1"/>
  <c r="P4799" i="4"/>
  <c r="T4799" i="4" s="1"/>
  <c r="P4820" i="4"/>
  <c r="T4820" i="4" s="1"/>
  <c r="N4820" i="4"/>
  <c r="R4820" i="4" s="1"/>
  <c r="O4820" i="4"/>
  <c r="S4820" i="4" s="1"/>
  <c r="M4820" i="4"/>
  <c r="Q4820" i="4" s="1"/>
  <c r="M4794" i="4"/>
  <c r="Q4794" i="4" s="1"/>
  <c r="N4794" i="4"/>
  <c r="R4794" i="4" s="1"/>
  <c r="P4794" i="4"/>
  <c r="T4794" i="4" s="1"/>
  <c r="O4794" i="4"/>
  <c r="S4794" i="4" s="1"/>
  <c r="M4850" i="4"/>
  <c r="Q4850" i="4" s="1"/>
  <c r="P4850" i="4"/>
  <c r="T4850" i="4" s="1"/>
  <c r="N4850" i="4"/>
  <c r="R4850" i="4" s="1"/>
  <c r="O4850" i="4"/>
  <c r="S4850" i="4" s="1"/>
  <c r="P4879" i="4"/>
  <c r="T4879" i="4" s="1"/>
  <c r="M4879" i="4"/>
  <c r="Q4879" i="4" s="1"/>
  <c r="O4879" i="4"/>
  <c r="S4879" i="4" s="1"/>
  <c r="N4879" i="4"/>
  <c r="R4879" i="4" s="1"/>
  <c r="P4928" i="4"/>
  <c r="T4928" i="4" s="1"/>
  <c r="N4928" i="4"/>
  <c r="R4928" i="4" s="1"/>
  <c r="M4928" i="4"/>
  <c r="Q4928" i="4" s="1"/>
  <c r="O4928" i="4"/>
  <c r="S4928" i="4" s="1"/>
  <c r="P4907" i="4"/>
  <c r="T4907" i="4" s="1"/>
  <c r="O4907" i="4"/>
  <c r="S4907" i="4" s="1"/>
  <c r="N4907" i="4"/>
  <c r="R4907" i="4" s="1"/>
  <c r="M4907" i="4"/>
  <c r="Q4907" i="4" s="1"/>
  <c r="N4867" i="4"/>
  <c r="R4867" i="4" s="1"/>
  <c r="M4867" i="4"/>
  <c r="Q4867" i="4" s="1"/>
  <c r="O4867" i="4"/>
  <c r="S4867" i="4" s="1"/>
  <c r="P4867" i="4"/>
  <c r="T4867" i="4" s="1"/>
  <c r="N4975" i="4"/>
  <c r="R4975" i="4" s="1"/>
  <c r="P4975" i="4"/>
  <c r="T4975" i="4" s="1"/>
  <c r="M4975" i="4"/>
  <c r="Q4975" i="4" s="1"/>
  <c r="O4975" i="4"/>
  <c r="S4975" i="4" s="1"/>
  <c r="P4933" i="4"/>
  <c r="T4933" i="4" s="1"/>
  <c r="O4933" i="4"/>
  <c r="S4933" i="4" s="1"/>
  <c r="N4933" i="4"/>
  <c r="R4933" i="4" s="1"/>
  <c r="M4933" i="4"/>
  <c r="Q4933" i="4" s="1"/>
  <c r="P4894" i="4"/>
  <c r="T4894" i="4" s="1"/>
  <c r="O4894" i="4"/>
  <c r="S4894" i="4" s="1"/>
  <c r="N4894" i="4"/>
  <c r="R4894" i="4" s="1"/>
  <c r="M4894" i="4"/>
  <c r="Q4894" i="4" s="1"/>
  <c r="P4917" i="4"/>
  <c r="T4917" i="4" s="1"/>
  <c r="O4917" i="4"/>
  <c r="S4917" i="4" s="1"/>
  <c r="N4917" i="4"/>
  <c r="R4917" i="4" s="1"/>
  <c r="M4917" i="4"/>
  <c r="Q4917" i="4" s="1"/>
  <c r="N4901" i="4"/>
  <c r="R4901" i="4" s="1"/>
  <c r="M4901" i="4"/>
  <c r="Q4901" i="4" s="1"/>
  <c r="O4901" i="4"/>
  <c r="S4901" i="4" s="1"/>
  <c r="P4901" i="4"/>
  <c r="T4901" i="4" s="1"/>
  <c r="P4921" i="4"/>
  <c r="T4921" i="4" s="1"/>
  <c r="M4921" i="4"/>
  <c r="Q4921" i="4" s="1"/>
  <c r="N4921" i="4"/>
  <c r="R4921" i="4" s="1"/>
  <c r="O4921" i="4"/>
  <c r="S4921" i="4" s="1"/>
  <c r="N4969" i="4"/>
  <c r="R4969" i="4" s="1"/>
  <c r="P4969" i="4"/>
  <c r="T4969" i="4" s="1"/>
  <c r="O4969" i="4"/>
  <c r="S4969" i="4" s="1"/>
  <c r="M4969" i="4"/>
  <c r="Q4969" i="4" s="1"/>
  <c r="N4935" i="4"/>
  <c r="R4935" i="4" s="1"/>
  <c r="M4935" i="4"/>
  <c r="Q4935" i="4" s="1"/>
  <c r="O4935" i="4"/>
  <c r="S4935" i="4" s="1"/>
  <c r="P4935" i="4"/>
  <c r="T4935" i="4" s="1"/>
  <c r="M4978" i="4"/>
  <c r="Q4978" i="4" s="1"/>
  <c r="P4978" i="4"/>
  <c r="T4978" i="4" s="1"/>
  <c r="O4978" i="4"/>
  <c r="S4978" i="4" s="1"/>
  <c r="N4978" i="4"/>
  <c r="R4978" i="4" s="1"/>
  <c r="N4979" i="4"/>
  <c r="R4979" i="4" s="1"/>
  <c r="P4979" i="4"/>
  <c r="T4979" i="4" s="1"/>
  <c r="O4979" i="4"/>
  <c r="S4979" i="4" s="1"/>
  <c r="M4979" i="4"/>
  <c r="Q4979" i="4" s="1"/>
  <c r="N5002" i="4"/>
  <c r="R5002" i="4" s="1"/>
  <c r="M5002" i="4"/>
  <c r="Q5002" i="4" s="1"/>
  <c r="P5002" i="4"/>
  <c r="T5002" i="4" s="1"/>
  <c r="O5002" i="4"/>
  <c r="S5002" i="4" s="1"/>
  <c r="P4999" i="4"/>
  <c r="T4999" i="4" s="1"/>
  <c r="N4999" i="4"/>
  <c r="R4999" i="4" s="1"/>
  <c r="O4999" i="4"/>
  <c r="S4999" i="4" s="1"/>
  <c r="M4999" i="4"/>
  <c r="Q4999" i="4" s="1"/>
  <c r="M4955" i="4"/>
  <c r="Q4955" i="4" s="1"/>
  <c r="N4955" i="4"/>
  <c r="R4955" i="4" s="1"/>
  <c r="O4955" i="4"/>
  <c r="S4955" i="4" s="1"/>
  <c r="P4955" i="4"/>
  <c r="T4955" i="4" s="1"/>
  <c r="P61" i="4"/>
  <c r="T61" i="4" s="1"/>
  <c r="O61" i="4"/>
  <c r="S61" i="4" s="1"/>
  <c r="N61" i="4"/>
  <c r="R61" i="4" s="1"/>
  <c r="M61" i="4"/>
  <c r="Q61" i="4" s="1"/>
  <c r="P54" i="4"/>
  <c r="T54" i="4" s="1"/>
  <c r="O54" i="4"/>
  <c r="S54" i="4" s="1"/>
  <c r="N54" i="4"/>
  <c r="R54" i="4" s="1"/>
  <c r="M54" i="4"/>
  <c r="Q54" i="4" s="1"/>
  <c r="N85" i="4"/>
  <c r="R85" i="4" s="1"/>
  <c r="P85" i="4"/>
  <c r="T85" i="4" s="1"/>
  <c r="O85" i="4"/>
  <c r="S85" i="4" s="1"/>
  <c r="M85" i="4"/>
  <c r="Q85" i="4" s="1"/>
  <c r="M67" i="4"/>
  <c r="Q67" i="4" s="1"/>
  <c r="P67" i="4"/>
  <c r="T67" i="4" s="1"/>
  <c r="O67" i="4"/>
  <c r="S67" i="4" s="1"/>
  <c r="N67" i="4"/>
  <c r="R67" i="4" s="1"/>
  <c r="M348" i="4"/>
  <c r="Q348" i="4" s="1"/>
  <c r="P348" i="4"/>
  <c r="T348" i="4" s="1"/>
  <c r="O348" i="4"/>
  <c r="S348" i="4" s="1"/>
  <c r="N348" i="4"/>
  <c r="R348" i="4" s="1"/>
  <c r="M655" i="4"/>
  <c r="Q655" i="4" s="1"/>
  <c r="P655" i="4"/>
  <c r="T655" i="4" s="1"/>
  <c r="O655" i="4"/>
  <c r="S655" i="4" s="1"/>
  <c r="N655" i="4"/>
  <c r="R655" i="4" s="1"/>
  <c r="P323" i="4"/>
  <c r="T323" i="4" s="1"/>
  <c r="O323" i="4"/>
  <c r="S323" i="4" s="1"/>
  <c r="N323" i="4"/>
  <c r="R323" i="4" s="1"/>
  <c r="M323" i="4"/>
  <c r="Q323" i="4" s="1"/>
  <c r="M572" i="4"/>
  <c r="Q572" i="4" s="1"/>
  <c r="P572" i="4"/>
  <c r="T572" i="4" s="1"/>
  <c r="O572" i="4"/>
  <c r="S572" i="4" s="1"/>
  <c r="N572" i="4"/>
  <c r="R572" i="4" s="1"/>
  <c r="P326" i="4"/>
  <c r="T326" i="4" s="1"/>
  <c r="O326" i="4"/>
  <c r="S326" i="4" s="1"/>
  <c r="N326" i="4"/>
  <c r="R326" i="4" s="1"/>
  <c r="M326" i="4"/>
  <c r="Q326" i="4" s="1"/>
  <c r="P518" i="4"/>
  <c r="T518" i="4" s="1"/>
  <c r="O518" i="4"/>
  <c r="S518" i="4" s="1"/>
  <c r="N518" i="4"/>
  <c r="R518" i="4" s="1"/>
  <c r="M518" i="4"/>
  <c r="Q518" i="4" s="1"/>
  <c r="N305" i="4"/>
  <c r="R305" i="4" s="1"/>
  <c r="M305" i="4"/>
  <c r="Q305" i="4" s="1"/>
  <c r="P305" i="4"/>
  <c r="T305" i="4" s="1"/>
  <c r="O305" i="4"/>
  <c r="S305" i="4" s="1"/>
  <c r="N529" i="4"/>
  <c r="R529" i="4" s="1"/>
  <c r="M529" i="4"/>
  <c r="Q529" i="4" s="1"/>
  <c r="P529" i="4"/>
  <c r="T529" i="4" s="1"/>
  <c r="O529" i="4"/>
  <c r="S529" i="4" s="1"/>
  <c r="M855" i="4"/>
  <c r="Q855" i="4" s="1"/>
  <c r="P855" i="4"/>
  <c r="T855" i="4" s="1"/>
  <c r="O855" i="4"/>
  <c r="S855" i="4" s="1"/>
  <c r="N855" i="4"/>
  <c r="R855" i="4" s="1"/>
  <c r="P666" i="4"/>
  <c r="T666" i="4" s="1"/>
  <c r="O666" i="4"/>
  <c r="S666" i="4" s="1"/>
  <c r="N666" i="4"/>
  <c r="R666" i="4" s="1"/>
  <c r="M666" i="4"/>
  <c r="Q666" i="4" s="1"/>
  <c r="P826" i="4"/>
  <c r="T826" i="4" s="1"/>
  <c r="O826" i="4"/>
  <c r="S826" i="4" s="1"/>
  <c r="N826" i="4"/>
  <c r="R826" i="4" s="1"/>
  <c r="M826" i="4"/>
  <c r="Q826" i="4" s="1"/>
  <c r="P637" i="4"/>
  <c r="T637" i="4" s="1"/>
  <c r="O637" i="4"/>
  <c r="S637" i="4" s="1"/>
  <c r="N637" i="4"/>
  <c r="R637" i="4" s="1"/>
  <c r="M637" i="4"/>
  <c r="Q637" i="4" s="1"/>
  <c r="P861" i="4"/>
  <c r="T861" i="4" s="1"/>
  <c r="O861" i="4"/>
  <c r="S861" i="4" s="1"/>
  <c r="N861" i="4"/>
  <c r="R861" i="4" s="1"/>
  <c r="M861" i="4"/>
  <c r="Q861" i="4" s="1"/>
  <c r="N672" i="4"/>
  <c r="R672" i="4" s="1"/>
  <c r="M672" i="4"/>
  <c r="Q672" i="4" s="1"/>
  <c r="P672" i="4"/>
  <c r="T672" i="4" s="1"/>
  <c r="O672" i="4"/>
  <c r="S672" i="4" s="1"/>
  <c r="P959" i="4"/>
  <c r="T959" i="4" s="1"/>
  <c r="O959" i="4"/>
  <c r="S959" i="4" s="1"/>
  <c r="N959" i="4"/>
  <c r="R959" i="4" s="1"/>
  <c r="M959" i="4"/>
  <c r="Q959" i="4" s="1"/>
  <c r="P1252" i="4"/>
  <c r="T1252" i="4" s="1"/>
  <c r="O1252" i="4"/>
  <c r="S1252" i="4" s="1"/>
  <c r="N1252" i="4"/>
  <c r="R1252" i="4" s="1"/>
  <c r="M1252" i="4"/>
  <c r="Q1252" i="4" s="1"/>
  <c r="M1238" i="4"/>
  <c r="Q1238" i="4" s="1"/>
  <c r="P1238" i="4"/>
  <c r="T1238" i="4" s="1"/>
  <c r="O1238" i="4"/>
  <c r="S1238" i="4" s="1"/>
  <c r="N1238" i="4"/>
  <c r="R1238" i="4" s="1"/>
  <c r="O1066" i="4"/>
  <c r="S1066" i="4" s="1"/>
  <c r="N1066" i="4"/>
  <c r="R1066" i="4" s="1"/>
  <c r="M1066" i="4"/>
  <c r="Q1066" i="4" s="1"/>
  <c r="P1066" i="4"/>
  <c r="T1066" i="4" s="1"/>
  <c r="M957" i="4"/>
  <c r="Q957" i="4" s="1"/>
  <c r="N957" i="4"/>
  <c r="R957" i="4" s="1"/>
  <c r="P957" i="4"/>
  <c r="T957" i="4" s="1"/>
  <c r="O957" i="4"/>
  <c r="S957" i="4" s="1"/>
  <c r="M1202" i="4"/>
  <c r="Q1202" i="4" s="1"/>
  <c r="P1202" i="4"/>
  <c r="T1202" i="4" s="1"/>
  <c r="O1202" i="4"/>
  <c r="S1202" i="4" s="1"/>
  <c r="N1202" i="4"/>
  <c r="R1202" i="4" s="1"/>
  <c r="M1442" i="4"/>
  <c r="Q1442" i="4" s="1"/>
  <c r="P1442" i="4"/>
  <c r="T1442" i="4" s="1"/>
  <c r="O1442" i="4"/>
  <c r="S1442" i="4" s="1"/>
  <c r="N1442" i="4"/>
  <c r="R1442" i="4" s="1"/>
  <c r="P1241" i="4"/>
  <c r="T1241" i="4" s="1"/>
  <c r="N1241" i="4"/>
  <c r="R1241" i="4" s="1"/>
  <c r="O1241" i="4"/>
  <c r="S1241" i="4" s="1"/>
  <c r="M1241" i="4"/>
  <c r="Q1241" i="4" s="1"/>
  <c r="P1465" i="4"/>
  <c r="T1465" i="4" s="1"/>
  <c r="O1465" i="4"/>
  <c r="S1465" i="4" s="1"/>
  <c r="N1465" i="4"/>
  <c r="R1465" i="4" s="1"/>
  <c r="M1465" i="4"/>
  <c r="Q1465" i="4" s="1"/>
  <c r="P1428" i="4"/>
  <c r="T1428" i="4" s="1"/>
  <c r="O1428" i="4"/>
  <c r="S1428" i="4" s="1"/>
  <c r="N1428" i="4"/>
  <c r="R1428" i="4" s="1"/>
  <c r="M1428" i="4"/>
  <c r="Q1428" i="4" s="1"/>
  <c r="N1263" i="4"/>
  <c r="R1263" i="4" s="1"/>
  <c r="M1263" i="4"/>
  <c r="Q1263" i="4" s="1"/>
  <c r="O1263" i="4"/>
  <c r="S1263" i="4" s="1"/>
  <c r="P1263" i="4"/>
  <c r="T1263" i="4" s="1"/>
  <c r="N1455" i="4"/>
  <c r="R1455" i="4" s="1"/>
  <c r="M1455" i="4"/>
  <c r="Q1455" i="4" s="1"/>
  <c r="O1455" i="4"/>
  <c r="S1455" i="4" s="1"/>
  <c r="P1455" i="4"/>
  <c r="T1455" i="4" s="1"/>
  <c r="P2219" i="4"/>
  <c r="T2219" i="4" s="1"/>
  <c r="N2219" i="4"/>
  <c r="R2219" i="4" s="1"/>
  <c r="M2219" i="4"/>
  <c r="Q2219" i="4" s="1"/>
  <c r="O2219" i="4"/>
  <c r="S2219" i="4" s="1"/>
  <c r="P1756" i="4"/>
  <c r="T1756" i="4" s="1"/>
  <c r="O1756" i="4"/>
  <c r="S1756" i="4" s="1"/>
  <c r="N1756" i="4"/>
  <c r="R1756" i="4" s="1"/>
  <c r="M1756" i="4"/>
  <c r="Q1756" i="4" s="1"/>
  <c r="P1663" i="4"/>
  <c r="T1663" i="4" s="1"/>
  <c r="O1663" i="4"/>
  <c r="S1663" i="4" s="1"/>
  <c r="N1663" i="4"/>
  <c r="R1663" i="4" s="1"/>
  <c r="M1663" i="4"/>
  <c r="Q1663" i="4" s="1"/>
  <c r="N1930" i="4"/>
  <c r="R1930" i="4" s="1"/>
  <c r="M1930" i="4"/>
  <c r="Q1930" i="4" s="1"/>
  <c r="O1930" i="4"/>
  <c r="S1930" i="4" s="1"/>
  <c r="P1930" i="4"/>
  <c r="T1930" i="4" s="1"/>
  <c r="O1710" i="4"/>
  <c r="S1710" i="4" s="1"/>
  <c r="N1710" i="4"/>
  <c r="R1710" i="4" s="1"/>
  <c r="M1710" i="4"/>
  <c r="Q1710" i="4" s="1"/>
  <c r="P1710" i="4"/>
  <c r="T1710" i="4" s="1"/>
  <c r="N1914" i="4"/>
  <c r="R1914" i="4" s="1"/>
  <c r="M1914" i="4"/>
  <c r="Q1914" i="4" s="1"/>
  <c r="O1914" i="4"/>
  <c r="S1914" i="4" s="1"/>
  <c r="P1914" i="4"/>
  <c r="T1914" i="4" s="1"/>
  <c r="M1773" i="4"/>
  <c r="Q1773" i="4" s="1"/>
  <c r="P1773" i="4"/>
  <c r="T1773" i="4" s="1"/>
  <c r="O1773" i="4"/>
  <c r="S1773" i="4" s="1"/>
  <c r="N1773" i="4"/>
  <c r="R1773" i="4" s="1"/>
  <c r="M1961" i="4"/>
  <c r="Q1961" i="4" s="1"/>
  <c r="P1961" i="4"/>
  <c r="T1961" i="4" s="1"/>
  <c r="O1961" i="4"/>
  <c r="S1961" i="4" s="1"/>
  <c r="N1961" i="4"/>
  <c r="R1961" i="4" s="1"/>
  <c r="P1996" i="4"/>
  <c r="T1996" i="4" s="1"/>
  <c r="O1996" i="4"/>
  <c r="S1996" i="4" s="1"/>
  <c r="N1996" i="4"/>
  <c r="R1996" i="4" s="1"/>
  <c r="M1996" i="4"/>
  <c r="Q1996" i="4" s="1"/>
  <c r="P1931" i="4"/>
  <c r="T1931" i="4" s="1"/>
  <c r="N1931" i="4"/>
  <c r="R1931" i="4" s="1"/>
  <c r="M1931" i="4"/>
  <c r="Q1931" i="4" s="1"/>
  <c r="O1931" i="4"/>
  <c r="S1931" i="4" s="1"/>
  <c r="M2118" i="4"/>
  <c r="Q2118" i="4" s="1"/>
  <c r="P2118" i="4"/>
  <c r="T2118" i="4" s="1"/>
  <c r="O2118" i="4"/>
  <c r="S2118" i="4" s="1"/>
  <c r="N2118" i="4"/>
  <c r="R2118" i="4" s="1"/>
  <c r="N2058" i="4"/>
  <c r="R2058" i="4" s="1"/>
  <c r="M2058" i="4"/>
  <c r="Q2058" i="4" s="1"/>
  <c r="O2058" i="4"/>
  <c r="S2058" i="4" s="1"/>
  <c r="P2058" i="4"/>
  <c r="T2058" i="4" s="1"/>
  <c r="P2196" i="4"/>
  <c r="T2196" i="4" s="1"/>
  <c r="N2196" i="4"/>
  <c r="R2196" i="4" s="1"/>
  <c r="M2196" i="4"/>
  <c r="Q2196" i="4" s="1"/>
  <c r="O2196" i="4"/>
  <c r="S2196" i="4" s="1"/>
  <c r="P2388" i="4"/>
  <c r="T2388" i="4" s="1"/>
  <c r="O2388" i="4"/>
  <c r="S2388" i="4" s="1"/>
  <c r="N2388" i="4"/>
  <c r="R2388" i="4" s="1"/>
  <c r="M2388" i="4"/>
  <c r="Q2388" i="4" s="1"/>
  <c r="P2327" i="4"/>
  <c r="T2327" i="4" s="1"/>
  <c r="O2327" i="4"/>
  <c r="S2327" i="4" s="1"/>
  <c r="N2327" i="4"/>
  <c r="R2327" i="4" s="1"/>
  <c r="M2327" i="4"/>
  <c r="Q2327" i="4" s="1"/>
  <c r="O2286" i="4"/>
  <c r="S2286" i="4" s="1"/>
  <c r="N2286" i="4"/>
  <c r="R2286" i="4" s="1"/>
  <c r="M2286" i="4"/>
  <c r="Q2286" i="4" s="1"/>
  <c r="P2286" i="4"/>
  <c r="T2286" i="4" s="1"/>
  <c r="M2213" i="4"/>
  <c r="Q2213" i="4" s="1"/>
  <c r="P2213" i="4"/>
  <c r="T2213" i="4" s="1"/>
  <c r="O2213" i="4"/>
  <c r="S2213" i="4" s="1"/>
  <c r="N2213" i="4"/>
  <c r="R2213" i="4" s="1"/>
  <c r="M2405" i="4"/>
  <c r="Q2405" i="4" s="1"/>
  <c r="P2405" i="4"/>
  <c r="T2405" i="4" s="1"/>
  <c r="O2405" i="4"/>
  <c r="S2405" i="4" s="1"/>
  <c r="N2405" i="4"/>
  <c r="R2405" i="4" s="1"/>
  <c r="M2629" i="4"/>
  <c r="Q2629" i="4" s="1"/>
  <c r="P2629" i="4"/>
  <c r="T2629" i="4" s="1"/>
  <c r="O2629" i="4"/>
  <c r="S2629" i="4" s="1"/>
  <c r="N2629" i="4"/>
  <c r="R2629" i="4" s="1"/>
  <c r="P2865" i="4"/>
  <c r="T2865" i="4" s="1"/>
  <c r="N2865" i="4"/>
  <c r="R2865" i="4" s="1"/>
  <c r="M2865" i="4"/>
  <c r="Q2865" i="4" s="1"/>
  <c r="O2865" i="4"/>
  <c r="S2865" i="4" s="1"/>
  <c r="P2588" i="4"/>
  <c r="T2588" i="4" s="1"/>
  <c r="O2588" i="4"/>
  <c r="S2588" i="4" s="1"/>
  <c r="N2588" i="4"/>
  <c r="R2588" i="4" s="1"/>
  <c r="M2588" i="4"/>
  <c r="Q2588" i="4" s="1"/>
  <c r="P2780" i="4"/>
  <c r="T2780" i="4" s="1"/>
  <c r="O2780" i="4"/>
  <c r="S2780" i="4" s="1"/>
  <c r="N2780" i="4"/>
  <c r="R2780" i="4" s="1"/>
  <c r="M2780" i="4"/>
  <c r="Q2780" i="4" s="1"/>
  <c r="P2539" i="4"/>
  <c r="T2539" i="4" s="1"/>
  <c r="O2539" i="4"/>
  <c r="S2539" i="4" s="1"/>
  <c r="N2539" i="4"/>
  <c r="R2539" i="4" s="1"/>
  <c r="M2539" i="4"/>
  <c r="Q2539" i="4" s="1"/>
  <c r="P2731" i="4"/>
  <c r="T2731" i="4" s="1"/>
  <c r="O2731" i="4"/>
  <c r="S2731" i="4" s="1"/>
  <c r="N2731" i="4"/>
  <c r="R2731" i="4" s="1"/>
  <c r="M2731" i="4"/>
  <c r="Q2731" i="4" s="1"/>
  <c r="N2526" i="4"/>
  <c r="R2526" i="4" s="1"/>
  <c r="M2526" i="4"/>
  <c r="Q2526" i="4" s="1"/>
  <c r="P2526" i="4"/>
  <c r="T2526" i="4" s="1"/>
  <c r="O2526" i="4"/>
  <c r="S2526" i="4" s="1"/>
  <c r="N2718" i="4"/>
  <c r="R2718" i="4" s="1"/>
  <c r="M2718" i="4"/>
  <c r="Q2718" i="4" s="1"/>
  <c r="P2718" i="4"/>
  <c r="T2718" i="4" s="1"/>
  <c r="O2718" i="4"/>
  <c r="S2718" i="4" s="1"/>
  <c r="N3048" i="4"/>
  <c r="R3048" i="4" s="1"/>
  <c r="M3048" i="4"/>
  <c r="Q3048" i="4" s="1"/>
  <c r="P3048" i="4"/>
  <c r="T3048" i="4" s="1"/>
  <c r="O3048" i="4"/>
  <c r="S3048" i="4" s="1"/>
  <c r="O2935" i="4"/>
  <c r="S2935" i="4" s="1"/>
  <c r="N2935" i="4"/>
  <c r="R2935" i="4" s="1"/>
  <c r="M2935" i="4"/>
  <c r="Q2935" i="4" s="1"/>
  <c r="P2935" i="4"/>
  <c r="T2935" i="4" s="1"/>
  <c r="M2946" i="4"/>
  <c r="Q2946" i="4" s="1"/>
  <c r="P2946" i="4"/>
  <c r="T2946" i="4" s="1"/>
  <c r="N2946" i="4"/>
  <c r="R2946" i="4" s="1"/>
  <c r="O2946" i="4"/>
  <c r="S2946" i="4" s="1"/>
  <c r="M3213" i="4"/>
  <c r="Q3213" i="4" s="1"/>
  <c r="P3213" i="4"/>
  <c r="T3213" i="4" s="1"/>
  <c r="N3213" i="4"/>
  <c r="R3213" i="4" s="1"/>
  <c r="O3213" i="4"/>
  <c r="S3213" i="4" s="1"/>
  <c r="N3186" i="4"/>
  <c r="R3186" i="4" s="1"/>
  <c r="P3186" i="4"/>
  <c r="T3186" i="4" s="1"/>
  <c r="O3186" i="4"/>
  <c r="S3186" i="4" s="1"/>
  <c r="M3186" i="4"/>
  <c r="Q3186" i="4" s="1"/>
  <c r="P3165" i="4"/>
  <c r="T3165" i="4" s="1"/>
  <c r="O3165" i="4"/>
  <c r="S3165" i="4" s="1"/>
  <c r="N3165" i="4"/>
  <c r="R3165" i="4" s="1"/>
  <c r="M3165" i="4"/>
  <c r="Q3165" i="4" s="1"/>
  <c r="N3170" i="4"/>
  <c r="R3170" i="4" s="1"/>
  <c r="P3170" i="4"/>
  <c r="T3170" i="4" s="1"/>
  <c r="M3170" i="4"/>
  <c r="Q3170" i="4" s="1"/>
  <c r="O3170" i="4"/>
  <c r="S3170" i="4" s="1"/>
  <c r="P3275" i="4"/>
  <c r="T3275" i="4" s="1"/>
  <c r="O3275" i="4"/>
  <c r="S3275" i="4" s="1"/>
  <c r="N3275" i="4"/>
  <c r="R3275" i="4" s="1"/>
  <c r="M3275" i="4"/>
  <c r="Q3275" i="4" s="1"/>
  <c r="O3310" i="4"/>
  <c r="S3310" i="4" s="1"/>
  <c r="N3310" i="4"/>
  <c r="R3310" i="4" s="1"/>
  <c r="M3310" i="4"/>
  <c r="Q3310" i="4" s="1"/>
  <c r="P3310" i="4"/>
  <c r="T3310" i="4" s="1"/>
  <c r="M3325" i="4"/>
  <c r="Q3325" i="4" s="1"/>
  <c r="P3325" i="4"/>
  <c r="T3325" i="4" s="1"/>
  <c r="O3325" i="4"/>
  <c r="S3325" i="4" s="1"/>
  <c r="N3325" i="4"/>
  <c r="R3325" i="4" s="1"/>
  <c r="P3400" i="4"/>
  <c r="T3400" i="4" s="1"/>
  <c r="O3400" i="4"/>
  <c r="S3400" i="4" s="1"/>
  <c r="N3400" i="4"/>
  <c r="R3400" i="4" s="1"/>
  <c r="M3400" i="4"/>
  <c r="Q3400" i="4" s="1"/>
  <c r="N3379" i="4"/>
  <c r="R3379" i="4" s="1"/>
  <c r="M3379" i="4"/>
  <c r="Q3379" i="4" s="1"/>
  <c r="P3379" i="4"/>
  <c r="T3379" i="4" s="1"/>
  <c r="O3379" i="4"/>
  <c r="S3379" i="4" s="1"/>
  <c r="M3582" i="4"/>
  <c r="Q3582" i="4" s="1"/>
  <c r="P3582" i="4"/>
  <c r="T3582" i="4" s="1"/>
  <c r="O3582" i="4"/>
  <c r="S3582" i="4" s="1"/>
  <c r="N3582" i="4"/>
  <c r="R3582" i="4" s="1"/>
  <c r="M3610" i="4"/>
  <c r="Q3610" i="4" s="1"/>
  <c r="P3610" i="4"/>
  <c r="T3610" i="4" s="1"/>
  <c r="O3610" i="4"/>
  <c r="S3610" i="4" s="1"/>
  <c r="N3610" i="4"/>
  <c r="R3610" i="4" s="1"/>
  <c r="P3633" i="4"/>
  <c r="T3633" i="4" s="1"/>
  <c r="N3633" i="4"/>
  <c r="R3633" i="4" s="1"/>
  <c r="M3633" i="4"/>
  <c r="Q3633" i="4" s="1"/>
  <c r="O3633" i="4"/>
  <c r="S3633" i="4" s="1"/>
  <c r="P3596" i="4"/>
  <c r="T3596" i="4" s="1"/>
  <c r="O3596" i="4"/>
  <c r="S3596" i="4" s="1"/>
  <c r="N3596" i="4"/>
  <c r="R3596" i="4" s="1"/>
  <c r="M3596" i="4"/>
  <c r="Q3596" i="4" s="1"/>
  <c r="N3535" i="4"/>
  <c r="R3535" i="4" s="1"/>
  <c r="M3535" i="4"/>
  <c r="Q3535" i="4" s="1"/>
  <c r="P3535" i="4"/>
  <c r="T3535" i="4" s="1"/>
  <c r="O3535" i="4"/>
  <c r="S3535" i="4" s="1"/>
  <c r="M3722" i="4"/>
  <c r="Q3722" i="4" s="1"/>
  <c r="P3722" i="4"/>
  <c r="T3722" i="4" s="1"/>
  <c r="O3722" i="4"/>
  <c r="S3722" i="4" s="1"/>
  <c r="N3722" i="4"/>
  <c r="R3722" i="4" s="1"/>
  <c r="P3717" i="4"/>
  <c r="T3717" i="4" s="1"/>
  <c r="O3717" i="4"/>
  <c r="S3717" i="4" s="1"/>
  <c r="N3717" i="4"/>
  <c r="R3717" i="4" s="1"/>
  <c r="M3717" i="4"/>
  <c r="Q3717" i="4" s="1"/>
  <c r="P3716" i="4"/>
  <c r="T3716" i="4" s="1"/>
  <c r="O3716" i="4"/>
  <c r="S3716" i="4" s="1"/>
  <c r="N3716" i="4"/>
  <c r="R3716" i="4" s="1"/>
  <c r="M3716" i="4"/>
  <c r="Q3716" i="4" s="1"/>
  <c r="N3715" i="4"/>
  <c r="R3715" i="4" s="1"/>
  <c r="M3715" i="4"/>
  <c r="Q3715" i="4" s="1"/>
  <c r="P3715" i="4"/>
  <c r="T3715" i="4" s="1"/>
  <c r="O3715" i="4"/>
  <c r="S3715" i="4" s="1"/>
  <c r="M3918" i="4"/>
  <c r="Q3918" i="4" s="1"/>
  <c r="N3918" i="4"/>
  <c r="R3918" i="4" s="1"/>
  <c r="P3918" i="4"/>
  <c r="T3918" i="4" s="1"/>
  <c r="O3918" i="4"/>
  <c r="S3918" i="4" s="1"/>
  <c r="P3850" i="4"/>
  <c r="T3850" i="4" s="1"/>
  <c r="O3850" i="4"/>
  <c r="S3850" i="4" s="1"/>
  <c r="N3850" i="4"/>
  <c r="R3850" i="4" s="1"/>
  <c r="M3850" i="4"/>
  <c r="Q3850" i="4" s="1"/>
  <c r="M3852" i="4"/>
  <c r="Q3852" i="4" s="1"/>
  <c r="P3852" i="4"/>
  <c r="T3852" i="4" s="1"/>
  <c r="O3852" i="4"/>
  <c r="S3852" i="4" s="1"/>
  <c r="N3852" i="4"/>
  <c r="R3852" i="4" s="1"/>
  <c r="M3962" i="4"/>
  <c r="Q3962" i="4" s="1"/>
  <c r="N3962" i="4"/>
  <c r="R3962" i="4" s="1"/>
  <c r="P3962" i="4"/>
  <c r="T3962" i="4" s="1"/>
  <c r="O3962" i="4"/>
  <c r="S3962" i="4" s="1"/>
  <c r="M3966" i="4"/>
  <c r="Q3966" i="4" s="1"/>
  <c r="N3966" i="4"/>
  <c r="R3966" i="4" s="1"/>
  <c r="P3966" i="4"/>
  <c r="T3966" i="4" s="1"/>
  <c r="O3966" i="4"/>
  <c r="S3966" i="4" s="1"/>
  <c r="P4024" i="4"/>
  <c r="T4024" i="4" s="1"/>
  <c r="O4024" i="4"/>
  <c r="S4024" i="4" s="1"/>
  <c r="N4024" i="4"/>
  <c r="R4024" i="4" s="1"/>
  <c r="M4024" i="4"/>
  <c r="Q4024" i="4" s="1"/>
  <c r="N3959" i="4"/>
  <c r="R3959" i="4" s="1"/>
  <c r="M3959" i="4"/>
  <c r="Q3959" i="4" s="1"/>
  <c r="P3959" i="4"/>
  <c r="T3959" i="4" s="1"/>
  <c r="O3959" i="4"/>
  <c r="S3959" i="4" s="1"/>
  <c r="M4006" i="4"/>
  <c r="Q4006" i="4" s="1"/>
  <c r="N4006" i="4"/>
  <c r="R4006" i="4" s="1"/>
  <c r="P4006" i="4"/>
  <c r="T4006" i="4" s="1"/>
  <c r="O4006" i="4"/>
  <c r="S4006" i="4" s="1"/>
  <c r="M4146" i="4"/>
  <c r="Q4146" i="4" s="1"/>
  <c r="P4146" i="4"/>
  <c r="T4146" i="4" s="1"/>
  <c r="O4146" i="4"/>
  <c r="S4146" i="4" s="1"/>
  <c r="N4146" i="4"/>
  <c r="R4146" i="4" s="1"/>
  <c r="P4141" i="4"/>
  <c r="T4141" i="4" s="1"/>
  <c r="O4141" i="4"/>
  <c r="S4141" i="4" s="1"/>
  <c r="N4141" i="4"/>
  <c r="R4141" i="4" s="1"/>
  <c r="M4141" i="4"/>
  <c r="Q4141" i="4" s="1"/>
  <c r="P4254" i="4"/>
  <c r="T4254" i="4" s="1"/>
  <c r="O4254" i="4"/>
  <c r="S4254" i="4" s="1"/>
  <c r="N4254" i="4"/>
  <c r="R4254" i="4" s="1"/>
  <c r="M4254" i="4"/>
  <c r="Q4254" i="4" s="1"/>
  <c r="P4156" i="4"/>
  <c r="T4156" i="4" s="1"/>
  <c r="O4156" i="4"/>
  <c r="S4156" i="4" s="1"/>
  <c r="N4156" i="4"/>
  <c r="R4156" i="4" s="1"/>
  <c r="M4156" i="4"/>
  <c r="Q4156" i="4" s="1"/>
  <c r="N4127" i="4"/>
  <c r="R4127" i="4" s="1"/>
  <c r="M4127" i="4"/>
  <c r="Q4127" i="4" s="1"/>
  <c r="O4127" i="4"/>
  <c r="S4127" i="4" s="1"/>
  <c r="P4127" i="4"/>
  <c r="T4127" i="4" s="1"/>
  <c r="N4285" i="4"/>
  <c r="R4285" i="4" s="1"/>
  <c r="M4285" i="4"/>
  <c r="Q4285" i="4" s="1"/>
  <c r="P4285" i="4"/>
  <c r="T4285" i="4" s="1"/>
  <c r="O4285" i="4"/>
  <c r="S4285" i="4" s="1"/>
  <c r="P4291" i="4"/>
  <c r="T4291" i="4" s="1"/>
  <c r="N4291" i="4"/>
  <c r="R4291" i="4" s="1"/>
  <c r="O4291" i="4"/>
  <c r="S4291" i="4" s="1"/>
  <c r="M4291" i="4"/>
  <c r="Q4291" i="4" s="1"/>
  <c r="M4255" i="4"/>
  <c r="Q4255" i="4" s="1"/>
  <c r="P4255" i="4"/>
  <c r="T4255" i="4" s="1"/>
  <c r="N4255" i="4"/>
  <c r="R4255" i="4" s="1"/>
  <c r="O4255" i="4"/>
  <c r="S4255" i="4" s="1"/>
  <c r="M4368" i="4"/>
  <c r="Q4368" i="4" s="1"/>
  <c r="P4368" i="4"/>
  <c r="T4368" i="4" s="1"/>
  <c r="O4368" i="4"/>
  <c r="S4368" i="4" s="1"/>
  <c r="N4368" i="4"/>
  <c r="R4368" i="4" s="1"/>
  <c r="P4334" i="4"/>
  <c r="T4334" i="4" s="1"/>
  <c r="N4334" i="4"/>
  <c r="R4334" i="4" s="1"/>
  <c r="M4334" i="4"/>
  <c r="Q4334" i="4" s="1"/>
  <c r="O4334" i="4"/>
  <c r="S4334" i="4" s="1"/>
  <c r="N4377" i="4"/>
  <c r="R4377" i="4" s="1"/>
  <c r="M4377" i="4"/>
  <c r="Q4377" i="4" s="1"/>
  <c r="O4377" i="4"/>
  <c r="S4377" i="4" s="1"/>
  <c r="P4377" i="4"/>
  <c r="T4377" i="4" s="1"/>
  <c r="P4431" i="4"/>
  <c r="T4431" i="4" s="1"/>
  <c r="O4431" i="4"/>
  <c r="S4431" i="4" s="1"/>
  <c r="N4431" i="4"/>
  <c r="R4431" i="4" s="1"/>
  <c r="M4431" i="4"/>
  <c r="Q4431" i="4" s="1"/>
  <c r="N4401" i="4"/>
  <c r="R4401" i="4" s="1"/>
  <c r="M4401" i="4"/>
  <c r="Q4401" i="4" s="1"/>
  <c r="P4401" i="4"/>
  <c r="T4401" i="4" s="1"/>
  <c r="O4401" i="4"/>
  <c r="S4401" i="4" s="1"/>
  <c r="M4500" i="4"/>
  <c r="Q4500" i="4" s="1"/>
  <c r="P4500" i="4"/>
  <c r="T4500" i="4" s="1"/>
  <c r="O4500" i="4"/>
  <c r="S4500" i="4" s="1"/>
  <c r="N4500" i="4"/>
  <c r="R4500" i="4" s="1"/>
  <c r="P4561" i="4"/>
  <c r="T4561" i="4" s="1"/>
  <c r="O4561" i="4"/>
  <c r="S4561" i="4" s="1"/>
  <c r="N4561" i="4"/>
  <c r="R4561" i="4" s="1"/>
  <c r="M4561" i="4"/>
  <c r="Q4561" i="4" s="1"/>
  <c r="P4529" i="4"/>
  <c r="T4529" i="4" s="1"/>
  <c r="M4529" i="4"/>
  <c r="Q4529" i="4" s="1"/>
  <c r="N4529" i="4"/>
  <c r="R4529" i="4" s="1"/>
  <c r="O4529" i="4"/>
  <c r="S4529" i="4" s="1"/>
  <c r="P4568" i="4"/>
  <c r="T4568" i="4" s="1"/>
  <c r="O4568" i="4"/>
  <c r="S4568" i="4" s="1"/>
  <c r="N4568" i="4"/>
  <c r="R4568" i="4" s="1"/>
  <c r="M4568" i="4"/>
  <c r="Q4568" i="4" s="1"/>
  <c r="P4619" i="4"/>
  <c r="T4619" i="4" s="1"/>
  <c r="O4619" i="4"/>
  <c r="S4619" i="4" s="1"/>
  <c r="M4619" i="4"/>
  <c r="Q4619" i="4" s="1"/>
  <c r="N4619" i="4"/>
  <c r="R4619" i="4" s="1"/>
  <c r="P4841" i="4"/>
  <c r="T4841" i="4" s="1"/>
  <c r="N4841" i="4"/>
  <c r="R4841" i="4" s="1"/>
  <c r="M4841" i="4"/>
  <c r="Q4841" i="4" s="1"/>
  <c r="O4841" i="4"/>
  <c r="S4841" i="4" s="1"/>
  <c r="N157" i="4"/>
  <c r="R157" i="4" s="1"/>
  <c r="M157" i="4"/>
  <c r="Q157" i="4" s="1"/>
  <c r="P157" i="4"/>
  <c r="T157" i="4" s="1"/>
  <c r="O157" i="4"/>
  <c r="S157" i="4" s="1"/>
  <c r="N197" i="4"/>
  <c r="R197" i="4" s="1"/>
  <c r="M197" i="4"/>
  <c r="Q197" i="4" s="1"/>
  <c r="P197" i="4"/>
  <c r="T197" i="4" s="1"/>
  <c r="O197" i="4"/>
  <c r="S197" i="4" s="1"/>
  <c r="N77" i="4"/>
  <c r="R77" i="4" s="1"/>
  <c r="P77" i="4"/>
  <c r="T77" i="4" s="1"/>
  <c r="O77" i="4"/>
  <c r="S77" i="4" s="1"/>
  <c r="M77" i="4"/>
  <c r="Q77" i="4" s="1"/>
  <c r="M204" i="4"/>
  <c r="Q204" i="4" s="1"/>
  <c r="P204" i="4"/>
  <c r="T204" i="4" s="1"/>
  <c r="N204" i="4"/>
  <c r="R204" i="4" s="1"/>
  <c r="O204" i="4"/>
  <c r="S204" i="4" s="1"/>
  <c r="P187" i="4"/>
  <c r="T187" i="4" s="1"/>
  <c r="N187" i="4"/>
  <c r="R187" i="4" s="1"/>
  <c r="M187" i="4"/>
  <c r="Q187" i="4" s="1"/>
  <c r="O187" i="4"/>
  <c r="S187" i="4" s="1"/>
  <c r="P78" i="4"/>
  <c r="T78" i="4" s="1"/>
  <c r="O78" i="4"/>
  <c r="S78" i="4" s="1"/>
  <c r="N78" i="4"/>
  <c r="R78" i="4" s="1"/>
  <c r="M78" i="4"/>
  <c r="Q78" i="4" s="1"/>
  <c r="P194" i="4"/>
  <c r="T194" i="4" s="1"/>
  <c r="N194" i="4"/>
  <c r="R194" i="4" s="1"/>
  <c r="M194" i="4"/>
  <c r="Q194" i="4" s="1"/>
  <c r="O194" i="4"/>
  <c r="S194" i="4" s="1"/>
  <c r="N169" i="4"/>
  <c r="R169" i="4" s="1"/>
  <c r="M169" i="4"/>
  <c r="Q169" i="4" s="1"/>
  <c r="P169" i="4"/>
  <c r="T169" i="4" s="1"/>
  <c r="O169" i="4"/>
  <c r="S169" i="4" s="1"/>
  <c r="O12" i="4"/>
  <c r="S12" i="4" s="1"/>
  <c r="N12" i="4"/>
  <c r="R12" i="4" s="1"/>
  <c r="M12" i="4"/>
  <c r="Q12" i="4" s="1"/>
  <c r="P12" i="4"/>
  <c r="T12" i="4" s="1"/>
  <c r="O62" i="4"/>
  <c r="S62" i="4" s="1"/>
  <c r="N62" i="4"/>
  <c r="R62" i="4" s="1"/>
  <c r="M62" i="4"/>
  <c r="Q62" i="4" s="1"/>
  <c r="P62" i="4"/>
  <c r="T62" i="4" s="1"/>
  <c r="M168" i="4"/>
  <c r="Q168" i="4" s="1"/>
  <c r="P168" i="4"/>
  <c r="T168" i="4" s="1"/>
  <c r="N168" i="4"/>
  <c r="R168" i="4" s="1"/>
  <c r="O168" i="4"/>
  <c r="S168" i="4" s="1"/>
  <c r="P135" i="4"/>
  <c r="T135" i="4" s="1"/>
  <c r="N135" i="4"/>
  <c r="R135" i="4" s="1"/>
  <c r="M135" i="4"/>
  <c r="Q135" i="4" s="1"/>
  <c r="O135" i="4"/>
  <c r="S135" i="4" s="1"/>
  <c r="P199" i="4"/>
  <c r="T199" i="4" s="1"/>
  <c r="N199" i="4"/>
  <c r="R199" i="4" s="1"/>
  <c r="M199" i="4"/>
  <c r="Q199" i="4" s="1"/>
  <c r="O199" i="4"/>
  <c r="S199" i="4" s="1"/>
  <c r="M83" i="4"/>
  <c r="Q83" i="4" s="1"/>
  <c r="P83" i="4"/>
  <c r="T83" i="4" s="1"/>
  <c r="O83" i="4"/>
  <c r="S83" i="4" s="1"/>
  <c r="N83" i="4"/>
  <c r="R83" i="4" s="1"/>
  <c r="P190" i="4"/>
  <c r="T190" i="4" s="1"/>
  <c r="N190" i="4"/>
  <c r="R190" i="4" s="1"/>
  <c r="M190" i="4"/>
  <c r="Q190" i="4" s="1"/>
  <c r="O190" i="4"/>
  <c r="S190" i="4" s="1"/>
  <c r="M264" i="4"/>
  <c r="Q264" i="4" s="1"/>
  <c r="P264" i="4"/>
  <c r="T264" i="4" s="1"/>
  <c r="O264" i="4"/>
  <c r="S264" i="4" s="1"/>
  <c r="N264" i="4"/>
  <c r="R264" i="4" s="1"/>
  <c r="M328" i="4"/>
  <c r="Q328" i="4" s="1"/>
  <c r="P328" i="4"/>
  <c r="T328" i="4" s="1"/>
  <c r="O328" i="4"/>
  <c r="S328" i="4" s="1"/>
  <c r="N328" i="4"/>
  <c r="R328" i="4" s="1"/>
  <c r="M392" i="4"/>
  <c r="Q392" i="4" s="1"/>
  <c r="P392" i="4"/>
  <c r="T392" i="4" s="1"/>
  <c r="O392" i="4"/>
  <c r="S392" i="4" s="1"/>
  <c r="N392" i="4"/>
  <c r="R392" i="4" s="1"/>
  <c r="M456" i="4"/>
  <c r="Q456" i="4" s="1"/>
  <c r="P456" i="4"/>
  <c r="T456" i="4" s="1"/>
  <c r="O456" i="4"/>
  <c r="S456" i="4" s="1"/>
  <c r="N456" i="4"/>
  <c r="R456" i="4" s="1"/>
  <c r="M488" i="4"/>
  <c r="Q488" i="4" s="1"/>
  <c r="P488" i="4"/>
  <c r="T488" i="4" s="1"/>
  <c r="O488" i="4"/>
  <c r="S488" i="4" s="1"/>
  <c r="N488" i="4"/>
  <c r="R488" i="4" s="1"/>
  <c r="N571" i="4"/>
  <c r="R571" i="4" s="1"/>
  <c r="M571" i="4"/>
  <c r="Q571" i="4" s="1"/>
  <c r="P571" i="4"/>
  <c r="T571" i="4" s="1"/>
  <c r="O571" i="4"/>
  <c r="S571" i="4" s="1"/>
  <c r="P578" i="4"/>
  <c r="T578" i="4" s="1"/>
  <c r="N578" i="4"/>
  <c r="R578" i="4" s="1"/>
  <c r="M578" i="4"/>
  <c r="Q578" i="4" s="1"/>
  <c r="O578" i="4"/>
  <c r="S578" i="4" s="1"/>
  <c r="P239" i="4"/>
  <c r="T239" i="4" s="1"/>
  <c r="O239" i="4"/>
  <c r="S239" i="4" s="1"/>
  <c r="N239" i="4"/>
  <c r="R239" i="4" s="1"/>
  <c r="M239" i="4"/>
  <c r="Q239" i="4" s="1"/>
  <c r="P303" i="4"/>
  <c r="T303" i="4" s="1"/>
  <c r="O303" i="4"/>
  <c r="S303" i="4" s="1"/>
  <c r="N303" i="4"/>
  <c r="R303" i="4" s="1"/>
  <c r="M303" i="4"/>
  <c r="Q303" i="4" s="1"/>
  <c r="P367" i="4"/>
  <c r="T367" i="4" s="1"/>
  <c r="O367" i="4"/>
  <c r="S367" i="4" s="1"/>
  <c r="N367" i="4"/>
  <c r="R367" i="4" s="1"/>
  <c r="M367" i="4"/>
  <c r="Q367" i="4" s="1"/>
  <c r="P431" i="4"/>
  <c r="T431" i="4" s="1"/>
  <c r="O431" i="4"/>
  <c r="S431" i="4" s="1"/>
  <c r="N431" i="4"/>
  <c r="R431" i="4" s="1"/>
  <c r="M431" i="4"/>
  <c r="Q431" i="4" s="1"/>
  <c r="P463" i="4"/>
  <c r="T463" i="4" s="1"/>
  <c r="O463" i="4"/>
  <c r="S463" i="4" s="1"/>
  <c r="N463" i="4"/>
  <c r="R463" i="4" s="1"/>
  <c r="M463" i="4"/>
  <c r="Q463" i="4" s="1"/>
  <c r="P527" i="4"/>
  <c r="T527" i="4" s="1"/>
  <c r="O527" i="4"/>
  <c r="S527" i="4" s="1"/>
  <c r="N527" i="4"/>
  <c r="R527" i="4" s="1"/>
  <c r="M527" i="4"/>
  <c r="Q527" i="4" s="1"/>
  <c r="P534" i="4"/>
  <c r="T534" i="4" s="1"/>
  <c r="M534" i="4"/>
  <c r="Q534" i="4" s="1"/>
  <c r="O534" i="4"/>
  <c r="S534" i="4" s="1"/>
  <c r="N534" i="4"/>
  <c r="R534" i="4" s="1"/>
  <c r="M771" i="4"/>
  <c r="Q771" i="4" s="1"/>
  <c r="P771" i="4"/>
  <c r="T771" i="4" s="1"/>
  <c r="O771" i="4"/>
  <c r="S771" i="4" s="1"/>
  <c r="N771" i="4"/>
  <c r="R771" i="4" s="1"/>
  <c r="P274" i="4"/>
  <c r="T274" i="4" s="1"/>
  <c r="O274" i="4"/>
  <c r="S274" i="4" s="1"/>
  <c r="N274" i="4"/>
  <c r="R274" i="4" s="1"/>
  <c r="M274" i="4"/>
  <c r="Q274" i="4" s="1"/>
  <c r="P338" i="4"/>
  <c r="T338" i="4" s="1"/>
  <c r="O338" i="4"/>
  <c r="S338" i="4" s="1"/>
  <c r="N338" i="4"/>
  <c r="R338" i="4" s="1"/>
  <c r="M338" i="4"/>
  <c r="Q338" i="4" s="1"/>
  <c r="P370" i="4"/>
  <c r="T370" i="4" s="1"/>
  <c r="O370" i="4"/>
  <c r="S370" i="4" s="1"/>
  <c r="N370" i="4"/>
  <c r="R370" i="4" s="1"/>
  <c r="M370" i="4"/>
  <c r="Q370" i="4" s="1"/>
  <c r="P434" i="4"/>
  <c r="T434" i="4" s="1"/>
  <c r="O434" i="4"/>
  <c r="S434" i="4" s="1"/>
  <c r="N434" i="4"/>
  <c r="R434" i="4" s="1"/>
  <c r="M434" i="4"/>
  <c r="Q434" i="4" s="1"/>
  <c r="P498" i="4"/>
  <c r="T498" i="4" s="1"/>
  <c r="O498" i="4"/>
  <c r="S498" i="4" s="1"/>
  <c r="N498" i="4"/>
  <c r="R498" i="4" s="1"/>
  <c r="M498" i="4"/>
  <c r="Q498" i="4" s="1"/>
  <c r="N253" i="4"/>
  <c r="R253" i="4" s="1"/>
  <c r="M253" i="4"/>
  <c r="Q253" i="4" s="1"/>
  <c r="P253" i="4"/>
  <c r="T253" i="4" s="1"/>
  <c r="O253" i="4"/>
  <c r="S253" i="4" s="1"/>
  <c r="N149" i="4"/>
  <c r="R149" i="4" s="1"/>
  <c r="M149" i="4"/>
  <c r="Q149" i="4" s="1"/>
  <c r="P149" i="4"/>
  <c r="T149" i="4" s="1"/>
  <c r="O149" i="4"/>
  <c r="S149" i="4" s="1"/>
  <c r="M23" i="4"/>
  <c r="Q23" i="4" s="1"/>
  <c r="P23" i="4"/>
  <c r="T23" i="4" s="1"/>
  <c r="O23" i="4"/>
  <c r="S23" i="4" s="1"/>
  <c r="N23" i="4"/>
  <c r="R23" i="4" s="1"/>
  <c r="N173" i="4"/>
  <c r="R173" i="4" s="1"/>
  <c r="M173" i="4"/>
  <c r="Q173" i="4" s="1"/>
  <c r="P173" i="4"/>
  <c r="T173" i="4" s="1"/>
  <c r="O173" i="4"/>
  <c r="S173" i="4" s="1"/>
  <c r="P33" i="4"/>
  <c r="T33" i="4" s="1"/>
  <c r="O33" i="4"/>
  <c r="S33" i="4" s="1"/>
  <c r="N33" i="4"/>
  <c r="R33" i="4" s="1"/>
  <c r="M33" i="4"/>
  <c r="Q33" i="4" s="1"/>
  <c r="M87" i="4"/>
  <c r="Q87" i="4" s="1"/>
  <c r="P87" i="4"/>
  <c r="T87" i="4" s="1"/>
  <c r="O87" i="4"/>
  <c r="S87" i="4" s="1"/>
  <c r="N87" i="4"/>
  <c r="R87" i="4" s="1"/>
  <c r="M148" i="4"/>
  <c r="Q148" i="4" s="1"/>
  <c r="P148" i="4"/>
  <c r="T148" i="4" s="1"/>
  <c r="N148" i="4"/>
  <c r="R148" i="4" s="1"/>
  <c r="O148" i="4"/>
  <c r="S148" i="4" s="1"/>
  <c r="O48" i="4"/>
  <c r="S48" i="4" s="1"/>
  <c r="P48" i="4"/>
  <c r="T48" i="4" s="1"/>
  <c r="N48" i="4"/>
  <c r="R48" i="4" s="1"/>
  <c r="M48" i="4"/>
  <c r="Q48" i="4" s="1"/>
  <c r="P131" i="4"/>
  <c r="T131" i="4" s="1"/>
  <c r="N131" i="4"/>
  <c r="R131" i="4" s="1"/>
  <c r="M131" i="4"/>
  <c r="Q131" i="4" s="1"/>
  <c r="O131" i="4"/>
  <c r="S131" i="4" s="1"/>
  <c r="P195" i="4"/>
  <c r="T195" i="4" s="1"/>
  <c r="N195" i="4"/>
  <c r="R195" i="4" s="1"/>
  <c r="M195" i="4"/>
  <c r="Q195" i="4" s="1"/>
  <c r="O195" i="4"/>
  <c r="S195" i="4" s="1"/>
  <c r="P34" i="4"/>
  <c r="T34" i="4" s="1"/>
  <c r="O34" i="4"/>
  <c r="S34" i="4" s="1"/>
  <c r="N34" i="4"/>
  <c r="R34" i="4" s="1"/>
  <c r="M34" i="4"/>
  <c r="Q34" i="4" s="1"/>
  <c r="N81" i="4"/>
  <c r="R81" i="4" s="1"/>
  <c r="P81" i="4"/>
  <c r="T81" i="4" s="1"/>
  <c r="O81" i="4"/>
  <c r="S81" i="4" s="1"/>
  <c r="M81" i="4"/>
  <c r="Q81" i="4" s="1"/>
  <c r="P138" i="4"/>
  <c r="T138" i="4" s="1"/>
  <c r="N138" i="4"/>
  <c r="R138" i="4" s="1"/>
  <c r="M138" i="4"/>
  <c r="Q138" i="4" s="1"/>
  <c r="O138" i="4"/>
  <c r="S138" i="4" s="1"/>
  <c r="P202" i="4"/>
  <c r="T202" i="4" s="1"/>
  <c r="N202" i="4"/>
  <c r="R202" i="4" s="1"/>
  <c r="M202" i="4"/>
  <c r="Q202" i="4" s="1"/>
  <c r="O202" i="4"/>
  <c r="S202" i="4" s="1"/>
  <c r="P118" i="4"/>
  <c r="T118" i="4" s="1"/>
  <c r="N118" i="4"/>
  <c r="R118" i="4" s="1"/>
  <c r="O118" i="4"/>
  <c r="S118" i="4" s="1"/>
  <c r="M118" i="4"/>
  <c r="Q118" i="4" s="1"/>
  <c r="N177" i="4"/>
  <c r="R177" i="4" s="1"/>
  <c r="M177" i="4"/>
  <c r="Q177" i="4" s="1"/>
  <c r="P177" i="4"/>
  <c r="T177" i="4" s="1"/>
  <c r="O177" i="4"/>
  <c r="S177" i="4" s="1"/>
  <c r="O16" i="4"/>
  <c r="S16" i="4" s="1"/>
  <c r="N16" i="4"/>
  <c r="R16" i="4" s="1"/>
  <c r="M16" i="4"/>
  <c r="Q16" i="4" s="1"/>
  <c r="P16" i="4"/>
  <c r="T16" i="4" s="1"/>
  <c r="P66" i="4"/>
  <c r="T66" i="4" s="1"/>
  <c r="O66" i="4"/>
  <c r="S66" i="4" s="1"/>
  <c r="N66" i="4"/>
  <c r="R66" i="4" s="1"/>
  <c r="M66" i="4"/>
  <c r="Q66" i="4" s="1"/>
  <c r="N109" i="4"/>
  <c r="R109" i="4" s="1"/>
  <c r="M109" i="4"/>
  <c r="Q109" i="4" s="1"/>
  <c r="P109" i="4"/>
  <c r="T109" i="4" s="1"/>
  <c r="O109" i="4"/>
  <c r="S109" i="4" s="1"/>
  <c r="M176" i="4"/>
  <c r="Q176" i="4" s="1"/>
  <c r="P176" i="4"/>
  <c r="T176" i="4" s="1"/>
  <c r="N176" i="4"/>
  <c r="R176" i="4" s="1"/>
  <c r="O176" i="4"/>
  <c r="S176" i="4" s="1"/>
  <c r="N49" i="4"/>
  <c r="R49" i="4" s="1"/>
  <c r="M49" i="4"/>
  <c r="Q49" i="4" s="1"/>
  <c r="P49" i="4"/>
  <c r="T49" i="4" s="1"/>
  <c r="O49" i="4"/>
  <c r="S49" i="4" s="1"/>
  <c r="P143" i="4"/>
  <c r="T143" i="4" s="1"/>
  <c r="N143" i="4"/>
  <c r="R143" i="4" s="1"/>
  <c r="M143" i="4"/>
  <c r="Q143" i="4" s="1"/>
  <c r="O143" i="4"/>
  <c r="S143" i="4" s="1"/>
  <c r="P207" i="4"/>
  <c r="T207" i="4" s="1"/>
  <c r="N207" i="4"/>
  <c r="R207" i="4" s="1"/>
  <c r="M207" i="4"/>
  <c r="Q207" i="4" s="1"/>
  <c r="O207" i="4"/>
  <c r="S207" i="4" s="1"/>
  <c r="M25" i="4"/>
  <c r="Q25" i="4" s="1"/>
  <c r="P25" i="4"/>
  <c r="T25" i="4" s="1"/>
  <c r="O25" i="4"/>
  <c r="S25" i="4" s="1"/>
  <c r="N25" i="4"/>
  <c r="R25" i="4" s="1"/>
  <c r="P86" i="4"/>
  <c r="T86" i="4" s="1"/>
  <c r="M86" i="4"/>
  <c r="Q86" i="4" s="1"/>
  <c r="O86" i="4"/>
  <c r="S86" i="4" s="1"/>
  <c r="N86" i="4"/>
  <c r="R86" i="4" s="1"/>
  <c r="P134" i="4"/>
  <c r="T134" i="4" s="1"/>
  <c r="N134" i="4"/>
  <c r="R134" i="4" s="1"/>
  <c r="M134" i="4"/>
  <c r="Q134" i="4" s="1"/>
  <c r="O134" i="4"/>
  <c r="S134" i="4" s="1"/>
  <c r="P198" i="4"/>
  <c r="T198" i="4" s="1"/>
  <c r="N198" i="4"/>
  <c r="R198" i="4" s="1"/>
  <c r="M198" i="4"/>
  <c r="Q198" i="4" s="1"/>
  <c r="O198" i="4"/>
  <c r="S198" i="4" s="1"/>
  <c r="M236" i="4"/>
  <c r="Q236" i="4" s="1"/>
  <c r="P236" i="4"/>
  <c r="T236" i="4" s="1"/>
  <c r="O236" i="4"/>
  <c r="S236" i="4" s="1"/>
  <c r="N236" i="4"/>
  <c r="R236" i="4" s="1"/>
  <c r="M268" i="4"/>
  <c r="Q268" i="4" s="1"/>
  <c r="P268" i="4"/>
  <c r="T268" i="4" s="1"/>
  <c r="O268" i="4"/>
  <c r="S268" i="4" s="1"/>
  <c r="N268" i="4"/>
  <c r="R268" i="4" s="1"/>
  <c r="M300" i="4"/>
  <c r="Q300" i="4" s="1"/>
  <c r="P300" i="4"/>
  <c r="T300" i="4" s="1"/>
  <c r="O300" i="4"/>
  <c r="S300" i="4" s="1"/>
  <c r="N300" i="4"/>
  <c r="R300" i="4" s="1"/>
  <c r="M332" i="4"/>
  <c r="Q332" i="4" s="1"/>
  <c r="P332" i="4"/>
  <c r="T332" i="4" s="1"/>
  <c r="O332" i="4"/>
  <c r="S332" i="4" s="1"/>
  <c r="N332" i="4"/>
  <c r="R332" i="4" s="1"/>
  <c r="M364" i="4"/>
  <c r="Q364" i="4" s="1"/>
  <c r="P364" i="4"/>
  <c r="T364" i="4" s="1"/>
  <c r="O364" i="4"/>
  <c r="S364" i="4" s="1"/>
  <c r="N364" i="4"/>
  <c r="R364" i="4" s="1"/>
  <c r="M396" i="4"/>
  <c r="Q396" i="4" s="1"/>
  <c r="P396" i="4"/>
  <c r="T396" i="4" s="1"/>
  <c r="O396" i="4"/>
  <c r="S396" i="4" s="1"/>
  <c r="N396" i="4"/>
  <c r="R396" i="4" s="1"/>
  <c r="M428" i="4"/>
  <c r="Q428" i="4" s="1"/>
  <c r="P428" i="4"/>
  <c r="T428" i="4" s="1"/>
  <c r="O428" i="4"/>
  <c r="S428" i="4" s="1"/>
  <c r="N428" i="4"/>
  <c r="R428" i="4" s="1"/>
  <c r="M460" i="4"/>
  <c r="Q460" i="4" s="1"/>
  <c r="P460" i="4"/>
  <c r="T460" i="4" s="1"/>
  <c r="O460" i="4"/>
  <c r="S460" i="4" s="1"/>
  <c r="N460" i="4"/>
  <c r="R460" i="4" s="1"/>
  <c r="M492" i="4"/>
  <c r="Q492" i="4" s="1"/>
  <c r="P492" i="4"/>
  <c r="T492" i="4" s="1"/>
  <c r="O492" i="4"/>
  <c r="S492" i="4" s="1"/>
  <c r="N492" i="4"/>
  <c r="R492" i="4" s="1"/>
  <c r="M524" i="4"/>
  <c r="Q524" i="4" s="1"/>
  <c r="P524" i="4"/>
  <c r="T524" i="4" s="1"/>
  <c r="O524" i="4"/>
  <c r="S524" i="4" s="1"/>
  <c r="N524" i="4"/>
  <c r="R524" i="4" s="1"/>
  <c r="P590" i="4"/>
  <c r="T590" i="4" s="1"/>
  <c r="O590" i="4"/>
  <c r="S590" i="4" s="1"/>
  <c r="N590" i="4"/>
  <c r="R590" i="4" s="1"/>
  <c r="M590" i="4"/>
  <c r="Q590" i="4" s="1"/>
  <c r="M783" i="4"/>
  <c r="Q783" i="4" s="1"/>
  <c r="P783" i="4"/>
  <c r="T783" i="4" s="1"/>
  <c r="O783" i="4"/>
  <c r="S783" i="4" s="1"/>
  <c r="N783" i="4"/>
  <c r="R783" i="4" s="1"/>
  <c r="P581" i="4"/>
  <c r="T581" i="4" s="1"/>
  <c r="O581" i="4"/>
  <c r="S581" i="4" s="1"/>
  <c r="N581" i="4"/>
  <c r="R581" i="4" s="1"/>
  <c r="M581" i="4"/>
  <c r="Q581" i="4" s="1"/>
  <c r="M779" i="4"/>
  <c r="Q779" i="4" s="1"/>
  <c r="P779" i="4"/>
  <c r="T779" i="4" s="1"/>
  <c r="O779" i="4"/>
  <c r="S779" i="4" s="1"/>
  <c r="N779" i="4"/>
  <c r="R779" i="4" s="1"/>
  <c r="P243" i="4"/>
  <c r="T243" i="4" s="1"/>
  <c r="O243" i="4"/>
  <c r="S243" i="4" s="1"/>
  <c r="N243" i="4"/>
  <c r="R243" i="4" s="1"/>
  <c r="M243" i="4"/>
  <c r="Q243" i="4" s="1"/>
  <c r="P275" i="4"/>
  <c r="T275" i="4" s="1"/>
  <c r="O275" i="4"/>
  <c r="S275" i="4" s="1"/>
  <c r="N275" i="4"/>
  <c r="R275" i="4" s="1"/>
  <c r="M275" i="4"/>
  <c r="Q275" i="4" s="1"/>
  <c r="P307" i="4"/>
  <c r="T307" i="4" s="1"/>
  <c r="O307" i="4"/>
  <c r="S307" i="4" s="1"/>
  <c r="N307" i="4"/>
  <c r="R307" i="4" s="1"/>
  <c r="M307" i="4"/>
  <c r="Q307" i="4" s="1"/>
  <c r="P339" i="4"/>
  <c r="T339" i="4" s="1"/>
  <c r="O339" i="4"/>
  <c r="S339" i="4" s="1"/>
  <c r="N339" i="4"/>
  <c r="R339" i="4" s="1"/>
  <c r="M339" i="4"/>
  <c r="Q339" i="4" s="1"/>
  <c r="P371" i="4"/>
  <c r="T371" i="4" s="1"/>
  <c r="O371" i="4"/>
  <c r="S371" i="4" s="1"/>
  <c r="N371" i="4"/>
  <c r="R371" i="4" s="1"/>
  <c r="M371" i="4"/>
  <c r="Q371" i="4" s="1"/>
  <c r="P403" i="4"/>
  <c r="T403" i="4" s="1"/>
  <c r="O403" i="4"/>
  <c r="S403" i="4" s="1"/>
  <c r="N403" i="4"/>
  <c r="R403" i="4" s="1"/>
  <c r="M403" i="4"/>
  <c r="Q403" i="4" s="1"/>
  <c r="P435" i="4"/>
  <c r="T435" i="4" s="1"/>
  <c r="O435" i="4"/>
  <c r="S435" i="4" s="1"/>
  <c r="N435" i="4"/>
  <c r="R435" i="4" s="1"/>
  <c r="M435" i="4"/>
  <c r="Q435" i="4" s="1"/>
  <c r="P467" i="4"/>
  <c r="T467" i="4" s="1"/>
  <c r="O467" i="4"/>
  <c r="S467" i="4" s="1"/>
  <c r="N467" i="4"/>
  <c r="R467" i="4" s="1"/>
  <c r="M467" i="4"/>
  <c r="Q467" i="4" s="1"/>
  <c r="P499" i="4"/>
  <c r="T499" i="4" s="1"/>
  <c r="O499" i="4"/>
  <c r="S499" i="4" s="1"/>
  <c r="N499" i="4"/>
  <c r="R499" i="4" s="1"/>
  <c r="M499" i="4"/>
  <c r="Q499" i="4" s="1"/>
  <c r="M540" i="4"/>
  <c r="Q540" i="4" s="1"/>
  <c r="P540" i="4"/>
  <c r="T540" i="4" s="1"/>
  <c r="O540" i="4"/>
  <c r="S540" i="4" s="1"/>
  <c r="N540" i="4"/>
  <c r="R540" i="4" s="1"/>
  <c r="P618" i="4"/>
  <c r="T618" i="4" s="1"/>
  <c r="O618" i="4"/>
  <c r="S618" i="4" s="1"/>
  <c r="N618" i="4"/>
  <c r="R618" i="4" s="1"/>
  <c r="M618" i="4"/>
  <c r="Q618" i="4" s="1"/>
  <c r="N537" i="4"/>
  <c r="R537" i="4" s="1"/>
  <c r="P537" i="4"/>
  <c r="T537" i="4" s="1"/>
  <c r="O537" i="4"/>
  <c r="S537" i="4" s="1"/>
  <c r="M537" i="4"/>
  <c r="Q537" i="4" s="1"/>
  <c r="M607" i="4"/>
  <c r="Q607" i="4" s="1"/>
  <c r="P607" i="4"/>
  <c r="T607" i="4" s="1"/>
  <c r="N607" i="4"/>
  <c r="R607" i="4" s="1"/>
  <c r="O607" i="4"/>
  <c r="S607" i="4" s="1"/>
  <c r="M803" i="4"/>
  <c r="Q803" i="4" s="1"/>
  <c r="P803" i="4"/>
  <c r="T803" i="4" s="1"/>
  <c r="O803" i="4"/>
  <c r="S803" i="4" s="1"/>
  <c r="N803" i="4"/>
  <c r="R803" i="4" s="1"/>
  <c r="P246" i="4"/>
  <c r="T246" i="4" s="1"/>
  <c r="O246" i="4"/>
  <c r="S246" i="4" s="1"/>
  <c r="N246" i="4"/>
  <c r="R246" i="4" s="1"/>
  <c r="M246" i="4"/>
  <c r="Q246" i="4" s="1"/>
  <c r="P278" i="4"/>
  <c r="T278" i="4" s="1"/>
  <c r="O278" i="4"/>
  <c r="S278" i="4" s="1"/>
  <c r="N278" i="4"/>
  <c r="R278" i="4" s="1"/>
  <c r="M278" i="4"/>
  <c r="Q278" i="4" s="1"/>
  <c r="P310" i="4"/>
  <c r="T310" i="4" s="1"/>
  <c r="O310" i="4"/>
  <c r="S310" i="4" s="1"/>
  <c r="N310" i="4"/>
  <c r="R310" i="4" s="1"/>
  <c r="M310" i="4"/>
  <c r="Q310" i="4" s="1"/>
  <c r="P342" i="4"/>
  <c r="T342" i="4" s="1"/>
  <c r="O342" i="4"/>
  <c r="S342" i="4" s="1"/>
  <c r="N342" i="4"/>
  <c r="R342" i="4" s="1"/>
  <c r="M342" i="4"/>
  <c r="Q342" i="4" s="1"/>
  <c r="P374" i="4"/>
  <c r="T374" i="4" s="1"/>
  <c r="O374" i="4"/>
  <c r="S374" i="4" s="1"/>
  <c r="N374" i="4"/>
  <c r="R374" i="4" s="1"/>
  <c r="M374" i="4"/>
  <c r="Q374" i="4" s="1"/>
  <c r="P406" i="4"/>
  <c r="T406" i="4" s="1"/>
  <c r="O406" i="4"/>
  <c r="S406" i="4" s="1"/>
  <c r="N406" i="4"/>
  <c r="R406" i="4" s="1"/>
  <c r="M406" i="4"/>
  <c r="Q406" i="4" s="1"/>
  <c r="P438" i="4"/>
  <c r="T438" i="4" s="1"/>
  <c r="O438" i="4"/>
  <c r="S438" i="4" s="1"/>
  <c r="N438" i="4"/>
  <c r="R438" i="4" s="1"/>
  <c r="M438" i="4"/>
  <c r="Q438" i="4" s="1"/>
  <c r="P470" i="4"/>
  <c r="T470" i="4" s="1"/>
  <c r="O470" i="4"/>
  <c r="S470" i="4" s="1"/>
  <c r="N470" i="4"/>
  <c r="R470" i="4" s="1"/>
  <c r="M470" i="4"/>
  <c r="Q470" i="4" s="1"/>
  <c r="P502" i="4"/>
  <c r="T502" i="4" s="1"/>
  <c r="O502" i="4"/>
  <c r="S502" i="4" s="1"/>
  <c r="N502" i="4"/>
  <c r="R502" i="4" s="1"/>
  <c r="M502" i="4"/>
  <c r="Q502" i="4" s="1"/>
  <c r="M544" i="4"/>
  <c r="Q544" i="4" s="1"/>
  <c r="P544" i="4"/>
  <c r="T544" i="4" s="1"/>
  <c r="O544" i="4"/>
  <c r="S544" i="4" s="1"/>
  <c r="N544" i="4"/>
  <c r="R544" i="4" s="1"/>
  <c r="P614" i="4"/>
  <c r="T614" i="4" s="1"/>
  <c r="O614" i="4"/>
  <c r="S614" i="4" s="1"/>
  <c r="N614" i="4"/>
  <c r="R614" i="4" s="1"/>
  <c r="M614" i="4"/>
  <c r="Q614" i="4" s="1"/>
  <c r="N541" i="4"/>
  <c r="R541" i="4" s="1"/>
  <c r="P541" i="4"/>
  <c r="T541" i="4" s="1"/>
  <c r="O541" i="4"/>
  <c r="S541" i="4" s="1"/>
  <c r="M541" i="4"/>
  <c r="Q541" i="4" s="1"/>
  <c r="M667" i="4"/>
  <c r="Q667" i="4" s="1"/>
  <c r="P667" i="4"/>
  <c r="T667" i="4" s="1"/>
  <c r="O667" i="4"/>
  <c r="S667" i="4" s="1"/>
  <c r="N667" i="4"/>
  <c r="R667" i="4" s="1"/>
  <c r="N225" i="4"/>
  <c r="R225" i="4" s="1"/>
  <c r="M225" i="4"/>
  <c r="Q225" i="4" s="1"/>
  <c r="P225" i="4"/>
  <c r="T225" i="4" s="1"/>
  <c r="O225" i="4"/>
  <c r="S225" i="4" s="1"/>
  <c r="N257" i="4"/>
  <c r="R257" i="4" s="1"/>
  <c r="M257" i="4"/>
  <c r="Q257" i="4" s="1"/>
  <c r="P257" i="4"/>
  <c r="T257" i="4" s="1"/>
  <c r="O257" i="4"/>
  <c r="S257" i="4" s="1"/>
  <c r="N289" i="4"/>
  <c r="R289" i="4" s="1"/>
  <c r="M289" i="4"/>
  <c r="Q289" i="4" s="1"/>
  <c r="P289" i="4"/>
  <c r="T289" i="4" s="1"/>
  <c r="O289" i="4"/>
  <c r="S289" i="4" s="1"/>
  <c r="N321" i="4"/>
  <c r="R321" i="4" s="1"/>
  <c r="M321" i="4"/>
  <c r="Q321" i="4" s="1"/>
  <c r="P321" i="4"/>
  <c r="T321" i="4" s="1"/>
  <c r="O321" i="4"/>
  <c r="S321" i="4" s="1"/>
  <c r="N353" i="4"/>
  <c r="R353" i="4" s="1"/>
  <c r="M353" i="4"/>
  <c r="Q353" i="4" s="1"/>
  <c r="P353" i="4"/>
  <c r="T353" i="4" s="1"/>
  <c r="O353" i="4"/>
  <c r="S353" i="4" s="1"/>
  <c r="N385" i="4"/>
  <c r="R385" i="4" s="1"/>
  <c r="M385" i="4"/>
  <c r="Q385" i="4" s="1"/>
  <c r="P385" i="4"/>
  <c r="T385" i="4" s="1"/>
  <c r="O385" i="4"/>
  <c r="S385" i="4" s="1"/>
  <c r="N417" i="4"/>
  <c r="R417" i="4" s="1"/>
  <c r="M417" i="4"/>
  <c r="Q417" i="4" s="1"/>
  <c r="P417" i="4"/>
  <c r="T417" i="4" s="1"/>
  <c r="O417" i="4"/>
  <c r="S417" i="4" s="1"/>
  <c r="N449" i="4"/>
  <c r="R449" i="4" s="1"/>
  <c r="M449" i="4"/>
  <c r="Q449" i="4" s="1"/>
  <c r="P449" i="4"/>
  <c r="T449" i="4" s="1"/>
  <c r="O449" i="4"/>
  <c r="S449" i="4" s="1"/>
  <c r="N481" i="4"/>
  <c r="R481" i="4" s="1"/>
  <c r="M481" i="4"/>
  <c r="Q481" i="4" s="1"/>
  <c r="P481" i="4"/>
  <c r="T481" i="4" s="1"/>
  <c r="O481" i="4"/>
  <c r="S481" i="4" s="1"/>
  <c r="N513" i="4"/>
  <c r="R513" i="4" s="1"/>
  <c r="M513" i="4"/>
  <c r="Q513" i="4" s="1"/>
  <c r="P513" i="4"/>
  <c r="T513" i="4" s="1"/>
  <c r="O513" i="4"/>
  <c r="S513" i="4" s="1"/>
  <c r="N551" i="4"/>
  <c r="R551" i="4" s="1"/>
  <c r="O551" i="4"/>
  <c r="S551" i="4" s="1"/>
  <c r="M551" i="4"/>
  <c r="Q551" i="4" s="1"/>
  <c r="P551" i="4"/>
  <c r="T551" i="4" s="1"/>
  <c r="P626" i="4"/>
  <c r="T626" i="4" s="1"/>
  <c r="O626" i="4"/>
  <c r="S626" i="4" s="1"/>
  <c r="N626" i="4"/>
  <c r="R626" i="4" s="1"/>
  <c r="M626" i="4"/>
  <c r="Q626" i="4" s="1"/>
  <c r="N51" i="4"/>
  <c r="R51" i="4" s="1"/>
  <c r="M51" i="4"/>
  <c r="Q51" i="4" s="1"/>
  <c r="P51" i="4"/>
  <c r="T51" i="4" s="1"/>
  <c r="O51" i="4"/>
  <c r="S51" i="4" s="1"/>
  <c r="M599" i="4"/>
  <c r="Q599" i="4" s="1"/>
  <c r="P599" i="4"/>
  <c r="T599" i="4" s="1"/>
  <c r="N599" i="4"/>
  <c r="R599" i="4" s="1"/>
  <c r="O599" i="4"/>
  <c r="S599" i="4" s="1"/>
  <c r="M807" i="4"/>
  <c r="Q807" i="4" s="1"/>
  <c r="P807" i="4"/>
  <c r="T807" i="4" s="1"/>
  <c r="O807" i="4"/>
  <c r="S807" i="4" s="1"/>
  <c r="N807" i="4"/>
  <c r="R807" i="4" s="1"/>
  <c r="M839" i="4"/>
  <c r="Q839" i="4" s="1"/>
  <c r="P839" i="4"/>
  <c r="T839" i="4" s="1"/>
  <c r="O839" i="4"/>
  <c r="S839" i="4" s="1"/>
  <c r="N839" i="4"/>
  <c r="R839" i="4" s="1"/>
  <c r="M881" i="4"/>
  <c r="Q881" i="4" s="1"/>
  <c r="N881" i="4"/>
  <c r="R881" i="4" s="1"/>
  <c r="P881" i="4"/>
  <c r="T881" i="4" s="1"/>
  <c r="O881" i="4"/>
  <c r="S881" i="4" s="1"/>
  <c r="P1028" i="4"/>
  <c r="T1028" i="4" s="1"/>
  <c r="O1028" i="4"/>
  <c r="S1028" i="4" s="1"/>
  <c r="N1028" i="4"/>
  <c r="R1028" i="4" s="1"/>
  <c r="M1028" i="4"/>
  <c r="Q1028" i="4" s="1"/>
  <c r="M869" i="4"/>
  <c r="Q869" i="4" s="1"/>
  <c r="P869" i="4"/>
  <c r="T869" i="4" s="1"/>
  <c r="O869" i="4"/>
  <c r="S869" i="4" s="1"/>
  <c r="N869" i="4"/>
  <c r="R869" i="4" s="1"/>
  <c r="P911" i="4"/>
  <c r="T911" i="4" s="1"/>
  <c r="O911" i="4"/>
  <c r="S911" i="4" s="1"/>
  <c r="N911" i="4"/>
  <c r="R911" i="4" s="1"/>
  <c r="M911" i="4"/>
  <c r="Q911" i="4" s="1"/>
  <c r="P1024" i="4"/>
  <c r="T1024" i="4" s="1"/>
  <c r="O1024" i="4"/>
  <c r="S1024" i="4" s="1"/>
  <c r="N1024" i="4"/>
  <c r="R1024" i="4" s="1"/>
  <c r="M1024" i="4"/>
  <c r="Q1024" i="4" s="1"/>
  <c r="P650" i="4"/>
  <c r="T650" i="4" s="1"/>
  <c r="O650" i="4"/>
  <c r="S650" i="4" s="1"/>
  <c r="N650" i="4"/>
  <c r="R650" i="4" s="1"/>
  <c r="M650" i="4"/>
  <c r="Q650" i="4" s="1"/>
  <c r="P682" i="4"/>
  <c r="T682" i="4" s="1"/>
  <c r="O682" i="4"/>
  <c r="S682" i="4" s="1"/>
  <c r="N682" i="4"/>
  <c r="R682" i="4" s="1"/>
  <c r="M682" i="4"/>
  <c r="Q682" i="4" s="1"/>
  <c r="P714" i="4"/>
  <c r="T714" i="4" s="1"/>
  <c r="O714" i="4"/>
  <c r="S714" i="4" s="1"/>
  <c r="N714" i="4"/>
  <c r="R714" i="4" s="1"/>
  <c r="M714" i="4"/>
  <c r="Q714" i="4" s="1"/>
  <c r="P746" i="4"/>
  <c r="T746" i="4" s="1"/>
  <c r="O746" i="4"/>
  <c r="S746" i="4" s="1"/>
  <c r="N746" i="4"/>
  <c r="R746" i="4" s="1"/>
  <c r="M746" i="4"/>
  <c r="Q746" i="4" s="1"/>
  <c r="P778" i="4"/>
  <c r="T778" i="4" s="1"/>
  <c r="O778" i="4"/>
  <c r="S778" i="4" s="1"/>
  <c r="N778" i="4"/>
  <c r="R778" i="4" s="1"/>
  <c r="M778" i="4"/>
  <c r="Q778" i="4" s="1"/>
  <c r="P810" i="4"/>
  <c r="T810" i="4" s="1"/>
  <c r="O810" i="4"/>
  <c r="S810" i="4" s="1"/>
  <c r="N810" i="4"/>
  <c r="R810" i="4" s="1"/>
  <c r="M810" i="4"/>
  <c r="Q810" i="4" s="1"/>
  <c r="P842" i="4"/>
  <c r="T842" i="4" s="1"/>
  <c r="O842" i="4"/>
  <c r="S842" i="4" s="1"/>
  <c r="N842" i="4"/>
  <c r="R842" i="4" s="1"/>
  <c r="M842" i="4"/>
  <c r="Q842" i="4" s="1"/>
  <c r="P923" i="4"/>
  <c r="T923" i="4" s="1"/>
  <c r="O923" i="4"/>
  <c r="S923" i="4" s="1"/>
  <c r="N923" i="4"/>
  <c r="R923" i="4" s="1"/>
  <c r="M923" i="4"/>
  <c r="Q923" i="4" s="1"/>
  <c r="P988" i="4"/>
  <c r="T988" i="4" s="1"/>
  <c r="O988" i="4"/>
  <c r="S988" i="4" s="1"/>
  <c r="N988" i="4"/>
  <c r="R988" i="4" s="1"/>
  <c r="M988" i="4"/>
  <c r="Q988" i="4" s="1"/>
  <c r="P879" i="4"/>
  <c r="T879" i="4" s="1"/>
  <c r="O879" i="4"/>
  <c r="S879" i="4" s="1"/>
  <c r="N879" i="4"/>
  <c r="R879" i="4" s="1"/>
  <c r="M879" i="4"/>
  <c r="Q879" i="4" s="1"/>
  <c r="P948" i="4"/>
  <c r="T948" i="4" s="1"/>
  <c r="M948" i="4"/>
  <c r="Q948" i="4" s="1"/>
  <c r="O948" i="4"/>
  <c r="S948" i="4" s="1"/>
  <c r="N948" i="4"/>
  <c r="R948" i="4" s="1"/>
  <c r="P589" i="4"/>
  <c r="T589" i="4" s="1"/>
  <c r="O589" i="4"/>
  <c r="S589" i="4" s="1"/>
  <c r="N589" i="4"/>
  <c r="R589" i="4" s="1"/>
  <c r="M589" i="4"/>
  <c r="Q589" i="4" s="1"/>
  <c r="P621" i="4"/>
  <c r="T621" i="4" s="1"/>
  <c r="O621" i="4"/>
  <c r="S621" i="4" s="1"/>
  <c r="N621" i="4"/>
  <c r="R621" i="4" s="1"/>
  <c r="M621" i="4"/>
  <c r="Q621" i="4" s="1"/>
  <c r="P653" i="4"/>
  <c r="T653" i="4" s="1"/>
  <c r="O653" i="4"/>
  <c r="S653" i="4" s="1"/>
  <c r="N653" i="4"/>
  <c r="R653" i="4" s="1"/>
  <c r="M653" i="4"/>
  <c r="Q653" i="4" s="1"/>
  <c r="P685" i="4"/>
  <c r="T685" i="4" s="1"/>
  <c r="O685" i="4"/>
  <c r="S685" i="4" s="1"/>
  <c r="N685" i="4"/>
  <c r="R685" i="4" s="1"/>
  <c r="M685" i="4"/>
  <c r="Q685" i="4" s="1"/>
  <c r="P717" i="4"/>
  <c r="T717" i="4" s="1"/>
  <c r="O717" i="4"/>
  <c r="S717" i="4" s="1"/>
  <c r="N717" i="4"/>
  <c r="R717" i="4" s="1"/>
  <c r="M717" i="4"/>
  <c r="Q717" i="4" s="1"/>
  <c r="P749" i="4"/>
  <c r="T749" i="4" s="1"/>
  <c r="O749" i="4"/>
  <c r="S749" i="4" s="1"/>
  <c r="N749" i="4"/>
  <c r="R749" i="4" s="1"/>
  <c r="M749" i="4"/>
  <c r="Q749" i="4" s="1"/>
  <c r="P781" i="4"/>
  <c r="T781" i="4" s="1"/>
  <c r="O781" i="4"/>
  <c r="S781" i="4" s="1"/>
  <c r="N781" i="4"/>
  <c r="R781" i="4" s="1"/>
  <c r="M781" i="4"/>
  <c r="Q781" i="4" s="1"/>
  <c r="P813" i="4"/>
  <c r="T813" i="4" s="1"/>
  <c r="O813" i="4"/>
  <c r="S813" i="4" s="1"/>
  <c r="N813" i="4"/>
  <c r="R813" i="4" s="1"/>
  <c r="M813" i="4"/>
  <c r="Q813" i="4" s="1"/>
  <c r="P845" i="4"/>
  <c r="T845" i="4" s="1"/>
  <c r="O845" i="4"/>
  <c r="S845" i="4" s="1"/>
  <c r="N845" i="4"/>
  <c r="R845" i="4" s="1"/>
  <c r="M845" i="4"/>
  <c r="Q845" i="4" s="1"/>
  <c r="M905" i="4"/>
  <c r="Q905" i="4" s="1"/>
  <c r="N905" i="4"/>
  <c r="R905" i="4" s="1"/>
  <c r="P905" i="4"/>
  <c r="T905" i="4" s="1"/>
  <c r="O905" i="4"/>
  <c r="S905" i="4" s="1"/>
  <c r="P1076" i="4"/>
  <c r="T1076" i="4" s="1"/>
  <c r="O1076" i="4"/>
  <c r="S1076" i="4" s="1"/>
  <c r="N1076" i="4"/>
  <c r="R1076" i="4" s="1"/>
  <c r="M1076" i="4"/>
  <c r="Q1076" i="4" s="1"/>
  <c r="N886" i="4"/>
  <c r="R886" i="4" s="1"/>
  <c r="P886" i="4"/>
  <c r="T886" i="4" s="1"/>
  <c r="O886" i="4"/>
  <c r="S886" i="4" s="1"/>
  <c r="M886" i="4"/>
  <c r="Q886" i="4" s="1"/>
  <c r="P1008" i="4"/>
  <c r="T1008" i="4" s="1"/>
  <c r="O1008" i="4"/>
  <c r="S1008" i="4" s="1"/>
  <c r="N1008" i="4"/>
  <c r="R1008" i="4" s="1"/>
  <c r="M1008" i="4"/>
  <c r="Q1008" i="4" s="1"/>
  <c r="N592" i="4"/>
  <c r="R592" i="4" s="1"/>
  <c r="M592" i="4"/>
  <c r="Q592" i="4" s="1"/>
  <c r="P592" i="4"/>
  <c r="T592" i="4" s="1"/>
  <c r="O592" i="4"/>
  <c r="S592" i="4" s="1"/>
  <c r="N624" i="4"/>
  <c r="R624" i="4" s="1"/>
  <c r="M624" i="4"/>
  <c r="Q624" i="4" s="1"/>
  <c r="P624" i="4"/>
  <c r="T624" i="4" s="1"/>
  <c r="O624" i="4"/>
  <c r="S624" i="4" s="1"/>
  <c r="N656" i="4"/>
  <c r="R656" i="4" s="1"/>
  <c r="M656" i="4"/>
  <c r="Q656" i="4" s="1"/>
  <c r="P656" i="4"/>
  <c r="T656" i="4" s="1"/>
  <c r="O656" i="4"/>
  <c r="S656" i="4" s="1"/>
  <c r="N688" i="4"/>
  <c r="R688" i="4" s="1"/>
  <c r="M688" i="4"/>
  <c r="Q688" i="4" s="1"/>
  <c r="P688" i="4"/>
  <c r="T688" i="4" s="1"/>
  <c r="O688" i="4"/>
  <c r="S688" i="4" s="1"/>
  <c r="N720" i="4"/>
  <c r="R720" i="4" s="1"/>
  <c r="M720" i="4"/>
  <c r="Q720" i="4" s="1"/>
  <c r="P720" i="4"/>
  <c r="T720" i="4" s="1"/>
  <c r="O720" i="4"/>
  <c r="S720" i="4" s="1"/>
  <c r="N752" i="4"/>
  <c r="R752" i="4" s="1"/>
  <c r="M752" i="4"/>
  <c r="Q752" i="4" s="1"/>
  <c r="P752" i="4"/>
  <c r="T752" i="4" s="1"/>
  <c r="O752" i="4"/>
  <c r="S752" i="4" s="1"/>
  <c r="N784" i="4"/>
  <c r="R784" i="4" s="1"/>
  <c r="M784" i="4"/>
  <c r="Q784" i="4" s="1"/>
  <c r="P784" i="4"/>
  <c r="T784" i="4" s="1"/>
  <c r="O784" i="4"/>
  <c r="S784" i="4" s="1"/>
  <c r="N816" i="4"/>
  <c r="R816" i="4" s="1"/>
  <c r="M816" i="4"/>
  <c r="Q816" i="4" s="1"/>
  <c r="P816" i="4"/>
  <c r="T816" i="4" s="1"/>
  <c r="O816" i="4"/>
  <c r="S816" i="4" s="1"/>
  <c r="N848" i="4"/>
  <c r="R848" i="4" s="1"/>
  <c r="M848" i="4"/>
  <c r="Q848" i="4" s="1"/>
  <c r="P848" i="4"/>
  <c r="T848" i="4" s="1"/>
  <c r="O848" i="4"/>
  <c r="S848" i="4" s="1"/>
  <c r="M908" i="4"/>
  <c r="Q908" i="4" s="1"/>
  <c r="N908" i="4"/>
  <c r="R908" i="4" s="1"/>
  <c r="P908" i="4"/>
  <c r="T908" i="4" s="1"/>
  <c r="O908" i="4"/>
  <c r="S908" i="4" s="1"/>
  <c r="P1068" i="4"/>
  <c r="T1068" i="4" s="1"/>
  <c r="O1068" i="4"/>
  <c r="S1068" i="4" s="1"/>
  <c r="N1068" i="4"/>
  <c r="R1068" i="4" s="1"/>
  <c r="M1068" i="4"/>
  <c r="Q1068" i="4" s="1"/>
  <c r="M884" i="4"/>
  <c r="Q884" i="4" s="1"/>
  <c r="P884" i="4"/>
  <c r="T884" i="4" s="1"/>
  <c r="O884" i="4"/>
  <c r="S884" i="4" s="1"/>
  <c r="N884" i="4"/>
  <c r="R884" i="4" s="1"/>
  <c r="P947" i="4"/>
  <c r="T947" i="4" s="1"/>
  <c r="O947" i="4"/>
  <c r="S947" i="4" s="1"/>
  <c r="N947" i="4"/>
  <c r="R947" i="4" s="1"/>
  <c r="M947" i="4"/>
  <c r="Q947" i="4" s="1"/>
  <c r="P1160" i="4"/>
  <c r="T1160" i="4" s="1"/>
  <c r="O1160" i="4"/>
  <c r="S1160" i="4" s="1"/>
  <c r="N1160" i="4"/>
  <c r="R1160" i="4" s="1"/>
  <c r="M1160" i="4"/>
  <c r="Q1160" i="4" s="1"/>
  <c r="P1272" i="4"/>
  <c r="T1272" i="4" s="1"/>
  <c r="O1272" i="4"/>
  <c r="S1272" i="4" s="1"/>
  <c r="N1272" i="4"/>
  <c r="R1272" i="4" s="1"/>
  <c r="M1272" i="4"/>
  <c r="Q1272" i="4" s="1"/>
  <c r="N1199" i="4"/>
  <c r="R1199" i="4" s="1"/>
  <c r="M1199" i="4"/>
  <c r="Q1199" i="4" s="1"/>
  <c r="P1199" i="4"/>
  <c r="T1199" i="4" s="1"/>
  <c r="O1199" i="4"/>
  <c r="S1199" i="4" s="1"/>
  <c r="N1526" i="4"/>
  <c r="R1526" i="4" s="1"/>
  <c r="P1526" i="4"/>
  <c r="T1526" i="4" s="1"/>
  <c r="O1526" i="4"/>
  <c r="S1526" i="4" s="1"/>
  <c r="M1526" i="4"/>
  <c r="Q1526" i="4" s="1"/>
  <c r="P1015" i="4"/>
  <c r="T1015" i="4" s="1"/>
  <c r="O1015" i="4"/>
  <c r="S1015" i="4" s="1"/>
  <c r="N1015" i="4"/>
  <c r="R1015" i="4" s="1"/>
  <c r="M1015" i="4"/>
  <c r="Q1015" i="4" s="1"/>
  <c r="P1047" i="4"/>
  <c r="T1047" i="4" s="1"/>
  <c r="O1047" i="4"/>
  <c r="S1047" i="4" s="1"/>
  <c r="N1047" i="4"/>
  <c r="R1047" i="4" s="1"/>
  <c r="M1047" i="4"/>
  <c r="Q1047" i="4" s="1"/>
  <c r="P1079" i="4"/>
  <c r="T1079" i="4" s="1"/>
  <c r="O1079" i="4"/>
  <c r="S1079" i="4" s="1"/>
  <c r="N1079" i="4"/>
  <c r="R1079" i="4" s="1"/>
  <c r="M1079" i="4"/>
  <c r="Q1079" i="4" s="1"/>
  <c r="P1111" i="4"/>
  <c r="T1111" i="4" s="1"/>
  <c r="O1111" i="4"/>
  <c r="S1111" i="4" s="1"/>
  <c r="N1111" i="4"/>
  <c r="R1111" i="4" s="1"/>
  <c r="M1111" i="4"/>
  <c r="Q1111" i="4" s="1"/>
  <c r="P1143" i="4"/>
  <c r="T1143" i="4" s="1"/>
  <c r="O1143" i="4"/>
  <c r="S1143" i="4" s="1"/>
  <c r="N1143" i="4"/>
  <c r="R1143" i="4" s="1"/>
  <c r="M1143" i="4"/>
  <c r="Q1143" i="4" s="1"/>
  <c r="M1190" i="4"/>
  <c r="Q1190" i="4" s="1"/>
  <c r="P1190" i="4"/>
  <c r="T1190" i="4" s="1"/>
  <c r="O1190" i="4"/>
  <c r="S1190" i="4" s="1"/>
  <c r="N1190" i="4"/>
  <c r="R1190" i="4" s="1"/>
  <c r="P1169" i="4"/>
  <c r="T1169" i="4" s="1"/>
  <c r="O1169" i="4"/>
  <c r="S1169" i="4" s="1"/>
  <c r="N1169" i="4"/>
  <c r="R1169" i="4" s="1"/>
  <c r="M1169" i="4"/>
  <c r="Q1169" i="4" s="1"/>
  <c r="P1296" i="4"/>
  <c r="T1296" i="4" s="1"/>
  <c r="O1296" i="4"/>
  <c r="S1296" i="4" s="1"/>
  <c r="N1296" i="4"/>
  <c r="R1296" i="4" s="1"/>
  <c r="M1296" i="4"/>
  <c r="Q1296" i="4" s="1"/>
  <c r="N922" i="4"/>
  <c r="R922" i="4" s="1"/>
  <c r="P922" i="4"/>
  <c r="T922" i="4" s="1"/>
  <c r="O922" i="4"/>
  <c r="S922" i="4" s="1"/>
  <c r="M922" i="4"/>
  <c r="Q922" i="4" s="1"/>
  <c r="O954" i="4"/>
  <c r="S954" i="4" s="1"/>
  <c r="N954" i="4"/>
  <c r="R954" i="4" s="1"/>
  <c r="M954" i="4"/>
  <c r="Q954" i="4" s="1"/>
  <c r="P954" i="4"/>
  <c r="T954" i="4" s="1"/>
  <c r="O986" i="4"/>
  <c r="S986" i="4" s="1"/>
  <c r="N986" i="4"/>
  <c r="R986" i="4" s="1"/>
  <c r="M986" i="4"/>
  <c r="Q986" i="4" s="1"/>
  <c r="P986" i="4"/>
  <c r="T986" i="4" s="1"/>
  <c r="O1018" i="4"/>
  <c r="S1018" i="4" s="1"/>
  <c r="N1018" i="4"/>
  <c r="R1018" i="4" s="1"/>
  <c r="M1018" i="4"/>
  <c r="Q1018" i="4" s="1"/>
  <c r="P1018" i="4"/>
  <c r="T1018" i="4" s="1"/>
  <c r="O1050" i="4"/>
  <c r="S1050" i="4" s="1"/>
  <c r="N1050" i="4"/>
  <c r="R1050" i="4" s="1"/>
  <c r="M1050" i="4"/>
  <c r="Q1050" i="4" s="1"/>
  <c r="P1050" i="4"/>
  <c r="T1050" i="4" s="1"/>
  <c r="O1082" i="4"/>
  <c r="S1082" i="4" s="1"/>
  <c r="N1082" i="4"/>
  <c r="R1082" i="4" s="1"/>
  <c r="M1082" i="4"/>
  <c r="Q1082" i="4" s="1"/>
  <c r="P1082" i="4"/>
  <c r="T1082" i="4" s="1"/>
  <c r="O1114" i="4"/>
  <c r="S1114" i="4" s="1"/>
  <c r="N1114" i="4"/>
  <c r="R1114" i="4" s="1"/>
  <c r="M1114" i="4"/>
  <c r="Q1114" i="4" s="1"/>
  <c r="P1114" i="4"/>
  <c r="T1114" i="4" s="1"/>
  <c r="O1146" i="4"/>
  <c r="S1146" i="4" s="1"/>
  <c r="N1146" i="4"/>
  <c r="R1146" i="4" s="1"/>
  <c r="M1146" i="4"/>
  <c r="Q1146" i="4" s="1"/>
  <c r="P1146" i="4"/>
  <c r="T1146" i="4" s="1"/>
  <c r="M1214" i="4"/>
  <c r="Q1214" i="4" s="1"/>
  <c r="P1214" i="4"/>
  <c r="T1214" i="4" s="1"/>
  <c r="O1214" i="4"/>
  <c r="S1214" i="4" s="1"/>
  <c r="N1214" i="4"/>
  <c r="R1214" i="4" s="1"/>
  <c r="N1203" i="4"/>
  <c r="R1203" i="4" s="1"/>
  <c r="M1203" i="4"/>
  <c r="Q1203" i="4" s="1"/>
  <c r="O1203" i="4"/>
  <c r="S1203" i="4" s="1"/>
  <c r="P1203" i="4"/>
  <c r="T1203" i="4" s="1"/>
  <c r="M1537" i="4"/>
  <c r="Q1537" i="4" s="1"/>
  <c r="P1537" i="4"/>
  <c r="T1537" i="4" s="1"/>
  <c r="N1537" i="4"/>
  <c r="R1537" i="4" s="1"/>
  <c r="O1537" i="4"/>
  <c r="S1537" i="4" s="1"/>
  <c r="M973" i="4"/>
  <c r="Q973" i="4" s="1"/>
  <c r="N973" i="4"/>
  <c r="R973" i="4" s="1"/>
  <c r="O973" i="4"/>
  <c r="S973" i="4" s="1"/>
  <c r="P973" i="4"/>
  <c r="T973" i="4" s="1"/>
  <c r="M1005" i="4"/>
  <c r="Q1005" i="4" s="1"/>
  <c r="P1005" i="4"/>
  <c r="T1005" i="4" s="1"/>
  <c r="N1005" i="4"/>
  <c r="R1005" i="4" s="1"/>
  <c r="O1005" i="4"/>
  <c r="S1005" i="4" s="1"/>
  <c r="M1037" i="4"/>
  <c r="Q1037" i="4" s="1"/>
  <c r="P1037" i="4"/>
  <c r="T1037" i="4" s="1"/>
  <c r="N1037" i="4"/>
  <c r="R1037" i="4" s="1"/>
  <c r="O1037" i="4"/>
  <c r="S1037" i="4" s="1"/>
  <c r="M1069" i="4"/>
  <c r="Q1069" i="4" s="1"/>
  <c r="P1069" i="4"/>
  <c r="T1069" i="4" s="1"/>
  <c r="N1069" i="4"/>
  <c r="R1069" i="4" s="1"/>
  <c r="O1069" i="4"/>
  <c r="S1069" i="4" s="1"/>
  <c r="M1101" i="4"/>
  <c r="Q1101" i="4" s="1"/>
  <c r="P1101" i="4"/>
  <c r="T1101" i="4" s="1"/>
  <c r="N1101" i="4"/>
  <c r="R1101" i="4" s="1"/>
  <c r="O1101" i="4"/>
  <c r="S1101" i="4" s="1"/>
  <c r="M1133" i="4"/>
  <c r="Q1133" i="4" s="1"/>
  <c r="P1133" i="4"/>
  <c r="T1133" i="4" s="1"/>
  <c r="N1133" i="4"/>
  <c r="R1133" i="4" s="1"/>
  <c r="O1133" i="4"/>
  <c r="S1133" i="4" s="1"/>
  <c r="M1165" i="4"/>
  <c r="Q1165" i="4" s="1"/>
  <c r="P1165" i="4"/>
  <c r="T1165" i="4" s="1"/>
  <c r="N1165" i="4"/>
  <c r="R1165" i="4" s="1"/>
  <c r="O1165" i="4"/>
  <c r="S1165" i="4" s="1"/>
  <c r="N1516" i="4"/>
  <c r="R1516" i="4" s="1"/>
  <c r="M1516" i="4"/>
  <c r="Q1516" i="4" s="1"/>
  <c r="P1516" i="4"/>
  <c r="T1516" i="4" s="1"/>
  <c r="O1516" i="4"/>
  <c r="S1516" i="4" s="1"/>
  <c r="M1266" i="4"/>
  <c r="Q1266" i="4" s="1"/>
  <c r="P1266" i="4"/>
  <c r="T1266" i="4" s="1"/>
  <c r="O1266" i="4"/>
  <c r="S1266" i="4" s="1"/>
  <c r="N1266" i="4"/>
  <c r="R1266" i="4" s="1"/>
  <c r="M1298" i="4"/>
  <c r="Q1298" i="4" s="1"/>
  <c r="P1298" i="4"/>
  <c r="T1298" i="4" s="1"/>
  <c r="O1298" i="4"/>
  <c r="S1298" i="4" s="1"/>
  <c r="N1298" i="4"/>
  <c r="R1298" i="4" s="1"/>
  <c r="M1330" i="4"/>
  <c r="Q1330" i="4" s="1"/>
  <c r="P1330" i="4"/>
  <c r="T1330" i="4" s="1"/>
  <c r="O1330" i="4"/>
  <c r="S1330" i="4" s="1"/>
  <c r="N1330" i="4"/>
  <c r="R1330" i="4" s="1"/>
  <c r="M1362" i="4"/>
  <c r="Q1362" i="4" s="1"/>
  <c r="P1362" i="4"/>
  <c r="T1362" i="4" s="1"/>
  <c r="O1362" i="4"/>
  <c r="S1362" i="4" s="1"/>
  <c r="N1362" i="4"/>
  <c r="R1362" i="4" s="1"/>
  <c r="M1394" i="4"/>
  <c r="Q1394" i="4" s="1"/>
  <c r="P1394" i="4"/>
  <c r="T1394" i="4" s="1"/>
  <c r="O1394" i="4"/>
  <c r="S1394" i="4" s="1"/>
  <c r="N1394" i="4"/>
  <c r="R1394" i="4" s="1"/>
  <c r="M1426" i="4"/>
  <c r="Q1426" i="4" s="1"/>
  <c r="P1426" i="4"/>
  <c r="T1426" i="4" s="1"/>
  <c r="O1426" i="4"/>
  <c r="S1426" i="4" s="1"/>
  <c r="N1426" i="4"/>
  <c r="R1426" i="4" s="1"/>
  <c r="M1458" i="4"/>
  <c r="Q1458" i="4" s="1"/>
  <c r="P1458" i="4"/>
  <c r="T1458" i="4" s="1"/>
  <c r="O1458" i="4"/>
  <c r="S1458" i="4" s="1"/>
  <c r="N1458" i="4"/>
  <c r="R1458" i="4" s="1"/>
  <c r="M1490" i="4"/>
  <c r="Q1490" i="4" s="1"/>
  <c r="P1490" i="4"/>
  <c r="T1490" i="4" s="1"/>
  <c r="O1490" i="4"/>
  <c r="S1490" i="4" s="1"/>
  <c r="N1490" i="4"/>
  <c r="R1490" i="4" s="1"/>
  <c r="N1536" i="4"/>
  <c r="R1536" i="4" s="1"/>
  <c r="M1536" i="4"/>
  <c r="Q1536" i="4" s="1"/>
  <c r="P1536" i="4"/>
  <c r="T1536" i="4" s="1"/>
  <c r="O1536" i="4"/>
  <c r="S1536" i="4" s="1"/>
  <c r="P1193" i="4"/>
  <c r="T1193" i="4" s="1"/>
  <c r="N1193" i="4"/>
  <c r="R1193" i="4" s="1"/>
  <c r="M1193" i="4"/>
  <c r="Q1193" i="4" s="1"/>
  <c r="O1193" i="4"/>
  <c r="S1193" i="4" s="1"/>
  <c r="P1225" i="4"/>
  <c r="T1225" i="4" s="1"/>
  <c r="N1225" i="4"/>
  <c r="R1225" i="4" s="1"/>
  <c r="M1225" i="4"/>
  <c r="Q1225" i="4" s="1"/>
  <c r="O1225" i="4"/>
  <c r="S1225" i="4" s="1"/>
  <c r="P1257" i="4"/>
  <c r="T1257" i="4" s="1"/>
  <c r="N1257" i="4"/>
  <c r="R1257" i="4" s="1"/>
  <c r="O1257" i="4"/>
  <c r="S1257" i="4" s="1"/>
  <c r="M1257" i="4"/>
  <c r="Q1257" i="4" s="1"/>
  <c r="P1289" i="4"/>
  <c r="T1289" i="4" s="1"/>
  <c r="N1289" i="4"/>
  <c r="R1289" i="4" s="1"/>
  <c r="O1289" i="4"/>
  <c r="S1289" i="4" s="1"/>
  <c r="M1289" i="4"/>
  <c r="Q1289" i="4" s="1"/>
  <c r="P1321" i="4"/>
  <c r="T1321" i="4" s="1"/>
  <c r="O1321" i="4"/>
  <c r="S1321" i="4" s="1"/>
  <c r="N1321" i="4"/>
  <c r="R1321" i="4" s="1"/>
  <c r="M1321" i="4"/>
  <c r="Q1321" i="4" s="1"/>
  <c r="P1353" i="4"/>
  <c r="T1353" i="4" s="1"/>
  <c r="O1353" i="4"/>
  <c r="S1353" i="4" s="1"/>
  <c r="N1353" i="4"/>
  <c r="R1353" i="4" s="1"/>
  <c r="M1353" i="4"/>
  <c r="Q1353" i="4" s="1"/>
  <c r="P1385" i="4"/>
  <c r="T1385" i="4" s="1"/>
  <c r="O1385" i="4"/>
  <c r="S1385" i="4" s="1"/>
  <c r="N1385" i="4"/>
  <c r="R1385" i="4" s="1"/>
  <c r="M1385" i="4"/>
  <c r="Q1385" i="4" s="1"/>
  <c r="P1417" i="4"/>
  <c r="T1417" i="4" s="1"/>
  <c r="O1417" i="4"/>
  <c r="S1417" i="4" s="1"/>
  <c r="N1417" i="4"/>
  <c r="R1417" i="4" s="1"/>
  <c r="M1417" i="4"/>
  <c r="Q1417" i="4" s="1"/>
  <c r="P1449" i="4"/>
  <c r="T1449" i="4" s="1"/>
  <c r="O1449" i="4"/>
  <c r="S1449" i="4" s="1"/>
  <c r="N1449" i="4"/>
  <c r="R1449" i="4" s="1"/>
  <c r="M1449" i="4"/>
  <c r="Q1449" i="4" s="1"/>
  <c r="P1481" i="4"/>
  <c r="T1481" i="4" s="1"/>
  <c r="O1481" i="4"/>
  <c r="S1481" i="4" s="1"/>
  <c r="N1481" i="4"/>
  <c r="R1481" i="4" s="1"/>
  <c r="M1481" i="4"/>
  <c r="Q1481" i="4" s="1"/>
  <c r="M1517" i="4"/>
  <c r="Q1517" i="4" s="1"/>
  <c r="P1517" i="4"/>
  <c r="T1517" i="4" s="1"/>
  <c r="N1517" i="4"/>
  <c r="R1517" i="4" s="1"/>
  <c r="O1517" i="4"/>
  <c r="S1517" i="4" s="1"/>
  <c r="M1529" i="4"/>
  <c r="Q1529" i="4" s="1"/>
  <c r="P1529" i="4"/>
  <c r="T1529" i="4" s="1"/>
  <c r="N1529" i="4"/>
  <c r="R1529" i="4" s="1"/>
  <c r="O1529" i="4"/>
  <c r="S1529" i="4" s="1"/>
  <c r="P1316" i="4"/>
  <c r="T1316" i="4" s="1"/>
  <c r="O1316" i="4"/>
  <c r="S1316" i="4" s="1"/>
  <c r="N1316" i="4"/>
  <c r="R1316" i="4" s="1"/>
  <c r="M1316" i="4"/>
  <c r="Q1316" i="4" s="1"/>
  <c r="P1348" i="4"/>
  <c r="T1348" i="4" s="1"/>
  <c r="O1348" i="4"/>
  <c r="S1348" i="4" s="1"/>
  <c r="N1348" i="4"/>
  <c r="R1348" i="4" s="1"/>
  <c r="M1348" i="4"/>
  <c r="Q1348" i="4" s="1"/>
  <c r="P1380" i="4"/>
  <c r="T1380" i="4" s="1"/>
  <c r="O1380" i="4"/>
  <c r="S1380" i="4" s="1"/>
  <c r="N1380" i="4"/>
  <c r="R1380" i="4" s="1"/>
  <c r="M1380" i="4"/>
  <c r="Q1380" i="4" s="1"/>
  <c r="P1412" i="4"/>
  <c r="T1412" i="4" s="1"/>
  <c r="O1412" i="4"/>
  <c r="S1412" i="4" s="1"/>
  <c r="N1412" i="4"/>
  <c r="R1412" i="4" s="1"/>
  <c r="M1412" i="4"/>
  <c r="Q1412" i="4" s="1"/>
  <c r="P1444" i="4"/>
  <c r="T1444" i="4" s="1"/>
  <c r="O1444" i="4"/>
  <c r="S1444" i="4" s="1"/>
  <c r="N1444" i="4"/>
  <c r="R1444" i="4" s="1"/>
  <c r="M1444" i="4"/>
  <c r="Q1444" i="4" s="1"/>
  <c r="P1476" i="4"/>
  <c r="T1476" i="4" s="1"/>
  <c r="O1476" i="4"/>
  <c r="S1476" i="4" s="1"/>
  <c r="N1476" i="4"/>
  <c r="R1476" i="4" s="1"/>
  <c r="M1476" i="4"/>
  <c r="Q1476" i="4" s="1"/>
  <c r="M1509" i="4"/>
  <c r="Q1509" i="4" s="1"/>
  <c r="P1509" i="4"/>
  <c r="T1509" i="4" s="1"/>
  <c r="N1509" i="4"/>
  <c r="R1509" i="4" s="1"/>
  <c r="O1509" i="4"/>
  <c r="S1509" i="4" s="1"/>
  <c r="M1521" i="4"/>
  <c r="Q1521" i="4" s="1"/>
  <c r="P1521" i="4"/>
  <c r="T1521" i="4" s="1"/>
  <c r="N1521" i="4"/>
  <c r="R1521" i="4" s="1"/>
  <c r="O1521" i="4"/>
  <c r="S1521" i="4" s="1"/>
  <c r="N1215" i="4"/>
  <c r="R1215" i="4" s="1"/>
  <c r="M1215" i="4"/>
  <c r="Q1215" i="4" s="1"/>
  <c r="P1215" i="4"/>
  <c r="T1215" i="4" s="1"/>
  <c r="O1215" i="4"/>
  <c r="S1215" i="4" s="1"/>
  <c r="N1247" i="4"/>
  <c r="R1247" i="4" s="1"/>
  <c r="M1247" i="4"/>
  <c r="Q1247" i="4" s="1"/>
  <c r="O1247" i="4"/>
  <c r="S1247" i="4" s="1"/>
  <c r="P1247" i="4"/>
  <c r="T1247" i="4" s="1"/>
  <c r="N1279" i="4"/>
  <c r="R1279" i="4" s="1"/>
  <c r="M1279" i="4"/>
  <c r="Q1279" i="4" s="1"/>
  <c r="O1279" i="4"/>
  <c r="S1279" i="4" s="1"/>
  <c r="P1279" i="4"/>
  <c r="T1279" i="4" s="1"/>
  <c r="N1311" i="4"/>
  <c r="R1311" i="4" s="1"/>
  <c r="M1311" i="4"/>
  <c r="Q1311" i="4" s="1"/>
  <c r="O1311" i="4"/>
  <c r="S1311" i="4" s="1"/>
  <c r="P1311" i="4"/>
  <c r="T1311" i="4" s="1"/>
  <c r="N1343" i="4"/>
  <c r="R1343" i="4" s="1"/>
  <c r="M1343" i="4"/>
  <c r="Q1343" i="4" s="1"/>
  <c r="O1343" i="4"/>
  <c r="S1343" i="4" s="1"/>
  <c r="P1343" i="4"/>
  <c r="T1343" i="4" s="1"/>
  <c r="N1375" i="4"/>
  <c r="R1375" i="4" s="1"/>
  <c r="M1375" i="4"/>
  <c r="Q1375" i="4" s="1"/>
  <c r="O1375" i="4"/>
  <c r="S1375" i="4" s="1"/>
  <c r="P1375" i="4"/>
  <c r="T1375" i="4" s="1"/>
  <c r="N1407" i="4"/>
  <c r="R1407" i="4" s="1"/>
  <c r="M1407" i="4"/>
  <c r="Q1407" i="4" s="1"/>
  <c r="O1407" i="4"/>
  <c r="S1407" i="4" s="1"/>
  <c r="P1407" i="4"/>
  <c r="T1407" i="4" s="1"/>
  <c r="N1439" i="4"/>
  <c r="R1439" i="4" s="1"/>
  <c r="M1439" i="4"/>
  <c r="Q1439" i="4" s="1"/>
  <c r="O1439" i="4"/>
  <c r="S1439" i="4" s="1"/>
  <c r="P1439" i="4"/>
  <c r="T1439" i="4" s="1"/>
  <c r="N1471" i="4"/>
  <c r="R1471" i="4" s="1"/>
  <c r="M1471" i="4"/>
  <c r="Q1471" i="4" s="1"/>
  <c r="O1471" i="4"/>
  <c r="S1471" i="4" s="1"/>
  <c r="P1471" i="4"/>
  <c r="T1471" i="4" s="1"/>
  <c r="N1503" i="4"/>
  <c r="R1503" i="4" s="1"/>
  <c r="M1503" i="4"/>
  <c r="Q1503" i="4" s="1"/>
  <c r="O1503" i="4"/>
  <c r="S1503" i="4" s="1"/>
  <c r="P1503" i="4"/>
  <c r="T1503" i="4" s="1"/>
  <c r="P1555" i="4"/>
  <c r="T1555" i="4" s="1"/>
  <c r="M1555" i="4"/>
  <c r="Q1555" i="4" s="1"/>
  <c r="N1555" i="4"/>
  <c r="R1555" i="4" s="1"/>
  <c r="O1555" i="4"/>
  <c r="S1555" i="4" s="1"/>
  <c r="N1556" i="4"/>
  <c r="R1556" i="4" s="1"/>
  <c r="M1556" i="4"/>
  <c r="Q1556" i="4" s="1"/>
  <c r="O1556" i="4"/>
  <c r="S1556" i="4" s="1"/>
  <c r="P1556" i="4"/>
  <c r="T1556" i="4" s="1"/>
  <c r="P1803" i="4"/>
  <c r="T1803" i="4" s="1"/>
  <c r="N1803" i="4"/>
  <c r="R1803" i="4" s="1"/>
  <c r="M1803" i="4"/>
  <c r="Q1803" i="4" s="1"/>
  <c r="O1803" i="4"/>
  <c r="S1803" i="4" s="1"/>
  <c r="P1864" i="4"/>
  <c r="T1864" i="4" s="1"/>
  <c r="N1864" i="4"/>
  <c r="R1864" i="4" s="1"/>
  <c r="M1864" i="4"/>
  <c r="Q1864" i="4" s="1"/>
  <c r="O1864" i="4"/>
  <c r="S1864" i="4" s="1"/>
  <c r="N1946" i="4"/>
  <c r="R1946" i="4" s="1"/>
  <c r="M1946" i="4"/>
  <c r="Q1946" i="4" s="1"/>
  <c r="O1946" i="4"/>
  <c r="S1946" i="4" s="1"/>
  <c r="P1946" i="4"/>
  <c r="T1946" i="4" s="1"/>
  <c r="N1580" i="4"/>
  <c r="R1580" i="4" s="1"/>
  <c r="M1580" i="4"/>
  <c r="Q1580" i="4" s="1"/>
  <c r="P1580" i="4"/>
  <c r="T1580" i="4" s="1"/>
  <c r="O1580" i="4"/>
  <c r="S1580" i="4" s="1"/>
  <c r="P1612" i="4"/>
  <c r="T1612" i="4" s="1"/>
  <c r="N1612" i="4"/>
  <c r="R1612" i="4" s="1"/>
  <c r="M1612" i="4"/>
  <c r="Q1612" i="4" s="1"/>
  <c r="O1612" i="4"/>
  <c r="S1612" i="4" s="1"/>
  <c r="P1644" i="4"/>
  <c r="T1644" i="4" s="1"/>
  <c r="O1644" i="4"/>
  <c r="S1644" i="4" s="1"/>
  <c r="N1644" i="4"/>
  <c r="R1644" i="4" s="1"/>
  <c r="M1644" i="4"/>
  <c r="Q1644" i="4" s="1"/>
  <c r="P1676" i="4"/>
  <c r="T1676" i="4" s="1"/>
  <c r="O1676" i="4"/>
  <c r="S1676" i="4" s="1"/>
  <c r="N1676" i="4"/>
  <c r="R1676" i="4" s="1"/>
  <c r="M1676" i="4"/>
  <c r="Q1676" i="4" s="1"/>
  <c r="P1708" i="4"/>
  <c r="T1708" i="4" s="1"/>
  <c r="O1708" i="4"/>
  <c r="S1708" i="4" s="1"/>
  <c r="N1708" i="4"/>
  <c r="R1708" i="4" s="1"/>
  <c r="M1708" i="4"/>
  <c r="Q1708" i="4" s="1"/>
  <c r="P1740" i="4"/>
  <c r="T1740" i="4" s="1"/>
  <c r="O1740" i="4"/>
  <c r="S1740" i="4" s="1"/>
  <c r="N1740" i="4"/>
  <c r="R1740" i="4" s="1"/>
  <c r="M1740" i="4"/>
  <c r="Q1740" i="4" s="1"/>
  <c r="P1772" i="4"/>
  <c r="T1772" i="4" s="1"/>
  <c r="O1772" i="4"/>
  <c r="S1772" i="4" s="1"/>
  <c r="N1772" i="4"/>
  <c r="R1772" i="4" s="1"/>
  <c r="M1772" i="4"/>
  <c r="Q1772" i="4" s="1"/>
  <c r="P1815" i="4"/>
  <c r="T1815" i="4" s="1"/>
  <c r="N1815" i="4"/>
  <c r="R1815" i="4" s="1"/>
  <c r="M1815" i="4"/>
  <c r="Q1815" i="4" s="1"/>
  <c r="O1815" i="4"/>
  <c r="S1815" i="4" s="1"/>
  <c r="P1879" i="4"/>
  <c r="T1879" i="4" s="1"/>
  <c r="N1879" i="4"/>
  <c r="R1879" i="4" s="1"/>
  <c r="M1879" i="4"/>
  <c r="Q1879" i="4" s="1"/>
  <c r="O1879" i="4"/>
  <c r="S1879" i="4" s="1"/>
  <c r="P2203" i="4"/>
  <c r="T2203" i="4" s="1"/>
  <c r="N2203" i="4"/>
  <c r="R2203" i="4" s="1"/>
  <c r="M2203" i="4"/>
  <c r="Q2203" i="4" s="1"/>
  <c r="O2203" i="4"/>
  <c r="S2203" i="4" s="1"/>
  <c r="N1862" i="4"/>
  <c r="R1862" i="4" s="1"/>
  <c r="M1862" i="4"/>
  <c r="Q1862" i="4" s="1"/>
  <c r="O1862" i="4"/>
  <c r="S1862" i="4" s="1"/>
  <c r="P1862" i="4"/>
  <c r="T1862" i="4" s="1"/>
  <c r="P1928" i="4"/>
  <c r="T1928" i="4" s="1"/>
  <c r="O1928" i="4"/>
  <c r="S1928" i="4" s="1"/>
  <c r="N1928" i="4"/>
  <c r="R1928" i="4" s="1"/>
  <c r="M1928" i="4"/>
  <c r="Q1928" i="4" s="1"/>
  <c r="P1647" i="4"/>
  <c r="T1647" i="4" s="1"/>
  <c r="O1647" i="4"/>
  <c r="S1647" i="4" s="1"/>
  <c r="N1647" i="4"/>
  <c r="R1647" i="4" s="1"/>
  <c r="M1647" i="4"/>
  <c r="Q1647" i="4" s="1"/>
  <c r="P1679" i="4"/>
  <c r="T1679" i="4" s="1"/>
  <c r="O1679" i="4"/>
  <c r="S1679" i="4" s="1"/>
  <c r="N1679" i="4"/>
  <c r="R1679" i="4" s="1"/>
  <c r="M1679" i="4"/>
  <c r="Q1679" i="4" s="1"/>
  <c r="P1711" i="4"/>
  <c r="T1711" i="4" s="1"/>
  <c r="O1711" i="4"/>
  <c r="S1711" i="4" s="1"/>
  <c r="N1711" i="4"/>
  <c r="R1711" i="4" s="1"/>
  <c r="M1711" i="4"/>
  <c r="Q1711" i="4" s="1"/>
  <c r="P1743" i="4"/>
  <c r="T1743" i="4" s="1"/>
  <c r="O1743" i="4"/>
  <c r="S1743" i="4" s="1"/>
  <c r="N1743" i="4"/>
  <c r="R1743" i="4" s="1"/>
  <c r="M1743" i="4"/>
  <c r="Q1743" i="4" s="1"/>
  <c r="P1775" i="4"/>
  <c r="T1775" i="4" s="1"/>
  <c r="O1775" i="4"/>
  <c r="S1775" i="4" s="1"/>
  <c r="N1775" i="4"/>
  <c r="R1775" i="4" s="1"/>
  <c r="M1775" i="4"/>
  <c r="Q1775" i="4" s="1"/>
  <c r="P1916" i="4"/>
  <c r="T1916" i="4" s="1"/>
  <c r="O1916" i="4"/>
  <c r="S1916" i="4" s="1"/>
  <c r="N1916" i="4"/>
  <c r="R1916" i="4" s="1"/>
  <c r="M1916" i="4"/>
  <c r="Q1916" i="4" s="1"/>
  <c r="P1820" i="4"/>
  <c r="T1820" i="4" s="1"/>
  <c r="N1820" i="4"/>
  <c r="R1820" i="4" s="1"/>
  <c r="O1820" i="4"/>
  <c r="S1820" i="4" s="1"/>
  <c r="M1820" i="4"/>
  <c r="Q1820" i="4" s="1"/>
  <c r="P1884" i="4"/>
  <c r="T1884" i="4" s="1"/>
  <c r="N1884" i="4"/>
  <c r="R1884" i="4" s="1"/>
  <c r="O1884" i="4"/>
  <c r="S1884" i="4" s="1"/>
  <c r="M1884" i="4"/>
  <c r="Q1884" i="4" s="1"/>
  <c r="O1566" i="4"/>
  <c r="S1566" i="4" s="1"/>
  <c r="N1566" i="4"/>
  <c r="R1566" i="4" s="1"/>
  <c r="P1566" i="4"/>
  <c r="T1566" i="4" s="1"/>
  <c r="M1566" i="4"/>
  <c r="Q1566" i="4" s="1"/>
  <c r="O1598" i="4"/>
  <c r="S1598" i="4" s="1"/>
  <c r="N1598" i="4"/>
  <c r="R1598" i="4" s="1"/>
  <c r="P1598" i="4"/>
  <c r="T1598" i="4" s="1"/>
  <c r="M1598" i="4"/>
  <c r="Q1598" i="4" s="1"/>
  <c r="O1630" i="4"/>
  <c r="S1630" i="4" s="1"/>
  <c r="N1630" i="4"/>
  <c r="R1630" i="4" s="1"/>
  <c r="M1630" i="4"/>
  <c r="Q1630" i="4" s="1"/>
  <c r="P1630" i="4"/>
  <c r="T1630" i="4" s="1"/>
  <c r="O1662" i="4"/>
  <c r="S1662" i="4" s="1"/>
  <c r="N1662" i="4"/>
  <c r="R1662" i="4" s="1"/>
  <c r="M1662" i="4"/>
  <c r="Q1662" i="4" s="1"/>
  <c r="P1662" i="4"/>
  <c r="T1662" i="4" s="1"/>
  <c r="O1694" i="4"/>
  <c r="S1694" i="4" s="1"/>
  <c r="N1694" i="4"/>
  <c r="R1694" i="4" s="1"/>
  <c r="M1694" i="4"/>
  <c r="Q1694" i="4" s="1"/>
  <c r="P1694" i="4"/>
  <c r="T1694" i="4" s="1"/>
  <c r="O1726" i="4"/>
  <c r="S1726" i="4" s="1"/>
  <c r="N1726" i="4"/>
  <c r="R1726" i="4" s="1"/>
  <c r="M1726" i="4"/>
  <c r="Q1726" i="4" s="1"/>
  <c r="P1726" i="4"/>
  <c r="T1726" i="4" s="1"/>
  <c r="O1758" i="4"/>
  <c r="S1758" i="4" s="1"/>
  <c r="N1758" i="4"/>
  <c r="R1758" i="4" s="1"/>
  <c r="M1758" i="4"/>
  <c r="Q1758" i="4" s="1"/>
  <c r="P1758" i="4"/>
  <c r="T1758" i="4" s="1"/>
  <c r="M1797" i="4"/>
  <c r="Q1797" i="4" s="1"/>
  <c r="O1797" i="4"/>
  <c r="S1797" i="4" s="1"/>
  <c r="N1797" i="4"/>
  <c r="R1797" i="4" s="1"/>
  <c r="P1797" i="4"/>
  <c r="T1797" i="4" s="1"/>
  <c r="P1859" i="4"/>
  <c r="T1859" i="4" s="1"/>
  <c r="N1859" i="4"/>
  <c r="R1859" i="4" s="1"/>
  <c r="M1859" i="4"/>
  <c r="Q1859" i="4" s="1"/>
  <c r="O1859" i="4"/>
  <c r="S1859" i="4" s="1"/>
  <c r="N1918" i="4"/>
  <c r="R1918" i="4" s="1"/>
  <c r="M1918" i="4"/>
  <c r="Q1918" i="4" s="1"/>
  <c r="O1918" i="4"/>
  <c r="S1918" i="4" s="1"/>
  <c r="P1918" i="4"/>
  <c r="T1918" i="4" s="1"/>
  <c r="N1818" i="4"/>
  <c r="R1818" i="4" s="1"/>
  <c r="M1818" i="4"/>
  <c r="Q1818" i="4" s="1"/>
  <c r="O1818" i="4"/>
  <c r="S1818" i="4" s="1"/>
  <c r="P1818" i="4"/>
  <c r="T1818" i="4" s="1"/>
  <c r="N1882" i="4"/>
  <c r="R1882" i="4" s="1"/>
  <c r="M1882" i="4"/>
  <c r="Q1882" i="4" s="1"/>
  <c r="O1882" i="4"/>
  <c r="S1882" i="4" s="1"/>
  <c r="P1882" i="4"/>
  <c r="T1882" i="4" s="1"/>
  <c r="M1565" i="4"/>
  <c r="Q1565" i="4" s="1"/>
  <c r="P1565" i="4"/>
  <c r="T1565" i="4" s="1"/>
  <c r="N1565" i="4"/>
  <c r="R1565" i="4" s="1"/>
  <c r="O1565" i="4"/>
  <c r="S1565" i="4" s="1"/>
  <c r="M1597" i="4"/>
  <c r="Q1597" i="4" s="1"/>
  <c r="P1597" i="4"/>
  <c r="T1597" i="4" s="1"/>
  <c r="O1597" i="4"/>
  <c r="S1597" i="4" s="1"/>
  <c r="N1597" i="4"/>
  <c r="R1597" i="4" s="1"/>
  <c r="M1629" i="4"/>
  <c r="Q1629" i="4" s="1"/>
  <c r="P1629" i="4"/>
  <c r="T1629" i="4" s="1"/>
  <c r="O1629" i="4"/>
  <c r="S1629" i="4" s="1"/>
  <c r="N1629" i="4"/>
  <c r="R1629" i="4" s="1"/>
  <c r="M1661" i="4"/>
  <c r="Q1661" i="4" s="1"/>
  <c r="P1661" i="4"/>
  <c r="T1661" i="4" s="1"/>
  <c r="O1661" i="4"/>
  <c r="S1661" i="4" s="1"/>
  <c r="N1661" i="4"/>
  <c r="R1661" i="4" s="1"/>
  <c r="M1693" i="4"/>
  <c r="Q1693" i="4" s="1"/>
  <c r="P1693" i="4"/>
  <c r="T1693" i="4" s="1"/>
  <c r="O1693" i="4"/>
  <c r="S1693" i="4" s="1"/>
  <c r="N1693" i="4"/>
  <c r="R1693" i="4" s="1"/>
  <c r="M1725" i="4"/>
  <c r="Q1725" i="4" s="1"/>
  <c r="P1725" i="4"/>
  <c r="T1725" i="4" s="1"/>
  <c r="O1725" i="4"/>
  <c r="S1725" i="4" s="1"/>
  <c r="N1725" i="4"/>
  <c r="R1725" i="4" s="1"/>
  <c r="M1757" i="4"/>
  <c r="Q1757" i="4" s="1"/>
  <c r="P1757" i="4"/>
  <c r="T1757" i="4" s="1"/>
  <c r="O1757" i="4"/>
  <c r="S1757" i="4" s="1"/>
  <c r="N1757" i="4"/>
  <c r="R1757" i="4" s="1"/>
  <c r="N1802" i="4"/>
  <c r="R1802" i="4" s="1"/>
  <c r="M1802" i="4"/>
  <c r="Q1802" i="4" s="1"/>
  <c r="P1802" i="4"/>
  <c r="T1802" i="4" s="1"/>
  <c r="O1802" i="4"/>
  <c r="S1802" i="4" s="1"/>
  <c r="M1817" i="4"/>
  <c r="Q1817" i="4" s="1"/>
  <c r="P1817" i="4"/>
  <c r="T1817" i="4" s="1"/>
  <c r="N1817" i="4"/>
  <c r="R1817" i="4" s="1"/>
  <c r="O1817" i="4"/>
  <c r="S1817" i="4" s="1"/>
  <c r="M1849" i="4"/>
  <c r="Q1849" i="4" s="1"/>
  <c r="P1849" i="4"/>
  <c r="T1849" i="4" s="1"/>
  <c r="N1849" i="4"/>
  <c r="R1849" i="4" s="1"/>
  <c r="O1849" i="4"/>
  <c r="S1849" i="4" s="1"/>
  <c r="M1881" i="4"/>
  <c r="Q1881" i="4" s="1"/>
  <c r="P1881" i="4"/>
  <c r="T1881" i="4" s="1"/>
  <c r="N1881" i="4"/>
  <c r="R1881" i="4" s="1"/>
  <c r="O1881" i="4"/>
  <c r="S1881" i="4" s="1"/>
  <c r="M1913" i="4"/>
  <c r="Q1913" i="4" s="1"/>
  <c r="P1913" i="4"/>
  <c r="T1913" i="4" s="1"/>
  <c r="N1913" i="4"/>
  <c r="R1913" i="4" s="1"/>
  <c r="O1913" i="4"/>
  <c r="S1913" i="4" s="1"/>
  <c r="M1945" i="4"/>
  <c r="Q1945" i="4" s="1"/>
  <c r="P1945" i="4"/>
  <c r="T1945" i="4" s="1"/>
  <c r="O1945" i="4"/>
  <c r="S1945" i="4" s="1"/>
  <c r="N1945" i="4"/>
  <c r="R1945" i="4" s="1"/>
  <c r="M1977" i="4"/>
  <c r="Q1977" i="4" s="1"/>
  <c r="P1977" i="4"/>
  <c r="T1977" i="4" s="1"/>
  <c r="O1977" i="4"/>
  <c r="S1977" i="4" s="1"/>
  <c r="N1977" i="4"/>
  <c r="R1977" i="4" s="1"/>
  <c r="M2009" i="4"/>
  <c r="Q2009" i="4" s="1"/>
  <c r="P2009" i="4"/>
  <c r="T2009" i="4" s="1"/>
  <c r="O2009" i="4"/>
  <c r="S2009" i="4" s="1"/>
  <c r="N2009" i="4"/>
  <c r="R2009" i="4" s="1"/>
  <c r="M2041" i="4"/>
  <c r="Q2041" i="4" s="1"/>
  <c r="P2041" i="4"/>
  <c r="T2041" i="4" s="1"/>
  <c r="O2041" i="4"/>
  <c r="S2041" i="4" s="1"/>
  <c r="N2041" i="4"/>
  <c r="R2041" i="4" s="1"/>
  <c r="M2073" i="4"/>
  <c r="Q2073" i="4" s="1"/>
  <c r="P2073" i="4"/>
  <c r="T2073" i="4" s="1"/>
  <c r="O2073" i="4"/>
  <c r="S2073" i="4" s="1"/>
  <c r="N2073" i="4"/>
  <c r="R2073" i="4" s="1"/>
  <c r="M2105" i="4"/>
  <c r="Q2105" i="4" s="1"/>
  <c r="P2105" i="4"/>
  <c r="T2105" i="4" s="1"/>
  <c r="O2105" i="4"/>
  <c r="S2105" i="4" s="1"/>
  <c r="N2105" i="4"/>
  <c r="R2105" i="4" s="1"/>
  <c r="P2187" i="4"/>
  <c r="T2187" i="4" s="1"/>
  <c r="N2187" i="4"/>
  <c r="R2187" i="4" s="1"/>
  <c r="M2187" i="4"/>
  <c r="Q2187" i="4" s="1"/>
  <c r="O2187" i="4"/>
  <c r="S2187" i="4" s="1"/>
  <c r="P1980" i="4"/>
  <c r="T1980" i="4" s="1"/>
  <c r="O1980" i="4"/>
  <c r="S1980" i="4" s="1"/>
  <c r="N1980" i="4"/>
  <c r="R1980" i="4" s="1"/>
  <c r="M1980" i="4"/>
  <c r="Q1980" i="4" s="1"/>
  <c r="P2012" i="4"/>
  <c r="T2012" i="4" s="1"/>
  <c r="O2012" i="4"/>
  <c r="S2012" i="4" s="1"/>
  <c r="N2012" i="4"/>
  <c r="R2012" i="4" s="1"/>
  <c r="M2012" i="4"/>
  <c r="Q2012" i="4" s="1"/>
  <c r="P2044" i="4"/>
  <c r="T2044" i="4" s="1"/>
  <c r="O2044" i="4"/>
  <c r="S2044" i="4" s="1"/>
  <c r="N2044" i="4"/>
  <c r="R2044" i="4" s="1"/>
  <c r="M2044" i="4"/>
  <c r="Q2044" i="4" s="1"/>
  <c r="P2076" i="4"/>
  <c r="T2076" i="4" s="1"/>
  <c r="O2076" i="4"/>
  <c r="S2076" i="4" s="1"/>
  <c r="N2076" i="4"/>
  <c r="R2076" i="4" s="1"/>
  <c r="M2076" i="4"/>
  <c r="Q2076" i="4" s="1"/>
  <c r="N2107" i="4"/>
  <c r="R2107" i="4" s="1"/>
  <c r="P2107" i="4"/>
  <c r="T2107" i="4" s="1"/>
  <c r="O2107" i="4"/>
  <c r="S2107" i="4" s="1"/>
  <c r="M2107" i="4"/>
  <c r="Q2107" i="4" s="1"/>
  <c r="P2195" i="4"/>
  <c r="T2195" i="4" s="1"/>
  <c r="N2195" i="4"/>
  <c r="R2195" i="4" s="1"/>
  <c r="M2195" i="4"/>
  <c r="Q2195" i="4" s="1"/>
  <c r="O2195" i="4"/>
  <c r="S2195" i="4" s="1"/>
  <c r="N2154" i="4"/>
  <c r="R2154" i="4" s="1"/>
  <c r="M2154" i="4"/>
  <c r="Q2154" i="4" s="1"/>
  <c r="P2154" i="4"/>
  <c r="T2154" i="4" s="1"/>
  <c r="O2154" i="4"/>
  <c r="S2154" i="4" s="1"/>
  <c r="P2243" i="4"/>
  <c r="T2243" i="4" s="1"/>
  <c r="O2243" i="4"/>
  <c r="S2243" i="4" s="1"/>
  <c r="N2243" i="4"/>
  <c r="R2243" i="4" s="1"/>
  <c r="M2243" i="4"/>
  <c r="Q2243" i="4" s="1"/>
  <c r="P1947" i="4"/>
  <c r="T1947" i="4" s="1"/>
  <c r="N1947" i="4"/>
  <c r="R1947" i="4" s="1"/>
  <c r="M1947" i="4"/>
  <c r="Q1947" i="4" s="1"/>
  <c r="O1947" i="4"/>
  <c r="S1947" i="4" s="1"/>
  <c r="P1979" i="4"/>
  <c r="T1979" i="4" s="1"/>
  <c r="O1979" i="4"/>
  <c r="S1979" i="4" s="1"/>
  <c r="N1979" i="4"/>
  <c r="R1979" i="4" s="1"/>
  <c r="M1979" i="4"/>
  <c r="Q1979" i="4" s="1"/>
  <c r="P2011" i="4"/>
  <c r="T2011" i="4" s="1"/>
  <c r="O2011" i="4"/>
  <c r="S2011" i="4" s="1"/>
  <c r="N2011" i="4"/>
  <c r="R2011" i="4" s="1"/>
  <c r="M2011" i="4"/>
  <c r="Q2011" i="4" s="1"/>
  <c r="P2043" i="4"/>
  <c r="T2043" i="4" s="1"/>
  <c r="O2043" i="4"/>
  <c r="S2043" i="4" s="1"/>
  <c r="N2043" i="4"/>
  <c r="R2043" i="4" s="1"/>
  <c r="M2043" i="4"/>
  <c r="Q2043" i="4" s="1"/>
  <c r="P2075" i="4"/>
  <c r="T2075" i="4" s="1"/>
  <c r="O2075" i="4"/>
  <c r="S2075" i="4" s="1"/>
  <c r="N2075" i="4"/>
  <c r="R2075" i="4" s="1"/>
  <c r="M2075" i="4"/>
  <c r="Q2075" i="4" s="1"/>
  <c r="P2108" i="4"/>
  <c r="T2108" i="4" s="1"/>
  <c r="M2108" i="4"/>
  <c r="Q2108" i="4" s="1"/>
  <c r="O2108" i="4"/>
  <c r="S2108" i="4" s="1"/>
  <c r="N2108" i="4"/>
  <c r="R2108" i="4" s="1"/>
  <c r="M2177" i="4"/>
  <c r="Q2177" i="4" s="1"/>
  <c r="P2177" i="4"/>
  <c r="T2177" i="4" s="1"/>
  <c r="O2177" i="4"/>
  <c r="S2177" i="4" s="1"/>
  <c r="N2177" i="4"/>
  <c r="R2177" i="4" s="1"/>
  <c r="P2144" i="4"/>
  <c r="T2144" i="4" s="1"/>
  <c r="M2144" i="4"/>
  <c r="Q2144" i="4" s="1"/>
  <c r="O2144" i="4"/>
  <c r="S2144" i="4" s="1"/>
  <c r="N2144" i="4"/>
  <c r="R2144" i="4" s="1"/>
  <c r="P2227" i="4"/>
  <c r="T2227" i="4" s="1"/>
  <c r="N2227" i="4"/>
  <c r="R2227" i="4" s="1"/>
  <c r="M2227" i="4"/>
  <c r="Q2227" i="4" s="1"/>
  <c r="O2227" i="4"/>
  <c r="S2227" i="4" s="1"/>
  <c r="N1978" i="4"/>
  <c r="R1978" i="4" s="1"/>
  <c r="M1978" i="4"/>
  <c r="Q1978" i="4" s="1"/>
  <c r="O1978" i="4"/>
  <c r="S1978" i="4" s="1"/>
  <c r="P1978" i="4"/>
  <c r="T1978" i="4" s="1"/>
  <c r="N2010" i="4"/>
  <c r="R2010" i="4" s="1"/>
  <c r="M2010" i="4"/>
  <c r="Q2010" i="4" s="1"/>
  <c r="O2010" i="4"/>
  <c r="S2010" i="4" s="1"/>
  <c r="P2010" i="4"/>
  <c r="T2010" i="4" s="1"/>
  <c r="N2042" i="4"/>
  <c r="R2042" i="4" s="1"/>
  <c r="M2042" i="4"/>
  <c r="Q2042" i="4" s="1"/>
  <c r="O2042" i="4"/>
  <c r="S2042" i="4" s="1"/>
  <c r="P2042" i="4"/>
  <c r="T2042" i="4" s="1"/>
  <c r="N2074" i="4"/>
  <c r="R2074" i="4" s="1"/>
  <c r="M2074" i="4"/>
  <c r="Q2074" i="4" s="1"/>
  <c r="O2074" i="4"/>
  <c r="S2074" i="4" s="1"/>
  <c r="P2074" i="4"/>
  <c r="T2074" i="4" s="1"/>
  <c r="N2106" i="4"/>
  <c r="R2106" i="4" s="1"/>
  <c r="M2106" i="4"/>
  <c r="Q2106" i="4" s="1"/>
  <c r="O2106" i="4"/>
  <c r="S2106" i="4" s="1"/>
  <c r="P2106" i="4"/>
  <c r="T2106" i="4" s="1"/>
  <c r="M2153" i="4"/>
  <c r="Q2153" i="4" s="1"/>
  <c r="P2153" i="4"/>
  <c r="T2153" i="4" s="1"/>
  <c r="O2153" i="4"/>
  <c r="S2153" i="4" s="1"/>
  <c r="N2153" i="4"/>
  <c r="R2153" i="4" s="1"/>
  <c r="N2125" i="4"/>
  <c r="R2125" i="4" s="1"/>
  <c r="M2125" i="4"/>
  <c r="Q2125" i="4" s="1"/>
  <c r="O2125" i="4"/>
  <c r="S2125" i="4" s="1"/>
  <c r="P2125" i="4"/>
  <c r="T2125" i="4" s="1"/>
  <c r="P2148" i="4"/>
  <c r="T2148" i="4" s="1"/>
  <c r="N2148" i="4"/>
  <c r="R2148" i="4" s="1"/>
  <c r="M2148" i="4"/>
  <c r="Q2148" i="4" s="1"/>
  <c r="O2148" i="4"/>
  <c r="S2148" i="4" s="1"/>
  <c r="P2180" i="4"/>
  <c r="T2180" i="4" s="1"/>
  <c r="N2180" i="4"/>
  <c r="R2180" i="4" s="1"/>
  <c r="M2180" i="4"/>
  <c r="Q2180" i="4" s="1"/>
  <c r="O2180" i="4"/>
  <c r="S2180" i="4" s="1"/>
  <c r="P2212" i="4"/>
  <c r="T2212" i="4" s="1"/>
  <c r="N2212" i="4"/>
  <c r="R2212" i="4" s="1"/>
  <c r="M2212" i="4"/>
  <c r="Q2212" i="4" s="1"/>
  <c r="O2212" i="4"/>
  <c r="S2212" i="4" s="1"/>
  <c r="P2244" i="4"/>
  <c r="T2244" i="4" s="1"/>
  <c r="N2244" i="4"/>
  <c r="R2244" i="4" s="1"/>
  <c r="M2244" i="4"/>
  <c r="Q2244" i="4" s="1"/>
  <c r="O2244" i="4"/>
  <c r="S2244" i="4" s="1"/>
  <c r="P2276" i="4"/>
  <c r="T2276" i="4" s="1"/>
  <c r="O2276" i="4"/>
  <c r="S2276" i="4" s="1"/>
  <c r="N2276" i="4"/>
  <c r="R2276" i="4" s="1"/>
  <c r="M2276" i="4"/>
  <c r="Q2276" i="4" s="1"/>
  <c r="P2308" i="4"/>
  <c r="T2308" i="4" s="1"/>
  <c r="O2308" i="4"/>
  <c r="S2308" i="4" s="1"/>
  <c r="N2308" i="4"/>
  <c r="R2308" i="4" s="1"/>
  <c r="M2308" i="4"/>
  <c r="Q2308" i="4" s="1"/>
  <c r="P2340" i="4"/>
  <c r="T2340" i="4" s="1"/>
  <c r="O2340" i="4"/>
  <c r="S2340" i="4" s="1"/>
  <c r="N2340" i="4"/>
  <c r="R2340" i="4" s="1"/>
  <c r="M2340" i="4"/>
  <c r="Q2340" i="4" s="1"/>
  <c r="P2372" i="4"/>
  <c r="T2372" i="4" s="1"/>
  <c r="O2372" i="4"/>
  <c r="S2372" i="4" s="1"/>
  <c r="N2372" i="4"/>
  <c r="R2372" i="4" s="1"/>
  <c r="M2372" i="4"/>
  <c r="Q2372" i="4" s="1"/>
  <c r="P2404" i="4"/>
  <c r="T2404" i="4" s="1"/>
  <c r="O2404" i="4"/>
  <c r="S2404" i="4" s="1"/>
  <c r="N2404" i="4"/>
  <c r="R2404" i="4" s="1"/>
  <c r="M2404" i="4"/>
  <c r="Q2404" i="4" s="1"/>
  <c r="P2436" i="4"/>
  <c r="T2436" i="4" s="1"/>
  <c r="O2436" i="4"/>
  <c r="S2436" i="4" s="1"/>
  <c r="N2436" i="4"/>
  <c r="R2436" i="4" s="1"/>
  <c r="M2436" i="4"/>
  <c r="Q2436" i="4" s="1"/>
  <c r="P2468" i="4"/>
  <c r="T2468" i="4" s="1"/>
  <c r="O2468" i="4"/>
  <c r="S2468" i="4" s="1"/>
  <c r="N2468" i="4"/>
  <c r="R2468" i="4" s="1"/>
  <c r="M2468" i="4"/>
  <c r="Q2468" i="4" s="1"/>
  <c r="P2247" i="4"/>
  <c r="T2247" i="4" s="1"/>
  <c r="O2247" i="4"/>
  <c r="S2247" i="4" s="1"/>
  <c r="N2247" i="4"/>
  <c r="R2247" i="4" s="1"/>
  <c r="M2247" i="4"/>
  <c r="Q2247" i="4" s="1"/>
  <c r="P2279" i="4"/>
  <c r="T2279" i="4" s="1"/>
  <c r="O2279" i="4"/>
  <c r="S2279" i="4" s="1"/>
  <c r="N2279" i="4"/>
  <c r="R2279" i="4" s="1"/>
  <c r="M2279" i="4"/>
  <c r="Q2279" i="4" s="1"/>
  <c r="P2311" i="4"/>
  <c r="T2311" i="4" s="1"/>
  <c r="O2311" i="4"/>
  <c r="S2311" i="4" s="1"/>
  <c r="N2311" i="4"/>
  <c r="R2311" i="4" s="1"/>
  <c r="M2311" i="4"/>
  <c r="Q2311" i="4" s="1"/>
  <c r="P2343" i="4"/>
  <c r="T2343" i="4" s="1"/>
  <c r="O2343" i="4"/>
  <c r="S2343" i="4" s="1"/>
  <c r="N2343" i="4"/>
  <c r="R2343" i="4" s="1"/>
  <c r="M2343" i="4"/>
  <c r="Q2343" i="4" s="1"/>
  <c r="P2375" i="4"/>
  <c r="T2375" i="4" s="1"/>
  <c r="O2375" i="4"/>
  <c r="S2375" i="4" s="1"/>
  <c r="N2375" i="4"/>
  <c r="R2375" i="4" s="1"/>
  <c r="M2375" i="4"/>
  <c r="Q2375" i="4" s="1"/>
  <c r="P2407" i="4"/>
  <c r="T2407" i="4" s="1"/>
  <c r="O2407" i="4"/>
  <c r="S2407" i="4" s="1"/>
  <c r="N2407" i="4"/>
  <c r="R2407" i="4" s="1"/>
  <c r="M2407" i="4"/>
  <c r="Q2407" i="4" s="1"/>
  <c r="P2439" i="4"/>
  <c r="T2439" i="4" s="1"/>
  <c r="O2439" i="4"/>
  <c r="S2439" i="4" s="1"/>
  <c r="N2439" i="4"/>
  <c r="R2439" i="4" s="1"/>
  <c r="M2439" i="4"/>
  <c r="Q2439" i="4" s="1"/>
  <c r="P2471" i="4"/>
  <c r="T2471" i="4" s="1"/>
  <c r="O2471" i="4"/>
  <c r="S2471" i="4" s="1"/>
  <c r="N2471" i="4"/>
  <c r="R2471" i="4" s="1"/>
  <c r="M2471" i="4"/>
  <c r="Q2471" i="4" s="1"/>
  <c r="O2238" i="4"/>
  <c r="S2238" i="4" s="1"/>
  <c r="N2238" i="4"/>
  <c r="R2238" i="4" s="1"/>
  <c r="M2238" i="4"/>
  <c r="Q2238" i="4" s="1"/>
  <c r="P2238" i="4"/>
  <c r="T2238" i="4" s="1"/>
  <c r="O2270" i="4"/>
  <c r="S2270" i="4" s="1"/>
  <c r="N2270" i="4"/>
  <c r="R2270" i="4" s="1"/>
  <c r="M2270" i="4"/>
  <c r="Q2270" i="4" s="1"/>
  <c r="P2270" i="4"/>
  <c r="T2270" i="4" s="1"/>
  <c r="O2302" i="4"/>
  <c r="S2302" i="4" s="1"/>
  <c r="N2302" i="4"/>
  <c r="R2302" i="4" s="1"/>
  <c r="M2302" i="4"/>
  <c r="Q2302" i="4" s="1"/>
  <c r="P2302" i="4"/>
  <c r="T2302" i="4" s="1"/>
  <c r="O2334" i="4"/>
  <c r="S2334" i="4" s="1"/>
  <c r="N2334" i="4"/>
  <c r="R2334" i="4" s="1"/>
  <c r="M2334" i="4"/>
  <c r="Q2334" i="4" s="1"/>
  <c r="P2334" i="4"/>
  <c r="T2334" i="4" s="1"/>
  <c r="O2366" i="4"/>
  <c r="S2366" i="4" s="1"/>
  <c r="N2366" i="4"/>
  <c r="R2366" i="4" s="1"/>
  <c r="M2366" i="4"/>
  <c r="Q2366" i="4" s="1"/>
  <c r="P2366" i="4"/>
  <c r="T2366" i="4" s="1"/>
  <c r="O2398" i="4"/>
  <c r="S2398" i="4" s="1"/>
  <c r="N2398" i="4"/>
  <c r="R2398" i="4" s="1"/>
  <c r="M2398" i="4"/>
  <c r="Q2398" i="4" s="1"/>
  <c r="P2398" i="4"/>
  <c r="T2398" i="4" s="1"/>
  <c r="O2430" i="4"/>
  <c r="S2430" i="4" s="1"/>
  <c r="N2430" i="4"/>
  <c r="R2430" i="4" s="1"/>
  <c r="M2430" i="4"/>
  <c r="Q2430" i="4" s="1"/>
  <c r="P2430" i="4"/>
  <c r="T2430" i="4" s="1"/>
  <c r="O2462" i="4"/>
  <c r="S2462" i="4" s="1"/>
  <c r="N2462" i="4"/>
  <c r="R2462" i="4" s="1"/>
  <c r="M2462" i="4"/>
  <c r="Q2462" i="4" s="1"/>
  <c r="P2462" i="4"/>
  <c r="T2462" i="4" s="1"/>
  <c r="M2197" i="4"/>
  <c r="Q2197" i="4" s="1"/>
  <c r="P2197" i="4"/>
  <c r="T2197" i="4" s="1"/>
  <c r="O2197" i="4"/>
  <c r="S2197" i="4" s="1"/>
  <c r="N2197" i="4"/>
  <c r="R2197" i="4" s="1"/>
  <c r="M2229" i="4"/>
  <c r="Q2229" i="4" s="1"/>
  <c r="P2229" i="4"/>
  <c r="T2229" i="4" s="1"/>
  <c r="O2229" i="4"/>
  <c r="S2229" i="4" s="1"/>
  <c r="N2229" i="4"/>
  <c r="R2229" i="4" s="1"/>
  <c r="M2261" i="4"/>
  <c r="Q2261" i="4" s="1"/>
  <c r="P2261" i="4"/>
  <c r="T2261" i="4" s="1"/>
  <c r="O2261" i="4"/>
  <c r="S2261" i="4" s="1"/>
  <c r="N2261" i="4"/>
  <c r="R2261" i="4" s="1"/>
  <c r="M2293" i="4"/>
  <c r="Q2293" i="4" s="1"/>
  <c r="P2293" i="4"/>
  <c r="T2293" i="4" s="1"/>
  <c r="O2293" i="4"/>
  <c r="S2293" i="4" s="1"/>
  <c r="N2293" i="4"/>
  <c r="R2293" i="4" s="1"/>
  <c r="M2325" i="4"/>
  <c r="Q2325" i="4" s="1"/>
  <c r="P2325" i="4"/>
  <c r="T2325" i="4" s="1"/>
  <c r="O2325" i="4"/>
  <c r="S2325" i="4" s="1"/>
  <c r="N2325" i="4"/>
  <c r="R2325" i="4" s="1"/>
  <c r="M2357" i="4"/>
  <c r="Q2357" i="4" s="1"/>
  <c r="P2357" i="4"/>
  <c r="T2357" i="4" s="1"/>
  <c r="O2357" i="4"/>
  <c r="S2357" i="4" s="1"/>
  <c r="N2357" i="4"/>
  <c r="R2357" i="4" s="1"/>
  <c r="M2389" i="4"/>
  <c r="Q2389" i="4" s="1"/>
  <c r="P2389" i="4"/>
  <c r="T2389" i="4" s="1"/>
  <c r="O2389" i="4"/>
  <c r="S2389" i="4" s="1"/>
  <c r="N2389" i="4"/>
  <c r="R2389" i="4" s="1"/>
  <c r="M2421" i="4"/>
  <c r="Q2421" i="4" s="1"/>
  <c r="P2421" i="4"/>
  <c r="T2421" i="4" s="1"/>
  <c r="O2421" i="4"/>
  <c r="S2421" i="4" s="1"/>
  <c r="N2421" i="4"/>
  <c r="R2421" i="4" s="1"/>
  <c r="M2453" i="4"/>
  <c r="Q2453" i="4" s="1"/>
  <c r="P2453" i="4"/>
  <c r="T2453" i="4" s="1"/>
  <c r="O2453" i="4"/>
  <c r="S2453" i="4" s="1"/>
  <c r="N2453" i="4"/>
  <c r="R2453" i="4" s="1"/>
  <c r="M2485" i="4"/>
  <c r="Q2485" i="4" s="1"/>
  <c r="P2485" i="4"/>
  <c r="T2485" i="4" s="1"/>
  <c r="O2485" i="4"/>
  <c r="S2485" i="4" s="1"/>
  <c r="N2485" i="4"/>
  <c r="R2485" i="4" s="1"/>
  <c r="M2517" i="4"/>
  <c r="Q2517" i="4" s="1"/>
  <c r="P2517" i="4"/>
  <c r="T2517" i="4" s="1"/>
  <c r="O2517" i="4"/>
  <c r="S2517" i="4" s="1"/>
  <c r="N2517" i="4"/>
  <c r="R2517" i="4" s="1"/>
  <c r="M2549" i="4"/>
  <c r="Q2549" i="4" s="1"/>
  <c r="P2549" i="4"/>
  <c r="T2549" i="4" s="1"/>
  <c r="O2549" i="4"/>
  <c r="S2549" i="4" s="1"/>
  <c r="N2549" i="4"/>
  <c r="R2549" i="4" s="1"/>
  <c r="M2581" i="4"/>
  <c r="Q2581" i="4" s="1"/>
  <c r="P2581" i="4"/>
  <c r="T2581" i="4" s="1"/>
  <c r="O2581" i="4"/>
  <c r="S2581" i="4" s="1"/>
  <c r="N2581" i="4"/>
  <c r="R2581" i="4" s="1"/>
  <c r="M2613" i="4"/>
  <c r="Q2613" i="4" s="1"/>
  <c r="P2613" i="4"/>
  <c r="T2613" i="4" s="1"/>
  <c r="O2613" i="4"/>
  <c r="S2613" i="4" s="1"/>
  <c r="N2613" i="4"/>
  <c r="R2613" i="4" s="1"/>
  <c r="M2645" i="4"/>
  <c r="Q2645" i="4" s="1"/>
  <c r="P2645" i="4"/>
  <c r="T2645" i="4" s="1"/>
  <c r="O2645" i="4"/>
  <c r="S2645" i="4" s="1"/>
  <c r="N2645" i="4"/>
  <c r="R2645" i="4" s="1"/>
  <c r="M2677" i="4"/>
  <c r="Q2677" i="4" s="1"/>
  <c r="P2677" i="4"/>
  <c r="T2677" i="4" s="1"/>
  <c r="O2677" i="4"/>
  <c r="S2677" i="4" s="1"/>
  <c r="N2677" i="4"/>
  <c r="R2677" i="4" s="1"/>
  <c r="M2709" i="4"/>
  <c r="Q2709" i="4" s="1"/>
  <c r="P2709" i="4"/>
  <c r="T2709" i="4" s="1"/>
  <c r="O2709" i="4"/>
  <c r="S2709" i="4" s="1"/>
  <c r="N2709" i="4"/>
  <c r="R2709" i="4" s="1"/>
  <c r="M2741" i="4"/>
  <c r="Q2741" i="4" s="1"/>
  <c r="P2741" i="4"/>
  <c r="T2741" i="4" s="1"/>
  <c r="O2741" i="4"/>
  <c r="S2741" i="4" s="1"/>
  <c r="N2741" i="4"/>
  <c r="R2741" i="4" s="1"/>
  <c r="M2773" i="4"/>
  <c r="Q2773" i="4" s="1"/>
  <c r="P2773" i="4"/>
  <c r="T2773" i="4" s="1"/>
  <c r="O2773" i="4"/>
  <c r="S2773" i="4" s="1"/>
  <c r="N2773" i="4"/>
  <c r="R2773" i="4" s="1"/>
  <c r="M2805" i="4"/>
  <c r="Q2805" i="4" s="1"/>
  <c r="P2805" i="4"/>
  <c r="T2805" i="4" s="1"/>
  <c r="O2805" i="4"/>
  <c r="S2805" i="4" s="1"/>
  <c r="N2805" i="4"/>
  <c r="R2805" i="4" s="1"/>
  <c r="M2837" i="4"/>
  <c r="Q2837" i="4" s="1"/>
  <c r="P2837" i="4"/>
  <c r="T2837" i="4" s="1"/>
  <c r="O2837" i="4"/>
  <c r="S2837" i="4" s="1"/>
  <c r="N2837" i="4"/>
  <c r="R2837" i="4" s="1"/>
  <c r="P2933" i="4"/>
  <c r="T2933" i="4" s="1"/>
  <c r="O2933" i="4"/>
  <c r="S2933" i="4" s="1"/>
  <c r="N2933" i="4"/>
  <c r="R2933" i="4" s="1"/>
  <c r="M2933" i="4"/>
  <c r="Q2933" i="4" s="1"/>
  <c r="P2908" i="4"/>
  <c r="T2908" i="4" s="1"/>
  <c r="O2908" i="4"/>
  <c r="S2908" i="4" s="1"/>
  <c r="N2908" i="4"/>
  <c r="R2908" i="4" s="1"/>
  <c r="M2908" i="4"/>
  <c r="Q2908" i="4" s="1"/>
  <c r="P2508" i="4"/>
  <c r="T2508" i="4" s="1"/>
  <c r="O2508" i="4"/>
  <c r="S2508" i="4" s="1"/>
  <c r="N2508" i="4"/>
  <c r="R2508" i="4" s="1"/>
  <c r="M2508" i="4"/>
  <c r="Q2508" i="4" s="1"/>
  <c r="P2540" i="4"/>
  <c r="T2540" i="4" s="1"/>
  <c r="O2540" i="4"/>
  <c r="S2540" i="4" s="1"/>
  <c r="N2540" i="4"/>
  <c r="R2540" i="4" s="1"/>
  <c r="M2540" i="4"/>
  <c r="Q2540" i="4" s="1"/>
  <c r="P2572" i="4"/>
  <c r="T2572" i="4" s="1"/>
  <c r="O2572" i="4"/>
  <c r="S2572" i="4" s="1"/>
  <c r="N2572" i="4"/>
  <c r="R2572" i="4" s="1"/>
  <c r="M2572" i="4"/>
  <c r="Q2572" i="4" s="1"/>
  <c r="P2604" i="4"/>
  <c r="T2604" i="4" s="1"/>
  <c r="O2604" i="4"/>
  <c r="S2604" i="4" s="1"/>
  <c r="N2604" i="4"/>
  <c r="R2604" i="4" s="1"/>
  <c r="M2604" i="4"/>
  <c r="Q2604" i="4" s="1"/>
  <c r="P2636" i="4"/>
  <c r="T2636" i="4" s="1"/>
  <c r="O2636" i="4"/>
  <c r="S2636" i="4" s="1"/>
  <c r="N2636" i="4"/>
  <c r="R2636" i="4" s="1"/>
  <c r="M2636" i="4"/>
  <c r="Q2636" i="4" s="1"/>
  <c r="P2668" i="4"/>
  <c r="T2668" i="4" s="1"/>
  <c r="O2668" i="4"/>
  <c r="S2668" i="4" s="1"/>
  <c r="N2668" i="4"/>
  <c r="R2668" i="4" s="1"/>
  <c r="M2668" i="4"/>
  <c r="Q2668" i="4" s="1"/>
  <c r="P2700" i="4"/>
  <c r="T2700" i="4" s="1"/>
  <c r="O2700" i="4"/>
  <c r="S2700" i="4" s="1"/>
  <c r="N2700" i="4"/>
  <c r="R2700" i="4" s="1"/>
  <c r="M2700" i="4"/>
  <c r="Q2700" i="4" s="1"/>
  <c r="P2732" i="4"/>
  <c r="T2732" i="4" s="1"/>
  <c r="O2732" i="4"/>
  <c r="S2732" i="4" s="1"/>
  <c r="N2732" i="4"/>
  <c r="R2732" i="4" s="1"/>
  <c r="M2732" i="4"/>
  <c r="Q2732" i="4" s="1"/>
  <c r="P2764" i="4"/>
  <c r="T2764" i="4" s="1"/>
  <c r="O2764" i="4"/>
  <c r="S2764" i="4" s="1"/>
  <c r="N2764" i="4"/>
  <c r="R2764" i="4" s="1"/>
  <c r="M2764" i="4"/>
  <c r="Q2764" i="4" s="1"/>
  <c r="P2796" i="4"/>
  <c r="T2796" i="4" s="1"/>
  <c r="O2796" i="4"/>
  <c r="S2796" i="4" s="1"/>
  <c r="N2796" i="4"/>
  <c r="R2796" i="4" s="1"/>
  <c r="M2796" i="4"/>
  <c r="Q2796" i="4" s="1"/>
  <c r="P2828" i="4"/>
  <c r="T2828" i="4" s="1"/>
  <c r="O2828" i="4"/>
  <c r="S2828" i="4" s="1"/>
  <c r="N2828" i="4"/>
  <c r="R2828" i="4" s="1"/>
  <c r="M2828" i="4"/>
  <c r="Q2828" i="4" s="1"/>
  <c r="P2897" i="4"/>
  <c r="T2897" i="4" s="1"/>
  <c r="N2897" i="4"/>
  <c r="R2897" i="4" s="1"/>
  <c r="M2897" i="4"/>
  <c r="Q2897" i="4" s="1"/>
  <c r="O2897" i="4"/>
  <c r="S2897" i="4" s="1"/>
  <c r="M2862" i="4"/>
  <c r="Q2862" i="4" s="1"/>
  <c r="P2862" i="4"/>
  <c r="T2862" i="4" s="1"/>
  <c r="N2862" i="4"/>
  <c r="R2862" i="4" s="1"/>
  <c r="O2862" i="4"/>
  <c r="S2862" i="4" s="1"/>
  <c r="N3008" i="4"/>
  <c r="R3008" i="4" s="1"/>
  <c r="P3008" i="4"/>
  <c r="T3008" i="4" s="1"/>
  <c r="O3008" i="4"/>
  <c r="S3008" i="4" s="1"/>
  <c r="M3008" i="4"/>
  <c r="Q3008" i="4" s="1"/>
  <c r="P2523" i="4"/>
  <c r="T2523" i="4" s="1"/>
  <c r="O2523" i="4"/>
  <c r="S2523" i="4" s="1"/>
  <c r="N2523" i="4"/>
  <c r="R2523" i="4" s="1"/>
  <c r="M2523" i="4"/>
  <c r="Q2523" i="4" s="1"/>
  <c r="P2555" i="4"/>
  <c r="T2555" i="4" s="1"/>
  <c r="O2555" i="4"/>
  <c r="S2555" i="4" s="1"/>
  <c r="N2555" i="4"/>
  <c r="R2555" i="4" s="1"/>
  <c r="M2555" i="4"/>
  <c r="Q2555" i="4" s="1"/>
  <c r="P2587" i="4"/>
  <c r="T2587" i="4" s="1"/>
  <c r="O2587" i="4"/>
  <c r="S2587" i="4" s="1"/>
  <c r="N2587" i="4"/>
  <c r="R2587" i="4" s="1"/>
  <c r="M2587" i="4"/>
  <c r="Q2587" i="4" s="1"/>
  <c r="P2619" i="4"/>
  <c r="T2619" i="4" s="1"/>
  <c r="O2619" i="4"/>
  <c r="S2619" i="4" s="1"/>
  <c r="N2619" i="4"/>
  <c r="R2619" i="4" s="1"/>
  <c r="M2619" i="4"/>
  <c r="Q2619" i="4" s="1"/>
  <c r="P2651" i="4"/>
  <c r="T2651" i="4" s="1"/>
  <c r="O2651" i="4"/>
  <c r="S2651" i="4" s="1"/>
  <c r="N2651" i="4"/>
  <c r="R2651" i="4" s="1"/>
  <c r="M2651" i="4"/>
  <c r="Q2651" i="4" s="1"/>
  <c r="P2683" i="4"/>
  <c r="T2683" i="4" s="1"/>
  <c r="O2683" i="4"/>
  <c r="S2683" i="4" s="1"/>
  <c r="N2683" i="4"/>
  <c r="R2683" i="4" s="1"/>
  <c r="M2683" i="4"/>
  <c r="Q2683" i="4" s="1"/>
  <c r="P2715" i="4"/>
  <c r="T2715" i="4" s="1"/>
  <c r="O2715" i="4"/>
  <c r="S2715" i="4" s="1"/>
  <c r="N2715" i="4"/>
  <c r="R2715" i="4" s="1"/>
  <c r="M2715" i="4"/>
  <c r="Q2715" i="4" s="1"/>
  <c r="P2747" i="4"/>
  <c r="T2747" i="4" s="1"/>
  <c r="O2747" i="4"/>
  <c r="S2747" i="4" s="1"/>
  <c r="N2747" i="4"/>
  <c r="R2747" i="4" s="1"/>
  <c r="M2747" i="4"/>
  <c r="Q2747" i="4" s="1"/>
  <c r="P2779" i="4"/>
  <c r="T2779" i="4" s="1"/>
  <c r="O2779" i="4"/>
  <c r="S2779" i="4" s="1"/>
  <c r="N2779" i="4"/>
  <c r="R2779" i="4" s="1"/>
  <c r="M2779" i="4"/>
  <c r="Q2779" i="4" s="1"/>
  <c r="P2811" i="4"/>
  <c r="T2811" i="4" s="1"/>
  <c r="O2811" i="4"/>
  <c r="S2811" i="4" s="1"/>
  <c r="N2811" i="4"/>
  <c r="R2811" i="4" s="1"/>
  <c r="M2811" i="4"/>
  <c r="Q2811" i="4" s="1"/>
  <c r="P2853" i="4"/>
  <c r="T2853" i="4" s="1"/>
  <c r="N2853" i="4"/>
  <c r="R2853" i="4" s="1"/>
  <c r="M2853" i="4"/>
  <c r="Q2853" i="4" s="1"/>
  <c r="O2853" i="4"/>
  <c r="S2853" i="4" s="1"/>
  <c r="P2981" i="4"/>
  <c r="T2981" i="4" s="1"/>
  <c r="O2981" i="4"/>
  <c r="S2981" i="4" s="1"/>
  <c r="N2981" i="4"/>
  <c r="R2981" i="4" s="1"/>
  <c r="M2981" i="4"/>
  <c r="Q2981" i="4" s="1"/>
  <c r="P2900" i="4"/>
  <c r="T2900" i="4" s="1"/>
  <c r="O2900" i="4"/>
  <c r="S2900" i="4" s="1"/>
  <c r="N2900" i="4"/>
  <c r="R2900" i="4" s="1"/>
  <c r="M2900" i="4"/>
  <c r="Q2900" i="4" s="1"/>
  <c r="N2510" i="4"/>
  <c r="R2510" i="4" s="1"/>
  <c r="M2510" i="4"/>
  <c r="Q2510" i="4" s="1"/>
  <c r="P2510" i="4"/>
  <c r="T2510" i="4" s="1"/>
  <c r="O2510" i="4"/>
  <c r="S2510" i="4" s="1"/>
  <c r="N2542" i="4"/>
  <c r="R2542" i="4" s="1"/>
  <c r="M2542" i="4"/>
  <c r="Q2542" i="4" s="1"/>
  <c r="P2542" i="4"/>
  <c r="T2542" i="4" s="1"/>
  <c r="O2542" i="4"/>
  <c r="S2542" i="4" s="1"/>
  <c r="N2574" i="4"/>
  <c r="R2574" i="4" s="1"/>
  <c r="M2574" i="4"/>
  <c r="Q2574" i="4" s="1"/>
  <c r="P2574" i="4"/>
  <c r="T2574" i="4" s="1"/>
  <c r="O2574" i="4"/>
  <c r="S2574" i="4" s="1"/>
  <c r="N2606" i="4"/>
  <c r="R2606" i="4" s="1"/>
  <c r="M2606" i="4"/>
  <c r="Q2606" i="4" s="1"/>
  <c r="P2606" i="4"/>
  <c r="T2606" i="4" s="1"/>
  <c r="O2606" i="4"/>
  <c r="S2606" i="4" s="1"/>
  <c r="N2638" i="4"/>
  <c r="R2638" i="4" s="1"/>
  <c r="M2638" i="4"/>
  <c r="Q2638" i="4" s="1"/>
  <c r="P2638" i="4"/>
  <c r="T2638" i="4" s="1"/>
  <c r="O2638" i="4"/>
  <c r="S2638" i="4" s="1"/>
  <c r="N2670" i="4"/>
  <c r="R2670" i="4" s="1"/>
  <c r="M2670" i="4"/>
  <c r="Q2670" i="4" s="1"/>
  <c r="P2670" i="4"/>
  <c r="T2670" i="4" s="1"/>
  <c r="O2670" i="4"/>
  <c r="S2670" i="4" s="1"/>
  <c r="N2702" i="4"/>
  <c r="R2702" i="4" s="1"/>
  <c r="M2702" i="4"/>
  <c r="Q2702" i="4" s="1"/>
  <c r="P2702" i="4"/>
  <c r="T2702" i="4" s="1"/>
  <c r="O2702" i="4"/>
  <c r="S2702" i="4" s="1"/>
  <c r="N2734" i="4"/>
  <c r="R2734" i="4" s="1"/>
  <c r="M2734" i="4"/>
  <c r="Q2734" i="4" s="1"/>
  <c r="P2734" i="4"/>
  <c r="T2734" i="4" s="1"/>
  <c r="O2734" i="4"/>
  <c r="S2734" i="4" s="1"/>
  <c r="N2766" i="4"/>
  <c r="R2766" i="4" s="1"/>
  <c r="M2766" i="4"/>
  <c r="Q2766" i="4" s="1"/>
  <c r="P2766" i="4"/>
  <c r="T2766" i="4" s="1"/>
  <c r="O2766" i="4"/>
  <c r="S2766" i="4" s="1"/>
  <c r="N2798" i="4"/>
  <c r="R2798" i="4" s="1"/>
  <c r="M2798" i="4"/>
  <c r="Q2798" i="4" s="1"/>
  <c r="P2798" i="4"/>
  <c r="T2798" i="4" s="1"/>
  <c r="O2798" i="4"/>
  <c r="S2798" i="4" s="1"/>
  <c r="N2830" i="4"/>
  <c r="R2830" i="4" s="1"/>
  <c r="M2830" i="4"/>
  <c r="Q2830" i="4" s="1"/>
  <c r="P2830" i="4"/>
  <c r="T2830" i="4" s="1"/>
  <c r="O2830" i="4"/>
  <c r="S2830" i="4" s="1"/>
  <c r="N2875" i="4"/>
  <c r="R2875" i="4" s="1"/>
  <c r="M2875" i="4"/>
  <c r="Q2875" i="4" s="1"/>
  <c r="P2875" i="4"/>
  <c r="T2875" i="4" s="1"/>
  <c r="O2875" i="4"/>
  <c r="S2875" i="4" s="1"/>
  <c r="M2850" i="4"/>
  <c r="Q2850" i="4" s="1"/>
  <c r="P2850" i="4"/>
  <c r="T2850" i="4" s="1"/>
  <c r="N2850" i="4"/>
  <c r="R2850" i="4" s="1"/>
  <c r="O2850" i="4"/>
  <c r="S2850" i="4" s="1"/>
  <c r="P3001" i="4"/>
  <c r="T3001" i="4" s="1"/>
  <c r="O3001" i="4"/>
  <c r="S3001" i="4" s="1"/>
  <c r="N3001" i="4"/>
  <c r="R3001" i="4" s="1"/>
  <c r="M3001" i="4"/>
  <c r="Q3001" i="4" s="1"/>
  <c r="P3030" i="4"/>
  <c r="T3030" i="4" s="1"/>
  <c r="N3030" i="4"/>
  <c r="R3030" i="4" s="1"/>
  <c r="M3030" i="4"/>
  <c r="Q3030" i="4" s="1"/>
  <c r="O3030" i="4"/>
  <c r="S3030" i="4" s="1"/>
  <c r="P2932" i="4"/>
  <c r="T2932" i="4" s="1"/>
  <c r="O2932" i="4"/>
  <c r="S2932" i="4" s="1"/>
  <c r="N2932" i="4"/>
  <c r="R2932" i="4" s="1"/>
  <c r="M2932" i="4"/>
  <c r="Q2932" i="4" s="1"/>
  <c r="P2964" i="4"/>
  <c r="T2964" i="4" s="1"/>
  <c r="O2964" i="4"/>
  <c r="S2964" i="4" s="1"/>
  <c r="N2964" i="4"/>
  <c r="R2964" i="4" s="1"/>
  <c r="M2964" i="4"/>
  <c r="Q2964" i="4" s="1"/>
  <c r="P2996" i="4"/>
  <c r="T2996" i="4" s="1"/>
  <c r="O2996" i="4"/>
  <c r="S2996" i="4" s="1"/>
  <c r="N2996" i="4"/>
  <c r="R2996" i="4" s="1"/>
  <c r="M2996" i="4"/>
  <c r="Q2996" i="4" s="1"/>
  <c r="P3013" i="4"/>
  <c r="T3013" i="4" s="1"/>
  <c r="N3013" i="4"/>
  <c r="R3013" i="4" s="1"/>
  <c r="O3013" i="4"/>
  <c r="S3013" i="4" s="1"/>
  <c r="M3013" i="4"/>
  <c r="Q3013" i="4" s="1"/>
  <c r="O2887" i="4"/>
  <c r="S2887" i="4" s="1"/>
  <c r="N2887" i="4"/>
  <c r="R2887" i="4" s="1"/>
  <c r="M2887" i="4"/>
  <c r="Q2887" i="4" s="1"/>
  <c r="P2887" i="4"/>
  <c r="T2887" i="4" s="1"/>
  <c r="O2919" i="4"/>
  <c r="S2919" i="4" s="1"/>
  <c r="N2919" i="4"/>
  <c r="R2919" i="4" s="1"/>
  <c r="M2919" i="4"/>
  <c r="Q2919" i="4" s="1"/>
  <c r="P2919" i="4"/>
  <c r="T2919" i="4" s="1"/>
  <c r="O2951" i="4"/>
  <c r="S2951" i="4" s="1"/>
  <c r="N2951" i="4"/>
  <c r="R2951" i="4" s="1"/>
  <c r="M2951" i="4"/>
  <c r="Q2951" i="4" s="1"/>
  <c r="P2951" i="4"/>
  <c r="T2951" i="4" s="1"/>
  <c r="O2983" i="4"/>
  <c r="S2983" i="4" s="1"/>
  <c r="N2983" i="4"/>
  <c r="R2983" i="4" s="1"/>
  <c r="M2983" i="4"/>
  <c r="Q2983" i="4" s="1"/>
  <c r="P2983" i="4"/>
  <c r="T2983" i="4" s="1"/>
  <c r="M3015" i="4"/>
  <c r="Q3015" i="4" s="1"/>
  <c r="N3015" i="4"/>
  <c r="R3015" i="4" s="1"/>
  <c r="P3015" i="4"/>
  <c r="T3015" i="4" s="1"/>
  <c r="O3015" i="4"/>
  <c r="S3015" i="4" s="1"/>
  <c r="P3034" i="4"/>
  <c r="T3034" i="4" s="1"/>
  <c r="N3034" i="4"/>
  <c r="R3034" i="4" s="1"/>
  <c r="M3034" i="4"/>
  <c r="Q3034" i="4" s="1"/>
  <c r="O3034" i="4"/>
  <c r="S3034" i="4" s="1"/>
  <c r="M2898" i="4"/>
  <c r="Q2898" i="4" s="1"/>
  <c r="P2898" i="4"/>
  <c r="T2898" i="4" s="1"/>
  <c r="N2898" i="4"/>
  <c r="R2898" i="4" s="1"/>
  <c r="O2898" i="4"/>
  <c r="S2898" i="4" s="1"/>
  <c r="M2930" i="4"/>
  <c r="Q2930" i="4" s="1"/>
  <c r="P2930" i="4"/>
  <c r="T2930" i="4" s="1"/>
  <c r="N2930" i="4"/>
  <c r="R2930" i="4" s="1"/>
  <c r="O2930" i="4"/>
  <c r="S2930" i="4" s="1"/>
  <c r="M2962" i="4"/>
  <c r="Q2962" i="4" s="1"/>
  <c r="P2962" i="4"/>
  <c r="T2962" i="4" s="1"/>
  <c r="N2962" i="4"/>
  <c r="R2962" i="4" s="1"/>
  <c r="O2962" i="4"/>
  <c r="S2962" i="4" s="1"/>
  <c r="M2994" i="4"/>
  <c r="Q2994" i="4" s="1"/>
  <c r="P2994" i="4"/>
  <c r="T2994" i="4" s="1"/>
  <c r="N2994" i="4"/>
  <c r="R2994" i="4" s="1"/>
  <c r="O2994" i="4"/>
  <c r="S2994" i="4" s="1"/>
  <c r="P3057" i="4"/>
  <c r="T3057" i="4" s="1"/>
  <c r="O3057" i="4"/>
  <c r="S3057" i="4" s="1"/>
  <c r="N3057" i="4"/>
  <c r="R3057" i="4" s="1"/>
  <c r="M3057" i="4"/>
  <c r="Q3057" i="4" s="1"/>
  <c r="M3079" i="4"/>
  <c r="Q3079" i="4" s="1"/>
  <c r="P3079" i="4"/>
  <c r="T3079" i="4" s="1"/>
  <c r="O3079" i="4"/>
  <c r="S3079" i="4" s="1"/>
  <c r="N3079" i="4"/>
  <c r="R3079" i="4" s="1"/>
  <c r="M3111" i="4"/>
  <c r="Q3111" i="4" s="1"/>
  <c r="P3111" i="4"/>
  <c r="T3111" i="4" s="1"/>
  <c r="O3111" i="4"/>
  <c r="S3111" i="4" s="1"/>
  <c r="N3111" i="4"/>
  <c r="R3111" i="4" s="1"/>
  <c r="M3143" i="4"/>
  <c r="Q3143" i="4" s="1"/>
  <c r="P3143" i="4"/>
  <c r="T3143" i="4" s="1"/>
  <c r="O3143" i="4"/>
  <c r="S3143" i="4" s="1"/>
  <c r="N3143" i="4"/>
  <c r="R3143" i="4" s="1"/>
  <c r="P3183" i="4"/>
  <c r="T3183" i="4" s="1"/>
  <c r="M3183" i="4"/>
  <c r="Q3183" i="4" s="1"/>
  <c r="O3183" i="4"/>
  <c r="S3183" i="4" s="1"/>
  <c r="N3183" i="4"/>
  <c r="R3183" i="4" s="1"/>
  <c r="O3238" i="4"/>
  <c r="S3238" i="4" s="1"/>
  <c r="N3238" i="4"/>
  <c r="R3238" i="4" s="1"/>
  <c r="M3238" i="4"/>
  <c r="Q3238" i="4" s="1"/>
  <c r="P3238" i="4"/>
  <c r="T3238" i="4" s="1"/>
  <c r="P3220" i="4"/>
  <c r="T3220" i="4" s="1"/>
  <c r="N3220" i="4"/>
  <c r="R3220" i="4" s="1"/>
  <c r="M3220" i="4"/>
  <c r="Q3220" i="4" s="1"/>
  <c r="O3220" i="4"/>
  <c r="S3220" i="4" s="1"/>
  <c r="P3070" i="4"/>
  <c r="T3070" i="4" s="1"/>
  <c r="O3070" i="4"/>
  <c r="S3070" i="4" s="1"/>
  <c r="N3070" i="4"/>
  <c r="R3070" i="4" s="1"/>
  <c r="M3070" i="4"/>
  <c r="Q3070" i="4" s="1"/>
  <c r="P3102" i="4"/>
  <c r="T3102" i="4" s="1"/>
  <c r="O3102" i="4"/>
  <c r="S3102" i="4" s="1"/>
  <c r="N3102" i="4"/>
  <c r="R3102" i="4" s="1"/>
  <c r="M3102" i="4"/>
  <c r="Q3102" i="4" s="1"/>
  <c r="P3134" i="4"/>
  <c r="T3134" i="4" s="1"/>
  <c r="O3134" i="4"/>
  <c r="S3134" i="4" s="1"/>
  <c r="N3134" i="4"/>
  <c r="R3134" i="4" s="1"/>
  <c r="M3134" i="4"/>
  <c r="Q3134" i="4" s="1"/>
  <c r="N3174" i="4"/>
  <c r="R3174" i="4" s="1"/>
  <c r="P3174" i="4"/>
  <c r="T3174" i="4" s="1"/>
  <c r="O3174" i="4"/>
  <c r="S3174" i="4" s="1"/>
  <c r="M3174" i="4"/>
  <c r="Q3174" i="4" s="1"/>
  <c r="P3240" i="4"/>
  <c r="T3240" i="4" s="1"/>
  <c r="N3240" i="4"/>
  <c r="R3240" i="4" s="1"/>
  <c r="M3240" i="4"/>
  <c r="Q3240" i="4" s="1"/>
  <c r="O3240" i="4"/>
  <c r="S3240" i="4" s="1"/>
  <c r="N3218" i="4"/>
  <c r="R3218" i="4" s="1"/>
  <c r="M3218" i="4"/>
  <c r="Q3218" i="4" s="1"/>
  <c r="P3218" i="4"/>
  <c r="T3218" i="4" s="1"/>
  <c r="O3218" i="4"/>
  <c r="S3218" i="4" s="1"/>
  <c r="P3085" i="4"/>
  <c r="T3085" i="4" s="1"/>
  <c r="O3085" i="4"/>
  <c r="S3085" i="4" s="1"/>
  <c r="N3085" i="4"/>
  <c r="R3085" i="4" s="1"/>
  <c r="M3085" i="4"/>
  <c r="Q3085" i="4" s="1"/>
  <c r="P3117" i="4"/>
  <c r="T3117" i="4" s="1"/>
  <c r="O3117" i="4"/>
  <c r="S3117" i="4" s="1"/>
  <c r="N3117" i="4"/>
  <c r="R3117" i="4" s="1"/>
  <c r="M3117" i="4"/>
  <c r="Q3117" i="4" s="1"/>
  <c r="P3149" i="4"/>
  <c r="T3149" i="4" s="1"/>
  <c r="O3149" i="4"/>
  <c r="S3149" i="4" s="1"/>
  <c r="N3149" i="4"/>
  <c r="R3149" i="4" s="1"/>
  <c r="M3149" i="4"/>
  <c r="Q3149" i="4" s="1"/>
  <c r="M3201" i="4"/>
  <c r="Q3201" i="4" s="1"/>
  <c r="P3201" i="4"/>
  <c r="T3201" i="4" s="1"/>
  <c r="N3201" i="4"/>
  <c r="R3201" i="4" s="1"/>
  <c r="O3201" i="4"/>
  <c r="S3201" i="4" s="1"/>
  <c r="P3208" i="4"/>
  <c r="T3208" i="4" s="1"/>
  <c r="N3208" i="4"/>
  <c r="R3208" i="4" s="1"/>
  <c r="M3208" i="4"/>
  <c r="Q3208" i="4" s="1"/>
  <c r="O3208" i="4"/>
  <c r="S3208" i="4" s="1"/>
  <c r="N3060" i="4"/>
  <c r="R3060" i="4" s="1"/>
  <c r="M3060" i="4"/>
  <c r="Q3060" i="4" s="1"/>
  <c r="P3060" i="4"/>
  <c r="T3060" i="4" s="1"/>
  <c r="O3060" i="4"/>
  <c r="S3060" i="4" s="1"/>
  <c r="N3092" i="4"/>
  <c r="R3092" i="4" s="1"/>
  <c r="M3092" i="4"/>
  <c r="Q3092" i="4" s="1"/>
  <c r="P3092" i="4"/>
  <c r="T3092" i="4" s="1"/>
  <c r="O3092" i="4"/>
  <c r="S3092" i="4" s="1"/>
  <c r="N3124" i="4"/>
  <c r="R3124" i="4" s="1"/>
  <c r="M3124" i="4"/>
  <c r="Q3124" i="4" s="1"/>
  <c r="P3124" i="4"/>
  <c r="T3124" i="4" s="1"/>
  <c r="O3124" i="4"/>
  <c r="S3124" i="4" s="1"/>
  <c r="N3156" i="4"/>
  <c r="R3156" i="4" s="1"/>
  <c r="M3156" i="4"/>
  <c r="Q3156" i="4" s="1"/>
  <c r="P3156" i="4"/>
  <c r="T3156" i="4" s="1"/>
  <c r="O3156" i="4"/>
  <c r="S3156" i="4" s="1"/>
  <c r="P3215" i="4"/>
  <c r="T3215" i="4" s="1"/>
  <c r="N3215" i="4"/>
  <c r="R3215" i="4" s="1"/>
  <c r="M3215" i="4"/>
  <c r="Q3215" i="4" s="1"/>
  <c r="O3215" i="4"/>
  <c r="S3215" i="4" s="1"/>
  <c r="N3198" i="4"/>
  <c r="R3198" i="4" s="1"/>
  <c r="M3198" i="4"/>
  <c r="Q3198" i="4" s="1"/>
  <c r="P3198" i="4"/>
  <c r="T3198" i="4" s="1"/>
  <c r="O3198" i="4"/>
  <c r="S3198" i="4" s="1"/>
  <c r="M3354" i="4"/>
  <c r="Q3354" i="4" s="1"/>
  <c r="P3354" i="4"/>
  <c r="T3354" i="4" s="1"/>
  <c r="N3354" i="4"/>
  <c r="R3354" i="4" s="1"/>
  <c r="O3354" i="4"/>
  <c r="S3354" i="4" s="1"/>
  <c r="P3256" i="4"/>
  <c r="T3256" i="4" s="1"/>
  <c r="O3256" i="4"/>
  <c r="S3256" i="4" s="1"/>
  <c r="N3256" i="4"/>
  <c r="R3256" i="4" s="1"/>
  <c r="M3256" i="4"/>
  <c r="Q3256" i="4" s="1"/>
  <c r="P3288" i="4"/>
  <c r="T3288" i="4" s="1"/>
  <c r="O3288" i="4"/>
  <c r="S3288" i="4" s="1"/>
  <c r="N3288" i="4"/>
  <c r="R3288" i="4" s="1"/>
  <c r="M3288" i="4"/>
  <c r="Q3288" i="4" s="1"/>
  <c r="P3320" i="4"/>
  <c r="T3320" i="4" s="1"/>
  <c r="O3320" i="4"/>
  <c r="S3320" i="4" s="1"/>
  <c r="N3320" i="4"/>
  <c r="R3320" i="4" s="1"/>
  <c r="M3320" i="4"/>
  <c r="Q3320" i="4" s="1"/>
  <c r="P3365" i="4"/>
  <c r="T3365" i="4" s="1"/>
  <c r="N3365" i="4"/>
  <c r="R3365" i="4" s="1"/>
  <c r="M3365" i="4"/>
  <c r="Q3365" i="4" s="1"/>
  <c r="O3365" i="4"/>
  <c r="S3365" i="4" s="1"/>
  <c r="P3259" i="4"/>
  <c r="T3259" i="4" s="1"/>
  <c r="O3259" i="4"/>
  <c r="S3259" i="4" s="1"/>
  <c r="N3259" i="4"/>
  <c r="R3259" i="4" s="1"/>
  <c r="M3259" i="4"/>
  <c r="Q3259" i="4" s="1"/>
  <c r="P3291" i="4"/>
  <c r="T3291" i="4" s="1"/>
  <c r="O3291" i="4"/>
  <c r="S3291" i="4" s="1"/>
  <c r="N3291" i="4"/>
  <c r="R3291" i="4" s="1"/>
  <c r="M3291" i="4"/>
  <c r="Q3291" i="4" s="1"/>
  <c r="P3323" i="4"/>
  <c r="T3323" i="4" s="1"/>
  <c r="O3323" i="4"/>
  <c r="S3323" i="4" s="1"/>
  <c r="N3323" i="4"/>
  <c r="R3323" i="4" s="1"/>
  <c r="M3323" i="4"/>
  <c r="Q3323" i="4" s="1"/>
  <c r="P3380" i="4"/>
  <c r="T3380" i="4" s="1"/>
  <c r="O3380" i="4"/>
  <c r="S3380" i="4" s="1"/>
  <c r="N3380" i="4"/>
  <c r="R3380" i="4" s="1"/>
  <c r="M3380" i="4"/>
  <c r="Q3380" i="4" s="1"/>
  <c r="O3262" i="4"/>
  <c r="S3262" i="4" s="1"/>
  <c r="N3262" i="4"/>
  <c r="R3262" i="4" s="1"/>
  <c r="M3262" i="4"/>
  <c r="Q3262" i="4" s="1"/>
  <c r="P3262" i="4"/>
  <c r="T3262" i="4" s="1"/>
  <c r="O3294" i="4"/>
  <c r="S3294" i="4" s="1"/>
  <c r="N3294" i="4"/>
  <c r="R3294" i="4" s="1"/>
  <c r="M3294" i="4"/>
  <c r="Q3294" i="4" s="1"/>
  <c r="P3294" i="4"/>
  <c r="T3294" i="4" s="1"/>
  <c r="O3326" i="4"/>
  <c r="S3326" i="4" s="1"/>
  <c r="N3326" i="4"/>
  <c r="R3326" i="4" s="1"/>
  <c r="M3326" i="4"/>
  <c r="Q3326" i="4" s="1"/>
  <c r="P3326" i="4"/>
  <c r="T3326" i="4" s="1"/>
  <c r="P3396" i="4"/>
  <c r="T3396" i="4" s="1"/>
  <c r="O3396" i="4"/>
  <c r="S3396" i="4" s="1"/>
  <c r="N3396" i="4"/>
  <c r="R3396" i="4" s="1"/>
  <c r="M3396" i="4"/>
  <c r="Q3396" i="4" s="1"/>
  <c r="P3373" i="4"/>
  <c r="T3373" i="4" s="1"/>
  <c r="N3373" i="4"/>
  <c r="R3373" i="4" s="1"/>
  <c r="M3373" i="4"/>
  <c r="Q3373" i="4" s="1"/>
  <c r="O3373" i="4"/>
  <c r="S3373" i="4" s="1"/>
  <c r="M3245" i="4"/>
  <c r="Q3245" i="4" s="1"/>
  <c r="P3245" i="4"/>
  <c r="T3245" i="4" s="1"/>
  <c r="N3245" i="4"/>
  <c r="R3245" i="4" s="1"/>
  <c r="O3245" i="4"/>
  <c r="S3245" i="4" s="1"/>
  <c r="M3277" i="4"/>
  <c r="Q3277" i="4" s="1"/>
  <c r="P3277" i="4"/>
  <c r="T3277" i="4" s="1"/>
  <c r="O3277" i="4"/>
  <c r="S3277" i="4" s="1"/>
  <c r="N3277" i="4"/>
  <c r="R3277" i="4" s="1"/>
  <c r="M3309" i="4"/>
  <c r="Q3309" i="4" s="1"/>
  <c r="P3309" i="4"/>
  <c r="T3309" i="4" s="1"/>
  <c r="O3309" i="4"/>
  <c r="S3309" i="4" s="1"/>
  <c r="N3309" i="4"/>
  <c r="R3309" i="4" s="1"/>
  <c r="N3359" i="4"/>
  <c r="R3359" i="4" s="1"/>
  <c r="M3359" i="4"/>
  <c r="Q3359" i="4" s="1"/>
  <c r="P3359" i="4"/>
  <c r="T3359" i="4" s="1"/>
  <c r="O3359" i="4"/>
  <c r="S3359" i="4" s="1"/>
  <c r="N3507" i="4"/>
  <c r="R3507" i="4" s="1"/>
  <c r="M3507" i="4"/>
  <c r="Q3507" i="4" s="1"/>
  <c r="P3507" i="4"/>
  <c r="T3507" i="4" s="1"/>
  <c r="O3507" i="4"/>
  <c r="S3507" i="4" s="1"/>
  <c r="P3401" i="4"/>
  <c r="T3401" i="4" s="1"/>
  <c r="O3401" i="4"/>
  <c r="S3401" i="4" s="1"/>
  <c r="N3401" i="4"/>
  <c r="R3401" i="4" s="1"/>
  <c r="M3401" i="4"/>
  <c r="Q3401" i="4" s="1"/>
  <c r="P3433" i="4"/>
  <c r="T3433" i="4" s="1"/>
  <c r="O3433" i="4"/>
  <c r="S3433" i="4" s="1"/>
  <c r="N3433" i="4"/>
  <c r="R3433" i="4" s="1"/>
  <c r="M3433" i="4"/>
  <c r="Q3433" i="4" s="1"/>
  <c r="P3465" i="4"/>
  <c r="T3465" i="4" s="1"/>
  <c r="O3465" i="4"/>
  <c r="S3465" i="4" s="1"/>
  <c r="N3465" i="4"/>
  <c r="R3465" i="4" s="1"/>
  <c r="M3465" i="4"/>
  <c r="Q3465" i="4" s="1"/>
  <c r="M3602" i="4"/>
  <c r="Q3602" i="4" s="1"/>
  <c r="P3602" i="4"/>
  <c r="T3602" i="4" s="1"/>
  <c r="O3602" i="4"/>
  <c r="S3602" i="4" s="1"/>
  <c r="N3602" i="4"/>
  <c r="R3602" i="4" s="1"/>
  <c r="P3505" i="4"/>
  <c r="T3505" i="4" s="1"/>
  <c r="O3505" i="4"/>
  <c r="S3505" i="4" s="1"/>
  <c r="M3505" i="4"/>
  <c r="Q3505" i="4" s="1"/>
  <c r="N3505" i="4"/>
  <c r="R3505" i="4" s="1"/>
  <c r="P3416" i="4"/>
  <c r="T3416" i="4" s="1"/>
  <c r="O3416" i="4"/>
  <c r="S3416" i="4" s="1"/>
  <c r="N3416" i="4"/>
  <c r="R3416" i="4" s="1"/>
  <c r="M3416" i="4"/>
  <c r="Q3416" i="4" s="1"/>
  <c r="P3448" i="4"/>
  <c r="T3448" i="4" s="1"/>
  <c r="O3448" i="4"/>
  <c r="S3448" i="4" s="1"/>
  <c r="N3448" i="4"/>
  <c r="R3448" i="4" s="1"/>
  <c r="M3448" i="4"/>
  <c r="Q3448" i="4" s="1"/>
  <c r="M3538" i="4"/>
  <c r="Q3538" i="4" s="1"/>
  <c r="O3538" i="4"/>
  <c r="S3538" i="4" s="1"/>
  <c r="N3538" i="4"/>
  <c r="R3538" i="4" s="1"/>
  <c r="P3538" i="4"/>
  <c r="T3538" i="4" s="1"/>
  <c r="M3486" i="4"/>
  <c r="Q3486" i="4" s="1"/>
  <c r="P3486" i="4"/>
  <c r="T3486" i="4" s="1"/>
  <c r="O3486" i="4"/>
  <c r="S3486" i="4" s="1"/>
  <c r="N3486" i="4"/>
  <c r="R3486" i="4" s="1"/>
  <c r="N3691" i="4"/>
  <c r="R3691" i="4" s="1"/>
  <c r="M3691" i="4"/>
  <c r="Q3691" i="4" s="1"/>
  <c r="P3691" i="4"/>
  <c r="T3691" i="4" s="1"/>
  <c r="O3691" i="4"/>
  <c r="S3691" i="4" s="1"/>
  <c r="O3395" i="4"/>
  <c r="S3395" i="4" s="1"/>
  <c r="N3395" i="4"/>
  <c r="R3395" i="4" s="1"/>
  <c r="M3395" i="4"/>
  <c r="Q3395" i="4" s="1"/>
  <c r="P3395" i="4"/>
  <c r="T3395" i="4" s="1"/>
  <c r="O3427" i="4"/>
  <c r="S3427" i="4" s="1"/>
  <c r="N3427" i="4"/>
  <c r="R3427" i="4" s="1"/>
  <c r="M3427" i="4"/>
  <c r="Q3427" i="4" s="1"/>
  <c r="P3427" i="4"/>
  <c r="T3427" i="4" s="1"/>
  <c r="O3459" i="4"/>
  <c r="S3459" i="4" s="1"/>
  <c r="N3459" i="4"/>
  <c r="R3459" i="4" s="1"/>
  <c r="M3459" i="4"/>
  <c r="Q3459" i="4" s="1"/>
  <c r="P3459" i="4"/>
  <c r="T3459" i="4" s="1"/>
  <c r="M3550" i="4"/>
  <c r="Q3550" i="4" s="1"/>
  <c r="O3550" i="4"/>
  <c r="S3550" i="4" s="1"/>
  <c r="N3550" i="4"/>
  <c r="R3550" i="4" s="1"/>
  <c r="P3550" i="4"/>
  <c r="T3550" i="4" s="1"/>
  <c r="P3493" i="4"/>
  <c r="T3493" i="4" s="1"/>
  <c r="N3493" i="4"/>
  <c r="R3493" i="4" s="1"/>
  <c r="M3493" i="4"/>
  <c r="Q3493" i="4" s="1"/>
  <c r="O3493" i="4"/>
  <c r="S3493" i="4" s="1"/>
  <c r="M3386" i="4"/>
  <c r="Q3386" i="4" s="1"/>
  <c r="P3386" i="4"/>
  <c r="T3386" i="4" s="1"/>
  <c r="O3386" i="4"/>
  <c r="S3386" i="4" s="1"/>
  <c r="N3386" i="4"/>
  <c r="R3386" i="4" s="1"/>
  <c r="M3418" i="4"/>
  <c r="Q3418" i="4" s="1"/>
  <c r="P3418" i="4"/>
  <c r="T3418" i="4" s="1"/>
  <c r="O3418" i="4"/>
  <c r="S3418" i="4" s="1"/>
  <c r="N3418" i="4"/>
  <c r="R3418" i="4" s="1"/>
  <c r="M3450" i="4"/>
  <c r="Q3450" i="4" s="1"/>
  <c r="P3450" i="4"/>
  <c r="T3450" i="4" s="1"/>
  <c r="O3450" i="4"/>
  <c r="S3450" i="4" s="1"/>
  <c r="N3450" i="4"/>
  <c r="R3450" i="4" s="1"/>
  <c r="M3530" i="4"/>
  <c r="Q3530" i="4" s="1"/>
  <c r="O3530" i="4"/>
  <c r="S3530" i="4" s="1"/>
  <c r="N3530" i="4"/>
  <c r="R3530" i="4" s="1"/>
  <c r="P3530" i="4"/>
  <c r="T3530" i="4" s="1"/>
  <c r="N3643" i="4"/>
  <c r="R3643" i="4" s="1"/>
  <c r="M3643" i="4"/>
  <c r="Q3643" i="4" s="1"/>
  <c r="P3643" i="4"/>
  <c r="T3643" i="4" s="1"/>
  <c r="O3643" i="4"/>
  <c r="S3643" i="4" s="1"/>
  <c r="P3517" i="4"/>
  <c r="T3517" i="4" s="1"/>
  <c r="O3517" i="4"/>
  <c r="S3517" i="4" s="1"/>
  <c r="M3517" i="4"/>
  <c r="Q3517" i="4" s="1"/>
  <c r="N3517" i="4"/>
  <c r="R3517" i="4" s="1"/>
  <c r="P3549" i="4"/>
  <c r="T3549" i="4" s="1"/>
  <c r="O3549" i="4"/>
  <c r="S3549" i="4" s="1"/>
  <c r="M3549" i="4"/>
  <c r="Q3549" i="4" s="1"/>
  <c r="N3549" i="4"/>
  <c r="R3549" i="4" s="1"/>
  <c r="P3581" i="4"/>
  <c r="T3581" i="4" s="1"/>
  <c r="O3581" i="4"/>
  <c r="S3581" i="4" s="1"/>
  <c r="N3581" i="4"/>
  <c r="R3581" i="4" s="1"/>
  <c r="M3581" i="4"/>
  <c r="Q3581" i="4" s="1"/>
  <c r="P3613" i="4"/>
  <c r="T3613" i="4" s="1"/>
  <c r="O3613" i="4"/>
  <c r="S3613" i="4" s="1"/>
  <c r="N3613" i="4"/>
  <c r="R3613" i="4" s="1"/>
  <c r="M3613" i="4"/>
  <c r="Q3613" i="4" s="1"/>
  <c r="M3666" i="4"/>
  <c r="Q3666" i="4" s="1"/>
  <c r="P3666" i="4"/>
  <c r="T3666" i="4" s="1"/>
  <c r="N3666" i="4"/>
  <c r="R3666" i="4" s="1"/>
  <c r="O3666" i="4"/>
  <c r="S3666" i="4" s="1"/>
  <c r="P3665" i="4"/>
  <c r="T3665" i="4" s="1"/>
  <c r="N3665" i="4"/>
  <c r="R3665" i="4" s="1"/>
  <c r="M3665" i="4"/>
  <c r="Q3665" i="4" s="1"/>
  <c r="O3665" i="4"/>
  <c r="S3665" i="4" s="1"/>
  <c r="P3516" i="4"/>
  <c r="T3516" i="4" s="1"/>
  <c r="O3516" i="4"/>
  <c r="S3516" i="4" s="1"/>
  <c r="N3516" i="4"/>
  <c r="R3516" i="4" s="1"/>
  <c r="M3516" i="4"/>
  <c r="Q3516" i="4" s="1"/>
  <c r="P3548" i="4"/>
  <c r="T3548" i="4" s="1"/>
  <c r="O3548" i="4"/>
  <c r="S3548" i="4" s="1"/>
  <c r="N3548" i="4"/>
  <c r="R3548" i="4" s="1"/>
  <c r="M3548" i="4"/>
  <c r="Q3548" i="4" s="1"/>
  <c r="P3580" i="4"/>
  <c r="T3580" i="4" s="1"/>
  <c r="O3580" i="4"/>
  <c r="S3580" i="4" s="1"/>
  <c r="N3580" i="4"/>
  <c r="R3580" i="4" s="1"/>
  <c r="M3580" i="4"/>
  <c r="Q3580" i="4" s="1"/>
  <c r="P3612" i="4"/>
  <c r="T3612" i="4" s="1"/>
  <c r="O3612" i="4"/>
  <c r="S3612" i="4" s="1"/>
  <c r="N3612" i="4"/>
  <c r="R3612" i="4" s="1"/>
  <c r="M3612" i="4"/>
  <c r="Q3612" i="4" s="1"/>
  <c r="P3664" i="4"/>
  <c r="T3664" i="4" s="1"/>
  <c r="N3664" i="4"/>
  <c r="R3664" i="4" s="1"/>
  <c r="M3664" i="4"/>
  <c r="Q3664" i="4" s="1"/>
  <c r="O3664" i="4"/>
  <c r="S3664" i="4" s="1"/>
  <c r="N3663" i="4"/>
  <c r="R3663" i="4" s="1"/>
  <c r="M3663" i="4"/>
  <c r="Q3663" i="4" s="1"/>
  <c r="P3663" i="4"/>
  <c r="T3663" i="4" s="1"/>
  <c r="O3663" i="4"/>
  <c r="S3663" i="4" s="1"/>
  <c r="N3519" i="4"/>
  <c r="R3519" i="4" s="1"/>
  <c r="M3519" i="4"/>
  <c r="Q3519" i="4" s="1"/>
  <c r="P3519" i="4"/>
  <c r="T3519" i="4" s="1"/>
  <c r="O3519" i="4"/>
  <c r="S3519" i="4" s="1"/>
  <c r="N3551" i="4"/>
  <c r="R3551" i="4" s="1"/>
  <c r="M3551" i="4"/>
  <c r="Q3551" i="4" s="1"/>
  <c r="P3551" i="4"/>
  <c r="T3551" i="4" s="1"/>
  <c r="O3551" i="4"/>
  <c r="S3551" i="4" s="1"/>
  <c r="N3583" i="4"/>
  <c r="R3583" i="4" s="1"/>
  <c r="M3583" i="4"/>
  <c r="Q3583" i="4" s="1"/>
  <c r="P3583" i="4"/>
  <c r="T3583" i="4" s="1"/>
  <c r="O3583" i="4"/>
  <c r="S3583" i="4" s="1"/>
  <c r="N3615" i="4"/>
  <c r="R3615" i="4" s="1"/>
  <c r="M3615" i="4"/>
  <c r="Q3615" i="4" s="1"/>
  <c r="P3615" i="4"/>
  <c r="T3615" i="4" s="1"/>
  <c r="O3615" i="4"/>
  <c r="S3615" i="4" s="1"/>
  <c r="M3670" i="4"/>
  <c r="Q3670" i="4" s="1"/>
  <c r="P3670" i="4"/>
  <c r="T3670" i="4" s="1"/>
  <c r="N3670" i="4"/>
  <c r="R3670" i="4" s="1"/>
  <c r="O3670" i="4"/>
  <c r="S3670" i="4" s="1"/>
  <c r="P3661" i="4"/>
  <c r="T3661" i="4" s="1"/>
  <c r="N3661" i="4"/>
  <c r="R3661" i="4" s="1"/>
  <c r="M3661" i="4"/>
  <c r="Q3661" i="4" s="1"/>
  <c r="O3661" i="4"/>
  <c r="S3661" i="4" s="1"/>
  <c r="M3706" i="4"/>
  <c r="Q3706" i="4" s="1"/>
  <c r="P3706" i="4"/>
  <c r="T3706" i="4" s="1"/>
  <c r="O3706" i="4"/>
  <c r="S3706" i="4" s="1"/>
  <c r="N3706" i="4"/>
  <c r="R3706" i="4" s="1"/>
  <c r="M3738" i="4"/>
  <c r="Q3738" i="4" s="1"/>
  <c r="P3738" i="4"/>
  <c r="T3738" i="4" s="1"/>
  <c r="O3738" i="4"/>
  <c r="S3738" i="4" s="1"/>
  <c r="N3738" i="4"/>
  <c r="R3738" i="4" s="1"/>
  <c r="M3770" i="4"/>
  <c r="Q3770" i="4" s="1"/>
  <c r="P3770" i="4"/>
  <c r="T3770" i="4" s="1"/>
  <c r="O3770" i="4"/>
  <c r="S3770" i="4" s="1"/>
  <c r="N3770" i="4"/>
  <c r="R3770" i="4" s="1"/>
  <c r="M3802" i="4"/>
  <c r="Q3802" i="4" s="1"/>
  <c r="P3802" i="4"/>
  <c r="T3802" i="4" s="1"/>
  <c r="O3802" i="4"/>
  <c r="S3802" i="4" s="1"/>
  <c r="N3802" i="4"/>
  <c r="R3802" i="4" s="1"/>
  <c r="O3829" i="4"/>
  <c r="S3829" i="4" s="1"/>
  <c r="N3829" i="4"/>
  <c r="R3829" i="4" s="1"/>
  <c r="M3829" i="4"/>
  <c r="Q3829" i="4" s="1"/>
  <c r="P3829" i="4"/>
  <c r="T3829" i="4" s="1"/>
  <c r="P3733" i="4"/>
  <c r="T3733" i="4" s="1"/>
  <c r="O3733" i="4"/>
  <c r="S3733" i="4" s="1"/>
  <c r="N3733" i="4"/>
  <c r="R3733" i="4" s="1"/>
  <c r="M3733" i="4"/>
  <c r="Q3733" i="4" s="1"/>
  <c r="P3765" i="4"/>
  <c r="T3765" i="4" s="1"/>
  <c r="O3765" i="4"/>
  <c r="S3765" i="4" s="1"/>
  <c r="N3765" i="4"/>
  <c r="R3765" i="4" s="1"/>
  <c r="M3765" i="4"/>
  <c r="Q3765" i="4" s="1"/>
  <c r="P3797" i="4"/>
  <c r="T3797" i="4" s="1"/>
  <c r="O3797" i="4"/>
  <c r="S3797" i="4" s="1"/>
  <c r="N3797" i="4"/>
  <c r="R3797" i="4" s="1"/>
  <c r="M3797" i="4"/>
  <c r="Q3797" i="4" s="1"/>
  <c r="P3700" i="4"/>
  <c r="T3700" i="4" s="1"/>
  <c r="N3700" i="4"/>
  <c r="R3700" i="4" s="1"/>
  <c r="M3700" i="4"/>
  <c r="Q3700" i="4" s="1"/>
  <c r="O3700" i="4"/>
  <c r="S3700" i="4" s="1"/>
  <c r="P3732" i="4"/>
  <c r="T3732" i="4" s="1"/>
  <c r="O3732" i="4"/>
  <c r="S3732" i="4" s="1"/>
  <c r="N3732" i="4"/>
  <c r="R3732" i="4" s="1"/>
  <c r="M3732" i="4"/>
  <c r="Q3732" i="4" s="1"/>
  <c r="P3764" i="4"/>
  <c r="T3764" i="4" s="1"/>
  <c r="O3764" i="4"/>
  <c r="S3764" i="4" s="1"/>
  <c r="N3764" i="4"/>
  <c r="R3764" i="4" s="1"/>
  <c r="M3764" i="4"/>
  <c r="Q3764" i="4" s="1"/>
  <c r="P3796" i="4"/>
  <c r="T3796" i="4" s="1"/>
  <c r="O3796" i="4"/>
  <c r="S3796" i="4" s="1"/>
  <c r="N3796" i="4"/>
  <c r="R3796" i="4" s="1"/>
  <c r="M3796" i="4"/>
  <c r="Q3796" i="4" s="1"/>
  <c r="M3824" i="4"/>
  <c r="Q3824" i="4" s="1"/>
  <c r="P3824" i="4"/>
  <c r="T3824" i="4" s="1"/>
  <c r="N3824" i="4"/>
  <c r="R3824" i="4" s="1"/>
  <c r="O3824" i="4"/>
  <c r="S3824" i="4" s="1"/>
  <c r="N3731" i="4"/>
  <c r="R3731" i="4" s="1"/>
  <c r="M3731" i="4"/>
  <c r="Q3731" i="4" s="1"/>
  <c r="P3731" i="4"/>
  <c r="T3731" i="4" s="1"/>
  <c r="O3731" i="4"/>
  <c r="S3731" i="4" s="1"/>
  <c r="N3763" i="4"/>
  <c r="R3763" i="4" s="1"/>
  <c r="M3763" i="4"/>
  <c r="Q3763" i="4" s="1"/>
  <c r="P3763" i="4"/>
  <c r="T3763" i="4" s="1"/>
  <c r="O3763" i="4"/>
  <c r="S3763" i="4" s="1"/>
  <c r="N3795" i="4"/>
  <c r="R3795" i="4" s="1"/>
  <c r="M3795" i="4"/>
  <c r="Q3795" i="4" s="1"/>
  <c r="P3795" i="4"/>
  <c r="T3795" i="4" s="1"/>
  <c r="O3795" i="4"/>
  <c r="S3795" i="4" s="1"/>
  <c r="P3822" i="4"/>
  <c r="T3822" i="4" s="1"/>
  <c r="N3822" i="4"/>
  <c r="R3822" i="4" s="1"/>
  <c r="M3822" i="4"/>
  <c r="Q3822" i="4" s="1"/>
  <c r="O3822" i="4"/>
  <c r="S3822" i="4" s="1"/>
  <c r="P3936" i="4"/>
  <c r="T3936" i="4" s="1"/>
  <c r="N3936" i="4"/>
  <c r="R3936" i="4" s="1"/>
  <c r="M3936" i="4"/>
  <c r="Q3936" i="4" s="1"/>
  <c r="O3936" i="4"/>
  <c r="S3936" i="4" s="1"/>
  <c r="P3859" i="4"/>
  <c r="T3859" i="4" s="1"/>
  <c r="O3859" i="4"/>
  <c r="S3859" i="4" s="1"/>
  <c r="N3859" i="4"/>
  <c r="R3859" i="4" s="1"/>
  <c r="M3859" i="4"/>
  <c r="Q3859" i="4" s="1"/>
  <c r="P3891" i="4"/>
  <c r="T3891" i="4" s="1"/>
  <c r="O3891" i="4"/>
  <c r="S3891" i="4" s="1"/>
  <c r="N3891" i="4"/>
  <c r="R3891" i="4" s="1"/>
  <c r="M3891" i="4"/>
  <c r="Q3891" i="4" s="1"/>
  <c r="P3949" i="4"/>
  <c r="T3949" i="4" s="1"/>
  <c r="M3949" i="4"/>
  <c r="Q3949" i="4" s="1"/>
  <c r="N3949" i="4"/>
  <c r="R3949" i="4" s="1"/>
  <c r="O3949" i="4"/>
  <c r="S3949" i="4" s="1"/>
  <c r="P3834" i="4"/>
  <c r="T3834" i="4" s="1"/>
  <c r="O3834" i="4"/>
  <c r="S3834" i="4" s="1"/>
  <c r="N3834" i="4"/>
  <c r="R3834" i="4" s="1"/>
  <c r="M3834" i="4"/>
  <c r="Q3834" i="4" s="1"/>
  <c r="P3866" i="4"/>
  <c r="T3866" i="4" s="1"/>
  <c r="O3866" i="4"/>
  <c r="S3866" i="4" s="1"/>
  <c r="N3866" i="4"/>
  <c r="R3866" i="4" s="1"/>
  <c r="M3866" i="4"/>
  <c r="Q3866" i="4" s="1"/>
  <c r="P3898" i="4"/>
  <c r="T3898" i="4" s="1"/>
  <c r="O3898" i="4"/>
  <c r="S3898" i="4" s="1"/>
  <c r="N3898" i="4"/>
  <c r="R3898" i="4" s="1"/>
  <c r="M3898" i="4"/>
  <c r="Q3898" i="4" s="1"/>
  <c r="M3938" i="4"/>
  <c r="Q3938" i="4" s="1"/>
  <c r="N3938" i="4"/>
  <c r="R3938" i="4" s="1"/>
  <c r="P3938" i="4"/>
  <c r="T3938" i="4" s="1"/>
  <c r="O3938" i="4"/>
  <c r="S3938" i="4" s="1"/>
  <c r="O3861" i="4"/>
  <c r="S3861" i="4" s="1"/>
  <c r="N3861" i="4"/>
  <c r="R3861" i="4" s="1"/>
  <c r="M3861" i="4"/>
  <c r="Q3861" i="4" s="1"/>
  <c r="P3861" i="4"/>
  <c r="T3861" i="4" s="1"/>
  <c r="O3893" i="4"/>
  <c r="S3893" i="4" s="1"/>
  <c r="N3893" i="4"/>
  <c r="R3893" i="4" s="1"/>
  <c r="M3893" i="4"/>
  <c r="Q3893" i="4" s="1"/>
  <c r="P3893" i="4"/>
  <c r="T3893" i="4" s="1"/>
  <c r="P3981" i="4"/>
  <c r="T3981" i="4" s="1"/>
  <c r="O3981" i="4"/>
  <c r="S3981" i="4" s="1"/>
  <c r="M3981" i="4"/>
  <c r="Q3981" i="4" s="1"/>
  <c r="N3981" i="4"/>
  <c r="R3981" i="4" s="1"/>
  <c r="M3836" i="4"/>
  <c r="Q3836" i="4" s="1"/>
  <c r="P3836" i="4"/>
  <c r="T3836" i="4" s="1"/>
  <c r="N3836" i="4"/>
  <c r="R3836" i="4" s="1"/>
  <c r="O3836" i="4"/>
  <c r="S3836" i="4" s="1"/>
  <c r="M3868" i="4"/>
  <c r="Q3868" i="4" s="1"/>
  <c r="P3868" i="4"/>
  <c r="T3868" i="4" s="1"/>
  <c r="O3868" i="4"/>
  <c r="S3868" i="4" s="1"/>
  <c r="N3868" i="4"/>
  <c r="R3868" i="4" s="1"/>
  <c r="M3900" i="4"/>
  <c r="Q3900" i="4" s="1"/>
  <c r="P3900" i="4"/>
  <c r="T3900" i="4" s="1"/>
  <c r="O3900" i="4"/>
  <c r="S3900" i="4" s="1"/>
  <c r="N3900" i="4"/>
  <c r="R3900" i="4" s="1"/>
  <c r="M4062" i="4"/>
  <c r="Q4062" i="4" s="1"/>
  <c r="P4062" i="4"/>
  <c r="T4062" i="4" s="1"/>
  <c r="O4062" i="4"/>
  <c r="S4062" i="4" s="1"/>
  <c r="N4062" i="4"/>
  <c r="R4062" i="4" s="1"/>
  <c r="P4076" i="4"/>
  <c r="T4076" i="4" s="1"/>
  <c r="N4076" i="4"/>
  <c r="R4076" i="4" s="1"/>
  <c r="M4076" i="4"/>
  <c r="Q4076" i="4" s="1"/>
  <c r="O4076" i="4"/>
  <c r="S4076" i="4" s="1"/>
  <c r="P4013" i="4"/>
  <c r="T4013" i="4" s="1"/>
  <c r="O4013" i="4"/>
  <c r="S4013" i="4" s="1"/>
  <c r="M4013" i="4"/>
  <c r="Q4013" i="4" s="1"/>
  <c r="N4013" i="4"/>
  <c r="R4013" i="4" s="1"/>
  <c r="P3969" i="4"/>
  <c r="T3969" i="4" s="1"/>
  <c r="M3969" i="4"/>
  <c r="Q3969" i="4" s="1"/>
  <c r="O3969" i="4"/>
  <c r="S3969" i="4" s="1"/>
  <c r="N3969" i="4"/>
  <c r="R3969" i="4" s="1"/>
  <c r="P4041" i="4"/>
  <c r="T4041" i="4" s="1"/>
  <c r="O4041" i="4"/>
  <c r="S4041" i="4" s="1"/>
  <c r="M4041" i="4"/>
  <c r="Q4041" i="4" s="1"/>
  <c r="N4041" i="4"/>
  <c r="R4041" i="4" s="1"/>
  <c r="P3968" i="4"/>
  <c r="T3968" i="4" s="1"/>
  <c r="O3968" i="4"/>
  <c r="S3968" i="4" s="1"/>
  <c r="N3968" i="4"/>
  <c r="R3968" i="4" s="1"/>
  <c r="M3968" i="4"/>
  <c r="Q3968" i="4" s="1"/>
  <c r="P4021" i="4"/>
  <c r="T4021" i="4" s="1"/>
  <c r="O4021" i="4"/>
  <c r="S4021" i="4" s="1"/>
  <c r="M4021" i="4"/>
  <c r="Q4021" i="4" s="1"/>
  <c r="N4021" i="4"/>
  <c r="R4021" i="4" s="1"/>
  <c r="P4084" i="4"/>
  <c r="T4084" i="4" s="1"/>
  <c r="N4084" i="4"/>
  <c r="R4084" i="4" s="1"/>
  <c r="M4084" i="4"/>
  <c r="Q4084" i="4" s="1"/>
  <c r="O4084" i="4"/>
  <c r="S4084" i="4" s="1"/>
  <c r="P4008" i="4"/>
  <c r="T4008" i="4" s="1"/>
  <c r="O4008" i="4"/>
  <c r="S4008" i="4" s="1"/>
  <c r="N4008" i="4"/>
  <c r="R4008" i="4" s="1"/>
  <c r="M4008" i="4"/>
  <c r="Q4008" i="4" s="1"/>
  <c r="P4040" i="4"/>
  <c r="T4040" i="4" s="1"/>
  <c r="O4040" i="4"/>
  <c r="S4040" i="4" s="1"/>
  <c r="N4040" i="4"/>
  <c r="R4040" i="4" s="1"/>
  <c r="M4040" i="4"/>
  <c r="Q4040" i="4" s="1"/>
  <c r="N4047" i="4"/>
  <c r="R4047" i="4" s="1"/>
  <c r="P4047" i="4"/>
  <c r="T4047" i="4" s="1"/>
  <c r="O4047" i="4"/>
  <c r="S4047" i="4" s="1"/>
  <c r="M4047" i="4"/>
  <c r="Q4047" i="4" s="1"/>
  <c r="N3943" i="4"/>
  <c r="R3943" i="4" s="1"/>
  <c r="M3943" i="4"/>
  <c r="Q3943" i="4" s="1"/>
  <c r="P3943" i="4"/>
  <c r="T3943" i="4" s="1"/>
  <c r="O3943" i="4"/>
  <c r="S3943" i="4" s="1"/>
  <c r="N3975" i="4"/>
  <c r="R3975" i="4" s="1"/>
  <c r="M3975" i="4"/>
  <c r="Q3975" i="4" s="1"/>
  <c r="P3975" i="4"/>
  <c r="T3975" i="4" s="1"/>
  <c r="O3975" i="4"/>
  <c r="S3975" i="4" s="1"/>
  <c r="O4007" i="4"/>
  <c r="S4007" i="4" s="1"/>
  <c r="N4007" i="4"/>
  <c r="R4007" i="4" s="1"/>
  <c r="M4007" i="4"/>
  <c r="Q4007" i="4" s="1"/>
  <c r="P4007" i="4"/>
  <c r="T4007" i="4" s="1"/>
  <c r="O4039" i="4"/>
  <c r="S4039" i="4" s="1"/>
  <c r="N4039" i="4"/>
  <c r="R4039" i="4" s="1"/>
  <c r="M4039" i="4"/>
  <c r="Q4039" i="4" s="1"/>
  <c r="P4039" i="4"/>
  <c r="T4039" i="4" s="1"/>
  <c r="P4048" i="4"/>
  <c r="T4048" i="4" s="1"/>
  <c r="M4048" i="4"/>
  <c r="Q4048" i="4" s="1"/>
  <c r="N4048" i="4"/>
  <c r="R4048" i="4" s="1"/>
  <c r="O4048" i="4"/>
  <c r="S4048" i="4" s="1"/>
  <c r="M3990" i="4"/>
  <c r="Q3990" i="4" s="1"/>
  <c r="N3990" i="4"/>
  <c r="R3990" i="4" s="1"/>
  <c r="P3990" i="4"/>
  <c r="T3990" i="4" s="1"/>
  <c r="O3990" i="4"/>
  <c r="S3990" i="4" s="1"/>
  <c r="M4022" i="4"/>
  <c r="Q4022" i="4" s="1"/>
  <c r="N4022" i="4"/>
  <c r="R4022" i="4" s="1"/>
  <c r="P4022" i="4"/>
  <c r="T4022" i="4" s="1"/>
  <c r="O4022" i="4"/>
  <c r="S4022" i="4" s="1"/>
  <c r="N4061" i="4"/>
  <c r="R4061" i="4" s="1"/>
  <c r="M4061" i="4"/>
  <c r="Q4061" i="4" s="1"/>
  <c r="O4061" i="4"/>
  <c r="S4061" i="4" s="1"/>
  <c r="P4061" i="4"/>
  <c r="T4061" i="4" s="1"/>
  <c r="M4098" i="4"/>
  <c r="Q4098" i="4" s="1"/>
  <c r="P4098" i="4"/>
  <c r="T4098" i="4" s="1"/>
  <c r="N4098" i="4"/>
  <c r="R4098" i="4" s="1"/>
  <c r="O4098" i="4"/>
  <c r="S4098" i="4" s="1"/>
  <c r="M4130" i="4"/>
  <c r="Q4130" i="4" s="1"/>
  <c r="P4130" i="4"/>
  <c r="T4130" i="4" s="1"/>
  <c r="O4130" i="4"/>
  <c r="S4130" i="4" s="1"/>
  <c r="N4130" i="4"/>
  <c r="R4130" i="4" s="1"/>
  <c r="M4162" i="4"/>
  <c r="Q4162" i="4" s="1"/>
  <c r="P4162" i="4"/>
  <c r="T4162" i="4" s="1"/>
  <c r="O4162" i="4"/>
  <c r="S4162" i="4" s="1"/>
  <c r="N4162" i="4"/>
  <c r="R4162" i="4" s="1"/>
  <c r="M4194" i="4"/>
  <c r="Q4194" i="4" s="1"/>
  <c r="P4194" i="4"/>
  <c r="T4194" i="4" s="1"/>
  <c r="O4194" i="4"/>
  <c r="S4194" i="4" s="1"/>
  <c r="N4194" i="4"/>
  <c r="R4194" i="4" s="1"/>
  <c r="P4242" i="4"/>
  <c r="T4242" i="4" s="1"/>
  <c r="O4242" i="4"/>
  <c r="S4242" i="4" s="1"/>
  <c r="N4242" i="4"/>
  <c r="R4242" i="4" s="1"/>
  <c r="M4242" i="4"/>
  <c r="Q4242" i="4" s="1"/>
  <c r="P4125" i="4"/>
  <c r="T4125" i="4" s="1"/>
  <c r="O4125" i="4"/>
  <c r="S4125" i="4" s="1"/>
  <c r="N4125" i="4"/>
  <c r="R4125" i="4" s="1"/>
  <c r="M4125" i="4"/>
  <c r="Q4125" i="4" s="1"/>
  <c r="P4157" i="4"/>
  <c r="T4157" i="4" s="1"/>
  <c r="O4157" i="4"/>
  <c r="S4157" i="4" s="1"/>
  <c r="N4157" i="4"/>
  <c r="R4157" i="4" s="1"/>
  <c r="M4157" i="4"/>
  <c r="Q4157" i="4" s="1"/>
  <c r="P4189" i="4"/>
  <c r="T4189" i="4" s="1"/>
  <c r="O4189" i="4"/>
  <c r="S4189" i="4" s="1"/>
  <c r="N4189" i="4"/>
  <c r="R4189" i="4" s="1"/>
  <c r="M4189" i="4"/>
  <c r="Q4189" i="4" s="1"/>
  <c r="P4226" i="4"/>
  <c r="T4226" i="4" s="1"/>
  <c r="N4226" i="4"/>
  <c r="R4226" i="4" s="1"/>
  <c r="M4226" i="4"/>
  <c r="Q4226" i="4" s="1"/>
  <c r="O4226" i="4"/>
  <c r="S4226" i="4" s="1"/>
  <c r="O4252" i="4"/>
  <c r="S4252" i="4" s="1"/>
  <c r="N4252" i="4"/>
  <c r="R4252" i="4" s="1"/>
  <c r="M4252" i="4"/>
  <c r="Q4252" i="4" s="1"/>
  <c r="P4252" i="4"/>
  <c r="T4252" i="4" s="1"/>
  <c r="P4108" i="4"/>
  <c r="T4108" i="4" s="1"/>
  <c r="O4108" i="4"/>
  <c r="S4108" i="4" s="1"/>
  <c r="N4108" i="4"/>
  <c r="R4108" i="4" s="1"/>
  <c r="M4108" i="4"/>
  <c r="Q4108" i="4" s="1"/>
  <c r="P4140" i="4"/>
  <c r="T4140" i="4" s="1"/>
  <c r="O4140" i="4"/>
  <c r="S4140" i="4" s="1"/>
  <c r="N4140" i="4"/>
  <c r="R4140" i="4" s="1"/>
  <c r="M4140" i="4"/>
  <c r="Q4140" i="4" s="1"/>
  <c r="P4172" i="4"/>
  <c r="T4172" i="4" s="1"/>
  <c r="O4172" i="4"/>
  <c r="S4172" i="4" s="1"/>
  <c r="N4172" i="4"/>
  <c r="R4172" i="4" s="1"/>
  <c r="M4172" i="4"/>
  <c r="Q4172" i="4" s="1"/>
  <c r="P4204" i="4"/>
  <c r="T4204" i="4" s="1"/>
  <c r="O4204" i="4"/>
  <c r="S4204" i="4" s="1"/>
  <c r="N4204" i="4"/>
  <c r="R4204" i="4" s="1"/>
  <c r="M4204" i="4"/>
  <c r="Q4204" i="4" s="1"/>
  <c r="P4250" i="4"/>
  <c r="T4250" i="4" s="1"/>
  <c r="O4250" i="4"/>
  <c r="S4250" i="4" s="1"/>
  <c r="N4250" i="4"/>
  <c r="R4250" i="4" s="1"/>
  <c r="M4250" i="4"/>
  <c r="Q4250" i="4" s="1"/>
  <c r="N4111" i="4"/>
  <c r="R4111" i="4" s="1"/>
  <c r="M4111" i="4"/>
  <c r="Q4111" i="4" s="1"/>
  <c r="O4111" i="4"/>
  <c r="S4111" i="4" s="1"/>
  <c r="P4111" i="4"/>
  <c r="T4111" i="4" s="1"/>
  <c r="N4143" i="4"/>
  <c r="R4143" i="4" s="1"/>
  <c r="M4143" i="4"/>
  <c r="Q4143" i="4" s="1"/>
  <c r="O4143" i="4"/>
  <c r="S4143" i="4" s="1"/>
  <c r="P4143" i="4"/>
  <c r="T4143" i="4" s="1"/>
  <c r="N4175" i="4"/>
  <c r="R4175" i="4" s="1"/>
  <c r="M4175" i="4"/>
  <c r="Q4175" i="4" s="1"/>
  <c r="O4175" i="4"/>
  <c r="S4175" i="4" s="1"/>
  <c r="P4175" i="4"/>
  <c r="T4175" i="4" s="1"/>
  <c r="N4207" i="4"/>
  <c r="R4207" i="4" s="1"/>
  <c r="M4207" i="4"/>
  <c r="Q4207" i="4" s="1"/>
  <c r="O4207" i="4"/>
  <c r="S4207" i="4" s="1"/>
  <c r="P4207" i="4"/>
  <c r="T4207" i="4" s="1"/>
  <c r="P4234" i="4"/>
  <c r="T4234" i="4" s="1"/>
  <c r="N4234" i="4"/>
  <c r="R4234" i="4" s="1"/>
  <c r="M4234" i="4"/>
  <c r="Q4234" i="4" s="1"/>
  <c r="O4234" i="4"/>
  <c r="S4234" i="4" s="1"/>
  <c r="P4319" i="4"/>
  <c r="T4319" i="4" s="1"/>
  <c r="O4319" i="4"/>
  <c r="S4319" i="4" s="1"/>
  <c r="N4319" i="4"/>
  <c r="R4319" i="4" s="1"/>
  <c r="M4319" i="4"/>
  <c r="Q4319" i="4" s="1"/>
  <c r="N4321" i="4"/>
  <c r="R4321" i="4" s="1"/>
  <c r="M4321" i="4"/>
  <c r="Q4321" i="4" s="1"/>
  <c r="O4321" i="4"/>
  <c r="S4321" i="4" s="1"/>
  <c r="P4321" i="4"/>
  <c r="T4321" i="4" s="1"/>
  <c r="P4261" i="4"/>
  <c r="T4261" i="4" s="1"/>
  <c r="O4261" i="4"/>
  <c r="S4261" i="4" s="1"/>
  <c r="N4261" i="4"/>
  <c r="R4261" i="4" s="1"/>
  <c r="M4261" i="4"/>
  <c r="Q4261" i="4" s="1"/>
  <c r="P4311" i="4"/>
  <c r="T4311" i="4" s="1"/>
  <c r="N4311" i="4"/>
  <c r="R4311" i="4" s="1"/>
  <c r="O4311" i="4"/>
  <c r="S4311" i="4" s="1"/>
  <c r="M4311" i="4"/>
  <c r="Q4311" i="4" s="1"/>
  <c r="N4329" i="4"/>
  <c r="R4329" i="4" s="1"/>
  <c r="M4329" i="4"/>
  <c r="Q4329" i="4" s="1"/>
  <c r="O4329" i="4"/>
  <c r="S4329" i="4" s="1"/>
  <c r="P4329" i="4"/>
  <c r="T4329" i="4" s="1"/>
  <c r="M4284" i="4"/>
  <c r="Q4284" i="4" s="1"/>
  <c r="P4284" i="4"/>
  <c r="T4284" i="4" s="1"/>
  <c r="O4284" i="4"/>
  <c r="S4284" i="4" s="1"/>
  <c r="N4284" i="4"/>
  <c r="R4284" i="4" s="1"/>
  <c r="N4389" i="4"/>
  <c r="R4389" i="4" s="1"/>
  <c r="M4389" i="4"/>
  <c r="Q4389" i="4" s="1"/>
  <c r="P4389" i="4"/>
  <c r="T4389" i="4" s="1"/>
  <c r="O4389" i="4"/>
  <c r="S4389" i="4" s="1"/>
  <c r="M4239" i="4"/>
  <c r="Q4239" i="4" s="1"/>
  <c r="P4239" i="4"/>
  <c r="T4239" i="4" s="1"/>
  <c r="N4239" i="4"/>
  <c r="R4239" i="4" s="1"/>
  <c r="O4239" i="4"/>
  <c r="S4239" i="4" s="1"/>
  <c r="M4271" i="4"/>
  <c r="Q4271" i="4" s="1"/>
  <c r="P4271" i="4"/>
  <c r="T4271" i="4" s="1"/>
  <c r="N4271" i="4"/>
  <c r="R4271" i="4" s="1"/>
  <c r="O4271" i="4"/>
  <c r="S4271" i="4" s="1"/>
  <c r="M4320" i="4"/>
  <c r="Q4320" i="4" s="1"/>
  <c r="P4320" i="4"/>
  <c r="T4320" i="4" s="1"/>
  <c r="O4320" i="4"/>
  <c r="S4320" i="4" s="1"/>
  <c r="N4320" i="4"/>
  <c r="R4320" i="4" s="1"/>
  <c r="M4352" i="4"/>
  <c r="Q4352" i="4" s="1"/>
  <c r="P4352" i="4"/>
  <c r="T4352" i="4" s="1"/>
  <c r="O4352" i="4"/>
  <c r="S4352" i="4" s="1"/>
  <c r="N4352" i="4"/>
  <c r="R4352" i="4" s="1"/>
  <c r="P4382" i="4"/>
  <c r="T4382" i="4" s="1"/>
  <c r="N4382" i="4"/>
  <c r="R4382" i="4" s="1"/>
  <c r="M4382" i="4"/>
  <c r="Q4382" i="4" s="1"/>
  <c r="O4382" i="4"/>
  <c r="S4382" i="4" s="1"/>
  <c r="P4359" i="4"/>
  <c r="T4359" i="4" s="1"/>
  <c r="O4359" i="4"/>
  <c r="S4359" i="4" s="1"/>
  <c r="N4359" i="4"/>
  <c r="R4359" i="4" s="1"/>
  <c r="M4359" i="4"/>
  <c r="Q4359" i="4" s="1"/>
  <c r="M4396" i="4"/>
  <c r="Q4396" i="4" s="1"/>
  <c r="P4396" i="4"/>
  <c r="T4396" i="4" s="1"/>
  <c r="O4396" i="4"/>
  <c r="S4396" i="4" s="1"/>
  <c r="N4396" i="4"/>
  <c r="R4396" i="4" s="1"/>
  <c r="P4318" i="4"/>
  <c r="T4318" i="4" s="1"/>
  <c r="N4318" i="4"/>
  <c r="R4318" i="4" s="1"/>
  <c r="M4318" i="4"/>
  <c r="Q4318" i="4" s="1"/>
  <c r="O4318" i="4"/>
  <c r="S4318" i="4" s="1"/>
  <c r="P4350" i="4"/>
  <c r="T4350" i="4" s="1"/>
  <c r="O4350" i="4"/>
  <c r="S4350" i="4" s="1"/>
  <c r="N4350" i="4"/>
  <c r="R4350" i="4" s="1"/>
  <c r="M4350" i="4"/>
  <c r="Q4350" i="4" s="1"/>
  <c r="M4384" i="4"/>
  <c r="Q4384" i="4" s="1"/>
  <c r="P4384" i="4"/>
  <c r="T4384" i="4" s="1"/>
  <c r="O4384" i="4"/>
  <c r="S4384" i="4" s="1"/>
  <c r="N4384" i="4"/>
  <c r="R4384" i="4" s="1"/>
  <c r="P4402" i="4"/>
  <c r="T4402" i="4" s="1"/>
  <c r="O4402" i="4"/>
  <c r="S4402" i="4" s="1"/>
  <c r="N4402" i="4"/>
  <c r="R4402" i="4" s="1"/>
  <c r="M4402" i="4"/>
  <c r="Q4402" i="4" s="1"/>
  <c r="N4361" i="4"/>
  <c r="R4361" i="4" s="1"/>
  <c r="M4361" i="4"/>
  <c r="Q4361" i="4" s="1"/>
  <c r="O4361" i="4"/>
  <c r="S4361" i="4" s="1"/>
  <c r="P4361" i="4"/>
  <c r="T4361" i="4" s="1"/>
  <c r="P4399" i="4"/>
  <c r="T4399" i="4" s="1"/>
  <c r="N4399" i="4"/>
  <c r="R4399" i="4" s="1"/>
  <c r="O4399" i="4"/>
  <c r="S4399" i="4" s="1"/>
  <c r="M4399" i="4"/>
  <c r="Q4399" i="4" s="1"/>
  <c r="M4416" i="4"/>
  <c r="Q4416" i="4" s="1"/>
  <c r="P4416" i="4"/>
  <c r="T4416" i="4" s="1"/>
  <c r="O4416" i="4"/>
  <c r="S4416" i="4" s="1"/>
  <c r="N4416" i="4"/>
  <c r="R4416" i="4" s="1"/>
  <c r="P4474" i="4"/>
  <c r="T4474" i="4" s="1"/>
  <c r="N4474" i="4"/>
  <c r="R4474" i="4" s="1"/>
  <c r="M4474" i="4"/>
  <c r="Q4474" i="4" s="1"/>
  <c r="O4474" i="4"/>
  <c r="S4474" i="4" s="1"/>
  <c r="P4483" i="4"/>
  <c r="T4483" i="4" s="1"/>
  <c r="O4483" i="4"/>
  <c r="S4483" i="4" s="1"/>
  <c r="N4483" i="4"/>
  <c r="R4483" i="4" s="1"/>
  <c r="M4483" i="4"/>
  <c r="Q4483" i="4" s="1"/>
  <c r="P4450" i="4"/>
  <c r="T4450" i="4" s="1"/>
  <c r="N4450" i="4"/>
  <c r="R4450" i="4" s="1"/>
  <c r="O4450" i="4"/>
  <c r="S4450" i="4" s="1"/>
  <c r="M4450" i="4"/>
  <c r="Q4450" i="4" s="1"/>
  <c r="P4422" i="4"/>
  <c r="T4422" i="4" s="1"/>
  <c r="O4422" i="4"/>
  <c r="S4422" i="4" s="1"/>
  <c r="N4422" i="4"/>
  <c r="R4422" i="4" s="1"/>
  <c r="M4422" i="4"/>
  <c r="Q4422" i="4" s="1"/>
  <c r="P4565" i="4"/>
  <c r="T4565" i="4" s="1"/>
  <c r="O4565" i="4"/>
  <c r="S4565" i="4" s="1"/>
  <c r="N4565" i="4"/>
  <c r="R4565" i="4" s="1"/>
  <c r="M4565" i="4"/>
  <c r="Q4565" i="4" s="1"/>
  <c r="M4530" i="4"/>
  <c r="Q4530" i="4" s="1"/>
  <c r="P4530" i="4"/>
  <c r="T4530" i="4" s="1"/>
  <c r="O4530" i="4"/>
  <c r="S4530" i="4" s="1"/>
  <c r="N4530" i="4"/>
  <c r="R4530" i="4" s="1"/>
  <c r="N4417" i="4"/>
  <c r="R4417" i="4" s="1"/>
  <c r="M4417" i="4"/>
  <c r="Q4417" i="4" s="1"/>
  <c r="O4417" i="4"/>
  <c r="S4417" i="4" s="1"/>
  <c r="P4417" i="4"/>
  <c r="T4417" i="4" s="1"/>
  <c r="P4475" i="4"/>
  <c r="T4475" i="4" s="1"/>
  <c r="O4475" i="4"/>
  <c r="S4475" i="4" s="1"/>
  <c r="N4475" i="4"/>
  <c r="R4475" i="4" s="1"/>
  <c r="M4475" i="4"/>
  <c r="Q4475" i="4" s="1"/>
  <c r="P4455" i="4"/>
  <c r="T4455" i="4" s="1"/>
  <c r="M4455" i="4"/>
  <c r="Q4455" i="4" s="1"/>
  <c r="N4455" i="4"/>
  <c r="R4455" i="4" s="1"/>
  <c r="O4455" i="4"/>
  <c r="S4455" i="4" s="1"/>
  <c r="M4484" i="4"/>
  <c r="Q4484" i="4" s="1"/>
  <c r="P4484" i="4"/>
  <c r="T4484" i="4" s="1"/>
  <c r="O4484" i="4"/>
  <c r="S4484" i="4" s="1"/>
  <c r="N4484" i="4"/>
  <c r="R4484" i="4" s="1"/>
  <c r="M4516" i="4"/>
  <c r="Q4516" i="4" s="1"/>
  <c r="P4516" i="4"/>
  <c r="T4516" i="4" s="1"/>
  <c r="O4516" i="4"/>
  <c r="S4516" i="4" s="1"/>
  <c r="N4516" i="4"/>
  <c r="R4516" i="4" s="1"/>
  <c r="P4537" i="4"/>
  <c r="T4537" i="4" s="1"/>
  <c r="O4537" i="4"/>
  <c r="S4537" i="4" s="1"/>
  <c r="N4537" i="4"/>
  <c r="R4537" i="4" s="1"/>
  <c r="M4537" i="4"/>
  <c r="Q4537" i="4" s="1"/>
  <c r="P4494" i="4"/>
  <c r="T4494" i="4" s="1"/>
  <c r="O4494" i="4"/>
  <c r="S4494" i="4" s="1"/>
  <c r="N4494" i="4"/>
  <c r="R4494" i="4" s="1"/>
  <c r="M4494" i="4"/>
  <c r="Q4494" i="4" s="1"/>
  <c r="P4544" i="4"/>
  <c r="T4544" i="4" s="1"/>
  <c r="O4544" i="4"/>
  <c r="S4544" i="4" s="1"/>
  <c r="N4544" i="4"/>
  <c r="R4544" i="4" s="1"/>
  <c r="M4544" i="4"/>
  <c r="Q4544" i="4" s="1"/>
  <c r="P4528" i="4"/>
  <c r="T4528" i="4" s="1"/>
  <c r="N4528" i="4"/>
  <c r="R4528" i="4" s="1"/>
  <c r="O4528" i="4"/>
  <c r="S4528" i="4" s="1"/>
  <c r="M4528" i="4"/>
  <c r="Q4528" i="4" s="1"/>
  <c r="N4497" i="4"/>
  <c r="R4497" i="4" s="1"/>
  <c r="M4497" i="4"/>
  <c r="Q4497" i="4" s="1"/>
  <c r="O4497" i="4"/>
  <c r="S4497" i="4" s="1"/>
  <c r="P4497" i="4"/>
  <c r="T4497" i="4" s="1"/>
  <c r="P4557" i="4"/>
  <c r="T4557" i="4" s="1"/>
  <c r="O4557" i="4"/>
  <c r="S4557" i="4" s="1"/>
  <c r="N4557" i="4"/>
  <c r="R4557" i="4" s="1"/>
  <c r="M4557" i="4"/>
  <c r="Q4557" i="4" s="1"/>
  <c r="P4615" i="4"/>
  <c r="T4615" i="4" s="1"/>
  <c r="O4615" i="4"/>
  <c r="S4615" i="4" s="1"/>
  <c r="M4615" i="4"/>
  <c r="Q4615" i="4" s="1"/>
  <c r="N4615" i="4"/>
  <c r="R4615" i="4" s="1"/>
  <c r="M4578" i="4"/>
  <c r="Q4578" i="4" s="1"/>
  <c r="P4578" i="4"/>
  <c r="T4578" i="4" s="1"/>
  <c r="N4578" i="4"/>
  <c r="R4578" i="4" s="1"/>
  <c r="O4578" i="4"/>
  <c r="S4578" i="4" s="1"/>
  <c r="M4587" i="4"/>
  <c r="Q4587" i="4" s="1"/>
  <c r="P4587" i="4"/>
  <c r="T4587" i="4" s="1"/>
  <c r="O4587" i="4"/>
  <c r="S4587" i="4" s="1"/>
  <c r="N4587" i="4"/>
  <c r="R4587" i="4" s="1"/>
  <c r="P4655" i="4"/>
  <c r="T4655" i="4" s="1"/>
  <c r="N4655" i="4"/>
  <c r="R4655" i="4" s="1"/>
  <c r="M4655" i="4"/>
  <c r="Q4655" i="4" s="1"/>
  <c r="O4655" i="4"/>
  <c r="S4655" i="4" s="1"/>
  <c r="N4597" i="4"/>
  <c r="R4597" i="4" s="1"/>
  <c r="M4597" i="4"/>
  <c r="Q4597" i="4" s="1"/>
  <c r="P4597" i="4"/>
  <c r="T4597" i="4" s="1"/>
  <c r="O4597" i="4"/>
  <c r="S4597" i="4" s="1"/>
  <c r="P4607" i="4"/>
  <c r="T4607" i="4" s="1"/>
  <c r="O4607" i="4"/>
  <c r="S4607" i="4" s="1"/>
  <c r="M4607" i="4"/>
  <c r="Q4607" i="4" s="1"/>
  <c r="N4607" i="4"/>
  <c r="R4607" i="4" s="1"/>
  <c r="N4555" i="4"/>
  <c r="R4555" i="4" s="1"/>
  <c r="M4555" i="4"/>
  <c r="Q4555" i="4" s="1"/>
  <c r="O4555" i="4"/>
  <c r="S4555" i="4" s="1"/>
  <c r="P4555" i="4"/>
  <c r="T4555" i="4" s="1"/>
  <c r="M4588" i="4"/>
  <c r="Q4588" i="4" s="1"/>
  <c r="N4588" i="4"/>
  <c r="R4588" i="4" s="1"/>
  <c r="O4588" i="4"/>
  <c r="S4588" i="4" s="1"/>
  <c r="P4588" i="4"/>
  <c r="T4588" i="4" s="1"/>
  <c r="P4756" i="4"/>
  <c r="T4756" i="4" s="1"/>
  <c r="O4756" i="4"/>
  <c r="S4756" i="4" s="1"/>
  <c r="M4756" i="4"/>
  <c r="Q4756" i="4" s="1"/>
  <c r="N4756" i="4"/>
  <c r="R4756" i="4" s="1"/>
  <c r="P4626" i="4"/>
  <c r="T4626" i="4" s="1"/>
  <c r="O4626" i="4"/>
  <c r="S4626" i="4" s="1"/>
  <c r="N4626" i="4"/>
  <c r="R4626" i="4" s="1"/>
  <c r="M4626" i="4"/>
  <c r="Q4626" i="4" s="1"/>
  <c r="N4650" i="4"/>
  <c r="R4650" i="4" s="1"/>
  <c r="M4650" i="4"/>
  <c r="Q4650" i="4" s="1"/>
  <c r="P4650" i="4"/>
  <c r="T4650" i="4" s="1"/>
  <c r="O4650" i="4"/>
  <c r="S4650" i="4" s="1"/>
  <c r="O4609" i="4"/>
  <c r="S4609" i="4" s="1"/>
  <c r="N4609" i="4"/>
  <c r="R4609" i="4" s="1"/>
  <c r="M4609" i="4"/>
  <c r="Q4609" i="4" s="1"/>
  <c r="P4609" i="4"/>
  <c r="T4609" i="4" s="1"/>
  <c r="O4641" i="4"/>
  <c r="S4641" i="4" s="1"/>
  <c r="N4641" i="4"/>
  <c r="R4641" i="4" s="1"/>
  <c r="M4641" i="4"/>
  <c r="Q4641" i="4" s="1"/>
  <c r="P4641" i="4"/>
  <c r="T4641" i="4" s="1"/>
  <c r="P4696" i="4"/>
  <c r="T4696" i="4" s="1"/>
  <c r="O4696" i="4"/>
  <c r="S4696" i="4" s="1"/>
  <c r="N4696" i="4"/>
  <c r="R4696" i="4" s="1"/>
  <c r="M4696" i="4"/>
  <c r="Q4696" i="4" s="1"/>
  <c r="M4636" i="4"/>
  <c r="Q4636" i="4" s="1"/>
  <c r="N4636" i="4"/>
  <c r="R4636" i="4" s="1"/>
  <c r="P4636" i="4"/>
  <c r="T4636" i="4" s="1"/>
  <c r="O4636" i="4"/>
  <c r="S4636" i="4" s="1"/>
  <c r="P4711" i="4"/>
  <c r="T4711" i="4" s="1"/>
  <c r="O4711" i="4"/>
  <c r="S4711" i="4" s="1"/>
  <c r="M4711" i="4"/>
  <c r="Q4711" i="4" s="1"/>
  <c r="N4711" i="4"/>
  <c r="R4711" i="4" s="1"/>
  <c r="M4693" i="4"/>
  <c r="Q4693" i="4" s="1"/>
  <c r="P4693" i="4"/>
  <c r="T4693" i="4" s="1"/>
  <c r="O4693" i="4"/>
  <c r="S4693" i="4" s="1"/>
  <c r="N4693" i="4"/>
  <c r="R4693" i="4" s="1"/>
  <c r="M4729" i="4"/>
  <c r="Q4729" i="4" s="1"/>
  <c r="N4729" i="4"/>
  <c r="R4729" i="4" s="1"/>
  <c r="O4729" i="4"/>
  <c r="S4729" i="4" s="1"/>
  <c r="P4729" i="4"/>
  <c r="T4729" i="4" s="1"/>
  <c r="P4768" i="4"/>
  <c r="T4768" i="4" s="1"/>
  <c r="O4768" i="4"/>
  <c r="S4768" i="4" s="1"/>
  <c r="M4768" i="4"/>
  <c r="Q4768" i="4" s="1"/>
  <c r="N4768" i="4"/>
  <c r="R4768" i="4" s="1"/>
  <c r="N4706" i="4"/>
  <c r="R4706" i="4" s="1"/>
  <c r="P4706" i="4"/>
  <c r="T4706" i="4" s="1"/>
  <c r="O4706" i="4"/>
  <c r="S4706" i="4" s="1"/>
  <c r="M4706" i="4"/>
  <c r="Q4706" i="4" s="1"/>
  <c r="P4748" i="4"/>
  <c r="T4748" i="4" s="1"/>
  <c r="O4748" i="4"/>
  <c r="S4748" i="4" s="1"/>
  <c r="M4748" i="4"/>
  <c r="Q4748" i="4" s="1"/>
  <c r="N4748" i="4"/>
  <c r="R4748" i="4" s="1"/>
  <c r="N4670" i="4"/>
  <c r="R4670" i="4" s="1"/>
  <c r="M4670" i="4"/>
  <c r="Q4670" i="4" s="1"/>
  <c r="P4670" i="4"/>
  <c r="T4670" i="4" s="1"/>
  <c r="O4670" i="4"/>
  <c r="S4670" i="4" s="1"/>
  <c r="N4702" i="4"/>
  <c r="R4702" i="4" s="1"/>
  <c r="M4702" i="4"/>
  <c r="Q4702" i="4" s="1"/>
  <c r="O4702" i="4"/>
  <c r="S4702" i="4" s="1"/>
  <c r="P4702" i="4"/>
  <c r="T4702" i="4" s="1"/>
  <c r="P4744" i="4"/>
  <c r="T4744" i="4" s="1"/>
  <c r="O4744" i="4"/>
  <c r="S4744" i="4" s="1"/>
  <c r="M4744" i="4"/>
  <c r="Q4744" i="4" s="1"/>
  <c r="N4744" i="4"/>
  <c r="R4744" i="4" s="1"/>
  <c r="P4755" i="4"/>
  <c r="T4755" i="4" s="1"/>
  <c r="O4755" i="4"/>
  <c r="S4755" i="4" s="1"/>
  <c r="N4755" i="4"/>
  <c r="R4755" i="4" s="1"/>
  <c r="M4755" i="4"/>
  <c r="Q4755" i="4" s="1"/>
  <c r="P4784" i="4"/>
  <c r="T4784" i="4" s="1"/>
  <c r="O4784" i="4"/>
  <c r="S4784" i="4" s="1"/>
  <c r="N4784" i="4"/>
  <c r="R4784" i="4" s="1"/>
  <c r="M4784" i="4"/>
  <c r="Q4784" i="4" s="1"/>
  <c r="O4730" i="4"/>
  <c r="S4730" i="4" s="1"/>
  <c r="N4730" i="4"/>
  <c r="R4730" i="4" s="1"/>
  <c r="M4730" i="4"/>
  <c r="Q4730" i="4" s="1"/>
  <c r="P4730" i="4"/>
  <c r="T4730" i="4" s="1"/>
  <c r="O4762" i="4"/>
  <c r="S4762" i="4" s="1"/>
  <c r="N4762" i="4"/>
  <c r="R4762" i="4" s="1"/>
  <c r="M4762" i="4"/>
  <c r="Q4762" i="4" s="1"/>
  <c r="P4762" i="4"/>
  <c r="T4762" i="4" s="1"/>
  <c r="P4853" i="4"/>
  <c r="T4853" i="4" s="1"/>
  <c r="O4853" i="4"/>
  <c r="S4853" i="4" s="1"/>
  <c r="N4853" i="4"/>
  <c r="R4853" i="4" s="1"/>
  <c r="M4853" i="4"/>
  <c r="Q4853" i="4" s="1"/>
  <c r="M4761" i="4"/>
  <c r="Q4761" i="4" s="1"/>
  <c r="N4761" i="4"/>
  <c r="R4761" i="4" s="1"/>
  <c r="P4761" i="4"/>
  <c r="T4761" i="4" s="1"/>
  <c r="O4761" i="4"/>
  <c r="S4761" i="4" s="1"/>
  <c r="M4818" i="4"/>
  <c r="Q4818" i="4" s="1"/>
  <c r="P4818" i="4"/>
  <c r="T4818" i="4" s="1"/>
  <c r="O4818" i="4"/>
  <c r="S4818" i="4" s="1"/>
  <c r="N4818" i="4"/>
  <c r="R4818" i="4" s="1"/>
  <c r="P4788" i="4"/>
  <c r="T4788" i="4" s="1"/>
  <c r="O4788" i="4"/>
  <c r="S4788" i="4" s="1"/>
  <c r="N4788" i="4"/>
  <c r="R4788" i="4" s="1"/>
  <c r="M4788" i="4"/>
  <c r="Q4788" i="4" s="1"/>
  <c r="P4813" i="4"/>
  <c r="T4813" i="4" s="1"/>
  <c r="O4813" i="4"/>
  <c r="S4813" i="4" s="1"/>
  <c r="N4813" i="4"/>
  <c r="R4813" i="4" s="1"/>
  <c r="M4813" i="4"/>
  <c r="Q4813" i="4" s="1"/>
  <c r="P4865" i="4"/>
  <c r="T4865" i="4" s="1"/>
  <c r="O4865" i="4"/>
  <c r="S4865" i="4" s="1"/>
  <c r="N4865" i="4"/>
  <c r="R4865" i="4" s="1"/>
  <c r="M4865" i="4"/>
  <c r="Q4865" i="4" s="1"/>
  <c r="O4803" i="4"/>
  <c r="S4803" i="4" s="1"/>
  <c r="N4803" i="4"/>
  <c r="R4803" i="4" s="1"/>
  <c r="M4803" i="4"/>
  <c r="Q4803" i="4" s="1"/>
  <c r="P4803" i="4"/>
  <c r="T4803" i="4" s="1"/>
  <c r="M4830" i="4"/>
  <c r="Q4830" i="4" s="1"/>
  <c r="N4830" i="4"/>
  <c r="R4830" i="4" s="1"/>
  <c r="O4830" i="4"/>
  <c r="S4830" i="4" s="1"/>
  <c r="P4830" i="4"/>
  <c r="T4830" i="4" s="1"/>
  <c r="M4798" i="4"/>
  <c r="Q4798" i="4" s="1"/>
  <c r="N4798" i="4"/>
  <c r="R4798" i="4" s="1"/>
  <c r="O4798" i="4"/>
  <c r="S4798" i="4" s="1"/>
  <c r="P4798" i="4"/>
  <c r="T4798" i="4" s="1"/>
  <c r="M4854" i="4"/>
  <c r="Q4854" i="4" s="1"/>
  <c r="P4854" i="4"/>
  <c r="T4854" i="4" s="1"/>
  <c r="O4854" i="4"/>
  <c r="S4854" i="4" s="1"/>
  <c r="N4854" i="4"/>
  <c r="R4854" i="4" s="1"/>
  <c r="P4882" i="4"/>
  <c r="T4882" i="4" s="1"/>
  <c r="N4882" i="4"/>
  <c r="R4882" i="4" s="1"/>
  <c r="M4882" i="4"/>
  <c r="Q4882" i="4" s="1"/>
  <c r="O4882" i="4"/>
  <c r="S4882" i="4" s="1"/>
  <c r="P4852" i="4"/>
  <c r="T4852" i="4" s="1"/>
  <c r="O4852" i="4"/>
  <c r="S4852" i="4" s="1"/>
  <c r="N4852" i="4"/>
  <c r="R4852" i="4" s="1"/>
  <c r="M4852" i="4"/>
  <c r="Q4852" i="4" s="1"/>
  <c r="N4919" i="4"/>
  <c r="R4919" i="4" s="1"/>
  <c r="M4919" i="4"/>
  <c r="Q4919" i="4" s="1"/>
  <c r="P4919" i="4"/>
  <c r="T4919" i="4" s="1"/>
  <c r="O4919" i="4"/>
  <c r="S4919" i="4" s="1"/>
  <c r="N4871" i="4"/>
  <c r="R4871" i="4" s="1"/>
  <c r="M4871" i="4"/>
  <c r="Q4871" i="4" s="1"/>
  <c r="O4871" i="4"/>
  <c r="S4871" i="4" s="1"/>
  <c r="P4871" i="4"/>
  <c r="T4871" i="4" s="1"/>
  <c r="M4884" i="4"/>
  <c r="Q4884" i="4" s="1"/>
  <c r="P4884" i="4"/>
  <c r="T4884" i="4" s="1"/>
  <c r="O4884" i="4"/>
  <c r="S4884" i="4" s="1"/>
  <c r="N4884" i="4"/>
  <c r="R4884" i="4" s="1"/>
  <c r="P4972" i="4"/>
  <c r="T4972" i="4" s="1"/>
  <c r="M4972" i="4"/>
  <c r="Q4972" i="4" s="1"/>
  <c r="O4972" i="4"/>
  <c r="S4972" i="4" s="1"/>
  <c r="N4972" i="4"/>
  <c r="R4972" i="4" s="1"/>
  <c r="P4898" i="4"/>
  <c r="T4898" i="4" s="1"/>
  <c r="O4898" i="4"/>
  <c r="S4898" i="4" s="1"/>
  <c r="N4898" i="4"/>
  <c r="R4898" i="4" s="1"/>
  <c r="M4898" i="4"/>
  <c r="Q4898" i="4" s="1"/>
  <c r="P4920" i="4"/>
  <c r="T4920" i="4" s="1"/>
  <c r="N4920" i="4"/>
  <c r="R4920" i="4" s="1"/>
  <c r="O4920" i="4"/>
  <c r="S4920" i="4" s="1"/>
  <c r="M4920" i="4"/>
  <c r="Q4920" i="4" s="1"/>
  <c r="N4905" i="4"/>
  <c r="R4905" i="4" s="1"/>
  <c r="M4905" i="4"/>
  <c r="Q4905" i="4" s="1"/>
  <c r="O4905" i="4"/>
  <c r="S4905" i="4" s="1"/>
  <c r="P4905" i="4"/>
  <c r="T4905" i="4" s="1"/>
  <c r="P4924" i="4"/>
  <c r="T4924" i="4" s="1"/>
  <c r="N4924" i="4"/>
  <c r="R4924" i="4" s="1"/>
  <c r="M4924" i="4"/>
  <c r="Q4924" i="4" s="1"/>
  <c r="O4924" i="4"/>
  <c r="S4924" i="4" s="1"/>
  <c r="M4985" i="4"/>
  <c r="Q4985" i="4" s="1"/>
  <c r="N4985" i="4"/>
  <c r="R4985" i="4" s="1"/>
  <c r="P4985" i="4"/>
  <c r="T4985" i="4" s="1"/>
  <c r="O4985" i="4"/>
  <c r="S4985" i="4" s="1"/>
  <c r="N4939" i="4"/>
  <c r="R4939" i="4" s="1"/>
  <c r="M4939" i="4"/>
  <c r="Q4939" i="4" s="1"/>
  <c r="O4939" i="4"/>
  <c r="S4939" i="4" s="1"/>
  <c r="P4939" i="4"/>
  <c r="T4939" i="4" s="1"/>
  <c r="N4982" i="4"/>
  <c r="R4982" i="4" s="1"/>
  <c r="M4982" i="4"/>
  <c r="Q4982" i="4" s="1"/>
  <c r="P4982" i="4"/>
  <c r="T4982" i="4" s="1"/>
  <c r="O4982" i="4"/>
  <c r="S4982" i="4" s="1"/>
  <c r="N4986" i="4"/>
  <c r="R4986" i="4" s="1"/>
  <c r="M4986" i="4"/>
  <c r="Q4986" i="4" s="1"/>
  <c r="P4986" i="4"/>
  <c r="T4986" i="4" s="1"/>
  <c r="O4986" i="4"/>
  <c r="S4986" i="4" s="1"/>
  <c r="O4952" i="4"/>
  <c r="S4952" i="4" s="1"/>
  <c r="N4952" i="4"/>
  <c r="R4952" i="4" s="1"/>
  <c r="M4952" i="4"/>
  <c r="Q4952" i="4" s="1"/>
  <c r="P4952" i="4"/>
  <c r="T4952" i="4" s="1"/>
  <c r="P5000" i="4"/>
  <c r="T5000" i="4" s="1"/>
  <c r="M5000" i="4"/>
  <c r="Q5000" i="4" s="1"/>
  <c r="O5000" i="4"/>
  <c r="S5000" i="4" s="1"/>
  <c r="N5000" i="4"/>
  <c r="R5000" i="4" s="1"/>
  <c r="M4959" i="4"/>
  <c r="Q4959" i="4" s="1"/>
  <c r="N4959" i="4"/>
  <c r="R4959" i="4" s="1"/>
  <c r="P4959" i="4"/>
  <c r="T4959" i="4" s="1"/>
  <c r="O4959" i="4"/>
  <c r="S4959" i="4" s="1"/>
  <c r="P163" i="4"/>
  <c r="T163" i="4" s="1"/>
  <c r="N163" i="4"/>
  <c r="R163" i="4" s="1"/>
  <c r="M163" i="4"/>
  <c r="Q163" i="4" s="1"/>
  <c r="O163" i="4"/>
  <c r="S163" i="4" s="1"/>
  <c r="N145" i="4"/>
  <c r="R145" i="4" s="1"/>
  <c r="M145" i="4"/>
  <c r="Q145" i="4" s="1"/>
  <c r="P145" i="4"/>
  <c r="T145" i="4" s="1"/>
  <c r="O145" i="4"/>
  <c r="S145" i="4" s="1"/>
  <c r="P111" i="4"/>
  <c r="T111" i="4" s="1"/>
  <c r="M111" i="4"/>
  <c r="Q111" i="4" s="1"/>
  <c r="N111" i="4"/>
  <c r="R111" i="4" s="1"/>
  <c r="O111" i="4"/>
  <c r="S111" i="4" s="1"/>
  <c r="M252" i="4"/>
  <c r="Q252" i="4" s="1"/>
  <c r="P252" i="4"/>
  <c r="T252" i="4" s="1"/>
  <c r="O252" i="4"/>
  <c r="S252" i="4" s="1"/>
  <c r="N252" i="4"/>
  <c r="R252" i="4" s="1"/>
  <c r="M444" i="4"/>
  <c r="Q444" i="4" s="1"/>
  <c r="P444" i="4"/>
  <c r="T444" i="4" s="1"/>
  <c r="O444" i="4"/>
  <c r="S444" i="4" s="1"/>
  <c r="N444" i="4"/>
  <c r="R444" i="4" s="1"/>
  <c r="P227" i="4"/>
  <c r="T227" i="4" s="1"/>
  <c r="O227" i="4"/>
  <c r="S227" i="4" s="1"/>
  <c r="N227" i="4"/>
  <c r="R227" i="4" s="1"/>
  <c r="M227" i="4"/>
  <c r="Q227" i="4" s="1"/>
  <c r="P451" i="4"/>
  <c r="T451" i="4" s="1"/>
  <c r="O451" i="4"/>
  <c r="S451" i="4" s="1"/>
  <c r="N451" i="4"/>
  <c r="R451" i="4" s="1"/>
  <c r="M451" i="4"/>
  <c r="Q451" i="4" s="1"/>
  <c r="N569" i="4"/>
  <c r="R569" i="4" s="1"/>
  <c r="P569" i="4"/>
  <c r="T569" i="4" s="1"/>
  <c r="O569" i="4"/>
  <c r="S569" i="4" s="1"/>
  <c r="M569" i="4"/>
  <c r="Q569" i="4" s="1"/>
  <c r="P390" i="4"/>
  <c r="T390" i="4" s="1"/>
  <c r="O390" i="4"/>
  <c r="S390" i="4" s="1"/>
  <c r="N390" i="4"/>
  <c r="R390" i="4" s="1"/>
  <c r="M390" i="4"/>
  <c r="Q390" i="4" s="1"/>
  <c r="M587" i="4"/>
  <c r="Q587" i="4" s="1"/>
  <c r="P587" i="4"/>
  <c r="T587" i="4" s="1"/>
  <c r="N587" i="4"/>
  <c r="R587" i="4" s="1"/>
  <c r="O587" i="4"/>
  <c r="S587" i="4" s="1"/>
  <c r="N401" i="4"/>
  <c r="R401" i="4" s="1"/>
  <c r="M401" i="4"/>
  <c r="Q401" i="4" s="1"/>
  <c r="P401" i="4"/>
  <c r="T401" i="4" s="1"/>
  <c r="O401" i="4"/>
  <c r="S401" i="4" s="1"/>
  <c r="M759" i="4"/>
  <c r="Q759" i="4" s="1"/>
  <c r="P759" i="4"/>
  <c r="T759" i="4" s="1"/>
  <c r="O759" i="4"/>
  <c r="S759" i="4" s="1"/>
  <c r="N759" i="4"/>
  <c r="R759" i="4" s="1"/>
  <c r="P1156" i="4"/>
  <c r="T1156" i="4" s="1"/>
  <c r="O1156" i="4"/>
  <c r="S1156" i="4" s="1"/>
  <c r="N1156" i="4"/>
  <c r="R1156" i="4" s="1"/>
  <c r="M1156" i="4"/>
  <c r="Q1156" i="4" s="1"/>
  <c r="P762" i="4"/>
  <c r="T762" i="4" s="1"/>
  <c r="O762" i="4"/>
  <c r="S762" i="4" s="1"/>
  <c r="N762" i="4"/>
  <c r="R762" i="4" s="1"/>
  <c r="M762" i="4"/>
  <c r="Q762" i="4" s="1"/>
  <c r="P1080" i="4"/>
  <c r="T1080" i="4" s="1"/>
  <c r="O1080" i="4"/>
  <c r="S1080" i="4" s="1"/>
  <c r="N1080" i="4"/>
  <c r="R1080" i="4" s="1"/>
  <c r="M1080" i="4"/>
  <c r="Q1080" i="4" s="1"/>
  <c r="P797" i="4"/>
  <c r="T797" i="4" s="1"/>
  <c r="O797" i="4"/>
  <c r="S797" i="4" s="1"/>
  <c r="N797" i="4"/>
  <c r="R797" i="4" s="1"/>
  <c r="M797" i="4"/>
  <c r="Q797" i="4" s="1"/>
  <c r="P1136" i="4"/>
  <c r="T1136" i="4" s="1"/>
  <c r="O1136" i="4"/>
  <c r="S1136" i="4" s="1"/>
  <c r="N1136" i="4"/>
  <c r="R1136" i="4" s="1"/>
  <c r="M1136" i="4"/>
  <c r="Q1136" i="4" s="1"/>
  <c r="N768" i="4"/>
  <c r="R768" i="4" s="1"/>
  <c r="M768" i="4"/>
  <c r="Q768" i="4" s="1"/>
  <c r="P768" i="4"/>
  <c r="T768" i="4" s="1"/>
  <c r="O768" i="4"/>
  <c r="S768" i="4" s="1"/>
  <c r="P1032" i="4"/>
  <c r="T1032" i="4" s="1"/>
  <c r="O1032" i="4"/>
  <c r="S1032" i="4" s="1"/>
  <c r="N1032" i="4"/>
  <c r="R1032" i="4" s="1"/>
  <c r="M1032" i="4"/>
  <c r="Q1032" i="4" s="1"/>
  <c r="P1063" i="4"/>
  <c r="T1063" i="4" s="1"/>
  <c r="O1063" i="4"/>
  <c r="S1063" i="4" s="1"/>
  <c r="N1063" i="4"/>
  <c r="R1063" i="4" s="1"/>
  <c r="M1063" i="4"/>
  <c r="Q1063" i="4" s="1"/>
  <c r="N906" i="4"/>
  <c r="R906" i="4" s="1"/>
  <c r="P906" i="4"/>
  <c r="T906" i="4" s="1"/>
  <c r="O906" i="4"/>
  <c r="S906" i="4" s="1"/>
  <c r="M906" i="4"/>
  <c r="Q906" i="4" s="1"/>
  <c r="O1130" i="4"/>
  <c r="S1130" i="4" s="1"/>
  <c r="N1130" i="4"/>
  <c r="R1130" i="4" s="1"/>
  <c r="M1130" i="4"/>
  <c r="Q1130" i="4" s="1"/>
  <c r="P1130" i="4"/>
  <c r="T1130" i="4" s="1"/>
  <c r="M1053" i="4"/>
  <c r="Q1053" i="4" s="1"/>
  <c r="P1053" i="4"/>
  <c r="T1053" i="4" s="1"/>
  <c r="N1053" i="4"/>
  <c r="R1053" i="4" s="1"/>
  <c r="O1053" i="4"/>
  <c r="S1053" i="4" s="1"/>
  <c r="M1282" i="4"/>
  <c r="Q1282" i="4" s="1"/>
  <c r="P1282" i="4"/>
  <c r="T1282" i="4" s="1"/>
  <c r="O1282" i="4"/>
  <c r="S1282" i="4" s="1"/>
  <c r="N1282" i="4"/>
  <c r="R1282" i="4" s="1"/>
  <c r="M1506" i="4"/>
  <c r="Q1506" i="4" s="1"/>
  <c r="P1506" i="4"/>
  <c r="T1506" i="4" s="1"/>
  <c r="O1506" i="4"/>
  <c r="S1506" i="4" s="1"/>
  <c r="N1506" i="4"/>
  <c r="R1506" i="4" s="1"/>
  <c r="P1369" i="4"/>
  <c r="T1369" i="4" s="1"/>
  <c r="O1369" i="4"/>
  <c r="S1369" i="4" s="1"/>
  <c r="N1369" i="4"/>
  <c r="R1369" i="4" s="1"/>
  <c r="M1369" i="4"/>
  <c r="Q1369" i="4" s="1"/>
  <c r="M1549" i="4"/>
  <c r="Q1549" i="4" s="1"/>
  <c r="P1549" i="4"/>
  <c r="T1549" i="4" s="1"/>
  <c r="N1549" i="4"/>
  <c r="R1549" i="4" s="1"/>
  <c r="O1549" i="4"/>
  <c r="S1549" i="4" s="1"/>
  <c r="P1492" i="4"/>
  <c r="T1492" i="4" s="1"/>
  <c r="O1492" i="4"/>
  <c r="S1492" i="4" s="1"/>
  <c r="N1492" i="4"/>
  <c r="R1492" i="4" s="1"/>
  <c r="M1492" i="4"/>
  <c r="Q1492" i="4" s="1"/>
  <c r="N1295" i="4"/>
  <c r="R1295" i="4" s="1"/>
  <c r="M1295" i="4"/>
  <c r="Q1295" i="4" s="1"/>
  <c r="O1295" i="4"/>
  <c r="S1295" i="4" s="1"/>
  <c r="P1295" i="4"/>
  <c r="T1295" i="4" s="1"/>
  <c r="P1523" i="4"/>
  <c r="T1523" i="4" s="1"/>
  <c r="M1523" i="4"/>
  <c r="Q1523" i="4" s="1"/>
  <c r="N1523" i="4"/>
  <c r="R1523" i="4" s="1"/>
  <c r="O1523" i="4"/>
  <c r="S1523" i="4" s="1"/>
  <c r="P1628" i="4"/>
  <c r="T1628" i="4" s="1"/>
  <c r="O1628" i="4"/>
  <c r="S1628" i="4" s="1"/>
  <c r="N1628" i="4"/>
  <c r="R1628" i="4" s="1"/>
  <c r="M1628" i="4"/>
  <c r="Q1628" i="4" s="1"/>
  <c r="P1792" i="4"/>
  <c r="T1792" i="4" s="1"/>
  <c r="O1792" i="4"/>
  <c r="S1792" i="4" s="1"/>
  <c r="N1792" i="4"/>
  <c r="R1792" i="4" s="1"/>
  <c r="M1792" i="4"/>
  <c r="Q1792" i="4" s="1"/>
  <c r="P1695" i="4"/>
  <c r="T1695" i="4" s="1"/>
  <c r="O1695" i="4"/>
  <c r="S1695" i="4" s="1"/>
  <c r="N1695" i="4"/>
  <c r="R1695" i="4" s="1"/>
  <c r="M1695" i="4"/>
  <c r="Q1695" i="4" s="1"/>
  <c r="O1582" i="4"/>
  <c r="S1582" i="4" s="1"/>
  <c r="N1582" i="4"/>
  <c r="R1582" i="4" s="1"/>
  <c r="P1582" i="4"/>
  <c r="T1582" i="4" s="1"/>
  <c r="M1582" i="4"/>
  <c r="Q1582" i="4" s="1"/>
  <c r="P1827" i="4"/>
  <c r="T1827" i="4" s="1"/>
  <c r="N1827" i="4"/>
  <c r="R1827" i="4" s="1"/>
  <c r="M1827" i="4"/>
  <c r="Q1827" i="4" s="1"/>
  <c r="O1827" i="4"/>
  <c r="S1827" i="4" s="1"/>
  <c r="M1613" i="4"/>
  <c r="Q1613" i="4" s="1"/>
  <c r="P1613" i="4"/>
  <c r="T1613" i="4" s="1"/>
  <c r="O1613" i="4"/>
  <c r="S1613" i="4" s="1"/>
  <c r="N1613" i="4"/>
  <c r="R1613" i="4" s="1"/>
  <c r="M1833" i="4"/>
  <c r="Q1833" i="4" s="1"/>
  <c r="P1833" i="4"/>
  <c r="T1833" i="4" s="1"/>
  <c r="N1833" i="4"/>
  <c r="R1833" i="4" s="1"/>
  <c r="O1833" i="4"/>
  <c r="S1833" i="4" s="1"/>
  <c r="M2057" i="4"/>
  <c r="Q2057" i="4" s="1"/>
  <c r="P2057" i="4"/>
  <c r="T2057" i="4" s="1"/>
  <c r="O2057" i="4"/>
  <c r="S2057" i="4" s="1"/>
  <c r="N2057" i="4"/>
  <c r="R2057" i="4" s="1"/>
  <c r="P2028" i="4"/>
  <c r="T2028" i="4" s="1"/>
  <c r="O2028" i="4"/>
  <c r="S2028" i="4" s="1"/>
  <c r="N2028" i="4"/>
  <c r="R2028" i="4" s="1"/>
  <c r="M2028" i="4"/>
  <c r="Q2028" i="4" s="1"/>
  <c r="P1963" i="4"/>
  <c r="T1963" i="4" s="1"/>
  <c r="O1963" i="4"/>
  <c r="S1963" i="4" s="1"/>
  <c r="N1963" i="4"/>
  <c r="R1963" i="4" s="1"/>
  <c r="M1963" i="4"/>
  <c r="Q1963" i="4" s="1"/>
  <c r="M2165" i="4"/>
  <c r="Q2165" i="4" s="1"/>
  <c r="P2165" i="4"/>
  <c r="T2165" i="4" s="1"/>
  <c r="O2165" i="4"/>
  <c r="S2165" i="4" s="1"/>
  <c r="N2165" i="4"/>
  <c r="R2165" i="4" s="1"/>
  <c r="N2090" i="4"/>
  <c r="R2090" i="4" s="1"/>
  <c r="M2090" i="4"/>
  <c r="Q2090" i="4" s="1"/>
  <c r="O2090" i="4"/>
  <c r="S2090" i="4" s="1"/>
  <c r="P2090" i="4"/>
  <c r="T2090" i="4" s="1"/>
  <c r="P2260" i="4"/>
  <c r="T2260" i="4" s="1"/>
  <c r="O2260" i="4"/>
  <c r="S2260" i="4" s="1"/>
  <c r="N2260" i="4"/>
  <c r="R2260" i="4" s="1"/>
  <c r="M2260" i="4"/>
  <c r="Q2260" i="4" s="1"/>
  <c r="P2263" i="4"/>
  <c r="T2263" i="4" s="1"/>
  <c r="O2263" i="4"/>
  <c r="S2263" i="4" s="1"/>
  <c r="N2263" i="4"/>
  <c r="R2263" i="4" s="1"/>
  <c r="M2263" i="4"/>
  <c r="Q2263" i="4" s="1"/>
  <c r="P2455" i="4"/>
  <c r="T2455" i="4" s="1"/>
  <c r="O2455" i="4"/>
  <c r="S2455" i="4" s="1"/>
  <c r="N2455" i="4"/>
  <c r="R2455" i="4" s="1"/>
  <c r="M2455" i="4"/>
  <c r="Q2455" i="4" s="1"/>
  <c r="O2382" i="4"/>
  <c r="S2382" i="4" s="1"/>
  <c r="N2382" i="4"/>
  <c r="R2382" i="4" s="1"/>
  <c r="M2382" i="4"/>
  <c r="Q2382" i="4" s="1"/>
  <c r="P2382" i="4"/>
  <c r="T2382" i="4" s="1"/>
  <c r="M2277" i="4"/>
  <c r="Q2277" i="4" s="1"/>
  <c r="P2277" i="4"/>
  <c r="T2277" i="4" s="1"/>
  <c r="O2277" i="4"/>
  <c r="S2277" i="4" s="1"/>
  <c r="N2277" i="4"/>
  <c r="R2277" i="4" s="1"/>
  <c r="M2501" i="4"/>
  <c r="Q2501" i="4" s="1"/>
  <c r="O2501" i="4"/>
  <c r="S2501" i="4" s="1"/>
  <c r="N2501" i="4"/>
  <c r="R2501" i="4" s="1"/>
  <c r="P2501" i="4"/>
  <c r="T2501" i="4" s="1"/>
  <c r="M2693" i="4"/>
  <c r="Q2693" i="4" s="1"/>
  <c r="P2693" i="4"/>
  <c r="T2693" i="4" s="1"/>
  <c r="O2693" i="4"/>
  <c r="S2693" i="4" s="1"/>
  <c r="N2693" i="4"/>
  <c r="R2693" i="4" s="1"/>
  <c r="P2856" i="4"/>
  <c r="T2856" i="4" s="1"/>
  <c r="N2856" i="4"/>
  <c r="R2856" i="4" s="1"/>
  <c r="M2856" i="4"/>
  <c r="Q2856" i="4" s="1"/>
  <c r="O2856" i="4"/>
  <c r="S2856" i="4" s="1"/>
  <c r="P2652" i="4"/>
  <c r="T2652" i="4" s="1"/>
  <c r="O2652" i="4"/>
  <c r="S2652" i="4" s="1"/>
  <c r="N2652" i="4"/>
  <c r="R2652" i="4" s="1"/>
  <c r="M2652" i="4"/>
  <c r="Q2652" i="4" s="1"/>
  <c r="N3020" i="4"/>
  <c r="R3020" i="4" s="1"/>
  <c r="M3020" i="4"/>
  <c r="Q3020" i="4" s="1"/>
  <c r="P3020" i="4"/>
  <c r="T3020" i="4" s="1"/>
  <c r="O3020" i="4"/>
  <c r="S3020" i="4" s="1"/>
  <c r="P2667" i="4"/>
  <c r="T2667" i="4" s="1"/>
  <c r="O2667" i="4"/>
  <c r="S2667" i="4" s="1"/>
  <c r="N2667" i="4"/>
  <c r="R2667" i="4" s="1"/>
  <c r="M2667" i="4"/>
  <c r="Q2667" i="4" s="1"/>
  <c r="P2893" i="4"/>
  <c r="T2893" i="4" s="1"/>
  <c r="N2893" i="4"/>
  <c r="R2893" i="4" s="1"/>
  <c r="M2893" i="4"/>
  <c r="Q2893" i="4" s="1"/>
  <c r="O2893" i="4"/>
  <c r="S2893" i="4" s="1"/>
  <c r="N2590" i="4"/>
  <c r="R2590" i="4" s="1"/>
  <c r="M2590" i="4"/>
  <c r="Q2590" i="4" s="1"/>
  <c r="P2590" i="4"/>
  <c r="T2590" i="4" s="1"/>
  <c r="O2590" i="4"/>
  <c r="S2590" i="4" s="1"/>
  <c r="N2814" i="4"/>
  <c r="R2814" i="4" s="1"/>
  <c r="M2814" i="4"/>
  <c r="Q2814" i="4" s="1"/>
  <c r="P2814" i="4"/>
  <c r="T2814" i="4" s="1"/>
  <c r="O2814" i="4"/>
  <c r="S2814" i="4" s="1"/>
  <c r="P2948" i="4"/>
  <c r="T2948" i="4" s="1"/>
  <c r="O2948" i="4"/>
  <c r="S2948" i="4" s="1"/>
  <c r="N2948" i="4"/>
  <c r="R2948" i="4" s="1"/>
  <c r="M2948" i="4"/>
  <c r="Q2948" i="4" s="1"/>
  <c r="O2999" i="4"/>
  <c r="S2999" i="4" s="1"/>
  <c r="N2999" i="4"/>
  <c r="R2999" i="4" s="1"/>
  <c r="M2999" i="4"/>
  <c r="Q2999" i="4" s="1"/>
  <c r="P2999" i="4"/>
  <c r="T2999" i="4" s="1"/>
  <c r="M3063" i="4"/>
  <c r="Q3063" i="4" s="1"/>
  <c r="P3063" i="4"/>
  <c r="T3063" i="4" s="1"/>
  <c r="O3063" i="4"/>
  <c r="S3063" i="4" s="1"/>
  <c r="N3063" i="4"/>
  <c r="R3063" i="4" s="1"/>
  <c r="P3188" i="4"/>
  <c r="T3188" i="4" s="1"/>
  <c r="N3188" i="4"/>
  <c r="R3188" i="4" s="1"/>
  <c r="M3188" i="4"/>
  <c r="Q3188" i="4" s="1"/>
  <c r="O3188" i="4"/>
  <c r="S3188" i="4" s="1"/>
  <c r="P3069" i="4"/>
  <c r="T3069" i="4" s="1"/>
  <c r="O3069" i="4"/>
  <c r="S3069" i="4" s="1"/>
  <c r="N3069" i="4"/>
  <c r="R3069" i="4" s="1"/>
  <c r="M3069" i="4"/>
  <c r="Q3069" i="4" s="1"/>
  <c r="N3108" i="4"/>
  <c r="R3108" i="4" s="1"/>
  <c r="M3108" i="4"/>
  <c r="Q3108" i="4" s="1"/>
  <c r="P3108" i="4"/>
  <c r="T3108" i="4" s="1"/>
  <c r="O3108" i="4"/>
  <c r="S3108" i="4" s="1"/>
  <c r="P3272" i="4"/>
  <c r="T3272" i="4" s="1"/>
  <c r="O3272" i="4"/>
  <c r="S3272" i="4" s="1"/>
  <c r="N3272" i="4"/>
  <c r="R3272" i="4" s="1"/>
  <c r="M3272" i="4"/>
  <c r="Q3272" i="4" s="1"/>
  <c r="P3307" i="4"/>
  <c r="T3307" i="4" s="1"/>
  <c r="O3307" i="4"/>
  <c r="S3307" i="4" s="1"/>
  <c r="N3307" i="4"/>
  <c r="R3307" i="4" s="1"/>
  <c r="M3307" i="4"/>
  <c r="Q3307" i="4" s="1"/>
  <c r="M3229" i="4"/>
  <c r="Q3229" i="4" s="1"/>
  <c r="P3229" i="4"/>
  <c r="T3229" i="4" s="1"/>
  <c r="N3229" i="4"/>
  <c r="R3229" i="4" s="1"/>
  <c r="O3229" i="4"/>
  <c r="S3229" i="4" s="1"/>
  <c r="P3449" i="4"/>
  <c r="T3449" i="4" s="1"/>
  <c r="O3449" i="4"/>
  <c r="S3449" i="4" s="1"/>
  <c r="N3449" i="4"/>
  <c r="R3449" i="4" s="1"/>
  <c r="M3449" i="4"/>
  <c r="Q3449" i="4" s="1"/>
  <c r="P3464" i="4"/>
  <c r="T3464" i="4" s="1"/>
  <c r="O3464" i="4"/>
  <c r="S3464" i="4" s="1"/>
  <c r="N3464" i="4"/>
  <c r="R3464" i="4" s="1"/>
  <c r="M3464" i="4"/>
  <c r="Q3464" i="4" s="1"/>
  <c r="M3474" i="4"/>
  <c r="Q3474" i="4" s="1"/>
  <c r="N3474" i="4"/>
  <c r="R3474" i="4" s="1"/>
  <c r="P3474" i="4"/>
  <c r="T3474" i="4" s="1"/>
  <c r="O3474" i="4"/>
  <c r="S3474" i="4" s="1"/>
  <c r="M3634" i="4"/>
  <c r="Q3634" i="4" s="1"/>
  <c r="P3634" i="4"/>
  <c r="T3634" i="4" s="1"/>
  <c r="N3634" i="4"/>
  <c r="R3634" i="4" s="1"/>
  <c r="O3634" i="4"/>
  <c r="S3634" i="4" s="1"/>
  <c r="O3845" i="4"/>
  <c r="S3845" i="4" s="1"/>
  <c r="N3845" i="4"/>
  <c r="R3845" i="4" s="1"/>
  <c r="M3845" i="4"/>
  <c r="Q3845" i="4" s="1"/>
  <c r="P3845" i="4"/>
  <c r="T3845" i="4" s="1"/>
  <c r="N141" i="4"/>
  <c r="R141" i="4" s="1"/>
  <c r="M141" i="4"/>
  <c r="Q141" i="4" s="1"/>
  <c r="P141" i="4"/>
  <c r="T141" i="4" s="1"/>
  <c r="O141" i="4"/>
  <c r="S141" i="4" s="1"/>
  <c r="P38" i="4"/>
  <c r="T38" i="4" s="1"/>
  <c r="O38" i="4"/>
  <c r="S38" i="4" s="1"/>
  <c r="N38" i="4"/>
  <c r="R38" i="4" s="1"/>
  <c r="M38" i="4"/>
  <c r="Q38" i="4" s="1"/>
  <c r="M156" i="4"/>
  <c r="Q156" i="4" s="1"/>
  <c r="P156" i="4"/>
  <c r="T156" i="4" s="1"/>
  <c r="N156" i="4"/>
  <c r="R156" i="4" s="1"/>
  <c r="O156" i="4"/>
  <c r="S156" i="4" s="1"/>
  <c r="P203" i="4"/>
  <c r="T203" i="4" s="1"/>
  <c r="N203" i="4"/>
  <c r="R203" i="4" s="1"/>
  <c r="M203" i="4"/>
  <c r="Q203" i="4" s="1"/>
  <c r="O203" i="4"/>
  <c r="S203" i="4" s="1"/>
  <c r="P146" i="4"/>
  <c r="T146" i="4" s="1"/>
  <c r="N146" i="4"/>
  <c r="R146" i="4" s="1"/>
  <c r="M146" i="4"/>
  <c r="Q146" i="4" s="1"/>
  <c r="O146" i="4"/>
  <c r="S146" i="4" s="1"/>
  <c r="N185" i="4"/>
  <c r="R185" i="4" s="1"/>
  <c r="M185" i="4"/>
  <c r="Q185" i="4" s="1"/>
  <c r="P185" i="4"/>
  <c r="T185" i="4" s="1"/>
  <c r="O185" i="4"/>
  <c r="S185" i="4" s="1"/>
  <c r="M184" i="4"/>
  <c r="Q184" i="4" s="1"/>
  <c r="P184" i="4"/>
  <c r="T184" i="4" s="1"/>
  <c r="N184" i="4"/>
  <c r="R184" i="4" s="1"/>
  <c r="O184" i="4"/>
  <c r="S184" i="4" s="1"/>
  <c r="P214" i="4"/>
  <c r="T214" i="4" s="1"/>
  <c r="O214" i="4"/>
  <c r="S214" i="4" s="1"/>
  <c r="N214" i="4"/>
  <c r="R214" i="4" s="1"/>
  <c r="M214" i="4"/>
  <c r="Q214" i="4" s="1"/>
  <c r="P142" i="4"/>
  <c r="T142" i="4" s="1"/>
  <c r="N142" i="4"/>
  <c r="R142" i="4" s="1"/>
  <c r="M142" i="4"/>
  <c r="Q142" i="4" s="1"/>
  <c r="O142" i="4"/>
  <c r="S142" i="4" s="1"/>
  <c r="M240" i="4"/>
  <c r="Q240" i="4" s="1"/>
  <c r="P240" i="4"/>
  <c r="T240" i="4" s="1"/>
  <c r="O240" i="4"/>
  <c r="S240" i="4" s="1"/>
  <c r="N240" i="4"/>
  <c r="R240" i="4" s="1"/>
  <c r="M336" i="4"/>
  <c r="Q336" i="4" s="1"/>
  <c r="P336" i="4"/>
  <c r="T336" i="4" s="1"/>
  <c r="O336" i="4"/>
  <c r="S336" i="4" s="1"/>
  <c r="N336" i="4"/>
  <c r="R336" i="4" s="1"/>
  <c r="M432" i="4"/>
  <c r="Q432" i="4" s="1"/>
  <c r="P432" i="4"/>
  <c r="T432" i="4" s="1"/>
  <c r="O432" i="4"/>
  <c r="S432" i="4" s="1"/>
  <c r="N432" i="4"/>
  <c r="R432" i="4" s="1"/>
  <c r="M528" i="4"/>
  <c r="Q528" i="4" s="1"/>
  <c r="P528" i="4"/>
  <c r="T528" i="4" s="1"/>
  <c r="O528" i="4"/>
  <c r="S528" i="4" s="1"/>
  <c r="N528" i="4"/>
  <c r="R528" i="4" s="1"/>
  <c r="M595" i="4"/>
  <c r="Q595" i="4" s="1"/>
  <c r="P595" i="4"/>
  <c r="T595" i="4" s="1"/>
  <c r="N595" i="4"/>
  <c r="R595" i="4" s="1"/>
  <c r="O595" i="4"/>
  <c r="S595" i="4" s="1"/>
  <c r="P279" i="4"/>
  <c r="T279" i="4" s="1"/>
  <c r="O279" i="4"/>
  <c r="S279" i="4" s="1"/>
  <c r="N279" i="4"/>
  <c r="R279" i="4" s="1"/>
  <c r="M279" i="4"/>
  <c r="Q279" i="4" s="1"/>
  <c r="P343" i="4"/>
  <c r="T343" i="4" s="1"/>
  <c r="O343" i="4"/>
  <c r="S343" i="4" s="1"/>
  <c r="N343" i="4"/>
  <c r="R343" i="4" s="1"/>
  <c r="M343" i="4"/>
  <c r="Q343" i="4" s="1"/>
  <c r="P439" i="4"/>
  <c r="T439" i="4" s="1"/>
  <c r="O439" i="4"/>
  <c r="S439" i="4" s="1"/>
  <c r="N439" i="4"/>
  <c r="R439" i="4" s="1"/>
  <c r="M439" i="4"/>
  <c r="Q439" i="4" s="1"/>
  <c r="N543" i="4"/>
  <c r="R543" i="4" s="1"/>
  <c r="P543" i="4"/>
  <c r="T543" i="4" s="1"/>
  <c r="O543" i="4"/>
  <c r="S543" i="4" s="1"/>
  <c r="M543" i="4"/>
  <c r="Q543" i="4" s="1"/>
  <c r="M623" i="4"/>
  <c r="Q623" i="4" s="1"/>
  <c r="P623" i="4"/>
  <c r="T623" i="4" s="1"/>
  <c r="N623" i="4"/>
  <c r="R623" i="4" s="1"/>
  <c r="O623" i="4"/>
  <c r="S623" i="4" s="1"/>
  <c r="P282" i="4"/>
  <c r="T282" i="4" s="1"/>
  <c r="O282" i="4"/>
  <c r="S282" i="4" s="1"/>
  <c r="N282" i="4"/>
  <c r="R282" i="4" s="1"/>
  <c r="M282" i="4"/>
  <c r="Q282" i="4" s="1"/>
  <c r="P378" i="4"/>
  <c r="T378" i="4" s="1"/>
  <c r="O378" i="4"/>
  <c r="S378" i="4" s="1"/>
  <c r="N378" i="4"/>
  <c r="R378" i="4" s="1"/>
  <c r="M378" i="4"/>
  <c r="Q378" i="4" s="1"/>
  <c r="P474" i="4"/>
  <c r="T474" i="4" s="1"/>
  <c r="O474" i="4"/>
  <c r="S474" i="4" s="1"/>
  <c r="N474" i="4"/>
  <c r="R474" i="4" s="1"/>
  <c r="M474" i="4"/>
  <c r="Q474" i="4" s="1"/>
  <c r="P554" i="4"/>
  <c r="T554" i="4" s="1"/>
  <c r="M554" i="4"/>
  <c r="Q554" i="4" s="1"/>
  <c r="O554" i="4"/>
  <c r="S554" i="4" s="1"/>
  <c r="N554" i="4"/>
  <c r="R554" i="4" s="1"/>
  <c r="N261" i="4"/>
  <c r="R261" i="4" s="1"/>
  <c r="M261" i="4"/>
  <c r="Q261" i="4" s="1"/>
  <c r="P261" i="4"/>
  <c r="T261" i="4" s="1"/>
  <c r="O261" i="4"/>
  <c r="S261" i="4" s="1"/>
  <c r="N357" i="4"/>
  <c r="R357" i="4" s="1"/>
  <c r="M357" i="4"/>
  <c r="Q357" i="4" s="1"/>
  <c r="P357" i="4"/>
  <c r="T357" i="4" s="1"/>
  <c r="O357" i="4"/>
  <c r="S357" i="4" s="1"/>
  <c r="N453" i="4"/>
  <c r="R453" i="4" s="1"/>
  <c r="M453" i="4"/>
  <c r="Q453" i="4" s="1"/>
  <c r="P453" i="4"/>
  <c r="T453" i="4" s="1"/>
  <c r="O453" i="4"/>
  <c r="S453" i="4" s="1"/>
  <c r="M564" i="4"/>
  <c r="Q564" i="4" s="1"/>
  <c r="P564" i="4"/>
  <c r="T564" i="4" s="1"/>
  <c r="N564" i="4"/>
  <c r="R564" i="4" s="1"/>
  <c r="O564" i="4"/>
  <c r="S564" i="4" s="1"/>
  <c r="M811" i="4"/>
  <c r="Q811" i="4" s="1"/>
  <c r="P811" i="4"/>
  <c r="T811" i="4" s="1"/>
  <c r="O811" i="4"/>
  <c r="S811" i="4" s="1"/>
  <c r="N811" i="4"/>
  <c r="R811" i="4" s="1"/>
  <c r="P689" i="4"/>
  <c r="T689" i="4" s="1"/>
  <c r="O689" i="4"/>
  <c r="S689" i="4" s="1"/>
  <c r="N689" i="4"/>
  <c r="R689" i="4" s="1"/>
  <c r="M689" i="4"/>
  <c r="Q689" i="4" s="1"/>
  <c r="P721" i="4"/>
  <c r="T721" i="4" s="1"/>
  <c r="O721" i="4"/>
  <c r="S721" i="4" s="1"/>
  <c r="N721" i="4"/>
  <c r="R721" i="4" s="1"/>
  <c r="M721" i="4"/>
  <c r="Q721" i="4" s="1"/>
  <c r="P753" i="4"/>
  <c r="T753" i="4" s="1"/>
  <c r="O753" i="4"/>
  <c r="S753" i="4" s="1"/>
  <c r="N753" i="4"/>
  <c r="R753" i="4" s="1"/>
  <c r="M753" i="4"/>
  <c r="Q753" i="4" s="1"/>
  <c r="P785" i="4"/>
  <c r="T785" i="4" s="1"/>
  <c r="O785" i="4"/>
  <c r="S785" i="4" s="1"/>
  <c r="N785" i="4"/>
  <c r="R785" i="4" s="1"/>
  <c r="M785" i="4"/>
  <c r="Q785" i="4" s="1"/>
  <c r="P817" i="4"/>
  <c r="T817" i="4" s="1"/>
  <c r="O817" i="4"/>
  <c r="S817" i="4" s="1"/>
  <c r="N817" i="4"/>
  <c r="R817" i="4" s="1"/>
  <c r="M817" i="4"/>
  <c r="Q817" i="4" s="1"/>
  <c r="P849" i="4"/>
  <c r="T849" i="4" s="1"/>
  <c r="O849" i="4"/>
  <c r="S849" i="4" s="1"/>
  <c r="N849" i="4"/>
  <c r="R849" i="4" s="1"/>
  <c r="M849" i="4"/>
  <c r="Q849" i="4" s="1"/>
  <c r="P915" i="4"/>
  <c r="T915" i="4" s="1"/>
  <c r="O915" i="4"/>
  <c r="S915" i="4" s="1"/>
  <c r="N915" i="4"/>
  <c r="R915" i="4" s="1"/>
  <c r="M915" i="4"/>
  <c r="Q915" i="4" s="1"/>
  <c r="P1108" i="4"/>
  <c r="T1108" i="4" s="1"/>
  <c r="O1108" i="4"/>
  <c r="S1108" i="4" s="1"/>
  <c r="N1108" i="4"/>
  <c r="R1108" i="4" s="1"/>
  <c r="M1108" i="4"/>
  <c r="Q1108" i="4" s="1"/>
  <c r="M896" i="4"/>
  <c r="Q896" i="4" s="1"/>
  <c r="O896" i="4"/>
  <c r="S896" i="4" s="1"/>
  <c r="N896" i="4"/>
  <c r="R896" i="4" s="1"/>
  <c r="P896" i="4"/>
  <c r="T896" i="4" s="1"/>
  <c r="P1040" i="4"/>
  <c r="T1040" i="4" s="1"/>
  <c r="O1040" i="4"/>
  <c r="S1040" i="4" s="1"/>
  <c r="N1040" i="4"/>
  <c r="R1040" i="4" s="1"/>
  <c r="M1040" i="4"/>
  <c r="Q1040" i="4" s="1"/>
  <c r="N596" i="4"/>
  <c r="R596" i="4" s="1"/>
  <c r="M596" i="4"/>
  <c r="Q596" i="4" s="1"/>
  <c r="P596" i="4"/>
  <c r="T596" i="4" s="1"/>
  <c r="O596" i="4"/>
  <c r="S596" i="4" s="1"/>
  <c r="N628" i="4"/>
  <c r="R628" i="4" s="1"/>
  <c r="M628" i="4"/>
  <c r="Q628" i="4" s="1"/>
  <c r="P628" i="4"/>
  <c r="T628" i="4" s="1"/>
  <c r="O628" i="4"/>
  <c r="S628" i="4" s="1"/>
  <c r="N660" i="4"/>
  <c r="R660" i="4" s="1"/>
  <c r="M660" i="4"/>
  <c r="Q660" i="4" s="1"/>
  <c r="P660" i="4"/>
  <c r="T660" i="4" s="1"/>
  <c r="O660" i="4"/>
  <c r="S660" i="4" s="1"/>
  <c r="N692" i="4"/>
  <c r="R692" i="4" s="1"/>
  <c r="M692" i="4"/>
  <c r="Q692" i="4" s="1"/>
  <c r="P692" i="4"/>
  <c r="T692" i="4" s="1"/>
  <c r="O692" i="4"/>
  <c r="S692" i="4" s="1"/>
  <c r="N724" i="4"/>
  <c r="R724" i="4" s="1"/>
  <c r="M724" i="4"/>
  <c r="Q724" i="4" s="1"/>
  <c r="P724" i="4"/>
  <c r="T724" i="4" s="1"/>
  <c r="O724" i="4"/>
  <c r="S724" i="4" s="1"/>
  <c r="N756" i="4"/>
  <c r="R756" i="4" s="1"/>
  <c r="M756" i="4"/>
  <c r="Q756" i="4" s="1"/>
  <c r="P756" i="4"/>
  <c r="T756" i="4" s="1"/>
  <c r="O756" i="4"/>
  <c r="S756" i="4" s="1"/>
  <c r="N788" i="4"/>
  <c r="R788" i="4" s="1"/>
  <c r="M788" i="4"/>
  <c r="Q788" i="4" s="1"/>
  <c r="P788" i="4"/>
  <c r="T788" i="4" s="1"/>
  <c r="O788" i="4"/>
  <c r="S788" i="4" s="1"/>
  <c r="N820" i="4"/>
  <c r="R820" i="4" s="1"/>
  <c r="M820" i="4"/>
  <c r="Q820" i="4" s="1"/>
  <c r="P820" i="4"/>
  <c r="T820" i="4" s="1"/>
  <c r="O820" i="4"/>
  <c r="S820" i="4" s="1"/>
  <c r="N852" i="4"/>
  <c r="R852" i="4" s="1"/>
  <c r="M852" i="4"/>
  <c r="Q852" i="4" s="1"/>
  <c r="P852" i="4"/>
  <c r="T852" i="4" s="1"/>
  <c r="O852" i="4"/>
  <c r="S852" i="4" s="1"/>
  <c r="M929" i="4"/>
  <c r="Q929" i="4" s="1"/>
  <c r="N929" i="4"/>
  <c r="R929" i="4" s="1"/>
  <c r="O929" i="4"/>
  <c r="S929" i="4" s="1"/>
  <c r="P929" i="4"/>
  <c r="T929" i="4" s="1"/>
  <c r="P1100" i="4"/>
  <c r="T1100" i="4" s="1"/>
  <c r="O1100" i="4"/>
  <c r="S1100" i="4" s="1"/>
  <c r="N1100" i="4"/>
  <c r="R1100" i="4" s="1"/>
  <c r="M1100" i="4"/>
  <c r="Q1100" i="4" s="1"/>
  <c r="P887" i="4"/>
  <c r="T887" i="4" s="1"/>
  <c r="M887" i="4"/>
  <c r="Q887" i="4" s="1"/>
  <c r="O887" i="4"/>
  <c r="S887" i="4" s="1"/>
  <c r="N887" i="4"/>
  <c r="R887" i="4" s="1"/>
  <c r="P964" i="4"/>
  <c r="T964" i="4" s="1"/>
  <c r="M964" i="4"/>
  <c r="Q964" i="4" s="1"/>
  <c r="O964" i="4"/>
  <c r="S964" i="4" s="1"/>
  <c r="N964" i="4"/>
  <c r="R964" i="4" s="1"/>
  <c r="P1208" i="4"/>
  <c r="T1208" i="4" s="1"/>
  <c r="N1208" i="4"/>
  <c r="R1208" i="4" s="1"/>
  <c r="M1208" i="4"/>
  <c r="Q1208" i="4" s="1"/>
  <c r="O1208" i="4"/>
  <c r="S1208" i="4" s="1"/>
  <c r="P1288" i="4"/>
  <c r="T1288" i="4" s="1"/>
  <c r="O1288" i="4"/>
  <c r="S1288" i="4" s="1"/>
  <c r="N1288" i="4"/>
  <c r="R1288" i="4" s="1"/>
  <c r="M1288" i="4"/>
  <c r="Q1288" i="4" s="1"/>
  <c r="N1207" i="4"/>
  <c r="R1207" i="4" s="1"/>
  <c r="M1207" i="4"/>
  <c r="Q1207" i="4" s="1"/>
  <c r="P1207" i="4"/>
  <c r="T1207" i="4" s="1"/>
  <c r="O1207" i="4"/>
  <c r="S1207" i="4" s="1"/>
  <c r="N1548" i="4"/>
  <c r="R1548" i="4" s="1"/>
  <c r="M1548" i="4"/>
  <c r="Q1548" i="4" s="1"/>
  <c r="P1548" i="4"/>
  <c r="T1548" i="4" s="1"/>
  <c r="O1548" i="4"/>
  <c r="S1548" i="4" s="1"/>
  <c r="P1019" i="4"/>
  <c r="T1019" i="4" s="1"/>
  <c r="O1019" i="4"/>
  <c r="S1019" i="4" s="1"/>
  <c r="N1019" i="4"/>
  <c r="R1019" i="4" s="1"/>
  <c r="M1019" i="4"/>
  <c r="Q1019" i="4" s="1"/>
  <c r="P1051" i="4"/>
  <c r="T1051" i="4" s="1"/>
  <c r="O1051" i="4"/>
  <c r="S1051" i="4" s="1"/>
  <c r="N1051" i="4"/>
  <c r="R1051" i="4" s="1"/>
  <c r="M1051" i="4"/>
  <c r="Q1051" i="4" s="1"/>
  <c r="P1083" i="4"/>
  <c r="T1083" i="4" s="1"/>
  <c r="O1083" i="4"/>
  <c r="S1083" i="4" s="1"/>
  <c r="N1083" i="4"/>
  <c r="R1083" i="4" s="1"/>
  <c r="M1083" i="4"/>
  <c r="Q1083" i="4" s="1"/>
  <c r="P1115" i="4"/>
  <c r="T1115" i="4" s="1"/>
  <c r="O1115" i="4"/>
  <c r="S1115" i="4" s="1"/>
  <c r="N1115" i="4"/>
  <c r="R1115" i="4" s="1"/>
  <c r="M1115" i="4"/>
  <c r="Q1115" i="4" s="1"/>
  <c r="P1147" i="4"/>
  <c r="T1147" i="4" s="1"/>
  <c r="O1147" i="4"/>
  <c r="S1147" i="4" s="1"/>
  <c r="N1147" i="4"/>
  <c r="R1147" i="4" s="1"/>
  <c r="M1147" i="4"/>
  <c r="Q1147" i="4" s="1"/>
  <c r="M1198" i="4"/>
  <c r="Q1198" i="4" s="1"/>
  <c r="P1198" i="4"/>
  <c r="T1198" i="4" s="1"/>
  <c r="O1198" i="4"/>
  <c r="S1198" i="4" s="1"/>
  <c r="N1198" i="4"/>
  <c r="R1198" i="4" s="1"/>
  <c r="P1172" i="4"/>
  <c r="T1172" i="4" s="1"/>
  <c r="N1172" i="4"/>
  <c r="R1172" i="4" s="1"/>
  <c r="O1172" i="4"/>
  <c r="S1172" i="4" s="1"/>
  <c r="M1172" i="4"/>
  <c r="Q1172" i="4" s="1"/>
  <c r="P1587" i="4"/>
  <c r="T1587" i="4" s="1"/>
  <c r="O1587" i="4"/>
  <c r="S1587" i="4" s="1"/>
  <c r="M1587" i="4"/>
  <c r="Q1587" i="4" s="1"/>
  <c r="N1587" i="4"/>
  <c r="R1587" i="4" s="1"/>
  <c r="N926" i="4"/>
  <c r="R926" i="4" s="1"/>
  <c r="M926" i="4"/>
  <c r="Q926" i="4" s="1"/>
  <c r="P926" i="4"/>
  <c r="T926" i="4" s="1"/>
  <c r="O926" i="4"/>
  <c r="S926" i="4" s="1"/>
  <c r="O958" i="4"/>
  <c r="S958" i="4" s="1"/>
  <c r="N958" i="4"/>
  <c r="R958" i="4" s="1"/>
  <c r="M958" i="4"/>
  <c r="Q958" i="4" s="1"/>
  <c r="P958" i="4"/>
  <c r="T958" i="4" s="1"/>
  <c r="O990" i="4"/>
  <c r="S990" i="4" s="1"/>
  <c r="N990" i="4"/>
  <c r="R990" i="4" s="1"/>
  <c r="M990" i="4"/>
  <c r="Q990" i="4" s="1"/>
  <c r="P990" i="4"/>
  <c r="T990" i="4" s="1"/>
  <c r="O1022" i="4"/>
  <c r="S1022" i="4" s="1"/>
  <c r="N1022" i="4"/>
  <c r="R1022" i="4" s="1"/>
  <c r="M1022" i="4"/>
  <c r="Q1022" i="4" s="1"/>
  <c r="P1022" i="4"/>
  <c r="T1022" i="4" s="1"/>
  <c r="O1054" i="4"/>
  <c r="S1054" i="4" s="1"/>
  <c r="N1054" i="4"/>
  <c r="R1054" i="4" s="1"/>
  <c r="M1054" i="4"/>
  <c r="Q1054" i="4" s="1"/>
  <c r="P1054" i="4"/>
  <c r="T1054" i="4" s="1"/>
  <c r="O1086" i="4"/>
  <c r="S1086" i="4" s="1"/>
  <c r="N1086" i="4"/>
  <c r="R1086" i="4" s="1"/>
  <c r="M1086" i="4"/>
  <c r="Q1086" i="4" s="1"/>
  <c r="P1086" i="4"/>
  <c r="T1086" i="4" s="1"/>
  <c r="O1118" i="4"/>
  <c r="S1118" i="4" s="1"/>
  <c r="N1118" i="4"/>
  <c r="R1118" i="4" s="1"/>
  <c r="M1118" i="4"/>
  <c r="Q1118" i="4" s="1"/>
  <c r="P1118" i="4"/>
  <c r="T1118" i="4" s="1"/>
  <c r="O1150" i="4"/>
  <c r="S1150" i="4" s="1"/>
  <c r="N1150" i="4"/>
  <c r="R1150" i="4" s="1"/>
  <c r="M1150" i="4"/>
  <c r="Q1150" i="4" s="1"/>
  <c r="P1150" i="4"/>
  <c r="T1150" i="4" s="1"/>
  <c r="P1220" i="4"/>
  <c r="T1220" i="4" s="1"/>
  <c r="O1220" i="4"/>
  <c r="S1220" i="4" s="1"/>
  <c r="N1220" i="4"/>
  <c r="R1220" i="4" s="1"/>
  <c r="M1220" i="4"/>
  <c r="Q1220" i="4" s="1"/>
  <c r="M1234" i="4"/>
  <c r="Q1234" i="4" s="1"/>
  <c r="P1234" i="4"/>
  <c r="T1234" i="4" s="1"/>
  <c r="O1234" i="4"/>
  <c r="S1234" i="4" s="1"/>
  <c r="N1234" i="4"/>
  <c r="R1234" i="4" s="1"/>
  <c r="M945" i="4"/>
  <c r="Q945" i="4" s="1"/>
  <c r="N945" i="4"/>
  <c r="R945" i="4" s="1"/>
  <c r="P945" i="4"/>
  <c r="T945" i="4" s="1"/>
  <c r="O945" i="4"/>
  <c r="S945" i="4" s="1"/>
  <c r="M977" i="4"/>
  <c r="Q977" i="4" s="1"/>
  <c r="N977" i="4"/>
  <c r="R977" i="4" s="1"/>
  <c r="P977" i="4"/>
  <c r="T977" i="4" s="1"/>
  <c r="O977" i="4"/>
  <c r="S977" i="4" s="1"/>
  <c r="M1009" i="4"/>
  <c r="Q1009" i="4" s="1"/>
  <c r="P1009" i="4"/>
  <c r="T1009" i="4" s="1"/>
  <c r="N1009" i="4"/>
  <c r="R1009" i="4" s="1"/>
  <c r="O1009" i="4"/>
  <c r="S1009" i="4" s="1"/>
  <c r="M1041" i="4"/>
  <c r="Q1041" i="4" s="1"/>
  <c r="P1041" i="4"/>
  <c r="T1041" i="4" s="1"/>
  <c r="N1041" i="4"/>
  <c r="R1041" i="4" s="1"/>
  <c r="O1041" i="4"/>
  <c r="S1041" i="4" s="1"/>
  <c r="M1073" i="4"/>
  <c r="Q1073" i="4" s="1"/>
  <c r="P1073" i="4"/>
  <c r="T1073" i="4" s="1"/>
  <c r="N1073" i="4"/>
  <c r="R1073" i="4" s="1"/>
  <c r="O1073" i="4"/>
  <c r="S1073" i="4" s="1"/>
  <c r="M1105" i="4"/>
  <c r="Q1105" i="4" s="1"/>
  <c r="P1105" i="4"/>
  <c r="T1105" i="4" s="1"/>
  <c r="N1105" i="4"/>
  <c r="R1105" i="4" s="1"/>
  <c r="O1105" i="4"/>
  <c r="S1105" i="4" s="1"/>
  <c r="M1137" i="4"/>
  <c r="Q1137" i="4" s="1"/>
  <c r="P1137" i="4"/>
  <c r="T1137" i="4" s="1"/>
  <c r="N1137" i="4"/>
  <c r="R1137" i="4" s="1"/>
  <c r="O1137" i="4"/>
  <c r="S1137" i="4" s="1"/>
  <c r="N1167" i="4"/>
  <c r="R1167" i="4" s="1"/>
  <c r="M1167" i="4"/>
  <c r="Q1167" i="4" s="1"/>
  <c r="O1167" i="4"/>
  <c r="S1167" i="4" s="1"/>
  <c r="P1167" i="4"/>
  <c r="T1167" i="4" s="1"/>
  <c r="P1615" i="4"/>
  <c r="T1615" i="4" s="1"/>
  <c r="O1615" i="4"/>
  <c r="S1615" i="4" s="1"/>
  <c r="N1615" i="4"/>
  <c r="R1615" i="4" s="1"/>
  <c r="M1615" i="4"/>
  <c r="Q1615" i="4" s="1"/>
  <c r="M1270" i="4"/>
  <c r="Q1270" i="4" s="1"/>
  <c r="P1270" i="4"/>
  <c r="T1270" i="4" s="1"/>
  <c r="O1270" i="4"/>
  <c r="S1270" i="4" s="1"/>
  <c r="N1270" i="4"/>
  <c r="R1270" i="4" s="1"/>
  <c r="M1302" i="4"/>
  <c r="Q1302" i="4" s="1"/>
  <c r="P1302" i="4"/>
  <c r="T1302" i="4" s="1"/>
  <c r="O1302" i="4"/>
  <c r="S1302" i="4" s="1"/>
  <c r="N1302" i="4"/>
  <c r="R1302" i="4" s="1"/>
  <c r="M1334" i="4"/>
  <c r="Q1334" i="4" s="1"/>
  <c r="P1334" i="4"/>
  <c r="T1334" i="4" s="1"/>
  <c r="O1334" i="4"/>
  <c r="S1334" i="4" s="1"/>
  <c r="N1334" i="4"/>
  <c r="R1334" i="4" s="1"/>
  <c r="M1366" i="4"/>
  <c r="Q1366" i="4" s="1"/>
  <c r="P1366" i="4"/>
  <c r="T1366" i="4" s="1"/>
  <c r="O1366" i="4"/>
  <c r="S1366" i="4" s="1"/>
  <c r="N1366" i="4"/>
  <c r="R1366" i="4" s="1"/>
  <c r="M1398" i="4"/>
  <c r="Q1398" i="4" s="1"/>
  <c r="P1398" i="4"/>
  <c r="T1398" i="4" s="1"/>
  <c r="O1398" i="4"/>
  <c r="S1398" i="4" s="1"/>
  <c r="N1398" i="4"/>
  <c r="R1398" i="4" s="1"/>
  <c r="M1430" i="4"/>
  <c r="Q1430" i="4" s="1"/>
  <c r="P1430" i="4"/>
  <c r="T1430" i="4" s="1"/>
  <c r="O1430" i="4"/>
  <c r="S1430" i="4" s="1"/>
  <c r="N1430" i="4"/>
  <c r="R1430" i="4" s="1"/>
  <c r="M1462" i="4"/>
  <c r="Q1462" i="4" s="1"/>
  <c r="P1462" i="4"/>
  <c r="T1462" i="4" s="1"/>
  <c r="O1462" i="4"/>
  <c r="S1462" i="4" s="1"/>
  <c r="N1462" i="4"/>
  <c r="R1462" i="4" s="1"/>
  <c r="M1494" i="4"/>
  <c r="Q1494" i="4" s="1"/>
  <c r="P1494" i="4"/>
  <c r="T1494" i="4" s="1"/>
  <c r="O1494" i="4"/>
  <c r="S1494" i="4" s="1"/>
  <c r="N1494" i="4"/>
  <c r="R1494" i="4" s="1"/>
  <c r="N1546" i="4"/>
  <c r="R1546" i="4" s="1"/>
  <c r="P1546" i="4"/>
  <c r="T1546" i="4" s="1"/>
  <c r="M1546" i="4"/>
  <c r="Q1546" i="4" s="1"/>
  <c r="O1546" i="4"/>
  <c r="S1546" i="4" s="1"/>
  <c r="P1197" i="4"/>
  <c r="T1197" i="4" s="1"/>
  <c r="N1197" i="4"/>
  <c r="R1197" i="4" s="1"/>
  <c r="O1197" i="4"/>
  <c r="S1197" i="4" s="1"/>
  <c r="M1197" i="4"/>
  <c r="Q1197" i="4" s="1"/>
  <c r="P1229" i="4"/>
  <c r="T1229" i="4" s="1"/>
  <c r="N1229" i="4"/>
  <c r="R1229" i="4" s="1"/>
  <c r="O1229" i="4"/>
  <c r="S1229" i="4" s="1"/>
  <c r="M1229" i="4"/>
  <c r="Q1229" i="4" s="1"/>
  <c r="P1261" i="4"/>
  <c r="T1261" i="4" s="1"/>
  <c r="N1261" i="4"/>
  <c r="R1261" i="4" s="1"/>
  <c r="O1261" i="4"/>
  <c r="S1261" i="4" s="1"/>
  <c r="M1261" i="4"/>
  <c r="Q1261" i="4" s="1"/>
  <c r="P1293" i="4"/>
  <c r="T1293" i="4" s="1"/>
  <c r="N1293" i="4"/>
  <c r="R1293" i="4" s="1"/>
  <c r="O1293" i="4"/>
  <c r="S1293" i="4" s="1"/>
  <c r="M1293" i="4"/>
  <c r="Q1293" i="4" s="1"/>
  <c r="P1325" i="4"/>
  <c r="T1325" i="4" s="1"/>
  <c r="O1325" i="4"/>
  <c r="S1325" i="4" s="1"/>
  <c r="N1325" i="4"/>
  <c r="R1325" i="4" s="1"/>
  <c r="M1325" i="4"/>
  <c r="Q1325" i="4" s="1"/>
  <c r="P1357" i="4"/>
  <c r="T1357" i="4" s="1"/>
  <c r="O1357" i="4"/>
  <c r="S1357" i="4" s="1"/>
  <c r="N1357" i="4"/>
  <c r="R1357" i="4" s="1"/>
  <c r="M1357" i="4"/>
  <c r="Q1357" i="4" s="1"/>
  <c r="P1389" i="4"/>
  <c r="T1389" i="4" s="1"/>
  <c r="O1389" i="4"/>
  <c r="S1389" i="4" s="1"/>
  <c r="N1389" i="4"/>
  <c r="R1389" i="4" s="1"/>
  <c r="M1389" i="4"/>
  <c r="Q1389" i="4" s="1"/>
  <c r="P1421" i="4"/>
  <c r="T1421" i="4" s="1"/>
  <c r="O1421" i="4"/>
  <c r="S1421" i="4" s="1"/>
  <c r="N1421" i="4"/>
  <c r="R1421" i="4" s="1"/>
  <c r="M1421" i="4"/>
  <c r="Q1421" i="4" s="1"/>
  <c r="P1453" i="4"/>
  <c r="T1453" i="4" s="1"/>
  <c r="O1453" i="4"/>
  <c r="S1453" i="4" s="1"/>
  <c r="N1453" i="4"/>
  <c r="R1453" i="4" s="1"/>
  <c r="M1453" i="4"/>
  <c r="Q1453" i="4" s="1"/>
  <c r="P1485" i="4"/>
  <c r="T1485" i="4" s="1"/>
  <c r="O1485" i="4"/>
  <c r="S1485" i="4" s="1"/>
  <c r="N1485" i="4"/>
  <c r="R1485" i="4" s="1"/>
  <c r="M1485" i="4"/>
  <c r="Q1485" i="4" s="1"/>
  <c r="N1528" i="4"/>
  <c r="R1528" i="4" s="1"/>
  <c r="M1528" i="4"/>
  <c r="Q1528" i="4" s="1"/>
  <c r="P1528" i="4"/>
  <c r="T1528" i="4" s="1"/>
  <c r="O1528" i="4"/>
  <c r="S1528" i="4" s="1"/>
  <c r="N1540" i="4"/>
  <c r="R1540" i="4" s="1"/>
  <c r="M1540" i="4"/>
  <c r="Q1540" i="4" s="1"/>
  <c r="P1540" i="4"/>
  <c r="T1540" i="4" s="1"/>
  <c r="O1540" i="4"/>
  <c r="S1540" i="4" s="1"/>
  <c r="P1320" i="4"/>
  <c r="T1320" i="4" s="1"/>
  <c r="O1320" i="4"/>
  <c r="S1320" i="4" s="1"/>
  <c r="N1320" i="4"/>
  <c r="R1320" i="4" s="1"/>
  <c r="M1320" i="4"/>
  <c r="Q1320" i="4" s="1"/>
  <c r="P1352" i="4"/>
  <c r="T1352" i="4" s="1"/>
  <c r="O1352" i="4"/>
  <c r="S1352" i="4" s="1"/>
  <c r="N1352" i="4"/>
  <c r="R1352" i="4" s="1"/>
  <c r="M1352" i="4"/>
  <c r="Q1352" i="4" s="1"/>
  <c r="P1384" i="4"/>
  <c r="T1384" i="4" s="1"/>
  <c r="O1384" i="4"/>
  <c r="S1384" i="4" s="1"/>
  <c r="N1384" i="4"/>
  <c r="R1384" i="4" s="1"/>
  <c r="M1384" i="4"/>
  <c r="Q1384" i="4" s="1"/>
  <c r="P1416" i="4"/>
  <c r="T1416" i="4" s="1"/>
  <c r="O1416" i="4"/>
  <c r="S1416" i="4" s="1"/>
  <c r="N1416" i="4"/>
  <c r="R1416" i="4" s="1"/>
  <c r="M1416" i="4"/>
  <c r="Q1416" i="4" s="1"/>
  <c r="P1448" i="4"/>
  <c r="T1448" i="4" s="1"/>
  <c r="O1448" i="4"/>
  <c r="S1448" i="4" s="1"/>
  <c r="N1448" i="4"/>
  <c r="R1448" i="4" s="1"/>
  <c r="M1448" i="4"/>
  <c r="Q1448" i="4" s="1"/>
  <c r="P1480" i="4"/>
  <c r="T1480" i="4" s="1"/>
  <c r="O1480" i="4"/>
  <c r="S1480" i="4" s="1"/>
  <c r="N1480" i="4"/>
  <c r="R1480" i="4" s="1"/>
  <c r="M1480" i="4"/>
  <c r="Q1480" i="4" s="1"/>
  <c r="N1520" i="4"/>
  <c r="R1520" i="4" s="1"/>
  <c r="M1520" i="4"/>
  <c r="Q1520" i="4" s="1"/>
  <c r="P1520" i="4"/>
  <c r="T1520" i="4" s="1"/>
  <c r="O1520" i="4"/>
  <c r="S1520" i="4" s="1"/>
  <c r="N1532" i="4"/>
  <c r="R1532" i="4" s="1"/>
  <c r="M1532" i="4"/>
  <c r="Q1532" i="4" s="1"/>
  <c r="P1532" i="4"/>
  <c r="T1532" i="4" s="1"/>
  <c r="O1532" i="4"/>
  <c r="S1532" i="4" s="1"/>
  <c r="N1219" i="4"/>
  <c r="R1219" i="4" s="1"/>
  <c r="M1219" i="4"/>
  <c r="Q1219" i="4" s="1"/>
  <c r="O1219" i="4"/>
  <c r="S1219" i="4" s="1"/>
  <c r="P1219" i="4"/>
  <c r="T1219" i="4" s="1"/>
  <c r="N1251" i="4"/>
  <c r="R1251" i="4" s="1"/>
  <c r="M1251" i="4"/>
  <c r="Q1251" i="4" s="1"/>
  <c r="O1251" i="4"/>
  <c r="S1251" i="4" s="1"/>
  <c r="P1251" i="4"/>
  <c r="T1251" i="4" s="1"/>
  <c r="N1283" i="4"/>
  <c r="R1283" i="4" s="1"/>
  <c r="M1283" i="4"/>
  <c r="Q1283" i="4" s="1"/>
  <c r="O1283" i="4"/>
  <c r="S1283" i="4" s="1"/>
  <c r="P1283" i="4"/>
  <c r="T1283" i="4" s="1"/>
  <c r="N1315" i="4"/>
  <c r="R1315" i="4" s="1"/>
  <c r="M1315" i="4"/>
  <c r="Q1315" i="4" s="1"/>
  <c r="O1315" i="4"/>
  <c r="S1315" i="4" s="1"/>
  <c r="P1315" i="4"/>
  <c r="T1315" i="4" s="1"/>
  <c r="N1347" i="4"/>
  <c r="R1347" i="4" s="1"/>
  <c r="M1347" i="4"/>
  <c r="Q1347" i="4" s="1"/>
  <c r="O1347" i="4"/>
  <c r="S1347" i="4" s="1"/>
  <c r="P1347" i="4"/>
  <c r="T1347" i="4" s="1"/>
  <c r="N1379" i="4"/>
  <c r="R1379" i="4" s="1"/>
  <c r="M1379" i="4"/>
  <c r="Q1379" i="4" s="1"/>
  <c r="O1379" i="4"/>
  <c r="S1379" i="4" s="1"/>
  <c r="P1379" i="4"/>
  <c r="T1379" i="4" s="1"/>
  <c r="N1411" i="4"/>
  <c r="R1411" i="4" s="1"/>
  <c r="M1411" i="4"/>
  <c r="Q1411" i="4" s="1"/>
  <c r="O1411" i="4"/>
  <c r="S1411" i="4" s="1"/>
  <c r="P1411" i="4"/>
  <c r="T1411" i="4" s="1"/>
  <c r="N1443" i="4"/>
  <c r="R1443" i="4" s="1"/>
  <c r="M1443" i="4"/>
  <c r="Q1443" i="4" s="1"/>
  <c r="O1443" i="4"/>
  <c r="S1443" i="4" s="1"/>
  <c r="P1443" i="4"/>
  <c r="T1443" i="4" s="1"/>
  <c r="N1475" i="4"/>
  <c r="R1475" i="4" s="1"/>
  <c r="M1475" i="4"/>
  <c r="Q1475" i="4" s="1"/>
  <c r="O1475" i="4"/>
  <c r="S1475" i="4" s="1"/>
  <c r="P1475" i="4"/>
  <c r="T1475" i="4" s="1"/>
  <c r="N1507" i="4"/>
  <c r="R1507" i="4" s="1"/>
  <c r="M1507" i="4"/>
  <c r="Q1507" i="4" s="1"/>
  <c r="O1507" i="4"/>
  <c r="S1507" i="4" s="1"/>
  <c r="P1507" i="4"/>
  <c r="T1507" i="4" s="1"/>
  <c r="M1561" i="4"/>
  <c r="Q1561" i="4" s="1"/>
  <c r="P1561" i="4"/>
  <c r="T1561" i="4" s="1"/>
  <c r="N1561" i="4"/>
  <c r="R1561" i="4" s="1"/>
  <c r="O1561" i="4"/>
  <c r="S1561" i="4" s="1"/>
  <c r="N1560" i="4"/>
  <c r="R1560" i="4" s="1"/>
  <c r="M1560" i="4"/>
  <c r="Q1560" i="4" s="1"/>
  <c r="O1560" i="4"/>
  <c r="S1560" i="4" s="1"/>
  <c r="P1560" i="4"/>
  <c r="T1560" i="4" s="1"/>
  <c r="N1814" i="4"/>
  <c r="R1814" i="4" s="1"/>
  <c r="M1814" i="4"/>
  <c r="Q1814" i="4" s="1"/>
  <c r="P1814" i="4"/>
  <c r="T1814" i="4" s="1"/>
  <c r="O1814" i="4"/>
  <c r="S1814" i="4" s="1"/>
  <c r="P1872" i="4"/>
  <c r="T1872" i="4" s="1"/>
  <c r="N1872" i="4"/>
  <c r="R1872" i="4" s="1"/>
  <c r="M1872" i="4"/>
  <c r="Q1872" i="4" s="1"/>
  <c r="O1872" i="4"/>
  <c r="S1872" i="4" s="1"/>
  <c r="P1952" i="4"/>
  <c r="T1952" i="4" s="1"/>
  <c r="O1952" i="4"/>
  <c r="S1952" i="4" s="1"/>
  <c r="N1952" i="4"/>
  <c r="R1952" i="4" s="1"/>
  <c r="M1952" i="4"/>
  <c r="Q1952" i="4" s="1"/>
  <c r="N1584" i="4"/>
  <c r="R1584" i="4" s="1"/>
  <c r="M1584" i="4"/>
  <c r="Q1584" i="4" s="1"/>
  <c r="O1584" i="4"/>
  <c r="S1584" i="4" s="1"/>
  <c r="P1584" i="4"/>
  <c r="T1584" i="4" s="1"/>
  <c r="P1616" i="4"/>
  <c r="T1616" i="4" s="1"/>
  <c r="N1616" i="4"/>
  <c r="R1616" i="4" s="1"/>
  <c r="M1616" i="4"/>
  <c r="Q1616" i="4" s="1"/>
  <c r="O1616" i="4"/>
  <c r="S1616" i="4" s="1"/>
  <c r="P1648" i="4"/>
  <c r="T1648" i="4" s="1"/>
  <c r="O1648" i="4"/>
  <c r="S1648" i="4" s="1"/>
  <c r="N1648" i="4"/>
  <c r="R1648" i="4" s="1"/>
  <c r="M1648" i="4"/>
  <c r="Q1648" i="4" s="1"/>
  <c r="P1680" i="4"/>
  <c r="T1680" i="4" s="1"/>
  <c r="O1680" i="4"/>
  <c r="S1680" i="4" s="1"/>
  <c r="N1680" i="4"/>
  <c r="R1680" i="4" s="1"/>
  <c r="M1680" i="4"/>
  <c r="Q1680" i="4" s="1"/>
  <c r="P1712" i="4"/>
  <c r="T1712" i="4" s="1"/>
  <c r="O1712" i="4"/>
  <c r="S1712" i="4" s="1"/>
  <c r="N1712" i="4"/>
  <c r="R1712" i="4" s="1"/>
  <c r="M1712" i="4"/>
  <c r="Q1712" i="4" s="1"/>
  <c r="P1744" i="4"/>
  <c r="T1744" i="4" s="1"/>
  <c r="O1744" i="4"/>
  <c r="S1744" i="4" s="1"/>
  <c r="N1744" i="4"/>
  <c r="R1744" i="4" s="1"/>
  <c r="M1744" i="4"/>
  <c r="Q1744" i="4" s="1"/>
  <c r="P1776" i="4"/>
  <c r="T1776" i="4" s="1"/>
  <c r="O1776" i="4"/>
  <c r="S1776" i="4" s="1"/>
  <c r="N1776" i="4"/>
  <c r="R1776" i="4" s="1"/>
  <c r="M1776" i="4"/>
  <c r="Q1776" i="4" s="1"/>
  <c r="P1823" i="4"/>
  <c r="T1823" i="4" s="1"/>
  <c r="N1823" i="4"/>
  <c r="R1823" i="4" s="1"/>
  <c r="M1823" i="4"/>
  <c r="Q1823" i="4" s="1"/>
  <c r="O1823" i="4"/>
  <c r="S1823" i="4" s="1"/>
  <c r="P1887" i="4"/>
  <c r="T1887" i="4" s="1"/>
  <c r="N1887" i="4"/>
  <c r="R1887" i="4" s="1"/>
  <c r="M1887" i="4"/>
  <c r="Q1887" i="4" s="1"/>
  <c r="O1887" i="4"/>
  <c r="S1887" i="4" s="1"/>
  <c r="N1786" i="4"/>
  <c r="R1786" i="4" s="1"/>
  <c r="M1786" i="4"/>
  <c r="Q1786" i="4" s="1"/>
  <c r="P1786" i="4"/>
  <c r="T1786" i="4" s="1"/>
  <c r="O1786" i="4"/>
  <c r="S1786" i="4" s="1"/>
  <c r="N1870" i="4"/>
  <c r="R1870" i="4" s="1"/>
  <c r="M1870" i="4"/>
  <c r="Q1870" i="4" s="1"/>
  <c r="O1870" i="4"/>
  <c r="S1870" i="4" s="1"/>
  <c r="P1870" i="4"/>
  <c r="T1870" i="4" s="1"/>
  <c r="N2113" i="4"/>
  <c r="R2113" i="4" s="1"/>
  <c r="P2113" i="4"/>
  <c r="T2113" i="4" s="1"/>
  <c r="O2113" i="4"/>
  <c r="S2113" i="4" s="1"/>
  <c r="M2113" i="4"/>
  <c r="Q2113" i="4" s="1"/>
  <c r="P1651" i="4"/>
  <c r="T1651" i="4" s="1"/>
  <c r="O1651" i="4"/>
  <c r="S1651" i="4" s="1"/>
  <c r="N1651" i="4"/>
  <c r="R1651" i="4" s="1"/>
  <c r="M1651" i="4"/>
  <c r="Q1651" i="4" s="1"/>
  <c r="P1683" i="4"/>
  <c r="T1683" i="4" s="1"/>
  <c r="O1683" i="4"/>
  <c r="S1683" i="4" s="1"/>
  <c r="N1683" i="4"/>
  <c r="R1683" i="4" s="1"/>
  <c r="M1683" i="4"/>
  <c r="Q1683" i="4" s="1"/>
  <c r="P1715" i="4"/>
  <c r="T1715" i="4" s="1"/>
  <c r="O1715" i="4"/>
  <c r="S1715" i="4" s="1"/>
  <c r="N1715" i="4"/>
  <c r="R1715" i="4" s="1"/>
  <c r="M1715" i="4"/>
  <c r="Q1715" i="4" s="1"/>
  <c r="P1747" i="4"/>
  <c r="T1747" i="4" s="1"/>
  <c r="O1747" i="4"/>
  <c r="S1747" i="4" s="1"/>
  <c r="N1747" i="4"/>
  <c r="R1747" i="4" s="1"/>
  <c r="M1747" i="4"/>
  <c r="Q1747" i="4" s="1"/>
  <c r="M1777" i="4"/>
  <c r="Q1777" i="4" s="1"/>
  <c r="P1777" i="4"/>
  <c r="T1777" i="4" s="1"/>
  <c r="O1777" i="4"/>
  <c r="S1777" i="4" s="1"/>
  <c r="N1777" i="4"/>
  <c r="R1777" i="4" s="1"/>
  <c r="N1942" i="4"/>
  <c r="R1942" i="4" s="1"/>
  <c r="M1942" i="4"/>
  <c r="Q1942" i="4" s="1"/>
  <c r="O1942" i="4"/>
  <c r="S1942" i="4" s="1"/>
  <c r="P1942" i="4"/>
  <c r="T1942" i="4" s="1"/>
  <c r="P1828" i="4"/>
  <c r="T1828" i="4" s="1"/>
  <c r="N1828" i="4"/>
  <c r="R1828" i="4" s="1"/>
  <c r="O1828" i="4"/>
  <c r="S1828" i="4" s="1"/>
  <c r="M1828" i="4"/>
  <c r="Q1828" i="4" s="1"/>
  <c r="P1892" i="4"/>
  <c r="T1892" i="4" s="1"/>
  <c r="N1892" i="4"/>
  <c r="R1892" i="4" s="1"/>
  <c r="O1892" i="4"/>
  <c r="S1892" i="4" s="1"/>
  <c r="M1892" i="4"/>
  <c r="Q1892" i="4" s="1"/>
  <c r="O1570" i="4"/>
  <c r="S1570" i="4" s="1"/>
  <c r="N1570" i="4"/>
  <c r="R1570" i="4" s="1"/>
  <c r="P1570" i="4"/>
  <c r="T1570" i="4" s="1"/>
  <c r="M1570" i="4"/>
  <c r="Q1570" i="4" s="1"/>
  <c r="O1602" i="4"/>
  <c r="S1602" i="4" s="1"/>
  <c r="N1602" i="4"/>
  <c r="R1602" i="4" s="1"/>
  <c r="P1602" i="4"/>
  <c r="T1602" i="4" s="1"/>
  <c r="M1602" i="4"/>
  <c r="Q1602" i="4" s="1"/>
  <c r="O1634" i="4"/>
  <c r="S1634" i="4" s="1"/>
  <c r="N1634" i="4"/>
  <c r="R1634" i="4" s="1"/>
  <c r="M1634" i="4"/>
  <c r="Q1634" i="4" s="1"/>
  <c r="P1634" i="4"/>
  <c r="T1634" i="4" s="1"/>
  <c r="O1666" i="4"/>
  <c r="S1666" i="4" s="1"/>
  <c r="N1666" i="4"/>
  <c r="R1666" i="4" s="1"/>
  <c r="M1666" i="4"/>
  <c r="Q1666" i="4" s="1"/>
  <c r="P1666" i="4"/>
  <c r="T1666" i="4" s="1"/>
  <c r="O1698" i="4"/>
  <c r="S1698" i="4" s="1"/>
  <c r="N1698" i="4"/>
  <c r="R1698" i="4" s="1"/>
  <c r="M1698" i="4"/>
  <c r="Q1698" i="4" s="1"/>
  <c r="P1698" i="4"/>
  <c r="T1698" i="4" s="1"/>
  <c r="O1730" i="4"/>
  <c r="S1730" i="4" s="1"/>
  <c r="N1730" i="4"/>
  <c r="R1730" i="4" s="1"/>
  <c r="M1730" i="4"/>
  <c r="Q1730" i="4" s="1"/>
  <c r="P1730" i="4"/>
  <c r="T1730" i="4" s="1"/>
  <c r="O1762" i="4"/>
  <c r="S1762" i="4" s="1"/>
  <c r="N1762" i="4"/>
  <c r="R1762" i="4" s="1"/>
  <c r="M1762" i="4"/>
  <c r="Q1762" i="4" s="1"/>
  <c r="P1762" i="4"/>
  <c r="T1762" i="4" s="1"/>
  <c r="P1800" i="4"/>
  <c r="T1800" i="4" s="1"/>
  <c r="O1800" i="4"/>
  <c r="S1800" i="4" s="1"/>
  <c r="N1800" i="4"/>
  <c r="R1800" i="4" s="1"/>
  <c r="M1800" i="4"/>
  <c r="Q1800" i="4" s="1"/>
  <c r="P1867" i="4"/>
  <c r="T1867" i="4" s="1"/>
  <c r="N1867" i="4"/>
  <c r="R1867" i="4" s="1"/>
  <c r="M1867" i="4"/>
  <c r="Q1867" i="4" s="1"/>
  <c r="O1867" i="4"/>
  <c r="S1867" i="4" s="1"/>
  <c r="P1924" i="4"/>
  <c r="T1924" i="4" s="1"/>
  <c r="O1924" i="4"/>
  <c r="S1924" i="4" s="1"/>
  <c r="N1924" i="4"/>
  <c r="R1924" i="4" s="1"/>
  <c r="M1924" i="4"/>
  <c r="Q1924" i="4" s="1"/>
  <c r="N1826" i="4"/>
  <c r="R1826" i="4" s="1"/>
  <c r="M1826" i="4"/>
  <c r="Q1826" i="4" s="1"/>
  <c r="O1826" i="4"/>
  <c r="S1826" i="4" s="1"/>
  <c r="P1826" i="4"/>
  <c r="T1826" i="4" s="1"/>
  <c r="N1890" i="4"/>
  <c r="R1890" i="4" s="1"/>
  <c r="M1890" i="4"/>
  <c r="Q1890" i="4" s="1"/>
  <c r="O1890" i="4"/>
  <c r="S1890" i="4" s="1"/>
  <c r="P1890" i="4"/>
  <c r="T1890" i="4" s="1"/>
  <c r="M1569" i="4"/>
  <c r="Q1569" i="4" s="1"/>
  <c r="P1569" i="4"/>
  <c r="T1569" i="4" s="1"/>
  <c r="O1569" i="4"/>
  <c r="S1569" i="4" s="1"/>
  <c r="N1569" i="4"/>
  <c r="R1569" i="4" s="1"/>
  <c r="M1601" i="4"/>
  <c r="Q1601" i="4" s="1"/>
  <c r="P1601" i="4"/>
  <c r="T1601" i="4" s="1"/>
  <c r="O1601" i="4"/>
  <c r="S1601" i="4" s="1"/>
  <c r="N1601" i="4"/>
  <c r="R1601" i="4" s="1"/>
  <c r="M1633" i="4"/>
  <c r="Q1633" i="4" s="1"/>
  <c r="P1633" i="4"/>
  <c r="T1633" i="4" s="1"/>
  <c r="O1633" i="4"/>
  <c r="S1633" i="4" s="1"/>
  <c r="N1633" i="4"/>
  <c r="R1633" i="4" s="1"/>
  <c r="M1665" i="4"/>
  <c r="Q1665" i="4" s="1"/>
  <c r="P1665" i="4"/>
  <c r="T1665" i="4" s="1"/>
  <c r="O1665" i="4"/>
  <c r="S1665" i="4" s="1"/>
  <c r="N1665" i="4"/>
  <c r="R1665" i="4" s="1"/>
  <c r="M1697" i="4"/>
  <c r="Q1697" i="4" s="1"/>
  <c r="P1697" i="4"/>
  <c r="T1697" i="4" s="1"/>
  <c r="O1697" i="4"/>
  <c r="S1697" i="4" s="1"/>
  <c r="N1697" i="4"/>
  <c r="R1697" i="4" s="1"/>
  <c r="M1729" i="4"/>
  <c r="Q1729" i="4" s="1"/>
  <c r="P1729" i="4"/>
  <c r="T1729" i="4" s="1"/>
  <c r="O1729" i="4"/>
  <c r="S1729" i="4" s="1"/>
  <c r="N1729" i="4"/>
  <c r="R1729" i="4" s="1"/>
  <c r="M1761" i="4"/>
  <c r="Q1761" i="4" s="1"/>
  <c r="P1761" i="4"/>
  <c r="T1761" i="4" s="1"/>
  <c r="O1761" i="4"/>
  <c r="S1761" i="4" s="1"/>
  <c r="N1761" i="4"/>
  <c r="R1761" i="4" s="1"/>
  <c r="P1812" i="4"/>
  <c r="T1812" i="4" s="1"/>
  <c r="N1812" i="4"/>
  <c r="R1812" i="4" s="1"/>
  <c r="M1812" i="4"/>
  <c r="Q1812" i="4" s="1"/>
  <c r="O1812" i="4"/>
  <c r="S1812" i="4" s="1"/>
  <c r="M1821" i="4"/>
  <c r="Q1821" i="4" s="1"/>
  <c r="P1821" i="4"/>
  <c r="T1821" i="4" s="1"/>
  <c r="O1821" i="4"/>
  <c r="S1821" i="4" s="1"/>
  <c r="N1821" i="4"/>
  <c r="R1821" i="4" s="1"/>
  <c r="M1853" i="4"/>
  <c r="Q1853" i="4" s="1"/>
  <c r="P1853" i="4"/>
  <c r="T1853" i="4" s="1"/>
  <c r="O1853" i="4"/>
  <c r="S1853" i="4" s="1"/>
  <c r="N1853" i="4"/>
  <c r="R1853" i="4" s="1"/>
  <c r="M1885" i="4"/>
  <c r="Q1885" i="4" s="1"/>
  <c r="P1885" i="4"/>
  <c r="T1885" i="4" s="1"/>
  <c r="O1885" i="4"/>
  <c r="S1885" i="4" s="1"/>
  <c r="N1885" i="4"/>
  <c r="R1885" i="4" s="1"/>
  <c r="M1917" i="4"/>
  <c r="Q1917" i="4" s="1"/>
  <c r="P1917" i="4"/>
  <c r="T1917" i="4" s="1"/>
  <c r="O1917" i="4"/>
  <c r="S1917" i="4" s="1"/>
  <c r="N1917" i="4"/>
  <c r="R1917" i="4" s="1"/>
  <c r="M1949" i="4"/>
  <c r="Q1949" i="4" s="1"/>
  <c r="P1949" i="4"/>
  <c r="T1949" i="4" s="1"/>
  <c r="O1949" i="4"/>
  <c r="S1949" i="4" s="1"/>
  <c r="N1949" i="4"/>
  <c r="R1949" i="4" s="1"/>
  <c r="M1981" i="4"/>
  <c r="Q1981" i="4" s="1"/>
  <c r="P1981" i="4"/>
  <c r="T1981" i="4" s="1"/>
  <c r="O1981" i="4"/>
  <c r="S1981" i="4" s="1"/>
  <c r="N1981" i="4"/>
  <c r="R1981" i="4" s="1"/>
  <c r="M2013" i="4"/>
  <c r="Q2013" i="4" s="1"/>
  <c r="P2013" i="4"/>
  <c r="T2013" i="4" s="1"/>
  <c r="O2013" i="4"/>
  <c r="S2013" i="4" s="1"/>
  <c r="N2013" i="4"/>
  <c r="R2013" i="4" s="1"/>
  <c r="M2045" i="4"/>
  <c r="Q2045" i="4" s="1"/>
  <c r="P2045" i="4"/>
  <c r="T2045" i="4" s="1"/>
  <c r="O2045" i="4"/>
  <c r="S2045" i="4" s="1"/>
  <c r="N2045" i="4"/>
  <c r="R2045" i="4" s="1"/>
  <c r="M2077" i="4"/>
  <c r="Q2077" i="4" s="1"/>
  <c r="P2077" i="4"/>
  <c r="T2077" i="4" s="1"/>
  <c r="O2077" i="4"/>
  <c r="S2077" i="4" s="1"/>
  <c r="N2077" i="4"/>
  <c r="R2077" i="4" s="1"/>
  <c r="P2116" i="4"/>
  <c r="T2116" i="4" s="1"/>
  <c r="M2116" i="4"/>
  <c r="Q2116" i="4" s="1"/>
  <c r="O2116" i="4"/>
  <c r="S2116" i="4" s="1"/>
  <c r="N2116" i="4"/>
  <c r="R2116" i="4" s="1"/>
  <c r="N2190" i="4"/>
  <c r="R2190" i="4" s="1"/>
  <c r="M2190" i="4"/>
  <c r="Q2190" i="4" s="1"/>
  <c r="P2190" i="4"/>
  <c r="T2190" i="4" s="1"/>
  <c r="O2190" i="4"/>
  <c r="S2190" i="4" s="1"/>
  <c r="P1984" i="4"/>
  <c r="T1984" i="4" s="1"/>
  <c r="O1984" i="4"/>
  <c r="S1984" i="4" s="1"/>
  <c r="N1984" i="4"/>
  <c r="R1984" i="4" s="1"/>
  <c r="M1984" i="4"/>
  <c r="Q1984" i="4" s="1"/>
  <c r="P2016" i="4"/>
  <c r="T2016" i="4" s="1"/>
  <c r="O2016" i="4"/>
  <c r="S2016" i="4" s="1"/>
  <c r="N2016" i="4"/>
  <c r="R2016" i="4" s="1"/>
  <c r="M2016" i="4"/>
  <c r="Q2016" i="4" s="1"/>
  <c r="P2048" i="4"/>
  <c r="T2048" i="4" s="1"/>
  <c r="O2048" i="4"/>
  <c r="S2048" i="4" s="1"/>
  <c r="N2048" i="4"/>
  <c r="R2048" i="4" s="1"/>
  <c r="M2048" i="4"/>
  <c r="Q2048" i="4" s="1"/>
  <c r="P2080" i="4"/>
  <c r="T2080" i="4" s="1"/>
  <c r="O2080" i="4"/>
  <c r="S2080" i="4" s="1"/>
  <c r="N2080" i="4"/>
  <c r="R2080" i="4" s="1"/>
  <c r="M2080" i="4"/>
  <c r="Q2080" i="4" s="1"/>
  <c r="P2120" i="4"/>
  <c r="T2120" i="4" s="1"/>
  <c r="M2120" i="4"/>
  <c r="Q2120" i="4" s="1"/>
  <c r="O2120" i="4"/>
  <c r="S2120" i="4" s="1"/>
  <c r="N2120" i="4"/>
  <c r="R2120" i="4" s="1"/>
  <c r="O2210" i="4"/>
  <c r="S2210" i="4" s="1"/>
  <c r="N2210" i="4"/>
  <c r="R2210" i="4" s="1"/>
  <c r="M2210" i="4"/>
  <c r="Q2210" i="4" s="1"/>
  <c r="P2210" i="4"/>
  <c r="T2210" i="4" s="1"/>
  <c r="M2157" i="4"/>
  <c r="Q2157" i="4" s="1"/>
  <c r="P2157" i="4"/>
  <c r="T2157" i="4" s="1"/>
  <c r="O2157" i="4"/>
  <c r="S2157" i="4" s="1"/>
  <c r="N2157" i="4"/>
  <c r="R2157" i="4" s="1"/>
  <c r="P1919" i="4"/>
  <c r="T1919" i="4" s="1"/>
  <c r="N1919" i="4"/>
  <c r="R1919" i="4" s="1"/>
  <c r="M1919" i="4"/>
  <c r="Q1919" i="4" s="1"/>
  <c r="O1919" i="4"/>
  <c r="S1919" i="4" s="1"/>
  <c r="P1951" i="4"/>
  <c r="T1951" i="4" s="1"/>
  <c r="N1951" i="4"/>
  <c r="R1951" i="4" s="1"/>
  <c r="M1951" i="4"/>
  <c r="Q1951" i="4" s="1"/>
  <c r="O1951" i="4"/>
  <c r="S1951" i="4" s="1"/>
  <c r="P1983" i="4"/>
  <c r="T1983" i="4" s="1"/>
  <c r="O1983" i="4"/>
  <c r="S1983" i="4" s="1"/>
  <c r="N1983" i="4"/>
  <c r="R1983" i="4" s="1"/>
  <c r="M1983" i="4"/>
  <c r="Q1983" i="4" s="1"/>
  <c r="P2015" i="4"/>
  <c r="T2015" i="4" s="1"/>
  <c r="O2015" i="4"/>
  <c r="S2015" i="4" s="1"/>
  <c r="N2015" i="4"/>
  <c r="R2015" i="4" s="1"/>
  <c r="M2015" i="4"/>
  <c r="Q2015" i="4" s="1"/>
  <c r="P2047" i="4"/>
  <c r="T2047" i="4" s="1"/>
  <c r="O2047" i="4"/>
  <c r="S2047" i="4" s="1"/>
  <c r="N2047" i="4"/>
  <c r="R2047" i="4" s="1"/>
  <c r="M2047" i="4"/>
  <c r="Q2047" i="4" s="1"/>
  <c r="P2079" i="4"/>
  <c r="T2079" i="4" s="1"/>
  <c r="O2079" i="4"/>
  <c r="S2079" i="4" s="1"/>
  <c r="N2079" i="4"/>
  <c r="R2079" i="4" s="1"/>
  <c r="M2079" i="4"/>
  <c r="Q2079" i="4" s="1"/>
  <c r="N2111" i="4"/>
  <c r="R2111" i="4" s="1"/>
  <c r="P2111" i="4"/>
  <c r="T2111" i="4" s="1"/>
  <c r="O2111" i="4"/>
  <c r="S2111" i="4" s="1"/>
  <c r="M2111" i="4"/>
  <c r="Q2111" i="4" s="1"/>
  <c r="O2206" i="4"/>
  <c r="S2206" i="4" s="1"/>
  <c r="N2206" i="4"/>
  <c r="R2206" i="4" s="1"/>
  <c r="M2206" i="4"/>
  <c r="Q2206" i="4" s="1"/>
  <c r="P2206" i="4"/>
  <c r="T2206" i="4" s="1"/>
  <c r="P2147" i="4"/>
  <c r="T2147" i="4" s="1"/>
  <c r="N2147" i="4"/>
  <c r="R2147" i="4" s="1"/>
  <c r="M2147" i="4"/>
  <c r="Q2147" i="4" s="1"/>
  <c r="O2147" i="4"/>
  <c r="S2147" i="4" s="1"/>
  <c r="P2235" i="4"/>
  <c r="T2235" i="4" s="1"/>
  <c r="O2235" i="4"/>
  <c r="S2235" i="4" s="1"/>
  <c r="N2235" i="4"/>
  <c r="R2235" i="4" s="1"/>
  <c r="M2235" i="4"/>
  <c r="Q2235" i="4" s="1"/>
  <c r="N1982" i="4"/>
  <c r="R1982" i="4" s="1"/>
  <c r="M1982" i="4"/>
  <c r="Q1982" i="4" s="1"/>
  <c r="O1982" i="4"/>
  <c r="S1982" i="4" s="1"/>
  <c r="P1982" i="4"/>
  <c r="T1982" i="4" s="1"/>
  <c r="N2014" i="4"/>
  <c r="R2014" i="4" s="1"/>
  <c r="M2014" i="4"/>
  <c r="Q2014" i="4" s="1"/>
  <c r="O2014" i="4"/>
  <c r="S2014" i="4" s="1"/>
  <c r="P2014" i="4"/>
  <c r="T2014" i="4" s="1"/>
  <c r="N2046" i="4"/>
  <c r="R2046" i="4" s="1"/>
  <c r="M2046" i="4"/>
  <c r="Q2046" i="4" s="1"/>
  <c r="O2046" i="4"/>
  <c r="S2046" i="4" s="1"/>
  <c r="P2046" i="4"/>
  <c r="T2046" i="4" s="1"/>
  <c r="N2078" i="4"/>
  <c r="R2078" i="4" s="1"/>
  <c r="M2078" i="4"/>
  <c r="Q2078" i="4" s="1"/>
  <c r="O2078" i="4"/>
  <c r="S2078" i="4" s="1"/>
  <c r="P2078" i="4"/>
  <c r="T2078" i="4" s="1"/>
  <c r="P2112" i="4"/>
  <c r="T2112" i="4" s="1"/>
  <c r="M2112" i="4"/>
  <c r="Q2112" i="4" s="1"/>
  <c r="N2112" i="4"/>
  <c r="R2112" i="4" s="1"/>
  <c r="O2112" i="4"/>
  <c r="S2112" i="4" s="1"/>
  <c r="P2179" i="4"/>
  <c r="T2179" i="4" s="1"/>
  <c r="N2179" i="4"/>
  <c r="R2179" i="4" s="1"/>
  <c r="M2179" i="4"/>
  <c r="Q2179" i="4" s="1"/>
  <c r="O2179" i="4"/>
  <c r="S2179" i="4" s="1"/>
  <c r="M2138" i="4"/>
  <c r="Q2138" i="4" s="1"/>
  <c r="P2138" i="4"/>
  <c r="T2138" i="4" s="1"/>
  <c r="N2138" i="4"/>
  <c r="R2138" i="4" s="1"/>
  <c r="O2138" i="4"/>
  <c r="S2138" i="4" s="1"/>
  <c r="P2152" i="4"/>
  <c r="T2152" i="4" s="1"/>
  <c r="N2152" i="4"/>
  <c r="R2152" i="4" s="1"/>
  <c r="M2152" i="4"/>
  <c r="Q2152" i="4" s="1"/>
  <c r="O2152" i="4"/>
  <c r="S2152" i="4" s="1"/>
  <c r="P2184" i="4"/>
  <c r="T2184" i="4" s="1"/>
  <c r="N2184" i="4"/>
  <c r="R2184" i="4" s="1"/>
  <c r="M2184" i="4"/>
  <c r="Q2184" i="4" s="1"/>
  <c r="O2184" i="4"/>
  <c r="S2184" i="4" s="1"/>
  <c r="P2216" i="4"/>
  <c r="T2216" i="4" s="1"/>
  <c r="N2216" i="4"/>
  <c r="R2216" i="4" s="1"/>
  <c r="M2216" i="4"/>
  <c r="Q2216" i="4" s="1"/>
  <c r="O2216" i="4"/>
  <c r="S2216" i="4" s="1"/>
  <c r="P2248" i="4"/>
  <c r="T2248" i="4" s="1"/>
  <c r="O2248" i="4"/>
  <c r="S2248" i="4" s="1"/>
  <c r="N2248" i="4"/>
  <c r="R2248" i="4" s="1"/>
  <c r="M2248" i="4"/>
  <c r="Q2248" i="4" s="1"/>
  <c r="P2280" i="4"/>
  <c r="T2280" i="4" s="1"/>
  <c r="O2280" i="4"/>
  <c r="S2280" i="4" s="1"/>
  <c r="N2280" i="4"/>
  <c r="R2280" i="4" s="1"/>
  <c r="M2280" i="4"/>
  <c r="Q2280" i="4" s="1"/>
  <c r="P2312" i="4"/>
  <c r="T2312" i="4" s="1"/>
  <c r="O2312" i="4"/>
  <c r="S2312" i="4" s="1"/>
  <c r="N2312" i="4"/>
  <c r="R2312" i="4" s="1"/>
  <c r="M2312" i="4"/>
  <c r="Q2312" i="4" s="1"/>
  <c r="P2344" i="4"/>
  <c r="T2344" i="4" s="1"/>
  <c r="O2344" i="4"/>
  <c r="S2344" i="4" s="1"/>
  <c r="N2344" i="4"/>
  <c r="R2344" i="4" s="1"/>
  <c r="M2344" i="4"/>
  <c r="Q2344" i="4" s="1"/>
  <c r="P2376" i="4"/>
  <c r="T2376" i="4" s="1"/>
  <c r="O2376" i="4"/>
  <c r="S2376" i="4" s="1"/>
  <c r="N2376" i="4"/>
  <c r="R2376" i="4" s="1"/>
  <c r="M2376" i="4"/>
  <c r="Q2376" i="4" s="1"/>
  <c r="P2408" i="4"/>
  <c r="T2408" i="4" s="1"/>
  <c r="O2408" i="4"/>
  <c r="S2408" i="4" s="1"/>
  <c r="N2408" i="4"/>
  <c r="R2408" i="4" s="1"/>
  <c r="M2408" i="4"/>
  <c r="Q2408" i="4" s="1"/>
  <c r="P2440" i="4"/>
  <c r="T2440" i="4" s="1"/>
  <c r="O2440" i="4"/>
  <c r="S2440" i="4" s="1"/>
  <c r="N2440" i="4"/>
  <c r="R2440" i="4" s="1"/>
  <c r="M2440" i="4"/>
  <c r="Q2440" i="4" s="1"/>
  <c r="P2472" i="4"/>
  <c r="T2472" i="4" s="1"/>
  <c r="O2472" i="4"/>
  <c r="S2472" i="4" s="1"/>
  <c r="N2472" i="4"/>
  <c r="R2472" i="4" s="1"/>
  <c r="M2472" i="4"/>
  <c r="Q2472" i="4" s="1"/>
  <c r="P2251" i="4"/>
  <c r="T2251" i="4" s="1"/>
  <c r="O2251" i="4"/>
  <c r="S2251" i="4" s="1"/>
  <c r="N2251" i="4"/>
  <c r="R2251" i="4" s="1"/>
  <c r="M2251" i="4"/>
  <c r="Q2251" i="4" s="1"/>
  <c r="P2283" i="4"/>
  <c r="T2283" i="4" s="1"/>
  <c r="O2283" i="4"/>
  <c r="S2283" i="4" s="1"/>
  <c r="N2283" i="4"/>
  <c r="R2283" i="4" s="1"/>
  <c r="M2283" i="4"/>
  <c r="Q2283" i="4" s="1"/>
  <c r="P2315" i="4"/>
  <c r="T2315" i="4" s="1"/>
  <c r="O2315" i="4"/>
  <c r="S2315" i="4" s="1"/>
  <c r="N2315" i="4"/>
  <c r="R2315" i="4" s="1"/>
  <c r="M2315" i="4"/>
  <c r="Q2315" i="4" s="1"/>
  <c r="P2347" i="4"/>
  <c r="T2347" i="4" s="1"/>
  <c r="O2347" i="4"/>
  <c r="S2347" i="4" s="1"/>
  <c r="N2347" i="4"/>
  <c r="R2347" i="4" s="1"/>
  <c r="M2347" i="4"/>
  <c r="Q2347" i="4" s="1"/>
  <c r="P2379" i="4"/>
  <c r="T2379" i="4" s="1"/>
  <c r="O2379" i="4"/>
  <c r="S2379" i="4" s="1"/>
  <c r="N2379" i="4"/>
  <c r="R2379" i="4" s="1"/>
  <c r="M2379" i="4"/>
  <c r="Q2379" i="4" s="1"/>
  <c r="P2411" i="4"/>
  <c r="T2411" i="4" s="1"/>
  <c r="O2411" i="4"/>
  <c r="S2411" i="4" s="1"/>
  <c r="N2411" i="4"/>
  <c r="R2411" i="4" s="1"/>
  <c r="M2411" i="4"/>
  <c r="Q2411" i="4" s="1"/>
  <c r="P2443" i="4"/>
  <c r="T2443" i="4" s="1"/>
  <c r="O2443" i="4"/>
  <c r="S2443" i="4" s="1"/>
  <c r="N2443" i="4"/>
  <c r="R2443" i="4" s="1"/>
  <c r="M2443" i="4"/>
  <c r="Q2443" i="4" s="1"/>
  <c r="P2475" i="4"/>
  <c r="T2475" i="4" s="1"/>
  <c r="O2475" i="4"/>
  <c r="S2475" i="4" s="1"/>
  <c r="N2475" i="4"/>
  <c r="R2475" i="4" s="1"/>
  <c r="M2475" i="4"/>
  <c r="Q2475" i="4" s="1"/>
  <c r="O2242" i="4"/>
  <c r="S2242" i="4" s="1"/>
  <c r="N2242" i="4"/>
  <c r="R2242" i="4" s="1"/>
  <c r="M2242" i="4"/>
  <c r="Q2242" i="4" s="1"/>
  <c r="P2242" i="4"/>
  <c r="T2242" i="4" s="1"/>
  <c r="O2274" i="4"/>
  <c r="S2274" i="4" s="1"/>
  <c r="N2274" i="4"/>
  <c r="R2274" i="4" s="1"/>
  <c r="M2274" i="4"/>
  <c r="Q2274" i="4" s="1"/>
  <c r="P2274" i="4"/>
  <c r="T2274" i="4" s="1"/>
  <c r="O2306" i="4"/>
  <c r="S2306" i="4" s="1"/>
  <c r="N2306" i="4"/>
  <c r="R2306" i="4" s="1"/>
  <c r="M2306" i="4"/>
  <c r="Q2306" i="4" s="1"/>
  <c r="P2306" i="4"/>
  <c r="T2306" i="4" s="1"/>
  <c r="O2338" i="4"/>
  <c r="S2338" i="4" s="1"/>
  <c r="N2338" i="4"/>
  <c r="R2338" i="4" s="1"/>
  <c r="M2338" i="4"/>
  <c r="Q2338" i="4" s="1"/>
  <c r="P2338" i="4"/>
  <c r="T2338" i="4" s="1"/>
  <c r="O2370" i="4"/>
  <c r="S2370" i="4" s="1"/>
  <c r="N2370" i="4"/>
  <c r="R2370" i="4" s="1"/>
  <c r="M2370" i="4"/>
  <c r="Q2370" i="4" s="1"/>
  <c r="P2370" i="4"/>
  <c r="T2370" i="4" s="1"/>
  <c r="O2402" i="4"/>
  <c r="S2402" i="4" s="1"/>
  <c r="N2402" i="4"/>
  <c r="R2402" i="4" s="1"/>
  <c r="M2402" i="4"/>
  <c r="Q2402" i="4" s="1"/>
  <c r="P2402" i="4"/>
  <c r="T2402" i="4" s="1"/>
  <c r="O2434" i="4"/>
  <c r="S2434" i="4" s="1"/>
  <c r="N2434" i="4"/>
  <c r="R2434" i="4" s="1"/>
  <c r="M2434" i="4"/>
  <c r="Q2434" i="4" s="1"/>
  <c r="P2434" i="4"/>
  <c r="T2434" i="4" s="1"/>
  <c r="O2466" i="4"/>
  <c r="S2466" i="4" s="1"/>
  <c r="N2466" i="4"/>
  <c r="R2466" i="4" s="1"/>
  <c r="M2466" i="4"/>
  <c r="Q2466" i="4" s="1"/>
  <c r="P2466" i="4"/>
  <c r="T2466" i="4" s="1"/>
  <c r="M2201" i="4"/>
  <c r="Q2201" i="4" s="1"/>
  <c r="P2201" i="4"/>
  <c r="T2201" i="4" s="1"/>
  <c r="O2201" i="4"/>
  <c r="S2201" i="4" s="1"/>
  <c r="N2201" i="4"/>
  <c r="R2201" i="4" s="1"/>
  <c r="M2233" i="4"/>
  <c r="Q2233" i="4" s="1"/>
  <c r="P2233" i="4"/>
  <c r="T2233" i="4" s="1"/>
  <c r="O2233" i="4"/>
  <c r="S2233" i="4" s="1"/>
  <c r="N2233" i="4"/>
  <c r="R2233" i="4" s="1"/>
  <c r="M2265" i="4"/>
  <c r="Q2265" i="4" s="1"/>
  <c r="P2265" i="4"/>
  <c r="T2265" i="4" s="1"/>
  <c r="O2265" i="4"/>
  <c r="S2265" i="4" s="1"/>
  <c r="N2265" i="4"/>
  <c r="R2265" i="4" s="1"/>
  <c r="M2297" i="4"/>
  <c r="Q2297" i="4" s="1"/>
  <c r="P2297" i="4"/>
  <c r="T2297" i="4" s="1"/>
  <c r="O2297" i="4"/>
  <c r="S2297" i="4" s="1"/>
  <c r="N2297" i="4"/>
  <c r="R2297" i="4" s="1"/>
  <c r="M2329" i="4"/>
  <c r="Q2329" i="4" s="1"/>
  <c r="P2329" i="4"/>
  <c r="T2329" i="4" s="1"/>
  <c r="O2329" i="4"/>
  <c r="S2329" i="4" s="1"/>
  <c r="N2329" i="4"/>
  <c r="R2329" i="4" s="1"/>
  <c r="M2361" i="4"/>
  <c r="Q2361" i="4" s="1"/>
  <c r="P2361" i="4"/>
  <c r="T2361" i="4" s="1"/>
  <c r="O2361" i="4"/>
  <c r="S2361" i="4" s="1"/>
  <c r="N2361" i="4"/>
  <c r="R2361" i="4" s="1"/>
  <c r="M2393" i="4"/>
  <c r="Q2393" i="4" s="1"/>
  <c r="P2393" i="4"/>
  <c r="T2393" i="4" s="1"/>
  <c r="O2393" i="4"/>
  <c r="S2393" i="4" s="1"/>
  <c r="N2393" i="4"/>
  <c r="R2393" i="4" s="1"/>
  <c r="M2425" i="4"/>
  <c r="Q2425" i="4" s="1"/>
  <c r="P2425" i="4"/>
  <c r="T2425" i="4" s="1"/>
  <c r="O2425" i="4"/>
  <c r="S2425" i="4" s="1"/>
  <c r="N2425" i="4"/>
  <c r="R2425" i="4" s="1"/>
  <c r="M2457" i="4"/>
  <c r="Q2457" i="4" s="1"/>
  <c r="P2457" i="4"/>
  <c r="T2457" i="4" s="1"/>
  <c r="O2457" i="4"/>
  <c r="S2457" i="4" s="1"/>
  <c r="N2457" i="4"/>
  <c r="R2457" i="4" s="1"/>
  <c r="M2489" i="4"/>
  <c r="Q2489" i="4" s="1"/>
  <c r="P2489" i="4"/>
  <c r="T2489" i="4" s="1"/>
  <c r="O2489" i="4"/>
  <c r="S2489" i="4" s="1"/>
  <c r="N2489" i="4"/>
  <c r="R2489" i="4" s="1"/>
  <c r="M2521" i="4"/>
  <c r="Q2521" i="4" s="1"/>
  <c r="P2521" i="4"/>
  <c r="T2521" i="4" s="1"/>
  <c r="O2521" i="4"/>
  <c r="S2521" i="4" s="1"/>
  <c r="N2521" i="4"/>
  <c r="R2521" i="4" s="1"/>
  <c r="M2553" i="4"/>
  <c r="Q2553" i="4" s="1"/>
  <c r="P2553" i="4"/>
  <c r="T2553" i="4" s="1"/>
  <c r="O2553" i="4"/>
  <c r="S2553" i="4" s="1"/>
  <c r="N2553" i="4"/>
  <c r="R2553" i="4" s="1"/>
  <c r="M2585" i="4"/>
  <c r="Q2585" i="4" s="1"/>
  <c r="P2585" i="4"/>
  <c r="T2585" i="4" s="1"/>
  <c r="O2585" i="4"/>
  <c r="S2585" i="4" s="1"/>
  <c r="N2585" i="4"/>
  <c r="R2585" i="4" s="1"/>
  <c r="M2617" i="4"/>
  <c r="Q2617" i="4" s="1"/>
  <c r="P2617" i="4"/>
  <c r="T2617" i="4" s="1"/>
  <c r="O2617" i="4"/>
  <c r="S2617" i="4" s="1"/>
  <c r="N2617" i="4"/>
  <c r="R2617" i="4" s="1"/>
  <c r="M2649" i="4"/>
  <c r="Q2649" i="4" s="1"/>
  <c r="P2649" i="4"/>
  <c r="T2649" i="4" s="1"/>
  <c r="O2649" i="4"/>
  <c r="S2649" i="4" s="1"/>
  <c r="N2649" i="4"/>
  <c r="R2649" i="4" s="1"/>
  <c r="M2681" i="4"/>
  <c r="Q2681" i="4" s="1"/>
  <c r="P2681" i="4"/>
  <c r="T2681" i="4" s="1"/>
  <c r="O2681" i="4"/>
  <c r="S2681" i="4" s="1"/>
  <c r="N2681" i="4"/>
  <c r="R2681" i="4" s="1"/>
  <c r="M2713" i="4"/>
  <c r="Q2713" i="4" s="1"/>
  <c r="P2713" i="4"/>
  <c r="T2713" i="4" s="1"/>
  <c r="O2713" i="4"/>
  <c r="S2713" i="4" s="1"/>
  <c r="N2713" i="4"/>
  <c r="R2713" i="4" s="1"/>
  <c r="M2745" i="4"/>
  <c r="Q2745" i="4" s="1"/>
  <c r="P2745" i="4"/>
  <c r="T2745" i="4" s="1"/>
  <c r="O2745" i="4"/>
  <c r="S2745" i="4" s="1"/>
  <c r="N2745" i="4"/>
  <c r="R2745" i="4" s="1"/>
  <c r="M2777" i="4"/>
  <c r="Q2777" i="4" s="1"/>
  <c r="P2777" i="4"/>
  <c r="T2777" i="4" s="1"/>
  <c r="O2777" i="4"/>
  <c r="S2777" i="4" s="1"/>
  <c r="N2777" i="4"/>
  <c r="R2777" i="4" s="1"/>
  <c r="M2809" i="4"/>
  <c r="Q2809" i="4" s="1"/>
  <c r="P2809" i="4"/>
  <c r="T2809" i="4" s="1"/>
  <c r="O2809" i="4"/>
  <c r="S2809" i="4" s="1"/>
  <c r="N2809" i="4"/>
  <c r="R2809" i="4" s="1"/>
  <c r="P2841" i="4"/>
  <c r="T2841" i="4" s="1"/>
  <c r="N2841" i="4"/>
  <c r="R2841" i="4" s="1"/>
  <c r="M2841" i="4"/>
  <c r="Q2841" i="4" s="1"/>
  <c r="O2841" i="4"/>
  <c r="S2841" i="4" s="1"/>
  <c r="P2965" i="4"/>
  <c r="T2965" i="4" s="1"/>
  <c r="O2965" i="4"/>
  <c r="S2965" i="4" s="1"/>
  <c r="N2965" i="4"/>
  <c r="R2965" i="4" s="1"/>
  <c r="M2965" i="4"/>
  <c r="Q2965" i="4" s="1"/>
  <c r="P2929" i="4"/>
  <c r="T2929" i="4" s="1"/>
  <c r="O2929" i="4"/>
  <c r="S2929" i="4" s="1"/>
  <c r="N2929" i="4"/>
  <c r="R2929" i="4" s="1"/>
  <c r="M2929" i="4"/>
  <c r="Q2929" i="4" s="1"/>
  <c r="P2512" i="4"/>
  <c r="T2512" i="4" s="1"/>
  <c r="O2512" i="4"/>
  <c r="S2512" i="4" s="1"/>
  <c r="N2512" i="4"/>
  <c r="R2512" i="4" s="1"/>
  <c r="M2512" i="4"/>
  <c r="Q2512" i="4" s="1"/>
  <c r="P2544" i="4"/>
  <c r="T2544" i="4" s="1"/>
  <c r="O2544" i="4"/>
  <c r="S2544" i="4" s="1"/>
  <c r="N2544" i="4"/>
  <c r="R2544" i="4" s="1"/>
  <c r="M2544" i="4"/>
  <c r="Q2544" i="4" s="1"/>
  <c r="P2576" i="4"/>
  <c r="T2576" i="4" s="1"/>
  <c r="O2576" i="4"/>
  <c r="S2576" i="4" s="1"/>
  <c r="N2576" i="4"/>
  <c r="R2576" i="4" s="1"/>
  <c r="M2576" i="4"/>
  <c r="Q2576" i="4" s="1"/>
  <c r="P2608" i="4"/>
  <c r="T2608" i="4" s="1"/>
  <c r="O2608" i="4"/>
  <c r="S2608" i="4" s="1"/>
  <c r="N2608" i="4"/>
  <c r="R2608" i="4" s="1"/>
  <c r="M2608" i="4"/>
  <c r="Q2608" i="4" s="1"/>
  <c r="P2640" i="4"/>
  <c r="T2640" i="4" s="1"/>
  <c r="O2640" i="4"/>
  <c r="S2640" i="4" s="1"/>
  <c r="N2640" i="4"/>
  <c r="R2640" i="4" s="1"/>
  <c r="M2640" i="4"/>
  <c r="Q2640" i="4" s="1"/>
  <c r="P2672" i="4"/>
  <c r="T2672" i="4" s="1"/>
  <c r="O2672" i="4"/>
  <c r="S2672" i="4" s="1"/>
  <c r="N2672" i="4"/>
  <c r="R2672" i="4" s="1"/>
  <c r="M2672" i="4"/>
  <c r="Q2672" i="4" s="1"/>
  <c r="P2704" i="4"/>
  <c r="T2704" i="4" s="1"/>
  <c r="O2704" i="4"/>
  <c r="S2704" i="4" s="1"/>
  <c r="N2704" i="4"/>
  <c r="R2704" i="4" s="1"/>
  <c r="M2704" i="4"/>
  <c r="Q2704" i="4" s="1"/>
  <c r="P2736" i="4"/>
  <c r="T2736" i="4" s="1"/>
  <c r="O2736" i="4"/>
  <c r="S2736" i="4" s="1"/>
  <c r="N2736" i="4"/>
  <c r="R2736" i="4" s="1"/>
  <c r="M2736" i="4"/>
  <c r="Q2736" i="4" s="1"/>
  <c r="P2768" i="4"/>
  <c r="T2768" i="4" s="1"/>
  <c r="O2768" i="4"/>
  <c r="S2768" i="4" s="1"/>
  <c r="N2768" i="4"/>
  <c r="R2768" i="4" s="1"/>
  <c r="M2768" i="4"/>
  <c r="Q2768" i="4" s="1"/>
  <c r="P2800" i="4"/>
  <c r="T2800" i="4" s="1"/>
  <c r="O2800" i="4"/>
  <c r="S2800" i="4" s="1"/>
  <c r="N2800" i="4"/>
  <c r="R2800" i="4" s="1"/>
  <c r="M2800" i="4"/>
  <c r="Q2800" i="4" s="1"/>
  <c r="P2832" i="4"/>
  <c r="T2832" i="4" s="1"/>
  <c r="O2832" i="4"/>
  <c r="S2832" i="4" s="1"/>
  <c r="N2832" i="4"/>
  <c r="R2832" i="4" s="1"/>
  <c r="M2832" i="4"/>
  <c r="Q2832" i="4" s="1"/>
  <c r="P2925" i="4"/>
  <c r="T2925" i="4" s="1"/>
  <c r="O2925" i="4"/>
  <c r="S2925" i="4" s="1"/>
  <c r="N2925" i="4"/>
  <c r="R2925" i="4" s="1"/>
  <c r="M2925" i="4"/>
  <c r="Q2925" i="4" s="1"/>
  <c r="M2870" i="4"/>
  <c r="Q2870" i="4" s="1"/>
  <c r="P2870" i="4"/>
  <c r="T2870" i="4" s="1"/>
  <c r="N2870" i="4"/>
  <c r="R2870" i="4" s="1"/>
  <c r="O2870" i="4"/>
  <c r="S2870" i="4" s="1"/>
  <c r="M3047" i="4"/>
  <c r="Q3047" i="4" s="1"/>
  <c r="P3047" i="4"/>
  <c r="T3047" i="4" s="1"/>
  <c r="N3047" i="4"/>
  <c r="R3047" i="4" s="1"/>
  <c r="O3047" i="4"/>
  <c r="S3047" i="4" s="1"/>
  <c r="P2527" i="4"/>
  <c r="T2527" i="4" s="1"/>
  <c r="O2527" i="4"/>
  <c r="S2527" i="4" s="1"/>
  <c r="N2527" i="4"/>
  <c r="R2527" i="4" s="1"/>
  <c r="M2527" i="4"/>
  <c r="Q2527" i="4" s="1"/>
  <c r="P2559" i="4"/>
  <c r="T2559" i="4" s="1"/>
  <c r="O2559" i="4"/>
  <c r="S2559" i="4" s="1"/>
  <c r="N2559" i="4"/>
  <c r="R2559" i="4" s="1"/>
  <c r="M2559" i="4"/>
  <c r="Q2559" i="4" s="1"/>
  <c r="P2591" i="4"/>
  <c r="T2591" i="4" s="1"/>
  <c r="O2591" i="4"/>
  <c r="S2591" i="4" s="1"/>
  <c r="N2591" i="4"/>
  <c r="R2591" i="4" s="1"/>
  <c r="M2591" i="4"/>
  <c r="Q2591" i="4" s="1"/>
  <c r="P2623" i="4"/>
  <c r="T2623" i="4" s="1"/>
  <c r="O2623" i="4"/>
  <c r="S2623" i="4" s="1"/>
  <c r="N2623" i="4"/>
  <c r="R2623" i="4" s="1"/>
  <c r="M2623" i="4"/>
  <c r="Q2623" i="4" s="1"/>
  <c r="P2655" i="4"/>
  <c r="T2655" i="4" s="1"/>
  <c r="O2655" i="4"/>
  <c r="S2655" i="4" s="1"/>
  <c r="N2655" i="4"/>
  <c r="R2655" i="4" s="1"/>
  <c r="M2655" i="4"/>
  <c r="Q2655" i="4" s="1"/>
  <c r="P2687" i="4"/>
  <c r="T2687" i="4" s="1"/>
  <c r="O2687" i="4"/>
  <c r="S2687" i="4" s="1"/>
  <c r="N2687" i="4"/>
  <c r="R2687" i="4" s="1"/>
  <c r="M2687" i="4"/>
  <c r="Q2687" i="4" s="1"/>
  <c r="P2719" i="4"/>
  <c r="T2719" i="4" s="1"/>
  <c r="O2719" i="4"/>
  <c r="S2719" i="4" s="1"/>
  <c r="N2719" i="4"/>
  <c r="R2719" i="4" s="1"/>
  <c r="M2719" i="4"/>
  <c r="Q2719" i="4" s="1"/>
  <c r="P2751" i="4"/>
  <c r="T2751" i="4" s="1"/>
  <c r="O2751" i="4"/>
  <c r="S2751" i="4" s="1"/>
  <c r="N2751" i="4"/>
  <c r="R2751" i="4" s="1"/>
  <c r="M2751" i="4"/>
  <c r="Q2751" i="4" s="1"/>
  <c r="P2783" i="4"/>
  <c r="T2783" i="4" s="1"/>
  <c r="O2783" i="4"/>
  <c r="S2783" i="4" s="1"/>
  <c r="N2783" i="4"/>
  <c r="R2783" i="4" s="1"/>
  <c r="M2783" i="4"/>
  <c r="Q2783" i="4" s="1"/>
  <c r="P2815" i="4"/>
  <c r="T2815" i="4" s="1"/>
  <c r="O2815" i="4"/>
  <c r="S2815" i="4" s="1"/>
  <c r="N2815" i="4"/>
  <c r="R2815" i="4" s="1"/>
  <c r="M2815" i="4"/>
  <c r="Q2815" i="4" s="1"/>
  <c r="P2861" i="4"/>
  <c r="T2861" i="4" s="1"/>
  <c r="N2861" i="4"/>
  <c r="R2861" i="4" s="1"/>
  <c r="M2861" i="4"/>
  <c r="Q2861" i="4" s="1"/>
  <c r="O2861" i="4"/>
  <c r="S2861" i="4" s="1"/>
  <c r="M3039" i="4"/>
  <c r="Q3039" i="4" s="1"/>
  <c r="P3039" i="4"/>
  <c r="T3039" i="4" s="1"/>
  <c r="N3039" i="4"/>
  <c r="R3039" i="4" s="1"/>
  <c r="O3039" i="4"/>
  <c r="S3039" i="4" s="1"/>
  <c r="P2913" i="4"/>
  <c r="T2913" i="4" s="1"/>
  <c r="O2913" i="4"/>
  <c r="S2913" i="4" s="1"/>
  <c r="N2913" i="4"/>
  <c r="R2913" i="4" s="1"/>
  <c r="M2913" i="4"/>
  <c r="Q2913" i="4" s="1"/>
  <c r="N2514" i="4"/>
  <c r="R2514" i="4" s="1"/>
  <c r="M2514" i="4"/>
  <c r="Q2514" i="4" s="1"/>
  <c r="P2514" i="4"/>
  <c r="T2514" i="4" s="1"/>
  <c r="O2514" i="4"/>
  <c r="S2514" i="4" s="1"/>
  <c r="N2546" i="4"/>
  <c r="R2546" i="4" s="1"/>
  <c r="M2546" i="4"/>
  <c r="Q2546" i="4" s="1"/>
  <c r="P2546" i="4"/>
  <c r="T2546" i="4" s="1"/>
  <c r="O2546" i="4"/>
  <c r="S2546" i="4" s="1"/>
  <c r="N2578" i="4"/>
  <c r="R2578" i="4" s="1"/>
  <c r="M2578" i="4"/>
  <c r="Q2578" i="4" s="1"/>
  <c r="P2578" i="4"/>
  <c r="T2578" i="4" s="1"/>
  <c r="O2578" i="4"/>
  <c r="S2578" i="4" s="1"/>
  <c r="N2610" i="4"/>
  <c r="R2610" i="4" s="1"/>
  <c r="M2610" i="4"/>
  <c r="Q2610" i="4" s="1"/>
  <c r="P2610" i="4"/>
  <c r="T2610" i="4" s="1"/>
  <c r="O2610" i="4"/>
  <c r="S2610" i="4" s="1"/>
  <c r="N2642" i="4"/>
  <c r="R2642" i="4" s="1"/>
  <c r="M2642" i="4"/>
  <c r="Q2642" i="4" s="1"/>
  <c r="P2642" i="4"/>
  <c r="T2642" i="4" s="1"/>
  <c r="O2642" i="4"/>
  <c r="S2642" i="4" s="1"/>
  <c r="N2674" i="4"/>
  <c r="R2674" i="4" s="1"/>
  <c r="M2674" i="4"/>
  <c r="Q2674" i="4" s="1"/>
  <c r="P2674" i="4"/>
  <c r="T2674" i="4" s="1"/>
  <c r="O2674" i="4"/>
  <c r="S2674" i="4" s="1"/>
  <c r="N2706" i="4"/>
  <c r="R2706" i="4" s="1"/>
  <c r="M2706" i="4"/>
  <c r="Q2706" i="4" s="1"/>
  <c r="P2706" i="4"/>
  <c r="T2706" i="4" s="1"/>
  <c r="O2706" i="4"/>
  <c r="S2706" i="4" s="1"/>
  <c r="N2738" i="4"/>
  <c r="R2738" i="4" s="1"/>
  <c r="M2738" i="4"/>
  <c r="Q2738" i="4" s="1"/>
  <c r="P2738" i="4"/>
  <c r="T2738" i="4" s="1"/>
  <c r="O2738" i="4"/>
  <c r="S2738" i="4" s="1"/>
  <c r="N2770" i="4"/>
  <c r="R2770" i="4" s="1"/>
  <c r="M2770" i="4"/>
  <c r="Q2770" i="4" s="1"/>
  <c r="P2770" i="4"/>
  <c r="T2770" i="4" s="1"/>
  <c r="O2770" i="4"/>
  <c r="S2770" i="4" s="1"/>
  <c r="N2802" i="4"/>
  <c r="R2802" i="4" s="1"/>
  <c r="M2802" i="4"/>
  <c r="Q2802" i="4" s="1"/>
  <c r="P2802" i="4"/>
  <c r="T2802" i="4" s="1"/>
  <c r="O2802" i="4"/>
  <c r="S2802" i="4" s="1"/>
  <c r="N2834" i="4"/>
  <c r="R2834" i="4" s="1"/>
  <c r="M2834" i="4"/>
  <c r="Q2834" i="4" s="1"/>
  <c r="P2834" i="4"/>
  <c r="T2834" i="4" s="1"/>
  <c r="O2834" i="4"/>
  <c r="S2834" i="4" s="1"/>
  <c r="P2889" i="4"/>
  <c r="T2889" i="4" s="1"/>
  <c r="N2889" i="4"/>
  <c r="R2889" i="4" s="1"/>
  <c r="M2889" i="4"/>
  <c r="Q2889" i="4" s="1"/>
  <c r="O2889" i="4"/>
  <c r="S2889" i="4" s="1"/>
  <c r="M2858" i="4"/>
  <c r="Q2858" i="4" s="1"/>
  <c r="P2858" i="4"/>
  <c r="T2858" i="4" s="1"/>
  <c r="N2858" i="4"/>
  <c r="R2858" i="4" s="1"/>
  <c r="O2858" i="4"/>
  <c r="S2858" i="4" s="1"/>
  <c r="M3019" i="4"/>
  <c r="Q3019" i="4" s="1"/>
  <c r="N3019" i="4"/>
  <c r="R3019" i="4" s="1"/>
  <c r="P3019" i="4"/>
  <c r="T3019" i="4" s="1"/>
  <c r="O3019" i="4"/>
  <c r="S3019" i="4" s="1"/>
  <c r="P3038" i="4"/>
  <c r="T3038" i="4" s="1"/>
  <c r="N3038" i="4"/>
  <c r="R3038" i="4" s="1"/>
  <c r="M3038" i="4"/>
  <c r="Q3038" i="4" s="1"/>
  <c r="O3038" i="4"/>
  <c r="S3038" i="4" s="1"/>
  <c r="P2936" i="4"/>
  <c r="T2936" i="4" s="1"/>
  <c r="O2936" i="4"/>
  <c r="S2936" i="4" s="1"/>
  <c r="N2936" i="4"/>
  <c r="R2936" i="4" s="1"/>
  <c r="M2936" i="4"/>
  <c r="Q2936" i="4" s="1"/>
  <c r="P2968" i="4"/>
  <c r="T2968" i="4" s="1"/>
  <c r="O2968" i="4"/>
  <c r="S2968" i="4" s="1"/>
  <c r="N2968" i="4"/>
  <c r="R2968" i="4" s="1"/>
  <c r="M2968" i="4"/>
  <c r="Q2968" i="4" s="1"/>
  <c r="P3000" i="4"/>
  <c r="T3000" i="4" s="1"/>
  <c r="O3000" i="4"/>
  <c r="S3000" i="4" s="1"/>
  <c r="N3000" i="4"/>
  <c r="R3000" i="4" s="1"/>
  <c r="M3000" i="4"/>
  <c r="Q3000" i="4" s="1"/>
  <c r="P3014" i="4"/>
  <c r="T3014" i="4" s="1"/>
  <c r="M3014" i="4"/>
  <c r="Q3014" i="4" s="1"/>
  <c r="O3014" i="4"/>
  <c r="S3014" i="4" s="1"/>
  <c r="N3014" i="4"/>
  <c r="R3014" i="4" s="1"/>
  <c r="O2891" i="4"/>
  <c r="S2891" i="4" s="1"/>
  <c r="N2891" i="4"/>
  <c r="R2891" i="4" s="1"/>
  <c r="M2891" i="4"/>
  <c r="Q2891" i="4" s="1"/>
  <c r="P2891" i="4"/>
  <c r="T2891" i="4" s="1"/>
  <c r="O2923" i="4"/>
  <c r="S2923" i="4" s="1"/>
  <c r="N2923" i="4"/>
  <c r="R2923" i="4" s="1"/>
  <c r="M2923" i="4"/>
  <c r="Q2923" i="4" s="1"/>
  <c r="P2923" i="4"/>
  <c r="T2923" i="4" s="1"/>
  <c r="O2955" i="4"/>
  <c r="S2955" i="4" s="1"/>
  <c r="N2955" i="4"/>
  <c r="R2955" i="4" s="1"/>
  <c r="M2955" i="4"/>
  <c r="Q2955" i="4" s="1"/>
  <c r="P2955" i="4"/>
  <c r="T2955" i="4" s="1"/>
  <c r="O2987" i="4"/>
  <c r="S2987" i="4" s="1"/>
  <c r="N2987" i="4"/>
  <c r="R2987" i="4" s="1"/>
  <c r="M2987" i="4"/>
  <c r="Q2987" i="4" s="1"/>
  <c r="P2987" i="4"/>
  <c r="T2987" i="4" s="1"/>
  <c r="P3025" i="4"/>
  <c r="T3025" i="4" s="1"/>
  <c r="N3025" i="4"/>
  <c r="R3025" i="4" s="1"/>
  <c r="O3025" i="4"/>
  <c r="S3025" i="4" s="1"/>
  <c r="M3025" i="4"/>
  <c r="Q3025" i="4" s="1"/>
  <c r="P3042" i="4"/>
  <c r="T3042" i="4" s="1"/>
  <c r="N3042" i="4"/>
  <c r="R3042" i="4" s="1"/>
  <c r="M3042" i="4"/>
  <c r="Q3042" i="4" s="1"/>
  <c r="O3042" i="4"/>
  <c r="S3042" i="4" s="1"/>
  <c r="M2902" i="4"/>
  <c r="Q2902" i="4" s="1"/>
  <c r="P2902" i="4"/>
  <c r="T2902" i="4" s="1"/>
  <c r="N2902" i="4"/>
  <c r="R2902" i="4" s="1"/>
  <c r="O2902" i="4"/>
  <c r="S2902" i="4" s="1"/>
  <c r="M2934" i="4"/>
  <c r="Q2934" i="4" s="1"/>
  <c r="P2934" i="4"/>
  <c r="T2934" i="4" s="1"/>
  <c r="N2934" i="4"/>
  <c r="R2934" i="4" s="1"/>
  <c r="O2934" i="4"/>
  <c r="S2934" i="4" s="1"/>
  <c r="M2966" i="4"/>
  <c r="Q2966" i="4" s="1"/>
  <c r="P2966" i="4"/>
  <c r="T2966" i="4" s="1"/>
  <c r="N2966" i="4"/>
  <c r="R2966" i="4" s="1"/>
  <c r="O2966" i="4"/>
  <c r="S2966" i="4" s="1"/>
  <c r="M2998" i="4"/>
  <c r="Q2998" i="4" s="1"/>
  <c r="P2998" i="4"/>
  <c r="T2998" i="4" s="1"/>
  <c r="N2998" i="4"/>
  <c r="R2998" i="4" s="1"/>
  <c r="O2998" i="4"/>
  <c r="S2998" i="4" s="1"/>
  <c r="M3051" i="4"/>
  <c r="Q3051" i="4" s="1"/>
  <c r="P3051" i="4"/>
  <c r="T3051" i="4" s="1"/>
  <c r="O3051" i="4"/>
  <c r="S3051" i="4" s="1"/>
  <c r="N3051" i="4"/>
  <c r="R3051" i="4" s="1"/>
  <c r="M3083" i="4"/>
  <c r="Q3083" i="4" s="1"/>
  <c r="P3083" i="4"/>
  <c r="T3083" i="4" s="1"/>
  <c r="O3083" i="4"/>
  <c r="S3083" i="4" s="1"/>
  <c r="N3083" i="4"/>
  <c r="R3083" i="4" s="1"/>
  <c r="M3115" i="4"/>
  <c r="Q3115" i="4" s="1"/>
  <c r="P3115" i="4"/>
  <c r="T3115" i="4" s="1"/>
  <c r="O3115" i="4"/>
  <c r="S3115" i="4" s="1"/>
  <c r="N3115" i="4"/>
  <c r="R3115" i="4" s="1"/>
  <c r="M3147" i="4"/>
  <c r="Q3147" i="4" s="1"/>
  <c r="P3147" i="4"/>
  <c r="T3147" i="4" s="1"/>
  <c r="O3147" i="4"/>
  <c r="S3147" i="4" s="1"/>
  <c r="N3147" i="4"/>
  <c r="R3147" i="4" s="1"/>
  <c r="M3189" i="4"/>
  <c r="Q3189" i="4" s="1"/>
  <c r="P3189" i="4"/>
  <c r="T3189" i="4" s="1"/>
  <c r="N3189" i="4"/>
  <c r="R3189" i="4" s="1"/>
  <c r="O3189" i="4"/>
  <c r="S3189" i="4" s="1"/>
  <c r="P3166" i="4"/>
  <c r="T3166" i="4" s="1"/>
  <c r="O3166" i="4"/>
  <c r="S3166" i="4" s="1"/>
  <c r="N3166" i="4"/>
  <c r="R3166" i="4" s="1"/>
  <c r="M3166" i="4"/>
  <c r="Q3166" i="4" s="1"/>
  <c r="O3226" i="4"/>
  <c r="S3226" i="4" s="1"/>
  <c r="N3226" i="4"/>
  <c r="R3226" i="4" s="1"/>
  <c r="M3226" i="4"/>
  <c r="Q3226" i="4" s="1"/>
  <c r="P3226" i="4"/>
  <c r="T3226" i="4" s="1"/>
  <c r="P3074" i="4"/>
  <c r="T3074" i="4" s="1"/>
  <c r="O3074" i="4"/>
  <c r="S3074" i="4" s="1"/>
  <c r="N3074" i="4"/>
  <c r="R3074" i="4" s="1"/>
  <c r="M3074" i="4"/>
  <c r="Q3074" i="4" s="1"/>
  <c r="P3106" i="4"/>
  <c r="T3106" i="4" s="1"/>
  <c r="O3106" i="4"/>
  <c r="S3106" i="4" s="1"/>
  <c r="N3106" i="4"/>
  <c r="R3106" i="4" s="1"/>
  <c r="M3106" i="4"/>
  <c r="Q3106" i="4" s="1"/>
  <c r="P3138" i="4"/>
  <c r="T3138" i="4" s="1"/>
  <c r="O3138" i="4"/>
  <c r="S3138" i="4" s="1"/>
  <c r="N3138" i="4"/>
  <c r="R3138" i="4" s="1"/>
  <c r="M3138" i="4"/>
  <c r="Q3138" i="4" s="1"/>
  <c r="P3175" i="4"/>
  <c r="T3175" i="4" s="1"/>
  <c r="M3175" i="4"/>
  <c r="Q3175" i="4" s="1"/>
  <c r="O3175" i="4"/>
  <c r="S3175" i="4" s="1"/>
  <c r="N3175" i="4"/>
  <c r="R3175" i="4" s="1"/>
  <c r="P3243" i="4"/>
  <c r="T3243" i="4" s="1"/>
  <c r="N3243" i="4"/>
  <c r="R3243" i="4" s="1"/>
  <c r="M3243" i="4"/>
  <c r="Q3243" i="4" s="1"/>
  <c r="O3243" i="4"/>
  <c r="S3243" i="4" s="1"/>
  <c r="P3228" i="4"/>
  <c r="T3228" i="4" s="1"/>
  <c r="N3228" i="4"/>
  <c r="R3228" i="4" s="1"/>
  <c r="M3228" i="4"/>
  <c r="Q3228" i="4" s="1"/>
  <c r="O3228" i="4"/>
  <c r="S3228" i="4" s="1"/>
  <c r="P3089" i="4"/>
  <c r="T3089" i="4" s="1"/>
  <c r="O3089" i="4"/>
  <c r="S3089" i="4" s="1"/>
  <c r="N3089" i="4"/>
  <c r="R3089" i="4" s="1"/>
  <c r="M3089" i="4"/>
  <c r="Q3089" i="4" s="1"/>
  <c r="P3121" i="4"/>
  <c r="T3121" i="4" s="1"/>
  <c r="O3121" i="4"/>
  <c r="S3121" i="4" s="1"/>
  <c r="N3121" i="4"/>
  <c r="R3121" i="4" s="1"/>
  <c r="M3121" i="4"/>
  <c r="Q3121" i="4" s="1"/>
  <c r="P3153" i="4"/>
  <c r="T3153" i="4" s="1"/>
  <c r="O3153" i="4"/>
  <c r="S3153" i="4" s="1"/>
  <c r="N3153" i="4"/>
  <c r="R3153" i="4" s="1"/>
  <c r="M3153" i="4"/>
  <c r="Q3153" i="4" s="1"/>
  <c r="M3209" i="4"/>
  <c r="Q3209" i="4" s="1"/>
  <c r="P3209" i="4"/>
  <c r="T3209" i="4" s="1"/>
  <c r="N3209" i="4"/>
  <c r="R3209" i="4" s="1"/>
  <c r="O3209" i="4"/>
  <c r="S3209" i="4" s="1"/>
  <c r="P3216" i="4"/>
  <c r="T3216" i="4" s="1"/>
  <c r="N3216" i="4"/>
  <c r="R3216" i="4" s="1"/>
  <c r="M3216" i="4"/>
  <c r="Q3216" i="4" s="1"/>
  <c r="O3216" i="4"/>
  <c r="S3216" i="4" s="1"/>
  <c r="N3064" i="4"/>
  <c r="R3064" i="4" s="1"/>
  <c r="M3064" i="4"/>
  <c r="Q3064" i="4" s="1"/>
  <c r="P3064" i="4"/>
  <c r="T3064" i="4" s="1"/>
  <c r="O3064" i="4"/>
  <c r="S3064" i="4" s="1"/>
  <c r="N3096" i="4"/>
  <c r="R3096" i="4" s="1"/>
  <c r="M3096" i="4"/>
  <c r="Q3096" i="4" s="1"/>
  <c r="P3096" i="4"/>
  <c r="T3096" i="4" s="1"/>
  <c r="O3096" i="4"/>
  <c r="S3096" i="4" s="1"/>
  <c r="N3128" i="4"/>
  <c r="R3128" i="4" s="1"/>
  <c r="M3128" i="4"/>
  <c r="Q3128" i="4" s="1"/>
  <c r="P3128" i="4"/>
  <c r="T3128" i="4" s="1"/>
  <c r="O3128" i="4"/>
  <c r="S3128" i="4" s="1"/>
  <c r="N3160" i="4"/>
  <c r="R3160" i="4" s="1"/>
  <c r="M3160" i="4"/>
  <c r="Q3160" i="4" s="1"/>
  <c r="P3160" i="4"/>
  <c r="T3160" i="4" s="1"/>
  <c r="O3160" i="4"/>
  <c r="S3160" i="4" s="1"/>
  <c r="P3223" i="4"/>
  <c r="T3223" i="4" s="1"/>
  <c r="N3223" i="4"/>
  <c r="R3223" i="4" s="1"/>
  <c r="M3223" i="4"/>
  <c r="Q3223" i="4" s="1"/>
  <c r="O3223" i="4"/>
  <c r="S3223" i="4" s="1"/>
  <c r="N3206" i="4"/>
  <c r="R3206" i="4" s="1"/>
  <c r="M3206" i="4"/>
  <c r="Q3206" i="4" s="1"/>
  <c r="P3206" i="4"/>
  <c r="T3206" i="4" s="1"/>
  <c r="O3206" i="4"/>
  <c r="S3206" i="4" s="1"/>
  <c r="M3358" i="4"/>
  <c r="Q3358" i="4" s="1"/>
  <c r="P3358" i="4"/>
  <c r="T3358" i="4" s="1"/>
  <c r="N3358" i="4"/>
  <c r="R3358" i="4" s="1"/>
  <c r="O3358" i="4"/>
  <c r="S3358" i="4" s="1"/>
  <c r="P3260" i="4"/>
  <c r="T3260" i="4" s="1"/>
  <c r="O3260" i="4"/>
  <c r="S3260" i="4" s="1"/>
  <c r="N3260" i="4"/>
  <c r="R3260" i="4" s="1"/>
  <c r="M3260" i="4"/>
  <c r="Q3260" i="4" s="1"/>
  <c r="P3292" i="4"/>
  <c r="T3292" i="4" s="1"/>
  <c r="O3292" i="4"/>
  <c r="S3292" i="4" s="1"/>
  <c r="N3292" i="4"/>
  <c r="R3292" i="4" s="1"/>
  <c r="M3292" i="4"/>
  <c r="Q3292" i="4" s="1"/>
  <c r="P3324" i="4"/>
  <c r="T3324" i="4" s="1"/>
  <c r="O3324" i="4"/>
  <c r="S3324" i="4" s="1"/>
  <c r="N3324" i="4"/>
  <c r="R3324" i="4" s="1"/>
  <c r="M3324" i="4"/>
  <c r="Q3324" i="4" s="1"/>
  <c r="P3369" i="4"/>
  <c r="T3369" i="4" s="1"/>
  <c r="N3369" i="4"/>
  <c r="R3369" i="4" s="1"/>
  <c r="M3369" i="4"/>
  <c r="Q3369" i="4" s="1"/>
  <c r="O3369" i="4"/>
  <c r="S3369" i="4" s="1"/>
  <c r="P3263" i="4"/>
  <c r="T3263" i="4" s="1"/>
  <c r="O3263" i="4"/>
  <c r="S3263" i="4" s="1"/>
  <c r="N3263" i="4"/>
  <c r="R3263" i="4" s="1"/>
  <c r="M3263" i="4"/>
  <c r="Q3263" i="4" s="1"/>
  <c r="P3295" i="4"/>
  <c r="T3295" i="4" s="1"/>
  <c r="O3295" i="4"/>
  <c r="S3295" i="4" s="1"/>
  <c r="N3295" i="4"/>
  <c r="R3295" i="4" s="1"/>
  <c r="M3295" i="4"/>
  <c r="Q3295" i="4" s="1"/>
  <c r="P3327" i="4"/>
  <c r="T3327" i="4" s="1"/>
  <c r="O3327" i="4"/>
  <c r="S3327" i="4" s="1"/>
  <c r="N3327" i="4"/>
  <c r="R3327" i="4" s="1"/>
  <c r="M3327" i="4"/>
  <c r="Q3327" i="4" s="1"/>
  <c r="N3349" i="4"/>
  <c r="R3349" i="4" s="1"/>
  <c r="M3349" i="4"/>
  <c r="Q3349" i="4" s="1"/>
  <c r="P3349" i="4"/>
  <c r="T3349" i="4" s="1"/>
  <c r="O3349" i="4"/>
  <c r="S3349" i="4" s="1"/>
  <c r="O3266" i="4"/>
  <c r="S3266" i="4" s="1"/>
  <c r="N3266" i="4"/>
  <c r="R3266" i="4" s="1"/>
  <c r="M3266" i="4"/>
  <c r="Q3266" i="4" s="1"/>
  <c r="P3266" i="4"/>
  <c r="T3266" i="4" s="1"/>
  <c r="O3298" i="4"/>
  <c r="S3298" i="4" s="1"/>
  <c r="N3298" i="4"/>
  <c r="R3298" i="4" s="1"/>
  <c r="M3298" i="4"/>
  <c r="Q3298" i="4" s="1"/>
  <c r="P3298" i="4"/>
  <c r="T3298" i="4" s="1"/>
  <c r="N3329" i="4"/>
  <c r="R3329" i="4" s="1"/>
  <c r="P3329" i="4"/>
  <c r="T3329" i="4" s="1"/>
  <c r="O3329" i="4"/>
  <c r="S3329" i="4" s="1"/>
  <c r="M3329" i="4"/>
  <c r="Q3329" i="4" s="1"/>
  <c r="N3333" i="4"/>
  <c r="R3333" i="4" s="1"/>
  <c r="O3333" i="4"/>
  <c r="S3333" i="4" s="1"/>
  <c r="M3333" i="4"/>
  <c r="Q3333" i="4" s="1"/>
  <c r="P3333" i="4"/>
  <c r="T3333" i="4" s="1"/>
  <c r="P3376" i="4"/>
  <c r="T3376" i="4" s="1"/>
  <c r="O3376" i="4"/>
  <c r="S3376" i="4" s="1"/>
  <c r="N3376" i="4"/>
  <c r="R3376" i="4" s="1"/>
  <c r="M3376" i="4"/>
  <c r="Q3376" i="4" s="1"/>
  <c r="M3249" i="4"/>
  <c r="Q3249" i="4" s="1"/>
  <c r="P3249" i="4"/>
  <c r="T3249" i="4" s="1"/>
  <c r="O3249" i="4"/>
  <c r="S3249" i="4" s="1"/>
  <c r="N3249" i="4"/>
  <c r="R3249" i="4" s="1"/>
  <c r="M3281" i="4"/>
  <c r="Q3281" i="4" s="1"/>
  <c r="P3281" i="4"/>
  <c r="T3281" i="4" s="1"/>
  <c r="O3281" i="4"/>
  <c r="S3281" i="4" s="1"/>
  <c r="N3281" i="4"/>
  <c r="R3281" i="4" s="1"/>
  <c r="M3313" i="4"/>
  <c r="Q3313" i="4" s="1"/>
  <c r="P3313" i="4"/>
  <c r="T3313" i="4" s="1"/>
  <c r="O3313" i="4"/>
  <c r="S3313" i="4" s="1"/>
  <c r="N3313" i="4"/>
  <c r="R3313" i="4" s="1"/>
  <c r="P3388" i="4"/>
  <c r="T3388" i="4" s="1"/>
  <c r="O3388" i="4"/>
  <c r="S3388" i="4" s="1"/>
  <c r="N3388" i="4"/>
  <c r="R3388" i="4" s="1"/>
  <c r="M3388" i="4"/>
  <c r="Q3388" i="4" s="1"/>
  <c r="M3574" i="4"/>
  <c r="Q3574" i="4" s="1"/>
  <c r="P3574" i="4"/>
  <c r="T3574" i="4" s="1"/>
  <c r="O3574" i="4"/>
  <c r="S3574" i="4" s="1"/>
  <c r="N3574" i="4"/>
  <c r="R3574" i="4" s="1"/>
  <c r="P3405" i="4"/>
  <c r="T3405" i="4" s="1"/>
  <c r="O3405" i="4"/>
  <c r="S3405" i="4" s="1"/>
  <c r="N3405" i="4"/>
  <c r="R3405" i="4" s="1"/>
  <c r="M3405" i="4"/>
  <c r="Q3405" i="4" s="1"/>
  <c r="P3437" i="4"/>
  <c r="T3437" i="4" s="1"/>
  <c r="O3437" i="4"/>
  <c r="S3437" i="4" s="1"/>
  <c r="N3437" i="4"/>
  <c r="R3437" i="4" s="1"/>
  <c r="M3437" i="4"/>
  <c r="Q3437" i="4" s="1"/>
  <c r="N3475" i="4"/>
  <c r="R3475" i="4" s="1"/>
  <c r="M3475" i="4"/>
  <c r="Q3475" i="4" s="1"/>
  <c r="P3475" i="4"/>
  <c r="T3475" i="4" s="1"/>
  <c r="O3475" i="4"/>
  <c r="S3475" i="4" s="1"/>
  <c r="P3660" i="4"/>
  <c r="T3660" i="4" s="1"/>
  <c r="N3660" i="4"/>
  <c r="R3660" i="4" s="1"/>
  <c r="M3660" i="4"/>
  <c r="Q3660" i="4" s="1"/>
  <c r="O3660" i="4"/>
  <c r="S3660" i="4" s="1"/>
  <c r="M3566" i="4"/>
  <c r="Q3566" i="4" s="1"/>
  <c r="P3566" i="4"/>
  <c r="T3566" i="4" s="1"/>
  <c r="O3566" i="4"/>
  <c r="S3566" i="4" s="1"/>
  <c r="N3566" i="4"/>
  <c r="R3566" i="4" s="1"/>
  <c r="P3420" i="4"/>
  <c r="T3420" i="4" s="1"/>
  <c r="O3420" i="4"/>
  <c r="S3420" i="4" s="1"/>
  <c r="N3420" i="4"/>
  <c r="R3420" i="4" s="1"/>
  <c r="M3420" i="4"/>
  <c r="Q3420" i="4" s="1"/>
  <c r="P3452" i="4"/>
  <c r="T3452" i="4" s="1"/>
  <c r="O3452" i="4"/>
  <c r="S3452" i="4" s="1"/>
  <c r="N3452" i="4"/>
  <c r="R3452" i="4" s="1"/>
  <c r="M3452" i="4"/>
  <c r="Q3452" i="4" s="1"/>
  <c r="M3554" i="4"/>
  <c r="Q3554" i="4" s="1"/>
  <c r="O3554" i="4"/>
  <c r="S3554" i="4" s="1"/>
  <c r="N3554" i="4"/>
  <c r="R3554" i="4" s="1"/>
  <c r="P3554" i="4"/>
  <c r="T3554" i="4" s="1"/>
  <c r="P3489" i="4"/>
  <c r="T3489" i="4" s="1"/>
  <c r="O3489" i="4"/>
  <c r="S3489" i="4" s="1"/>
  <c r="N3489" i="4"/>
  <c r="R3489" i="4" s="1"/>
  <c r="M3489" i="4"/>
  <c r="Q3489" i="4" s="1"/>
  <c r="N3367" i="4"/>
  <c r="R3367" i="4" s="1"/>
  <c r="M3367" i="4"/>
  <c r="Q3367" i="4" s="1"/>
  <c r="P3367" i="4"/>
  <c r="T3367" i="4" s="1"/>
  <c r="O3367" i="4"/>
  <c r="S3367" i="4" s="1"/>
  <c r="O3399" i="4"/>
  <c r="S3399" i="4" s="1"/>
  <c r="N3399" i="4"/>
  <c r="R3399" i="4" s="1"/>
  <c r="M3399" i="4"/>
  <c r="Q3399" i="4" s="1"/>
  <c r="P3399" i="4"/>
  <c r="T3399" i="4" s="1"/>
  <c r="O3431" i="4"/>
  <c r="S3431" i="4" s="1"/>
  <c r="N3431" i="4"/>
  <c r="R3431" i="4" s="1"/>
  <c r="M3431" i="4"/>
  <c r="Q3431" i="4" s="1"/>
  <c r="P3431" i="4"/>
  <c r="T3431" i="4" s="1"/>
  <c r="O3463" i="4"/>
  <c r="S3463" i="4" s="1"/>
  <c r="N3463" i="4"/>
  <c r="R3463" i="4" s="1"/>
  <c r="M3463" i="4"/>
  <c r="Q3463" i="4" s="1"/>
  <c r="P3463" i="4"/>
  <c r="T3463" i="4" s="1"/>
  <c r="M3586" i="4"/>
  <c r="Q3586" i="4" s="1"/>
  <c r="P3586" i="4"/>
  <c r="T3586" i="4" s="1"/>
  <c r="O3586" i="4"/>
  <c r="S3586" i="4" s="1"/>
  <c r="N3586" i="4"/>
  <c r="R3586" i="4" s="1"/>
  <c r="P3496" i="4"/>
  <c r="T3496" i="4" s="1"/>
  <c r="N3496" i="4"/>
  <c r="R3496" i="4" s="1"/>
  <c r="O3496" i="4"/>
  <c r="S3496" i="4" s="1"/>
  <c r="M3496" i="4"/>
  <c r="Q3496" i="4" s="1"/>
  <c r="M3390" i="4"/>
  <c r="Q3390" i="4" s="1"/>
  <c r="P3390" i="4"/>
  <c r="T3390" i="4" s="1"/>
  <c r="O3390" i="4"/>
  <c r="S3390" i="4" s="1"/>
  <c r="N3390" i="4"/>
  <c r="R3390" i="4" s="1"/>
  <c r="M3422" i="4"/>
  <c r="Q3422" i="4" s="1"/>
  <c r="P3422" i="4"/>
  <c r="T3422" i="4" s="1"/>
  <c r="O3422" i="4"/>
  <c r="S3422" i="4" s="1"/>
  <c r="N3422" i="4"/>
  <c r="R3422" i="4" s="1"/>
  <c r="M3454" i="4"/>
  <c r="Q3454" i="4" s="1"/>
  <c r="P3454" i="4"/>
  <c r="T3454" i="4" s="1"/>
  <c r="O3454" i="4"/>
  <c r="S3454" i="4" s="1"/>
  <c r="N3454" i="4"/>
  <c r="R3454" i="4" s="1"/>
  <c r="M3546" i="4"/>
  <c r="Q3546" i="4" s="1"/>
  <c r="O3546" i="4"/>
  <c r="S3546" i="4" s="1"/>
  <c r="N3546" i="4"/>
  <c r="R3546" i="4" s="1"/>
  <c r="P3546" i="4"/>
  <c r="T3546" i="4" s="1"/>
  <c r="N3651" i="4"/>
  <c r="R3651" i="4" s="1"/>
  <c r="M3651" i="4"/>
  <c r="Q3651" i="4" s="1"/>
  <c r="P3651" i="4"/>
  <c r="T3651" i="4" s="1"/>
  <c r="O3651" i="4"/>
  <c r="S3651" i="4" s="1"/>
  <c r="P3521" i="4"/>
  <c r="T3521" i="4" s="1"/>
  <c r="O3521" i="4"/>
  <c r="S3521" i="4" s="1"/>
  <c r="M3521" i="4"/>
  <c r="Q3521" i="4" s="1"/>
  <c r="N3521" i="4"/>
  <c r="R3521" i="4" s="1"/>
  <c r="P3553" i="4"/>
  <c r="T3553" i="4" s="1"/>
  <c r="O3553" i="4"/>
  <c r="S3553" i="4" s="1"/>
  <c r="M3553" i="4"/>
  <c r="Q3553" i="4" s="1"/>
  <c r="N3553" i="4"/>
  <c r="R3553" i="4" s="1"/>
  <c r="P3585" i="4"/>
  <c r="T3585" i="4" s="1"/>
  <c r="O3585" i="4"/>
  <c r="S3585" i="4" s="1"/>
  <c r="N3585" i="4"/>
  <c r="R3585" i="4" s="1"/>
  <c r="M3585" i="4"/>
  <c r="Q3585" i="4" s="1"/>
  <c r="P3617" i="4"/>
  <c r="T3617" i="4" s="1"/>
  <c r="O3617" i="4"/>
  <c r="S3617" i="4" s="1"/>
  <c r="N3617" i="4"/>
  <c r="R3617" i="4" s="1"/>
  <c r="M3617" i="4"/>
  <c r="Q3617" i="4" s="1"/>
  <c r="M3674" i="4"/>
  <c r="Q3674" i="4" s="1"/>
  <c r="P3674" i="4"/>
  <c r="T3674" i="4" s="1"/>
  <c r="N3674" i="4"/>
  <c r="R3674" i="4" s="1"/>
  <c r="O3674" i="4"/>
  <c r="S3674" i="4" s="1"/>
  <c r="P3673" i="4"/>
  <c r="T3673" i="4" s="1"/>
  <c r="N3673" i="4"/>
  <c r="R3673" i="4" s="1"/>
  <c r="M3673" i="4"/>
  <c r="Q3673" i="4" s="1"/>
  <c r="O3673" i="4"/>
  <c r="S3673" i="4" s="1"/>
  <c r="P3520" i="4"/>
  <c r="T3520" i="4" s="1"/>
  <c r="O3520" i="4"/>
  <c r="S3520" i="4" s="1"/>
  <c r="N3520" i="4"/>
  <c r="R3520" i="4" s="1"/>
  <c r="M3520" i="4"/>
  <c r="Q3520" i="4" s="1"/>
  <c r="P3552" i="4"/>
  <c r="T3552" i="4" s="1"/>
  <c r="O3552" i="4"/>
  <c r="S3552" i="4" s="1"/>
  <c r="N3552" i="4"/>
  <c r="R3552" i="4" s="1"/>
  <c r="M3552" i="4"/>
  <c r="Q3552" i="4" s="1"/>
  <c r="P3584" i="4"/>
  <c r="T3584" i="4" s="1"/>
  <c r="O3584" i="4"/>
  <c r="S3584" i="4" s="1"/>
  <c r="N3584" i="4"/>
  <c r="R3584" i="4" s="1"/>
  <c r="M3584" i="4"/>
  <c r="Q3584" i="4" s="1"/>
  <c r="P3616" i="4"/>
  <c r="T3616" i="4" s="1"/>
  <c r="O3616" i="4"/>
  <c r="S3616" i="4" s="1"/>
  <c r="N3616" i="4"/>
  <c r="R3616" i="4" s="1"/>
  <c r="M3616" i="4"/>
  <c r="Q3616" i="4" s="1"/>
  <c r="P3672" i="4"/>
  <c r="T3672" i="4" s="1"/>
  <c r="N3672" i="4"/>
  <c r="R3672" i="4" s="1"/>
  <c r="M3672" i="4"/>
  <c r="Q3672" i="4" s="1"/>
  <c r="O3672" i="4"/>
  <c r="S3672" i="4" s="1"/>
  <c r="N3671" i="4"/>
  <c r="R3671" i="4" s="1"/>
  <c r="M3671" i="4"/>
  <c r="Q3671" i="4" s="1"/>
  <c r="P3671" i="4"/>
  <c r="T3671" i="4" s="1"/>
  <c r="O3671" i="4"/>
  <c r="S3671" i="4" s="1"/>
  <c r="N3523" i="4"/>
  <c r="R3523" i="4" s="1"/>
  <c r="M3523" i="4"/>
  <c r="Q3523" i="4" s="1"/>
  <c r="P3523" i="4"/>
  <c r="T3523" i="4" s="1"/>
  <c r="O3523" i="4"/>
  <c r="S3523" i="4" s="1"/>
  <c r="N3555" i="4"/>
  <c r="R3555" i="4" s="1"/>
  <c r="M3555" i="4"/>
  <c r="Q3555" i="4" s="1"/>
  <c r="P3555" i="4"/>
  <c r="T3555" i="4" s="1"/>
  <c r="O3555" i="4"/>
  <c r="S3555" i="4" s="1"/>
  <c r="N3587" i="4"/>
  <c r="R3587" i="4" s="1"/>
  <c r="M3587" i="4"/>
  <c r="Q3587" i="4" s="1"/>
  <c r="P3587" i="4"/>
  <c r="T3587" i="4" s="1"/>
  <c r="O3587" i="4"/>
  <c r="S3587" i="4" s="1"/>
  <c r="N3619" i="4"/>
  <c r="R3619" i="4" s="1"/>
  <c r="M3619" i="4"/>
  <c r="Q3619" i="4" s="1"/>
  <c r="P3619" i="4"/>
  <c r="T3619" i="4" s="1"/>
  <c r="O3619" i="4"/>
  <c r="S3619" i="4" s="1"/>
  <c r="M3678" i="4"/>
  <c r="Q3678" i="4" s="1"/>
  <c r="P3678" i="4"/>
  <c r="T3678" i="4" s="1"/>
  <c r="N3678" i="4"/>
  <c r="R3678" i="4" s="1"/>
  <c r="O3678" i="4"/>
  <c r="S3678" i="4" s="1"/>
  <c r="P3669" i="4"/>
  <c r="T3669" i="4" s="1"/>
  <c r="N3669" i="4"/>
  <c r="R3669" i="4" s="1"/>
  <c r="M3669" i="4"/>
  <c r="Q3669" i="4" s="1"/>
  <c r="O3669" i="4"/>
  <c r="S3669" i="4" s="1"/>
  <c r="M3710" i="4"/>
  <c r="Q3710" i="4" s="1"/>
  <c r="P3710" i="4"/>
  <c r="T3710" i="4" s="1"/>
  <c r="O3710" i="4"/>
  <c r="S3710" i="4" s="1"/>
  <c r="N3710" i="4"/>
  <c r="R3710" i="4" s="1"/>
  <c r="M3742" i="4"/>
  <c r="Q3742" i="4" s="1"/>
  <c r="P3742" i="4"/>
  <c r="T3742" i="4" s="1"/>
  <c r="O3742" i="4"/>
  <c r="S3742" i="4" s="1"/>
  <c r="N3742" i="4"/>
  <c r="R3742" i="4" s="1"/>
  <c r="M3774" i="4"/>
  <c r="Q3774" i="4" s="1"/>
  <c r="P3774" i="4"/>
  <c r="T3774" i="4" s="1"/>
  <c r="O3774" i="4"/>
  <c r="S3774" i="4" s="1"/>
  <c r="N3774" i="4"/>
  <c r="R3774" i="4" s="1"/>
  <c r="M3806" i="4"/>
  <c r="Q3806" i="4" s="1"/>
  <c r="P3806" i="4"/>
  <c r="T3806" i="4" s="1"/>
  <c r="O3806" i="4"/>
  <c r="S3806" i="4" s="1"/>
  <c r="N3806" i="4"/>
  <c r="R3806" i="4" s="1"/>
  <c r="P3705" i="4"/>
  <c r="T3705" i="4" s="1"/>
  <c r="O3705" i="4"/>
  <c r="S3705" i="4" s="1"/>
  <c r="N3705" i="4"/>
  <c r="R3705" i="4" s="1"/>
  <c r="M3705" i="4"/>
  <c r="Q3705" i="4" s="1"/>
  <c r="P3737" i="4"/>
  <c r="T3737" i="4" s="1"/>
  <c r="O3737" i="4"/>
  <c r="S3737" i="4" s="1"/>
  <c r="N3737" i="4"/>
  <c r="R3737" i="4" s="1"/>
  <c r="M3737" i="4"/>
  <c r="Q3737" i="4" s="1"/>
  <c r="P3769" i="4"/>
  <c r="T3769" i="4" s="1"/>
  <c r="O3769" i="4"/>
  <c r="S3769" i="4" s="1"/>
  <c r="N3769" i="4"/>
  <c r="R3769" i="4" s="1"/>
  <c r="M3769" i="4"/>
  <c r="Q3769" i="4" s="1"/>
  <c r="P3801" i="4"/>
  <c r="T3801" i="4" s="1"/>
  <c r="O3801" i="4"/>
  <c r="S3801" i="4" s="1"/>
  <c r="N3801" i="4"/>
  <c r="R3801" i="4" s="1"/>
  <c r="M3801" i="4"/>
  <c r="Q3801" i="4" s="1"/>
  <c r="P3704" i="4"/>
  <c r="T3704" i="4" s="1"/>
  <c r="O3704" i="4"/>
  <c r="S3704" i="4" s="1"/>
  <c r="N3704" i="4"/>
  <c r="R3704" i="4" s="1"/>
  <c r="M3704" i="4"/>
  <c r="Q3704" i="4" s="1"/>
  <c r="P3736" i="4"/>
  <c r="T3736" i="4" s="1"/>
  <c r="O3736" i="4"/>
  <c r="S3736" i="4" s="1"/>
  <c r="N3736" i="4"/>
  <c r="R3736" i="4" s="1"/>
  <c r="M3736" i="4"/>
  <c r="Q3736" i="4" s="1"/>
  <c r="P3768" i="4"/>
  <c r="T3768" i="4" s="1"/>
  <c r="O3768" i="4"/>
  <c r="S3768" i="4" s="1"/>
  <c r="N3768" i="4"/>
  <c r="R3768" i="4" s="1"/>
  <c r="M3768" i="4"/>
  <c r="Q3768" i="4" s="1"/>
  <c r="P3800" i="4"/>
  <c r="T3800" i="4" s="1"/>
  <c r="O3800" i="4"/>
  <c r="S3800" i="4" s="1"/>
  <c r="N3800" i="4"/>
  <c r="R3800" i="4" s="1"/>
  <c r="M3800" i="4"/>
  <c r="Q3800" i="4" s="1"/>
  <c r="N3703" i="4"/>
  <c r="R3703" i="4" s="1"/>
  <c r="M3703" i="4"/>
  <c r="Q3703" i="4" s="1"/>
  <c r="P3703" i="4"/>
  <c r="T3703" i="4" s="1"/>
  <c r="O3703" i="4"/>
  <c r="S3703" i="4" s="1"/>
  <c r="N3735" i="4"/>
  <c r="R3735" i="4" s="1"/>
  <c r="M3735" i="4"/>
  <c r="Q3735" i="4" s="1"/>
  <c r="P3735" i="4"/>
  <c r="T3735" i="4" s="1"/>
  <c r="O3735" i="4"/>
  <c r="S3735" i="4" s="1"/>
  <c r="N3767" i="4"/>
  <c r="R3767" i="4" s="1"/>
  <c r="M3767" i="4"/>
  <c r="Q3767" i="4" s="1"/>
  <c r="P3767" i="4"/>
  <c r="T3767" i="4" s="1"/>
  <c r="O3767" i="4"/>
  <c r="S3767" i="4" s="1"/>
  <c r="N3799" i="4"/>
  <c r="R3799" i="4" s="1"/>
  <c r="M3799" i="4"/>
  <c r="Q3799" i="4" s="1"/>
  <c r="P3799" i="4"/>
  <c r="T3799" i="4" s="1"/>
  <c r="O3799" i="4"/>
  <c r="S3799" i="4" s="1"/>
  <c r="P3835" i="4"/>
  <c r="T3835" i="4" s="1"/>
  <c r="O3835" i="4"/>
  <c r="S3835" i="4" s="1"/>
  <c r="N3835" i="4"/>
  <c r="R3835" i="4" s="1"/>
  <c r="M3835" i="4"/>
  <c r="Q3835" i="4" s="1"/>
  <c r="P3940" i="4"/>
  <c r="T3940" i="4" s="1"/>
  <c r="O3940" i="4"/>
  <c r="S3940" i="4" s="1"/>
  <c r="N3940" i="4"/>
  <c r="R3940" i="4" s="1"/>
  <c r="M3940" i="4"/>
  <c r="Q3940" i="4" s="1"/>
  <c r="P3863" i="4"/>
  <c r="T3863" i="4" s="1"/>
  <c r="O3863" i="4"/>
  <c r="S3863" i="4" s="1"/>
  <c r="N3863" i="4"/>
  <c r="R3863" i="4" s="1"/>
  <c r="M3863" i="4"/>
  <c r="Q3863" i="4" s="1"/>
  <c r="P3895" i="4"/>
  <c r="T3895" i="4" s="1"/>
  <c r="O3895" i="4"/>
  <c r="S3895" i="4" s="1"/>
  <c r="N3895" i="4"/>
  <c r="R3895" i="4" s="1"/>
  <c r="M3895" i="4"/>
  <c r="Q3895" i="4" s="1"/>
  <c r="P3957" i="4"/>
  <c r="T3957" i="4" s="1"/>
  <c r="M3957" i="4"/>
  <c r="Q3957" i="4" s="1"/>
  <c r="O3957" i="4"/>
  <c r="S3957" i="4" s="1"/>
  <c r="N3957" i="4"/>
  <c r="R3957" i="4" s="1"/>
  <c r="P3838" i="4"/>
  <c r="T3838" i="4" s="1"/>
  <c r="O3838" i="4"/>
  <c r="S3838" i="4" s="1"/>
  <c r="N3838" i="4"/>
  <c r="R3838" i="4" s="1"/>
  <c r="M3838" i="4"/>
  <c r="Q3838" i="4" s="1"/>
  <c r="P3870" i="4"/>
  <c r="T3870" i="4" s="1"/>
  <c r="O3870" i="4"/>
  <c r="S3870" i="4" s="1"/>
  <c r="N3870" i="4"/>
  <c r="R3870" i="4" s="1"/>
  <c r="M3870" i="4"/>
  <c r="Q3870" i="4" s="1"/>
  <c r="P3902" i="4"/>
  <c r="T3902" i="4" s="1"/>
  <c r="O3902" i="4"/>
  <c r="S3902" i="4" s="1"/>
  <c r="N3902" i="4"/>
  <c r="R3902" i="4" s="1"/>
  <c r="M3902" i="4"/>
  <c r="Q3902" i="4" s="1"/>
  <c r="O3833" i="4"/>
  <c r="S3833" i="4" s="1"/>
  <c r="N3833" i="4"/>
  <c r="R3833" i="4" s="1"/>
  <c r="M3833" i="4"/>
  <c r="Q3833" i="4" s="1"/>
  <c r="P3833" i="4"/>
  <c r="T3833" i="4" s="1"/>
  <c r="O3865" i="4"/>
  <c r="S3865" i="4" s="1"/>
  <c r="N3865" i="4"/>
  <c r="R3865" i="4" s="1"/>
  <c r="M3865" i="4"/>
  <c r="Q3865" i="4" s="1"/>
  <c r="P3865" i="4"/>
  <c r="T3865" i="4" s="1"/>
  <c r="O3897" i="4"/>
  <c r="S3897" i="4" s="1"/>
  <c r="N3897" i="4"/>
  <c r="R3897" i="4" s="1"/>
  <c r="M3897" i="4"/>
  <c r="Q3897" i="4" s="1"/>
  <c r="P3897" i="4"/>
  <c r="T3897" i="4" s="1"/>
  <c r="P3912" i="4"/>
  <c r="T3912" i="4" s="1"/>
  <c r="N3912" i="4"/>
  <c r="R3912" i="4" s="1"/>
  <c r="M3912" i="4"/>
  <c r="Q3912" i="4" s="1"/>
  <c r="O3912" i="4"/>
  <c r="S3912" i="4" s="1"/>
  <c r="M3840" i="4"/>
  <c r="Q3840" i="4" s="1"/>
  <c r="P3840" i="4"/>
  <c r="T3840" i="4" s="1"/>
  <c r="O3840" i="4"/>
  <c r="S3840" i="4" s="1"/>
  <c r="N3840" i="4"/>
  <c r="R3840" i="4" s="1"/>
  <c r="M3872" i="4"/>
  <c r="Q3872" i="4" s="1"/>
  <c r="P3872" i="4"/>
  <c r="T3872" i="4" s="1"/>
  <c r="O3872" i="4"/>
  <c r="S3872" i="4" s="1"/>
  <c r="N3872" i="4"/>
  <c r="R3872" i="4" s="1"/>
  <c r="P3916" i="4"/>
  <c r="T3916" i="4" s="1"/>
  <c r="N3916" i="4"/>
  <c r="R3916" i="4" s="1"/>
  <c r="M3916" i="4"/>
  <c r="Q3916" i="4" s="1"/>
  <c r="O3916" i="4"/>
  <c r="S3916" i="4" s="1"/>
  <c r="N4065" i="4"/>
  <c r="R4065" i="4" s="1"/>
  <c r="P4065" i="4"/>
  <c r="T4065" i="4" s="1"/>
  <c r="M4065" i="4"/>
  <c r="Q4065" i="4" s="1"/>
  <c r="O4065" i="4"/>
  <c r="S4065" i="4" s="1"/>
  <c r="N3931" i="4"/>
  <c r="R3931" i="4" s="1"/>
  <c r="M3931" i="4"/>
  <c r="Q3931" i="4" s="1"/>
  <c r="P3931" i="4"/>
  <c r="T3931" i="4" s="1"/>
  <c r="O3931" i="4"/>
  <c r="S3931" i="4" s="1"/>
  <c r="P4029" i="4"/>
  <c r="T4029" i="4" s="1"/>
  <c r="O4029" i="4"/>
  <c r="S4029" i="4" s="1"/>
  <c r="M4029" i="4"/>
  <c r="Q4029" i="4" s="1"/>
  <c r="N4029" i="4"/>
  <c r="R4029" i="4" s="1"/>
  <c r="M4066" i="4"/>
  <c r="Q4066" i="4" s="1"/>
  <c r="P4066" i="4"/>
  <c r="T4066" i="4" s="1"/>
  <c r="O4066" i="4"/>
  <c r="S4066" i="4" s="1"/>
  <c r="N4066" i="4"/>
  <c r="R4066" i="4" s="1"/>
  <c r="P4085" i="4"/>
  <c r="T4085" i="4" s="1"/>
  <c r="N4085" i="4"/>
  <c r="R4085" i="4" s="1"/>
  <c r="M4085" i="4"/>
  <c r="Q4085" i="4" s="1"/>
  <c r="O4085" i="4"/>
  <c r="S4085" i="4" s="1"/>
  <c r="P3976" i="4"/>
  <c r="T3976" i="4" s="1"/>
  <c r="O3976" i="4"/>
  <c r="S3976" i="4" s="1"/>
  <c r="N3976" i="4"/>
  <c r="R3976" i="4" s="1"/>
  <c r="M3976" i="4"/>
  <c r="Q3976" i="4" s="1"/>
  <c r="P4037" i="4"/>
  <c r="T4037" i="4" s="1"/>
  <c r="O4037" i="4"/>
  <c r="S4037" i="4" s="1"/>
  <c r="M4037" i="4"/>
  <c r="Q4037" i="4" s="1"/>
  <c r="N4037" i="4"/>
  <c r="R4037" i="4" s="1"/>
  <c r="P3980" i="4"/>
  <c r="T3980" i="4" s="1"/>
  <c r="O3980" i="4"/>
  <c r="S3980" i="4" s="1"/>
  <c r="N3980" i="4"/>
  <c r="R3980" i="4" s="1"/>
  <c r="M3980" i="4"/>
  <c r="Q3980" i="4" s="1"/>
  <c r="P4012" i="4"/>
  <c r="T4012" i="4" s="1"/>
  <c r="O4012" i="4"/>
  <c r="S4012" i="4" s="1"/>
  <c r="N4012" i="4"/>
  <c r="R4012" i="4" s="1"/>
  <c r="M4012" i="4"/>
  <c r="Q4012" i="4" s="1"/>
  <c r="P4044" i="4"/>
  <c r="T4044" i="4" s="1"/>
  <c r="O4044" i="4"/>
  <c r="S4044" i="4" s="1"/>
  <c r="N4044" i="4"/>
  <c r="R4044" i="4" s="1"/>
  <c r="M4044" i="4"/>
  <c r="Q4044" i="4" s="1"/>
  <c r="P4060" i="4"/>
  <c r="T4060" i="4" s="1"/>
  <c r="M4060" i="4"/>
  <c r="Q4060" i="4" s="1"/>
  <c r="O4060" i="4"/>
  <c r="S4060" i="4" s="1"/>
  <c r="N4060" i="4"/>
  <c r="R4060" i="4" s="1"/>
  <c r="N3947" i="4"/>
  <c r="R3947" i="4" s="1"/>
  <c r="M3947" i="4"/>
  <c r="Q3947" i="4" s="1"/>
  <c r="P3947" i="4"/>
  <c r="T3947" i="4" s="1"/>
  <c r="O3947" i="4"/>
  <c r="S3947" i="4" s="1"/>
  <c r="N3979" i="4"/>
  <c r="R3979" i="4" s="1"/>
  <c r="M3979" i="4"/>
  <c r="Q3979" i="4" s="1"/>
  <c r="P3979" i="4"/>
  <c r="T3979" i="4" s="1"/>
  <c r="O3979" i="4"/>
  <c r="S3979" i="4" s="1"/>
  <c r="O4011" i="4"/>
  <c r="S4011" i="4" s="1"/>
  <c r="N4011" i="4"/>
  <c r="R4011" i="4" s="1"/>
  <c r="M4011" i="4"/>
  <c r="Q4011" i="4" s="1"/>
  <c r="P4011" i="4"/>
  <c r="T4011" i="4" s="1"/>
  <c r="O4043" i="4"/>
  <c r="S4043" i="4" s="1"/>
  <c r="N4043" i="4"/>
  <c r="R4043" i="4" s="1"/>
  <c r="M4043" i="4"/>
  <c r="Q4043" i="4" s="1"/>
  <c r="P4043" i="4"/>
  <c r="T4043" i="4" s="1"/>
  <c r="N4051" i="4"/>
  <c r="R4051" i="4" s="1"/>
  <c r="O4051" i="4"/>
  <c r="S4051" i="4" s="1"/>
  <c r="M4051" i="4"/>
  <c r="Q4051" i="4" s="1"/>
  <c r="P4051" i="4"/>
  <c r="T4051" i="4" s="1"/>
  <c r="M3994" i="4"/>
  <c r="Q3994" i="4" s="1"/>
  <c r="N3994" i="4"/>
  <c r="R3994" i="4" s="1"/>
  <c r="P3994" i="4"/>
  <c r="T3994" i="4" s="1"/>
  <c r="O3994" i="4"/>
  <c r="S3994" i="4" s="1"/>
  <c r="M4026" i="4"/>
  <c r="Q4026" i="4" s="1"/>
  <c r="N4026" i="4"/>
  <c r="R4026" i="4" s="1"/>
  <c r="P4026" i="4"/>
  <c r="T4026" i="4" s="1"/>
  <c r="O4026" i="4"/>
  <c r="S4026" i="4" s="1"/>
  <c r="P4072" i="4"/>
  <c r="T4072" i="4" s="1"/>
  <c r="N4072" i="4"/>
  <c r="R4072" i="4" s="1"/>
  <c r="M4072" i="4"/>
  <c r="Q4072" i="4" s="1"/>
  <c r="O4072" i="4"/>
  <c r="S4072" i="4" s="1"/>
  <c r="M4102" i="4"/>
  <c r="Q4102" i="4" s="1"/>
  <c r="P4102" i="4"/>
  <c r="T4102" i="4" s="1"/>
  <c r="O4102" i="4"/>
  <c r="S4102" i="4" s="1"/>
  <c r="N4102" i="4"/>
  <c r="R4102" i="4" s="1"/>
  <c r="M4134" i="4"/>
  <c r="Q4134" i="4" s="1"/>
  <c r="P4134" i="4"/>
  <c r="T4134" i="4" s="1"/>
  <c r="O4134" i="4"/>
  <c r="S4134" i="4" s="1"/>
  <c r="N4134" i="4"/>
  <c r="R4134" i="4" s="1"/>
  <c r="M4166" i="4"/>
  <c r="Q4166" i="4" s="1"/>
  <c r="P4166" i="4"/>
  <c r="T4166" i="4" s="1"/>
  <c r="O4166" i="4"/>
  <c r="S4166" i="4" s="1"/>
  <c r="N4166" i="4"/>
  <c r="R4166" i="4" s="1"/>
  <c r="M4198" i="4"/>
  <c r="Q4198" i="4" s="1"/>
  <c r="P4198" i="4"/>
  <c r="T4198" i="4" s="1"/>
  <c r="O4198" i="4"/>
  <c r="S4198" i="4" s="1"/>
  <c r="N4198" i="4"/>
  <c r="R4198" i="4" s="1"/>
  <c r="P4274" i="4"/>
  <c r="T4274" i="4" s="1"/>
  <c r="O4274" i="4"/>
  <c r="S4274" i="4" s="1"/>
  <c r="N4274" i="4"/>
  <c r="R4274" i="4" s="1"/>
  <c r="M4274" i="4"/>
  <c r="Q4274" i="4" s="1"/>
  <c r="P4129" i="4"/>
  <c r="T4129" i="4" s="1"/>
  <c r="O4129" i="4"/>
  <c r="S4129" i="4" s="1"/>
  <c r="N4129" i="4"/>
  <c r="R4129" i="4" s="1"/>
  <c r="M4129" i="4"/>
  <c r="Q4129" i="4" s="1"/>
  <c r="P4161" i="4"/>
  <c r="T4161" i="4" s="1"/>
  <c r="O4161" i="4"/>
  <c r="S4161" i="4" s="1"/>
  <c r="N4161" i="4"/>
  <c r="R4161" i="4" s="1"/>
  <c r="M4161" i="4"/>
  <c r="Q4161" i="4" s="1"/>
  <c r="P4193" i="4"/>
  <c r="T4193" i="4" s="1"/>
  <c r="O4193" i="4"/>
  <c r="S4193" i="4" s="1"/>
  <c r="N4193" i="4"/>
  <c r="R4193" i="4" s="1"/>
  <c r="M4193" i="4"/>
  <c r="Q4193" i="4" s="1"/>
  <c r="P4233" i="4"/>
  <c r="T4233" i="4" s="1"/>
  <c r="N4233" i="4"/>
  <c r="R4233" i="4" s="1"/>
  <c r="M4233" i="4"/>
  <c r="Q4233" i="4" s="1"/>
  <c r="O4233" i="4"/>
  <c r="S4233" i="4" s="1"/>
  <c r="P4262" i="4"/>
  <c r="T4262" i="4" s="1"/>
  <c r="O4262" i="4"/>
  <c r="S4262" i="4" s="1"/>
  <c r="N4262" i="4"/>
  <c r="R4262" i="4" s="1"/>
  <c r="M4262" i="4"/>
  <c r="Q4262" i="4" s="1"/>
  <c r="P4112" i="4"/>
  <c r="T4112" i="4" s="1"/>
  <c r="O4112" i="4"/>
  <c r="S4112" i="4" s="1"/>
  <c r="N4112" i="4"/>
  <c r="R4112" i="4" s="1"/>
  <c r="M4112" i="4"/>
  <c r="Q4112" i="4" s="1"/>
  <c r="P4144" i="4"/>
  <c r="T4144" i="4" s="1"/>
  <c r="O4144" i="4"/>
  <c r="S4144" i="4" s="1"/>
  <c r="N4144" i="4"/>
  <c r="R4144" i="4" s="1"/>
  <c r="M4144" i="4"/>
  <c r="Q4144" i="4" s="1"/>
  <c r="P4176" i="4"/>
  <c r="T4176" i="4" s="1"/>
  <c r="O4176" i="4"/>
  <c r="S4176" i="4" s="1"/>
  <c r="N4176" i="4"/>
  <c r="R4176" i="4" s="1"/>
  <c r="M4176" i="4"/>
  <c r="Q4176" i="4" s="1"/>
  <c r="P4208" i="4"/>
  <c r="T4208" i="4" s="1"/>
  <c r="O4208" i="4"/>
  <c r="S4208" i="4" s="1"/>
  <c r="N4208" i="4"/>
  <c r="R4208" i="4" s="1"/>
  <c r="M4208" i="4"/>
  <c r="Q4208" i="4" s="1"/>
  <c r="P4258" i="4"/>
  <c r="T4258" i="4" s="1"/>
  <c r="O4258" i="4"/>
  <c r="S4258" i="4" s="1"/>
  <c r="N4258" i="4"/>
  <c r="R4258" i="4" s="1"/>
  <c r="M4258" i="4"/>
  <c r="Q4258" i="4" s="1"/>
  <c r="N4115" i="4"/>
  <c r="R4115" i="4" s="1"/>
  <c r="M4115" i="4"/>
  <c r="Q4115" i="4" s="1"/>
  <c r="O4115" i="4"/>
  <c r="S4115" i="4" s="1"/>
  <c r="P4115" i="4"/>
  <c r="T4115" i="4" s="1"/>
  <c r="N4147" i="4"/>
  <c r="R4147" i="4" s="1"/>
  <c r="M4147" i="4"/>
  <c r="Q4147" i="4" s="1"/>
  <c r="O4147" i="4"/>
  <c r="S4147" i="4" s="1"/>
  <c r="P4147" i="4"/>
  <c r="T4147" i="4" s="1"/>
  <c r="N4179" i="4"/>
  <c r="R4179" i="4" s="1"/>
  <c r="M4179" i="4"/>
  <c r="Q4179" i="4" s="1"/>
  <c r="O4179" i="4"/>
  <c r="S4179" i="4" s="1"/>
  <c r="P4179" i="4"/>
  <c r="T4179" i="4" s="1"/>
  <c r="N4211" i="4"/>
  <c r="R4211" i="4" s="1"/>
  <c r="M4211" i="4"/>
  <c r="Q4211" i="4" s="1"/>
  <c r="O4211" i="4"/>
  <c r="S4211" i="4" s="1"/>
  <c r="P4211" i="4"/>
  <c r="T4211" i="4" s="1"/>
  <c r="O4244" i="4"/>
  <c r="S4244" i="4" s="1"/>
  <c r="N4244" i="4"/>
  <c r="R4244" i="4" s="1"/>
  <c r="M4244" i="4"/>
  <c r="Q4244" i="4" s="1"/>
  <c r="P4244" i="4"/>
  <c r="T4244" i="4" s="1"/>
  <c r="P4406" i="4"/>
  <c r="T4406" i="4" s="1"/>
  <c r="O4406" i="4"/>
  <c r="S4406" i="4" s="1"/>
  <c r="N4406" i="4"/>
  <c r="R4406" i="4" s="1"/>
  <c r="M4406" i="4"/>
  <c r="Q4406" i="4" s="1"/>
  <c r="P4327" i="4"/>
  <c r="T4327" i="4" s="1"/>
  <c r="O4327" i="4"/>
  <c r="S4327" i="4" s="1"/>
  <c r="N4327" i="4"/>
  <c r="R4327" i="4" s="1"/>
  <c r="M4327" i="4"/>
  <c r="Q4327" i="4" s="1"/>
  <c r="P4265" i="4"/>
  <c r="T4265" i="4" s="1"/>
  <c r="O4265" i="4"/>
  <c r="S4265" i="4" s="1"/>
  <c r="N4265" i="4"/>
  <c r="R4265" i="4" s="1"/>
  <c r="M4265" i="4"/>
  <c r="Q4265" i="4" s="1"/>
  <c r="M4312" i="4"/>
  <c r="Q4312" i="4" s="1"/>
  <c r="P4312" i="4"/>
  <c r="T4312" i="4" s="1"/>
  <c r="O4312" i="4"/>
  <c r="S4312" i="4" s="1"/>
  <c r="N4312" i="4"/>
  <c r="R4312" i="4" s="1"/>
  <c r="P4335" i="4"/>
  <c r="T4335" i="4" s="1"/>
  <c r="O4335" i="4"/>
  <c r="S4335" i="4" s="1"/>
  <c r="N4335" i="4"/>
  <c r="R4335" i="4" s="1"/>
  <c r="M4335" i="4"/>
  <c r="Q4335" i="4" s="1"/>
  <c r="N4287" i="4"/>
  <c r="R4287" i="4" s="1"/>
  <c r="P4287" i="4"/>
  <c r="T4287" i="4" s="1"/>
  <c r="O4287" i="4"/>
  <c r="S4287" i="4" s="1"/>
  <c r="M4287" i="4"/>
  <c r="Q4287" i="4" s="1"/>
  <c r="N4275" i="4"/>
  <c r="R4275" i="4" s="1"/>
  <c r="M4275" i="4"/>
  <c r="Q4275" i="4" s="1"/>
  <c r="O4275" i="4"/>
  <c r="S4275" i="4" s="1"/>
  <c r="P4275" i="4"/>
  <c r="T4275" i="4" s="1"/>
  <c r="M4243" i="4"/>
  <c r="Q4243" i="4" s="1"/>
  <c r="P4243" i="4"/>
  <c r="T4243" i="4" s="1"/>
  <c r="N4243" i="4"/>
  <c r="R4243" i="4" s="1"/>
  <c r="O4243" i="4"/>
  <c r="S4243" i="4" s="1"/>
  <c r="M4288" i="4"/>
  <c r="Q4288" i="4" s="1"/>
  <c r="P4288" i="4"/>
  <c r="T4288" i="4" s="1"/>
  <c r="N4288" i="4"/>
  <c r="R4288" i="4" s="1"/>
  <c r="O4288" i="4"/>
  <c r="S4288" i="4" s="1"/>
  <c r="M4324" i="4"/>
  <c r="Q4324" i="4" s="1"/>
  <c r="P4324" i="4"/>
  <c r="T4324" i="4" s="1"/>
  <c r="O4324" i="4"/>
  <c r="S4324" i="4" s="1"/>
  <c r="N4324" i="4"/>
  <c r="R4324" i="4" s="1"/>
  <c r="M4356" i="4"/>
  <c r="Q4356" i="4" s="1"/>
  <c r="P4356" i="4"/>
  <c r="T4356" i="4" s="1"/>
  <c r="O4356" i="4"/>
  <c r="S4356" i="4" s="1"/>
  <c r="N4356" i="4"/>
  <c r="R4356" i="4" s="1"/>
  <c r="M4392" i="4"/>
  <c r="Q4392" i="4" s="1"/>
  <c r="P4392" i="4"/>
  <c r="T4392" i="4" s="1"/>
  <c r="O4392" i="4"/>
  <c r="S4392" i="4" s="1"/>
  <c r="N4392" i="4"/>
  <c r="R4392" i="4" s="1"/>
  <c r="P4363" i="4"/>
  <c r="T4363" i="4" s="1"/>
  <c r="O4363" i="4"/>
  <c r="S4363" i="4" s="1"/>
  <c r="N4363" i="4"/>
  <c r="R4363" i="4" s="1"/>
  <c r="M4363" i="4"/>
  <c r="Q4363" i="4" s="1"/>
  <c r="M4404" i="4"/>
  <c r="Q4404" i="4" s="1"/>
  <c r="P4404" i="4"/>
  <c r="T4404" i="4" s="1"/>
  <c r="O4404" i="4"/>
  <c r="S4404" i="4" s="1"/>
  <c r="N4404" i="4"/>
  <c r="R4404" i="4" s="1"/>
  <c r="P4322" i="4"/>
  <c r="T4322" i="4" s="1"/>
  <c r="N4322" i="4"/>
  <c r="R4322" i="4" s="1"/>
  <c r="M4322" i="4"/>
  <c r="Q4322" i="4" s="1"/>
  <c r="O4322" i="4"/>
  <c r="S4322" i="4" s="1"/>
  <c r="P4354" i="4"/>
  <c r="T4354" i="4" s="1"/>
  <c r="O4354" i="4"/>
  <c r="S4354" i="4" s="1"/>
  <c r="N4354" i="4"/>
  <c r="R4354" i="4" s="1"/>
  <c r="M4354" i="4"/>
  <c r="Q4354" i="4" s="1"/>
  <c r="P4387" i="4"/>
  <c r="T4387" i="4" s="1"/>
  <c r="O4387" i="4"/>
  <c r="S4387" i="4" s="1"/>
  <c r="N4387" i="4"/>
  <c r="R4387" i="4" s="1"/>
  <c r="M4387" i="4"/>
  <c r="Q4387" i="4" s="1"/>
  <c r="P4411" i="4"/>
  <c r="T4411" i="4" s="1"/>
  <c r="O4411" i="4"/>
  <c r="S4411" i="4" s="1"/>
  <c r="N4411" i="4"/>
  <c r="R4411" i="4" s="1"/>
  <c r="M4411" i="4"/>
  <c r="Q4411" i="4" s="1"/>
  <c r="N4365" i="4"/>
  <c r="R4365" i="4" s="1"/>
  <c r="M4365" i="4"/>
  <c r="Q4365" i="4" s="1"/>
  <c r="O4365" i="4"/>
  <c r="S4365" i="4" s="1"/>
  <c r="P4365" i="4"/>
  <c r="T4365" i="4" s="1"/>
  <c r="M4400" i="4"/>
  <c r="Q4400" i="4" s="1"/>
  <c r="P4400" i="4"/>
  <c r="T4400" i="4" s="1"/>
  <c r="N4400" i="4"/>
  <c r="R4400" i="4" s="1"/>
  <c r="O4400" i="4"/>
  <c r="S4400" i="4" s="1"/>
  <c r="M4420" i="4"/>
  <c r="Q4420" i="4" s="1"/>
  <c r="P4420" i="4"/>
  <c r="T4420" i="4" s="1"/>
  <c r="O4420" i="4"/>
  <c r="S4420" i="4" s="1"/>
  <c r="N4420" i="4"/>
  <c r="R4420" i="4" s="1"/>
  <c r="P4487" i="4"/>
  <c r="T4487" i="4" s="1"/>
  <c r="O4487" i="4"/>
  <c r="S4487" i="4" s="1"/>
  <c r="N4487" i="4"/>
  <c r="R4487" i="4" s="1"/>
  <c r="M4487" i="4"/>
  <c r="Q4487" i="4" s="1"/>
  <c r="P4499" i="4"/>
  <c r="T4499" i="4" s="1"/>
  <c r="O4499" i="4"/>
  <c r="S4499" i="4" s="1"/>
  <c r="N4499" i="4"/>
  <c r="R4499" i="4" s="1"/>
  <c r="M4499" i="4"/>
  <c r="Q4499" i="4" s="1"/>
  <c r="M4460" i="4"/>
  <c r="Q4460" i="4" s="1"/>
  <c r="P4460" i="4"/>
  <c r="T4460" i="4" s="1"/>
  <c r="O4460" i="4"/>
  <c r="S4460" i="4" s="1"/>
  <c r="N4460" i="4"/>
  <c r="R4460" i="4" s="1"/>
  <c r="P4426" i="4"/>
  <c r="T4426" i="4" s="1"/>
  <c r="O4426" i="4"/>
  <c r="S4426" i="4" s="1"/>
  <c r="N4426" i="4"/>
  <c r="R4426" i="4" s="1"/>
  <c r="M4426" i="4"/>
  <c r="Q4426" i="4" s="1"/>
  <c r="M4432" i="4"/>
  <c r="Q4432" i="4" s="1"/>
  <c r="O4432" i="4"/>
  <c r="S4432" i="4" s="1"/>
  <c r="N4432" i="4"/>
  <c r="R4432" i="4" s="1"/>
  <c r="P4432" i="4"/>
  <c r="T4432" i="4" s="1"/>
  <c r="P4533" i="4"/>
  <c r="T4533" i="4" s="1"/>
  <c r="O4533" i="4"/>
  <c r="S4533" i="4" s="1"/>
  <c r="M4533" i="4"/>
  <c r="Q4533" i="4" s="1"/>
  <c r="N4533" i="4"/>
  <c r="R4533" i="4" s="1"/>
  <c r="N4421" i="4"/>
  <c r="R4421" i="4" s="1"/>
  <c r="M4421" i="4"/>
  <c r="Q4421" i="4" s="1"/>
  <c r="O4421" i="4"/>
  <c r="S4421" i="4" s="1"/>
  <c r="P4421" i="4"/>
  <c r="T4421" i="4" s="1"/>
  <c r="P4491" i="4"/>
  <c r="T4491" i="4" s="1"/>
  <c r="O4491" i="4"/>
  <c r="S4491" i="4" s="1"/>
  <c r="N4491" i="4"/>
  <c r="R4491" i="4" s="1"/>
  <c r="M4491" i="4"/>
  <c r="Q4491" i="4" s="1"/>
  <c r="P4458" i="4"/>
  <c r="T4458" i="4" s="1"/>
  <c r="N4458" i="4"/>
  <c r="R4458" i="4" s="1"/>
  <c r="M4458" i="4"/>
  <c r="Q4458" i="4" s="1"/>
  <c r="O4458" i="4"/>
  <c r="S4458" i="4" s="1"/>
  <c r="M4488" i="4"/>
  <c r="Q4488" i="4" s="1"/>
  <c r="P4488" i="4"/>
  <c r="T4488" i="4" s="1"/>
  <c r="O4488" i="4"/>
  <c r="S4488" i="4" s="1"/>
  <c r="N4488" i="4"/>
  <c r="R4488" i="4" s="1"/>
  <c r="N4520" i="4"/>
  <c r="R4520" i="4" s="1"/>
  <c r="M4520" i="4"/>
  <c r="Q4520" i="4" s="1"/>
  <c r="P4520" i="4"/>
  <c r="T4520" i="4" s="1"/>
  <c r="O4520" i="4"/>
  <c r="S4520" i="4" s="1"/>
  <c r="N4593" i="4"/>
  <c r="R4593" i="4" s="1"/>
  <c r="M4593" i="4"/>
  <c r="Q4593" i="4" s="1"/>
  <c r="P4593" i="4"/>
  <c r="T4593" i="4" s="1"/>
  <c r="O4593" i="4"/>
  <c r="S4593" i="4" s="1"/>
  <c r="P4498" i="4"/>
  <c r="T4498" i="4" s="1"/>
  <c r="O4498" i="4"/>
  <c r="S4498" i="4" s="1"/>
  <c r="N4498" i="4"/>
  <c r="R4498" i="4" s="1"/>
  <c r="M4498" i="4"/>
  <c r="Q4498" i="4" s="1"/>
  <c r="P4545" i="4"/>
  <c r="T4545" i="4" s="1"/>
  <c r="O4545" i="4"/>
  <c r="S4545" i="4" s="1"/>
  <c r="N4545" i="4"/>
  <c r="R4545" i="4" s="1"/>
  <c r="M4545" i="4"/>
  <c r="Q4545" i="4" s="1"/>
  <c r="M4538" i="4"/>
  <c r="Q4538" i="4" s="1"/>
  <c r="O4538" i="4"/>
  <c r="S4538" i="4" s="1"/>
  <c r="N4538" i="4"/>
  <c r="R4538" i="4" s="1"/>
  <c r="P4538" i="4"/>
  <c r="T4538" i="4" s="1"/>
  <c r="N4501" i="4"/>
  <c r="R4501" i="4" s="1"/>
  <c r="M4501" i="4"/>
  <c r="Q4501" i="4" s="1"/>
  <c r="O4501" i="4"/>
  <c r="S4501" i="4" s="1"/>
  <c r="P4501" i="4"/>
  <c r="T4501" i="4" s="1"/>
  <c r="P4573" i="4"/>
  <c r="T4573" i="4" s="1"/>
  <c r="O4573" i="4"/>
  <c r="S4573" i="4" s="1"/>
  <c r="N4573" i="4"/>
  <c r="R4573" i="4" s="1"/>
  <c r="M4573" i="4"/>
  <c r="Q4573" i="4" s="1"/>
  <c r="M4550" i="4"/>
  <c r="Q4550" i="4" s="1"/>
  <c r="P4550" i="4"/>
  <c r="T4550" i="4" s="1"/>
  <c r="O4550" i="4"/>
  <c r="S4550" i="4" s="1"/>
  <c r="N4550" i="4"/>
  <c r="R4550" i="4" s="1"/>
  <c r="M4582" i="4"/>
  <c r="Q4582" i="4" s="1"/>
  <c r="P4582" i="4"/>
  <c r="T4582" i="4" s="1"/>
  <c r="O4582" i="4"/>
  <c r="S4582" i="4" s="1"/>
  <c r="N4582" i="4"/>
  <c r="R4582" i="4" s="1"/>
  <c r="P4590" i="4"/>
  <c r="T4590" i="4" s="1"/>
  <c r="O4590" i="4"/>
  <c r="S4590" i="4" s="1"/>
  <c r="N4590" i="4"/>
  <c r="R4590" i="4" s="1"/>
  <c r="M4590" i="4"/>
  <c r="Q4590" i="4" s="1"/>
  <c r="P4556" i="4"/>
  <c r="T4556" i="4" s="1"/>
  <c r="O4556" i="4"/>
  <c r="S4556" i="4" s="1"/>
  <c r="N4556" i="4"/>
  <c r="R4556" i="4" s="1"/>
  <c r="M4556" i="4"/>
  <c r="Q4556" i="4" s="1"/>
  <c r="N4646" i="4"/>
  <c r="R4646" i="4" s="1"/>
  <c r="M4646" i="4"/>
  <c r="Q4646" i="4" s="1"/>
  <c r="P4646" i="4"/>
  <c r="T4646" i="4" s="1"/>
  <c r="O4646" i="4"/>
  <c r="S4646" i="4" s="1"/>
  <c r="P4623" i="4"/>
  <c r="T4623" i="4" s="1"/>
  <c r="O4623" i="4"/>
  <c r="S4623" i="4" s="1"/>
  <c r="M4623" i="4"/>
  <c r="Q4623" i="4" s="1"/>
  <c r="N4623" i="4"/>
  <c r="R4623" i="4" s="1"/>
  <c r="N4559" i="4"/>
  <c r="R4559" i="4" s="1"/>
  <c r="M4559" i="4"/>
  <c r="Q4559" i="4" s="1"/>
  <c r="O4559" i="4"/>
  <c r="S4559" i="4" s="1"/>
  <c r="P4559" i="4"/>
  <c r="T4559" i="4" s="1"/>
  <c r="M4600" i="4"/>
  <c r="Q4600" i="4" s="1"/>
  <c r="N4600" i="4"/>
  <c r="R4600" i="4" s="1"/>
  <c r="O4600" i="4"/>
  <c r="S4600" i="4" s="1"/>
  <c r="P4600" i="4"/>
  <c r="T4600" i="4" s="1"/>
  <c r="P4672" i="4"/>
  <c r="T4672" i="4" s="1"/>
  <c r="N4672" i="4"/>
  <c r="R4672" i="4" s="1"/>
  <c r="M4672" i="4"/>
  <c r="Q4672" i="4" s="1"/>
  <c r="O4672" i="4"/>
  <c r="S4672" i="4" s="1"/>
  <c r="P4630" i="4"/>
  <c r="T4630" i="4" s="1"/>
  <c r="O4630" i="4"/>
  <c r="S4630" i="4" s="1"/>
  <c r="N4630" i="4"/>
  <c r="R4630" i="4" s="1"/>
  <c r="M4630" i="4"/>
  <c r="Q4630" i="4" s="1"/>
  <c r="P4663" i="4"/>
  <c r="T4663" i="4" s="1"/>
  <c r="O4663" i="4"/>
  <c r="S4663" i="4" s="1"/>
  <c r="N4663" i="4"/>
  <c r="R4663" i="4" s="1"/>
  <c r="M4663" i="4"/>
  <c r="Q4663" i="4" s="1"/>
  <c r="O4613" i="4"/>
  <c r="S4613" i="4" s="1"/>
  <c r="N4613" i="4"/>
  <c r="R4613" i="4" s="1"/>
  <c r="M4613" i="4"/>
  <c r="Q4613" i="4" s="1"/>
  <c r="P4613" i="4"/>
  <c r="T4613" i="4" s="1"/>
  <c r="P4644" i="4"/>
  <c r="T4644" i="4" s="1"/>
  <c r="O4644" i="4"/>
  <c r="S4644" i="4" s="1"/>
  <c r="N4644" i="4"/>
  <c r="R4644" i="4" s="1"/>
  <c r="M4644" i="4"/>
  <c r="Q4644" i="4" s="1"/>
  <c r="M4608" i="4"/>
  <c r="Q4608" i="4" s="1"/>
  <c r="N4608" i="4"/>
  <c r="R4608" i="4" s="1"/>
  <c r="P4608" i="4"/>
  <c r="T4608" i="4" s="1"/>
  <c r="O4608" i="4"/>
  <c r="S4608" i="4" s="1"/>
  <c r="M4640" i="4"/>
  <c r="Q4640" i="4" s="1"/>
  <c r="N4640" i="4"/>
  <c r="R4640" i="4" s="1"/>
  <c r="P4640" i="4"/>
  <c r="T4640" i="4" s="1"/>
  <c r="O4640" i="4"/>
  <c r="S4640" i="4" s="1"/>
  <c r="N4718" i="4"/>
  <c r="R4718" i="4" s="1"/>
  <c r="M4718" i="4"/>
  <c r="Q4718" i="4" s="1"/>
  <c r="P4718" i="4"/>
  <c r="T4718" i="4" s="1"/>
  <c r="O4718" i="4"/>
  <c r="S4718" i="4" s="1"/>
  <c r="M4697" i="4"/>
  <c r="Q4697" i="4" s="1"/>
  <c r="P4697" i="4"/>
  <c r="T4697" i="4" s="1"/>
  <c r="O4697" i="4"/>
  <c r="S4697" i="4" s="1"/>
  <c r="N4697" i="4"/>
  <c r="R4697" i="4" s="1"/>
  <c r="P4732" i="4"/>
  <c r="T4732" i="4" s="1"/>
  <c r="M4732" i="4"/>
  <c r="Q4732" i="4" s="1"/>
  <c r="O4732" i="4"/>
  <c r="S4732" i="4" s="1"/>
  <c r="N4732" i="4"/>
  <c r="R4732" i="4" s="1"/>
  <c r="N4815" i="4"/>
  <c r="R4815" i="4" s="1"/>
  <c r="M4815" i="4"/>
  <c r="Q4815" i="4" s="1"/>
  <c r="P4815" i="4"/>
  <c r="T4815" i="4" s="1"/>
  <c r="O4815" i="4"/>
  <c r="S4815" i="4" s="1"/>
  <c r="P4708" i="4"/>
  <c r="T4708" i="4" s="1"/>
  <c r="O4708" i="4"/>
  <c r="S4708" i="4" s="1"/>
  <c r="N4708" i="4"/>
  <c r="R4708" i="4" s="1"/>
  <c r="M4708" i="4"/>
  <c r="Q4708" i="4" s="1"/>
  <c r="P4764" i="4"/>
  <c r="T4764" i="4" s="1"/>
  <c r="O4764" i="4"/>
  <c r="S4764" i="4" s="1"/>
  <c r="M4764" i="4"/>
  <c r="Q4764" i="4" s="1"/>
  <c r="N4764" i="4"/>
  <c r="R4764" i="4" s="1"/>
  <c r="N4674" i="4"/>
  <c r="R4674" i="4" s="1"/>
  <c r="M4674" i="4"/>
  <c r="Q4674" i="4" s="1"/>
  <c r="P4674" i="4"/>
  <c r="T4674" i="4" s="1"/>
  <c r="O4674" i="4"/>
  <c r="S4674" i="4" s="1"/>
  <c r="N4714" i="4"/>
  <c r="R4714" i="4" s="1"/>
  <c r="M4714" i="4"/>
  <c r="Q4714" i="4" s="1"/>
  <c r="P4714" i="4"/>
  <c r="T4714" i="4" s="1"/>
  <c r="O4714" i="4"/>
  <c r="S4714" i="4" s="1"/>
  <c r="P4760" i="4"/>
  <c r="T4760" i="4" s="1"/>
  <c r="O4760" i="4"/>
  <c r="S4760" i="4" s="1"/>
  <c r="M4760" i="4"/>
  <c r="Q4760" i="4" s="1"/>
  <c r="N4760" i="4"/>
  <c r="R4760" i="4" s="1"/>
  <c r="P4759" i="4"/>
  <c r="T4759" i="4" s="1"/>
  <c r="O4759" i="4"/>
  <c r="S4759" i="4" s="1"/>
  <c r="N4759" i="4"/>
  <c r="R4759" i="4" s="1"/>
  <c r="M4759" i="4"/>
  <c r="Q4759" i="4" s="1"/>
  <c r="P4785" i="4"/>
  <c r="T4785" i="4" s="1"/>
  <c r="O4785" i="4"/>
  <c r="S4785" i="4" s="1"/>
  <c r="N4785" i="4"/>
  <c r="R4785" i="4" s="1"/>
  <c r="M4785" i="4"/>
  <c r="Q4785" i="4" s="1"/>
  <c r="O4734" i="4"/>
  <c r="S4734" i="4" s="1"/>
  <c r="N4734" i="4"/>
  <c r="R4734" i="4" s="1"/>
  <c r="M4734" i="4"/>
  <c r="Q4734" i="4" s="1"/>
  <c r="P4734" i="4"/>
  <c r="T4734" i="4" s="1"/>
  <c r="O4766" i="4"/>
  <c r="S4766" i="4" s="1"/>
  <c r="N4766" i="4"/>
  <c r="R4766" i="4" s="1"/>
  <c r="M4766" i="4"/>
  <c r="Q4766" i="4" s="1"/>
  <c r="P4766" i="4"/>
  <c r="T4766" i="4" s="1"/>
  <c r="M4733" i="4"/>
  <c r="Q4733" i="4" s="1"/>
  <c r="N4733" i="4"/>
  <c r="R4733" i="4" s="1"/>
  <c r="P4733" i="4"/>
  <c r="T4733" i="4" s="1"/>
  <c r="O4733" i="4"/>
  <c r="S4733" i="4" s="1"/>
  <c r="M4765" i="4"/>
  <c r="Q4765" i="4" s="1"/>
  <c r="N4765" i="4"/>
  <c r="R4765" i="4" s="1"/>
  <c r="O4765" i="4"/>
  <c r="S4765" i="4" s="1"/>
  <c r="P4765" i="4"/>
  <c r="T4765" i="4" s="1"/>
  <c r="P4821" i="4"/>
  <c r="T4821" i="4" s="1"/>
  <c r="M4821" i="4"/>
  <c r="Q4821" i="4" s="1"/>
  <c r="N4821" i="4"/>
  <c r="R4821" i="4" s="1"/>
  <c r="O4821" i="4"/>
  <c r="S4821" i="4" s="1"/>
  <c r="P4792" i="4"/>
  <c r="T4792" i="4" s="1"/>
  <c r="O4792" i="4"/>
  <c r="S4792" i="4" s="1"/>
  <c r="M4792" i="4"/>
  <c r="Q4792" i="4" s="1"/>
  <c r="N4792" i="4"/>
  <c r="R4792" i="4" s="1"/>
  <c r="P4816" i="4"/>
  <c r="T4816" i="4" s="1"/>
  <c r="N4816" i="4"/>
  <c r="R4816" i="4" s="1"/>
  <c r="O4816" i="4"/>
  <c r="S4816" i="4" s="1"/>
  <c r="M4816" i="4"/>
  <c r="Q4816" i="4" s="1"/>
  <c r="M4880" i="4"/>
  <c r="Q4880" i="4" s="1"/>
  <c r="P4880" i="4"/>
  <c r="T4880" i="4" s="1"/>
  <c r="O4880" i="4"/>
  <c r="S4880" i="4" s="1"/>
  <c r="N4880" i="4"/>
  <c r="R4880" i="4" s="1"/>
  <c r="N4807" i="4"/>
  <c r="R4807" i="4" s="1"/>
  <c r="M4807" i="4"/>
  <c r="Q4807" i="4" s="1"/>
  <c r="P4807" i="4"/>
  <c r="T4807" i="4" s="1"/>
  <c r="O4807" i="4"/>
  <c r="S4807" i="4" s="1"/>
  <c r="P4833" i="4"/>
  <c r="T4833" i="4" s="1"/>
  <c r="N4833" i="4"/>
  <c r="R4833" i="4" s="1"/>
  <c r="M4833" i="4"/>
  <c r="Q4833" i="4" s="1"/>
  <c r="O4833" i="4"/>
  <c r="S4833" i="4" s="1"/>
  <c r="M4802" i="4"/>
  <c r="Q4802" i="4" s="1"/>
  <c r="N4802" i="4"/>
  <c r="R4802" i="4" s="1"/>
  <c r="P4802" i="4"/>
  <c r="T4802" i="4" s="1"/>
  <c r="O4802" i="4"/>
  <c r="S4802" i="4" s="1"/>
  <c r="M4858" i="4"/>
  <c r="Q4858" i="4" s="1"/>
  <c r="P4858" i="4"/>
  <c r="T4858" i="4" s="1"/>
  <c r="O4858" i="4"/>
  <c r="S4858" i="4" s="1"/>
  <c r="N4858" i="4"/>
  <c r="R4858" i="4" s="1"/>
  <c r="P4899" i="4"/>
  <c r="T4899" i="4" s="1"/>
  <c r="O4899" i="4"/>
  <c r="S4899" i="4" s="1"/>
  <c r="N4899" i="4"/>
  <c r="R4899" i="4" s="1"/>
  <c r="M4899" i="4"/>
  <c r="Q4899" i="4" s="1"/>
  <c r="P4856" i="4"/>
  <c r="T4856" i="4" s="1"/>
  <c r="O4856" i="4"/>
  <c r="S4856" i="4" s="1"/>
  <c r="N4856" i="4"/>
  <c r="R4856" i="4" s="1"/>
  <c r="M4856" i="4"/>
  <c r="Q4856" i="4" s="1"/>
  <c r="N4881" i="4"/>
  <c r="R4881" i="4" s="1"/>
  <c r="M4881" i="4"/>
  <c r="Q4881" i="4" s="1"/>
  <c r="P4881" i="4"/>
  <c r="T4881" i="4" s="1"/>
  <c r="O4881" i="4"/>
  <c r="S4881" i="4" s="1"/>
  <c r="P4875" i="4"/>
  <c r="T4875" i="4" s="1"/>
  <c r="N4875" i="4"/>
  <c r="R4875" i="4" s="1"/>
  <c r="M4875" i="4"/>
  <c r="Q4875" i="4" s="1"/>
  <c r="O4875" i="4"/>
  <c r="S4875" i="4" s="1"/>
  <c r="M4888" i="4"/>
  <c r="Q4888" i="4" s="1"/>
  <c r="P4888" i="4"/>
  <c r="T4888" i="4" s="1"/>
  <c r="N4888" i="4"/>
  <c r="R4888" i="4" s="1"/>
  <c r="O4888" i="4"/>
  <c r="S4888" i="4" s="1"/>
  <c r="M4910" i="4"/>
  <c r="Q4910" i="4" s="1"/>
  <c r="P4910" i="4"/>
  <c r="T4910" i="4" s="1"/>
  <c r="O4910" i="4"/>
  <c r="S4910" i="4" s="1"/>
  <c r="N4910" i="4"/>
  <c r="R4910" i="4" s="1"/>
  <c r="P4902" i="4"/>
  <c r="T4902" i="4" s="1"/>
  <c r="O4902" i="4"/>
  <c r="S4902" i="4" s="1"/>
  <c r="N4902" i="4"/>
  <c r="R4902" i="4" s="1"/>
  <c r="M4902" i="4"/>
  <c r="Q4902" i="4" s="1"/>
  <c r="P4949" i="4"/>
  <c r="T4949" i="4" s="1"/>
  <c r="N4949" i="4"/>
  <c r="R4949" i="4" s="1"/>
  <c r="M4949" i="4"/>
  <c r="Q4949" i="4" s="1"/>
  <c r="O4949" i="4"/>
  <c r="S4949" i="4" s="1"/>
  <c r="N4911" i="4"/>
  <c r="R4911" i="4" s="1"/>
  <c r="M4911" i="4"/>
  <c r="Q4911" i="4" s="1"/>
  <c r="O4911" i="4"/>
  <c r="S4911" i="4" s="1"/>
  <c r="P4911" i="4"/>
  <c r="T4911" i="4" s="1"/>
  <c r="M4934" i="4"/>
  <c r="Q4934" i="4" s="1"/>
  <c r="P4934" i="4"/>
  <c r="T4934" i="4" s="1"/>
  <c r="O4934" i="4"/>
  <c r="S4934" i="4" s="1"/>
  <c r="N4934" i="4"/>
  <c r="R4934" i="4" s="1"/>
  <c r="P4996" i="4"/>
  <c r="T4996" i="4" s="1"/>
  <c r="M4996" i="4"/>
  <c r="Q4996" i="4" s="1"/>
  <c r="O4996" i="4"/>
  <c r="S4996" i="4" s="1"/>
  <c r="N4996" i="4"/>
  <c r="R4996" i="4" s="1"/>
  <c r="P4950" i="4"/>
  <c r="T4950" i="4" s="1"/>
  <c r="O4950" i="4"/>
  <c r="S4950" i="4" s="1"/>
  <c r="M4950" i="4"/>
  <c r="Q4950" i="4" s="1"/>
  <c r="N4950" i="4"/>
  <c r="R4950" i="4" s="1"/>
  <c r="M4993" i="4"/>
  <c r="Q4993" i="4" s="1"/>
  <c r="N4993" i="4"/>
  <c r="R4993" i="4" s="1"/>
  <c r="P4993" i="4"/>
  <c r="T4993" i="4" s="1"/>
  <c r="O4993" i="4"/>
  <c r="S4993" i="4" s="1"/>
  <c r="M4997" i="4"/>
  <c r="Q4997" i="4" s="1"/>
  <c r="N4997" i="4"/>
  <c r="R4997" i="4" s="1"/>
  <c r="P4997" i="4"/>
  <c r="T4997" i="4" s="1"/>
  <c r="O4997" i="4"/>
  <c r="S4997" i="4" s="1"/>
  <c r="O4956" i="4"/>
  <c r="S4956" i="4" s="1"/>
  <c r="N4956" i="4"/>
  <c r="R4956" i="4" s="1"/>
  <c r="M4956" i="4"/>
  <c r="Q4956" i="4" s="1"/>
  <c r="P4956" i="4"/>
  <c r="T4956" i="4" s="1"/>
  <c r="M5001" i="4"/>
  <c r="Q5001" i="4" s="1"/>
  <c r="O5001" i="4"/>
  <c r="S5001" i="4" s="1"/>
  <c r="N5001" i="4"/>
  <c r="R5001" i="4" s="1"/>
  <c r="P5001" i="4"/>
  <c r="T5001" i="4" s="1"/>
  <c r="P4968" i="4"/>
  <c r="T4968" i="4" s="1"/>
  <c r="M4968" i="4"/>
  <c r="Q4968" i="4" s="1"/>
  <c r="N4968" i="4"/>
  <c r="R4968" i="4" s="1"/>
  <c r="O4968" i="4"/>
  <c r="S4968" i="4" s="1"/>
  <c r="W1002" i="3"/>
  <c r="W994" i="3"/>
  <c r="W986" i="3"/>
  <c r="W978" i="3"/>
  <c r="W970" i="3"/>
  <c r="W962" i="3"/>
  <c r="W954" i="3"/>
  <c r="W946" i="3"/>
  <c r="W938" i="3"/>
  <c r="W930" i="3"/>
  <c r="W922" i="3"/>
  <c r="W914" i="3"/>
  <c r="W906" i="3"/>
  <c r="W898" i="3"/>
  <c r="W890" i="3"/>
  <c r="W882" i="3"/>
  <c r="W874" i="3"/>
  <c r="W866" i="3"/>
  <c r="W858" i="3"/>
  <c r="W850" i="3"/>
  <c r="W842" i="3"/>
  <c r="W834" i="3"/>
  <c r="W826" i="3"/>
  <c r="W818" i="3"/>
  <c r="W810" i="3"/>
  <c r="W802" i="3"/>
  <c r="W794" i="3"/>
  <c r="W786" i="3"/>
  <c r="W778" i="3"/>
  <c r="W770" i="3"/>
  <c r="W762" i="3"/>
  <c r="W754" i="3"/>
  <c r="W746" i="3"/>
  <c r="W738" i="3"/>
  <c r="W730" i="3"/>
  <c r="W722" i="3"/>
  <c r="W714" i="3"/>
  <c r="W706" i="3"/>
  <c r="W698" i="3"/>
  <c r="W690" i="3"/>
  <c r="W682" i="3"/>
  <c r="W674" i="3"/>
  <c r="W666" i="3"/>
  <c r="W658" i="3"/>
  <c r="W650" i="3"/>
  <c r="W642" i="3"/>
  <c r="W634" i="3"/>
  <c r="W626" i="3"/>
  <c r="W618" i="3"/>
  <c r="W610" i="3"/>
  <c r="W602" i="3"/>
  <c r="W594" i="3"/>
  <c r="W586" i="3"/>
  <c r="W578" i="3"/>
  <c r="W570" i="3"/>
  <c r="W562" i="3"/>
  <c r="W554" i="3"/>
  <c r="W546" i="3"/>
  <c r="W538" i="3"/>
  <c r="W530" i="3"/>
  <c r="W522" i="3"/>
  <c r="W514" i="3"/>
  <c r="W506" i="3"/>
  <c r="W498" i="3"/>
  <c r="W490" i="3"/>
  <c r="W482" i="3"/>
  <c r="W474" i="3"/>
  <c r="W466" i="3"/>
  <c r="W458" i="3"/>
  <c r="W450" i="3"/>
  <c r="W442" i="3"/>
  <c r="W434" i="3"/>
  <c r="W426" i="3"/>
  <c r="W418" i="3"/>
  <c r="W410" i="3"/>
  <c r="W402" i="3"/>
  <c r="W394" i="3"/>
  <c r="W386" i="3"/>
  <c r="W378" i="3"/>
  <c r="W370" i="3"/>
  <c r="W362" i="3"/>
  <c r="W354" i="3"/>
  <c r="W346" i="3"/>
  <c r="W338" i="3"/>
  <c r="W330" i="3"/>
  <c r="W322" i="3"/>
  <c r="W314" i="3"/>
  <c r="W306" i="3"/>
  <c r="W298" i="3"/>
  <c r="W290" i="3"/>
  <c r="W282" i="3"/>
  <c r="W274" i="3"/>
  <c r="W266" i="3"/>
  <c r="W258" i="3"/>
  <c r="W250" i="3"/>
  <c r="W242" i="3"/>
  <c r="W234" i="3"/>
  <c r="W226" i="3"/>
  <c r="W218" i="3"/>
  <c r="W210" i="3"/>
  <c r="W202" i="3"/>
  <c r="W194" i="3"/>
  <c r="W186" i="3"/>
  <c r="W178" i="3"/>
  <c r="W170" i="3"/>
  <c r="W162" i="3"/>
  <c r="W154" i="3"/>
  <c r="W146" i="3"/>
  <c r="W138" i="3"/>
  <c r="W130" i="3"/>
  <c r="W122" i="3"/>
  <c r="W114" i="3"/>
  <c r="W106" i="3"/>
  <c r="W98" i="3"/>
  <c r="W90" i="3"/>
  <c r="W82" i="3"/>
  <c r="W74" i="3"/>
  <c r="W66" i="3"/>
  <c r="W58" i="3"/>
  <c r="W50" i="3"/>
  <c r="W42" i="3"/>
  <c r="W34" i="3"/>
  <c r="W26" i="3"/>
  <c r="W18" i="3"/>
  <c r="W10" i="3"/>
  <c r="W3" i="3"/>
  <c r="W998" i="3"/>
  <c r="W989" i="3"/>
  <c r="W980" i="3"/>
  <c r="W971" i="3"/>
  <c r="W961" i="3"/>
  <c r="W952" i="3"/>
  <c r="W943" i="3"/>
  <c r="W934" i="3"/>
  <c r="W925" i="3"/>
  <c r="W916" i="3"/>
  <c r="W907" i="3"/>
  <c r="W897" i="3"/>
  <c r="W888" i="3"/>
  <c r="W879" i="3"/>
  <c r="W870" i="3"/>
  <c r="W861" i="3"/>
  <c r="W852" i="3"/>
  <c r="W843" i="3"/>
  <c r="W833" i="3"/>
  <c r="W824" i="3"/>
  <c r="W815" i="3"/>
  <c r="W806" i="3"/>
  <c r="W797" i="3"/>
  <c r="W788" i="3"/>
  <c r="W779" i="3"/>
  <c r="W769" i="3"/>
  <c r="W760" i="3"/>
  <c r="W751" i="3"/>
  <c r="W742" i="3"/>
  <c r="W733" i="3"/>
  <c r="W724" i="3"/>
  <c r="W715" i="3"/>
  <c r="W705" i="3"/>
  <c r="W696" i="3"/>
  <c r="W687" i="3"/>
  <c r="W678" i="3"/>
  <c r="W669" i="3"/>
  <c r="W660" i="3"/>
  <c r="W651" i="3"/>
  <c r="W641" i="3"/>
  <c r="W632" i="3"/>
  <c r="W623" i="3"/>
  <c r="W614" i="3"/>
  <c r="W605" i="3"/>
  <c r="W596" i="3"/>
  <c r="W587" i="3"/>
  <c r="W577" i="3"/>
  <c r="W568" i="3"/>
  <c r="W559" i="3"/>
  <c r="W550" i="3"/>
  <c r="W541" i="3"/>
  <c r="W532" i="3"/>
  <c r="W523" i="3"/>
  <c r="W513" i="3"/>
  <c r="W504" i="3"/>
  <c r="W495" i="3"/>
  <c r="W486" i="3"/>
  <c r="W477" i="3"/>
  <c r="W468" i="3"/>
  <c r="W459" i="3"/>
  <c r="W449" i="3"/>
  <c r="W440" i="3"/>
  <c r="W431" i="3"/>
  <c r="W422" i="3"/>
  <c r="W413" i="3"/>
  <c r="W404" i="3"/>
  <c r="W395" i="3"/>
  <c r="W385" i="3"/>
  <c r="W376" i="3"/>
  <c r="W367" i="3"/>
  <c r="W358" i="3"/>
  <c r="W349" i="3"/>
  <c r="W340" i="3"/>
  <c r="W331" i="3"/>
  <c r="W321" i="3"/>
  <c r="W312" i="3"/>
  <c r="W303" i="3"/>
  <c r="W294" i="3"/>
  <c r="W285" i="3"/>
  <c r="W276" i="3"/>
  <c r="W267" i="3"/>
  <c r="W257" i="3"/>
  <c r="W248" i="3"/>
  <c r="W239" i="3"/>
  <c r="W230" i="3"/>
  <c r="W221" i="3"/>
  <c r="W212" i="3"/>
  <c r="W203" i="3"/>
  <c r="W193" i="3"/>
  <c r="W184" i="3"/>
  <c r="W175" i="3"/>
  <c r="W166" i="3"/>
  <c r="W157" i="3"/>
  <c r="W148" i="3"/>
  <c r="W139" i="3"/>
  <c r="W129" i="3"/>
  <c r="W120" i="3"/>
  <c r="W111" i="3"/>
  <c r="W102" i="3"/>
  <c r="W93" i="3"/>
  <c r="W84" i="3"/>
  <c r="W75" i="3"/>
  <c r="W65" i="3"/>
  <c r="W56" i="3"/>
  <c r="W47" i="3"/>
  <c r="W38" i="3"/>
  <c r="W29" i="3"/>
  <c r="W20" i="3"/>
  <c r="W11" i="3"/>
  <c r="W997" i="3"/>
  <c r="W988" i="3"/>
  <c r="W979" i="3"/>
  <c r="W969" i="3"/>
  <c r="W960" i="3"/>
  <c r="W951" i="3"/>
  <c r="W942" i="3"/>
  <c r="W933" i="3"/>
  <c r="W924" i="3"/>
  <c r="W915" i="3"/>
  <c r="W905" i="3"/>
  <c r="W896" i="3"/>
  <c r="W887" i="3"/>
  <c r="W878" i="3"/>
  <c r="W869" i="3"/>
  <c r="W860" i="3"/>
  <c r="W851" i="3"/>
  <c r="W841" i="3"/>
  <c r="W832" i="3"/>
  <c r="W823" i="3"/>
  <c r="W814" i="3"/>
  <c r="W805" i="3"/>
  <c r="W796" i="3"/>
  <c r="W787" i="3"/>
  <c r="W777" i="3"/>
  <c r="W768" i="3"/>
  <c r="W759" i="3"/>
  <c r="W750" i="3"/>
  <c r="W741" i="3"/>
  <c r="W732" i="3"/>
  <c r="W723" i="3"/>
  <c r="W713" i="3"/>
  <c r="W704" i="3"/>
  <c r="W695" i="3"/>
  <c r="W686" i="3"/>
  <c r="W677" i="3"/>
  <c r="W668" i="3"/>
  <c r="W659" i="3"/>
  <c r="W649" i="3"/>
  <c r="W640" i="3"/>
  <c r="W631" i="3"/>
  <c r="W622" i="3"/>
  <c r="W613" i="3"/>
  <c r="W604" i="3"/>
  <c r="W595" i="3"/>
  <c r="W585" i="3"/>
  <c r="W576" i="3"/>
  <c r="W567" i="3"/>
  <c r="W558" i="3"/>
  <c r="W549" i="3"/>
  <c r="W540" i="3"/>
  <c r="W531" i="3"/>
  <c r="W521" i="3"/>
  <c r="W512" i="3"/>
  <c r="W503" i="3"/>
  <c r="W494" i="3"/>
  <c r="W485" i="3"/>
  <c r="W476" i="3"/>
  <c r="W467" i="3"/>
  <c r="W457" i="3"/>
  <c r="W448" i="3"/>
  <c r="W439" i="3"/>
  <c r="W430" i="3"/>
  <c r="W421" i="3"/>
  <c r="W412" i="3"/>
  <c r="W403" i="3"/>
  <c r="W393" i="3"/>
  <c r="W384" i="3"/>
  <c r="W375" i="3"/>
  <c r="W366" i="3"/>
  <c r="W357" i="3"/>
  <c r="W348" i="3"/>
  <c r="W339" i="3"/>
  <c r="W329" i="3"/>
  <c r="W320" i="3"/>
  <c r="W311" i="3"/>
  <c r="W302" i="3"/>
  <c r="W293" i="3"/>
  <c r="W284" i="3"/>
  <c r="W275" i="3"/>
  <c r="W265" i="3"/>
  <c r="W256" i="3"/>
  <c r="W247" i="3"/>
  <c r="W238" i="3"/>
  <c r="W229" i="3"/>
  <c r="W220" i="3"/>
  <c r="W211" i="3"/>
  <c r="W201" i="3"/>
  <c r="W192" i="3"/>
  <c r="W183" i="3"/>
  <c r="W174" i="3"/>
  <c r="W165" i="3"/>
  <c r="W156" i="3"/>
  <c r="W147" i="3"/>
  <c r="W137" i="3"/>
  <c r="W128" i="3"/>
  <c r="W119" i="3"/>
  <c r="W110" i="3"/>
  <c r="W101" i="3"/>
  <c r="W92" i="3"/>
  <c r="W83" i="3"/>
  <c r="W73" i="3"/>
  <c r="W64" i="3"/>
  <c r="W55" i="3"/>
  <c r="W46" i="3"/>
  <c r="W37" i="3"/>
  <c r="W28" i="3"/>
  <c r="W19" i="3"/>
  <c r="W9" i="3"/>
  <c r="W996" i="3"/>
  <c r="W987" i="3"/>
  <c r="W977" i="3"/>
  <c r="W968" i="3"/>
  <c r="W959" i="3"/>
  <c r="W950" i="3"/>
  <c r="W941" i="3"/>
  <c r="W932" i="3"/>
  <c r="W923" i="3"/>
  <c r="W913" i="3"/>
  <c r="W904" i="3"/>
  <c r="W895" i="3"/>
  <c r="W886" i="3"/>
  <c r="W877" i="3"/>
  <c r="W868" i="3"/>
  <c r="W859" i="3"/>
  <c r="W849" i="3"/>
  <c r="W840" i="3"/>
  <c r="W831" i="3"/>
  <c r="W822" i="3"/>
  <c r="W813" i="3"/>
  <c r="W804" i="3"/>
  <c r="W795" i="3"/>
  <c r="W785" i="3"/>
  <c r="W776" i="3"/>
  <c r="W767" i="3"/>
  <c r="W758" i="3"/>
  <c r="W749" i="3"/>
  <c r="W740" i="3"/>
  <c r="W731" i="3"/>
  <c r="W721" i="3"/>
  <c r="W712" i="3"/>
  <c r="W703" i="3"/>
  <c r="W694" i="3"/>
  <c r="W685" i="3"/>
  <c r="W676" i="3"/>
  <c r="W667" i="3"/>
  <c r="W657" i="3"/>
  <c r="W648" i="3"/>
  <c r="W639" i="3"/>
  <c r="W630" i="3"/>
  <c r="W621" i="3"/>
  <c r="W612" i="3"/>
  <c r="W603" i="3"/>
  <c r="W593" i="3"/>
  <c r="W584" i="3"/>
  <c r="W575" i="3"/>
  <c r="W566" i="3"/>
  <c r="W557" i="3"/>
  <c r="W548" i="3"/>
  <c r="W539" i="3"/>
  <c r="W529" i="3"/>
  <c r="W520" i="3"/>
  <c r="W511" i="3"/>
  <c r="W502" i="3"/>
  <c r="W493" i="3"/>
  <c r="W484" i="3"/>
  <c r="W475" i="3"/>
  <c r="W465" i="3"/>
  <c r="W456" i="3"/>
  <c r="W447" i="3"/>
  <c r="W438" i="3"/>
  <c r="W429" i="3"/>
  <c r="W420" i="3"/>
  <c r="W411" i="3"/>
  <c r="W401" i="3"/>
  <c r="W392" i="3"/>
  <c r="W383" i="3"/>
  <c r="W374" i="3"/>
  <c r="W365" i="3"/>
  <c r="W356" i="3"/>
  <c r="W347" i="3"/>
  <c r="W337" i="3"/>
  <c r="W328" i="3"/>
  <c r="W319" i="3"/>
  <c r="W310" i="3"/>
  <c r="W301" i="3"/>
  <c r="W292" i="3"/>
  <c r="W283" i="3"/>
  <c r="W273" i="3"/>
  <c r="W264" i="3"/>
  <c r="W255" i="3"/>
  <c r="W246" i="3"/>
  <c r="W237" i="3"/>
  <c r="W228" i="3"/>
  <c r="W219" i="3"/>
  <c r="W209" i="3"/>
  <c r="W200" i="3"/>
  <c r="W191" i="3"/>
  <c r="W182" i="3"/>
  <c r="W173" i="3"/>
  <c r="W164" i="3"/>
  <c r="W155" i="3"/>
  <c r="W145" i="3"/>
  <c r="W136" i="3"/>
  <c r="W127" i="3"/>
  <c r="W118" i="3"/>
  <c r="W109" i="3"/>
  <c r="W100" i="3"/>
  <c r="W91" i="3"/>
  <c r="W81" i="3"/>
  <c r="W72" i="3"/>
  <c r="W63" i="3"/>
  <c r="W54" i="3"/>
  <c r="W45" i="3"/>
  <c r="W36" i="3"/>
  <c r="W27" i="3"/>
  <c r="W17" i="3"/>
  <c r="W8" i="3"/>
  <c r="W995" i="3"/>
  <c r="W985" i="3"/>
  <c r="W976" i="3"/>
  <c r="W967" i="3"/>
  <c r="W958" i="3"/>
  <c r="W949" i="3"/>
  <c r="W940" i="3"/>
  <c r="W931" i="3"/>
  <c r="W921" i="3"/>
  <c r="W912" i="3"/>
  <c r="W903" i="3"/>
  <c r="W894" i="3"/>
  <c r="W885" i="3"/>
  <c r="W876" i="3"/>
  <c r="W867" i="3"/>
  <c r="W857" i="3"/>
  <c r="W848" i="3"/>
  <c r="W839" i="3"/>
  <c r="W830" i="3"/>
  <c r="W821" i="3"/>
  <c r="W812" i="3"/>
  <c r="W803" i="3"/>
  <c r="W793" i="3"/>
  <c r="W784" i="3"/>
  <c r="W775" i="3"/>
  <c r="W766" i="3"/>
  <c r="W757" i="3"/>
  <c r="W748" i="3"/>
  <c r="W739" i="3"/>
  <c r="W729" i="3"/>
  <c r="W720" i="3"/>
  <c r="W711" i="3"/>
  <c r="W702" i="3"/>
  <c r="W693" i="3"/>
  <c r="W684" i="3"/>
  <c r="W675" i="3"/>
  <c r="W665" i="3"/>
  <c r="W656" i="3"/>
  <c r="W647" i="3"/>
  <c r="W638" i="3"/>
  <c r="W629" i="3"/>
  <c r="W620" i="3"/>
  <c r="W611" i="3"/>
  <c r="W601" i="3"/>
  <c r="W592" i="3"/>
  <c r="W583" i="3"/>
  <c r="W574" i="3"/>
  <c r="W565" i="3"/>
  <c r="W556" i="3"/>
  <c r="W547" i="3"/>
  <c r="W537" i="3"/>
  <c r="W528" i="3"/>
  <c r="W519" i="3"/>
  <c r="W510" i="3"/>
  <c r="W501" i="3"/>
  <c r="W492" i="3"/>
  <c r="W483" i="3"/>
  <c r="W473" i="3"/>
  <c r="W464" i="3"/>
  <c r="W455" i="3"/>
  <c r="W446" i="3"/>
  <c r="W437" i="3"/>
  <c r="W428" i="3"/>
  <c r="W419" i="3"/>
  <c r="W409" i="3"/>
  <c r="W400" i="3"/>
  <c r="W391" i="3"/>
  <c r="W382" i="3"/>
  <c r="W373" i="3"/>
  <c r="W364" i="3"/>
  <c r="W355" i="3"/>
  <c r="W345" i="3"/>
  <c r="W336" i="3"/>
  <c r="W327" i="3"/>
  <c r="W318" i="3"/>
  <c r="W309" i="3"/>
  <c r="W300" i="3"/>
  <c r="W291" i="3"/>
  <c r="W281" i="3"/>
  <c r="W272" i="3"/>
  <c r="W263" i="3"/>
  <c r="W254" i="3"/>
  <c r="W245" i="3"/>
  <c r="W236" i="3"/>
  <c r="W227" i="3"/>
  <c r="W217" i="3"/>
  <c r="W208" i="3"/>
  <c r="W199" i="3"/>
  <c r="W190" i="3"/>
  <c r="W181" i="3"/>
  <c r="W172" i="3"/>
  <c r="W163" i="3"/>
  <c r="W153" i="3"/>
  <c r="W144" i="3"/>
  <c r="W135" i="3"/>
  <c r="W126" i="3"/>
  <c r="W117" i="3"/>
  <c r="W108" i="3"/>
  <c r="W99" i="3"/>
  <c r="W89" i="3"/>
  <c r="W80" i="3"/>
  <c r="W71" i="3"/>
  <c r="W62" i="3"/>
  <c r="W53" i="3"/>
  <c r="W44" i="3"/>
  <c r="W35" i="3"/>
  <c r="W25" i="3"/>
  <c r="W16" i="3"/>
  <c r="W7" i="3"/>
  <c r="W993" i="3"/>
  <c r="W984" i="3"/>
  <c r="W975" i="3"/>
  <c r="W966" i="3"/>
  <c r="W957" i="3"/>
  <c r="W948" i="3"/>
  <c r="W939" i="3"/>
  <c r="W929" i="3"/>
  <c r="W920" i="3"/>
  <c r="W911" i="3"/>
  <c r="W902" i="3"/>
  <c r="W893" i="3"/>
  <c r="W884" i="3"/>
  <c r="W875" i="3"/>
  <c r="W865" i="3"/>
  <c r="W856" i="3"/>
  <c r="W847" i="3"/>
  <c r="W838" i="3"/>
  <c r="W829" i="3"/>
  <c r="W820" i="3"/>
  <c r="W811" i="3"/>
  <c r="W801" i="3"/>
  <c r="W792" i="3"/>
  <c r="W783" i="3"/>
  <c r="W774" i="3"/>
  <c r="W765" i="3"/>
  <c r="W756" i="3"/>
  <c r="W747" i="3"/>
  <c r="W737" i="3"/>
  <c r="W728" i="3"/>
  <c r="W719" i="3"/>
  <c r="W710" i="3"/>
  <c r="W701" i="3"/>
  <c r="W692" i="3"/>
  <c r="W683" i="3"/>
  <c r="W673" i="3"/>
  <c r="W664" i="3"/>
  <c r="W655" i="3"/>
  <c r="W646" i="3"/>
  <c r="W637" i="3"/>
  <c r="W628" i="3"/>
  <c r="W619" i="3"/>
  <c r="W609" i="3"/>
  <c r="W600" i="3"/>
  <c r="W591" i="3"/>
  <c r="W582" i="3"/>
  <c r="W573" i="3"/>
  <c r="W564" i="3"/>
  <c r="W555" i="3"/>
  <c r="W545" i="3"/>
  <c r="W536" i="3"/>
  <c r="W527" i="3"/>
  <c r="W518" i="3"/>
  <c r="W509" i="3"/>
  <c r="W500" i="3"/>
  <c r="W491" i="3"/>
  <c r="W481" i="3"/>
  <c r="W472" i="3"/>
  <c r="W463" i="3"/>
  <c r="W454" i="3"/>
  <c r="W445" i="3"/>
  <c r="W436" i="3"/>
  <c r="W427" i="3"/>
  <c r="W417" i="3"/>
  <c r="W408" i="3"/>
  <c r="W399" i="3"/>
  <c r="W390" i="3"/>
  <c r="W381" i="3"/>
  <c r="W372" i="3"/>
  <c r="W363" i="3"/>
  <c r="W353" i="3"/>
  <c r="W344" i="3"/>
  <c r="W335" i="3"/>
  <c r="W326" i="3"/>
  <c r="W317" i="3"/>
  <c r="W308" i="3"/>
  <c r="W299" i="3"/>
  <c r="W289" i="3"/>
  <c r="W280" i="3"/>
  <c r="W271" i="3"/>
  <c r="W262" i="3"/>
  <c r="W253" i="3"/>
  <c r="W244" i="3"/>
  <c r="W235" i="3"/>
  <c r="W225" i="3"/>
  <c r="W216" i="3"/>
  <c r="W207" i="3"/>
  <c r="W198" i="3"/>
  <c r="W189" i="3"/>
  <c r="W180" i="3"/>
  <c r="W171" i="3"/>
  <c r="W161" i="3"/>
  <c r="W152" i="3"/>
  <c r="W143" i="3"/>
  <c r="W134" i="3"/>
  <c r="W125" i="3"/>
  <c r="W116" i="3"/>
  <c r="W107" i="3"/>
  <c r="W97" i="3"/>
  <c r="W88" i="3"/>
  <c r="W79" i="3"/>
  <c r="W70" i="3"/>
  <c r="W61" i="3"/>
  <c r="W52" i="3"/>
  <c r="W43" i="3"/>
  <c r="W33" i="3"/>
  <c r="W24" i="3"/>
  <c r="W15" i="3"/>
  <c r="W6" i="3"/>
  <c r="W1001" i="3"/>
  <c r="W992" i="3"/>
  <c r="W983" i="3"/>
  <c r="W974" i="3"/>
  <c r="W965" i="3"/>
  <c r="W956" i="3"/>
  <c r="W947" i="3"/>
  <c r="W937" i="3"/>
  <c r="W928" i="3"/>
  <c r="W919" i="3"/>
  <c r="W910" i="3"/>
  <c r="W901" i="3"/>
  <c r="W892" i="3"/>
  <c r="W883" i="3"/>
  <c r="W873" i="3"/>
  <c r="W864" i="3"/>
  <c r="W855" i="3"/>
  <c r="W846" i="3"/>
  <c r="W837" i="3"/>
  <c r="W828" i="3"/>
  <c r="W819" i="3"/>
  <c r="W809" i="3"/>
  <c r="W800" i="3"/>
  <c r="W791" i="3"/>
  <c r="W782" i="3"/>
  <c r="W773" i="3"/>
  <c r="W764" i="3"/>
  <c r="W755" i="3"/>
  <c r="W745" i="3"/>
  <c r="W736" i="3"/>
  <c r="W727" i="3"/>
  <c r="W718" i="3"/>
  <c r="W709" i="3"/>
  <c r="W700" i="3"/>
  <c r="W691" i="3"/>
  <c r="W681" i="3"/>
  <c r="W672" i="3"/>
  <c r="W663" i="3"/>
  <c r="W654" i="3"/>
  <c r="W645" i="3"/>
  <c r="W636" i="3"/>
  <c r="W627" i="3"/>
  <c r="W617" i="3"/>
  <c r="W608" i="3"/>
  <c r="W599" i="3"/>
  <c r="W590" i="3"/>
  <c r="W581" i="3"/>
  <c r="W572" i="3"/>
  <c r="W563" i="3"/>
  <c r="W553" i="3"/>
  <c r="W544" i="3"/>
  <c r="W535" i="3"/>
  <c r="W526" i="3"/>
  <c r="W517" i="3"/>
  <c r="W508" i="3"/>
  <c r="W499" i="3"/>
  <c r="W489" i="3"/>
  <c r="W480" i="3"/>
  <c r="W471" i="3"/>
  <c r="W462" i="3"/>
  <c r="W453" i="3"/>
  <c r="W444" i="3"/>
  <c r="W435" i="3"/>
  <c r="W425" i="3"/>
  <c r="W416" i="3"/>
  <c r="W407" i="3"/>
  <c r="W398" i="3"/>
  <c r="W389" i="3"/>
  <c r="W380" i="3"/>
  <c r="W371" i="3"/>
  <c r="W361" i="3"/>
  <c r="W352" i="3"/>
  <c r="W343" i="3"/>
  <c r="W334" i="3"/>
  <c r="W325" i="3"/>
  <c r="W316" i="3"/>
  <c r="W307" i="3"/>
  <c r="W297" i="3"/>
  <c r="W288" i="3"/>
  <c r="W279" i="3"/>
  <c r="W270" i="3"/>
  <c r="W261" i="3"/>
  <c r="W252" i="3"/>
  <c r="W243" i="3"/>
  <c r="W233" i="3"/>
  <c r="W224" i="3"/>
  <c r="W215" i="3"/>
  <c r="W206" i="3"/>
  <c r="W197" i="3"/>
  <c r="W188" i="3"/>
  <c r="W179" i="3"/>
  <c r="W169" i="3"/>
  <c r="W160" i="3"/>
  <c r="W151" i="3"/>
  <c r="W142" i="3"/>
  <c r="W133" i="3"/>
  <c r="W124" i="3"/>
  <c r="W115" i="3"/>
  <c r="W105" i="3"/>
  <c r="W96" i="3"/>
  <c r="W87" i="3"/>
  <c r="W78" i="3"/>
  <c r="W69" i="3"/>
  <c r="W60" i="3"/>
  <c r="W51" i="3"/>
  <c r="W41" i="3"/>
  <c r="W32" i="3"/>
  <c r="W23" i="3"/>
  <c r="W14" i="3"/>
  <c r="W5" i="3"/>
  <c r="W1000" i="3"/>
  <c r="W991" i="3"/>
  <c r="W982" i="3"/>
  <c r="W973" i="3"/>
  <c r="W964" i="3"/>
  <c r="W955" i="3"/>
  <c r="W945" i="3"/>
  <c r="W936" i="3"/>
  <c r="W927" i="3"/>
  <c r="W918" i="3"/>
  <c r="W909" i="3"/>
  <c r="W900" i="3"/>
  <c r="W891" i="3"/>
  <c r="W881" i="3"/>
  <c r="W872" i="3"/>
  <c r="W863" i="3"/>
  <c r="W854" i="3"/>
  <c r="W845" i="3"/>
  <c r="W836" i="3"/>
  <c r="W827" i="3"/>
  <c r="W817" i="3"/>
  <c r="W808" i="3"/>
  <c r="W799" i="3"/>
  <c r="W790" i="3"/>
  <c r="W781" i="3"/>
  <c r="W772" i="3"/>
  <c r="W763" i="3"/>
  <c r="W753" i="3"/>
  <c r="W744" i="3"/>
  <c r="W735" i="3"/>
  <c r="W726" i="3"/>
  <c r="W717" i="3"/>
  <c r="W708" i="3"/>
  <c r="W699" i="3"/>
  <c r="W689" i="3"/>
  <c r="W680" i="3"/>
  <c r="W671" i="3"/>
  <c r="W662" i="3"/>
  <c r="W653" i="3"/>
  <c r="W644" i="3"/>
  <c r="W635" i="3"/>
  <c r="W625" i="3"/>
  <c r="W616" i="3"/>
  <c r="W607" i="3"/>
  <c r="W598" i="3"/>
  <c r="W589" i="3"/>
  <c r="W580" i="3"/>
  <c r="W571" i="3"/>
  <c r="W561" i="3"/>
  <c r="W552" i="3"/>
  <c r="W543" i="3"/>
  <c r="W534" i="3"/>
  <c r="W525" i="3"/>
  <c r="W516" i="3"/>
  <c r="W507" i="3"/>
  <c r="W497" i="3"/>
  <c r="W488" i="3"/>
  <c r="W479" i="3"/>
  <c r="W470" i="3"/>
  <c r="W461" i="3"/>
  <c r="W452" i="3"/>
  <c r="W443" i="3"/>
  <c r="W433" i="3"/>
  <c r="W424" i="3"/>
  <c r="W415" i="3"/>
  <c r="W406" i="3"/>
  <c r="W397" i="3"/>
  <c r="W388" i="3"/>
  <c r="W379" i="3"/>
  <c r="W369" i="3"/>
  <c r="W360" i="3"/>
  <c r="W351" i="3"/>
  <c r="W342" i="3"/>
  <c r="W333" i="3"/>
  <c r="W324" i="3"/>
  <c r="W315" i="3"/>
  <c r="W305" i="3"/>
  <c r="W296" i="3"/>
  <c r="W287" i="3"/>
  <c r="W278" i="3"/>
  <c r="W269" i="3"/>
  <c r="W260" i="3"/>
  <c r="W251" i="3"/>
  <c r="W241" i="3"/>
  <c r="W232" i="3"/>
  <c r="W223" i="3"/>
  <c r="W214" i="3"/>
  <c r="W205" i="3"/>
  <c r="W196" i="3"/>
  <c r="W187" i="3"/>
  <c r="W177" i="3"/>
  <c r="W168" i="3"/>
  <c r="W159" i="3"/>
  <c r="W150" i="3"/>
  <c r="W141" i="3"/>
  <c r="W132" i="3"/>
  <c r="W123" i="3"/>
  <c r="W113" i="3"/>
  <c r="W104" i="3"/>
  <c r="W95" i="3"/>
  <c r="W86" i="3"/>
  <c r="W77" i="3"/>
  <c r="W68" i="3"/>
  <c r="W59" i="3"/>
  <c r="W49" i="3"/>
  <c r="W40" i="3"/>
  <c r="W31" i="3"/>
  <c r="W22" i="3"/>
  <c r="W13" i="3"/>
  <c r="W4" i="3"/>
  <c r="W944" i="3"/>
  <c r="W871" i="3"/>
  <c r="W798" i="3"/>
  <c r="W725" i="3"/>
  <c r="W652" i="3"/>
  <c r="W579" i="3"/>
  <c r="W505" i="3"/>
  <c r="W432" i="3"/>
  <c r="W359" i="3"/>
  <c r="W286" i="3"/>
  <c r="W213" i="3"/>
  <c r="W140" i="3"/>
  <c r="W67" i="3"/>
  <c r="W935" i="3"/>
  <c r="W862" i="3"/>
  <c r="W789" i="3"/>
  <c r="W716" i="3"/>
  <c r="W643" i="3"/>
  <c r="W569" i="3"/>
  <c r="W496" i="3"/>
  <c r="W423" i="3"/>
  <c r="W350" i="3"/>
  <c r="W277" i="3"/>
  <c r="W204" i="3"/>
  <c r="W131" i="3"/>
  <c r="W57" i="3"/>
  <c r="W999" i="3"/>
  <c r="W926" i="3"/>
  <c r="W853" i="3"/>
  <c r="W780" i="3"/>
  <c r="W707" i="3"/>
  <c r="W633" i="3"/>
  <c r="W560" i="3"/>
  <c r="W487" i="3"/>
  <c r="W414" i="3"/>
  <c r="W341" i="3"/>
  <c r="W268" i="3"/>
  <c r="W195" i="3"/>
  <c r="W121" i="3"/>
  <c r="W48" i="3"/>
  <c r="W990" i="3"/>
  <c r="W917" i="3"/>
  <c r="W844" i="3"/>
  <c r="W771" i="3"/>
  <c r="W697" i="3"/>
  <c r="W624" i="3"/>
  <c r="W551" i="3"/>
  <c r="W478" i="3"/>
  <c r="W405" i="3"/>
  <c r="W332" i="3"/>
  <c r="W259" i="3"/>
  <c r="W185" i="3"/>
  <c r="W112" i="3"/>
  <c r="W39" i="3"/>
  <c r="W981" i="3"/>
  <c r="W908" i="3"/>
  <c r="W835" i="3"/>
  <c r="W761" i="3"/>
  <c r="W688" i="3"/>
  <c r="W615" i="3"/>
  <c r="W542" i="3"/>
  <c r="W469" i="3"/>
  <c r="W396" i="3"/>
  <c r="W323" i="3"/>
  <c r="W249" i="3"/>
  <c r="W176" i="3"/>
  <c r="W103" i="3"/>
  <c r="W30" i="3"/>
  <c r="W972" i="3"/>
  <c r="W899" i="3"/>
  <c r="W825" i="3"/>
  <c r="W752" i="3"/>
  <c r="W679" i="3"/>
  <c r="W606" i="3"/>
  <c r="W533" i="3"/>
  <c r="W460" i="3"/>
  <c r="W387" i="3"/>
  <c r="W313" i="3"/>
  <c r="W240" i="3"/>
  <c r="W167" i="3"/>
  <c r="W94" i="3"/>
  <c r="W21" i="3"/>
  <c r="W963" i="3"/>
  <c r="W889" i="3"/>
  <c r="W816" i="3"/>
  <c r="W743" i="3"/>
  <c r="W670" i="3"/>
  <c r="W597" i="3"/>
  <c r="W524" i="3"/>
  <c r="W451" i="3"/>
  <c r="W377" i="3"/>
  <c r="W304" i="3"/>
  <c r="W231" i="3"/>
  <c r="W158" i="3"/>
  <c r="W85" i="3"/>
  <c r="W12" i="3"/>
  <c r="W953" i="3"/>
  <c r="W880" i="3"/>
  <c r="W807" i="3"/>
  <c r="W734" i="3"/>
  <c r="W661" i="3"/>
  <c r="W588" i="3"/>
  <c r="W515" i="3"/>
  <c r="W441" i="3"/>
  <c r="W368" i="3"/>
  <c r="W295" i="3"/>
  <c r="W222" i="3"/>
  <c r="W149" i="3"/>
  <c r="W76" i="3"/>
  <c r="M180" i="4"/>
  <c r="Q180" i="4" s="1"/>
  <c r="P180" i="4"/>
  <c r="T180" i="4" s="1"/>
  <c r="N180" i="4"/>
  <c r="R180" i="4" s="1"/>
  <c r="O180" i="4"/>
  <c r="S180" i="4" s="1"/>
  <c r="N209" i="4"/>
  <c r="R209" i="4" s="1"/>
  <c r="M209" i="4"/>
  <c r="Q209" i="4" s="1"/>
  <c r="P209" i="4"/>
  <c r="T209" i="4" s="1"/>
  <c r="O209" i="4"/>
  <c r="S209" i="4" s="1"/>
  <c r="P166" i="4"/>
  <c r="T166" i="4" s="1"/>
  <c r="N166" i="4"/>
  <c r="R166" i="4" s="1"/>
  <c r="M166" i="4"/>
  <c r="Q166" i="4" s="1"/>
  <c r="O166" i="4"/>
  <c r="S166" i="4" s="1"/>
  <c r="M508" i="4"/>
  <c r="Q508" i="4" s="1"/>
  <c r="P508" i="4"/>
  <c r="T508" i="4" s="1"/>
  <c r="O508" i="4"/>
  <c r="S508" i="4" s="1"/>
  <c r="N508" i="4"/>
  <c r="R508" i="4" s="1"/>
  <c r="P355" i="4"/>
  <c r="T355" i="4" s="1"/>
  <c r="O355" i="4"/>
  <c r="S355" i="4" s="1"/>
  <c r="N355" i="4"/>
  <c r="R355" i="4" s="1"/>
  <c r="M355" i="4"/>
  <c r="Q355" i="4" s="1"/>
  <c r="P262" i="4"/>
  <c r="T262" i="4" s="1"/>
  <c r="O262" i="4"/>
  <c r="S262" i="4" s="1"/>
  <c r="N262" i="4"/>
  <c r="R262" i="4" s="1"/>
  <c r="M262" i="4"/>
  <c r="Q262" i="4" s="1"/>
  <c r="P573" i="4"/>
  <c r="T573" i="4" s="1"/>
  <c r="N573" i="4"/>
  <c r="R573" i="4" s="1"/>
  <c r="O573" i="4"/>
  <c r="S573" i="4" s="1"/>
  <c r="M573" i="4"/>
  <c r="Q573" i="4" s="1"/>
  <c r="N337" i="4"/>
  <c r="R337" i="4" s="1"/>
  <c r="M337" i="4"/>
  <c r="Q337" i="4" s="1"/>
  <c r="P337" i="4"/>
  <c r="T337" i="4" s="1"/>
  <c r="O337" i="4"/>
  <c r="S337" i="4" s="1"/>
  <c r="P582" i="4"/>
  <c r="T582" i="4" s="1"/>
  <c r="N582" i="4"/>
  <c r="R582" i="4" s="1"/>
  <c r="M582" i="4"/>
  <c r="Q582" i="4" s="1"/>
  <c r="O582" i="4"/>
  <c r="S582" i="4" s="1"/>
  <c r="P943" i="4"/>
  <c r="T943" i="4" s="1"/>
  <c r="O943" i="4"/>
  <c r="S943" i="4" s="1"/>
  <c r="N943" i="4"/>
  <c r="R943" i="4" s="1"/>
  <c r="M943" i="4"/>
  <c r="Q943" i="4" s="1"/>
  <c r="P1116" i="4"/>
  <c r="T1116" i="4" s="1"/>
  <c r="O1116" i="4"/>
  <c r="S1116" i="4" s="1"/>
  <c r="N1116" i="4"/>
  <c r="R1116" i="4" s="1"/>
  <c r="M1116" i="4"/>
  <c r="Q1116" i="4" s="1"/>
  <c r="P765" i="4"/>
  <c r="T765" i="4" s="1"/>
  <c r="O765" i="4"/>
  <c r="S765" i="4" s="1"/>
  <c r="N765" i="4"/>
  <c r="R765" i="4" s="1"/>
  <c r="M765" i="4"/>
  <c r="Q765" i="4" s="1"/>
  <c r="N608" i="4"/>
  <c r="R608" i="4" s="1"/>
  <c r="M608" i="4"/>
  <c r="Q608" i="4" s="1"/>
  <c r="P608" i="4"/>
  <c r="T608" i="4" s="1"/>
  <c r="O608" i="4"/>
  <c r="S608" i="4" s="1"/>
  <c r="N832" i="4"/>
  <c r="R832" i="4" s="1"/>
  <c r="M832" i="4"/>
  <c r="Q832" i="4" s="1"/>
  <c r="P832" i="4"/>
  <c r="T832" i="4" s="1"/>
  <c r="O832" i="4"/>
  <c r="S832" i="4" s="1"/>
  <c r="P1031" i="4"/>
  <c r="T1031" i="4" s="1"/>
  <c r="O1031" i="4"/>
  <c r="S1031" i="4" s="1"/>
  <c r="N1031" i="4"/>
  <c r="R1031" i="4" s="1"/>
  <c r="M1031" i="4"/>
  <c r="Q1031" i="4" s="1"/>
  <c r="O1034" i="4"/>
  <c r="S1034" i="4" s="1"/>
  <c r="N1034" i="4"/>
  <c r="R1034" i="4" s="1"/>
  <c r="M1034" i="4"/>
  <c r="Q1034" i="4" s="1"/>
  <c r="P1034" i="4"/>
  <c r="T1034" i="4" s="1"/>
  <c r="M1021" i="4"/>
  <c r="Q1021" i="4" s="1"/>
  <c r="P1021" i="4"/>
  <c r="T1021" i="4" s="1"/>
  <c r="N1021" i="4"/>
  <c r="R1021" i="4" s="1"/>
  <c r="O1021" i="4"/>
  <c r="S1021" i="4" s="1"/>
  <c r="M1346" i="4"/>
  <c r="Q1346" i="4" s="1"/>
  <c r="P1346" i="4"/>
  <c r="T1346" i="4" s="1"/>
  <c r="O1346" i="4"/>
  <c r="S1346" i="4" s="1"/>
  <c r="N1346" i="4"/>
  <c r="R1346" i="4" s="1"/>
  <c r="P1305" i="4"/>
  <c r="T1305" i="4" s="1"/>
  <c r="N1305" i="4"/>
  <c r="R1305" i="4" s="1"/>
  <c r="O1305" i="4"/>
  <c r="S1305" i="4" s="1"/>
  <c r="M1305" i="4"/>
  <c r="Q1305" i="4" s="1"/>
  <c r="P1332" i="4"/>
  <c r="T1332" i="4" s="1"/>
  <c r="O1332" i="4"/>
  <c r="S1332" i="4" s="1"/>
  <c r="N1332" i="4"/>
  <c r="R1332" i="4" s="1"/>
  <c r="M1332" i="4"/>
  <c r="Q1332" i="4" s="1"/>
  <c r="N1327" i="4"/>
  <c r="R1327" i="4" s="1"/>
  <c r="M1327" i="4"/>
  <c r="Q1327" i="4" s="1"/>
  <c r="O1327" i="4"/>
  <c r="S1327" i="4" s="1"/>
  <c r="P1327" i="4"/>
  <c r="T1327" i="4" s="1"/>
  <c r="P1607" i="4"/>
  <c r="T1607" i="4" s="1"/>
  <c r="O1607" i="4"/>
  <c r="S1607" i="4" s="1"/>
  <c r="M1607" i="4"/>
  <c r="Q1607" i="4" s="1"/>
  <c r="N1607" i="4"/>
  <c r="R1607" i="4" s="1"/>
  <c r="N1830" i="4"/>
  <c r="R1830" i="4" s="1"/>
  <c r="M1830" i="4"/>
  <c r="Q1830" i="4" s="1"/>
  <c r="O1830" i="4"/>
  <c r="S1830" i="4" s="1"/>
  <c r="P1830" i="4"/>
  <c r="T1830" i="4" s="1"/>
  <c r="M1793" i="4"/>
  <c r="Q1793" i="4" s="1"/>
  <c r="P1793" i="4"/>
  <c r="T1793" i="4" s="1"/>
  <c r="O1793" i="4"/>
  <c r="S1793" i="4" s="1"/>
  <c r="N1793" i="4"/>
  <c r="R1793" i="4" s="1"/>
  <c r="O1774" i="4"/>
  <c r="S1774" i="4" s="1"/>
  <c r="N1774" i="4"/>
  <c r="R1774" i="4" s="1"/>
  <c r="M1774" i="4"/>
  <c r="Q1774" i="4" s="1"/>
  <c r="P1774" i="4"/>
  <c r="T1774" i="4" s="1"/>
  <c r="M1677" i="4"/>
  <c r="Q1677" i="4" s="1"/>
  <c r="P1677" i="4"/>
  <c r="T1677" i="4" s="1"/>
  <c r="O1677" i="4"/>
  <c r="S1677" i="4" s="1"/>
  <c r="N1677" i="4"/>
  <c r="R1677" i="4" s="1"/>
  <c r="M1993" i="4"/>
  <c r="Q1993" i="4" s="1"/>
  <c r="P1993" i="4"/>
  <c r="T1993" i="4" s="1"/>
  <c r="O1993" i="4"/>
  <c r="S1993" i="4" s="1"/>
  <c r="N1993" i="4"/>
  <c r="R1993" i="4" s="1"/>
  <c r="P2092" i="4"/>
  <c r="T2092" i="4" s="1"/>
  <c r="O2092" i="4"/>
  <c r="S2092" i="4" s="1"/>
  <c r="N2092" i="4"/>
  <c r="R2092" i="4" s="1"/>
  <c r="M2092" i="4"/>
  <c r="Q2092" i="4" s="1"/>
  <c r="P2091" i="4"/>
  <c r="T2091" i="4" s="1"/>
  <c r="O2091" i="4"/>
  <c r="S2091" i="4" s="1"/>
  <c r="N2091" i="4"/>
  <c r="R2091" i="4" s="1"/>
  <c r="M2091" i="4"/>
  <c r="Q2091" i="4" s="1"/>
  <c r="O2202" i="4"/>
  <c r="S2202" i="4" s="1"/>
  <c r="N2202" i="4"/>
  <c r="R2202" i="4" s="1"/>
  <c r="M2202" i="4"/>
  <c r="Q2202" i="4" s="1"/>
  <c r="P2202" i="4"/>
  <c r="T2202" i="4" s="1"/>
  <c r="P2324" i="4"/>
  <c r="T2324" i="4" s="1"/>
  <c r="O2324" i="4"/>
  <c r="S2324" i="4" s="1"/>
  <c r="N2324" i="4"/>
  <c r="R2324" i="4" s="1"/>
  <c r="M2324" i="4"/>
  <c r="Q2324" i="4" s="1"/>
  <c r="P2423" i="4"/>
  <c r="T2423" i="4" s="1"/>
  <c r="O2423" i="4"/>
  <c r="S2423" i="4" s="1"/>
  <c r="N2423" i="4"/>
  <c r="R2423" i="4" s="1"/>
  <c r="M2423" i="4"/>
  <c r="Q2423" i="4" s="1"/>
  <c r="O2478" i="4"/>
  <c r="S2478" i="4" s="1"/>
  <c r="N2478" i="4"/>
  <c r="R2478" i="4" s="1"/>
  <c r="M2478" i="4"/>
  <c r="Q2478" i="4" s="1"/>
  <c r="P2478" i="4"/>
  <c r="T2478" i="4" s="1"/>
  <c r="M2469" i="4"/>
  <c r="Q2469" i="4" s="1"/>
  <c r="P2469" i="4"/>
  <c r="T2469" i="4" s="1"/>
  <c r="O2469" i="4"/>
  <c r="S2469" i="4" s="1"/>
  <c r="N2469" i="4"/>
  <c r="R2469" i="4" s="1"/>
  <c r="M2789" i="4"/>
  <c r="Q2789" i="4" s="1"/>
  <c r="P2789" i="4"/>
  <c r="T2789" i="4" s="1"/>
  <c r="O2789" i="4"/>
  <c r="S2789" i="4" s="1"/>
  <c r="N2789" i="4"/>
  <c r="R2789" i="4" s="1"/>
  <c r="P2684" i="4"/>
  <c r="T2684" i="4" s="1"/>
  <c r="O2684" i="4"/>
  <c r="S2684" i="4" s="1"/>
  <c r="N2684" i="4"/>
  <c r="R2684" i="4" s="1"/>
  <c r="M2684" i="4"/>
  <c r="Q2684" i="4" s="1"/>
  <c r="P2603" i="4"/>
  <c r="T2603" i="4" s="1"/>
  <c r="O2603" i="4"/>
  <c r="S2603" i="4" s="1"/>
  <c r="N2603" i="4"/>
  <c r="R2603" i="4" s="1"/>
  <c r="M2603" i="4"/>
  <c r="Q2603" i="4" s="1"/>
  <c r="P2860" i="4"/>
  <c r="T2860" i="4" s="1"/>
  <c r="N2860" i="4"/>
  <c r="R2860" i="4" s="1"/>
  <c r="M2860" i="4"/>
  <c r="Q2860" i="4" s="1"/>
  <c r="O2860" i="4"/>
  <c r="S2860" i="4" s="1"/>
  <c r="N2750" i="4"/>
  <c r="R2750" i="4" s="1"/>
  <c r="M2750" i="4"/>
  <c r="Q2750" i="4" s="1"/>
  <c r="P2750" i="4"/>
  <c r="T2750" i="4" s="1"/>
  <c r="O2750" i="4"/>
  <c r="S2750" i="4" s="1"/>
  <c r="P3029" i="4"/>
  <c r="T3029" i="4" s="1"/>
  <c r="N3029" i="4"/>
  <c r="R3029" i="4" s="1"/>
  <c r="M3029" i="4"/>
  <c r="Q3029" i="4" s="1"/>
  <c r="O3029" i="4"/>
  <c r="S3029" i="4" s="1"/>
  <c r="M2978" i="4"/>
  <c r="Q2978" i="4" s="1"/>
  <c r="P2978" i="4"/>
  <c r="T2978" i="4" s="1"/>
  <c r="N2978" i="4"/>
  <c r="R2978" i="4" s="1"/>
  <c r="O2978" i="4"/>
  <c r="S2978" i="4" s="1"/>
  <c r="P3086" i="4"/>
  <c r="T3086" i="4" s="1"/>
  <c r="O3086" i="4"/>
  <c r="S3086" i="4" s="1"/>
  <c r="N3086" i="4"/>
  <c r="R3086" i="4" s="1"/>
  <c r="M3086" i="4"/>
  <c r="Q3086" i="4" s="1"/>
  <c r="N3076" i="4"/>
  <c r="R3076" i="4" s="1"/>
  <c r="M3076" i="4"/>
  <c r="Q3076" i="4" s="1"/>
  <c r="P3076" i="4"/>
  <c r="T3076" i="4" s="1"/>
  <c r="O3076" i="4"/>
  <c r="S3076" i="4" s="1"/>
  <c r="P3304" i="4"/>
  <c r="T3304" i="4" s="1"/>
  <c r="O3304" i="4"/>
  <c r="S3304" i="4" s="1"/>
  <c r="N3304" i="4"/>
  <c r="R3304" i="4" s="1"/>
  <c r="M3304" i="4"/>
  <c r="Q3304" i="4" s="1"/>
  <c r="O3278" i="4"/>
  <c r="S3278" i="4" s="1"/>
  <c r="N3278" i="4"/>
  <c r="R3278" i="4" s="1"/>
  <c r="M3278" i="4"/>
  <c r="Q3278" i="4" s="1"/>
  <c r="P3278" i="4"/>
  <c r="T3278" i="4" s="1"/>
  <c r="P3385" i="4"/>
  <c r="T3385" i="4" s="1"/>
  <c r="N3385" i="4"/>
  <c r="R3385" i="4" s="1"/>
  <c r="M3385" i="4"/>
  <c r="Q3385" i="4" s="1"/>
  <c r="O3385" i="4"/>
  <c r="S3385" i="4" s="1"/>
  <c r="M3502" i="4"/>
  <c r="Q3502" i="4" s="1"/>
  <c r="N3502" i="4"/>
  <c r="R3502" i="4" s="1"/>
  <c r="P3502" i="4"/>
  <c r="T3502" i="4" s="1"/>
  <c r="O3502" i="4"/>
  <c r="S3502" i="4" s="1"/>
  <c r="P3904" i="4"/>
  <c r="T3904" i="4" s="1"/>
  <c r="O3904" i="4"/>
  <c r="S3904" i="4" s="1"/>
  <c r="N3904" i="4"/>
  <c r="R3904" i="4" s="1"/>
  <c r="M3904" i="4"/>
  <c r="Q3904" i="4" s="1"/>
  <c r="N113" i="4"/>
  <c r="R113" i="4" s="1"/>
  <c r="M113" i="4"/>
  <c r="Q113" i="4" s="1"/>
  <c r="P113" i="4"/>
  <c r="T113" i="4" s="1"/>
  <c r="O113" i="4"/>
  <c r="S113" i="4" s="1"/>
  <c r="P50" i="4"/>
  <c r="T50" i="4" s="1"/>
  <c r="O50" i="4"/>
  <c r="S50" i="4" s="1"/>
  <c r="N50" i="4"/>
  <c r="R50" i="4" s="1"/>
  <c r="M50" i="4"/>
  <c r="Q50" i="4" s="1"/>
  <c r="M91" i="4"/>
  <c r="Q91" i="4" s="1"/>
  <c r="P91" i="4"/>
  <c r="T91" i="4" s="1"/>
  <c r="O91" i="4"/>
  <c r="S91" i="4" s="1"/>
  <c r="N91" i="4"/>
  <c r="R91" i="4" s="1"/>
  <c r="P119" i="4"/>
  <c r="T119" i="4" s="1"/>
  <c r="M119" i="4"/>
  <c r="Q119" i="4" s="1"/>
  <c r="O119" i="4"/>
  <c r="S119" i="4" s="1"/>
  <c r="N119" i="4"/>
  <c r="R119" i="4" s="1"/>
  <c r="N69" i="4"/>
  <c r="R69" i="4" s="1"/>
  <c r="P69" i="4"/>
  <c r="T69" i="4" s="1"/>
  <c r="O69" i="4"/>
  <c r="S69" i="4" s="1"/>
  <c r="M69" i="4"/>
  <c r="Q69" i="4" s="1"/>
  <c r="M76" i="4"/>
  <c r="Q76" i="4" s="1"/>
  <c r="N76" i="4"/>
  <c r="R76" i="4" s="1"/>
  <c r="O76" i="4"/>
  <c r="S76" i="4" s="1"/>
  <c r="P76" i="4"/>
  <c r="T76" i="4" s="1"/>
  <c r="M29" i="4"/>
  <c r="Q29" i="4" s="1"/>
  <c r="P29" i="4"/>
  <c r="T29" i="4" s="1"/>
  <c r="O29" i="4"/>
  <c r="S29" i="4" s="1"/>
  <c r="N29" i="4"/>
  <c r="R29" i="4" s="1"/>
  <c r="M272" i="4"/>
  <c r="Q272" i="4" s="1"/>
  <c r="P272" i="4"/>
  <c r="T272" i="4" s="1"/>
  <c r="O272" i="4"/>
  <c r="S272" i="4" s="1"/>
  <c r="N272" i="4"/>
  <c r="R272" i="4" s="1"/>
  <c r="M368" i="4"/>
  <c r="Q368" i="4" s="1"/>
  <c r="P368" i="4"/>
  <c r="T368" i="4" s="1"/>
  <c r="O368" i="4"/>
  <c r="S368" i="4" s="1"/>
  <c r="N368" i="4"/>
  <c r="R368" i="4" s="1"/>
  <c r="M464" i="4"/>
  <c r="Q464" i="4" s="1"/>
  <c r="P464" i="4"/>
  <c r="T464" i="4" s="1"/>
  <c r="O464" i="4"/>
  <c r="S464" i="4" s="1"/>
  <c r="N464" i="4"/>
  <c r="R464" i="4" s="1"/>
  <c r="P606" i="4"/>
  <c r="T606" i="4" s="1"/>
  <c r="O606" i="4"/>
  <c r="S606" i="4" s="1"/>
  <c r="N606" i="4"/>
  <c r="R606" i="4" s="1"/>
  <c r="M606" i="4"/>
  <c r="Q606" i="4" s="1"/>
  <c r="P247" i="4"/>
  <c r="T247" i="4" s="1"/>
  <c r="O247" i="4"/>
  <c r="S247" i="4" s="1"/>
  <c r="N247" i="4"/>
  <c r="R247" i="4" s="1"/>
  <c r="M247" i="4"/>
  <c r="Q247" i="4" s="1"/>
  <c r="P375" i="4"/>
  <c r="T375" i="4" s="1"/>
  <c r="O375" i="4"/>
  <c r="S375" i="4" s="1"/>
  <c r="N375" i="4"/>
  <c r="R375" i="4" s="1"/>
  <c r="M375" i="4"/>
  <c r="Q375" i="4" s="1"/>
  <c r="P471" i="4"/>
  <c r="T471" i="4" s="1"/>
  <c r="O471" i="4"/>
  <c r="S471" i="4" s="1"/>
  <c r="N471" i="4"/>
  <c r="R471" i="4" s="1"/>
  <c r="M471" i="4"/>
  <c r="Q471" i="4" s="1"/>
  <c r="P634" i="4"/>
  <c r="T634" i="4" s="1"/>
  <c r="O634" i="4"/>
  <c r="S634" i="4" s="1"/>
  <c r="N634" i="4"/>
  <c r="R634" i="4" s="1"/>
  <c r="M634" i="4"/>
  <c r="Q634" i="4" s="1"/>
  <c r="P250" i="4"/>
  <c r="T250" i="4" s="1"/>
  <c r="O250" i="4"/>
  <c r="S250" i="4" s="1"/>
  <c r="N250" i="4"/>
  <c r="R250" i="4" s="1"/>
  <c r="M250" i="4"/>
  <c r="Q250" i="4" s="1"/>
  <c r="P346" i="4"/>
  <c r="T346" i="4" s="1"/>
  <c r="O346" i="4"/>
  <c r="S346" i="4" s="1"/>
  <c r="N346" i="4"/>
  <c r="R346" i="4" s="1"/>
  <c r="M346" i="4"/>
  <c r="Q346" i="4" s="1"/>
  <c r="P442" i="4"/>
  <c r="T442" i="4" s="1"/>
  <c r="O442" i="4"/>
  <c r="S442" i="4" s="1"/>
  <c r="N442" i="4"/>
  <c r="R442" i="4" s="1"/>
  <c r="M442" i="4"/>
  <c r="Q442" i="4" s="1"/>
  <c r="N547" i="4"/>
  <c r="R547" i="4" s="1"/>
  <c r="P547" i="4"/>
  <c r="T547" i="4" s="1"/>
  <c r="O547" i="4"/>
  <c r="S547" i="4" s="1"/>
  <c r="M547" i="4"/>
  <c r="Q547" i="4" s="1"/>
  <c r="M699" i="4"/>
  <c r="Q699" i="4" s="1"/>
  <c r="P699" i="4"/>
  <c r="T699" i="4" s="1"/>
  <c r="O699" i="4"/>
  <c r="S699" i="4" s="1"/>
  <c r="N699" i="4"/>
  <c r="R699" i="4" s="1"/>
  <c r="N293" i="4"/>
  <c r="R293" i="4" s="1"/>
  <c r="M293" i="4"/>
  <c r="Q293" i="4" s="1"/>
  <c r="P293" i="4"/>
  <c r="T293" i="4" s="1"/>
  <c r="O293" i="4"/>
  <c r="S293" i="4" s="1"/>
  <c r="N421" i="4"/>
  <c r="R421" i="4" s="1"/>
  <c r="M421" i="4"/>
  <c r="Q421" i="4" s="1"/>
  <c r="P421" i="4"/>
  <c r="T421" i="4" s="1"/>
  <c r="O421" i="4"/>
  <c r="S421" i="4" s="1"/>
  <c r="N517" i="4"/>
  <c r="R517" i="4" s="1"/>
  <c r="M517" i="4"/>
  <c r="Q517" i="4" s="1"/>
  <c r="P517" i="4"/>
  <c r="T517" i="4" s="1"/>
  <c r="O517" i="4"/>
  <c r="S517" i="4" s="1"/>
  <c r="M55" i="4"/>
  <c r="Q55" i="4" s="1"/>
  <c r="P55" i="4"/>
  <c r="T55" i="4" s="1"/>
  <c r="O55" i="4"/>
  <c r="S55" i="4" s="1"/>
  <c r="N55" i="4"/>
  <c r="R55" i="4" s="1"/>
  <c r="M843" i="4"/>
  <c r="Q843" i="4" s="1"/>
  <c r="P843" i="4"/>
  <c r="T843" i="4" s="1"/>
  <c r="O843" i="4"/>
  <c r="S843" i="4" s="1"/>
  <c r="N843" i="4"/>
  <c r="R843" i="4" s="1"/>
  <c r="M872" i="4"/>
  <c r="Q872" i="4" s="1"/>
  <c r="P872" i="4"/>
  <c r="T872" i="4" s="1"/>
  <c r="O872" i="4"/>
  <c r="S872" i="4" s="1"/>
  <c r="N872" i="4"/>
  <c r="R872" i="4" s="1"/>
  <c r="P1056" i="4"/>
  <c r="T1056" i="4" s="1"/>
  <c r="O1056" i="4"/>
  <c r="S1056" i="4" s="1"/>
  <c r="N1056" i="4"/>
  <c r="R1056" i="4" s="1"/>
  <c r="M1056" i="4"/>
  <c r="Q1056" i="4" s="1"/>
  <c r="P654" i="4"/>
  <c r="T654" i="4" s="1"/>
  <c r="O654" i="4"/>
  <c r="S654" i="4" s="1"/>
  <c r="N654" i="4"/>
  <c r="R654" i="4" s="1"/>
  <c r="M654" i="4"/>
  <c r="Q654" i="4" s="1"/>
  <c r="P718" i="4"/>
  <c r="T718" i="4" s="1"/>
  <c r="O718" i="4"/>
  <c r="S718" i="4" s="1"/>
  <c r="N718" i="4"/>
  <c r="R718" i="4" s="1"/>
  <c r="M718" i="4"/>
  <c r="Q718" i="4" s="1"/>
  <c r="P782" i="4"/>
  <c r="T782" i="4" s="1"/>
  <c r="O782" i="4"/>
  <c r="S782" i="4" s="1"/>
  <c r="N782" i="4"/>
  <c r="R782" i="4" s="1"/>
  <c r="M782" i="4"/>
  <c r="Q782" i="4" s="1"/>
  <c r="M924" i="4"/>
  <c r="Q924" i="4" s="1"/>
  <c r="P924" i="4"/>
  <c r="T924" i="4" s="1"/>
  <c r="O924" i="4"/>
  <c r="S924" i="4" s="1"/>
  <c r="N924" i="4"/>
  <c r="R924" i="4" s="1"/>
  <c r="N882" i="4"/>
  <c r="R882" i="4" s="1"/>
  <c r="P882" i="4"/>
  <c r="T882" i="4" s="1"/>
  <c r="O882" i="4"/>
  <c r="S882" i="4" s="1"/>
  <c r="M882" i="4"/>
  <c r="Q882" i="4" s="1"/>
  <c r="P625" i="4"/>
  <c r="T625" i="4" s="1"/>
  <c r="O625" i="4"/>
  <c r="S625" i="4" s="1"/>
  <c r="N625" i="4"/>
  <c r="R625" i="4" s="1"/>
  <c r="M625" i="4"/>
  <c r="Q625" i="4" s="1"/>
  <c r="N205" i="4"/>
  <c r="R205" i="4" s="1"/>
  <c r="M205" i="4"/>
  <c r="Q205" i="4" s="1"/>
  <c r="P205" i="4"/>
  <c r="T205" i="4" s="1"/>
  <c r="O205" i="4"/>
  <c r="S205" i="4" s="1"/>
  <c r="P103" i="4"/>
  <c r="T103" i="4" s="1"/>
  <c r="M103" i="4"/>
  <c r="Q103" i="4" s="1"/>
  <c r="O103" i="4"/>
  <c r="S103" i="4" s="1"/>
  <c r="N103" i="4"/>
  <c r="R103" i="4" s="1"/>
  <c r="N165" i="4"/>
  <c r="R165" i="4" s="1"/>
  <c r="M165" i="4"/>
  <c r="Q165" i="4" s="1"/>
  <c r="P165" i="4"/>
  <c r="T165" i="4" s="1"/>
  <c r="O165" i="4"/>
  <c r="S165" i="4" s="1"/>
  <c r="O44" i="4"/>
  <c r="S44" i="4" s="1"/>
  <c r="P44" i="4"/>
  <c r="T44" i="4" s="1"/>
  <c r="N44" i="4"/>
  <c r="R44" i="4" s="1"/>
  <c r="M44" i="4"/>
  <c r="Q44" i="4" s="1"/>
  <c r="N93" i="4"/>
  <c r="R93" i="4" s="1"/>
  <c r="P93" i="4"/>
  <c r="T93" i="4" s="1"/>
  <c r="O93" i="4"/>
  <c r="S93" i="4" s="1"/>
  <c r="M93" i="4"/>
  <c r="Q93" i="4" s="1"/>
  <c r="M164" i="4"/>
  <c r="Q164" i="4" s="1"/>
  <c r="P164" i="4"/>
  <c r="T164" i="4" s="1"/>
  <c r="N164" i="4"/>
  <c r="R164" i="4" s="1"/>
  <c r="O164" i="4"/>
  <c r="S164" i="4" s="1"/>
  <c r="M63" i="4"/>
  <c r="Q63" i="4" s="1"/>
  <c r="P63" i="4"/>
  <c r="T63" i="4" s="1"/>
  <c r="O63" i="4"/>
  <c r="S63" i="4" s="1"/>
  <c r="N63" i="4"/>
  <c r="R63" i="4" s="1"/>
  <c r="P147" i="4"/>
  <c r="T147" i="4" s="1"/>
  <c r="N147" i="4"/>
  <c r="R147" i="4" s="1"/>
  <c r="M147" i="4"/>
  <c r="Q147" i="4" s="1"/>
  <c r="O147" i="4"/>
  <c r="S147" i="4" s="1"/>
  <c r="P211" i="4"/>
  <c r="T211" i="4" s="1"/>
  <c r="N211" i="4"/>
  <c r="R211" i="4" s="1"/>
  <c r="M211" i="4"/>
  <c r="Q211" i="4" s="1"/>
  <c r="O211" i="4"/>
  <c r="S211" i="4" s="1"/>
  <c r="P41" i="4"/>
  <c r="T41" i="4" s="1"/>
  <c r="O41" i="4"/>
  <c r="S41" i="4" s="1"/>
  <c r="N41" i="4"/>
  <c r="R41" i="4" s="1"/>
  <c r="M41" i="4"/>
  <c r="Q41" i="4" s="1"/>
  <c r="P94" i="4"/>
  <c r="T94" i="4" s="1"/>
  <c r="O94" i="4"/>
  <c r="S94" i="4" s="1"/>
  <c r="N94" i="4"/>
  <c r="R94" i="4" s="1"/>
  <c r="M94" i="4"/>
  <c r="Q94" i="4" s="1"/>
  <c r="P154" i="4"/>
  <c r="T154" i="4" s="1"/>
  <c r="N154" i="4"/>
  <c r="R154" i="4" s="1"/>
  <c r="M154" i="4"/>
  <c r="Q154" i="4" s="1"/>
  <c r="O154" i="4"/>
  <c r="S154" i="4" s="1"/>
  <c r="P36" i="4"/>
  <c r="T36" i="4" s="1"/>
  <c r="O36" i="4"/>
  <c r="S36" i="4" s="1"/>
  <c r="N36" i="4"/>
  <c r="R36" i="4" s="1"/>
  <c r="M36" i="4"/>
  <c r="Q36" i="4" s="1"/>
  <c r="N129" i="4"/>
  <c r="R129" i="4" s="1"/>
  <c r="M129" i="4"/>
  <c r="Q129" i="4" s="1"/>
  <c r="P129" i="4"/>
  <c r="T129" i="4" s="1"/>
  <c r="O129" i="4"/>
  <c r="S129" i="4" s="1"/>
  <c r="N193" i="4"/>
  <c r="R193" i="4" s="1"/>
  <c r="M193" i="4"/>
  <c r="Q193" i="4" s="1"/>
  <c r="P193" i="4"/>
  <c r="T193" i="4" s="1"/>
  <c r="O193" i="4"/>
  <c r="S193" i="4" s="1"/>
  <c r="O26" i="4"/>
  <c r="S26" i="4" s="1"/>
  <c r="N26" i="4"/>
  <c r="R26" i="4" s="1"/>
  <c r="M26" i="4"/>
  <c r="Q26" i="4" s="1"/>
  <c r="P26" i="4"/>
  <c r="T26" i="4" s="1"/>
  <c r="M79" i="4"/>
  <c r="Q79" i="4" s="1"/>
  <c r="O79" i="4"/>
  <c r="S79" i="4" s="1"/>
  <c r="N79" i="4"/>
  <c r="R79" i="4" s="1"/>
  <c r="P79" i="4"/>
  <c r="T79" i="4" s="1"/>
  <c r="M128" i="4"/>
  <c r="Q128" i="4" s="1"/>
  <c r="P128" i="4"/>
  <c r="T128" i="4" s="1"/>
  <c r="N128" i="4"/>
  <c r="R128" i="4" s="1"/>
  <c r="O128" i="4"/>
  <c r="S128" i="4" s="1"/>
  <c r="M192" i="4"/>
  <c r="Q192" i="4" s="1"/>
  <c r="P192" i="4"/>
  <c r="T192" i="4" s="1"/>
  <c r="N192" i="4"/>
  <c r="R192" i="4" s="1"/>
  <c r="O192" i="4"/>
  <c r="S192" i="4" s="1"/>
  <c r="M92" i="4"/>
  <c r="Q92" i="4" s="1"/>
  <c r="N92" i="4"/>
  <c r="R92" i="4" s="1"/>
  <c r="O92" i="4"/>
  <c r="S92" i="4" s="1"/>
  <c r="P92" i="4"/>
  <c r="T92" i="4" s="1"/>
  <c r="P159" i="4"/>
  <c r="T159" i="4" s="1"/>
  <c r="N159" i="4"/>
  <c r="R159" i="4" s="1"/>
  <c r="M159" i="4"/>
  <c r="Q159" i="4" s="1"/>
  <c r="O159" i="4"/>
  <c r="S159" i="4" s="1"/>
  <c r="M3" i="4"/>
  <c r="P3" i="4"/>
  <c r="O3" i="4"/>
  <c r="N3" i="4"/>
  <c r="M39" i="4"/>
  <c r="Q39" i="4" s="1"/>
  <c r="P39" i="4"/>
  <c r="T39" i="4" s="1"/>
  <c r="O39" i="4"/>
  <c r="S39" i="4" s="1"/>
  <c r="N39" i="4"/>
  <c r="R39" i="4" s="1"/>
  <c r="M99" i="4"/>
  <c r="Q99" i="4" s="1"/>
  <c r="P99" i="4"/>
  <c r="T99" i="4" s="1"/>
  <c r="O99" i="4"/>
  <c r="S99" i="4" s="1"/>
  <c r="N99" i="4"/>
  <c r="R99" i="4" s="1"/>
  <c r="P150" i="4"/>
  <c r="T150" i="4" s="1"/>
  <c r="N150" i="4"/>
  <c r="R150" i="4" s="1"/>
  <c r="M150" i="4"/>
  <c r="Q150" i="4" s="1"/>
  <c r="O150" i="4"/>
  <c r="S150" i="4" s="1"/>
  <c r="M212" i="4"/>
  <c r="Q212" i="4" s="1"/>
  <c r="P212" i="4"/>
  <c r="T212" i="4" s="1"/>
  <c r="O212" i="4"/>
  <c r="S212" i="4" s="1"/>
  <c r="N212" i="4"/>
  <c r="R212" i="4" s="1"/>
  <c r="M244" i="4"/>
  <c r="Q244" i="4" s="1"/>
  <c r="P244" i="4"/>
  <c r="T244" i="4" s="1"/>
  <c r="O244" i="4"/>
  <c r="S244" i="4" s="1"/>
  <c r="N244" i="4"/>
  <c r="R244" i="4" s="1"/>
  <c r="M276" i="4"/>
  <c r="Q276" i="4" s="1"/>
  <c r="P276" i="4"/>
  <c r="T276" i="4" s="1"/>
  <c r="O276" i="4"/>
  <c r="S276" i="4" s="1"/>
  <c r="N276" i="4"/>
  <c r="R276" i="4" s="1"/>
  <c r="M308" i="4"/>
  <c r="Q308" i="4" s="1"/>
  <c r="P308" i="4"/>
  <c r="T308" i="4" s="1"/>
  <c r="O308" i="4"/>
  <c r="S308" i="4" s="1"/>
  <c r="N308" i="4"/>
  <c r="R308" i="4" s="1"/>
  <c r="M340" i="4"/>
  <c r="Q340" i="4" s="1"/>
  <c r="P340" i="4"/>
  <c r="T340" i="4" s="1"/>
  <c r="O340" i="4"/>
  <c r="S340" i="4" s="1"/>
  <c r="N340" i="4"/>
  <c r="R340" i="4" s="1"/>
  <c r="M372" i="4"/>
  <c r="Q372" i="4" s="1"/>
  <c r="P372" i="4"/>
  <c r="T372" i="4" s="1"/>
  <c r="O372" i="4"/>
  <c r="S372" i="4" s="1"/>
  <c r="N372" i="4"/>
  <c r="R372" i="4" s="1"/>
  <c r="M404" i="4"/>
  <c r="Q404" i="4" s="1"/>
  <c r="P404" i="4"/>
  <c r="T404" i="4" s="1"/>
  <c r="O404" i="4"/>
  <c r="S404" i="4" s="1"/>
  <c r="N404" i="4"/>
  <c r="R404" i="4" s="1"/>
  <c r="M436" i="4"/>
  <c r="Q436" i="4" s="1"/>
  <c r="P436" i="4"/>
  <c r="T436" i="4" s="1"/>
  <c r="O436" i="4"/>
  <c r="S436" i="4" s="1"/>
  <c r="N436" i="4"/>
  <c r="R436" i="4" s="1"/>
  <c r="M468" i="4"/>
  <c r="Q468" i="4" s="1"/>
  <c r="P468" i="4"/>
  <c r="T468" i="4" s="1"/>
  <c r="O468" i="4"/>
  <c r="S468" i="4" s="1"/>
  <c r="N468" i="4"/>
  <c r="R468" i="4" s="1"/>
  <c r="M500" i="4"/>
  <c r="Q500" i="4" s="1"/>
  <c r="P500" i="4"/>
  <c r="T500" i="4" s="1"/>
  <c r="O500" i="4"/>
  <c r="S500" i="4" s="1"/>
  <c r="N500" i="4"/>
  <c r="R500" i="4" s="1"/>
  <c r="M536" i="4"/>
  <c r="Q536" i="4" s="1"/>
  <c r="P536" i="4"/>
  <c r="T536" i="4" s="1"/>
  <c r="O536" i="4"/>
  <c r="S536" i="4" s="1"/>
  <c r="N536" i="4"/>
  <c r="R536" i="4" s="1"/>
  <c r="P622" i="4"/>
  <c r="T622" i="4" s="1"/>
  <c r="O622" i="4"/>
  <c r="S622" i="4" s="1"/>
  <c r="N622" i="4"/>
  <c r="R622" i="4" s="1"/>
  <c r="M622" i="4"/>
  <c r="Q622" i="4" s="1"/>
  <c r="N533" i="4"/>
  <c r="R533" i="4" s="1"/>
  <c r="P533" i="4"/>
  <c r="T533" i="4" s="1"/>
  <c r="O533" i="4"/>
  <c r="S533" i="4" s="1"/>
  <c r="M533" i="4"/>
  <c r="Q533" i="4" s="1"/>
  <c r="M611" i="4"/>
  <c r="Q611" i="4" s="1"/>
  <c r="P611" i="4"/>
  <c r="T611" i="4" s="1"/>
  <c r="N611" i="4"/>
  <c r="R611" i="4" s="1"/>
  <c r="O611" i="4"/>
  <c r="S611" i="4" s="1"/>
  <c r="P219" i="4"/>
  <c r="T219" i="4" s="1"/>
  <c r="O219" i="4"/>
  <c r="S219" i="4" s="1"/>
  <c r="N219" i="4"/>
  <c r="R219" i="4" s="1"/>
  <c r="M219" i="4"/>
  <c r="Q219" i="4" s="1"/>
  <c r="P251" i="4"/>
  <c r="T251" i="4" s="1"/>
  <c r="O251" i="4"/>
  <c r="S251" i="4" s="1"/>
  <c r="N251" i="4"/>
  <c r="R251" i="4" s="1"/>
  <c r="M251" i="4"/>
  <c r="Q251" i="4" s="1"/>
  <c r="P283" i="4"/>
  <c r="T283" i="4" s="1"/>
  <c r="O283" i="4"/>
  <c r="S283" i="4" s="1"/>
  <c r="N283" i="4"/>
  <c r="R283" i="4" s="1"/>
  <c r="M283" i="4"/>
  <c r="Q283" i="4" s="1"/>
  <c r="P315" i="4"/>
  <c r="T315" i="4" s="1"/>
  <c r="O315" i="4"/>
  <c r="S315" i="4" s="1"/>
  <c r="N315" i="4"/>
  <c r="R315" i="4" s="1"/>
  <c r="M315" i="4"/>
  <c r="Q315" i="4" s="1"/>
  <c r="P347" i="4"/>
  <c r="T347" i="4" s="1"/>
  <c r="O347" i="4"/>
  <c r="S347" i="4" s="1"/>
  <c r="N347" i="4"/>
  <c r="R347" i="4" s="1"/>
  <c r="M347" i="4"/>
  <c r="Q347" i="4" s="1"/>
  <c r="P379" i="4"/>
  <c r="T379" i="4" s="1"/>
  <c r="O379" i="4"/>
  <c r="S379" i="4" s="1"/>
  <c r="N379" i="4"/>
  <c r="R379" i="4" s="1"/>
  <c r="M379" i="4"/>
  <c r="Q379" i="4" s="1"/>
  <c r="P411" i="4"/>
  <c r="T411" i="4" s="1"/>
  <c r="O411" i="4"/>
  <c r="S411" i="4" s="1"/>
  <c r="N411" i="4"/>
  <c r="R411" i="4" s="1"/>
  <c r="M411" i="4"/>
  <c r="Q411" i="4" s="1"/>
  <c r="P443" i="4"/>
  <c r="T443" i="4" s="1"/>
  <c r="O443" i="4"/>
  <c r="S443" i="4" s="1"/>
  <c r="N443" i="4"/>
  <c r="R443" i="4" s="1"/>
  <c r="M443" i="4"/>
  <c r="Q443" i="4" s="1"/>
  <c r="P475" i="4"/>
  <c r="T475" i="4" s="1"/>
  <c r="O475" i="4"/>
  <c r="S475" i="4" s="1"/>
  <c r="N475" i="4"/>
  <c r="R475" i="4" s="1"/>
  <c r="M475" i="4"/>
  <c r="Q475" i="4" s="1"/>
  <c r="P507" i="4"/>
  <c r="T507" i="4" s="1"/>
  <c r="O507" i="4"/>
  <c r="S507" i="4" s="1"/>
  <c r="N507" i="4"/>
  <c r="R507" i="4" s="1"/>
  <c r="M507" i="4"/>
  <c r="Q507" i="4" s="1"/>
  <c r="M556" i="4"/>
  <c r="Q556" i="4" s="1"/>
  <c r="P556" i="4"/>
  <c r="T556" i="4" s="1"/>
  <c r="O556" i="4"/>
  <c r="S556" i="4" s="1"/>
  <c r="N556" i="4"/>
  <c r="R556" i="4" s="1"/>
  <c r="M647" i="4"/>
  <c r="Q647" i="4" s="1"/>
  <c r="P647" i="4"/>
  <c r="T647" i="4" s="1"/>
  <c r="O647" i="4"/>
  <c r="S647" i="4" s="1"/>
  <c r="N647" i="4"/>
  <c r="R647" i="4" s="1"/>
  <c r="N553" i="4"/>
  <c r="R553" i="4" s="1"/>
  <c r="P553" i="4"/>
  <c r="T553" i="4" s="1"/>
  <c r="O553" i="4"/>
  <c r="S553" i="4" s="1"/>
  <c r="M553" i="4"/>
  <c r="Q553" i="4" s="1"/>
  <c r="M639" i="4"/>
  <c r="Q639" i="4" s="1"/>
  <c r="P639" i="4"/>
  <c r="T639" i="4" s="1"/>
  <c r="N639" i="4"/>
  <c r="R639" i="4" s="1"/>
  <c r="O639" i="4"/>
  <c r="S639" i="4" s="1"/>
  <c r="P222" i="4"/>
  <c r="T222" i="4" s="1"/>
  <c r="O222" i="4"/>
  <c r="S222" i="4" s="1"/>
  <c r="N222" i="4"/>
  <c r="R222" i="4" s="1"/>
  <c r="M222" i="4"/>
  <c r="Q222" i="4" s="1"/>
  <c r="P254" i="4"/>
  <c r="T254" i="4" s="1"/>
  <c r="O254" i="4"/>
  <c r="S254" i="4" s="1"/>
  <c r="N254" i="4"/>
  <c r="R254" i="4" s="1"/>
  <c r="M254" i="4"/>
  <c r="Q254" i="4" s="1"/>
  <c r="P286" i="4"/>
  <c r="T286" i="4" s="1"/>
  <c r="O286" i="4"/>
  <c r="S286" i="4" s="1"/>
  <c r="N286" i="4"/>
  <c r="R286" i="4" s="1"/>
  <c r="M286" i="4"/>
  <c r="Q286" i="4" s="1"/>
  <c r="P318" i="4"/>
  <c r="T318" i="4" s="1"/>
  <c r="O318" i="4"/>
  <c r="S318" i="4" s="1"/>
  <c r="N318" i="4"/>
  <c r="R318" i="4" s="1"/>
  <c r="M318" i="4"/>
  <c r="Q318" i="4" s="1"/>
  <c r="P350" i="4"/>
  <c r="T350" i="4" s="1"/>
  <c r="O350" i="4"/>
  <c r="S350" i="4" s="1"/>
  <c r="N350" i="4"/>
  <c r="R350" i="4" s="1"/>
  <c r="M350" i="4"/>
  <c r="Q350" i="4" s="1"/>
  <c r="P382" i="4"/>
  <c r="T382" i="4" s="1"/>
  <c r="O382" i="4"/>
  <c r="S382" i="4" s="1"/>
  <c r="N382" i="4"/>
  <c r="R382" i="4" s="1"/>
  <c r="M382" i="4"/>
  <c r="Q382" i="4" s="1"/>
  <c r="P414" i="4"/>
  <c r="T414" i="4" s="1"/>
  <c r="O414" i="4"/>
  <c r="S414" i="4" s="1"/>
  <c r="N414" i="4"/>
  <c r="R414" i="4" s="1"/>
  <c r="M414" i="4"/>
  <c r="Q414" i="4" s="1"/>
  <c r="P446" i="4"/>
  <c r="T446" i="4" s="1"/>
  <c r="O446" i="4"/>
  <c r="S446" i="4" s="1"/>
  <c r="N446" i="4"/>
  <c r="R446" i="4" s="1"/>
  <c r="M446" i="4"/>
  <c r="Q446" i="4" s="1"/>
  <c r="P478" i="4"/>
  <c r="T478" i="4" s="1"/>
  <c r="O478" i="4"/>
  <c r="S478" i="4" s="1"/>
  <c r="N478" i="4"/>
  <c r="R478" i="4" s="1"/>
  <c r="M478" i="4"/>
  <c r="Q478" i="4" s="1"/>
  <c r="P510" i="4"/>
  <c r="T510" i="4" s="1"/>
  <c r="O510" i="4"/>
  <c r="S510" i="4" s="1"/>
  <c r="N510" i="4"/>
  <c r="R510" i="4" s="1"/>
  <c r="M510" i="4"/>
  <c r="Q510" i="4" s="1"/>
  <c r="M560" i="4"/>
  <c r="Q560" i="4" s="1"/>
  <c r="P560" i="4"/>
  <c r="T560" i="4" s="1"/>
  <c r="O560" i="4"/>
  <c r="S560" i="4" s="1"/>
  <c r="N560" i="4"/>
  <c r="R560" i="4" s="1"/>
  <c r="M671" i="4"/>
  <c r="Q671" i="4" s="1"/>
  <c r="P671" i="4"/>
  <c r="T671" i="4" s="1"/>
  <c r="O671" i="4"/>
  <c r="S671" i="4" s="1"/>
  <c r="N671" i="4"/>
  <c r="R671" i="4" s="1"/>
  <c r="N557" i="4"/>
  <c r="R557" i="4" s="1"/>
  <c r="P557" i="4"/>
  <c r="T557" i="4" s="1"/>
  <c r="O557" i="4"/>
  <c r="S557" i="4" s="1"/>
  <c r="M557" i="4"/>
  <c r="Q557" i="4" s="1"/>
  <c r="M731" i="4"/>
  <c r="Q731" i="4" s="1"/>
  <c r="P731" i="4"/>
  <c r="T731" i="4" s="1"/>
  <c r="O731" i="4"/>
  <c r="S731" i="4" s="1"/>
  <c r="N731" i="4"/>
  <c r="R731" i="4" s="1"/>
  <c r="N233" i="4"/>
  <c r="R233" i="4" s="1"/>
  <c r="M233" i="4"/>
  <c r="Q233" i="4" s="1"/>
  <c r="P233" i="4"/>
  <c r="T233" i="4" s="1"/>
  <c r="O233" i="4"/>
  <c r="S233" i="4" s="1"/>
  <c r="N265" i="4"/>
  <c r="R265" i="4" s="1"/>
  <c r="M265" i="4"/>
  <c r="Q265" i="4" s="1"/>
  <c r="P265" i="4"/>
  <c r="T265" i="4" s="1"/>
  <c r="O265" i="4"/>
  <c r="S265" i="4" s="1"/>
  <c r="N297" i="4"/>
  <c r="R297" i="4" s="1"/>
  <c r="M297" i="4"/>
  <c r="Q297" i="4" s="1"/>
  <c r="P297" i="4"/>
  <c r="T297" i="4" s="1"/>
  <c r="O297" i="4"/>
  <c r="S297" i="4" s="1"/>
  <c r="N329" i="4"/>
  <c r="R329" i="4" s="1"/>
  <c r="M329" i="4"/>
  <c r="Q329" i="4" s="1"/>
  <c r="P329" i="4"/>
  <c r="T329" i="4" s="1"/>
  <c r="O329" i="4"/>
  <c r="S329" i="4" s="1"/>
  <c r="N361" i="4"/>
  <c r="R361" i="4" s="1"/>
  <c r="M361" i="4"/>
  <c r="Q361" i="4" s="1"/>
  <c r="P361" i="4"/>
  <c r="T361" i="4" s="1"/>
  <c r="O361" i="4"/>
  <c r="S361" i="4" s="1"/>
  <c r="N393" i="4"/>
  <c r="R393" i="4" s="1"/>
  <c r="M393" i="4"/>
  <c r="Q393" i="4" s="1"/>
  <c r="P393" i="4"/>
  <c r="T393" i="4" s="1"/>
  <c r="O393" i="4"/>
  <c r="S393" i="4" s="1"/>
  <c r="N425" i="4"/>
  <c r="R425" i="4" s="1"/>
  <c r="M425" i="4"/>
  <c r="Q425" i="4" s="1"/>
  <c r="P425" i="4"/>
  <c r="T425" i="4" s="1"/>
  <c r="O425" i="4"/>
  <c r="S425" i="4" s="1"/>
  <c r="N457" i="4"/>
  <c r="R457" i="4" s="1"/>
  <c r="M457" i="4"/>
  <c r="Q457" i="4" s="1"/>
  <c r="P457" i="4"/>
  <c r="T457" i="4" s="1"/>
  <c r="O457" i="4"/>
  <c r="S457" i="4" s="1"/>
  <c r="N489" i="4"/>
  <c r="R489" i="4" s="1"/>
  <c r="M489" i="4"/>
  <c r="Q489" i="4" s="1"/>
  <c r="P489" i="4"/>
  <c r="T489" i="4" s="1"/>
  <c r="O489" i="4"/>
  <c r="S489" i="4" s="1"/>
  <c r="N521" i="4"/>
  <c r="R521" i="4" s="1"/>
  <c r="M521" i="4"/>
  <c r="Q521" i="4" s="1"/>
  <c r="P521" i="4"/>
  <c r="T521" i="4" s="1"/>
  <c r="O521" i="4"/>
  <c r="S521" i="4" s="1"/>
  <c r="N567" i="4"/>
  <c r="R567" i="4" s="1"/>
  <c r="O567" i="4"/>
  <c r="S567" i="4" s="1"/>
  <c r="M567" i="4"/>
  <c r="Q567" i="4" s="1"/>
  <c r="P567" i="4"/>
  <c r="T567" i="4" s="1"/>
  <c r="M695" i="4"/>
  <c r="Q695" i="4" s="1"/>
  <c r="P695" i="4"/>
  <c r="T695" i="4" s="1"/>
  <c r="O695" i="4"/>
  <c r="S695" i="4" s="1"/>
  <c r="N695" i="4"/>
  <c r="R695" i="4" s="1"/>
  <c r="P59" i="4"/>
  <c r="T59" i="4" s="1"/>
  <c r="O59" i="4"/>
  <c r="S59" i="4" s="1"/>
  <c r="N59" i="4"/>
  <c r="R59" i="4" s="1"/>
  <c r="M59" i="4"/>
  <c r="Q59" i="4" s="1"/>
  <c r="M631" i="4"/>
  <c r="Q631" i="4" s="1"/>
  <c r="P631" i="4"/>
  <c r="T631" i="4" s="1"/>
  <c r="N631" i="4"/>
  <c r="R631" i="4" s="1"/>
  <c r="O631" i="4"/>
  <c r="S631" i="4" s="1"/>
  <c r="M815" i="4"/>
  <c r="Q815" i="4" s="1"/>
  <c r="P815" i="4"/>
  <c r="T815" i="4" s="1"/>
  <c r="O815" i="4"/>
  <c r="S815" i="4" s="1"/>
  <c r="N815" i="4"/>
  <c r="R815" i="4" s="1"/>
  <c r="M847" i="4"/>
  <c r="Q847" i="4" s="1"/>
  <c r="P847" i="4"/>
  <c r="T847" i="4" s="1"/>
  <c r="O847" i="4"/>
  <c r="S847" i="4" s="1"/>
  <c r="N847" i="4"/>
  <c r="R847" i="4" s="1"/>
  <c r="M900" i="4"/>
  <c r="Q900" i="4" s="1"/>
  <c r="P900" i="4"/>
  <c r="T900" i="4" s="1"/>
  <c r="O900" i="4"/>
  <c r="S900" i="4" s="1"/>
  <c r="N900" i="4"/>
  <c r="R900" i="4" s="1"/>
  <c r="P1092" i="4"/>
  <c r="T1092" i="4" s="1"/>
  <c r="O1092" i="4"/>
  <c r="S1092" i="4" s="1"/>
  <c r="N1092" i="4"/>
  <c r="R1092" i="4" s="1"/>
  <c r="M1092" i="4"/>
  <c r="Q1092" i="4" s="1"/>
  <c r="P875" i="4"/>
  <c r="T875" i="4" s="1"/>
  <c r="O875" i="4"/>
  <c r="S875" i="4" s="1"/>
  <c r="N875" i="4"/>
  <c r="R875" i="4" s="1"/>
  <c r="M875" i="4"/>
  <c r="Q875" i="4" s="1"/>
  <c r="P927" i="4"/>
  <c r="T927" i="4" s="1"/>
  <c r="O927" i="4"/>
  <c r="S927" i="4" s="1"/>
  <c r="N927" i="4"/>
  <c r="R927" i="4" s="1"/>
  <c r="M927" i="4"/>
  <c r="Q927" i="4" s="1"/>
  <c r="P1088" i="4"/>
  <c r="T1088" i="4" s="1"/>
  <c r="O1088" i="4"/>
  <c r="S1088" i="4" s="1"/>
  <c r="N1088" i="4"/>
  <c r="R1088" i="4" s="1"/>
  <c r="M1088" i="4"/>
  <c r="Q1088" i="4" s="1"/>
  <c r="P658" i="4"/>
  <c r="T658" i="4" s="1"/>
  <c r="O658" i="4"/>
  <c r="S658" i="4" s="1"/>
  <c r="N658" i="4"/>
  <c r="R658" i="4" s="1"/>
  <c r="M658" i="4"/>
  <c r="Q658" i="4" s="1"/>
  <c r="P690" i="4"/>
  <c r="T690" i="4" s="1"/>
  <c r="O690" i="4"/>
  <c r="S690" i="4" s="1"/>
  <c r="N690" i="4"/>
  <c r="R690" i="4" s="1"/>
  <c r="M690" i="4"/>
  <c r="Q690" i="4" s="1"/>
  <c r="P722" i="4"/>
  <c r="T722" i="4" s="1"/>
  <c r="O722" i="4"/>
  <c r="S722" i="4" s="1"/>
  <c r="N722" i="4"/>
  <c r="R722" i="4" s="1"/>
  <c r="M722" i="4"/>
  <c r="Q722" i="4" s="1"/>
  <c r="P754" i="4"/>
  <c r="T754" i="4" s="1"/>
  <c r="O754" i="4"/>
  <c r="S754" i="4" s="1"/>
  <c r="N754" i="4"/>
  <c r="R754" i="4" s="1"/>
  <c r="M754" i="4"/>
  <c r="Q754" i="4" s="1"/>
  <c r="P786" i="4"/>
  <c r="T786" i="4" s="1"/>
  <c r="O786" i="4"/>
  <c r="S786" i="4" s="1"/>
  <c r="N786" i="4"/>
  <c r="R786" i="4" s="1"/>
  <c r="M786" i="4"/>
  <c r="Q786" i="4" s="1"/>
  <c r="P818" i="4"/>
  <c r="T818" i="4" s="1"/>
  <c r="O818" i="4"/>
  <c r="S818" i="4" s="1"/>
  <c r="N818" i="4"/>
  <c r="R818" i="4" s="1"/>
  <c r="M818" i="4"/>
  <c r="Q818" i="4" s="1"/>
  <c r="P850" i="4"/>
  <c r="T850" i="4" s="1"/>
  <c r="O850" i="4"/>
  <c r="S850" i="4" s="1"/>
  <c r="N850" i="4"/>
  <c r="R850" i="4" s="1"/>
  <c r="M850" i="4"/>
  <c r="Q850" i="4" s="1"/>
  <c r="M925" i="4"/>
  <c r="Q925" i="4" s="1"/>
  <c r="N925" i="4"/>
  <c r="R925" i="4" s="1"/>
  <c r="P925" i="4"/>
  <c r="T925" i="4" s="1"/>
  <c r="O925" i="4"/>
  <c r="S925" i="4" s="1"/>
  <c r="P1052" i="4"/>
  <c r="T1052" i="4" s="1"/>
  <c r="O1052" i="4"/>
  <c r="S1052" i="4" s="1"/>
  <c r="N1052" i="4"/>
  <c r="R1052" i="4" s="1"/>
  <c r="M1052" i="4"/>
  <c r="Q1052" i="4" s="1"/>
  <c r="M892" i="4"/>
  <c r="Q892" i="4" s="1"/>
  <c r="P892" i="4"/>
  <c r="T892" i="4" s="1"/>
  <c r="O892" i="4"/>
  <c r="S892" i="4" s="1"/>
  <c r="N892" i="4"/>
  <c r="R892" i="4" s="1"/>
  <c r="P1016" i="4"/>
  <c r="T1016" i="4" s="1"/>
  <c r="O1016" i="4"/>
  <c r="S1016" i="4" s="1"/>
  <c r="N1016" i="4"/>
  <c r="R1016" i="4" s="1"/>
  <c r="M1016" i="4"/>
  <c r="Q1016" i="4" s="1"/>
  <c r="P597" i="4"/>
  <c r="T597" i="4" s="1"/>
  <c r="O597" i="4"/>
  <c r="S597" i="4" s="1"/>
  <c r="N597" i="4"/>
  <c r="R597" i="4" s="1"/>
  <c r="M597" i="4"/>
  <c r="Q597" i="4" s="1"/>
  <c r="P629" i="4"/>
  <c r="T629" i="4" s="1"/>
  <c r="O629" i="4"/>
  <c r="S629" i="4" s="1"/>
  <c r="N629" i="4"/>
  <c r="R629" i="4" s="1"/>
  <c r="M629" i="4"/>
  <c r="Q629" i="4" s="1"/>
  <c r="P661" i="4"/>
  <c r="T661" i="4" s="1"/>
  <c r="O661" i="4"/>
  <c r="S661" i="4" s="1"/>
  <c r="N661" i="4"/>
  <c r="R661" i="4" s="1"/>
  <c r="M661" i="4"/>
  <c r="Q661" i="4" s="1"/>
  <c r="P693" i="4"/>
  <c r="T693" i="4" s="1"/>
  <c r="O693" i="4"/>
  <c r="S693" i="4" s="1"/>
  <c r="N693" i="4"/>
  <c r="R693" i="4" s="1"/>
  <c r="M693" i="4"/>
  <c r="Q693" i="4" s="1"/>
  <c r="P725" i="4"/>
  <c r="T725" i="4" s="1"/>
  <c r="O725" i="4"/>
  <c r="S725" i="4" s="1"/>
  <c r="N725" i="4"/>
  <c r="R725" i="4" s="1"/>
  <c r="M725" i="4"/>
  <c r="Q725" i="4" s="1"/>
  <c r="P757" i="4"/>
  <c r="T757" i="4" s="1"/>
  <c r="O757" i="4"/>
  <c r="S757" i="4" s="1"/>
  <c r="N757" i="4"/>
  <c r="R757" i="4" s="1"/>
  <c r="M757" i="4"/>
  <c r="Q757" i="4" s="1"/>
  <c r="P789" i="4"/>
  <c r="T789" i="4" s="1"/>
  <c r="O789" i="4"/>
  <c r="S789" i="4" s="1"/>
  <c r="N789" i="4"/>
  <c r="R789" i="4" s="1"/>
  <c r="M789" i="4"/>
  <c r="Q789" i="4" s="1"/>
  <c r="P821" i="4"/>
  <c r="T821" i="4" s="1"/>
  <c r="O821" i="4"/>
  <c r="S821" i="4" s="1"/>
  <c r="N821" i="4"/>
  <c r="R821" i="4" s="1"/>
  <c r="M821" i="4"/>
  <c r="Q821" i="4" s="1"/>
  <c r="P853" i="4"/>
  <c r="T853" i="4" s="1"/>
  <c r="O853" i="4"/>
  <c r="S853" i="4" s="1"/>
  <c r="N853" i="4"/>
  <c r="R853" i="4" s="1"/>
  <c r="M853" i="4"/>
  <c r="Q853" i="4" s="1"/>
  <c r="M916" i="4"/>
  <c r="Q916" i="4" s="1"/>
  <c r="P916" i="4"/>
  <c r="T916" i="4" s="1"/>
  <c r="O916" i="4"/>
  <c r="S916" i="4" s="1"/>
  <c r="N916" i="4"/>
  <c r="R916" i="4" s="1"/>
  <c r="P1140" i="4"/>
  <c r="T1140" i="4" s="1"/>
  <c r="O1140" i="4"/>
  <c r="S1140" i="4" s="1"/>
  <c r="N1140" i="4"/>
  <c r="R1140" i="4" s="1"/>
  <c r="M1140" i="4"/>
  <c r="Q1140" i="4" s="1"/>
  <c r="M917" i="4"/>
  <c r="Q917" i="4" s="1"/>
  <c r="N917" i="4"/>
  <c r="R917" i="4" s="1"/>
  <c r="P917" i="4"/>
  <c r="T917" i="4" s="1"/>
  <c r="O917" i="4"/>
  <c r="S917" i="4" s="1"/>
  <c r="P1072" i="4"/>
  <c r="T1072" i="4" s="1"/>
  <c r="O1072" i="4"/>
  <c r="S1072" i="4" s="1"/>
  <c r="N1072" i="4"/>
  <c r="R1072" i="4" s="1"/>
  <c r="M1072" i="4"/>
  <c r="Q1072" i="4" s="1"/>
  <c r="N600" i="4"/>
  <c r="R600" i="4" s="1"/>
  <c r="M600" i="4"/>
  <c r="Q600" i="4" s="1"/>
  <c r="P600" i="4"/>
  <c r="T600" i="4" s="1"/>
  <c r="O600" i="4"/>
  <c r="S600" i="4" s="1"/>
  <c r="N632" i="4"/>
  <c r="R632" i="4" s="1"/>
  <c r="M632" i="4"/>
  <c r="Q632" i="4" s="1"/>
  <c r="P632" i="4"/>
  <c r="T632" i="4" s="1"/>
  <c r="O632" i="4"/>
  <c r="S632" i="4" s="1"/>
  <c r="N664" i="4"/>
  <c r="R664" i="4" s="1"/>
  <c r="M664" i="4"/>
  <c r="Q664" i="4" s="1"/>
  <c r="P664" i="4"/>
  <c r="T664" i="4" s="1"/>
  <c r="O664" i="4"/>
  <c r="S664" i="4" s="1"/>
  <c r="N696" i="4"/>
  <c r="R696" i="4" s="1"/>
  <c r="M696" i="4"/>
  <c r="Q696" i="4" s="1"/>
  <c r="P696" i="4"/>
  <c r="T696" i="4" s="1"/>
  <c r="O696" i="4"/>
  <c r="S696" i="4" s="1"/>
  <c r="N728" i="4"/>
  <c r="R728" i="4" s="1"/>
  <c r="M728" i="4"/>
  <c r="Q728" i="4" s="1"/>
  <c r="P728" i="4"/>
  <c r="T728" i="4" s="1"/>
  <c r="O728" i="4"/>
  <c r="S728" i="4" s="1"/>
  <c r="N760" i="4"/>
  <c r="R760" i="4" s="1"/>
  <c r="M760" i="4"/>
  <c r="Q760" i="4" s="1"/>
  <c r="P760" i="4"/>
  <c r="T760" i="4" s="1"/>
  <c r="O760" i="4"/>
  <c r="S760" i="4" s="1"/>
  <c r="N792" i="4"/>
  <c r="R792" i="4" s="1"/>
  <c r="M792" i="4"/>
  <c r="Q792" i="4" s="1"/>
  <c r="P792" i="4"/>
  <c r="T792" i="4" s="1"/>
  <c r="O792" i="4"/>
  <c r="S792" i="4" s="1"/>
  <c r="N824" i="4"/>
  <c r="R824" i="4" s="1"/>
  <c r="M824" i="4"/>
  <c r="Q824" i="4" s="1"/>
  <c r="P824" i="4"/>
  <c r="T824" i="4" s="1"/>
  <c r="O824" i="4"/>
  <c r="S824" i="4" s="1"/>
  <c r="N856" i="4"/>
  <c r="R856" i="4" s="1"/>
  <c r="M856" i="4"/>
  <c r="Q856" i="4" s="1"/>
  <c r="P856" i="4"/>
  <c r="T856" i="4" s="1"/>
  <c r="O856" i="4"/>
  <c r="S856" i="4" s="1"/>
  <c r="M937" i="4"/>
  <c r="Q937" i="4" s="1"/>
  <c r="N937" i="4"/>
  <c r="R937" i="4" s="1"/>
  <c r="O937" i="4"/>
  <c r="S937" i="4" s="1"/>
  <c r="P937" i="4"/>
  <c r="T937" i="4" s="1"/>
  <c r="P1132" i="4"/>
  <c r="T1132" i="4" s="1"/>
  <c r="O1132" i="4"/>
  <c r="S1132" i="4" s="1"/>
  <c r="N1132" i="4"/>
  <c r="R1132" i="4" s="1"/>
  <c r="M1132" i="4"/>
  <c r="Q1132" i="4" s="1"/>
  <c r="N890" i="4"/>
  <c r="R890" i="4" s="1"/>
  <c r="P890" i="4"/>
  <c r="T890" i="4" s="1"/>
  <c r="M890" i="4"/>
  <c r="Q890" i="4" s="1"/>
  <c r="O890" i="4"/>
  <c r="S890" i="4" s="1"/>
  <c r="P980" i="4"/>
  <c r="T980" i="4" s="1"/>
  <c r="N980" i="4"/>
  <c r="R980" i="4" s="1"/>
  <c r="M980" i="4"/>
  <c r="Q980" i="4" s="1"/>
  <c r="O980" i="4"/>
  <c r="S980" i="4" s="1"/>
  <c r="M1174" i="4"/>
  <c r="Q1174" i="4" s="1"/>
  <c r="P1174" i="4"/>
  <c r="T1174" i="4" s="1"/>
  <c r="O1174" i="4"/>
  <c r="S1174" i="4" s="1"/>
  <c r="N1174" i="4"/>
  <c r="R1174" i="4" s="1"/>
  <c r="P1304" i="4"/>
  <c r="T1304" i="4" s="1"/>
  <c r="O1304" i="4"/>
  <c r="S1304" i="4" s="1"/>
  <c r="N1304" i="4"/>
  <c r="R1304" i="4" s="1"/>
  <c r="M1304" i="4"/>
  <c r="Q1304" i="4" s="1"/>
  <c r="M1218" i="4"/>
  <c r="Q1218" i="4" s="1"/>
  <c r="P1218" i="4"/>
  <c r="T1218" i="4" s="1"/>
  <c r="O1218" i="4"/>
  <c r="S1218" i="4" s="1"/>
  <c r="N1218" i="4"/>
  <c r="R1218" i="4" s="1"/>
  <c r="P991" i="4"/>
  <c r="T991" i="4" s="1"/>
  <c r="O991" i="4"/>
  <c r="S991" i="4" s="1"/>
  <c r="N991" i="4"/>
  <c r="R991" i="4" s="1"/>
  <c r="M991" i="4"/>
  <c r="Q991" i="4" s="1"/>
  <c r="P1023" i="4"/>
  <c r="T1023" i="4" s="1"/>
  <c r="O1023" i="4"/>
  <c r="S1023" i="4" s="1"/>
  <c r="N1023" i="4"/>
  <c r="R1023" i="4" s="1"/>
  <c r="M1023" i="4"/>
  <c r="Q1023" i="4" s="1"/>
  <c r="P1055" i="4"/>
  <c r="T1055" i="4" s="1"/>
  <c r="O1055" i="4"/>
  <c r="S1055" i="4" s="1"/>
  <c r="N1055" i="4"/>
  <c r="R1055" i="4" s="1"/>
  <c r="M1055" i="4"/>
  <c r="Q1055" i="4" s="1"/>
  <c r="P1087" i="4"/>
  <c r="T1087" i="4" s="1"/>
  <c r="O1087" i="4"/>
  <c r="S1087" i="4" s="1"/>
  <c r="N1087" i="4"/>
  <c r="R1087" i="4" s="1"/>
  <c r="M1087" i="4"/>
  <c r="Q1087" i="4" s="1"/>
  <c r="P1119" i="4"/>
  <c r="T1119" i="4" s="1"/>
  <c r="O1119" i="4"/>
  <c r="S1119" i="4" s="1"/>
  <c r="N1119" i="4"/>
  <c r="R1119" i="4" s="1"/>
  <c r="M1119" i="4"/>
  <c r="Q1119" i="4" s="1"/>
  <c r="P1151" i="4"/>
  <c r="T1151" i="4" s="1"/>
  <c r="O1151" i="4"/>
  <c r="S1151" i="4" s="1"/>
  <c r="N1151" i="4"/>
  <c r="R1151" i="4" s="1"/>
  <c r="M1151" i="4"/>
  <c r="Q1151" i="4" s="1"/>
  <c r="M1206" i="4"/>
  <c r="Q1206" i="4" s="1"/>
  <c r="P1206" i="4"/>
  <c r="T1206" i="4" s="1"/>
  <c r="O1206" i="4"/>
  <c r="S1206" i="4" s="1"/>
  <c r="N1206" i="4"/>
  <c r="R1206" i="4" s="1"/>
  <c r="M1182" i="4"/>
  <c r="Q1182" i="4" s="1"/>
  <c r="P1182" i="4"/>
  <c r="T1182" i="4" s="1"/>
  <c r="O1182" i="4"/>
  <c r="S1182" i="4" s="1"/>
  <c r="N1182" i="4"/>
  <c r="R1182" i="4" s="1"/>
  <c r="N898" i="4"/>
  <c r="R898" i="4" s="1"/>
  <c r="P898" i="4"/>
  <c r="T898" i="4" s="1"/>
  <c r="M898" i="4"/>
  <c r="Q898" i="4" s="1"/>
  <c r="O898" i="4"/>
  <c r="S898" i="4" s="1"/>
  <c r="N930" i="4"/>
  <c r="R930" i="4" s="1"/>
  <c r="M930" i="4"/>
  <c r="Q930" i="4" s="1"/>
  <c r="P930" i="4"/>
  <c r="T930" i="4" s="1"/>
  <c r="O930" i="4"/>
  <c r="S930" i="4" s="1"/>
  <c r="O962" i="4"/>
  <c r="S962" i="4" s="1"/>
  <c r="N962" i="4"/>
  <c r="R962" i="4" s="1"/>
  <c r="M962" i="4"/>
  <c r="Q962" i="4" s="1"/>
  <c r="P962" i="4"/>
  <c r="T962" i="4" s="1"/>
  <c r="O994" i="4"/>
  <c r="S994" i="4" s="1"/>
  <c r="N994" i="4"/>
  <c r="R994" i="4" s="1"/>
  <c r="M994" i="4"/>
  <c r="Q994" i="4" s="1"/>
  <c r="P994" i="4"/>
  <c r="T994" i="4" s="1"/>
  <c r="O1026" i="4"/>
  <c r="S1026" i="4" s="1"/>
  <c r="N1026" i="4"/>
  <c r="R1026" i="4" s="1"/>
  <c r="M1026" i="4"/>
  <c r="Q1026" i="4" s="1"/>
  <c r="P1026" i="4"/>
  <c r="T1026" i="4" s="1"/>
  <c r="O1058" i="4"/>
  <c r="S1058" i="4" s="1"/>
  <c r="N1058" i="4"/>
  <c r="R1058" i="4" s="1"/>
  <c r="M1058" i="4"/>
  <c r="Q1058" i="4" s="1"/>
  <c r="P1058" i="4"/>
  <c r="T1058" i="4" s="1"/>
  <c r="O1090" i="4"/>
  <c r="S1090" i="4" s="1"/>
  <c r="N1090" i="4"/>
  <c r="R1090" i="4" s="1"/>
  <c r="M1090" i="4"/>
  <c r="Q1090" i="4" s="1"/>
  <c r="P1090" i="4"/>
  <c r="T1090" i="4" s="1"/>
  <c r="O1122" i="4"/>
  <c r="S1122" i="4" s="1"/>
  <c r="N1122" i="4"/>
  <c r="R1122" i="4" s="1"/>
  <c r="M1122" i="4"/>
  <c r="Q1122" i="4" s="1"/>
  <c r="P1122" i="4"/>
  <c r="T1122" i="4" s="1"/>
  <c r="O1154" i="4"/>
  <c r="S1154" i="4" s="1"/>
  <c r="N1154" i="4"/>
  <c r="R1154" i="4" s="1"/>
  <c r="M1154" i="4"/>
  <c r="Q1154" i="4" s="1"/>
  <c r="P1154" i="4"/>
  <c r="T1154" i="4" s="1"/>
  <c r="N1558" i="4"/>
  <c r="R1558" i="4" s="1"/>
  <c r="P1558" i="4"/>
  <c r="T1558" i="4" s="1"/>
  <c r="O1558" i="4"/>
  <c r="S1558" i="4" s="1"/>
  <c r="M1558" i="4"/>
  <c r="Q1558" i="4" s="1"/>
  <c r="P1240" i="4"/>
  <c r="T1240" i="4" s="1"/>
  <c r="O1240" i="4"/>
  <c r="S1240" i="4" s="1"/>
  <c r="N1240" i="4"/>
  <c r="R1240" i="4" s="1"/>
  <c r="M1240" i="4"/>
  <c r="Q1240" i="4" s="1"/>
  <c r="M949" i="4"/>
  <c r="Q949" i="4" s="1"/>
  <c r="N949" i="4"/>
  <c r="R949" i="4" s="1"/>
  <c r="P949" i="4"/>
  <c r="T949" i="4" s="1"/>
  <c r="O949" i="4"/>
  <c r="S949" i="4" s="1"/>
  <c r="M981" i="4"/>
  <c r="Q981" i="4" s="1"/>
  <c r="P981" i="4"/>
  <c r="T981" i="4" s="1"/>
  <c r="N981" i="4"/>
  <c r="R981" i="4" s="1"/>
  <c r="O981" i="4"/>
  <c r="S981" i="4" s="1"/>
  <c r="M1013" i="4"/>
  <c r="Q1013" i="4" s="1"/>
  <c r="P1013" i="4"/>
  <c r="T1013" i="4" s="1"/>
  <c r="N1013" i="4"/>
  <c r="R1013" i="4" s="1"/>
  <c r="O1013" i="4"/>
  <c r="S1013" i="4" s="1"/>
  <c r="M1045" i="4"/>
  <c r="Q1045" i="4" s="1"/>
  <c r="P1045" i="4"/>
  <c r="T1045" i="4" s="1"/>
  <c r="N1045" i="4"/>
  <c r="R1045" i="4" s="1"/>
  <c r="O1045" i="4"/>
  <c r="S1045" i="4" s="1"/>
  <c r="M1077" i="4"/>
  <c r="Q1077" i="4" s="1"/>
  <c r="P1077" i="4"/>
  <c r="T1077" i="4" s="1"/>
  <c r="N1077" i="4"/>
  <c r="R1077" i="4" s="1"/>
  <c r="O1077" i="4"/>
  <c r="S1077" i="4" s="1"/>
  <c r="M1109" i="4"/>
  <c r="Q1109" i="4" s="1"/>
  <c r="P1109" i="4"/>
  <c r="T1109" i="4" s="1"/>
  <c r="N1109" i="4"/>
  <c r="R1109" i="4" s="1"/>
  <c r="O1109" i="4"/>
  <c r="S1109" i="4" s="1"/>
  <c r="M1141" i="4"/>
  <c r="Q1141" i="4" s="1"/>
  <c r="P1141" i="4"/>
  <c r="T1141" i="4" s="1"/>
  <c r="N1141" i="4"/>
  <c r="R1141" i="4" s="1"/>
  <c r="O1141" i="4"/>
  <c r="S1141" i="4" s="1"/>
  <c r="N1183" i="4"/>
  <c r="R1183" i="4" s="1"/>
  <c r="M1183" i="4"/>
  <c r="Q1183" i="4" s="1"/>
  <c r="O1183" i="4"/>
  <c r="S1183" i="4" s="1"/>
  <c r="P1183" i="4"/>
  <c r="T1183" i="4" s="1"/>
  <c r="M1242" i="4"/>
  <c r="Q1242" i="4" s="1"/>
  <c r="P1242" i="4"/>
  <c r="T1242" i="4" s="1"/>
  <c r="O1242" i="4"/>
  <c r="S1242" i="4" s="1"/>
  <c r="N1242" i="4"/>
  <c r="R1242" i="4" s="1"/>
  <c r="M1274" i="4"/>
  <c r="Q1274" i="4" s="1"/>
  <c r="P1274" i="4"/>
  <c r="T1274" i="4" s="1"/>
  <c r="O1274" i="4"/>
  <c r="S1274" i="4" s="1"/>
  <c r="N1274" i="4"/>
  <c r="R1274" i="4" s="1"/>
  <c r="M1306" i="4"/>
  <c r="Q1306" i="4" s="1"/>
  <c r="P1306" i="4"/>
  <c r="T1306" i="4" s="1"/>
  <c r="O1306" i="4"/>
  <c r="S1306" i="4" s="1"/>
  <c r="N1306" i="4"/>
  <c r="R1306" i="4" s="1"/>
  <c r="M1338" i="4"/>
  <c r="Q1338" i="4" s="1"/>
  <c r="P1338" i="4"/>
  <c r="T1338" i="4" s="1"/>
  <c r="O1338" i="4"/>
  <c r="S1338" i="4" s="1"/>
  <c r="N1338" i="4"/>
  <c r="R1338" i="4" s="1"/>
  <c r="M1370" i="4"/>
  <c r="Q1370" i="4" s="1"/>
  <c r="P1370" i="4"/>
  <c r="T1370" i="4" s="1"/>
  <c r="O1370" i="4"/>
  <c r="S1370" i="4" s="1"/>
  <c r="N1370" i="4"/>
  <c r="R1370" i="4" s="1"/>
  <c r="M1402" i="4"/>
  <c r="Q1402" i="4" s="1"/>
  <c r="P1402" i="4"/>
  <c r="T1402" i="4" s="1"/>
  <c r="O1402" i="4"/>
  <c r="S1402" i="4" s="1"/>
  <c r="N1402" i="4"/>
  <c r="R1402" i="4" s="1"/>
  <c r="M1434" i="4"/>
  <c r="Q1434" i="4" s="1"/>
  <c r="P1434" i="4"/>
  <c r="T1434" i="4" s="1"/>
  <c r="O1434" i="4"/>
  <c r="S1434" i="4" s="1"/>
  <c r="N1434" i="4"/>
  <c r="R1434" i="4" s="1"/>
  <c r="M1466" i="4"/>
  <c r="Q1466" i="4" s="1"/>
  <c r="P1466" i="4"/>
  <c r="T1466" i="4" s="1"/>
  <c r="O1466" i="4"/>
  <c r="S1466" i="4" s="1"/>
  <c r="N1466" i="4"/>
  <c r="R1466" i="4" s="1"/>
  <c r="M1498" i="4"/>
  <c r="Q1498" i="4" s="1"/>
  <c r="P1498" i="4"/>
  <c r="T1498" i="4" s="1"/>
  <c r="O1498" i="4"/>
  <c r="S1498" i="4" s="1"/>
  <c r="N1498" i="4"/>
  <c r="R1498" i="4" s="1"/>
  <c r="P1547" i="4"/>
  <c r="T1547" i="4" s="1"/>
  <c r="M1547" i="4"/>
  <c r="Q1547" i="4" s="1"/>
  <c r="O1547" i="4"/>
  <c r="S1547" i="4" s="1"/>
  <c r="N1547" i="4"/>
  <c r="R1547" i="4" s="1"/>
  <c r="P1201" i="4"/>
  <c r="T1201" i="4" s="1"/>
  <c r="N1201" i="4"/>
  <c r="R1201" i="4" s="1"/>
  <c r="M1201" i="4"/>
  <c r="Q1201" i="4" s="1"/>
  <c r="O1201" i="4"/>
  <c r="S1201" i="4" s="1"/>
  <c r="P1233" i="4"/>
  <c r="T1233" i="4" s="1"/>
  <c r="N1233" i="4"/>
  <c r="R1233" i="4" s="1"/>
  <c r="O1233" i="4"/>
  <c r="S1233" i="4" s="1"/>
  <c r="M1233" i="4"/>
  <c r="Q1233" i="4" s="1"/>
  <c r="P1265" i="4"/>
  <c r="T1265" i="4" s="1"/>
  <c r="N1265" i="4"/>
  <c r="R1265" i="4" s="1"/>
  <c r="M1265" i="4"/>
  <c r="Q1265" i="4" s="1"/>
  <c r="O1265" i="4"/>
  <c r="S1265" i="4" s="1"/>
  <c r="P1297" i="4"/>
  <c r="T1297" i="4" s="1"/>
  <c r="N1297" i="4"/>
  <c r="R1297" i="4" s="1"/>
  <c r="M1297" i="4"/>
  <c r="Q1297" i="4" s="1"/>
  <c r="O1297" i="4"/>
  <c r="S1297" i="4" s="1"/>
  <c r="P1329" i="4"/>
  <c r="T1329" i="4" s="1"/>
  <c r="O1329" i="4"/>
  <c r="S1329" i="4" s="1"/>
  <c r="N1329" i="4"/>
  <c r="R1329" i="4" s="1"/>
  <c r="M1329" i="4"/>
  <c r="Q1329" i="4" s="1"/>
  <c r="P1361" i="4"/>
  <c r="T1361" i="4" s="1"/>
  <c r="O1361" i="4"/>
  <c r="S1361" i="4" s="1"/>
  <c r="N1361" i="4"/>
  <c r="R1361" i="4" s="1"/>
  <c r="M1361" i="4"/>
  <c r="Q1361" i="4" s="1"/>
  <c r="P1393" i="4"/>
  <c r="T1393" i="4" s="1"/>
  <c r="O1393" i="4"/>
  <c r="S1393" i="4" s="1"/>
  <c r="N1393" i="4"/>
  <c r="R1393" i="4" s="1"/>
  <c r="M1393" i="4"/>
  <c r="Q1393" i="4" s="1"/>
  <c r="P1425" i="4"/>
  <c r="T1425" i="4" s="1"/>
  <c r="O1425" i="4"/>
  <c r="S1425" i="4" s="1"/>
  <c r="N1425" i="4"/>
  <c r="R1425" i="4" s="1"/>
  <c r="M1425" i="4"/>
  <c r="Q1425" i="4" s="1"/>
  <c r="P1457" i="4"/>
  <c r="T1457" i="4" s="1"/>
  <c r="O1457" i="4"/>
  <c r="S1457" i="4" s="1"/>
  <c r="N1457" i="4"/>
  <c r="R1457" i="4" s="1"/>
  <c r="M1457" i="4"/>
  <c r="Q1457" i="4" s="1"/>
  <c r="P1489" i="4"/>
  <c r="T1489" i="4" s="1"/>
  <c r="O1489" i="4"/>
  <c r="S1489" i="4" s="1"/>
  <c r="N1489" i="4"/>
  <c r="R1489" i="4" s="1"/>
  <c r="M1489" i="4"/>
  <c r="Q1489" i="4" s="1"/>
  <c r="N1538" i="4"/>
  <c r="R1538" i="4" s="1"/>
  <c r="P1538" i="4"/>
  <c r="T1538" i="4" s="1"/>
  <c r="O1538" i="4"/>
  <c r="S1538" i="4" s="1"/>
  <c r="M1538" i="4"/>
  <c r="Q1538" i="4" s="1"/>
  <c r="N1550" i="4"/>
  <c r="R1550" i="4" s="1"/>
  <c r="P1550" i="4"/>
  <c r="T1550" i="4" s="1"/>
  <c r="O1550" i="4"/>
  <c r="S1550" i="4" s="1"/>
  <c r="M1550" i="4"/>
  <c r="Q1550" i="4" s="1"/>
  <c r="P1324" i="4"/>
  <c r="T1324" i="4" s="1"/>
  <c r="O1324" i="4"/>
  <c r="S1324" i="4" s="1"/>
  <c r="N1324" i="4"/>
  <c r="R1324" i="4" s="1"/>
  <c r="M1324" i="4"/>
  <c r="Q1324" i="4" s="1"/>
  <c r="P1356" i="4"/>
  <c r="T1356" i="4" s="1"/>
  <c r="O1356" i="4"/>
  <c r="S1356" i="4" s="1"/>
  <c r="N1356" i="4"/>
  <c r="R1356" i="4" s="1"/>
  <c r="M1356" i="4"/>
  <c r="Q1356" i="4" s="1"/>
  <c r="P1388" i="4"/>
  <c r="T1388" i="4" s="1"/>
  <c r="O1388" i="4"/>
  <c r="S1388" i="4" s="1"/>
  <c r="N1388" i="4"/>
  <c r="R1388" i="4" s="1"/>
  <c r="M1388" i="4"/>
  <c r="Q1388" i="4" s="1"/>
  <c r="P1420" i="4"/>
  <c r="T1420" i="4" s="1"/>
  <c r="O1420" i="4"/>
  <c r="S1420" i="4" s="1"/>
  <c r="N1420" i="4"/>
  <c r="R1420" i="4" s="1"/>
  <c r="M1420" i="4"/>
  <c r="Q1420" i="4" s="1"/>
  <c r="P1452" i="4"/>
  <c r="T1452" i="4" s="1"/>
  <c r="O1452" i="4"/>
  <c r="S1452" i="4" s="1"/>
  <c r="N1452" i="4"/>
  <c r="R1452" i="4" s="1"/>
  <c r="M1452" i="4"/>
  <c r="Q1452" i="4" s="1"/>
  <c r="P1484" i="4"/>
  <c r="T1484" i="4" s="1"/>
  <c r="O1484" i="4"/>
  <c r="S1484" i="4" s="1"/>
  <c r="N1484" i="4"/>
  <c r="R1484" i="4" s="1"/>
  <c r="M1484" i="4"/>
  <c r="Q1484" i="4" s="1"/>
  <c r="N1530" i="4"/>
  <c r="R1530" i="4" s="1"/>
  <c r="P1530" i="4"/>
  <c r="T1530" i="4" s="1"/>
  <c r="O1530" i="4"/>
  <c r="S1530" i="4" s="1"/>
  <c r="M1530" i="4"/>
  <c r="Q1530" i="4" s="1"/>
  <c r="N1542" i="4"/>
  <c r="R1542" i="4" s="1"/>
  <c r="P1542" i="4"/>
  <c r="T1542" i="4" s="1"/>
  <c r="O1542" i="4"/>
  <c r="S1542" i="4" s="1"/>
  <c r="M1542" i="4"/>
  <c r="Q1542" i="4" s="1"/>
  <c r="N1223" i="4"/>
  <c r="R1223" i="4" s="1"/>
  <c r="M1223" i="4"/>
  <c r="Q1223" i="4" s="1"/>
  <c r="P1223" i="4"/>
  <c r="T1223" i="4" s="1"/>
  <c r="O1223" i="4"/>
  <c r="S1223" i="4" s="1"/>
  <c r="N1255" i="4"/>
  <c r="R1255" i="4" s="1"/>
  <c r="M1255" i="4"/>
  <c r="Q1255" i="4" s="1"/>
  <c r="O1255" i="4"/>
  <c r="S1255" i="4" s="1"/>
  <c r="P1255" i="4"/>
  <c r="T1255" i="4" s="1"/>
  <c r="N1287" i="4"/>
  <c r="R1287" i="4" s="1"/>
  <c r="M1287" i="4"/>
  <c r="Q1287" i="4" s="1"/>
  <c r="O1287" i="4"/>
  <c r="S1287" i="4" s="1"/>
  <c r="P1287" i="4"/>
  <c r="T1287" i="4" s="1"/>
  <c r="N1319" i="4"/>
  <c r="R1319" i="4" s="1"/>
  <c r="M1319" i="4"/>
  <c r="Q1319" i="4" s="1"/>
  <c r="O1319" i="4"/>
  <c r="S1319" i="4" s="1"/>
  <c r="P1319" i="4"/>
  <c r="T1319" i="4" s="1"/>
  <c r="N1351" i="4"/>
  <c r="R1351" i="4" s="1"/>
  <c r="M1351" i="4"/>
  <c r="Q1351" i="4" s="1"/>
  <c r="O1351" i="4"/>
  <c r="S1351" i="4" s="1"/>
  <c r="P1351" i="4"/>
  <c r="T1351" i="4" s="1"/>
  <c r="N1383" i="4"/>
  <c r="R1383" i="4" s="1"/>
  <c r="M1383" i="4"/>
  <c r="Q1383" i="4" s="1"/>
  <c r="O1383" i="4"/>
  <c r="S1383" i="4" s="1"/>
  <c r="P1383" i="4"/>
  <c r="T1383" i="4" s="1"/>
  <c r="N1415" i="4"/>
  <c r="R1415" i="4" s="1"/>
  <c r="M1415" i="4"/>
  <c r="Q1415" i="4" s="1"/>
  <c r="O1415" i="4"/>
  <c r="S1415" i="4" s="1"/>
  <c r="P1415" i="4"/>
  <c r="T1415" i="4" s="1"/>
  <c r="N1447" i="4"/>
  <c r="R1447" i="4" s="1"/>
  <c r="M1447" i="4"/>
  <c r="Q1447" i="4" s="1"/>
  <c r="O1447" i="4"/>
  <c r="S1447" i="4" s="1"/>
  <c r="P1447" i="4"/>
  <c r="T1447" i="4" s="1"/>
  <c r="N1479" i="4"/>
  <c r="R1479" i="4" s="1"/>
  <c r="M1479" i="4"/>
  <c r="Q1479" i="4" s="1"/>
  <c r="O1479" i="4"/>
  <c r="S1479" i="4" s="1"/>
  <c r="P1479" i="4"/>
  <c r="T1479" i="4" s="1"/>
  <c r="N1512" i="4"/>
  <c r="R1512" i="4" s="1"/>
  <c r="M1512" i="4"/>
  <c r="Q1512" i="4" s="1"/>
  <c r="O1512" i="4"/>
  <c r="S1512" i="4" s="1"/>
  <c r="P1512" i="4"/>
  <c r="T1512" i="4" s="1"/>
  <c r="N1564" i="4"/>
  <c r="R1564" i="4" s="1"/>
  <c r="M1564" i="4"/>
  <c r="Q1564" i="4" s="1"/>
  <c r="O1564" i="4"/>
  <c r="S1564" i="4" s="1"/>
  <c r="P1564" i="4"/>
  <c r="T1564" i="4" s="1"/>
  <c r="P1575" i="4"/>
  <c r="T1575" i="4" s="1"/>
  <c r="O1575" i="4"/>
  <c r="S1575" i="4" s="1"/>
  <c r="M1575" i="4"/>
  <c r="Q1575" i="4" s="1"/>
  <c r="N1575" i="4"/>
  <c r="R1575" i="4" s="1"/>
  <c r="P1816" i="4"/>
  <c r="T1816" i="4" s="1"/>
  <c r="N1816" i="4"/>
  <c r="R1816" i="4" s="1"/>
  <c r="M1816" i="4"/>
  <c r="Q1816" i="4" s="1"/>
  <c r="O1816" i="4"/>
  <c r="S1816" i="4" s="1"/>
  <c r="P1880" i="4"/>
  <c r="T1880" i="4" s="1"/>
  <c r="N1880" i="4"/>
  <c r="R1880" i="4" s="1"/>
  <c r="M1880" i="4"/>
  <c r="Q1880" i="4" s="1"/>
  <c r="O1880" i="4"/>
  <c r="S1880" i="4" s="1"/>
  <c r="M2142" i="4"/>
  <c r="Q2142" i="4" s="1"/>
  <c r="P2142" i="4"/>
  <c r="T2142" i="4" s="1"/>
  <c r="O2142" i="4"/>
  <c r="S2142" i="4" s="1"/>
  <c r="N2142" i="4"/>
  <c r="R2142" i="4" s="1"/>
  <c r="N1588" i="4"/>
  <c r="R1588" i="4" s="1"/>
  <c r="M1588" i="4"/>
  <c r="Q1588" i="4" s="1"/>
  <c r="P1588" i="4"/>
  <c r="T1588" i="4" s="1"/>
  <c r="O1588" i="4"/>
  <c r="S1588" i="4" s="1"/>
  <c r="P1620" i="4"/>
  <c r="T1620" i="4" s="1"/>
  <c r="N1620" i="4"/>
  <c r="R1620" i="4" s="1"/>
  <c r="M1620" i="4"/>
  <c r="Q1620" i="4" s="1"/>
  <c r="O1620" i="4"/>
  <c r="S1620" i="4" s="1"/>
  <c r="P1652" i="4"/>
  <c r="T1652" i="4" s="1"/>
  <c r="O1652" i="4"/>
  <c r="S1652" i="4" s="1"/>
  <c r="N1652" i="4"/>
  <c r="R1652" i="4" s="1"/>
  <c r="M1652" i="4"/>
  <c r="Q1652" i="4" s="1"/>
  <c r="P1684" i="4"/>
  <c r="T1684" i="4" s="1"/>
  <c r="O1684" i="4"/>
  <c r="S1684" i="4" s="1"/>
  <c r="N1684" i="4"/>
  <c r="R1684" i="4" s="1"/>
  <c r="M1684" i="4"/>
  <c r="Q1684" i="4" s="1"/>
  <c r="P1716" i="4"/>
  <c r="T1716" i="4" s="1"/>
  <c r="O1716" i="4"/>
  <c r="S1716" i="4" s="1"/>
  <c r="N1716" i="4"/>
  <c r="R1716" i="4" s="1"/>
  <c r="M1716" i="4"/>
  <c r="Q1716" i="4" s="1"/>
  <c r="P1748" i="4"/>
  <c r="T1748" i="4" s="1"/>
  <c r="O1748" i="4"/>
  <c r="S1748" i="4" s="1"/>
  <c r="N1748" i="4"/>
  <c r="R1748" i="4" s="1"/>
  <c r="M1748" i="4"/>
  <c r="Q1748" i="4" s="1"/>
  <c r="P1779" i="4"/>
  <c r="T1779" i="4" s="1"/>
  <c r="N1779" i="4"/>
  <c r="R1779" i="4" s="1"/>
  <c r="O1779" i="4"/>
  <c r="S1779" i="4" s="1"/>
  <c r="M1779" i="4"/>
  <c r="Q1779" i="4" s="1"/>
  <c r="P1831" i="4"/>
  <c r="T1831" i="4" s="1"/>
  <c r="N1831" i="4"/>
  <c r="R1831" i="4" s="1"/>
  <c r="M1831" i="4"/>
  <c r="Q1831" i="4" s="1"/>
  <c r="O1831" i="4"/>
  <c r="S1831" i="4" s="1"/>
  <c r="P1895" i="4"/>
  <c r="T1895" i="4" s="1"/>
  <c r="N1895" i="4"/>
  <c r="R1895" i="4" s="1"/>
  <c r="M1895" i="4"/>
  <c r="Q1895" i="4" s="1"/>
  <c r="O1895" i="4"/>
  <c r="S1895" i="4" s="1"/>
  <c r="N1806" i="4"/>
  <c r="R1806" i="4" s="1"/>
  <c r="M1806" i="4"/>
  <c r="Q1806" i="4" s="1"/>
  <c r="P1806" i="4"/>
  <c r="T1806" i="4" s="1"/>
  <c r="O1806" i="4"/>
  <c r="S1806" i="4" s="1"/>
  <c r="N1878" i="4"/>
  <c r="R1878" i="4" s="1"/>
  <c r="M1878" i="4"/>
  <c r="Q1878" i="4" s="1"/>
  <c r="O1878" i="4"/>
  <c r="S1878" i="4" s="1"/>
  <c r="P1878" i="4"/>
  <c r="T1878" i="4" s="1"/>
  <c r="N2178" i="4"/>
  <c r="R2178" i="4" s="1"/>
  <c r="M2178" i="4"/>
  <c r="Q2178" i="4" s="1"/>
  <c r="P2178" i="4"/>
  <c r="T2178" i="4" s="1"/>
  <c r="O2178" i="4"/>
  <c r="S2178" i="4" s="1"/>
  <c r="P1655" i="4"/>
  <c r="T1655" i="4" s="1"/>
  <c r="O1655" i="4"/>
  <c r="S1655" i="4" s="1"/>
  <c r="N1655" i="4"/>
  <c r="R1655" i="4" s="1"/>
  <c r="M1655" i="4"/>
  <c r="Q1655" i="4" s="1"/>
  <c r="P1687" i="4"/>
  <c r="T1687" i="4" s="1"/>
  <c r="O1687" i="4"/>
  <c r="S1687" i="4" s="1"/>
  <c r="N1687" i="4"/>
  <c r="R1687" i="4" s="1"/>
  <c r="M1687" i="4"/>
  <c r="Q1687" i="4" s="1"/>
  <c r="P1719" i="4"/>
  <c r="T1719" i="4" s="1"/>
  <c r="O1719" i="4"/>
  <c r="S1719" i="4" s="1"/>
  <c r="N1719" i="4"/>
  <c r="R1719" i="4" s="1"/>
  <c r="M1719" i="4"/>
  <c r="Q1719" i="4" s="1"/>
  <c r="P1751" i="4"/>
  <c r="T1751" i="4" s="1"/>
  <c r="O1751" i="4"/>
  <c r="S1751" i="4" s="1"/>
  <c r="N1751" i="4"/>
  <c r="R1751" i="4" s="1"/>
  <c r="M1751" i="4"/>
  <c r="Q1751" i="4" s="1"/>
  <c r="P1780" i="4"/>
  <c r="T1780" i="4" s="1"/>
  <c r="O1780" i="4"/>
  <c r="S1780" i="4" s="1"/>
  <c r="N1780" i="4"/>
  <c r="R1780" i="4" s="1"/>
  <c r="M1780" i="4"/>
  <c r="Q1780" i="4" s="1"/>
  <c r="P1948" i="4"/>
  <c r="T1948" i="4" s="1"/>
  <c r="O1948" i="4"/>
  <c r="S1948" i="4" s="1"/>
  <c r="N1948" i="4"/>
  <c r="R1948" i="4" s="1"/>
  <c r="M1948" i="4"/>
  <c r="Q1948" i="4" s="1"/>
  <c r="P1836" i="4"/>
  <c r="T1836" i="4" s="1"/>
  <c r="N1836" i="4"/>
  <c r="R1836" i="4" s="1"/>
  <c r="O1836" i="4"/>
  <c r="S1836" i="4" s="1"/>
  <c r="M1836" i="4"/>
  <c r="Q1836" i="4" s="1"/>
  <c r="P1900" i="4"/>
  <c r="T1900" i="4" s="1"/>
  <c r="N1900" i="4"/>
  <c r="R1900" i="4" s="1"/>
  <c r="O1900" i="4"/>
  <c r="S1900" i="4" s="1"/>
  <c r="M1900" i="4"/>
  <c r="Q1900" i="4" s="1"/>
  <c r="O1574" i="4"/>
  <c r="S1574" i="4" s="1"/>
  <c r="N1574" i="4"/>
  <c r="R1574" i="4" s="1"/>
  <c r="P1574" i="4"/>
  <c r="T1574" i="4" s="1"/>
  <c r="M1574" i="4"/>
  <c r="Q1574" i="4" s="1"/>
  <c r="O1606" i="4"/>
  <c r="S1606" i="4" s="1"/>
  <c r="N1606" i="4"/>
  <c r="R1606" i="4" s="1"/>
  <c r="P1606" i="4"/>
  <c r="T1606" i="4" s="1"/>
  <c r="M1606" i="4"/>
  <c r="Q1606" i="4" s="1"/>
  <c r="O1638" i="4"/>
  <c r="S1638" i="4" s="1"/>
  <c r="N1638" i="4"/>
  <c r="R1638" i="4" s="1"/>
  <c r="M1638" i="4"/>
  <c r="Q1638" i="4" s="1"/>
  <c r="P1638" i="4"/>
  <c r="T1638" i="4" s="1"/>
  <c r="O1670" i="4"/>
  <c r="S1670" i="4" s="1"/>
  <c r="N1670" i="4"/>
  <c r="R1670" i="4" s="1"/>
  <c r="M1670" i="4"/>
  <c r="Q1670" i="4" s="1"/>
  <c r="P1670" i="4"/>
  <c r="T1670" i="4" s="1"/>
  <c r="O1702" i="4"/>
  <c r="S1702" i="4" s="1"/>
  <c r="N1702" i="4"/>
  <c r="R1702" i="4" s="1"/>
  <c r="M1702" i="4"/>
  <c r="Q1702" i="4" s="1"/>
  <c r="P1702" i="4"/>
  <c r="T1702" i="4" s="1"/>
  <c r="O1734" i="4"/>
  <c r="S1734" i="4" s="1"/>
  <c r="N1734" i="4"/>
  <c r="R1734" i="4" s="1"/>
  <c r="M1734" i="4"/>
  <c r="Q1734" i="4" s="1"/>
  <c r="P1734" i="4"/>
  <c r="T1734" i="4" s="1"/>
  <c r="O1766" i="4"/>
  <c r="S1766" i="4" s="1"/>
  <c r="N1766" i="4"/>
  <c r="R1766" i="4" s="1"/>
  <c r="M1766" i="4"/>
  <c r="Q1766" i="4" s="1"/>
  <c r="P1766" i="4"/>
  <c r="T1766" i="4" s="1"/>
  <c r="N1810" i="4"/>
  <c r="R1810" i="4" s="1"/>
  <c r="M1810" i="4"/>
  <c r="Q1810" i="4" s="1"/>
  <c r="P1810" i="4"/>
  <c r="T1810" i="4" s="1"/>
  <c r="O1810" i="4"/>
  <c r="S1810" i="4" s="1"/>
  <c r="P1875" i="4"/>
  <c r="T1875" i="4" s="1"/>
  <c r="N1875" i="4"/>
  <c r="R1875" i="4" s="1"/>
  <c r="M1875" i="4"/>
  <c r="Q1875" i="4" s="1"/>
  <c r="O1875" i="4"/>
  <c r="S1875" i="4" s="1"/>
  <c r="N1950" i="4"/>
  <c r="R1950" i="4" s="1"/>
  <c r="M1950" i="4"/>
  <c r="Q1950" i="4" s="1"/>
  <c r="O1950" i="4"/>
  <c r="S1950" i="4" s="1"/>
  <c r="P1950" i="4"/>
  <c r="T1950" i="4" s="1"/>
  <c r="N1834" i="4"/>
  <c r="R1834" i="4" s="1"/>
  <c r="M1834" i="4"/>
  <c r="Q1834" i="4" s="1"/>
  <c r="O1834" i="4"/>
  <c r="S1834" i="4" s="1"/>
  <c r="P1834" i="4"/>
  <c r="T1834" i="4" s="1"/>
  <c r="N1898" i="4"/>
  <c r="R1898" i="4" s="1"/>
  <c r="M1898" i="4"/>
  <c r="Q1898" i="4" s="1"/>
  <c r="O1898" i="4"/>
  <c r="S1898" i="4" s="1"/>
  <c r="P1898" i="4"/>
  <c r="T1898" i="4" s="1"/>
  <c r="M1573" i="4"/>
  <c r="Q1573" i="4" s="1"/>
  <c r="P1573" i="4"/>
  <c r="T1573" i="4" s="1"/>
  <c r="O1573" i="4"/>
  <c r="S1573" i="4" s="1"/>
  <c r="N1573" i="4"/>
  <c r="R1573" i="4" s="1"/>
  <c r="M1605" i="4"/>
  <c r="Q1605" i="4" s="1"/>
  <c r="P1605" i="4"/>
  <c r="T1605" i="4" s="1"/>
  <c r="O1605" i="4"/>
  <c r="S1605" i="4" s="1"/>
  <c r="N1605" i="4"/>
  <c r="R1605" i="4" s="1"/>
  <c r="M1637" i="4"/>
  <c r="Q1637" i="4" s="1"/>
  <c r="P1637" i="4"/>
  <c r="T1637" i="4" s="1"/>
  <c r="O1637" i="4"/>
  <c r="S1637" i="4" s="1"/>
  <c r="N1637" i="4"/>
  <c r="R1637" i="4" s="1"/>
  <c r="M1669" i="4"/>
  <c r="Q1669" i="4" s="1"/>
  <c r="P1669" i="4"/>
  <c r="T1669" i="4" s="1"/>
  <c r="O1669" i="4"/>
  <c r="S1669" i="4" s="1"/>
  <c r="N1669" i="4"/>
  <c r="R1669" i="4" s="1"/>
  <c r="M1701" i="4"/>
  <c r="Q1701" i="4" s="1"/>
  <c r="P1701" i="4"/>
  <c r="T1701" i="4" s="1"/>
  <c r="O1701" i="4"/>
  <c r="S1701" i="4" s="1"/>
  <c r="N1701" i="4"/>
  <c r="R1701" i="4" s="1"/>
  <c r="M1733" i="4"/>
  <c r="Q1733" i="4" s="1"/>
  <c r="P1733" i="4"/>
  <c r="T1733" i="4" s="1"/>
  <c r="O1733" i="4"/>
  <c r="S1733" i="4" s="1"/>
  <c r="N1733" i="4"/>
  <c r="R1733" i="4" s="1"/>
  <c r="M1765" i="4"/>
  <c r="Q1765" i="4" s="1"/>
  <c r="P1765" i="4"/>
  <c r="T1765" i="4" s="1"/>
  <c r="O1765" i="4"/>
  <c r="S1765" i="4" s="1"/>
  <c r="N1765" i="4"/>
  <c r="R1765" i="4" s="1"/>
  <c r="M1813" i="4"/>
  <c r="Q1813" i="4" s="1"/>
  <c r="P1813" i="4"/>
  <c r="T1813" i="4" s="1"/>
  <c r="O1813" i="4"/>
  <c r="S1813" i="4" s="1"/>
  <c r="N1813" i="4"/>
  <c r="R1813" i="4" s="1"/>
  <c r="M1825" i="4"/>
  <c r="Q1825" i="4" s="1"/>
  <c r="P1825" i="4"/>
  <c r="T1825" i="4" s="1"/>
  <c r="N1825" i="4"/>
  <c r="R1825" i="4" s="1"/>
  <c r="O1825" i="4"/>
  <c r="S1825" i="4" s="1"/>
  <c r="M1857" i="4"/>
  <c r="Q1857" i="4" s="1"/>
  <c r="P1857" i="4"/>
  <c r="T1857" i="4" s="1"/>
  <c r="N1857" i="4"/>
  <c r="R1857" i="4" s="1"/>
  <c r="O1857" i="4"/>
  <c r="S1857" i="4" s="1"/>
  <c r="M1889" i="4"/>
  <c r="Q1889" i="4" s="1"/>
  <c r="P1889" i="4"/>
  <c r="T1889" i="4" s="1"/>
  <c r="N1889" i="4"/>
  <c r="R1889" i="4" s="1"/>
  <c r="O1889" i="4"/>
  <c r="S1889" i="4" s="1"/>
  <c r="M1921" i="4"/>
  <c r="Q1921" i="4" s="1"/>
  <c r="P1921" i="4"/>
  <c r="T1921" i="4" s="1"/>
  <c r="O1921" i="4"/>
  <c r="S1921" i="4" s="1"/>
  <c r="N1921" i="4"/>
  <c r="R1921" i="4" s="1"/>
  <c r="M1953" i="4"/>
  <c r="Q1953" i="4" s="1"/>
  <c r="P1953" i="4"/>
  <c r="T1953" i="4" s="1"/>
  <c r="O1953" i="4"/>
  <c r="S1953" i="4" s="1"/>
  <c r="N1953" i="4"/>
  <c r="R1953" i="4" s="1"/>
  <c r="M1985" i="4"/>
  <c r="Q1985" i="4" s="1"/>
  <c r="P1985" i="4"/>
  <c r="T1985" i="4" s="1"/>
  <c r="O1985" i="4"/>
  <c r="S1985" i="4" s="1"/>
  <c r="N1985" i="4"/>
  <c r="R1985" i="4" s="1"/>
  <c r="M2017" i="4"/>
  <c r="Q2017" i="4" s="1"/>
  <c r="P2017" i="4"/>
  <c r="T2017" i="4" s="1"/>
  <c r="O2017" i="4"/>
  <c r="S2017" i="4" s="1"/>
  <c r="N2017" i="4"/>
  <c r="R2017" i="4" s="1"/>
  <c r="M2049" i="4"/>
  <c r="Q2049" i="4" s="1"/>
  <c r="P2049" i="4"/>
  <c r="T2049" i="4" s="1"/>
  <c r="O2049" i="4"/>
  <c r="S2049" i="4" s="1"/>
  <c r="N2049" i="4"/>
  <c r="R2049" i="4" s="1"/>
  <c r="M2081" i="4"/>
  <c r="Q2081" i="4" s="1"/>
  <c r="P2081" i="4"/>
  <c r="T2081" i="4" s="1"/>
  <c r="O2081" i="4"/>
  <c r="S2081" i="4" s="1"/>
  <c r="N2081" i="4"/>
  <c r="R2081" i="4" s="1"/>
  <c r="N2119" i="4"/>
  <c r="R2119" i="4" s="1"/>
  <c r="M2119" i="4"/>
  <c r="Q2119" i="4" s="1"/>
  <c r="P2119" i="4"/>
  <c r="T2119" i="4" s="1"/>
  <c r="O2119" i="4"/>
  <c r="S2119" i="4" s="1"/>
  <c r="M2193" i="4"/>
  <c r="Q2193" i="4" s="1"/>
  <c r="P2193" i="4"/>
  <c r="T2193" i="4" s="1"/>
  <c r="O2193" i="4"/>
  <c r="S2193" i="4" s="1"/>
  <c r="N2193" i="4"/>
  <c r="R2193" i="4" s="1"/>
  <c r="P1988" i="4"/>
  <c r="T1988" i="4" s="1"/>
  <c r="O1988" i="4"/>
  <c r="S1988" i="4" s="1"/>
  <c r="N1988" i="4"/>
  <c r="R1988" i="4" s="1"/>
  <c r="M1988" i="4"/>
  <c r="Q1988" i="4" s="1"/>
  <c r="P2020" i="4"/>
  <c r="T2020" i="4" s="1"/>
  <c r="O2020" i="4"/>
  <c r="S2020" i="4" s="1"/>
  <c r="N2020" i="4"/>
  <c r="R2020" i="4" s="1"/>
  <c r="M2020" i="4"/>
  <c r="Q2020" i="4" s="1"/>
  <c r="P2052" i="4"/>
  <c r="T2052" i="4" s="1"/>
  <c r="O2052" i="4"/>
  <c r="S2052" i="4" s="1"/>
  <c r="N2052" i="4"/>
  <c r="R2052" i="4" s="1"/>
  <c r="M2052" i="4"/>
  <c r="Q2052" i="4" s="1"/>
  <c r="P2084" i="4"/>
  <c r="T2084" i="4" s="1"/>
  <c r="O2084" i="4"/>
  <c r="S2084" i="4" s="1"/>
  <c r="N2084" i="4"/>
  <c r="R2084" i="4" s="1"/>
  <c r="M2084" i="4"/>
  <c r="Q2084" i="4" s="1"/>
  <c r="N2123" i="4"/>
  <c r="R2123" i="4" s="1"/>
  <c r="P2123" i="4"/>
  <c r="T2123" i="4" s="1"/>
  <c r="O2123" i="4"/>
  <c r="S2123" i="4" s="1"/>
  <c r="M2123" i="4"/>
  <c r="Q2123" i="4" s="1"/>
  <c r="O2226" i="4"/>
  <c r="S2226" i="4" s="1"/>
  <c r="N2226" i="4"/>
  <c r="R2226" i="4" s="1"/>
  <c r="M2226" i="4"/>
  <c r="Q2226" i="4" s="1"/>
  <c r="P2226" i="4"/>
  <c r="T2226" i="4" s="1"/>
  <c r="P2183" i="4"/>
  <c r="T2183" i="4" s="1"/>
  <c r="N2183" i="4"/>
  <c r="R2183" i="4" s="1"/>
  <c r="M2183" i="4"/>
  <c r="Q2183" i="4" s="1"/>
  <c r="O2183" i="4"/>
  <c r="S2183" i="4" s="1"/>
  <c r="P1923" i="4"/>
  <c r="T1923" i="4" s="1"/>
  <c r="N1923" i="4"/>
  <c r="R1923" i="4" s="1"/>
  <c r="M1923" i="4"/>
  <c r="Q1923" i="4" s="1"/>
  <c r="O1923" i="4"/>
  <c r="S1923" i="4" s="1"/>
  <c r="P1955" i="4"/>
  <c r="T1955" i="4" s="1"/>
  <c r="O1955" i="4"/>
  <c r="S1955" i="4" s="1"/>
  <c r="N1955" i="4"/>
  <c r="R1955" i="4" s="1"/>
  <c r="M1955" i="4"/>
  <c r="Q1955" i="4" s="1"/>
  <c r="P1987" i="4"/>
  <c r="T1987" i="4" s="1"/>
  <c r="O1987" i="4"/>
  <c r="S1987" i="4" s="1"/>
  <c r="N1987" i="4"/>
  <c r="R1987" i="4" s="1"/>
  <c r="M1987" i="4"/>
  <c r="Q1987" i="4" s="1"/>
  <c r="P2019" i="4"/>
  <c r="T2019" i="4" s="1"/>
  <c r="O2019" i="4"/>
  <c r="S2019" i="4" s="1"/>
  <c r="N2019" i="4"/>
  <c r="R2019" i="4" s="1"/>
  <c r="M2019" i="4"/>
  <c r="Q2019" i="4" s="1"/>
  <c r="P2051" i="4"/>
  <c r="T2051" i="4" s="1"/>
  <c r="O2051" i="4"/>
  <c r="S2051" i="4" s="1"/>
  <c r="N2051" i="4"/>
  <c r="R2051" i="4" s="1"/>
  <c r="M2051" i="4"/>
  <c r="Q2051" i="4" s="1"/>
  <c r="P2083" i="4"/>
  <c r="T2083" i="4" s="1"/>
  <c r="O2083" i="4"/>
  <c r="S2083" i="4" s="1"/>
  <c r="N2083" i="4"/>
  <c r="R2083" i="4" s="1"/>
  <c r="M2083" i="4"/>
  <c r="Q2083" i="4" s="1"/>
  <c r="P2124" i="4"/>
  <c r="T2124" i="4" s="1"/>
  <c r="M2124" i="4"/>
  <c r="Q2124" i="4" s="1"/>
  <c r="O2124" i="4"/>
  <c r="S2124" i="4" s="1"/>
  <c r="N2124" i="4"/>
  <c r="R2124" i="4" s="1"/>
  <c r="O2222" i="4"/>
  <c r="S2222" i="4" s="1"/>
  <c r="N2222" i="4"/>
  <c r="R2222" i="4" s="1"/>
  <c r="M2222" i="4"/>
  <c r="Q2222" i="4" s="1"/>
  <c r="P2222" i="4"/>
  <c r="T2222" i="4" s="1"/>
  <c r="P2159" i="4"/>
  <c r="T2159" i="4" s="1"/>
  <c r="N2159" i="4"/>
  <c r="R2159" i="4" s="1"/>
  <c r="M2159" i="4"/>
  <c r="Q2159" i="4" s="1"/>
  <c r="O2159" i="4"/>
  <c r="S2159" i="4" s="1"/>
  <c r="N1954" i="4"/>
  <c r="R1954" i="4" s="1"/>
  <c r="M1954" i="4"/>
  <c r="Q1954" i="4" s="1"/>
  <c r="O1954" i="4"/>
  <c r="S1954" i="4" s="1"/>
  <c r="P1954" i="4"/>
  <c r="T1954" i="4" s="1"/>
  <c r="N1986" i="4"/>
  <c r="R1986" i="4" s="1"/>
  <c r="M1986" i="4"/>
  <c r="Q1986" i="4" s="1"/>
  <c r="O1986" i="4"/>
  <c r="S1986" i="4" s="1"/>
  <c r="P1986" i="4"/>
  <c r="T1986" i="4" s="1"/>
  <c r="N2018" i="4"/>
  <c r="R2018" i="4" s="1"/>
  <c r="M2018" i="4"/>
  <c r="Q2018" i="4" s="1"/>
  <c r="O2018" i="4"/>
  <c r="S2018" i="4" s="1"/>
  <c r="P2018" i="4"/>
  <c r="T2018" i="4" s="1"/>
  <c r="N2050" i="4"/>
  <c r="R2050" i="4" s="1"/>
  <c r="M2050" i="4"/>
  <c r="Q2050" i="4" s="1"/>
  <c r="O2050" i="4"/>
  <c r="S2050" i="4" s="1"/>
  <c r="P2050" i="4"/>
  <c r="T2050" i="4" s="1"/>
  <c r="N2082" i="4"/>
  <c r="R2082" i="4" s="1"/>
  <c r="M2082" i="4"/>
  <c r="Q2082" i="4" s="1"/>
  <c r="O2082" i="4"/>
  <c r="S2082" i="4" s="1"/>
  <c r="P2082" i="4"/>
  <c r="T2082" i="4" s="1"/>
  <c r="N2115" i="4"/>
  <c r="R2115" i="4" s="1"/>
  <c r="O2115" i="4"/>
  <c r="S2115" i="4" s="1"/>
  <c r="M2115" i="4"/>
  <c r="Q2115" i="4" s="1"/>
  <c r="P2115" i="4"/>
  <c r="T2115" i="4" s="1"/>
  <c r="N2182" i="4"/>
  <c r="R2182" i="4" s="1"/>
  <c r="M2182" i="4"/>
  <c r="Q2182" i="4" s="1"/>
  <c r="P2182" i="4"/>
  <c r="T2182" i="4" s="1"/>
  <c r="O2182" i="4"/>
  <c r="S2182" i="4" s="1"/>
  <c r="N2141" i="4"/>
  <c r="R2141" i="4" s="1"/>
  <c r="M2141" i="4"/>
  <c r="Q2141" i="4" s="1"/>
  <c r="O2141" i="4"/>
  <c r="S2141" i="4" s="1"/>
  <c r="P2141" i="4"/>
  <c r="T2141" i="4" s="1"/>
  <c r="P2156" i="4"/>
  <c r="T2156" i="4" s="1"/>
  <c r="N2156" i="4"/>
  <c r="R2156" i="4" s="1"/>
  <c r="M2156" i="4"/>
  <c r="Q2156" i="4" s="1"/>
  <c r="O2156" i="4"/>
  <c r="S2156" i="4" s="1"/>
  <c r="P2188" i="4"/>
  <c r="T2188" i="4" s="1"/>
  <c r="N2188" i="4"/>
  <c r="R2188" i="4" s="1"/>
  <c r="M2188" i="4"/>
  <c r="Q2188" i="4" s="1"/>
  <c r="O2188" i="4"/>
  <c r="S2188" i="4" s="1"/>
  <c r="P2220" i="4"/>
  <c r="T2220" i="4" s="1"/>
  <c r="N2220" i="4"/>
  <c r="R2220" i="4" s="1"/>
  <c r="M2220" i="4"/>
  <c r="Q2220" i="4" s="1"/>
  <c r="O2220" i="4"/>
  <c r="S2220" i="4" s="1"/>
  <c r="P2252" i="4"/>
  <c r="T2252" i="4" s="1"/>
  <c r="O2252" i="4"/>
  <c r="S2252" i="4" s="1"/>
  <c r="N2252" i="4"/>
  <c r="R2252" i="4" s="1"/>
  <c r="M2252" i="4"/>
  <c r="Q2252" i="4" s="1"/>
  <c r="P2284" i="4"/>
  <c r="T2284" i="4" s="1"/>
  <c r="O2284" i="4"/>
  <c r="S2284" i="4" s="1"/>
  <c r="N2284" i="4"/>
  <c r="R2284" i="4" s="1"/>
  <c r="M2284" i="4"/>
  <c r="Q2284" i="4" s="1"/>
  <c r="P2316" i="4"/>
  <c r="T2316" i="4" s="1"/>
  <c r="O2316" i="4"/>
  <c r="S2316" i="4" s="1"/>
  <c r="N2316" i="4"/>
  <c r="R2316" i="4" s="1"/>
  <c r="M2316" i="4"/>
  <c r="Q2316" i="4" s="1"/>
  <c r="P2348" i="4"/>
  <c r="T2348" i="4" s="1"/>
  <c r="O2348" i="4"/>
  <c r="S2348" i="4" s="1"/>
  <c r="N2348" i="4"/>
  <c r="R2348" i="4" s="1"/>
  <c r="M2348" i="4"/>
  <c r="Q2348" i="4" s="1"/>
  <c r="P2380" i="4"/>
  <c r="T2380" i="4" s="1"/>
  <c r="O2380" i="4"/>
  <c r="S2380" i="4" s="1"/>
  <c r="N2380" i="4"/>
  <c r="R2380" i="4" s="1"/>
  <c r="M2380" i="4"/>
  <c r="Q2380" i="4" s="1"/>
  <c r="P2412" i="4"/>
  <c r="T2412" i="4" s="1"/>
  <c r="O2412" i="4"/>
  <c r="S2412" i="4" s="1"/>
  <c r="N2412" i="4"/>
  <c r="R2412" i="4" s="1"/>
  <c r="M2412" i="4"/>
  <c r="Q2412" i="4" s="1"/>
  <c r="P2444" i="4"/>
  <c r="T2444" i="4" s="1"/>
  <c r="O2444" i="4"/>
  <c r="S2444" i="4" s="1"/>
  <c r="N2444" i="4"/>
  <c r="R2444" i="4" s="1"/>
  <c r="M2444" i="4"/>
  <c r="Q2444" i="4" s="1"/>
  <c r="P2476" i="4"/>
  <c r="T2476" i="4" s="1"/>
  <c r="O2476" i="4"/>
  <c r="S2476" i="4" s="1"/>
  <c r="N2476" i="4"/>
  <c r="R2476" i="4" s="1"/>
  <c r="M2476" i="4"/>
  <c r="Q2476" i="4" s="1"/>
  <c r="P2255" i="4"/>
  <c r="T2255" i="4" s="1"/>
  <c r="O2255" i="4"/>
  <c r="S2255" i="4" s="1"/>
  <c r="N2255" i="4"/>
  <c r="R2255" i="4" s="1"/>
  <c r="M2255" i="4"/>
  <c r="Q2255" i="4" s="1"/>
  <c r="P2287" i="4"/>
  <c r="T2287" i="4" s="1"/>
  <c r="O2287" i="4"/>
  <c r="S2287" i="4" s="1"/>
  <c r="N2287" i="4"/>
  <c r="R2287" i="4" s="1"/>
  <c r="M2287" i="4"/>
  <c r="Q2287" i="4" s="1"/>
  <c r="P2319" i="4"/>
  <c r="T2319" i="4" s="1"/>
  <c r="O2319" i="4"/>
  <c r="S2319" i="4" s="1"/>
  <c r="N2319" i="4"/>
  <c r="R2319" i="4" s="1"/>
  <c r="M2319" i="4"/>
  <c r="Q2319" i="4" s="1"/>
  <c r="P2351" i="4"/>
  <c r="T2351" i="4" s="1"/>
  <c r="O2351" i="4"/>
  <c r="S2351" i="4" s="1"/>
  <c r="N2351" i="4"/>
  <c r="R2351" i="4" s="1"/>
  <c r="M2351" i="4"/>
  <c r="Q2351" i="4" s="1"/>
  <c r="P2383" i="4"/>
  <c r="T2383" i="4" s="1"/>
  <c r="O2383" i="4"/>
  <c r="S2383" i="4" s="1"/>
  <c r="N2383" i="4"/>
  <c r="R2383" i="4" s="1"/>
  <c r="M2383" i="4"/>
  <c r="Q2383" i="4" s="1"/>
  <c r="P2415" i="4"/>
  <c r="T2415" i="4" s="1"/>
  <c r="O2415" i="4"/>
  <c r="S2415" i="4" s="1"/>
  <c r="N2415" i="4"/>
  <c r="R2415" i="4" s="1"/>
  <c r="M2415" i="4"/>
  <c r="Q2415" i="4" s="1"/>
  <c r="P2447" i="4"/>
  <c r="T2447" i="4" s="1"/>
  <c r="O2447" i="4"/>
  <c r="S2447" i="4" s="1"/>
  <c r="N2447" i="4"/>
  <c r="R2447" i="4" s="1"/>
  <c r="M2447" i="4"/>
  <c r="Q2447" i="4" s="1"/>
  <c r="P2479" i="4"/>
  <c r="T2479" i="4" s="1"/>
  <c r="O2479" i="4"/>
  <c r="S2479" i="4" s="1"/>
  <c r="N2479" i="4"/>
  <c r="R2479" i="4" s="1"/>
  <c r="M2479" i="4"/>
  <c r="Q2479" i="4" s="1"/>
  <c r="O2246" i="4"/>
  <c r="S2246" i="4" s="1"/>
  <c r="N2246" i="4"/>
  <c r="R2246" i="4" s="1"/>
  <c r="M2246" i="4"/>
  <c r="Q2246" i="4" s="1"/>
  <c r="P2246" i="4"/>
  <c r="T2246" i="4" s="1"/>
  <c r="O2278" i="4"/>
  <c r="S2278" i="4" s="1"/>
  <c r="N2278" i="4"/>
  <c r="R2278" i="4" s="1"/>
  <c r="M2278" i="4"/>
  <c r="Q2278" i="4" s="1"/>
  <c r="P2278" i="4"/>
  <c r="T2278" i="4" s="1"/>
  <c r="O2310" i="4"/>
  <c r="S2310" i="4" s="1"/>
  <c r="N2310" i="4"/>
  <c r="R2310" i="4" s="1"/>
  <c r="M2310" i="4"/>
  <c r="Q2310" i="4" s="1"/>
  <c r="P2310" i="4"/>
  <c r="T2310" i="4" s="1"/>
  <c r="O2342" i="4"/>
  <c r="S2342" i="4" s="1"/>
  <c r="N2342" i="4"/>
  <c r="R2342" i="4" s="1"/>
  <c r="M2342" i="4"/>
  <c r="Q2342" i="4" s="1"/>
  <c r="P2342" i="4"/>
  <c r="T2342" i="4" s="1"/>
  <c r="O2374" i="4"/>
  <c r="S2374" i="4" s="1"/>
  <c r="N2374" i="4"/>
  <c r="R2374" i="4" s="1"/>
  <c r="M2374" i="4"/>
  <c r="Q2374" i="4" s="1"/>
  <c r="P2374" i="4"/>
  <c r="T2374" i="4" s="1"/>
  <c r="O2406" i="4"/>
  <c r="S2406" i="4" s="1"/>
  <c r="N2406" i="4"/>
  <c r="R2406" i="4" s="1"/>
  <c r="M2406" i="4"/>
  <c r="Q2406" i="4" s="1"/>
  <c r="P2406" i="4"/>
  <c r="T2406" i="4" s="1"/>
  <c r="O2438" i="4"/>
  <c r="S2438" i="4" s="1"/>
  <c r="N2438" i="4"/>
  <c r="R2438" i="4" s="1"/>
  <c r="M2438" i="4"/>
  <c r="Q2438" i="4" s="1"/>
  <c r="P2438" i="4"/>
  <c r="T2438" i="4" s="1"/>
  <c r="O2470" i="4"/>
  <c r="S2470" i="4" s="1"/>
  <c r="N2470" i="4"/>
  <c r="R2470" i="4" s="1"/>
  <c r="M2470" i="4"/>
  <c r="Q2470" i="4" s="1"/>
  <c r="P2470" i="4"/>
  <c r="T2470" i="4" s="1"/>
  <c r="M2205" i="4"/>
  <c r="Q2205" i="4" s="1"/>
  <c r="P2205" i="4"/>
  <c r="T2205" i="4" s="1"/>
  <c r="O2205" i="4"/>
  <c r="S2205" i="4" s="1"/>
  <c r="N2205" i="4"/>
  <c r="R2205" i="4" s="1"/>
  <c r="M2237" i="4"/>
  <c r="Q2237" i="4" s="1"/>
  <c r="P2237" i="4"/>
  <c r="T2237" i="4" s="1"/>
  <c r="O2237" i="4"/>
  <c r="S2237" i="4" s="1"/>
  <c r="N2237" i="4"/>
  <c r="R2237" i="4" s="1"/>
  <c r="M2269" i="4"/>
  <c r="Q2269" i="4" s="1"/>
  <c r="P2269" i="4"/>
  <c r="T2269" i="4" s="1"/>
  <c r="O2269" i="4"/>
  <c r="S2269" i="4" s="1"/>
  <c r="N2269" i="4"/>
  <c r="R2269" i="4" s="1"/>
  <c r="M2301" i="4"/>
  <c r="Q2301" i="4" s="1"/>
  <c r="P2301" i="4"/>
  <c r="T2301" i="4" s="1"/>
  <c r="O2301" i="4"/>
  <c r="S2301" i="4" s="1"/>
  <c r="N2301" i="4"/>
  <c r="R2301" i="4" s="1"/>
  <c r="M2333" i="4"/>
  <c r="Q2333" i="4" s="1"/>
  <c r="P2333" i="4"/>
  <c r="T2333" i="4" s="1"/>
  <c r="O2333" i="4"/>
  <c r="S2333" i="4" s="1"/>
  <c r="N2333" i="4"/>
  <c r="R2333" i="4" s="1"/>
  <c r="M2365" i="4"/>
  <c r="Q2365" i="4" s="1"/>
  <c r="P2365" i="4"/>
  <c r="T2365" i="4" s="1"/>
  <c r="O2365" i="4"/>
  <c r="S2365" i="4" s="1"/>
  <c r="N2365" i="4"/>
  <c r="R2365" i="4" s="1"/>
  <c r="M2397" i="4"/>
  <c r="Q2397" i="4" s="1"/>
  <c r="P2397" i="4"/>
  <c r="T2397" i="4" s="1"/>
  <c r="O2397" i="4"/>
  <c r="S2397" i="4" s="1"/>
  <c r="N2397" i="4"/>
  <c r="R2397" i="4" s="1"/>
  <c r="M2429" i="4"/>
  <c r="Q2429" i="4" s="1"/>
  <c r="P2429" i="4"/>
  <c r="T2429" i="4" s="1"/>
  <c r="O2429" i="4"/>
  <c r="S2429" i="4" s="1"/>
  <c r="N2429" i="4"/>
  <c r="R2429" i="4" s="1"/>
  <c r="M2461" i="4"/>
  <c r="Q2461" i="4" s="1"/>
  <c r="P2461" i="4"/>
  <c r="T2461" i="4" s="1"/>
  <c r="O2461" i="4"/>
  <c r="S2461" i="4" s="1"/>
  <c r="N2461" i="4"/>
  <c r="R2461" i="4" s="1"/>
  <c r="M2493" i="4"/>
  <c r="Q2493" i="4" s="1"/>
  <c r="P2493" i="4"/>
  <c r="T2493" i="4" s="1"/>
  <c r="O2493" i="4"/>
  <c r="S2493" i="4" s="1"/>
  <c r="N2493" i="4"/>
  <c r="R2493" i="4" s="1"/>
  <c r="M2525" i="4"/>
  <c r="Q2525" i="4" s="1"/>
  <c r="P2525" i="4"/>
  <c r="T2525" i="4" s="1"/>
  <c r="O2525" i="4"/>
  <c r="S2525" i="4" s="1"/>
  <c r="N2525" i="4"/>
  <c r="R2525" i="4" s="1"/>
  <c r="M2557" i="4"/>
  <c r="Q2557" i="4" s="1"/>
  <c r="P2557" i="4"/>
  <c r="T2557" i="4" s="1"/>
  <c r="O2557" i="4"/>
  <c r="S2557" i="4" s="1"/>
  <c r="N2557" i="4"/>
  <c r="R2557" i="4" s="1"/>
  <c r="M2589" i="4"/>
  <c r="Q2589" i="4" s="1"/>
  <c r="P2589" i="4"/>
  <c r="T2589" i="4" s="1"/>
  <c r="O2589" i="4"/>
  <c r="S2589" i="4" s="1"/>
  <c r="N2589" i="4"/>
  <c r="R2589" i="4" s="1"/>
  <c r="M2621" i="4"/>
  <c r="Q2621" i="4" s="1"/>
  <c r="P2621" i="4"/>
  <c r="T2621" i="4" s="1"/>
  <c r="O2621" i="4"/>
  <c r="S2621" i="4" s="1"/>
  <c r="N2621" i="4"/>
  <c r="R2621" i="4" s="1"/>
  <c r="M2653" i="4"/>
  <c r="Q2653" i="4" s="1"/>
  <c r="P2653" i="4"/>
  <c r="T2653" i="4" s="1"/>
  <c r="O2653" i="4"/>
  <c r="S2653" i="4" s="1"/>
  <c r="N2653" i="4"/>
  <c r="R2653" i="4" s="1"/>
  <c r="M2685" i="4"/>
  <c r="Q2685" i="4" s="1"/>
  <c r="P2685" i="4"/>
  <c r="T2685" i="4" s="1"/>
  <c r="O2685" i="4"/>
  <c r="S2685" i="4" s="1"/>
  <c r="N2685" i="4"/>
  <c r="R2685" i="4" s="1"/>
  <c r="M2717" i="4"/>
  <c r="Q2717" i="4" s="1"/>
  <c r="P2717" i="4"/>
  <c r="T2717" i="4" s="1"/>
  <c r="O2717" i="4"/>
  <c r="S2717" i="4" s="1"/>
  <c r="N2717" i="4"/>
  <c r="R2717" i="4" s="1"/>
  <c r="M2749" i="4"/>
  <c r="Q2749" i="4" s="1"/>
  <c r="P2749" i="4"/>
  <c r="T2749" i="4" s="1"/>
  <c r="O2749" i="4"/>
  <c r="S2749" i="4" s="1"/>
  <c r="N2749" i="4"/>
  <c r="R2749" i="4" s="1"/>
  <c r="M2781" i="4"/>
  <c r="Q2781" i="4" s="1"/>
  <c r="P2781" i="4"/>
  <c r="T2781" i="4" s="1"/>
  <c r="O2781" i="4"/>
  <c r="S2781" i="4" s="1"/>
  <c r="N2781" i="4"/>
  <c r="R2781" i="4" s="1"/>
  <c r="M2813" i="4"/>
  <c r="Q2813" i="4" s="1"/>
  <c r="P2813" i="4"/>
  <c r="T2813" i="4" s="1"/>
  <c r="O2813" i="4"/>
  <c r="S2813" i="4" s="1"/>
  <c r="N2813" i="4"/>
  <c r="R2813" i="4" s="1"/>
  <c r="P2849" i="4"/>
  <c r="T2849" i="4" s="1"/>
  <c r="N2849" i="4"/>
  <c r="R2849" i="4" s="1"/>
  <c r="M2849" i="4"/>
  <c r="Q2849" i="4" s="1"/>
  <c r="O2849" i="4"/>
  <c r="S2849" i="4" s="1"/>
  <c r="P2997" i="4"/>
  <c r="T2997" i="4" s="1"/>
  <c r="O2997" i="4"/>
  <c r="S2997" i="4" s="1"/>
  <c r="N2997" i="4"/>
  <c r="R2997" i="4" s="1"/>
  <c r="M2997" i="4"/>
  <c r="Q2997" i="4" s="1"/>
  <c r="P2961" i="4"/>
  <c r="T2961" i="4" s="1"/>
  <c r="O2961" i="4"/>
  <c r="S2961" i="4" s="1"/>
  <c r="N2961" i="4"/>
  <c r="R2961" i="4" s="1"/>
  <c r="M2961" i="4"/>
  <c r="Q2961" i="4" s="1"/>
  <c r="P2516" i="4"/>
  <c r="T2516" i="4" s="1"/>
  <c r="O2516" i="4"/>
  <c r="S2516" i="4" s="1"/>
  <c r="N2516" i="4"/>
  <c r="R2516" i="4" s="1"/>
  <c r="M2516" i="4"/>
  <c r="Q2516" i="4" s="1"/>
  <c r="P2548" i="4"/>
  <c r="T2548" i="4" s="1"/>
  <c r="O2548" i="4"/>
  <c r="S2548" i="4" s="1"/>
  <c r="N2548" i="4"/>
  <c r="R2548" i="4" s="1"/>
  <c r="M2548" i="4"/>
  <c r="Q2548" i="4" s="1"/>
  <c r="P2580" i="4"/>
  <c r="T2580" i="4" s="1"/>
  <c r="O2580" i="4"/>
  <c r="S2580" i="4" s="1"/>
  <c r="N2580" i="4"/>
  <c r="R2580" i="4" s="1"/>
  <c r="M2580" i="4"/>
  <c r="Q2580" i="4" s="1"/>
  <c r="P2612" i="4"/>
  <c r="T2612" i="4" s="1"/>
  <c r="O2612" i="4"/>
  <c r="S2612" i="4" s="1"/>
  <c r="N2612" i="4"/>
  <c r="R2612" i="4" s="1"/>
  <c r="M2612" i="4"/>
  <c r="Q2612" i="4" s="1"/>
  <c r="P2644" i="4"/>
  <c r="T2644" i="4" s="1"/>
  <c r="O2644" i="4"/>
  <c r="S2644" i="4" s="1"/>
  <c r="N2644" i="4"/>
  <c r="R2644" i="4" s="1"/>
  <c r="M2644" i="4"/>
  <c r="Q2644" i="4" s="1"/>
  <c r="P2676" i="4"/>
  <c r="T2676" i="4" s="1"/>
  <c r="O2676" i="4"/>
  <c r="S2676" i="4" s="1"/>
  <c r="N2676" i="4"/>
  <c r="R2676" i="4" s="1"/>
  <c r="M2676" i="4"/>
  <c r="Q2676" i="4" s="1"/>
  <c r="P2708" i="4"/>
  <c r="T2708" i="4" s="1"/>
  <c r="O2708" i="4"/>
  <c r="S2708" i="4" s="1"/>
  <c r="N2708" i="4"/>
  <c r="R2708" i="4" s="1"/>
  <c r="M2708" i="4"/>
  <c r="Q2708" i="4" s="1"/>
  <c r="P2740" i="4"/>
  <c r="T2740" i="4" s="1"/>
  <c r="O2740" i="4"/>
  <c r="S2740" i="4" s="1"/>
  <c r="N2740" i="4"/>
  <c r="R2740" i="4" s="1"/>
  <c r="M2740" i="4"/>
  <c r="Q2740" i="4" s="1"/>
  <c r="P2772" i="4"/>
  <c r="T2772" i="4" s="1"/>
  <c r="O2772" i="4"/>
  <c r="S2772" i="4" s="1"/>
  <c r="N2772" i="4"/>
  <c r="R2772" i="4" s="1"/>
  <c r="M2772" i="4"/>
  <c r="Q2772" i="4" s="1"/>
  <c r="P2804" i="4"/>
  <c r="T2804" i="4" s="1"/>
  <c r="O2804" i="4"/>
  <c r="S2804" i="4" s="1"/>
  <c r="N2804" i="4"/>
  <c r="R2804" i="4" s="1"/>
  <c r="M2804" i="4"/>
  <c r="Q2804" i="4" s="1"/>
  <c r="P2836" i="4"/>
  <c r="T2836" i="4" s="1"/>
  <c r="O2836" i="4"/>
  <c r="S2836" i="4" s="1"/>
  <c r="N2836" i="4"/>
  <c r="R2836" i="4" s="1"/>
  <c r="M2836" i="4"/>
  <c r="Q2836" i="4" s="1"/>
  <c r="P2957" i="4"/>
  <c r="T2957" i="4" s="1"/>
  <c r="O2957" i="4"/>
  <c r="S2957" i="4" s="1"/>
  <c r="N2957" i="4"/>
  <c r="R2957" i="4" s="1"/>
  <c r="M2957" i="4"/>
  <c r="Q2957" i="4" s="1"/>
  <c r="M2878" i="4"/>
  <c r="Q2878" i="4" s="1"/>
  <c r="P2878" i="4"/>
  <c r="T2878" i="4" s="1"/>
  <c r="N2878" i="4"/>
  <c r="R2878" i="4" s="1"/>
  <c r="O2878" i="4"/>
  <c r="S2878" i="4" s="1"/>
  <c r="O2499" i="4"/>
  <c r="S2499" i="4" s="1"/>
  <c r="N2499" i="4"/>
  <c r="R2499" i="4" s="1"/>
  <c r="P2499" i="4"/>
  <c r="T2499" i="4" s="1"/>
  <c r="M2499" i="4"/>
  <c r="Q2499" i="4" s="1"/>
  <c r="P2531" i="4"/>
  <c r="T2531" i="4" s="1"/>
  <c r="O2531" i="4"/>
  <c r="S2531" i="4" s="1"/>
  <c r="N2531" i="4"/>
  <c r="R2531" i="4" s="1"/>
  <c r="M2531" i="4"/>
  <c r="Q2531" i="4" s="1"/>
  <c r="P2563" i="4"/>
  <c r="T2563" i="4" s="1"/>
  <c r="O2563" i="4"/>
  <c r="S2563" i="4" s="1"/>
  <c r="N2563" i="4"/>
  <c r="R2563" i="4" s="1"/>
  <c r="M2563" i="4"/>
  <c r="Q2563" i="4" s="1"/>
  <c r="P2595" i="4"/>
  <c r="T2595" i="4" s="1"/>
  <c r="O2595" i="4"/>
  <c r="S2595" i="4" s="1"/>
  <c r="N2595" i="4"/>
  <c r="R2595" i="4" s="1"/>
  <c r="M2595" i="4"/>
  <c r="Q2595" i="4" s="1"/>
  <c r="P2627" i="4"/>
  <c r="T2627" i="4" s="1"/>
  <c r="O2627" i="4"/>
  <c r="S2627" i="4" s="1"/>
  <c r="N2627" i="4"/>
  <c r="R2627" i="4" s="1"/>
  <c r="M2627" i="4"/>
  <c r="Q2627" i="4" s="1"/>
  <c r="P2659" i="4"/>
  <c r="T2659" i="4" s="1"/>
  <c r="O2659" i="4"/>
  <c r="S2659" i="4" s="1"/>
  <c r="N2659" i="4"/>
  <c r="R2659" i="4" s="1"/>
  <c r="M2659" i="4"/>
  <c r="Q2659" i="4" s="1"/>
  <c r="P2691" i="4"/>
  <c r="T2691" i="4" s="1"/>
  <c r="O2691" i="4"/>
  <c r="S2691" i="4" s="1"/>
  <c r="N2691" i="4"/>
  <c r="R2691" i="4" s="1"/>
  <c r="M2691" i="4"/>
  <c r="Q2691" i="4" s="1"/>
  <c r="P2723" i="4"/>
  <c r="T2723" i="4" s="1"/>
  <c r="O2723" i="4"/>
  <c r="S2723" i="4" s="1"/>
  <c r="N2723" i="4"/>
  <c r="R2723" i="4" s="1"/>
  <c r="M2723" i="4"/>
  <c r="Q2723" i="4" s="1"/>
  <c r="P2755" i="4"/>
  <c r="T2755" i="4" s="1"/>
  <c r="O2755" i="4"/>
  <c r="S2755" i="4" s="1"/>
  <c r="N2755" i="4"/>
  <c r="R2755" i="4" s="1"/>
  <c r="M2755" i="4"/>
  <c r="Q2755" i="4" s="1"/>
  <c r="P2787" i="4"/>
  <c r="T2787" i="4" s="1"/>
  <c r="O2787" i="4"/>
  <c r="S2787" i="4" s="1"/>
  <c r="N2787" i="4"/>
  <c r="R2787" i="4" s="1"/>
  <c r="M2787" i="4"/>
  <c r="Q2787" i="4" s="1"/>
  <c r="P2819" i="4"/>
  <c r="T2819" i="4" s="1"/>
  <c r="O2819" i="4"/>
  <c r="S2819" i="4" s="1"/>
  <c r="N2819" i="4"/>
  <c r="R2819" i="4" s="1"/>
  <c r="M2819" i="4"/>
  <c r="Q2819" i="4" s="1"/>
  <c r="P2869" i="4"/>
  <c r="T2869" i="4" s="1"/>
  <c r="N2869" i="4"/>
  <c r="R2869" i="4" s="1"/>
  <c r="M2869" i="4"/>
  <c r="Q2869" i="4" s="1"/>
  <c r="O2869" i="4"/>
  <c r="S2869" i="4" s="1"/>
  <c r="P2844" i="4"/>
  <c r="T2844" i="4" s="1"/>
  <c r="N2844" i="4"/>
  <c r="R2844" i="4" s="1"/>
  <c r="M2844" i="4"/>
  <c r="Q2844" i="4" s="1"/>
  <c r="O2844" i="4"/>
  <c r="S2844" i="4" s="1"/>
  <c r="P2945" i="4"/>
  <c r="T2945" i="4" s="1"/>
  <c r="O2945" i="4"/>
  <c r="S2945" i="4" s="1"/>
  <c r="N2945" i="4"/>
  <c r="R2945" i="4" s="1"/>
  <c r="M2945" i="4"/>
  <c r="Q2945" i="4" s="1"/>
  <c r="N2518" i="4"/>
  <c r="R2518" i="4" s="1"/>
  <c r="M2518" i="4"/>
  <c r="Q2518" i="4" s="1"/>
  <c r="P2518" i="4"/>
  <c r="T2518" i="4" s="1"/>
  <c r="O2518" i="4"/>
  <c r="S2518" i="4" s="1"/>
  <c r="N2550" i="4"/>
  <c r="R2550" i="4" s="1"/>
  <c r="M2550" i="4"/>
  <c r="Q2550" i="4" s="1"/>
  <c r="P2550" i="4"/>
  <c r="T2550" i="4" s="1"/>
  <c r="O2550" i="4"/>
  <c r="S2550" i="4" s="1"/>
  <c r="N2582" i="4"/>
  <c r="R2582" i="4" s="1"/>
  <c r="M2582" i="4"/>
  <c r="Q2582" i="4" s="1"/>
  <c r="P2582" i="4"/>
  <c r="T2582" i="4" s="1"/>
  <c r="O2582" i="4"/>
  <c r="S2582" i="4" s="1"/>
  <c r="N2614" i="4"/>
  <c r="R2614" i="4" s="1"/>
  <c r="M2614" i="4"/>
  <c r="Q2614" i="4" s="1"/>
  <c r="P2614" i="4"/>
  <c r="T2614" i="4" s="1"/>
  <c r="O2614" i="4"/>
  <c r="S2614" i="4" s="1"/>
  <c r="N2646" i="4"/>
  <c r="R2646" i="4" s="1"/>
  <c r="M2646" i="4"/>
  <c r="Q2646" i="4" s="1"/>
  <c r="P2646" i="4"/>
  <c r="T2646" i="4" s="1"/>
  <c r="O2646" i="4"/>
  <c r="S2646" i="4" s="1"/>
  <c r="N2678" i="4"/>
  <c r="R2678" i="4" s="1"/>
  <c r="M2678" i="4"/>
  <c r="Q2678" i="4" s="1"/>
  <c r="P2678" i="4"/>
  <c r="T2678" i="4" s="1"/>
  <c r="O2678" i="4"/>
  <c r="S2678" i="4" s="1"/>
  <c r="N2710" i="4"/>
  <c r="R2710" i="4" s="1"/>
  <c r="M2710" i="4"/>
  <c r="Q2710" i="4" s="1"/>
  <c r="P2710" i="4"/>
  <c r="T2710" i="4" s="1"/>
  <c r="O2710" i="4"/>
  <c r="S2710" i="4" s="1"/>
  <c r="N2742" i="4"/>
  <c r="R2742" i="4" s="1"/>
  <c r="M2742" i="4"/>
  <c r="Q2742" i="4" s="1"/>
  <c r="P2742" i="4"/>
  <c r="T2742" i="4" s="1"/>
  <c r="O2742" i="4"/>
  <c r="S2742" i="4" s="1"/>
  <c r="N2774" i="4"/>
  <c r="R2774" i="4" s="1"/>
  <c r="M2774" i="4"/>
  <c r="Q2774" i="4" s="1"/>
  <c r="P2774" i="4"/>
  <c r="T2774" i="4" s="1"/>
  <c r="O2774" i="4"/>
  <c r="S2774" i="4" s="1"/>
  <c r="N2806" i="4"/>
  <c r="R2806" i="4" s="1"/>
  <c r="M2806" i="4"/>
  <c r="Q2806" i="4" s="1"/>
  <c r="P2806" i="4"/>
  <c r="T2806" i="4" s="1"/>
  <c r="O2806" i="4"/>
  <c r="S2806" i="4" s="1"/>
  <c r="N2838" i="4"/>
  <c r="R2838" i="4" s="1"/>
  <c r="M2838" i="4"/>
  <c r="Q2838" i="4" s="1"/>
  <c r="P2838" i="4"/>
  <c r="T2838" i="4" s="1"/>
  <c r="O2838" i="4"/>
  <c r="S2838" i="4" s="1"/>
  <c r="P2905" i="4"/>
  <c r="T2905" i="4" s="1"/>
  <c r="N2905" i="4"/>
  <c r="R2905" i="4" s="1"/>
  <c r="M2905" i="4"/>
  <c r="Q2905" i="4" s="1"/>
  <c r="O2905" i="4"/>
  <c r="S2905" i="4" s="1"/>
  <c r="M2866" i="4"/>
  <c r="Q2866" i="4" s="1"/>
  <c r="P2866" i="4"/>
  <c r="T2866" i="4" s="1"/>
  <c r="N2866" i="4"/>
  <c r="R2866" i="4" s="1"/>
  <c r="O2866" i="4"/>
  <c r="S2866" i="4" s="1"/>
  <c r="N3032" i="4"/>
  <c r="R3032" i="4" s="1"/>
  <c r="M3032" i="4"/>
  <c r="Q3032" i="4" s="1"/>
  <c r="P3032" i="4"/>
  <c r="T3032" i="4" s="1"/>
  <c r="O3032" i="4"/>
  <c r="S3032" i="4" s="1"/>
  <c r="P3046" i="4"/>
  <c r="T3046" i="4" s="1"/>
  <c r="N3046" i="4"/>
  <c r="R3046" i="4" s="1"/>
  <c r="M3046" i="4"/>
  <c r="Q3046" i="4" s="1"/>
  <c r="O3046" i="4"/>
  <c r="S3046" i="4" s="1"/>
  <c r="P2940" i="4"/>
  <c r="T2940" i="4" s="1"/>
  <c r="O2940" i="4"/>
  <c r="S2940" i="4" s="1"/>
  <c r="N2940" i="4"/>
  <c r="R2940" i="4" s="1"/>
  <c r="M2940" i="4"/>
  <c r="Q2940" i="4" s="1"/>
  <c r="P2972" i="4"/>
  <c r="T2972" i="4" s="1"/>
  <c r="O2972" i="4"/>
  <c r="S2972" i="4" s="1"/>
  <c r="N2972" i="4"/>
  <c r="R2972" i="4" s="1"/>
  <c r="M2972" i="4"/>
  <c r="Q2972" i="4" s="1"/>
  <c r="P3004" i="4"/>
  <c r="T3004" i="4" s="1"/>
  <c r="O3004" i="4"/>
  <c r="S3004" i="4" s="1"/>
  <c r="N3004" i="4"/>
  <c r="R3004" i="4" s="1"/>
  <c r="M3004" i="4"/>
  <c r="Q3004" i="4" s="1"/>
  <c r="N3024" i="4"/>
  <c r="R3024" i="4" s="1"/>
  <c r="M3024" i="4"/>
  <c r="Q3024" i="4" s="1"/>
  <c r="P3024" i="4"/>
  <c r="T3024" i="4" s="1"/>
  <c r="O3024" i="4"/>
  <c r="S3024" i="4" s="1"/>
  <c r="O2895" i="4"/>
  <c r="S2895" i="4" s="1"/>
  <c r="N2895" i="4"/>
  <c r="R2895" i="4" s="1"/>
  <c r="M2895" i="4"/>
  <c r="Q2895" i="4" s="1"/>
  <c r="P2895" i="4"/>
  <c r="T2895" i="4" s="1"/>
  <c r="O2927" i="4"/>
  <c r="S2927" i="4" s="1"/>
  <c r="N2927" i="4"/>
  <c r="R2927" i="4" s="1"/>
  <c r="M2927" i="4"/>
  <c r="Q2927" i="4" s="1"/>
  <c r="P2927" i="4"/>
  <c r="T2927" i="4" s="1"/>
  <c r="O2959" i="4"/>
  <c r="S2959" i="4" s="1"/>
  <c r="N2959" i="4"/>
  <c r="R2959" i="4" s="1"/>
  <c r="M2959" i="4"/>
  <c r="Q2959" i="4" s="1"/>
  <c r="P2959" i="4"/>
  <c r="T2959" i="4" s="1"/>
  <c r="O2991" i="4"/>
  <c r="S2991" i="4" s="1"/>
  <c r="N2991" i="4"/>
  <c r="R2991" i="4" s="1"/>
  <c r="M2991" i="4"/>
  <c r="Q2991" i="4" s="1"/>
  <c r="P2991" i="4"/>
  <c r="T2991" i="4" s="1"/>
  <c r="P3026" i="4"/>
  <c r="T3026" i="4" s="1"/>
  <c r="M3026" i="4"/>
  <c r="Q3026" i="4" s="1"/>
  <c r="O3026" i="4"/>
  <c r="S3026" i="4" s="1"/>
  <c r="N3026" i="4"/>
  <c r="R3026" i="4" s="1"/>
  <c r="P3049" i="4"/>
  <c r="T3049" i="4" s="1"/>
  <c r="N3049" i="4"/>
  <c r="R3049" i="4" s="1"/>
  <c r="M3049" i="4"/>
  <c r="Q3049" i="4" s="1"/>
  <c r="O3049" i="4"/>
  <c r="S3049" i="4" s="1"/>
  <c r="M2906" i="4"/>
  <c r="Q2906" i="4" s="1"/>
  <c r="P2906" i="4"/>
  <c r="T2906" i="4" s="1"/>
  <c r="N2906" i="4"/>
  <c r="R2906" i="4" s="1"/>
  <c r="O2906" i="4"/>
  <c r="S2906" i="4" s="1"/>
  <c r="M2938" i="4"/>
  <c r="Q2938" i="4" s="1"/>
  <c r="P2938" i="4"/>
  <c r="T2938" i="4" s="1"/>
  <c r="N2938" i="4"/>
  <c r="R2938" i="4" s="1"/>
  <c r="O2938" i="4"/>
  <c r="S2938" i="4" s="1"/>
  <c r="M2970" i="4"/>
  <c r="Q2970" i="4" s="1"/>
  <c r="P2970" i="4"/>
  <c r="T2970" i="4" s="1"/>
  <c r="N2970" i="4"/>
  <c r="R2970" i="4" s="1"/>
  <c r="O2970" i="4"/>
  <c r="S2970" i="4" s="1"/>
  <c r="M3002" i="4"/>
  <c r="Q3002" i="4" s="1"/>
  <c r="P3002" i="4"/>
  <c r="T3002" i="4" s="1"/>
  <c r="N3002" i="4"/>
  <c r="R3002" i="4" s="1"/>
  <c r="O3002" i="4"/>
  <c r="S3002" i="4" s="1"/>
  <c r="M3055" i="4"/>
  <c r="Q3055" i="4" s="1"/>
  <c r="P3055" i="4"/>
  <c r="T3055" i="4" s="1"/>
  <c r="O3055" i="4"/>
  <c r="S3055" i="4" s="1"/>
  <c r="N3055" i="4"/>
  <c r="R3055" i="4" s="1"/>
  <c r="M3087" i="4"/>
  <c r="Q3087" i="4" s="1"/>
  <c r="P3087" i="4"/>
  <c r="T3087" i="4" s="1"/>
  <c r="O3087" i="4"/>
  <c r="S3087" i="4" s="1"/>
  <c r="N3087" i="4"/>
  <c r="R3087" i="4" s="1"/>
  <c r="M3119" i="4"/>
  <c r="Q3119" i="4" s="1"/>
  <c r="P3119" i="4"/>
  <c r="T3119" i="4" s="1"/>
  <c r="O3119" i="4"/>
  <c r="S3119" i="4" s="1"/>
  <c r="N3119" i="4"/>
  <c r="R3119" i="4" s="1"/>
  <c r="M3151" i="4"/>
  <c r="Q3151" i="4" s="1"/>
  <c r="P3151" i="4"/>
  <c r="T3151" i="4" s="1"/>
  <c r="O3151" i="4"/>
  <c r="S3151" i="4" s="1"/>
  <c r="N3151" i="4"/>
  <c r="R3151" i="4" s="1"/>
  <c r="M3197" i="4"/>
  <c r="Q3197" i="4" s="1"/>
  <c r="P3197" i="4"/>
  <c r="T3197" i="4" s="1"/>
  <c r="N3197" i="4"/>
  <c r="R3197" i="4" s="1"/>
  <c r="O3197" i="4"/>
  <c r="S3197" i="4" s="1"/>
  <c r="M3173" i="4"/>
  <c r="Q3173" i="4" s="1"/>
  <c r="P3173" i="4"/>
  <c r="T3173" i="4" s="1"/>
  <c r="N3173" i="4"/>
  <c r="R3173" i="4" s="1"/>
  <c r="O3173" i="4"/>
  <c r="S3173" i="4" s="1"/>
  <c r="P3251" i="4"/>
  <c r="T3251" i="4" s="1"/>
  <c r="O3251" i="4"/>
  <c r="S3251" i="4" s="1"/>
  <c r="N3251" i="4"/>
  <c r="R3251" i="4" s="1"/>
  <c r="M3251" i="4"/>
  <c r="Q3251" i="4" s="1"/>
  <c r="P3078" i="4"/>
  <c r="T3078" i="4" s="1"/>
  <c r="O3078" i="4"/>
  <c r="S3078" i="4" s="1"/>
  <c r="N3078" i="4"/>
  <c r="R3078" i="4" s="1"/>
  <c r="M3078" i="4"/>
  <c r="Q3078" i="4" s="1"/>
  <c r="P3110" i="4"/>
  <c r="T3110" i="4" s="1"/>
  <c r="O3110" i="4"/>
  <c r="S3110" i="4" s="1"/>
  <c r="N3110" i="4"/>
  <c r="R3110" i="4" s="1"/>
  <c r="M3110" i="4"/>
  <c r="Q3110" i="4" s="1"/>
  <c r="P3142" i="4"/>
  <c r="T3142" i="4" s="1"/>
  <c r="O3142" i="4"/>
  <c r="S3142" i="4" s="1"/>
  <c r="N3142" i="4"/>
  <c r="R3142" i="4" s="1"/>
  <c r="M3142" i="4"/>
  <c r="Q3142" i="4" s="1"/>
  <c r="M3185" i="4"/>
  <c r="Q3185" i="4" s="1"/>
  <c r="P3185" i="4"/>
  <c r="T3185" i="4" s="1"/>
  <c r="N3185" i="4"/>
  <c r="R3185" i="4" s="1"/>
  <c r="O3185" i="4"/>
  <c r="S3185" i="4" s="1"/>
  <c r="P3247" i="4"/>
  <c r="T3247" i="4" s="1"/>
  <c r="O3247" i="4"/>
  <c r="S3247" i="4" s="1"/>
  <c r="N3247" i="4"/>
  <c r="R3247" i="4" s="1"/>
  <c r="M3247" i="4"/>
  <c r="Q3247" i="4" s="1"/>
  <c r="P3231" i="4"/>
  <c r="T3231" i="4" s="1"/>
  <c r="N3231" i="4"/>
  <c r="R3231" i="4" s="1"/>
  <c r="M3231" i="4"/>
  <c r="Q3231" i="4" s="1"/>
  <c r="O3231" i="4"/>
  <c r="S3231" i="4" s="1"/>
  <c r="P3093" i="4"/>
  <c r="T3093" i="4" s="1"/>
  <c r="O3093" i="4"/>
  <c r="S3093" i="4" s="1"/>
  <c r="N3093" i="4"/>
  <c r="R3093" i="4" s="1"/>
  <c r="M3093" i="4"/>
  <c r="Q3093" i="4" s="1"/>
  <c r="P3125" i="4"/>
  <c r="T3125" i="4" s="1"/>
  <c r="O3125" i="4"/>
  <c r="S3125" i="4" s="1"/>
  <c r="N3125" i="4"/>
  <c r="R3125" i="4" s="1"/>
  <c r="M3125" i="4"/>
  <c r="Q3125" i="4" s="1"/>
  <c r="P3157" i="4"/>
  <c r="T3157" i="4" s="1"/>
  <c r="O3157" i="4"/>
  <c r="S3157" i="4" s="1"/>
  <c r="N3157" i="4"/>
  <c r="R3157" i="4" s="1"/>
  <c r="M3157" i="4"/>
  <c r="Q3157" i="4" s="1"/>
  <c r="M3217" i="4"/>
  <c r="Q3217" i="4" s="1"/>
  <c r="P3217" i="4"/>
  <c r="T3217" i="4" s="1"/>
  <c r="N3217" i="4"/>
  <c r="R3217" i="4" s="1"/>
  <c r="O3217" i="4"/>
  <c r="S3217" i="4" s="1"/>
  <c r="P3224" i="4"/>
  <c r="T3224" i="4" s="1"/>
  <c r="N3224" i="4"/>
  <c r="R3224" i="4" s="1"/>
  <c r="M3224" i="4"/>
  <c r="Q3224" i="4" s="1"/>
  <c r="O3224" i="4"/>
  <c r="S3224" i="4" s="1"/>
  <c r="N3068" i="4"/>
  <c r="R3068" i="4" s="1"/>
  <c r="M3068" i="4"/>
  <c r="Q3068" i="4" s="1"/>
  <c r="P3068" i="4"/>
  <c r="T3068" i="4" s="1"/>
  <c r="O3068" i="4"/>
  <c r="S3068" i="4" s="1"/>
  <c r="N3100" i="4"/>
  <c r="R3100" i="4" s="1"/>
  <c r="M3100" i="4"/>
  <c r="Q3100" i="4" s="1"/>
  <c r="P3100" i="4"/>
  <c r="T3100" i="4" s="1"/>
  <c r="O3100" i="4"/>
  <c r="S3100" i="4" s="1"/>
  <c r="N3132" i="4"/>
  <c r="R3132" i="4" s="1"/>
  <c r="M3132" i="4"/>
  <c r="Q3132" i="4" s="1"/>
  <c r="P3132" i="4"/>
  <c r="T3132" i="4" s="1"/>
  <c r="O3132" i="4"/>
  <c r="S3132" i="4" s="1"/>
  <c r="N3164" i="4"/>
  <c r="R3164" i="4" s="1"/>
  <c r="M3164" i="4"/>
  <c r="Q3164" i="4" s="1"/>
  <c r="P3164" i="4"/>
  <c r="T3164" i="4" s="1"/>
  <c r="O3164" i="4"/>
  <c r="S3164" i="4" s="1"/>
  <c r="P3227" i="4"/>
  <c r="T3227" i="4" s="1"/>
  <c r="N3227" i="4"/>
  <c r="R3227" i="4" s="1"/>
  <c r="M3227" i="4"/>
  <c r="Q3227" i="4" s="1"/>
  <c r="O3227" i="4"/>
  <c r="S3227" i="4" s="1"/>
  <c r="N3214" i="4"/>
  <c r="R3214" i="4" s="1"/>
  <c r="M3214" i="4"/>
  <c r="Q3214" i="4" s="1"/>
  <c r="P3214" i="4"/>
  <c r="T3214" i="4" s="1"/>
  <c r="O3214" i="4"/>
  <c r="S3214" i="4" s="1"/>
  <c r="M3366" i="4"/>
  <c r="Q3366" i="4" s="1"/>
  <c r="P3366" i="4"/>
  <c r="T3366" i="4" s="1"/>
  <c r="N3366" i="4"/>
  <c r="R3366" i="4" s="1"/>
  <c r="O3366" i="4"/>
  <c r="S3366" i="4" s="1"/>
  <c r="P3264" i="4"/>
  <c r="T3264" i="4" s="1"/>
  <c r="O3264" i="4"/>
  <c r="S3264" i="4" s="1"/>
  <c r="N3264" i="4"/>
  <c r="R3264" i="4" s="1"/>
  <c r="M3264" i="4"/>
  <c r="Q3264" i="4" s="1"/>
  <c r="P3296" i="4"/>
  <c r="T3296" i="4" s="1"/>
  <c r="O3296" i="4"/>
  <c r="S3296" i="4" s="1"/>
  <c r="N3296" i="4"/>
  <c r="R3296" i="4" s="1"/>
  <c r="M3296" i="4"/>
  <c r="Q3296" i="4" s="1"/>
  <c r="P3330" i="4"/>
  <c r="T3330" i="4" s="1"/>
  <c r="O3330" i="4"/>
  <c r="S3330" i="4" s="1"/>
  <c r="N3330" i="4"/>
  <c r="R3330" i="4" s="1"/>
  <c r="M3330" i="4"/>
  <c r="Q3330" i="4" s="1"/>
  <c r="P3372" i="4"/>
  <c r="T3372" i="4" s="1"/>
  <c r="O3372" i="4"/>
  <c r="S3372" i="4" s="1"/>
  <c r="N3372" i="4"/>
  <c r="R3372" i="4" s="1"/>
  <c r="M3372" i="4"/>
  <c r="Q3372" i="4" s="1"/>
  <c r="P3267" i="4"/>
  <c r="T3267" i="4" s="1"/>
  <c r="O3267" i="4"/>
  <c r="S3267" i="4" s="1"/>
  <c r="N3267" i="4"/>
  <c r="R3267" i="4" s="1"/>
  <c r="M3267" i="4"/>
  <c r="Q3267" i="4" s="1"/>
  <c r="P3299" i="4"/>
  <c r="T3299" i="4" s="1"/>
  <c r="O3299" i="4"/>
  <c r="S3299" i="4" s="1"/>
  <c r="N3299" i="4"/>
  <c r="R3299" i="4" s="1"/>
  <c r="M3299" i="4"/>
  <c r="Q3299" i="4" s="1"/>
  <c r="P3338" i="4"/>
  <c r="T3338" i="4" s="1"/>
  <c r="O3338" i="4"/>
  <c r="S3338" i="4" s="1"/>
  <c r="N3338" i="4"/>
  <c r="R3338" i="4" s="1"/>
  <c r="M3338" i="4"/>
  <c r="Q3338" i="4" s="1"/>
  <c r="M3362" i="4"/>
  <c r="Q3362" i="4" s="1"/>
  <c r="P3362" i="4"/>
  <c r="T3362" i="4" s="1"/>
  <c r="N3362" i="4"/>
  <c r="R3362" i="4" s="1"/>
  <c r="O3362" i="4"/>
  <c r="S3362" i="4" s="1"/>
  <c r="O3270" i="4"/>
  <c r="S3270" i="4" s="1"/>
  <c r="N3270" i="4"/>
  <c r="R3270" i="4" s="1"/>
  <c r="M3270" i="4"/>
  <c r="Q3270" i="4" s="1"/>
  <c r="P3270" i="4"/>
  <c r="T3270" i="4" s="1"/>
  <c r="O3302" i="4"/>
  <c r="S3302" i="4" s="1"/>
  <c r="N3302" i="4"/>
  <c r="R3302" i="4" s="1"/>
  <c r="M3302" i="4"/>
  <c r="Q3302" i="4" s="1"/>
  <c r="P3302" i="4"/>
  <c r="T3302" i="4" s="1"/>
  <c r="O3331" i="4"/>
  <c r="S3331" i="4" s="1"/>
  <c r="N3331" i="4"/>
  <c r="R3331" i="4" s="1"/>
  <c r="M3331" i="4"/>
  <c r="Q3331" i="4" s="1"/>
  <c r="P3331" i="4"/>
  <c r="T3331" i="4" s="1"/>
  <c r="N3335" i="4"/>
  <c r="R3335" i="4" s="1"/>
  <c r="M3335" i="4"/>
  <c r="Q3335" i="4" s="1"/>
  <c r="P3335" i="4"/>
  <c r="T3335" i="4" s="1"/>
  <c r="O3335" i="4"/>
  <c r="S3335" i="4" s="1"/>
  <c r="P3392" i="4"/>
  <c r="T3392" i="4" s="1"/>
  <c r="O3392" i="4"/>
  <c r="S3392" i="4" s="1"/>
  <c r="N3392" i="4"/>
  <c r="R3392" i="4" s="1"/>
  <c r="M3392" i="4"/>
  <c r="Q3392" i="4" s="1"/>
  <c r="M3253" i="4"/>
  <c r="Q3253" i="4" s="1"/>
  <c r="P3253" i="4"/>
  <c r="T3253" i="4" s="1"/>
  <c r="O3253" i="4"/>
  <c r="S3253" i="4" s="1"/>
  <c r="N3253" i="4"/>
  <c r="R3253" i="4" s="1"/>
  <c r="M3285" i="4"/>
  <c r="Q3285" i="4" s="1"/>
  <c r="P3285" i="4"/>
  <c r="T3285" i="4" s="1"/>
  <c r="O3285" i="4"/>
  <c r="S3285" i="4" s="1"/>
  <c r="N3285" i="4"/>
  <c r="R3285" i="4" s="1"/>
  <c r="M3317" i="4"/>
  <c r="Q3317" i="4" s="1"/>
  <c r="P3317" i="4"/>
  <c r="T3317" i="4" s="1"/>
  <c r="O3317" i="4"/>
  <c r="S3317" i="4" s="1"/>
  <c r="N3317" i="4"/>
  <c r="R3317" i="4" s="1"/>
  <c r="P3468" i="4"/>
  <c r="T3468" i="4" s="1"/>
  <c r="N3468" i="4"/>
  <c r="R3468" i="4" s="1"/>
  <c r="M3468" i="4"/>
  <c r="Q3468" i="4" s="1"/>
  <c r="O3468" i="4"/>
  <c r="S3468" i="4" s="1"/>
  <c r="M3606" i="4"/>
  <c r="Q3606" i="4" s="1"/>
  <c r="P3606" i="4"/>
  <c r="T3606" i="4" s="1"/>
  <c r="O3606" i="4"/>
  <c r="S3606" i="4" s="1"/>
  <c r="N3606" i="4"/>
  <c r="R3606" i="4" s="1"/>
  <c r="P3409" i="4"/>
  <c r="T3409" i="4" s="1"/>
  <c r="O3409" i="4"/>
  <c r="S3409" i="4" s="1"/>
  <c r="N3409" i="4"/>
  <c r="R3409" i="4" s="1"/>
  <c r="M3409" i="4"/>
  <c r="Q3409" i="4" s="1"/>
  <c r="P3441" i="4"/>
  <c r="T3441" i="4" s="1"/>
  <c r="O3441" i="4"/>
  <c r="S3441" i="4" s="1"/>
  <c r="N3441" i="4"/>
  <c r="R3441" i="4" s="1"/>
  <c r="M3441" i="4"/>
  <c r="Q3441" i="4" s="1"/>
  <c r="N3491" i="4"/>
  <c r="R3491" i="4" s="1"/>
  <c r="M3491" i="4"/>
  <c r="Q3491" i="4" s="1"/>
  <c r="P3491" i="4"/>
  <c r="T3491" i="4" s="1"/>
  <c r="O3491" i="4"/>
  <c r="S3491" i="4" s="1"/>
  <c r="P3469" i="4"/>
  <c r="T3469" i="4" s="1"/>
  <c r="O3469" i="4"/>
  <c r="S3469" i="4" s="1"/>
  <c r="N3469" i="4"/>
  <c r="R3469" i="4" s="1"/>
  <c r="M3469" i="4"/>
  <c r="Q3469" i="4" s="1"/>
  <c r="M3598" i="4"/>
  <c r="Q3598" i="4" s="1"/>
  <c r="P3598" i="4"/>
  <c r="T3598" i="4" s="1"/>
  <c r="O3598" i="4"/>
  <c r="S3598" i="4" s="1"/>
  <c r="N3598" i="4"/>
  <c r="R3598" i="4" s="1"/>
  <c r="P3424" i="4"/>
  <c r="T3424" i="4" s="1"/>
  <c r="O3424" i="4"/>
  <c r="S3424" i="4" s="1"/>
  <c r="N3424" i="4"/>
  <c r="R3424" i="4" s="1"/>
  <c r="M3424" i="4"/>
  <c r="Q3424" i="4" s="1"/>
  <c r="P3456" i="4"/>
  <c r="T3456" i="4" s="1"/>
  <c r="O3456" i="4"/>
  <c r="S3456" i="4" s="1"/>
  <c r="N3456" i="4"/>
  <c r="R3456" i="4" s="1"/>
  <c r="M3456" i="4"/>
  <c r="Q3456" i="4" s="1"/>
  <c r="M3594" i="4"/>
  <c r="Q3594" i="4" s="1"/>
  <c r="P3594" i="4"/>
  <c r="T3594" i="4" s="1"/>
  <c r="O3594" i="4"/>
  <c r="S3594" i="4" s="1"/>
  <c r="N3594" i="4"/>
  <c r="R3594" i="4" s="1"/>
  <c r="P3492" i="4"/>
  <c r="T3492" i="4" s="1"/>
  <c r="N3492" i="4"/>
  <c r="R3492" i="4" s="1"/>
  <c r="O3492" i="4"/>
  <c r="S3492" i="4" s="1"/>
  <c r="M3492" i="4"/>
  <c r="Q3492" i="4" s="1"/>
  <c r="N3371" i="4"/>
  <c r="R3371" i="4" s="1"/>
  <c r="M3371" i="4"/>
  <c r="Q3371" i="4" s="1"/>
  <c r="P3371" i="4"/>
  <c r="T3371" i="4" s="1"/>
  <c r="O3371" i="4"/>
  <c r="S3371" i="4" s="1"/>
  <c r="O3403" i="4"/>
  <c r="S3403" i="4" s="1"/>
  <c r="N3403" i="4"/>
  <c r="R3403" i="4" s="1"/>
  <c r="M3403" i="4"/>
  <c r="Q3403" i="4" s="1"/>
  <c r="P3403" i="4"/>
  <c r="T3403" i="4" s="1"/>
  <c r="O3435" i="4"/>
  <c r="S3435" i="4" s="1"/>
  <c r="N3435" i="4"/>
  <c r="R3435" i="4" s="1"/>
  <c r="M3435" i="4"/>
  <c r="Q3435" i="4" s="1"/>
  <c r="P3435" i="4"/>
  <c r="T3435" i="4" s="1"/>
  <c r="N3467" i="4"/>
  <c r="R3467" i="4" s="1"/>
  <c r="P3467" i="4"/>
  <c r="T3467" i="4" s="1"/>
  <c r="O3467" i="4"/>
  <c r="S3467" i="4" s="1"/>
  <c r="M3467" i="4"/>
  <c r="Q3467" i="4" s="1"/>
  <c r="M3618" i="4"/>
  <c r="Q3618" i="4" s="1"/>
  <c r="P3618" i="4"/>
  <c r="T3618" i="4" s="1"/>
  <c r="O3618" i="4"/>
  <c r="S3618" i="4" s="1"/>
  <c r="N3618" i="4"/>
  <c r="R3618" i="4" s="1"/>
  <c r="P3501" i="4"/>
  <c r="T3501" i="4" s="1"/>
  <c r="O3501" i="4"/>
  <c r="S3501" i="4" s="1"/>
  <c r="N3501" i="4"/>
  <c r="R3501" i="4" s="1"/>
  <c r="M3501" i="4"/>
  <c r="Q3501" i="4" s="1"/>
  <c r="M3394" i="4"/>
  <c r="Q3394" i="4" s="1"/>
  <c r="P3394" i="4"/>
  <c r="T3394" i="4" s="1"/>
  <c r="O3394" i="4"/>
  <c r="S3394" i="4" s="1"/>
  <c r="N3394" i="4"/>
  <c r="R3394" i="4" s="1"/>
  <c r="M3426" i="4"/>
  <c r="Q3426" i="4" s="1"/>
  <c r="P3426" i="4"/>
  <c r="T3426" i="4" s="1"/>
  <c r="O3426" i="4"/>
  <c r="S3426" i="4" s="1"/>
  <c r="N3426" i="4"/>
  <c r="R3426" i="4" s="1"/>
  <c r="M3458" i="4"/>
  <c r="Q3458" i="4" s="1"/>
  <c r="P3458" i="4"/>
  <c r="T3458" i="4" s="1"/>
  <c r="O3458" i="4"/>
  <c r="S3458" i="4" s="1"/>
  <c r="N3458" i="4"/>
  <c r="R3458" i="4" s="1"/>
  <c r="M3562" i="4"/>
  <c r="Q3562" i="4" s="1"/>
  <c r="O3562" i="4"/>
  <c r="S3562" i="4" s="1"/>
  <c r="N3562" i="4"/>
  <c r="R3562" i="4" s="1"/>
  <c r="P3562" i="4"/>
  <c r="T3562" i="4" s="1"/>
  <c r="N3659" i="4"/>
  <c r="R3659" i="4" s="1"/>
  <c r="M3659" i="4"/>
  <c r="Q3659" i="4" s="1"/>
  <c r="P3659" i="4"/>
  <c r="T3659" i="4" s="1"/>
  <c r="O3659" i="4"/>
  <c r="S3659" i="4" s="1"/>
  <c r="P3525" i="4"/>
  <c r="T3525" i="4" s="1"/>
  <c r="O3525" i="4"/>
  <c r="S3525" i="4" s="1"/>
  <c r="M3525" i="4"/>
  <c r="Q3525" i="4" s="1"/>
  <c r="N3525" i="4"/>
  <c r="R3525" i="4" s="1"/>
  <c r="P3557" i="4"/>
  <c r="T3557" i="4" s="1"/>
  <c r="O3557" i="4"/>
  <c r="S3557" i="4" s="1"/>
  <c r="M3557" i="4"/>
  <c r="Q3557" i="4" s="1"/>
  <c r="N3557" i="4"/>
  <c r="R3557" i="4" s="1"/>
  <c r="P3589" i="4"/>
  <c r="T3589" i="4" s="1"/>
  <c r="O3589" i="4"/>
  <c r="S3589" i="4" s="1"/>
  <c r="N3589" i="4"/>
  <c r="R3589" i="4" s="1"/>
  <c r="M3589" i="4"/>
  <c r="Q3589" i="4" s="1"/>
  <c r="P3621" i="4"/>
  <c r="T3621" i="4" s="1"/>
  <c r="O3621" i="4"/>
  <c r="S3621" i="4" s="1"/>
  <c r="N3621" i="4"/>
  <c r="R3621" i="4" s="1"/>
  <c r="M3621" i="4"/>
  <c r="Q3621" i="4" s="1"/>
  <c r="M3682" i="4"/>
  <c r="Q3682" i="4" s="1"/>
  <c r="P3682" i="4"/>
  <c r="T3682" i="4" s="1"/>
  <c r="N3682" i="4"/>
  <c r="R3682" i="4" s="1"/>
  <c r="O3682" i="4"/>
  <c r="S3682" i="4" s="1"/>
  <c r="P3681" i="4"/>
  <c r="T3681" i="4" s="1"/>
  <c r="N3681" i="4"/>
  <c r="R3681" i="4" s="1"/>
  <c r="M3681" i="4"/>
  <c r="Q3681" i="4" s="1"/>
  <c r="O3681" i="4"/>
  <c r="S3681" i="4" s="1"/>
  <c r="P3524" i="4"/>
  <c r="T3524" i="4" s="1"/>
  <c r="O3524" i="4"/>
  <c r="S3524" i="4" s="1"/>
  <c r="N3524" i="4"/>
  <c r="R3524" i="4" s="1"/>
  <c r="M3524" i="4"/>
  <c r="Q3524" i="4" s="1"/>
  <c r="P3556" i="4"/>
  <c r="T3556" i="4" s="1"/>
  <c r="O3556" i="4"/>
  <c r="S3556" i="4" s="1"/>
  <c r="N3556" i="4"/>
  <c r="R3556" i="4" s="1"/>
  <c r="M3556" i="4"/>
  <c r="Q3556" i="4" s="1"/>
  <c r="P3588" i="4"/>
  <c r="T3588" i="4" s="1"/>
  <c r="O3588" i="4"/>
  <c r="S3588" i="4" s="1"/>
  <c r="N3588" i="4"/>
  <c r="R3588" i="4" s="1"/>
  <c r="M3588" i="4"/>
  <c r="Q3588" i="4" s="1"/>
  <c r="P3620" i="4"/>
  <c r="T3620" i="4" s="1"/>
  <c r="O3620" i="4"/>
  <c r="S3620" i="4" s="1"/>
  <c r="N3620" i="4"/>
  <c r="R3620" i="4" s="1"/>
  <c r="M3620" i="4"/>
  <c r="Q3620" i="4" s="1"/>
  <c r="P3680" i="4"/>
  <c r="T3680" i="4" s="1"/>
  <c r="N3680" i="4"/>
  <c r="R3680" i="4" s="1"/>
  <c r="M3680" i="4"/>
  <c r="Q3680" i="4" s="1"/>
  <c r="O3680" i="4"/>
  <c r="S3680" i="4" s="1"/>
  <c r="N3679" i="4"/>
  <c r="R3679" i="4" s="1"/>
  <c r="M3679" i="4"/>
  <c r="Q3679" i="4" s="1"/>
  <c r="P3679" i="4"/>
  <c r="T3679" i="4" s="1"/>
  <c r="O3679" i="4"/>
  <c r="S3679" i="4" s="1"/>
  <c r="N3527" i="4"/>
  <c r="R3527" i="4" s="1"/>
  <c r="M3527" i="4"/>
  <c r="Q3527" i="4" s="1"/>
  <c r="P3527" i="4"/>
  <c r="T3527" i="4" s="1"/>
  <c r="O3527" i="4"/>
  <c r="S3527" i="4" s="1"/>
  <c r="N3559" i="4"/>
  <c r="R3559" i="4" s="1"/>
  <c r="M3559" i="4"/>
  <c r="Q3559" i="4" s="1"/>
  <c r="P3559" i="4"/>
  <c r="T3559" i="4" s="1"/>
  <c r="O3559" i="4"/>
  <c r="S3559" i="4" s="1"/>
  <c r="N3591" i="4"/>
  <c r="R3591" i="4" s="1"/>
  <c r="M3591" i="4"/>
  <c r="Q3591" i="4" s="1"/>
  <c r="P3591" i="4"/>
  <c r="T3591" i="4" s="1"/>
  <c r="O3591" i="4"/>
  <c r="S3591" i="4" s="1"/>
  <c r="N3623" i="4"/>
  <c r="R3623" i="4" s="1"/>
  <c r="M3623" i="4"/>
  <c r="Q3623" i="4" s="1"/>
  <c r="P3623" i="4"/>
  <c r="T3623" i="4" s="1"/>
  <c r="O3623" i="4"/>
  <c r="S3623" i="4" s="1"/>
  <c r="M3686" i="4"/>
  <c r="Q3686" i="4" s="1"/>
  <c r="P3686" i="4"/>
  <c r="T3686" i="4" s="1"/>
  <c r="N3686" i="4"/>
  <c r="R3686" i="4" s="1"/>
  <c r="O3686" i="4"/>
  <c r="S3686" i="4" s="1"/>
  <c r="P3677" i="4"/>
  <c r="T3677" i="4" s="1"/>
  <c r="N3677" i="4"/>
  <c r="R3677" i="4" s="1"/>
  <c r="M3677" i="4"/>
  <c r="Q3677" i="4" s="1"/>
  <c r="O3677" i="4"/>
  <c r="S3677" i="4" s="1"/>
  <c r="M3714" i="4"/>
  <c r="Q3714" i="4" s="1"/>
  <c r="P3714" i="4"/>
  <c r="T3714" i="4" s="1"/>
  <c r="O3714" i="4"/>
  <c r="S3714" i="4" s="1"/>
  <c r="N3714" i="4"/>
  <c r="R3714" i="4" s="1"/>
  <c r="M3746" i="4"/>
  <c r="Q3746" i="4" s="1"/>
  <c r="P3746" i="4"/>
  <c r="T3746" i="4" s="1"/>
  <c r="O3746" i="4"/>
  <c r="S3746" i="4" s="1"/>
  <c r="N3746" i="4"/>
  <c r="R3746" i="4" s="1"/>
  <c r="M3778" i="4"/>
  <c r="Q3778" i="4" s="1"/>
  <c r="P3778" i="4"/>
  <c r="T3778" i="4" s="1"/>
  <c r="O3778" i="4"/>
  <c r="S3778" i="4" s="1"/>
  <c r="N3778" i="4"/>
  <c r="R3778" i="4" s="1"/>
  <c r="M3810" i="4"/>
  <c r="Q3810" i="4" s="1"/>
  <c r="P3810" i="4"/>
  <c r="T3810" i="4" s="1"/>
  <c r="O3810" i="4"/>
  <c r="S3810" i="4" s="1"/>
  <c r="N3810" i="4"/>
  <c r="R3810" i="4" s="1"/>
  <c r="P3709" i="4"/>
  <c r="T3709" i="4" s="1"/>
  <c r="O3709" i="4"/>
  <c r="S3709" i="4" s="1"/>
  <c r="N3709" i="4"/>
  <c r="R3709" i="4" s="1"/>
  <c r="M3709" i="4"/>
  <c r="Q3709" i="4" s="1"/>
  <c r="P3741" i="4"/>
  <c r="T3741" i="4" s="1"/>
  <c r="O3741" i="4"/>
  <c r="S3741" i="4" s="1"/>
  <c r="N3741" i="4"/>
  <c r="R3741" i="4" s="1"/>
  <c r="M3741" i="4"/>
  <c r="Q3741" i="4" s="1"/>
  <c r="P3773" i="4"/>
  <c r="T3773" i="4" s="1"/>
  <c r="O3773" i="4"/>
  <c r="S3773" i="4" s="1"/>
  <c r="N3773" i="4"/>
  <c r="R3773" i="4" s="1"/>
  <c r="M3773" i="4"/>
  <c r="Q3773" i="4" s="1"/>
  <c r="P3805" i="4"/>
  <c r="T3805" i="4" s="1"/>
  <c r="O3805" i="4"/>
  <c r="S3805" i="4" s="1"/>
  <c r="N3805" i="4"/>
  <c r="R3805" i="4" s="1"/>
  <c r="M3805" i="4"/>
  <c r="Q3805" i="4" s="1"/>
  <c r="P3708" i="4"/>
  <c r="T3708" i="4" s="1"/>
  <c r="O3708" i="4"/>
  <c r="S3708" i="4" s="1"/>
  <c r="N3708" i="4"/>
  <c r="R3708" i="4" s="1"/>
  <c r="M3708" i="4"/>
  <c r="Q3708" i="4" s="1"/>
  <c r="P3740" i="4"/>
  <c r="T3740" i="4" s="1"/>
  <c r="O3740" i="4"/>
  <c r="S3740" i="4" s="1"/>
  <c r="N3740" i="4"/>
  <c r="R3740" i="4" s="1"/>
  <c r="M3740" i="4"/>
  <c r="Q3740" i="4" s="1"/>
  <c r="P3772" i="4"/>
  <c r="T3772" i="4" s="1"/>
  <c r="O3772" i="4"/>
  <c r="S3772" i="4" s="1"/>
  <c r="N3772" i="4"/>
  <c r="R3772" i="4" s="1"/>
  <c r="M3772" i="4"/>
  <c r="Q3772" i="4" s="1"/>
  <c r="P3804" i="4"/>
  <c r="T3804" i="4" s="1"/>
  <c r="O3804" i="4"/>
  <c r="S3804" i="4" s="1"/>
  <c r="N3804" i="4"/>
  <c r="R3804" i="4" s="1"/>
  <c r="M3804" i="4"/>
  <c r="Q3804" i="4" s="1"/>
  <c r="N3707" i="4"/>
  <c r="R3707" i="4" s="1"/>
  <c r="M3707" i="4"/>
  <c r="Q3707" i="4" s="1"/>
  <c r="P3707" i="4"/>
  <c r="T3707" i="4" s="1"/>
  <c r="O3707" i="4"/>
  <c r="S3707" i="4" s="1"/>
  <c r="N3739" i="4"/>
  <c r="R3739" i="4" s="1"/>
  <c r="M3739" i="4"/>
  <c r="Q3739" i="4" s="1"/>
  <c r="P3739" i="4"/>
  <c r="T3739" i="4" s="1"/>
  <c r="O3739" i="4"/>
  <c r="S3739" i="4" s="1"/>
  <c r="N3771" i="4"/>
  <c r="R3771" i="4" s="1"/>
  <c r="M3771" i="4"/>
  <c r="Q3771" i="4" s="1"/>
  <c r="P3771" i="4"/>
  <c r="T3771" i="4" s="1"/>
  <c r="O3771" i="4"/>
  <c r="S3771" i="4" s="1"/>
  <c r="N3803" i="4"/>
  <c r="R3803" i="4" s="1"/>
  <c r="M3803" i="4"/>
  <c r="Q3803" i="4" s="1"/>
  <c r="P3803" i="4"/>
  <c r="T3803" i="4" s="1"/>
  <c r="O3803" i="4"/>
  <c r="S3803" i="4" s="1"/>
  <c r="N3903" i="4"/>
  <c r="R3903" i="4" s="1"/>
  <c r="M3903" i="4"/>
  <c r="Q3903" i="4" s="1"/>
  <c r="P3903" i="4"/>
  <c r="T3903" i="4" s="1"/>
  <c r="O3903" i="4"/>
  <c r="S3903" i="4" s="1"/>
  <c r="P3965" i="4"/>
  <c r="T3965" i="4" s="1"/>
  <c r="M3965" i="4"/>
  <c r="Q3965" i="4" s="1"/>
  <c r="O3965" i="4"/>
  <c r="S3965" i="4" s="1"/>
  <c r="N3965" i="4"/>
  <c r="R3965" i="4" s="1"/>
  <c r="P3867" i="4"/>
  <c r="T3867" i="4" s="1"/>
  <c r="O3867" i="4"/>
  <c r="S3867" i="4" s="1"/>
  <c r="N3867" i="4"/>
  <c r="R3867" i="4" s="1"/>
  <c r="M3867" i="4"/>
  <c r="Q3867" i="4" s="1"/>
  <c r="P3899" i="4"/>
  <c r="T3899" i="4" s="1"/>
  <c r="O3899" i="4"/>
  <c r="S3899" i="4" s="1"/>
  <c r="N3899" i="4"/>
  <c r="R3899" i="4" s="1"/>
  <c r="M3899" i="4"/>
  <c r="Q3899" i="4" s="1"/>
  <c r="N3911" i="4"/>
  <c r="R3911" i="4" s="1"/>
  <c r="P3911" i="4"/>
  <c r="T3911" i="4" s="1"/>
  <c r="O3911" i="4"/>
  <c r="S3911" i="4" s="1"/>
  <c r="M3911" i="4"/>
  <c r="Q3911" i="4" s="1"/>
  <c r="P3842" i="4"/>
  <c r="T3842" i="4" s="1"/>
  <c r="O3842" i="4"/>
  <c r="S3842" i="4" s="1"/>
  <c r="N3842" i="4"/>
  <c r="R3842" i="4" s="1"/>
  <c r="M3842" i="4"/>
  <c r="Q3842" i="4" s="1"/>
  <c r="P3874" i="4"/>
  <c r="T3874" i="4" s="1"/>
  <c r="O3874" i="4"/>
  <c r="S3874" i="4" s="1"/>
  <c r="N3874" i="4"/>
  <c r="R3874" i="4" s="1"/>
  <c r="M3874" i="4"/>
  <c r="Q3874" i="4" s="1"/>
  <c r="M3934" i="4"/>
  <c r="Q3934" i="4" s="1"/>
  <c r="N3934" i="4"/>
  <c r="R3934" i="4" s="1"/>
  <c r="O3934" i="4"/>
  <c r="S3934" i="4" s="1"/>
  <c r="P3934" i="4"/>
  <c r="T3934" i="4" s="1"/>
  <c r="O3837" i="4"/>
  <c r="S3837" i="4" s="1"/>
  <c r="N3837" i="4"/>
  <c r="R3837" i="4" s="1"/>
  <c r="M3837" i="4"/>
  <c r="Q3837" i="4" s="1"/>
  <c r="P3837" i="4"/>
  <c r="T3837" i="4" s="1"/>
  <c r="O3869" i="4"/>
  <c r="S3869" i="4" s="1"/>
  <c r="N3869" i="4"/>
  <c r="R3869" i="4" s="1"/>
  <c r="M3869" i="4"/>
  <c r="Q3869" i="4" s="1"/>
  <c r="P3869" i="4"/>
  <c r="T3869" i="4" s="1"/>
  <c r="O3901" i="4"/>
  <c r="S3901" i="4" s="1"/>
  <c r="N3901" i="4"/>
  <c r="R3901" i="4" s="1"/>
  <c r="M3901" i="4"/>
  <c r="Q3901" i="4" s="1"/>
  <c r="P3901" i="4"/>
  <c r="T3901" i="4" s="1"/>
  <c r="N3915" i="4"/>
  <c r="R3915" i="4" s="1"/>
  <c r="M3915" i="4"/>
  <c r="Q3915" i="4" s="1"/>
  <c r="P3915" i="4"/>
  <c r="T3915" i="4" s="1"/>
  <c r="O3915" i="4"/>
  <c r="S3915" i="4" s="1"/>
  <c r="M3844" i="4"/>
  <c r="Q3844" i="4" s="1"/>
  <c r="P3844" i="4"/>
  <c r="T3844" i="4" s="1"/>
  <c r="O3844" i="4"/>
  <c r="S3844" i="4" s="1"/>
  <c r="N3844" i="4"/>
  <c r="R3844" i="4" s="1"/>
  <c r="M3876" i="4"/>
  <c r="Q3876" i="4" s="1"/>
  <c r="P3876" i="4"/>
  <c r="T3876" i="4" s="1"/>
  <c r="O3876" i="4"/>
  <c r="S3876" i="4" s="1"/>
  <c r="N3876" i="4"/>
  <c r="R3876" i="4" s="1"/>
  <c r="P3917" i="4"/>
  <c r="T3917" i="4" s="1"/>
  <c r="M3917" i="4"/>
  <c r="Q3917" i="4" s="1"/>
  <c r="O3917" i="4"/>
  <c r="S3917" i="4" s="1"/>
  <c r="N3917" i="4"/>
  <c r="R3917" i="4" s="1"/>
  <c r="P3956" i="4"/>
  <c r="T3956" i="4" s="1"/>
  <c r="O3956" i="4"/>
  <c r="S3956" i="4" s="1"/>
  <c r="N3956" i="4"/>
  <c r="R3956" i="4" s="1"/>
  <c r="M3956" i="4"/>
  <c r="Q3956" i="4" s="1"/>
  <c r="M3946" i="4"/>
  <c r="Q3946" i="4" s="1"/>
  <c r="N3946" i="4"/>
  <c r="R3946" i="4" s="1"/>
  <c r="P3946" i="4"/>
  <c r="T3946" i="4" s="1"/>
  <c r="O3946" i="4"/>
  <c r="S3946" i="4" s="1"/>
  <c r="P4045" i="4"/>
  <c r="T4045" i="4" s="1"/>
  <c r="O4045" i="4"/>
  <c r="S4045" i="4" s="1"/>
  <c r="M4045" i="4"/>
  <c r="Q4045" i="4" s="1"/>
  <c r="N4045" i="4"/>
  <c r="R4045" i="4" s="1"/>
  <c r="P4089" i="4"/>
  <c r="T4089" i="4" s="1"/>
  <c r="O4089" i="4"/>
  <c r="S4089" i="4" s="1"/>
  <c r="N4089" i="4"/>
  <c r="R4089" i="4" s="1"/>
  <c r="M4089" i="4"/>
  <c r="Q4089" i="4" s="1"/>
  <c r="P3924" i="4"/>
  <c r="T3924" i="4" s="1"/>
  <c r="N3924" i="4"/>
  <c r="R3924" i="4" s="1"/>
  <c r="M3924" i="4"/>
  <c r="Q3924" i="4" s="1"/>
  <c r="O3924" i="4"/>
  <c r="S3924" i="4" s="1"/>
  <c r="M3950" i="4"/>
  <c r="Q3950" i="4" s="1"/>
  <c r="N3950" i="4"/>
  <c r="R3950" i="4" s="1"/>
  <c r="P3950" i="4"/>
  <c r="T3950" i="4" s="1"/>
  <c r="O3950" i="4"/>
  <c r="S3950" i="4" s="1"/>
  <c r="N4049" i="4"/>
  <c r="R4049" i="4" s="1"/>
  <c r="P4049" i="4"/>
  <c r="T4049" i="4" s="1"/>
  <c r="M4049" i="4"/>
  <c r="Q4049" i="4" s="1"/>
  <c r="O4049" i="4"/>
  <c r="S4049" i="4" s="1"/>
  <c r="P3984" i="4"/>
  <c r="T3984" i="4" s="1"/>
  <c r="O3984" i="4"/>
  <c r="S3984" i="4" s="1"/>
  <c r="N3984" i="4"/>
  <c r="R3984" i="4" s="1"/>
  <c r="M3984" i="4"/>
  <c r="Q3984" i="4" s="1"/>
  <c r="P4016" i="4"/>
  <c r="T4016" i="4" s="1"/>
  <c r="O4016" i="4"/>
  <c r="S4016" i="4" s="1"/>
  <c r="N4016" i="4"/>
  <c r="R4016" i="4" s="1"/>
  <c r="M4016" i="4"/>
  <c r="Q4016" i="4" s="1"/>
  <c r="M4050" i="4"/>
  <c r="Q4050" i="4" s="1"/>
  <c r="P4050" i="4"/>
  <c r="T4050" i="4" s="1"/>
  <c r="O4050" i="4"/>
  <c r="S4050" i="4" s="1"/>
  <c r="N4050" i="4"/>
  <c r="R4050" i="4" s="1"/>
  <c r="N4063" i="4"/>
  <c r="R4063" i="4" s="1"/>
  <c r="P4063" i="4"/>
  <c r="T4063" i="4" s="1"/>
  <c r="O4063" i="4"/>
  <c r="S4063" i="4" s="1"/>
  <c r="M4063" i="4"/>
  <c r="Q4063" i="4" s="1"/>
  <c r="N3951" i="4"/>
  <c r="R3951" i="4" s="1"/>
  <c r="M3951" i="4"/>
  <c r="Q3951" i="4" s="1"/>
  <c r="P3951" i="4"/>
  <c r="T3951" i="4" s="1"/>
  <c r="O3951" i="4"/>
  <c r="S3951" i="4" s="1"/>
  <c r="N3983" i="4"/>
  <c r="R3983" i="4" s="1"/>
  <c r="M3983" i="4"/>
  <c r="Q3983" i="4" s="1"/>
  <c r="P3983" i="4"/>
  <c r="T3983" i="4" s="1"/>
  <c r="O3983" i="4"/>
  <c r="S3983" i="4" s="1"/>
  <c r="O4015" i="4"/>
  <c r="S4015" i="4" s="1"/>
  <c r="N4015" i="4"/>
  <c r="R4015" i="4" s="1"/>
  <c r="M4015" i="4"/>
  <c r="Q4015" i="4" s="1"/>
  <c r="P4015" i="4"/>
  <c r="T4015" i="4" s="1"/>
  <c r="M4054" i="4"/>
  <c r="Q4054" i="4" s="1"/>
  <c r="P4054" i="4"/>
  <c r="T4054" i="4" s="1"/>
  <c r="O4054" i="4"/>
  <c r="S4054" i="4" s="1"/>
  <c r="N4054" i="4"/>
  <c r="R4054" i="4" s="1"/>
  <c r="P4064" i="4"/>
  <c r="T4064" i="4" s="1"/>
  <c r="M4064" i="4"/>
  <c r="Q4064" i="4" s="1"/>
  <c r="N4064" i="4"/>
  <c r="R4064" i="4" s="1"/>
  <c r="O4064" i="4"/>
  <c r="S4064" i="4" s="1"/>
  <c r="M3998" i="4"/>
  <c r="Q3998" i="4" s="1"/>
  <c r="N3998" i="4"/>
  <c r="R3998" i="4" s="1"/>
  <c r="O3998" i="4"/>
  <c r="S3998" i="4" s="1"/>
  <c r="P3998" i="4"/>
  <c r="T3998" i="4" s="1"/>
  <c r="M4030" i="4"/>
  <c r="Q4030" i="4" s="1"/>
  <c r="N4030" i="4"/>
  <c r="R4030" i="4" s="1"/>
  <c r="O4030" i="4"/>
  <c r="S4030" i="4" s="1"/>
  <c r="P4030" i="4"/>
  <c r="T4030" i="4" s="1"/>
  <c r="N4083" i="4"/>
  <c r="R4083" i="4" s="1"/>
  <c r="M4083" i="4"/>
  <c r="Q4083" i="4" s="1"/>
  <c r="O4083" i="4"/>
  <c r="S4083" i="4" s="1"/>
  <c r="P4083" i="4"/>
  <c r="T4083" i="4" s="1"/>
  <c r="M4106" i="4"/>
  <c r="Q4106" i="4" s="1"/>
  <c r="P4106" i="4"/>
  <c r="T4106" i="4" s="1"/>
  <c r="O4106" i="4"/>
  <c r="S4106" i="4" s="1"/>
  <c r="N4106" i="4"/>
  <c r="R4106" i="4" s="1"/>
  <c r="M4138" i="4"/>
  <c r="Q4138" i="4" s="1"/>
  <c r="P4138" i="4"/>
  <c r="T4138" i="4" s="1"/>
  <c r="O4138" i="4"/>
  <c r="S4138" i="4" s="1"/>
  <c r="N4138" i="4"/>
  <c r="R4138" i="4" s="1"/>
  <c r="M4170" i="4"/>
  <c r="Q4170" i="4" s="1"/>
  <c r="P4170" i="4"/>
  <c r="T4170" i="4" s="1"/>
  <c r="O4170" i="4"/>
  <c r="S4170" i="4" s="1"/>
  <c r="N4170" i="4"/>
  <c r="R4170" i="4" s="1"/>
  <c r="M4202" i="4"/>
  <c r="Q4202" i="4" s="1"/>
  <c r="P4202" i="4"/>
  <c r="T4202" i="4" s="1"/>
  <c r="O4202" i="4"/>
  <c r="S4202" i="4" s="1"/>
  <c r="N4202" i="4"/>
  <c r="R4202" i="4" s="1"/>
  <c r="P4339" i="4"/>
  <c r="T4339" i="4" s="1"/>
  <c r="O4339" i="4"/>
  <c r="S4339" i="4" s="1"/>
  <c r="N4339" i="4"/>
  <c r="R4339" i="4" s="1"/>
  <c r="M4339" i="4"/>
  <c r="Q4339" i="4" s="1"/>
  <c r="P4133" i="4"/>
  <c r="T4133" i="4" s="1"/>
  <c r="O4133" i="4"/>
  <c r="S4133" i="4" s="1"/>
  <c r="N4133" i="4"/>
  <c r="R4133" i="4" s="1"/>
  <c r="M4133" i="4"/>
  <c r="Q4133" i="4" s="1"/>
  <c r="P4165" i="4"/>
  <c r="T4165" i="4" s="1"/>
  <c r="O4165" i="4"/>
  <c r="S4165" i="4" s="1"/>
  <c r="N4165" i="4"/>
  <c r="R4165" i="4" s="1"/>
  <c r="M4165" i="4"/>
  <c r="Q4165" i="4" s="1"/>
  <c r="P4197" i="4"/>
  <c r="T4197" i="4" s="1"/>
  <c r="O4197" i="4"/>
  <c r="S4197" i="4" s="1"/>
  <c r="N4197" i="4"/>
  <c r="R4197" i="4" s="1"/>
  <c r="M4197" i="4"/>
  <c r="Q4197" i="4" s="1"/>
  <c r="O4236" i="4"/>
  <c r="S4236" i="4" s="1"/>
  <c r="N4236" i="4"/>
  <c r="R4236" i="4" s="1"/>
  <c r="M4236" i="4"/>
  <c r="Q4236" i="4" s="1"/>
  <c r="P4236" i="4"/>
  <c r="T4236" i="4" s="1"/>
  <c r="M4276" i="4"/>
  <c r="Q4276" i="4" s="1"/>
  <c r="P4276" i="4"/>
  <c r="T4276" i="4" s="1"/>
  <c r="O4276" i="4"/>
  <c r="S4276" i="4" s="1"/>
  <c r="N4276" i="4"/>
  <c r="R4276" i="4" s="1"/>
  <c r="P4116" i="4"/>
  <c r="T4116" i="4" s="1"/>
  <c r="O4116" i="4"/>
  <c r="S4116" i="4" s="1"/>
  <c r="N4116" i="4"/>
  <c r="R4116" i="4" s="1"/>
  <c r="M4116" i="4"/>
  <c r="Q4116" i="4" s="1"/>
  <c r="P4148" i="4"/>
  <c r="T4148" i="4" s="1"/>
  <c r="O4148" i="4"/>
  <c r="S4148" i="4" s="1"/>
  <c r="N4148" i="4"/>
  <c r="R4148" i="4" s="1"/>
  <c r="M4148" i="4"/>
  <c r="Q4148" i="4" s="1"/>
  <c r="P4180" i="4"/>
  <c r="T4180" i="4" s="1"/>
  <c r="O4180" i="4"/>
  <c r="S4180" i="4" s="1"/>
  <c r="N4180" i="4"/>
  <c r="R4180" i="4" s="1"/>
  <c r="M4180" i="4"/>
  <c r="Q4180" i="4" s="1"/>
  <c r="P4212" i="4"/>
  <c r="T4212" i="4" s="1"/>
  <c r="O4212" i="4"/>
  <c r="S4212" i="4" s="1"/>
  <c r="N4212" i="4"/>
  <c r="R4212" i="4" s="1"/>
  <c r="M4212" i="4"/>
  <c r="Q4212" i="4" s="1"/>
  <c r="N4333" i="4"/>
  <c r="R4333" i="4" s="1"/>
  <c r="M4333" i="4"/>
  <c r="Q4333" i="4" s="1"/>
  <c r="O4333" i="4"/>
  <c r="S4333" i="4" s="1"/>
  <c r="P4333" i="4"/>
  <c r="T4333" i="4" s="1"/>
  <c r="N4119" i="4"/>
  <c r="R4119" i="4" s="1"/>
  <c r="M4119" i="4"/>
  <c r="Q4119" i="4" s="1"/>
  <c r="O4119" i="4"/>
  <c r="S4119" i="4" s="1"/>
  <c r="P4119" i="4"/>
  <c r="T4119" i="4" s="1"/>
  <c r="N4151" i="4"/>
  <c r="R4151" i="4" s="1"/>
  <c r="M4151" i="4"/>
  <c r="Q4151" i="4" s="1"/>
  <c r="O4151" i="4"/>
  <c r="S4151" i="4" s="1"/>
  <c r="P4151" i="4"/>
  <c r="T4151" i="4" s="1"/>
  <c r="N4183" i="4"/>
  <c r="R4183" i="4" s="1"/>
  <c r="M4183" i="4"/>
  <c r="Q4183" i="4" s="1"/>
  <c r="O4183" i="4"/>
  <c r="S4183" i="4" s="1"/>
  <c r="P4183" i="4"/>
  <c r="T4183" i="4" s="1"/>
  <c r="N4215" i="4"/>
  <c r="R4215" i="4" s="1"/>
  <c r="M4215" i="4"/>
  <c r="Q4215" i="4" s="1"/>
  <c r="O4215" i="4"/>
  <c r="S4215" i="4" s="1"/>
  <c r="P4215" i="4"/>
  <c r="T4215" i="4" s="1"/>
  <c r="N4279" i="4"/>
  <c r="R4279" i="4" s="1"/>
  <c r="P4279" i="4"/>
  <c r="T4279" i="4" s="1"/>
  <c r="O4279" i="4"/>
  <c r="S4279" i="4" s="1"/>
  <c r="M4279" i="4"/>
  <c r="Q4279" i="4" s="1"/>
  <c r="P4419" i="4"/>
  <c r="T4419" i="4" s="1"/>
  <c r="O4419" i="4"/>
  <c r="S4419" i="4" s="1"/>
  <c r="N4419" i="4"/>
  <c r="R4419" i="4" s="1"/>
  <c r="M4419" i="4"/>
  <c r="Q4419" i="4" s="1"/>
  <c r="P4237" i="4"/>
  <c r="T4237" i="4" s="1"/>
  <c r="N4237" i="4"/>
  <c r="R4237" i="4" s="1"/>
  <c r="M4237" i="4"/>
  <c r="Q4237" i="4" s="1"/>
  <c r="O4237" i="4"/>
  <c r="S4237" i="4" s="1"/>
  <c r="P4269" i="4"/>
  <c r="T4269" i="4" s="1"/>
  <c r="O4269" i="4"/>
  <c r="S4269" i="4" s="1"/>
  <c r="N4269" i="4"/>
  <c r="R4269" i="4" s="1"/>
  <c r="M4269" i="4"/>
  <c r="Q4269" i="4" s="1"/>
  <c r="P4315" i="4"/>
  <c r="T4315" i="4" s="1"/>
  <c r="O4315" i="4"/>
  <c r="S4315" i="4" s="1"/>
  <c r="N4315" i="4"/>
  <c r="R4315" i="4" s="1"/>
  <c r="M4315" i="4"/>
  <c r="Q4315" i="4" s="1"/>
  <c r="M4412" i="4"/>
  <c r="Q4412" i="4" s="1"/>
  <c r="P4412" i="4"/>
  <c r="T4412" i="4" s="1"/>
  <c r="O4412" i="4"/>
  <c r="S4412" i="4" s="1"/>
  <c r="N4412" i="4"/>
  <c r="R4412" i="4" s="1"/>
  <c r="N4293" i="4"/>
  <c r="R4293" i="4" s="1"/>
  <c r="M4293" i="4"/>
  <c r="Q4293" i="4" s="1"/>
  <c r="P4293" i="4"/>
  <c r="T4293" i="4" s="1"/>
  <c r="O4293" i="4"/>
  <c r="S4293" i="4" s="1"/>
  <c r="P4278" i="4"/>
  <c r="T4278" i="4" s="1"/>
  <c r="M4278" i="4"/>
  <c r="Q4278" i="4" s="1"/>
  <c r="N4278" i="4"/>
  <c r="R4278" i="4" s="1"/>
  <c r="O4278" i="4"/>
  <c r="S4278" i="4" s="1"/>
  <c r="M4247" i="4"/>
  <c r="Q4247" i="4" s="1"/>
  <c r="P4247" i="4"/>
  <c r="T4247" i="4" s="1"/>
  <c r="N4247" i="4"/>
  <c r="R4247" i="4" s="1"/>
  <c r="O4247" i="4"/>
  <c r="S4247" i="4" s="1"/>
  <c r="P4295" i="4"/>
  <c r="T4295" i="4" s="1"/>
  <c r="N4295" i="4"/>
  <c r="R4295" i="4" s="1"/>
  <c r="M4295" i="4"/>
  <c r="Q4295" i="4" s="1"/>
  <c r="O4295" i="4"/>
  <c r="S4295" i="4" s="1"/>
  <c r="M4328" i="4"/>
  <c r="Q4328" i="4" s="1"/>
  <c r="P4328" i="4"/>
  <c r="T4328" i="4" s="1"/>
  <c r="N4328" i="4"/>
  <c r="R4328" i="4" s="1"/>
  <c r="O4328" i="4"/>
  <c r="S4328" i="4" s="1"/>
  <c r="M4360" i="4"/>
  <c r="Q4360" i="4" s="1"/>
  <c r="P4360" i="4"/>
  <c r="T4360" i="4" s="1"/>
  <c r="O4360" i="4"/>
  <c r="S4360" i="4" s="1"/>
  <c r="N4360" i="4"/>
  <c r="R4360" i="4" s="1"/>
  <c r="P4395" i="4"/>
  <c r="T4395" i="4" s="1"/>
  <c r="M4395" i="4"/>
  <c r="Q4395" i="4" s="1"/>
  <c r="O4395" i="4"/>
  <c r="S4395" i="4" s="1"/>
  <c r="N4395" i="4"/>
  <c r="R4395" i="4" s="1"/>
  <c r="P4367" i="4"/>
  <c r="T4367" i="4" s="1"/>
  <c r="O4367" i="4"/>
  <c r="S4367" i="4" s="1"/>
  <c r="N4367" i="4"/>
  <c r="R4367" i="4" s="1"/>
  <c r="M4367" i="4"/>
  <c r="Q4367" i="4" s="1"/>
  <c r="P4415" i="4"/>
  <c r="T4415" i="4" s="1"/>
  <c r="O4415" i="4"/>
  <c r="S4415" i="4" s="1"/>
  <c r="N4415" i="4"/>
  <c r="R4415" i="4" s="1"/>
  <c r="M4415" i="4"/>
  <c r="Q4415" i="4" s="1"/>
  <c r="P4326" i="4"/>
  <c r="T4326" i="4" s="1"/>
  <c r="N4326" i="4"/>
  <c r="R4326" i="4" s="1"/>
  <c r="M4326" i="4"/>
  <c r="Q4326" i="4" s="1"/>
  <c r="O4326" i="4"/>
  <c r="S4326" i="4" s="1"/>
  <c r="P4358" i="4"/>
  <c r="T4358" i="4" s="1"/>
  <c r="O4358" i="4"/>
  <c r="S4358" i="4" s="1"/>
  <c r="N4358" i="4"/>
  <c r="R4358" i="4" s="1"/>
  <c r="M4358" i="4"/>
  <c r="Q4358" i="4" s="1"/>
  <c r="P4390" i="4"/>
  <c r="T4390" i="4" s="1"/>
  <c r="N4390" i="4"/>
  <c r="R4390" i="4" s="1"/>
  <c r="O4390" i="4"/>
  <c r="S4390" i="4" s="1"/>
  <c r="M4390" i="4"/>
  <c r="Q4390" i="4" s="1"/>
  <c r="P4427" i="4"/>
  <c r="T4427" i="4" s="1"/>
  <c r="O4427" i="4"/>
  <c r="S4427" i="4" s="1"/>
  <c r="N4427" i="4"/>
  <c r="R4427" i="4" s="1"/>
  <c r="M4427" i="4"/>
  <c r="Q4427" i="4" s="1"/>
  <c r="N4369" i="4"/>
  <c r="R4369" i="4" s="1"/>
  <c r="M4369" i="4"/>
  <c r="Q4369" i="4" s="1"/>
  <c r="O4369" i="4"/>
  <c r="S4369" i="4" s="1"/>
  <c r="P4369" i="4"/>
  <c r="T4369" i="4" s="1"/>
  <c r="P4430" i="4"/>
  <c r="T4430" i="4" s="1"/>
  <c r="N4430" i="4"/>
  <c r="R4430" i="4" s="1"/>
  <c r="M4430" i="4"/>
  <c r="Q4430" i="4" s="1"/>
  <c r="O4430" i="4"/>
  <c r="S4430" i="4" s="1"/>
  <c r="M4424" i="4"/>
  <c r="Q4424" i="4" s="1"/>
  <c r="P4424" i="4"/>
  <c r="T4424" i="4" s="1"/>
  <c r="O4424" i="4"/>
  <c r="S4424" i="4" s="1"/>
  <c r="N4424" i="4"/>
  <c r="R4424" i="4" s="1"/>
  <c r="P4503" i="4"/>
  <c r="T4503" i="4" s="1"/>
  <c r="O4503" i="4"/>
  <c r="S4503" i="4" s="1"/>
  <c r="N4503" i="4"/>
  <c r="R4503" i="4" s="1"/>
  <c r="M4503" i="4"/>
  <c r="Q4503" i="4" s="1"/>
  <c r="P4515" i="4"/>
  <c r="T4515" i="4" s="1"/>
  <c r="O4515" i="4"/>
  <c r="S4515" i="4" s="1"/>
  <c r="N4515" i="4"/>
  <c r="R4515" i="4" s="1"/>
  <c r="M4515" i="4"/>
  <c r="Q4515" i="4" s="1"/>
  <c r="P4467" i="4"/>
  <c r="T4467" i="4" s="1"/>
  <c r="N4467" i="4"/>
  <c r="R4467" i="4" s="1"/>
  <c r="O4467" i="4"/>
  <c r="S4467" i="4" s="1"/>
  <c r="M4467" i="4"/>
  <c r="Q4467" i="4" s="1"/>
  <c r="N4441" i="4"/>
  <c r="R4441" i="4" s="1"/>
  <c r="M4441" i="4"/>
  <c r="Q4441" i="4" s="1"/>
  <c r="P4441" i="4"/>
  <c r="T4441" i="4" s="1"/>
  <c r="O4441" i="4"/>
  <c r="S4441" i="4" s="1"/>
  <c r="P4435" i="4"/>
  <c r="T4435" i="4" s="1"/>
  <c r="O4435" i="4"/>
  <c r="S4435" i="4" s="1"/>
  <c r="N4435" i="4"/>
  <c r="R4435" i="4" s="1"/>
  <c r="M4435" i="4"/>
  <c r="Q4435" i="4" s="1"/>
  <c r="P4536" i="4"/>
  <c r="T4536" i="4" s="1"/>
  <c r="N4536" i="4"/>
  <c r="R4536" i="4" s="1"/>
  <c r="M4536" i="4"/>
  <c r="Q4536" i="4" s="1"/>
  <c r="O4536" i="4"/>
  <c r="S4536" i="4" s="1"/>
  <c r="N4425" i="4"/>
  <c r="R4425" i="4" s="1"/>
  <c r="M4425" i="4"/>
  <c r="Q4425" i="4" s="1"/>
  <c r="O4425" i="4"/>
  <c r="S4425" i="4" s="1"/>
  <c r="P4425" i="4"/>
  <c r="T4425" i="4" s="1"/>
  <c r="P4507" i="4"/>
  <c r="T4507" i="4" s="1"/>
  <c r="O4507" i="4"/>
  <c r="S4507" i="4" s="1"/>
  <c r="N4507" i="4"/>
  <c r="R4507" i="4" s="1"/>
  <c r="M4507" i="4"/>
  <c r="Q4507" i="4" s="1"/>
  <c r="P4462" i="4"/>
  <c r="T4462" i="4" s="1"/>
  <c r="N4462" i="4"/>
  <c r="R4462" i="4" s="1"/>
  <c r="M4462" i="4"/>
  <c r="Q4462" i="4" s="1"/>
  <c r="O4462" i="4"/>
  <c r="S4462" i="4" s="1"/>
  <c r="M4492" i="4"/>
  <c r="Q4492" i="4" s="1"/>
  <c r="P4492" i="4"/>
  <c r="T4492" i="4" s="1"/>
  <c r="O4492" i="4"/>
  <c r="S4492" i="4" s="1"/>
  <c r="N4492" i="4"/>
  <c r="R4492" i="4" s="1"/>
  <c r="N4523" i="4"/>
  <c r="R4523" i="4" s="1"/>
  <c r="M4523" i="4"/>
  <c r="Q4523" i="4" s="1"/>
  <c r="P4523" i="4"/>
  <c r="T4523" i="4" s="1"/>
  <c r="O4523" i="4"/>
  <c r="S4523" i="4" s="1"/>
  <c r="M4604" i="4"/>
  <c r="Q4604" i="4" s="1"/>
  <c r="N4604" i="4"/>
  <c r="R4604" i="4" s="1"/>
  <c r="P4604" i="4"/>
  <c r="T4604" i="4" s="1"/>
  <c r="O4604" i="4"/>
  <c r="S4604" i="4" s="1"/>
  <c r="P4502" i="4"/>
  <c r="T4502" i="4" s="1"/>
  <c r="O4502" i="4"/>
  <c r="S4502" i="4" s="1"/>
  <c r="N4502" i="4"/>
  <c r="R4502" i="4" s="1"/>
  <c r="M4502" i="4"/>
  <c r="Q4502" i="4" s="1"/>
  <c r="M4546" i="4"/>
  <c r="Q4546" i="4" s="1"/>
  <c r="P4546" i="4"/>
  <c r="T4546" i="4" s="1"/>
  <c r="O4546" i="4"/>
  <c r="S4546" i="4" s="1"/>
  <c r="N4546" i="4"/>
  <c r="R4546" i="4" s="1"/>
  <c r="P4631" i="4"/>
  <c r="T4631" i="4" s="1"/>
  <c r="O4631" i="4"/>
  <c r="S4631" i="4" s="1"/>
  <c r="M4631" i="4"/>
  <c r="Q4631" i="4" s="1"/>
  <c r="N4631" i="4"/>
  <c r="R4631" i="4" s="1"/>
  <c r="N4505" i="4"/>
  <c r="R4505" i="4" s="1"/>
  <c r="M4505" i="4"/>
  <c r="Q4505" i="4" s="1"/>
  <c r="O4505" i="4"/>
  <c r="S4505" i="4" s="1"/>
  <c r="P4505" i="4"/>
  <c r="T4505" i="4" s="1"/>
  <c r="P4594" i="4"/>
  <c r="T4594" i="4" s="1"/>
  <c r="N4594" i="4"/>
  <c r="R4594" i="4" s="1"/>
  <c r="O4594" i="4"/>
  <c r="S4594" i="4" s="1"/>
  <c r="M4594" i="4"/>
  <c r="Q4594" i="4" s="1"/>
  <c r="M4554" i="4"/>
  <c r="Q4554" i="4" s="1"/>
  <c r="P4554" i="4"/>
  <c r="T4554" i="4" s="1"/>
  <c r="O4554" i="4"/>
  <c r="S4554" i="4" s="1"/>
  <c r="N4554" i="4"/>
  <c r="R4554" i="4" s="1"/>
  <c r="M4592" i="4"/>
  <c r="Q4592" i="4" s="1"/>
  <c r="N4592" i="4"/>
  <c r="R4592" i="4" s="1"/>
  <c r="P4592" i="4"/>
  <c r="T4592" i="4" s="1"/>
  <c r="O4592" i="4"/>
  <c r="S4592" i="4" s="1"/>
  <c r="M4596" i="4"/>
  <c r="Q4596" i="4" s="1"/>
  <c r="N4596" i="4"/>
  <c r="R4596" i="4" s="1"/>
  <c r="P4596" i="4"/>
  <c r="T4596" i="4" s="1"/>
  <c r="O4596" i="4"/>
  <c r="S4596" i="4" s="1"/>
  <c r="P4560" i="4"/>
  <c r="T4560" i="4" s="1"/>
  <c r="O4560" i="4"/>
  <c r="S4560" i="4" s="1"/>
  <c r="N4560" i="4"/>
  <c r="R4560" i="4" s="1"/>
  <c r="M4560" i="4"/>
  <c r="Q4560" i="4" s="1"/>
  <c r="P4679" i="4"/>
  <c r="T4679" i="4" s="1"/>
  <c r="O4679" i="4"/>
  <c r="S4679" i="4" s="1"/>
  <c r="N4679" i="4"/>
  <c r="R4679" i="4" s="1"/>
  <c r="M4679" i="4"/>
  <c r="Q4679" i="4" s="1"/>
  <c r="P4639" i="4"/>
  <c r="T4639" i="4" s="1"/>
  <c r="O4639" i="4"/>
  <c r="S4639" i="4" s="1"/>
  <c r="M4639" i="4"/>
  <c r="Q4639" i="4" s="1"/>
  <c r="N4639" i="4"/>
  <c r="R4639" i="4" s="1"/>
  <c r="N4563" i="4"/>
  <c r="R4563" i="4" s="1"/>
  <c r="M4563" i="4"/>
  <c r="Q4563" i="4" s="1"/>
  <c r="O4563" i="4"/>
  <c r="S4563" i="4" s="1"/>
  <c r="P4563" i="4"/>
  <c r="T4563" i="4" s="1"/>
  <c r="N4585" i="4"/>
  <c r="R4585" i="4" s="1"/>
  <c r="P4585" i="4"/>
  <c r="T4585" i="4" s="1"/>
  <c r="M4585" i="4"/>
  <c r="Q4585" i="4" s="1"/>
  <c r="O4585" i="4"/>
  <c r="S4585" i="4" s="1"/>
  <c r="P4692" i="4"/>
  <c r="T4692" i="4" s="1"/>
  <c r="O4692" i="4"/>
  <c r="S4692" i="4" s="1"/>
  <c r="N4692" i="4"/>
  <c r="R4692" i="4" s="1"/>
  <c r="M4692" i="4"/>
  <c r="Q4692" i="4" s="1"/>
  <c r="P4634" i="4"/>
  <c r="T4634" i="4" s="1"/>
  <c r="O4634" i="4"/>
  <c r="S4634" i="4" s="1"/>
  <c r="N4634" i="4"/>
  <c r="R4634" i="4" s="1"/>
  <c r="M4634" i="4"/>
  <c r="Q4634" i="4" s="1"/>
  <c r="P4664" i="4"/>
  <c r="T4664" i="4" s="1"/>
  <c r="O4664" i="4"/>
  <c r="S4664" i="4" s="1"/>
  <c r="N4664" i="4"/>
  <c r="R4664" i="4" s="1"/>
  <c r="M4664" i="4"/>
  <c r="Q4664" i="4" s="1"/>
  <c r="O4617" i="4"/>
  <c r="S4617" i="4" s="1"/>
  <c r="N4617" i="4"/>
  <c r="R4617" i="4" s="1"/>
  <c r="M4617" i="4"/>
  <c r="Q4617" i="4" s="1"/>
  <c r="P4617" i="4"/>
  <c r="T4617" i="4" s="1"/>
  <c r="P4647" i="4"/>
  <c r="T4647" i="4" s="1"/>
  <c r="N4647" i="4"/>
  <c r="R4647" i="4" s="1"/>
  <c r="O4647" i="4"/>
  <c r="S4647" i="4" s="1"/>
  <c r="M4647" i="4"/>
  <c r="Q4647" i="4" s="1"/>
  <c r="M4612" i="4"/>
  <c r="Q4612" i="4" s="1"/>
  <c r="N4612" i="4"/>
  <c r="R4612" i="4" s="1"/>
  <c r="O4612" i="4"/>
  <c r="S4612" i="4" s="1"/>
  <c r="P4612" i="4"/>
  <c r="T4612" i="4" s="1"/>
  <c r="M4645" i="4"/>
  <c r="Q4645" i="4" s="1"/>
  <c r="N4645" i="4"/>
  <c r="R4645" i="4" s="1"/>
  <c r="P4645" i="4"/>
  <c r="T4645" i="4" s="1"/>
  <c r="O4645" i="4"/>
  <c r="S4645" i="4" s="1"/>
  <c r="P4772" i="4"/>
  <c r="T4772" i="4" s="1"/>
  <c r="O4772" i="4"/>
  <c r="S4772" i="4" s="1"/>
  <c r="M4772" i="4"/>
  <c r="Q4772" i="4" s="1"/>
  <c r="N4772" i="4"/>
  <c r="R4772" i="4" s="1"/>
  <c r="M4701" i="4"/>
  <c r="Q4701" i="4" s="1"/>
  <c r="P4701" i="4"/>
  <c r="T4701" i="4" s="1"/>
  <c r="N4701" i="4"/>
  <c r="R4701" i="4" s="1"/>
  <c r="O4701" i="4"/>
  <c r="S4701" i="4" s="1"/>
  <c r="P4809" i="4"/>
  <c r="T4809" i="4" s="1"/>
  <c r="O4809" i="4"/>
  <c r="S4809" i="4" s="1"/>
  <c r="N4809" i="4"/>
  <c r="R4809" i="4" s="1"/>
  <c r="M4809" i="4"/>
  <c r="Q4809" i="4" s="1"/>
  <c r="P4683" i="4"/>
  <c r="T4683" i="4" s="1"/>
  <c r="O4683" i="4"/>
  <c r="S4683" i="4" s="1"/>
  <c r="N4683" i="4"/>
  <c r="R4683" i="4" s="1"/>
  <c r="M4683" i="4"/>
  <c r="Q4683" i="4" s="1"/>
  <c r="N4722" i="4"/>
  <c r="R4722" i="4" s="1"/>
  <c r="M4722" i="4"/>
  <c r="Q4722" i="4" s="1"/>
  <c r="P4722" i="4"/>
  <c r="T4722" i="4" s="1"/>
  <c r="O4722" i="4"/>
  <c r="S4722" i="4" s="1"/>
  <c r="P4780" i="4"/>
  <c r="T4780" i="4" s="1"/>
  <c r="O4780" i="4"/>
  <c r="S4780" i="4" s="1"/>
  <c r="M4780" i="4"/>
  <c r="Q4780" i="4" s="1"/>
  <c r="N4780" i="4"/>
  <c r="R4780" i="4" s="1"/>
  <c r="N4678" i="4"/>
  <c r="R4678" i="4" s="1"/>
  <c r="M4678" i="4"/>
  <c r="Q4678" i="4" s="1"/>
  <c r="O4678" i="4"/>
  <c r="S4678" i="4" s="1"/>
  <c r="P4678" i="4"/>
  <c r="T4678" i="4" s="1"/>
  <c r="M4725" i="4"/>
  <c r="Q4725" i="4" s="1"/>
  <c r="N4725" i="4"/>
  <c r="R4725" i="4" s="1"/>
  <c r="O4725" i="4"/>
  <c r="S4725" i="4" s="1"/>
  <c r="P4725" i="4"/>
  <c r="T4725" i="4" s="1"/>
  <c r="P4776" i="4"/>
  <c r="T4776" i="4" s="1"/>
  <c r="O4776" i="4"/>
  <c r="S4776" i="4" s="1"/>
  <c r="M4776" i="4"/>
  <c r="Q4776" i="4" s="1"/>
  <c r="N4776" i="4"/>
  <c r="R4776" i="4" s="1"/>
  <c r="P4763" i="4"/>
  <c r="T4763" i="4" s="1"/>
  <c r="O4763" i="4"/>
  <c r="S4763" i="4" s="1"/>
  <c r="N4763" i="4"/>
  <c r="R4763" i="4" s="1"/>
  <c r="M4763" i="4"/>
  <c r="Q4763" i="4" s="1"/>
  <c r="O4793" i="4"/>
  <c r="S4793" i="4" s="1"/>
  <c r="M4793" i="4"/>
  <c r="Q4793" i="4" s="1"/>
  <c r="P4793" i="4"/>
  <c r="T4793" i="4" s="1"/>
  <c r="N4793" i="4"/>
  <c r="R4793" i="4" s="1"/>
  <c r="O4738" i="4"/>
  <c r="S4738" i="4" s="1"/>
  <c r="N4738" i="4"/>
  <c r="R4738" i="4" s="1"/>
  <c r="M4738" i="4"/>
  <c r="Q4738" i="4" s="1"/>
  <c r="P4738" i="4"/>
  <c r="T4738" i="4" s="1"/>
  <c r="O4770" i="4"/>
  <c r="S4770" i="4" s="1"/>
  <c r="N4770" i="4"/>
  <c r="R4770" i="4" s="1"/>
  <c r="M4770" i="4"/>
  <c r="Q4770" i="4" s="1"/>
  <c r="P4770" i="4"/>
  <c r="T4770" i="4" s="1"/>
  <c r="M4737" i="4"/>
  <c r="Q4737" i="4" s="1"/>
  <c r="N4737" i="4"/>
  <c r="R4737" i="4" s="1"/>
  <c r="O4737" i="4"/>
  <c r="S4737" i="4" s="1"/>
  <c r="P4737" i="4"/>
  <c r="T4737" i="4" s="1"/>
  <c r="M4769" i="4"/>
  <c r="Q4769" i="4" s="1"/>
  <c r="N4769" i="4"/>
  <c r="R4769" i="4" s="1"/>
  <c r="O4769" i="4"/>
  <c r="S4769" i="4" s="1"/>
  <c r="P4769" i="4"/>
  <c r="T4769" i="4" s="1"/>
  <c r="P4824" i="4"/>
  <c r="T4824" i="4" s="1"/>
  <c r="N4824" i="4"/>
  <c r="R4824" i="4" s="1"/>
  <c r="M4824" i="4"/>
  <c r="Q4824" i="4" s="1"/>
  <c r="O4824" i="4"/>
  <c r="S4824" i="4" s="1"/>
  <c r="P4796" i="4"/>
  <c r="T4796" i="4" s="1"/>
  <c r="O4796" i="4"/>
  <c r="S4796" i="4" s="1"/>
  <c r="N4796" i="4"/>
  <c r="R4796" i="4" s="1"/>
  <c r="M4796" i="4"/>
  <c r="Q4796" i="4" s="1"/>
  <c r="M4826" i="4"/>
  <c r="Q4826" i="4" s="1"/>
  <c r="P4826" i="4"/>
  <c r="T4826" i="4" s="1"/>
  <c r="O4826" i="4"/>
  <c r="S4826" i="4" s="1"/>
  <c r="N4826" i="4"/>
  <c r="R4826" i="4" s="1"/>
  <c r="P4883" i="4"/>
  <c r="T4883" i="4" s="1"/>
  <c r="N4883" i="4"/>
  <c r="R4883" i="4" s="1"/>
  <c r="O4883" i="4"/>
  <c r="S4883" i="4" s="1"/>
  <c r="M4883" i="4"/>
  <c r="Q4883" i="4" s="1"/>
  <c r="N4823" i="4"/>
  <c r="R4823" i="4" s="1"/>
  <c r="M4823" i="4"/>
  <c r="Q4823" i="4" s="1"/>
  <c r="P4823" i="4"/>
  <c r="T4823" i="4" s="1"/>
  <c r="O4823" i="4"/>
  <c r="S4823" i="4" s="1"/>
  <c r="P4840" i="4"/>
  <c r="T4840" i="4" s="1"/>
  <c r="N4840" i="4"/>
  <c r="R4840" i="4" s="1"/>
  <c r="M4840" i="4"/>
  <c r="Q4840" i="4" s="1"/>
  <c r="O4840" i="4"/>
  <c r="S4840" i="4" s="1"/>
  <c r="N4811" i="4"/>
  <c r="R4811" i="4" s="1"/>
  <c r="M4811" i="4"/>
  <c r="Q4811" i="4" s="1"/>
  <c r="O4811" i="4"/>
  <c r="S4811" i="4" s="1"/>
  <c r="P4811" i="4"/>
  <c r="T4811" i="4" s="1"/>
  <c r="M4862" i="4"/>
  <c r="Q4862" i="4" s="1"/>
  <c r="P4862" i="4"/>
  <c r="T4862" i="4" s="1"/>
  <c r="O4862" i="4"/>
  <c r="S4862" i="4" s="1"/>
  <c r="N4862" i="4"/>
  <c r="R4862" i="4" s="1"/>
  <c r="M4930" i="4"/>
  <c r="Q4930" i="4" s="1"/>
  <c r="P4930" i="4"/>
  <c r="T4930" i="4" s="1"/>
  <c r="O4930" i="4"/>
  <c r="S4930" i="4" s="1"/>
  <c r="N4930" i="4"/>
  <c r="R4930" i="4" s="1"/>
  <c r="P4860" i="4"/>
  <c r="T4860" i="4" s="1"/>
  <c r="O4860" i="4"/>
  <c r="S4860" i="4" s="1"/>
  <c r="N4860" i="4"/>
  <c r="R4860" i="4" s="1"/>
  <c r="M4860" i="4"/>
  <c r="Q4860" i="4" s="1"/>
  <c r="N4847" i="4"/>
  <c r="R4847" i="4" s="1"/>
  <c r="M4847" i="4"/>
  <c r="Q4847" i="4" s="1"/>
  <c r="O4847" i="4"/>
  <c r="S4847" i="4" s="1"/>
  <c r="P4847" i="4"/>
  <c r="T4847" i="4" s="1"/>
  <c r="P4878" i="4"/>
  <c r="T4878" i="4" s="1"/>
  <c r="N4878" i="4"/>
  <c r="R4878" i="4" s="1"/>
  <c r="O4878" i="4"/>
  <c r="S4878" i="4" s="1"/>
  <c r="M4878" i="4"/>
  <c r="Q4878" i="4" s="1"/>
  <c r="M4892" i="4"/>
  <c r="Q4892" i="4" s="1"/>
  <c r="P4892" i="4"/>
  <c r="T4892" i="4" s="1"/>
  <c r="N4892" i="4"/>
  <c r="R4892" i="4" s="1"/>
  <c r="O4892" i="4"/>
  <c r="S4892" i="4" s="1"/>
  <c r="P4913" i="4"/>
  <c r="T4913" i="4" s="1"/>
  <c r="O4913" i="4"/>
  <c r="S4913" i="4" s="1"/>
  <c r="N4913" i="4"/>
  <c r="R4913" i="4" s="1"/>
  <c r="M4913" i="4"/>
  <c r="Q4913" i="4" s="1"/>
  <c r="P4906" i="4"/>
  <c r="T4906" i="4" s="1"/>
  <c r="O4906" i="4"/>
  <c r="S4906" i="4" s="1"/>
  <c r="N4906" i="4"/>
  <c r="R4906" i="4" s="1"/>
  <c r="M4906" i="4"/>
  <c r="Q4906" i="4" s="1"/>
  <c r="P4995" i="4"/>
  <c r="T4995" i="4" s="1"/>
  <c r="N4995" i="4"/>
  <c r="R4995" i="4" s="1"/>
  <c r="O4995" i="4"/>
  <c r="S4995" i="4" s="1"/>
  <c r="M4995" i="4"/>
  <c r="Q4995" i="4" s="1"/>
  <c r="N4927" i="4"/>
  <c r="R4927" i="4" s="1"/>
  <c r="M4927" i="4"/>
  <c r="Q4927" i="4" s="1"/>
  <c r="O4927" i="4"/>
  <c r="S4927" i="4" s="1"/>
  <c r="P4927" i="4"/>
  <c r="T4927" i="4" s="1"/>
  <c r="M4938" i="4"/>
  <c r="Q4938" i="4" s="1"/>
  <c r="P4938" i="4"/>
  <c r="T4938" i="4" s="1"/>
  <c r="O4938" i="4"/>
  <c r="S4938" i="4" s="1"/>
  <c r="N4938" i="4"/>
  <c r="R4938" i="4" s="1"/>
  <c r="P4932" i="4"/>
  <c r="T4932" i="4" s="1"/>
  <c r="N4932" i="4"/>
  <c r="R4932" i="4" s="1"/>
  <c r="M4932" i="4"/>
  <c r="Q4932" i="4" s="1"/>
  <c r="O4932" i="4"/>
  <c r="S4932" i="4" s="1"/>
  <c r="P4983" i="4"/>
  <c r="T4983" i="4" s="1"/>
  <c r="N4983" i="4"/>
  <c r="R4983" i="4" s="1"/>
  <c r="M4983" i="4"/>
  <c r="Q4983" i="4" s="1"/>
  <c r="O4983" i="4"/>
  <c r="S4983" i="4" s="1"/>
  <c r="P4953" i="4"/>
  <c r="T4953" i="4" s="1"/>
  <c r="O4953" i="4"/>
  <c r="S4953" i="4" s="1"/>
  <c r="N4953" i="4"/>
  <c r="R4953" i="4" s="1"/>
  <c r="M4953" i="4"/>
  <c r="Q4953" i="4" s="1"/>
  <c r="M4970" i="4"/>
  <c r="Q4970" i="4" s="1"/>
  <c r="P4970" i="4"/>
  <c r="T4970" i="4" s="1"/>
  <c r="O4970" i="4"/>
  <c r="S4970" i="4" s="1"/>
  <c r="N4970" i="4"/>
  <c r="R4970" i="4" s="1"/>
  <c r="O4960" i="4"/>
  <c r="S4960" i="4" s="1"/>
  <c r="N4960" i="4"/>
  <c r="R4960" i="4" s="1"/>
  <c r="M4960" i="4"/>
  <c r="Q4960" i="4" s="1"/>
  <c r="P4960" i="4"/>
  <c r="T4960" i="4" s="1"/>
  <c r="M4974" i="4"/>
  <c r="Q4974" i="4" s="1"/>
  <c r="P4974" i="4"/>
  <c r="T4974" i="4" s="1"/>
  <c r="N4974" i="4"/>
  <c r="R4974" i="4" s="1"/>
  <c r="O4974" i="4"/>
  <c r="S4974" i="4" s="1"/>
  <c r="N4971" i="4"/>
  <c r="R4971" i="4" s="1"/>
  <c r="M4971" i="4"/>
  <c r="Q4971" i="4" s="1"/>
  <c r="O4971" i="4"/>
  <c r="S4971" i="4" s="1"/>
  <c r="P4971" i="4"/>
  <c r="T4971" i="4" s="1"/>
  <c r="N189" i="4"/>
  <c r="R189" i="4" s="1"/>
  <c r="M189" i="4"/>
  <c r="Q189" i="4" s="1"/>
  <c r="P189" i="4"/>
  <c r="T189" i="4" s="1"/>
  <c r="O189" i="4"/>
  <c r="S189" i="4" s="1"/>
  <c r="P9" i="4"/>
  <c r="T9" i="4" s="1"/>
  <c r="O9" i="4"/>
  <c r="S9" i="4" s="1"/>
  <c r="N9" i="4"/>
  <c r="R9" i="4" s="1"/>
  <c r="M9" i="4"/>
  <c r="Q9" i="4" s="1"/>
  <c r="O40" i="4"/>
  <c r="S40" i="4" s="1"/>
  <c r="N40" i="4"/>
  <c r="R40" i="4" s="1"/>
  <c r="M40" i="4"/>
  <c r="Q40" i="4" s="1"/>
  <c r="P40" i="4"/>
  <c r="T40" i="4" s="1"/>
  <c r="M11" i="4"/>
  <c r="Q11" i="4" s="1"/>
  <c r="P11" i="4"/>
  <c r="T11" i="4" s="1"/>
  <c r="O11" i="4"/>
  <c r="S11" i="4" s="1"/>
  <c r="N11" i="4"/>
  <c r="R11" i="4" s="1"/>
  <c r="M316" i="4"/>
  <c r="Q316" i="4" s="1"/>
  <c r="P316" i="4"/>
  <c r="T316" i="4" s="1"/>
  <c r="O316" i="4"/>
  <c r="S316" i="4" s="1"/>
  <c r="N316" i="4"/>
  <c r="R316" i="4" s="1"/>
  <c r="M552" i="4"/>
  <c r="Q552" i="4" s="1"/>
  <c r="P552" i="4"/>
  <c r="T552" i="4" s="1"/>
  <c r="O552" i="4"/>
  <c r="S552" i="4" s="1"/>
  <c r="N552" i="4"/>
  <c r="R552" i="4" s="1"/>
  <c r="P291" i="4"/>
  <c r="T291" i="4" s="1"/>
  <c r="O291" i="4"/>
  <c r="S291" i="4" s="1"/>
  <c r="N291" i="4"/>
  <c r="R291" i="4" s="1"/>
  <c r="M291" i="4"/>
  <c r="Q291" i="4" s="1"/>
  <c r="P515" i="4"/>
  <c r="T515" i="4" s="1"/>
  <c r="O515" i="4"/>
  <c r="S515" i="4" s="1"/>
  <c r="N515" i="4"/>
  <c r="R515" i="4" s="1"/>
  <c r="M515" i="4"/>
  <c r="Q515" i="4" s="1"/>
  <c r="P294" i="4"/>
  <c r="T294" i="4" s="1"/>
  <c r="O294" i="4"/>
  <c r="S294" i="4" s="1"/>
  <c r="N294" i="4"/>
  <c r="R294" i="4" s="1"/>
  <c r="M294" i="4"/>
  <c r="Q294" i="4" s="1"/>
  <c r="P486" i="4"/>
  <c r="T486" i="4" s="1"/>
  <c r="O486" i="4"/>
  <c r="S486" i="4" s="1"/>
  <c r="N486" i="4"/>
  <c r="R486" i="4" s="1"/>
  <c r="M486" i="4"/>
  <c r="Q486" i="4" s="1"/>
  <c r="N273" i="4"/>
  <c r="R273" i="4" s="1"/>
  <c r="M273" i="4"/>
  <c r="Q273" i="4" s="1"/>
  <c r="P273" i="4"/>
  <c r="T273" i="4" s="1"/>
  <c r="O273" i="4"/>
  <c r="S273" i="4" s="1"/>
  <c r="N465" i="4"/>
  <c r="R465" i="4" s="1"/>
  <c r="M465" i="4"/>
  <c r="Q465" i="4" s="1"/>
  <c r="P465" i="4"/>
  <c r="T465" i="4" s="1"/>
  <c r="O465" i="4"/>
  <c r="S465" i="4" s="1"/>
  <c r="M691" i="4"/>
  <c r="Q691" i="4" s="1"/>
  <c r="P691" i="4"/>
  <c r="T691" i="4" s="1"/>
  <c r="O691" i="4"/>
  <c r="S691" i="4" s="1"/>
  <c r="N691" i="4"/>
  <c r="R691" i="4" s="1"/>
  <c r="P1152" i="4"/>
  <c r="T1152" i="4" s="1"/>
  <c r="O1152" i="4"/>
  <c r="S1152" i="4" s="1"/>
  <c r="N1152" i="4"/>
  <c r="R1152" i="4" s="1"/>
  <c r="M1152" i="4"/>
  <c r="Q1152" i="4" s="1"/>
  <c r="P794" i="4"/>
  <c r="T794" i="4" s="1"/>
  <c r="O794" i="4"/>
  <c r="S794" i="4" s="1"/>
  <c r="N794" i="4"/>
  <c r="R794" i="4" s="1"/>
  <c r="M794" i="4"/>
  <c r="Q794" i="4" s="1"/>
  <c r="P605" i="4"/>
  <c r="T605" i="4" s="1"/>
  <c r="O605" i="4"/>
  <c r="S605" i="4" s="1"/>
  <c r="N605" i="4"/>
  <c r="R605" i="4" s="1"/>
  <c r="M605" i="4"/>
  <c r="Q605" i="4" s="1"/>
  <c r="P829" i="4"/>
  <c r="T829" i="4" s="1"/>
  <c r="O829" i="4"/>
  <c r="S829" i="4" s="1"/>
  <c r="N829" i="4"/>
  <c r="R829" i="4" s="1"/>
  <c r="M829" i="4"/>
  <c r="Q829" i="4" s="1"/>
  <c r="N640" i="4"/>
  <c r="R640" i="4" s="1"/>
  <c r="M640" i="4"/>
  <c r="Q640" i="4" s="1"/>
  <c r="P640" i="4"/>
  <c r="T640" i="4" s="1"/>
  <c r="O640" i="4"/>
  <c r="S640" i="4" s="1"/>
  <c r="M877" i="4"/>
  <c r="Q877" i="4" s="1"/>
  <c r="N877" i="4"/>
  <c r="R877" i="4" s="1"/>
  <c r="O877" i="4"/>
  <c r="S877" i="4" s="1"/>
  <c r="P877" i="4"/>
  <c r="T877" i="4" s="1"/>
  <c r="M1178" i="4"/>
  <c r="Q1178" i="4" s="1"/>
  <c r="P1178" i="4"/>
  <c r="T1178" i="4" s="1"/>
  <c r="O1178" i="4"/>
  <c r="S1178" i="4" s="1"/>
  <c r="N1178" i="4"/>
  <c r="R1178" i="4" s="1"/>
  <c r="P1159" i="4"/>
  <c r="T1159" i="4" s="1"/>
  <c r="O1159" i="4"/>
  <c r="S1159" i="4" s="1"/>
  <c r="N1159" i="4"/>
  <c r="R1159" i="4" s="1"/>
  <c r="M1159" i="4"/>
  <c r="Q1159" i="4" s="1"/>
  <c r="O1002" i="4"/>
  <c r="S1002" i="4" s="1"/>
  <c r="N1002" i="4"/>
  <c r="R1002" i="4" s="1"/>
  <c r="M1002" i="4"/>
  <c r="Q1002" i="4" s="1"/>
  <c r="P1002" i="4"/>
  <c r="T1002" i="4" s="1"/>
  <c r="P1260" i="4"/>
  <c r="T1260" i="4" s="1"/>
  <c r="O1260" i="4"/>
  <c r="S1260" i="4" s="1"/>
  <c r="N1260" i="4"/>
  <c r="R1260" i="4" s="1"/>
  <c r="M1260" i="4"/>
  <c r="Q1260" i="4" s="1"/>
  <c r="M1149" i="4"/>
  <c r="Q1149" i="4" s="1"/>
  <c r="P1149" i="4"/>
  <c r="T1149" i="4" s="1"/>
  <c r="N1149" i="4"/>
  <c r="R1149" i="4" s="1"/>
  <c r="O1149" i="4"/>
  <c r="S1149" i="4" s="1"/>
  <c r="M1378" i="4"/>
  <c r="Q1378" i="4" s="1"/>
  <c r="P1378" i="4"/>
  <c r="T1378" i="4" s="1"/>
  <c r="O1378" i="4"/>
  <c r="S1378" i="4" s="1"/>
  <c r="N1378" i="4"/>
  <c r="R1378" i="4" s="1"/>
  <c r="P1209" i="4"/>
  <c r="T1209" i="4" s="1"/>
  <c r="N1209" i="4"/>
  <c r="R1209" i="4" s="1"/>
  <c r="M1209" i="4"/>
  <c r="Q1209" i="4" s="1"/>
  <c r="O1209" i="4"/>
  <c r="S1209" i="4" s="1"/>
  <c r="P1433" i="4"/>
  <c r="T1433" i="4" s="1"/>
  <c r="O1433" i="4"/>
  <c r="S1433" i="4" s="1"/>
  <c r="N1433" i="4"/>
  <c r="R1433" i="4" s="1"/>
  <c r="M1433" i="4"/>
  <c r="Q1433" i="4" s="1"/>
  <c r="P1396" i="4"/>
  <c r="T1396" i="4" s="1"/>
  <c r="O1396" i="4"/>
  <c r="S1396" i="4" s="1"/>
  <c r="N1396" i="4"/>
  <c r="R1396" i="4" s="1"/>
  <c r="M1396" i="4"/>
  <c r="Q1396" i="4" s="1"/>
  <c r="M1553" i="4"/>
  <c r="Q1553" i="4" s="1"/>
  <c r="P1553" i="4"/>
  <c r="T1553" i="4" s="1"/>
  <c r="N1553" i="4"/>
  <c r="R1553" i="4" s="1"/>
  <c r="O1553" i="4"/>
  <c r="S1553" i="4" s="1"/>
  <c r="N1423" i="4"/>
  <c r="R1423" i="4" s="1"/>
  <c r="M1423" i="4"/>
  <c r="Q1423" i="4" s="1"/>
  <c r="O1423" i="4"/>
  <c r="S1423" i="4" s="1"/>
  <c r="P1423" i="4"/>
  <c r="T1423" i="4" s="1"/>
  <c r="P1832" i="4"/>
  <c r="T1832" i="4" s="1"/>
  <c r="N1832" i="4"/>
  <c r="R1832" i="4" s="1"/>
  <c r="M1832" i="4"/>
  <c r="Q1832" i="4" s="1"/>
  <c r="O1832" i="4"/>
  <c r="S1832" i="4" s="1"/>
  <c r="P1692" i="4"/>
  <c r="T1692" i="4" s="1"/>
  <c r="O1692" i="4"/>
  <c r="S1692" i="4" s="1"/>
  <c r="N1692" i="4"/>
  <c r="R1692" i="4" s="1"/>
  <c r="M1692" i="4"/>
  <c r="Q1692" i="4" s="1"/>
  <c r="N1894" i="4"/>
  <c r="R1894" i="4" s="1"/>
  <c r="M1894" i="4"/>
  <c r="Q1894" i="4" s="1"/>
  <c r="O1894" i="4"/>
  <c r="S1894" i="4" s="1"/>
  <c r="P1894" i="4"/>
  <c r="T1894" i="4" s="1"/>
  <c r="M2126" i="4"/>
  <c r="Q2126" i="4" s="1"/>
  <c r="P2126" i="4"/>
  <c r="T2126" i="4" s="1"/>
  <c r="O2126" i="4"/>
  <c r="S2126" i="4" s="1"/>
  <c r="N2126" i="4"/>
  <c r="R2126" i="4" s="1"/>
  <c r="O1678" i="4"/>
  <c r="S1678" i="4" s="1"/>
  <c r="N1678" i="4"/>
  <c r="R1678" i="4" s="1"/>
  <c r="M1678" i="4"/>
  <c r="Q1678" i="4" s="1"/>
  <c r="P1678" i="4"/>
  <c r="T1678" i="4" s="1"/>
  <c r="N1850" i="4"/>
  <c r="R1850" i="4" s="1"/>
  <c r="M1850" i="4"/>
  <c r="Q1850" i="4" s="1"/>
  <c r="O1850" i="4"/>
  <c r="S1850" i="4" s="1"/>
  <c r="P1850" i="4"/>
  <c r="T1850" i="4" s="1"/>
  <c r="M1741" i="4"/>
  <c r="Q1741" i="4" s="1"/>
  <c r="P1741" i="4"/>
  <c r="T1741" i="4" s="1"/>
  <c r="O1741" i="4"/>
  <c r="S1741" i="4" s="1"/>
  <c r="N1741" i="4"/>
  <c r="R1741" i="4" s="1"/>
  <c r="M1929" i="4"/>
  <c r="Q1929" i="4" s="1"/>
  <c r="P1929" i="4"/>
  <c r="T1929" i="4" s="1"/>
  <c r="N1929" i="4"/>
  <c r="R1929" i="4" s="1"/>
  <c r="O1929" i="4"/>
  <c r="S1929" i="4" s="1"/>
  <c r="O2214" i="4"/>
  <c r="S2214" i="4" s="1"/>
  <c r="N2214" i="4"/>
  <c r="R2214" i="4" s="1"/>
  <c r="M2214" i="4"/>
  <c r="Q2214" i="4" s="1"/>
  <c r="P2214" i="4"/>
  <c r="T2214" i="4" s="1"/>
  <c r="N2117" i="4"/>
  <c r="R2117" i="4" s="1"/>
  <c r="P2117" i="4"/>
  <c r="T2117" i="4" s="1"/>
  <c r="O2117" i="4"/>
  <c r="S2117" i="4" s="1"/>
  <c r="M2117" i="4"/>
  <c r="Q2117" i="4" s="1"/>
  <c r="P2027" i="4"/>
  <c r="T2027" i="4" s="1"/>
  <c r="O2027" i="4"/>
  <c r="S2027" i="4" s="1"/>
  <c r="N2027" i="4"/>
  <c r="R2027" i="4" s="1"/>
  <c r="M2027" i="4"/>
  <c r="Q2027" i="4" s="1"/>
  <c r="N1994" i="4"/>
  <c r="R1994" i="4" s="1"/>
  <c r="M1994" i="4"/>
  <c r="Q1994" i="4" s="1"/>
  <c r="O1994" i="4"/>
  <c r="S1994" i="4" s="1"/>
  <c r="P1994" i="4"/>
  <c r="T1994" i="4" s="1"/>
  <c r="N2170" i="4"/>
  <c r="R2170" i="4" s="1"/>
  <c r="M2170" i="4"/>
  <c r="Q2170" i="4" s="1"/>
  <c r="P2170" i="4"/>
  <c r="T2170" i="4" s="1"/>
  <c r="O2170" i="4"/>
  <c r="S2170" i="4" s="1"/>
  <c r="P2356" i="4"/>
  <c r="T2356" i="4" s="1"/>
  <c r="O2356" i="4"/>
  <c r="S2356" i="4" s="1"/>
  <c r="N2356" i="4"/>
  <c r="R2356" i="4" s="1"/>
  <c r="M2356" i="4"/>
  <c r="Q2356" i="4" s="1"/>
  <c r="P2295" i="4"/>
  <c r="T2295" i="4" s="1"/>
  <c r="O2295" i="4"/>
  <c r="S2295" i="4" s="1"/>
  <c r="N2295" i="4"/>
  <c r="R2295" i="4" s="1"/>
  <c r="M2295" i="4"/>
  <c r="Q2295" i="4" s="1"/>
  <c r="O2254" i="4"/>
  <c r="S2254" i="4" s="1"/>
  <c r="N2254" i="4"/>
  <c r="R2254" i="4" s="1"/>
  <c r="M2254" i="4"/>
  <c r="Q2254" i="4" s="1"/>
  <c r="P2254" i="4"/>
  <c r="T2254" i="4" s="1"/>
  <c r="O2446" i="4"/>
  <c r="S2446" i="4" s="1"/>
  <c r="N2446" i="4"/>
  <c r="R2446" i="4" s="1"/>
  <c r="M2446" i="4"/>
  <c r="Q2446" i="4" s="1"/>
  <c r="P2446" i="4"/>
  <c r="T2446" i="4" s="1"/>
  <c r="M2341" i="4"/>
  <c r="Q2341" i="4" s="1"/>
  <c r="P2341" i="4"/>
  <c r="T2341" i="4" s="1"/>
  <c r="O2341" i="4"/>
  <c r="S2341" i="4" s="1"/>
  <c r="N2341" i="4"/>
  <c r="R2341" i="4" s="1"/>
  <c r="M2533" i="4"/>
  <c r="Q2533" i="4" s="1"/>
  <c r="P2533" i="4"/>
  <c r="T2533" i="4" s="1"/>
  <c r="O2533" i="4"/>
  <c r="S2533" i="4" s="1"/>
  <c r="N2533" i="4"/>
  <c r="R2533" i="4" s="1"/>
  <c r="M2725" i="4"/>
  <c r="Q2725" i="4" s="1"/>
  <c r="P2725" i="4"/>
  <c r="T2725" i="4" s="1"/>
  <c r="O2725" i="4"/>
  <c r="S2725" i="4" s="1"/>
  <c r="N2725" i="4"/>
  <c r="R2725" i="4" s="1"/>
  <c r="P2524" i="4"/>
  <c r="T2524" i="4" s="1"/>
  <c r="O2524" i="4"/>
  <c r="S2524" i="4" s="1"/>
  <c r="N2524" i="4"/>
  <c r="R2524" i="4" s="1"/>
  <c r="M2524" i="4"/>
  <c r="Q2524" i="4" s="1"/>
  <c r="P2748" i="4"/>
  <c r="T2748" i="4" s="1"/>
  <c r="O2748" i="4"/>
  <c r="S2748" i="4" s="1"/>
  <c r="N2748" i="4"/>
  <c r="R2748" i="4" s="1"/>
  <c r="M2748" i="4"/>
  <c r="Q2748" i="4" s="1"/>
  <c r="P2904" i="4"/>
  <c r="T2904" i="4" s="1"/>
  <c r="O2904" i="4"/>
  <c r="S2904" i="4" s="1"/>
  <c r="N2904" i="4"/>
  <c r="R2904" i="4" s="1"/>
  <c r="M2904" i="4"/>
  <c r="Q2904" i="4" s="1"/>
  <c r="P2699" i="4"/>
  <c r="T2699" i="4" s="1"/>
  <c r="O2699" i="4"/>
  <c r="S2699" i="4" s="1"/>
  <c r="N2699" i="4"/>
  <c r="R2699" i="4" s="1"/>
  <c r="M2699" i="4"/>
  <c r="Q2699" i="4" s="1"/>
  <c r="M3031" i="4"/>
  <c r="Q3031" i="4" s="1"/>
  <c r="P3031" i="4"/>
  <c r="T3031" i="4" s="1"/>
  <c r="N3031" i="4"/>
  <c r="R3031" i="4" s="1"/>
  <c r="O3031" i="4"/>
  <c r="S3031" i="4" s="1"/>
  <c r="N2686" i="4"/>
  <c r="R2686" i="4" s="1"/>
  <c r="M2686" i="4"/>
  <c r="Q2686" i="4" s="1"/>
  <c r="P2686" i="4"/>
  <c r="T2686" i="4" s="1"/>
  <c r="O2686" i="4"/>
  <c r="S2686" i="4" s="1"/>
  <c r="P2880" i="4"/>
  <c r="T2880" i="4" s="1"/>
  <c r="O2880" i="4"/>
  <c r="S2880" i="4" s="1"/>
  <c r="N2880" i="4"/>
  <c r="R2880" i="4" s="1"/>
  <c r="M2880" i="4"/>
  <c r="Q2880" i="4" s="1"/>
  <c r="O2903" i="4"/>
  <c r="S2903" i="4" s="1"/>
  <c r="N2903" i="4"/>
  <c r="R2903" i="4" s="1"/>
  <c r="M2903" i="4"/>
  <c r="Q2903" i="4" s="1"/>
  <c r="P2903" i="4"/>
  <c r="T2903" i="4" s="1"/>
  <c r="M2914" i="4"/>
  <c r="Q2914" i="4" s="1"/>
  <c r="P2914" i="4"/>
  <c r="T2914" i="4" s="1"/>
  <c r="N2914" i="4"/>
  <c r="R2914" i="4" s="1"/>
  <c r="O2914" i="4"/>
  <c r="S2914" i="4" s="1"/>
  <c r="M3127" i="4"/>
  <c r="Q3127" i="4" s="1"/>
  <c r="P3127" i="4"/>
  <c r="T3127" i="4" s="1"/>
  <c r="O3127" i="4"/>
  <c r="S3127" i="4" s="1"/>
  <c r="N3127" i="4"/>
  <c r="R3127" i="4" s="1"/>
  <c r="P3150" i="4"/>
  <c r="T3150" i="4" s="1"/>
  <c r="O3150" i="4"/>
  <c r="S3150" i="4" s="1"/>
  <c r="N3150" i="4"/>
  <c r="R3150" i="4" s="1"/>
  <c r="M3150" i="4"/>
  <c r="Q3150" i="4" s="1"/>
  <c r="P3133" i="4"/>
  <c r="T3133" i="4" s="1"/>
  <c r="O3133" i="4"/>
  <c r="S3133" i="4" s="1"/>
  <c r="N3133" i="4"/>
  <c r="R3133" i="4" s="1"/>
  <c r="M3133" i="4"/>
  <c r="Q3133" i="4" s="1"/>
  <c r="N3140" i="4"/>
  <c r="R3140" i="4" s="1"/>
  <c r="M3140" i="4"/>
  <c r="Q3140" i="4" s="1"/>
  <c r="P3140" i="4"/>
  <c r="T3140" i="4" s="1"/>
  <c r="O3140" i="4"/>
  <c r="S3140" i="4" s="1"/>
  <c r="N3345" i="4"/>
  <c r="R3345" i="4" s="1"/>
  <c r="M3345" i="4"/>
  <c r="Q3345" i="4" s="1"/>
  <c r="P3345" i="4"/>
  <c r="T3345" i="4" s="1"/>
  <c r="O3345" i="4"/>
  <c r="S3345" i="4" s="1"/>
  <c r="P3340" i="4"/>
  <c r="T3340" i="4" s="1"/>
  <c r="M3340" i="4"/>
  <c r="Q3340" i="4" s="1"/>
  <c r="O3340" i="4"/>
  <c r="S3340" i="4" s="1"/>
  <c r="N3340" i="4"/>
  <c r="R3340" i="4" s="1"/>
  <c r="P3481" i="4"/>
  <c r="T3481" i="4" s="1"/>
  <c r="M3481" i="4"/>
  <c r="Q3481" i="4" s="1"/>
  <c r="O3481" i="4"/>
  <c r="S3481" i="4" s="1"/>
  <c r="N3481" i="4"/>
  <c r="R3481" i="4" s="1"/>
  <c r="P3432" i="4"/>
  <c r="T3432" i="4" s="1"/>
  <c r="O3432" i="4"/>
  <c r="S3432" i="4" s="1"/>
  <c r="N3432" i="4"/>
  <c r="R3432" i="4" s="1"/>
  <c r="M3432" i="4"/>
  <c r="Q3432" i="4" s="1"/>
  <c r="O3443" i="4"/>
  <c r="S3443" i="4" s="1"/>
  <c r="N3443" i="4"/>
  <c r="R3443" i="4" s="1"/>
  <c r="M3443" i="4"/>
  <c r="Q3443" i="4" s="1"/>
  <c r="P3443" i="4"/>
  <c r="T3443" i="4" s="1"/>
  <c r="N3675" i="4"/>
  <c r="R3675" i="4" s="1"/>
  <c r="M3675" i="4"/>
  <c r="Q3675" i="4" s="1"/>
  <c r="P3675" i="4"/>
  <c r="T3675" i="4" s="1"/>
  <c r="O3675" i="4"/>
  <c r="S3675" i="4" s="1"/>
  <c r="O3877" i="4"/>
  <c r="S3877" i="4" s="1"/>
  <c r="N3877" i="4"/>
  <c r="R3877" i="4" s="1"/>
  <c r="M3877" i="4"/>
  <c r="Q3877" i="4" s="1"/>
  <c r="P3877" i="4"/>
  <c r="T3877" i="4" s="1"/>
  <c r="M57" i="4"/>
  <c r="Q57" i="4" s="1"/>
  <c r="P57" i="4"/>
  <c r="T57" i="4" s="1"/>
  <c r="O57" i="4"/>
  <c r="S57" i="4" s="1"/>
  <c r="N57" i="4"/>
  <c r="R57" i="4" s="1"/>
  <c r="P90" i="4"/>
  <c r="T90" i="4" s="1"/>
  <c r="O90" i="4"/>
  <c r="S90" i="4" s="1"/>
  <c r="N90" i="4"/>
  <c r="R90" i="4" s="1"/>
  <c r="M90" i="4"/>
  <c r="Q90" i="4" s="1"/>
  <c r="P139" i="4"/>
  <c r="T139" i="4" s="1"/>
  <c r="N139" i="4"/>
  <c r="R139" i="4" s="1"/>
  <c r="M139" i="4"/>
  <c r="Q139" i="4" s="1"/>
  <c r="O139" i="4"/>
  <c r="S139" i="4" s="1"/>
  <c r="P35" i="4"/>
  <c r="T35" i="4" s="1"/>
  <c r="O35" i="4"/>
  <c r="S35" i="4" s="1"/>
  <c r="N35" i="4"/>
  <c r="R35" i="4" s="1"/>
  <c r="M35" i="4"/>
  <c r="Q35" i="4" s="1"/>
  <c r="P210" i="4"/>
  <c r="T210" i="4" s="1"/>
  <c r="N210" i="4"/>
  <c r="R210" i="4" s="1"/>
  <c r="M210" i="4"/>
  <c r="Q210" i="4" s="1"/>
  <c r="O210" i="4"/>
  <c r="S210" i="4" s="1"/>
  <c r="O20" i="4"/>
  <c r="S20" i="4" s="1"/>
  <c r="N20" i="4"/>
  <c r="R20" i="4" s="1"/>
  <c r="M20" i="4"/>
  <c r="Q20" i="4" s="1"/>
  <c r="P20" i="4"/>
  <c r="T20" i="4" s="1"/>
  <c r="M120" i="4"/>
  <c r="Q120" i="4" s="1"/>
  <c r="N120" i="4"/>
  <c r="R120" i="4" s="1"/>
  <c r="P120" i="4"/>
  <c r="T120" i="4" s="1"/>
  <c r="O120" i="4"/>
  <c r="S120" i="4" s="1"/>
  <c r="P151" i="4"/>
  <c r="T151" i="4" s="1"/>
  <c r="N151" i="4"/>
  <c r="R151" i="4" s="1"/>
  <c r="M151" i="4"/>
  <c r="Q151" i="4" s="1"/>
  <c r="O151" i="4"/>
  <c r="S151" i="4" s="1"/>
  <c r="N89" i="4"/>
  <c r="R89" i="4" s="1"/>
  <c r="P89" i="4"/>
  <c r="T89" i="4" s="1"/>
  <c r="M89" i="4"/>
  <c r="Q89" i="4" s="1"/>
  <c r="O89" i="4"/>
  <c r="S89" i="4" s="1"/>
  <c r="P206" i="4"/>
  <c r="T206" i="4" s="1"/>
  <c r="N206" i="4"/>
  <c r="R206" i="4" s="1"/>
  <c r="M206" i="4"/>
  <c r="Q206" i="4" s="1"/>
  <c r="O206" i="4"/>
  <c r="S206" i="4" s="1"/>
  <c r="M304" i="4"/>
  <c r="Q304" i="4" s="1"/>
  <c r="P304" i="4"/>
  <c r="T304" i="4" s="1"/>
  <c r="O304" i="4"/>
  <c r="S304" i="4" s="1"/>
  <c r="N304" i="4"/>
  <c r="R304" i="4" s="1"/>
  <c r="M400" i="4"/>
  <c r="Q400" i="4" s="1"/>
  <c r="P400" i="4"/>
  <c r="T400" i="4" s="1"/>
  <c r="O400" i="4"/>
  <c r="S400" i="4" s="1"/>
  <c r="N400" i="4"/>
  <c r="R400" i="4" s="1"/>
  <c r="M496" i="4"/>
  <c r="Q496" i="4" s="1"/>
  <c r="P496" i="4"/>
  <c r="T496" i="4" s="1"/>
  <c r="O496" i="4"/>
  <c r="S496" i="4" s="1"/>
  <c r="N496" i="4"/>
  <c r="R496" i="4" s="1"/>
  <c r="P530" i="4"/>
  <c r="T530" i="4" s="1"/>
  <c r="M530" i="4"/>
  <c r="Q530" i="4" s="1"/>
  <c r="O530" i="4"/>
  <c r="S530" i="4" s="1"/>
  <c r="N530" i="4"/>
  <c r="R530" i="4" s="1"/>
  <c r="P215" i="4"/>
  <c r="T215" i="4" s="1"/>
  <c r="N215" i="4"/>
  <c r="R215" i="4" s="1"/>
  <c r="M215" i="4"/>
  <c r="Q215" i="4" s="1"/>
  <c r="O215" i="4"/>
  <c r="S215" i="4" s="1"/>
  <c r="P311" i="4"/>
  <c r="T311" i="4" s="1"/>
  <c r="O311" i="4"/>
  <c r="S311" i="4" s="1"/>
  <c r="N311" i="4"/>
  <c r="R311" i="4" s="1"/>
  <c r="M311" i="4"/>
  <c r="Q311" i="4" s="1"/>
  <c r="P407" i="4"/>
  <c r="T407" i="4" s="1"/>
  <c r="O407" i="4"/>
  <c r="S407" i="4" s="1"/>
  <c r="N407" i="4"/>
  <c r="R407" i="4" s="1"/>
  <c r="M407" i="4"/>
  <c r="Q407" i="4" s="1"/>
  <c r="P503" i="4"/>
  <c r="T503" i="4" s="1"/>
  <c r="O503" i="4"/>
  <c r="S503" i="4" s="1"/>
  <c r="N503" i="4"/>
  <c r="R503" i="4" s="1"/>
  <c r="M503" i="4"/>
  <c r="Q503" i="4" s="1"/>
  <c r="P550" i="4"/>
  <c r="T550" i="4" s="1"/>
  <c r="M550" i="4"/>
  <c r="Q550" i="4" s="1"/>
  <c r="O550" i="4"/>
  <c r="S550" i="4" s="1"/>
  <c r="N550" i="4"/>
  <c r="R550" i="4" s="1"/>
  <c r="P218" i="4"/>
  <c r="T218" i="4" s="1"/>
  <c r="O218" i="4"/>
  <c r="S218" i="4" s="1"/>
  <c r="N218" i="4"/>
  <c r="R218" i="4" s="1"/>
  <c r="M218" i="4"/>
  <c r="Q218" i="4" s="1"/>
  <c r="P314" i="4"/>
  <c r="T314" i="4" s="1"/>
  <c r="O314" i="4"/>
  <c r="S314" i="4" s="1"/>
  <c r="N314" i="4"/>
  <c r="R314" i="4" s="1"/>
  <c r="M314" i="4"/>
  <c r="Q314" i="4" s="1"/>
  <c r="P410" i="4"/>
  <c r="T410" i="4" s="1"/>
  <c r="O410" i="4"/>
  <c r="S410" i="4" s="1"/>
  <c r="N410" i="4"/>
  <c r="R410" i="4" s="1"/>
  <c r="M410" i="4"/>
  <c r="Q410" i="4" s="1"/>
  <c r="P506" i="4"/>
  <c r="T506" i="4" s="1"/>
  <c r="O506" i="4"/>
  <c r="S506" i="4" s="1"/>
  <c r="N506" i="4"/>
  <c r="R506" i="4" s="1"/>
  <c r="M506" i="4"/>
  <c r="Q506" i="4" s="1"/>
  <c r="P630" i="4"/>
  <c r="T630" i="4" s="1"/>
  <c r="O630" i="4"/>
  <c r="S630" i="4" s="1"/>
  <c r="N630" i="4"/>
  <c r="R630" i="4" s="1"/>
  <c r="M630" i="4"/>
  <c r="Q630" i="4" s="1"/>
  <c r="N229" i="4"/>
  <c r="R229" i="4" s="1"/>
  <c r="M229" i="4"/>
  <c r="Q229" i="4" s="1"/>
  <c r="P229" i="4"/>
  <c r="T229" i="4" s="1"/>
  <c r="O229" i="4"/>
  <c r="S229" i="4" s="1"/>
  <c r="N325" i="4"/>
  <c r="R325" i="4" s="1"/>
  <c r="M325" i="4"/>
  <c r="Q325" i="4" s="1"/>
  <c r="P325" i="4"/>
  <c r="T325" i="4" s="1"/>
  <c r="O325" i="4"/>
  <c r="S325" i="4" s="1"/>
  <c r="N389" i="4"/>
  <c r="R389" i="4" s="1"/>
  <c r="M389" i="4"/>
  <c r="Q389" i="4" s="1"/>
  <c r="P389" i="4"/>
  <c r="T389" i="4" s="1"/>
  <c r="O389" i="4"/>
  <c r="S389" i="4" s="1"/>
  <c r="N485" i="4"/>
  <c r="R485" i="4" s="1"/>
  <c r="M485" i="4"/>
  <c r="Q485" i="4" s="1"/>
  <c r="P485" i="4"/>
  <c r="T485" i="4" s="1"/>
  <c r="O485" i="4"/>
  <c r="S485" i="4" s="1"/>
  <c r="M663" i="4"/>
  <c r="Q663" i="4" s="1"/>
  <c r="P663" i="4"/>
  <c r="T663" i="4" s="1"/>
  <c r="O663" i="4"/>
  <c r="S663" i="4" s="1"/>
  <c r="N663" i="4"/>
  <c r="R663" i="4" s="1"/>
  <c r="M615" i="4"/>
  <c r="Q615" i="4" s="1"/>
  <c r="P615" i="4"/>
  <c r="T615" i="4" s="1"/>
  <c r="N615" i="4"/>
  <c r="R615" i="4" s="1"/>
  <c r="O615" i="4"/>
  <c r="S615" i="4" s="1"/>
  <c r="P899" i="4"/>
  <c r="T899" i="4" s="1"/>
  <c r="O899" i="4"/>
  <c r="S899" i="4" s="1"/>
  <c r="M899" i="4"/>
  <c r="Q899" i="4" s="1"/>
  <c r="N899" i="4"/>
  <c r="R899" i="4" s="1"/>
  <c r="P1060" i="4"/>
  <c r="T1060" i="4" s="1"/>
  <c r="O1060" i="4"/>
  <c r="S1060" i="4" s="1"/>
  <c r="N1060" i="4"/>
  <c r="R1060" i="4" s="1"/>
  <c r="M1060" i="4"/>
  <c r="Q1060" i="4" s="1"/>
  <c r="M912" i="4"/>
  <c r="Q912" i="4" s="1"/>
  <c r="P912" i="4"/>
  <c r="T912" i="4" s="1"/>
  <c r="O912" i="4"/>
  <c r="S912" i="4" s="1"/>
  <c r="N912" i="4"/>
  <c r="R912" i="4" s="1"/>
  <c r="P686" i="4"/>
  <c r="T686" i="4" s="1"/>
  <c r="O686" i="4"/>
  <c r="S686" i="4" s="1"/>
  <c r="N686" i="4"/>
  <c r="R686" i="4" s="1"/>
  <c r="M686" i="4"/>
  <c r="Q686" i="4" s="1"/>
  <c r="P750" i="4"/>
  <c r="T750" i="4" s="1"/>
  <c r="O750" i="4"/>
  <c r="S750" i="4" s="1"/>
  <c r="N750" i="4"/>
  <c r="R750" i="4" s="1"/>
  <c r="M750" i="4"/>
  <c r="Q750" i="4" s="1"/>
  <c r="P814" i="4"/>
  <c r="T814" i="4" s="1"/>
  <c r="O814" i="4"/>
  <c r="S814" i="4" s="1"/>
  <c r="N814" i="4"/>
  <c r="R814" i="4" s="1"/>
  <c r="M814" i="4"/>
  <c r="Q814" i="4" s="1"/>
  <c r="P846" i="4"/>
  <c r="T846" i="4" s="1"/>
  <c r="O846" i="4"/>
  <c r="S846" i="4" s="1"/>
  <c r="N846" i="4"/>
  <c r="R846" i="4" s="1"/>
  <c r="M846" i="4"/>
  <c r="Q846" i="4" s="1"/>
  <c r="P1020" i="4"/>
  <c r="T1020" i="4" s="1"/>
  <c r="O1020" i="4"/>
  <c r="S1020" i="4" s="1"/>
  <c r="N1020" i="4"/>
  <c r="R1020" i="4" s="1"/>
  <c r="M1020" i="4"/>
  <c r="Q1020" i="4" s="1"/>
  <c r="P963" i="4"/>
  <c r="T963" i="4" s="1"/>
  <c r="O963" i="4"/>
  <c r="S963" i="4" s="1"/>
  <c r="N963" i="4"/>
  <c r="R963" i="4" s="1"/>
  <c r="M963" i="4"/>
  <c r="Q963" i="4" s="1"/>
  <c r="P593" i="4"/>
  <c r="T593" i="4" s="1"/>
  <c r="O593" i="4"/>
  <c r="S593" i="4" s="1"/>
  <c r="N593" i="4"/>
  <c r="R593" i="4" s="1"/>
  <c r="M593" i="4"/>
  <c r="Q593" i="4" s="1"/>
  <c r="P657" i="4"/>
  <c r="T657" i="4" s="1"/>
  <c r="O657" i="4"/>
  <c r="S657" i="4" s="1"/>
  <c r="N657" i="4"/>
  <c r="R657" i="4" s="1"/>
  <c r="M657" i="4"/>
  <c r="Q657" i="4" s="1"/>
  <c r="M27" i="4"/>
  <c r="Q27" i="4" s="1"/>
  <c r="P27" i="4"/>
  <c r="T27" i="4" s="1"/>
  <c r="O27" i="4"/>
  <c r="S27" i="4" s="1"/>
  <c r="N27" i="4"/>
  <c r="R27" i="4" s="1"/>
  <c r="N125" i="4"/>
  <c r="R125" i="4" s="1"/>
  <c r="M125" i="4"/>
  <c r="Q125" i="4" s="1"/>
  <c r="P125" i="4"/>
  <c r="T125" i="4" s="1"/>
  <c r="O125" i="4"/>
  <c r="S125" i="4" s="1"/>
  <c r="P6" i="4"/>
  <c r="T6" i="4" s="1"/>
  <c r="O6" i="4"/>
  <c r="S6" i="4" s="1"/>
  <c r="N6" i="4"/>
  <c r="R6" i="4" s="1"/>
  <c r="M6" i="4"/>
  <c r="Q6" i="4" s="1"/>
  <c r="P46" i="4"/>
  <c r="T46" i="4" s="1"/>
  <c r="O46" i="4"/>
  <c r="S46" i="4" s="1"/>
  <c r="N46" i="4"/>
  <c r="R46" i="4" s="1"/>
  <c r="M46" i="4"/>
  <c r="Q46" i="4" s="1"/>
  <c r="M104" i="4"/>
  <c r="Q104" i="4" s="1"/>
  <c r="N104" i="4"/>
  <c r="R104" i="4" s="1"/>
  <c r="P104" i="4"/>
  <c r="T104" i="4" s="1"/>
  <c r="O104" i="4"/>
  <c r="S104" i="4" s="1"/>
  <c r="M172" i="4"/>
  <c r="Q172" i="4" s="1"/>
  <c r="P172" i="4"/>
  <c r="T172" i="4" s="1"/>
  <c r="N172" i="4"/>
  <c r="R172" i="4" s="1"/>
  <c r="O172" i="4"/>
  <c r="S172" i="4" s="1"/>
  <c r="M68" i="4"/>
  <c r="Q68" i="4" s="1"/>
  <c r="N68" i="4"/>
  <c r="R68" i="4" s="1"/>
  <c r="P68" i="4"/>
  <c r="T68" i="4" s="1"/>
  <c r="O68" i="4"/>
  <c r="S68" i="4" s="1"/>
  <c r="P155" i="4"/>
  <c r="T155" i="4" s="1"/>
  <c r="N155" i="4"/>
  <c r="R155" i="4" s="1"/>
  <c r="M155" i="4"/>
  <c r="Q155" i="4" s="1"/>
  <c r="O155" i="4"/>
  <c r="S155" i="4" s="1"/>
  <c r="P5" i="4"/>
  <c r="T5" i="4" s="1"/>
  <c r="O5" i="4"/>
  <c r="S5" i="4" s="1"/>
  <c r="N5" i="4"/>
  <c r="R5" i="4" s="1"/>
  <c r="M5" i="4"/>
  <c r="Q5" i="4" s="1"/>
  <c r="O52" i="4"/>
  <c r="S52" i="4" s="1"/>
  <c r="P52" i="4"/>
  <c r="T52" i="4" s="1"/>
  <c r="N52" i="4"/>
  <c r="R52" i="4" s="1"/>
  <c r="M52" i="4"/>
  <c r="Q52" i="4" s="1"/>
  <c r="N97" i="4"/>
  <c r="R97" i="4" s="1"/>
  <c r="P97" i="4"/>
  <c r="T97" i="4" s="1"/>
  <c r="O97" i="4"/>
  <c r="S97" i="4" s="1"/>
  <c r="M97" i="4"/>
  <c r="Q97" i="4" s="1"/>
  <c r="P162" i="4"/>
  <c r="T162" i="4" s="1"/>
  <c r="N162" i="4"/>
  <c r="R162" i="4" s="1"/>
  <c r="M162" i="4"/>
  <c r="Q162" i="4" s="1"/>
  <c r="O162" i="4"/>
  <c r="S162" i="4" s="1"/>
  <c r="O56" i="4"/>
  <c r="S56" i="4" s="1"/>
  <c r="P56" i="4"/>
  <c r="T56" i="4" s="1"/>
  <c r="N56" i="4"/>
  <c r="R56" i="4" s="1"/>
  <c r="M56" i="4"/>
  <c r="Q56" i="4" s="1"/>
  <c r="N137" i="4"/>
  <c r="R137" i="4" s="1"/>
  <c r="M137" i="4"/>
  <c r="Q137" i="4" s="1"/>
  <c r="P137" i="4"/>
  <c r="T137" i="4" s="1"/>
  <c r="O137" i="4"/>
  <c r="S137" i="4" s="1"/>
  <c r="N201" i="4"/>
  <c r="R201" i="4" s="1"/>
  <c r="M201" i="4"/>
  <c r="Q201" i="4" s="1"/>
  <c r="P201" i="4"/>
  <c r="T201" i="4" s="1"/>
  <c r="O201" i="4"/>
  <c r="S201" i="4" s="1"/>
  <c r="O31" i="4"/>
  <c r="S31" i="4" s="1"/>
  <c r="N31" i="4"/>
  <c r="R31" i="4" s="1"/>
  <c r="M31" i="4"/>
  <c r="Q31" i="4" s="1"/>
  <c r="P31" i="4"/>
  <c r="T31" i="4" s="1"/>
  <c r="P82" i="4"/>
  <c r="T82" i="4" s="1"/>
  <c r="O82" i="4"/>
  <c r="S82" i="4" s="1"/>
  <c r="N82" i="4"/>
  <c r="R82" i="4" s="1"/>
  <c r="M82" i="4"/>
  <c r="Q82" i="4" s="1"/>
  <c r="M136" i="4"/>
  <c r="Q136" i="4" s="1"/>
  <c r="P136" i="4"/>
  <c r="T136" i="4" s="1"/>
  <c r="N136" i="4"/>
  <c r="R136" i="4" s="1"/>
  <c r="O136" i="4"/>
  <c r="S136" i="4" s="1"/>
  <c r="M200" i="4"/>
  <c r="Q200" i="4" s="1"/>
  <c r="P200" i="4"/>
  <c r="T200" i="4" s="1"/>
  <c r="N200" i="4"/>
  <c r="R200" i="4" s="1"/>
  <c r="O200" i="4"/>
  <c r="S200" i="4" s="1"/>
  <c r="P110" i="4"/>
  <c r="T110" i="4" s="1"/>
  <c r="N110" i="4"/>
  <c r="R110" i="4" s="1"/>
  <c r="O110" i="4"/>
  <c r="S110" i="4" s="1"/>
  <c r="M110" i="4"/>
  <c r="Q110" i="4" s="1"/>
  <c r="P167" i="4"/>
  <c r="T167" i="4" s="1"/>
  <c r="N167" i="4"/>
  <c r="R167" i="4" s="1"/>
  <c r="M167" i="4"/>
  <c r="Q167" i="4" s="1"/>
  <c r="O167" i="4"/>
  <c r="S167" i="4" s="1"/>
  <c r="M7" i="4"/>
  <c r="Q7" i="4" s="1"/>
  <c r="P7" i="4"/>
  <c r="T7" i="4" s="1"/>
  <c r="O7" i="4"/>
  <c r="S7" i="4" s="1"/>
  <c r="N7" i="4"/>
  <c r="R7" i="4" s="1"/>
  <c r="M53" i="4"/>
  <c r="Q53" i="4" s="1"/>
  <c r="P53" i="4"/>
  <c r="T53" i="4" s="1"/>
  <c r="O53" i="4"/>
  <c r="S53" i="4" s="1"/>
  <c r="N53" i="4"/>
  <c r="R53" i="4" s="1"/>
  <c r="P102" i="4"/>
  <c r="T102" i="4" s="1"/>
  <c r="M102" i="4"/>
  <c r="Q102" i="4" s="1"/>
  <c r="O102" i="4"/>
  <c r="S102" i="4" s="1"/>
  <c r="N102" i="4"/>
  <c r="R102" i="4" s="1"/>
  <c r="P158" i="4"/>
  <c r="T158" i="4" s="1"/>
  <c r="N158" i="4"/>
  <c r="R158" i="4" s="1"/>
  <c r="M158" i="4"/>
  <c r="Q158" i="4" s="1"/>
  <c r="O158" i="4"/>
  <c r="S158" i="4" s="1"/>
  <c r="M216" i="4"/>
  <c r="Q216" i="4" s="1"/>
  <c r="P216" i="4"/>
  <c r="T216" i="4" s="1"/>
  <c r="O216" i="4"/>
  <c r="S216" i="4" s="1"/>
  <c r="N216" i="4"/>
  <c r="R216" i="4" s="1"/>
  <c r="M248" i="4"/>
  <c r="Q248" i="4" s="1"/>
  <c r="P248" i="4"/>
  <c r="T248" i="4" s="1"/>
  <c r="O248" i="4"/>
  <c r="S248" i="4" s="1"/>
  <c r="N248" i="4"/>
  <c r="R248" i="4" s="1"/>
  <c r="M280" i="4"/>
  <c r="Q280" i="4" s="1"/>
  <c r="P280" i="4"/>
  <c r="T280" i="4" s="1"/>
  <c r="O280" i="4"/>
  <c r="S280" i="4" s="1"/>
  <c r="N280" i="4"/>
  <c r="R280" i="4" s="1"/>
  <c r="M312" i="4"/>
  <c r="Q312" i="4" s="1"/>
  <c r="P312" i="4"/>
  <c r="T312" i="4" s="1"/>
  <c r="O312" i="4"/>
  <c r="S312" i="4" s="1"/>
  <c r="N312" i="4"/>
  <c r="R312" i="4" s="1"/>
  <c r="M344" i="4"/>
  <c r="Q344" i="4" s="1"/>
  <c r="P344" i="4"/>
  <c r="T344" i="4" s="1"/>
  <c r="O344" i="4"/>
  <c r="S344" i="4" s="1"/>
  <c r="N344" i="4"/>
  <c r="R344" i="4" s="1"/>
  <c r="M376" i="4"/>
  <c r="Q376" i="4" s="1"/>
  <c r="P376" i="4"/>
  <c r="T376" i="4" s="1"/>
  <c r="O376" i="4"/>
  <c r="S376" i="4" s="1"/>
  <c r="N376" i="4"/>
  <c r="R376" i="4" s="1"/>
  <c r="M408" i="4"/>
  <c r="Q408" i="4" s="1"/>
  <c r="P408" i="4"/>
  <c r="T408" i="4" s="1"/>
  <c r="O408" i="4"/>
  <c r="S408" i="4" s="1"/>
  <c r="N408" i="4"/>
  <c r="R408" i="4" s="1"/>
  <c r="M440" i="4"/>
  <c r="Q440" i="4" s="1"/>
  <c r="P440" i="4"/>
  <c r="T440" i="4" s="1"/>
  <c r="O440" i="4"/>
  <c r="S440" i="4" s="1"/>
  <c r="N440" i="4"/>
  <c r="R440" i="4" s="1"/>
  <c r="M472" i="4"/>
  <c r="Q472" i="4" s="1"/>
  <c r="P472" i="4"/>
  <c r="T472" i="4" s="1"/>
  <c r="O472" i="4"/>
  <c r="S472" i="4" s="1"/>
  <c r="N472" i="4"/>
  <c r="R472" i="4" s="1"/>
  <c r="M504" i="4"/>
  <c r="Q504" i="4" s="1"/>
  <c r="P504" i="4"/>
  <c r="T504" i="4" s="1"/>
  <c r="O504" i="4"/>
  <c r="S504" i="4" s="1"/>
  <c r="N504" i="4"/>
  <c r="R504" i="4" s="1"/>
  <c r="N539" i="4"/>
  <c r="R539" i="4" s="1"/>
  <c r="M539" i="4"/>
  <c r="Q539" i="4" s="1"/>
  <c r="P539" i="4"/>
  <c r="T539" i="4" s="1"/>
  <c r="O539" i="4"/>
  <c r="S539" i="4" s="1"/>
  <c r="P638" i="4"/>
  <c r="T638" i="4" s="1"/>
  <c r="O638" i="4"/>
  <c r="S638" i="4" s="1"/>
  <c r="N638" i="4"/>
  <c r="R638" i="4" s="1"/>
  <c r="M638" i="4"/>
  <c r="Q638" i="4" s="1"/>
  <c r="P546" i="4"/>
  <c r="T546" i="4" s="1"/>
  <c r="M546" i="4"/>
  <c r="Q546" i="4" s="1"/>
  <c r="O546" i="4"/>
  <c r="S546" i="4" s="1"/>
  <c r="N546" i="4"/>
  <c r="R546" i="4" s="1"/>
  <c r="M627" i="4"/>
  <c r="Q627" i="4" s="1"/>
  <c r="P627" i="4"/>
  <c r="T627" i="4" s="1"/>
  <c r="N627" i="4"/>
  <c r="R627" i="4" s="1"/>
  <c r="O627" i="4"/>
  <c r="S627" i="4" s="1"/>
  <c r="P223" i="4"/>
  <c r="T223" i="4" s="1"/>
  <c r="O223" i="4"/>
  <c r="S223" i="4" s="1"/>
  <c r="N223" i="4"/>
  <c r="R223" i="4" s="1"/>
  <c r="M223" i="4"/>
  <c r="Q223" i="4" s="1"/>
  <c r="P255" i="4"/>
  <c r="T255" i="4" s="1"/>
  <c r="O255" i="4"/>
  <c r="S255" i="4" s="1"/>
  <c r="N255" i="4"/>
  <c r="R255" i="4" s="1"/>
  <c r="M255" i="4"/>
  <c r="Q255" i="4" s="1"/>
  <c r="P287" i="4"/>
  <c r="T287" i="4" s="1"/>
  <c r="O287" i="4"/>
  <c r="S287" i="4" s="1"/>
  <c r="N287" i="4"/>
  <c r="R287" i="4" s="1"/>
  <c r="M287" i="4"/>
  <c r="Q287" i="4" s="1"/>
  <c r="P319" i="4"/>
  <c r="T319" i="4" s="1"/>
  <c r="O319" i="4"/>
  <c r="S319" i="4" s="1"/>
  <c r="N319" i="4"/>
  <c r="R319" i="4" s="1"/>
  <c r="M319" i="4"/>
  <c r="Q319" i="4" s="1"/>
  <c r="P351" i="4"/>
  <c r="T351" i="4" s="1"/>
  <c r="O351" i="4"/>
  <c r="S351" i="4" s="1"/>
  <c r="N351" i="4"/>
  <c r="R351" i="4" s="1"/>
  <c r="M351" i="4"/>
  <c r="Q351" i="4" s="1"/>
  <c r="P383" i="4"/>
  <c r="T383" i="4" s="1"/>
  <c r="O383" i="4"/>
  <c r="S383" i="4" s="1"/>
  <c r="N383" i="4"/>
  <c r="R383" i="4" s="1"/>
  <c r="M383" i="4"/>
  <c r="Q383" i="4" s="1"/>
  <c r="P415" i="4"/>
  <c r="T415" i="4" s="1"/>
  <c r="O415" i="4"/>
  <c r="S415" i="4" s="1"/>
  <c r="N415" i="4"/>
  <c r="R415" i="4" s="1"/>
  <c r="M415" i="4"/>
  <c r="Q415" i="4" s="1"/>
  <c r="P447" i="4"/>
  <c r="T447" i="4" s="1"/>
  <c r="O447" i="4"/>
  <c r="S447" i="4" s="1"/>
  <c r="N447" i="4"/>
  <c r="R447" i="4" s="1"/>
  <c r="M447" i="4"/>
  <c r="Q447" i="4" s="1"/>
  <c r="P479" i="4"/>
  <c r="T479" i="4" s="1"/>
  <c r="O479" i="4"/>
  <c r="S479" i="4" s="1"/>
  <c r="N479" i="4"/>
  <c r="R479" i="4" s="1"/>
  <c r="M479" i="4"/>
  <c r="Q479" i="4" s="1"/>
  <c r="P511" i="4"/>
  <c r="T511" i="4" s="1"/>
  <c r="O511" i="4"/>
  <c r="S511" i="4" s="1"/>
  <c r="N511" i="4"/>
  <c r="R511" i="4" s="1"/>
  <c r="M511" i="4"/>
  <c r="Q511" i="4" s="1"/>
  <c r="N559" i="4"/>
  <c r="R559" i="4" s="1"/>
  <c r="P559" i="4"/>
  <c r="T559" i="4" s="1"/>
  <c r="O559" i="4"/>
  <c r="S559" i="4" s="1"/>
  <c r="M559" i="4"/>
  <c r="Q559" i="4" s="1"/>
  <c r="M679" i="4"/>
  <c r="Q679" i="4" s="1"/>
  <c r="P679" i="4"/>
  <c r="T679" i="4" s="1"/>
  <c r="O679" i="4"/>
  <c r="S679" i="4" s="1"/>
  <c r="N679" i="4"/>
  <c r="R679" i="4" s="1"/>
  <c r="P566" i="4"/>
  <c r="T566" i="4" s="1"/>
  <c r="M566" i="4"/>
  <c r="Q566" i="4" s="1"/>
  <c r="O566" i="4"/>
  <c r="S566" i="4" s="1"/>
  <c r="N566" i="4"/>
  <c r="R566" i="4" s="1"/>
  <c r="M643" i="4"/>
  <c r="Q643" i="4" s="1"/>
  <c r="P643" i="4"/>
  <c r="T643" i="4" s="1"/>
  <c r="O643" i="4"/>
  <c r="S643" i="4" s="1"/>
  <c r="N643" i="4"/>
  <c r="R643" i="4" s="1"/>
  <c r="P226" i="4"/>
  <c r="T226" i="4" s="1"/>
  <c r="O226" i="4"/>
  <c r="S226" i="4" s="1"/>
  <c r="N226" i="4"/>
  <c r="R226" i="4" s="1"/>
  <c r="M226" i="4"/>
  <c r="Q226" i="4" s="1"/>
  <c r="P258" i="4"/>
  <c r="T258" i="4" s="1"/>
  <c r="O258" i="4"/>
  <c r="S258" i="4" s="1"/>
  <c r="N258" i="4"/>
  <c r="R258" i="4" s="1"/>
  <c r="M258" i="4"/>
  <c r="Q258" i="4" s="1"/>
  <c r="P290" i="4"/>
  <c r="T290" i="4" s="1"/>
  <c r="O290" i="4"/>
  <c r="S290" i="4" s="1"/>
  <c r="N290" i="4"/>
  <c r="R290" i="4" s="1"/>
  <c r="M290" i="4"/>
  <c r="Q290" i="4" s="1"/>
  <c r="P322" i="4"/>
  <c r="T322" i="4" s="1"/>
  <c r="O322" i="4"/>
  <c r="S322" i="4" s="1"/>
  <c r="N322" i="4"/>
  <c r="R322" i="4" s="1"/>
  <c r="M322" i="4"/>
  <c r="Q322" i="4" s="1"/>
  <c r="P354" i="4"/>
  <c r="T354" i="4" s="1"/>
  <c r="O354" i="4"/>
  <c r="S354" i="4" s="1"/>
  <c r="N354" i="4"/>
  <c r="R354" i="4" s="1"/>
  <c r="M354" i="4"/>
  <c r="Q354" i="4" s="1"/>
  <c r="P386" i="4"/>
  <c r="T386" i="4" s="1"/>
  <c r="O386" i="4"/>
  <c r="S386" i="4" s="1"/>
  <c r="N386" i="4"/>
  <c r="R386" i="4" s="1"/>
  <c r="M386" i="4"/>
  <c r="Q386" i="4" s="1"/>
  <c r="P418" i="4"/>
  <c r="T418" i="4" s="1"/>
  <c r="O418" i="4"/>
  <c r="S418" i="4" s="1"/>
  <c r="N418" i="4"/>
  <c r="R418" i="4" s="1"/>
  <c r="M418" i="4"/>
  <c r="Q418" i="4" s="1"/>
  <c r="P450" i="4"/>
  <c r="T450" i="4" s="1"/>
  <c r="O450" i="4"/>
  <c r="S450" i="4" s="1"/>
  <c r="N450" i="4"/>
  <c r="R450" i="4" s="1"/>
  <c r="M450" i="4"/>
  <c r="Q450" i="4" s="1"/>
  <c r="P482" i="4"/>
  <c r="T482" i="4" s="1"/>
  <c r="O482" i="4"/>
  <c r="S482" i="4" s="1"/>
  <c r="N482" i="4"/>
  <c r="R482" i="4" s="1"/>
  <c r="M482" i="4"/>
  <c r="Q482" i="4" s="1"/>
  <c r="P514" i="4"/>
  <c r="T514" i="4" s="1"/>
  <c r="O514" i="4"/>
  <c r="S514" i="4" s="1"/>
  <c r="N514" i="4"/>
  <c r="R514" i="4" s="1"/>
  <c r="M514" i="4"/>
  <c r="Q514" i="4" s="1"/>
  <c r="N563" i="4"/>
  <c r="R563" i="4" s="1"/>
  <c r="P563" i="4"/>
  <c r="T563" i="4" s="1"/>
  <c r="O563" i="4"/>
  <c r="S563" i="4" s="1"/>
  <c r="M563" i="4"/>
  <c r="Q563" i="4" s="1"/>
  <c r="M703" i="4"/>
  <c r="Q703" i="4" s="1"/>
  <c r="P703" i="4"/>
  <c r="T703" i="4" s="1"/>
  <c r="O703" i="4"/>
  <c r="S703" i="4" s="1"/>
  <c r="N703" i="4"/>
  <c r="R703" i="4" s="1"/>
  <c r="P570" i="4"/>
  <c r="T570" i="4" s="1"/>
  <c r="M570" i="4"/>
  <c r="Q570" i="4" s="1"/>
  <c r="O570" i="4"/>
  <c r="S570" i="4" s="1"/>
  <c r="N570" i="4"/>
  <c r="R570" i="4" s="1"/>
  <c r="M763" i="4"/>
  <c r="Q763" i="4" s="1"/>
  <c r="P763" i="4"/>
  <c r="T763" i="4" s="1"/>
  <c r="O763" i="4"/>
  <c r="S763" i="4" s="1"/>
  <c r="N763" i="4"/>
  <c r="R763" i="4" s="1"/>
  <c r="N237" i="4"/>
  <c r="R237" i="4" s="1"/>
  <c r="M237" i="4"/>
  <c r="Q237" i="4" s="1"/>
  <c r="P237" i="4"/>
  <c r="T237" i="4" s="1"/>
  <c r="O237" i="4"/>
  <c r="S237" i="4" s="1"/>
  <c r="N269" i="4"/>
  <c r="R269" i="4" s="1"/>
  <c r="M269" i="4"/>
  <c r="Q269" i="4" s="1"/>
  <c r="P269" i="4"/>
  <c r="T269" i="4" s="1"/>
  <c r="O269" i="4"/>
  <c r="S269" i="4" s="1"/>
  <c r="N301" i="4"/>
  <c r="R301" i="4" s="1"/>
  <c r="M301" i="4"/>
  <c r="Q301" i="4" s="1"/>
  <c r="P301" i="4"/>
  <c r="T301" i="4" s="1"/>
  <c r="O301" i="4"/>
  <c r="S301" i="4" s="1"/>
  <c r="N333" i="4"/>
  <c r="R333" i="4" s="1"/>
  <c r="M333" i="4"/>
  <c r="Q333" i="4" s="1"/>
  <c r="P333" i="4"/>
  <c r="T333" i="4" s="1"/>
  <c r="O333" i="4"/>
  <c r="S333" i="4" s="1"/>
  <c r="N365" i="4"/>
  <c r="R365" i="4" s="1"/>
  <c r="M365" i="4"/>
  <c r="Q365" i="4" s="1"/>
  <c r="P365" i="4"/>
  <c r="T365" i="4" s="1"/>
  <c r="O365" i="4"/>
  <c r="S365" i="4" s="1"/>
  <c r="N397" i="4"/>
  <c r="R397" i="4" s="1"/>
  <c r="M397" i="4"/>
  <c r="Q397" i="4" s="1"/>
  <c r="P397" i="4"/>
  <c r="T397" i="4" s="1"/>
  <c r="O397" i="4"/>
  <c r="S397" i="4" s="1"/>
  <c r="N429" i="4"/>
  <c r="R429" i="4" s="1"/>
  <c r="M429" i="4"/>
  <c r="Q429" i="4" s="1"/>
  <c r="P429" i="4"/>
  <c r="T429" i="4" s="1"/>
  <c r="O429" i="4"/>
  <c r="S429" i="4" s="1"/>
  <c r="N461" i="4"/>
  <c r="R461" i="4" s="1"/>
  <c r="M461" i="4"/>
  <c r="Q461" i="4" s="1"/>
  <c r="P461" i="4"/>
  <c r="T461" i="4" s="1"/>
  <c r="O461" i="4"/>
  <c r="S461" i="4" s="1"/>
  <c r="N493" i="4"/>
  <c r="R493" i="4" s="1"/>
  <c r="M493" i="4"/>
  <c r="Q493" i="4" s="1"/>
  <c r="P493" i="4"/>
  <c r="T493" i="4" s="1"/>
  <c r="O493" i="4"/>
  <c r="S493" i="4" s="1"/>
  <c r="N525" i="4"/>
  <c r="R525" i="4" s="1"/>
  <c r="M525" i="4"/>
  <c r="Q525" i="4" s="1"/>
  <c r="P525" i="4"/>
  <c r="T525" i="4" s="1"/>
  <c r="O525" i="4"/>
  <c r="S525" i="4" s="1"/>
  <c r="M579" i="4"/>
  <c r="Q579" i="4" s="1"/>
  <c r="P579" i="4"/>
  <c r="T579" i="4" s="1"/>
  <c r="N579" i="4"/>
  <c r="R579" i="4" s="1"/>
  <c r="O579" i="4"/>
  <c r="S579" i="4" s="1"/>
  <c r="M727" i="4"/>
  <c r="Q727" i="4" s="1"/>
  <c r="P727" i="4"/>
  <c r="T727" i="4" s="1"/>
  <c r="O727" i="4"/>
  <c r="S727" i="4" s="1"/>
  <c r="N727" i="4"/>
  <c r="R727" i="4" s="1"/>
  <c r="O64" i="4"/>
  <c r="S64" i="4" s="1"/>
  <c r="M64" i="4"/>
  <c r="Q64" i="4" s="1"/>
  <c r="P64" i="4"/>
  <c r="T64" i="4" s="1"/>
  <c r="N64" i="4"/>
  <c r="R64" i="4" s="1"/>
  <c r="M659" i="4"/>
  <c r="Q659" i="4" s="1"/>
  <c r="P659" i="4"/>
  <c r="T659" i="4" s="1"/>
  <c r="O659" i="4"/>
  <c r="S659" i="4" s="1"/>
  <c r="N659" i="4"/>
  <c r="R659" i="4" s="1"/>
  <c r="M819" i="4"/>
  <c r="Q819" i="4" s="1"/>
  <c r="P819" i="4"/>
  <c r="T819" i="4" s="1"/>
  <c r="O819" i="4"/>
  <c r="S819" i="4" s="1"/>
  <c r="N819" i="4"/>
  <c r="R819" i="4" s="1"/>
  <c r="M851" i="4"/>
  <c r="Q851" i="4" s="1"/>
  <c r="P851" i="4"/>
  <c r="T851" i="4" s="1"/>
  <c r="O851" i="4"/>
  <c r="S851" i="4" s="1"/>
  <c r="N851" i="4"/>
  <c r="R851" i="4" s="1"/>
  <c r="M921" i="4"/>
  <c r="Q921" i="4" s="1"/>
  <c r="N921" i="4"/>
  <c r="R921" i="4" s="1"/>
  <c r="P921" i="4"/>
  <c r="T921" i="4" s="1"/>
  <c r="O921" i="4"/>
  <c r="S921" i="4" s="1"/>
  <c r="P1124" i="4"/>
  <c r="T1124" i="4" s="1"/>
  <c r="O1124" i="4"/>
  <c r="S1124" i="4" s="1"/>
  <c r="N1124" i="4"/>
  <c r="R1124" i="4" s="1"/>
  <c r="M1124" i="4"/>
  <c r="Q1124" i="4" s="1"/>
  <c r="N878" i="4"/>
  <c r="R878" i="4" s="1"/>
  <c r="P878" i="4"/>
  <c r="T878" i="4" s="1"/>
  <c r="O878" i="4"/>
  <c r="S878" i="4" s="1"/>
  <c r="M878" i="4"/>
  <c r="Q878" i="4" s="1"/>
  <c r="P935" i="4"/>
  <c r="T935" i="4" s="1"/>
  <c r="O935" i="4"/>
  <c r="S935" i="4" s="1"/>
  <c r="N935" i="4"/>
  <c r="R935" i="4" s="1"/>
  <c r="M935" i="4"/>
  <c r="Q935" i="4" s="1"/>
  <c r="P1120" i="4"/>
  <c r="T1120" i="4" s="1"/>
  <c r="O1120" i="4"/>
  <c r="S1120" i="4" s="1"/>
  <c r="N1120" i="4"/>
  <c r="R1120" i="4" s="1"/>
  <c r="M1120" i="4"/>
  <c r="Q1120" i="4" s="1"/>
  <c r="P662" i="4"/>
  <c r="T662" i="4" s="1"/>
  <c r="O662" i="4"/>
  <c r="S662" i="4" s="1"/>
  <c r="N662" i="4"/>
  <c r="R662" i="4" s="1"/>
  <c r="M662" i="4"/>
  <c r="Q662" i="4" s="1"/>
  <c r="P694" i="4"/>
  <c r="T694" i="4" s="1"/>
  <c r="O694" i="4"/>
  <c r="S694" i="4" s="1"/>
  <c r="N694" i="4"/>
  <c r="R694" i="4" s="1"/>
  <c r="M694" i="4"/>
  <c r="Q694" i="4" s="1"/>
  <c r="P726" i="4"/>
  <c r="T726" i="4" s="1"/>
  <c r="O726" i="4"/>
  <c r="S726" i="4" s="1"/>
  <c r="N726" i="4"/>
  <c r="R726" i="4" s="1"/>
  <c r="M726" i="4"/>
  <c r="Q726" i="4" s="1"/>
  <c r="P758" i="4"/>
  <c r="T758" i="4" s="1"/>
  <c r="O758" i="4"/>
  <c r="S758" i="4" s="1"/>
  <c r="N758" i="4"/>
  <c r="R758" i="4" s="1"/>
  <c r="M758" i="4"/>
  <c r="Q758" i="4" s="1"/>
  <c r="P790" i="4"/>
  <c r="T790" i="4" s="1"/>
  <c r="O790" i="4"/>
  <c r="S790" i="4" s="1"/>
  <c r="N790" i="4"/>
  <c r="R790" i="4" s="1"/>
  <c r="M790" i="4"/>
  <c r="Q790" i="4" s="1"/>
  <c r="P822" i="4"/>
  <c r="T822" i="4" s="1"/>
  <c r="O822" i="4"/>
  <c r="S822" i="4" s="1"/>
  <c r="N822" i="4"/>
  <c r="R822" i="4" s="1"/>
  <c r="M822" i="4"/>
  <c r="Q822" i="4" s="1"/>
  <c r="P854" i="4"/>
  <c r="T854" i="4" s="1"/>
  <c r="O854" i="4"/>
  <c r="S854" i="4" s="1"/>
  <c r="N854" i="4"/>
  <c r="R854" i="4" s="1"/>
  <c r="M854" i="4"/>
  <c r="Q854" i="4" s="1"/>
  <c r="M933" i="4"/>
  <c r="Q933" i="4" s="1"/>
  <c r="N933" i="4"/>
  <c r="R933" i="4" s="1"/>
  <c r="P933" i="4"/>
  <c r="T933" i="4" s="1"/>
  <c r="O933" i="4"/>
  <c r="S933" i="4" s="1"/>
  <c r="P1084" i="4"/>
  <c r="T1084" i="4" s="1"/>
  <c r="O1084" i="4"/>
  <c r="S1084" i="4" s="1"/>
  <c r="N1084" i="4"/>
  <c r="R1084" i="4" s="1"/>
  <c r="M1084" i="4"/>
  <c r="Q1084" i="4" s="1"/>
  <c r="P895" i="4"/>
  <c r="T895" i="4" s="1"/>
  <c r="O895" i="4"/>
  <c r="S895" i="4" s="1"/>
  <c r="N895" i="4"/>
  <c r="R895" i="4" s="1"/>
  <c r="M895" i="4"/>
  <c r="Q895" i="4" s="1"/>
  <c r="P1048" i="4"/>
  <c r="T1048" i="4" s="1"/>
  <c r="O1048" i="4"/>
  <c r="S1048" i="4" s="1"/>
  <c r="N1048" i="4"/>
  <c r="R1048" i="4" s="1"/>
  <c r="M1048" i="4"/>
  <c r="Q1048" i="4" s="1"/>
  <c r="P601" i="4"/>
  <c r="T601" i="4" s="1"/>
  <c r="O601" i="4"/>
  <c r="S601" i="4" s="1"/>
  <c r="N601" i="4"/>
  <c r="R601" i="4" s="1"/>
  <c r="M601" i="4"/>
  <c r="Q601" i="4" s="1"/>
  <c r="P633" i="4"/>
  <c r="T633" i="4" s="1"/>
  <c r="O633" i="4"/>
  <c r="S633" i="4" s="1"/>
  <c r="N633" i="4"/>
  <c r="R633" i="4" s="1"/>
  <c r="M633" i="4"/>
  <c r="Q633" i="4" s="1"/>
  <c r="P665" i="4"/>
  <c r="T665" i="4" s="1"/>
  <c r="O665" i="4"/>
  <c r="S665" i="4" s="1"/>
  <c r="N665" i="4"/>
  <c r="R665" i="4" s="1"/>
  <c r="M665" i="4"/>
  <c r="Q665" i="4" s="1"/>
  <c r="P697" i="4"/>
  <c r="T697" i="4" s="1"/>
  <c r="O697" i="4"/>
  <c r="S697" i="4" s="1"/>
  <c r="N697" i="4"/>
  <c r="R697" i="4" s="1"/>
  <c r="M697" i="4"/>
  <c r="Q697" i="4" s="1"/>
  <c r="P729" i="4"/>
  <c r="T729" i="4" s="1"/>
  <c r="O729" i="4"/>
  <c r="S729" i="4" s="1"/>
  <c r="N729" i="4"/>
  <c r="R729" i="4" s="1"/>
  <c r="M729" i="4"/>
  <c r="Q729" i="4" s="1"/>
  <c r="P761" i="4"/>
  <c r="T761" i="4" s="1"/>
  <c r="O761" i="4"/>
  <c r="S761" i="4" s="1"/>
  <c r="N761" i="4"/>
  <c r="R761" i="4" s="1"/>
  <c r="M761" i="4"/>
  <c r="Q761" i="4" s="1"/>
  <c r="P793" i="4"/>
  <c r="T793" i="4" s="1"/>
  <c r="O793" i="4"/>
  <c r="S793" i="4" s="1"/>
  <c r="N793" i="4"/>
  <c r="R793" i="4" s="1"/>
  <c r="M793" i="4"/>
  <c r="Q793" i="4" s="1"/>
  <c r="P825" i="4"/>
  <c r="T825" i="4" s="1"/>
  <c r="O825" i="4"/>
  <c r="S825" i="4" s="1"/>
  <c r="N825" i="4"/>
  <c r="R825" i="4" s="1"/>
  <c r="M825" i="4"/>
  <c r="Q825" i="4" s="1"/>
  <c r="P857" i="4"/>
  <c r="T857" i="4" s="1"/>
  <c r="O857" i="4"/>
  <c r="S857" i="4" s="1"/>
  <c r="N857" i="4"/>
  <c r="R857" i="4" s="1"/>
  <c r="M857" i="4"/>
  <c r="Q857" i="4" s="1"/>
  <c r="P951" i="4"/>
  <c r="T951" i="4" s="1"/>
  <c r="O951" i="4"/>
  <c r="S951" i="4" s="1"/>
  <c r="N951" i="4"/>
  <c r="R951" i="4" s="1"/>
  <c r="M951" i="4"/>
  <c r="Q951" i="4" s="1"/>
  <c r="N866" i="4"/>
  <c r="R866" i="4" s="1"/>
  <c r="P866" i="4"/>
  <c r="T866" i="4" s="1"/>
  <c r="O866" i="4"/>
  <c r="S866" i="4" s="1"/>
  <c r="M866" i="4"/>
  <c r="Q866" i="4" s="1"/>
  <c r="P931" i="4"/>
  <c r="T931" i="4" s="1"/>
  <c r="O931" i="4"/>
  <c r="S931" i="4" s="1"/>
  <c r="N931" i="4"/>
  <c r="R931" i="4" s="1"/>
  <c r="M931" i="4"/>
  <c r="Q931" i="4" s="1"/>
  <c r="P1104" i="4"/>
  <c r="T1104" i="4" s="1"/>
  <c r="O1104" i="4"/>
  <c r="S1104" i="4" s="1"/>
  <c r="N1104" i="4"/>
  <c r="R1104" i="4" s="1"/>
  <c r="M1104" i="4"/>
  <c r="Q1104" i="4" s="1"/>
  <c r="N604" i="4"/>
  <c r="R604" i="4" s="1"/>
  <c r="M604" i="4"/>
  <c r="Q604" i="4" s="1"/>
  <c r="P604" i="4"/>
  <c r="T604" i="4" s="1"/>
  <c r="O604" i="4"/>
  <c r="S604" i="4" s="1"/>
  <c r="N636" i="4"/>
  <c r="R636" i="4" s="1"/>
  <c r="M636" i="4"/>
  <c r="Q636" i="4" s="1"/>
  <c r="P636" i="4"/>
  <c r="T636" i="4" s="1"/>
  <c r="O636" i="4"/>
  <c r="S636" i="4" s="1"/>
  <c r="N668" i="4"/>
  <c r="R668" i="4" s="1"/>
  <c r="M668" i="4"/>
  <c r="Q668" i="4" s="1"/>
  <c r="P668" i="4"/>
  <c r="T668" i="4" s="1"/>
  <c r="O668" i="4"/>
  <c r="S668" i="4" s="1"/>
  <c r="N700" i="4"/>
  <c r="R700" i="4" s="1"/>
  <c r="M700" i="4"/>
  <c r="Q700" i="4" s="1"/>
  <c r="P700" i="4"/>
  <c r="T700" i="4" s="1"/>
  <c r="O700" i="4"/>
  <c r="S700" i="4" s="1"/>
  <c r="N732" i="4"/>
  <c r="R732" i="4" s="1"/>
  <c r="M732" i="4"/>
  <c r="Q732" i="4" s="1"/>
  <c r="P732" i="4"/>
  <c r="T732" i="4" s="1"/>
  <c r="O732" i="4"/>
  <c r="S732" i="4" s="1"/>
  <c r="N764" i="4"/>
  <c r="R764" i="4" s="1"/>
  <c r="M764" i="4"/>
  <c r="Q764" i="4" s="1"/>
  <c r="P764" i="4"/>
  <c r="T764" i="4" s="1"/>
  <c r="O764" i="4"/>
  <c r="S764" i="4" s="1"/>
  <c r="N796" i="4"/>
  <c r="R796" i="4" s="1"/>
  <c r="M796" i="4"/>
  <c r="Q796" i="4" s="1"/>
  <c r="P796" i="4"/>
  <c r="T796" i="4" s="1"/>
  <c r="O796" i="4"/>
  <c r="S796" i="4" s="1"/>
  <c r="N828" i="4"/>
  <c r="R828" i="4" s="1"/>
  <c r="M828" i="4"/>
  <c r="Q828" i="4" s="1"/>
  <c r="P828" i="4"/>
  <c r="T828" i="4" s="1"/>
  <c r="O828" i="4"/>
  <c r="S828" i="4" s="1"/>
  <c r="N860" i="4"/>
  <c r="R860" i="4" s="1"/>
  <c r="M860" i="4"/>
  <c r="Q860" i="4" s="1"/>
  <c r="P860" i="4"/>
  <c r="T860" i="4" s="1"/>
  <c r="O860" i="4"/>
  <c r="S860" i="4" s="1"/>
  <c r="P944" i="4"/>
  <c r="T944" i="4" s="1"/>
  <c r="M944" i="4"/>
  <c r="Q944" i="4" s="1"/>
  <c r="N944" i="4"/>
  <c r="R944" i="4" s="1"/>
  <c r="O944" i="4"/>
  <c r="S944" i="4" s="1"/>
  <c r="P1164" i="4"/>
  <c r="T1164" i="4" s="1"/>
  <c r="O1164" i="4"/>
  <c r="S1164" i="4" s="1"/>
  <c r="N1164" i="4"/>
  <c r="R1164" i="4" s="1"/>
  <c r="M1164" i="4"/>
  <c r="Q1164" i="4" s="1"/>
  <c r="M909" i="4"/>
  <c r="Q909" i="4" s="1"/>
  <c r="N909" i="4"/>
  <c r="R909" i="4" s="1"/>
  <c r="P909" i="4"/>
  <c r="T909" i="4" s="1"/>
  <c r="O909" i="4"/>
  <c r="S909" i="4" s="1"/>
  <c r="P1000" i="4"/>
  <c r="T1000" i="4" s="1"/>
  <c r="O1000" i="4"/>
  <c r="S1000" i="4" s="1"/>
  <c r="N1000" i="4"/>
  <c r="R1000" i="4" s="1"/>
  <c r="M1000" i="4"/>
  <c r="Q1000" i="4" s="1"/>
  <c r="P1177" i="4"/>
  <c r="T1177" i="4" s="1"/>
  <c r="M1177" i="4"/>
  <c r="Q1177" i="4" s="1"/>
  <c r="O1177" i="4"/>
  <c r="S1177" i="4" s="1"/>
  <c r="N1177" i="4"/>
  <c r="R1177" i="4" s="1"/>
  <c r="P1168" i="4"/>
  <c r="T1168" i="4" s="1"/>
  <c r="N1168" i="4"/>
  <c r="R1168" i="4" s="1"/>
  <c r="O1168" i="4"/>
  <c r="S1168" i="4" s="1"/>
  <c r="M1168" i="4"/>
  <c r="Q1168" i="4" s="1"/>
  <c r="P1224" i="4"/>
  <c r="T1224" i="4" s="1"/>
  <c r="O1224" i="4"/>
  <c r="S1224" i="4" s="1"/>
  <c r="N1224" i="4"/>
  <c r="R1224" i="4" s="1"/>
  <c r="M1224" i="4"/>
  <c r="Q1224" i="4" s="1"/>
  <c r="P995" i="4"/>
  <c r="T995" i="4" s="1"/>
  <c r="O995" i="4"/>
  <c r="S995" i="4" s="1"/>
  <c r="N995" i="4"/>
  <c r="R995" i="4" s="1"/>
  <c r="M995" i="4"/>
  <c r="Q995" i="4" s="1"/>
  <c r="P1027" i="4"/>
  <c r="T1027" i="4" s="1"/>
  <c r="O1027" i="4"/>
  <c r="S1027" i="4" s="1"/>
  <c r="N1027" i="4"/>
  <c r="R1027" i="4" s="1"/>
  <c r="M1027" i="4"/>
  <c r="Q1027" i="4" s="1"/>
  <c r="P1059" i="4"/>
  <c r="T1059" i="4" s="1"/>
  <c r="O1059" i="4"/>
  <c r="S1059" i="4" s="1"/>
  <c r="N1059" i="4"/>
  <c r="R1059" i="4" s="1"/>
  <c r="M1059" i="4"/>
  <c r="Q1059" i="4" s="1"/>
  <c r="P1091" i="4"/>
  <c r="T1091" i="4" s="1"/>
  <c r="O1091" i="4"/>
  <c r="S1091" i="4" s="1"/>
  <c r="N1091" i="4"/>
  <c r="R1091" i="4" s="1"/>
  <c r="M1091" i="4"/>
  <c r="Q1091" i="4" s="1"/>
  <c r="P1123" i="4"/>
  <c r="T1123" i="4" s="1"/>
  <c r="O1123" i="4"/>
  <c r="S1123" i="4" s="1"/>
  <c r="N1123" i="4"/>
  <c r="R1123" i="4" s="1"/>
  <c r="M1123" i="4"/>
  <c r="Q1123" i="4" s="1"/>
  <c r="P1155" i="4"/>
  <c r="T1155" i="4" s="1"/>
  <c r="O1155" i="4"/>
  <c r="S1155" i="4" s="1"/>
  <c r="N1155" i="4"/>
  <c r="R1155" i="4" s="1"/>
  <c r="M1155" i="4"/>
  <c r="Q1155" i="4" s="1"/>
  <c r="P1212" i="4"/>
  <c r="T1212" i="4" s="1"/>
  <c r="O1212" i="4"/>
  <c r="S1212" i="4" s="1"/>
  <c r="N1212" i="4"/>
  <c r="R1212" i="4" s="1"/>
  <c r="M1212" i="4"/>
  <c r="Q1212" i="4" s="1"/>
  <c r="M1226" i="4"/>
  <c r="Q1226" i="4" s="1"/>
  <c r="P1226" i="4"/>
  <c r="T1226" i="4" s="1"/>
  <c r="O1226" i="4"/>
  <c r="S1226" i="4" s="1"/>
  <c r="N1226" i="4"/>
  <c r="R1226" i="4" s="1"/>
  <c r="N902" i="4"/>
  <c r="R902" i="4" s="1"/>
  <c r="P902" i="4"/>
  <c r="T902" i="4" s="1"/>
  <c r="O902" i="4"/>
  <c r="S902" i="4" s="1"/>
  <c r="M902" i="4"/>
  <c r="Q902" i="4" s="1"/>
  <c r="N934" i="4"/>
  <c r="R934" i="4" s="1"/>
  <c r="M934" i="4"/>
  <c r="Q934" i="4" s="1"/>
  <c r="P934" i="4"/>
  <c r="T934" i="4" s="1"/>
  <c r="O934" i="4"/>
  <c r="S934" i="4" s="1"/>
  <c r="O966" i="4"/>
  <c r="S966" i="4" s="1"/>
  <c r="N966" i="4"/>
  <c r="R966" i="4" s="1"/>
  <c r="M966" i="4"/>
  <c r="Q966" i="4" s="1"/>
  <c r="P966" i="4"/>
  <c r="T966" i="4" s="1"/>
  <c r="O998" i="4"/>
  <c r="S998" i="4" s="1"/>
  <c r="N998" i="4"/>
  <c r="R998" i="4" s="1"/>
  <c r="M998" i="4"/>
  <c r="Q998" i="4" s="1"/>
  <c r="P998" i="4"/>
  <c r="T998" i="4" s="1"/>
  <c r="O1030" i="4"/>
  <c r="S1030" i="4" s="1"/>
  <c r="N1030" i="4"/>
  <c r="R1030" i="4" s="1"/>
  <c r="M1030" i="4"/>
  <c r="Q1030" i="4" s="1"/>
  <c r="P1030" i="4"/>
  <c r="T1030" i="4" s="1"/>
  <c r="O1062" i="4"/>
  <c r="S1062" i="4" s="1"/>
  <c r="N1062" i="4"/>
  <c r="R1062" i="4" s="1"/>
  <c r="M1062" i="4"/>
  <c r="Q1062" i="4" s="1"/>
  <c r="P1062" i="4"/>
  <c r="T1062" i="4" s="1"/>
  <c r="O1094" i="4"/>
  <c r="S1094" i="4" s="1"/>
  <c r="N1094" i="4"/>
  <c r="R1094" i="4" s="1"/>
  <c r="M1094" i="4"/>
  <c r="Q1094" i="4" s="1"/>
  <c r="P1094" i="4"/>
  <c r="T1094" i="4" s="1"/>
  <c r="O1126" i="4"/>
  <c r="S1126" i="4" s="1"/>
  <c r="N1126" i="4"/>
  <c r="R1126" i="4" s="1"/>
  <c r="M1126" i="4"/>
  <c r="Q1126" i="4" s="1"/>
  <c r="P1126" i="4"/>
  <c r="T1126" i="4" s="1"/>
  <c r="O1158" i="4"/>
  <c r="S1158" i="4" s="1"/>
  <c r="N1158" i="4"/>
  <c r="R1158" i="4" s="1"/>
  <c r="M1158" i="4"/>
  <c r="Q1158" i="4" s="1"/>
  <c r="P1158" i="4"/>
  <c r="T1158" i="4" s="1"/>
  <c r="P1571" i="4"/>
  <c r="T1571" i="4" s="1"/>
  <c r="O1571" i="4"/>
  <c r="S1571" i="4" s="1"/>
  <c r="M1571" i="4"/>
  <c r="Q1571" i="4" s="1"/>
  <c r="N1571" i="4"/>
  <c r="R1571" i="4" s="1"/>
  <c r="P1244" i="4"/>
  <c r="T1244" i="4" s="1"/>
  <c r="O1244" i="4"/>
  <c r="S1244" i="4" s="1"/>
  <c r="N1244" i="4"/>
  <c r="R1244" i="4" s="1"/>
  <c r="M1244" i="4"/>
  <c r="Q1244" i="4" s="1"/>
  <c r="M953" i="4"/>
  <c r="Q953" i="4" s="1"/>
  <c r="N953" i="4"/>
  <c r="R953" i="4" s="1"/>
  <c r="P953" i="4"/>
  <c r="T953" i="4" s="1"/>
  <c r="O953" i="4"/>
  <c r="S953" i="4" s="1"/>
  <c r="M985" i="4"/>
  <c r="Q985" i="4" s="1"/>
  <c r="P985" i="4"/>
  <c r="T985" i="4" s="1"/>
  <c r="N985" i="4"/>
  <c r="R985" i="4" s="1"/>
  <c r="O985" i="4"/>
  <c r="S985" i="4" s="1"/>
  <c r="M1017" i="4"/>
  <c r="Q1017" i="4" s="1"/>
  <c r="P1017" i="4"/>
  <c r="T1017" i="4" s="1"/>
  <c r="N1017" i="4"/>
  <c r="R1017" i="4" s="1"/>
  <c r="O1017" i="4"/>
  <c r="S1017" i="4" s="1"/>
  <c r="M1049" i="4"/>
  <c r="Q1049" i="4" s="1"/>
  <c r="P1049" i="4"/>
  <c r="T1049" i="4" s="1"/>
  <c r="N1049" i="4"/>
  <c r="R1049" i="4" s="1"/>
  <c r="O1049" i="4"/>
  <c r="S1049" i="4" s="1"/>
  <c r="M1081" i="4"/>
  <c r="Q1081" i="4" s="1"/>
  <c r="P1081" i="4"/>
  <c r="T1081" i="4" s="1"/>
  <c r="N1081" i="4"/>
  <c r="R1081" i="4" s="1"/>
  <c r="O1081" i="4"/>
  <c r="S1081" i="4" s="1"/>
  <c r="M1113" i="4"/>
  <c r="Q1113" i="4" s="1"/>
  <c r="P1113" i="4"/>
  <c r="T1113" i="4" s="1"/>
  <c r="N1113" i="4"/>
  <c r="R1113" i="4" s="1"/>
  <c r="O1113" i="4"/>
  <c r="S1113" i="4" s="1"/>
  <c r="M1145" i="4"/>
  <c r="Q1145" i="4" s="1"/>
  <c r="P1145" i="4"/>
  <c r="T1145" i="4" s="1"/>
  <c r="N1145" i="4"/>
  <c r="R1145" i="4" s="1"/>
  <c r="O1145" i="4"/>
  <c r="S1145" i="4" s="1"/>
  <c r="M1194" i="4"/>
  <c r="Q1194" i="4" s="1"/>
  <c r="P1194" i="4"/>
  <c r="T1194" i="4" s="1"/>
  <c r="O1194" i="4"/>
  <c r="S1194" i="4" s="1"/>
  <c r="N1194" i="4"/>
  <c r="R1194" i="4" s="1"/>
  <c r="M1246" i="4"/>
  <c r="Q1246" i="4" s="1"/>
  <c r="P1246" i="4"/>
  <c r="T1246" i="4" s="1"/>
  <c r="O1246" i="4"/>
  <c r="S1246" i="4" s="1"/>
  <c r="N1246" i="4"/>
  <c r="R1246" i="4" s="1"/>
  <c r="M1278" i="4"/>
  <c r="Q1278" i="4" s="1"/>
  <c r="P1278" i="4"/>
  <c r="T1278" i="4" s="1"/>
  <c r="O1278" i="4"/>
  <c r="S1278" i="4" s="1"/>
  <c r="N1278" i="4"/>
  <c r="R1278" i="4" s="1"/>
  <c r="M1310" i="4"/>
  <c r="Q1310" i="4" s="1"/>
  <c r="P1310" i="4"/>
  <c r="T1310" i="4" s="1"/>
  <c r="O1310" i="4"/>
  <c r="S1310" i="4" s="1"/>
  <c r="N1310" i="4"/>
  <c r="R1310" i="4" s="1"/>
  <c r="M1342" i="4"/>
  <c r="Q1342" i="4" s="1"/>
  <c r="P1342" i="4"/>
  <c r="T1342" i="4" s="1"/>
  <c r="O1342" i="4"/>
  <c r="S1342" i="4" s="1"/>
  <c r="N1342" i="4"/>
  <c r="R1342" i="4" s="1"/>
  <c r="M1374" i="4"/>
  <c r="Q1374" i="4" s="1"/>
  <c r="P1374" i="4"/>
  <c r="T1374" i="4" s="1"/>
  <c r="O1374" i="4"/>
  <c r="S1374" i="4" s="1"/>
  <c r="N1374" i="4"/>
  <c r="R1374" i="4" s="1"/>
  <c r="M1406" i="4"/>
  <c r="Q1406" i="4" s="1"/>
  <c r="P1406" i="4"/>
  <c r="T1406" i="4" s="1"/>
  <c r="O1406" i="4"/>
  <c r="S1406" i="4" s="1"/>
  <c r="N1406" i="4"/>
  <c r="R1406" i="4" s="1"/>
  <c r="M1438" i="4"/>
  <c r="Q1438" i="4" s="1"/>
  <c r="P1438" i="4"/>
  <c r="T1438" i="4" s="1"/>
  <c r="O1438" i="4"/>
  <c r="S1438" i="4" s="1"/>
  <c r="N1438" i="4"/>
  <c r="R1438" i="4" s="1"/>
  <c r="M1470" i="4"/>
  <c r="Q1470" i="4" s="1"/>
  <c r="P1470" i="4"/>
  <c r="T1470" i="4" s="1"/>
  <c r="O1470" i="4"/>
  <c r="S1470" i="4" s="1"/>
  <c r="N1470" i="4"/>
  <c r="R1470" i="4" s="1"/>
  <c r="M1502" i="4"/>
  <c r="Q1502" i="4" s="1"/>
  <c r="P1502" i="4"/>
  <c r="T1502" i="4" s="1"/>
  <c r="O1502" i="4"/>
  <c r="S1502" i="4" s="1"/>
  <c r="N1502" i="4"/>
  <c r="R1502" i="4" s="1"/>
  <c r="M1557" i="4"/>
  <c r="Q1557" i="4" s="1"/>
  <c r="P1557" i="4"/>
  <c r="T1557" i="4" s="1"/>
  <c r="N1557" i="4"/>
  <c r="R1557" i="4" s="1"/>
  <c r="O1557" i="4"/>
  <c r="S1557" i="4" s="1"/>
  <c r="P1205" i="4"/>
  <c r="T1205" i="4" s="1"/>
  <c r="N1205" i="4"/>
  <c r="R1205" i="4" s="1"/>
  <c r="O1205" i="4"/>
  <c r="S1205" i="4" s="1"/>
  <c r="M1205" i="4"/>
  <c r="Q1205" i="4" s="1"/>
  <c r="P1237" i="4"/>
  <c r="T1237" i="4" s="1"/>
  <c r="N1237" i="4"/>
  <c r="R1237" i="4" s="1"/>
  <c r="O1237" i="4"/>
  <c r="S1237" i="4" s="1"/>
  <c r="M1237" i="4"/>
  <c r="Q1237" i="4" s="1"/>
  <c r="P1269" i="4"/>
  <c r="T1269" i="4" s="1"/>
  <c r="N1269" i="4"/>
  <c r="R1269" i="4" s="1"/>
  <c r="O1269" i="4"/>
  <c r="S1269" i="4" s="1"/>
  <c r="M1269" i="4"/>
  <c r="Q1269" i="4" s="1"/>
  <c r="P1301" i="4"/>
  <c r="T1301" i="4" s="1"/>
  <c r="N1301" i="4"/>
  <c r="R1301" i="4" s="1"/>
  <c r="O1301" i="4"/>
  <c r="S1301" i="4" s="1"/>
  <c r="M1301" i="4"/>
  <c r="Q1301" i="4" s="1"/>
  <c r="P1333" i="4"/>
  <c r="T1333" i="4" s="1"/>
  <c r="O1333" i="4"/>
  <c r="S1333" i="4" s="1"/>
  <c r="N1333" i="4"/>
  <c r="R1333" i="4" s="1"/>
  <c r="M1333" i="4"/>
  <c r="Q1333" i="4" s="1"/>
  <c r="P1365" i="4"/>
  <c r="T1365" i="4" s="1"/>
  <c r="O1365" i="4"/>
  <c r="S1365" i="4" s="1"/>
  <c r="N1365" i="4"/>
  <c r="R1365" i="4" s="1"/>
  <c r="M1365" i="4"/>
  <c r="Q1365" i="4" s="1"/>
  <c r="P1397" i="4"/>
  <c r="T1397" i="4" s="1"/>
  <c r="O1397" i="4"/>
  <c r="S1397" i="4" s="1"/>
  <c r="N1397" i="4"/>
  <c r="R1397" i="4" s="1"/>
  <c r="M1397" i="4"/>
  <c r="Q1397" i="4" s="1"/>
  <c r="P1429" i="4"/>
  <c r="T1429" i="4" s="1"/>
  <c r="O1429" i="4"/>
  <c r="S1429" i="4" s="1"/>
  <c r="N1429" i="4"/>
  <c r="R1429" i="4" s="1"/>
  <c r="M1429" i="4"/>
  <c r="Q1429" i="4" s="1"/>
  <c r="P1461" i="4"/>
  <c r="T1461" i="4" s="1"/>
  <c r="O1461" i="4"/>
  <c r="S1461" i="4" s="1"/>
  <c r="N1461" i="4"/>
  <c r="R1461" i="4" s="1"/>
  <c r="M1461" i="4"/>
  <c r="Q1461" i="4" s="1"/>
  <c r="P1493" i="4"/>
  <c r="T1493" i="4" s="1"/>
  <c r="O1493" i="4"/>
  <c r="S1493" i="4" s="1"/>
  <c r="N1493" i="4"/>
  <c r="R1493" i="4" s="1"/>
  <c r="M1493" i="4"/>
  <c r="Q1493" i="4" s="1"/>
  <c r="P1539" i="4"/>
  <c r="T1539" i="4" s="1"/>
  <c r="M1539" i="4"/>
  <c r="Q1539" i="4" s="1"/>
  <c r="O1539" i="4"/>
  <c r="S1539" i="4" s="1"/>
  <c r="N1539" i="4"/>
  <c r="R1539" i="4" s="1"/>
  <c r="P1551" i="4"/>
  <c r="T1551" i="4" s="1"/>
  <c r="M1551" i="4"/>
  <c r="Q1551" i="4" s="1"/>
  <c r="O1551" i="4"/>
  <c r="S1551" i="4" s="1"/>
  <c r="N1551" i="4"/>
  <c r="R1551" i="4" s="1"/>
  <c r="P1328" i="4"/>
  <c r="T1328" i="4" s="1"/>
  <c r="O1328" i="4"/>
  <c r="S1328" i="4" s="1"/>
  <c r="N1328" i="4"/>
  <c r="R1328" i="4" s="1"/>
  <c r="M1328" i="4"/>
  <c r="Q1328" i="4" s="1"/>
  <c r="P1360" i="4"/>
  <c r="T1360" i="4" s="1"/>
  <c r="O1360" i="4"/>
  <c r="S1360" i="4" s="1"/>
  <c r="N1360" i="4"/>
  <c r="R1360" i="4" s="1"/>
  <c r="M1360" i="4"/>
  <c r="Q1360" i="4" s="1"/>
  <c r="P1392" i="4"/>
  <c r="T1392" i="4" s="1"/>
  <c r="O1392" i="4"/>
  <c r="S1392" i="4" s="1"/>
  <c r="N1392" i="4"/>
  <c r="R1392" i="4" s="1"/>
  <c r="M1392" i="4"/>
  <c r="Q1392" i="4" s="1"/>
  <c r="P1424" i="4"/>
  <c r="T1424" i="4" s="1"/>
  <c r="O1424" i="4"/>
  <c r="S1424" i="4" s="1"/>
  <c r="N1424" i="4"/>
  <c r="R1424" i="4" s="1"/>
  <c r="M1424" i="4"/>
  <c r="Q1424" i="4" s="1"/>
  <c r="P1456" i="4"/>
  <c r="T1456" i="4" s="1"/>
  <c r="O1456" i="4"/>
  <c r="S1456" i="4" s="1"/>
  <c r="N1456" i="4"/>
  <c r="R1456" i="4" s="1"/>
  <c r="M1456" i="4"/>
  <c r="Q1456" i="4" s="1"/>
  <c r="P1488" i="4"/>
  <c r="T1488" i="4" s="1"/>
  <c r="O1488" i="4"/>
  <c r="S1488" i="4" s="1"/>
  <c r="N1488" i="4"/>
  <c r="R1488" i="4" s="1"/>
  <c r="M1488" i="4"/>
  <c r="Q1488" i="4" s="1"/>
  <c r="P1531" i="4"/>
  <c r="T1531" i="4" s="1"/>
  <c r="M1531" i="4"/>
  <c r="Q1531" i="4" s="1"/>
  <c r="O1531" i="4"/>
  <c r="S1531" i="4" s="1"/>
  <c r="N1531" i="4"/>
  <c r="R1531" i="4" s="1"/>
  <c r="P1543" i="4"/>
  <c r="T1543" i="4" s="1"/>
  <c r="M1543" i="4"/>
  <c r="Q1543" i="4" s="1"/>
  <c r="O1543" i="4"/>
  <c r="S1543" i="4" s="1"/>
  <c r="N1543" i="4"/>
  <c r="R1543" i="4" s="1"/>
  <c r="N1227" i="4"/>
  <c r="R1227" i="4" s="1"/>
  <c r="M1227" i="4"/>
  <c r="Q1227" i="4" s="1"/>
  <c r="P1227" i="4"/>
  <c r="T1227" i="4" s="1"/>
  <c r="O1227" i="4"/>
  <c r="S1227" i="4" s="1"/>
  <c r="N1259" i="4"/>
  <c r="R1259" i="4" s="1"/>
  <c r="M1259" i="4"/>
  <c r="Q1259" i="4" s="1"/>
  <c r="O1259" i="4"/>
  <c r="S1259" i="4" s="1"/>
  <c r="P1259" i="4"/>
  <c r="T1259" i="4" s="1"/>
  <c r="N1291" i="4"/>
  <c r="R1291" i="4" s="1"/>
  <c r="M1291" i="4"/>
  <c r="Q1291" i="4" s="1"/>
  <c r="O1291" i="4"/>
  <c r="S1291" i="4" s="1"/>
  <c r="P1291" i="4"/>
  <c r="T1291" i="4" s="1"/>
  <c r="N1323" i="4"/>
  <c r="R1323" i="4" s="1"/>
  <c r="M1323" i="4"/>
  <c r="Q1323" i="4" s="1"/>
  <c r="O1323" i="4"/>
  <c r="S1323" i="4" s="1"/>
  <c r="P1323" i="4"/>
  <c r="T1323" i="4" s="1"/>
  <c r="N1355" i="4"/>
  <c r="R1355" i="4" s="1"/>
  <c r="M1355" i="4"/>
  <c r="Q1355" i="4" s="1"/>
  <c r="O1355" i="4"/>
  <c r="S1355" i="4" s="1"/>
  <c r="P1355" i="4"/>
  <c r="T1355" i="4" s="1"/>
  <c r="N1387" i="4"/>
  <c r="R1387" i="4" s="1"/>
  <c r="M1387" i="4"/>
  <c r="Q1387" i="4" s="1"/>
  <c r="O1387" i="4"/>
  <c r="S1387" i="4" s="1"/>
  <c r="P1387" i="4"/>
  <c r="T1387" i="4" s="1"/>
  <c r="N1419" i="4"/>
  <c r="R1419" i="4" s="1"/>
  <c r="M1419" i="4"/>
  <c r="Q1419" i="4" s="1"/>
  <c r="O1419" i="4"/>
  <c r="S1419" i="4" s="1"/>
  <c r="P1419" i="4"/>
  <c r="T1419" i="4" s="1"/>
  <c r="N1451" i="4"/>
  <c r="R1451" i="4" s="1"/>
  <c r="M1451" i="4"/>
  <c r="Q1451" i="4" s="1"/>
  <c r="O1451" i="4"/>
  <c r="S1451" i="4" s="1"/>
  <c r="P1451" i="4"/>
  <c r="T1451" i="4" s="1"/>
  <c r="N1483" i="4"/>
  <c r="R1483" i="4" s="1"/>
  <c r="M1483" i="4"/>
  <c r="Q1483" i="4" s="1"/>
  <c r="O1483" i="4"/>
  <c r="S1483" i="4" s="1"/>
  <c r="P1483" i="4"/>
  <c r="T1483" i="4" s="1"/>
  <c r="N1522" i="4"/>
  <c r="R1522" i="4" s="1"/>
  <c r="P1522" i="4"/>
  <c r="T1522" i="4" s="1"/>
  <c r="O1522" i="4"/>
  <c r="S1522" i="4" s="1"/>
  <c r="M1522" i="4"/>
  <c r="Q1522" i="4" s="1"/>
  <c r="M1513" i="4"/>
  <c r="Q1513" i="4" s="1"/>
  <c r="P1513" i="4"/>
  <c r="T1513" i="4" s="1"/>
  <c r="N1513" i="4"/>
  <c r="R1513" i="4" s="1"/>
  <c r="O1513" i="4"/>
  <c r="S1513" i="4" s="1"/>
  <c r="P1591" i="4"/>
  <c r="T1591" i="4" s="1"/>
  <c r="O1591" i="4"/>
  <c r="S1591" i="4" s="1"/>
  <c r="M1591" i="4"/>
  <c r="Q1591" i="4" s="1"/>
  <c r="N1591" i="4"/>
  <c r="R1591" i="4" s="1"/>
  <c r="P1824" i="4"/>
  <c r="T1824" i="4" s="1"/>
  <c r="N1824" i="4"/>
  <c r="R1824" i="4" s="1"/>
  <c r="M1824" i="4"/>
  <c r="Q1824" i="4" s="1"/>
  <c r="O1824" i="4"/>
  <c r="S1824" i="4" s="1"/>
  <c r="P1888" i="4"/>
  <c r="T1888" i="4" s="1"/>
  <c r="N1888" i="4"/>
  <c r="R1888" i="4" s="1"/>
  <c r="M1888" i="4"/>
  <c r="Q1888" i="4" s="1"/>
  <c r="O1888" i="4"/>
  <c r="S1888" i="4" s="1"/>
  <c r="P2175" i="4"/>
  <c r="T2175" i="4" s="1"/>
  <c r="N2175" i="4"/>
  <c r="R2175" i="4" s="1"/>
  <c r="M2175" i="4"/>
  <c r="Q2175" i="4" s="1"/>
  <c r="O2175" i="4"/>
  <c r="S2175" i="4" s="1"/>
  <c r="N1592" i="4"/>
  <c r="R1592" i="4" s="1"/>
  <c r="M1592" i="4"/>
  <c r="Q1592" i="4" s="1"/>
  <c r="P1592" i="4"/>
  <c r="T1592" i="4" s="1"/>
  <c r="O1592" i="4"/>
  <c r="S1592" i="4" s="1"/>
  <c r="P1624" i="4"/>
  <c r="T1624" i="4" s="1"/>
  <c r="N1624" i="4"/>
  <c r="R1624" i="4" s="1"/>
  <c r="M1624" i="4"/>
  <c r="Q1624" i="4" s="1"/>
  <c r="O1624" i="4"/>
  <c r="S1624" i="4" s="1"/>
  <c r="P1656" i="4"/>
  <c r="T1656" i="4" s="1"/>
  <c r="O1656" i="4"/>
  <c r="S1656" i="4" s="1"/>
  <c r="N1656" i="4"/>
  <c r="R1656" i="4" s="1"/>
  <c r="M1656" i="4"/>
  <c r="Q1656" i="4" s="1"/>
  <c r="P1688" i="4"/>
  <c r="T1688" i="4" s="1"/>
  <c r="O1688" i="4"/>
  <c r="S1688" i="4" s="1"/>
  <c r="N1688" i="4"/>
  <c r="R1688" i="4" s="1"/>
  <c r="M1688" i="4"/>
  <c r="Q1688" i="4" s="1"/>
  <c r="P1720" i="4"/>
  <c r="T1720" i="4" s="1"/>
  <c r="O1720" i="4"/>
  <c r="S1720" i="4" s="1"/>
  <c r="N1720" i="4"/>
  <c r="R1720" i="4" s="1"/>
  <c r="M1720" i="4"/>
  <c r="Q1720" i="4" s="1"/>
  <c r="P1752" i="4"/>
  <c r="T1752" i="4" s="1"/>
  <c r="O1752" i="4"/>
  <c r="S1752" i="4" s="1"/>
  <c r="N1752" i="4"/>
  <c r="R1752" i="4" s="1"/>
  <c r="M1752" i="4"/>
  <c r="Q1752" i="4" s="1"/>
  <c r="M1789" i="4"/>
  <c r="Q1789" i="4" s="1"/>
  <c r="P1789" i="4"/>
  <c r="T1789" i="4" s="1"/>
  <c r="O1789" i="4"/>
  <c r="S1789" i="4" s="1"/>
  <c r="N1789" i="4"/>
  <c r="R1789" i="4" s="1"/>
  <c r="P1839" i="4"/>
  <c r="T1839" i="4" s="1"/>
  <c r="N1839" i="4"/>
  <c r="R1839" i="4" s="1"/>
  <c r="M1839" i="4"/>
  <c r="Q1839" i="4" s="1"/>
  <c r="O1839" i="4"/>
  <c r="S1839" i="4" s="1"/>
  <c r="P1903" i="4"/>
  <c r="T1903" i="4" s="1"/>
  <c r="N1903" i="4"/>
  <c r="R1903" i="4" s="1"/>
  <c r="M1903" i="4"/>
  <c r="Q1903" i="4" s="1"/>
  <c r="O1903" i="4"/>
  <c r="S1903" i="4" s="1"/>
  <c r="N1822" i="4"/>
  <c r="R1822" i="4" s="1"/>
  <c r="M1822" i="4"/>
  <c r="Q1822" i="4" s="1"/>
  <c r="O1822" i="4"/>
  <c r="S1822" i="4" s="1"/>
  <c r="P1822" i="4"/>
  <c r="T1822" i="4" s="1"/>
  <c r="N1886" i="4"/>
  <c r="R1886" i="4" s="1"/>
  <c r="M1886" i="4"/>
  <c r="Q1886" i="4" s="1"/>
  <c r="O1886" i="4"/>
  <c r="S1886" i="4" s="1"/>
  <c r="P1886" i="4"/>
  <c r="T1886" i="4" s="1"/>
  <c r="P1627" i="4"/>
  <c r="T1627" i="4" s="1"/>
  <c r="O1627" i="4"/>
  <c r="S1627" i="4" s="1"/>
  <c r="N1627" i="4"/>
  <c r="R1627" i="4" s="1"/>
  <c r="M1627" i="4"/>
  <c r="Q1627" i="4" s="1"/>
  <c r="P1659" i="4"/>
  <c r="T1659" i="4" s="1"/>
  <c r="O1659" i="4"/>
  <c r="S1659" i="4" s="1"/>
  <c r="N1659" i="4"/>
  <c r="R1659" i="4" s="1"/>
  <c r="M1659" i="4"/>
  <c r="Q1659" i="4" s="1"/>
  <c r="P1691" i="4"/>
  <c r="T1691" i="4" s="1"/>
  <c r="O1691" i="4"/>
  <c r="S1691" i="4" s="1"/>
  <c r="N1691" i="4"/>
  <c r="R1691" i="4" s="1"/>
  <c r="M1691" i="4"/>
  <c r="Q1691" i="4" s="1"/>
  <c r="P1723" i="4"/>
  <c r="T1723" i="4" s="1"/>
  <c r="O1723" i="4"/>
  <c r="S1723" i="4" s="1"/>
  <c r="N1723" i="4"/>
  <c r="R1723" i="4" s="1"/>
  <c r="M1723" i="4"/>
  <c r="Q1723" i="4" s="1"/>
  <c r="P1755" i="4"/>
  <c r="T1755" i="4" s="1"/>
  <c r="O1755" i="4"/>
  <c r="S1755" i="4" s="1"/>
  <c r="N1755" i="4"/>
  <c r="R1755" i="4" s="1"/>
  <c r="M1755" i="4"/>
  <c r="Q1755" i="4" s="1"/>
  <c r="P1783" i="4"/>
  <c r="T1783" i="4" s="1"/>
  <c r="N1783" i="4"/>
  <c r="R1783" i="4" s="1"/>
  <c r="O1783" i="4"/>
  <c r="S1783" i="4" s="1"/>
  <c r="M1783" i="4"/>
  <c r="Q1783" i="4" s="1"/>
  <c r="P1964" i="4"/>
  <c r="T1964" i="4" s="1"/>
  <c r="O1964" i="4"/>
  <c r="S1964" i="4" s="1"/>
  <c r="N1964" i="4"/>
  <c r="R1964" i="4" s="1"/>
  <c r="M1964" i="4"/>
  <c r="Q1964" i="4" s="1"/>
  <c r="P1844" i="4"/>
  <c r="T1844" i="4" s="1"/>
  <c r="N1844" i="4"/>
  <c r="R1844" i="4" s="1"/>
  <c r="O1844" i="4"/>
  <c r="S1844" i="4" s="1"/>
  <c r="M1844" i="4"/>
  <c r="Q1844" i="4" s="1"/>
  <c r="P1908" i="4"/>
  <c r="T1908" i="4" s="1"/>
  <c r="N1908" i="4"/>
  <c r="R1908" i="4" s="1"/>
  <c r="O1908" i="4"/>
  <c r="S1908" i="4" s="1"/>
  <c r="M1908" i="4"/>
  <c r="Q1908" i="4" s="1"/>
  <c r="O1578" i="4"/>
  <c r="S1578" i="4" s="1"/>
  <c r="N1578" i="4"/>
  <c r="R1578" i="4" s="1"/>
  <c r="P1578" i="4"/>
  <c r="T1578" i="4" s="1"/>
  <c r="M1578" i="4"/>
  <c r="Q1578" i="4" s="1"/>
  <c r="O1610" i="4"/>
  <c r="S1610" i="4" s="1"/>
  <c r="N1610" i="4"/>
  <c r="R1610" i="4" s="1"/>
  <c r="M1610" i="4"/>
  <c r="Q1610" i="4" s="1"/>
  <c r="P1610" i="4"/>
  <c r="T1610" i="4" s="1"/>
  <c r="O1642" i="4"/>
  <c r="S1642" i="4" s="1"/>
  <c r="N1642" i="4"/>
  <c r="R1642" i="4" s="1"/>
  <c r="M1642" i="4"/>
  <c r="Q1642" i="4" s="1"/>
  <c r="P1642" i="4"/>
  <c r="T1642" i="4" s="1"/>
  <c r="O1674" i="4"/>
  <c r="S1674" i="4" s="1"/>
  <c r="N1674" i="4"/>
  <c r="R1674" i="4" s="1"/>
  <c r="M1674" i="4"/>
  <c r="Q1674" i="4" s="1"/>
  <c r="P1674" i="4"/>
  <c r="T1674" i="4" s="1"/>
  <c r="O1706" i="4"/>
  <c r="S1706" i="4" s="1"/>
  <c r="N1706" i="4"/>
  <c r="R1706" i="4" s="1"/>
  <c r="M1706" i="4"/>
  <c r="Q1706" i="4" s="1"/>
  <c r="P1706" i="4"/>
  <c r="T1706" i="4" s="1"/>
  <c r="O1738" i="4"/>
  <c r="S1738" i="4" s="1"/>
  <c r="N1738" i="4"/>
  <c r="R1738" i="4" s="1"/>
  <c r="M1738" i="4"/>
  <c r="Q1738" i="4" s="1"/>
  <c r="P1738" i="4"/>
  <c r="T1738" i="4" s="1"/>
  <c r="O1770" i="4"/>
  <c r="S1770" i="4" s="1"/>
  <c r="N1770" i="4"/>
  <c r="R1770" i="4" s="1"/>
  <c r="M1770" i="4"/>
  <c r="Q1770" i="4" s="1"/>
  <c r="P1770" i="4"/>
  <c r="T1770" i="4" s="1"/>
  <c r="P1819" i="4"/>
  <c r="T1819" i="4" s="1"/>
  <c r="N1819" i="4"/>
  <c r="R1819" i="4" s="1"/>
  <c r="M1819" i="4"/>
  <c r="Q1819" i="4" s="1"/>
  <c r="O1819" i="4"/>
  <c r="S1819" i="4" s="1"/>
  <c r="P1883" i="4"/>
  <c r="T1883" i="4" s="1"/>
  <c r="N1883" i="4"/>
  <c r="R1883" i="4" s="1"/>
  <c r="M1883" i="4"/>
  <c r="Q1883" i="4" s="1"/>
  <c r="O1883" i="4"/>
  <c r="S1883" i="4" s="1"/>
  <c r="P1960" i="4"/>
  <c r="T1960" i="4" s="1"/>
  <c r="O1960" i="4"/>
  <c r="S1960" i="4" s="1"/>
  <c r="N1960" i="4"/>
  <c r="R1960" i="4" s="1"/>
  <c r="M1960" i="4"/>
  <c r="Q1960" i="4" s="1"/>
  <c r="N1842" i="4"/>
  <c r="R1842" i="4" s="1"/>
  <c r="M1842" i="4"/>
  <c r="Q1842" i="4" s="1"/>
  <c r="O1842" i="4"/>
  <c r="S1842" i="4" s="1"/>
  <c r="P1842" i="4"/>
  <c r="T1842" i="4" s="1"/>
  <c r="N1906" i="4"/>
  <c r="R1906" i="4" s="1"/>
  <c r="M1906" i="4"/>
  <c r="Q1906" i="4" s="1"/>
  <c r="O1906" i="4"/>
  <c r="S1906" i="4" s="1"/>
  <c r="P1906" i="4"/>
  <c r="T1906" i="4" s="1"/>
  <c r="M1577" i="4"/>
  <c r="Q1577" i="4" s="1"/>
  <c r="P1577" i="4"/>
  <c r="T1577" i="4" s="1"/>
  <c r="O1577" i="4"/>
  <c r="S1577" i="4" s="1"/>
  <c r="N1577" i="4"/>
  <c r="R1577" i="4" s="1"/>
  <c r="M1609" i="4"/>
  <c r="Q1609" i="4" s="1"/>
  <c r="P1609" i="4"/>
  <c r="T1609" i="4" s="1"/>
  <c r="O1609" i="4"/>
  <c r="S1609" i="4" s="1"/>
  <c r="N1609" i="4"/>
  <c r="R1609" i="4" s="1"/>
  <c r="M1641" i="4"/>
  <c r="Q1641" i="4" s="1"/>
  <c r="P1641" i="4"/>
  <c r="T1641" i="4" s="1"/>
  <c r="O1641" i="4"/>
  <c r="S1641" i="4" s="1"/>
  <c r="N1641" i="4"/>
  <c r="R1641" i="4" s="1"/>
  <c r="M1673" i="4"/>
  <c r="Q1673" i="4" s="1"/>
  <c r="P1673" i="4"/>
  <c r="T1673" i="4" s="1"/>
  <c r="O1673" i="4"/>
  <c r="S1673" i="4" s="1"/>
  <c r="N1673" i="4"/>
  <c r="R1673" i="4" s="1"/>
  <c r="M1705" i="4"/>
  <c r="Q1705" i="4" s="1"/>
  <c r="P1705" i="4"/>
  <c r="T1705" i="4" s="1"/>
  <c r="O1705" i="4"/>
  <c r="S1705" i="4" s="1"/>
  <c r="N1705" i="4"/>
  <c r="R1705" i="4" s="1"/>
  <c r="M1737" i="4"/>
  <c r="Q1737" i="4" s="1"/>
  <c r="P1737" i="4"/>
  <c r="T1737" i="4" s="1"/>
  <c r="O1737" i="4"/>
  <c r="S1737" i="4" s="1"/>
  <c r="N1737" i="4"/>
  <c r="R1737" i="4" s="1"/>
  <c r="M1769" i="4"/>
  <c r="Q1769" i="4" s="1"/>
  <c r="P1769" i="4"/>
  <c r="T1769" i="4" s="1"/>
  <c r="O1769" i="4"/>
  <c r="S1769" i="4" s="1"/>
  <c r="N1769" i="4"/>
  <c r="R1769" i="4" s="1"/>
  <c r="N1926" i="4"/>
  <c r="R1926" i="4" s="1"/>
  <c r="M1926" i="4"/>
  <c r="Q1926" i="4" s="1"/>
  <c r="O1926" i="4"/>
  <c r="S1926" i="4" s="1"/>
  <c r="P1926" i="4"/>
  <c r="T1926" i="4" s="1"/>
  <c r="M1829" i="4"/>
  <c r="Q1829" i="4" s="1"/>
  <c r="P1829" i="4"/>
  <c r="T1829" i="4" s="1"/>
  <c r="O1829" i="4"/>
  <c r="S1829" i="4" s="1"/>
  <c r="N1829" i="4"/>
  <c r="R1829" i="4" s="1"/>
  <c r="M1861" i="4"/>
  <c r="Q1861" i="4" s="1"/>
  <c r="P1861" i="4"/>
  <c r="T1861" i="4" s="1"/>
  <c r="O1861" i="4"/>
  <c r="S1861" i="4" s="1"/>
  <c r="N1861" i="4"/>
  <c r="R1861" i="4" s="1"/>
  <c r="M1893" i="4"/>
  <c r="Q1893" i="4" s="1"/>
  <c r="P1893" i="4"/>
  <c r="T1893" i="4" s="1"/>
  <c r="O1893" i="4"/>
  <c r="S1893" i="4" s="1"/>
  <c r="N1893" i="4"/>
  <c r="R1893" i="4" s="1"/>
  <c r="M1925" i="4"/>
  <c r="Q1925" i="4" s="1"/>
  <c r="P1925" i="4"/>
  <c r="T1925" i="4" s="1"/>
  <c r="O1925" i="4"/>
  <c r="S1925" i="4" s="1"/>
  <c r="N1925" i="4"/>
  <c r="R1925" i="4" s="1"/>
  <c r="M1957" i="4"/>
  <c r="Q1957" i="4" s="1"/>
  <c r="P1957" i="4"/>
  <c r="T1957" i="4" s="1"/>
  <c r="O1957" i="4"/>
  <c r="S1957" i="4" s="1"/>
  <c r="N1957" i="4"/>
  <c r="R1957" i="4" s="1"/>
  <c r="M1989" i="4"/>
  <c r="Q1989" i="4" s="1"/>
  <c r="P1989" i="4"/>
  <c r="T1989" i="4" s="1"/>
  <c r="O1989" i="4"/>
  <c r="S1989" i="4" s="1"/>
  <c r="N1989" i="4"/>
  <c r="R1989" i="4" s="1"/>
  <c r="M2021" i="4"/>
  <c r="Q2021" i="4" s="1"/>
  <c r="P2021" i="4"/>
  <c r="T2021" i="4" s="1"/>
  <c r="O2021" i="4"/>
  <c r="S2021" i="4" s="1"/>
  <c r="N2021" i="4"/>
  <c r="R2021" i="4" s="1"/>
  <c r="M2053" i="4"/>
  <c r="Q2053" i="4" s="1"/>
  <c r="P2053" i="4"/>
  <c r="T2053" i="4" s="1"/>
  <c r="O2053" i="4"/>
  <c r="S2053" i="4" s="1"/>
  <c r="N2053" i="4"/>
  <c r="R2053" i="4" s="1"/>
  <c r="M2085" i="4"/>
  <c r="Q2085" i="4" s="1"/>
  <c r="P2085" i="4"/>
  <c r="T2085" i="4" s="1"/>
  <c r="O2085" i="4"/>
  <c r="S2085" i="4" s="1"/>
  <c r="N2085" i="4"/>
  <c r="R2085" i="4" s="1"/>
  <c r="P2132" i="4"/>
  <c r="T2132" i="4" s="1"/>
  <c r="M2132" i="4"/>
  <c r="Q2132" i="4" s="1"/>
  <c r="O2132" i="4"/>
  <c r="S2132" i="4" s="1"/>
  <c r="N2132" i="4"/>
  <c r="R2132" i="4" s="1"/>
  <c r="O2198" i="4"/>
  <c r="S2198" i="4" s="1"/>
  <c r="N2198" i="4"/>
  <c r="R2198" i="4" s="1"/>
  <c r="M2198" i="4"/>
  <c r="Q2198" i="4" s="1"/>
  <c r="P2198" i="4"/>
  <c r="T2198" i="4" s="1"/>
  <c r="P1992" i="4"/>
  <c r="T1992" i="4" s="1"/>
  <c r="O1992" i="4"/>
  <c r="S1992" i="4" s="1"/>
  <c r="N1992" i="4"/>
  <c r="R1992" i="4" s="1"/>
  <c r="M1992" i="4"/>
  <c r="Q1992" i="4" s="1"/>
  <c r="P2024" i="4"/>
  <c r="T2024" i="4" s="1"/>
  <c r="O2024" i="4"/>
  <c r="S2024" i="4" s="1"/>
  <c r="N2024" i="4"/>
  <c r="R2024" i="4" s="1"/>
  <c r="M2024" i="4"/>
  <c r="Q2024" i="4" s="1"/>
  <c r="P2056" i="4"/>
  <c r="T2056" i="4" s="1"/>
  <c r="O2056" i="4"/>
  <c r="S2056" i="4" s="1"/>
  <c r="N2056" i="4"/>
  <c r="R2056" i="4" s="1"/>
  <c r="M2056" i="4"/>
  <c r="Q2056" i="4" s="1"/>
  <c r="P2088" i="4"/>
  <c r="T2088" i="4" s="1"/>
  <c r="O2088" i="4"/>
  <c r="S2088" i="4" s="1"/>
  <c r="N2088" i="4"/>
  <c r="R2088" i="4" s="1"/>
  <c r="M2088" i="4"/>
  <c r="Q2088" i="4" s="1"/>
  <c r="P2136" i="4"/>
  <c r="T2136" i="4" s="1"/>
  <c r="M2136" i="4"/>
  <c r="Q2136" i="4" s="1"/>
  <c r="O2136" i="4"/>
  <c r="S2136" i="4" s="1"/>
  <c r="N2136" i="4"/>
  <c r="R2136" i="4" s="1"/>
  <c r="M2114" i="4"/>
  <c r="Q2114" i="4" s="1"/>
  <c r="P2114" i="4"/>
  <c r="T2114" i="4" s="1"/>
  <c r="O2114" i="4"/>
  <c r="S2114" i="4" s="1"/>
  <c r="N2114" i="4"/>
  <c r="R2114" i="4" s="1"/>
  <c r="N2186" i="4"/>
  <c r="R2186" i="4" s="1"/>
  <c r="M2186" i="4"/>
  <c r="Q2186" i="4" s="1"/>
  <c r="P2186" i="4"/>
  <c r="T2186" i="4" s="1"/>
  <c r="O2186" i="4"/>
  <c r="S2186" i="4" s="1"/>
  <c r="P1927" i="4"/>
  <c r="T1927" i="4" s="1"/>
  <c r="N1927" i="4"/>
  <c r="R1927" i="4" s="1"/>
  <c r="M1927" i="4"/>
  <c r="Q1927" i="4" s="1"/>
  <c r="O1927" i="4"/>
  <c r="S1927" i="4" s="1"/>
  <c r="P1959" i="4"/>
  <c r="T1959" i="4" s="1"/>
  <c r="O1959" i="4"/>
  <c r="S1959" i="4" s="1"/>
  <c r="N1959" i="4"/>
  <c r="R1959" i="4" s="1"/>
  <c r="M1959" i="4"/>
  <c r="Q1959" i="4" s="1"/>
  <c r="P1991" i="4"/>
  <c r="T1991" i="4" s="1"/>
  <c r="O1991" i="4"/>
  <c r="S1991" i="4" s="1"/>
  <c r="N1991" i="4"/>
  <c r="R1991" i="4" s="1"/>
  <c r="M1991" i="4"/>
  <c r="Q1991" i="4" s="1"/>
  <c r="P2023" i="4"/>
  <c r="T2023" i="4" s="1"/>
  <c r="O2023" i="4"/>
  <c r="S2023" i="4" s="1"/>
  <c r="N2023" i="4"/>
  <c r="R2023" i="4" s="1"/>
  <c r="M2023" i="4"/>
  <c r="Q2023" i="4" s="1"/>
  <c r="P2055" i="4"/>
  <c r="T2055" i="4" s="1"/>
  <c r="O2055" i="4"/>
  <c r="S2055" i="4" s="1"/>
  <c r="N2055" i="4"/>
  <c r="R2055" i="4" s="1"/>
  <c r="M2055" i="4"/>
  <c r="Q2055" i="4" s="1"/>
  <c r="P2087" i="4"/>
  <c r="T2087" i="4" s="1"/>
  <c r="O2087" i="4"/>
  <c r="S2087" i="4" s="1"/>
  <c r="N2087" i="4"/>
  <c r="R2087" i="4" s="1"/>
  <c r="M2087" i="4"/>
  <c r="Q2087" i="4" s="1"/>
  <c r="N2127" i="4"/>
  <c r="R2127" i="4" s="1"/>
  <c r="P2127" i="4"/>
  <c r="T2127" i="4" s="1"/>
  <c r="O2127" i="4"/>
  <c r="S2127" i="4" s="1"/>
  <c r="M2127" i="4"/>
  <c r="Q2127" i="4" s="1"/>
  <c r="P2239" i="4"/>
  <c r="T2239" i="4" s="1"/>
  <c r="O2239" i="4"/>
  <c r="S2239" i="4" s="1"/>
  <c r="N2239" i="4"/>
  <c r="R2239" i="4" s="1"/>
  <c r="M2239" i="4"/>
  <c r="Q2239" i="4" s="1"/>
  <c r="N2162" i="4"/>
  <c r="R2162" i="4" s="1"/>
  <c r="M2162" i="4"/>
  <c r="Q2162" i="4" s="1"/>
  <c r="P2162" i="4"/>
  <c r="T2162" i="4" s="1"/>
  <c r="O2162" i="4"/>
  <c r="S2162" i="4" s="1"/>
  <c r="N1958" i="4"/>
  <c r="R1958" i="4" s="1"/>
  <c r="M1958" i="4"/>
  <c r="Q1958" i="4" s="1"/>
  <c r="O1958" i="4"/>
  <c r="S1958" i="4" s="1"/>
  <c r="P1958" i="4"/>
  <c r="T1958" i="4" s="1"/>
  <c r="N1990" i="4"/>
  <c r="R1990" i="4" s="1"/>
  <c r="M1990" i="4"/>
  <c r="Q1990" i="4" s="1"/>
  <c r="O1990" i="4"/>
  <c r="S1990" i="4" s="1"/>
  <c r="P1990" i="4"/>
  <c r="T1990" i="4" s="1"/>
  <c r="N2022" i="4"/>
  <c r="R2022" i="4" s="1"/>
  <c r="M2022" i="4"/>
  <c r="Q2022" i="4" s="1"/>
  <c r="O2022" i="4"/>
  <c r="S2022" i="4" s="1"/>
  <c r="P2022" i="4"/>
  <c r="T2022" i="4" s="1"/>
  <c r="N2054" i="4"/>
  <c r="R2054" i="4" s="1"/>
  <c r="M2054" i="4"/>
  <c r="Q2054" i="4" s="1"/>
  <c r="O2054" i="4"/>
  <c r="S2054" i="4" s="1"/>
  <c r="P2054" i="4"/>
  <c r="T2054" i="4" s="1"/>
  <c r="N2086" i="4"/>
  <c r="R2086" i="4" s="1"/>
  <c r="M2086" i="4"/>
  <c r="Q2086" i="4" s="1"/>
  <c r="O2086" i="4"/>
  <c r="S2086" i="4" s="1"/>
  <c r="P2086" i="4"/>
  <c r="T2086" i="4" s="1"/>
  <c r="P2128" i="4"/>
  <c r="T2128" i="4" s="1"/>
  <c r="M2128" i="4"/>
  <c r="Q2128" i="4" s="1"/>
  <c r="N2128" i="4"/>
  <c r="R2128" i="4" s="1"/>
  <c r="O2128" i="4"/>
  <c r="S2128" i="4" s="1"/>
  <c r="M2185" i="4"/>
  <c r="Q2185" i="4" s="1"/>
  <c r="P2185" i="4"/>
  <c r="T2185" i="4" s="1"/>
  <c r="O2185" i="4"/>
  <c r="S2185" i="4" s="1"/>
  <c r="N2185" i="4"/>
  <c r="R2185" i="4" s="1"/>
  <c r="P2167" i="4"/>
  <c r="T2167" i="4" s="1"/>
  <c r="N2167" i="4"/>
  <c r="R2167" i="4" s="1"/>
  <c r="M2167" i="4"/>
  <c r="Q2167" i="4" s="1"/>
  <c r="O2167" i="4"/>
  <c r="S2167" i="4" s="1"/>
  <c r="P2160" i="4"/>
  <c r="T2160" i="4" s="1"/>
  <c r="N2160" i="4"/>
  <c r="R2160" i="4" s="1"/>
  <c r="M2160" i="4"/>
  <c r="Q2160" i="4" s="1"/>
  <c r="O2160" i="4"/>
  <c r="S2160" i="4" s="1"/>
  <c r="P2192" i="4"/>
  <c r="T2192" i="4" s="1"/>
  <c r="N2192" i="4"/>
  <c r="R2192" i="4" s="1"/>
  <c r="M2192" i="4"/>
  <c r="Q2192" i="4" s="1"/>
  <c r="O2192" i="4"/>
  <c r="S2192" i="4" s="1"/>
  <c r="P2224" i="4"/>
  <c r="T2224" i="4" s="1"/>
  <c r="N2224" i="4"/>
  <c r="R2224" i="4" s="1"/>
  <c r="M2224" i="4"/>
  <c r="Q2224" i="4" s="1"/>
  <c r="O2224" i="4"/>
  <c r="S2224" i="4" s="1"/>
  <c r="P2256" i="4"/>
  <c r="T2256" i="4" s="1"/>
  <c r="O2256" i="4"/>
  <c r="S2256" i="4" s="1"/>
  <c r="N2256" i="4"/>
  <c r="R2256" i="4" s="1"/>
  <c r="M2256" i="4"/>
  <c r="Q2256" i="4" s="1"/>
  <c r="P2288" i="4"/>
  <c r="T2288" i="4" s="1"/>
  <c r="O2288" i="4"/>
  <c r="S2288" i="4" s="1"/>
  <c r="N2288" i="4"/>
  <c r="R2288" i="4" s="1"/>
  <c r="M2288" i="4"/>
  <c r="Q2288" i="4" s="1"/>
  <c r="P2320" i="4"/>
  <c r="T2320" i="4" s="1"/>
  <c r="O2320" i="4"/>
  <c r="S2320" i="4" s="1"/>
  <c r="N2320" i="4"/>
  <c r="R2320" i="4" s="1"/>
  <c r="M2320" i="4"/>
  <c r="Q2320" i="4" s="1"/>
  <c r="P2352" i="4"/>
  <c r="T2352" i="4" s="1"/>
  <c r="O2352" i="4"/>
  <c r="S2352" i="4" s="1"/>
  <c r="N2352" i="4"/>
  <c r="R2352" i="4" s="1"/>
  <c r="M2352" i="4"/>
  <c r="Q2352" i="4" s="1"/>
  <c r="P2384" i="4"/>
  <c r="T2384" i="4" s="1"/>
  <c r="O2384" i="4"/>
  <c r="S2384" i="4" s="1"/>
  <c r="N2384" i="4"/>
  <c r="R2384" i="4" s="1"/>
  <c r="M2384" i="4"/>
  <c r="Q2384" i="4" s="1"/>
  <c r="P2416" i="4"/>
  <c r="T2416" i="4" s="1"/>
  <c r="O2416" i="4"/>
  <c r="S2416" i="4" s="1"/>
  <c r="N2416" i="4"/>
  <c r="R2416" i="4" s="1"/>
  <c r="M2416" i="4"/>
  <c r="Q2416" i="4" s="1"/>
  <c r="P2448" i="4"/>
  <c r="T2448" i="4" s="1"/>
  <c r="O2448" i="4"/>
  <c r="S2448" i="4" s="1"/>
  <c r="N2448" i="4"/>
  <c r="R2448" i="4" s="1"/>
  <c r="M2448" i="4"/>
  <c r="Q2448" i="4" s="1"/>
  <c r="P2480" i="4"/>
  <c r="T2480" i="4" s="1"/>
  <c r="O2480" i="4"/>
  <c r="S2480" i="4" s="1"/>
  <c r="N2480" i="4"/>
  <c r="R2480" i="4" s="1"/>
  <c r="M2480" i="4"/>
  <c r="Q2480" i="4" s="1"/>
  <c r="P2259" i="4"/>
  <c r="T2259" i="4" s="1"/>
  <c r="O2259" i="4"/>
  <c r="S2259" i="4" s="1"/>
  <c r="N2259" i="4"/>
  <c r="R2259" i="4" s="1"/>
  <c r="M2259" i="4"/>
  <c r="Q2259" i="4" s="1"/>
  <c r="P2291" i="4"/>
  <c r="T2291" i="4" s="1"/>
  <c r="O2291" i="4"/>
  <c r="S2291" i="4" s="1"/>
  <c r="N2291" i="4"/>
  <c r="R2291" i="4" s="1"/>
  <c r="M2291" i="4"/>
  <c r="Q2291" i="4" s="1"/>
  <c r="P2323" i="4"/>
  <c r="T2323" i="4" s="1"/>
  <c r="O2323" i="4"/>
  <c r="S2323" i="4" s="1"/>
  <c r="N2323" i="4"/>
  <c r="R2323" i="4" s="1"/>
  <c r="M2323" i="4"/>
  <c r="Q2323" i="4" s="1"/>
  <c r="P2355" i="4"/>
  <c r="T2355" i="4" s="1"/>
  <c r="O2355" i="4"/>
  <c r="S2355" i="4" s="1"/>
  <c r="N2355" i="4"/>
  <c r="R2355" i="4" s="1"/>
  <c r="M2355" i="4"/>
  <c r="Q2355" i="4" s="1"/>
  <c r="P2387" i="4"/>
  <c r="T2387" i="4" s="1"/>
  <c r="O2387" i="4"/>
  <c r="S2387" i="4" s="1"/>
  <c r="N2387" i="4"/>
  <c r="R2387" i="4" s="1"/>
  <c r="M2387" i="4"/>
  <c r="Q2387" i="4" s="1"/>
  <c r="P2419" i="4"/>
  <c r="T2419" i="4" s="1"/>
  <c r="O2419" i="4"/>
  <c r="S2419" i="4" s="1"/>
  <c r="N2419" i="4"/>
  <c r="R2419" i="4" s="1"/>
  <c r="M2419" i="4"/>
  <c r="Q2419" i="4" s="1"/>
  <c r="P2451" i="4"/>
  <c r="T2451" i="4" s="1"/>
  <c r="O2451" i="4"/>
  <c r="S2451" i="4" s="1"/>
  <c r="N2451" i="4"/>
  <c r="R2451" i="4" s="1"/>
  <c r="M2451" i="4"/>
  <c r="Q2451" i="4" s="1"/>
  <c r="P2483" i="4"/>
  <c r="T2483" i="4" s="1"/>
  <c r="O2483" i="4"/>
  <c r="S2483" i="4" s="1"/>
  <c r="N2483" i="4"/>
  <c r="R2483" i="4" s="1"/>
  <c r="M2483" i="4"/>
  <c r="Q2483" i="4" s="1"/>
  <c r="O2250" i="4"/>
  <c r="S2250" i="4" s="1"/>
  <c r="N2250" i="4"/>
  <c r="R2250" i="4" s="1"/>
  <c r="M2250" i="4"/>
  <c r="Q2250" i="4" s="1"/>
  <c r="P2250" i="4"/>
  <c r="T2250" i="4" s="1"/>
  <c r="O2282" i="4"/>
  <c r="S2282" i="4" s="1"/>
  <c r="N2282" i="4"/>
  <c r="R2282" i="4" s="1"/>
  <c r="M2282" i="4"/>
  <c r="Q2282" i="4" s="1"/>
  <c r="P2282" i="4"/>
  <c r="T2282" i="4" s="1"/>
  <c r="O2314" i="4"/>
  <c r="S2314" i="4" s="1"/>
  <c r="N2314" i="4"/>
  <c r="R2314" i="4" s="1"/>
  <c r="M2314" i="4"/>
  <c r="Q2314" i="4" s="1"/>
  <c r="P2314" i="4"/>
  <c r="T2314" i="4" s="1"/>
  <c r="O2346" i="4"/>
  <c r="S2346" i="4" s="1"/>
  <c r="N2346" i="4"/>
  <c r="R2346" i="4" s="1"/>
  <c r="M2346" i="4"/>
  <c r="Q2346" i="4" s="1"/>
  <c r="P2346" i="4"/>
  <c r="T2346" i="4" s="1"/>
  <c r="O2378" i="4"/>
  <c r="S2378" i="4" s="1"/>
  <c r="N2378" i="4"/>
  <c r="R2378" i="4" s="1"/>
  <c r="M2378" i="4"/>
  <c r="Q2378" i="4" s="1"/>
  <c r="P2378" i="4"/>
  <c r="T2378" i="4" s="1"/>
  <c r="O2410" i="4"/>
  <c r="S2410" i="4" s="1"/>
  <c r="N2410" i="4"/>
  <c r="R2410" i="4" s="1"/>
  <c r="M2410" i="4"/>
  <c r="Q2410" i="4" s="1"/>
  <c r="P2410" i="4"/>
  <c r="T2410" i="4" s="1"/>
  <c r="O2442" i="4"/>
  <c r="S2442" i="4" s="1"/>
  <c r="N2442" i="4"/>
  <c r="R2442" i="4" s="1"/>
  <c r="M2442" i="4"/>
  <c r="Q2442" i="4" s="1"/>
  <c r="P2442" i="4"/>
  <c r="T2442" i="4" s="1"/>
  <c r="O2474" i="4"/>
  <c r="S2474" i="4" s="1"/>
  <c r="N2474" i="4"/>
  <c r="R2474" i="4" s="1"/>
  <c r="M2474" i="4"/>
  <c r="Q2474" i="4" s="1"/>
  <c r="P2474" i="4"/>
  <c r="T2474" i="4" s="1"/>
  <c r="M2209" i="4"/>
  <c r="Q2209" i="4" s="1"/>
  <c r="P2209" i="4"/>
  <c r="T2209" i="4" s="1"/>
  <c r="O2209" i="4"/>
  <c r="S2209" i="4" s="1"/>
  <c r="N2209" i="4"/>
  <c r="R2209" i="4" s="1"/>
  <c r="M2241" i="4"/>
  <c r="Q2241" i="4" s="1"/>
  <c r="P2241" i="4"/>
  <c r="T2241" i="4" s="1"/>
  <c r="O2241" i="4"/>
  <c r="S2241" i="4" s="1"/>
  <c r="N2241" i="4"/>
  <c r="R2241" i="4" s="1"/>
  <c r="M2273" i="4"/>
  <c r="Q2273" i="4" s="1"/>
  <c r="P2273" i="4"/>
  <c r="T2273" i="4" s="1"/>
  <c r="O2273" i="4"/>
  <c r="S2273" i="4" s="1"/>
  <c r="N2273" i="4"/>
  <c r="R2273" i="4" s="1"/>
  <c r="M2305" i="4"/>
  <c r="Q2305" i="4" s="1"/>
  <c r="P2305" i="4"/>
  <c r="T2305" i="4" s="1"/>
  <c r="O2305" i="4"/>
  <c r="S2305" i="4" s="1"/>
  <c r="N2305" i="4"/>
  <c r="R2305" i="4" s="1"/>
  <c r="M2337" i="4"/>
  <c r="Q2337" i="4" s="1"/>
  <c r="P2337" i="4"/>
  <c r="T2337" i="4" s="1"/>
  <c r="O2337" i="4"/>
  <c r="S2337" i="4" s="1"/>
  <c r="N2337" i="4"/>
  <c r="R2337" i="4" s="1"/>
  <c r="M2369" i="4"/>
  <c r="Q2369" i="4" s="1"/>
  <c r="P2369" i="4"/>
  <c r="T2369" i="4" s="1"/>
  <c r="O2369" i="4"/>
  <c r="S2369" i="4" s="1"/>
  <c r="N2369" i="4"/>
  <c r="R2369" i="4" s="1"/>
  <c r="M2401" i="4"/>
  <c r="Q2401" i="4" s="1"/>
  <c r="P2401" i="4"/>
  <c r="T2401" i="4" s="1"/>
  <c r="O2401" i="4"/>
  <c r="S2401" i="4" s="1"/>
  <c r="N2401" i="4"/>
  <c r="R2401" i="4" s="1"/>
  <c r="M2433" i="4"/>
  <c r="Q2433" i="4" s="1"/>
  <c r="P2433" i="4"/>
  <c r="T2433" i="4" s="1"/>
  <c r="O2433" i="4"/>
  <c r="S2433" i="4" s="1"/>
  <c r="N2433" i="4"/>
  <c r="R2433" i="4" s="1"/>
  <c r="M2465" i="4"/>
  <c r="Q2465" i="4" s="1"/>
  <c r="P2465" i="4"/>
  <c r="T2465" i="4" s="1"/>
  <c r="O2465" i="4"/>
  <c r="S2465" i="4" s="1"/>
  <c r="N2465" i="4"/>
  <c r="R2465" i="4" s="1"/>
  <c r="O2497" i="4"/>
  <c r="S2497" i="4" s="1"/>
  <c r="N2497" i="4"/>
  <c r="R2497" i="4" s="1"/>
  <c r="P2497" i="4"/>
  <c r="T2497" i="4" s="1"/>
  <c r="M2497" i="4"/>
  <c r="Q2497" i="4" s="1"/>
  <c r="M2529" i="4"/>
  <c r="Q2529" i="4" s="1"/>
  <c r="P2529" i="4"/>
  <c r="T2529" i="4" s="1"/>
  <c r="O2529" i="4"/>
  <c r="S2529" i="4" s="1"/>
  <c r="N2529" i="4"/>
  <c r="R2529" i="4" s="1"/>
  <c r="M2561" i="4"/>
  <c r="Q2561" i="4" s="1"/>
  <c r="P2561" i="4"/>
  <c r="T2561" i="4" s="1"/>
  <c r="O2561" i="4"/>
  <c r="S2561" i="4" s="1"/>
  <c r="N2561" i="4"/>
  <c r="R2561" i="4" s="1"/>
  <c r="M2593" i="4"/>
  <c r="Q2593" i="4" s="1"/>
  <c r="P2593" i="4"/>
  <c r="T2593" i="4" s="1"/>
  <c r="O2593" i="4"/>
  <c r="S2593" i="4" s="1"/>
  <c r="N2593" i="4"/>
  <c r="R2593" i="4" s="1"/>
  <c r="M2625" i="4"/>
  <c r="Q2625" i="4" s="1"/>
  <c r="P2625" i="4"/>
  <c r="T2625" i="4" s="1"/>
  <c r="O2625" i="4"/>
  <c r="S2625" i="4" s="1"/>
  <c r="N2625" i="4"/>
  <c r="R2625" i="4" s="1"/>
  <c r="M2657" i="4"/>
  <c r="Q2657" i="4" s="1"/>
  <c r="P2657" i="4"/>
  <c r="T2657" i="4" s="1"/>
  <c r="O2657" i="4"/>
  <c r="S2657" i="4" s="1"/>
  <c r="N2657" i="4"/>
  <c r="R2657" i="4" s="1"/>
  <c r="M2689" i="4"/>
  <c r="Q2689" i="4" s="1"/>
  <c r="P2689" i="4"/>
  <c r="T2689" i="4" s="1"/>
  <c r="O2689" i="4"/>
  <c r="S2689" i="4" s="1"/>
  <c r="N2689" i="4"/>
  <c r="R2689" i="4" s="1"/>
  <c r="M2721" i="4"/>
  <c r="Q2721" i="4" s="1"/>
  <c r="P2721" i="4"/>
  <c r="T2721" i="4" s="1"/>
  <c r="O2721" i="4"/>
  <c r="S2721" i="4" s="1"/>
  <c r="N2721" i="4"/>
  <c r="R2721" i="4" s="1"/>
  <c r="M2753" i="4"/>
  <c r="Q2753" i="4" s="1"/>
  <c r="P2753" i="4"/>
  <c r="T2753" i="4" s="1"/>
  <c r="O2753" i="4"/>
  <c r="S2753" i="4" s="1"/>
  <c r="N2753" i="4"/>
  <c r="R2753" i="4" s="1"/>
  <c r="M2785" i="4"/>
  <c r="Q2785" i="4" s="1"/>
  <c r="P2785" i="4"/>
  <c r="T2785" i="4" s="1"/>
  <c r="O2785" i="4"/>
  <c r="S2785" i="4" s="1"/>
  <c r="N2785" i="4"/>
  <c r="R2785" i="4" s="1"/>
  <c r="M2817" i="4"/>
  <c r="Q2817" i="4" s="1"/>
  <c r="P2817" i="4"/>
  <c r="T2817" i="4" s="1"/>
  <c r="O2817" i="4"/>
  <c r="S2817" i="4" s="1"/>
  <c r="N2817" i="4"/>
  <c r="R2817" i="4" s="1"/>
  <c r="P2857" i="4"/>
  <c r="T2857" i="4" s="1"/>
  <c r="N2857" i="4"/>
  <c r="R2857" i="4" s="1"/>
  <c r="M2857" i="4"/>
  <c r="Q2857" i="4" s="1"/>
  <c r="O2857" i="4"/>
  <c r="S2857" i="4" s="1"/>
  <c r="P2848" i="4"/>
  <c r="T2848" i="4" s="1"/>
  <c r="N2848" i="4"/>
  <c r="R2848" i="4" s="1"/>
  <c r="M2848" i="4"/>
  <c r="Q2848" i="4" s="1"/>
  <c r="O2848" i="4"/>
  <c r="S2848" i="4" s="1"/>
  <c r="P2993" i="4"/>
  <c r="T2993" i="4" s="1"/>
  <c r="O2993" i="4"/>
  <c r="S2993" i="4" s="1"/>
  <c r="N2993" i="4"/>
  <c r="R2993" i="4" s="1"/>
  <c r="M2993" i="4"/>
  <c r="Q2993" i="4" s="1"/>
  <c r="P2520" i="4"/>
  <c r="T2520" i="4" s="1"/>
  <c r="O2520" i="4"/>
  <c r="S2520" i="4" s="1"/>
  <c r="N2520" i="4"/>
  <c r="R2520" i="4" s="1"/>
  <c r="M2520" i="4"/>
  <c r="Q2520" i="4" s="1"/>
  <c r="P2552" i="4"/>
  <c r="T2552" i="4" s="1"/>
  <c r="O2552" i="4"/>
  <c r="S2552" i="4" s="1"/>
  <c r="N2552" i="4"/>
  <c r="R2552" i="4" s="1"/>
  <c r="M2552" i="4"/>
  <c r="Q2552" i="4" s="1"/>
  <c r="P2584" i="4"/>
  <c r="T2584" i="4" s="1"/>
  <c r="O2584" i="4"/>
  <c r="S2584" i="4" s="1"/>
  <c r="N2584" i="4"/>
  <c r="R2584" i="4" s="1"/>
  <c r="M2584" i="4"/>
  <c r="Q2584" i="4" s="1"/>
  <c r="P2616" i="4"/>
  <c r="T2616" i="4" s="1"/>
  <c r="O2616" i="4"/>
  <c r="S2616" i="4" s="1"/>
  <c r="N2616" i="4"/>
  <c r="R2616" i="4" s="1"/>
  <c r="M2616" i="4"/>
  <c r="Q2616" i="4" s="1"/>
  <c r="P2648" i="4"/>
  <c r="T2648" i="4" s="1"/>
  <c r="O2648" i="4"/>
  <c r="S2648" i="4" s="1"/>
  <c r="N2648" i="4"/>
  <c r="R2648" i="4" s="1"/>
  <c r="M2648" i="4"/>
  <c r="Q2648" i="4" s="1"/>
  <c r="P2680" i="4"/>
  <c r="T2680" i="4" s="1"/>
  <c r="O2680" i="4"/>
  <c r="S2680" i="4" s="1"/>
  <c r="N2680" i="4"/>
  <c r="R2680" i="4" s="1"/>
  <c r="M2680" i="4"/>
  <c r="Q2680" i="4" s="1"/>
  <c r="P2712" i="4"/>
  <c r="T2712" i="4" s="1"/>
  <c r="O2712" i="4"/>
  <c r="S2712" i="4" s="1"/>
  <c r="N2712" i="4"/>
  <c r="R2712" i="4" s="1"/>
  <c r="M2712" i="4"/>
  <c r="Q2712" i="4" s="1"/>
  <c r="P2744" i="4"/>
  <c r="T2744" i="4" s="1"/>
  <c r="O2744" i="4"/>
  <c r="S2744" i="4" s="1"/>
  <c r="N2744" i="4"/>
  <c r="R2744" i="4" s="1"/>
  <c r="M2744" i="4"/>
  <c r="Q2744" i="4" s="1"/>
  <c r="P2776" i="4"/>
  <c r="T2776" i="4" s="1"/>
  <c r="O2776" i="4"/>
  <c r="S2776" i="4" s="1"/>
  <c r="N2776" i="4"/>
  <c r="R2776" i="4" s="1"/>
  <c r="M2776" i="4"/>
  <c r="Q2776" i="4" s="1"/>
  <c r="P2808" i="4"/>
  <c r="T2808" i="4" s="1"/>
  <c r="O2808" i="4"/>
  <c r="S2808" i="4" s="1"/>
  <c r="N2808" i="4"/>
  <c r="R2808" i="4" s="1"/>
  <c r="M2808" i="4"/>
  <c r="Q2808" i="4" s="1"/>
  <c r="N2847" i="4"/>
  <c r="R2847" i="4" s="1"/>
  <c r="M2847" i="4"/>
  <c r="Q2847" i="4" s="1"/>
  <c r="P2847" i="4"/>
  <c r="T2847" i="4" s="1"/>
  <c r="O2847" i="4"/>
  <c r="S2847" i="4" s="1"/>
  <c r="P2989" i="4"/>
  <c r="T2989" i="4" s="1"/>
  <c r="O2989" i="4"/>
  <c r="S2989" i="4" s="1"/>
  <c r="N2989" i="4"/>
  <c r="R2989" i="4" s="1"/>
  <c r="M2989" i="4"/>
  <c r="Q2989" i="4" s="1"/>
  <c r="P2888" i="4"/>
  <c r="T2888" i="4" s="1"/>
  <c r="O2888" i="4"/>
  <c r="S2888" i="4" s="1"/>
  <c r="N2888" i="4"/>
  <c r="R2888" i="4" s="1"/>
  <c r="M2888" i="4"/>
  <c r="Q2888" i="4" s="1"/>
  <c r="P2503" i="4"/>
  <c r="T2503" i="4" s="1"/>
  <c r="O2503" i="4"/>
  <c r="S2503" i="4" s="1"/>
  <c r="N2503" i="4"/>
  <c r="R2503" i="4" s="1"/>
  <c r="M2503" i="4"/>
  <c r="Q2503" i="4" s="1"/>
  <c r="P2535" i="4"/>
  <c r="T2535" i="4" s="1"/>
  <c r="O2535" i="4"/>
  <c r="S2535" i="4" s="1"/>
  <c r="N2535" i="4"/>
  <c r="R2535" i="4" s="1"/>
  <c r="M2535" i="4"/>
  <c r="Q2535" i="4" s="1"/>
  <c r="P2567" i="4"/>
  <c r="T2567" i="4" s="1"/>
  <c r="O2567" i="4"/>
  <c r="S2567" i="4" s="1"/>
  <c r="N2567" i="4"/>
  <c r="R2567" i="4" s="1"/>
  <c r="M2567" i="4"/>
  <c r="Q2567" i="4" s="1"/>
  <c r="P2599" i="4"/>
  <c r="T2599" i="4" s="1"/>
  <c r="O2599" i="4"/>
  <c r="S2599" i="4" s="1"/>
  <c r="N2599" i="4"/>
  <c r="R2599" i="4" s="1"/>
  <c r="M2599" i="4"/>
  <c r="Q2599" i="4" s="1"/>
  <c r="P2631" i="4"/>
  <c r="T2631" i="4" s="1"/>
  <c r="O2631" i="4"/>
  <c r="S2631" i="4" s="1"/>
  <c r="N2631" i="4"/>
  <c r="R2631" i="4" s="1"/>
  <c r="M2631" i="4"/>
  <c r="Q2631" i="4" s="1"/>
  <c r="P2663" i="4"/>
  <c r="T2663" i="4" s="1"/>
  <c r="O2663" i="4"/>
  <c r="S2663" i="4" s="1"/>
  <c r="N2663" i="4"/>
  <c r="R2663" i="4" s="1"/>
  <c r="M2663" i="4"/>
  <c r="Q2663" i="4" s="1"/>
  <c r="P2695" i="4"/>
  <c r="T2695" i="4" s="1"/>
  <c r="O2695" i="4"/>
  <c r="S2695" i="4" s="1"/>
  <c r="N2695" i="4"/>
  <c r="R2695" i="4" s="1"/>
  <c r="M2695" i="4"/>
  <c r="Q2695" i="4" s="1"/>
  <c r="P2727" i="4"/>
  <c r="T2727" i="4" s="1"/>
  <c r="O2727" i="4"/>
  <c r="S2727" i="4" s="1"/>
  <c r="N2727" i="4"/>
  <c r="R2727" i="4" s="1"/>
  <c r="M2727" i="4"/>
  <c r="Q2727" i="4" s="1"/>
  <c r="P2759" i="4"/>
  <c r="T2759" i="4" s="1"/>
  <c r="O2759" i="4"/>
  <c r="S2759" i="4" s="1"/>
  <c r="N2759" i="4"/>
  <c r="R2759" i="4" s="1"/>
  <c r="M2759" i="4"/>
  <c r="Q2759" i="4" s="1"/>
  <c r="P2791" i="4"/>
  <c r="T2791" i="4" s="1"/>
  <c r="O2791" i="4"/>
  <c r="S2791" i="4" s="1"/>
  <c r="N2791" i="4"/>
  <c r="R2791" i="4" s="1"/>
  <c r="M2791" i="4"/>
  <c r="Q2791" i="4" s="1"/>
  <c r="P2823" i="4"/>
  <c r="T2823" i="4" s="1"/>
  <c r="O2823" i="4"/>
  <c r="S2823" i="4" s="1"/>
  <c r="N2823" i="4"/>
  <c r="R2823" i="4" s="1"/>
  <c r="M2823" i="4"/>
  <c r="Q2823" i="4" s="1"/>
  <c r="P2877" i="4"/>
  <c r="T2877" i="4" s="1"/>
  <c r="N2877" i="4"/>
  <c r="R2877" i="4" s="1"/>
  <c r="M2877" i="4"/>
  <c r="Q2877" i="4" s="1"/>
  <c r="O2877" i="4"/>
  <c r="S2877" i="4" s="1"/>
  <c r="P2852" i="4"/>
  <c r="T2852" i="4" s="1"/>
  <c r="N2852" i="4"/>
  <c r="R2852" i="4" s="1"/>
  <c r="M2852" i="4"/>
  <c r="Q2852" i="4" s="1"/>
  <c r="O2852" i="4"/>
  <c r="S2852" i="4" s="1"/>
  <c r="P2977" i="4"/>
  <c r="T2977" i="4" s="1"/>
  <c r="O2977" i="4"/>
  <c r="S2977" i="4" s="1"/>
  <c r="N2977" i="4"/>
  <c r="R2977" i="4" s="1"/>
  <c r="M2977" i="4"/>
  <c r="Q2977" i="4" s="1"/>
  <c r="N2522" i="4"/>
  <c r="R2522" i="4" s="1"/>
  <c r="M2522" i="4"/>
  <c r="Q2522" i="4" s="1"/>
  <c r="P2522" i="4"/>
  <c r="T2522" i="4" s="1"/>
  <c r="O2522" i="4"/>
  <c r="S2522" i="4" s="1"/>
  <c r="N2554" i="4"/>
  <c r="R2554" i="4" s="1"/>
  <c r="M2554" i="4"/>
  <c r="Q2554" i="4" s="1"/>
  <c r="P2554" i="4"/>
  <c r="T2554" i="4" s="1"/>
  <c r="O2554" i="4"/>
  <c r="S2554" i="4" s="1"/>
  <c r="N2586" i="4"/>
  <c r="R2586" i="4" s="1"/>
  <c r="M2586" i="4"/>
  <c r="Q2586" i="4" s="1"/>
  <c r="P2586" i="4"/>
  <c r="T2586" i="4" s="1"/>
  <c r="O2586" i="4"/>
  <c r="S2586" i="4" s="1"/>
  <c r="N2618" i="4"/>
  <c r="R2618" i="4" s="1"/>
  <c r="M2618" i="4"/>
  <c r="Q2618" i="4" s="1"/>
  <c r="P2618" i="4"/>
  <c r="T2618" i="4" s="1"/>
  <c r="O2618" i="4"/>
  <c r="S2618" i="4" s="1"/>
  <c r="N2650" i="4"/>
  <c r="R2650" i="4" s="1"/>
  <c r="M2650" i="4"/>
  <c r="Q2650" i="4" s="1"/>
  <c r="P2650" i="4"/>
  <c r="T2650" i="4" s="1"/>
  <c r="O2650" i="4"/>
  <c r="S2650" i="4" s="1"/>
  <c r="N2682" i="4"/>
  <c r="R2682" i="4" s="1"/>
  <c r="M2682" i="4"/>
  <c r="Q2682" i="4" s="1"/>
  <c r="P2682" i="4"/>
  <c r="T2682" i="4" s="1"/>
  <c r="O2682" i="4"/>
  <c r="S2682" i="4" s="1"/>
  <c r="N2714" i="4"/>
  <c r="R2714" i="4" s="1"/>
  <c r="M2714" i="4"/>
  <c r="Q2714" i="4" s="1"/>
  <c r="P2714" i="4"/>
  <c r="T2714" i="4" s="1"/>
  <c r="O2714" i="4"/>
  <c r="S2714" i="4" s="1"/>
  <c r="N2746" i="4"/>
  <c r="R2746" i="4" s="1"/>
  <c r="M2746" i="4"/>
  <c r="Q2746" i="4" s="1"/>
  <c r="P2746" i="4"/>
  <c r="T2746" i="4" s="1"/>
  <c r="O2746" i="4"/>
  <c r="S2746" i="4" s="1"/>
  <c r="N2778" i="4"/>
  <c r="R2778" i="4" s="1"/>
  <c r="M2778" i="4"/>
  <c r="Q2778" i="4" s="1"/>
  <c r="P2778" i="4"/>
  <c r="T2778" i="4" s="1"/>
  <c r="O2778" i="4"/>
  <c r="S2778" i="4" s="1"/>
  <c r="N2810" i="4"/>
  <c r="R2810" i="4" s="1"/>
  <c r="M2810" i="4"/>
  <c r="Q2810" i="4" s="1"/>
  <c r="P2810" i="4"/>
  <c r="T2810" i="4" s="1"/>
  <c r="O2810" i="4"/>
  <c r="S2810" i="4" s="1"/>
  <c r="N2840" i="4"/>
  <c r="R2840" i="4" s="1"/>
  <c r="M2840" i="4"/>
  <c r="Q2840" i="4" s="1"/>
  <c r="O2840" i="4"/>
  <c r="S2840" i="4" s="1"/>
  <c r="P2840" i="4"/>
  <c r="T2840" i="4" s="1"/>
  <c r="P2941" i="4"/>
  <c r="T2941" i="4" s="1"/>
  <c r="O2941" i="4"/>
  <c r="S2941" i="4" s="1"/>
  <c r="N2941" i="4"/>
  <c r="R2941" i="4" s="1"/>
  <c r="M2941" i="4"/>
  <c r="Q2941" i="4" s="1"/>
  <c r="M2874" i="4"/>
  <c r="Q2874" i="4" s="1"/>
  <c r="P2874" i="4"/>
  <c r="T2874" i="4" s="1"/>
  <c r="N2874" i="4"/>
  <c r="R2874" i="4" s="1"/>
  <c r="O2874" i="4"/>
  <c r="S2874" i="4" s="1"/>
  <c r="N3040" i="4"/>
  <c r="R3040" i="4" s="1"/>
  <c r="M3040" i="4"/>
  <c r="Q3040" i="4" s="1"/>
  <c r="P3040" i="4"/>
  <c r="T3040" i="4" s="1"/>
  <c r="O3040" i="4"/>
  <c r="S3040" i="4" s="1"/>
  <c r="P2912" i="4"/>
  <c r="T2912" i="4" s="1"/>
  <c r="O2912" i="4"/>
  <c r="S2912" i="4" s="1"/>
  <c r="N2912" i="4"/>
  <c r="R2912" i="4" s="1"/>
  <c r="M2912" i="4"/>
  <c r="Q2912" i="4" s="1"/>
  <c r="P2944" i="4"/>
  <c r="T2944" i="4" s="1"/>
  <c r="O2944" i="4"/>
  <c r="S2944" i="4" s="1"/>
  <c r="N2944" i="4"/>
  <c r="R2944" i="4" s="1"/>
  <c r="M2944" i="4"/>
  <c r="Q2944" i="4" s="1"/>
  <c r="P2976" i="4"/>
  <c r="T2976" i="4" s="1"/>
  <c r="O2976" i="4"/>
  <c r="S2976" i="4" s="1"/>
  <c r="N2976" i="4"/>
  <c r="R2976" i="4" s="1"/>
  <c r="M2976" i="4"/>
  <c r="Q2976" i="4" s="1"/>
  <c r="M3023" i="4"/>
  <c r="Q3023" i="4" s="1"/>
  <c r="N3023" i="4"/>
  <c r="R3023" i="4" s="1"/>
  <c r="P3023" i="4"/>
  <c r="T3023" i="4" s="1"/>
  <c r="O3023" i="4"/>
  <c r="S3023" i="4" s="1"/>
  <c r="N3028" i="4"/>
  <c r="R3028" i="4" s="1"/>
  <c r="M3028" i="4"/>
  <c r="Q3028" i="4" s="1"/>
  <c r="P3028" i="4"/>
  <c r="T3028" i="4" s="1"/>
  <c r="O3028" i="4"/>
  <c r="S3028" i="4" s="1"/>
  <c r="O2899" i="4"/>
  <c r="S2899" i="4" s="1"/>
  <c r="N2899" i="4"/>
  <c r="R2899" i="4" s="1"/>
  <c r="M2899" i="4"/>
  <c r="Q2899" i="4" s="1"/>
  <c r="P2899" i="4"/>
  <c r="T2899" i="4" s="1"/>
  <c r="O2931" i="4"/>
  <c r="S2931" i="4" s="1"/>
  <c r="N2931" i="4"/>
  <c r="R2931" i="4" s="1"/>
  <c r="M2931" i="4"/>
  <c r="Q2931" i="4" s="1"/>
  <c r="P2931" i="4"/>
  <c r="T2931" i="4" s="1"/>
  <c r="O2963" i="4"/>
  <c r="S2963" i="4" s="1"/>
  <c r="N2963" i="4"/>
  <c r="R2963" i="4" s="1"/>
  <c r="M2963" i="4"/>
  <c r="Q2963" i="4" s="1"/>
  <c r="P2963" i="4"/>
  <c r="T2963" i="4" s="1"/>
  <c r="O2995" i="4"/>
  <c r="S2995" i="4" s="1"/>
  <c r="N2995" i="4"/>
  <c r="R2995" i="4" s="1"/>
  <c r="M2995" i="4"/>
  <c r="Q2995" i="4" s="1"/>
  <c r="P2995" i="4"/>
  <c r="T2995" i="4" s="1"/>
  <c r="M3027" i="4"/>
  <c r="Q3027" i="4" s="1"/>
  <c r="P3027" i="4"/>
  <c r="T3027" i="4" s="1"/>
  <c r="N3027" i="4"/>
  <c r="R3027" i="4" s="1"/>
  <c r="O3027" i="4"/>
  <c r="S3027" i="4" s="1"/>
  <c r="P3061" i="4"/>
  <c r="T3061" i="4" s="1"/>
  <c r="O3061" i="4"/>
  <c r="S3061" i="4" s="1"/>
  <c r="N3061" i="4"/>
  <c r="R3061" i="4" s="1"/>
  <c r="M3061" i="4"/>
  <c r="Q3061" i="4" s="1"/>
  <c r="M2910" i="4"/>
  <c r="Q2910" i="4" s="1"/>
  <c r="P2910" i="4"/>
  <c r="T2910" i="4" s="1"/>
  <c r="N2910" i="4"/>
  <c r="R2910" i="4" s="1"/>
  <c r="O2910" i="4"/>
  <c r="S2910" i="4" s="1"/>
  <c r="M2942" i="4"/>
  <c r="Q2942" i="4" s="1"/>
  <c r="P2942" i="4"/>
  <c r="T2942" i="4" s="1"/>
  <c r="N2942" i="4"/>
  <c r="R2942" i="4" s="1"/>
  <c r="O2942" i="4"/>
  <c r="S2942" i="4" s="1"/>
  <c r="M2974" i="4"/>
  <c r="Q2974" i="4" s="1"/>
  <c r="P2974" i="4"/>
  <c r="T2974" i="4" s="1"/>
  <c r="N2974" i="4"/>
  <c r="R2974" i="4" s="1"/>
  <c r="O2974" i="4"/>
  <c r="S2974" i="4" s="1"/>
  <c r="M3006" i="4"/>
  <c r="Q3006" i="4" s="1"/>
  <c r="P3006" i="4"/>
  <c r="T3006" i="4" s="1"/>
  <c r="N3006" i="4"/>
  <c r="R3006" i="4" s="1"/>
  <c r="O3006" i="4"/>
  <c r="S3006" i="4" s="1"/>
  <c r="M3059" i="4"/>
  <c r="Q3059" i="4" s="1"/>
  <c r="P3059" i="4"/>
  <c r="T3059" i="4" s="1"/>
  <c r="O3059" i="4"/>
  <c r="S3059" i="4" s="1"/>
  <c r="N3059" i="4"/>
  <c r="R3059" i="4" s="1"/>
  <c r="M3091" i="4"/>
  <c r="Q3091" i="4" s="1"/>
  <c r="P3091" i="4"/>
  <c r="T3091" i="4" s="1"/>
  <c r="O3091" i="4"/>
  <c r="S3091" i="4" s="1"/>
  <c r="N3091" i="4"/>
  <c r="R3091" i="4" s="1"/>
  <c r="M3123" i="4"/>
  <c r="Q3123" i="4" s="1"/>
  <c r="P3123" i="4"/>
  <c r="T3123" i="4" s="1"/>
  <c r="O3123" i="4"/>
  <c r="S3123" i="4" s="1"/>
  <c r="N3123" i="4"/>
  <c r="R3123" i="4" s="1"/>
  <c r="M3155" i="4"/>
  <c r="Q3155" i="4" s="1"/>
  <c r="P3155" i="4"/>
  <c r="T3155" i="4" s="1"/>
  <c r="O3155" i="4"/>
  <c r="S3155" i="4" s="1"/>
  <c r="N3155" i="4"/>
  <c r="R3155" i="4" s="1"/>
  <c r="M3205" i="4"/>
  <c r="Q3205" i="4" s="1"/>
  <c r="P3205" i="4"/>
  <c r="T3205" i="4" s="1"/>
  <c r="N3205" i="4"/>
  <c r="R3205" i="4" s="1"/>
  <c r="O3205" i="4"/>
  <c r="S3205" i="4" s="1"/>
  <c r="N3184" i="4"/>
  <c r="R3184" i="4" s="1"/>
  <c r="M3184" i="4"/>
  <c r="Q3184" i="4" s="1"/>
  <c r="P3184" i="4"/>
  <c r="T3184" i="4" s="1"/>
  <c r="O3184" i="4"/>
  <c r="S3184" i="4" s="1"/>
  <c r="P3050" i="4"/>
  <c r="T3050" i="4" s="1"/>
  <c r="N3050" i="4"/>
  <c r="R3050" i="4" s="1"/>
  <c r="M3050" i="4"/>
  <c r="Q3050" i="4" s="1"/>
  <c r="O3050" i="4"/>
  <c r="S3050" i="4" s="1"/>
  <c r="P3082" i="4"/>
  <c r="T3082" i="4" s="1"/>
  <c r="O3082" i="4"/>
  <c r="S3082" i="4" s="1"/>
  <c r="N3082" i="4"/>
  <c r="R3082" i="4" s="1"/>
  <c r="M3082" i="4"/>
  <c r="Q3082" i="4" s="1"/>
  <c r="P3114" i="4"/>
  <c r="T3114" i="4" s="1"/>
  <c r="O3114" i="4"/>
  <c r="S3114" i="4" s="1"/>
  <c r="N3114" i="4"/>
  <c r="R3114" i="4" s="1"/>
  <c r="M3114" i="4"/>
  <c r="Q3114" i="4" s="1"/>
  <c r="P3146" i="4"/>
  <c r="T3146" i="4" s="1"/>
  <c r="O3146" i="4"/>
  <c r="S3146" i="4" s="1"/>
  <c r="N3146" i="4"/>
  <c r="R3146" i="4" s="1"/>
  <c r="M3146" i="4"/>
  <c r="Q3146" i="4" s="1"/>
  <c r="P3187" i="4"/>
  <c r="T3187" i="4" s="1"/>
  <c r="N3187" i="4"/>
  <c r="R3187" i="4" s="1"/>
  <c r="M3187" i="4"/>
  <c r="Q3187" i="4" s="1"/>
  <c r="O3187" i="4"/>
  <c r="S3187" i="4" s="1"/>
  <c r="N3176" i="4"/>
  <c r="R3176" i="4" s="1"/>
  <c r="M3176" i="4"/>
  <c r="Q3176" i="4" s="1"/>
  <c r="P3176" i="4"/>
  <c r="T3176" i="4" s="1"/>
  <c r="O3176" i="4"/>
  <c r="S3176" i="4" s="1"/>
  <c r="O3234" i="4"/>
  <c r="S3234" i="4" s="1"/>
  <c r="N3234" i="4"/>
  <c r="R3234" i="4" s="1"/>
  <c r="M3234" i="4"/>
  <c r="Q3234" i="4" s="1"/>
  <c r="P3234" i="4"/>
  <c r="T3234" i="4" s="1"/>
  <c r="P3097" i="4"/>
  <c r="T3097" i="4" s="1"/>
  <c r="O3097" i="4"/>
  <c r="S3097" i="4" s="1"/>
  <c r="N3097" i="4"/>
  <c r="R3097" i="4" s="1"/>
  <c r="M3097" i="4"/>
  <c r="Q3097" i="4" s="1"/>
  <c r="P3129" i="4"/>
  <c r="T3129" i="4" s="1"/>
  <c r="O3129" i="4"/>
  <c r="S3129" i="4" s="1"/>
  <c r="N3129" i="4"/>
  <c r="R3129" i="4" s="1"/>
  <c r="M3129" i="4"/>
  <c r="Q3129" i="4" s="1"/>
  <c r="P3161" i="4"/>
  <c r="T3161" i="4" s="1"/>
  <c r="O3161" i="4"/>
  <c r="S3161" i="4" s="1"/>
  <c r="N3161" i="4"/>
  <c r="R3161" i="4" s="1"/>
  <c r="M3161" i="4"/>
  <c r="Q3161" i="4" s="1"/>
  <c r="N3168" i="4"/>
  <c r="R3168" i="4" s="1"/>
  <c r="M3168" i="4"/>
  <c r="Q3168" i="4" s="1"/>
  <c r="P3168" i="4"/>
  <c r="T3168" i="4" s="1"/>
  <c r="O3168" i="4"/>
  <c r="S3168" i="4" s="1"/>
  <c r="P3236" i="4"/>
  <c r="T3236" i="4" s="1"/>
  <c r="N3236" i="4"/>
  <c r="R3236" i="4" s="1"/>
  <c r="M3236" i="4"/>
  <c r="Q3236" i="4" s="1"/>
  <c r="O3236" i="4"/>
  <c r="S3236" i="4" s="1"/>
  <c r="N3072" i="4"/>
  <c r="R3072" i="4" s="1"/>
  <c r="M3072" i="4"/>
  <c r="Q3072" i="4" s="1"/>
  <c r="P3072" i="4"/>
  <c r="T3072" i="4" s="1"/>
  <c r="O3072" i="4"/>
  <c r="S3072" i="4" s="1"/>
  <c r="N3104" i="4"/>
  <c r="R3104" i="4" s="1"/>
  <c r="M3104" i="4"/>
  <c r="Q3104" i="4" s="1"/>
  <c r="P3104" i="4"/>
  <c r="T3104" i="4" s="1"/>
  <c r="O3104" i="4"/>
  <c r="S3104" i="4" s="1"/>
  <c r="N3136" i="4"/>
  <c r="R3136" i="4" s="1"/>
  <c r="M3136" i="4"/>
  <c r="Q3136" i="4" s="1"/>
  <c r="P3136" i="4"/>
  <c r="T3136" i="4" s="1"/>
  <c r="O3136" i="4"/>
  <c r="S3136" i="4" s="1"/>
  <c r="M3169" i="4"/>
  <c r="Q3169" i="4" s="1"/>
  <c r="P3169" i="4"/>
  <c r="T3169" i="4" s="1"/>
  <c r="N3169" i="4"/>
  <c r="R3169" i="4" s="1"/>
  <c r="O3169" i="4"/>
  <c r="S3169" i="4" s="1"/>
  <c r="O3230" i="4"/>
  <c r="S3230" i="4" s="1"/>
  <c r="N3230" i="4"/>
  <c r="R3230" i="4" s="1"/>
  <c r="M3230" i="4"/>
  <c r="Q3230" i="4" s="1"/>
  <c r="P3230" i="4"/>
  <c r="T3230" i="4" s="1"/>
  <c r="N3222" i="4"/>
  <c r="R3222" i="4" s="1"/>
  <c r="M3222" i="4"/>
  <c r="Q3222" i="4" s="1"/>
  <c r="P3222" i="4"/>
  <c r="T3222" i="4" s="1"/>
  <c r="O3222" i="4"/>
  <c r="S3222" i="4" s="1"/>
  <c r="M3378" i="4"/>
  <c r="Q3378" i="4" s="1"/>
  <c r="P3378" i="4"/>
  <c r="T3378" i="4" s="1"/>
  <c r="N3378" i="4"/>
  <c r="R3378" i="4" s="1"/>
  <c r="O3378" i="4"/>
  <c r="S3378" i="4" s="1"/>
  <c r="P3268" i="4"/>
  <c r="T3268" i="4" s="1"/>
  <c r="O3268" i="4"/>
  <c r="S3268" i="4" s="1"/>
  <c r="N3268" i="4"/>
  <c r="R3268" i="4" s="1"/>
  <c r="M3268" i="4"/>
  <c r="Q3268" i="4" s="1"/>
  <c r="P3300" i="4"/>
  <c r="T3300" i="4" s="1"/>
  <c r="O3300" i="4"/>
  <c r="S3300" i="4" s="1"/>
  <c r="N3300" i="4"/>
  <c r="R3300" i="4" s="1"/>
  <c r="M3300" i="4"/>
  <c r="Q3300" i="4" s="1"/>
  <c r="M3332" i="4"/>
  <c r="Q3332" i="4" s="1"/>
  <c r="P3332" i="4"/>
  <c r="T3332" i="4" s="1"/>
  <c r="O3332" i="4"/>
  <c r="S3332" i="4" s="1"/>
  <c r="N3332" i="4"/>
  <c r="R3332" i="4" s="1"/>
  <c r="P3334" i="4"/>
  <c r="T3334" i="4" s="1"/>
  <c r="O3334" i="4"/>
  <c r="S3334" i="4" s="1"/>
  <c r="N3334" i="4"/>
  <c r="R3334" i="4" s="1"/>
  <c r="M3334" i="4"/>
  <c r="Q3334" i="4" s="1"/>
  <c r="P3271" i="4"/>
  <c r="T3271" i="4" s="1"/>
  <c r="O3271" i="4"/>
  <c r="S3271" i="4" s="1"/>
  <c r="N3271" i="4"/>
  <c r="R3271" i="4" s="1"/>
  <c r="M3271" i="4"/>
  <c r="Q3271" i="4" s="1"/>
  <c r="P3303" i="4"/>
  <c r="T3303" i="4" s="1"/>
  <c r="O3303" i="4"/>
  <c r="S3303" i="4" s="1"/>
  <c r="N3303" i="4"/>
  <c r="R3303" i="4" s="1"/>
  <c r="M3303" i="4"/>
  <c r="Q3303" i="4" s="1"/>
  <c r="N3347" i="4"/>
  <c r="R3347" i="4" s="1"/>
  <c r="P3347" i="4"/>
  <c r="T3347" i="4" s="1"/>
  <c r="O3347" i="4"/>
  <c r="S3347" i="4" s="1"/>
  <c r="M3347" i="4"/>
  <c r="Q3347" i="4" s="1"/>
  <c r="P3368" i="4"/>
  <c r="T3368" i="4" s="1"/>
  <c r="O3368" i="4"/>
  <c r="S3368" i="4" s="1"/>
  <c r="N3368" i="4"/>
  <c r="R3368" i="4" s="1"/>
  <c r="M3368" i="4"/>
  <c r="Q3368" i="4" s="1"/>
  <c r="O3274" i="4"/>
  <c r="S3274" i="4" s="1"/>
  <c r="N3274" i="4"/>
  <c r="R3274" i="4" s="1"/>
  <c r="M3274" i="4"/>
  <c r="Q3274" i="4" s="1"/>
  <c r="P3274" i="4"/>
  <c r="T3274" i="4" s="1"/>
  <c r="O3306" i="4"/>
  <c r="S3306" i="4" s="1"/>
  <c r="N3306" i="4"/>
  <c r="R3306" i="4" s="1"/>
  <c r="M3306" i="4"/>
  <c r="Q3306" i="4" s="1"/>
  <c r="P3306" i="4"/>
  <c r="T3306" i="4" s="1"/>
  <c r="N3339" i="4"/>
  <c r="R3339" i="4" s="1"/>
  <c r="P3339" i="4"/>
  <c r="T3339" i="4" s="1"/>
  <c r="O3339" i="4"/>
  <c r="S3339" i="4" s="1"/>
  <c r="M3339" i="4"/>
  <c r="Q3339" i="4" s="1"/>
  <c r="N3341" i="4"/>
  <c r="R3341" i="4" s="1"/>
  <c r="M3341" i="4"/>
  <c r="Q3341" i="4" s="1"/>
  <c r="O3341" i="4"/>
  <c r="S3341" i="4" s="1"/>
  <c r="P3341" i="4"/>
  <c r="T3341" i="4" s="1"/>
  <c r="M3225" i="4"/>
  <c r="Q3225" i="4" s="1"/>
  <c r="P3225" i="4"/>
  <c r="T3225" i="4" s="1"/>
  <c r="N3225" i="4"/>
  <c r="R3225" i="4" s="1"/>
  <c r="O3225" i="4"/>
  <c r="S3225" i="4" s="1"/>
  <c r="M3257" i="4"/>
  <c r="Q3257" i="4" s="1"/>
  <c r="P3257" i="4"/>
  <c r="T3257" i="4" s="1"/>
  <c r="O3257" i="4"/>
  <c r="S3257" i="4" s="1"/>
  <c r="N3257" i="4"/>
  <c r="R3257" i="4" s="1"/>
  <c r="M3289" i="4"/>
  <c r="Q3289" i="4" s="1"/>
  <c r="P3289" i="4"/>
  <c r="T3289" i="4" s="1"/>
  <c r="O3289" i="4"/>
  <c r="S3289" i="4" s="1"/>
  <c r="N3289" i="4"/>
  <c r="R3289" i="4" s="1"/>
  <c r="M3321" i="4"/>
  <c r="Q3321" i="4" s="1"/>
  <c r="P3321" i="4"/>
  <c r="T3321" i="4" s="1"/>
  <c r="O3321" i="4"/>
  <c r="S3321" i="4" s="1"/>
  <c r="N3321" i="4"/>
  <c r="R3321" i="4" s="1"/>
  <c r="M3478" i="4"/>
  <c r="Q3478" i="4" s="1"/>
  <c r="P3478" i="4"/>
  <c r="T3478" i="4" s="1"/>
  <c r="O3478" i="4"/>
  <c r="S3478" i="4" s="1"/>
  <c r="N3478" i="4"/>
  <c r="R3478" i="4" s="1"/>
  <c r="P3668" i="4"/>
  <c r="T3668" i="4" s="1"/>
  <c r="N3668" i="4"/>
  <c r="R3668" i="4" s="1"/>
  <c r="M3668" i="4"/>
  <c r="Q3668" i="4" s="1"/>
  <c r="O3668" i="4"/>
  <c r="S3668" i="4" s="1"/>
  <c r="P3413" i="4"/>
  <c r="T3413" i="4" s="1"/>
  <c r="O3413" i="4"/>
  <c r="S3413" i="4" s="1"/>
  <c r="N3413" i="4"/>
  <c r="R3413" i="4" s="1"/>
  <c r="M3413" i="4"/>
  <c r="Q3413" i="4" s="1"/>
  <c r="P3445" i="4"/>
  <c r="T3445" i="4" s="1"/>
  <c r="O3445" i="4"/>
  <c r="S3445" i="4" s="1"/>
  <c r="N3445" i="4"/>
  <c r="R3445" i="4" s="1"/>
  <c r="M3445" i="4"/>
  <c r="Q3445" i="4" s="1"/>
  <c r="M3506" i="4"/>
  <c r="Q3506" i="4" s="1"/>
  <c r="N3506" i="4"/>
  <c r="R3506" i="4" s="1"/>
  <c r="P3506" i="4"/>
  <c r="T3506" i="4" s="1"/>
  <c r="O3506" i="4"/>
  <c r="S3506" i="4" s="1"/>
  <c r="P3472" i="4"/>
  <c r="T3472" i="4" s="1"/>
  <c r="N3472" i="4"/>
  <c r="R3472" i="4" s="1"/>
  <c r="O3472" i="4"/>
  <c r="S3472" i="4" s="1"/>
  <c r="M3472" i="4"/>
  <c r="Q3472" i="4" s="1"/>
  <c r="P3652" i="4"/>
  <c r="T3652" i="4" s="1"/>
  <c r="N3652" i="4"/>
  <c r="R3652" i="4" s="1"/>
  <c r="M3652" i="4"/>
  <c r="Q3652" i="4" s="1"/>
  <c r="O3652" i="4"/>
  <c r="S3652" i="4" s="1"/>
  <c r="P3428" i="4"/>
  <c r="T3428" i="4" s="1"/>
  <c r="O3428" i="4"/>
  <c r="S3428" i="4" s="1"/>
  <c r="N3428" i="4"/>
  <c r="R3428" i="4" s="1"/>
  <c r="M3428" i="4"/>
  <c r="Q3428" i="4" s="1"/>
  <c r="P3460" i="4"/>
  <c r="T3460" i="4" s="1"/>
  <c r="O3460" i="4"/>
  <c r="S3460" i="4" s="1"/>
  <c r="N3460" i="4"/>
  <c r="R3460" i="4" s="1"/>
  <c r="M3460" i="4"/>
  <c r="Q3460" i="4" s="1"/>
  <c r="M3626" i="4"/>
  <c r="Q3626" i="4" s="1"/>
  <c r="P3626" i="4"/>
  <c r="T3626" i="4" s="1"/>
  <c r="O3626" i="4"/>
  <c r="S3626" i="4" s="1"/>
  <c r="N3626" i="4"/>
  <c r="R3626" i="4" s="1"/>
  <c r="N3499" i="4"/>
  <c r="R3499" i="4" s="1"/>
  <c r="M3499" i="4"/>
  <c r="Q3499" i="4" s="1"/>
  <c r="P3499" i="4"/>
  <c r="T3499" i="4" s="1"/>
  <c r="O3499" i="4"/>
  <c r="S3499" i="4" s="1"/>
  <c r="N3375" i="4"/>
  <c r="R3375" i="4" s="1"/>
  <c r="M3375" i="4"/>
  <c r="Q3375" i="4" s="1"/>
  <c r="P3375" i="4"/>
  <c r="T3375" i="4" s="1"/>
  <c r="O3375" i="4"/>
  <c r="S3375" i="4" s="1"/>
  <c r="O3407" i="4"/>
  <c r="S3407" i="4" s="1"/>
  <c r="N3407" i="4"/>
  <c r="R3407" i="4" s="1"/>
  <c r="M3407" i="4"/>
  <c r="Q3407" i="4" s="1"/>
  <c r="P3407" i="4"/>
  <c r="T3407" i="4" s="1"/>
  <c r="O3439" i="4"/>
  <c r="S3439" i="4" s="1"/>
  <c r="N3439" i="4"/>
  <c r="R3439" i="4" s="1"/>
  <c r="M3439" i="4"/>
  <c r="Q3439" i="4" s="1"/>
  <c r="P3439" i="4"/>
  <c r="T3439" i="4" s="1"/>
  <c r="N3483" i="4"/>
  <c r="R3483" i="4" s="1"/>
  <c r="M3483" i="4"/>
  <c r="Q3483" i="4" s="1"/>
  <c r="P3483" i="4"/>
  <c r="T3483" i="4" s="1"/>
  <c r="O3483" i="4"/>
  <c r="S3483" i="4" s="1"/>
  <c r="P3628" i="4"/>
  <c r="T3628" i="4" s="1"/>
  <c r="N3628" i="4"/>
  <c r="R3628" i="4" s="1"/>
  <c r="M3628" i="4"/>
  <c r="Q3628" i="4" s="1"/>
  <c r="O3628" i="4"/>
  <c r="S3628" i="4" s="1"/>
  <c r="P3509" i="4"/>
  <c r="T3509" i="4" s="1"/>
  <c r="O3509" i="4"/>
  <c r="S3509" i="4" s="1"/>
  <c r="M3509" i="4"/>
  <c r="Q3509" i="4" s="1"/>
  <c r="N3509" i="4"/>
  <c r="R3509" i="4" s="1"/>
  <c r="M3398" i="4"/>
  <c r="Q3398" i="4" s="1"/>
  <c r="P3398" i="4"/>
  <c r="T3398" i="4" s="1"/>
  <c r="O3398" i="4"/>
  <c r="S3398" i="4" s="1"/>
  <c r="N3398" i="4"/>
  <c r="R3398" i="4" s="1"/>
  <c r="M3430" i="4"/>
  <c r="Q3430" i="4" s="1"/>
  <c r="P3430" i="4"/>
  <c r="T3430" i="4" s="1"/>
  <c r="O3430" i="4"/>
  <c r="S3430" i="4" s="1"/>
  <c r="N3430" i="4"/>
  <c r="R3430" i="4" s="1"/>
  <c r="M3462" i="4"/>
  <c r="Q3462" i="4" s="1"/>
  <c r="P3462" i="4"/>
  <c r="T3462" i="4" s="1"/>
  <c r="O3462" i="4"/>
  <c r="S3462" i="4" s="1"/>
  <c r="N3462" i="4"/>
  <c r="R3462" i="4" s="1"/>
  <c r="M3578" i="4"/>
  <c r="Q3578" i="4" s="1"/>
  <c r="P3578" i="4"/>
  <c r="T3578" i="4" s="1"/>
  <c r="O3578" i="4"/>
  <c r="S3578" i="4" s="1"/>
  <c r="N3578" i="4"/>
  <c r="R3578" i="4" s="1"/>
  <c r="N3667" i="4"/>
  <c r="R3667" i="4" s="1"/>
  <c r="M3667" i="4"/>
  <c r="Q3667" i="4" s="1"/>
  <c r="P3667" i="4"/>
  <c r="T3667" i="4" s="1"/>
  <c r="O3667" i="4"/>
  <c r="S3667" i="4" s="1"/>
  <c r="P3529" i="4"/>
  <c r="T3529" i="4" s="1"/>
  <c r="O3529" i="4"/>
  <c r="S3529" i="4" s="1"/>
  <c r="M3529" i="4"/>
  <c r="Q3529" i="4" s="1"/>
  <c r="N3529" i="4"/>
  <c r="R3529" i="4" s="1"/>
  <c r="P3561" i="4"/>
  <c r="T3561" i="4" s="1"/>
  <c r="O3561" i="4"/>
  <c r="S3561" i="4" s="1"/>
  <c r="M3561" i="4"/>
  <c r="Q3561" i="4" s="1"/>
  <c r="N3561" i="4"/>
  <c r="R3561" i="4" s="1"/>
  <c r="P3593" i="4"/>
  <c r="T3593" i="4" s="1"/>
  <c r="O3593" i="4"/>
  <c r="S3593" i="4" s="1"/>
  <c r="N3593" i="4"/>
  <c r="R3593" i="4" s="1"/>
  <c r="M3593" i="4"/>
  <c r="Q3593" i="4" s="1"/>
  <c r="P3625" i="4"/>
  <c r="T3625" i="4" s="1"/>
  <c r="O3625" i="4"/>
  <c r="S3625" i="4" s="1"/>
  <c r="N3625" i="4"/>
  <c r="R3625" i="4" s="1"/>
  <c r="M3625" i="4"/>
  <c r="Q3625" i="4" s="1"/>
  <c r="M3690" i="4"/>
  <c r="Q3690" i="4" s="1"/>
  <c r="P3690" i="4"/>
  <c r="T3690" i="4" s="1"/>
  <c r="N3690" i="4"/>
  <c r="R3690" i="4" s="1"/>
  <c r="O3690" i="4"/>
  <c r="S3690" i="4" s="1"/>
  <c r="P3689" i="4"/>
  <c r="T3689" i="4" s="1"/>
  <c r="N3689" i="4"/>
  <c r="R3689" i="4" s="1"/>
  <c r="M3689" i="4"/>
  <c r="Q3689" i="4" s="1"/>
  <c r="O3689" i="4"/>
  <c r="S3689" i="4" s="1"/>
  <c r="P3528" i="4"/>
  <c r="T3528" i="4" s="1"/>
  <c r="O3528" i="4"/>
  <c r="S3528" i="4" s="1"/>
  <c r="N3528" i="4"/>
  <c r="R3528" i="4" s="1"/>
  <c r="M3528" i="4"/>
  <c r="Q3528" i="4" s="1"/>
  <c r="P3560" i="4"/>
  <c r="T3560" i="4" s="1"/>
  <c r="O3560" i="4"/>
  <c r="S3560" i="4" s="1"/>
  <c r="N3560" i="4"/>
  <c r="R3560" i="4" s="1"/>
  <c r="M3560" i="4"/>
  <c r="Q3560" i="4" s="1"/>
  <c r="P3592" i="4"/>
  <c r="T3592" i="4" s="1"/>
  <c r="O3592" i="4"/>
  <c r="S3592" i="4" s="1"/>
  <c r="N3592" i="4"/>
  <c r="R3592" i="4" s="1"/>
  <c r="M3592" i="4"/>
  <c r="Q3592" i="4" s="1"/>
  <c r="P3624" i="4"/>
  <c r="T3624" i="4" s="1"/>
  <c r="O3624" i="4"/>
  <c r="S3624" i="4" s="1"/>
  <c r="N3624" i="4"/>
  <c r="R3624" i="4" s="1"/>
  <c r="M3624" i="4"/>
  <c r="Q3624" i="4" s="1"/>
  <c r="P3688" i="4"/>
  <c r="T3688" i="4" s="1"/>
  <c r="N3688" i="4"/>
  <c r="R3688" i="4" s="1"/>
  <c r="M3688" i="4"/>
  <c r="Q3688" i="4" s="1"/>
  <c r="O3688" i="4"/>
  <c r="S3688" i="4" s="1"/>
  <c r="N3687" i="4"/>
  <c r="R3687" i="4" s="1"/>
  <c r="M3687" i="4"/>
  <c r="Q3687" i="4" s="1"/>
  <c r="P3687" i="4"/>
  <c r="T3687" i="4" s="1"/>
  <c r="O3687" i="4"/>
  <c r="S3687" i="4" s="1"/>
  <c r="N3531" i="4"/>
  <c r="R3531" i="4" s="1"/>
  <c r="M3531" i="4"/>
  <c r="Q3531" i="4" s="1"/>
  <c r="P3531" i="4"/>
  <c r="T3531" i="4" s="1"/>
  <c r="O3531" i="4"/>
  <c r="S3531" i="4" s="1"/>
  <c r="N3563" i="4"/>
  <c r="R3563" i="4" s="1"/>
  <c r="M3563" i="4"/>
  <c r="Q3563" i="4" s="1"/>
  <c r="P3563" i="4"/>
  <c r="T3563" i="4" s="1"/>
  <c r="O3563" i="4"/>
  <c r="S3563" i="4" s="1"/>
  <c r="N3595" i="4"/>
  <c r="R3595" i="4" s="1"/>
  <c r="M3595" i="4"/>
  <c r="Q3595" i="4" s="1"/>
  <c r="P3595" i="4"/>
  <c r="T3595" i="4" s="1"/>
  <c r="O3595" i="4"/>
  <c r="S3595" i="4" s="1"/>
  <c r="M3630" i="4"/>
  <c r="Q3630" i="4" s="1"/>
  <c r="P3630" i="4"/>
  <c r="T3630" i="4" s="1"/>
  <c r="N3630" i="4"/>
  <c r="R3630" i="4" s="1"/>
  <c r="O3630" i="4"/>
  <c r="S3630" i="4" s="1"/>
  <c r="N3699" i="4"/>
  <c r="R3699" i="4" s="1"/>
  <c r="M3699" i="4"/>
  <c r="Q3699" i="4" s="1"/>
  <c r="P3699" i="4"/>
  <c r="T3699" i="4" s="1"/>
  <c r="O3699" i="4"/>
  <c r="S3699" i="4" s="1"/>
  <c r="P3685" i="4"/>
  <c r="T3685" i="4" s="1"/>
  <c r="N3685" i="4"/>
  <c r="R3685" i="4" s="1"/>
  <c r="M3685" i="4"/>
  <c r="Q3685" i="4" s="1"/>
  <c r="O3685" i="4"/>
  <c r="S3685" i="4" s="1"/>
  <c r="M3718" i="4"/>
  <c r="Q3718" i="4" s="1"/>
  <c r="P3718" i="4"/>
  <c r="T3718" i="4" s="1"/>
  <c r="O3718" i="4"/>
  <c r="S3718" i="4" s="1"/>
  <c r="N3718" i="4"/>
  <c r="R3718" i="4" s="1"/>
  <c r="M3750" i="4"/>
  <c r="Q3750" i="4" s="1"/>
  <c r="P3750" i="4"/>
  <c r="T3750" i="4" s="1"/>
  <c r="O3750" i="4"/>
  <c r="S3750" i="4" s="1"/>
  <c r="N3750" i="4"/>
  <c r="R3750" i="4" s="1"/>
  <c r="M3782" i="4"/>
  <c r="Q3782" i="4" s="1"/>
  <c r="P3782" i="4"/>
  <c r="T3782" i="4" s="1"/>
  <c r="O3782" i="4"/>
  <c r="S3782" i="4" s="1"/>
  <c r="N3782" i="4"/>
  <c r="R3782" i="4" s="1"/>
  <c r="N3813" i="4"/>
  <c r="R3813" i="4" s="1"/>
  <c r="P3813" i="4"/>
  <c r="T3813" i="4" s="1"/>
  <c r="M3813" i="4"/>
  <c r="Q3813" i="4" s="1"/>
  <c r="O3813" i="4"/>
  <c r="S3813" i="4" s="1"/>
  <c r="P3713" i="4"/>
  <c r="T3713" i="4" s="1"/>
  <c r="O3713" i="4"/>
  <c r="S3713" i="4" s="1"/>
  <c r="N3713" i="4"/>
  <c r="R3713" i="4" s="1"/>
  <c r="M3713" i="4"/>
  <c r="Q3713" i="4" s="1"/>
  <c r="P3745" i="4"/>
  <c r="T3745" i="4" s="1"/>
  <c r="O3745" i="4"/>
  <c r="S3745" i="4" s="1"/>
  <c r="N3745" i="4"/>
  <c r="R3745" i="4" s="1"/>
  <c r="M3745" i="4"/>
  <c r="Q3745" i="4" s="1"/>
  <c r="P3777" i="4"/>
  <c r="T3777" i="4" s="1"/>
  <c r="O3777" i="4"/>
  <c r="S3777" i="4" s="1"/>
  <c r="N3777" i="4"/>
  <c r="R3777" i="4" s="1"/>
  <c r="M3777" i="4"/>
  <c r="Q3777" i="4" s="1"/>
  <c r="P3809" i="4"/>
  <c r="T3809" i="4" s="1"/>
  <c r="O3809" i="4"/>
  <c r="S3809" i="4" s="1"/>
  <c r="N3809" i="4"/>
  <c r="R3809" i="4" s="1"/>
  <c r="M3809" i="4"/>
  <c r="Q3809" i="4" s="1"/>
  <c r="P3712" i="4"/>
  <c r="T3712" i="4" s="1"/>
  <c r="O3712" i="4"/>
  <c r="S3712" i="4" s="1"/>
  <c r="N3712" i="4"/>
  <c r="R3712" i="4" s="1"/>
  <c r="M3712" i="4"/>
  <c r="Q3712" i="4" s="1"/>
  <c r="P3744" i="4"/>
  <c r="T3744" i="4" s="1"/>
  <c r="O3744" i="4"/>
  <c r="S3744" i="4" s="1"/>
  <c r="N3744" i="4"/>
  <c r="R3744" i="4" s="1"/>
  <c r="M3744" i="4"/>
  <c r="Q3744" i="4" s="1"/>
  <c r="P3776" i="4"/>
  <c r="T3776" i="4" s="1"/>
  <c r="O3776" i="4"/>
  <c r="S3776" i="4" s="1"/>
  <c r="N3776" i="4"/>
  <c r="R3776" i="4" s="1"/>
  <c r="M3776" i="4"/>
  <c r="Q3776" i="4" s="1"/>
  <c r="P3808" i="4"/>
  <c r="T3808" i="4" s="1"/>
  <c r="O3808" i="4"/>
  <c r="S3808" i="4" s="1"/>
  <c r="N3808" i="4"/>
  <c r="R3808" i="4" s="1"/>
  <c r="M3808" i="4"/>
  <c r="Q3808" i="4" s="1"/>
  <c r="N3711" i="4"/>
  <c r="R3711" i="4" s="1"/>
  <c r="M3711" i="4"/>
  <c r="Q3711" i="4" s="1"/>
  <c r="P3711" i="4"/>
  <c r="T3711" i="4" s="1"/>
  <c r="O3711" i="4"/>
  <c r="S3711" i="4" s="1"/>
  <c r="N3743" i="4"/>
  <c r="R3743" i="4" s="1"/>
  <c r="M3743" i="4"/>
  <c r="Q3743" i="4" s="1"/>
  <c r="P3743" i="4"/>
  <c r="T3743" i="4" s="1"/>
  <c r="O3743" i="4"/>
  <c r="S3743" i="4" s="1"/>
  <c r="N3775" i="4"/>
  <c r="R3775" i="4" s="1"/>
  <c r="M3775" i="4"/>
  <c r="Q3775" i="4" s="1"/>
  <c r="P3775" i="4"/>
  <c r="T3775" i="4" s="1"/>
  <c r="O3775" i="4"/>
  <c r="S3775" i="4" s="1"/>
  <c r="N3807" i="4"/>
  <c r="R3807" i="4" s="1"/>
  <c r="M3807" i="4"/>
  <c r="Q3807" i="4" s="1"/>
  <c r="P3807" i="4"/>
  <c r="T3807" i="4" s="1"/>
  <c r="O3807" i="4"/>
  <c r="S3807" i="4" s="1"/>
  <c r="M3905" i="4"/>
  <c r="Q3905" i="4" s="1"/>
  <c r="P3905" i="4"/>
  <c r="T3905" i="4" s="1"/>
  <c r="O3905" i="4"/>
  <c r="S3905" i="4" s="1"/>
  <c r="N3905" i="4"/>
  <c r="R3905" i="4" s="1"/>
  <c r="P3839" i="4"/>
  <c r="T3839" i="4" s="1"/>
  <c r="O3839" i="4"/>
  <c r="S3839" i="4" s="1"/>
  <c r="N3839" i="4"/>
  <c r="R3839" i="4" s="1"/>
  <c r="M3839" i="4"/>
  <c r="Q3839" i="4" s="1"/>
  <c r="P3871" i="4"/>
  <c r="T3871" i="4" s="1"/>
  <c r="O3871" i="4"/>
  <c r="S3871" i="4" s="1"/>
  <c r="N3871" i="4"/>
  <c r="R3871" i="4" s="1"/>
  <c r="M3871" i="4"/>
  <c r="Q3871" i="4" s="1"/>
  <c r="N3907" i="4"/>
  <c r="R3907" i="4" s="1"/>
  <c r="P3907" i="4"/>
  <c r="T3907" i="4" s="1"/>
  <c r="O3907" i="4"/>
  <c r="S3907" i="4" s="1"/>
  <c r="M3907" i="4"/>
  <c r="Q3907" i="4" s="1"/>
  <c r="P3913" i="4"/>
  <c r="T3913" i="4" s="1"/>
  <c r="O3913" i="4"/>
  <c r="S3913" i="4" s="1"/>
  <c r="N3913" i="4"/>
  <c r="R3913" i="4" s="1"/>
  <c r="M3913" i="4"/>
  <c r="Q3913" i="4" s="1"/>
  <c r="P3846" i="4"/>
  <c r="T3846" i="4" s="1"/>
  <c r="O3846" i="4"/>
  <c r="S3846" i="4" s="1"/>
  <c r="N3846" i="4"/>
  <c r="R3846" i="4" s="1"/>
  <c r="M3846" i="4"/>
  <c r="Q3846" i="4" s="1"/>
  <c r="P3878" i="4"/>
  <c r="T3878" i="4" s="1"/>
  <c r="O3878" i="4"/>
  <c r="S3878" i="4" s="1"/>
  <c r="N3878" i="4"/>
  <c r="R3878" i="4" s="1"/>
  <c r="M3878" i="4"/>
  <c r="Q3878" i="4" s="1"/>
  <c r="M3978" i="4"/>
  <c r="Q3978" i="4" s="1"/>
  <c r="N3978" i="4"/>
  <c r="R3978" i="4" s="1"/>
  <c r="P3978" i="4"/>
  <c r="T3978" i="4" s="1"/>
  <c r="O3978" i="4"/>
  <c r="S3978" i="4" s="1"/>
  <c r="O3841" i="4"/>
  <c r="S3841" i="4" s="1"/>
  <c r="N3841" i="4"/>
  <c r="R3841" i="4" s="1"/>
  <c r="M3841" i="4"/>
  <c r="Q3841" i="4" s="1"/>
  <c r="P3841" i="4"/>
  <c r="T3841" i="4" s="1"/>
  <c r="O3873" i="4"/>
  <c r="S3873" i="4" s="1"/>
  <c r="N3873" i="4"/>
  <c r="R3873" i="4" s="1"/>
  <c r="M3873" i="4"/>
  <c r="Q3873" i="4" s="1"/>
  <c r="P3873" i="4"/>
  <c r="T3873" i="4" s="1"/>
  <c r="P3908" i="4"/>
  <c r="T3908" i="4" s="1"/>
  <c r="O3908" i="4"/>
  <c r="S3908" i="4" s="1"/>
  <c r="N3908" i="4"/>
  <c r="R3908" i="4" s="1"/>
  <c r="M3908" i="4"/>
  <c r="Q3908" i="4" s="1"/>
  <c r="M3926" i="4"/>
  <c r="Q3926" i="4" s="1"/>
  <c r="N3926" i="4"/>
  <c r="R3926" i="4" s="1"/>
  <c r="O3926" i="4"/>
  <c r="S3926" i="4" s="1"/>
  <c r="P3926" i="4"/>
  <c r="T3926" i="4" s="1"/>
  <c r="M3848" i="4"/>
  <c r="Q3848" i="4" s="1"/>
  <c r="P3848" i="4"/>
  <c r="T3848" i="4" s="1"/>
  <c r="O3848" i="4"/>
  <c r="S3848" i="4" s="1"/>
  <c r="N3848" i="4"/>
  <c r="R3848" i="4" s="1"/>
  <c r="M3880" i="4"/>
  <c r="Q3880" i="4" s="1"/>
  <c r="P3880" i="4"/>
  <c r="T3880" i="4" s="1"/>
  <c r="O3880" i="4"/>
  <c r="S3880" i="4" s="1"/>
  <c r="N3880" i="4"/>
  <c r="R3880" i="4" s="1"/>
  <c r="P3948" i="4"/>
  <c r="T3948" i="4" s="1"/>
  <c r="O3948" i="4"/>
  <c r="S3948" i="4" s="1"/>
  <c r="N3948" i="4"/>
  <c r="R3948" i="4" s="1"/>
  <c r="M3948" i="4"/>
  <c r="Q3948" i="4" s="1"/>
  <c r="P3964" i="4"/>
  <c r="T3964" i="4" s="1"/>
  <c r="O3964" i="4"/>
  <c r="S3964" i="4" s="1"/>
  <c r="N3964" i="4"/>
  <c r="R3964" i="4" s="1"/>
  <c r="M3964" i="4"/>
  <c r="Q3964" i="4" s="1"/>
  <c r="M3954" i="4"/>
  <c r="Q3954" i="4" s="1"/>
  <c r="N3954" i="4"/>
  <c r="R3954" i="4" s="1"/>
  <c r="P3954" i="4"/>
  <c r="T3954" i="4" s="1"/>
  <c r="O3954" i="4"/>
  <c r="S3954" i="4" s="1"/>
  <c r="N4095" i="4"/>
  <c r="R4095" i="4" s="1"/>
  <c r="M4095" i="4"/>
  <c r="Q4095" i="4" s="1"/>
  <c r="O4095" i="4"/>
  <c r="S4095" i="4" s="1"/>
  <c r="P4095" i="4"/>
  <c r="T4095" i="4" s="1"/>
  <c r="M3982" i="4"/>
  <c r="Q3982" i="4" s="1"/>
  <c r="N3982" i="4"/>
  <c r="R3982" i="4" s="1"/>
  <c r="P3982" i="4"/>
  <c r="T3982" i="4" s="1"/>
  <c r="O3982" i="4"/>
  <c r="S3982" i="4" s="1"/>
  <c r="P3925" i="4"/>
  <c r="T3925" i="4" s="1"/>
  <c r="M3925" i="4"/>
  <c r="Q3925" i="4" s="1"/>
  <c r="N3925" i="4"/>
  <c r="R3925" i="4" s="1"/>
  <c r="O3925" i="4"/>
  <c r="S3925" i="4" s="1"/>
  <c r="M3958" i="4"/>
  <c r="Q3958" i="4" s="1"/>
  <c r="N3958" i="4"/>
  <c r="R3958" i="4" s="1"/>
  <c r="P3958" i="4"/>
  <c r="T3958" i="4" s="1"/>
  <c r="O3958" i="4"/>
  <c r="S3958" i="4" s="1"/>
  <c r="N4075" i="4"/>
  <c r="R4075" i="4" s="1"/>
  <c r="M4075" i="4"/>
  <c r="Q4075" i="4" s="1"/>
  <c r="P4075" i="4"/>
  <c r="T4075" i="4" s="1"/>
  <c r="O4075" i="4"/>
  <c r="S4075" i="4" s="1"/>
  <c r="P3988" i="4"/>
  <c r="T3988" i="4" s="1"/>
  <c r="O3988" i="4"/>
  <c r="S3988" i="4" s="1"/>
  <c r="N3988" i="4"/>
  <c r="R3988" i="4" s="1"/>
  <c r="M3988" i="4"/>
  <c r="Q3988" i="4" s="1"/>
  <c r="P4020" i="4"/>
  <c r="T4020" i="4" s="1"/>
  <c r="O4020" i="4"/>
  <c r="S4020" i="4" s="1"/>
  <c r="N4020" i="4"/>
  <c r="R4020" i="4" s="1"/>
  <c r="M4020" i="4"/>
  <c r="Q4020" i="4" s="1"/>
  <c r="N4053" i="4"/>
  <c r="R4053" i="4" s="1"/>
  <c r="P4053" i="4"/>
  <c r="T4053" i="4" s="1"/>
  <c r="O4053" i="4"/>
  <c r="S4053" i="4" s="1"/>
  <c r="M4053" i="4"/>
  <c r="Q4053" i="4" s="1"/>
  <c r="P4068" i="4"/>
  <c r="T4068" i="4" s="1"/>
  <c r="N4068" i="4"/>
  <c r="R4068" i="4" s="1"/>
  <c r="M4068" i="4"/>
  <c r="Q4068" i="4" s="1"/>
  <c r="O4068" i="4"/>
  <c r="S4068" i="4" s="1"/>
  <c r="N3955" i="4"/>
  <c r="R3955" i="4" s="1"/>
  <c r="M3955" i="4"/>
  <c r="Q3955" i="4" s="1"/>
  <c r="P3955" i="4"/>
  <c r="T3955" i="4" s="1"/>
  <c r="O3955" i="4"/>
  <c r="S3955" i="4" s="1"/>
  <c r="N3987" i="4"/>
  <c r="R3987" i="4" s="1"/>
  <c r="M3987" i="4"/>
  <c r="Q3987" i="4" s="1"/>
  <c r="P3987" i="4"/>
  <c r="T3987" i="4" s="1"/>
  <c r="O3987" i="4"/>
  <c r="S3987" i="4" s="1"/>
  <c r="O4019" i="4"/>
  <c r="S4019" i="4" s="1"/>
  <c r="N4019" i="4"/>
  <c r="R4019" i="4" s="1"/>
  <c r="M4019" i="4"/>
  <c r="Q4019" i="4" s="1"/>
  <c r="P4019" i="4"/>
  <c r="T4019" i="4" s="1"/>
  <c r="N4057" i="4"/>
  <c r="R4057" i="4" s="1"/>
  <c r="P4057" i="4"/>
  <c r="T4057" i="4" s="1"/>
  <c r="O4057" i="4"/>
  <c r="S4057" i="4" s="1"/>
  <c r="M4057" i="4"/>
  <c r="Q4057" i="4" s="1"/>
  <c r="N4071" i="4"/>
  <c r="R4071" i="4" s="1"/>
  <c r="M4071" i="4"/>
  <c r="Q4071" i="4" s="1"/>
  <c r="O4071" i="4"/>
  <c r="S4071" i="4" s="1"/>
  <c r="P4071" i="4"/>
  <c r="T4071" i="4" s="1"/>
  <c r="M4002" i="4"/>
  <c r="Q4002" i="4" s="1"/>
  <c r="N4002" i="4"/>
  <c r="R4002" i="4" s="1"/>
  <c r="P4002" i="4"/>
  <c r="T4002" i="4" s="1"/>
  <c r="O4002" i="4"/>
  <c r="S4002" i="4" s="1"/>
  <c r="M4034" i="4"/>
  <c r="Q4034" i="4" s="1"/>
  <c r="N4034" i="4"/>
  <c r="R4034" i="4" s="1"/>
  <c r="P4034" i="4"/>
  <c r="T4034" i="4" s="1"/>
  <c r="O4034" i="4"/>
  <c r="S4034" i="4" s="1"/>
  <c r="N4087" i="4"/>
  <c r="R4087" i="4" s="1"/>
  <c r="M4087" i="4"/>
  <c r="Q4087" i="4" s="1"/>
  <c r="O4087" i="4"/>
  <c r="S4087" i="4" s="1"/>
  <c r="P4087" i="4"/>
  <c r="T4087" i="4" s="1"/>
  <c r="M4110" i="4"/>
  <c r="Q4110" i="4" s="1"/>
  <c r="P4110" i="4"/>
  <c r="T4110" i="4" s="1"/>
  <c r="O4110" i="4"/>
  <c r="S4110" i="4" s="1"/>
  <c r="N4110" i="4"/>
  <c r="R4110" i="4" s="1"/>
  <c r="M4142" i="4"/>
  <c r="Q4142" i="4" s="1"/>
  <c r="P4142" i="4"/>
  <c r="T4142" i="4" s="1"/>
  <c r="O4142" i="4"/>
  <c r="S4142" i="4" s="1"/>
  <c r="N4142" i="4"/>
  <c r="R4142" i="4" s="1"/>
  <c r="M4174" i="4"/>
  <c r="Q4174" i="4" s="1"/>
  <c r="P4174" i="4"/>
  <c r="T4174" i="4" s="1"/>
  <c r="O4174" i="4"/>
  <c r="S4174" i="4" s="1"/>
  <c r="N4174" i="4"/>
  <c r="R4174" i="4" s="1"/>
  <c r="M4206" i="4"/>
  <c r="Q4206" i="4" s="1"/>
  <c r="P4206" i="4"/>
  <c r="T4206" i="4" s="1"/>
  <c r="O4206" i="4"/>
  <c r="S4206" i="4" s="1"/>
  <c r="N4206" i="4"/>
  <c r="R4206" i="4" s="1"/>
  <c r="P4105" i="4"/>
  <c r="T4105" i="4" s="1"/>
  <c r="O4105" i="4"/>
  <c r="S4105" i="4" s="1"/>
  <c r="N4105" i="4"/>
  <c r="R4105" i="4" s="1"/>
  <c r="M4105" i="4"/>
  <c r="Q4105" i="4" s="1"/>
  <c r="P4137" i="4"/>
  <c r="T4137" i="4" s="1"/>
  <c r="O4137" i="4"/>
  <c r="S4137" i="4" s="1"/>
  <c r="N4137" i="4"/>
  <c r="R4137" i="4" s="1"/>
  <c r="M4137" i="4"/>
  <c r="Q4137" i="4" s="1"/>
  <c r="P4169" i="4"/>
  <c r="T4169" i="4" s="1"/>
  <c r="O4169" i="4"/>
  <c r="S4169" i="4" s="1"/>
  <c r="N4169" i="4"/>
  <c r="R4169" i="4" s="1"/>
  <c r="M4169" i="4"/>
  <c r="Q4169" i="4" s="1"/>
  <c r="P4201" i="4"/>
  <c r="T4201" i="4" s="1"/>
  <c r="O4201" i="4"/>
  <c r="S4201" i="4" s="1"/>
  <c r="N4201" i="4"/>
  <c r="R4201" i="4" s="1"/>
  <c r="M4201" i="4"/>
  <c r="Q4201" i="4" s="1"/>
  <c r="P4238" i="4"/>
  <c r="T4238" i="4" s="1"/>
  <c r="O4238" i="4"/>
  <c r="S4238" i="4" s="1"/>
  <c r="N4238" i="4"/>
  <c r="R4238" i="4" s="1"/>
  <c r="M4238" i="4"/>
  <c r="Q4238" i="4" s="1"/>
  <c r="P4088" i="4"/>
  <c r="T4088" i="4" s="1"/>
  <c r="N4088" i="4"/>
  <c r="R4088" i="4" s="1"/>
  <c r="M4088" i="4"/>
  <c r="Q4088" i="4" s="1"/>
  <c r="O4088" i="4"/>
  <c r="S4088" i="4" s="1"/>
  <c r="P4120" i="4"/>
  <c r="T4120" i="4" s="1"/>
  <c r="O4120" i="4"/>
  <c r="S4120" i="4" s="1"/>
  <c r="N4120" i="4"/>
  <c r="R4120" i="4" s="1"/>
  <c r="M4120" i="4"/>
  <c r="Q4120" i="4" s="1"/>
  <c r="P4152" i="4"/>
  <c r="T4152" i="4" s="1"/>
  <c r="O4152" i="4"/>
  <c r="S4152" i="4" s="1"/>
  <c r="N4152" i="4"/>
  <c r="R4152" i="4" s="1"/>
  <c r="M4152" i="4"/>
  <c r="Q4152" i="4" s="1"/>
  <c r="P4184" i="4"/>
  <c r="T4184" i="4" s="1"/>
  <c r="O4184" i="4"/>
  <c r="S4184" i="4" s="1"/>
  <c r="N4184" i="4"/>
  <c r="R4184" i="4" s="1"/>
  <c r="M4184" i="4"/>
  <c r="Q4184" i="4" s="1"/>
  <c r="P4216" i="4"/>
  <c r="T4216" i="4" s="1"/>
  <c r="O4216" i="4"/>
  <c r="S4216" i="4" s="1"/>
  <c r="N4216" i="4"/>
  <c r="R4216" i="4" s="1"/>
  <c r="M4216" i="4"/>
  <c r="Q4216" i="4" s="1"/>
  <c r="M4223" i="4"/>
  <c r="Q4223" i="4" s="1"/>
  <c r="P4223" i="4"/>
  <c r="T4223" i="4" s="1"/>
  <c r="N4223" i="4"/>
  <c r="R4223" i="4" s="1"/>
  <c r="O4223" i="4"/>
  <c r="S4223" i="4" s="1"/>
  <c r="N4123" i="4"/>
  <c r="R4123" i="4" s="1"/>
  <c r="M4123" i="4"/>
  <c r="Q4123" i="4" s="1"/>
  <c r="O4123" i="4"/>
  <c r="S4123" i="4" s="1"/>
  <c r="P4123" i="4"/>
  <c r="T4123" i="4" s="1"/>
  <c r="N4155" i="4"/>
  <c r="R4155" i="4" s="1"/>
  <c r="M4155" i="4"/>
  <c r="Q4155" i="4" s="1"/>
  <c r="O4155" i="4"/>
  <c r="S4155" i="4" s="1"/>
  <c r="P4155" i="4"/>
  <c r="T4155" i="4" s="1"/>
  <c r="N4187" i="4"/>
  <c r="R4187" i="4" s="1"/>
  <c r="M4187" i="4"/>
  <c r="Q4187" i="4" s="1"/>
  <c r="O4187" i="4"/>
  <c r="S4187" i="4" s="1"/>
  <c r="P4187" i="4"/>
  <c r="T4187" i="4" s="1"/>
  <c r="N4219" i="4"/>
  <c r="R4219" i="4" s="1"/>
  <c r="M4219" i="4"/>
  <c r="Q4219" i="4" s="1"/>
  <c r="O4219" i="4"/>
  <c r="S4219" i="4" s="1"/>
  <c r="P4219" i="4"/>
  <c r="T4219" i="4" s="1"/>
  <c r="P4282" i="4"/>
  <c r="T4282" i="4" s="1"/>
  <c r="M4282" i="4"/>
  <c r="Q4282" i="4" s="1"/>
  <c r="O4282" i="4"/>
  <c r="S4282" i="4" s="1"/>
  <c r="N4282" i="4"/>
  <c r="R4282" i="4" s="1"/>
  <c r="P4286" i="4"/>
  <c r="T4286" i="4" s="1"/>
  <c r="M4286" i="4"/>
  <c r="Q4286" i="4" s="1"/>
  <c r="O4286" i="4"/>
  <c r="S4286" i="4" s="1"/>
  <c r="N4286" i="4"/>
  <c r="R4286" i="4" s="1"/>
  <c r="P4241" i="4"/>
  <c r="T4241" i="4" s="1"/>
  <c r="N4241" i="4"/>
  <c r="R4241" i="4" s="1"/>
  <c r="M4241" i="4"/>
  <c r="Q4241" i="4" s="1"/>
  <c r="O4241" i="4"/>
  <c r="S4241" i="4" s="1"/>
  <c r="P4273" i="4"/>
  <c r="T4273" i="4" s="1"/>
  <c r="O4273" i="4"/>
  <c r="S4273" i="4" s="1"/>
  <c r="N4273" i="4"/>
  <c r="R4273" i="4" s="1"/>
  <c r="M4273" i="4"/>
  <c r="Q4273" i="4" s="1"/>
  <c r="N4277" i="4"/>
  <c r="R4277" i="4" s="1"/>
  <c r="P4277" i="4"/>
  <c r="T4277" i="4" s="1"/>
  <c r="O4277" i="4"/>
  <c r="S4277" i="4" s="1"/>
  <c r="M4277" i="4"/>
  <c r="Q4277" i="4" s="1"/>
  <c r="O4256" i="4"/>
  <c r="S4256" i="4" s="1"/>
  <c r="N4256" i="4"/>
  <c r="R4256" i="4" s="1"/>
  <c r="M4256" i="4"/>
  <c r="Q4256" i="4" s="1"/>
  <c r="P4256" i="4"/>
  <c r="T4256" i="4" s="1"/>
  <c r="P4303" i="4"/>
  <c r="T4303" i="4" s="1"/>
  <c r="N4303" i="4"/>
  <c r="R4303" i="4" s="1"/>
  <c r="O4303" i="4"/>
  <c r="S4303" i="4" s="1"/>
  <c r="M4303" i="4"/>
  <c r="Q4303" i="4" s="1"/>
  <c r="N4281" i="4"/>
  <c r="R4281" i="4" s="1"/>
  <c r="O4281" i="4"/>
  <c r="S4281" i="4" s="1"/>
  <c r="M4281" i="4"/>
  <c r="Q4281" i="4" s="1"/>
  <c r="P4281" i="4"/>
  <c r="T4281" i="4" s="1"/>
  <c r="M4251" i="4"/>
  <c r="Q4251" i="4" s="1"/>
  <c r="P4251" i="4"/>
  <c r="T4251" i="4" s="1"/>
  <c r="N4251" i="4"/>
  <c r="R4251" i="4" s="1"/>
  <c r="O4251" i="4"/>
  <c r="S4251" i="4" s="1"/>
  <c r="M4296" i="4"/>
  <c r="Q4296" i="4" s="1"/>
  <c r="P4296" i="4"/>
  <c r="T4296" i="4" s="1"/>
  <c r="N4296" i="4"/>
  <c r="R4296" i="4" s="1"/>
  <c r="O4296" i="4"/>
  <c r="S4296" i="4" s="1"/>
  <c r="M4332" i="4"/>
  <c r="Q4332" i="4" s="1"/>
  <c r="P4332" i="4"/>
  <c r="T4332" i="4" s="1"/>
  <c r="O4332" i="4"/>
  <c r="S4332" i="4" s="1"/>
  <c r="N4332" i="4"/>
  <c r="R4332" i="4" s="1"/>
  <c r="M4364" i="4"/>
  <c r="Q4364" i="4" s="1"/>
  <c r="P4364" i="4"/>
  <c r="T4364" i="4" s="1"/>
  <c r="O4364" i="4"/>
  <c r="S4364" i="4" s="1"/>
  <c r="N4364" i="4"/>
  <c r="R4364" i="4" s="1"/>
  <c r="P4407" i="4"/>
  <c r="T4407" i="4" s="1"/>
  <c r="O4407" i="4"/>
  <c r="S4407" i="4" s="1"/>
  <c r="N4407" i="4"/>
  <c r="R4407" i="4" s="1"/>
  <c r="M4407" i="4"/>
  <c r="Q4407" i="4" s="1"/>
  <c r="P4371" i="4"/>
  <c r="T4371" i="4" s="1"/>
  <c r="O4371" i="4"/>
  <c r="S4371" i="4" s="1"/>
  <c r="N4371" i="4"/>
  <c r="R4371" i="4" s="1"/>
  <c r="M4371" i="4"/>
  <c r="Q4371" i="4" s="1"/>
  <c r="M4440" i="4"/>
  <c r="Q4440" i="4" s="1"/>
  <c r="P4440" i="4"/>
  <c r="T4440" i="4" s="1"/>
  <c r="O4440" i="4"/>
  <c r="S4440" i="4" s="1"/>
  <c r="N4440" i="4"/>
  <c r="R4440" i="4" s="1"/>
  <c r="P4330" i="4"/>
  <c r="T4330" i="4" s="1"/>
  <c r="N4330" i="4"/>
  <c r="R4330" i="4" s="1"/>
  <c r="M4330" i="4"/>
  <c r="Q4330" i="4" s="1"/>
  <c r="O4330" i="4"/>
  <c r="S4330" i="4" s="1"/>
  <c r="P4362" i="4"/>
  <c r="T4362" i="4" s="1"/>
  <c r="O4362" i="4"/>
  <c r="S4362" i="4" s="1"/>
  <c r="N4362" i="4"/>
  <c r="R4362" i="4" s="1"/>
  <c r="M4362" i="4"/>
  <c r="Q4362" i="4" s="1"/>
  <c r="N4397" i="4"/>
  <c r="R4397" i="4" s="1"/>
  <c r="M4397" i="4"/>
  <c r="Q4397" i="4" s="1"/>
  <c r="P4397" i="4"/>
  <c r="T4397" i="4" s="1"/>
  <c r="O4397" i="4"/>
  <c r="S4397" i="4" s="1"/>
  <c r="N4341" i="4"/>
  <c r="R4341" i="4" s="1"/>
  <c r="M4341" i="4"/>
  <c r="Q4341" i="4" s="1"/>
  <c r="O4341" i="4"/>
  <c r="S4341" i="4" s="1"/>
  <c r="P4341" i="4"/>
  <c r="T4341" i="4" s="1"/>
  <c r="N4373" i="4"/>
  <c r="R4373" i="4" s="1"/>
  <c r="M4373" i="4"/>
  <c r="Q4373" i="4" s="1"/>
  <c r="O4373" i="4"/>
  <c r="S4373" i="4" s="1"/>
  <c r="P4373" i="4"/>
  <c r="T4373" i="4" s="1"/>
  <c r="P4443" i="4"/>
  <c r="T4443" i="4" s="1"/>
  <c r="O4443" i="4"/>
  <c r="S4443" i="4" s="1"/>
  <c r="N4443" i="4"/>
  <c r="R4443" i="4" s="1"/>
  <c r="M4443" i="4"/>
  <c r="Q4443" i="4" s="1"/>
  <c r="M4428" i="4"/>
  <c r="Q4428" i="4" s="1"/>
  <c r="P4428" i="4"/>
  <c r="T4428" i="4" s="1"/>
  <c r="N4428" i="4"/>
  <c r="R4428" i="4" s="1"/>
  <c r="O4428" i="4"/>
  <c r="S4428" i="4" s="1"/>
  <c r="P4519" i="4"/>
  <c r="T4519" i="4" s="1"/>
  <c r="O4519" i="4"/>
  <c r="S4519" i="4" s="1"/>
  <c r="N4519" i="4"/>
  <c r="R4519" i="4" s="1"/>
  <c r="M4519" i="4"/>
  <c r="Q4519" i="4" s="1"/>
  <c r="P4581" i="4"/>
  <c r="T4581" i="4" s="1"/>
  <c r="O4581" i="4"/>
  <c r="S4581" i="4" s="1"/>
  <c r="N4581" i="4"/>
  <c r="R4581" i="4" s="1"/>
  <c r="M4581" i="4"/>
  <c r="Q4581" i="4" s="1"/>
  <c r="M4468" i="4"/>
  <c r="Q4468" i="4" s="1"/>
  <c r="P4468" i="4"/>
  <c r="T4468" i="4" s="1"/>
  <c r="O4468" i="4"/>
  <c r="S4468" i="4" s="1"/>
  <c r="N4468" i="4"/>
  <c r="R4468" i="4" s="1"/>
  <c r="N4457" i="4"/>
  <c r="R4457" i="4" s="1"/>
  <c r="M4457" i="4"/>
  <c r="Q4457" i="4" s="1"/>
  <c r="P4457" i="4"/>
  <c r="T4457" i="4" s="1"/>
  <c r="O4457" i="4"/>
  <c r="S4457" i="4" s="1"/>
  <c r="P4438" i="4"/>
  <c r="T4438" i="4" s="1"/>
  <c r="N4438" i="4"/>
  <c r="R4438" i="4" s="1"/>
  <c r="O4438" i="4"/>
  <c r="S4438" i="4" s="1"/>
  <c r="M4438" i="4"/>
  <c r="Q4438" i="4" s="1"/>
  <c r="P4586" i="4"/>
  <c r="T4586" i="4" s="1"/>
  <c r="O4586" i="4"/>
  <c r="S4586" i="4" s="1"/>
  <c r="M4586" i="4"/>
  <c r="Q4586" i="4" s="1"/>
  <c r="N4586" i="4"/>
  <c r="R4586" i="4" s="1"/>
  <c r="N4429" i="4"/>
  <c r="R4429" i="4" s="1"/>
  <c r="O4429" i="4"/>
  <c r="S4429" i="4" s="1"/>
  <c r="M4429" i="4"/>
  <c r="Q4429" i="4" s="1"/>
  <c r="P4429" i="4"/>
  <c r="T4429" i="4" s="1"/>
  <c r="N4527" i="4"/>
  <c r="R4527" i="4" s="1"/>
  <c r="M4527" i="4"/>
  <c r="Q4527" i="4" s="1"/>
  <c r="P4527" i="4"/>
  <c r="T4527" i="4" s="1"/>
  <c r="O4527" i="4"/>
  <c r="S4527" i="4" s="1"/>
  <c r="N4473" i="4"/>
  <c r="R4473" i="4" s="1"/>
  <c r="M4473" i="4"/>
  <c r="Q4473" i="4" s="1"/>
  <c r="O4473" i="4"/>
  <c r="S4473" i="4" s="1"/>
  <c r="P4473" i="4"/>
  <c r="T4473" i="4" s="1"/>
  <c r="M4496" i="4"/>
  <c r="Q4496" i="4" s="1"/>
  <c r="P4496" i="4"/>
  <c r="T4496" i="4" s="1"/>
  <c r="N4496" i="4"/>
  <c r="R4496" i="4" s="1"/>
  <c r="O4496" i="4"/>
  <c r="S4496" i="4" s="1"/>
  <c r="P4569" i="4"/>
  <c r="T4569" i="4" s="1"/>
  <c r="O4569" i="4"/>
  <c r="S4569" i="4" s="1"/>
  <c r="N4569" i="4"/>
  <c r="R4569" i="4" s="1"/>
  <c r="M4569" i="4"/>
  <c r="Q4569" i="4" s="1"/>
  <c r="M4661" i="4"/>
  <c r="Q4661" i="4" s="1"/>
  <c r="P4661" i="4"/>
  <c r="T4661" i="4" s="1"/>
  <c r="O4661" i="4"/>
  <c r="S4661" i="4" s="1"/>
  <c r="N4661" i="4"/>
  <c r="R4661" i="4" s="1"/>
  <c r="P4506" i="4"/>
  <c r="T4506" i="4" s="1"/>
  <c r="O4506" i="4"/>
  <c r="S4506" i="4" s="1"/>
  <c r="N4506" i="4"/>
  <c r="R4506" i="4" s="1"/>
  <c r="M4506" i="4"/>
  <c r="Q4506" i="4" s="1"/>
  <c r="P4553" i="4"/>
  <c r="T4553" i="4" s="1"/>
  <c r="N4553" i="4"/>
  <c r="R4553" i="4" s="1"/>
  <c r="O4553" i="4"/>
  <c r="S4553" i="4" s="1"/>
  <c r="M4553" i="4"/>
  <c r="Q4553" i="4" s="1"/>
  <c r="N4477" i="4"/>
  <c r="R4477" i="4" s="1"/>
  <c r="M4477" i="4"/>
  <c r="Q4477" i="4" s="1"/>
  <c r="O4477" i="4"/>
  <c r="S4477" i="4" s="1"/>
  <c r="P4477" i="4"/>
  <c r="T4477" i="4" s="1"/>
  <c r="N4509" i="4"/>
  <c r="R4509" i="4" s="1"/>
  <c r="M4509" i="4"/>
  <c r="Q4509" i="4" s="1"/>
  <c r="O4509" i="4"/>
  <c r="S4509" i="4" s="1"/>
  <c r="P4509" i="4"/>
  <c r="T4509" i="4" s="1"/>
  <c r="M4526" i="4"/>
  <c r="Q4526" i="4" s="1"/>
  <c r="N4526" i="4"/>
  <c r="R4526" i="4" s="1"/>
  <c r="P4526" i="4"/>
  <c r="T4526" i="4" s="1"/>
  <c r="O4526" i="4"/>
  <c r="S4526" i="4" s="1"/>
  <c r="M4558" i="4"/>
  <c r="Q4558" i="4" s="1"/>
  <c r="P4558" i="4"/>
  <c r="T4558" i="4" s="1"/>
  <c r="O4558" i="4"/>
  <c r="S4558" i="4" s="1"/>
  <c r="N4558" i="4"/>
  <c r="R4558" i="4" s="1"/>
  <c r="P4602" i="4"/>
  <c r="T4602" i="4" s="1"/>
  <c r="N4602" i="4"/>
  <c r="R4602" i="4" s="1"/>
  <c r="M4602" i="4"/>
  <c r="Q4602" i="4" s="1"/>
  <c r="O4602" i="4"/>
  <c r="S4602" i="4" s="1"/>
  <c r="P4611" i="4"/>
  <c r="T4611" i="4" s="1"/>
  <c r="O4611" i="4"/>
  <c r="S4611" i="4" s="1"/>
  <c r="M4611" i="4"/>
  <c r="Q4611" i="4" s="1"/>
  <c r="N4611" i="4"/>
  <c r="R4611" i="4" s="1"/>
  <c r="P4564" i="4"/>
  <c r="T4564" i="4" s="1"/>
  <c r="O4564" i="4"/>
  <c r="S4564" i="4" s="1"/>
  <c r="N4564" i="4"/>
  <c r="R4564" i="4" s="1"/>
  <c r="M4564" i="4"/>
  <c r="Q4564" i="4" s="1"/>
  <c r="P4688" i="4"/>
  <c r="T4688" i="4" s="1"/>
  <c r="O4688" i="4"/>
  <c r="S4688" i="4" s="1"/>
  <c r="N4688" i="4"/>
  <c r="R4688" i="4" s="1"/>
  <c r="M4688" i="4"/>
  <c r="Q4688" i="4" s="1"/>
  <c r="P4659" i="4"/>
  <c r="T4659" i="4" s="1"/>
  <c r="O4659" i="4"/>
  <c r="S4659" i="4" s="1"/>
  <c r="N4659" i="4"/>
  <c r="R4659" i="4" s="1"/>
  <c r="M4659" i="4"/>
  <c r="Q4659" i="4" s="1"/>
  <c r="N4567" i="4"/>
  <c r="R4567" i="4" s="1"/>
  <c r="M4567" i="4"/>
  <c r="Q4567" i="4" s="1"/>
  <c r="O4567" i="4"/>
  <c r="S4567" i="4" s="1"/>
  <c r="P4567" i="4"/>
  <c r="T4567" i="4" s="1"/>
  <c r="N4601" i="4"/>
  <c r="R4601" i="4" s="1"/>
  <c r="M4601" i="4"/>
  <c r="Q4601" i="4" s="1"/>
  <c r="P4601" i="4"/>
  <c r="T4601" i="4" s="1"/>
  <c r="O4601" i="4"/>
  <c r="S4601" i="4" s="1"/>
  <c r="P4606" i="4"/>
  <c r="T4606" i="4" s="1"/>
  <c r="O4606" i="4"/>
  <c r="S4606" i="4" s="1"/>
  <c r="N4606" i="4"/>
  <c r="R4606" i="4" s="1"/>
  <c r="M4606" i="4"/>
  <c r="Q4606" i="4" s="1"/>
  <c r="P4638" i="4"/>
  <c r="T4638" i="4" s="1"/>
  <c r="O4638" i="4"/>
  <c r="S4638" i="4" s="1"/>
  <c r="N4638" i="4"/>
  <c r="R4638" i="4" s="1"/>
  <c r="M4638" i="4"/>
  <c r="Q4638" i="4" s="1"/>
  <c r="M4665" i="4"/>
  <c r="Q4665" i="4" s="1"/>
  <c r="P4665" i="4"/>
  <c r="T4665" i="4" s="1"/>
  <c r="O4665" i="4"/>
  <c r="S4665" i="4" s="1"/>
  <c r="N4665" i="4"/>
  <c r="R4665" i="4" s="1"/>
  <c r="O4621" i="4"/>
  <c r="S4621" i="4" s="1"/>
  <c r="N4621" i="4"/>
  <c r="R4621" i="4" s="1"/>
  <c r="M4621" i="4"/>
  <c r="Q4621" i="4" s="1"/>
  <c r="P4621" i="4"/>
  <c r="T4621" i="4" s="1"/>
  <c r="M4657" i="4"/>
  <c r="Q4657" i="4" s="1"/>
  <c r="O4657" i="4"/>
  <c r="S4657" i="4" s="1"/>
  <c r="N4657" i="4"/>
  <c r="R4657" i="4" s="1"/>
  <c r="P4657" i="4"/>
  <c r="T4657" i="4" s="1"/>
  <c r="M4616" i="4"/>
  <c r="Q4616" i="4" s="1"/>
  <c r="N4616" i="4"/>
  <c r="R4616" i="4" s="1"/>
  <c r="P4616" i="4"/>
  <c r="T4616" i="4" s="1"/>
  <c r="O4616" i="4"/>
  <c r="S4616" i="4" s="1"/>
  <c r="P4648" i="4"/>
  <c r="T4648" i="4" s="1"/>
  <c r="M4648" i="4"/>
  <c r="Q4648" i="4" s="1"/>
  <c r="N4648" i="4"/>
  <c r="R4648" i="4" s="1"/>
  <c r="O4648" i="4"/>
  <c r="S4648" i="4" s="1"/>
  <c r="P4801" i="4"/>
  <c r="T4801" i="4" s="1"/>
  <c r="O4801" i="4"/>
  <c r="S4801" i="4" s="1"/>
  <c r="M4801" i="4"/>
  <c r="Q4801" i="4" s="1"/>
  <c r="N4801" i="4"/>
  <c r="R4801" i="4" s="1"/>
  <c r="P4707" i="4"/>
  <c r="T4707" i="4" s="1"/>
  <c r="M4707" i="4"/>
  <c r="Q4707" i="4" s="1"/>
  <c r="O4707" i="4"/>
  <c r="S4707" i="4" s="1"/>
  <c r="N4707" i="4"/>
  <c r="R4707" i="4" s="1"/>
  <c r="P4895" i="4"/>
  <c r="T4895" i="4" s="1"/>
  <c r="O4895" i="4"/>
  <c r="S4895" i="4" s="1"/>
  <c r="N4895" i="4"/>
  <c r="R4895" i="4" s="1"/>
  <c r="M4895" i="4"/>
  <c r="Q4895" i="4" s="1"/>
  <c r="P4687" i="4"/>
  <c r="T4687" i="4" s="1"/>
  <c r="O4687" i="4"/>
  <c r="S4687" i="4" s="1"/>
  <c r="N4687" i="4"/>
  <c r="R4687" i="4" s="1"/>
  <c r="M4687" i="4"/>
  <c r="Q4687" i="4" s="1"/>
  <c r="P4731" i="4"/>
  <c r="T4731" i="4" s="1"/>
  <c r="O4731" i="4"/>
  <c r="S4731" i="4" s="1"/>
  <c r="N4731" i="4"/>
  <c r="R4731" i="4" s="1"/>
  <c r="M4731" i="4"/>
  <c r="Q4731" i="4" s="1"/>
  <c r="O4797" i="4"/>
  <c r="S4797" i="4" s="1"/>
  <c r="M4797" i="4"/>
  <c r="Q4797" i="4" s="1"/>
  <c r="P4797" i="4"/>
  <c r="T4797" i="4" s="1"/>
  <c r="N4797" i="4"/>
  <c r="R4797" i="4" s="1"/>
  <c r="N4682" i="4"/>
  <c r="R4682" i="4" s="1"/>
  <c r="M4682" i="4"/>
  <c r="Q4682" i="4" s="1"/>
  <c r="O4682" i="4"/>
  <c r="S4682" i="4" s="1"/>
  <c r="P4682" i="4"/>
  <c r="T4682" i="4" s="1"/>
  <c r="M4806" i="4"/>
  <c r="Q4806" i="4" s="1"/>
  <c r="P4806" i="4"/>
  <c r="T4806" i="4" s="1"/>
  <c r="O4806" i="4"/>
  <c r="S4806" i="4" s="1"/>
  <c r="N4806" i="4"/>
  <c r="R4806" i="4" s="1"/>
  <c r="P4735" i="4"/>
  <c r="T4735" i="4" s="1"/>
  <c r="O4735" i="4"/>
  <c r="S4735" i="4" s="1"/>
  <c r="N4735" i="4"/>
  <c r="R4735" i="4" s="1"/>
  <c r="M4735" i="4"/>
  <c r="Q4735" i="4" s="1"/>
  <c r="P4767" i="4"/>
  <c r="T4767" i="4" s="1"/>
  <c r="O4767" i="4"/>
  <c r="S4767" i="4" s="1"/>
  <c r="N4767" i="4"/>
  <c r="R4767" i="4" s="1"/>
  <c r="M4767" i="4"/>
  <c r="Q4767" i="4" s="1"/>
  <c r="M4822" i="4"/>
  <c r="Q4822" i="4" s="1"/>
  <c r="P4822" i="4"/>
  <c r="T4822" i="4" s="1"/>
  <c r="O4822" i="4"/>
  <c r="S4822" i="4" s="1"/>
  <c r="N4822" i="4"/>
  <c r="R4822" i="4" s="1"/>
  <c r="O4742" i="4"/>
  <c r="S4742" i="4" s="1"/>
  <c r="N4742" i="4"/>
  <c r="R4742" i="4" s="1"/>
  <c r="M4742" i="4"/>
  <c r="Q4742" i="4" s="1"/>
  <c r="P4742" i="4"/>
  <c r="T4742" i="4" s="1"/>
  <c r="O4774" i="4"/>
  <c r="S4774" i="4" s="1"/>
  <c r="N4774" i="4"/>
  <c r="R4774" i="4" s="1"/>
  <c r="M4774" i="4"/>
  <c r="Q4774" i="4" s="1"/>
  <c r="P4774" i="4"/>
  <c r="T4774" i="4" s="1"/>
  <c r="M4741" i="4"/>
  <c r="Q4741" i="4" s="1"/>
  <c r="N4741" i="4"/>
  <c r="R4741" i="4" s="1"/>
  <c r="P4741" i="4"/>
  <c r="T4741" i="4" s="1"/>
  <c r="O4741" i="4"/>
  <c r="S4741" i="4" s="1"/>
  <c r="M4773" i="4"/>
  <c r="Q4773" i="4" s="1"/>
  <c r="N4773" i="4"/>
  <c r="R4773" i="4" s="1"/>
  <c r="P4773" i="4"/>
  <c r="T4773" i="4" s="1"/>
  <c r="O4773" i="4"/>
  <c r="S4773" i="4" s="1"/>
  <c r="M4834" i="4"/>
  <c r="Q4834" i="4" s="1"/>
  <c r="P4834" i="4"/>
  <c r="T4834" i="4" s="1"/>
  <c r="O4834" i="4"/>
  <c r="S4834" i="4" s="1"/>
  <c r="N4834" i="4"/>
  <c r="R4834" i="4" s="1"/>
  <c r="P4800" i="4"/>
  <c r="T4800" i="4" s="1"/>
  <c r="O4800" i="4"/>
  <c r="S4800" i="4" s="1"/>
  <c r="N4800" i="4"/>
  <c r="R4800" i="4" s="1"/>
  <c r="M4800" i="4"/>
  <c r="Q4800" i="4" s="1"/>
  <c r="P4829" i="4"/>
  <c r="T4829" i="4" s="1"/>
  <c r="O4829" i="4"/>
  <c r="S4829" i="4" s="1"/>
  <c r="N4829" i="4"/>
  <c r="R4829" i="4" s="1"/>
  <c r="M4829" i="4"/>
  <c r="Q4829" i="4" s="1"/>
  <c r="O4783" i="4"/>
  <c r="S4783" i="4" s="1"/>
  <c r="N4783" i="4"/>
  <c r="R4783" i="4" s="1"/>
  <c r="P4783" i="4"/>
  <c r="T4783" i="4" s="1"/>
  <c r="M4783" i="4"/>
  <c r="Q4783" i="4" s="1"/>
  <c r="N4839" i="4"/>
  <c r="R4839" i="4" s="1"/>
  <c r="M4839" i="4"/>
  <c r="Q4839" i="4" s="1"/>
  <c r="P4839" i="4"/>
  <c r="T4839" i="4" s="1"/>
  <c r="O4839" i="4"/>
  <c r="S4839" i="4" s="1"/>
  <c r="P4861" i="4"/>
  <c r="T4861" i="4" s="1"/>
  <c r="O4861" i="4"/>
  <c r="S4861" i="4" s="1"/>
  <c r="N4861" i="4"/>
  <c r="R4861" i="4" s="1"/>
  <c r="M4861" i="4"/>
  <c r="Q4861" i="4" s="1"/>
  <c r="N4827" i="4"/>
  <c r="R4827" i="4" s="1"/>
  <c r="M4827" i="4"/>
  <c r="Q4827" i="4" s="1"/>
  <c r="O4827" i="4"/>
  <c r="S4827" i="4" s="1"/>
  <c r="P4827" i="4"/>
  <c r="T4827" i="4" s="1"/>
  <c r="M4866" i="4"/>
  <c r="Q4866" i="4" s="1"/>
  <c r="P4866" i="4"/>
  <c r="T4866" i="4" s="1"/>
  <c r="N4866" i="4"/>
  <c r="R4866" i="4" s="1"/>
  <c r="O4866" i="4"/>
  <c r="S4866" i="4" s="1"/>
  <c r="N4877" i="4"/>
  <c r="R4877" i="4" s="1"/>
  <c r="M4877" i="4"/>
  <c r="Q4877" i="4" s="1"/>
  <c r="P4877" i="4"/>
  <c r="T4877" i="4" s="1"/>
  <c r="O4877" i="4"/>
  <c r="S4877" i="4" s="1"/>
  <c r="P4864" i="4"/>
  <c r="T4864" i="4" s="1"/>
  <c r="O4864" i="4"/>
  <c r="S4864" i="4" s="1"/>
  <c r="N4864" i="4"/>
  <c r="R4864" i="4" s="1"/>
  <c r="M4864" i="4"/>
  <c r="Q4864" i="4" s="1"/>
  <c r="N4851" i="4"/>
  <c r="R4851" i="4" s="1"/>
  <c r="M4851" i="4"/>
  <c r="Q4851" i="4" s="1"/>
  <c r="O4851" i="4"/>
  <c r="S4851" i="4" s="1"/>
  <c r="P4851" i="4"/>
  <c r="T4851" i="4" s="1"/>
  <c r="P4886" i="4"/>
  <c r="T4886" i="4" s="1"/>
  <c r="O4886" i="4"/>
  <c r="S4886" i="4" s="1"/>
  <c r="N4886" i="4"/>
  <c r="R4886" i="4" s="1"/>
  <c r="M4886" i="4"/>
  <c r="Q4886" i="4" s="1"/>
  <c r="M4896" i="4"/>
  <c r="Q4896" i="4" s="1"/>
  <c r="P4896" i="4"/>
  <c r="T4896" i="4" s="1"/>
  <c r="O4896" i="4"/>
  <c r="S4896" i="4" s="1"/>
  <c r="N4896" i="4"/>
  <c r="R4896" i="4" s="1"/>
  <c r="P4916" i="4"/>
  <c r="T4916" i="4" s="1"/>
  <c r="N4916" i="4"/>
  <c r="R4916" i="4" s="1"/>
  <c r="O4916" i="4"/>
  <c r="S4916" i="4" s="1"/>
  <c r="M4916" i="4"/>
  <c r="Q4916" i="4" s="1"/>
  <c r="N4923" i="4"/>
  <c r="R4923" i="4" s="1"/>
  <c r="M4923" i="4"/>
  <c r="Q4923" i="4" s="1"/>
  <c r="P4923" i="4"/>
  <c r="T4923" i="4" s="1"/>
  <c r="O4923" i="4"/>
  <c r="S4923" i="4" s="1"/>
  <c r="N4885" i="4"/>
  <c r="R4885" i="4" s="1"/>
  <c r="M4885" i="4"/>
  <c r="Q4885" i="4" s="1"/>
  <c r="O4885" i="4"/>
  <c r="S4885" i="4" s="1"/>
  <c r="P4885" i="4"/>
  <c r="T4885" i="4" s="1"/>
  <c r="P4937" i="4"/>
  <c r="T4937" i="4" s="1"/>
  <c r="O4937" i="4"/>
  <c r="S4937" i="4" s="1"/>
  <c r="N4937" i="4"/>
  <c r="R4937" i="4" s="1"/>
  <c r="M4937" i="4"/>
  <c r="Q4937" i="4" s="1"/>
  <c r="P4984" i="4"/>
  <c r="T4984" i="4" s="1"/>
  <c r="M4984" i="4"/>
  <c r="Q4984" i="4" s="1"/>
  <c r="O4984" i="4"/>
  <c r="S4984" i="4" s="1"/>
  <c r="N4984" i="4"/>
  <c r="R4984" i="4" s="1"/>
  <c r="P4936" i="4"/>
  <c r="T4936" i="4" s="1"/>
  <c r="O4936" i="4"/>
  <c r="S4936" i="4" s="1"/>
  <c r="N4936" i="4"/>
  <c r="R4936" i="4" s="1"/>
  <c r="M4936" i="4"/>
  <c r="Q4936" i="4" s="1"/>
  <c r="N4994" i="4"/>
  <c r="R4994" i="4" s="1"/>
  <c r="M4994" i="4"/>
  <c r="Q4994" i="4" s="1"/>
  <c r="P4994" i="4"/>
  <c r="T4994" i="4" s="1"/>
  <c r="O4994" i="4"/>
  <c r="S4994" i="4" s="1"/>
  <c r="P4957" i="4"/>
  <c r="T4957" i="4" s="1"/>
  <c r="O4957" i="4"/>
  <c r="S4957" i="4" s="1"/>
  <c r="N4957" i="4"/>
  <c r="R4957" i="4" s="1"/>
  <c r="M4957" i="4"/>
  <c r="Q4957" i="4" s="1"/>
  <c r="N4973" i="4"/>
  <c r="R4973" i="4" s="1"/>
  <c r="P4973" i="4"/>
  <c r="T4973" i="4" s="1"/>
  <c r="O4973" i="4"/>
  <c r="S4973" i="4" s="1"/>
  <c r="M4973" i="4"/>
  <c r="Q4973" i="4" s="1"/>
  <c r="P4964" i="4"/>
  <c r="T4964" i="4" s="1"/>
  <c r="M4964" i="4"/>
  <c r="Q4964" i="4" s="1"/>
  <c r="O4964" i="4"/>
  <c r="S4964" i="4" s="1"/>
  <c r="N4964" i="4"/>
  <c r="R4964" i="4" s="1"/>
  <c r="N4977" i="4"/>
  <c r="R4977" i="4" s="1"/>
  <c r="O4977" i="4"/>
  <c r="S4977" i="4" s="1"/>
  <c r="M4977" i="4"/>
  <c r="Q4977" i="4" s="1"/>
  <c r="P4977" i="4"/>
  <c r="T4977" i="4" s="1"/>
  <c r="M4981" i="4"/>
  <c r="Q4981" i="4" s="1"/>
  <c r="N4981" i="4"/>
  <c r="R4981" i="4" s="1"/>
  <c r="O4981" i="4"/>
  <c r="S4981" i="4" s="1"/>
  <c r="P4981" i="4"/>
  <c r="T4981" i="4" s="1"/>
  <c r="U4957" i="4" l="1"/>
  <c r="U4936" i="4"/>
  <c r="U4937" i="4"/>
  <c r="U4829" i="4"/>
  <c r="U4767" i="4"/>
  <c r="U4687" i="4"/>
  <c r="U4606" i="4"/>
  <c r="U4688" i="4"/>
  <c r="U4553" i="4"/>
  <c r="U4581" i="4"/>
  <c r="U4371" i="4"/>
  <c r="U4273" i="4"/>
  <c r="U4184" i="4"/>
  <c r="U4120" i="4"/>
  <c r="U4238" i="4"/>
  <c r="U4169" i="4"/>
  <c r="U4105" i="4"/>
  <c r="U4053" i="4"/>
  <c r="U3988" i="4"/>
  <c r="U3948" i="4"/>
  <c r="U3908" i="4"/>
  <c r="U3878" i="4"/>
  <c r="U3913" i="4"/>
  <c r="U3871" i="4"/>
  <c r="U3776" i="4"/>
  <c r="U3712" i="4"/>
  <c r="U3777" i="4"/>
  <c r="U3713" i="4"/>
  <c r="U3592" i="4"/>
  <c r="U3528" i="4"/>
  <c r="U3593" i="4"/>
  <c r="U3460" i="4"/>
  <c r="U3413" i="4"/>
  <c r="U3339" i="4"/>
  <c r="U3347" i="4"/>
  <c r="U3271" i="4"/>
  <c r="U3268" i="4"/>
  <c r="U3161" i="4"/>
  <c r="U3097" i="4"/>
  <c r="U3146" i="4"/>
  <c r="U3082" i="4"/>
  <c r="U3061" i="4"/>
  <c r="U2976" i="4"/>
  <c r="U2912" i="4"/>
  <c r="U2823" i="4"/>
  <c r="U2759" i="4"/>
  <c r="U2695" i="4"/>
  <c r="U2631" i="4"/>
  <c r="U2567" i="4"/>
  <c r="U2503" i="4"/>
  <c r="U2989" i="4"/>
  <c r="U2808" i="4"/>
  <c r="U2744" i="4"/>
  <c r="U2680" i="4"/>
  <c r="U2616" i="4"/>
  <c r="U2552" i="4"/>
  <c r="U2993" i="4"/>
  <c r="U2451" i="4"/>
  <c r="U2387" i="4"/>
  <c r="U2323" i="4"/>
  <c r="U2259" i="4"/>
  <c r="U2448" i="4"/>
  <c r="U2384" i="4"/>
  <c r="U2320" i="4"/>
  <c r="U2256" i="4"/>
  <c r="U2127" i="4"/>
  <c r="U2055" i="4"/>
  <c r="U1991" i="4"/>
  <c r="U2088" i="4"/>
  <c r="U2024" i="4"/>
  <c r="U1578" i="4"/>
  <c r="U1844" i="4"/>
  <c r="U1783" i="4"/>
  <c r="U1723" i="4"/>
  <c r="U1659" i="4"/>
  <c r="U1720" i="4"/>
  <c r="U1656" i="4"/>
  <c r="U1522" i="4"/>
  <c r="U1488" i="4"/>
  <c r="U1424" i="4"/>
  <c r="U1360" i="4"/>
  <c r="U1493" i="4"/>
  <c r="U1429" i="4"/>
  <c r="U1365" i="4"/>
  <c r="U1301" i="4"/>
  <c r="U1237" i="4"/>
  <c r="U1244" i="4"/>
  <c r="U902" i="4"/>
  <c r="U1212" i="4"/>
  <c r="U1123" i="4"/>
  <c r="U1059" i="4"/>
  <c r="U995" i="4"/>
  <c r="U1168" i="4"/>
  <c r="U1000" i="4"/>
  <c r="U1164" i="4"/>
  <c r="U931" i="4"/>
  <c r="U951" i="4"/>
  <c r="U825" i="4"/>
  <c r="U761" i="4"/>
  <c r="U697" i="4"/>
  <c r="U633" i="4"/>
  <c r="U1048" i="4"/>
  <c r="U1084" i="4"/>
  <c r="U854" i="4"/>
  <c r="U790" i="4"/>
  <c r="U726" i="4"/>
  <c r="U662" i="4"/>
  <c r="U935" i="4"/>
  <c r="U1124" i="4"/>
  <c r="U514" i="4"/>
  <c r="U450" i="4"/>
  <c r="U386" i="4"/>
  <c r="U322" i="4"/>
  <c r="U258" i="4"/>
  <c r="U511" i="4"/>
  <c r="U447" i="4"/>
  <c r="U383" i="4"/>
  <c r="U319" i="4"/>
  <c r="U255" i="4"/>
  <c r="U638" i="4"/>
  <c r="U82" i="4"/>
  <c r="U56" i="4"/>
  <c r="U97" i="4"/>
  <c r="U5" i="4"/>
  <c r="U6" i="4"/>
  <c r="U593" i="4"/>
  <c r="U1020" i="4"/>
  <c r="U814" i="4"/>
  <c r="U686" i="4"/>
  <c r="U1060" i="4"/>
  <c r="U630" i="4"/>
  <c r="U410" i="4"/>
  <c r="U218" i="4"/>
  <c r="U503" i="4"/>
  <c r="U311" i="4"/>
  <c r="U35" i="4"/>
  <c r="U90" i="4"/>
  <c r="U3133" i="4"/>
  <c r="U2699" i="4"/>
  <c r="U2748" i="4"/>
  <c r="U2356" i="4"/>
  <c r="U2117" i="4"/>
  <c r="U1692" i="4"/>
  <c r="U1396" i="4"/>
  <c r="U605" i="4"/>
  <c r="U1152" i="4"/>
  <c r="U486" i="4"/>
  <c r="U515" i="4"/>
  <c r="U9" i="4"/>
  <c r="U4953" i="4"/>
  <c r="U4906" i="4"/>
  <c r="U4763" i="4"/>
  <c r="U4683" i="4"/>
  <c r="U4647" i="4"/>
  <c r="U4664" i="4"/>
  <c r="U4692" i="4"/>
  <c r="U4679" i="4"/>
  <c r="U4507" i="4"/>
  <c r="U4515" i="4"/>
  <c r="U4390" i="4"/>
  <c r="U4367" i="4"/>
  <c r="U4269" i="4"/>
  <c r="U4419" i="4"/>
  <c r="U4180" i="4"/>
  <c r="U4116" i="4"/>
  <c r="U4165" i="4"/>
  <c r="U4339" i="4"/>
  <c r="U3984" i="4"/>
  <c r="U4089" i="4"/>
  <c r="U3874" i="4"/>
  <c r="U3911" i="4"/>
  <c r="U3867" i="4"/>
  <c r="U3772" i="4"/>
  <c r="U3708" i="4"/>
  <c r="U3773" i="4"/>
  <c r="U3709" i="4"/>
  <c r="U3588" i="4"/>
  <c r="U3524" i="4"/>
  <c r="U3589" i="4"/>
  <c r="U3501" i="4"/>
  <c r="U3467" i="4"/>
  <c r="U3492" i="4"/>
  <c r="U3456" i="4"/>
  <c r="U3409" i="4"/>
  <c r="U3392" i="4"/>
  <c r="U3338" i="4"/>
  <c r="U3267" i="4"/>
  <c r="U3330" i="4"/>
  <c r="U3264" i="4"/>
  <c r="U3157" i="4"/>
  <c r="U3093" i="4"/>
  <c r="U3247" i="4"/>
  <c r="U3142" i="4"/>
  <c r="U3078" i="4"/>
  <c r="U2972" i="4"/>
  <c r="U2819" i="4"/>
  <c r="U2755" i="4"/>
  <c r="U2691" i="4"/>
  <c r="U2627" i="4"/>
  <c r="U2563" i="4"/>
  <c r="U2499" i="4"/>
  <c r="U2957" i="4"/>
  <c r="U2804" i="4"/>
  <c r="U2740" i="4"/>
  <c r="U2676" i="4"/>
  <c r="U2612" i="4"/>
  <c r="U2548" i="4"/>
  <c r="U2961" i="4"/>
  <c r="U2447" i="4"/>
  <c r="U2383" i="4"/>
  <c r="U2319" i="4"/>
  <c r="U2255" i="4"/>
  <c r="U2444" i="4"/>
  <c r="U2380" i="4"/>
  <c r="U2316" i="4"/>
  <c r="U2252" i="4"/>
  <c r="U2051" i="4"/>
  <c r="U1987" i="4"/>
  <c r="U2084" i="4"/>
  <c r="U2020" i="4"/>
  <c r="U1574" i="4"/>
  <c r="U1780" i="4"/>
  <c r="U1719" i="4"/>
  <c r="U1655" i="4"/>
  <c r="U1716" i="4"/>
  <c r="U1652" i="4"/>
  <c r="U1484" i="4"/>
  <c r="U1420" i="4"/>
  <c r="U1356" i="4"/>
  <c r="U1489" i="4"/>
  <c r="U1425" i="4"/>
  <c r="U1361" i="4"/>
  <c r="U1240" i="4"/>
  <c r="U1119" i="4"/>
  <c r="U1055" i="4"/>
  <c r="U991" i="4"/>
  <c r="U1304" i="4"/>
  <c r="U1132" i="4"/>
  <c r="U821" i="4"/>
  <c r="U757" i="4"/>
  <c r="U693" i="4"/>
  <c r="U629" i="4"/>
  <c r="U1016" i="4"/>
  <c r="U1052" i="4"/>
  <c r="U850" i="4"/>
  <c r="U786" i="4"/>
  <c r="U722" i="4"/>
  <c r="U658" i="4"/>
  <c r="U927" i="4"/>
  <c r="U1092" i="4"/>
  <c r="U510" i="4"/>
  <c r="U446" i="4"/>
  <c r="U382" i="4"/>
  <c r="U318" i="4"/>
  <c r="U254" i="4"/>
  <c r="U507" i="4"/>
  <c r="U443" i="4"/>
  <c r="U379" i="4"/>
  <c r="U315" i="4"/>
  <c r="U251" i="4"/>
  <c r="U622" i="4"/>
  <c r="U36" i="4"/>
  <c r="U94" i="4"/>
  <c r="U782" i="4"/>
  <c r="U654" i="4"/>
  <c r="U442" i="4"/>
  <c r="U250" i="4"/>
  <c r="U471" i="4"/>
  <c r="U247" i="4"/>
  <c r="U50" i="4"/>
  <c r="U3904" i="4"/>
  <c r="U3304" i="4"/>
  <c r="U3086" i="4"/>
  <c r="U2684" i="4"/>
  <c r="U2423" i="4"/>
  <c r="U2092" i="4"/>
  <c r="U1332" i="4"/>
  <c r="U765" i="4"/>
  <c r="U943" i="4"/>
  <c r="U262" i="4"/>
  <c r="U4902" i="4"/>
  <c r="U4899" i="4"/>
  <c r="U4759" i="4"/>
  <c r="U4644" i="4"/>
  <c r="U4663" i="4"/>
  <c r="U4590" i="4"/>
  <c r="U4545" i="4"/>
  <c r="U4491" i="4"/>
  <c r="U4426" i="4"/>
  <c r="U4499" i="4"/>
  <c r="U4387" i="4"/>
  <c r="U4363" i="4"/>
  <c r="U4335" i="4"/>
  <c r="U4265" i="4"/>
  <c r="U4406" i="4"/>
  <c r="U4258" i="4"/>
  <c r="U4176" i="4"/>
  <c r="U4112" i="4"/>
  <c r="U4161" i="4"/>
  <c r="U4274" i="4"/>
  <c r="U4044" i="4"/>
  <c r="U3980" i="4"/>
  <c r="U3976" i="4"/>
  <c r="U3870" i="4"/>
  <c r="U3863" i="4"/>
  <c r="U3835" i="4"/>
  <c r="U3768" i="4"/>
  <c r="U3704" i="4"/>
  <c r="U3769" i="4"/>
  <c r="U3705" i="4"/>
  <c r="U3584" i="4"/>
  <c r="U3520" i="4"/>
  <c r="U3585" i="4"/>
  <c r="U3489" i="4"/>
  <c r="U3452" i="4"/>
  <c r="U3405" i="4"/>
  <c r="U3388" i="4"/>
  <c r="U3376" i="4"/>
  <c r="U3327" i="4"/>
  <c r="U3263" i="4"/>
  <c r="U3324" i="4"/>
  <c r="U3260" i="4"/>
  <c r="U3153" i="4"/>
  <c r="U3089" i="4"/>
  <c r="U3138" i="4"/>
  <c r="U3074" i="4"/>
  <c r="U3166" i="4"/>
  <c r="U2968" i="4"/>
  <c r="U2815" i="4"/>
  <c r="U2751" i="4"/>
  <c r="U2687" i="4"/>
  <c r="U2623" i="4"/>
  <c r="U2559" i="4"/>
  <c r="U2925" i="4"/>
  <c r="U2800" i="4"/>
  <c r="U2736" i="4"/>
  <c r="U2672" i="4"/>
  <c r="U2608" i="4"/>
  <c r="U2544" i="4"/>
  <c r="U2929" i="4"/>
  <c r="U2443" i="4"/>
  <c r="U2379" i="4"/>
  <c r="U2315" i="4"/>
  <c r="U2251" i="4"/>
  <c r="U2440" i="4"/>
  <c r="U2376" i="4"/>
  <c r="U2312" i="4"/>
  <c r="U2248" i="4"/>
  <c r="U2047" i="4"/>
  <c r="U1983" i="4"/>
  <c r="U2080" i="4"/>
  <c r="U2016" i="4"/>
  <c r="U1570" i="4"/>
  <c r="U1715" i="4"/>
  <c r="U1651" i="4"/>
  <c r="U1776" i="4"/>
  <c r="U1712" i="4"/>
  <c r="U1648" i="4"/>
  <c r="U1480" i="4"/>
  <c r="U1416" i="4"/>
  <c r="U1352" i="4"/>
  <c r="U1485" i="4"/>
  <c r="U1421" i="4"/>
  <c r="U1357" i="4"/>
  <c r="U1115" i="4"/>
  <c r="U1051" i="4"/>
  <c r="U1288" i="4"/>
  <c r="U1100" i="4"/>
  <c r="U915" i="4"/>
  <c r="U817" i="4"/>
  <c r="U753" i="4"/>
  <c r="U689" i="4"/>
  <c r="U378" i="4"/>
  <c r="U439" i="4"/>
  <c r="U279" i="4"/>
  <c r="U3464" i="4"/>
  <c r="U3272" i="4"/>
  <c r="U3069" i="4"/>
  <c r="U2948" i="4"/>
  <c r="U2667" i="4"/>
  <c r="U2652" i="4"/>
  <c r="U2455" i="4"/>
  <c r="U2260" i="4"/>
  <c r="U2028" i="4"/>
  <c r="U1695" i="4"/>
  <c r="U1628" i="4"/>
  <c r="U1032" i="4"/>
  <c r="U1136" i="4"/>
  <c r="U1080" i="4"/>
  <c r="U1156" i="4"/>
  <c r="U390" i="4"/>
  <c r="U451" i="4"/>
  <c r="U4852" i="4"/>
  <c r="U4865" i="4"/>
  <c r="U4788" i="4"/>
  <c r="U4784" i="4"/>
  <c r="U4696" i="4"/>
  <c r="U4626" i="4"/>
  <c r="U4557" i="4"/>
  <c r="U4494" i="4"/>
  <c r="U4565" i="4"/>
  <c r="U4402" i="4"/>
  <c r="U4350" i="4"/>
  <c r="U4204" i="4"/>
  <c r="U4140" i="4"/>
  <c r="U4189" i="4"/>
  <c r="U4125" i="4"/>
  <c r="U4008" i="4"/>
  <c r="U3898" i="4"/>
  <c r="U3834" i="4"/>
  <c r="U3891" i="4"/>
  <c r="U3796" i="4"/>
  <c r="U3732" i="4"/>
  <c r="U3797" i="4"/>
  <c r="U3733" i="4"/>
  <c r="U3612" i="4"/>
  <c r="U3548" i="4"/>
  <c r="U3613" i="4"/>
  <c r="U3416" i="4"/>
  <c r="U3433" i="4"/>
  <c r="U3396" i="4"/>
  <c r="U3380" i="4"/>
  <c r="U3291" i="4"/>
  <c r="U3288" i="4"/>
  <c r="U3117" i="4"/>
  <c r="U3102" i="4"/>
  <c r="U3057" i="4"/>
  <c r="U2996" i="4"/>
  <c r="U2932" i="4"/>
  <c r="U3001" i="4"/>
  <c r="U2900" i="4"/>
  <c r="U2779" i="4"/>
  <c r="U2715" i="4"/>
  <c r="U2651" i="4"/>
  <c r="U2587" i="4"/>
  <c r="U2523" i="4"/>
  <c r="U2828" i="4"/>
  <c r="U2764" i="4"/>
  <c r="U2700" i="4"/>
  <c r="U2636" i="4"/>
  <c r="U2572" i="4"/>
  <c r="U2508" i="4"/>
  <c r="U2933" i="4"/>
  <c r="U2471" i="4"/>
  <c r="U2407" i="4"/>
  <c r="U2343" i="4"/>
  <c r="U2279" i="4"/>
  <c r="U2468" i="4"/>
  <c r="U2404" i="4"/>
  <c r="U2340" i="4"/>
  <c r="U2276" i="4"/>
  <c r="U2075" i="4"/>
  <c r="U2011" i="4"/>
  <c r="U2044" i="4"/>
  <c r="U1980" i="4"/>
  <c r="U1598" i="4"/>
  <c r="U1916" i="4"/>
  <c r="U1743" i="4"/>
  <c r="U1679" i="4"/>
  <c r="U1928" i="4"/>
  <c r="U1740" i="4"/>
  <c r="U1676" i="4"/>
  <c r="U1444" i="4"/>
  <c r="U1380" i="4"/>
  <c r="U1316" i="4"/>
  <c r="U1449" i="4"/>
  <c r="U1385" i="4"/>
  <c r="U1321" i="4"/>
  <c r="U1169" i="4"/>
  <c r="U1143" i="4"/>
  <c r="U1079" i="4"/>
  <c r="U1015" i="4"/>
  <c r="U1160" i="4"/>
  <c r="U1008" i="4"/>
  <c r="U1076" i="4"/>
  <c r="U845" i="4"/>
  <c r="U781" i="4"/>
  <c r="U717" i="4"/>
  <c r="U653" i="4"/>
  <c r="U589" i="4"/>
  <c r="U879" i="4"/>
  <c r="U923" i="4"/>
  <c r="U810" i="4"/>
  <c r="U746" i="4"/>
  <c r="U682" i="4"/>
  <c r="U1024" i="4"/>
  <c r="U470" i="4"/>
  <c r="U406" i="4"/>
  <c r="U342" i="4"/>
  <c r="U278" i="4"/>
  <c r="U467" i="4"/>
  <c r="U403" i="4"/>
  <c r="U339" i="4"/>
  <c r="U275" i="4"/>
  <c r="U34" i="4"/>
  <c r="U33" i="4"/>
  <c r="U434" i="4"/>
  <c r="U338" i="4"/>
  <c r="U527" i="4"/>
  <c r="U431" i="4"/>
  <c r="U303" i="4"/>
  <c r="U78" i="4"/>
  <c r="U4568" i="4"/>
  <c r="U4561" i="4"/>
  <c r="U4254" i="4"/>
  <c r="U3716" i="4"/>
  <c r="U3596" i="4"/>
  <c r="U3275" i="4"/>
  <c r="U3165" i="4"/>
  <c r="U2731" i="4"/>
  <c r="U2780" i="4"/>
  <c r="U2388" i="4"/>
  <c r="U1756" i="4"/>
  <c r="U1428" i="4"/>
  <c r="U1252" i="4"/>
  <c r="U637" i="4"/>
  <c r="U666" i="4"/>
  <c r="U518" i="4"/>
  <c r="U54" i="4"/>
  <c r="U4894" i="4"/>
  <c r="U4907" i="4"/>
  <c r="U4869" i="4"/>
  <c r="U4751" i="4"/>
  <c r="U4671" i="4"/>
  <c r="U4580" i="4"/>
  <c r="U4552" i="4"/>
  <c r="U4418" i="4"/>
  <c r="U4378" i="4"/>
  <c r="U4459" i="4"/>
  <c r="U4355" i="4"/>
  <c r="U4323" i="4"/>
  <c r="U4257" i="4"/>
  <c r="U4168" i="4"/>
  <c r="U4104" i="4"/>
  <c r="U4217" i="4"/>
  <c r="U4153" i="4"/>
  <c r="U4221" i="4"/>
  <c r="U4036" i="4"/>
  <c r="U3960" i="4"/>
  <c r="U3862" i="4"/>
  <c r="U3855" i="4"/>
  <c r="U3760" i="4"/>
  <c r="U3761" i="4"/>
  <c r="U3576" i="4"/>
  <c r="U3512" i="4"/>
  <c r="U3577" i="4"/>
  <c r="U3444" i="4"/>
  <c r="U3461" i="4"/>
  <c r="U3319" i="4"/>
  <c r="U3255" i="4"/>
  <c r="U3316" i="4"/>
  <c r="U3252" i="4"/>
  <c r="U3145" i="4"/>
  <c r="U3081" i="4"/>
  <c r="U3130" i="4"/>
  <c r="U2960" i="4"/>
  <c r="U2949" i="4"/>
  <c r="U2807" i="4"/>
  <c r="U2743" i="4"/>
  <c r="U2679" i="4"/>
  <c r="U2615" i="4"/>
  <c r="U2551" i="4"/>
  <c r="U2985" i="4"/>
  <c r="U2792" i="4"/>
  <c r="U2728" i="4"/>
  <c r="U2664" i="4"/>
  <c r="U2600" i="4"/>
  <c r="U2536" i="4"/>
  <c r="U2892" i="4"/>
  <c r="U2435" i="4"/>
  <c r="U2371" i="4"/>
  <c r="U2307" i="4"/>
  <c r="U2432" i="4"/>
  <c r="U2368" i="4"/>
  <c r="U2304" i="4"/>
  <c r="U2103" i="4"/>
  <c r="U2039" i="4"/>
  <c r="U1975" i="4"/>
  <c r="U2072" i="4"/>
  <c r="U2008" i="4"/>
  <c r="U1562" i="4"/>
  <c r="U1771" i="4"/>
  <c r="U1707" i="4"/>
  <c r="U1643" i="4"/>
  <c r="U1768" i="4"/>
  <c r="U1704" i="4"/>
  <c r="U1640" i="4"/>
  <c r="U1472" i="4"/>
  <c r="U1408" i="4"/>
  <c r="U1344" i="4"/>
  <c r="U1477" i="4"/>
  <c r="U1413" i="4"/>
  <c r="U1349" i="4"/>
  <c r="U1280" i="4"/>
  <c r="U1107" i="4"/>
  <c r="U1043" i="4"/>
  <c r="U1300" i="4"/>
  <c r="U1256" i="4"/>
  <c r="U1036" i="4"/>
  <c r="U883" i="4"/>
  <c r="U809" i="4"/>
  <c r="U745" i="4"/>
  <c r="U681" i="4"/>
  <c r="U617" i="4"/>
  <c r="U983" i="4"/>
  <c r="U838" i="4"/>
  <c r="U774" i="4"/>
  <c r="U710" i="4"/>
  <c r="U646" i="4"/>
  <c r="U996" i="4"/>
  <c r="U610" i="4"/>
  <c r="U402" i="4"/>
  <c r="U242" i="4"/>
  <c r="U602" i="4"/>
  <c r="U399" i="4"/>
  <c r="U271" i="4"/>
  <c r="U2431" i="4"/>
  <c r="U2367" i="4"/>
  <c r="U2303" i="4"/>
  <c r="U2492" i="4"/>
  <c r="U2428" i="4"/>
  <c r="U2364" i="4"/>
  <c r="U2300" i="4"/>
  <c r="U2099" i="4"/>
  <c r="U2035" i="4"/>
  <c r="U1971" i="4"/>
  <c r="U2068" i="4"/>
  <c r="U2004" i="4"/>
  <c r="U1944" i="4"/>
  <c r="U1767" i="4"/>
  <c r="U1703" i="4"/>
  <c r="U1639" i="4"/>
  <c r="U1764" i="4"/>
  <c r="U1700" i="4"/>
  <c r="U1636" i="4"/>
  <c r="U1468" i="4"/>
  <c r="U1404" i="4"/>
  <c r="U1340" i="4"/>
  <c r="U1473" i="4"/>
  <c r="U1409" i="4"/>
  <c r="U1345" i="4"/>
  <c r="U1264" i="4"/>
  <c r="U1103" i="4"/>
  <c r="U1039" i="4"/>
  <c r="U1284" i="4"/>
  <c r="U1216" i="4"/>
  <c r="U1004" i="4"/>
  <c r="U805" i="4"/>
  <c r="U741" i="4"/>
  <c r="U677" i="4"/>
  <c r="U613" i="4"/>
  <c r="U975" i="4"/>
  <c r="U834" i="4"/>
  <c r="U770" i="4"/>
  <c r="U706" i="4"/>
  <c r="U642" i="4"/>
  <c r="U987" i="4"/>
  <c r="U594" i="4"/>
  <c r="U494" i="4"/>
  <c r="U430" i="4"/>
  <c r="U366" i="4"/>
  <c r="U302" i="4"/>
  <c r="U238" i="4"/>
  <c r="U586" i="4"/>
  <c r="U491" i="4"/>
  <c r="U427" i="4"/>
  <c r="U363" i="4"/>
  <c r="U299" i="4"/>
  <c r="U235" i="4"/>
  <c r="U60" i="4"/>
  <c r="U74" i="4"/>
  <c r="U4868" i="4"/>
  <c r="U4787" i="4"/>
  <c r="U4825" i="4"/>
  <c r="U4610" i="4"/>
  <c r="U4220" i="4"/>
  <c r="U4109" i="4"/>
  <c r="U3909" i="4"/>
  <c r="U3781" i="4"/>
  <c r="U3697" i="4"/>
  <c r="U3118" i="4"/>
  <c r="U2795" i="4"/>
  <c r="U2812" i="4"/>
  <c r="U2391" i="4"/>
  <c r="U2059" i="4"/>
  <c r="U1364" i="4"/>
  <c r="U4848" i="4"/>
  <c r="U4775" i="4"/>
  <c r="U4695" i="4"/>
  <c r="U4667" i="4"/>
  <c r="U4700" i="4"/>
  <c r="U4614" i="4"/>
  <c r="U4577" i="4"/>
  <c r="U4482" i="4"/>
  <c r="U4479" i="4"/>
  <c r="U4246" i="4"/>
  <c r="U4192" i="4"/>
  <c r="U4128" i="4"/>
  <c r="U4266" i="4"/>
  <c r="U4177" i="4"/>
  <c r="U4113" i="4"/>
  <c r="U3996" i="4"/>
  <c r="U3886" i="4"/>
  <c r="U3879" i="4"/>
  <c r="U3784" i="4"/>
  <c r="U3720" i="4"/>
  <c r="U3785" i="4"/>
  <c r="U3721" i="4"/>
  <c r="U3600" i="4"/>
  <c r="U3536" i="4"/>
  <c r="U3601" i="4"/>
  <c r="U3404" i="4"/>
  <c r="U3421" i="4"/>
  <c r="U3279" i="4"/>
  <c r="U3276" i="4"/>
  <c r="U3105" i="4"/>
  <c r="U3154" i="4"/>
  <c r="U3090" i="4"/>
  <c r="U2984" i="4"/>
  <c r="U2920" i="4"/>
  <c r="U1586" i="4"/>
  <c r="Q26" i="5"/>
  <c r="N24" i="5"/>
  <c r="Q23" i="5"/>
  <c r="N23" i="5"/>
  <c r="Q25" i="5"/>
  <c r="Q24" i="5"/>
  <c r="O24" i="5"/>
  <c r="P25" i="5"/>
  <c r="P26" i="5"/>
  <c r="O23" i="5"/>
  <c r="P23" i="5"/>
  <c r="P24" i="5"/>
  <c r="O26" i="5"/>
  <c r="O25" i="5"/>
  <c r="N25" i="5"/>
  <c r="N26" i="5"/>
  <c r="U2896" i="4"/>
  <c r="U2831" i="4"/>
  <c r="U2767" i="4"/>
  <c r="U2703" i="4"/>
  <c r="U2639" i="4"/>
  <c r="U2575" i="4"/>
  <c r="U2511" i="4"/>
  <c r="U2839" i="4"/>
  <c r="U2816" i="4"/>
  <c r="U2752" i="4"/>
  <c r="U2688" i="4"/>
  <c r="U2624" i="4"/>
  <c r="U2560" i="4"/>
  <c r="U2459" i="4"/>
  <c r="U2395" i="4"/>
  <c r="U2331" i="4"/>
  <c r="U2267" i="4"/>
  <c r="U2456" i="4"/>
  <c r="U2392" i="4"/>
  <c r="U2328" i="4"/>
  <c r="U2264" i="4"/>
  <c r="U2063" i="4"/>
  <c r="U1999" i="4"/>
  <c r="U2096" i="4"/>
  <c r="U2032" i="4"/>
  <c r="U1796" i="4"/>
  <c r="U1731" i="4"/>
  <c r="U1667" i="4"/>
  <c r="U1728" i="4"/>
  <c r="U1664" i="4"/>
  <c r="U1623" i="4"/>
  <c r="U1496" i="4"/>
  <c r="U1432" i="4"/>
  <c r="U1368" i="4"/>
  <c r="U1501" i="4"/>
  <c r="U1437" i="4"/>
  <c r="U1373" i="4"/>
  <c r="U1619" i="4"/>
  <c r="U1276" i="4"/>
  <c r="U1131" i="4"/>
  <c r="U1067" i="4"/>
  <c r="U1003" i="4"/>
  <c r="U1181" i="4"/>
  <c r="U1064" i="4"/>
  <c r="U979" i="4"/>
  <c r="U833" i="4"/>
  <c r="U769" i="4"/>
  <c r="U705" i="4"/>
  <c r="U641" i="4"/>
  <c r="U1112" i="4"/>
  <c r="U1148" i="4"/>
  <c r="U862" i="4"/>
  <c r="U798" i="4"/>
  <c r="U734" i="4"/>
  <c r="U670" i="4"/>
  <c r="U955" i="4"/>
  <c r="U522" i="4"/>
  <c r="U458" i="4"/>
  <c r="U394" i="4"/>
  <c r="U330" i="4"/>
  <c r="U266" i="4"/>
  <c r="U519" i="4"/>
  <c r="U455" i="4"/>
  <c r="U391" i="4"/>
  <c r="U327" i="4"/>
  <c r="U263" i="4"/>
  <c r="U13" i="4"/>
  <c r="U14" i="4"/>
  <c r="U4940" i="4"/>
  <c r="U4941" i="4"/>
  <c r="U4691" i="4"/>
  <c r="U4684" i="4"/>
  <c r="U4704" i="4"/>
  <c r="U4124" i="4"/>
  <c r="U3875" i="4"/>
  <c r="U3748" i="4"/>
  <c r="U2635" i="4"/>
  <c r="U2620" i="4"/>
  <c r="U2484" i="4"/>
  <c r="U1759" i="4"/>
  <c r="U1660" i="4"/>
  <c r="U1497" i="4"/>
  <c r="U1127" i="4"/>
  <c r="U733" i="4"/>
  <c r="U730" i="4"/>
  <c r="U1836" i="4"/>
  <c r="U1779" i="4"/>
  <c r="U1542" i="4"/>
  <c r="U1550" i="4"/>
  <c r="U1233" i="4"/>
  <c r="U93" i="4"/>
  <c r="U882" i="4"/>
  <c r="U4816" i="4"/>
  <c r="U3496" i="4"/>
  <c r="U3329" i="4"/>
  <c r="U2111" i="4"/>
  <c r="U1828" i="4"/>
  <c r="U1293" i="4"/>
  <c r="U1229" i="4"/>
  <c r="U906" i="4"/>
  <c r="U4920" i="4"/>
  <c r="U4706" i="4"/>
  <c r="U4528" i="4"/>
  <c r="U4450" i="4"/>
  <c r="U4399" i="4"/>
  <c r="U4311" i="4"/>
  <c r="U4047" i="4"/>
  <c r="U3174" i="4"/>
  <c r="U2107" i="4"/>
  <c r="U1884" i="4"/>
  <c r="U1257" i="4"/>
  <c r="U922" i="4"/>
  <c r="U541" i="4"/>
  <c r="U537" i="4"/>
  <c r="U118" i="4"/>
  <c r="U4291" i="4"/>
  <c r="U1241" i="4"/>
  <c r="U4969" i="4"/>
  <c r="U4059" i="4"/>
  <c r="U3476" i="4"/>
  <c r="U2137" i="4"/>
  <c r="U1285" i="4"/>
  <c r="U1221" i="4"/>
  <c r="U1188" i="4"/>
  <c r="U531" i="4"/>
  <c r="U2495" i="4"/>
  <c r="U2129" i="4"/>
  <c r="U1808" i="4"/>
  <c r="U1510" i="4"/>
  <c r="U1518" i="4"/>
  <c r="U1217" i="4"/>
  <c r="U1176" i="4"/>
  <c r="U894" i="4"/>
  <c r="U565" i="4"/>
  <c r="U4987" i="4"/>
  <c r="U4403" i="4"/>
  <c r="U4289" i="4"/>
  <c r="U4081" i="4"/>
  <c r="U549" i="4"/>
  <c r="U106" i="4"/>
  <c r="U4963" i="4"/>
  <c r="U4945" i="4"/>
  <c r="U4837" i="4"/>
  <c r="U4434" i="4"/>
  <c r="U4283" i="4"/>
  <c r="U4299" i="4"/>
  <c r="U4077" i="4"/>
  <c r="U3355" i="4"/>
  <c r="U2143" i="4"/>
  <c r="U1860" i="4"/>
  <c r="U1795" i="4"/>
  <c r="U1309" i="4"/>
  <c r="U1245" i="4"/>
  <c r="U910" i="4"/>
  <c r="U4967" i="4"/>
  <c r="U4446" i="4"/>
  <c r="U3500" i="4"/>
  <c r="U454" i="4"/>
  <c r="U483" i="4"/>
  <c r="U96" i="4"/>
  <c r="U4977" i="4"/>
  <c r="U4774" i="4"/>
  <c r="U4621" i="4"/>
  <c r="U3813" i="4"/>
  <c r="U3439" i="4"/>
  <c r="U3230" i="4"/>
  <c r="U3050" i="4"/>
  <c r="U2877" i="4"/>
  <c r="U2410" i="4"/>
  <c r="U1738" i="4"/>
  <c r="U1839" i="4"/>
  <c r="U1624" i="4"/>
  <c r="U1824" i="4"/>
  <c r="U1571" i="4"/>
  <c r="U1126" i="4"/>
  <c r="U1062" i="4"/>
  <c r="U998" i="4"/>
  <c r="U31" i="4"/>
  <c r="U162" i="4"/>
  <c r="U155" i="4"/>
  <c r="U899" i="4"/>
  <c r="U215" i="4"/>
  <c r="U89" i="4"/>
  <c r="U210" i="4"/>
  <c r="U139" i="4"/>
  <c r="U2446" i="4"/>
  <c r="U2214" i="4"/>
  <c r="U1678" i="4"/>
  <c r="U1832" i="4"/>
  <c r="U40" i="4"/>
  <c r="U4983" i="4"/>
  <c r="U4840" i="4"/>
  <c r="U4770" i="4"/>
  <c r="U4776" i="4"/>
  <c r="U4772" i="4"/>
  <c r="U4617" i="4"/>
  <c r="U4585" i="4"/>
  <c r="U4639" i="4"/>
  <c r="U4631" i="4"/>
  <c r="U4462" i="4"/>
  <c r="U4430" i="4"/>
  <c r="U4237" i="4"/>
  <c r="U4049" i="4"/>
  <c r="U3924" i="4"/>
  <c r="U4045" i="4"/>
  <c r="U3869" i="4"/>
  <c r="U3677" i="4"/>
  <c r="U3681" i="4"/>
  <c r="U3557" i="4"/>
  <c r="U3435" i="4"/>
  <c r="U3302" i="4"/>
  <c r="U3227" i="4"/>
  <c r="U3231" i="4"/>
  <c r="U2959" i="4"/>
  <c r="U2895" i="4"/>
  <c r="U2905" i="4"/>
  <c r="U2869" i="4"/>
  <c r="U2470" i="4"/>
  <c r="U2406" i="4"/>
  <c r="U2342" i="4"/>
  <c r="U2278" i="4"/>
  <c r="U2220" i="4"/>
  <c r="U2156" i="4"/>
  <c r="U2222" i="4"/>
  <c r="U2183" i="4"/>
  <c r="U1734" i="4"/>
  <c r="U1670" i="4"/>
  <c r="U1831" i="4"/>
  <c r="U1620" i="4"/>
  <c r="U1816" i="4"/>
  <c r="U1265" i="4"/>
  <c r="U1201" i="4"/>
  <c r="U1122" i="4"/>
  <c r="U1058" i="4"/>
  <c r="U994" i="4"/>
  <c r="U890" i="4"/>
  <c r="U567" i="4"/>
  <c r="U26" i="4"/>
  <c r="U154" i="4"/>
  <c r="U147" i="4"/>
  <c r="U3278" i="4"/>
  <c r="U2478" i="4"/>
  <c r="U1774" i="4"/>
  <c r="U582" i="4"/>
  <c r="U166" i="4"/>
  <c r="U4950" i="4"/>
  <c r="U4949" i="4"/>
  <c r="U4875" i="4"/>
  <c r="U4833" i="4"/>
  <c r="U4792" i="4"/>
  <c r="U4766" i="4"/>
  <c r="U4760" i="4"/>
  <c r="U4613" i="4"/>
  <c r="U4623" i="4"/>
  <c r="U4458" i="4"/>
  <c r="U4244" i="4"/>
  <c r="U4072" i="4"/>
  <c r="U4043" i="4"/>
  <c r="U4037" i="4"/>
  <c r="U4085" i="4"/>
  <c r="U4029" i="4"/>
  <c r="U4065" i="4"/>
  <c r="U3912" i="4"/>
  <c r="U3865" i="4"/>
  <c r="U3669" i="4"/>
  <c r="U3673" i="4"/>
  <c r="U3553" i="4"/>
  <c r="U3431" i="4"/>
  <c r="U3660" i="4"/>
  <c r="U3333" i="4"/>
  <c r="U3298" i="4"/>
  <c r="U3369" i="4"/>
  <c r="U3223" i="4"/>
  <c r="U3228" i="4"/>
  <c r="U3226" i="4"/>
  <c r="U2955" i="4"/>
  <c r="U2891" i="4"/>
  <c r="U2889" i="4"/>
  <c r="U2861" i="4"/>
  <c r="U2466" i="4"/>
  <c r="U2402" i="4"/>
  <c r="U2338" i="4"/>
  <c r="U2274" i="4"/>
  <c r="U2216" i="4"/>
  <c r="U2152" i="4"/>
  <c r="U2179" i="4"/>
  <c r="U2206" i="4"/>
  <c r="U1951" i="4"/>
  <c r="U1812" i="4"/>
  <c r="U1730" i="4"/>
  <c r="U1666" i="4"/>
  <c r="U1823" i="4"/>
  <c r="U1616" i="4"/>
  <c r="U1118" i="4"/>
  <c r="U1054" i="4"/>
  <c r="U990" i="4"/>
  <c r="U1208" i="4"/>
  <c r="U203" i="4"/>
  <c r="U3845" i="4"/>
  <c r="U3188" i="4"/>
  <c r="U2999" i="4"/>
  <c r="U4801" i="4"/>
  <c r="U4602" i="4"/>
  <c r="U4241" i="4"/>
  <c r="U3873" i="4"/>
  <c r="U3685" i="4"/>
  <c r="U3689" i="4"/>
  <c r="U3187" i="4"/>
  <c r="U2963" i="4"/>
  <c r="U2346" i="4"/>
  <c r="U2160" i="4"/>
  <c r="U1819" i="4"/>
  <c r="U1674" i="4"/>
  <c r="U2175" i="4"/>
  <c r="U4429" i="4"/>
  <c r="U4088" i="4"/>
  <c r="U4068" i="4"/>
  <c r="U3561" i="4"/>
  <c r="U3628" i="4"/>
  <c r="U3668" i="4"/>
  <c r="U3306" i="4"/>
  <c r="U3234" i="4"/>
  <c r="U2899" i="4"/>
  <c r="U2848" i="4"/>
  <c r="U2474" i="4"/>
  <c r="U2282" i="4"/>
  <c r="U2224" i="4"/>
  <c r="U1610" i="4"/>
  <c r="U32" i="4"/>
  <c r="U4719" i="4"/>
  <c r="U4510" i="4"/>
  <c r="U4366" i="4"/>
  <c r="U4205" i="4"/>
  <c r="U4093" i="4"/>
  <c r="U4101" i="4"/>
  <c r="U3882" i="4"/>
  <c r="U3811" i="4"/>
  <c r="U3597" i="4"/>
  <c r="U3351" i="4"/>
  <c r="U2763" i="4"/>
  <c r="U2716" i="4"/>
  <c r="U2359" i="4"/>
  <c r="U1995" i="4"/>
  <c r="U1852" i="4"/>
  <c r="U1724" i="4"/>
  <c r="U1232" i="4"/>
  <c r="U858" i="4"/>
  <c r="U4890" i="4"/>
  <c r="U4891" i="4"/>
  <c r="U4795" i="4"/>
  <c r="U4845" i="4"/>
  <c r="U4747" i="4"/>
  <c r="U4723" i="4"/>
  <c r="U4656" i="4"/>
  <c r="U4576" i="4"/>
  <c r="U4812" i="4"/>
  <c r="U4548" i="4"/>
  <c r="U4518" i="4"/>
  <c r="U4524" i="4"/>
  <c r="U4471" i="4"/>
  <c r="U4454" i="4"/>
  <c r="U4414" i="4"/>
  <c r="U4374" i="4"/>
  <c r="U4351" i="4"/>
  <c r="U4164" i="4"/>
  <c r="U4213" i="4"/>
  <c r="U4149" i="4"/>
  <c r="U4097" i="4"/>
  <c r="U4032" i="4"/>
  <c r="U3952" i="4"/>
  <c r="U3928" i="4"/>
  <c r="U3858" i="4"/>
  <c r="U3920" i="4"/>
  <c r="U3851" i="4"/>
  <c r="U3756" i="4"/>
  <c r="U3757" i="4"/>
  <c r="U3831" i="4"/>
  <c r="U3572" i="4"/>
  <c r="U3573" i="4"/>
  <c r="U3693" i="4"/>
  <c r="U3480" i="4"/>
  <c r="U3473" i="4"/>
  <c r="U3440" i="4"/>
  <c r="U3488" i="4"/>
  <c r="U3457" i="4"/>
  <c r="U3315" i="4"/>
  <c r="U3312" i="4"/>
  <c r="U3141" i="4"/>
  <c r="U3077" i="4"/>
  <c r="U3126" i="4"/>
  <c r="U3065" i="4"/>
  <c r="U2956" i="4"/>
  <c r="U3021" i="4"/>
  <c r="U3010" i="4"/>
  <c r="U2917" i="4"/>
  <c r="U2803" i="4"/>
  <c r="U2739" i="4"/>
  <c r="U2675" i="4"/>
  <c r="U2611" i="4"/>
  <c r="U2547" i="4"/>
  <c r="U2953" i="4"/>
  <c r="U2788" i="4"/>
  <c r="U2724" i="4"/>
  <c r="U2660" i="4"/>
  <c r="U2596" i="4"/>
  <c r="U2532" i="4"/>
  <c r="U2893" i="4"/>
  <c r="U2856" i="4"/>
  <c r="U2382" i="4"/>
  <c r="U1130" i="4"/>
  <c r="U4952" i="4"/>
  <c r="U4882" i="4"/>
  <c r="U4803" i="4"/>
  <c r="U4730" i="4"/>
  <c r="U4748" i="4"/>
  <c r="U4768" i="4"/>
  <c r="U4641" i="4"/>
  <c r="U4756" i="4"/>
  <c r="U4615" i="4"/>
  <c r="U4318" i="4"/>
  <c r="U4226" i="4"/>
  <c r="U4007" i="4"/>
  <c r="U4084" i="4"/>
  <c r="U4076" i="4"/>
  <c r="U3893" i="4"/>
  <c r="U3822" i="4"/>
  <c r="U3700" i="4"/>
  <c r="U3829" i="4"/>
  <c r="U3664" i="4"/>
  <c r="U3517" i="4"/>
  <c r="U3493" i="4"/>
  <c r="U3459" i="4"/>
  <c r="U3395" i="4"/>
  <c r="U3505" i="4"/>
  <c r="U3373" i="4"/>
  <c r="U3326" i="4"/>
  <c r="U3262" i="4"/>
  <c r="U3208" i="4"/>
  <c r="U3240" i="4"/>
  <c r="U3238" i="4"/>
  <c r="U3034" i="4"/>
  <c r="U2983" i="4"/>
  <c r="U2919" i="4"/>
  <c r="U3030" i="4"/>
  <c r="U2897" i="4"/>
  <c r="U2430" i="4"/>
  <c r="U2366" i="4"/>
  <c r="U2302" i="4"/>
  <c r="U2238" i="4"/>
  <c r="U2244" i="4"/>
  <c r="U2180" i="4"/>
  <c r="U2195" i="4"/>
  <c r="U2187" i="4"/>
  <c r="U1859" i="4"/>
  <c r="U1758" i="4"/>
  <c r="U1694" i="4"/>
  <c r="U1630" i="4"/>
  <c r="U1879" i="4"/>
  <c r="U1864" i="4"/>
  <c r="U1225" i="4"/>
  <c r="U1146" i="4"/>
  <c r="U1082" i="4"/>
  <c r="U1018" i="4"/>
  <c r="U954" i="4"/>
  <c r="U134" i="4"/>
  <c r="U143" i="4"/>
  <c r="U202" i="4"/>
  <c r="U195" i="4"/>
  <c r="U190" i="4"/>
  <c r="U199" i="4"/>
  <c r="U12" i="4"/>
  <c r="U194" i="4"/>
  <c r="U187" i="4"/>
  <c r="U4619" i="4"/>
  <c r="U4334" i="4"/>
  <c r="U3633" i="4"/>
  <c r="U3310" i="4"/>
  <c r="U3170" i="4"/>
  <c r="U2196" i="4"/>
  <c r="U1710" i="4"/>
  <c r="U2219" i="4"/>
  <c r="U4928" i="4"/>
  <c r="U4758" i="4"/>
  <c r="U4652" i="4"/>
  <c r="U4398" i="4"/>
  <c r="U4272" i="4"/>
  <c r="U4310" i="4"/>
  <c r="U4229" i="4"/>
  <c r="U4225" i="4"/>
  <c r="U4035" i="4"/>
  <c r="U4005" i="4"/>
  <c r="U4025" i="4"/>
  <c r="U3997" i="4"/>
  <c r="U4033" i="4"/>
  <c r="U3857" i="4"/>
  <c r="U3830" i="4"/>
  <c r="U3653" i="4"/>
  <c r="U3657" i="4"/>
  <c r="U3545" i="4"/>
  <c r="U3423" i="4"/>
  <c r="U3636" i="4"/>
  <c r="U3290" i="4"/>
  <c r="U3377" i="4"/>
  <c r="U3357" i="4"/>
  <c r="U3207" i="4"/>
  <c r="U3212" i="4"/>
  <c r="U3182" i="4"/>
  <c r="U3041" i="4"/>
  <c r="U2947" i="4"/>
  <c r="U2883" i="4"/>
  <c r="U2845" i="4"/>
  <c r="U2901" i="4"/>
  <c r="U2458" i="4"/>
  <c r="U2394" i="4"/>
  <c r="U2330" i="4"/>
  <c r="U2266" i="4"/>
  <c r="U2208" i="4"/>
  <c r="U2223" i="4"/>
  <c r="U2211" i="4"/>
  <c r="U1943" i="4"/>
  <c r="U2151" i="4"/>
  <c r="U1791" i="4"/>
  <c r="U1915" i="4"/>
  <c r="U1722" i="4"/>
  <c r="U1658" i="4"/>
  <c r="U1807" i="4"/>
  <c r="U1204" i="4"/>
  <c r="U1110" i="4"/>
  <c r="U1046" i="4"/>
  <c r="U982" i="4"/>
  <c r="U874" i="4"/>
  <c r="U984" i="4"/>
  <c r="U47" i="4"/>
  <c r="U130" i="4"/>
  <c r="U3819" i="4"/>
  <c r="U3017" i="4"/>
  <c r="U2318" i="4"/>
  <c r="U1742" i="4"/>
  <c r="U1896" i="4"/>
  <c r="U1098" i="4"/>
  <c r="U4954" i="4"/>
  <c r="U4925" i="4"/>
  <c r="U4912" i="4"/>
  <c r="U4817" i="4"/>
  <c r="U4754" i="4"/>
  <c r="U4727" i="4"/>
  <c r="U4442" i="4"/>
  <c r="U4463" i="4"/>
  <c r="U4391" i="4"/>
  <c r="U4268" i="4"/>
  <c r="U4290" i="4"/>
  <c r="U4298" i="4"/>
  <c r="U4031" i="4"/>
  <c r="U3989" i="4"/>
  <c r="U4009" i="4"/>
  <c r="U3977" i="4"/>
  <c r="U4017" i="4"/>
  <c r="U3853" i="4"/>
  <c r="U3645" i="4"/>
  <c r="U3649" i="4"/>
  <c r="U3541" i="4"/>
  <c r="U3684" i="4"/>
  <c r="U3419" i="4"/>
  <c r="U3361" i="4"/>
  <c r="U3286" i="4"/>
  <c r="U3343" i="4"/>
  <c r="U3199" i="4"/>
  <c r="U3204" i="4"/>
  <c r="U3033" i="4"/>
  <c r="U2943" i="4"/>
  <c r="U2876" i="4"/>
  <c r="U2500" i="4"/>
  <c r="U2885" i="4"/>
  <c r="U2454" i="4"/>
  <c r="U2390" i="4"/>
  <c r="U2326" i="4"/>
  <c r="U2262" i="4"/>
  <c r="U2204" i="4"/>
  <c r="U2207" i="4"/>
  <c r="U2171" i="4"/>
  <c r="U1939" i="4"/>
  <c r="U1907" i="4"/>
  <c r="U1718" i="4"/>
  <c r="U1654" i="4"/>
  <c r="U1912" i="4"/>
  <c r="U1595" i="4"/>
  <c r="U1599" i="4"/>
  <c r="U1249" i="4"/>
  <c r="U1185" i="4"/>
  <c r="U1196" i="4"/>
  <c r="U1106" i="4"/>
  <c r="U1042" i="4"/>
  <c r="U978" i="4"/>
  <c r="U1603" i="4"/>
  <c r="U1200" i="4"/>
  <c r="U535" i="4"/>
  <c r="U182" i="4"/>
  <c r="U73" i="4"/>
  <c r="U191" i="4"/>
  <c r="U8" i="4"/>
  <c r="U4991" i="4"/>
  <c r="U4778" i="4"/>
  <c r="U4625" i="4"/>
  <c r="U4260" i="4"/>
  <c r="U4092" i="4"/>
  <c r="U4023" i="4"/>
  <c r="U3985" i="4"/>
  <c r="U3246" i="4"/>
  <c r="U2350" i="4"/>
  <c r="U1891" i="4"/>
  <c r="U1162" i="4"/>
  <c r="U4629" i="4"/>
  <c r="U4635" i="4"/>
  <c r="U4532" i="4"/>
  <c r="U4589" i="4"/>
  <c r="U4314" i="4"/>
  <c r="U4249" i="4"/>
  <c r="U4096" i="4"/>
  <c r="U3995" i="4"/>
  <c r="U3881" i="4"/>
  <c r="U3815" i="4"/>
  <c r="U3818" i="4"/>
  <c r="U3827" i="4"/>
  <c r="U3640" i="4"/>
  <c r="U3477" i="4"/>
  <c r="U3447" i="4"/>
  <c r="U3389" i="4"/>
  <c r="U3314" i="4"/>
  <c r="U3250" i="4"/>
  <c r="U3203" i="4"/>
  <c r="U3058" i="4"/>
  <c r="U2971" i="4"/>
  <c r="U2907" i="4"/>
  <c r="U3037" i="4"/>
  <c r="U2909" i="4"/>
  <c r="U2864" i="4"/>
  <c r="U2482" i="4"/>
  <c r="U2418" i="4"/>
  <c r="U2354" i="4"/>
  <c r="U2290" i="4"/>
  <c r="U2232" i="4"/>
  <c r="U2168" i="4"/>
  <c r="U2218" i="4"/>
  <c r="U2199" i="4"/>
  <c r="U2163" i="4"/>
  <c r="U2155" i="4"/>
  <c r="U1835" i="4"/>
  <c r="U1746" i="4"/>
  <c r="U1682" i="4"/>
  <c r="U1618" i="4"/>
  <c r="U1855" i="4"/>
  <c r="U1840" i="4"/>
  <c r="U1534" i="4"/>
  <c r="U1213" i="4"/>
  <c r="U1514" i="4"/>
  <c r="U3244" i="4"/>
  <c r="U3195" i="4"/>
  <c r="U1646" i="4"/>
  <c r="U1911" i="4"/>
  <c r="U970" i="4"/>
  <c r="U1180" i="4"/>
  <c r="U942" i="4"/>
  <c r="U976" i="4"/>
  <c r="U836" i="4"/>
  <c r="U772" i="4"/>
  <c r="U708" i="4"/>
  <c r="U644" i="4"/>
  <c r="U580" i="4"/>
  <c r="U960" i="4"/>
  <c r="U545" i="4"/>
  <c r="U501" i="4"/>
  <c r="U437" i="4"/>
  <c r="U373" i="4"/>
  <c r="U309" i="4"/>
  <c r="U245" i="4"/>
  <c r="U574" i="4"/>
  <c r="U576" i="4"/>
  <c r="U562" i="4"/>
  <c r="U555" i="4"/>
  <c r="U121" i="4"/>
  <c r="U153" i="4"/>
  <c r="U4990" i="4"/>
  <c r="U4469" i="4"/>
  <c r="U4345" i="4"/>
  <c r="U3929" i="4"/>
  <c r="U3779" i="4"/>
  <c r="U4742" i="4"/>
  <c r="U4611" i="4"/>
  <c r="U4586" i="4"/>
  <c r="U4330" i="4"/>
  <c r="U4281" i="4"/>
  <c r="U4256" i="4"/>
  <c r="U4019" i="4"/>
  <c r="U3841" i="4"/>
  <c r="U3688" i="4"/>
  <c r="U3529" i="4"/>
  <c r="U3509" i="4"/>
  <c r="U3407" i="4"/>
  <c r="U3652" i="4"/>
  <c r="U3274" i="4"/>
  <c r="U3236" i="4"/>
  <c r="U2995" i="4"/>
  <c r="U2931" i="4"/>
  <c r="U2852" i="4"/>
  <c r="U2857" i="4"/>
  <c r="U2442" i="4"/>
  <c r="U2378" i="4"/>
  <c r="U2314" i="4"/>
  <c r="U2250" i="4"/>
  <c r="U2192" i="4"/>
  <c r="U2167" i="4"/>
  <c r="U1927" i="4"/>
  <c r="U2198" i="4"/>
  <c r="U1883" i="4"/>
  <c r="U1770" i="4"/>
  <c r="U1706" i="4"/>
  <c r="U1642" i="4"/>
  <c r="U1903" i="4"/>
  <c r="U1888" i="4"/>
  <c r="U1591" i="4"/>
  <c r="U1158" i="4"/>
  <c r="U1094" i="4"/>
  <c r="U1030" i="4"/>
  <c r="U966" i="4"/>
  <c r="U158" i="4"/>
  <c r="U167" i="4"/>
  <c r="U206" i="4"/>
  <c r="U151" i="4"/>
  <c r="U20" i="4"/>
  <c r="U3877" i="4"/>
  <c r="U3443" i="4"/>
  <c r="U2903" i="4"/>
  <c r="U2254" i="4"/>
  <c r="U1209" i="4"/>
  <c r="U1002" i="4"/>
  <c r="U4960" i="4"/>
  <c r="U4932" i="4"/>
  <c r="U4824" i="4"/>
  <c r="U4738" i="4"/>
  <c r="U4780" i="4"/>
  <c r="U4536" i="4"/>
  <c r="U4326" i="4"/>
  <c r="U4295" i="4"/>
  <c r="U4236" i="4"/>
  <c r="U4015" i="4"/>
  <c r="U3901" i="4"/>
  <c r="U3837" i="4"/>
  <c r="U3680" i="4"/>
  <c r="U3525" i="4"/>
  <c r="U3403" i="4"/>
  <c r="U3468" i="4"/>
  <c r="U3331" i="4"/>
  <c r="U3270" i="4"/>
  <c r="U3224" i="4"/>
  <c r="U3049" i="4"/>
  <c r="U2991" i="4"/>
  <c r="U2927" i="4"/>
  <c r="U3046" i="4"/>
  <c r="U2844" i="4"/>
  <c r="U2849" i="4"/>
  <c r="U2438" i="4"/>
  <c r="U2374" i="4"/>
  <c r="U2310" i="4"/>
  <c r="U2246" i="4"/>
  <c r="U2188" i="4"/>
  <c r="U2115" i="4"/>
  <c r="U2159" i="4"/>
  <c r="U1923" i="4"/>
  <c r="U2226" i="4"/>
  <c r="U1875" i="4"/>
  <c r="U1766" i="4"/>
  <c r="U1702" i="4"/>
  <c r="U1638" i="4"/>
  <c r="U1895" i="4"/>
  <c r="U1880" i="4"/>
  <c r="U1575" i="4"/>
  <c r="U1297" i="4"/>
  <c r="U1154" i="4"/>
  <c r="U1090" i="4"/>
  <c r="U1026" i="4"/>
  <c r="U962" i="4"/>
  <c r="U898" i="4"/>
  <c r="U980" i="4"/>
  <c r="U150" i="4"/>
  <c r="U159" i="4"/>
  <c r="U211" i="4"/>
  <c r="U3385" i="4"/>
  <c r="U3029" i="4"/>
  <c r="U2860" i="4"/>
  <c r="U2202" i="4"/>
  <c r="U1607" i="4"/>
  <c r="U1034" i="4"/>
  <c r="U4956" i="4"/>
  <c r="U4734" i="4"/>
  <c r="U4764" i="4"/>
  <c r="U4672" i="4"/>
  <c r="U4533" i="4"/>
  <c r="U4322" i="4"/>
  <c r="U4233" i="4"/>
  <c r="U4051" i="4"/>
  <c r="U4011" i="4"/>
  <c r="U3916" i="4"/>
  <c r="U3897" i="4"/>
  <c r="U3833" i="4"/>
  <c r="U3672" i="4"/>
  <c r="U3521" i="4"/>
  <c r="U3463" i="4"/>
  <c r="U3399" i="4"/>
  <c r="U3266" i="4"/>
  <c r="U3216" i="4"/>
  <c r="U3243" i="4"/>
  <c r="U3042" i="4"/>
  <c r="U2987" i="4"/>
  <c r="U2923" i="4"/>
  <c r="U3038" i="4"/>
  <c r="U2841" i="4"/>
  <c r="U2434" i="4"/>
  <c r="U2370" i="4"/>
  <c r="U2306" i="4"/>
  <c r="U2242" i="4"/>
  <c r="U2184" i="4"/>
  <c r="U2147" i="4"/>
  <c r="U1919" i="4"/>
  <c r="U2210" i="4"/>
  <c r="U1867" i="4"/>
  <c r="U1762" i="4"/>
  <c r="U1698" i="4"/>
  <c r="U1634" i="4"/>
  <c r="U1887" i="4"/>
  <c r="U1872" i="4"/>
  <c r="U1546" i="4"/>
  <c r="U1150" i="4"/>
  <c r="U1086" i="4"/>
  <c r="U1022" i="4"/>
  <c r="U958" i="4"/>
  <c r="U1587" i="4"/>
  <c r="U142" i="4"/>
  <c r="U146" i="4"/>
  <c r="U1827" i="4"/>
  <c r="U163" i="4"/>
  <c r="U4924" i="4"/>
  <c r="U4762" i="4"/>
  <c r="U4744" i="4"/>
  <c r="U4711" i="4"/>
  <c r="U4609" i="4"/>
  <c r="U4607" i="4"/>
  <c r="U4655" i="4"/>
  <c r="U4474" i="4"/>
  <c r="U4382" i="4"/>
  <c r="U4234" i="4"/>
  <c r="U4252" i="4"/>
  <c r="U4039" i="4"/>
  <c r="U4021" i="4"/>
  <c r="U4041" i="4"/>
  <c r="U4013" i="4"/>
  <c r="U3981" i="4"/>
  <c r="U3861" i="4"/>
  <c r="U3936" i="4"/>
  <c r="U3661" i="4"/>
  <c r="U3665" i="4"/>
  <c r="U3549" i="4"/>
  <c r="U3427" i="4"/>
  <c r="U3294" i="4"/>
  <c r="U3365" i="4"/>
  <c r="U3215" i="4"/>
  <c r="U3220" i="4"/>
  <c r="U2951" i="4"/>
  <c r="U2887" i="4"/>
  <c r="U2853" i="4"/>
  <c r="U2462" i="4"/>
  <c r="U2398" i="4"/>
  <c r="U2334" i="4"/>
  <c r="U2270" i="4"/>
  <c r="U2212" i="4"/>
  <c r="U2148" i="4"/>
  <c r="U2227" i="4"/>
  <c r="U1947" i="4"/>
  <c r="U1726" i="4"/>
  <c r="U1662" i="4"/>
  <c r="U2203" i="4"/>
  <c r="U1815" i="4"/>
  <c r="U1612" i="4"/>
  <c r="U1803" i="4"/>
  <c r="U1193" i="4"/>
  <c r="U1114" i="4"/>
  <c r="U1050" i="4"/>
  <c r="U986" i="4"/>
  <c r="U551" i="4"/>
  <c r="U198" i="4"/>
  <c r="U207" i="4"/>
  <c r="U16" i="4"/>
  <c r="U138" i="4"/>
  <c r="U131" i="4"/>
  <c r="U578" i="4"/>
  <c r="U135" i="4"/>
  <c r="U62" i="4"/>
  <c r="U4841" i="4"/>
  <c r="U2935" i="4"/>
  <c r="U2865" i="4"/>
  <c r="U2286" i="4"/>
  <c r="U1931" i="4"/>
  <c r="U1066" i="4"/>
  <c r="U4975" i="4"/>
  <c r="U4799" i="4"/>
  <c r="U4808" i="4"/>
  <c r="U4752" i="4"/>
  <c r="U4637" i="4"/>
  <c r="U4740" i="4"/>
  <c r="U4470" i="4"/>
  <c r="U4466" i="4"/>
  <c r="U4541" i="4"/>
  <c r="U4003" i="4"/>
  <c r="U4240" i="4"/>
  <c r="U3889" i="4"/>
  <c r="U3814" i="4"/>
  <c r="U3696" i="4"/>
  <c r="U3656" i="4"/>
  <c r="U3513" i="4"/>
  <c r="U3455" i="4"/>
  <c r="U3391" i="4"/>
  <c r="U3397" i="4"/>
  <c r="U3322" i="4"/>
  <c r="U3258" i="4"/>
  <c r="U3200" i="4"/>
  <c r="U3219" i="4"/>
  <c r="U3066" i="4"/>
  <c r="U3235" i="4"/>
  <c r="U2979" i="4"/>
  <c r="U2915" i="4"/>
  <c r="U2881" i="4"/>
  <c r="U2490" i="4"/>
  <c r="U2426" i="4"/>
  <c r="U2362" i="4"/>
  <c r="U2298" i="4"/>
  <c r="U2234" i="4"/>
  <c r="U2240" i="4"/>
  <c r="U2176" i="4"/>
  <c r="U2231" i="4"/>
  <c r="U1811" i="4"/>
  <c r="U1851" i="4"/>
  <c r="U1754" i="4"/>
  <c r="U1690" i="4"/>
  <c r="U1626" i="4"/>
  <c r="U1871" i="4"/>
  <c r="U1856" i="4"/>
  <c r="U1142" i="4"/>
  <c r="U1078" i="4"/>
  <c r="U1014" i="4"/>
  <c r="U950" i="4"/>
  <c r="U126" i="4"/>
  <c r="U4294" i="4"/>
  <c r="U3692" i="4"/>
  <c r="U3644" i="4"/>
  <c r="U3054" i="4"/>
  <c r="U2967" i="4"/>
  <c r="U2164" i="4"/>
  <c r="U1567" i="4"/>
  <c r="U170" i="4"/>
  <c r="U4836" i="4"/>
  <c r="U4736" i="4"/>
  <c r="U4633" i="4"/>
  <c r="U4660" i="4"/>
  <c r="U4302" i="4"/>
  <c r="U4253" i="4"/>
  <c r="U4307" i="4"/>
  <c r="U4100" i="4"/>
  <c r="U4080" i="4"/>
  <c r="U3999" i="4"/>
  <c r="U4073" i="4"/>
  <c r="U3885" i="4"/>
  <c r="U3823" i="4"/>
  <c r="U3826" i="4"/>
  <c r="U3648" i="4"/>
  <c r="U3508" i="4"/>
  <c r="U3451" i="4"/>
  <c r="U3387" i="4"/>
  <c r="U3393" i="4"/>
  <c r="U3360" i="4"/>
  <c r="U3318" i="4"/>
  <c r="U3254" i="4"/>
  <c r="U3364" i="4"/>
  <c r="U3248" i="4"/>
  <c r="U3192" i="4"/>
  <c r="U3211" i="4"/>
  <c r="U3062" i="4"/>
  <c r="U3232" i="4"/>
  <c r="U2975" i="4"/>
  <c r="U2911" i="4"/>
  <c r="U3045" i="4"/>
  <c r="U2872" i="4"/>
  <c r="U2486" i="4"/>
  <c r="U2422" i="4"/>
  <c r="U2358" i="4"/>
  <c r="U2294" i="4"/>
  <c r="U2236" i="4"/>
  <c r="U2172" i="4"/>
  <c r="U2215" i="4"/>
  <c r="U1843" i="4"/>
  <c r="U1750" i="4"/>
  <c r="U1686" i="4"/>
  <c r="U1622" i="4"/>
  <c r="U1863" i="4"/>
  <c r="U1848" i="4"/>
  <c r="U1281" i="4"/>
  <c r="U1138" i="4"/>
  <c r="U1074" i="4"/>
  <c r="U1010" i="4"/>
  <c r="U946" i="4"/>
  <c r="U127" i="4"/>
  <c r="U186" i="4"/>
  <c r="U179" i="4"/>
  <c r="U4306" i="4"/>
  <c r="U3533" i="4"/>
  <c r="U3381" i="4"/>
  <c r="U2228" i="4"/>
  <c r="U1614" i="4"/>
  <c r="U1847" i="4"/>
  <c r="U1559" i="4"/>
  <c r="U919" i="4"/>
  <c r="U868" i="4"/>
  <c r="U4908" i="4"/>
  <c r="U4948" i="4"/>
  <c r="U4750" i="4"/>
  <c r="U4715" i="4"/>
  <c r="U4643" i="4"/>
  <c r="U4338" i="4"/>
  <c r="U4264" i="4"/>
  <c r="U4248" i="4"/>
  <c r="U4027" i="4"/>
  <c r="U3993" i="4"/>
  <c r="U4001" i="4"/>
  <c r="U3849" i="4"/>
  <c r="U3637" i="4"/>
  <c r="U3641" i="4"/>
  <c r="U3537" i="4"/>
  <c r="U3676" i="4"/>
  <c r="U3415" i="4"/>
  <c r="U3484" i="4"/>
  <c r="U3282" i="4"/>
  <c r="U3191" i="4"/>
  <c r="U3242" i="4"/>
  <c r="U3196" i="4"/>
  <c r="U3003" i="4"/>
  <c r="U2939" i="4"/>
  <c r="U2868" i="4"/>
  <c r="U2873" i="4"/>
  <c r="U2450" i="4"/>
  <c r="U2386" i="4"/>
  <c r="U2322" i="4"/>
  <c r="U2258" i="4"/>
  <c r="U2200" i="4"/>
  <c r="U2191" i="4"/>
  <c r="U1935" i="4"/>
  <c r="U2230" i="4"/>
  <c r="U1899" i="4"/>
  <c r="U1714" i="4"/>
  <c r="U1650" i="4"/>
  <c r="U1904" i="4"/>
  <c r="U1579" i="4"/>
  <c r="U1583" i="4"/>
  <c r="U1102" i="4"/>
  <c r="U1038" i="4"/>
  <c r="U974" i="4"/>
  <c r="U1563" i="4"/>
  <c r="U174" i="4"/>
  <c r="U183" i="4"/>
  <c r="U4" i="4"/>
  <c r="U4909" i="4"/>
  <c r="U4746" i="4"/>
  <c r="U4651" i="4"/>
  <c r="U4230" i="4"/>
  <c r="U3991" i="4"/>
  <c r="U3932" i="4"/>
  <c r="U3239" i="4"/>
  <c r="U2414" i="4"/>
  <c r="U2131" i="4"/>
  <c r="U175" i="4"/>
  <c r="U4964" i="4"/>
  <c r="U4923" i="4"/>
  <c r="U4851" i="4"/>
  <c r="U4877" i="4"/>
  <c r="U4827" i="4"/>
  <c r="U4839" i="4"/>
  <c r="U4797" i="4"/>
  <c r="U4707" i="4"/>
  <c r="U4648" i="4"/>
  <c r="U4567" i="4"/>
  <c r="U4509" i="4"/>
  <c r="U4527" i="4"/>
  <c r="U4457" i="4"/>
  <c r="U4373" i="4"/>
  <c r="U4397" i="4"/>
  <c r="U4286" i="4"/>
  <c r="U4219" i="4"/>
  <c r="U4155" i="4"/>
  <c r="U4071" i="4"/>
  <c r="U3955" i="4"/>
  <c r="U3775" i="4"/>
  <c r="U3711" i="4"/>
  <c r="U3699" i="4"/>
  <c r="U3595" i="4"/>
  <c r="U3531" i="4"/>
  <c r="U3483" i="4"/>
  <c r="U3499" i="4"/>
  <c r="U3222" i="4"/>
  <c r="U3104" i="4"/>
  <c r="U3176" i="4"/>
  <c r="U3184" i="4"/>
  <c r="U3028" i="4"/>
  <c r="U2840" i="4"/>
  <c r="U2778" i="4"/>
  <c r="U2714" i="4"/>
  <c r="U2650" i="4"/>
  <c r="U2586" i="4"/>
  <c r="U2522" i="4"/>
  <c r="U2128" i="4"/>
  <c r="U2054" i="4"/>
  <c r="U1990" i="4"/>
  <c r="U2162" i="4"/>
  <c r="U1842" i="4"/>
  <c r="U1886" i="4"/>
  <c r="U1592" i="4"/>
  <c r="U1451" i="4"/>
  <c r="U1387" i="4"/>
  <c r="U1323" i="4"/>
  <c r="U1259" i="4"/>
  <c r="U1543" i="4"/>
  <c r="U1551" i="4"/>
  <c r="U860" i="4"/>
  <c r="U796" i="4"/>
  <c r="U732" i="4"/>
  <c r="U668" i="4"/>
  <c r="U604" i="4"/>
  <c r="U525" i="4"/>
  <c r="U461" i="4"/>
  <c r="U397" i="4"/>
  <c r="U333" i="4"/>
  <c r="U269" i="4"/>
  <c r="U201" i="4"/>
  <c r="U485" i="4"/>
  <c r="U325" i="4"/>
  <c r="U530" i="4"/>
  <c r="U3481" i="4"/>
  <c r="U3345" i="4"/>
  <c r="U2686" i="4"/>
  <c r="U1994" i="4"/>
  <c r="U1850" i="4"/>
  <c r="U1423" i="4"/>
  <c r="U640" i="4"/>
  <c r="U465" i="4"/>
  <c r="U4971" i="4"/>
  <c r="U4927" i="4"/>
  <c r="U4847" i="4"/>
  <c r="U4811" i="4"/>
  <c r="U4823" i="4"/>
  <c r="U4563" i="4"/>
  <c r="U4505" i="4"/>
  <c r="U4441" i="4"/>
  <c r="U4369" i="4"/>
  <c r="U4278" i="4"/>
  <c r="U4215" i="4"/>
  <c r="U4151" i="4"/>
  <c r="U4333" i="4"/>
  <c r="U4064" i="4"/>
  <c r="U3951" i="4"/>
  <c r="U3917" i="4"/>
  <c r="U3903" i="4"/>
  <c r="U3771" i="4"/>
  <c r="U3707" i="4"/>
  <c r="U3591" i="4"/>
  <c r="U3527" i="4"/>
  <c r="U3491" i="4"/>
  <c r="U3214" i="4"/>
  <c r="U3164" i="4"/>
  <c r="U3100" i="4"/>
  <c r="U3024" i="4"/>
  <c r="U2838" i="4"/>
  <c r="U2774" i="4"/>
  <c r="U2710" i="4"/>
  <c r="U2646" i="4"/>
  <c r="U2582" i="4"/>
  <c r="U2518" i="4"/>
  <c r="U2141" i="4"/>
  <c r="U2050" i="4"/>
  <c r="U1986" i="4"/>
  <c r="U2124" i="4"/>
  <c r="U1834" i="4"/>
  <c r="U1878" i="4"/>
  <c r="U1588" i="4"/>
  <c r="U1512" i="4"/>
  <c r="U1447" i="4"/>
  <c r="U1383" i="4"/>
  <c r="U1319" i="4"/>
  <c r="U1255" i="4"/>
  <c r="U1547" i="4"/>
  <c r="U1183" i="4"/>
  <c r="U856" i="4"/>
  <c r="U792" i="4"/>
  <c r="U728" i="4"/>
  <c r="U664" i="4"/>
  <c r="U600" i="4"/>
  <c r="U521" i="4"/>
  <c r="U457" i="4"/>
  <c r="U393" i="4"/>
  <c r="U329" i="4"/>
  <c r="U265" i="4"/>
  <c r="U193" i="4"/>
  <c r="U165" i="4"/>
  <c r="U205" i="4"/>
  <c r="U421" i="4"/>
  <c r="U119" i="4"/>
  <c r="U832" i="4"/>
  <c r="U337" i="4"/>
  <c r="U209" i="4"/>
  <c r="X3" i="3" a="1"/>
  <c r="U4968" i="4"/>
  <c r="U4996" i="4"/>
  <c r="U4911" i="4"/>
  <c r="U4881" i="4"/>
  <c r="U4807" i="4"/>
  <c r="U4821" i="4"/>
  <c r="U4714" i="4"/>
  <c r="U4815" i="4"/>
  <c r="U4559" i="4"/>
  <c r="U4646" i="4"/>
  <c r="U4501" i="4"/>
  <c r="U4593" i="4"/>
  <c r="U4365" i="4"/>
  <c r="U4275" i="4"/>
  <c r="U4211" i="4"/>
  <c r="U4147" i="4"/>
  <c r="U3947" i="4"/>
  <c r="U3931" i="4"/>
  <c r="U3957" i="4"/>
  <c r="U3767" i="4"/>
  <c r="U3703" i="4"/>
  <c r="U3587" i="4"/>
  <c r="U3523" i="4"/>
  <c r="U3475" i="4"/>
  <c r="U3206" i="4"/>
  <c r="U3160" i="4"/>
  <c r="U3096" i="4"/>
  <c r="U3014" i="4"/>
  <c r="U2834" i="4"/>
  <c r="U2770" i="4"/>
  <c r="U2706" i="4"/>
  <c r="U2642" i="4"/>
  <c r="U2578" i="4"/>
  <c r="U2514" i="4"/>
  <c r="U2112" i="4"/>
  <c r="U2046" i="4"/>
  <c r="U1982" i="4"/>
  <c r="U2190" i="4"/>
  <c r="U1826" i="4"/>
  <c r="U1870" i="4"/>
  <c r="U1584" i="4"/>
  <c r="U1560" i="4"/>
  <c r="U1507" i="4"/>
  <c r="U1443" i="4"/>
  <c r="U1379" i="4"/>
  <c r="U1315" i="4"/>
  <c r="U1251" i="4"/>
  <c r="U1532" i="4"/>
  <c r="U1540" i="4"/>
  <c r="U1167" i="4"/>
  <c r="U1548" i="4"/>
  <c r="U964" i="4"/>
  <c r="U852" i="4"/>
  <c r="U788" i="4"/>
  <c r="U724" i="4"/>
  <c r="U660" i="4"/>
  <c r="U596" i="4"/>
  <c r="U357" i="4"/>
  <c r="U554" i="4"/>
  <c r="U141" i="4"/>
  <c r="U2590" i="4"/>
  <c r="U1295" i="4"/>
  <c r="U401" i="4"/>
  <c r="U111" i="4"/>
  <c r="U5000" i="4"/>
  <c r="U4986" i="4"/>
  <c r="U4939" i="4"/>
  <c r="U4972" i="4"/>
  <c r="U4871" i="4"/>
  <c r="U4670" i="4"/>
  <c r="U4455" i="4"/>
  <c r="U4417" i="4"/>
  <c r="U4321" i="4"/>
  <c r="U4175" i="4"/>
  <c r="U4111" i="4"/>
  <c r="U4061" i="4"/>
  <c r="U3975" i="4"/>
  <c r="U3795" i="4"/>
  <c r="U3731" i="4"/>
  <c r="U3615" i="4"/>
  <c r="U3551" i="4"/>
  <c r="U3663" i="4"/>
  <c r="U3643" i="4"/>
  <c r="U3691" i="4"/>
  <c r="U3507" i="4"/>
  <c r="U3124" i="4"/>
  <c r="U3060" i="4"/>
  <c r="U3218" i="4"/>
  <c r="U3183" i="4"/>
  <c r="U2875" i="4"/>
  <c r="U2798" i="4"/>
  <c r="U2734" i="4"/>
  <c r="U2670" i="4"/>
  <c r="U2606" i="4"/>
  <c r="U2542" i="4"/>
  <c r="U2074" i="4"/>
  <c r="U2010" i="4"/>
  <c r="U2154" i="4"/>
  <c r="U1802" i="4"/>
  <c r="U1882" i="4"/>
  <c r="U1918" i="4"/>
  <c r="U1946" i="4"/>
  <c r="U1555" i="4"/>
  <c r="U1471" i="4"/>
  <c r="U1407" i="4"/>
  <c r="U1343" i="4"/>
  <c r="U1279" i="4"/>
  <c r="U1215" i="4"/>
  <c r="U1516" i="4"/>
  <c r="U1199" i="4"/>
  <c r="U816" i="4"/>
  <c r="U752" i="4"/>
  <c r="U688" i="4"/>
  <c r="U624" i="4"/>
  <c r="U51" i="4"/>
  <c r="U481" i="4"/>
  <c r="U417" i="4"/>
  <c r="U353" i="4"/>
  <c r="U289" i="4"/>
  <c r="U225" i="4"/>
  <c r="U86" i="4"/>
  <c r="U49" i="4"/>
  <c r="U109" i="4"/>
  <c r="U253" i="4"/>
  <c r="U169" i="4"/>
  <c r="U197" i="4"/>
  <c r="U4401" i="4"/>
  <c r="U4377" i="4"/>
  <c r="U4127" i="4"/>
  <c r="U3959" i="4"/>
  <c r="U3379" i="4"/>
  <c r="U2718" i="4"/>
  <c r="U2058" i="4"/>
  <c r="U1914" i="4"/>
  <c r="U1930" i="4"/>
  <c r="U1455" i="4"/>
  <c r="U672" i="4"/>
  <c r="U529" i="4"/>
  <c r="U5002" i="4"/>
  <c r="U4901" i="4"/>
  <c r="U4879" i="4"/>
  <c r="U4835" i="4"/>
  <c r="U4698" i="4"/>
  <c r="U4724" i="4"/>
  <c r="U4551" i="4"/>
  <c r="U4493" i="4"/>
  <c r="U4531" i="4"/>
  <c r="U4357" i="4"/>
  <c r="U4313" i="4"/>
  <c r="U4203" i="4"/>
  <c r="U4139" i="4"/>
  <c r="U4232" i="4"/>
  <c r="U4228" i="4"/>
  <c r="U3961" i="4"/>
  <c r="U3933" i="4"/>
  <c r="U3759" i="4"/>
  <c r="U3579" i="4"/>
  <c r="U3515" i="4"/>
  <c r="U3353" i="4"/>
  <c r="U3190" i="4"/>
  <c r="U3152" i="4"/>
  <c r="U3088" i="4"/>
  <c r="U3016" i="4"/>
  <c r="U3022" i="4"/>
  <c r="U2826" i="4"/>
  <c r="U2762" i="4"/>
  <c r="U2698" i="4"/>
  <c r="U2634" i="4"/>
  <c r="U2570" i="4"/>
  <c r="U2506" i="4"/>
  <c r="U2102" i="4"/>
  <c r="U2038" i="4"/>
  <c r="U1974" i="4"/>
  <c r="U1854" i="4"/>
  <c r="U1576" i="4"/>
  <c r="U1499" i="4"/>
  <c r="U1435" i="4"/>
  <c r="U1371" i="4"/>
  <c r="U1307" i="4"/>
  <c r="U1243" i="4"/>
  <c r="U1511" i="4"/>
  <c r="U1519" i="4"/>
  <c r="U1195" i="4"/>
  <c r="U936" i="4"/>
  <c r="U844" i="4"/>
  <c r="U780" i="4"/>
  <c r="U716" i="4"/>
  <c r="U652" i="4"/>
  <c r="U588" i="4"/>
  <c r="U940" i="4"/>
  <c r="U561" i="4"/>
  <c r="U509" i="4"/>
  <c r="U445" i="4"/>
  <c r="U381" i="4"/>
  <c r="U317" i="4"/>
  <c r="U221" i="4"/>
  <c r="U538" i="4"/>
  <c r="U37" i="4"/>
  <c r="U4191" i="4"/>
  <c r="U4079" i="4"/>
  <c r="U3180" i="4"/>
  <c r="U2782" i="4"/>
  <c r="U1391" i="4"/>
  <c r="U968" i="4"/>
  <c r="U542" i="4"/>
  <c r="U4998" i="4"/>
  <c r="U4965" i="4"/>
  <c r="U4897" i="4"/>
  <c r="U4805" i="4"/>
  <c r="U4694" i="4"/>
  <c r="U4547" i="4"/>
  <c r="U4489" i="4"/>
  <c r="U4453" i="4"/>
  <c r="U4353" i="4"/>
  <c r="U4393" i="4"/>
  <c r="U4317" i="4"/>
  <c r="U4199" i="4"/>
  <c r="U4135" i="4"/>
  <c r="U4224" i="4"/>
  <c r="U3953" i="4"/>
  <c r="U4056" i="4"/>
  <c r="U3755" i="4"/>
  <c r="U3825" i="4"/>
  <c r="U3575" i="4"/>
  <c r="U3511" i="4"/>
  <c r="U3487" i="4"/>
  <c r="U3148" i="4"/>
  <c r="U3084" i="4"/>
  <c r="U2822" i="4"/>
  <c r="U2758" i="4"/>
  <c r="U2694" i="4"/>
  <c r="U2630" i="4"/>
  <c r="U2566" i="4"/>
  <c r="U2502" i="4"/>
  <c r="U2871" i="4"/>
  <c r="U2109" i="4"/>
  <c r="U2098" i="4"/>
  <c r="U2034" i="4"/>
  <c r="U1970" i="4"/>
  <c r="U2166" i="4"/>
  <c r="U2158" i="4"/>
  <c r="U1846" i="4"/>
  <c r="U1572" i="4"/>
  <c r="U1535" i="4"/>
  <c r="U1495" i="4"/>
  <c r="U1431" i="4"/>
  <c r="U1367" i="4"/>
  <c r="U1303" i="4"/>
  <c r="U1239" i="4"/>
  <c r="U1515" i="4"/>
  <c r="U1175" i="4"/>
  <c r="U928" i="4"/>
  <c r="U840" i="4"/>
  <c r="U776" i="4"/>
  <c r="U712" i="4"/>
  <c r="U648" i="4"/>
  <c r="U584" i="4"/>
  <c r="U932" i="4"/>
  <c r="U558" i="4"/>
  <c r="U505" i="4"/>
  <c r="U441" i="4"/>
  <c r="U377" i="4"/>
  <c r="U313" i="4"/>
  <c r="U249" i="4"/>
  <c r="U123" i="4"/>
  <c r="U161" i="4"/>
  <c r="U181" i="4"/>
  <c r="U4944" i="4"/>
  <c r="U4686" i="4"/>
  <c r="U4603" i="4"/>
  <c r="U4595" i="4"/>
  <c r="U4067" i="4"/>
  <c r="U3973" i="4"/>
  <c r="U3747" i="4"/>
  <c r="U3631" i="4"/>
  <c r="U3503" i="4"/>
  <c r="U2843" i="4"/>
  <c r="U1487" i="4"/>
  <c r="U938" i="4"/>
  <c r="U4992" i="4"/>
  <c r="U4980" i="4"/>
  <c r="U4859" i="4"/>
  <c r="U4658" i="4"/>
  <c r="U4654" i="4"/>
  <c r="U4575" i="4"/>
  <c r="U4517" i="4"/>
  <c r="U4439" i="4"/>
  <c r="U4405" i="4"/>
  <c r="U4449" i="4"/>
  <c r="U4325" i="4"/>
  <c r="U4305" i="4"/>
  <c r="U4163" i="4"/>
  <c r="U3963" i="4"/>
  <c r="U3939" i="4"/>
  <c r="U3921" i="4"/>
  <c r="U3783" i="4"/>
  <c r="U3719" i="4"/>
  <c r="U3603" i="4"/>
  <c r="U3539" i="4"/>
  <c r="U3639" i="4"/>
  <c r="U3479" i="4"/>
  <c r="U3363" i="4"/>
  <c r="U3112" i="4"/>
  <c r="U3167" i="4"/>
  <c r="U3194" i="4"/>
  <c r="U3018" i="4"/>
  <c r="U3044" i="4"/>
  <c r="U2851" i="4"/>
  <c r="U2786" i="4"/>
  <c r="U2722" i="4"/>
  <c r="U2658" i="4"/>
  <c r="U2594" i="4"/>
  <c r="U2530" i="4"/>
  <c r="U2496" i="4"/>
  <c r="U2062" i="4"/>
  <c r="U1998" i="4"/>
  <c r="U1858" i="4"/>
  <c r="U1902" i="4"/>
  <c r="U1934" i="4"/>
  <c r="U1600" i="4"/>
  <c r="U1459" i="4"/>
  <c r="U1395" i="4"/>
  <c r="U1331" i="4"/>
  <c r="U1267" i="4"/>
  <c r="U1179" i="4"/>
  <c r="U1527" i="4"/>
  <c r="U804" i="4"/>
  <c r="U740" i="4"/>
  <c r="U676" i="4"/>
  <c r="U612" i="4"/>
  <c r="U956" i="4"/>
  <c r="U1171" i="4"/>
  <c r="U469" i="4"/>
  <c r="U405" i="4"/>
  <c r="U341" i="4"/>
  <c r="U277" i="4"/>
  <c r="U213" i="4"/>
  <c r="U70" i="4"/>
  <c r="U21" i="4"/>
  <c r="U107" i="4"/>
  <c r="U115" i="4"/>
  <c r="U4855" i="4"/>
  <c r="U4843" i="4"/>
  <c r="U4571" i="4"/>
  <c r="U4513" i="4"/>
  <c r="U3935" i="4"/>
  <c r="U3567" i="4"/>
  <c r="U3348" i="4"/>
  <c r="U3036" i="4"/>
  <c r="U2654" i="4"/>
  <c r="U1778" i="4"/>
  <c r="U1359" i="4"/>
  <c r="U800" i="4"/>
  <c r="U497" i="4"/>
  <c r="U4896" i="4"/>
  <c r="U4741" i="4"/>
  <c r="U4665" i="4"/>
  <c r="U4558" i="4"/>
  <c r="U4661" i="4"/>
  <c r="U4428" i="4"/>
  <c r="U4364" i="4"/>
  <c r="U4223" i="4"/>
  <c r="U4110" i="4"/>
  <c r="U3958" i="4"/>
  <c r="U3954" i="4"/>
  <c r="U3848" i="4"/>
  <c r="U3905" i="4"/>
  <c r="U3782" i="4"/>
  <c r="U3578" i="4"/>
  <c r="U3225" i="4"/>
  <c r="U3169" i="4"/>
  <c r="U3155" i="4"/>
  <c r="U3006" i="4"/>
  <c r="U2785" i="4"/>
  <c r="U2593" i="4"/>
  <c r="U2465" i="4"/>
  <c r="U2337" i="4"/>
  <c r="U2209" i="4"/>
  <c r="U2114" i="4"/>
  <c r="U2021" i="4"/>
  <c r="U1893" i="4"/>
  <c r="U1769" i="4"/>
  <c r="U1577" i="4"/>
  <c r="U1557" i="4"/>
  <c r="U1342" i="4"/>
  <c r="U1194" i="4"/>
  <c r="U1049" i="4"/>
  <c r="U659" i="4"/>
  <c r="U763" i="4"/>
  <c r="U643" i="4"/>
  <c r="U627" i="4"/>
  <c r="U440" i="4"/>
  <c r="U312" i="4"/>
  <c r="U68" i="4"/>
  <c r="U2341" i="4"/>
  <c r="U2126" i="4"/>
  <c r="U1149" i="4"/>
  <c r="U1178" i="4"/>
  <c r="U552" i="4"/>
  <c r="U11" i="4"/>
  <c r="U4892" i="4"/>
  <c r="U4930" i="4"/>
  <c r="U4826" i="4"/>
  <c r="U4737" i="4"/>
  <c r="U4725" i="4"/>
  <c r="U4701" i="4"/>
  <c r="U4645" i="4"/>
  <c r="U4596" i="4"/>
  <c r="U4554" i="4"/>
  <c r="U4546" i="4"/>
  <c r="U4604" i="4"/>
  <c r="U4492" i="4"/>
  <c r="U4424" i="4"/>
  <c r="U4360" i="4"/>
  <c r="U4412" i="4"/>
  <c r="U4170" i="4"/>
  <c r="U4106" i="4"/>
  <c r="U4030" i="4"/>
  <c r="U4050" i="4"/>
  <c r="U3950" i="4"/>
  <c r="U3946" i="4"/>
  <c r="U3844" i="4"/>
  <c r="U3778" i="4"/>
  <c r="U3714" i="4"/>
  <c r="U3686" i="4"/>
  <c r="U3682" i="4"/>
  <c r="U3562" i="4"/>
  <c r="U3426" i="4"/>
  <c r="U3598" i="4"/>
  <c r="U3285" i="4"/>
  <c r="U3173" i="4"/>
  <c r="U3151" i="4"/>
  <c r="U3087" i="4"/>
  <c r="U3002" i="4"/>
  <c r="U2938" i="4"/>
  <c r="U2866" i="4"/>
  <c r="U2781" i="4"/>
  <c r="U2717" i="4"/>
  <c r="U2653" i="4"/>
  <c r="U2589" i="4"/>
  <c r="U2525" i="4"/>
  <c r="U2461" i="4"/>
  <c r="U2397" i="4"/>
  <c r="U2333" i="4"/>
  <c r="U2269" i="4"/>
  <c r="U2205" i="4"/>
  <c r="U2193" i="4"/>
  <c r="U2081" i="4"/>
  <c r="U2017" i="4"/>
  <c r="U1953" i="4"/>
  <c r="U1889" i="4"/>
  <c r="U1825" i="4"/>
  <c r="U1765" i="4"/>
  <c r="U1701" i="4"/>
  <c r="U1637" i="4"/>
  <c r="U1573" i="4"/>
  <c r="U1466" i="4"/>
  <c r="U1402" i="4"/>
  <c r="U1338" i="4"/>
  <c r="U1274" i="4"/>
  <c r="U1109" i="4"/>
  <c r="U1045" i="4"/>
  <c r="U981" i="4"/>
  <c r="U1206" i="4"/>
  <c r="U917" i="4"/>
  <c r="U916" i="4"/>
  <c r="U847" i="4"/>
  <c r="U631" i="4"/>
  <c r="U695" i="4"/>
  <c r="U731" i="4"/>
  <c r="U671" i="4"/>
  <c r="U639" i="4"/>
  <c r="U647" i="4"/>
  <c r="U611" i="4"/>
  <c r="U500" i="4"/>
  <c r="U436" i="4"/>
  <c r="U372" i="4"/>
  <c r="U308" i="4"/>
  <c r="U244" i="4"/>
  <c r="U39" i="4"/>
  <c r="U192" i="4"/>
  <c r="U79" i="4"/>
  <c r="U63" i="4"/>
  <c r="U872" i="4"/>
  <c r="U55" i="4"/>
  <c r="U699" i="4"/>
  <c r="U464" i="4"/>
  <c r="U272" i="4"/>
  <c r="U76" i="4"/>
  <c r="U2469" i="4"/>
  <c r="U1677" i="4"/>
  <c r="U1793" i="4"/>
  <c r="U1346" i="4"/>
  <c r="U508" i="4"/>
  <c r="U4993" i="4"/>
  <c r="U4888" i="4"/>
  <c r="U4802" i="4"/>
  <c r="U4733" i="4"/>
  <c r="U4697" i="4"/>
  <c r="U4640" i="4"/>
  <c r="U4550" i="4"/>
  <c r="U4488" i="4"/>
  <c r="U4420" i="4"/>
  <c r="U4356" i="4"/>
  <c r="U4288" i="4"/>
  <c r="U4166" i="4"/>
  <c r="U4102" i="4"/>
  <c r="U4026" i="4"/>
  <c r="U4066" i="4"/>
  <c r="U3840" i="4"/>
  <c r="U3774" i="4"/>
  <c r="U3710" i="4"/>
  <c r="U3678" i="4"/>
  <c r="U3674" i="4"/>
  <c r="U3546" i="4"/>
  <c r="U3422" i="4"/>
  <c r="U3566" i="4"/>
  <c r="U3281" i="4"/>
  <c r="U3147" i="4"/>
  <c r="U3083" i="4"/>
  <c r="U2998" i="4"/>
  <c r="U2934" i="4"/>
  <c r="U2858" i="4"/>
  <c r="U3039" i="4"/>
  <c r="U3047" i="4"/>
  <c r="U2777" i="4"/>
  <c r="U2713" i="4"/>
  <c r="U2649" i="4"/>
  <c r="U2585" i="4"/>
  <c r="U2521" i="4"/>
  <c r="U2457" i="4"/>
  <c r="U2393" i="4"/>
  <c r="U2329" i="4"/>
  <c r="U2265" i="4"/>
  <c r="U2201" i="4"/>
  <c r="U2138" i="4"/>
  <c r="U2077" i="4"/>
  <c r="U2013" i="4"/>
  <c r="U1949" i="4"/>
  <c r="U1885" i="4"/>
  <c r="U1821" i="4"/>
  <c r="U1761" i="4"/>
  <c r="U1697" i="4"/>
  <c r="U1633" i="4"/>
  <c r="U1569" i="4"/>
  <c r="U1777" i="4"/>
  <c r="U1462" i="4"/>
  <c r="U1398" i="4"/>
  <c r="U1334" i="4"/>
  <c r="U1270" i="4"/>
  <c r="U1105" i="4"/>
  <c r="U1041" i="4"/>
  <c r="U977" i="4"/>
  <c r="U1234" i="4"/>
  <c r="U1198" i="4"/>
  <c r="U896" i="4"/>
  <c r="U564" i="4"/>
  <c r="U623" i="4"/>
  <c r="U528" i="4"/>
  <c r="U336" i="4"/>
  <c r="U184" i="4"/>
  <c r="U156" i="4"/>
  <c r="U3634" i="4"/>
  <c r="U3229" i="4"/>
  <c r="U3063" i="4"/>
  <c r="U2693" i="4"/>
  <c r="U2277" i="4"/>
  <c r="U2165" i="4"/>
  <c r="U1833" i="4"/>
  <c r="U1549" i="4"/>
  <c r="U1506" i="4"/>
  <c r="U1053" i="4"/>
  <c r="U444" i="4"/>
  <c r="U4854" i="4"/>
  <c r="U4830" i="4"/>
  <c r="U4761" i="4"/>
  <c r="U4729" i="4"/>
  <c r="U4588" i="4"/>
  <c r="U4578" i="4"/>
  <c r="U4516" i="4"/>
  <c r="U4396" i="4"/>
  <c r="U4320" i="4"/>
  <c r="U4239" i="4"/>
  <c r="U4284" i="4"/>
  <c r="U4194" i="4"/>
  <c r="U4130" i="4"/>
  <c r="U3990" i="4"/>
  <c r="U4062" i="4"/>
  <c r="U3868" i="4"/>
  <c r="U3802" i="4"/>
  <c r="U3738" i="4"/>
  <c r="U3450" i="4"/>
  <c r="U3386" i="4"/>
  <c r="U3550" i="4"/>
  <c r="U3538" i="4"/>
  <c r="U3602" i="4"/>
  <c r="U3309" i="4"/>
  <c r="U3245" i="4"/>
  <c r="U3354" i="4"/>
  <c r="U3201" i="4"/>
  <c r="U3111" i="4"/>
  <c r="U2962" i="4"/>
  <c r="U2898" i="4"/>
  <c r="U3015" i="4"/>
  <c r="U2862" i="4"/>
  <c r="U2805" i="4"/>
  <c r="U2741" i="4"/>
  <c r="U2677" i="4"/>
  <c r="U2613" i="4"/>
  <c r="U2549" i="4"/>
  <c r="U2485" i="4"/>
  <c r="U2421" i="4"/>
  <c r="U2357" i="4"/>
  <c r="U2293" i="4"/>
  <c r="U2229" i="4"/>
  <c r="U2153" i="4"/>
  <c r="U2177" i="4"/>
  <c r="U2105" i="4"/>
  <c r="U2041" i="4"/>
  <c r="U1977" i="4"/>
  <c r="U1913" i="4"/>
  <c r="U1849" i="4"/>
  <c r="U1725" i="4"/>
  <c r="U1661" i="4"/>
  <c r="U1597" i="4"/>
  <c r="U1797" i="4"/>
  <c r="U1509" i="4"/>
  <c r="U1517" i="4"/>
  <c r="U1490" i="4"/>
  <c r="U1426" i="4"/>
  <c r="U1362" i="4"/>
  <c r="U1298" i="4"/>
  <c r="U1133" i="4"/>
  <c r="U1069" i="4"/>
  <c r="U1005" i="4"/>
  <c r="U1537" i="4"/>
  <c r="U1214" i="4"/>
  <c r="U884" i="4"/>
  <c r="U908" i="4"/>
  <c r="U869" i="4"/>
  <c r="U881" i="4"/>
  <c r="U807" i="4"/>
  <c r="U544" i="4"/>
  <c r="U803" i="4"/>
  <c r="U540" i="4"/>
  <c r="U779" i="4"/>
  <c r="U783" i="4"/>
  <c r="U524" i="4"/>
  <c r="U460" i="4"/>
  <c r="U396" i="4"/>
  <c r="U332" i="4"/>
  <c r="U268" i="4"/>
  <c r="U148" i="4"/>
  <c r="U23" i="4"/>
  <c r="U771" i="4"/>
  <c r="U488" i="4"/>
  <c r="U392" i="4"/>
  <c r="U264" i="4"/>
  <c r="U83" i="4"/>
  <c r="U204" i="4"/>
  <c r="U4368" i="4"/>
  <c r="U4146" i="4"/>
  <c r="U3966" i="4"/>
  <c r="U3852" i="4"/>
  <c r="U3918" i="4"/>
  <c r="U3722" i="4"/>
  <c r="U3610" i="4"/>
  <c r="U3325" i="4"/>
  <c r="U3213" i="4"/>
  <c r="U2405" i="4"/>
  <c r="U1961" i="4"/>
  <c r="U1202" i="4"/>
  <c r="U572" i="4"/>
  <c r="U655" i="4"/>
  <c r="U67" i="4"/>
  <c r="U4955" i="4"/>
  <c r="U4978" i="4"/>
  <c r="U4794" i="4"/>
  <c r="U4810" i="4"/>
  <c r="U4689" i="4"/>
  <c r="U4632" i="4"/>
  <c r="U4584" i="4"/>
  <c r="U4534" i="4"/>
  <c r="U4480" i="4"/>
  <c r="U4472" i="4"/>
  <c r="U4348" i="4"/>
  <c r="U4267" i="4"/>
  <c r="U4308" i="4"/>
  <c r="U4158" i="4"/>
  <c r="U4094" i="4"/>
  <c r="U4018" i="4"/>
  <c r="U4074" i="4"/>
  <c r="U3896" i="4"/>
  <c r="U3832" i="4"/>
  <c r="U3930" i="4"/>
  <c r="U3816" i="4"/>
  <c r="U3820" i="4"/>
  <c r="U3766" i="4"/>
  <c r="U3702" i="4"/>
  <c r="U3662" i="4"/>
  <c r="U3658" i="4"/>
  <c r="U3514" i="4"/>
  <c r="U3414" i="4"/>
  <c r="U3490" i="4"/>
  <c r="U3498" i="4"/>
  <c r="U3273" i="4"/>
  <c r="U3370" i="4"/>
  <c r="U3139" i="4"/>
  <c r="U3075" i="4"/>
  <c r="U2990" i="4"/>
  <c r="U2926" i="4"/>
  <c r="U3007" i="4"/>
  <c r="U2842" i="4"/>
  <c r="U2833" i="4"/>
  <c r="U2769" i="4"/>
  <c r="U2705" i="4"/>
  <c r="U2641" i="4"/>
  <c r="U2577" i="4"/>
  <c r="U2513" i="4"/>
  <c r="U2449" i="4"/>
  <c r="U2385" i="4"/>
  <c r="U2321" i="4"/>
  <c r="U2257" i="4"/>
  <c r="U2494" i="4"/>
  <c r="U2122" i="4"/>
  <c r="U2169" i="4"/>
  <c r="U2161" i="4"/>
  <c r="U2069" i="4"/>
  <c r="U2005" i="4"/>
  <c r="U1941" i="4"/>
  <c r="U1877" i="4"/>
  <c r="U2149" i="4"/>
  <c r="U1753" i="4"/>
  <c r="U1689" i="4"/>
  <c r="U1625" i="4"/>
  <c r="U2110" i="4"/>
  <c r="U1809" i="4"/>
  <c r="U1545" i="4"/>
  <c r="U1525" i="4"/>
  <c r="U1454" i="4"/>
  <c r="U1390" i="4"/>
  <c r="U1326" i="4"/>
  <c r="U1262" i="4"/>
  <c r="U1161" i="4"/>
  <c r="U1097" i="4"/>
  <c r="U1033" i="4"/>
  <c r="U969" i="4"/>
  <c r="U889" i="4"/>
  <c r="U901" i="4"/>
  <c r="U835" i="4"/>
  <c r="U751" i="4"/>
  <c r="U424" i="4"/>
  <c r="U296" i="4"/>
  <c r="U108" i="4"/>
  <c r="U140" i="4"/>
  <c r="U80" i="4"/>
  <c r="U4448" i="4"/>
  <c r="U3754" i="4"/>
  <c r="U2661" i="4"/>
  <c r="U2245" i="4"/>
  <c r="U2025" i="4"/>
  <c r="U1581" i="4"/>
  <c r="U1474" i="4"/>
  <c r="U989" i="4"/>
  <c r="U1230" i="4"/>
  <c r="U735" i="4"/>
  <c r="U711" i="4"/>
  <c r="U651" i="4"/>
  <c r="U220" i="4"/>
  <c r="U4951" i="4"/>
  <c r="U4966" i="4"/>
  <c r="U4943" i="4"/>
  <c r="U4876" i="4"/>
  <c r="U4790" i="4"/>
  <c r="U4846" i="4"/>
  <c r="U4685" i="4"/>
  <c r="U4628" i="4"/>
  <c r="U4476" i="4"/>
  <c r="U4456" i="4"/>
  <c r="U4344" i="4"/>
  <c r="U4263" i="4"/>
  <c r="U4218" i="4"/>
  <c r="U4154" i="4"/>
  <c r="U4090" i="4"/>
  <c r="U4014" i="4"/>
  <c r="U3892" i="4"/>
  <c r="U3828" i="4"/>
  <c r="U3762" i="4"/>
  <c r="U3698" i="4"/>
  <c r="U3654" i="4"/>
  <c r="U3650" i="4"/>
  <c r="U3410" i="4"/>
  <c r="U3342" i="4"/>
  <c r="U3269" i="4"/>
  <c r="U3181" i="4"/>
  <c r="U3135" i="4"/>
  <c r="U3071" i="4"/>
  <c r="U2986" i="4"/>
  <c r="U2922" i="4"/>
  <c r="U2829" i="4"/>
  <c r="U2765" i="4"/>
  <c r="U2701" i="4"/>
  <c r="U2637" i="4"/>
  <c r="U2573" i="4"/>
  <c r="U2509" i="4"/>
  <c r="U2445" i="4"/>
  <c r="U2381" i="4"/>
  <c r="U2317" i="4"/>
  <c r="U2253" i="4"/>
  <c r="U2134" i="4"/>
  <c r="U2065" i="4"/>
  <c r="U2001" i="4"/>
  <c r="U1937" i="4"/>
  <c r="U1873" i="4"/>
  <c r="U1749" i="4"/>
  <c r="U1685" i="4"/>
  <c r="U1621" i="4"/>
  <c r="U1801" i="4"/>
  <c r="U2181" i="4"/>
  <c r="U1450" i="4"/>
  <c r="U1386" i="4"/>
  <c r="U1322" i="4"/>
  <c r="U1258" i="4"/>
  <c r="U1157" i="4"/>
  <c r="U1093" i="4"/>
  <c r="U1029" i="4"/>
  <c r="U965" i="4"/>
  <c r="U880" i="4"/>
  <c r="U873" i="4"/>
  <c r="U831" i="4"/>
  <c r="U619" i="4"/>
  <c r="U575" i="4"/>
  <c r="U583" i="4"/>
  <c r="U568" i="4"/>
  <c r="U484" i="4"/>
  <c r="U420" i="4"/>
  <c r="U356" i="4"/>
  <c r="U292" i="4"/>
  <c r="U228" i="4"/>
  <c r="U19" i="4"/>
  <c r="U160" i="4"/>
  <c r="U75" i="4"/>
  <c r="U196" i="4"/>
  <c r="U28" i="4"/>
  <c r="U4926" i="4"/>
  <c r="U4777" i="4"/>
  <c r="U4712" i="4"/>
  <c r="U4620" i="4"/>
  <c r="U4542" i="4"/>
  <c r="U3261" i="4"/>
  <c r="U3035" i="4"/>
  <c r="U2757" i="4"/>
  <c r="U2309" i="4"/>
  <c r="U2089" i="4"/>
  <c r="U1645" i="4"/>
  <c r="U1085" i="4"/>
  <c r="U941" i="4"/>
  <c r="U823" i="4"/>
  <c r="U795" i="4"/>
  <c r="U675" i="4"/>
  <c r="U112" i="4"/>
  <c r="U4904" i="4"/>
  <c r="U4922" i="4"/>
  <c r="U4842" i="4"/>
  <c r="U4814" i="4"/>
  <c r="U4749" i="4"/>
  <c r="U4717" i="4"/>
  <c r="U4591" i="4"/>
  <c r="U4566" i="4"/>
  <c r="U4504" i="4"/>
  <c r="U4388" i="4"/>
  <c r="U4408" i="4"/>
  <c r="U4380" i="4"/>
  <c r="U4372" i="4"/>
  <c r="U4182" i="4"/>
  <c r="U4118" i="4"/>
  <c r="U4042" i="4"/>
  <c r="U4082" i="4"/>
  <c r="U3974" i="4"/>
  <c r="U3970" i="4"/>
  <c r="U3856" i="4"/>
  <c r="U3914" i="4"/>
  <c r="U3790" i="4"/>
  <c r="U3726" i="4"/>
  <c r="U3438" i="4"/>
  <c r="U3614" i="4"/>
  <c r="U3510" i="4"/>
  <c r="U3590" i="4"/>
  <c r="U3542" i="4"/>
  <c r="U3297" i="4"/>
  <c r="U3233" i="4"/>
  <c r="U3350" i="4"/>
  <c r="U3328" i="4"/>
  <c r="U3163" i="4"/>
  <c r="U3099" i="4"/>
  <c r="U2950" i="4"/>
  <c r="U2886" i="4"/>
  <c r="U2793" i="4"/>
  <c r="U2729" i="4"/>
  <c r="U2665" i="4"/>
  <c r="U2601" i="4"/>
  <c r="U2537" i="4"/>
  <c r="U2473" i="4"/>
  <c r="U2409" i="4"/>
  <c r="U2345" i="4"/>
  <c r="U2281" i="4"/>
  <c r="U2217" i="4"/>
  <c r="U2173" i="4"/>
  <c r="U2145" i="4"/>
  <c r="U2130" i="4"/>
  <c r="U2093" i="4"/>
  <c r="U2029" i="4"/>
  <c r="U1965" i="4"/>
  <c r="U1901" i="4"/>
  <c r="U1837" i="4"/>
  <c r="U1785" i="4"/>
  <c r="U1713" i="4"/>
  <c r="U1649" i="4"/>
  <c r="U1585" i="4"/>
  <c r="U1781" i="4"/>
  <c r="U1533" i="4"/>
  <c r="U1478" i="4"/>
  <c r="U1414" i="4"/>
  <c r="U1350" i="4"/>
  <c r="U1286" i="4"/>
  <c r="U1210" i="4"/>
  <c r="U1121" i="4"/>
  <c r="U1057" i="4"/>
  <c r="U993" i="4"/>
  <c r="U893" i="4"/>
  <c r="U859" i="4"/>
  <c r="U723" i="4"/>
  <c r="U791" i="4"/>
  <c r="U532" i="4"/>
  <c r="U767" i="4"/>
  <c r="U707" i="4"/>
  <c r="U743" i="4"/>
  <c r="U683" i="4"/>
  <c r="U687" i="4"/>
  <c r="U512" i="4"/>
  <c r="U448" i="4"/>
  <c r="U384" i="4"/>
  <c r="U320" i="4"/>
  <c r="U256" i="4"/>
  <c r="U95" i="4"/>
  <c r="U72" i="4"/>
  <c r="U100" i="4"/>
  <c r="U124" i="4"/>
  <c r="U4705" i="4"/>
  <c r="U4436" i="4"/>
  <c r="U4304" i="4"/>
  <c r="U4178" i="4"/>
  <c r="U3786" i="4"/>
  <c r="U3466" i="4"/>
  <c r="U3482" i="4"/>
  <c r="U3159" i="4"/>
  <c r="U2597" i="4"/>
  <c r="U2189" i="4"/>
  <c r="U1897" i="4"/>
  <c r="U1410" i="4"/>
  <c r="U1170" i="4"/>
  <c r="U476" i="4"/>
  <c r="U84" i="4"/>
  <c r="U4981" i="4"/>
  <c r="U4834" i="4"/>
  <c r="U4806" i="4"/>
  <c r="U4657" i="4"/>
  <c r="U4496" i="4"/>
  <c r="U4296" i="4"/>
  <c r="U4174" i="4"/>
  <c r="U4034" i="4"/>
  <c r="U3982" i="4"/>
  <c r="U3718" i="4"/>
  <c r="U3690" i="4"/>
  <c r="U3430" i="4"/>
  <c r="U3506" i="4"/>
  <c r="U3478" i="4"/>
  <c r="U3289" i="4"/>
  <c r="U3332" i="4"/>
  <c r="U3091" i="4"/>
  <c r="U2942" i="4"/>
  <c r="U2874" i="4"/>
  <c r="U2721" i="4"/>
  <c r="U2657" i="4"/>
  <c r="U2529" i="4"/>
  <c r="U2401" i="4"/>
  <c r="U2273" i="4"/>
  <c r="U2085" i="4"/>
  <c r="U1957" i="4"/>
  <c r="U1829" i="4"/>
  <c r="U1705" i="4"/>
  <c r="U1641" i="4"/>
  <c r="U1789" i="4"/>
  <c r="U1470" i="4"/>
  <c r="U1406" i="4"/>
  <c r="U1278" i="4"/>
  <c r="U1113" i="4"/>
  <c r="U985" i="4"/>
  <c r="U851" i="4"/>
  <c r="U727" i="4"/>
  <c r="U703" i="4"/>
  <c r="U679" i="4"/>
  <c r="U504" i="4"/>
  <c r="U376" i="4"/>
  <c r="U248" i="4"/>
  <c r="U53" i="4"/>
  <c r="U200" i="4"/>
  <c r="U104" i="4"/>
  <c r="U27" i="4"/>
  <c r="U615" i="4"/>
  <c r="U400" i="4"/>
  <c r="U3127" i="4"/>
  <c r="U2725" i="4"/>
  <c r="U1929" i="4"/>
  <c r="U4973" i="4"/>
  <c r="U4916" i="4"/>
  <c r="U4886" i="4"/>
  <c r="U4864" i="4"/>
  <c r="U4861" i="4"/>
  <c r="U4783" i="4"/>
  <c r="U4800" i="4"/>
  <c r="U4735" i="4"/>
  <c r="U4731" i="4"/>
  <c r="U4895" i="4"/>
  <c r="U4638" i="4"/>
  <c r="U4659" i="4"/>
  <c r="U4564" i="4"/>
  <c r="U4506" i="4"/>
  <c r="U4569" i="4"/>
  <c r="U4438" i="4"/>
  <c r="U4519" i="4"/>
  <c r="U4443" i="4"/>
  <c r="U4362" i="4"/>
  <c r="U4407" i="4"/>
  <c r="U4303" i="4"/>
  <c r="U4277" i="4"/>
  <c r="U4216" i="4"/>
  <c r="U4152" i="4"/>
  <c r="U4201" i="4"/>
  <c r="U4137" i="4"/>
  <c r="U4057" i="4"/>
  <c r="U4020" i="4"/>
  <c r="U3964" i="4"/>
  <c r="U3846" i="4"/>
  <c r="U3907" i="4"/>
  <c r="U3839" i="4"/>
  <c r="U3808" i="4"/>
  <c r="U3744" i="4"/>
  <c r="U3809" i="4"/>
  <c r="U3745" i="4"/>
  <c r="U3624" i="4"/>
  <c r="U3560" i="4"/>
  <c r="U3625" i="4"/>
  <c r="U3428" i="4"/>
  <c r="U3472" i="4"/>
  <c r="U3445" i="4"/>
  <c r="U3368" i="4"/>
  <c r="U3303" i="4"/>
  <c r="U3334" i="4"/>
  <c r="U3300" i="4"/>
  <c r="U3129" i="4"/>
  <c r="U3114" i="4"/>
  <c r="U2944" i="4"/>
  <c r="U2941" i="4"/>
  <c r="U2977" i="4"/>
  <c r="U2791" i="4"/>
  <c r="U2727" i="4"/>
  <c r="U2663" i="4"/>
  <c r="U2599" i="4"/>
  <c r="U2535" i="4"/>
  <c r="U2888" i="4"/>
  <c r="U2776" i="4"/>
  <c r="U2712" i="4"/>
  <c r="U2648" i="4"/>
  <c r="U2584" i="4"/>
  <c r="U2520" i="4"/>
  <c r="U2497" i="4"/>
  <c r="U2483" i="4"/>
  <c r="U2419" i="4"/>
  <c r="U2355" i="4"/>
  <c r="U2291" i="4"/>
  <c r="U2480" i="4"/>
  <c r="U2416" i="4"/>
  <c r="U2352" i="4"/>
  <c r="U2288" i="4"/>
  <c r="U2239" i="4"/>
  <c r="U2087" i="4"/>
  <c r="U2023" i="4"/>
  <c r="U1959" i="4"/>
  <c r="U2056" i="4"/>
  <c r="U1992" i="4"/>
  <c r="U1960" i="4"/>
  <c r="U1908" i="4"/>
  <c r="U1964" i="4"/>
  <c r="U1755" i="4"/>
  <c r="U1691" i="4"/>
  <c r="U1627" i="4"/>
  <c r="U1752" i="4"/>
  <c r="U1688" i="4"/>
  <c r="U1456" i="4"/>
  <c r="U1392" i="4"/>
  <c r="U1328" i="4"/>
  <c r="U1461" i="4"/>
  <c r="U1397" i="4"/>
  <c r="U1333" i="4"/>
  <c r="U1269" i="4"/>
  <c r="U1205" i="4"/>
  <c r="U1155" i="4"/>
  <c r="U1091" i="4"/>
  <c r="U1027" i="4"/>
  <c r="U1224" i="4"/>
  <c r="U1104" i="4"/>
  <c r="U866" i="4"/>
  <c r="U857" i="4"/>
  <c r="U793" i="4"/>
  <c r="U729" i="4"/>
  <c r="U665" i="4"/>
  <c r="U601" i="4"/>
  <c r="U895" i="4"/>
  <c r="U822" i="4"/>
  <c r="U758" i="4"/>
  <c r="U694" i="4"/>
  <c r="U1120" i="4"/>
  <c r="U878" i="4"/>
  <c r="U563" i="4"/>
  <c r="U482" i="4"/>
  <c r="U418" i="4"/>
  <c r="U354" i="4"/>
  <c r="U290" i="4"/>
  <c r="U226" i="4"/>
  <c r="U559" i="4"/>
  <c r="U479" i="4"/>
  <c r="U415" i="4"/>
  <c r="U351" i="4"/>
  <c r="U287" i="4"/>
  <c r="U223" i="4"/>
  <c r="U110" i="4"/>
  <c r="U52" i="4"/>
  <c r="U46" i="4"/>
  <c r="U657" i="4"/>
  <c r="U963" i="4"/>
  <c r="U846" i="4"/>
  <c r="U750" i="4"/>
  <c r="U506" i="4"/>
  <c r="U314" i="4"/>
  <c r="U407" i="4"/>
  <c r="U3432" i="4"/>
  <c r="U3150" i="4"/>
  <c r="U2880" i="4"/>
  <c r="U2904" i="4"/>
  <c r="U2524" i="4"/>
  <c r="U2295" i="4"/>
  <c r="U2027" i="4"/>
  <c r="U1433" i="4"/>
  <c r="U1260" i="4"/>
  <c r="U1159" i="4"/>
  <c r="U829" i="4"/>
  <c r="U794" i="4"/>
  <c r="U294" i="4"/>
  <c r="U291" i="4"/>
  <c r="U4995" i="4"/>
  <c r="U4913" i="4"/>
  <c r="U4878" i="4"/>
  <c r="U4860" i="4"/>
  <c r="U4883" i="4"/>
  <c r="U4796" i="4"/>
  <c r="U4809" i="4"/>
  <c r="U4634" i="4"/>
  <c r="U4560" i="4"/>
  <c r="U4594" i="4"/>
  <c r="U4502" i="4"/>
  <c r="U4435" i="4"/>
  <c r="U4467" i="4"/>
  <c r="U4503" i="4"/>
  <c r="U4427" i="4"/>
  <c r="U4358" i="4"/>
  <c r="U4415" i="4"/>
  <c r="U4315" i="4"/>
  <c r="U4279" i="4"/>
  <c r="U4212" i="4"/>
  <c r="U4148" i="4"/>
  <c r="U4197" i="4"/>
  <c r="U4133" i="4"/>
  <c r="U4063" i="4"/>
  <c r="U4016" i="4"/>
  <c r="U3956" i="4"/>
  <c r="U3842" i="4"/>
  <c r="U3899" i="4"/>
  <c r="U3804" i="4"/>
  <c r="U3740" i="4"/>
  <c r="U3805" i="4"/>
  <c r="U3741" i="4"/>
  <c r="U3620" i="4"/>
  <c r="U3556" i="4"/>
  <c r="U3621" i="4"/>
  <c r="U3424" i="4"/>
  <c r="U3469" i="4"/>
  <c r="U3441" i="4"/>
  <c r="U3299" i="4"/>
  <c r="U3372" i="4"/>
  <c r="U3296" i="4"/>
  <c r="U3125" i="4"/>
  <c r="U3110" i="4"/>
  <c r="U3251" i="4"/>
  <c r="U3004" i="4"/>
  <c r="U2940" i="4"/>
  <c r="U2945" i="4"/>
  <c r="U2787" i="4"/>
  <c r="U2723" i="4"/>
  <c r="U2659" i="4"/>
  <c r="U2595" i="4"/>
  <c r="U2531" i="4"/>
  <c r="U2836" i="4"/>
  <c r="U2772" i="4"/>
  <c r="U2708" i="4"/>
  <c r="U2644" i="4"/>
  <c r="U2580" i="4"/>
  <c r="U2516" i="4"/>
  <c r="U2997" i="4"/>
  <c r="U2479" i="4"/>
  <c r="U2415" i="4"/>
  <c r="U2351" i="4"/>
  <c r="U2287" i="4"/>
  <c r="U2476" i="4"/>
  <c r="U2412" i="4"/>
  <c r="U2348" i="4"/>
  <c r="U2284" i="4"/>
  <c r="U2083" i="4"/>
  <c r="U2019" i="4"/>
  <c r="U1955" i="4"/>
  <c r="U2123" i="4"/>
  <c r="U2052" i="4"/>
  <c r="U1988" i="4"/>
  <c r="U1606" i="4"/>
  <c r="U1900" i="4"/>
  <c r="U1948" i="4"/>
  <c r="U1751" i="4"/>
  <c r="U1687" i="4"/>
  <c r="U1748" i="4"/>
  <c r="U1684" i="4"/>
  <c r="U1530" i="4"/>
  <c r="U1452" i="4"/>
  <c r="U1388" i="4"/>
  <c r="U1324" i="4"/>
  <c r="U1538" i="4"/>
  <c r="U1457" i="4"/>
  <c r="U1393" i="4"/>
  <c r="U1329" i="4"/>
  <c r="U1558" i="4"/>
  <c r="U1151" i="4"/>
  <c r="U1087" i="4"/>
  <c r="U1023" i="4"/>
  <c r="U1072" i="4"/>
  <c r="U1140" i="4"/>
  <c r="U853" i="4"/>
  <c r="U789" i="4"/>
  <c r="U725" i="4"/>
  <c r="U661" i="4"/>
  <c r="U597" i="4"/>
  <c r="U818" i="4"/>
  <c r="U754" i="4"/>
  <c r="U690" i="4"/>
  <c r="U1088" i="4"/>
  <c r="U875" i="4"/>
  <c r="U59" i="4"/>
  <c r="U557" i="4"/>
  <c r="U478" i="4"/>
  <c r="U414" i="4"/>
  <c r="U350" i="4"/>
  <c r="U286" i="4"/>
  <c r="U222" i="4"/>
  <c r="U553" i="4"/>
  <c r="U475" i="4"/>
  <c r="U411" i="4"/>
  <c r="U347" i="4"/>
  <c r="U283" i="4"/>
  <c r="U219" i="4"/>
  <c r="U533" i="4"/>
  <c r="C37" i="4"/>
  <c r="C36" i="4"/>
  <c r="R3" i="4"/>
  <c r="C38" i="4"/>
  <c r="U41" i="4"/>
  <c r="U44" i="4"/>
  <c r="U625" i="4"/>
  <c r="U718" i="4"/>
  <c r="U1056" i="4"/>
  <c r="U547" i="4"/>
  <c r="U346" i="4"/>
  <c r="U634" i="4"/>
  <c r="U375" i="4"/>
  <c r="U606" i="4"/>
  <c r="U69" i="4"/>
  <c r="U2603" i="4"/>
  <c r="U2324" i="4"/>
  <c r="U2091" i="4"/>
  <c r="U1305" i="4"/>
  <c r="U1031" i="4"/>
  <c r="U1116" i="4"/>
  <c r="U573" i="4"/>
  <c r="U355" i="4"/>
  <c r="U4856" i="4"/>
  <c r="U4785" i="4"/>
  <c r="U4708" i="4"/>
  <c r="U4630" i="4"/>
  <c r="U4556" i="4"/>
  <c r="U4573" i="4"/>
  <c r="U4498" i="4"/>
  <c r="U4487" i="4"/>
  <c r="U4411" i="4"/>
  <c r="U4354" i="4"/>
  <c r="U4287" i="4"/>
  <c r="U4327" i="4"/>
  <c r="U4208" i="4"/>
  <c r="U4144" i="4"/>
  <c r="U4262" i="4"/>
  <c r="U4193" i="4"/>
  <c r="U4129" i="4"/>
  <c r="U4012" i="4"/>
  <c r="U3902" i="4"/>
  <c r="U3838" i="4"/>
  <c r="U3895" i="4"/>
  <c r="U3940" i="4"/>
  <c r="U3800" i="4"/>
  <c r="U3736" i="4"/>
  <c r="U3801" i="4"/>
  <c r="U3737" i="4"/>
  <c r="U3616" i="4"/>
  <c r="U3552" i="4"/>
  <c r="U3617" i="4"/>
  <c r="U3420" i="4"/>
  <c r="U3437" i="4"/>
  <c r="U3295" i="4"/>
  <c r="U3292" i="4"/>
  <c r="U3121" i="4"/>
  <c r="U3106" i="4"/>
  <c r="U3025" i="4"/>
  <c r="U3000" i="4"/>
  <c r="U2936" i="4"/>
  <c r="U2913" i="4"/>
  <c r="U2783" i="4"/>
  <c r="U2719" i="4"/>
  <c r="U2655" i="4"/>
  <c r="U2591" i="4"/>
  <c r="U2527" i="4"/>
  <c r="U2832" i="4"/>
  <c r="U2768" i="4"/>
  <c r="U2704" i="4"/>
  <c r="U2640" i="4"/>
  <c r="U2576" i="4"/>
  <c r="U2512" i="4"/>
  <c r="U2965" i="4"/>
  <c r="U2475" i="4"/>
  <c r="U2411" i="4"/>
  <c r="U2347" i="4"/>
  <c r="U2283" i="4"/>
  <c r="U2472" i="4"/>
  <c r="U2408" i="4"/>
  <c r="U2344" i="4"/>
  <c r="U2280" i="4"/>
  <c r="U2235" i="4"/>
  <c r="U2079" i="4"/>
  <c r="U2015" i="4"/>
  <c r="U2048" i="4"/>
  <c r="U1984" i="4"/>
  <c r="U1924" i="4"/>
  <c r="U1800" i="4"/>
  <c r="U1602" i="4"/>
  <c r="U1892" i="4"/>
  <c r="U1747" i="4"/>
  <c r="U1683" i="4"/>
  <c r="U2113" i="4"/>
  <c r="U1744" i="4"/>
  <c r="U1680" i="4"/>
  <c r="U1952" i="4"/>
  <c r="U1448" i="4"/>
  <c r="U1384" i="4"/>
  <c r="U1320" i="4"/>
  <c r="U1453" i="4"/>
  <c r="U1389" i="4"/>
  <c r="U1325" i="4"/>
  <c r="U1261" i="4"/>
  <c r="U1197" i="4"/>
  <c r="U1615" i="4"/>
  <c r="U1220" i="4"/>
  <c r="U1172" i="4"/>
  <c r="U1147" i="4"/>
  <c r="U1083" i="4"/>
  <c r="U1019" i="4"/>
  <c r="U1040" i="4"/>
  <c r="U1108" i="4"/>
  <c r="U849" i="4"/>
  <c r="U785" i="4"/>
  <c r="U721" i="4"/>
  <c r="U474" i="4"/>
  <c r="U282" i="4"/>
  <c r="U543" i="4"/>
  <c r="U343" i="4"/>
  <c r="U214" i="4"/>
  <c r="U38" i="4"/>
  <c r="U3449" i="4"/>
  <c r="U3307" i="4"/>
  <c r="U2263" i="4"/>
  <c r="U1963" i="4"/>
  <c r="U1582" i="4"/>
  <c r="U1792" i="4"/>
  <c r="U1492" i="4"/>
  <c r="U1369" i="4"/>
  <c r="U1063" i="4"/>
  <c r="U797" i="4"/>
  <c r="U762" i="4"/>
  <c r="U569" i="4"/>
  <c r="U227" i="4"/>
  <c r="U4898" i="4"/>
  <c r="U4813" i="4"/>
  <c r="U4853" i="4"/>
  <c r="U4755" i="4"/>
  <c r="U4544" i="4"/>
  <c r="U4537" i="4"/>
  <c r="U4475" i="4"/>
  <c r="U4422" i="4"/>
  <c r="U4483" i="4"/>
  <c r="U4359" i="4"/>
  <c r="U4261" i="4"/>
  <c r="U4319" i="4"/>
  <c r="U4250" i="4"/>
  <c r="U4172" i="4"/>
  <c r="U4108" i="4"/>
  <c r="U4157" i="4"/>
  <c r="U4242" i="4"/>
  <c r="U4040" i="4"/>
  <c r="U3968" i="4"/>
  <c r="U3866" i="4"/>
  <c r="U3859" i="4"/>
  <c r="U3764" i="4"/>
  <c r="U3765" i="4"/>
  <c r="U3580" i="4"/>
  <c r="U3516" i="4"/>
  <c r="U3581" i="4"/>
  <c r="U3448" i="4"/>
  <c r="U3465" i="4"/>
  <c r="U3401" i="4"/>
  <c r="U3323" i="4"/>
  <c r="U3259" i="4"/>
  <c r="U3320" i="4"/>
  <c r="U3256" i="4"/>
  <c r="U3149" i="4"/>
  <c r="U3085" i="4"/>
  <c r="U3134" i="4"/>
  <c r="U3070" i="4"/>
  <c r="U3013" i="4"/>
  <c r="U2964" i="4"/>
  <c r="U2981" i="4"/>
  <c r="U2811" i="4"/>
  <c r="U2747" i="4"/>
  <c r="U2683" i="4"/>
  <c r="U2619" i="4"/>
  <c r="U2555" i="4"/>
  <c r="U3008" i="4"/>
  <c r="U2796" i="4"/>
  <c r="U2732" i="4"/>
  <c r="U2668" i="4"/>
  <c r="U2604" i="4"/>
  <c r="U2540" i="4"/>
  <c r="U2908" i="4"/>
  <c r="U2439" i="4"/>
  <c r="U2375" i="4"/>
  <c r="U2311" i="4"/>
  <c r="U2247" i="4"/>
  <c r="U2436" i="4"/>
  <c r="U2372" i="4"/>
  <c r="U2308" i="4"/>
  <c r="U2043" i="4"/>
  <c r="U1979" i="4"/>
  <c r="U2243" i="4"/>
  <c r="U2076" i="4"/>
  <c r="U2012" i="4"/>
  <c r="U1566" i="4"/>
  <c r="U1820" i="4"/>
  <c r="U1775" i="4"/>
  <c r="U1711" i="4"/>
  <c r="U1647" i="4"/>
  <c r="U1772" i="4"/>
  <c r="U1708" i="4"/>
  <c r="U1644" i="4"/>
  <c r="U1476" i="4"/>
  <c r="U1412" i="4"/>
  <c r="U1348" i="4"/>
  <c r="U1481" i="4"/>
  <c r="U1417" i="4"/>
  <c r="U1353" i="4"/>
  <c r="U1289" i="4"/>
  <c r="U1296" i="4"/>
  <c r="U1111" i="4"/>
  <c r="U1047" i="4"/>
  <c r="U1526" i="4"/>
  <c r="U1272" i="4"/>
  <c r="U947" i="4"/>
  <c r="U1068" i="4"/>
  <c r="U886" i="4"/>
  <c r="U813" i="4"/>
  <c r="U749" i="4"/>
  <c r="U685" i="4"/>
  <c r="U621" i="4"/>
  <c r="U988" i="4"/>
  <c r="U842" i="4"/>
  <c r="U778" i="4"/>
  <c r="U714" i="4"/>
  <c r="U650" i="4"/>
  <c r="U911" i="4"/>
  <c r="U1028" i="4"/>
  <c r="U626" i="4"/>
  <c r="U614" i="4"/>
  <c r="U502" i="4"/>
  <c r="U438" i="4"/>
  <c r="U374" i="4"/>
  <c r="U310" i="4"/>
  <c r="U246" i="4"/>
  <c r="U618" i="4"/>
  <c r="U499" i="4"/>
  <c r="U435" i="4"/>
  <c r="U371" i="4"/>
  <c r="U307" i="4"/>
  <c r="U243" i="4"/>
  <c r="U581" i="4"/>
  <c r="U590" i="4"/>
  <c r="U66" i="4"/>
  <c r="U81" i="4"/>
  <c r="U48" i="4"/>
  <c r="U498" i="4"/>
  <c r="U370" i="4"/>
  <c r="U274" i="4"/>
  <c r="U463" i="4"/>
  <c r="U367" i="4"/>
  <c r="U239" i="4"/>
  <c r="U77" i="4"/>
  <c r="U4431" i="4"/>
  <c r="U4156" i="4"/>
  <c r="U4141" i="4"/>
  <c r="U4024" i="4"/>
  <c r="U3850" i="4"/>
  <c r="U3717" i="4"/>
  <c r="U3400" i="4"/>
  <c r="U3186" i="4"/>
  <c r="U2539" i="4"/>
  <c r="U2588" i="4"/>
  <c r="U2327" i="4"/>
  <c r="U1996" i="4"/>
  <c r="U1663" i="4"/>
  <c r="U1465" i="4"/>
  <c r="U959" i="4"/>
  <c r="U861" i="4"/>
  <c r="U826" i="4"/>
  <c r="U326" i="4"/>
  <c r="U323" i="4"/>
  <c r="U85" i="4"/>
  <c r="U61" i="4"/>
  <c r="U4999" i="4"/>
  <c r="U4979" i="4"/>
  <c r="U4917" i="4"/>
  <c r="U4933" i="4"/>
  <c r="U4820" i="4"/>
  <c r="U4849" i="4"/>
  <c r="U4873" i="4"/>
  <c r="U4703" i="4"/>
  <c r="U4680" i="4"/>
  <c r="U4622" i="4"/>
  <c r="U4549" i="4"/>
  <c r="U4525" i="4"/>
  <c r="U4490" i="4"/>
  <c r="U4511" i="4"/>
  <c r="U4447" i="4"/>
  <c r="U4394" i="4"/>
  <c r="U4346" i="4"/>
  <c r="U4386" i="4"/>
  <c r="U4200" i="4"/>
  <c r="U4136" i="4"/>
  <c r="U4185" i="4"/>
  <c r="U4121" i="4"/>
  <c r="U4270" i="4"/>
  <c r="U4004" i="4"/>
  <c r="U3894" i="4"/>
  <c r="U3887" i="4"/>
  <c r="U3792" i="4"/>
  <c r="U3728" i="4"/>
  <c r="U3793" i="4"/>
  <c r="U3729" i="4"/>
  <c r="U3608" i="4"/>
  <c r="U3544" i="4"/>
  <c r="U3609" i="4"/>
  <c r="U3412" i="4"/>
  <c r="U3429" i="4"/>
  <c r="U3287" i="4"/>
  <c r="U3284" i="4"/>
  <c r="U3113" i="4"/>
  <c r="U3162" i="4"/>
  <c r="U3098" i="4"/>
  <c r="U2992" i="4"/>
  <c r="U2928" i="4"/>
  <c r="U2969" i="4"/>
  <c r="U2884" i="4"/>
  <c r="U2775" i="4"/>
  <c r="U2711" i="4"/>
  <c r="U2647" i="4"/>
  <c r="U2583" i="4"/>
  <c r="U2519" i="4"/>
  <c r="U2824" i="4"/>
  <c r="U2760" i="4"/>
  <c r="U2696" i="4"/>
  <c r="U2632" i="4"/>
  <c r="U2568" i="4"/>
  <c r="U2504" i="4"/>
  <c r="U2467" i="4"/>
  <c r="U2403" i="4"/>
  <c r="U2339" i="4"/>
  <c r="U2275" i="4"/>
  <c r="U2464" i="4"/>
  <c r="U2400" i="4"/>
  <c r="U2336" i="4"/>
  <c r="U2272" i="4"/>
  <c r="U2071" i="4"/>
  <c r="U2007" i="4"/>
  <c r="U2104" i="4"/>
  <c r="U2040" i="4"/>
  <c r="U1976" i="4"/>
  <c r="U1787" i="4"/>
  <c r="U1594" i="4"/>
  <c r="U1876" i="4"/>
  <c r="U1739" i="4"/>
  <c r="U1675" i="4"/>
  <c r="U1968" i="4"/>
  <c r="U1736" i="4"/>
  <c r="U1672" i="4"/>
  <c r="U1920" i="4"/>
  <c r="U1554" i="4"/>
  <c r="U1504" i="4"/>
  <c r="U1440" i="4"/>
  <c r="U1376" i="4"/>
  <c r="U1312" i="4"/>
  <c r="U1445" i="4"/>
  <c r="U1381" i="4"/>
  <c r="U1317" i="4"/>
  <c r="U1253" i="4"/>
  <c r="U1189" i="4"/>
  <c r="U1228" i="4"/>
  <c r="U1308" i="4"/>
  <c r="U918" i="4"/>
  <c r="U1166" i="4"/>
  <c r="U1139" i="4"/>
  <c r="U1075" i="4"/>
  <c r="U1011" i="4"/>
  <c r="U1128" i="4"/>
  <c r="U907" i="4"/>
  <c r="U1044" i="4"/>
  <c r="U841" i="4"/>
  <c r="U777" i="4"/>
  <c r="U713" i="4"/>
  <c r="U649" i="4"/>
  <c r="U806" i="4"/>
  <c r="U742" i="4"/>
  <c r="U678" i="4"/>
  <c r="U992" i="4"/>
  <c r="U867" i="4"/>
  <c r="U598" i="4"/>
  <c r="U466" i="4"/>
  <c r="U306" i="4"/>
  <c r="U495" i="4"/>
  <c r="U335" i="4"/>
  <c r="U101" i="4"/>
  <c r="U24" i="4"/>
  <c r="U4540" i="4"/>
  <c r="U4343" i="4"/>
  <c r="U4188" i="4"/>
  <c r="U4069" i="4"/>
  <c r="U3564" i="4"/>
  <c r="U3417" i="4"/>
  <c r="U3101" i="4"/>
  <c r="U2916" i="4"/>
  <c r="U2507" i="4"/>
  <c r="U2420" i="4"/>
  <c r="U2060" i="4"/>
  <c r="U1932" i="4"/>
  <c r="U1631" i="4"/>
  <c r="U1337" i="4"/>
  <c r="U999" i="4"/>
  <c r="U669" i="4"/>
  <c r="U358" i="4"/>
  <c r="U387" i="4"/>
  <c r="U114" i="4"/>
  <c r="U4857" i="4"/>
  <c r="U4779" i="4"/>
  <c r="U4699" i="4"/>
  <c r="U4618" i="4"/>
  <c r="U4598" i="4"/>
  <c r="U4486" i="4"/>
  <c r="U4495" i="4"/>
  <c r="U4342" i="4"/>
  <c r="U4383" i="4"/>
  <c r="U4331" i="4"/>
  <c r="U4196" i="4"/>
  <c r="U4132" i="4"/>
  <c r="U4181" i="4"/>
  <c r="U4117" i="4"/>
  <c r="U4000" i="4"/>
  <c r="U3890" i="4"/>
  <c r="U3883" i="4"/>
  <c r="U3788" i="4"/>
  <c r="U3724" i="4"/>
  <c r="U3789" i="4"/>
  <c r="U3725" i="4"/>
  <c r="U3604" i="4"/>
  <c r="U3540" i="4"/>
  <c r="U3605" i="4"/>
  <c r="U3408" i="4"/>
  <c r="U3425" i="4"/>
  <c r="U3283" i="4"/>
  <c r="U3280" i="4"/>
  <c r="U3109" i="4"/>
  <c r="U3158" i="4"/>
  <c r="U3094" i="4"/>
  <c r="U3009" i="4"/>
  <c r="U2988" i="4"/>
  <c r="U2924" i="4"/>
  <c r="U2937" i="4"/>
  <c r="U2835" i="4"/>
  <c r="U2771" i="4"/>
  <c r="U2707" i="4"/>
  <c r="U2643" i="4"/>
  <c r="U2579" i="4"/>
  <c r="U2515" i="4"/>
  <c r="U2820" i="4"/>
  <c r="U2756" i="4"/>
  <c r="U2692" i="4"/>
  <c r="U2628" i="4"/>
  <c r="U2564" i="4"/>
  <c r="U2463" i="4"/>
  <c r="U2399" i="4"/>
  <c r="U2335" i="4"/>
  <c r="U2271" i="4"/>
  <c r="U2460" i="4"/>
  <c r="U2396" i="4"/>
  <c r="U2332" i="4"/>
  <c r="U2268" i="4"/>
  <c r="U2067" i="4"/>
  <c r="U2003" i="4"/>
  <c r="U2133" i="4"/>
  <c r="U2100" i="4"/>
  <c r="U2036" i="4"/>
  <c r="U1972" i="4"/>
  <c r="U1784" i="4"/>
  <c r="U1590" i="4"/>
  <c r="U1868" i="4"/>
  <c r="U1799" i="4"/>
  <c r="U1735" i="4"/>
  <c r="U1671" i="4"/>
  <c r="U1940" i="4"/>
  <c r="U1804" i="4"/>
  <c r="U1732" i="4"/>
  <c r="U1668" i="4"/>
  <c r="U1500" i="4"/>
  <c r="U1436" i="4"/>
  <c r="U1372" i="4"/>
  <c r="U1505" i="4"/>
  <c r="U1441" i="4"/>
  <c r="U1377" i="4"/>
  <c r="U1313" i="4"/>
  <c r="U1292" i="4"/>
  <c r="U914" i="4"/>
  <c r="U1135" i="4"/>
  <c r="U1071" i="4"/>
  <c r="U1007" i="4"/>
  <c r="U1096" i="4"/>
  <c r="U971" i="4"/>
  <c r="U1012" i="4"/>
  <c r="U837" i="4"/>
  <c r="U773" i="4"/>
  <c r="U709" i="4"/>
  <c r="U645" i="4"/>
  <c r="U1144" i="4"/>
  <c r="U1236" i="4"/>
  <c r="U802" i="4"/>
  <c r="U738" i="4"/>
  <c r="U674" i="4"/>
  <c r="U43" i="4"/>
  <c r="U526" i="4"/>
  <c r="U462" i="4"/>
  <c r="U398" i="4"/>
  <c r="U334" i="4"/>
  <c r="U270" i="4"/>
  <c r="U523" i="4"/>
  <c r="U459" i="4"/>
  <c r="U395" i="4"/>
  <c r="U331" i="4"/>
  <c r="U267" i="4"/>
  <c r="U98" i="4"/>
  <c r="U17" i="4"/>
  <c r="U18" i="4"/>
  <c r="U4903" i="4"/>
  <c r="U4804" i="4"/>
  <c r="U4739" i="4"/>
  <c r="U4710" i="4"/>
  <c r="U4375" i="4"/>
  <c r="U3843" i="4"/>
  <c r="U3780" i="4"/>
  <c r="U3532" i="4"/>
  <c r="U3178" i="4"/>
  <c r="U2980" i="4"/>
  <c r="U2571" i="4"/>
  <c r="U2556" i="4"/>
  <c r="U2452" i="4"/>
  <c r="U2139" i="4"/>
  <c r="U1727" i="4"/>
  <c r="U1401" i="4"/>
  <c r="U1095" i="4"/>
  <c r="U701" i="4"/>
  <c r="U698" i="4"/>
  <c r="U422" i="4"/>
  <c r="U419" i="4"/>
  <c r="U10" i="4"/>
  <c r="U4929" i="4"/>
  <c r="U4872" i="4"/>
  <c r="U4791" i="4"/>
  <c r="U4789" i="4"/>
  <c r="U4828" i="4"/>
  <c r="U4743" i="4"/>
  <c r="U4572" i="4"/>
  <c r="U4676" i="4"/>
  <c r="U4514" i="4"/>
  <c r="U4521" i="4"/>
  <c r="U4451" i="4"/>
  <c r="U4410" i="4"/>
  <c r="U4423" i="4"/>
  <c r="U4370" i="4"/>
  <c r="U4347" i="4"/>
  <c r="U4160" i="4"/>
  <c r="U4209" i="4"/>
  <c r="U4145" i="4"/>
  <c r="U4028" i="4"/>
  <c r="U3944" i="4"/>
  <c r="U3854" i="4"/>
  <c r="U3847" i="4"/>
  <c r="U3752" i="4"/>
  <c r="U3753" i="4"/>
  <c r="U3701" i="4"/>
  <c r="U3568" i="4"/>
  <c r="U3504" i="4"/>
  <c r="U3569" i="4"/>
  <c r="U3436" i="4"/>
  <c r="U3485" i="4"/>
  <c r="U3453" i="4"/>
  <c r="U3311" i="4"/>
  <c r="U3308" i="4"/>
  <c r="U3384" i="4"/>
  <c r="U3137" i="4"/>
  <c r="U3073" i="4"/>
  <c r="U3122" i="4"/>
  <c r="U2952" i="4"/>
  <c r="U3053" i="4"/>
  <c r="U3005" i="4"/>
  <c r="U2799" i="4"/>
  <c r="U2735" i="4"/>
  <c r="U2671" i="4"/>
  <c r="U2607" i="4"/>
  <c r="U2543" i="4"/>
  <c r="U2921" i="4"/>
  <c r="U2784" i="4"/>
  <c r="U2720" i="4"/>
  <c r="U2656" i="4"/>
  <c r="U2592" i="4"/>
  <c r="U2528" i="4"/>
  <c r="U2491" i="4"/>
  <c r="U2427" i="4"/>
  <c r="U2363" i="4"/>
  <c r="U2299" i="4"/>
  <c r="U2488" i="4"/>
  <c r="U2424" i="4"/>
  <c r="U2360" i="4"/>
  <c r="U2296" i="4"/>
  <c r="U2121" i="4"/>
  <c r="U2095" i="4"/>
  <c r="U2031" i="4"/>
  <c r="U1967" i="4"/>
  <c r="U2064" i="4"/>
  <c r="U2000" i="4"/>
  <c r="U1956" i="4"/>
  <c r="U1936" i="4"/>
  <c r="U1763" i="4"/>
  <c r="U1699" i="4"/>
  <c r="U1635" i="4"/>
  <c r="U1760" i="4"/>
  <c r="U1696" i="4"/>
  <c r="U1632" i="4"/>
  <c r="U1464" i="4"/>
  <c r="U1400" i="4"/>
  <c r="U1336" i="4"/>
  <c r="U1611" i="4"/>
  <c r="U1469" i="4"/>
  <c r="U1405" i="4"/>
  <c r="U1341" i="4"/>
  <c r="U1277" i="4"/>
  <c r="U1248" i="4"/>
  <c r="U1163" i="4"/>
  <c r="U1099" i="4"/>
  <c r="U1035" i="4"/>
  <c r="U1268" i="4"/>
  <c r="U870" i="4"/>
  <c r="U864" i="4"/>
  <c r="U801" i="4"/>
  <c r="U737" i="4"/>
  <c r="U673" i="4"/>
  <c r="U609" i="4"/>
  <c r="U830" i="4"/>
  <c r="U766" i="4"/>
  <c r="U702" i="4"/>
  <c r="U891" i="4"/>
  <c r="U967" i="4"/>
  <c r="U585" i="4"/>
  <c r="U490" i="4"/>
  <c r="U426" i="4"/>
  <c r="U362" i="4"/>
  <c r="U298" i="4"/>
  <c r="U234" i="4"/>
  <c r="U487" i="4"/>
  <c r="U423" i="4"/>
  <c r="U359" i="4"/>
  <c r="U295" i="4"/>
  <c r="U231" i="4"/>
  <c r="U65" i="4"/>
  <c r="U4961" i="4"/>
  <c r="U4887" i="4"/>
  <c r="U4832" i="4"/>
  <c r="U4771" i="4"/>
  <c r="U4675" i="4"/>
  <c r="U4642" i="4"/>
  <c r="U4478" i="4"/>
  <c r="U4173" i="4"/>
  <c r="U3992" i="4"/>
  <c r="U3972" i="4"/>
  <c r="U3749" i="4"/>
  <c r="U3565" i="4"/>
  <c r="U2973" i="4"/>
  <c r="U2827" i="4"/>
  <c r="U2487" i="4"/>
  <c r="U2292" i="4"/>
  <c r="U1460" i="4"/>
  <c r="U1273" i="4"/>
  <c r="U939" i="4"/>
  <c r="U903" i="4"/>
  <c r="U230" i="4"/>
  <c r="U259" i="4"/>
  <c r="U58" i="4"/>
  <c r="U1173" i="4"/>
  <c r="U1134" i="4"/>
  <c r="U1070" i="4"/>
  <c r="U1006" i="4"/>
  <c r="U1184" i="4"/>
  <c r="U1192" i="4"/>
  <c r="U577" i="4"/>
  <c r="U122" i="4"/>
  <c r="U45" i="4"/>
  <c r="U178" i="4"/>
  <c r="U171" i="4"/>
  <c r="U4958" i="4"/>
  <c r="U4844" i="4"/>
  <c r="U4627" i="4"/>
  <c r="U4245" i="4"/>
  <c r="U3629" i="4"/>
  <c r="U3632" i="4"/>
  <c r="U3411" i="4"/>
  <c r="S3" i="4"/>
  <c r="D38" i="4"/>
  <c r="D37" i="4"/>
  <c r="U4984" i="4"/>
  <c r="U4682" i="4"/>
  <c r="U4601" i="4"/>
  <c r="U4187" i="4"/>
  <c r="U4087" i="4"/>
  <c r="U3987" i="4"/>
  <c r="U3925" i="4"/>
  <c r="U3743" i="4"/>
  <c r="U3563" i="4"/>
  <c r="U3667" i="4"/>
  <c r="U3375" i="4"/>
  <c r="U3072" i="4"/>
  <c r="U2746" i="4"/>
  <c r="U2618" i="4"/>
  <c r="U2022" i="4"/>
  <c r="U2136" i="4"/>
  <c r="U1822" i="4"/>
  <c r="U1419" i="4"/>
  <c r="U1291" i="4"/>
  <c r="U1531" i="4"/>
  <c r="U1177" i="4"/>
  <c r="U828" i="4"/>
  <c r="U700" i="4"/>
  <c r="U493" i="4"/>
  <c r="U365" i="4"/>
  <c r="U237" i="4"/>
  <c r="U566" i="4"/>
  <c r="U546" i="4"/>
  <c r="U125" i="4"/>
  <c r="U389" i="4"/>
  <c r="U550" i="4"/>
  <c r="U3675" i="4"/>
  <c r="U3340" i="4"/>
  <c r="U2170" i="4"/>
  <c r="U1894" i="4"/>
  <c r="U273" i="4"/>
  <c r="U189" i="4"/>
  <c r="U4793" i="4"/>
  <c r="U4678" i="4"/>
  <c r="U4722" i="4"/>
  <c r="U4523" i="4"/>
  <c r="U4425" i="4"/>
  <c r="U4395" i="4"/>
  <c r="U4293" i="4"/>
  <c r="U4183" i="4"/>
  <c r="U4119" i="4"/>
  <c r="U4083" i="4"/>
  <c r="U3983" i="4"/>
  <c r="U3915" i="4"/>
  <c r="U3965" i="4"/>
  <c r="U3803" i="4"/>
  <c r="U3739" i="4"/>
  <c r="U3623" i="4"/>
  <c r="U3559" i="4"/>
  <c r="U3679" i="4"/>
  <c r="U3659" i="4"/>
  <c r="U3371" i="4"/>
  <c r="U3335" i="4"/>
  <c r="U3132" i="4"/>
  <c r="U3068" i="4"/>
  <c r="U3026" i="4"/>
  <c r="U3032" i="4"/>
  <c r="U2806" i="4"/>
  <c r="U2742" i="4"/>
  <c r="U2678" i="4"/>
  <c r="U2614" i="4"/>
  <c r="U2550" i="4"/>
  <c r="U2182" i="4"/>
  <c r="U2082" i="4"/>
  <c r="U2018" i="4"/>
  <c r="U1954" i="4"/>
  <c r="U2119" i="4"/>
  <c r="U1898" i="4"/>
  <c r="U1950" i="4"/>
  <c r="U1810" i="4"/>
  <c r="U2178" i="4"/>
  <c r="U1806" i="4"/>
  <c r="U1564" i="4"/>
  <c r="U1479" i="4"/>
  <c r="U1415" i="4"/>
  <c r="U1351" i="4"/>
  <c r="U1287" i="4"/>
  <c r="U1223" i="4"/>
  <c r="U930" i="4"/>
  <c r="U824" i="4"/>
  <c r="U760" i="4"/>
  <c r="U696" i="4"/>
  <c r="U632" i="4"/>
  <c r="U489" i="4"/>
  <c r="U425" i="4"/>
  <c r="U361" i="4"/>
  <c r="U297" i="4"/>
  <c r="U233" i="4"/>
  <c r="T3" i="4"/>
  <c r="E38" i="4"/>
  <c r="U129" i="4"/>
  <c r="U103" i="4"/>
  <c r="U517" i="4"/>
  <c r="U293" i="4"/>
  <c r="U113" i="4"/>
  <c r="U3076" i="4"/>
  <c r="U2750" i="4"/>
  <c r="U1830" i="4"/>
  <c r="U1327" i="4"/>
  <c r="U608" i="4"/>
  <c r="U4674" i="4"/>
  <c r="U4732" i="4"/>
  <c r="U4718" i="4"/>
  <c r="U4520" i="4"/>
  <c r="U4421" i="4"/>
  <c r="U4179" i="4"/>
  <c r="U4115" i="4"/>
  <c r="U3979" i="4"/>
  <c r="U4060" i="4"/>
  <c r="U3799" i="4"/>
  <c r="U3735" i="4"/>
  <c r="U3619" i="4"/>
  <c r="U3555" i="4"/>
  <c r="U3671" i="4"/>
  <c r="U3651" i="4"/>
  <c r="U3367" i="4"/>
  <c r="U3349" i="4"/>
  <c r="U3128" i="4"/>
  <c r="U3064" i="4"/>
  <c r="U3175" i="4"/>
  <c r="U2802" i="4"/>
  <c r="U2738" i="4"/>
  <c r="U2674" i="4"/>
  <c r="U2610" i="4"/>
  <c r="U2546" i="4"/>
  <c r="U2078" i="4"/>
  <c r="U2014" i="4"/>
  <c r="U2120" i="4"/>
  <c r="U2116" i="4"/>
  <c r="U1890" i="4"/>
  <c r="U1942" i="4"/>
  <c r="U1786" i="4"/>
  <c r="U1814" i="4"/>
  <c r="U1475" i="4"/>
  <c r="U1411" i="4"/>
  <c r="U1347" i="4"/>
  <c r="U1283" i="4"/>
  <c r="U1219" i="4"/>
  <c r="U1520" i="4"/>
  <c r="U1528" i="4"/>
  <c r="U926" i="4"/>
  <c r="U1207" i="4"/>
  <c r="U887" i="4"/>
  <c r="U820" i="4"/>
  <c r="U756" i="4"/>
  <c r="U692" i="4"/>
  <c r="U628" i="4"/>
  <c r="U453" i="4"/>
  <c r="U261" i="4"/>
  <c r="U185" i="4"/>
  <c r="U3108" i="4"/>
  <c r="U2814" i="4"/>
  <c r="U3020" i="4"/>
  <c r="U2090" i="4"/>
  <c r="U1523" i="4"/>
  <c r="U768" i="4"/>
  <c r="U145" i="4"/>
  <c r="U4982" i="4"/>
  <c r="U4905" i="4"/>
  <c r="U4919" i="4"/>
  <c r="U4702" i="4"/>
  <c r="U4650" i="4"/>
  <c r="U4555" i="4"/>
  <c r="U4597" i="4"/>
  <c r="U4497" i="4"/>
  <c r="U4361" i="4"/>
  <c r="U4389" i="4"/>
  <c r="U4329" i="4"/>
  <c r="U4207" i="4"/>
  <c r="U4143" i="4"/>
  <c r="U4048" i="4"/>
  <c r="U3943" i="4"/>
  <c r="U3969" i="4"/>
  <c r="U3949" i="4"/>
  <c r="U3763" i="4"/>
  <c r="U3583" i="4"/>
  <c r="U3519" i="4"/>
  <c r="U3359" i="4"/>
  <c r="U3198" i="4"/>
  <c r="U3156" i="4"/>
  <c r="U3092" i="4"/>
  <c r="U2830" i="4"/>
  <c r="U2766" i="4"/>
  <c r="U2702" i="4"/>
  <c r="U2638" i="4"/>
  <c r="U2574" i="4"/>
  <c r="U2510" i="4"/>
  <c r="U2125" i="4"/>
  <c r="U2106" i="4"/>
  <c r="U2042" i="4"/>
  <c r="U1978" i="4"/>
  <c r="U2144" i="4"/>
  <c r="U2108" i="4"/>
  <c r="U1818" i="4"/>
  <c r="U1862" i="4"/>
  <c r="U1580" i="4"/>
  <c r="U1556" i="4"/>
  <c r="U1503" i="4"/>
  <c r="U1439" i="4"/>
  <c r="U1375" i="4"/>
  <c r="U1311" i="4"/>
  <c r="U1247" i="4"/>
  <c r="U1536" i="4"/>
  <c r="U1203" i="4"/>
  <c r="U848" i="4"/>
  <c r="U784" i="4"/>
  <c r="U720" i="4"/>
  <c r="U656" i="4"/>
  <c r="U592" i="4"/>
  <c r="U948" i="4"/>
  <c r="U513" i="4"/>
  <c r="U449" i="4"/>
  <c r="U385" i="4"/>
  <c r="U321" i="4"/>
  <c r="U257" i="4"/>
  <c r="U177" i="4"/>
  <c r="U173" i="4"/>
  <c r="U149" i="4"/>
  <c r="U534" i="4"/>
  <c r="U571" i="4"/>
  <c r="U157" i="4"/>
  <c r="U4529" i="4"/>
  <c r="U4285" i="4"/>
  <c r="U3715" i="4"/>
  <c r="U3535" i="4"/>
  <c r="U3048" i="4"/>
  <c r="U2526" i="4"/>
  <c r="U1263" i="4"/>
  <c r="U305" i="4"/>
  <c r="U4935" i="4"/>
  <c r="U4921" i="4"/>
  <c r="U4867" i="4"/>
  <c r="U4831" i="4"/>
  <c r="U4726" i="4"/>
  <c r="U4666" i="4"/>
  <c r="U4728" i="4"/>
  <c r="U4605" i="4"/>
  <c r="U4583" i="4"/>
  <c r="U4599" i="4"/>
  <c r="U4413" i="4"/>
  <c r="U4379" i="4"/>
  <c r="U4301" i="4"/>
  <c r="U4171" i="4"/>
  <c r="U4107" i="4"/>
  <c r="U3971" i="4"/>
  <c r="U3923" i="4"/>
  <c r="U3791" i="4"/>
  <c r="U3727" i="4"/>
  <c r="U3611" i="4"/>
  <c r="U3547" i="4"/>
  <c r="U3655" i="4"/>
  <c r="U3635" i="4"/>
  <c r="U3695" i="4"/>
  <c r="U3497" i="4"/>
  <c r="U3344" i="4"/>
  <c r="U3120" i="4"/>
  <c r="U3056" i="4"/>
  <c r="U3210" i="4"/>
  <c r="U2867" i="4"/>
  <c r="U2794" i="4"/>
  <c r="U2730" i="4"/>
  <c r="U2666" i="4"/>
  <c r="U2602" i="4"/>
  <c r="U2538" i="4"/>
  <c r="U2150" i="4"/>
  <c r="U2070" i="4"/>
  <c r="U2006" i="4"/>
  <c r="U2174" i="4"/>
  <c r="U1874" i="4"/>
  <c r="U1922" i="4"/>
  <c r="U1608" i="4"/>
  <c r="U1798" i="4"/>
  <c r="U1467" i="4"/>
  <c r="U1403" i="4"/>
  <c r="U1339" i="4"/>
  <c r="U1275" i="4"/>
  <c r="U1211" i="4"/>
  <c r="U1191" i="4"/>
  <c r="U812" i="4"/>
  <c r="U748" i="4"/>
  <c r="U684" i="4"/>
  <c r="U620" i="4"/>
  <c r="U477" i="4"/>
  <c r="U413" i="4"/>
  <c r="U349" i="4"/>
  <c r="U285" i="4"/>
  <c r="U4433" i="4"/>
  <c r="U4052" i="4"/>
  <c r="U2558" i="4"/>
  <c r="U3012" i="4"/>
  <c r="U1962" i="4"/>
  <c r="U704" i="4"/>
  <c r="U369" i="4"/>
  <c r="U4976" i="4"/>
  <c r="U4915" i="4"/>
  <c r="U4863" i="4"/>
  <c r="U4716" i="4"/>
  <c r="U4662" i="4"/>
  <c r="U4668" i="4"/>
  <c r="U4720" i="4"/>
  <c r="U4579" i="4"/>
  <c r="U4535" i="4"/>
  <c r="U4409" i="4"/>
  <c r="U4381" i="4"/>
  <c r="U4337" i="4"/>
  <c r="U4167" i="4"/>
  <c r="U4103" i="4"/>
  <c r="U4309" i="4"/>
  <c r="U4099" i="4"/>
  <c r="U3967" i="4"/>
  <c r="U3927" i="4"/>
  <c r="U3941" i="4"/>
  <c r="U3787" i="4"/>
  <c r="U3723" i="4"/>
  <c r="U3607" i="4"/>
  <c r="U3543" i="4"/>
  <c r="U3647" i="4"/>
  <c r="U3627" i="4"/>
  <c r="U3495" i="4"/>
  <c r="U3356" i="4"/>
  <c r="U3116" i="4"/>
  <c r="U3052" i="4"/>
  <c r="U3202" i="4"/>
  <c r="U3172" i="4"/>
  <c r="U2879" i="4"/>
  <c r="U2859" i="4"/>
  <c r="U2790" i="4"/>
  <c r="U2726" i="4"/>
  <c r="U2662" i="4"/>
  <c r="U2598" i="4"/>
  <c r="U2534" i="4"/>
  <c r="U2146" i="4"/>
  <c r="U2066" i="4"/>
  <c r="U2002" i="4"/>
  <c r="U2194" i="4"/>
  <c r="U1788" i="4"/>
  <c r="U1866" i="4"/>
  <c r="U1910" i="4"/>
  <c r="U1604" i="4"/>
  <c r="U1782" i="4"/>
  <c r="U1544" i="4"/>
  <c r="U1463" i="4"/>
  <c r="U1399" i="4"/>
  <c r="U1335" i="4"/>
  <c r="U1271" i="4"/>
  <c r="U1187" i="4"/>
  <c r="U871" i="4"/>
  <c r="U808" i="4"/>
  <c r="U744" i="4"/>
  <c r="U680" i="4"/>
  <c r="U616" i="4"/>
  <c r="U972" i="4"/>
  <c r="U863" i="4"/>
  <c r="U473" i="4"/>
  <c r="U409" i="4"/>
  <c r="U345" i="4"/>
  <c r="U281" i="4"/>
  <c r="U217" i="4"/>
  <c r="U30" i="4"/>
  <c r="U117" i="4"/>
  <c r="U105" i="4"/>
  <c r="U133" i="4"/>
  <c r="U4889" i="4"/>
  <c r="U4539" i="4"/>
  <c r="U4481" i="4"/>
  <c r="U4445" i="4"/>
  <c r="U4385" i="4"/>
  <c r="U4159" i="4"/>
  <c r="U3821" i="4"/>
  <c r="U3599" i="4"/>
  <c r="U2622" i="4"/>
  <c r="U2026" i="4"/>
  <c r="U1596" i="4"/>
  <c r="U1231" i="4"/>
  <c r="U736" i="4"/>
  <c r="U433" i="4"/>
  <c r="U4988" i="4"/>
  <c r="U4946" i="4"/>
  <c r="U4893" i="4"/>
  <c r="U4931" i="4"/>
  <c r="U4819" i="4"/>
  <c r="U4690" i="4"/>
  <c r="U4543" i="4"/>
  <c r="U4485" i="4"/>
  <c r="U4461" i="4"/>
  <c r="U4437" i="4"/>
  <c r="U4349" i="4"/>
  <c r="U4465" i="4"/>
  <c r="U4297" i="4"/>
  <c r="U4195" i="4"/>
  <c r="U4131" i="4"/>
  <c r="U4222" i="4"/>
  <c r="U4091" i="4"/>
  <c r="U4055" i="4"/>
  <c r="U3945" i="4"/>
  <c r="U3937" i="4"/>
  <c r="U3919" i="4"/>
  <c r="U3751" i="4"/>
  <c r="U3817" i="4"/>
  <c r="U3571" i="4"/>
  <c r="U3683" i="4"/>
  <c r="U3471" i="4"/>
  <c r="U3383" i="4"/>
  <c r="U3337" i="4"/>
  <c r="U3352" i="4"/>
  <c r="U3171" i="4"/>
  <c r="U3144" i="4"/>
  <c r="U3080" i="4"/>
  <c r="U3179" i="4"/>
  <c r="U2818" i="4"/>
  <c r="U2754" i="4"/>
  <c r="U2690" i="4"/>
  <c r="U2626" i="4"/>
  <c r="U2562" i="4"/>
  <c r="U2863" i="4"/>
  <c r="U2094" i="4"/>
  <c r="U2030" i="4"/>
  <c r="U1966" i="4"/>
  <c r="U1938" i="4"/>
  <c r="U1794" i="4"/>
  <c r="U1790" i="4"/>
  <c r="U1838" i="4"/>
  <c r="U1568" i="4"/>
  <c r="U1491" i="4"/>
  <c r="U1427" i="4"/>
  <c r="U1363" i="4"/>
  <c r="U1299" i="4"/>
  <c r="U1235" i="4"/>
  <c r="U1552" i="4"/>
  <c r="U2855" i="4"/>
  <c r="U2140" i="4"/>
  <c r="U2135" i="4"/>
  <c r="U1524" i="4"/>
  <c r="U952" i="4"/>
  <c r="U241" i="4"/>
  <c r="U4994" i="4"/>
  <c r="U4885" i="4"/>
  <c r="U4477" i="4"/>
  <c r="U4473" i="4"/>
  <c r="U4341" i="4"/>
  <c r="U4282" i="4"/>
  <c r="U4123" i="4"/>
  <c r="U4075" i="4"/>
  <c r="U4095" i="4"/>
  <c r="U3807" i="4"/>
  <c r="U3687" i="4"/>
  <c r="U3341" i="4"/>
  <c r="U3136" i="4"/>
  <c r="U3168" i="4"/>
  <c r="U3040" i="4"/>
  <c r="U2810" i="4"/>
  <c r="U2682" i="4"/>
  <c r="U2554" i="4"/>
  <c r="U2847" i="4"/>
  <c r="U2086" i="4"/>
  <c r="U1958" i="4"/>
  <c r="U2186" i="4"/>
  <c r="U2132" i="4"/>
  <c r="U1926" i="4"/>
  <c r="U1906" i="4"/>
  <c r="U1483" i="4"/>
  <c r="U1355" i="4"/>
  <c r="U1227" i="4"/>
  <c r="U1539" i="4"/>
  <c r="U934" i="4"/>
  <c r="U944" i="4"/>
  <c r="U764" i="4"/>
  <c r="U636" i="4"/>
  <c r="U64" i="4"/>
  <c r="U429" i="4"/>
  <c r="U301" i="4"/>
  <c r="U570" i="4"/>
  <c r="U539" i="4"/>
  <c r="U102" i="4"/>
  <c r="U137" i="4"/>
  <c r="U229" i="4"/>
  <c r="U3140" i="4"/>
  <c r="U4866" i="4"/>
  <c r="U4773" i="4"/>
  <c r="U4822" i="4"/>
  <c r="U4616" i="4"/>
  <c r="U4526" i="4"/>
  <c r="U4468" i="4"/>
  <c r="U4440" i="4"/>
  <c r="U4332" i="4"/>
  <c r="U4251" i="4"/>
  <c r="U4206" i="4"/>
  <c r="U4142" i="4"/>
  <c r="U4002" i="4"/>
  <c r="U3880" i="4"/>
  <c r="U3926" i="4"/>
  <c r="U3978" i="4"/>
  <c r="U3750" i="4"/>
  <c r="U3630" i="4"/>
  <c r="U3462" i="4"/>
  <c r="U3398" i="4"/>
  <c r="U3626" i="4"/>
  <c r="U3321" i="4"/>
  <c r="U3257" i="4"/>
  <c r="U3378" i="4"/>
  <c r="U3205" i="4"/>
  <c r="U3123" i="4"/>
  <c r="U3059" i="4"/>
  <c r="U2974" i="4"/>
  <c r="U2910" i="4"/>
  <c r="U3027" i="4"/>
  <c r="U3023" i="4"/>
  <c r="U2817" i="4"/>
  <c r="U2753" i="4"/>
  <c r="U2689" i="4"/>
  <c r="U2625" i="4"/>
  <c r="U2561" i="4"/>
  <c r="U2433" i="4"/>
  <c r="U2369" i="4"/>
  <c r="U2305" i="4"/>
  <c r="U2241" i="4"/>
  <c r="U2185" i="4"/>
  <c r="U2053" i="4"/>
  <c r="U1989" i="4"/>
  <c r="U1925" i="4"/>
  <c r="U1861" i="4"/>
  <c r="U1737" i="4"/>
  <c r="U1673" i="4"/>
  <c r="U1609" i="4"/>
  <c r="U1513" i="4"/>
  <c r="U1502" i="4"/>
  <c r="U1438" i="4"/>
  <c r="U1374" i="4"/>
  <c r="U1310" i="4"/>
  <c r="U1246" i="4"/>
  <c r="U1145" i="4"/>
  <c r="U1081" i="4"/>
  <c r="U1017" i="4"/>
  <c r="U953" i="4"/>
  <c r="U1226" i="4"/>
  <c r="U909" i="4"/>
  <c r="U933" i="4"/>
  <c r="U921" i="4"/>
  <c r="U819" i="4"/>
  <c r="U579" i="4"/>
  <c r="U472" i="4"/>
  <c r="U408" i="4"/>
  <c r="U344" i="4"/>
  <c r="U280" i="4"/>
  <c r="U216" i="4"/>
  <c r="U7" i="4"/>
  <c r="U136" i="4"/>
  <c r="U172" i="4"/>
  <c r="U912" i="4"/>
  <c r="U663" i="4"/>
  <c r="U496" i="4"/>
  <c r="U304" i="4"/>
  <c r="U120" i="4"/>
  <c r="U57" i="4"/>
  <c r="U2914" i="4"/>
  <c r="U3031" i="4"/>
  <c r="U2533" i="4"/>
  <c r="U1741" i="4"/>
  <c r="U1553" i="4"/>
  <c r="U1378" i="4"/>
  <c r="U877" i="4"/>
  <c r="U691" i="4"/>
  <c r="U316" i="4"/>
  <c r="U4974" i="4"/>
  <c r="U4970" i="4"/>
  <c r="U4938" i="4"/>
  <c r="U4862" i="4"/>
  <c r="U4769" i="4"/>
  <c r="U4612" i="4"/>
  <c r="U4592" i="4"/>
  <c r="U4328" i="4"/>
  <c r="U4247" i="4"/>
  <c r="U4276" i="4"/>
  <c r="U4202" i="4"/>
  <c r="U4138" i="4"/>
  <c r="U3998" i="4"/>
  <c r="U4054" i="4"/>
  <c r="U3876" i="4"/>
  <c r="U3934" i="4"/>
  <c r="U3810" i="4"/>
  <c r="U3746" i="4"/>
  <c r="U3458" i="4"/>
  <c r="U3394" i="4"/>
  <c r="U3618" i="4"/>
  <c r="U3594" i="4"/>
  <c r="U3606" i="4"/>
  <c r="U3317" i="4"/>
  <c r="U3253" i="4"/>
  <c r="U3362" i="4"/>
  <c r="U3366" i="4"/>
  <c r="U3217" i="4"/>
  <c r="U3185" i="4"/>
  <c r="U3197" i="4"/>
  <c r="U3119" i="4"/>
  <c r="U3055" i="4"/>
  <c r="U2970" i="4"/>
  <c r="U2906" i="4"/>
  <c r="U2878" i="4"/>
  <c r="U2813" i="4"/>
  <c r="U2749" i="4"/>
  <c r="U2685" i="4"/>
  <c r="U2621" i="4"/>
  <c r="U2557" i="4"/>
  <c r="U2493" i="4"/>
  <c r="U2429" i="4"/>
  <c r="U2365" i="4"/>
  <c r="U2301" i="4"/>
  <c r="U2237" i="4"/>
  <c r="U2049" i="4"/>
  <c r="U1985" i="4"/>
  <c r="U1921" i="4"/>
  <c r="U1857" i="4"/>
  <c r="U1813" i="4"/>
  <c r="U1733" i="4"/>
  <c r="U1669" i="4"/>
  <c r="U1605" i="4"/>
  <c r="U2142" i="4"/>
  <c r="U1498" i="4"/>
  <c r="U1434" i="4"/>
  <c r="U1370" i="4"/>
  <c r="U1306" i="4"/>
  <c r="U1242" i="4"/>
  <c r="U1141" i="4"/>
  <c r="U1077" i="4"/>
  <c r="U1013" i="4"/>
  <c r="U949" i="4"/>
  <c r="U1182" i="4"/>
  <c r="U1218" i="4"/>
  <c r="U1174" i="4"/>
  <c r="U937" i="4"/>
  <c r="U892" i="4"/>
  <c r="U925" i="4"/>
  <c r="U900" i="4"/>
  <c r="U815" i="4"/>
  <c r="U560" i="4"/>
  <c r="U556" i="4"/>
  <c r="U536" i="4"/>
  <c r="U468" i="4"/>
  <c r="U404" i="4"/>
  <c r="U340" i="4"/>
  <c r="U276" i="4"/>
  <c r="U212" i="4"/>
  <c r="U99" i="4"/>
  <c r="B37" i="4"/>
  <c r="B36" i="4"/>
  <c r="B35" i="4"/>
  <c r="Q3" i="4"/>
  <c r="B38" i="4"/>
  <c r="U92" i="4"/>
  <c r="U128" i="4"/>
  <c r="U164" i="4"/>
  <c r="U924" i="4"/>
  <c r="U843" i="4"/>
  <c r="U368" i="4"/>
  <c r="U29" i="4"/>
  <c r="U91" i="4"/>
  <c r="U3502" i="4"/>
  <c r="U2978" i="4"/>
  <c r="U2789" i="4"/>
  <c r="U1993" i="4"/>
  <c r="U1021" i="4"/>
  <c r="U180" i="4"/>
  <c r="U5001" i="4"/>
  <c r="U4997" i="4"/>
  <c r="U4934" i="4"/>
  <c r="U4910" i="4"/>
  <c r="U4858" i="4"/>
  <c r="U4880" i="4"/>
  <c r="U4765" i="4"/>
  <c r="U4608" i="4"/>
  <c r="U4600" i="4"/>
  <c r="U4582" i="4"/>
  <c r="U4538" i="4"/>
  <c r="U4432" i="4"/>
  <c r="U4460" i="4"/>
  <c r="U4400" i="4"/>
  <c r="U4404" i="4"/>
  <c r="U4392" i="4"/>
  <c r="U4324" i="4"/>
  <c r="U4243" i="4"/>
  <c r="U4312" i="4"/>
  <c r="U4198" i="4"/>
  <c r="U4134" i="4"/>
  <c r="U3994" i="4"/>
  <c r="U3872" i="4"/>
  <c r="U3806" i="4"/>
  <c r="U3742" i="4"/>
  <c r="U3454" i="4"/>
  <c r="U3390" i="4"/>
  <c r="U3586" i="4"/>
  <c r="U3554" i="4"/>
  <c r="U3574" i="4"/>
  <c r="U3313" i="4"/>
  <c r="U3249" i="4"/>
  <c r="U3358" i="4"/>
  <c r="U3209" i="4"/>
  <c r="U3189" i="4"/>
  <c r="U3115" i="4"/>
  <c r="U3051" i="4"/>
  <c r="U2966" i="4"/>
  <c r="U2902" i="4"/>
  <c r="U3019" i="4"/>
  <c r="U2870" i="4"/>
  <c r="U2809" i="4"/>
  <c r="U2745" i="4"/>
  <c r="U2681" i="4"/>
  <c r="U2617" i="4"/>
  <c r="U2553" i="4"/>
  <c r="U2489" i="4"/>
  <c r="U2425" i="4"/>
  <c r="U2361" i="4"/>
  <c r="U2297" i="4"/>
  <c r="U2233" i="4"/>
  <c r="U2157" i="4"/>
  <c r="U2045" i="4"/>
  <c r="U1981" i="4"/>
  <c r="U1917" i="4"/>
  <c r="U1853" i="4"/>
  <c r="U1729" i="4"/>
  <c r="U1665" i="4"/>
  <c r="U1601" i="4"/>
  <c r="U1561" i="4"/>
  <c r="U1494" i="4"/>
  <c r="U1430" i="4"/>
  <c r="U1366" i="4"/>
  <c r="U1302" i="4"/>
  <c r="U1137" i="4"/>
  <c r="U1073" i="4"/>
  <c r="U1009" i="4"/>
  <c r="U945" i="4"/>
  <c r="U929" i="4"/>
  <c r="U811" i="4"/>
  <c r="U595" i="4"/>
  <c r="U432" i="4"/>
  <c r="U240" i="4"/>
  <c r="U3474" i="4"/>
  <c r="U2501" i="4"/>
  <c r="U2057" i="4"/>
  <c r="U1613" i="4"/>
  <c r="U1282" i="4"/>
  <c r="U759" i="4"/>
  <c r="U587" i="4"/>
  <c r="U252" i="4"/>
  <c r="U4959" i="4"/>
  <c r="U4985" i="4"/>
  <c r="U4884" i="4"/>
  <c r="U4798" i="4"/>
  <c r="U4818" i="4"/>
  <c r="U4693" i="4"/>
  <c r="U4636" i="4"/>
  <c r="U4587" i="4"/>
  <c r="U4484" i="4"/>
  <c r="U4530" i="4"/>
  <c r="U4416" i="4"/>
  <c r="U4384" i="4"/>
  <c r="U4352" i="4"/>
  <c r="U4271" i="4"/>
  <c r="U4162" i="4"/>
  <c r="U4098" i="4"/>
  <c r="U4022" i="4"/>
  <c r="U3900" i="4"/>
  <c r="U3836" i="4"/>
  <c r="U3938" i="4"/>
  <c r="U3824" i="4"/>
  <c r="U3770" i="4"/>
  <c r="U3706" i="4"/>
  <c r="U3670" i="4"/>
  <c r="U3666" i="4"/>
  <c r="U3530" i="4"/>
  <c r="U3418" i="4"/>
  <c r="U3486" i="4"/>
  <c r="U3277" i="4"/>
  <c r="U3143" i="4"/>
  <c r="U3079" i="4"/>
  <c r="U2994" i="4"/>
  <c r="U2930" i="4"/>
  <c r="U2850" i="4"/>
  <c r="U2837" i="4"/>
  <c r="U2773" i="4"/>
  <c r="U2709" i="4"/>
  <c r="U2645" i="4"/>
  <c r="U2581" i="4"/>
  <c r="U2517" i="4"/>
  <c r="U2453" i="4"/>
  <c r="U2389" i="4"/>
  <c r="U2325" i="4"/>
  <c r="U2261" i="4"/>
  <c r="U2197" i="4"/>
  <c r="U2073" i="4"/>
  <c r="U2009" i="4"/>
  <c r="U1945" i="4"/>
  <c r="U1881" i="4"/>
  <c r="U1817" i="4"/>
  <c r="U1757" i="4"/>
  <c r="U1693" i="4"/>
  <c r="U1629" i="4"/>
  <c r="U1565" i="4"/>
  <c r="U1521" i="4"/>
  <c r="U1529" i="4"/>
  <c r="U1458" i="4"/>
  <c r="U1394" i="4"/>
  <c r="U1330" i="4"/>
  <c r="U1266" i="4"/>
  <c r="U1165" i="4"/>
  <c r="U1101" i="4"/>
  <c r="U1037" i="4"/>
  <c r="U973" i="4"/>
  <c r="U1190" i="4"/>
  <c r="U905" i="4"/>
  <c r="U839" i="4"/>
  <c r="U599" i="4"/>
  <c r="U667" i="4"/>
  <c r="U607" i="4"/>
  <c r="U492" i="4"/>
  <c r="U428" i="4"/>
  <c r="U364" i="4"/>
  <c r="U300" i="4"/>
  <c r="U236" i="4"/>
  <c r="U25" i="4"/>
  <c r="U176" i="4"/>
  <c r="U87" i="4"/>
  <c r="U456" i="4"/>
  <c r="U328" i="4"/>
  <c r="U168" i="4"/>
  <c r="U4500" i="4"/>
  <c r="U4255" i="4"/>
  <c r="U4006" i="4"/>
  <c r="U3962" i="4"/>
  <c r="U3582" i="4"/>
  <c r="U2946" i="4"/>
  <c r="U2629" i="4"/>
  <c r="U2213" i="4"/>
  <c r="U2118" i="4"/>
  <c r="U1773" i="4"/>
  <c r="U1442" i="4"/>
  <c r="U957" i="4"/>
  <c r="U1238" i="4"/>
  <c r="U855" i="4"/>
  <c r="U348" i="4"/>
  <c r="U4850" i="4"/>
  <c r="U4757" i="4"/>
  <c r="U4669" i="4"/>
  <c r="U4574" i="4"/>
  <c r="U4512" i="4"/>
  <c r="U4452" i="4"/>
  <c r="U4464" i="4"/>
  <c r="U4316" i="4"/>
  <c r="U4235" i="4"/>
  <c r="U4190" i="4"/>
  <c r="U4126" i="4"/>
  <c r="U4058" i="4"/>
  <c r="U4227" i="4"/>
  <c r="U3864" i="4"/>
  <c r="U3942" i="4"/>
  <c r="U3798" i="4"/>
  <c r="U3734" i="4"/>
  <c r="U3446" i="4"/>
  <c r="U3534" i="4"/>
  <c r="U3522" i="4"/>
  <c r="U3570" i="4"/>
  <c r="U3305" i="4"/>
  <c r="U3241" i="4"/>
  <c r="U3382" i="4"/>
  <c r="U3193" i="4"/>
  <c r="U3107" i="4"/>
  <c r="U2958" i="4"/>
  <c r="U2894" i="4"/>
  <c r="U3011" i="4"/>
  <c r="U2854" i="4"/>
  <c r="U2801" i="4"/>
  <c r="U2737" i="4"/>
  <c r="U2673" i="4"/>
  <c r="U2609" i="4"/>
  <c r="U2545" i="4"/>
  <c r="U2481" i="4"/>
  <c r="U2417" i="4"/>
  <c r="U2353" i="4"/>
  <c r="U2289" i="4"/>
  <c r="U2225" i="4"/>
  <c r="U2101" i="4"/>
  <c r="U2037" i="4"/>
  <c r="U1973" i="4"/>
  <c r="U1909" i="4"/>
  <c r="U1845" i="4"/>
  <c r="U1721" i="4"/>
  <c r="U1657" i="4"/>
  <c r="U1593" i="4"/>
  <c r="U1805" i="4"/>
  <c r="U1508" i="4"/>
  <c r="U1486" i="4"/>
  <c r="U1422" i="4"/>
  <c r="U1358" i="4"/>
  <c r="U1294" i="4"/>
  <c r="U1129" i="4"/>
  <c r="U1065" i="4"/>
  <c r="U1001" i="4"/>
  <c r="U1186" i="4"/>
  <c r="U876" i="4"/>
  <c r="U913" i="4"/>
  <c r="U865" i="4"/>
  <c r="U787" i="4"/>
  <c r="U548" i="4"/>
  <c r="U635" i="4"/>
  <c r="U591" i="4"/>
  <c r="U747" i="4"/>
  <c r="U520" i="4"/>
  <c r="U360" i="4"/>
  <c r="U232" i="4"/>
  <c r="U22" i="4"/>
  <c r="U116" i="4"/>
  <c r="U4782" i="4"/>
  <c r="U4562" i="4"/>
  <c r="U4280" i="4"/>
  <c r="U4210" i="4"/>
  <c r="U3884" i="4"/>
  <c r="U3812" i="4"/>
  <c r="U3638" i="4"/>
  <c r="U3402" i="4"/>
  <c r="U3336" i="4"/>
  <c r="U2437" i="4"/>
  <c r="U1541" i="4"/>
  <c r="U1250" i="4"/>
  <c r="U888" i="4"/>
  <c r="U412" i="4"/>
  <c r="U208" i="4"/>
  <c r="U4989" i="4"/>
  <c r="U4918" i="4"/>
  <c r="U4914" i="4"/>
  <c r="U4838" i="4"/>
  <c r="U4753" i="4"/>
  <c r="U4673" i="4"/>
  <c r="U4649" i="4"/>
  <c r="U4570" i="4"/>
  <c r="U4522" i="4"/>
  <c r="U4508" i="4"/>
  <c r="U4444" i="4"/>
  <c r="U4376" i="4"/>
  <c r="U4300" i="4"/>
  <c r="U4186" i="4"/>
  <c r="U4122" i="4"/>
  <c r="U4046" i="4"/>
  <c r="U4078" i="4"/>
  <c r="U3860" i="4"/>
  <c r="U3922" i="4"/>
  <c r="U3794" i="4"/>
  <c r="U3730" i="4"/>
  <c r="U3442" i="4"/>
  <c r="U3518" i="4"/>
  <c r="U3622" i="4"/>
  <c r="U3558" i="4"/>
  <c r="U3494" i="4"/>
  <c r="U3301" i="4"/>
  <c r="U3237" i="4"/>
  <c r="U3374" i="4"/>
  <c r="U3177" i="4"/>
  <c r="U3103" i="4"/>
  <c r="U2954" i="4"/>
  <c r="U2890" i="4"/>
  <c r="U2846" i="4"/>
  <c r="U2797" i="4"/>
  <c r="U2733" i="4"/>
  <c r="U2669" i="4"/>
  <c r="U2605" i="4"/>
  <c r="U2541" i="4"/>
  <c r="U2477" i="4"/>
  <c r="U2413" i="4"/>
  <c r="U2349" i="4"/>
  <c r="U2285" i="4"/>
  <c r="U2221" i="4"/>
  <c r="U2097" i="4"/>
  <c r="U2033" i="4"/>
  <c r="U1969" i="4"/>
  <c r="U1905" i="4"/>
  <c r="U1841" i="4"/>
  <c r="U1717" i="4"/>
  <c r="U1653" i="4"/>
  <c r="U1589" i="4"/>
  <c r="U1482" i="4"/>
  <c r="U1418" i="4"/>
  <c r="U1354" i="4"/>
  <c r="U1290" i="4"/>
  <c r="U1222" i="4"/>
  <c r="U1125" i="4"/>
  <c r="U1061" i="4"/>
  <c r="U997" i="4"/>
  <c r="U897" i="4"/>
  <c r="U885" i="4"/>
  <c r="U755" i="4"/>
  <c r="U799" i="4"/>
  <c r="U739" i="4"/>
  <c r="U775" i="4"/>
  <c r="U715" i="4"/>
  <c r="U719" i="4"/>
  <c r="U516" i="4"/>
  <c r="U452" i="4"/>
  <c r="U388" i="4"/>
  <c r="U324" i="4"/>
  <c r="U260" i="4"/>
  <c r="U88" i="4"/>
  <c r="U132" i="4"/>
  <c r="U4942" i="4"/>
  <c r="U4870" i="4"/>
  <c r="U4677" i="4"/>
  <c r="U4114" i="4"/>
  <c r="U3910" i="4"/>
  <c r="U3434" i="4"/>
  <c r="U3526" i="4"/>
  <c r="U3095" i="4"/>
  <c r="U2565" i="4"/>
  <c r="U1865" i="4"/>
  <c r="U1314" i="4"/>
  <c r="U380" i="4"/>
  <c r="U144" i="4"/>
  <c r="U4947" i="4"/>
  <c r="U4962" i="4"/>
  <c r="U4874" i="4"/>
  <c r="U4786" i="4"/>
  <c r="U4781" i="4"/>
  <c r="U4713" i="4"/>
  <c r="U4721" i="4"/>
  <c r="U4681" i="4"/>
  <c r="U4624" i="4"/>
  <c r="U4653" i="4"/>
  <c r="U4340" i="4"/>
  <c r="U4259" i="4"/>
  <c r="U4292" i="4"/>
  <c r="U4214" i="4"/>
  <c r="U4150" i="4"/>
  <c r="U4086" i="4"/>
  <c r="U4010" i="4"/>
  <c r="U4070" i="4"/>
  <c r="U3986" i="4"/>
  <c r="U3888" i="4"/>
  <c r="U3906" i="4"/>
  <c r="U3758" i="4"/>
  <c r="U3694" i="4"/>
  <c r="U3646" i="4"/>
  <c r="U3642" i="4"/>
  <c r="U3406" i="4"/>
  <c r="U3470" i="4"/>
  <c r="U3265" i="4"/>
  <c r="U3346" i="4"/>
  <c r="U3221" i="4"/>
  <c r="U3131" i="4"/>
  <c r="U3067" i="4"/>
  <c r="U2982" i="4"/>
  <c r="U2918" i="4"/>
  <c r="U3043" i="4"/>
  <c r="U2498" i="4"/>
  <c r="U2825" i="4"/>
  <c r="U2761" i="4"/>
  <c r="U2697" i="4"/>
  <c r="U2633" i="4"/>
  <c r="U2569" i="4"/>
  <c r="U2505" i="4"/>
  <c r="U2441" i="4"/>
  <c r="U2377" i="4"/>
  <c r="U2313" i="4"/>
  <c r="U2249" i="4"/>
  <c r="U2061" i="4"/>
  <c r="U1997" i="4"/>
  <c r="U1933" i="4"/>
  <c r="U1869" i="4"/>
  <c r="U1745" i="4"/>
  <c r="U1681" i="4"/>
  <c r="U1617" i="4"/>
  <c r="U1446" i="4"/>
  <c r="U1382" i="4"/>
  <c r="U1318" i="4"/>
  <c r="U1254" i="4"/>
  <c r="U1153" i="4"/>
  <c r="U1089" i="4"/>
  <c r="U1025" i="4"/>
  <c r="U961" i="4"/>
  <c r="U920" i="4"/>
  <c r="U904" i="4"/>
  <c r="U827" i="4"/>
  <c r="U603" i="4"/>
  <c r="U480" i="4"/>
  <c r="U416" i="4"/>
  <c r="U352" i="4"/>
  <c r="U288" i="4"/>
  <c r="U224" i="4"/>
  <c r="U15" i="4"/>
  <c r="U152" i="4"/>
  <c r="U188" i="4"/>
  <c r="U71" i="4"/>
  <c r="U42" i="4"/>
  <c r="U4900" i="4"/>
  <c r="U4745" i="4"/>
  <c r="U4709" i="4"/>
  <c r="U4336" i="4"/>
  <c r="U4231" i="4"/>
  <c r="U4038" i="4"/>
  <c r="U3293" i="4"/>
  <c r="U2882" i="4"/>
  <c r="U2821" i="4"/>
  <c r="U2373" i="4"/>
  <c r="U1709" i="4"/>
  <c r="U1117" i="4"/>
  <c r="U284" i="4"/>
  <c r="U3" i="4" l="1"/>
  <c r="F2" i="4" s="1"/>
  <c r="X1001" i="3"/>
  <c r="X993" i="3"/>
  <c r="X985" i="3"/>
  <c r="X977" i="3"/>
  <c r="X969" i="3"/>
  <c r="X961" i="3"/>
  <c r="X953" i="3"/>
  <c r="X945" i="3"/>
  <c r="X937" i="3"/>
  <c r="X929" i="3"/>
  <c r="X921" i="3"/>
  <c r="X913" i="3"/>
  <c r="X905" i="3"/>
  <c r="X897" i="3"/>
  <c r="X889" i="3"/>
  <c r="X881" i="3"/>
  <c r="X873" i="3"/>
  <c r="X865" i="3"/>
  <c r="X857" i="3"/>
  <c r="X849" i="3"/>
  <c r="X841" i="3"/>
  <c r="X833" i="3"/>
  <c r="X825" i="3"/>
  <c r="X817" i="3"/>
  <c r="X809" i="3"/>
  <c r="X801" i="3"/>
  <c r="X793" i="3"/>
  <c r="X785" i="3"/>
  <c r="X777" i="3"/>
  <c r="X769" i="3"/>
  <c r="X761" i="3"/>
  <c r="X753" i="3"/>
  <c r="X745" i="3"/>
  <c r="X737" i="3"/>
  <c r="X729" i="3"/>
  <c r="X721" i="3"/>
  <c r="X713" i="3"/>
  <c r="X705" i="3"/>
  <c r="X697" i="3"/>
  <c r="X689" i="3"/>
  <c r="X681" i="3"/>
  <c r="X673" i="3"/>
  <c r="X665" i="3"/>
  <c r="X657" i="3"/>
  <c r="X649" i="3"/>
  <c r="X641" i="3"/>
  <c r="X633" i="3"/>
  <c r="X625" i="3"/>
  <c r="X617" i="3"/>
  <c r="X609" i="3"/>
  <c r="X601" i="3"/>
  <c r="X593" i="3"/>
  <c r="X585" i="3"/>
  <c r="X577" i="3"/>
  <c r="X569" i="3"/>
  <c r="X561" i="3"/>
  <c r="X553" i="3"/>
  <c r="X545" i="3"/>
  <c r="X537" i="3"/>
  <c r="X529" i="3"/>
  <c r="X521" i="3"/>
  <c r="X513" i="3"/>
  <c r="X505" i="3"/>
  <c r="X497" i="3"/>
  <c r="X489" i="3"/>
  <c r="X481" i="3"/>
  <c r="X473" i="3"/>
  <c r="X465" i="3"/>
  <c r="X457" i="3"/>
  <c r="X449" i="3"/>
  <c r="X441" i="3"/>
  <c r="X433" i="3"/>
  <c r="X425" i="3"/>
  <c r="X417" i="3"/>
  <c r="X409" i="3"/>
  <c r="X401" i="3"/>
  <c r="X393" i="3"/>
  <c r="X385" i="3"/>
  <c r="X377" i="3"/>
  <c r="X369" i="3"/>
  <c r="X361" i="3"/>
  <c r="X353" i="3"/>
  <c r="X345" i="3"/>
  <c r="X337" i="3"/>
  <c r="X329" i="3"/>
  <c r="X321" i="3"/>
  <c r="X313" i="3"/>
  <c r="X305" i="3"/>
  <c r="X297" i="3"/>
  <c r="X289" i="3"/>
  <c r="X281" i="3"/>
  <c r="X273" i="3"/>
  <c r="X265" i="3"/>
  <c r="X257" i="3"/>
  <c r="X249" i="3"/>
  <c r="X241" i="3"/>
  <c r="X233" i="3"/>
  <c r="X225" i="3"/>
  <c r="X217" i="3"/>
  <c r="X209" i="3"/>
  <c r="X201" i="3"/>
  <c r="X193" i="3"/>
  <c r="X185" i="3"/>
  <c r="X177" i="3"/>
  <c r="X169" i="3"/>
  <c r="X161" i="3"/>
  <c r="X153" i="3"/>
  <c r="X145" i="3"/>
  <c r="X137" i="3"/>
  <c r="X129" i="3"/>
  <c r="X121" i="3"/>
  <c r="X113" i="3"/>
  <c r="X105" i="3"/>
  <c r="X97" i="3"/>
  <c r="X89" i="3"/>
  <c r="X81" i="3"/>
  <c r="X73" i="3"/>
  <c r="X65" i="3"/>
  <c r="X57" i="3"/>
  <c r="X49" i="3"/>
  <c r="X41" i="3"/>
  <c r="X33" i="3"/>
  <c r="X25" i="3"/>
  <c r="X17" i="3"/>
  <c r="X9" i="3"/>
  <c r="X994" i="3"/>
  <c r="X984" i="3"/>
  <c r="X975" i="3"/>
  <c r="X966" i="3"/>
  <c r="X957" i="3"/>
  <c r="X948" i="3"/>
  <c r="X939" i="3"/>
  <c r="X930" i="3"/>
  <c r="X920" i="3"/>
  <c r="X911" i="3"/>
  <c r="X902" i="3"/>
  <c r="X893" i="3"/>
  <c r="X884" i="3"/>
  <c r="X875" i="3"/>
  <c r="X866" i="3"/>
  <c r="X856" i="3"/>
  <c r="X847" i="3"/>
  <c r="X838" i="3"/>
  <c r="X829" i="3"/>
  <c r="X820" i="3"/>
  <c r="X811" i="3"/>
  <c r="X802" i="3"/>
  <c r="X792" i="3"/>
  <c r="X783" i="3"/>
  <c r="X774" i="3"/>
  <c r="X765" i="3"/>
  <c r="X756" i="3"/>
  <c r="X747" i="3"/>
  <c r="X738" i="3"/>
  <c r="X728" i="3"/>
  <c r="X719" i="3"/>
  <c r="X710" i="3"/>
  <c r="X701" i="3"/>
  <c r="X692" i="3"/>
  <c r="X683" i="3"/>
  <c r="X674" i="3"/>
  <c r="X664" i="3"/>
  <c r="X655" i="3"/>
  <c r="X646" i="3"/>
  <c r="X637" i="3"/>
  <c r="X628" i="3"/>
  <c r="X619" i="3"/>
  <c r="X610" i="3"/>
  <c r="X600" i="3"/>
  <c r="X591" i="3"/>
  <c r="X582" i="3"/>
  <c r="X573" i="3"/>
  <c r="X564" i="3"/>
  <c r="X555" i="3"/>
  <c r="X546" i="3"/>
  <c r="X536" i="3"/>
  <c r="X527" i="3"/>
  <c r="X518" i="3"/>
  <c r="X509" i="3"/>
  <c r="X500" i="3"/>
  <c r="X491" i="3"/>
  <c r="X482" i="3"/>
  <c r="X472" i="3"/>
  <c r="X463" i="3"/>
  <c r="X454" i="3"/>
  <c r="X445" i="3"/>
  <c r="X436" i="3"/>
  <c r="X427" i="3"/>
  <c r="X418" i="3"/>
  <c r="X408" i="3"/>
  <c r="X399" i="3"/>
  <c r="X390" i="3"/>
  <c r="X381" i="3"/>
  <c r="X372" i="3"/>
  <c r="X363" i="3"/>
  <c r="X354" i="3"/>
  <c r="X344" i="3"/>
  <c r="X335" i="3"/>
  <c r="X326" i="3"/>
  <c r="X317" i="3"/>
  <c r="X308" i="3"/>
  <c r="X299" i="3"/>
  <c r="X290" i="3"/>
  <c r="X280" i="3"/>
  <c r="X271" i="3"/>
  <c r="X262" i="3"/>
  <c r="X253" i="3"/>
  <c r="X244" i="3"/>
  <c r="X235" i="3"/>
  <c r="X226" i="3"/>
  <c r="X216" i="3"/>
  <c r="X207" i="3"/>
  <c r="X198" i="3"/>
  <c r="X189" i="3"/>
  <c r="X180" i="3"/>
  <c r="X171" i="3"/>
  <c r="X162" i="3"/>
  <c r="X152" i="3"/>
  <c r="X143" i="3"/>
  <c r="X134" i="3"/>
  <c r="X125" i="3"/>
  <c r="X116" i="3"/>
  <c r="X107" i="3"/>
  <c r="X98" i="3"/>
  <c r="X88" i="3"/>
  <c r="X79" i="3"/>
  <c r="X70" i="3"/>
  <c r="X61" i="3"/>
  <c r="X52" i="3"/>
  <c r="X43" i="3"/>
  <c r="X34" i="3"/>
  <c r="X24" i="3"/>
  <c r="X15" i="3"/>
  <c r="X6" i="3"/>
  <c r="X1002" i="3"/>
  <c r="X992" i="3"/>
  <c r="X983" i="3"/>
  <c r="X974" i="3"/>
  <c r="X965" i="3"/>
  <c r="X956" i="3"/>
  <c r="X947" i="3"/>
  <c r="X938" i="3"/>
  <c r="X928" i="3"/>
  <c r="X919" i="3"/>
  <c r="X910" i="3"/>
  <c r="X901" i="3"/>
  <c r="X892" i="3"/>
  <c r="X883" i="3"/>
  <c r="X874" i="3"/>
  <c r="X864" i="3"/>
  <c r="X855" i="3"/>
  <c r="X846" i="3"/>
  <c r="X837" i="3"/>
  <c r="X828" i="3"/>
  <c r="X819" i="3"/>
  <c r="X810" i="3"/>
  <c r="X800" i="3"/>
  <c r="X791" i="3"/>
  <c r="X782" i="3"/>
  <c r="X773" i="3"/>
  <c r="X764" i="3"/>
  <c r="X755" i="3"/>
  <c r="X746" i="3"/>
  <c r="X736" i="3"/>
  <c r="X727" i="3"/>
  <c r="X718" i="3"/>
  <c r="X709" i="3"/>
  <c r="X700" i="3"/>
  <c r="X691" i="3"/>
  <c r="X682" i="3"/>
  <c r="X672" i="3"/>
  <c r="X663" i="3"/>
  <c r="X654" i="3"/>
  <c r="X645" i="3"/>
  <c r="X636" i="3"/>
  <c r="X627" i="3"/>
  <c r="X618" i="3"/>
  <c r="X608" i="3"/>
  <c r="X599" i="3"/>
  <c r="X590" i="3"/>
  <c r="X581" i="3"/>
  <c r="X572" i="3"/>
  <c r="X563" i="3"/>
  <c r="X554" i="3"/>
  <c r="X544" i="3"/>
  <c r="X535" i="3"/>
  <c r="X526" i="3"/>
  <c r="X517" i="3"/>
  <c r="X508" i="3"/>
  <c r="X499" i="3"/>
  <c r="X490" i="3"/>
  <c r="X480" i="3"/>
  <c r="X471" i="3"/>
  <c r="X462" i="3"/>
  <c r="X453" i="3"/>
  <c r="X444" i="3"/>
  <c r="X435" i="3"/>
  <c r="X426" i="3"/>
  <c r="X416" i="3"/>
  <c r="X407" i="3"/>
  <c r="X398" i="3"/>
  <c r="X389" i="3"/>
  <c r="X380" i="3"/>
  <c r="X371" i="3"/>
  <c r="X362" i="3"/>
  <c r="X352" i="3"/>
  <c r="X343" i="3"/>
  <c r="X334" i="3"/>
  <c r="X325" i="3"/>
  <c r="X316" i="3"/>
  <c r="X307" i="3"/>
  <c r="X298" i="3"/>
  <c r="X288" i="3"/>
  <c r="X279" i="3"/>
  <c r="X270" i="3"/>
  <c r="X261" i="3"/>
  <c r="X252" i="3"/>
  <c r="X243" i="3"/>
  <c r="X234" i="3"/>
  <c r="X224" i="3"/>
  <c r="X215" i="3"/>
  <c r="X206" i="3"/>
  <c r="X197" i="3"/>
  <c r="X188" i="3"/>
  <c r="X179" i="3"/>
  <c r="X170" i="3"/>
  <c r="X160" i="3"/>
  <c r="X151" i="3"/>
  <c r="X142" i="3"/>
  <c r="X133" i="3"/>
  <c r="X124" i="3"/>
  <c r="X115" i="3"/>
  <c r="X106" i="3"/>
  <c r="X96" i="3"/>
  <c r="X87" i="3"/>
  <c r="X78" i="3"/>
  <c r="X69" i="3"/>
  <c r="X60" i="3"/>
  <c r="X51" i="3"/>
  <c r="X42" i="3"/>
  <c r="X32" i="3"/>
  <c r="X23" i="3"/>
  <c r="X14" i="3"/>
  <c r="X5" i="3"/>
  <c r="X1000" i="3"/>
  <c r="X991" i="3"/>
  <c r="X982" i="3"/>
  <c r="X973" i="3"/>
  <c r="X964" i="3"/>
  <c r="X955" i="3"/>
  <c r="X946" i="3"/>
  <c r="X936" i="3"/>
  <c r="X927" i="3"/>
  <c r="X918" i="3"/>
  <c r="X909" i="3"/>
  <c r="X900" i="3"/>
  <c r="X891" i="3"/>
  <c r="X882" i="3"/>
  <c r="X872" i="3"/>
  <c r="X863" i="3"/>
  <c r="X854" i="3"/>
  <c r="X845" i="3"/>
  <c r="X836" i="3"/>
  <c r="X827" i="3"/>
  <c r="X818" i="3"/>
  <c r="X808" i="3"/>
  <c r="X799" i="3"/>
  <c r="X790" i="3"/>
  <c r="X781" i="3"/>
  <c r="X772" i="3"/>
  <c r="X763" i="3"/>
  <c r="X754" i="3"/>
  <c r="X744" i="3"/>
  <c r="X735" i="3"/>
  <c r="X726" i="3"/>
  <c r="X717" i="3"/>
  <c r="X708" i="3"/>
  <c r="X699" i="3"/>
  <c r="X690" i="3"/>
  <c r="X680" i="3"/>
  <c r="X671" i="3"/>
  <c r="X662" i="3"/>
  <c r="X653" i="3"/>
  <c r="X644" i="3"/>
  <c r="X635" i="3"/>
  <c r="X626" i="3"/>
  <c r="X616" i="3"/>
  <c r="X607" i="3"/>
  <c r="X598" i="3"/>
  <c r="X589" i="3"/>
  <c r="X580" i="3"/>
  <c r="X571" i="3"/>
  <c r="X562" i="3"/>
  <c r="X552" i="3"/>
  <c r="X543" i="3"/>
  <c r="X534" i="3"/>
  <c r="X525" i="3"/>
  <c r="X516" i="3"/>
  <c r="X507" i="3"/>
  <c r="X498" i="3"/>
  <c r="X488" i="3"/>
  <c r="X479" i="3"/>
  <c r="X470" i="3"/>
  <c r="X461" i="3"/>
  <c r="X452" i="3"/>
  <c r="X443" i="3"/>
  <c r="X434" i="3"/>
  <c r="X424" i="3"/>
  <c r="X415" i="3"/>
  <c r="X406" i="3"/>
  <c r="X397" i="3"/>
  <c r="X388" i="3"/>
  <c r="X379" i="3"/>
  <c r="X370" i="3"/>
  <c r="X360" i="3"/>
  <c r="X351" i="3"/>
  <c r="X342" i="3"/>
  <c r="X333" i="3"/>
  <c r="X324" i="3"/>
  <c r="X315" i="3"/>
  <c r="X306" i="3"/>
  <c r="X296" i="3"/>
  <c r="X287" i="3"/>
  <c r="X278" i="3"/>
  <c r="X269" i="3"/>
  <c r="X260" i="3"/>
  <c r="X251" i="3"/>
  <c r="X242" i="3"/>
  <c r="X232" i="3"/>
  <c r="X223" i="3"/>
  <c r="X214" i="3"/>
  <c r="X205" i="3"/>
  <c r="X196" i="3"/>
  <c r="X187" i="3"/>
  <c r="X178" i="3"/>
  <c r="X168" i="3"/>
  <c r="X159" i="3"/>
  <c r="X150" i="3"/>
  <c r="X141" i="3"/>
  <c r="X132" i="3"/>
  <c r="X123" i="3"/>
  <c r="X114" i="3"/>
  <c r="X104" i="3"/>
  <c r="X95" i="3"/>
  <c r="X86" i="3"/>
  <c r="X77" i="3"/>
  <c r="X68" i="3"/>
  <c r="X59" i="3"/>
  <c r="X50" i="3"/>
  <c r="X40" i="3"/>
  <c r="X31" i="3"/>
  <c r="X22" i="3"/>
  <c r="X13" i="3"/>
  <c r="X4" i="3"/>
  <c r="X999" i="3"/>
  <c r="X990" i="3"/>
  <c r="X981" i="3"/>
  <c r="X972" i="3"/>
  <c r="X963" i="3"/>
  <c r="X954" i="3"/>
  <c r="X944" i="3"/>
  <c r="X935" i="3"/>
  <c r="X926" i="3"/>
  <c r="X917" i="3"/>
  <c r="X908" i="3"/>
  <c r="X899" i="3"/>
  <c r="X890" i="3"/>
  <c r="X880" i="3"/>
  <c r="X871" i="3"/>
  <c r="X862" i="3"/>
  <c r="X853" i="3"/>
  <c r="X844" i="3"/>
  <c r="X835" i="3"/>
  <c r="X826" i="3"/>
  <c r="X816" i="3"/>
  <c r="X807" i="3"/>
  <c r="X798" i="3"/>
  <c r="X789" i="3"/>
  <c r="X780" i="3"/>
  <c r="X771" i="3"/>
  <c r="X762" i="3"/>
  <c r="X752" i="3"/>
  <c r="X743" i="3"/>
  <c r="X734" i="3"/>
  <c r="X725" i="3"/>
  <c r="X716" i="3"/>
  <c r="X707" i="3"/>
  <c r="X698" i="3"/>
  <c r="X688" i="3"/>
  <c r="X679" i="3"/>
  <c r="X670" i="3"/>
  <c r="X661" i="3"/>
  <c r="X652" i="3"/>
  <c r="X643" i="3"/>
  <c r="X634" i="3"/>
  <c r="X624" i="3"/>
  <c r="X615" i="3"/>
  <c r="X606" i="3"/>
  <c r="X597" i="3"/>
  <c r="X588" i="3"/>
  <c r="X579" i="3"/>
  <c r="X570" i="3"/>
  <c r="X560" i="3"/>
  <c r="X551" i="3"/>
  <c r="X542" i="3"/>
  <c r="X533" i="3"/>
  <c r="X524" i="3"/>
  <c r="X515" i="3"/>
  <c r="X506" i="3"/>
  <c r="X496" i="3"/>
  <c r="X487" i="3"/>
  <c r="X478" i="3"/>
  <c r="X469" i="3"/>
  <c r="X460" i="3"/>
  <c r="X451" i="3"/>
  <c r="X442" i="3"/>
  <c r="X432" i="3"/>
  <c r="X423" i="3"/>
  <c r="X414" i="3"/>
  <c r="X405" i="3"/>
  <c r="X396" i="3"/>
  <c r="X387" i="3"/>
  <c r="X378" i="3"/>
  <c r="X368" i="3"/>
  <c r="X359" i="3"/>
  <c r="X350" i="3"/>
  <c r="X341" i="3"/>
  <c r="X332" i="3"/>
  <c r="X323" i="3"/>
  <c r="X314" i="3"/>
  <c r="X304" i="3"/>
  <c r="X295" i="3"/>
  <c r="X286" i="3"/>
  <c r="X277" i="3"/>
  <c r="X268" i="3"/>
  <c r="X259" i="3"/>
  <c r="X250" i="3"/>
  <c r="X240" i="3"/>
  <c r="X231" i="3"/>
  <c r="X222" i="3"/>
  <c r="X213" i="3"/>
  <c r="X204" i="3"/>
  <c r="X195" i="3"/>
  <c r="X186" i="3"/>
  <c r="X176" i="3"/>
  <c r="X167" i="3"/>
  <c r="X158" i="3"/>
  <c r="X149" i="3"/>
  <c r="X140" i="3"/>
  <c r="X131" i="3"/>
  <c r="X122" i="3"/>
  <c r="X112" i="3"/>
  <c r="X103" i="3"/>
  <c r="X94" i="3"/>
  <c r="X85" i="3"/>
  <c r="X76" i="3"/>
  <c r="X67" i="3"/>
  <c r="X58" i="3"/>
  <c r="X48" i="3"/>
  <c r="X39" i="3"/>
  <c r="X30" i="3"/>
  <c r="X21" i="3"/>
  <c r="X12" i="3"/>
  <c r="X998" i="3"/>
  <c r="X989" i="3"/>
  <c r="X980" i="3"/>
  <c r="X971" i="3"/>
  <c r="X962" i="3"/>
  <c r="X952" i="3"/>
  <c r="X943" i="3"/>
  <c r="X934" i="3"/>
  <c r="X925" i="3"/>
  <c r="X916" i="3"/>
  <c r="X907" i="3"/>
  <c r="X898" i="3"/>
  <c r="X888" i="3"/>
  <c r="X879" i="3"/>
  <c r="X870" i="3"/>
  <c r="X861" i="3"/>
  <c r="X852" i="3"/>
  <c r="X843" i="3"/>
  <c r="X834" i="3"/>
  <c r="X824" i="3"/>
  <c r="X815" i="3"/>
  <c r="X806" i="3"/>
  <c r="X797" i="3"/>
  <c r="X788" i="3"/>
  <c r="X779" i="3"/>
  <c r="X770" i="3"/>
  <c r="X760" i="3"/>
  <c r="X751" i="3"/>
  <c r="X742" i="3"/>
  <c r="X733" i="3"/>
  <c r="X724" i="3"/>
  <c r="X715" i="3"/>
  <c r="X706" i="3"/>
  <c r="X696" i="3"/>
  <c r="X687" i="3"/>
  <c r="X678" i="3"/>
  <c r="X669" i="3"/>
  <c r="X660" i="3"/>
  <c r="X651" i="3"/>
  <c r="X642" i="3"/>
  <c r="X632" i="3"/>
  <c r="X623" i="3"/>
  <c r="X614" i="3"/>
  <c r="X605" i="3"/>
  <c r="X596" i="3"/>
  <c r="X587" i="3"/>
  <c r="X578" i="3"/>
  <c r="X568" i="3"/>
  <c r="X559" i="3"/>
  <c r="X550" i="3"/>
  <c r="X541" i="3"/>
  <c r="X532" i="3"/>
  <c r="X523" i="3"/>
  <c r="X514" i="3"/>
  <c r="X504" i="3"/>
  <c r="X495" i="3"/>
  <c r="X486" i="3"/>
  <c r="X477" i="3"/>
  <c r="X468" i="3"/>
  <c r="X459" i="3"/>
  <c r="X450" i="3"/>
  <c r="X440" i="3"/>
  <c r="X431" i="3"/>
  <c r="X422" i="3"/>
  <c r="X413" i="3"/>
  <c r="X404" i="3"/>
  <c r="X395" i="3"/>
  <c r="X386" i="3"/>
  <c r="X376" i="3"/>
  <c r="X367" i="3"/>
  <c r="X358" i="3"/>
  <c r="X349" i="3"/>
  <c r="X340" i="3"/>
  <c r="X331" i="3"/>
  <c r="X322" i="3"/>
  <c r="X312" i="3"/>
  <c r="X303" i="3"/>
  <c r="X294" i="3"/>
  <c r="X285" i="3"/>
  <c r="X276" i="3"/>
  <c r="X267" i="3"/>
  <c r="X258" i="3"/>
  <c r="X248" i="3"/>
  <c r="X239" i="3"/>
  <c r="X230" i="3"/>
  <c r="X221" i="3"/>
  <c r="X212" i="3"/>
  <c r="X203" i="3"/>
  <c r="X194" i="3"/>
  <c r="X184" i="3"/>
  <c r="X175" i="3"/>
  <c r="X166" i="3"/>
  <c r="X157" i="3"/>
  <c r="X148" i="3"/>
  <c r="X139" i="3"/>
  <c r="X130" i="3"/>
  <c r="X120" i="3"/>
  <c r="X111" i="3"/>
  <c r="X102" i="3"/>
  <c r="X93" i="3"/>
  <c r="X84" i="3"/>
  <c r="X75" i="3"/>
  <c r="X66" i="3"/>
  <c r="X56" i="3"/>
  <c r="X47" i="3"/>
  <c r="X38" i="3"/>
  <c r="X29" i="3"/>
  <c r="X20" i="3"/>
  <c r="X11" i="3"/>
  <c r="X3" i="3"/>
  <c r="X997" i="3"/>
  <c r="X988" i="3"/>
  <c r="X979" i="3"/>
  <c r="X970" i="3"/>
  <c r="X960" i="3"/>
  <c r="X951" i="3"/>
  <c r="X942" i="3"/>
  <c r="X933" i="3"/>
  <c r="X924" i="3"/>
  <c r="X915" i="3"/>
  <c r="X906" i="3"/>
  <c r="X896" i="3"/>
  <c r="X887" i="3"/>
  <c r="X878" i="3"/>
  <c r="X869" i="3"/>
  <c r="X860" i="3"/>
  <c r="X851" i="3"/>
  <c r="X842" i="3"/>
  <c r="X832" i="3"/>
  <c r="X823" i="3"/>
  <c r="X814" i="3"/>
  <c r="X805" i="3"/>
  <c r="X796" i="3"/>
  <c r="X787" i="3"/>
  <c r="X778" i="3"/>
  <c r="X768" i="3"/>
  <c r="X759" i="3"/>
  <c r="X750" i="3"/>
  <c r="X741" i="3"/>
  <c r="X732" i="3"/>
  <c r="X723" i="3"/>
  <c r="X714" i="3"/>
  <c r="X704" i="3"/>
  <c r="X695" i="3"/>
  <c r="X686" i="3"/>
  <c r="X677" i="3"/>
  <c r="X668" i="3"/>
  <c r="X659" i="3"/>
  <c r="X650" i="3"/>
  <c r="X640" i="3"/>
  <c r="X631" i="3"/>
  <c r="X622" i="3"/>
  <c r="X613" i="3"/>
  <c r="X604" i="3"/>
  <c r="X595" i="3"/>
  <c r="X586" i="3"/>
  <c r="X576" i="3"/>
  <c r="X567" i="3"/>
  <c r="X558" i="3"/>
  <c r="X549" i="3"/>
  <c r="X540" i="3"/>
  <c r="X531" i="3"/>
  <c r="X522" i="3"/>
  <c r="X512" i="3"/>
  <c r="X503" i="3"/>
  <c r="X494" i="3"/>
  <c r="X485" i="3"/>
  <c r="X476" i="3"/>
  <c r="X467" i="3"/>
  <c r="X458" i="3"/>
  <c r="X448" i="3"/>
  <c r="X439" i="3"/>
  <c r="X430" i="3"/>
  <c r="X421" i="3"/>
  <c r="X412" i="3"/>
  <c r="X403" i="3"/>
  <c r="X394" i="3"/>
  <c r="X384" i="3"/>
  <c r="X375" i="3"/>
  <c r="X366" i="3"/>
  <c r="X357" i="3"/>
  <c r="X348" i="3"/>
  <c r="X339" i="3"/>
  <c r="X330" i="3"/>
  <c r="X320" i="3"/>
  <c r="X311" i="3"/>
  <c r="X302" i="3"/>
  <c r="X293" i="3"/>
  <c r="X284" i="3"/>
  <c r="X275" i="3"/>
  <c r="X266" i="3"/>
  <c r="X256" i="3"/>
  <c r="X247" i="3"/>
  <c r="X238" i="3"/>
  <c r="X229" i="3"/>
  <c r="X220" i="3"/>
  <c r="X211" i="3"/>
  <c r="X202" i="3"/>
  <c r="X192" i="3"/>
  <c r="X183" i="3"/>
  <c r="X174" i="3"/>
  <c r="X165" i="3"/>
  <c r="X156" i="3"/>
  <c r="X147" i="3"/>
  <c r="X138" i="3"/>
  <c r="X128" i="3"/>
  <c r="X119" i="3"/>
  <c r="X110" i="3"/>
  <c r="X101" i="3"/>
  <c r="X92" i="3"/>
  <c r="X83" i="3"/>
  <c r="X74" i="3"/>
  <c r="X64" i="3"/>
  <c r="X55" i="3"/>
  <c r="X46" i="3"/>
  <c r="X37" i="3"/>
  <c r="X28" i="3"/>
  <c r="X19" i="3"/>
  <c r="X10" i="3"/>
  <c r="X996" i="3"/>
  <c r="X987" i="3"/>
  <c r="X978" i="3"/>
  <c r="X968" i="3"/>
  <c r="X959" i="3"/>
  <c r="X950" i="3"/>
  <c r="X941" i="3"/>
  <c r="X932" i="3"/>
  <c r="X923" i="3"/>
  <c r="X914" i="3"/>
  <c r="X904" i="3"/>
  <c r="X895" i="3"/>
  <c r="X886" i="3"/>
  <c r="X877" i="3"/>
  <c r="X868" i="3"/>
  <c r="X859" i="3"/>
  <c r="X850" i="3"/>
  <c r="X840" i="3"/>
  <c r="X831" i="3"/>
  <c r="X822" i="3"/>
  <c r="X813" i="3"/>
  <c r="X804" i="3"/>
  <c r="X795" i="3"/>
  <c r="X786" i="3"/>
  <c r="X776" i="3"/>
  <c r="X767" i="3"/>
  <c r="X758" i="3"/>
  <c r="X749" i="3"/>
  <c r="X740" i="3"/>
  <c r="X731" i="3"/>
  <c r="X722" i="3"/>
  <c r="X712" i="3"/>
  <c r="X703" i="3"/>
  <c r="X694" i="3"/>
  <c r="X685" i="3"/>
  <c r="X676" i="3"/>
  <c r="X667" i="3"/>
  <c r="X658" i="3"/>
  <c r="X648" i="3"/>
  <c r="X639" i="3"/>
  <c r="X630" i="3"/>
  <c r="X621" i="3"/>
  <c r="X612" i="3"/>
  <c r="X603" i="3"/>
  <c r="X594" i="3"/>
  <c r="X584" i="3"/>
  <c r="X575" i="3"/>
  <c r="X566" i="3"/>
  <c r="X557" i="3"/>
  <c r="X548" i="3"/>
  <c r="X539" i="3"/>
  <c r="X530" i="3"/>
  <c r="X520" i="3"/>
  <c r="X511" i="3"/>
  <c r="X502" i="3"/>
  <c r="X493" i="3"/>
  <c r="X484" i="3"/>
  <c r="X475" i="3"/>
  <c r="X466" i="3"/>
  <c r="X456" i="3"/>
  <c r="X447" i="3"/>
  <c r="X438" i="3"/>
  <c r="X429" i="3"/>
  <c r="X420" i="3"/>
  <c r="X411" i="3"/>
  <c r="X402" i="3"/>
  <c r="X392" i="3"/>
  <c r="X383" i="3"/>
  <c r="X374" i="3"/>
  <c r="X365" i="3"/>
  <c r="X356" i="3"/>
  <c r="X347" i="3"/>
  <c r="X338" i="3"/>
  <c r="X328" i="3"/>
  <c r="X319" i="3"/>
  <c r="X310" i="3"/>
  <c r="X301" i="3"/>
  <c r="X292" i="3"/>
  <c r="X283" i="3"/>
  <c r="X274" i="3"/>
  <c r="X264" i="3"/>
  <c r="X255" i="3"/>
  <c r="X246" i="3"/>
  <c r="X237" i="3"/>
  <c r="X228" i="3"/>
  <c r="X219" i="3"/>
  <c r="X210" i="3"/>
  <c r="X200" i="3"/>
  <c r="X191" i="3"/>
  <c r="X182" i="3"/>
  <c r="X173" i="3"/>
  <c r="X164" i="3"/>
  <c r="X155" i="3"/>
  <c r="X146" i="3"/>
  <c r="X136" i="3"/>
  <c r="X127" i="3"/>
  <c r="X118" i="3"/>
  <c r="X109" i="3"/>
  <c r="X100" i="3"/>
  <c r="X91" i="3"/>
  <c r="X82" i="3"/>
  <c r="X72" i="3"/>
  <c r="X63" i="3"/>
  <c r="X54" i="3"/>
  <c r="X45" i="3"/>
  <c r="X36" i="3"/>
  <c r="X27" i="3"/>
  <c r="X18" i="3"/>
  <c r="X8" i="3"/>
  <c r="X967" i="3"/>
  <c r="X894" i="3"/>
  <c r="X821" i="3"/>
  <c r="X748" i="3"/>
  <c r="X675" i="3"/>
  <c r="X602" i="3"/>
  <c r="X528" i="3"/>
  <c r="X455" i="3"/>
  <c r="X382" i="3"/>
  <c r="X309" i="3"/>
  <c r="X236" i="3"/>
  <c r="X163" i="3"/>
  <c r="X90" i="3"/>
  <c r="X16" i="3"/>
  <c r="X958" i="3"/>
  <c r="X885" i="3"/>
  <c r="X812" i="3"/>
  <c r="X739" i="3"/>
  <c r="X666" i="3"/>
  <c r="X592" i="3"/>
  <c r="X519" i="3"/>
  <c r="X446" i="3"/>
  <c r="X373" i="3"/>
  <c r="X300" i="3"/>
  <c r="X227" i="3"/>
  <c r="X154" i="3"/>
  <c r="X80" i="3"/>
  <c r="X7" i="3"/>
  <c r="X949" i="3"/>
  <c r="X876" i="3"/>
  <c r="X803" i="3"/>
  <c r="X730" i="3"/>
  <c r="X656" i="3"/>
  <c r="X583" i="3"/>
  <c r="X510" i="3"/>
  <c r="X437" i="3"/>
  <c r="X364" i="3"/>
  <c r="X291" i="3"/>
  <c r="X218" i="3"/>
  <c r="X144" i="3"/>
  <c r="X71" i="3"/>
  <c r="X940" i="3"/>
  <c r="X867" i="3"/>
  <c r="X794" i="3"/>
  <c r="X720" i="3"/>
  <c r="X647" i="3"/>
  <c r="X574" i="3"/>
  <c r="X501" i="3"/>
  <c r="X428" i="3"/>
  <c r="X355" i="3"/>
  <c r="X282" i="3"/>
  <c r="X208" i="3"/>
  <c r="X135" i="3"/>
  <c r="X62" i="3"/>
  <c r="X931" i="3"/>
  <c r="X858" i="3"/>
  <c r="X784" i="3"/>
  <c r="X711" i="3"/>
  <c r="X638" i="3"/>
  <c r="X565" i="3"/>
  <c r="X492" i="3"/>
  <c r="X419" i="3"/>
  <c r="X346" i="3"/>
  <c r="X272" i="3"/>
  <c r="X199" i="3"/>
  <c r="X126" i="3"/>
  <c r="X53" i="3"/>
  <c r="X995" i="3"/>
  <c r="X922" i="3"/>
  <c r="X848" i="3"/>
  <c r="X775" i="3"/>
  <c r="X702" i="3"/>
  <c r="X629" i="3"/>
  <c r="X556" i="3"/>
  <c r="X483" i="3"/>
  <c r="X410" i="3"/>
  <c r="X336" i="3"/>
  <c r="X263" i="3"/>
  <c r="X190" i="3"/>
  <c r="X117" i="3"/>
  <c r="X44" i="3"/>
  <c r="X986" i="3"/>
  <c r="X912" i="3"/>
  <c r="X839" i="3"/>
  <c r="X766" i="3"/>
  <c r="X693" i="3"/>
  <c r="X620" i="3"/>
  <c r="X547" i="3"/>
  <c r="X474" i="3"/>
  <c r="X400" i="3"/>
  <c r="X327" i="3"/>
  <c r="X254" i="3"/>
  <c r="X181" i="3"/>
  <c r="X108" i="3"/>
  <c r="X35" i="3"/>
  <c r="X976" i="3"/>
  <c r="X903" i="3"/>
  <c r="X830" i="3"/>
  <c r="X757" i="3"/>
  <c r="X684" i="3"/>
  <c r="X611" i="3"/>
  <c r="X538" i="3"/>
  <c r="X464" i="3"/>
  <c r="X391" i="3"/>
  <c r="X318" i="3"/>
  <c r="X245" i="3"/>
  <c r="X172" i="3"/>
  <c r="X99" i="3"/>
  <c r="X26" i="3"/>
  <c r="Y3" i="3" l="1" a="1"/>
  <c r="Y1000" i="3" l="1"/>
  <c r="Y992" i="3"/>
  <c r="Y984" i="3"/>
  <c r="Y976" i="3"/>
  <c r="Y968" i="3"/>
  <c r="Y960" i="3"/>
  <c r="Y952" i="3"/>
  <c r="Y944" i="3"/>
  <c r="Y936" i="3"/>
  <c r="Y928" i="3"/>
  <c r="Y920" i="3"/>
  <c r="Y912" i="3"/>
  <c r="Y904" i="3"/>
  <c r="Y896" i="3"/>
  <c r="Y888" i="3"/>
  <c r="Y880" i="3"/>
  <c r="Y872" i="3"/>
  <c r="Y864" i="3"/>
  <c r="Y856" i="3"/>
  <c r="Y848" i="3"/>
  <c r="Y840" i="3"/>
  <c r="Y832" i="3"/>
  <c r="Y824" i="3"/>
  <c r="Y816" i="3"/>
  <c r="Y808" i="3"/>
  <c r="Y800" i="3"/>
  <c r="Y792" i="3"/>
  <c r="Y784" i="3"/>
  <c r="Y776" i="3"/>
  <c r="Y768" i="3"/>
  <c r="Y760" i="3"/>
  <c r="Y752" i="3"/>
  <c r="Y744" i="3"/>
  <c r="Y736" i="3"/>
  <c r="Y728" i="3"/>
  <c r="Y720" i="3"/>
  <c r="Y712" i="3"/>
  <c r="Y704" i="3"/>
  <c r="Y696" i="3"/>
  <c r="Y688" i="3"/>
  <c r="Y680" i="3"/>
  <c r="Y672" i="3"/>
  <c r="Y664" i="3"/>
  <c r="Y656" i="3"/>
  <c r="Y648" i="3"/>
  <c r="Y640" i="3"/>
  <c r="Y632" i="3"/>
  <c r="Y624" i="3"/>
  <c r="Y616" i="3"/>
  <c r="Y608" i="3"/>
  <c r="Y600" i="3"/>
  <c r="Y592" i="3"/>
  <c r="Y584" i="3"/>
  <c r="Y576" i="3"/>
  <c r="Y568" i="3"/>
  <c r="Y560" i="3"/>
  <c r="Y552" i="3"/>
  <c r="Y544" i="3"/>
  <c r="Y536" i="3"/>
  <c r="Y528" i="3"/>
  <c r="Y520" i="3"/>
  <c r="Y512" i="3"/>
  <c r="Y504" i="3"/>
  <c r="Y496" i="3"/>
  <c r="Y488" i="3"/>
  <c r="Y480" i="3"/>
  <c r="Y472" i="3"/>
  <c r="Y464" i="3"/>
  <c r="Y456" i="3"/>
  <c r="Y448" i="3"/>
  <c r="Y440" i="3"/>
  <c r="Y432" i="3"/>
  <c r="Y424" i="3"/>
  <c r="Y416" i="3"/>
  <c r="Y408" i="3"/>
  <c r="Y400" i="3"/>
  <c r="Y392" i="3"/>
  <c r="Y384" i="3"/>
  <c r="Y376" i="3"/>
  <c r="Y368" i="3"/>
  <c r="Y360" i="3"/>
  <c r="Y352" i="3"/>
  <c r="Y344" i="3"/>
  <c r="Y336" i="3"/>
  <c r="Y328" i="3"/>
  <c r="Y320" i="3"/>
  <c r="Y312" i="3"/>
  <c r="Y304" i="3"/>
  <c r="Y296" i="3"/>
  <c r="Y288" i="3"/>
  <c r="Y280" i="3"/>
  <c r="Y272" i="3"/>
  <c r="Y264" i="3"/>
  <c r="Y256" i="3"/>
  <c r="Y248" i="3"/>
  <c r="Y240" i="3"/>
  <c r="Y232" i="3"/>
  <c r="Y224" i="3"/>
  <c r="Y216" i="3"/>
  <c r="Y208" i="3"/>
  <c r="Y200" i="3"/>
  <c r="Y192" i="3"/>
  <c r="Y184" i="3"/>
  <c r="Y176" i="3"/>
  <c r="Y168" i="3"/>
  <c r="Y160" i="3"/>
  <c r="Y152" i="3"/>
  <c r="Y144" i="3"/>
  <c r="Y136" i="3"/>
  <c r="Y128" i="3"/>
  <c r="Y120" i="3"/>
  <c r="Y112" i="3"/>
  <c r="Y104" i="3"/>
  <c r="Y96" i="3"/>
  <c r="Y88" i="3"/>
  <c r="Y80" i="3"/>
  <c r="Y72" i="3"/>
  <c r="Y64" i="3"/>
  <c r="Y56" i="3"/>
  <c r="Y48" i="3"/>
  <c r="Y40" i="3"/>
  <c r="Y32" i="3"/>
  <c r="Y24" i="3"/>
  <c r="Y16" i="3"/>
  <c r="Y8" i="3"/>
  <c r="Y998" i="3"/>
  <c r="Y989" i="3"/>
  <c r="Y980" i="3"/>
  <c r="Y971" i="3"/>
  <c r="Y962" i="3"/>
  <c r="Y953" i="3"/>
  <c r="Y943" i="3"/>
  <c r="Y934" i="3"/>
  <c r="Y925" i="3"/>
  <c r="Y916" i="3"/>
  <c r="Y907" i="3"/>
  <c r="Y898" i="3"/>
  <c r="Y889" i="3"/>
  <c r="Y879" i="3"/>
  <c r="Y870" i="3"/>
  <c r="Y861" i="3"/>
  <c r="Y852" i="3"/>
  <c r="Y843" i="3"/>
  <c r="Y834" i="3"/>
  <c r="Y825" i="3"/>
  <c r="Y815" i="3"/>
  <c r="Y806" i="3"/>
  <c r="Y797" i="3"/>
  <c r="Y788" i="3"/>
  <c r="Y779" i="3"/>
  <c r="Y770" i="3"/>
  <c r="Y761" i="3"/>
  <c r="Y751" i="3"/>
  <c r="Y742" i="3"/>
  <c r="Y733" i="3"/>
  <c r="Y724" i="3"/>
  <c r="Y715" i="3"/>
  <c r="Y706" i="3"/>
  <c r="Y697" i="3"/>
  <c r="Y687" i="3"/>
  <c r="Y678" i="3"/>
  <c r="Y669" i="3"/>
  <c r="Y660" i="3"/>
  <c r="Y651" i="3"/>
  <c r="Y642" i="3"/>
  <c r="Y633" i="3"/>
  <c r="Y623" i="3"/>
  <c r="Y614" i="3"/>
  <c r="Y605" i="3"/>
  <c r="Y596" i="3"/>
  <c r="Y587" i="3"/>
  <c r="Y578" i="3"/>
  <c r="Y569" i="3"/>
  <c r="Y559" i="3"/>
  <c r="Y550" i="3"/>
  <c r="Y541" i="3"/>
  <c r="Y532" i="3"/>
  <c r="Y523" i="3"/>
  <c r="Y514" i="3"/>
  <c r="Y505" i="3"/>
  <c r="Y495" i="3"/>
  <c r="Y486" i="3"/>
  <c r="Y477" i="3"/>
  <c r="Y468" i="3"/>
  <c r="Y459" i="3"/>
  <c r="Y450" i="3"/>
  <c r="Y441" i="3"/>
  <c r="Y431" i="3"/>
  <c r="Y422" i="3"/>
  <c r="Y413" i="3"/>
  <c r="Y404" i="3"/>
  <c r="Y395" i="3"/>
  <c r="Y386" i="3"/>
  <c r="Y377" i="3"/>
  <c r="Y367" i="3"/>
  <c r="Y358" i="3"/>
  <c r="Y349" i="3"/>
  <c r="Y340" i="3"/>
  <c r="Y331" i="3"/>
  <c r="Y322" i="3"/>
  <c r="Y313" i="3"/>
  <c r="Y303" i="3"/>
  <c r="Y294" i="3"/>
  <c r="Y285" i="3"/>
  <c r="Y276" i="3"/>
  <c r="Y267" i="3"/>
  <c r="Y258" i="3"/>
  <c r="Y249" i="3"/>
  <c r="Y239" i="3"/>
  <c r="Y230" i="3"/>
  <c r="Y221" i="3"/>
  <c r="Y212" i="3"/>
  <c r="Y203" i="3"/>
  <c r="Y194" i="3"/>
  <c r="Y185" i="3"/>
  <c r="Y175" i="3"/>
  <c r="Y166" i="3"/>
  <c r="Y157" i="3"/>
  <c r="Y148" i="3"/>
  <c r="Y139" i="3"/>
  <c r="Y130" i="3"/>
  <c r="Y121" i="3"/>
  <c r="Y111" i="3"/>
  <c r="Y102" i="3"/>
  <c r="Y93" i="3"/>
  <c r="Y84" i="3"/>
  <c r="Y75" i="3"/>
  <c r="Y66" i="3"/>
  <c r="Y57" i="3"/>
  <c r="Y47" i="3"/>
  <c r="Y38" i="3"/>
  <c r="Y29" i="3"/>
  <c r="Y20" i="3"/>
  <c r="Y11" i="3"/>
  <c r="Y3" i="3"/>
  <c r="Y997" i="3"/>
  <c r="Y988" i="3"/>
  <c r="Y979" i="3"/>
  <c r="Y970" i="3"/>
  <c r="Y961" i="3"/>
  <c r="Y951" i="3"/>
  <c r="Y942" i="3"/>
  <c r="Y933" i="3"/>
  <c r="Y924" i="3"/>
  <c r="Y915" i="3"/>
  <c r="Y906" i="3"/>
  <c r="Y897" i="3"/>
  <c r="Y887" i="3"/>
  <c r="Y878" i="3"/>
  <c r="Y869" i="3"/>
  <c r="Y860" i="3"/>
  <c r="Y851" i="3"/>
  <c r="Y842" i="3"/>
  <c r="Y833" i="3"/>
  <c r="Y823" i="3"/>
  <c r="Y814" i="3"/>
  <c r="Y805" i="3"/>
  <c r="Y796" i="3"/>
  <c r="Y787" i="3"/>
  <c r="Y778" i="3"/>
  <c r="Y769" i="3"/>
  <c r="Y759" i="3"/>
  <c r="Y750" i="3"/>
  <c r="Y741" i="3"/>
  <c r="Y732" i="3"/>
  <c r="Y723" i="3"/>
  <c r="Y714" i="3"/>
  <c r="Y705" i="3"/>
  <c r="Y695" i="3"/>
  <c r="Y686" i="3"/>
  <c r="Y677" i="3"/>
  <c r="Y668" i="3"/>
  <c r="Y659" i="3"/>
  <c r="Y650" i="3"/>
  <c r="Y641" i="3"/>
  <c r="Y631" i="3"/>
  <c r="Y622" i="3"/>
  <c r="Y613" i="3"/>
  <c r="Y604" i="3"/>
  <c r="Y595" i="3"/>
  <c r="Y586" i="3"/>
  <c r="Y577" i="3"/>
  <c r="Y567" i="3"/>
  <c r="Y558" i="3"/>
  <c r="Y549" i="3"/>
  <c r="Y540" i="3"/>
  <c r="Y531" i="3"/>
  <c r="Y522" i="3"/>
  <c r="Y513" i="3"/>
  <c r="Y503" i="3"/>
  <c r="Y494" i="3"/>
  <c r="Y485" i="3"/>
  <c r="Y476" i="3"/>
  <c r="Y467" i="3"/>
  <c r="Y458" i="3"/>
  <c r="Y449" i="3"/>
  <c r="Y439" i="3"/>
  <c r="Y430" i="3"/>
  <c r="Y421" i="3"/>
  <c r="Y412" i="3"/>
  <c r="Y403" i="3"/>
  <c r="Y394" i="3"/>
  <c r="Y385" i="3"/>
  <c r="Y375" i="3"/>
  <c r="Y366" i="3"/>
  <c r="Y357" i="3"/>
  <c r="Y348" i="3"/>
  <c r="Y339" i="3"/>
  <c r="Y330" i="3"/>
  <c r="Y321" i="3"/>
  <c r="Y311" i="3"/>
  <c r="Y302" i="3"/>
  <c r="Y293" i="3"/>
  <c r="Y284" i="3"/>
  <c r="Y275" i="3"/>
  <c r="Y266" i="3"/>
  <c r="Y257" i="3"/>
  <c r="Y247" i="3"/>
  <c r="Y238" i="3"/>
  <c r="Y229" i="3"/>
  <c r="Y220" i="3"/>
  <c r="Y211" i="3"/>
  <c r="Y202" i="3"/>
  <c r="Y193" i="3"/>
  <c r="Y183" i="3"/>
  <c r="Y174" i="3"/>
  <c r="Y165" i="3"/>
  <c r="Y156" i="3"/>
  <c r="Y147" i="3"/>
  <c r="Y138" i="3"/>
  <c r="Y129" i="3"/>
  <c r="Y119" i="3"/>
  <c r="Y110" i="3"/>
  <c r="Y101" i="3"/>
  <c r="Y92" i="3"/>
  <c r="Y83" i="3"/>
  <c r="Y74" i="3"/>
  <c r="Y65" i="3"/>
  <c r="Y55" i="3"/>
  <c r="Y46" i="3"/>
  <c r="Y37" i="3"/>
  <c r="Y28" i="3"/>
  <c r="Y19" i="3"/>
  <c r="Y10" i="3"/>
  <c r="Y996" i="3"/>
  <c r="Y987" i="3"/>
  <c r="Y978" i="3"/>
  <c r="Y969" i="3"/>
  <c r="Y959" i="3"/>
  <c r="Y950" i="3"/>
  <c r="Y941" i="3"/>
  <c r="Y932" i="3"/>
  <c r="Y923" i="3"/>
  <c r="Y914" i="3"/>
  <c r="Y905" i="3"/>
  <c r="Y895" i="3"/>
  <c r="Y886" i="3"/>
  <c r="Y877" i="3"/>
  <c r="Y868" i="3"/>
  <c r="Y859" i="3"/>
  <c r="Y850" i="3"/>
  <c r="Y841" i="3"/>
  <c r="Y831" i="3"/>
  <c r="Y822" i="3"/>
  <c r="Y813" i="3"/>
  <c r="Y804" i="3"/>
  <c r="Y795" i="3"/>
  <c r="Y786" i="3"/>
  <c r="Y777" i="3"/>
  <c r="Y767" i="3"/>
  <c r="Y758" i="3"/>
  <c r="Y749" i="3"/>
  <c r="Y740" i="3"/>
  <c r="Y731" i="3"/>
  <c r="Y722" i="3"/>
  <c r="Y713" i="3"/>
  <c r="Y703" i="3"/>
  <c r="Y694" i="3"/>
  <c r="Y685" i="3"/>
  <c r="Y676" i="3"/>
  <c r="Y667" i="3"/>
  <c r="Y658" i="3"/>
  <c r="Y649" i="3"/>
  <c r="Y639" i="3"/>
  <c r="Y630" i="3"/>
  <c r="Y621" i="3"/>
  <c r="Y612" i="3"/>
  <c r="Y603" i="3"/>
  <c r="Y594" i="3"/>
  <c r="Y585" i="3"/>
  <c r="Y575" i="3"/>
  <c r="Y566" i="3"/>
  <c r="Y557" i="3"/>
  <c r="Y548" i="3"/>
  <c r="Y539" i="3"/>
  <c r="Y530" i="3"/>
  <c r="Y521" i="3"/>
  <c r="Y511" i="3"/>
  <c r="Y502" i="3"/>
  <c r="Y493" i="3"/>
  <c r="Y484" i="3"/>
  <c r="Y475" i="3"/>
  <c r="Y466" i="3"/>
  <c r="Y457" i="3"/>
  <c r="Y447" i="3"/>
  <c r="Y438" i="3"/>
  <c r="Y429" i="3"/>
  <c r="Y420" i="3"/>
  <c r="Y411" i="3"/>
  <c r="Y402" i="3"/>
  <c r="Y393" i="3"/>
  <c r="Y383" i="3"/>
  <c r="Y374" i="3"/>
  <c r="Y365" i="3"/>
  <c r="Y356" i="3"/>
  <c r="Y347" i="3"/>
  <c r="Y338" i="3"/>
  <c r="Y329" i="3"/>
  <c r="Y319" i="3"/>
  <c r="Y310" i="3"/>
  <c r="Y301" i="3"/>
  <c r="Y292" i="3"/>
  <c r="Y283" i="3"/>
  <c r="Y274" i="3"/>
  <c r="Y265" i="3"/>
  <c r="Y255" i="3"/>
  <c r="Y246" i="3"/>
  <c r="Y237" i="3"/>
  <c r="Y228" i="3"/>
  <c r="Y219" i="3"/>
  <c r="Y210" i="3"/>
  <c r="Y201" i="3"/>
  <c r="Y191" i="3"/>
  <c r="Y182" i="3"/>
  <c r="Y173" i="3"/>
  <c r="Y164" i="3"/>
  <c r="Y155" i="3"/>
  <c r="Y146" i="3"/>
  <c r="Y137" i="3"/>
  <c r="Y127" i="3"/>
  <c r="Y118" i="3"/>
  <c r="Y109" i="3"/>
  <c r="Y100" i="3"/>
  <c r="Y91" i="3"/>
  <c r="Y82" i="3"/>
  <c r="Y73" i="3"/>
  <c r="Y63" i="3"/>
  <c r="Y54" i="3"/>
  <c r="Y45" i="3"/>
  <c r="Y36" i="3"/>
  <c r="Y27" i="3"/>
  <c r="Y18" i="3"/>
  <c r="Y9" i="3"/>
  <c r="Y995" i="3"/>
  <c r="Y986" i="3"/>
  <c r="Y977" i="3"/>
  <c r="Y967" i="3"/>
  <c r="Y958" i="3"/>
  <c r="Y949" i="3"/>
  <c r="Y940" i="3"/>
  <c r="Y931" i="3"/>
  <c r="Y922" i="3"/>
  <c r="Y913" i="3"/>
  <c r="Y903" i="3"/>
  <c r="Y894" i="3"/>
  <c r="Y885" i="3"/>
  <c r="Y876" i="3"/>
  <c r="Y867" i="3"/>
  <c r="Y858" i="3"/>
  <c r="Y849" i="3"/>
  <c r="Y839" i="3"/>
  <c r="Y830" i="3"/>
  <c r="Y821" i="3"/>
  <c r="Y812" i="3"/>
  <c r="Y803" i="3"/>
  <c r="Y794" i="3"/>
  <c r="Y785" i="3"/>
  <c r="Y775" i="3"/>
  <c r="Y766" i="3"/>
  <c r="Y757" i="3"/>
  <c r="Y748" i="3"/>
  <c r="Y739" i="3"/>
  <c r="Y730" i="3"/>
  <c r="Y721" i="3"/>
  <c r="Y711" i="3"/>
  <c r="Y702" i="3"/>
  <c r="Y693" i="3"/>
  <c r="Y684" i="3"/>
  <c r="Y675" i="3"/>
  <c r="Y666" i="3"/>
  <c r="Y657" i="3"/>
  <c r="Y647" i="3"/>
  <c r="Y638" i="3"/>
  <c r="Y629" i="3"/>
  <c r="Y620" i="3"/>
  <c r="Y611" i="3"/>
  <c r="Y602" i="3"/>
  <c r="Y593" i="3"/>
  <c r="Y583" i="3"/>
  <c r="Y574" i="3"/>
  <c r="Y565" i="3"/>
  <c r="Y556" i="3"/>
  <c r="Y547" i="3"/>
  <c r="Y538" i="3"/>
  <c r="Y529" i="3"/>
  <c r="Y519" i="3"/>
  <c r="Y510" i="3"/>
  <c r="Y501" i="3"/>
  <c r="Y492" i="3"/>
  <c r="Y483" i="3"/>
  <c r="Y474" i="3"/>
  <c r="Y465" i="3"/>
  <c r="Y455" i="3"/>
  <c r="Y446" i="3"/>
  <c r="Y437" i="3"/>
  <c r="Y428" i="3"/>
  <c r="Y419" i="3"/>
  <c r="Y410" i="3"/>
  <c r="Y401" i="3"/>
  <c r="Y391" i="3"/>
  <c r="Y382" i="3"/>
  <c r="Y373" i="3"/>
  <c r="Y364" i="3"/>
  <c r="Y355" i="3"/>
  <c r="Y346" i="3"/>
  <c r="Y337" i="3"/>
  <c r="Y327" i="3"/>
  <c r="Y318" i="3"/>
  <c r="Y309" i="3"/>
  <c r="Y300" i="3"/>
  <c r="Y291" i="3"/>
  <c r="Y282" i="3"/>
  <c r="Y273" i="3"/>
  <c r="Y263" i="3"/>
  <c r="Y254" i="3"/>
  <c r="Y245" i="3"/>
  <c r="Y236" i="3"/>
  <c r="Y227" i="3"/>
  <c r="Y218" i="3"/>
  <c r="Y209" i="3"/>
  <c r="Y199" i="3"/>
  <c r="Y190" i="3"/>
  <c r="Y181" i="3"/>
  <c r="Y172" i="3"/>
  <c r="Y163" i="3"/>
  <c r="Y154" i="3"/>
  <c r="Y145" i="3"/>
  <c r="Y135" i="3"/>
  <c r="Y126" i="3"/>
  <c r="Y117" i="3"/>
  <c r="Y108" i="3"/>
  <c r="Y99" i="3"/>
  <c r="Y90" i="3"/>
  <c r="Y81" i="3"/>
  <c r="Y71" i="3"/>
  <c r="Y62" i="3"/>
  <c r="Y53" i="3"/>
  <c r="Y44" i="3"/>
  <c r="Y35" i="3"/>
  <c r="Y26" i="3"/>
  <c r="Y17" i="3"/>
  <c r="Y7" i="3"/>
  <c r="Y994" i="3"/>
  <c r="Y985" i="3"/>
  <c r="Y975" i="3"/>
  <c r="Y966" i="3"/>
  <c r="Y957" i="3"/>
  <c r="Y948" i="3"/>
  <c r="Y939" i="3"/>
  <c r="Y930" i="3"/>
  <c r="Y921" i="3"/>
  <c r="Y911" i="3"/>
  <c r="Y902" i="3"/>
  <c r="Y893" i="3"/>
  <c r="Y884" i="3"/>
  <c r="Y875" i="3"/>
  <c r="Y866" i="3"/>
  <c r="Y857" i="3"/>
  <c r="Y847" i="3"/>
  <c r="Y838" i="3"/>
  <c r="Y829" i="3"/>
  <c r="Y820" i="3"/>
  <c r="Y811" i="3"/>
  <c r="Y802" i="3"/>
  <c r="Y793" i="3"/>
  <c r="Y783" i="3"/>
  <c r="Y774" i="3"/>
  <c r="Y765" i="3"/>
  <c r="Y756" i="3"/>
  <c r="Y747" i="3"/>
  <c r="Y738" i="3"/>
  <c r="Y729" i="3"/>
  <c r="Y719" i="3"/>
  <c r="Y710" i="3"/>
  <c r="Y701" i="3"/>
  <c r="Y692" i="3"/>
  <c r="Y683" i="3"/>
  <c r="Y674" i="3"/>
  <c r="Y665" i="3"/>
  <c r="Y655" i="3"/>
  <c r="Y646" i="3"/>
  <c r="Y637" i="3"/>
  <c r="Y628" i="3"/>
  <c r="Y619" i="3"/>
  <c r="Y610" i="3"/>
  <c r="Y601" i="3"/>
  <c r="Y591" i="3"/>
  <c r="Y582" i="3"/>
  <c r="Y573" i="3"/>
  <c r="Y564" i="3"/>
  <c r="Y555" i="3"/>
  <c r="Y546" i="3"/>
  <c r="Y537" i="3"/>
  <c r="Y527" i="3"/>
  <c r="Y518" i="3"/>
  <c r="Y509" i="3"/>
  <c r="Y500" i="3"/>
  <c r="Y491" i="3"/>
  <c r="Y482" i="3"/>
  <c r="Y473" i="3"/>
  <c r="Y463" i="3"/>
  <c r="Y454" i="3"/>
  <c r="Y445" i="3"/>
  <c r="Y436" i="3"/>
  <c r="Y427" i="3"/>
  <c r="Y418" i="3"/>
  <c r="Y409" i="3"/>
  <c r="Y399" i="3"/>
  <c r="Y390" i="3"/>
  <c r="Y381" i="3"/>
  <c r="Y372" i="3"/>
  <c r="Y363" i="3"/>
  <c r="Y354" i="3"/>
  <c r="Y345" i="3"/>
  <c r="Y335" i="3"/>
  <c r="Y326" i="3"/>
  <c r="Y317" i="3"/>
  <c r="Y308" i="3"/>
  <c r="Y299" i="3"/>
  <c r="Y290" i="3"/>
  <c r="Y281" i="3"/>
  <c r="Y271" i="3"/>
  <c r="Y262" i="3"/>
  <c r="Y253" i="3"/>
  <c r="Y244" i="3"/>
  <c r="Y235" i="3"/>
  <c r="Y226" i="3"/>
  <c r="Y217" i="3"/>
  <c r="Y207" i="3"/>
  <c r="Y198" i="3"/>
  <c r="Y189" i="3"/>
  <c r="Y180" i="3"/>
  <c r="Y171" i="3"/>
  <c r="Y162" i="3"/>
  <c r="Y153" i="3"/>
  <c r="Y143" i="3"/>
  <c r="Y134" i="3"/>
  <c r="Y125" i="3"/>
  <c r="Y116" i="3"/>
  <c r="Y107" i="3"/>
  <c r="Y98" i="3"/>
  <c r="Y89" i="3"/>
  <c r="Y79" i="3"/>
  <c r="Y70" i="3"/>
  <c r="Y61" i="3"/>
  <c r="Y52" i="3"/>
  <c r="Y43" i="3"/>
  <c r="Y34" i="3"/>
  <c r="Y25" i="3"/>
  <c r="Y15" i="3"/>
  <c r="Y6" i="3"/>
  <c r="Y1002" i="3"/>
  <c r="Y993" i="3"/>
  <c r="Y983" i="3"/>
  <c r="Y974" i="3"/>
  <c r="Y965" i="3"/>
  <c r="Y956" i="3"/>
  <c r="Y947" i="3"/>
  <c r="Y938" i="3"/>
  <c r="Y929" i="3"/>
  <c r="Y919" i="3"/>
  <c r="Y910" i="3"/>
  <c r="Y901" i="3"/>
  <c r="Y892" i="3"/>
  <c r="Y883" i="3"/>
  <c r="Y874" i="3"/>
  <c r="Y865" i="3"/>
  <c r="Y855" i="3"/>
  <c r="Y846" i="3"/>
  <c r="Y837" i="3"/>
  <c r="Y828" i="3"/>
  <c r="Y819" i="3"/>
  <c r="Y810" i="3"/>
  <c r="Y801" i="3"/>
  <c r="Y791" i="3"/>
  <c r="Y782" i="3"/>
  <c r="Y773" i="3"/>
  <c r="Y764" i="3"/>
  <c r="Y755" i="3"/>
  <c r="Y746" i="3"/>
  <c r="Y737" i="3"/>
  <c r="Y727" i="3"/>
  <c r="Y718" i="3"/>
  <c r="Y709" i="3"/>
  <c r="Y700" i="3"/>
  <c r="Y691" i="3"/>
  <c r="Y682" i="3"/>
  <c r="Y673" i="3"/>
  <c r="Y663" i="3"/>
  <c r="Y654" i="3"/>
  <c r="Y645" i="3"/>
  <c r="Y636" i="3"/>
  <c r="Y627" i="3"/>
  <c r="Y618" i="3"/>
  <c r="Y609" i="3"/>
  <c r="Y599" i="3"/>
  <c r="Y590" i="3"/>
  <c r="Y581" i="3"/>
  <c r="Y572" i="3"/>
  <c r="Y563" i="3"/>
  <c r="Y554" i="3"/>
  <c r="Y545" i="3"/>
  <c r="Y535" i="3"/>
  <c r="Y526" i="3"/>
  <c r="Y517" i="3"/>
  <c r="Y508" i="3"/>
  <c r="Y499" i="3"/>
  <c r="Y490" i="3"/>
  <c r="Y481" i="3"/>
  <c r="Y471" i="3"/>
  <c r="Y462" i="3"/>
  <c r="Y453" i="3"/>
  <c r="Y444" i="3"/>
  <c r="Y435" i="3"/>
  <c r="Y426" i="3"/>
  <c r="Y417" i="3"/>
  <c r="Y407" i="3"/>
  <c r="Y398" i="3"/>
  <c r="Y389" i="3"/>
  <c r="Y380" i="3"/>
  <c r="Y371" i="3"/>
  <c r="Y362" i="3"/>
  <c r="Y353" i="3"/>
  <c r="Y343" i="3"/>
  <c r="Y334" i="3"/>
  <c r="Y325" i="3"/>
  <c r="Y316" i="3"/>
  <c r="Y307" i="3"/>
  <c r="Y298" i="3"/>
  <c r="Y289" i="3"/>
  <c r="Y279" i="3"/>
  <c r="Y270" i="3"/>
  <c r="Y261" i="3"/>
  <c r="Y252" i="3"/>
  <c r="Y243" i="3"/>
  <c r="Y234" i="3"/>
  <c r="Y225" i="3"/>
  <c r="Y215" i="3"/>
  <c r="Y206" i="3"/>
  <c r="Y197" i="3"/>
  <c r="Y188" i="3"/>
  <c r="Y179" i="3"/>
  <c r="Y170" i="3"/>
  <c r="Y161" i="3"/>
  <c r="Y151" i="3"/>
  <c r="Y142" i="3"/>
  <c r="Y133" i="3"/>
  <c r="Y124" i="3"/>
  <c r="Y115" i="3"/>
  <c r="Y106" i="3"/>
  <c r="Y97" i="3"/>
  <c r="Y87" i="3"/>
  <c r="Y78" i="3"/>
  <c r="Y69" i="3"/>
  <c r="Y60" i="3"/>
  <c r="Y51" i="3"/>
  <c r="Y42" i="3"/>
  <c r="Y33" i="3"/>
  <c r="Y23" i="3"/>
  <c r="Y14" i="3"/>
  <c r="Y5" i="3"/>
  <c r="Y1001" i="3"/>
  <c r="Y991" i="3"/>
  <c r="Y982" i="3"/>
  <c r="Y973" i="3"/>
  <c r="Y964" i="3"/>
  <c r="Y955" i="3"/>
  <c r="Y946" i="3"/>
  <c r="Y937" i="3"/>
  <c r="Y927" i="3"/>
  <c r="Y918" i="3"/>
  <c r="Y909" i="3"/>
  <c r="Y900" i="3"/>
  <c r="Y891" i="3"/>
  <c r="Y882" i="3"/>
  <c r="Y873" i="3"/>
  <c r="Y863" i="3"/>
  <c r="Y854" i="3"/>
  <c r="Y845" i="3"/>
  <c r="Y836" i="3"/>
  <c r="Y827" i="3"/>
  <c r="Y818" i="3"/>
  <c r="Y809" i="3"/>
  <c r="Y799" i="3"/>
  <c r="Y790" i="3"/>
  <c r="Y781" i="3"/>
  <c r="Y772" i="3"/>
  <c r="Y763" i="3"/>
  <c r="Y754" i="3"/>
  <c r="Y745" i="3"/>
  <c r="Y735" i="3"/>
  <c r="Y726" i="3"/>
  <c r="Y717" i="3"/>
  <c r="Y708" i="3"/>
  <c r="Y699" i="3"/>
  <c r="Y690" i="3"/>
  <c r="Y681" i="3"/>
  <c r="Y671" i="3"/>
  <c r="Y662" i="3"/>
  <c r="Y653" i="3"/>
  <c r="Y644" i="3"/>
  <c r="Y635" i="3"/>
  <c r="Y626" i="3"/>
  <c r="Y617" i="3"/>
  <c r="Y607" i="3"/>
  <c r="Y598" i="3"/>
  <c r="Y589" i="3"/>
  <c r="Y580" i="3"/>
  <c r="Y571" i="3"/>
  <c r="Y562" i="3"/>
  <c r="Y553" i="3"/>
  <c r="Y543" i="3"/>
  <c r="Y534" i="3"/>
  <c r="Y525" i="3"/>
  <c r="Y516" i="3"/>
  <c r="Y507" i="3"/>
  <c r="Y498" i="3"/>
  <c r="Y489" i="3"/>
  <c r="Y479" i="3"/>
  <c r="Y470" i="3"/>
  <c r="Y461" i="3"/>
  <c r="Y452" i="3"/>
  <c r="Y443" i="3"/>
  <c r="Y434" i="3"/>
  <c r="Y425" i="3"/>
  <c r="Y415" i="3"/>
  <c r="Y406" i="3"/>
  <c r="Y397" i="3"/>
  <c r="Y388" i="3"/>
  <c r="Y379" i="3"/>
  <c r="Y370" i="3"/>
  <c r="Y361" i="3"/>
  <c r="Y351" i="3"/>
  <c r="Y342" i="3"/>
  <c r="Y333" i="3"/>
  <c r="Y324" i="3"/>
  <c r="Y315" i="3"/>
  <c r="Y306" i="3"/>
  <c r="Y297" i="3"/>
  <c r="Y287" i="3"/>
  <c r="Y278" i="3"/>
  <c r="Y269" i="3"/>
  <c r="Y260" i="3"/>
  <c r="Y251" i="3"/>
  <c r="Y242" i="3"/>
  <c r="Y233" i="3"/>
  <c r="Y223" i="3"/>
  <c r="Y214" i="3"/>
  <c r="Y205" i="3"/>
  <c r="Y196" i="3"/>
  <c r="Y187" i="3"/>
  <c r="Y178" i="3"/>
  <c r="Y169" i="3"/>
  <c r="Y159" i="3"/>
  <c r="Y150" i="3"/>
  <c r="Y141" i="3"/>
  <c r="Y132" i="3"/>
  <c r="Y123" i="3"/>
  <c r="Y114" i="3"/>
  <c r="Y105" i="3"/>
  <c r="Y95" i="3"/>
  <c r="Y86" i="3"/>
  <c r="Y77" i="3"/>
  <c r="Y68" i="3"/>
  <c r="Y59" i="3"/>
  <c r="Y50" i="3"/>
  <c r="Y41" i="3"/>
  <c r="Y31" i="3"/>
  <c r="Y22" i="3"/>
  <c r="Y13" i="3"/>
  <c r="Y4" i="3"/>
  <c r="Y999" i="3"/>
  <c r="Y990" i="3"/>
  <c r="Y981" i="3"/>
  <c r="Y972" i="3"/>
  <c r="Y963" i="3"/>
  <c r="Y954" i="3"/>
  <c r="Y945" i="3"/>
  <c r="Y935" i="3"/>
  <c r="Y926" i="3"/>
  <c r="Y917" i="3"/>
  <c r="Y908" i="3"/>
  <c r="Y899" i="3"/>
  <c r="Y890" i="3"/>
  <c r="Y881" i="3"/>
  <c r="Y871" i="3"/>
  <c r="Y862" i="3"/>
  <c r="Y853" i="3"/>
  <c r="Y844" i="3"/>
  <c r="Y835" i="3"/>
  <c r="Y826" i="3"/>
  <c r="Y817" i="3"/>
  <c r="Y807" i="3"/>
  <c r="Y798" i="3"/>
  <c r="Y789" i="3"/>
  <c r="Y780" i="3"/>
  <c r="Y771" i="3"/>
  <c r="Y762" i="3"/>
  <c r="Y753" i="3"/>
  <c r="Y743" i="3"/>
  <c r="Y734" i="3"/>
  <c r="Y725" i="3"/>
  <c r="Y716" i="3"/>
  <c r="Y707" i="3"/>
  <c r="Y698" i="3"/>
  <c r="Y689" i="3"/>
  <c r="Y679" i="3"/>
  <c r="Y670" i="3"/>
  <c r="Y661" i="3"/>
  <c r="Y652" i="3"/>
  <c r="Y643" i="3"/>
  <c r="Y634" i="3"/>
  <c r="Y625" i="3"/>
  <c r="Y615" i="3"/>
  <c r="Y606" i="3"/>
  <c r="Y597" i="3"/>
  <c r="Y588" i="3"/>
  <c r="Y579" i="3"/>
  <c r="Y570" i="3"/>
  <c r="Y561" i="3"/>
  <c r="Y551" i="3"/>
  <c r="Y542" i="3"/>
  <c r="Y533" i="3"/>
  <c r="Y524" i="3"/>
  <c r="Y515" i="3"/>
  <c r="Y506" i="3"/>
  <c r="Y497" i="3"/>
  <c r="Y487" i="3"/>
  <c r="Y478" i="3"/>
  <c r="Y469" i="3"/>
  <c r="Y460" i="3"/>
  <c r="Y451" i="3"/>
  <c r="Y442" i="3"/>
  <c r="Y433" i="3"/>
  <c r="Y423" i="3"/>
  <c r="Y414" i="3"/>
  <c r="Y405" i="3"/>
  <c r="Y396" i="3"/>
  <c r="Y387" i="3"/>
  <c r="Y378" i="3"/>
  <c r="Y369" i="3"/>
  <c r="Y359" i="3"/>
  <c r="Y350" i="3"/>
  <c r="Y341" i="3"/>
  <c r="Y332" i="3"/>
  <c r="Y323" i="3"/>
  <c r="Y314" i="3"/>
  <c r="Y305" i="3"/>
  <c r="Y295" i="3"/>
  <c r="Y286" i="3"/>
  <c r="Y277" i="3"/>
  <c r="Y268" i="3"/>
  <c r="Y259" i="3"/>
  <c r="Y250" i="3"/>
  <c r="Y241" i="3"/>
  <c r="Y231" i="3"/>
  <c r="Y222" i="3"/>
  <c r="Y213" i="3"/>
  <c r="Y204" i="3"/>
  <c r="Y195" i="3"/>
  <c r="Y186" i="3"/>
  <c r="Y177" i="3"/>
  <c r="Y167" i="3"/>
  <c r="Y158" i="3"/>
  <c r="Y149" i="3"/>
  <c r="Y140" i="3"/>
  <c r="Y131" i="3"/>
  <c r="Y122" i="3"/>
  <c r="Y113" i="3"/>
  <c r="Y103" i="3"/>
  <c r="Y94" i="3"/>
  <c r="Y85" i="3"/>
  <c r="Y76" i="3"/>
  <c r="Y67" i="3"/>
  <c r="Y58" i="3"/>
  <c r="Y49" i="3"/>
  <c r="Y39" i="3"/>
  <c r="Y30" i="3"/>
  <c r="Y21" i="3"/>
  <c r="Y12" i="3"/>
  <c r="Z3" i="3" l="1" a="1"/>
  <c r="Z999" i="3" l="1"/>
  <c r="Z991" i="3"/>
  <c r="Z983" i="3"/>
  <c r="Z975" i="3"/>
  <c r="Z967" i="3"/>
  <c r="Z959" i="3"/>
  <c r="Z951" i="3"/>
  <c r="Z943" i="3"/>
  <c r="Z935" i="3"/>
  <c r="Z927" i="3"/>
  <c r="Z919" i="3"/>
  <c r="Z911" i="3"/>
  <c r="Z903" i="3"/>
  <c r="Z895" i="3"/>
  <c r="Z887" i="3"/>
  <c r="Z879" i="3"/>
  <c r="Z871" i="3"/>
  <c r="Z863" i="3"/>
  <c r="Z855" i="3"/>
  <c r="Z847" i="3"/>
  <c r="Z839" i="3"/>
  <c r="Z831" i="3"/>
  <c r="Z823" i="3"/>
  <c r="Z815" i="3"/>
  <c r="Z807" i="3"/>
  <c r="Z799" i="3"/>
  <c r="Z791" i="3"/>
  <c r="Z783" i="3"/>
  <c r="Z775" i="3"/>
  <c r="Z767" i="3"/>
  <c r="Z759" i="3"/>
  <c r="Z751" i="3"/>
  <c r="Z743" i="3"/>
  <c r="Z735" i="3"/>
  <c r="Z727" i="3"/>
  <c r="Z719" i="3"/>
  <c r="Z711" i="3"/>
  <c r="Z703" i="3"/>
  <c r="Z695" i="3"/>
  <c r="Z687" i="3"/>
  <c r="Z679" i="3"/>
  <c r="Z671" i="3"/>
  <c r="Z663" i="3"/>
  <c r="Z655" i="3"/>
  <c r="Z647" i="3"/>
  <c r="Z639" i="3"/>
  <c r="Z631" i="3"/>
  <c r="Z623" i="3"/>
  <c r="Z615" i="3"/>
  <c r="Z607" i="3"/>
  <c r="Z599" i="3"/>
  <c r="Z591" i="3"/>
  <c r="Z583" i="3"/>
  <c r="Z575" i="3"/>
  <c r="Z567" i="3"/>
  <c r="Z559" i="3"/>
  <c r="Z551" i="3"/>
  <c r="Z543" i="3"/>
  <c r="Z535" i="3"/>
  <c r="Z527" i="3"/>
  <c r="Z519" i="3"/>
  <c r="Z511" i="3"/>
  <c r="Z503" i="3"/>
  <c r="Z495" i="3"/>
  <c r="Z487" i="3"/>
  <c r="Z479" i="3"/>
  <c r="Z471" i="3"/>
  <c r="Z463" i="3"/>
  <c r="Z455" i="3"/>
  <c r="Z447" i="3"/>
  <c r="Z439" i="3"/>
  <c r="Z431" i="3"/>
  <c r="Z423" i="3"/>
  <c r="Z415" i="3"/>
  <c r="Z407" i="3"/>
  <c r="Z399" i="3"/>
  <c r="Z391" i="3"/>
  <c r="Z383" i="3"/>
  <c r="Z375" i="3"/>
  <c r="Z367" i="3"/>
  <c r="Z359" i="3"/>
  <c r="Z351" i="3"/>
  <c r="Z343" i="3"/>
  <c r="Z335" i="3"/>
  <c r="Z327" i="3"/>
  <c r="Z319" i="3"/>
  <c r="Z311" i="3"/>
  <c r="Z303" i="3"/>
  <c r="Z295" i="3"/>
  <c r="Z287" i="3"/>
  <c r="Z279" i="3"/>
  <c r="Z271" i="3"/>
  <c r="Z263" i="3"/>
  <c r="Z255" i="3"/>
  <c r="Z247" i="3"/>
  <c r="Z239" i="3"/>
  <c r="Z231" i="3"/>
  <c r="Z223" i="3"/>
  <c r="Z215" i="3"/>
  <c r="Z207" i="3"/>
  <c r="Z199" i="3"/>
  <c r="Z191" i="3"/>
  <c r="Z183" i="3"/>
  <c r="Z175" i="3"/>
  <c r="Z167" i="3"/>
  <c r="Z159" i="3"/>
  <c r="Z151" i="3"/>
  <c r="Z143" i="3"/>
  <c r="Z135" i="3"/>
  <c r="Z127" i="3"/>
  <c r="Z119" i="3"/>
  <c r="Z111" i="3"/>
  <c r="Z103" i="3"/>
  <c r="Z95" i="3"/>
  <c r="Z87" i="3"/>
  <c r="Z79" i="3"/>
  <c r="Z71" i="3"/>
  <c r="Z63" i="3"/>
  <c r="Z55" i="3"/>
  <c r="Z47" i="3"/>
  <c r="Z39" i="3"/>
  <c r="Z31" i="3"/>
  <c r="Z23" i="3"/>
  <c r="Z15" i="3"/>
  <c r="Z7" i="3"/>
  <c r="Z994" i="3"/>
  <c r="Z985" i="3"/>
  <c r="Z976" i="3"/>
  <c r="Z966" i="3"/>
  <c r="Z957" i="3"/>
  <c r="Z948" i="3"/>
  <c r="Z939" i="3"/>
  <c r="Z930" i="3"/>
  <c r="Z921" i="3"/>
  <c r="Z912" i="3"/>
  <c r="Z902" i="3"/>
  <c r="Z893" i="3"/>
  <c r="Z884" i="3"/>
  <c r="Z875" i="3"/>
  <c r="Z866" i="3"/>
  <c r="Z857" i="3"/>
  <c r="Z848" i="3"/>
  <c r="Z838" i="3"/>
  <c r="Z829" i="3"/>
  <c r="Z820" i="3"/>
  <c r="Z811" i="3"/>
  <c r="Z802" i="3"/>
  <c r="Z793" i="3"/>
  <c r="Z784" i="3"/>
  <c r="Z774" i="3"/>
  <c r="Z765" i="3"/>
  <c r="Z756" i="3"/>
  <c r="Z747" i="3"/>
  <c r="Z738" i="3"/>
  <c r="Z729" i="3"/>
  <c r="Z720" i="3"/>
  <c r="Z710" i="3"/>
  <c r="Z701" i="3"/>
  <c r="Z692" i="3"/>
  <c r="Z683" i="3"/>
  <c r="Z674" i="3"/>
  <c r="Z665" i="3"/>
  <c r="Z656" i="3"/>
  <c r="Z646" i="3"/>
  <c r="Z637" i="3"/>
  <c r="Z628" i="3"/>
  <c r="Z619" i="3"/>
  <c r="Z610" i="3"/>
  <c r="Z601" i="3"/>
  <c r="Z592" i="3"/>
  <c r="Z582" i="3"/>
  <c r="Z573" i="3"/>
  <c r="Z564" i="3"/>
  <c r="Z555" i="3"/>
  <c r="Z546" i="3"/>
  <c r="Z537" i="3"/>
  <c r="Z528" i="3"/>
  <c r="Z518" i="3"/>
  <c r="Z509" i="3"/>
  <c r="Z500" i="3"/>
  <c r="Z491" i="3"/>
  <c r="Z482" i="3"/>
  <c r="Z473" i="3"/>
  <c r="Z464" i="3"/>
  <c r="Z454" i="3"/>
  <c r="Z445" i="3"/>
  <c r="Z436" i="3"/>
  <c r="Z427" i="3"/>
  <c r="Z418" i="3"/>
  <c r="Z409" i="3"/>
  <c r="Z400" i="3"/>
  <c r="Z390" i="3"/>
  <c r="Z381" i="3"/>
  <c r="Z372" i="3"/>
  <c r="Z363" i="3"/>
  <c r="Z354" i="3"/>
  <c r="Z345" i="3"/>
  <c r="Z336" i="3"/>
  <c r="Z326" i="3"/>
  <c r="Z317" i="3"/>
  <c r="Z308" i="3"/>
  <c r="Z299" i="3"/>
  <c r="Z290" i="3"/>
  <c r="Z281" i="3"/>
  <c r="Z272" i="3"/>
  <c r="Z262" i="3"/>
  <c r="Z253" i="3"/>
  <c r="Z244" i="3"/>
  <c r="Z235" i="3"/>
  <c r="Z226" i="3"/>
  <c r="Z217" i="3"/>
  <c r="Z208" i="3"/>
  <c r="Z198" i="3"/>
  <c r="Z189" i="3"/>
  <c r="Z180" i="3"/>
  <c r="Z171" i="3"/>
  <c r="Z162" i="3"/>
  <c r="Z153" i="3"/>
  <c r="Z144" i="3"/>
  <c r="Z134" i="3"/>
  <c r="Z125" i="3"/>
  <c r="Z116" i="3"/>
  <c r="Z107" i="3"/>
  <c r="Z98" i="3"/>
  <c r="Z89" i="3"/>
  <c r="Z80" i="3"/>
  <c r="Z70" i="3"/>
  <c r="Z61" i="3"/>
  <c r="Z52" i="3"/>
  <c r="Z43" i="3"/>
  <c r="Z34" i="3"/>
  <c r="Z25" i="3"/>
  <c r="Z16" i="3"/>
  <c r="Z6" i="3"/>
  <c r="Z1002" i="3"/>
  <c r="Z993" i="3"/>
  <c r="Z984" i="3"/>
  <c r="Z974" i="3"/>
  <c r="Z965" i="3"/>
  <c r="Z956" i="3"/>
  <c r="Z947" i="3"/>
  <c r="Z938" i="3"/>
  <c r="Z929" i="3"/>
  <c r="Z920" i="3"/>
  <c r="Z910" i="3"/>
  <c r="Z901" i="3"/>
  <c r="Z892" i="3"/>
  <c r="Z883" i="3"/>
  <c r="Z874" i="3"/>
  <c r="Z865" i="3"/>
  <c r="Z856" i="3"/>
  <c r="Z846" i="3"/>
  <c r="Z837" i="3"/>
  <c r="Z828" i="3"/>
  <c r="Z819" i="3"/>
  <c r="Z810" i="3"/>
  <c r="Z801" i="3"/>
  <c r="Z792" i="3"/>
  <c r="Z782" i="3"/>
  <c r="Z773" i="3"/>
  <c r="Z764" i="3"/>
  <c r="Z755" i="3"/>
  <c r="Z746" i="3"/>
  <c r="Z737" i="3"/>
  <c r="Z728" i="3"/>
  <c r="Z718" i="3"/>
  <c r="Z709" i="3"/>
  <c r="Z700" i="3"/>
  <c r="Z691" i="3"/>
  <c r="Z682" i="3"/>
  <c r="Z673" i="3"/>
  <c r="Z664" i="3"/>
  <c r="Z654" i="3"/>
  <c r="Z645" i="3"/>
  <c r="Z636" i="3"/>
  <c r="Z627" i="3"/>
  <c r="Z618" i="3"/>
  <c r="Z609" i="3"/>
  <c r="Z600" i="3"/>
  <c r="Z590" i="3"/>
  <c r="Z581" i="3"/>
  <c r="Z572" i="3"/>
  <c r="Z563" i="3"/>
  <c r="Z554" i="3"/>
  <c r="Z545" i="3"/>
  <c r="Z536" i="3"/>
  <c r="Z526" i="3"/>
  <c r="Z517" i="3"/>
  <c r="Z508" i="3"/>
  <c r="Z499" i="3"/>
  <c r="Z490" i="3"/>
  <c r="Z481" i="3"/>
  <c r="Z472" i="3"/>
  <c r="Z462" i="3"/>
  <c r="Z453" i="3"/>
  <c r="Z444" i="3"/>
  <c r="Z435" i="3"/>
  <c r="Z426" i="3"/>
  <c r="Z417" i="3"/>
  <c r="Z408" i="3"/>
  <c r="Z398" i="3"/>
  <c r="Z389" i="3"/>
  <c r="Z380" i="3"/>
  <c r="Z371" i="3"/>
  <c r="Z362" i="3"/>
  <c r="Z353" i="3"/>
  <c r="Z344" i="3"/>
  <c r="Z334" i="3"/>
  <c r="Z325" i="3"/>
  <c r="Z316" i="3"/>
  <c r="Z307" i="3"/>
  <c r="Z298" i="3"/>
  <c r="Z289" i="3"/>
  <c r="Z280" i="3"/>
  <c r="Z270" i="3"/>
  <c r="Z261" i="3"/>
  <c r="Z252" i="3"/>
  <c r="Z243" i="3"/>
  <c r="Z234" i="3"/>
  <c r="Z225" i="3"/>
  <c r="Z216" i="3"/>
  <c r="Z206" i="3"/>
  <c r="Z197" i="3"/>
  <c r="Z188" i="3"/>
  <c r="Z179" i="3"/>
  <c r="Z170" i="3"/>
  <c r="Z161" i="3"/>
  <c r="Z152" i="3"/>
  <c r="Z142" i="3"/>
  <c r="Z133" i="3"/>
  <c r="Z124" i="3"/>
  <c r="Z115" i="3"/>
  <c r="Z106" i="3"/>
  <c r="Z97" i="3"/>
  <c r="Z88" i="3"/>
  <c r="Z78" i="3"/>
  <c r="Z69" i="3"/>
  <c r="Z60" i="3"/>
  <c r="Z51" i="3"/>
  <c r="Z42" i="3"/>
  <c r="Z33" i="3"/>
  <c r="Z24" i="3"/>
  <c r="Z14" i="3"/>
  <c r="Z5" i="3"/>
  <c r="Z1001" i="3"/>
  <c r="Z992" i="3"/>
  <c r="Z982" i="3"/>
  <c r="Z973" i="3"/>
  <c r="Z964" i="3"/>
  <c r="Z955" i="3"/>
  <c r="Z946" i="3"/>
  <c r="Z937" i="3"/>
  <c r="Z928" i="3"/>
  <c r="Z918" i="3"/>
  <c r="Z909" i="3"/>
  <c r="Z900" i="3"/>
  <c r="Z891" i="3"/>
  <c r="Z882" i="3"/>
  <c r="Z873" i="3"/>
  <c r="Z864" i="3"/>
  <c r="Z854" i="3"/>
  <c r="Z845" i="3"/>
  <c r="Z836" i="3"/>
  <c r="Z827" i="3"/>
  <c r="Z818" i="3"/>
  <c r="Z809" i="3"/>
  <c r="Z800" i="3"/>
  <c r="Z790" i="3"/>
  <c r="Z781" i="3"/>
  <c r="Z772" i="3"/>
  <c r="Z763" i="3"/>
  <c r="Z754" i="3"/>
  <c r="Z745" i="3"/>
  <c r="Z736" i="3"/>
  <c r="Z726" i="3"/>
  <c r="Z717" i="3"/>
  <c r="Z708" i="3"/>
  <c r="Z699" i="3"/>
  <c r="Z690" i="3"/>
  <c r="Z681" i="3"/>
  <c r="Z672" i="3"/>
  <c r="Z662" i="3"/>
  <c r="Z653" i="3"/>
  <c r="Z644" i="3"/>
  <c r="Z635" i="3"/>
  <c r="Z626" i="3"/>
  <c r="Z617" i="3"/>
  <c r="Z608" i="3"/>
  <c r="Z598" i="3"/>
  <c r="Z589" i="3"/>
  <c r="Z580" i="3"/>
  <c r="Z571" i="3"/>
  <c r="Z562" i="3"/>
  <c r="Z553" i="3"/>
  <c r="Z544" i="3"/>
  <c r="Z534" i="3"/>
  <c r="Z525" i="3"/>
  <c r="Z516" i="3"/>
  <c r="Z507" i="3"/>
  <c r="Z498" i="3"/>
  <c r="Z489" i="3"/>
  <c r="Z480" i="3"/>
  <c r="Z470" i="3"/>
  <c r="Z461" i="3"/>
  <c r="Z452" i="3"/>
  <c r="Z443" i="3"/>
  <c r="Z434" i="3"/>
  <c r="Z425" i="3"/>
  <c r="Z416" i="3"/>
  <c r="Z406" i="3"/>
  <c r="Z397" i="3"/>
  <c r="Z388" i="3"/>
  <c r="Z379" i="3"/>
  <c r="Z370" i="3"/>
  <c r="Z361" i="3"/>
  <c r="Z352" i="3"/>
  <c r="Z342" i="3"/>
  <c r="Z333" i="3"/>
  <c r="Z324" i="3"/>
  <c r="Z315" i="3"/>
  <c r="Z306" i="3"/>
  <c r="Z297" i="3"/>
  <c r="Z288" i="3"/>
  <c r="Z278" i="3"/>
  <c r="Z269" i="3"/>
  <c r="Z260" i="3"/>
  <c r="Z251" i="3"/>
  <c r="Z242" i="3"/>
  <c r="Z233" i="3"/>
  <c r="Z224" i="3"/>
  <c r="Z214" i="3"/>
  <c r="Z205" i="3"/>
  <c r="Z196" i="3"/>
  <c r="Z187" i="3"/>
  <c r="Z178" i="3"/>
  <c r="Z169" i="3"/>
  <c r="Z160" i="3"/>
  <c r="Z150" i="3"/>
  <c r="Z141" i="3"/>
  <c r="Z132" i="3"/>
  <c r="Z123" i="3"/>
  <c r="Z114" i="3"/>
  <c r="Z105" i="3"/>
  <c r="Z96" i="3"/>
  <c r="Z86" i="3"/>
  <c r="Z77" i="3"/>
  <c r="Z68" i="3"/>
  <c r="Z59" i="3"/>
  <c r="Z50" i="3"/>
  <c r="Z41" i="3"/>
  <c r="Z32" i="3"/>
  <c r="Z22" i="3"/>
  <c r="Z13" i="3"/>
  <c r="Z4" i="3"/>
  <c r="Z1000" i="3"/>
  <c r="Z990" i="3"/>
  <c r="Z981" i="3"/>
  <c r="Z972" i="3"/>
  <c r="Z963" i="3"/>
  <c r="Z954" i="3"/>
  <c r="Z945" i="3"/>
  <c r="Z936" i="3"/>
  <c r="Z926" i="3"/>
  <c r="Z917" i="3"/>
  <c r="Z908" i="3"/>
  <c r="Z899" i="3"/>
  <c r="Z890" i="3"/>
  <c r="Z881" i="3"/>
  <c r="Z872" i="3"/>
  <c r="Z862" i="3"/>
  <c r="Z853" i="3"/>
  <c r="Z844" i="3"/>
  <c r="Z835" i="3"/>
  <c r="Z826" i="3"/>
  <c r="Z817" i="3"/>
  <c r="Z808" i="3"/>
  <c r="Z798" i="3"/>
  <c r="Z789" i="3"/>
  <c r="Z780" i="3"/>
  <c r="Z771" i="3"/>
  <c r="Z762" i="3"/>
  <c r="Z753" i="3"/>
  <c r="Z744" i="3"/>
  <c r="Z734" i="3"/>
  <c r="Z725" i="3"/>
  <c r="Z716" i="3"/>
  <c r="Z707" i="3"/>
  <c r="Z698" i="3"/>
  <c r="Z689" i="3"/>
  <c r="Z680" i="3"/>
  <c r="Z670" i="3"/>
  <c r="Z661" i="3"/>
  <c r="Z652" i="3"/>
  <c r="Z643" i="3"/>
  <c r="Z634" i="3"/>
  <c r="Z625" i="3"/>
  <c r="Z616" i="3"/>
  <c r="Z606" i="3"/>
  <c r="Z597" i="3"/>
  <c r="Z588" i="3"/>
  <c r="Z579" i="3"/>
  <c r="Z570" i="3"/>
  <c r="Z561" i="3"/>
  <c r="Z552" i="3"/>
  <c r="Z542" i="3"/>
  <c r="Z533" i="3"/>
  <c r="Z524" i="3"/>
  <c r="Z515" i="3"/>
  <c r="Z506" i="3"/>
  <c r="Z497" i="3"/>
  <c r="Z488" i="3"/>
  <c r="Z478" i="3"/>
  <c r="Z469" i="3"/>
  <c r="Z460" i="3"/>
  <c r="Z451" i="3"/>
  <c r="Z442" i="3"/>
  <c r="Z433" i="3"/>
  <c r="Z424" i="3"/>
  <c r="Z414" i="3"/>
  <c r="Z405" i="3"/>
  <c r="Z396" i="3"/>
  <c r="Z387" i="3"/>
  <c r="Z378" i="3"/>
  <c r="Z369" i="3"/>
  <c r="Z360" i="3"/>
  <c r="Z350" i="3"/>
  <c r="Z341" i="3"/>
  <c r="Z332" i="3"/>
  <c r="Z323" i="3"/>
  <c r="Z314" i="3"/>
  <c r="Z305" i="3"/>
  <c r="Z296" i="3"/>
  <c r="Z286" i="3"/>
  <c r="Z277" i="3"/>
  <c r="Z268" i="3"/>
  <c r="Z259" i="3"/>
  <c r="Z250" i="3"/>
  <c r="Z241" i="3"/>
  <c r="Z232" i="3"/>
  <c r="Z222" i="3"/>
  <c r="Z213" i="3"/>
  <c r="Z204" i="3"/>
  <c r="Z195" i="3"/>
  <c r="Z186" i="3"/>
  <c r="Z177" i="3"/>
  <c r="Z168" i="3"/>
  <c r="Z158" i="3"/>
  <c r="Z149" i="3"/>
  <c r="Z140" i="3"/>
  <c r="Z131" i="3"/>
  <c r="Z122" i="3"/>
  <c r="Z113" i="3"/>
  <c r="Z104" i="3"/>
  <c r="Z94" i="3"/>
  <c r="Z85" i="3"/>
  <c r="Z76" i="3"/>
  <c r="Z67" i="3"/>
  <c r="Z58" i="3"/>
  <c r="Z49" i="3"/>
  <c r="Z40" i="3"/>
  <c r="Z30" i="3"/>
  <c r="Z21" i="3"/>
  <c r="Z12" i="3"/>
  <c r="Z998" i="3"/>
  <c r="Z989" i="3"/>
  <c r="Z980" i="3"/>
  <c r="Z971" i="3"/>
  <c r="Z962" i="3"/>
  <c r="Z953" i="3"/>
  <c r="Z944" i="3"/>
  <c r="Z934" i="3"/>
  <c r="Z925" i="3"/>
  <c r="Z916" i="3"/>
  <c r="Z907" i="3"/>
  <c r="Z898" i="3"/>
  <c r="Z889" i="3"/>
  <c r="Z880" i="3"/>
  <c r="Z870" i="3"/>
  <c r="Z861" i="3"/>
  <c r="Z852" i="3"/>
  <c r="Z843" i="3"/>
  <c r="Z834" i="3"/>
  <c r="Z825" i="3"/>
  <c r="Z816" i="3"/>
  <c r="Z806" i="3"/>
  <c r="Z797" i="3"/>
  <c r="Z788" i="3"/>
  <c r="Z779" i="3"/>
  <c r="Z770" i="3"/>
  <c r="Z761" i="3"/>
  <c r="Z752" i="3"/>
  <c r="Z742" i="3"/>
  <c r="Z733" i="3"/>
  <c r="Z724" i="3"/>
  <c r="Z715" i="3"/>
  <c r="Z706" i="3"/>
  <c r="Z697" i="3"/>
  <c r="Z688" i="3"/>
  <c r="Z678" i="3"/>
  <c r="Z669" i="3"/>
  <c r="Z660" i="3"/>
  <c r="Z651" i="3"/>
  <c r="Z642" i="3"/>
  <c r="Z633" i="3"/>
  <c r="Z624" i="3"/>
  <c r="Z614" i="3"/>
  <c r="Z605" i="3"/>
  <c r="Z596" i="3"/>
  <c r="Z587" i="3"/>
  <c r="Z578" i="3"/>
  <c r="Z569" i="3"/>
  <c r="Z560" i="3"/>
  <c r="Z550" i="3"/>
  <c r="Z541" i="3"/>
  <c r="Z532" i="3"/>
  <c r="Z523" i="3"/>
  <c r="Z514" i="3"/>
  <c r="Z505" i="3"/>
  <c r="Z496" i="3"/>
  <c r="Z486" i="3"/>
  <c r="Z477" i="3"/>
  <c r="Z468" i="3"/>
  <c r="Z459" i="3"/>
  <c r="Z450" i="3"/>
  <c r="Z441" i="3"/>
  <c r="Z432" i="3"/>
  <c r="Z422" i="3"/>
  <c r="Z413" i="3"/>
  <c r="Z404" i="3"/>
  <c r="Z395" i="3"/>
  <c r="Z386" i="3"/>
  <c r="Z377" i="3"/>
  <c r="Z368" i="3"/>
  <c r="Z358" i="3"/>
  <c r="Z349" i="3"/>
  <c r="Z340" i="3"/>
  <c r="Z331" i="3"/>
  <c r="Z322" i="3"/>
  <c r="Z313" i="3"/>
  <c r="Z304" i="3"/>
  <c r="Z294" i="3"/>
  <c r="Z285" i="3"/>
  <c r="Z276" i="3"/>
  <c r="Z267" i="3"/>
  <c r="Z258" i="3"/>
  <c r="Z249" i="3"/>
  <c r="Z240" i="3"/>
  <c r="Z230" i="3"/>
  <c r="Z221" i="3"/>
  <c r="Z212" i="3"/>
  <c r="Z203" i="3"/>
  <c r="Z194" i="3"/>
  <c r="Z185" i="3"/>
  <c r="Z176" i="3"/>
  <c r="Z166" i="3"/>
  <c r="Z157" i="3"/>
  <c r="Z148" i="3"/>
  <c r="Z139" i="3"/>
  <c r="Z130" i="3"/>
  <c r="Z121" i="3"/>
  <c r="Z112" i="3"/>
  <c r="Z102" i="3"/>
  <c r="Z93" i="3"/>
  <c r="Z84" i="3"/>
  <c r="Z75" i="3"/>
  <c r="Z66" i="3"/>
  <c r="Z57" i="3"/>
  <c r="Z48" i="3"/>
  <c r="Z38" i="3"/>
  <c r="Z29" i="3"/>
  <c r="Z20" i="3"/>
  <c r="Z11" i="3"/>
  <c r="Z3" i="3"/>
  <c r="Z997" i="3"/>
  <c r="Z988" i="3"/>
  <c r="Z979" i="3"/>
  <c r="Z970" i="3"/>
  <c r="Z961" i="3"/>
  <c r="Z952" i="3"/>
  <c r="Z942" i="3"/>
  <c r="Z933" i="3"/>
  <c r="Z924" i="3"/>
  <c r="Z915" i="3"/>
  <c r="Z906" i="3"/>
  <c r="Z897" i="3"/>
  <c r="Z888" i="3"/>
  <c r="Z878" i="3"/>
  <c r="Z869" i="3"/>
  <c r="Z860" i="3"/>
  <c r="Z851" i="3"/>
  <c r="Z842" i="3"/>
  <c r="Z833" i="3"/>
  <c r="Z824" i="3"/>
  <c r="Z814" i="3"/>
  <c r="Z805" i="3"/>
  <c r="Z796" i="3"/>
  <c r="Z787" i="3"/>
  <c r="Z778" i="3"/>
  <c r="Z769" i="3"/>
  <c r="Z760" i="3"/>
  <c r="Z750" i="3"/>
  <c r="Z741" i="3"/>
  <c r="Z732" i="3"/>
  <c r="Z723" i="3"/>
  <c r="Z714" i="3"/>
  <c r="Z705" i="3"/>
  <c r="Z696" i="3"/>
  <c r="Z686" i="3"/>
  <c r="Z677" i="3"/>
  <c r="Z668" i="3"/>
  <c r="Z659" i="3"/>
  <c r="Z650" i="3"/>
  <c r="Z641" i="3"/>
  <c r="Z632" i="3"/>
  <c r="Z622" i="3"/>
  <c r="Z613" i="3"/>
  <c r="Z604" i="3"/>
  <c r="Z595" i="3"/>
  <c r="Z586" i="3"/>
  <c r="Z577" i="3"/>
  <c r="Z568" i="3"/>
  <c r="Z558" i="3"/>
  <c r="Z549" i="3"/>
  <c r="Z540" i="3"/>
  <c r="Z531" i="3"/>
  <c r="Z522" i="3"/>
  <c r="Z513" i="3"/>
  <c r="Z504" i="3"/>
  <c r="Z494" i="3"/>
  <c r="Z485" i="3"/>
  <c r="Z476" i="3"/>
  <c r="Z467" i="3"/>
  <c r="Z458" i="3"/>
  <c r="Z449" i="3"/>
  <c r="Z440" i="3"/>
  <c r="Z430" i="3"/>
  <c r="Z421" i="3"/>
  <c r="Z412" i="3"/>
  <c r="Z403" i="3"/>
  <c r="Z394" i="3"/>
  <c r="Z385" i="3"/>
  <c r="Z376" i="3"/>
  <c r="Z366" i="3"/>
  <c r="Z357" i="3"/>
  <c r="Z348" i="3"/>
  <c r="Z339" i="3"/>
  <c r="Z330" i="3"/>
  <c r="Z321" i="3"/>
  <c r="Z312" i="3"/>
  <c r="Z302" i="3"/>
  <c r="Z293" i="3"/>
  <c r="Z284" i="3"/>
  <c r="Z275" i="3"/>
  <c r="Z266" i="3"/>
  <c r="Z257" i="3"/>
  <c r="Z248" i="3"/>
  <c r="Z238" i="3"/>
  <c r="Z229" i="3"/>
  <c r="Z220" i="3"/>
  <c r="Z211" i="3"/>
  <c r="Z202" i="3"/>
  <c r="Z193" i="3"/>
  <c r="Z184" i="3"/>
  <c r="Z174" i="3"/>
  <c r="Z165" i="3"/>
  <c r="Z156" i="3"/>
  <c r="Z147" i="3"/>
  <c r="Z138" i="3"/>
  <c r="Z129" i="3"/>
  <c r="Z120" i="3"/>
  <c r="Z110" i="3"/>
  <c r="Z101" i="3"/>
  <c r="Z92" i="3"/>
  <c r="Z83" i="3"/>
  <c r="Z74" i="3"/>
  <c r="Z65" i="3"/>
  <c r="Z56" i="3"/>
  <c r="Z46" i="3"/>
  <c r="Z37" i="3"/>
  <c r="Z28" i="3"/>
  <c r="Z19" i="3"/>
  <c r="Z10" i="3"/>
  <c r="Z996" i="3"/>
  <c r="Z987" i="3"/>
  <c r="Z978" i="3"/>
  <c r="Z969" i="3"/>
  <c r="Z960" i="3"/>
  <c r="Z950" i="3"/>
  <c r="Z941" i="3"/>
  <c r="Z932" i="3"/>
  <c r="Z923" i="3"/>
  <c r="Z914" i="3"/>
  <c r="Z905" i="3"/>
  <c r="Z896" i="3"/>
  <c r="Z886" i="3"/>
  <c r="Z877" i="3"/>
  <c r="Z868" i="3"/>
  <c r="Z859" i="3"/>
  <c r="Z850" i="3"/>
  <c r="Z841" i="3"/>
  <c r="Z832" i="3"/>
  <c r="Z822" i="3"/>
  <c r="Z813" i="3"/>
  <c r="Z804" i="3"/>
  <c r="Z795" i="3"/>
  <c r="Z786" i="3"/>
  <c r="Z777" i="3"/>
  <c r="Z768" i="3"/>
  <c r="Z758" i="3"/>
  <c r="Z749" i="3"/>
  <c r="Z740" i="3"/>
  <c r="Z731" i="3"/>
  <c r="Z722" i="3"/>
  <c r="Z713" i="3"/>
  <c r="Z704" i="3"/>
  <c r="Z694" i="3"/>
  <c r="Z685" i="3"/>
  <c r="Z676" i="3"/>
  <c r="Z667" i="3"/>
  <c r="Z658" i="3"/>
  <c r="Z649" i="3"/>
  <c r="Z640" i="3"/>
  <c r="Z630" i="3"/>
  <c r="Z621" i="3"/>
  <c r="Z612" i="3"/>
  <c r="Z603" i="3"/>
  <c r="Z594" i="3"/>
  <c r="Z585" i="3"/>
  <c r="Z576" i="3"/>
  <c r="Z566" i="3"/>
  <c r="Z557" i="3"/>
  <c r="Z548" i="3"/>
  <c r="Z539" i="3"/>
  <c r="Z530" i="3"/>
  <c r="Z521" i="3"/>
  <c r="Z512" i="3"/>
  <c r="Z502" i="3"/>
  <c r="Z493" i="3"/>
  <c r="Z484" i="3"/>
  <c r="Z475" i="3"/>
  <c r="Z466" i="3"/>
  <c r="Z457" i="3"/>
  <c r="Z448" i="3"/>
  <c r="Z438" i="3"/>
  <c r="Z429" i="3"/>
  <c r="Z420" i="3"/>
  <c r="Z411" i="3"/>
  <c r="Z402" i="3"/>
  <c r="Z393" i="3"/>
  <c r="Z384" i="3"/>
  <c r="Z374" i="3"/>
  <c r="Z365" i="3"/>
  <c r="Z356" i="3"/>
  <c r="Z347" i="3"/>
  <c r="Z338" i="3"/>
  <c r="Z329" i="3"/>
  <c r="Z320" i="3"/>
  <c r="Z310" i="3"/>
  <c r="Z301" i="3"/>
  <c r="Z292" i="3"/>
  <c r="Z283" i="3"/>
  <c r="Z274" i="3"/>
  <c r="Z265" i="3"/>
  <c r="Z256" i="3"/>
  <c r="Z246" i="3"/>
  <c r="Z237" i="3"/>
  <c r="Z228" i="3"/>
  <c r="Z219" i="3"/>
  <c r="Z210" i="3"/>
  <c r="Z201" i="3"/>
  <c r="Z192" i="3"/>
  <c r="Z182" i="3"/>
  <c r="Z173" i="3"/>
  <c r="Z164" i="3"/>
  <c r="Z155" i="3"/>
  <c r="Z146" i="3"/>
  <c r="Z137" i="3"/>
  <c r="Z128" i="3"/>
  <c r="Z118" i="3"/>
  <c r="Z109" i="3"/>
  <c r="Z100" i="3"/>
  <c r="Z91" i="3"/>
  <c r="Z82" i="3"/>
  <c r="Z73" i="3"/>
  <c r="Z64" i="3"/>
  <c r="Z54" i="3"/>
  <c r="Z45" i="3"/>
  <c r="Z36" i="3"/>
  <c r="Z27" i="3"/>
  <c r="Z18" i="3"/>
  <c r="Z9" i="3"/>
  <c r="Z995" i="3"/>
  <c r="Z986" i="3"/>
  <c r="Z977" i="3"/>
  <c r="Z968" i="3"/>
  <c r="Z958" i="3"/>
  <c r="Z949" i="3"/>
  <c r="Z940" i="3"/>
  <c r="Z931" i="3"/>
  <c r="Z922" i="3"/>
  <c r="Z913" i="3"/>
  <c r="Z904" i="3"/>
  <c r="Z894" i="3"/>
  <c r="Z885" i="3"/>
  <c r="Z876" i="3"/>
  <c r="Z867" i="3"/>
  <c r="Z858" i="3"/>
  <c r="Z849" i="3"/>
  <c r="Z840" i="3"/>
  <c r="Z830" i="3"/>
  <c r="Z821" i="3"/>
  <c r="Z812" i="3"/>
  <c r="Z803" i="3"/>
  <c r="Z794" i="3"/>
  <c r="Z785" i="3"/>
  <c r="Z776" i="3"/>
  <c r="Z766" i="3"/>
  <c r="Z757" i="3"/>
  <c r="Z748" i="3"/>
  <c r="Z739" i="3"/>
  <c r="Z730" i="3"/>
  <c r="Z721" i="3"/>
  <c r="Z712" i="3"/>
  <c r="Z702" i="3"/>
  <c r="Z693" i="3"/>
  <c r="Z684" i="3"/>
  <c r="Z675" i="3"/>
  <c r="Z666" i="3"/>
  <c r="Z657" i="3"/>
  <c r="Z648" i="3"/>
  <c r="Z638" i="3"/>
  <c r="Z629" i="3"/>
  <c r="Z620" i="3"/>
  <c r="Z611" i="3"/>
  <c r="Z602" i="3"/>
  <c r="Z593" i="3"/>
  <c r="Z584" i="3"/>
  <c r="Z574" i="3"/>
  <c r="Z565" i="3"/>
  <c r="Z556" i="3"/>
  <c r="Z547" i="3"/>
  <c r="Z538" i="3"/>
  <c r="Z529" i="3"/>
  <c r="Z520" i="3"/>
  <c r="Z510" i="3"/>
  <c r="Z501" i="3"/>
  <c r="Z492" i="3"/>
  <c r="Z483" i="3"/>
  <c r="Z474" i="3"/>
  <c r="Z465" i="3"/>
  <c r="Z456" i="3"/>
  <c r="Z446" i="3"/>
  <c r="Z437" i="3"/>
  <c r="Z428" i="3"/>
  <c r="Z419" i="3"/>
  <c r="Z410" i="3"/>
  <c r="Z401" i="3"/>
  <c r="Z392" i="3"/>
  <c r="Z382" i="3"/>
  <c r="Z373" i="3"/>
  <c r="Z364" i="3"/>
  <c r="Z355" i="3"/>
  <c r="Z346" i="3"/>
  <c r="Z337" i="3"/>
  <c r="Z328" i="3"/>
  <c r="Z318" i="3"/>
  <c r="Z309" i="3"/>
  <c r="Z300" i="3"/>
  <c r="Z291" i="3"/>
  <c r="Z282" i="3"/>
  <c r="Z273" i="3"/>
  <c r="Z264" i="3"/>
  <c r="Z254" i="3"/>
  <c r="Z245" i="3"/>
  <c r="Z236" i="3"/>
  <c r="Z227" i="3"/>
  <c r="Z218" i="3"/>
  <c r="Z209" i="3"/>
  <c r="Z200" i="3"/>
  <c r="Z190" i="3"/>
  <c r="Z181" i="3"/>
  <c r="Z172" i="3"/>
  <c r="Z163" i="3"/>
  <c r="Z154" i="3"/>
  <c r="Z145" i="3"/>
  <c r="Z136" i="3"/>
  <c r="Z126" i="3"/>
  <c r="Z117" i="3"/>
  <c r="Z108" i="3"/>
  <c r="Z99" i="3"/>
  <c r="Z90" i="3"/>
  <c r="Z81" i="3"/>
  <c r="Z72" i="3"/>
  <c r="Z62" i="3"/>
  <c r="Z53" i="3"/>
  <c r="Z44" i="3"/>
  <c r="Z35" i="3"/>
  <c r="Z26" i="3"/>
  <c r="Z17" i="3"/>
  <c r="Z8" i="3"/>
  <c r="AA3" i="3" l="1" a="1"/>
  <c r="AA998" i="3" l="1"/>
  <c r="AA990" i="3"/>
  <c r="AA982" i="3"/>
  <c r="AA974" i="3"/>
  <c r="AA966" i="3"/>
  <c r="AA958" i="3"/>
  <c r="AA950" i="3"/>
  <c r="AA942" i="3"/>
  <c r="AA934" i="3"/>
  <c r="AA926" i="3"/>
  <c r="AA918" i="3"/>
  <c r="AA910" i="3"/>
  <c r="AA902" i="3"/>
  <c r="AA894" i="3"/>
  <c r="AA886" i="3"/>
  <c r="AA878" i="3"/>
  <c r="AA870" i="3"/>
  <c r="AA862" i="3"/>
  <c r="AA854" i="3"/>
  <c r="AA846" i="3"/>
  <c r="AA838" i="3"/>
  <c r="AA830" i="3"/>
  <c r="AA822" i="3"/>
  <c r="AA814" i="3"/>
  <c r="AA806" i="3"/>
  <c r="AA798" i="3"/>
  <c r="AA790" i="3"/>
  <c r="AA782" i="3"/>
  <c r="AA774" i="3"/>
  <c r="AA766" i="3"/>
  <c r="AA758" i="3"/>
  <c r="AA750" i="3"/>
  <c r="AA742" i="3"/>
  <c r="AA734" i="3"/>
  <c r="AA726" i="3"/>
  <c r="AA718" i="3"/>
  <c r="AA710" i="3"/>
  <c r="AA702" i="3"/>
  <c r="AA694" i="3"/>
  <c r="AA686" i="3"/>
  <c r="AA678" i="3"/>
  <c r="AA670" i="3"/>
  <c r="AA662" i="3"/>
  <c r="AA654" i="3"/>
  <c r="AA646" i="3"/>
  <c r="AA638" i="3"/>
  <c r="AA630" i="3"/>
  <c r="AA622" i="3"/>
  <c r="AA614" i="3"/>
  <c r="AA606" i="3"/>
  <c r="AA598" i="3"/>
  <c r="AA590" i="3"/>
  <c r="AA582" i="3"/>
  <c r="AA574" i="3"/>
  <c r="AA566" i="3"/>
  <c r="AA558" i="3"/>
  <c r="AA550" i="3"/>
  <c r="AA542" i="3"/>
  <c r="AA534" i="3"/>
  <c r="AA526" i="3"/>
  <c r="AA518" i="3"/>
  <c r="AA510" i="3"/>
  <c r="AA502" i="3"/>
  <c r="AA494" i="3"/>
  <c r="AA486" i="3"/>
  <c r="AA478" i="3"/>
  <c r="AA470" i="3"/>
  <c r="AA462" i="3"/>
  <c r="AA454" i="3"/>
  <c r="AA446" i="3"/>
  <c r="AA438" i="3"/>
  <c r="AA430" i="3"/>
  <c r="AA422" i="3"/>
  <c r="AA414" i="3"/>
  <c r="AA406" i="3"/>
  <c r="AA398" i="3"/>
  <c r="AA390" i="3"/>
  <c r="AA382" i="3"/>
  <c r="AA374" i="3"/>
  <c r="AA366" i="3"/>
  <c r="AA358" i="3"/>
  <c r="AA350" i="3"/>
  <c r="AA342" i="3"/>
  <c r="AA334" i="3"/>
  <c r="AA326" i="3"/>
  <c r="AA318" i="3"/>
  <c r="AA310" i="3"/>
  <c r="AA302" i="3"/>
  <c r="AA294" i="3"/>
  <c r="AA286" i="3"/>
  <c r="AA278" i="3"/>
  <c r="AA270" i="3"/>
  <c r="AA262" i="3"/>
  <c r="AA254" i="3"/>
  <c r="AA246" i="3"/>
  <c r="AA238" i="3"/>
  <c r="AA230" i="3"/>
  <c r="AA222" i="3"/>
  <c r="AA214" i="3"/>
  <c r="AA206" i="3"/>
  <c r="AA198" i="3"/>
  <c r="AA190" i="3"/>
  <c r="AA182" i="3"/>
  <c r="AA174" i="3"/>
  <c r="AA166" i="3"/>
  <c r="AA158" i="3"/>
  <c r="AA150" i="3"/>
  <c r="AA142" i="3"/>
  <c r="AA134" i="3"/>
  <c r="AA126" i="3"/>
  <c r="AA118" i="3"/>
  <c r="AA110" i="3"/>
  <c r="AA102" i="3"/>
  <c r="AA94" i="3"/>
  <c r="AA86" i="3"/>
  <c r="AA78" i="3"/>
  <c r="AA70" i="3"/>
  <c r="AA62" i="3"/>
  <c r="AA54" i="3"/>
  <c r="AA46" i="3"/>
  <c r="AA38" i="3"/>
  <c r="AA30" i="3"/>
  <c r="AA22" i="3"/>
  <c r="AA14" i="3"/>
  <c r="AA6" i="3"/>
  <c r="AA997" i="3"/>
  <c r="AA989" i="3"/>
  <c r="AA981" i="3"/>
  <c r="AA973" i="3"/>
  <c r="AA965" i="3"/>
  <c r="AA957" i="3"/>
  <c r="AA949" i="3"/>
  <c r="AA941" i="3"/>
  <c r="AA933" i="3"/>
  <c r="AA925" i="3"/>
  <c r="AA917" i="3"/>
  <c r="AA909" i="3"/>
  <c r="AA901" i="3"/>
  <c r="AA893" i="3"/>
  <c r="AA885" i="3"/>
  <c r="AA877" i="3"/>
  <c r="AA869" i="3"/>
  <c r="AA861" i="3"/>
  <c r="AA853" i="3"/>
  <c r="AA845" i="3"/>
  <c r="AA837" i="3"/>
  <c r="AA829" i="3"/>
  <c r="AA821" i="3"/>
  <c r="AA813" i="3"/>
  <c r="AA805" i="3"/>
  <c r="AA797" i="3"/>
  <c r="AA789" i="3"/>
  <c r="AA781" i="3"/>
  <c r="AA773" i="3"/>
  <c r="AA765" i="3"/>
  <c r="AA757" i="3"/>
  <c r="AA749" i="3"/>
  <c r="AA741" i="3"/>
  <c r="AA733" i="3"/>
  <c r="AA725" i="3"/>
  <c r="AA717" i="3"/>
  <c r="AA709" i="3"/>
  <c r="AA701" i="3"/>
  <c r="AA693" i="3"/>
  <c r="AA685" i="3"/>
  <c r="AA677" i="3"/>
  <c r="AA669" i="3"/>
  <c r="AA661" i="3"/>
  <c r="AA653" i="3"/>
  <c r="AA993" i="3"/>
  <c r="AA983" i="3"/>
  <c r="AA971" i="3"/>
  <c r="AA961" i="3"/>
  <c r="AA951" i="3"/>
  <c r="AA939" i="3"/>
  <c r="AA929" i="3"/>
  <c r="AA919" i="3"/>
  <c r="AA907" i="3"/>
  <c r="AA897" i="3"/>
  <c r="AA887" i="3"/>
  <c r="AA875" i="3"/>
  <c r="AA865" i="3"/>
  <c r="AA855" i="3"/>
  <c r="AA843" i="3"/>
  <c r="AA833" i="3"/>
  <c r="AA823" i="3"/>
  <c r="AA811" i="3"/>
  <c r="AA801" i="3"/>
  <c r="AA791" i="3"/>
  <c r="AA779" i="3"/>
  <c r="AA769" i="3"/>
  <c r="AA759" i="3"/>
  <c r="AA747" i="3"/>
  <c r="AA737" i="3"/>
  <c r="AA727" i="3"/>
  <c r="AA715" i="3"/>
  <c r="AA705" i="3"/>
  <c r="AA695" i="3"/>
  <c r="AA683" i="3"/>
  <c r="AA673" i="3"/>
  <c r="AA663" i="3"/>
  <c r="AA651" i="3"/>
  <c r="AA642" i="3"/>
  <c r="AA633" i="3"/>
  <c r="AA624" i="3"/>
  <c r="AA615" i="3"/>
  <c r="AA605" i="3"/>
  <c r="AA596" i="3"/>
  <c r="AA587" i="3"/>
  <c r="AA578" i="3"/>
  <c r="AA569" i="3"/>
  <c r="AA560" i="3"/>
  <c r="AA551" i="3"/>
  <c r="AA541" i="3"/>
  <c r="AA532" i="3"/>
  <c r="AA523" i="3"/>
  <c r="AA514" i="3"/>
  <c r="AA505" i="3"/>
  <c r="AA496" i="3"/>
  <c r="AA487" i="3"/>
  <c r="AA477" i="3"/>
  <c r="AA468" i="3"/>
  <c r="AA459" i="3"/>
  <c r="AA450" i="3"/>
  <c r="AA441" i="3"/>
  <c r="AA432" i="3"/>
  <c r="AA423" i="3"/>
  <c r="AA413" i="3"/>
  <c r="AA404" i="3"/>
  <c r="AA395" i="3"/>
  <c r="AA386" i="3"/>
  <c r="AA377" i="3"/>
  <c r="AA368" i="3"/>
  <c r="AA359" i="3"/>
  <c r="AA349" i="3"/>
  <c r="AA340" i="3"/>
  <c r="AA331" i="3"/>
  <c r="AA322" i="3"/>
  <c r="AA313" i="3"/>
  <c r="AA304" i="3"/>
  <c r="AA295" i="3"/>
  <c r="AA285" i="3"/>
  <c r="AA276" i="3"/>
  <c r="AA267" i="3"/>
  <c r="AA258" i="3"/>
  <c r="AA249" i="3"/>
  <c r="AA240" i="3"/>
  <c r="AA231" i="3"/>
  <c r="AA221" i="3"/>
  <c r="AA212" i="3"/>
  <c r="AA203" i="3"/>
  <c r="AA194" i="3"/>
  <c r="AA185" i="3"/>
  <c r="AA176" i="3"/>
  <c r="AA167" i="3"/>
  <c r="AA157" i="3"/>
  <c r="AA148" i="3"/>
  <c r="AA139" i="3"/>
  <c r="AA130" i="3"/>
  <c r="AA121" i="3"/>
  <c r="AA112" i="3"/>
  <c r="AA103" i="3"/>
  <c r="AA93" i="3"/>
  <c r="AA84" i="3"/>
  <c r="AA75" i="3"/>
  <c r="AA66" i="3"/>
  <c r="AA57" i="3"/>
  <c r="AA48" i="3"/>
  <c r="AA39" i="3"/>
  <c r="AA29" i="3"/>
  <c r="AA20" i="3"/>
  <c r="AA11" i="3"/>
  <c r="AA3" i="3"/>
  <c r="AA1002" i="3"/>
  <c r="AA992" i="3"/>
  <c r="AA980" i="3"/>
  <c r="AA970" i="3"/>
  <c r="AA960" i="3"/>
  <c r="AA948" i="3"/>
  <c r="AA938" i="3"/>
  <c r="AA928" i="3"/>
  <c r="AA916" i="3"/>
  <c r="AA906" i="3"/>
  <c r="AA896" i="3"/>
  <c r="AA884" i="3"/>
  <c r="AA874" i="3"/>
  <c r="AA864" i="3"/>
  <c r="AA852" i="3"/>
  <c r="AA842" i="3"/>
  <c r="AA832" i="3"/>
  <c r="AA820" i="3"/>
  <c r="AA810" i="3"/>
  <c r="AA800" i="3"/>
  <c r="AA788" i="3"/>
  <c r="AA778" i="3"/>
  <c r="AA768" i="3"/>
  <c r="AA756" i="3"/>
  <c r="AA746" i="3"/>
  <c r="AA736" i="3"/>
  <c r="AA724" i="3"/>
  <c r="AA714" i="3"/>
  <c r="AA704" i="3"/>
  <c r="AA692" i="3"/>
  <c r="AA682" i="3"/>
  <c r="AA672" i="3"/>
  <c r="AA660" i="3"/>
  <c r="AA650" i="3"/>
  <c r="AA641" i="3"/>
  <c r="AA632" i="3"/>
  <c r="AA623" i="3"/>
  <c r="AA613" i="3"/>
  <c r="AA604" i="3"/>
  <c r="AA595" i="3"/>
  <c r="AA586" i="3"/>
  <c r="AA577" i="3"/>
  <c r="AA568" i="3"/>
  <c r="AA559" i="3"/>
  <c r="AA549" i="3"/>
  <c r="AA540" i="3"/>
  <c r="AA531" i="3"/>
  <c r="AA522" i="3"/>
  <c r="AA513" i="3"/>
  <c r="AA504" i="3"/>
  <c r="AA495" i="3"/>
  <c r="AA485" i="3"/>
  <c r="AA476" i="3"/>
  <c r="AA467" i="3"/>
  <c r="AA458" i="3"/>
  <c r="AA449" i="3"/>
  <c r="AA440" i="3"/>
  <c r="AA431" i="3"/>
  <c r="AA421" i="3"/>
  <c r="AA412" i="3"/>
  <c r="AA403" i="3"/>
  <c r="AA394" i="3"/>
  <c r="AA385" i="3"/>
  <c r="AA376" i="3"/>
  <c r="AA367" i="3"/>
  <c r="AA357" i="3"/>
  <c r="AA348" i="3"/>
  <c r="AA339" i="3"/>
  <c r="AA330" i="3"/>
  <c r="AA321" i="3"/>
  <c r="AA312" i="3"/>
  <c r="AA303" i="3"/>
  <c r="AA293" i="3"/>
  <c r="AA284" i="3"/>
  <c r="AA275" i="3"/>
  <c r="AA266" i="3"/>
  <c r="AA257" i="3"/>
  <c r="AA248" i="3"/>
  <c r="AA239" i="3"/>
  <c r="AA229" i="3"/>
  <c r="AA220" i="3"/>
  <c r="AA211" i="3"/>
  <c r="AA202" i="3"/>
  <c r="AA193" i="3"/>
  <c r="AA184" i="3"/>
  <c r="AA175" i="3"/>
  <c r="AA165" i="3"/>
  <c r="AA156" i="3"/>
  <c r="AA147" i="3"/>
  <c r="AA138" i="3"/>
  <c r="AA129" i="3"/>
  <c r="AA120" i="3"/>
  <c r="AA111" i="3"/>
  <c r="AA101" i="3"/>
  <c r="AA92" i="3"/>
  <c r="AA83" i="3"/>
  <c r="AA74" i="3"/>
  <c r="AA65" i="3"/>
  <c r="AA56" i="3"/>
  <c r="AA47" i="3"/>
  <c r="AA37" i="3"/>
  <c r="AA28" i="3"/>
  <c r="AA19" i="3"/>
  <c r="AA10" i="3"/>
  <c r="AA1001" i="3"/>
  <c r="AA991" i="3"/>
  <c r="AA979" i="3"/>
  <c r="AA969" i="3"/>
  <c r="AA959" i="3"/>
  <c r="AA947" i="3"/>
  <c r="AA937" i="3"/>
  <c r="AA927" i="3"/>
  <c r="AA915" i="3"/>
  <c r="AA905" i="3"/>
  <c r="AA895" i="3"/>
  <c r="AA883" i="3"/>
  <c r="AA873" i="3"/>
  <c r="AA863" i="3"/>
  <c r="AA851" i="3"/>
  <c r="AA841" i="3"/>
  <c r="AA831" i="3"/>
  <c r="AA819" i="3"/>
  <c r="AA809" i="3"/>
  <c r="AA799" i="3"/>
  <c r="AA787" i="3"/>
  <c r="AA777" i="3"/>
  <c r="AA767" i="3"/>
  <c r="AA755" i="3"/>
  <c r="AA745" i="3"/>
  <c r="AA735" i="3"/>
  <c r="AA723" i="3"/>
  <c r="AA713" i="3"/>
  <c r="AA703" i="3"/>
  <c r="AA691" i="3"/>
  <c r="AA681" i="3"/>
  <c r="AA671" i="3"/>
  <c r="AA659" i="3"/>
  <c r="AA649" i="3"/>
  <c r="AA640" i="3"/>
  <c r="AA631" i="3"/>
  <c r="AA621" i="3"/>
  <c r="AA612" i="3"/>
  <c r="AA603" i="3"/>
  <c r="AA594" i="3"/>
  <c r="AA585" i="3"/>
  <c r="AA576" i="3"/>
  <c r="AA567" i="3"/>
  <c r="AA557" i="3"/>
  <c r="AA548" i="3"/>
  <c r="AA539" i="3"/>
  <c r="AA530" i="3"/>
  <c r="AA521" i="3"/>
  <c r="AA512" i="3"/>
  <c r="AA503" i="3"/>
  <c r="AA493" i="3"/>
  <c r="AA484" i="3"/>
  <c r="AA475" i="3"/>
  <c r="AA466" i="3"/>
  <c r="AA457" i="3"/>
  <c r="AA448" i="3"/>
  <c r="AA439" i="3"/>
  <c r="AA429" i="3"/>
  <c r="AA420" i="3"/>
  <c r="AA411" i="3"/>
  <c r="AA402" i="3"/>
  <c r="AA393" i="3"/>
  <c r="AA384" i="3"/>
  <c r="AA375" i="3"/>
  <c r="AA365" i="3"/>
  <c r="AA356" i="3"/>
  <c r="AA347" i="3"/>
  <c r="AA338" i="3"/>
  <c r="AA329" i="3"/>
  <c r="AA320" i="3"/>
  <c r="AA311" i="3"/>
  <c r="AA301" i="3"/>
  <c r="AA292" i="3"/>
  <c r="AA283" i="3"/>
  <c r="AA274" i="3"/>
  <c r="AA265" i="3"/>
  <c r="AA256" i="3"/>
  <c r="AA247" i="3"/>
  <c r="AA237" i="3"/>
  <c r="AA228" i="3"/>
  <c r="AA219" i="3"/>
  <c r="AA210" i="3"/>
  <c r="AA201" i="3"/>
  <c r="AA192" i="3"/>
  <c r="AA183" i="3"/>
  <c r="AA173" i="3"/>
  <c r="AA164" i="3"/>
  <c r="AA155" i="3"/>
  <c r="AA146" i="3"/>
  <c r="AA137" i="3"/>
  <c r="AA128" i="3"/>
  <c r="AA119" i="3"/>
  <c r="AA109" i="3"/>
  <c r="AA100" i="3"/>
  <c r="AA91" i="3"/>
  <c r="AA82" i="3"/>
  <c r="AA73" i="3"/>
  <c r="AA64" i="3"/>
  <c r="AA55" i="3"/>
  <c r="AA45" i="3"/>
  <c r="AA36" i="3"/>
  <c r="AA27" i="3"/>
  <c r="AA18" i="3"/>
  <c r="AA9" i="3"/>
  <c r="AA1000" i="3"/>
  <c r="AA988" i="3"/>
  <c r="AA978" i="3"/>
  <c r="AA968" i="3"/>
  <c r="AA956" i="3"/>
  <c r="AA946" i="3"/>
  <c r="AA936" i="3"/>
  <c r="AA924" i="3"/>
  <c r="AA914" i="3"/>
  <c r="AA904" i="3"/>
  <c r="AA892" i="3"/>
  <c r="AA882" i="3"/>
  <c r="AA872" i="3"/>
  <c r="AA860" i="3"/>
  <c r="AA850" i="3"/>
  <c r="AA840" i="3"/>
  <c r="AA828" i="3"/>
  <c r="AA818" i="3"/>
  <c r="AA808" i="3"/>
  <c r="AA796" i="3"/>
  <c r="AA786" i="3"/>
  <c r="AA776" i="3"/>
  <c r="AA764" i="3"/>
  <c r="AA754" i="3"/>
  <c r="AA744" i="3"/>
  <c r="AA732" i="3"/>
  <c r="AA722" i="3"/>
  <c r="AA712" i="3"/>
  <c r="AA700" i="3"/>
  <c r="AA690" i="3"/>
  <c r="AA680" i="3"/>
  <c r="AA668" i="3"/>
  <c r="AA658" i="3"/>
  <c r="AA648" i="3"/>
  <c r="AA639" i="3"/>
  <c r="AA629" i="3"/>
  <c r="AA620" i="3"/>
  <c r="AA611" i="3"/>
  <c r="AA602" i="3"/>
  <c r="AA593" i="3"/>
  <c r="AA584" i="3"/>
  <c r="AA575" i="3"/>
  <c r="AA565" i="3"/>
  <c r="AA556" i="3"/>
  <c r="AA547" i="3"/>
  <c r="AA538" i="3"/>
  <c r="AA529" i="3"/>
  <c r="AA520" i="3"/>
  <c r="AA511" i="3"/>
  <c r="AA501" i="3"/>
  <c r="AA492" i="3"/>
  <c r="AA483" i="3"/>
  <c r="AA474" i="3"/>
  <c r="AA465" i="3"/>
  <c r="AA456" i="3"/>
  <c r="AA447" i="3"/>
  <c r="AA437" i="3"/>
  <c r="AA428" i="3"/>
  <c r="AA419" i="3"/>
  <c r="AA410" i="3"/>
  <c r="AA401" i="3"/>
  <c r="AA392" i="3"/>
  <c r="AA383" i="3"/>
  <c r="AA373" i="3"/>
  <c r="AA364" i="3"/>
  <c r="AA355" i="3"/>
  <c r="AA346" i="3"/>
  <c r="AA337" i="3"/>
  <c r="AA328" i="3"/>
  <c r="AA319" i="3"/>
  <c r="AA309" i="3"/>
  <c r="AA300" i="3"/>
  <c r="AA291" i="3"/>
  <c r="AA282" i="3"/>
  <c r="AA273" i="3"/>
  <c r="AA264" i="3"/>
  <c r="AA255" i="3"/>
  <c r="AA245" i="3"/>
  <c r="AA236" i="3"/>
  <c r="AA227" i="3"/>
  <c r="AA218" i="3"/>
  <c r="AA209" i="3"/>
  <c r="AA200" i="3"/>
  <c r="AA191" i="3"/>
  <c r="AA181" i="3"/>
  <c r="AA172" i="3"/>
  <c r="AA163" i="3"/>
  <c r="AA154" i="3"/>
  <c r="AA145" i="3"/>
  <c r="AA136" i="3"/>
  <c r="AA127" i="3"/>
  <c r="AA117" i="3"/>
  <c r="AA108" i="3"/>
  <c r="AA99" i="3"/>
  <c r="AA90" i="3"/>
  <c r="AA81" i="3"/>
  <c r="AA72" i="3"/>
  <c r="AA63" i="3"/>
  <c r="AA53" i="3"/>
  <c r="AA44" i="3"/>
  <c r="AA35" i="3"/>
  <c r="AA26" i="3"/>
  <c r="AA17" i="3"/>
  <c r="AA8" i="3"/>
  <c r="AA999" i="3"/>
  <c r="AA987" i="3"/>
  <c r="AA977" i="3"/>
  <c r="AA967" i="3"/>
  <c r="AA955" i="3"/>
  <c r="AA945" i="3"/>
  <c r="AA935" i="3"/>
  <c r="AA923" i="3"/>
  <c r="AA913" i="3"/>
  <c r="AA903" i="3"/>
  <c r="AA891" i="3"/>
  <c r="AA881" i="3"/>
  <c r="AA871" i="3"/>
  <c r="AA859" i="3"/>
  <c r="AA849" i="3"/>
  <c r="AA839" i="3"/>
  <c r="AA827" i="3"/>
  <c r="AA817" i="3"/>
  <c r="AA807" i="3"/>
  <c r="AA795" i="3"/>
  <c r="AA785" i="3"/>
  <c r="AA775" i="3"/>
  <c r="AA763" i="3"/>
  <c r="AA753" i="3"/>
  <c r="AA743" i="3"/>
  <c r="AA731" i="3"/>
  <c r="AA721" i="3"/>
  <c r="AA711" i="3"/>
  <c r="AA699" i="3"/>
  <c r="AA689" i="3"/>
  <c r="AA679" i="3"/>
  <c r="AA667" i="3"/>
  <c r="AA657" i="3"/>
  <c r="AA647" i="3"/>
  <c r="AA637" i="3"/>
  <c r="AA628" i="3"/>
  <c r="AA619" i="3"/>
  <c r="AA610" i="3"/>
  <c r="AA601" i="3"/>
  <c r="AA592" i="3"/>
  <c r="AA583" i="3"/>
  <c r="AA573" i="3"/>
  <c r="AA564" i="3"/>
  <c r="AA555" i="3"/>
  <c r="AA546" i="3"/>
  <c r="AA537" i="3"/>
  <c r="AA528" i="3"/>
  <c r="AA519" i="3"/>
  <c r="AA509" i="3"/>
  <c r="AA500" i="3"/>
  <c r="AA491" i="3"/>
  <c r="AA482" i="3"/>
  <c r="AA473" i="3"/>
  <c r="AA464" i="3"/>
  <c r="AA455" i="3"/>
  <c r="AA445" i="3"/>
  <c r="AA436" i="3"/>
  <c r="AA427" i="3"/>
  <c r="AA418" i="3"/>
  <c r="AA409" i="3"/>
  <c r="AA400" i="3"/>
  <c r="AA391" i="3"/>
  <c r="AA381" i="3"/>
  <c r="AA372" i="3"/>
  <c r="AA363" i="3"/>
  <c r="AA354" i="3"/>
  <c r="AA345" i="3"/>
  <c r="AA336" i="3"/>
  <c r="AA327" i="3"/>
  <c r="AA317" i="3"/>
  <c r="AA308" i="3"/>
  <c r="AA299" i="3"/>
  <c r="AA290" i="3"/>
  <c r="AA281" i="3"/>
  <c r="AA272" i="3"/>
  <c r="AA263" i="3"/>
  <c r="AA253" i="3"/>
  <c r="AA244" i="3"/>
  <c r="AA235" i="3"/>
  <c r="AA226" i="3"/>
  <c r="AA217" i="3"/>
  <c r="AA208" i="3"/>
  <c r="AA199" i="3"/>
  <c r="AA189" i="3"/>
  <c r="AA180" i="3"/>
  <c r="AA171" i="3"/>
  <c r="AA162" i="3"/>
  <c r="AA153" i="3"/>
  <c r="AA144" i="3"/>
  <c r="AA135" i="3"/>
  <c r="AA125" i="3"/>
  <c r="AA116" i="3"/>
  <c r="AA107" i="3"/>
  <c r="AA98" i="3"/>
  <c r="AA89" i="3"/>
  <c r="AA80" i="3"/>
  <c r="AA71" i="3"/>
  <c r="AA61" i="3"/>
  <c r="AA52" i="3"/>
  <c r="AA43" i="3"/>
  <c r="AA34" i="3"/>
  <c r="AA25" i="3"/>
  <c r="AA16" i="3"/>
  <c r="AA7" i="3"/>
  <c r="AA996" i="3"/>
  <c r="AA986" i="3"/>
  <c r="AA976" i="3"/>
  <c r="AA964" i="3"/>
  <c r="AA954" i="3"/>
  <c r="AA944" i="3"/>
  <c r="AA932" i="3"/>
  <c r="AA922" i="3"/>
  <c r="AA912" i="3"/>
  <c r="AA900" i="3"/>
  <c r="AA890" i="3"/>
  <c r="AA880" i="3"/>
  <c r="AA868" i="3"/>
  <c r="AA858" i="3"/>
  <c r="AA848" i="3"/>
  <c r="AA836" i="3"/>
  <c r="AA826" i="3"/>
  <c r="AA816" i="3"/>
  <c r="AA804" i="3"/>
  <c r="AA794" i="3"/>
  <c r="AA784" i="3"/>
  <c r="AA772" i="3"/>
  <c r="AA762" i="3"/>
  <c r="AA752" i="3"/>
  <c r="AA740" i="3"/>
  <c r="AA730" i="3"/>
  <c r="AA720" i="3"/>
  <c r="AA708" i="3"/>
  <c r="AA698" i="3"/>
  <c r="AA688" i="3"/>
  <c r="AA676" i="3"/>
  <c r="AA666" i="3"/>
  <c r="AA656" i="3"/>
  <c r="AA645" i="3"/>
  <c r="AA636" i="3"/>
  <c r="AA627" i="3"/>
  <c r="AA618" i="3"/>
  <c r="AA609" i="3"/>
  <c r="AA600" i="3"/>
  <c r="AA591" i="3"/>
  <c r="AA581" i="3"/>
  <c r="AA572" i="3"/>
  <c r="AA563" i="3"/>
  <c r="AA554" i="3"/>
  <c r="AA545" i="3"/>
  <c r="AA536" i="3"/>
  <c r="AA527" i="3"/>
  <c r="AA517" i="3"/>
  <c r="AA508" i="3"/>
  <c r="AA499" i="3"/>
  <c r="AA490" i="3"/>
  <c r="AA481" i="3"/>
  <c r="AA472" i="3"/>
  <c r="AA463" i="3"/>
  <c r="AA453" i="3"/>
  <c r="AA444" i="3"/>
  <c r="AA435" i="3"/>
  <c r="AA426" i="3"/>
  <c r="AA417" i="3"/>
  <c r="AA408" i="3"/>
  <c r="AA399" i="3"/>
  <c r="AA389" i="3"/>
  <c r="AA380" i="3"/>
  <c r="AA371" i="3"/>
  <c r="AA362" i="3"/>
  <c r="AA353" i="3"/>
  <c r="AA344" i="3"/>
  <c r="AA335" i="3"/>
  <c r="AA325" i="3"/>
  <c r="AA316" i="3"/>
  <c r="AA307" i="3"/>
  <c r="AA298" i="3"/>
  <c r="AA289" i="3"/>
  <c r="AA280" i="3"/>
  <c r="AA271" i="3"/>
  <c r="AA261" i="3"/>
  <c r="AA252" i="3"/>
  <c r="AA243" i="3"/>
  <c r="AA234" i="3"/>
  <c r="AA225" i="3"/>
  <c r="AA216" i="3"/>
  <c r="AA207" i="3"/>
  <c r="AA197" i="3"/>
  <c r="AA188" i="3"/>
  <c r="AA179" i="3"/>
  <c r="AA170" i="3"/>
  <c r="AA161" i="3"/>
  <c r="AA152" i="3"/>
  <c r="AA143" i="3"/>
  <c r="AA133" i="3"/>
  <c r="AA124" i="3"/>
  <c r="AA115" i="3"/>
  <c r="AA106" i="3"/>
  <c r="AA97" i="3"/>
  <c r="AA88" i="3"/>
  <c r="AA79" i="3"/>
  <c r="AA69" i="3"/>
  <c r="AA60" i="3"/>
  <c r="AA51" i="3"/>
  <c r="AA42" i="3"/>
  <c r="AA33" i="3"/>
  <c r="AA24" i="3"/>
  <c r="AA15" i="3"/>
  <c r="AA5" i="3"/>
  <c r="AA995" i="3"/>
  <c r="AA985" i="3"/>
  <c r="AA975" i="3"/>
  <c r="AA963" i="3"/>
  <c r="AA953" i="3"/>
  <c r="AA943" i="3"/>
  <c r="AA931" i="3"/>
  <c r="AA921" i="3"/>
  <c r="AA911" i="3"/>
  <c r="AA899" i="3"/>
  <c r="AA889" i="3"/>
  <c r="AA879" i="3"/>
  <c r="AA867" i="3"/>
  <c r="AA857" i="3"/>
  <c r="AA847" i="3"/>
  <c r="AA835" i="3"/>
  <c r="AA825" i="3"/>
  <c r="AA815" i="3"/>
  <c r="AA803" i="3"/>
  <c r="AA793" i="3"/>
  <c r="AA783" i="3"/>
  <c r="AA771" i="3"/>
  <c r="AA761" i="3"/>
  <c r="AA751" i="3"/>
  <c r="AA739" i="3"/>
  <c r="AA729" i="3"/>
  <c r="AA719" i="3"/>
  <c r="AA707" i="3"/>
  <c r="AA697" i="3"/>
  <c r="AA687" i="3"/>
  <c r="AA675" i="3"/>
  <c r="AA665" i="3"/>
  <c r="AA655" i="3"/>
  <c r="AA644" i="3"/>
  <c r="AA635" i="3"/>
  <c r="AA626" i="3"/>
  <c r="AA617" i="3"/>
  <c r="AA608" i="3"/>
  <c r="AA599" i="3"/>
  <c r="AA589" i="3"/>
  <c r="AA580" i="3"/>
  <c r="AA571" i="3"/>
  <c r="AA562" i="3"/>
  <c r="AA553" i="3"/>
  <c r="AA544" i="3"/>
  <c r="AA535" i="3"/>
  <c r="AA525" i="3"/>
  <c r="AA516" i="3"/>
  <c r="AA507" i="3"/>
  <c r="AA498" i="3"/>
  <c r="AA489" i="3"/>
  <c r="AA480" i="3"/>
  <c r="AA471" i="3"/>
  <c r="AA461" i="3"/>
  <c r="AA452" i="3"/>
  <c r="AA443" i="3"/>
  <c r="AA434" i="3"/>
  <c r="AA425" i="3"/>
  <c r="AA416" i="3"/>
  <c r="AA407" i="3"/>
  <c r="AA397" i="3"/>
  <c r="AA388" i="3"/>
  <c r="AA379" i="3"/>
  <c r="AA370" i="3"/>
  <c r="AA361" i="3"/>
  <c r="AA352" i="3"/>
  <c r="AA343" i="3"/>
  <c r="AA333" i="3"/>
  <c r="AA324" i="3"/>
  <c r="AA315" i="3"/>
  <c r="AA306" i="3"/>
  <c r="AA297" i="3"/>
  <c r="AA288" i="3"/>
  <c r="AA279" i="3"/>
  <c r="AA269" i="3"/>
  <c r="AA260" i="3"/>
  <c r="AA251" i="3"/>
  <c r="AA242" i="3"/>
  <c r="AA233" i="3"/>
  <c r="AA224" i="3"/>
  <c r="AA215" i="3"/>
  <c r="AA205" i="3"/>
  <c r="AA196" i="3"/>
  <c r="AA187" i="3"/>
  <c r="AA178" i="3"/>
  <c r="AA169" i="3"/>
  <c r="AA160" i="3"/>
  <c r="AA151" i="3"/>
  <c r="AA141" i="3"/>
  <c r="AA132" i="3"/>
  <c r="AA123" i="3"/>
  <c r="AA114" i="3"/>
  <c r="AA105" i="3"/>
  <c r="AA96" i="3"/>
  <c r="AA87" i="3"/>
  <c r="AA77" i="3"/>
  <c r="AA68" i="3"/>
  <c r="AA59" i="3"/>
  <c r="AA50" i="3"/>
  <c r="AA41" i="3"/>
  <c r="AA32" i="3"/>
  <c r="AA23" i="3"/>
  <c r="AA13" i="3"/>
  <c r="AA4" i="3"/>
  <c r="AA994" i="3"/>
  <c r="AA984" i="3"/>
  <c r="AA972" i="3"/>
  <c r="AA962" i="3"/>
  <c r="AA952" i="3"/>
  <c r="AA940" i="3"/>
  <c r="AA930" i="3"/>
  <c r="AA920" i="3"/>
  <c r="AA908" i="3"/>
  <c r="AA898" i="3"/>
  <c r="AA888" i="3"/>
  <c r="AA876" i="3"/>
  <c r="AA866" i="3"/>
  <c r="AA856" i="3"/>
  <c r="AA844" i="3"/>
  <c r="AA834" i="3"/>
  <c r="AA824" i="3"/>
  <c r="AA812" i="3"/>
  <c r="AA802" i="3"/>
  <c r="AA792" i="3"/>
  <c r="AA780" i="3"/>
  <c r="AA770" i="3"/>
  <c r="AA760" i="3"/>
  <c r="AA748" i="3"/>
  <c r="AA738" i="3"/>
  <c r="AA728" i="3"/>
  <c r="AA716" i="3"/>
  <c r="AA706" i="3"/>
  <c r="AA696" i="3"/>
  <c r="AA684" i="3"/>
  <c r="AA674" i="3"/>
  <c r="AA664" i="3"/>
  <c r="AA652" i="3"/>
  <c r="AA643" i="3"/>
  <c r="AA634" i="3"/>
  <c r="AA625" i="3"/>
  <c r="AA616" i="3"/>
  <c r="AA607" i="3"/>
  <c r="AA597" i="3"/>
  <c r="AA588" i="3"/>
  <c r="AA579" i="3"/>
  <c r="AA570" i="3"/>
  <c r="AA561" i="3"/>
  <c r="AA552" i="3"/>
  <c r="AA543" i="3"/>
  <c r="AA533" i="3"/>
  <c r="AA524" i="3"/>
  <c r="AA515" i="3"/>
  <c r="AA506" i="3"/>
  <c r="AA497" i="3"/>
  <c r="AA488" i="3"/>
  <c r="AA479" i="3"/>
  <c r="AA469" i="3"/>
  <c r="AA460" i="3"/>
  <c r="AA451" i="3"/>
  <c r="AA442" i="3"/>
  <c r="AA433" i="3"/>
  <c r="AA424" i="3"/>
  <c r="AA415" i="3"/>
  <c r="AA405" i="3"/>
  <c r="AA396" i="3"/>
  <c r="AA387" i="3"/>
  <c r="AA378" i="3"/>
  <c r="AA369" i="3"/>
  <c r="AA360" i="3"/>
  <c r="AA351" i="3"/>
  <c r="AA341" i="3"/>
  <c r="AA332" i="3"/>
  <c r="AA323" i="3"/>
  <c r="AA314" i="3"/>
  <c r="AA305" i="3"/>
  <c r="AA296" i="3"/>
  <c r="AA287" i="3"/>
  <c r="AA277" i="3"/>
  <c r="AA268" i="3"/>
  <c r="AA259" i="3"/>
  <c r="AA250" i="3"/>
  <c r="AA241" i="3"/>
  <c r="AA232" i="3"/>
  <c r="AA223" i="3"/>
  <c r="AA213" i="3"/>
  <c r="AA204" i="3"/>
  <c r="AA195" i="3"/>
  <c r="AA186" i="3"/>
  <c r="AA177" i="3"/>
  <c r="AA168" i="3"/>
  <c r="AA159" i="3"/>
  <c r="AA149" i="3"/>
  <c r="AA140" i="3"/>
  <c r="AA131" i="3"/>
  <c r="AA122" i="3"/>
  <c r="AA113" i="3"/>
  <c r="AA104" i="3"/>
  <c r="AA95" i="3"/>
  <c r="AA85" i="3"/>
  <c r="AA76" i="3"/>
  <c r="AA67" i="3"/>
  <c r="AA58" i="3"/>
  <c r="AA49" i="3"/>
  <c r="AA40" i="3"/>
  <c r="AA31" i="3"/>
  <c r="AA21" i="3"/>
  <c r="AA12" i="3"/>
  <c r="AB3" i="3" l="1" a="1"/>
  <c r="AB997" i="3" l="1"/>
  <c r="AB989" i="3"/>
  <c r="AB981" i="3"/>
  <c r="AB973" i="3"/>
  <c r="AB965" i="3"/>
  <c r="AB957" i="3"/>
  <c r="AB949" i="3"/>
  <c r="AB941" i="3"/>
  <c r="AB933" i="3"/>
  <c r="AB925" i="3"/>
  <c r="AB917" i="3"/>
  <c r="AB909" i="3"/>
  <c r="AB901" i="3"/>
  <c r="AB893" i="3"/>
  <c r="AB885" i="3"/>
  <c r="AB877" i="3"/>
  <c r="AB869" i="3"/>
  <c r="AB861" i="3"/>
  <c r="AB853" i="3"/>
  <c r="AB845" i="3"/>
  <c r="AB837" i="3"/>
  <c r="AB829" i="3"/>
  <c r="AB821" i="3"/>
  <c r="AB813" i="3"/>
  <c r="AB805" i="3"/>
  <c r="AB797" i="3"/>
  <c r="AB789" i="3"/>
  <c r="AB781" i="3"/>
  <c r="AB773" i="3"/>
  <c r="AB765" i="3"/>
  <c r="AB757" i="3"/>
  <c r="AB749" i="3"/>
  <c r="AB741" i="3"/>
  <c r="AB733" i="3"/>
  <c r="AB725" i="3"/>
  <c r="AB717" i="3"/>
  <c r="AB709" i="3"/>
  <c r="AB701" i="3"/>
  <c r="AB693" i="3"/>
  <c r="AB685" i="3"/>
  <c r="AB677" i="3"/>
  <c r="AB669" i="3"/>
  <c r="AB661" i="3"/>
  <c r="AB653" i="3"/>
  <c r="AB645" i="3"/>
  <c r="AB637" i="3"/>
  <c r="AB629" i="3"/>
  <c r="AB621" i="3"/>
  <c r="AB613" i="3"/>
  <c r="AB605" i="3"/>
  <c r="AB597" i="3"/>
  <c r="AB589" i="3"/>
  <c r="AB581" i="3"/>
  <c r="AB573" i="3"/>
  <c r="AB565" i="3"/>
  <c r="AB557" i="3"/>
  <c r="AB549" i="3"/>
  <c r="AB541" i="3"/>
  <c r="AB533" i="3"/>
  <c r="AB525" i="3"/>
  <c r="AB517" i="3"/>
  <c r="AB509" i="3"/>
  <c r="AB501" i="3"/>
  <c r="AB493" i="3"/>
  <c r="AB485" i="3"/>
  <c r="AB477" i="3"/>
  <c r="AB469" i="3"/>
  <c r="AB461" i="3"/>
  <c r="AB453" i="3"/>
  <c r="AB445" i="3"/>
  <c r="AB437" i="3"/>
  <c r="AB429" i="3"/>
  <c r="AB421" i="3"/>
  <c r="AB413" i="3"/>
  <c r="AB405" i="3"/>
  <c r="AB397" i="3"/>
  <c r="AB389" i="3"/>
  <c r="AB381" i="3"/>
  <c r="AB373" i="3"/>
  <c r="AB365" i="3"/>
  <c r="AB357" i="3"/>
  <c r="AB349" i="3"/>
  <c r="AB341" i="3"/>
  <c r="AB333" i="3"/>
  <c r="AB325" i="3"/>
  <c r="AB317" i="3"/>
  <c r="AB309" i="3"/>
  <c r="AB301" i="3"/>
  <c r="AB293" i="3"/>
  <c r="AB285" i="3"/>
  <c r="AB277" i="3"/>
  <c r="AB269" i="3"/>
  <c r="AB261" i="3"/>
  <c r="AB253" i="3"/>
  <c r="AB245" i="3"/>
  <c r="AB237" i="3"/>
  <c r="AB229" i="3"/>
  <c r="AB221" i="3"/>
  <c r="AB213" i="3"/>
  <c r="AB205" i="3"/>
  <c r="AB197" i="3"/>
  <c r="AB189" i="3"/>
  <c r="AB181" i="3"/>
  <c r="AB173" i="3"/>
  <c r="AB165" i="3"/>
  <c r="AB157" i="3"/>
  <c r="AB149" i="3"/>
  <c r="AB141" i="3"/>
  <c r="AB133" i="3"/>
  <c r="AB125" i="3"/>
  <c r="AB117" i="3"/>
  <c r="AB109" i="3"/>
  <c r="AB101" i="3"/>
  <c r="AB93" i="3"/>
  <c r="AB85" i="3"/>
  <c r="AB77" i="3"/>
  <c r="AB69" i="3"/>
  <c r="AB61" i="3"/>
  <c r="AB53" i="3"/>
  <c r="AB45" i="3"/>
  <c r="AB37" i="3"/>
  <c r="AB29" i="3"/>
  <c r="AB21" i="3"/>
  <c r="AB13" i="3"/>
  <c r="AB5" i="3"/>
  <c r="AB996" i="3"/>
  <c r="AB988" i="3"/>
  <c r="AB980" i="3"/>
  <c r="AB972" i="3"/>
  <c r="AB964" i="3"/>
  <c r="AB956" i="3"/>
  <c r="AB948" i="3"/>
  <c r="AB940" i="3"/>
  <c r="AB932" i="3"/>
  <c r="AB924" i="3"/>
  <c r="AB916" i="3"/>
  <c r="AB908" i="3"/>
  <c r="AB900" i="3"/>
  <c r="AB892" i="3"/>
  <c r="AB884" i="3"/>
  <c r="AB876" i="3"/>
  <c r="AB868" i="3"/>
  <c r="AB860" i="3"/>
  <c r="AB852" i="3"/>
  <c r="AB844" i="3"/>
  <c r="AB836" i="3"/>
  <c r="AB828" i="3"/>
  <c r="AB820" i="3"/>
  <c r="AB812" i="3"/>
  <c r="AB804" i="3"/>
  <c r="AB796" i="3"/>
  <c r="AB788" i="3"/>
  <c r="AB780" i="3"/>
  <c r="AB772" i="3"/>
  <c r="AB764" i="3"/>
  <c r="AB756" i="3"/>
  <c r="AB748" i="3"/>
  <c r="AB740" i="3"/>
  <c r="AB732" i="3"/>
  <c r="AB724" i="3"/>
  <c r="AB716" i="3"/>
  <c r="AB708" i="3"/>
  <c r="AB700" i="3"/>
  <c r="AB692" i="3"/>
  <c r="AB684" i="3"/>
  <c r="AB676" i="3"/>
  <c r="AB668" i="3"/>
  <c r="AB660" i="3"/>
  <c r="AB652" i="3"/>
  <c r="AB644" i="3"/>
  <c r="AB636" i="3"/>
  <c r="AB628" i="3"/>
  <c r="AB620" i="3"/>
  <c r="AB612" i="3"/>
  <c r="AB604" i="3"/>
  <c r="AB596" i="3"/>
  <c r="AB588" i="3"/>
  <c r="AB580" i="3"/>
  <c r="AB572" i="3"/>
  <c r="AB564" i="3"/>
  <c r="AB556" i="3"/>
  <c r="AB548" i="3"/>
  <c r="AB540" i="3"/>
  <c r="AB532" i="3"/>
  <c r="AB524" i="3"/>
  <c r="AB516" i="3"/>
  <c r="AB508" i="3"/>
  <c r="AB500" i="3"/>
  <c r="AB492" i="3"/>
  <c r="AB484" i="3"/>
  <c r="AB476" i="3"/>
  <c r="AB468" i="3"/>
  <c r="AB460" i="3"/>
  <c r="AB452" i="3"/>
  <c r="AB444" i="3"/>
  <c r="AB436" i="3"/>
  <c r="AB428" i="3"/>
  <c r="AB420" i="3"/>
  <c r="AB412" i="3"/>
  <c r="AB404" i="3"/>
  <c r="AB396" i="3"/>
  <c r="AB388" i="3"/>
  <c r="AB380" i="3"/>
  <c r="AB372" i="3"/>
  <c r="AB364" i="3"/>
  <c r="AB356" i="3"/>
  <c r="AB348" i="3"/>
  <c r="AB340" i="3"/>
  <c r="AB332" i="3"/>
  <c r="AB324" i="3"/>
  <c r="AB316" i="3"/>
  <c r="AB308" i="3"/>
  <c r="AB300" i="3"/>
  <c r="AB292" i="3"/>
  <c r="AB284" i="3"/>
  <c r="AB276" i="3"/>
  <c r="AB268" i="3"/>
  <c r="AB260" i="3"/>
  <c r="AB252" i="3"/>
  <c r="AB244" i="3"/>
  <c r="AB236" i="3"/>
  <c r="AB228" i="3"/>
  <c r="AB220" i="3"/>
  <c r="AB212" i="3"/>
  <c r="AB204" i="3"/>
  <c r="AB196" i="3"/>
  <c r="AB188" i="3"/>
  <c r="AB180" i="3"/>
  <c r="AB172" i="3"/>
  <c r="AB164" i="3"/>
  <c r="AB156" i="3"/>
  <c r="AB148" i="3"/>
  <c r="AB140" i="3"/>
  <c r="AB132" i="3"/>
  <c r="AB124" i="3"/>
  <c r="AB116" i="3"/>
  <c r="AB108" i="3"/>
  <c r="AB100" i="3"/>
  <c r="AB92" i="3"/>
  <c r="AB84" i="3"/>
  <c r="AB76" i="3"/>
  <c r="AB68" i="3"/>
  <c r="AB60" i="3"/>
  <c r="AB52" i="3"/>
  <c r="AB44" i="3"/>
  <c r="AB36" i="3"/>
  <c r="AB28" i="3"/>
  <c r="AB20" i="3"/>
  <c r="AB12" i="3"/>
  <c r="AB4" i="3"/>
  <c r="AB994" i="3"/>
  <c r="AB984" i="3"/>
  <c r="AB974" i="3"/>
  <c r="AB962" i="3"/>
  <c r="AB952" i="3"/>
  <c r="AB942" i="3"/>
  <c r="AB930" i="3"/>
  <c r="AB920" i="3"/>
  <c r="AB910" i="3"/>
  <c r="AB898" i="3"/>
  <c r="AB888" i="3"/>
  <c r="AB878" i="3"/>
  <c r="AB866" i="3"/>
  <c r="AB856" i="3"/>
  <c r="AB846" i="3"/>
  <c r="AB834" i="3"/>
  <c r="AB824" i="3"/>
  <c r="AB814" i="3"/>
  <c r="AB802" i="3"/>
  <c r="AB792" i="3"/>
  <c r="AB782" i="3"/>
  <c r="AB770" i="3"/>
  <c r="AB760" i="3"/>
  <c r="AB750" i="3"/>
  <c r="AB738" i="3"/>
  <c r="AB728" i="3"/>
  <c r="AB718" i="3"/>
  <c r="AB706" i="3"/>
  <c r="AB696" i="3"/>
  <c r="AB686" i="3"/>
  <c r="AB674" i="3"/>
  <c r="AB664" i="3"/>
  <c r="AB654" i="3"/>
  <c r="AB642" i="3"/>
  <c r="AB632" i="3"/>
  <c r="AB622" i="3"/>
  <c r="AB610" i="3"/>
  <c r="AB600" i="3"/>
  <c r="AB590" i="3"/>
  <c r="AB578" i="3"/>
  <c r="AB568" i="3"/>
  <c r="AB558" i="3"/>
  <c r="AB546" i="3"/>
  <c r="AB536" i="3"/>
  <c r="AB526" i="3"/>
  <c r="AB514" i="3"/>
  <c r="AB504" i="3"/>
  <c r="AB494" i="3"/>
  <c r="AB482" i="3"/>
  <c r="AB472" i="3"/>
  <c r="AB462" i="3"/>
  <c r="AB450" i="3"/>
  <c r="AB440" i="3"/>
  <c r="AB430" i="3"/>
  <c r="AB418" i="3"/>
  <c r="AB408" i="3"/>
  <c r="AB398" i="3"/>
  <c r="AB386" i="3"/>
  <c r="AB376" i="3"/>
  <c r="AB366" i="3"/>
  <c r="AB354" i="3"/>
  <c r="AB344" i="3"/>
  <c r="AB334" i="3"/>
  <c r="AB322" i="3"/>
  <c r="AB312" i="3"/>
  <c r="AB302" i="3"/>
  <c r="AB290" i="3"/>
  <c r="AB280" i="3"/>
  <c r="AB270" i="3"/>
  <c r="AB258" i="3"/>
  <c r="AB248" i="3"/>
  <c r="AB238" i="3"/>
  <c r="AB226" i="3"/>
  <c r="AB216" i="3"/>
  <c r="AB206" i="3"/>
  <c r="AB194" i="3"/>
  <c r="AB184" i="3"/>
  <c r="AB174" i="3"/>
  <c r="AB162" i="3"/>
  <c r="AB152" i="3"/>
  <c r="AB142" i="3"/>
  <c r="AB130" i="3"/>
  <c r="AB120" i="3"/>
  <c r="AB110" i="3"/>
  <c r="AB98" i="3"/>
  <c r="AB88" i="3"/>
  <c r="AB78" i="3"/>
  <c r="AB66" i="3"/>
  <c r="AB56" i="3"/>
  <c r="AB46" i="3"/>
  <c r="AB34" i="3"/>
  <c r="AB24" i="3"/>
  <c r="AB14" i="3"/>
  <c r="AB3" i="3"/>
  <c r="AB993" i="3"/>
  <c r="AB983" i="3"/>
  <c r="AB971" i="3"/>
  <c r="AB961" i="3"/>
  <c r="AB951" i="3"/>
  <c r="AB939" i="3"/>
  <c r="AB929" i="3"/>
  <c r="AB919" i="3"/>
  <c r="AB907" i="3"/>
  <c r="AB897" i="3"/>
  <c r="AB887" i="3"/>
  <c r="AB875" i="3"/>
  <c r="AB865" i="3"/>
  <c r="AB855" i="3"/>
  <c r="AB843" i="3"/>
  <c r="AB833" i="3"/>
  <c r="AB823" i="3"/>
  <c r="AB811" i="3"/>
  <c r="AB801" i="3"/>
  <c r="AB791" i="3"/>
  <c r="AB779" i="3"/>
  <c r="AB769" i="3"/>
  <c r="AB759" i="3"/>
  <c r="AB747" i="3"/>
  <c r="AB737" i="3"/>
  <c r="AB727" i="3"/>
  <c r="AB715" i="3"/>
  <c r="AB705" i="3"/>
  <c r="AB695" i="3"/>
  <c r="AB683" i="3"/>
  <c r="AB673" i="3"/>
  <c r="AB663" i="3"/>
  <c r="AB651" i="3"/>
  <c r="AB641" i="3"/>
  <c r="AB631" i="3"/>
  <c r="AB619" i="3"/>
  <c r="AB609" i="3"/>
  <c r="AB599" i="3"/>
  <c r="AB587" i="3"/>
  <c r="AB577" i="3"/>
  <c r="AB567" i="3"/>
  <c r="AB555" i="3"/>
  <c r="AB545" i="3"/>
  <c r="AB535" i="3"/>
  <c r="AB523" i="3"/>
  <c r="AB513" i="3"/>
  <c r="AB503" i="3"/>
  <c r="AB491" i="3"/>
  <c r="AB481" i="3"/>
  <c r="AB471" i="3"/>
  <c r="AB459" i="3"/>
  <c r="AB449" i="3"/>
  <c r="AB439" i="3"/>
  <c r="AB427" i="3"/>
  <c r="AB417" i="3"/>
  <c r="AB407" i="3"/>
  <c r="AB395" i="3"/>
  <c r="AB385" i="3"/>
  <c r="AB375" i="3"/>
  <c r="AB363" i="3"/>
  <c r="AB353" i="3"/>
  <c r="AB343" i="3"/>
  <c r="AB331" i="3"/>
  <c r="AB321" i="3"/>
  <c r="AB311" i="3"/>
  <c r="AB299" i="3"/>
  <c r="AB289" i="3"/>
  <c r="AB279" i="3"/>
  <c r="AB267" i="3"/>
  <c r="AB257" i="3"/>
  <c r="AB247" i="3"/>
  <c r="AB235" i="3"/>
  <c r="AB225" i="3"/>
  <c r="AB215" i="3"/>
  <c r="AB203" i="3"/>
  <c r="AB193" i="3"/>
  <c r="AB183" i="3"/>
  <c r="AB171" i="3"/>
  <c r="AB161" i="3"/>
  <c r="AB151" i="3"/>
  <c r="AB139" i="3"/>
  <c r="AB129" i="3"/>
  <c r="AB119" i="3"/>
  <c r="AB107" i="3"/>
  <c r="AB97" i="3"/>
  <c r="AB87" i="3"/>
  <c r="AB75" i="3"/>
  <c r="AB65" i="3"/>
  <c r="AB55" i="3"/>
  <c r="AB43" i="3"/>
  <c r="AB33" i="3"/>
  <c r="AB23" i="3"/>
  <c r="AB11" i="3"/>
  <c r="AB1002" i="3"/>
  <c r="AB992" i="3"/>
  <c r="AB982" i="3"/>
  <c r="AB970" i="3"/>
  <c r="AB960" i="3"/>
  <c r="AB950" i="3"/>
  <c r="AB938" i="3"/>
  <c r="AB928" i="3"/>
  <c r="AB918" i="3"/>
  <c r="AB906" i="3"/>
  <c r="AB896" i="3"/>
  <c r="AB886" i="3"/>
  <c r="AB874" i="3"/>
  <c r="AB864" i="3"/>
  <c r="AB854" i="3"/>
  <c r="AB842" i="3"/>
  <c r="AB832" i="3"/>
  <c r="AB822" i="3"/>
  <c r="AB810" i="3"/>
  <c r="AB800" i="3"/>
  <c r="AB790" i="3"/>
  <c r="AB778" i="3"/>
  <c r="AB768" i="3"/>
  <c r="AB758" i="3"/>
  <c r="AB746" i="3"/>
  <c r="AB736" i="3"/>
  <c r="AB726" i="3"/>
  <c r="AB714" i="3"/>
  <c r="AB704" i="3"/>
  <c r="AB694" i="3"/>
  <c r="AB682" i="3"/>
  <c r="AB672" i="3"/>
  <c r="AB662" i="3"/>
  <c r="AB650" i="3"/>
  <c r="AB640" i="3"/>
  <c r="AB630" i="3"/>
  <c r="AB618" i="3"/>
  <c r="AB608" i="3"/>
  <c r="AB598" i="3"/>
  <c r="AB586" i="3"/>
  <c r="AB576" i="3"/>
  <c r="AB566" i="3"/>
  <c r="AB554" i="3"/>
  <c r="AB544" i="3"/>
  <c r="AB534" i="3"/>
  <c r="AB522" i="3"/>
  <c r="AB512" i="3"/>
  <c r="AB502" i="3"/>
  <c r="AB490" i="3"/>
  <c r="AB480" i="3"/>
  <c r="AB470" i="3"/>
  <c r="AB458" i="3"/>
  <c r="AB448" i="3"/>
  <c r="AB438" i="3"/>
  <c r="AB426" i="3"/>
  <c r="AB416" i="3"/>
  <c r="AB406" i="3"/>
  <c r="AB394" i="3"/>
  <c r="AB384" i="3"/>
  <c r="AB374" i="3"/>
  <c r="AB362" i="3"/>
  <c r="AB352" i="3"/>
  <c r="AB342" i="3"/>
  <c r="AB330" i="3"/>
  <c r="AB320" i="3"/>
  <c r="AB310" i="3"/>
  <c r="AB298" i="3"/>
  <c r="AB288" i="3"/>
  <c r="AB278" i="3"/>
  <c r="AB266" i="3"/>
  <c r="AB256" i="3"/>
  <c r="AB246" i="3"/>
  <c r="AB234" i="3"/>
  <c r="AB224" i="3"/>
  <c r="AB214" i="3"/>
  <c r="AB202" i="3"/>
  <c r="AB192" i="3"/>
  <c r="AB182" i="3"/>
  <c r="AB170" i="3"/>
  <c r="AB160" i="3"/>
  <c r="AB150" i="3"/>
  <c r="AB138" i="3"/>
  <c r="AB128" i="3"/>
  <c r="AB118" i="3"/>
  <c r="AB106" i="3"/>
  <c r="AB96" i="3"/>
  <c r="AB86" i="3"/>
  <c r="AB74" i="3"/>
  <c r="AB64" i="3"/>
  <c r="AB54" i="3"/>
  <c r="AB42" i="3"/>
  <c r="AB32" i="3"/>
  <c r="AB22" i="3"/>
  <c r="AB10" i="3"/>
  <c r="AB1001" i="3"/>
  <c r="AB991" i="3"/>
  <c r="AB979" i="3"/>
  <c r="AB969" i="3"/>
  <c r="AB959" i="3"/>
  <c r="AB947" i="3"/>
  <c r="AB937" i="3"/>
  <c r="AB927" i="3"/>
  <c r="AB915" i="3"/>
  <c r="AB905" i="3"/>
  <c r="AB895" i="3"/>
  <c r="AB883" i="3"/>
  <c r="AB873" i="3"/>
  <c r="AB863" i="3"/>
  <c r="AB851" i="3"/>
  <c r="AB841" i="3"/>
  <c r="AB831" i="3"/>
  <c r="AB819" i="3"/>
  <c r="AB809" i="3"/>
  <c r="AB799" i="3"/>
  <c r="AB787" i="3"/>
  <c r="AB777" i="3"/>
  <c r="AB767" i="3"/>
  <c r="AB755" i="3"/>
  <c r="AB745" i="3"/>
  <c r="AB735" i="3"/>
  <c r="AB723" i="3"/>
  <c r="AB713" i="3"/>
  <c r="AB703" i="3"/>
  <c r="AB691" i="3"/>
  <c r="AB681" i="3"/>
  <c r="AB671" i="3"/>
  <c r="AB659" i="3"/>
  <c r="AB649" i="3"/>
  <c r="AB639" i="3"/>
  <c r="AB627" i="3"/>
  <c r="AB617" i="3"/>
  <c r="AB607" i="3"/>
  <c r="AB595" i="3"/>
  <c r="AB585" i="3"/>
  <c r="AB575" i="3"/>
  <c r="AB563" i="3"/>
  <c r="AB553" i="3"/>
  <c r="AB543" i="3"/>
  <c r="AB531" i="3"/>
  <c r="AB521" i="3"/>
  <c r="AB511" i="3"/>
  <c r="AB499" i="3"/>
  <c r="AB489" i="3"/>
  <c r="AB479" i="3"/>
  <c r="AB467" i="3"/>
  <c r="AB457" i="3"/>
  <c r="AB447" i="3"/>
  <c r="AB435" i="3"/>
  <c r="AB425" i="3"/>
  <c r="AB415" i="3"/>
  <c r="AB403" i="3"/>
  <c r="AB393" i="3"/>
  <c r="AB383" i="3"/>
  <c r="AB371" i="3"/>
  <c r="AB361" i="3"/>
  <c r="AB351" i="3"/>
  <c r="AB339" i="3"/>
  <c r="AB329" i="3"/>
  <c r="AB319" i="3"/>
  <c r="AB307" i="3"/>
  <c r="AB297" i="3"/>
  <c r="AB287" i="3"/>
  <c r="AB275" i="3"/>
  <c r="AB265" i="3"/>
  <c r="AB255" i="3"/>
  <c r="AB243" i="3"/>
  <c r="AB233" i="3"/>
  <c r="AB223" i="3"/>
  <c r="AB211" i="3"/>
  <c r="AB201" i="3"/>
  <c r="AB191" i="3"/>
  <c r="AB179" i="3"/>
  <c r="AB169" i="3"/>
  <c r="AB159" i="3"/>
  <c r="AB147" i="3"/>
  <c r="AB137" i="3"/>
  <c r="AB127" i="3"/>
  <c r="AB115" i="3"/>
  <c r="AB105" i="3"/>
  <c r="AB95" i="3"/>
  <c r="AB83" i="3"/>
  <c r="AB73" i="3"/>
  <c r="AB63" i="3"/>
  <c r="AB51" i="3"/>
  <c r="AB41" i="3"/>
  <c r="AB31" i="3"/>
  <c r="AB19" i="3"/>
  <c r="AB9" i="3"/>
  <c r="AB1000" i="3"/>
  <c r="AB990" i="3"/>
  <c r="AB978" i="3"/>
  <c r="AB968" i="3"/>
  <c r="AB958" i="3"/>
  <c r="AB946" i="3"/>
  <c r="AB936" i="3"/>
  <c r="AB926" i="3"/>
  <c r="AB914" i="3"/>
  <c r="AB904" i="3"/>
  <c r="AB894" i="3"/>
  <c r="AB882" i="3"/>
  <c r="AB872" i="3"/>
  <c r="AB862" i="3"/>
  <c r="AB850" i="3"/>
  <c r="AB840" i="3"/>
  <c r="AB830" i="3"/>
  <c r="AB818" i="3"/>
  <c r="AB808" i="3"/>
  <c r="AB798" i="3"/>
  <c r="AB786" i="3"/>
  <c r="AB776" i="3"/>
  <c r="AB766" i="3"/>
  <c r="AB754" i="3"/>
  <c r="AB744" i="3"/>
  <c r="AB734" i="3"/>
  <c r="AB722" i="3"/>
  <c r="AB712" i="3"/>
  <c r="AB702" i="3"/>
  <c r="AB690" i="3"/>
  <c r="AB680" i="3"/>
  <c r="AB670" i="3"/>
  <c r="AB658" i="3"/>
  <c r="AB648" i="3"/>
  <c r="AB638" i="3"/>
  <c r="AB626" i="3"/>
  <c r="AB616" i="3"/>
  <c r="AB606" i="3"/>
  <c r="AB594" i="3"/>
  <c r="AB584" i="3"/>
  <c r="AB574" i="3"/>
  <c r="AB562" i="3"/>
  <c r="AB552" i="3"/>
  <c r="AB542" i="3"/>
  <c r="AB530" i="3"/>
  <c r="AB520" i="3"/>
  <c r="AB510" i="3"/>
  <c r="AB498" i="3"/>
  <c r="AB488" i="3"/>
  <c r="AB478" i="3"/>
  <c r="AB466" i="3"/>
  <c r="AB456" i="3"/>
  <c r="AB446" i="3"/>
  <c r="AB434" i="3"/>
  <c r="AB424" i="3"/>
  <c r="AB414" i="3"/>
  <c r="AB402" i="3"/>
  <c r="AB392" i="3"/>
  <c r="AB382" i="3"/>
  <c r="AB370" i="3"/>
  <c r="AB360" i="3"/>
  <c r="AB350" i="3"/>
  <c r="AB338" i="3"/>
  <c r="AB328" i="3"/>
  <c r="AB318" i="3"/>
  <c r="AB306" i="3"/>
  <c r="AB296" i="3"/>
  <c r="AB286" i="3"/>
  <c r="AB274" i="3"/>
  <c r="AB264" i="3"/>
  <c r="AB254" i="3"/>
  <c r="AB242" i="3"/>
  <c r="AB232" i="3"/>
  <c r="AB222" i="3"/>
  <c r="AB210" i="3"/>
  <c r="AB200" i="3"/>
  <c r="AB190" i="3"/>
  <c r="AB178" i="3"/>
  <c r="AB168" i="3"/>
  <c r="AB158" i="3"/>
  <c r="AB146" i="3"/>
  <c r="AB136" i="3"/>
  <c r="AB126" i="3"/>
  <c r="AB114" i="3"/>
  <c r="AB104" i="3"/>
  <c r="AB94" i="3"/>
  <c r="AB82" i="3"/>
  <c r="AB72" i="3"/>
  <c r="AB62" i="3"/>
  <c r="AB50" i="3"/>
  <c r="AB40" i="3"/>
  <c r="AB30" i="3"/>
  <c r="AB18" i="3"/>
  <c r="AB8" i="3"/>
  <c r="AB999" i="3"/>
  <c r="AB987" i="3"/>
  <c r="AB977" i="3"/>
  <c r="AB967" i="3"/>
  <c r="AB955" i="3"/>
  <c r="AB945" i="3"/>
  <c r="AB935" i="3"/>
  <c r="AB923" i="3"/>
  <c r="AB913" i="3"/>
  <c r="AB903" i="3"/>
  <c r="AB891" i="3"/>
  <c r="AB881" i="3"/>
  <c r="AB871" i="3"/>
  <c r="AB859" i="3"/>
  <c r="AB849" i="3"/>
  <c r="AB839" i="3"/>
  <c r="AB827" i="3"/>
  <c r="AB817" i="3"/>
  <c r="AB807" i="3"/>
  <c r="AB795" i="3"/>
  <c r="AB785" i="3"/>
  <c r="AB775" i="3"/>
  <c r="AB763" i="3"/>
  <c r="AB753" i="3"/>
  <c r="AB743" i="3"/>
  <c r="AB731" i="3"/>
  <c r="AB721" i="3"/>
  <c r="AB711" i="3"/>
  <c r="AB699" i="3"/>
  <c r="AB689" i="3"/>
  <c r="AB679" i="3"/>
  <c r="AB667" i="3"/>
  <c r="AB657" i="3"/>
  <c r="AB647" i="3"/>
  <c r="AB635" i="3"/>
  <c r="AB625" i="3"/>
  <c r="AB615" i="3"/>
  <c r="AB603" i="3"/>
  <c r="AB593" i="3"/>
  <c r="AB583" i="3"/>
  <c r="AB571" i="3"/>
  <c r="AB561" i="3"/>
  <c r="AB551" i="3"/>
  <c r="AB539" i="3"/>
  <c r="AB529" i="3"/>
  <c r="AB519" i="3"/>
  <c r="AB507" i="3"/>
  <c r="AB497" i="3"/>
  <c r="AB487" i="3"/>
  <c r="AB475" i="3"/>
  <c r="AB465" i="3"/>
  <c r="AB455" i="3"/>
  <c r="AB443" i="3"/>
  <c r="AB433" i="3"/>
  <c r="AB423" i="3"/>
  <c r="AB411" i="3"/>
  <c r="AB401" i="3"/>
  <c r="AB391" i="3"/>
  <c r="AB379" i="3"/>
  <c r="AB369" i="3"/>
  <c r="AB359" i="3"/>
  <c r="AB347" i="3"/>
  <c r="AB337" i="3"/>
  <c r="AB327" i="3"/>
  <c r="AB315" i="3"/>
  <c r="AB305" i="3"/>
  <c r="AB295" i="3"/>
  <c r="AB283" i="3"/>
  <c r="AB273" i="3"/>
  <c r="AB263" i="3"/>
  <c r="AB251" i="3"/>
  <c r="AB241" i="3"/>
  <c r="AB231" i="3"/>
  <c r="AB219" i="3"/>
  <c r="AB209" i="3"/>
  <c r="AB199" i="3"/>
  <c r="AB187" i="3"/>
  <c r="AB177" i="3"/>
  <c r="AB167" i="3"/>
  <c r="AB155" i="3"/>
  <c r="AB145" i="3"/>
  <c r="AB135" i="3"/>
  <c r="AB123" i="3"/>
  <c r="AB113" i="3"/>
  <c r="AB103" i="3"/>
  <c r="AB91" i="3"/>
  <c r="AB81" i="3"/>
  <c r="AB71" i="3"/>
  <c r="AB59" i="3"/>
  <c r="AB49" i="3"/>
  <c r="AB39" i="3"/>
  <c r="AB27" i="3"/>
  <c r="AB17" i="3"/>
  <c r="AB7" i="3"/>
  <c r="AB998" i="3"/>
  <c r="AB986" i="3"/>
  <c r="AB976" i="3"/>
  <c r="AB966" i="3"/>
  <c r="AB954" i="3"/>
  <c r="AB944" i="3"/>
  <c r="AB934" i="3"/>
  <c r="AB922" i="3"/>
  <c r="AB912" i="3"/>
  <c r="AB902" i="3"/>
  <c r="AB890" i="3"/>
  <c r="AB880" i="3"/>
  <c r="AB870" i="3"/>
  <c r="AB858" i="3"/>
  <c r="AB848" i="3"/>
  <c r="AB838" i="3"/>
  <c r="AB826" i="3"/>
  <c r="AB816" i="3"/>
  <c r="AB806" i="3"/>
  <c r="AB794" i="3"/>
  <c r="AB784" i="3"/>
  <c r="AB774" i="3"/>
  <c r="AB762" i="3"/>
  <c r="AB752" i="3"/>
  <c r="AB742" i="3"/>
  <c r="AB730" i="3"/>
  <c r="AB720" i="3"/>
  <c r="AB710" i="3"/>
  <c r="AB698" i="3"/>
  <c r="AB688" i="3"/>
  <c r="AB678" i="3"/>
  <c r="AB666" i="3"/>
  <c r="AB656" i="3"/>
  <c r="AB646" i="3"/>
  <c r="AB634" i="3"/>
  <c r="AB624" i="3"/>
  <c r="AB614" i="3"/>
  <c r="AB602" i="3"/>
  <c r="AB592" i="3"/>
  <c r="AB582" i="3"/>
  <c r="AB570" i="3"/>
  <c r="AB560" i="3"/>
  <c r="AB550" i="3"/>
  <c r="AB538" i="3"/>
  <c r="AB528" i="3"/>
  <c r="AB518" i="3"/>
  <c r="AB506" i="3"/>
  <c r="AB496" i="3"/>
  <c r="AB486" i="3"/>
  <c r="AB474" i="3"/>
  <c r="AB464" i="3"/>
  <c r="AB454" i="3"/>
  <c r="AB442" i="3"/>
  <c r="AB432" i="3"/>
  <c r="AB422" i="3"/>
  <c r="AB410" i="3"/>
  <c r="AB400" i="3"/>
  <c r="AB390" i="3"/>
  <c r="AB378" i="3"/>
  <c r="AB368" i="3"/>
  <c r="AB358" i="3"/>
  <c r="AB346" i="3"/>
  <c r="AB336" i="3"/>
  <c r="AB326" i="3"/>
  <c r="AB314" i="3"/>
  <c r="AB304" i="3"/>
  <c r="AB294" i="3"/>
  <c r="AB282" i="3"/>
  <c r="AB272" i="3"/>
  <c r="AB262" i="3"/>
  <c r="AB250" i="3"/>
  <c r="AB240" i="3"/>
  <c r="AB230" i="3"/>
  <c r="AB218" i="3"/>
  <c r="AB208" i="3"/>
  <c r="AB198" i="3"/>
  <c r="AB186" i="3"/>
  <c r="AB176" i="3"/>
  <c r="AB166" i="3"/>
  <c r="AB154" i="3"/>
  <c r="AB144" i="3"/>
  <c r="AB134" i="3"/>
  <c r="AB122" i="3"/>
  <c r="AB112" i="3"/>
  <c r="AB102" i="3"/>
  <c r="AB90" i="3"/>
  <c r="AB80" i="3"/>
  <c r="AB70" i="3"/>
  <c r="AB58" i="3"/>
  <c r="AB48" i="3"/>
  <c r="AB38" i="3"/>
  <c r="AB26" i="3"/>
  <c r="AB16" i="3"/>
  <c r="AB6" i="3"/>
  <c r="AB995" i="3"/>
  <c r="AB985" i="3"/>
  <c r="AB975" i="3"/>
  <c r="AB963" i="3"/>
  <c r="AB953" i="3"/>
  <c r="AB943" i="3"/>
  <c r="AB931" i="3"/>
  <c r="AB921" i="3"/>
  <c r="AB911" i="3"/>
  <c r="AB899" i="3"/>
  <c r="AB889" i="3"/>
  <c r="AB879" i="3"/>
  <c r="AB867" i="3"/>
  <c r="AB857" i="3"/>
  <c r="AB847" i="3"/>
  <c r="AB835" i="3"/>
  <c r="AB825" i="3"/>
  <c r="AB815" i="3"/>
  <c r="AB803" i="3"/>
  <c r="AB793" i="3"/>
  <c r="AB783" i="3"/>
  <c r="AB771" i="3"/>
  <c r="AB761" i="3"/>
  <c r="AB751" i="3"/>
  <c r="AB739" i="3"/>
  <c r="AB729" i="3"/>
  <c r="AB719" i="3"/>
  <c r="AB707" i="3"/>
  <c r="AB697" i="3"/>
  <c r="AB687" i="3"/>
  <c r="AB675" i="3"/>
  <c r="AB665" i="3"/>
  <c r="AB655" i="3"/>
  <c r="AB643" i="3"/>
  <c r="AB633" i="3"/>
  <c r="AB623" i="3"/>
  <c r="AB611" i="3"/>
  <c r="AB601" i="3"/>
  <c r="AB591" i="3"/>
  <c r="AB579" i="3"/>
  <c r="AB569" i="3"/>
  <c r="AB559" i="3"/>
  <c r="AB547" i="3"/>
  <c r="AB537" i="3"/>
  <c r="AB527" i="3"/>
  <c r="AB515" i="3"/>
  <c r="AB505" i="3"/>
  <c r="AB495" i="3"/>
  <c r="AB483" i="3"/>
  <c r="AB473" i="3"/>
  <c r="AB463" i="3"/>
  <c r="AB451" i="3"/>
  <c r="AB441" i="3"/>
  <c r="AB431" i="3"/>
  <c r="AB419" i="3"/>
  <c r="AB409" i="3"/>
  <c r="AB399" i="3"/>
  <c r="AB387" i="3"/>
  <c r="AB377" i="3"/>
  <c r="AB367" i="3"/>
  <c r="AB355" i="3"/>
  <c r="AB345" i="3"/>
  <c r="AB335" i="3"/>
  <c r="AB323" i="3"/>
  <c r="AB313" i="3"/>
  <c r="AB303" i="3"/>
  <c r="AB291" i="3"/>
  <c r="AB281" i="3"/>
  <c r="AB271" i="3"/>
  <c r="AB259" i="3"/>
  <c r="AB249" i="3"/>
  <c r="AB239" i="3"/>
  <c r="AB227" i="3"/>
  <c r="AB217" i="3"/>
  <c r="AB207" i="3"/>
  <c r="AB195" i="3"/>
  <c r="AB185" i="3"/>
  <c r="AB175" i="3"/>
  <c r="AB163" i="3"/>
  <c r="AB153" i="3"/>
  <c r="AB143" i="3"/>
  <c r="AB131" i="3"/>
  <c r="AB121" i="3"/>
  <c r="AB111" i="3"/>
  <c r="AB99" i="3"/>
  <c r="AB89" i="3"/>
  <c r="AB79" i="3"/>
  <c r="AB67" i="3"/>
  <c r="AB57" i="3"/>
  <c r="AB47" i="3"/>
  <c r="AB35" i="3"/>
  <c r="AB25" i="3"/>
  <c r="AB15" i="3"/>
  <c r="AC3" i="3" l="1" a="1"/>
  <c r="AC996" i="3" l="1"/>
  <c r="AD996" i="3" s="1"/>
  <c r="AE996" i="3" s="1"/>
  <c r="AC988" i="3"/>
  <c r="AD988" i="3" s="1"/>
  <c r="AE988" i="3" s="1"/>
  <c r="AC980" i="3"/>
  <c r="AD980" i="3" s="1"/>
  <c r="AE980" i="3" s="1"/>
  <c r="AC972" i="3"/>
  <c r="AD972" i="3" s="1"/>
  <c r="AE972" i="3" s="1"/>
  <c r="AC964" i="3"/>
  <c r="AD964" i="3" s="1"/>
  <c r="AE964" i="3" s="1"/>
  <c r="AC956" i="3"/>
  <c r="AD956" i="3" s="1"/>
  <c r="AE956" i="3" s="1"/>
  <c r="AC948" i="3"/>
  <c r="AD948" i="3" s="1"/>
  <c r="AE948" i="3" s="1"/>
  <c r="AC940" i="3"/>
  <c r="AD940" i="3" s="1"/>
  <c r="AE940" i="3" s="1"/>
  <c r="AC932" i="3"/>
  <c r="AD932" i="3" s="1"/>
  <c r="AE932" i="3" s="1"/>
  <c r="AC924" i="3"/>
  <c r="AD924" i="3" s="1"/>
  <c r="AE924" i="3" s="1"/>
  <c r="AC916" i="3"/>
  <c r="AD916" i="3" s="1"/>
  <c r="AE916" i="3" s="1"/>
  <c r="AC908" i="3"/>
  <c r="AD908" i="3" s="1"/>
  <c r="AE908" i="3" s="1"/>
  <c r="AC900" i="3"/>
  <c r="AD900" i="3" s="1"/>
  <c r="AE900" i="3" s="1"/>
  <c r="AC892" i="3"/>
  <c r="AD892" i="3" s="1"/>
  <c r="AE892" i="3" s="1"/>
  <c r="AC884" i="3"/>
  <c r="AD884" i="3" s="1"/>
  <c r="AE884" i="3" s="1"/>
  <c r="AC876" i="3"/>
  <c r="AD876" i="3" s="1"/>
  <c r="AE876" i="3" s="1"/>
  <c r="AC868" i="3"/>
  <c r="AD868" i="3" s="1"/>
  <c r="AE868" i="3" s="1"/>
  <c r="AC860" i="3"/>
  <c r="AD860" i="3" s="1"/>
  <c r="AE860" i="3" s="1"/>
  <c r="AC852" i="3"/>
  <c r="AD852" i="3" s="1"/>
  <c r="AE852" i="3" s="1"/>
  <c r="AC844" i="3"/>
  <c r="AD844" i="3" s="1"/>
  <c r="AE844" i="3" s="1"/>
  <c r="AC836" i="3"/>
  <c r="AD836" i="3" s="1"/>
  <c r="AE836" i="3" s="1"/>
  <c r="AC828" i="3"/>
  <c r="AD828" i="3" s="1"/>
  <c r="AE828" i="3" s="1"/>
  <c r="AC820" i="3"/>
  <c r="AD820" i="3" s="1"/>
  <c r="AE820" i="3" s="1"/>
  <c r="AC812" i="3"/>
  <c r="AD812" i="3" s="1"/>
  <c r="AE812" i="3" s="1"/>
  <c r="AC804" i="3"/>
  <c r="AD804" i="3" s="1"/>
  <c r="AE804" i="3" s="1"/>
  <c r="AC796" i="3"/>
  <c r="AD796" i="3" s="1"/>
  <c r="AE796" i="3" s="1"/>
  <c r="AC788" i="3"/>
  <c r="AD788" i="3" s="1"/>
  <c r="AE788" i="3" s="1"/>
  <c r="AC780" i="3"/>
  <c r="AD780" i="3" s="1"/>
  <c r="AE780" i="3" s="1"/>
  <c r="AC772" i="3"/>
  <c r="AD772" i="3" s="1"/>
  <c r="AE772" i="3" s="1"/>
  <c r="AC764" i="3"/>
  <c r="AD764" i="3" s="1"/>
  <c r="AE764" i="3" s="1"/>
  <c r="AC756" i="3"/>
  <c r="AD756" i="3" s="1"/>
  <c r="AE756" i="3" s="1"/>
  <c r="AC748" i="3"/>
  <c r="AD748" i="3" s="1"/>
  <c r="AE748" i="3" s="1"/>
  <c r="AC740" i="3"/>
  <c r="AD740" i="3" s="1"/>
  <c r="AE740" i="3" s="1"/>
  <c r="AC732" i="3"/>
  <c r="AD732" i="3" s="1"/>
  <c r="AE732" i="3" s="1"/>
  <c r="AC724" i="3"/>
  <c r="AD724" i="3" s="1"/>
  <c r="AE724" i="3" s="1"/>
  <c r="AC716" i="3"/>
  <c r="AD716" i="3" s="1"/>
  <c r="AE716" i="3" s="1"/>
  <c r="AC708" i="3"/>
  <c r="AD708" i="3" s="1"/>
  <c r="AE708" i="3" s="1"/>
  <c r="AC700" i="3"/>
  <c r="AD700" i="3" s="1"/>
  <c r="AE700" i="3" s="1"/>
  <c r="AC692" i="3"/>
  <c r="AD692" i="3" s="1"/>
  <c r="AE692" i="3" s="1"/>
  <c r="AC684" i="3"/>
  <c r="AD684" i="3" s="1"/>
  <c r="AE684" i="3" s="1"/>
  <c r="AC676" i="3"/>
  <c r="AD676" i="3" s="1"/>
  <c r="AE676" i="3" s="1"/>
  <c r="AC668" i="3"/>
  <c r="AD668" i="3" s="1"/>
  <c r="AE668" i="3" s="1"/>
  <c r="AC660" i="3"/>
  <c r="AD660" i="3" s="1"/>
  <c r="AE660" i="3" s="1"/>
  <c r="AC652" i="3"/>
  <c r="AD652" i="3" s="1"/>
  <c r="AE652" i="3" s="1"/>
  <c r="AC644" i="3"/>
  <c r="AD644" i="3" s="1"/>
  <c r="AE644" i="3" s="1"/>
  <c r="AC636" i="3"/>
  <c r="AD636" i="3" s="1"/>
  <c r="AE636" i="3" s="1"/>
  <c r="AC628" i="3"/>
  <c r="AD628" i="3" s="1"/>
  <c r="AE628" i="3" s="1"/>
  <c r="AC620" i="3"/>
  <c r="AD620" i="3" s="1"/>
  <c r="AE620" i="3" s="1"/>
  <c r="AC612" i="3"/>
  <c r="AD612" i="3" s="1"/>
  <c r="AE612" i="3" s="1"/>
  <c r="AC604" i="3"/>
  <c r="AD604" i="3" s="1"/>
  <c r="AE604" i="3" s="1"/>
  <c r="AC596" i="3"/>
  <c r="AD596" i="3" s="1"/>
  <c r="AE596" i="3" s="1"/>
  <c r="AC588" i="3"/>
  <c r="AD588" i="3" s="1"/>
  <c r="AE588" i="3" s="1"/>
  <c r="AC580" i="3"/>
  <c r="AD580" i="3" s="1"/>
  <c r="AE580" i="3" s="1"/>
  <c r="AC572" i="3"/>
  <c r="AD572" i="3" s="1"/>
  <c r="AE572" i="3" s="1"/>
  <c r="AC564" i="3"/>
  <c r="AD564" i="3" s="1"/>
  <c r="AE564" i="3" s="1"/>
  <c r="AC556" i="3"/>
  <c r="AD556" i="3" s="1"/>
  <c r="AE556" i="3" s="1"/>
  <c r="AC548" i="3"/>
  <c r="AD548" i="3" s="1"/>
  <c r="AE548" i="3" s="1"/>
  <c r="AC540" i="3"/>
  <c r="AD540" i="3" s="1"/>
  <c r="AE540" i="3" s="1"/>
  <c r="AC532" i="3"/>
  <c r="AD532" i="3" s="1"/>
  <c r="AE532" i="3" s="1"/>
  <c r="AC524" i="3"/>
  <c r="AD524" i="3" s="1"/>
  <c r="AE524" i="3" s="1"/>
  <c r="AC516" i="3"/>
  <c r="AD516" i="3" s="1"/>
  <c r="AE516" i="3" s="1"/>
  <c r="AC508" i="3"/>
  <c r="AD508" i="3" s="1"/>
  <c r="AE508" i="3" s="1"/>
  <c r="AC500" i="3"/>
  <c r="AD500" i="3" s="1"/>
  <c r="AE500" i="3" s="1"/>
  <c r="AC492" i="3"/>
  <c r="AD492" i="3" s="1"/>
  <c r="AE492" i="3" s="1"/>
  <c r="AC484" i="3"/>
  <c r="AD484" i="3" s="1"/>
  <c r="AE484" i="3" s="1"/>
  <c r="AC476" i="3"/>
  <c r="AD476" i="3" s="1"/>
  <c r="AE476" i="3" s="1"/>
  <c r="AC468" i="3"/>
  <c r="AD468" i="3" s="1"/>
  <c r="AE468" i="3" s="1"/>
  <c r="AC460" i="3"/>
  <c r="AD460" i="3" s="1"/>
  <c r="AE460" i="3" s="1"/>
  <c r="AC452" i="3"/>
  <c r="AD452" i="3" s="1"/>
  <c r="AE452" i="3" s="1"/>
  <c r="AC444" i="3"/>
  <c r="AD444" i="3" s="1"/>
  <c r="AE444" i="3" s="1"/>
  <c r="AC436" i="3"/>
  <c r="AD436" i="3" s="1"/>
  <c r="AE436" i="3" s="1"/>
  <c r="AC428" i="3"/>
  <c r="AD428" i="3" s="1"/>
  <c r="AE428" i="3" s="1"/>
  <c r="AC420" i="3"/>
  <c r="AD420" i="3" s="1"/>
  <c r="AE420" i="3" s="1"/>
  <c r="AC412" i="3"/>
  <c r="AD412" i="3" s="1"/>
  <c r="AE412" i="3" s="1"/>
  <c r="AC404" i="3"/>
  <c r="AD404" i="3" s="1"/>
  <c r="AE404" i="3" s="1"/>
  <c r="AC396" i="3"/>
  <c r="AD396" i="3" s="1"/>
  <c r="AE396" i="3" s="1"/>
  <c r="AC388" i="3"/>
  <c r="AD388" i="3" s="1"/>
  <c r="AE388" i="3" s="1"/>
  <c r="AC380" i="3"/>
  <c r="AD380" i="3" s="1"/>
  <c r="AE380" i="3" s="1"/>
  <c r="AC372" i="3"/>
  <c r="AD372" i="3" s="1"/>
  <c r="AE372" i="3" s="1"/>
  <c r="AC364" i="3"/>
  <c r="AD364" i="3" s="1"/>
  <c r="AE364" i="3" s="1"/>
  <c r="AC356" i="3"/>
  <c r="AD356" i="3" s="1"/>
  <c r="AE356" i="3" s="1"/>
  <c r="AC348" i="3"/>
  <c r="AD348" i="3" s="1"/>
  <c r="AE348" i="3" s="1"/>
  <c r="AC340" i="3"/>
  <c r="AD340" i="3" s="1"/>
  <c r="AE340" i="3" s="1"/>
  <c r="AC332" i="3"/>
  <c r="AD332" i="3" s="1"/>
  <c r="AE332" i="3" s="1"/>
  <c r="AC324" i="3"/>
  <c r="AD324" i="3" s="1"/>
  <c r="AE324" i="3" s="1"/>
  <c r="AC316" i="3"/>
  <c r="AD316" i="3" s="1"/>
  <c r="AE316" i="3" s="1"/>
  <c r="AC308" i="3"/>
  <c r="AD308" i="3" s="1"/>
  <c r="AE308" i="3" s="1"/>
  <c r="AC300" i="3"/>
  <c r="AD300" i="3" s="1"/>
  <c r="AE300" i="3" s="1"/>
  <c r="AC292" i="3"/>
  <c r="AD292" i="3" s="1"/>
  <c r="AE292" i="3" s="1"/>
  <c r="AC284" i="3"/>
  <c r="AD284" i="3" s="1"/>
  <c r="AE284" i="3" s="1"/>
  <c r="AC276" i="3"/>
  <c r="AD276" i="3" s="1"/>
  <c r="AE276" i="3" s="1"/>
  <c r="AC268" i="3"/>
  <c r="AD268" i="3" s="1"/>
  <c r="AE268" i="3" s="1"/>
  <c r="AC260" i="3"/>
  <c r="AD260" i="3" s="1"/>
  <c r="AE260" i="3" s="1"/>
  <c r="AC252" i="3"/>
  <c r="AD252" i="3" s="1"/>
  <c r="AE252" i="3" s="1"/>
  <c r="AC244" i="3"/>
  <c r="AD244" i="3" s="1"/>
  <c r="AE244" i="3" s="1"/>
  <c r="AC236" i="3"/>
  <c r="AD236" i="3" s="1"/>
  <c r="AE236" i="3" s="1"/>
  <c r="AC228" i="3"/>
  <c r="AD228" i="3" s="1"/>
  <c r="AE228" i="3" s="1"/>
  <c r="AC220" i="3"/>
  <c r="AD220" i="3" s="1"/>
  <c r="AE220" i="3" s="1"/>
  <c r="AC212" i="3"/>
  <c r="AD212" i="3" s="1"/>
  <c r="AE212" i="3" s="1"/>
  <c r="AC204" i="3"/>
  <c r="AD204" i="3" s="1"/>
  <c r="AE204" i="3" s="1"/>
  <c r="AC196" i="3"/>
  <c r="AD196" i="3" s="1"/>
  <c r="AE196" i="3" s="1"/>
  <c r="AC188" i="3"/>
  <c r="AD188" i="3" s="1"/>
  <c r="AE188" i="3" s="1"/>
  <c r="AC180" i="3"/>
  <c r="AD180" i="3" s="1"/>
  <c r="AE180" i="3" s="1"/>
  <c r="AC172" i="3"/>
  <c r="AD172" i="3" s="1"/>
  <c r="AE172" i="3" s="1"/>
  <c r="AC164" i="3"/>
  <c r="AD164" i="3" s="1"/>
  <c r="AE164" i="3" s="1"/>
  <c r="AC156" i="3"/>
  <c r="AD156" i="3" s="1"/>
  <c r="AE156" i="3" s="1"/>
  <c r="AC148" i="3"/>
  <c r="AD148" i="3" s="1"/>
  <c r="AE148" i="3" s="1"/>
  <c r="AC140" i="3"/>
  <c r="AD140" i="3" s="1"/>
  <c r="AE140" i="3" s="1"/>
  <c r="AC132" i="3"/>
  <c r="AD132" i="3" s="1"/>
  <c r="AE132" i="3" s="1"/>
  <c r="AC124" i="3"/>
  <c r="AD124" i="3" s="1"/>
  <c r="AE124" i="3" s="1"/>
  <c r="AC116" i="3"/>
  <c r="AD116" i="3" s="1"/>
  <c r="AE116" i="3" s="1"/>
  <c r="AC108" i="3"/>
  <c r="AD108" i="3" s="1"/>
  <c r="AE108" i="3" s="1"/>
  <c r="AC100" i="3"/>
  <c r="AD100" i="3" s="1"/>
  <c r="AE100" i="3" s="1"/>
  <c r="AC92" i="3"/>
  <c r="AD92" i="3" s="1"/>
  <c r="AE92" i="3" s="1"/>
  <c r="AC84" i="3"/>
  <c r="AD84" i="3" s="1"/>
  <c r="AE84" i="3" s="1"/>
  <c r="AC76" i="3"/>
  <c r="AD76" i="3" s="1"/>
  <c r="AE76" i="3" s="1"/>
  <c r="AC68" i="3"/>
  <c r="AD68" i="3" s="1"/>
  <c r="AE68" i="3" s="1"/>
  <c r="AC60" i="3"/>
  <c r="AD60" i="3" s="1"/>
  <c r="AE60" i="3" s="1"/>
  <c r="AC52" i="3"/>
  <c r="AD52" i="3" s="1"/>
  <c r="AE52" i="3" s="1"/>
  <c r="AC44" i="3"/>
  <c r="AD44" i="3" s="1"/>
  <c r="AE44" i="3" s="1"/>
  <c r="AC36" i="3"/>
  <c r="AD36" i="3" s="1"/>
  <c r="AE36" i="3" s="1"/>
  <c r="AC28" i="3"/>
  <c r="AD28" i="3" s="1"/>
  <c r="AE28" i="3" s="1"/>
  <c r="AC20" i="3"/>
  <c r="AD20" i="3" s="1"/>
  <c r="AE20" i="3" s="1"/>
  <c r="AC12" i="3"/>
  <c r="AD12" i="3" s="1"/>
  <c r="AE12" i="3" s="1"/>
  <c r="AC4" i="3"/>
  <c r="AD4" i="3" s="1"/>
  <c r="AE4" i="3" s="1"/>
  <c r="AC995" i="3"/>
  <c r="AD995" i="3" s="1"/>
  <c r="AE995" i="3" s="1"/>
  <c r="AC987" i="3"/>
  <c r="AD987" i="3" s="1"/>
  <c r="AE987" i="3" s="1"/>
  <c r="AC979" i="3"/>
  <c r="AD979" i="3" s="1"/>
  <c r="AE979" i="3" s="1"/>
  <c r="AC971" i="3"/>
  <c r="AD971" i="3" s="1"/>
  <c r="AE971" i="3" s="1"/>
  <c r="AC963" i="3"/>
  <c r="AD963" i="3" s="1"/>
  <c r="AE963" i="3" s="1"/>
  <c r="AC955" i="3"/>
  <c r="AD955" i="3" s="1"/>
  <c r="AE955" i="3" s="1"/>
  <c r="AC947" i="3"/>
  <c r="AD947" i="3" s="1"/>
  <c r="AE947" i="3" s="1"/>
  <c r="AC939" i="3"/>
  <c r="AD939" i="3" s="1"/>
  <c r="AE939" i="3" s="1"/>
  <c r="AC931" i="3"/>
  <c r="AD931" i="3" s="1"/>
  <c r="AE931" i="3" s="1"/>
  <c r="AC923" i="3"/>
  <c r="AD923" i="3" s="1"/>
  <c r="AE923" i="3" s="1"/>
  <c r="AC915" i="3"/>
  <c r="AD915" i="3" s="1"/>
  <c r="AE915" i="3" s="1"/>
  <c r="AC907" i="3"/>
  <c r="AD907" i="3" s="1"/>
  <c r="AE907" i="3" s="1"/>
  <c r="AC899" i="3"/>
  <c r="AD899" i="3" s="1"/>
  <c r="AE899" i="3" s="1"/>
  <c r="AC891" i="3"/>
  <c r="AD891" i="3" s="1"/>
  <c r="AE891" i="3" s="1"/>
  <c r="AC883" i="3"/>
  <c r="AD883" i="3" s="1"/>
  <c r="AE883" i="3" s="1"/>
  <c r="AC875" i="3"/>
  <c r="AD875" i="3" s="1"/>
  <c r="AE875" i="3" s="1"/>
  <c r="AC867" i="3"/>
  <c r="AD867" i="3" s="1"/>
  <c r="AE867" i="3" s="1"/>
  <c r="AC859" i="3"/>
  <c r="AD859" i="3" s="1"/>
  <c r="AE859" i="3" s="1"/>
  <c r="AC851" i="3"/>
  <c r="AD851" i="3" s="1"/>
  <c r="AE851" i="3" s="1"/>
  <c r="AC843" i="3"/>
  <c r="AD843" i="3" s="1"/>
  <c r="AE843" i="3" s="1"/>
  <c r="AC835" i="3"/>
  <c r="AD835" i="3" s="1"/>
  <c r="AE835" i="3" s="1"/>
  <c r="AC827" i="3"/>
  <c r="AD827" i="3" s="1"/>
  <c r="AE827" i="3" s="1"/>
  <c r="AC819" i="3"/>
  <c r="AD819" i="3" s="1"/>
  <c r="AE819" i="3" s="1"/>
  <c r="AC811" i="3"/>
  <c r="AD811" i="3" s="1"/>
  <c r="AE811" i="3" s="1"/>
  <c r="AC803" i="3"/>
  <c r="AD803" i="3" s="1"/>
  <c r="AE803" i="3" s="1"/>
  <c r="AC795" i="3"/>
  <c r="AD795" i="3" s="1"/>
  <c r="AE795" i="3" s="1"/>
  <c r="AC787" i="3"/>
  <c r="AD787" i="3" s="1"/>
  <c r="AE787" i="3" s="1"/>
  <c r="AC779" i="3"/>
  <c r="AD779" i="3" s="1"/>
  <c r="AE779" i="3" s="1"/>
  <c r="AC771" i="3"/>
  <c r="AD771" i="3" s="1"/>
  <c r="AE771" i="3" s="1"/>
  <c r="AC763" i="3"/>
  <c r="AD763" i="3" s="1"/>
  <c r="AE763" i="3" s="1"/>
  <c r="AC755" i="3"/>
  <c r="AD755" i="3" s="1"/>
  <c r="AE755" i="3" s="1"/>
  <c r="AC747" i="3"/>
  <c r="AD747" i="3" s="1"/>
  <c r="AE747" i="3" s="1"/>
  <c r="AC739" i="3"/>
  <c r="AD739" i="3" s="1"/>
  <c r="AE739" i="3" s="1"/>
  <c r="AC731" i="3"/>
  <c r="AD731" i="3" s="1"/>
  <c r="AE731" i="3" s="1"/>
  <c r="AC723" i="3"/>
  <c r="AD723" i="3" s="1"/>
  <c r="AE723" i="3" s="1"/>
  <c r="AC715" i="3"/>
  <c r="AD715" i="3" s="1"/>
  <c r="AE715" i="3" s="1"/>
  <c r="AC707" i="3"/>
  <c r="AD707" i="3" s="1"/>
  <c r="AE707" i="3" s="1"/>
  <c r="AC699" i="3"/>
  <c r="AD699" i="3" s="1"/>
  <c r="AE699" i="3" s="1"/>
  <c r="AC691" i="3"/>
  <c r="AD691" i="3" s="1"/>
  <c r="AE691" i="3" s="1"/>
  <c r="AC683" i="3"/>
  <c r="AD683" i="3" s="1"/>
  <c r="AE683" i="3" s="1"/>
  <c r="AC675" i="3"/>
  <c r="AD675" i="3" s="1"/>
  <c r="AE675" i="3" s="1"/>
  <c r="AC667" i="3"/>
  <c r="AD667" i="3" s="1"/>
  <c r="AE667" i="3" s="1"/>
  <c r="AC659" i="3"/>
  <c r="AD659" i="3" s="1"/>
  <c r="AE659" i="3" s="1"/>
  <c r="AC651" i="3"/>
  <c r="AD651" i="3" s="1"/>
  <c r="AE651" i="3" s="1"/>
  <c r="AC643" i="3"/>
  <c r="AD643" i="3" s="1"/>
  <c r="AE643" i="3" s="1"/>
  <c r="AC635" i="3"/>
  <c r="AD635" i="3" s="1"/>
  <c r="AE635" i="3" s="1"/>
  <c r="AC627" i="3"/>
  <c r="AD627" i="3" s="1"/>
  <c r="AE627" i="3" s="1"/>
  <c r="AC619" i="3"/>
  <c r="AD619" i="3" s="1"/>
  <c r="AE619" i="3" s="1"/>
  <c r="AC611" i="3"/>
  <c r="AD611" i="3" s="1"/>
  <c r="AE611" i="3" s="1"/>
  <c r="AC603" i="3"/>
  <c r="AD603" i="3" s="1"/>
  <c r="AE603" i="3" s="1"/>
  <c r="AC595" i="3"/>
  <c r="AD595" i="3" s="1"/>
  <c r="AE595" i="3" s="1"/>
  <c r="AC587" i="3"/>
  <c r="AD587" i="3" s="1"/>
  <c r="AE587" i="3" s="1"/>
  <c r="AC579" i="3"/>
  <c r="AD579" i="3" s="1"/>
  <c r="AE579" i="3" s="1"/>
  <c r="AC571" i="3"/>
  <c r="AD571" i="3" s="1"/>
  <c r="AE571" i="3" s="1"/>
  <c r="AC563" i="3"/>
  <c r="AD563" i="3" s="1"/>
  <c r="AE563" i="3" s="1"/>
  <c r="AC555" i="3"/>
  <c r="AD555" i="3" s="1"/>
  <c r="AE555" i="3" s="1"/>
  <c r="AC547" i="3"/>
  <c r="AD547" i="3" s="1"/>
  <c r="AE547" i="3" s="1"/>
  <c r="AC539" i="3"/>
  <c r="AD539" i="3" s="1"/>
  <c r="AE539" i="3" s="1"/>
  <c r="AC531" i="3"/>
  <c r="AD531" i="3" s="1"/>
  <c r="AE531" i="3" s="1"/>
  <c r="AC523" i="3"/>
  <c r="AD523" i="3" s="1"/>
  <c r="AE523" i="3" s="1"/>
  <c r="AC515" i="3"/>
  <c r="AD515" i="3" s="1"/>
  <c r="AE515" i="3" s="1"/>
  <c r="AC507" i="3"/>
  <c r="AD507" i="3" s="1"/>
  <c r="AE507" i="3" s="1"/>
  <c r="AC499" i="3"/>
  <c r="AD499" i="3" s="1"/>
  <c r="AE499" i="3" s="1"/>
  <c r="AC491" i="3"/>
  <c r="AD491" i="3" s="1"/>
  <c r="AE491" i="3" s="1"/>
  <c r="AC483" i="3"/>
  <c r="AD483" i="3" s="1"/>
  <c r="AE483" i="3" s="1"/>
  <c r="AC475" i="3"/>
  <c r="AD475" i="3" s="1"/>
  <c r="AE475" i="3" s="1"/>
  <c r="AC467" i="3"/>
  <c r="AD467" i="3" s="1"/>
  <c r="AE467" i="3" s="1"/>
  <c r="AC459" i="3"/>
  <c r="AD459" i="3" s="1"/>
  <c r="AE459" i="3" s="1"/>
  <c r="AC451" i="3"/>
  <c r="AD451" i="3" s="1"/>
  <c r="AE451" i="3" s="1"/>
  <c r="AC443" i="3"/>
  <c r="AD443" i="3" s="1"/>
  <c r="AE443" i="3" s="1"/>
  <c r="AC435" i="3"/>
  <c r="AD435" i="3" s="1"/>
  <c r="AE435" i="3" s="1"/>
  <c r="AC427" i="3"/>
  <c r="AD427" i="3" s="1"/>
  <c r="AE427" i="3" s="1"/>
  <c r="AC419" i="3"/>
  <c r="AD419" i="3" s="1"/>
  <c r="AE419" i="3" s="1"/>
  <c r="AC411" i="3"/>
  <c r="AD411" i="3" s="1"/>
  <c r="AE411" i="3" s="1"/>
  <c r="AC403" i="3"/>
  <c r="AD403" i="3" s="1"/>
  <c r="AE403" i="3" s="1"/>
  <c r="AC395" i="3"/>
  <c r="AD395" i="3" s="1"/>
  <c r="AE395" i="3" s="1"/>
  <c r="AC387" i="3"/>
  <c r="AD387" i="3" s="1"/>
  <c r="AE387" i="3" s="1"/>
  <c r="AC379" i="3"/>
  <c r="AD379" i="3" s="1"/>
  <c r="AE379" i="3" s="1"/>
  <c r="AC371" i="3"/>
  <c r="AD371" i="3" s="1"/>
  <c r="AE371" i="3" s="1"/>
  <c r="AC363" i="3"/>
  <c r="AD363" i="3" s="1"/>
  <c r="AE363" i="3" s="1"/>
  <c r="AC355" i="3"/>
  <c r="AD355" i="3" s="1"/>
  <c r="AE355" i="3" s="1"/>
  <c r="AC347" i="3"/>
  <c r="AD347" i="3" s="1"/>
  <c r="AE347" i="3" s="1"/>
  <c r="AC339" i="3"/>
  <c r="AD339" i="3" s="1"/>
  <c r="AE339" i="3" s="1"/>
  <c r="AC331" i="3"/>
  <c r="AD331" i="3" s="1"/>
  <c r="AE331" i="3" s="1"/>
  <c r="AC323" i="3"/>
  <c r="AD323" i="3" s="1"/>
  <c r="AE323" i="3" s="1"/>
  <c r="AC315" i="3"/>
  <c r="AD315" i="3" s="1"/>
  <c r="AE315" i="3" s="1"/>
  <c r="AC307" i="3"/>
  <c r="AD307" i="3" s="1"/>
  <c r="AE307" i="3" s="1"/>
  <c r="AC299" i="3"/>
  <c r="AD299" i="3" s="1"/>
  <c r="AE299" i="3" s="1"/>
  <c r="AC291" i="3"/>
  <c r="AD291" i="3" s="1"/>
  <c r="AE291" i="3" s="1"/>
  <c r="AC283" i="3"/>
  <c r="AD283" i="3" s="1"/>
  <c r="AE283" i="3" s="1"/>
  <c r="AC275" i="3"/>
  <c r="AD275" i="3" s="1"/>
  <c r="AE275" i="3" s="1"/>
  <c r="AC267" i="3"/>
  <c r="AD267" i="3" s="1"/>
  <c r="AE267" i="3" s="1"/>
  <c r="AC259" i="3"/>
  <c r="AD259" i="3" s="1"/>
  <c r="AE259" i="3" s="1"/>
  <c r="AC251" i="3"/>
  <c r="AD251" i="3" s="1"/>
  <c r="AE251" i="3" s="1"/>
  <c r="AC243" i="3"/>
  <c r="AD243" i="3" s="1"/>
  <c r="AE243" i="3" s="1"/>
  <c r="AC235" i="3"/>
  <c r="AD235" i="3" s="1"/>
  <c r="AE235" i="3" s="1"/>
  <c r="AC227" i="3"/>
  <c r="AD227" i="3" s="1"/>
  <c r="AE227" i="3" s="1"/>
  <c r="AC219" i="3"/>
  <c r="AD219" i="3" s="1"/>
  <c r="AE219" i="3" s="1"/>
  <c r="AC211" i="3"/>
  <c r="AD211" i="3" s="1"/>
  <c r="AE211" i="3" s="1"/>
  <c r="AC203" i="3"/>
  <c r="AD203" i="3" s="1"/>
  <c r="AE203" i="3" s="1"/>
  <c r="AC195" i="3"/>
  <c r="AD195" i="3" s="1"/>
  <c r="AE195" i="3" s="1"/>
  <c r="AC187" i="3"/>
  <c r="AD187" i="3" s="1"/>
  <c r="AE187" i="3" s="1"/>
  <c r="AC179" i="3"/>
  <c r="AD179" i="3" s="1"/>
  <c r="AE179" i="3" s="1"/>
  <c r="AC171" i="3"/>
  <c r="AD171" i="3" s="1"/>
  <c r="AE171" i="3" s="1"/>
  <c r="AC163" i="3"/>
  <c r="AD163" i="3" s="1"/>
  <c r="AE163" i="3" s="1"/>
  <c r="AC155" i="3"/>
  <c r="AD155" i="3" s="1"/>
  <c r="AE155" i="3" s="1"/>
  <c r="AC147" i="3"/>
  <c r="AD147" i="3" s="1"/>
  <c r="AE147" i="3" s="1"/>
  <c r="AC139" i="3"/>
  <c r="AD139" i="3" s="1"/>
  <c r="AE139" i="3" s="1"/>
  <c r="AC131" i="3"/>
  <c r="AD131" i="3" s="1"/>
  <c r="AE131" i="3" s="1"/>
  <c r="AC123" i="3"/>
  <c r="AD123" i="3" s="1"/>
  <c r="AE123" i="3" s="1"/>
  <c r="AC115" i="3"/>
  <c r="AD115" i="3" s="1"/>
  <c r="AE115" i="3" s="1"/>
  <c r="AC107" i="3"/>
  <c r="AD107" i="3" s="1"/>
  <c r="AE107" i="3" s="1"/>
  <c r="AC99" i="3"/>
  <c r="AD99" i="3" s="1"/>
  <c r="AE99" i="3" s="1"/>
  <c r="AC91" i="3"/>
  <c r="AD91" i="3" s="1"/>
  <c r="AE91" i="3" s="1"/>
  <c r="AC83" i="3"/>
  <c r="AD83" i="3" s="1"/>
  <c r="AE83" i="3" s="1"/>
  <c r="AC75" i="3"/>
  <c r="AD75" i="3" s="1"/>
  <c r="AE75" i="3" s="1"/>
  <c r="AC67" i="3"/>
  <c r="AD67" i="3" s="1"/>
  <c r="AE67" i="3" s="1"/>
  <c r="AC59" i="3"/>
  <c r="AD59" i="3" s="1"/>
  <c r="AE59" i="3" s="1"/>
  <c r="AC51" i="3"/>
  <c r="AD51" i="3" s="1"/>
  <c r="AE51" i="3" s="1"/>
  <c r="AC43" i="3"/>
  <c r="AD43" i="3" s="1"/>
  <c r="AE43" i="3" s="1"/>
  <c r="AC35" i="3"/>
  <c r="AD35" i="3" s="1"/>
  <c r="AE35" i="3" s="1"/>
  <c r="AC27" i="3"/>
  <c r="AD27" i="3" s="1"/>
  <c r="AE27" i="3" s="1"/>
  <c r="AC19" i="3"/>
  <c r="AD19" i="3" s="1"/>
  <c r="AE19" i="3" s="1"/>
  <c r="AC11" i="3"/>
  <c r="AD11" i="3" s="1"/>
  <c r="AE11" i="3" s="1"/>
  <c r="AC997" i="3"/>
  <c r="AD997" i="3" s="1"/>
  <c r="AE997" i="3" s="1"/>
  <c r="AC985" i="3"/>
  <c r="AD985" i="3" s="1"/>
  <c r="AE985" i="3" s="1"/>
  <c r="AC975" i="3"/>
  <c r="AD975" i="3" s="1"/>
  <c r="AE975" i="3" s="1"/>
  <c r="AC965" i="3"/>
  <c r="AD965" i="3" s="1"/>
  <c r="AE965" i="3" s="1"/>
  <c r="AC953" i="3"/>
  <c r="AD953" i="3" s="1"/>
  <c r="AE953" i="3" s="1"/>
  <c r="AC943" i="3"/>
  <c r="AD943" i="3" s="1"/>
  <c r="AE943" i="3" s="1"/>
  <c r="AC933" i="3"/>
  <c r="AD933" i="3" s="1"/>
  <c r="AE933" i="3" s="1"/>
  <c r="AC921" i="3"/>
  <c r="AD921" i="3" s="1"/>
  <c r="AE921" i="3" s="1"/>
  <c r="AC911" i="3"/>
  <c r="AD911" i="3" s="1"/>
  <c r="AE911" i="3" s="1"/>
  <c r="AC901" i="3"/>
  <c r="AD901" i="3" s="1"/>
  <c r="AE901" i="3" s="1"/>
  <c r="AC889" i="3"/>
  <c r="AD889" i="3" s="1"/>
  <c r="AE889" i="3" s="1"/>
  <c r="AC879" i="3"/>
  <c r="AD879" i="3" s="1"/>
  <c r="AE879" i="3" s="1"/>
  <c r="AC869" i="3"/>
  <c r="AD869" i="3" s="1"/>
  <c r="AE869" i="3" s="1"/>
  <c r="AC857" i="3"/>
  <c r="AD857" i="3" s="1"/>
  <c r="AE857" i="3" s="1"/>
  <c r="AC847" i="3"/>
  <c r="AD847" i="3" s="1"/>
  <c r="AE847" i="3" s="1"/>
  <c r="AC837" i="3"/>
  <c r="AD837" i="3" s="1"/>
  <c r="AE837" i="3" s="1"/>
  <c r="AC825" i="3"/>
  <c r="AD825" i="3" s="1"/>
  <c r="AE825" i="3" s="1"/>
  <c r="AC815" i="3"/>
  <c r="AD815" i="3" s="1"/>
  <c r="AE815" i="3" s="1"/>
  <c r="AC805" i="3"/>
  <c r="AD805" i="3" s="1"/>
  <c r="AE805" i="3" s="1"/>
  <c r="AC793" i="3"/>
  <c r="AD793" i="3" s="1"/>
  <c r="AE793" i="3" s="1"/>
  <c r="AC783" i="3"/>
  <c r="AD783" i="3" s="1"/>
  <c r="AE783" i="3" s="1"/>
  <c r="AC773" i="3"/>
  <c r="AD773" i="3" s="1"/>
  <c r="AE773" i="3" s="1"/>
  <c r="AC761" i="3"/>
  <c r="AD761" i="3" s="1"/>
  <c r="AE761" i="3" s="1"/>
  <c r="AC751" i="3"/>
  <c r="AD751" i="3" s="1"/>
  <c r="AE751" i="3" s="1"/>
  <c r="AC741" i="3"/>
  <c r="AD741" i="3" s="1"/>
  <c r="AE741" i="3" s="1"/>
  <c r="AC729" i="3"/>
  <c r="AD729" i="3" s="1"/>
  <c r="AE729" i="3" s="1"/>
  <c r="AC719" i="3"/>
  <c r="AD719" i="3" s="1"/>
  <c r="AE719" i="3" s="1"/>
  <c r="AC709" i="3"/>
  <c r="AD709" i="3" s="1"/>
  <c r="AE709" i="3" s="1"/>
  <c r="AC697" i="3"/>
  <c r="AD697" i="3" s="1"/>
  <c r="AE697" i="3" s="1"/>
  <c r="AC687" i="3"/>
  <c r="AD687" i="3" s="1"/>
  <c r="AE687" i="3" s="1"/>
  <c r="AC677" i="3"/>
  <c r="AD677" i="3" s="1"/>
  <c r="AE677" i="3" s="1"/>
  <c r="AC665" i="3"/>
  <c r="AD665" i="3" s="1"/>
  <c r="AE665" i="3" s="1"/>
  <c r="AC655" i="3"/>
  <c r="AD655" i="3" s="1"/>
  <c r="AE655" i="3" s="1"/>
  <c r="AC645" i="3"/>
  <c r="AD645" i="3" s="1"/>
  <c r="AE645" i="3" s="1"/>
  <c r="AC633" i="3"/>
  <c r="AD633" i="3" s="1"/>
  <c r="AE633" i="3" s="1"/>
  <c r="AC623" i="3"/>
  <c r="AD623" i="3" s="1"/>
  <c r="AE623" i="3" s="1"/>
  <c r="AC613" i="3"/>
  <c r="AD613" i="3" s="1"/>
  <c r="AE613" i="3" s="1"/>
  <c r="AC601" i="3"/>
  <c r="AD601" i="3" s="1"/>
  <c r="AE601" i="3" s="1"/>
  <c r="AC591" i="3"/>
  <c r="AD591" i="3" s="1"/>
  <c r="AE591" i="3" s="1"/>
  <c r="AC581" i="3"/>
  <c r="AD581" i="3" s="1"/>
  <c r="AE581" i="3" s="1"/>
  <c r="AC569" i="3"/>
  <c r="AD569" i="3" s="1"/>
  <c r="AE569" i="3" s="1"/>
  <c r="AC559" i="3"/>
  <c r="AD559" i="3" s="1"/>
  <c r="AE559" i="3" s="1"/>
  <c r="AC549" i="3"/>
  <c r="AD549" i="3" s="1"/>
  <c r="AE549" i="3" s="1"/>
  <c r="AC537" i="3"/>
  <c r="AD537" i="3" s="1"/>
  <c r="AE537" i="3" s="1"/>
  <c r="AC527" i="3"/>
  <c r="AD527" i="3" s="1"/>
  <c r="AE527" i="3" s="1"/>
  <c r="AC517" i="3"/>
  <c r="AD517" i="3" s="1"/>
  <c r="AE517" i="3" s="1"/>
  <c r="AC505" i="3"/>
  <c r="AD505" i="3" s="1"/>
  <c r="AE505" i="3" s="1"/>
  <c r="AC495" i="3"/>
  <c r="AD495" i="3" s="1"/>
  <c r="AE495" i="3" s="1"/>
  <c r="AC485" i="3"/>
  <c r="AD485" i="3" s="1"/>
  <c r="AE485" i="3" s="1"/>
  <c r="AC473" i="3"/>
  <c r="AD473" i="3" s="1"/>
  <c r="AE473" i="3" s="1"/>
  <c r="AC463" i="3"/>
  <c r="AD463" i="3" s="1"/>
  <c r="AE463" i="3" s="1"/>
  <c r="AC453" i="3"/>
  <c r="AD453" i="3" s="1"/>
  <c r="AE453" i="3" s="1"/>
  <c r="AC441" i="3"/>
  <c r="AD441" i="3" s="1"/>
  <c r="AE441" i="3" s="1"/>
  <c r="AC431" i="3"/>
  <c r="AD431" i="3" s="1"/>
  <c r="AE431" i="3" s="1"/>
  <c r="AC421" i="3"/>
  <c r="AD421" i="3" s="1"/>
  <c r="AE421" i="3" s="1"/>
  <c r="AC409" i="3"/>
  <c r="AD409" i="3" s="1"/>
  <c r="AE409" i="3" s="1"/>
  <c r="AC399" i="3"/>
  <c r="AD399" i="3" s="1"/>
  <c r="AE399" i="3" s="1"/>
  <c r="AC389" i="3"/>
  <c r="AD389" i="3" s="1"/>
  <c r="AE389" i="3" s="1"/>
  <c r="AC377" i="3"/>
  <c r="AD377" i="3" s="1"/>
  <c r="AE377" i="3" s="1"/>
  <c r="AC367" i="3"/>
  <c r="AD367" i="3" s="1"/>
  <c r="AE367" i="3" s="1"/>
  <c r="AC357" i="3"/>
  <c r="AD357" i="3" s="1"/>
  <c r="AE357" i="3" s="1"/>
  <c r="AC345" i="3"/>
  <c r="AD345" i="3" s="1"/>
  <c r="AE345" i="3" s="1"/>
  <c r="AC335" i="3"/>
  <c r="AD335" i="3" s="1"/>
  <c r="AE335" i="3" s="1"/>
  <c r="AC325" i="3"/>
  <c r="AD325" i="3" s="1"/>
  <c r="AE325" i="3" s="1"/>
  <c r="AC313" i="3"/>
  <c r="AD313" i="3" s="1"/>
  <c r="AE313" i="3" s="1"/>
  <c r="AC303" i="3"/>
  <c r="AD303" i="3" s="1"/>
  <c r="AE303" i="3" s="1"/>
  <c r="AC293" i="3"/>
  <c r="AD293" i="3" s="1"/>
  <c r="AE293" i="3" s="1"/>
  <c r="AC281" i="3"/>
  <c r="AD281" i="3" s="1"/>
  <c r="AE281" i="3" s="1"/>
  <c r="AC271" i="3"/>
  <c r="AD271" i="3" s="1"/>
  <c r="AE271" i="3" s="1"/>
  <c r="AC261" i="3"/>
  <c r="AD261" i="3" s="1"/>
  <c r="AE261" i="3" s="1"/>
  <c r="AC249" i="3"/>
  <c r="AD249" i="3" s="1"/>
  <c r="AE249" i="3" s="1"/>
  <c r="AC239" i="3"/>
  <c r="AD239" i="3" s="1"/>
  <c r="AE239" i="3" s="1"/>
  <c r="AC229" i="3"/>
  <c r="AD229" i="3" s="1"/>
  <c r="AE229" i="3" s="1"/>
  <c r="AC217" i="3"/>
  <c r="AD217" i="3" s="1"/>
  <c r="AE217" i="3" s="1"/>
  <c r="AC207" i="3"/>
  <c r="AD207" i="3" s="1"/>
  <c r="AE207" i="3" s="1"/>
  <c r="AC197" i="3"/>
  <c r="AD197" i="3" s="1"/>
  <c r="AE197" i="3" s="1"/>
  <c r="AC185" i="3"/>
  <c r="AD185" i="3" s="1"/>
  <c r="AE185" i="3" s="1"/>
  <c r="AC175" i="3"/>
  <c r="AD175" i="3" s="1"/>
  <c r="AE175" i="3" s="1"/>
  <c r="AC165" i="3"/>
  <c r="AD165" i="3" s="1"/>
  <c r="AE165" i="3" s="1"/>
  <c r="AC153" i="3"/>
  <c r="AD153" i="3" s="1"/>
  <c r="AE153" i="3" s="1"/>
  <c r="AC143" i="3"/>
  <c r="AD143" i="3" s="1"/>
  <c r="AE143" i="3" s="1"/>
  <c r="AC133" i="3"/>
  <c r="AD133" i="3" s="1"/>
  <c r="AE133" i="3" s="1"/>
  <c r="AC121" i="3"/>
  <c r="AD121" i="3" s="1"/>
  <c r="AE121" i="3" s="1"/>
  <c r="AC111" i="3"/>
  <c r="AD111" i="3" s="1"/>
  <c r="AE111" i="3" s="1"/>
  <c r="AC101" i="3"/>
  <c r="AD101" i="3" s="1"/>
  <c r="AE101" i="3" s="1"/>
  <c r="AC89" i="3"/>
  <c r="AD89" i="3" s="1"/>
  <c r="AE89" i="3" s="1"/>
  <c r="AC79" i="3"/>
  <c r="AD79" i="3" s="1"/>
  <c r="AE79" i="3" s="1"/>
  <c r="AC69" i="3"/>
  <c r="AD69" i="3" s="1"/>
  <c r="AE69" i="3" s="1"/>
  <c r="AC57" i="3"/>
  <c r="AD57" i="3" s="1"/>
  <c r="AE57" i="3" s="1"/>
  <c r="AC47" i="3"/>
  <c r="AD47" i="3" s="1"/>
  <c r="AE47" i="3" s="1"/>
  <c r="AC37" i="3"/>
  <c r="AD37" i="3" s="1"/>
  <c r="AE37" i="3" s="1"/>
  <c r="AC25" i="3"/>
  <c r="AD25" i="3" s="1"/>
  <c r="AE25" i="3" s="1"/>
  <c r="AC15" i="3"/>
  <c r="AD15" i="3" s="1"/>
  <c r="AE15" i="3" s="1"/>
  <c r="AC5" i="3"/>
  <c r="AD5" i="3" s="1"/>
  <c r="AE5" i="3" s="1"/>
  <c r="AC994" i="3"/>
  <c r="AD994" i="3" s="1"/>
  <c r="AE994" i="3" s="1"/>
  <c r="AC984" i="3"/>
  <c r="AD984" i="3" s="1"/>
  <c r="AE984" i="3" s="1"/>
  <c r="AC974" i="3"/>
  <c r="AD974" i="3" s="1"/>
  <c r="AE974" i="3" s="1"/>
  <c r="AC962" i="3"/>
  <c r="AD962" i="3" s="1"/>
  <c r="AE962" i="3" s="1"/>
  <c r="AC952" i="3"/>
  <c r="AD952" i="3" s="1"/>
  <c r="AE952" i="3" s="1"/>
  <c r="AC942" i="3"/>
  <c r="AD942" i="3" s="1"/>
  <c r="AE942" i="3" s="1"/>
  <c r="AC930" i="3"/>
  <c r="AD930" i="3" s="1"/>
  <c r="AE930" i="3" s="1"/>
  <c r="AC920" i="3"/>
  <c r="AD920" i="3" s="1"/>
  <c r="AE920" i="3" s="1"/>
  <c r="AC910" i="3"/>
  <c r="AD910" i="3" s="1"/>
  <c r="AE910" i="3" s="1"/>
  <c r="AC898" i="3"/>
  <c r="AD898" i="3" s="1"/>
  <c r="AE898" i="3" s="1"/>
  <c r="AC888" i="3"/>
  <c r="AD888" i="3" s="1"/>
  <c r="AE888" i="3" s="1"/>
  <c r="AC878" i="3"/>
  <c r="AD878" i="3" s="1"/>
  <c r="AE878" i="3" s="1"/>
  <c r="AC866" i="3"/>
  <c r="AD866" i="3" s="1"/>
  <c r="AE866" i="3" s="1"/>
  <c r="AC856" i="3"/>
  <c r="AD856" i="3" s="1"/>
  <c r="AE856" i="3" s="1"/>
  <c r="AC846" i="3"/>
  <c r="AD846" i="3" s="1"/>
  <c r="AE846" i="3" s="1"/>
  <c r="AC834" i="3"/>
  <c r="AD834" i="3" s="1"/>
  <c r="AE834" i="3" s="1"/>
  <c r="AC824" i="3"/>
  <c r="AD824" i="3" s="1"/>
  <c r="AE824" i="3" s="1"/>
  <c r="AC814" i="3"/>
  <c r="AD814" i="3" s="1"/>
  <c r="AE814" i="3" s="1"/>
  <c r="AC802" i="3"/>
  <c r="AD802" i="3" s="1"/>
  <c r="AE802" i="3" s="1"/>
  <c r="AC792" i="3"/>
  <c r="AD792" i="3" s="1"/>
  <c r="AE792" i="3" s="1"/>
  <c r="AC782" i="3"/>
  <c r="AD782" i="3" s="1"/>
  <c r="AE782" i="3" s="1"/>
  <c r="AC770" i="3"/>
  <c r="AD770" i="3" s="1"/>
  <c r="AE770" i="3" s="1"/>
  <c r="AC760" i="3"/>
  <c r="AD760" i="3" s="1"/>
  <c r="AE760" i="3" s="1"/>
  <c r="AC750" i="3"/>
  <c r="AD750" i="3" s="1"/>
  <c r="AE750" i="3" s="1"/>
  <c r="AC738" i="3"/>
  <c r="AD738" i="3" s="1"/>
  <c r="AE738" i="3" s="1"/>
  <c r="AC728" i="3"/>
  <c r="AD728" i="3" s="1"/>
  <c r="AE728" i="3" s="1"/>
  <c r="AC718" i="3"/>
  <c r="AD718" i="3" s="1"/>
  <c r="AE718" i="3" s="1"/>
  <c r="AC706" i="3"/>
  <c r="AD706" i="3" s="1"/>
  <c r="AE706" i="3" s="1"/>
  <c r="AC696" i="3"/>
  <c r="AD696" i="3" s="1"/>
  <c r="AE696" i="3" s="1"/>
  <c r="AC686" i="3"/>
  <c r="AD686" i="3" s="1"/>
  <c r="AE686" i="3" s="1"/>
  <c r="AC674" i="3"/>
  <c r="AD674" i="3" s="1"/>
  <c r="AE674" i="3" s="1"/>
  <c r="AC664" i="3"/>
  <c r="AD664" i="3" s="1"/>
  <c r="AE664" i="3" s="1"/>
  <c r="AC654" i="3"/>
  <c r="AD654" i="3" s="1"/>
  <c r="AE654" i="3" s="1"/>
  <c r="AC642" i="3"/>
  <c r="AD642" i="3" s="1"/>
  <c r="AE642" i="3" s="1"/>
  <c r="AC632" i="3"/>
  <c r="AD632" i="3" s="1"/>
  <c r="AE632" i="3" s="1"/>
  <c r="AC622" i="3"/>
  <c r="AD622" i="3" s="1"/>
  <c r="AE622" i="3" s="1"/>
  <c r="AC610" i="3"/>
  <c r="AD610" i="3" s="1"/>
  <c r="AE610" i="3" s="1"/>
  <c r="AC600" i="3"/>
  <c r="AD600" i="3" s="1"/>
  <c r="AE600" i="3" s="1"/>
  <c r="AC590" i="3"/>
  <c r="AD590" i="3" s="1"/>
  <c r="AE590" i="3" s="1"/>
  <c r="AC578" i="3"/>
  <c r="AD578" i="3" s="1"/>
  <c r="AE578" i="3" s="1"/>
  <c r="AC568" i="3"/>
  <c r="AD568" i="3" s="1"/>
  <c r="AE568" i="3" s="1"/>
  <c r="AC558" i="3"/>
  <c r="AD558" i="3" s="1"/>
  <c r="AE558" i="3" s="1"/>
  <c r="AC546" i="3"/>
  <c r="AD546" i="3" s="1"/>
  <c r="AE546" i="3" s="1"/>
  <c r="AC536" i="3"/>
  <c r="AD536" i="3" s="1"/>
  <c r="AE536" i="3" s="1"/>
  <c r="AC526" i="3"/>
  <c r="AD526" i="3" s="1"/>
  <c r="AE526" i="3" s="1"/>
  <c r="AC514" i="3"/>
  <c r="AD514" i="3" s="1"/>
  <c r="AE514" i="3" s="1"/>
  <c r="AC504" i="3"/>
  <c r="AD504" i="3" s="1"/>
  <c r="AE504" i="3" s="1"/>
  <c r="AC494" i="3"/>
  <c r="AD494" i="3" s="1"/>
  <c r="AE494" i="3" s="1"/>
  <c r="AC482" i="3"/>
  <c r="AD482" i="3" s="1"/>
  <c r="AE482" i="3" s="1"/>
  <c r="AC472" i="3"/>
  <c r="AD472" i="3" s="1"/>
  <c r="AE472" i="3" s="1"/>
  <c r="AC462" i="3"/>
  <c r="AD462" i="3" s="1"/>
  <c r="AE462" i="3" s="1"/>
  <c r="AC450" i="3"/>
  <c r="AD450" i="3" s="1"/>
  <c r="AE450" i="3" s="1"/>
  <c r="AC440" i="3"/>
  <c r="AD440" i="3" s="1"/>
  <c r="AE440" i="3" s="1"/>
  <c r="AC430" i="3"/>
  <c r="AD430" i="3" s="1"/>
  <c r="AE430" i="3" s="1"/>
  <c r="AC418" i="3"/>
  <c r="AD418" i="3" s="1"/>
  <c r="AE418" i="3" s="1"/>
  <c r="AC408" i="3"/>
  <c r="AD408" i="3" s="1"/>
  <c r="AE408" i="3" s="1"/>
  <c r="AC398" i="3"/>
  <c r="AD398" i="3" s="1"/>
  <c r="AE398" i="3" s="1"/>
  <c r="AC386" i="3"/>
  <c r="AD386" i="3" s="1"/>
  <c r="AE386" i="3" s="1"/>
  <c r="AC376" i="3"/>
  <c r="AD376" i="3" s="1"/>
  <c r="AE376" i="3" s="1"/>
  <c r="AC366" i="3"/>
  <c r="AD366" i="3" s="1"/>
  <c r="AE366" i="3" s="1"/>
  <c r="AC354" i="3"/>
  <c r="AD354" i="3" s="1"/>
  <c r="AE354" i="3" s="1"/>
  <c r="AC344" i="3"/>
  <c r="AD344" i="3" s="1"/>
  <c r="AE344" i="3" s="1"/>
  <c r="AC334" i="3"/>
  <c r="AD334" i="3" s="1"/>
  <c r="AE334" i="3" s="1"/>
  <c r="AC322" i="3"/>
  <c r="AD322" i="3" s="1"/>
  <c r="AE322" i="3" s="1"/>
  <c r="AC312" i="3"/>
  <c r="AD312" i="3" s="1"/>
  <c r="AE312" i="3" s="1"/>
  <c r="AC302" i="3"/>
  <c r="AD302" i="3" s="1"/>
  <c r="AE302" i="3" s="1"/>
  <c r="AC290" i="3"/>
  <c r="AD290" i="3" s="1"/>
  <c r="AE290" i="3" s="1"/>
  <c r="AC280" i="3"/>
  <c r="AD280" i="3" s="1"/>
  <c r="AE280" i="3" s="1"/>
  <c r="AC270" i="3"/>
  <c r="AD270" i="3" s="1"/>
  <c r="AE270" i="3" s="1"/>
  <c r="AC258" i="3"/>
  <c r="AD258" i="3" s="1"/>
  <c r="AE258" i="3" s="1"/>
  <c r="AC248" i="3"/>
  <c r="AD248" i="3" s="1"/>
  <c r="AE248" i="3" s="1"/>
  <c r="AC238" i="3"/>
  <c r="AD238" i="3" s="1"/>
  <c r="AE238" i="3" s="1"/>
  <c r="AC226" i="3"/>
  <c r="AD226" i="3" s="1"/>
  <c r="AE226" i="3" s="1"/>
  <c r="AC216" i="3"/>
  <c r="AD216" i="3" s="1"/>
  <c r="AE216" i="3" s="1"/>
  <c r="AC206" i="3"/>
  <c r="AD206" i="3" s="1"/>
  <c r="AE206" i="3" s="1"/>
  <c r="AC194" i="3"/>
  <c r="AD194" i="3" s="1"/>
  <c r="AE194" i="3" s="1"/>
  <c r="AC184" i="3"/>
  <c r="AD184" i="3" s="1"/>
  <c r="AE184" i="3" s="1"/>
  <c r="AC174" i="3"/>
  <c r="AD174" i="3" s="1"/>
  <c r="AE174" i="3" s="1"/>
  <c r="AC162" i="3"/>
  <c r="AD162" i="3" s="1"/>
  <c r="AE162" i="3" s="1"/>
  <c r="AC152" i="3"/>
  <c r="AD152" i="3" s="1"/>
  <c r="AE152" i="3" s="1"/>
  <c r="AC142" i="3"/>
  <c r="AD142" i="3" s="1"/>
  <c r="AE142" i="3" s="1"/>
  <c r="AC130" i="3"/>
  <c r="AD130" i="3" s="1"/>
  <c r="AE130" i="3" s="1"/>
  <c r="AC120" i="3"/>
  <c r="AD120" i="3" s="1"/>
  <c r="AE120" i="3" s="1"/>
  <c r="AC110" i="3"/>
  <c r="AD110" i="3" s="1"/>
  <c r="AE110" i="3" s="1"/>
  <c r="AC98" i="3"/>
  <c r="AD98" i="3" s="1"/>
  <c r="AE98" i="3" s="1"/>
  <c r="AC88" i="3"/>
  <c r="AD88" i="3" s="1"/>
  <c r="AE88" i="3" s="1"/>
  <c r="AC78" i="3"/>
  <c r="AD78" i="3" s="1"/>
  <c r="AE78" i="3" s="1"/>
  <c r="AC66" i="3"/>
  <c r="AD66" i="3" s="1"/>
  <c r="AE66" i="3" s="1"/>
  <c r="AC56" i="3"/>
  <c r="AD56" i="3" s="1"/>
  <c r="AE56" i="3" s="1"/>
  <c r="AC46" i="3"/>
  <c r="AD46" i="3" s="1"/>
  <c r="AE46" i="3" s="1"/>
  <c r="AC34" i="3"/>
  <c r="AD34" i="3" s="1"/>
  <c r="AE34" i="3" s="1"/>
  <c r="AC24" i="3"/>
  <c r="AD24" i="3" s="1"/>
  <c r="AE24" i="3" s="1"/>
  <c r="AC14" i="3"/>
  <c r="AD14" i="3" s="1"/>
  <c r="AE14" i="3" s="1"/>
  <c r="AC3" i="3"/>
  <c r="AD3" i="3" s="1"/>
  <c r="AE3" i="3" s="1"/>
  <c r="AC993" i="3"/>
  <c r="AD993" i="3" s="1"/>
  <c r="AE993" i="3" s="1"/>
  <c r="AC983" i="3"/>
  <c r="AD983" i="3" s="1"/>
  <c r="AE983" i="3" s="1"/>
  <c r="AC973" i="3"/>
  <c r="AD973" i="3" s="1"/>
  <c r="AE973" i="3" s="1"/>
  <c r="AC961" i="3"/>
  <c r="AD961" i="3" s="1"/>
  <c r="AE961" i="3" s="1"/>
  <c r="AC951" i="3"/>
  <c r="AD951" i="3" s="1"/>
  <c r="AE951" i="3" s="1"/>
  <c r="AC941" i="3"/>
  <c r="AD941" i="3" s="1"/>
  <c r="AE941" i="3" s="1"/>
  <c r="AC929" i="3"/>
  <c r="AD929" i="3" s="1"/>
  <c r="AE929" i="3" s="1"/>
  <c r="AC919" i="3"/>
  <c r="AD919" i="3" s="1"/>
  <c r="AE919" i="3" s="1"/>
  <c r="AC909" i="3"/>
  <c r="AD909" i="3" s="1"/>
  <c r="AE909" i="3" s="1"/>
  <c r="AC897" i="3"/>
  <c r="AD897" i="3" s="1"/>
  <c r="AE897" i="3" s="1"/>
  <c r="AC887" i="3"/>
  <c r="AD887" i="3" s="1"/>
  <c r="AE887" i="3" s="1"/>
  <c r="AC877" i="3"/>
  <c r="AD877" i="3" s="1"/>
  <c r="AE877" i="3" s="1"/>
  <c r="AC865" i="3"/>
  <c r="AD865" i="3" s="1"/>
  <c r="AE865" i="3" s="1"/>
  <c r="AC855" i="3"/>
  <c r="AD855" i="3" s="1"/>
  <c r="AE855" i="3" s="1"/>
  <c r="AC845" i="3"/>
  <c r="AD845" i="3" s="1"/>
  <c r="AE845" i="3" s="1"/>
  <c r="AC833" i="3"/>
  <c r="AD833" i="3" s="1"/>
  <c r="AE833" i="3" s="1"/>
  <c r="AC823" i="3"/>
  <c r="AD823" i="3" s="1"/>
  <c r="AE823" i="3" s="1"/>
  <c r="AC813" i="3"/>
  <c r="AD813" i="3" s="1"/>
  <c r="AE813" i="3" s="1"/>
  <c r="AC801" i="3"/>
  <c r="AD801" i="3" s="1"/>
  <c r="AE801" i="3" s="1"/>
  <c r="AC791" i="3"/>
  <c r="AD791" i="3" s="1"/>
  <c r="AE791" i="3" s="1"/>
  <c r="AC781" i="3"/>
  <c r="AD781" i="3" s="1"/>
  <c r="AE781" i="3" s="1"/>
  <c r="AC769" i="3"/>
  <c r="AD769" i="3" s="1"/>
  <c r="AE769" i="3" s="1"/>
  <c r="AC759" i="3"/>
  <c r="AD759" i="3" s="1"/>
  <c r="AE759" i="3" s="1"/>
  <c r="AC749" i="3"/>
  <c r="AD749" i="3" s="1"/>
  <c r="AE749" i="3" s="1"/>
  <c r="AC737" i="3"/>
  <c r="AD737" i="3" s="1"/>
  <c r="AE737" i="3" s="1"/>
  <c r="AC727" i="3"/>
  <c r="AD727" i="3" s="1"/>
  <c r="AE727" i="3" s="1"/>
  <c r="AC717" i="3"/>
  <c r="AD717" i="3" s="1"/>
  <c r="AE717" i="3" s="1"/>
  <c r="AC705" i="3"/>
  <c r="AD705" i="3" s="1"/>
  <c r="AE705" i="3" s="1"/>
  <c r="AC695" i="3"/>
  <c r="AD695" i="3" s="1"/>
  <c r="AE695" i="3" s="1"/>
  <c r="AC685" i="3"/>
  <c r="AD685" i="3" s="1"/>
  <c r="AE685" i="3" s="1"/>
  <c r="AC673" i="3"/>
  <c r="AD673" i="3" s="1"/>
  <c r="AE673" i="3" s="1"/>
  <c r="AC663" i="3"/>
  <c r="AD663" i="3" s="1"/>
  <c r="AE663" i="3" s="1"/>
  <c r="AC653" i="3"/>
  <c r="AD653" i="3" s="1"/>
  <c r="AE653" i="3" s="1"/>
  <c r="AC641" i="3"/>
  <c r="AD641" i="3" s="1"/>
  <c r="AE641" i="3" s="1"/>
  <c r="AC631" i="3"/>
  <c r="AD631" i="3" s="1"/>
  <c r="AE631" i="3" s="1"/>
  <c r="AC621" i="3"/>
  <c r="AD621" i="3" s="1"/>
  <c r="AE621" i="3" s="1"/>
  <c r="AC609" i="3"/>
  <c r="AD609" i="3" s="1"/>
  <c r="AE609" i="3" s="1"/>
  <c r="AC599" i="3"/>
  <c r="AD599" i="3" s="1"/>
  <c r="AE599" i="3" s="1"/>
  <c r="AC589" i="3"/>
  <c r="AD589" i="3" s="1"/>
  <c r="AE589" i="3" s="1"/>
  <c r="AC577" i="3"/>
  <c r="AD577" i="3" s="1"/>
  <c r="AE577" i="3" s="1"/>
  <c r="AC567" i="3"/>
  <c r="AD567" i="3" s="1"/>
  <c r="AE567" i="3" s="1"/>
  <c r="AC557" i="3"/>
  <c r="AD557" i="3" s="1"/>
  <c r="AE557" i="3" s="1"/>
  <c r="AC545" i="3"/>
  <c r="AD545" i="3" s="1"/>
  <c r="AE545" i="3" s="1"/>
  <c r="AC535" i="3"/>
  <c r="AD535" i="3" s="1"/>
  <c r="AE535" i="3" s="1"/>
  <c r="AC525" i="3"/>
  <c r="AD525" i="3" s="1"/>
  <c r="AE525" i="3" s="1"/>
  <c r="AC513" i="3"/>
  <c r="AD513" i="3" s="1"/>
  <c r="AE513" i="3" s="1"/>
  <c r="AC503" i="3"/>
  <c r="AD503" i="3" s="1"/>
  <c r="AE503" i="3" s="1"/>
  <c r="AC493" i="3"/>
  <c r="AD493" i="3" s="1"/>
  <c r="AE493" i="3" s="1"/>
  <c r="AC481" i="3"/>
  <c r="AD481" i="3" s="1"/>
  <c r="AE481" i="3" s="1"/>
  <c r="AC471" i="3"/>
  <c r="AD471" i="3" s="1"/>
  <c r="AE471" i="3" s="1"/>
  <c r="AC461" i="3"/>
  <c r="AD461" i="3" s="1"/>
  <c r="AE461" i="3" s="1"/>
  <c r="AC449" i="3"/>
  <c r="AD449" i="3" s="1"/>
  <c r="AE449" i="3" s="1"/>
  <c r="AC439" i="3"/>
  <c r="AD439" i="3" s="1"/>
  <c r="AE439" i="3" s="1"/>
  <c r="AC429" i="3"/>
  <c r="AD429" i="3" s="1"/>
  <c r="AE429" i="3" s="1"/>
  <c r="AC417" i="3"/>
  <c r="AD417" i="3" s="1"/>
  <c r="AE417" i="3" s="1"/>
  <c r="AC407" i="3"/>
  <c r="AD407" i="3" s="1"/>
  <c r="AE407" i="3" s="1"/>
  <c r="AC397" i="3"/>
  <c r="AD397" i="3" s="1"/>
  <c r="AE397" i="3" s="1"/>
  <c r="AC385" i="3"/>
  <c r="AD385" i="3" s="1"/>
  <c r="AE385" i="3" s="1"/>
  <c r="AC375" i="3"/>
  <c r="AD375" i="3" s="1"/>
  <c r="AE375" i="3" s="1"/>
  <c r="AC365" i="3"/>
  <c r="AD365" i="3" s="1"/>
  <c r="AE365" i="3" s="1"/>
  <c r="AC353" i="3"/>
  <c r="AD353" i="3" s="1"/>
  <c r="AE353" i="3" s="1"/>
  <c r="AC343" i="3"/>
  <c r="AD343" i="3" s="1"/>
  <c r="AE343" i="3" s="1"/>
  <c r="AC333" i="3"/>
  <c r="AD333" i="3" s="1"/>
  <c r="AE333" i="3" s="1"/>
  <c r="AC321" i="3"/>
  <c r="AD321" i="3" s="1"/>
  <c r="AE321" i="3" s="1"/>
  <c r="AC311" i="3"/>
  <c r="AD311" i="3" s="1"/>
  <c r="AE311" i="3" s="1"/>
  <c r="AC301" i="3"/>
  <c r="AD301" i="3" s="1"/>
  <c r="AE301" i="3" s="1"/>
  <c r="AC289" i="3"/>
  <c r="AD289" i="3" s="1"/>
  <c r="AE289" i="3" s="1"/>
  <c r="AC279" i="3"/>
  <c r="AD279" i="3" s="1"/>
  <c r="AE279" i="3" s="1"/>
  <c r="AC269" i="3"/>
  <c r="AD269" i="3" s="1"/>
  <c r="AE269" i="3" s="1"/>
  <c r="AC257" i="3"/>
  <c r="AD257" i="3" s="1"/>
  <c r="AE257" i="3" s="1"/>
  <c r="AC247" i="3"/>
  <c r="AD247" i="3" s="1"/>
  <c r="AE247" i="3" s="1"/>
  <c r="AC237" i="3"/>
  <c r="AD237" i="3" s="1"/>
  <c r="AE237" i="3" s="1"/>
  <c r="AC225" i="3"/>
  <c r="AD225" i="3" s="1"/>
  <c r="AE225" i="3" s="1"/>
  <c r="AC215" i="3"/>
  <c r="AD215" i="3" s="1"/>
  <c r="AE215" i="3" s="1"/>
  <c r="AC205" i="3"/>
  <c r="AD205" i="3" s="1"/>
  <c r="AE205" i="3" s="1"/>
  <c r="AC193" i="3"/>
  <c r="AD193" i="3" s="1"/>
  <c r="AE193" i="3" s="1"/>
  <c r="AC183" i="3"/>
  <c r="AD183" i="3" s="1"/>
  <c r="AE183" i="3" s="1"/>
  <c r="AC173" i="3"/>
  <c r="AD173" i="3" s="1"/>
  <c r="AE173" i="3" s="1"/>
  <c r="AC161" i="3"/>
  <c r="AD161" i="3" s="1"/>
  <c r="AE161" i="3" s="1"/>
  <c r="AC151" i="3"/>
  <c r="AD151" i="3" s="1"/>
  <c r="AE151" i="3" s="1"/>
  <c r="AC141" i="3"/>
  <c r="AD141" i="3" s="1"/>
  <c r="AE141" i="3" s="1"/>
  <c r="AC129" i="3"/>
  <c r="AD129" i="3" s="1"/>
  <c r="AE129" i="3" s="1"/>
  <c r="AC119" i="3"/>
  <c r="AD119" i="3" s="1"/>
  <c r="AE119" i="3" s="1"/>
  <c r="AC109" i="3"/>
  <c r="AD109" i="3" s="1"/>
  <c r="AE109" i="3" s="1"/>
  <c r="AC97" i="3"/>
  <c r="AD97" i="3" s="1"/>
  <c r="AE97" i="3" s="1"/>
  <c r="AC87" i="3"/>
  <c r="AD87" i="3" s="1"/>
  <c r="AE87" i="3" s="1"/>
  <c r="AC77" i="3"/>
  <c r="AD77" i="3" s="1"/>
  <c r="AE77" i="3" s="1"/>
  <c r="AC65" i="3"/>
  <c r="AD65" i="3" s="1"/>
  <c r="AE65" i="3" s="1"/>
  <c r="AC55" i="3"/>
  <c r="AD55" i="3" s="1"/>
  <c r="AE55" i="3" s="1"/>
  <c r="AC45" i="3"/>
  <c r="AD45" i="3" s="1"/>
  <c r="AE45" i="3" s="1"/>
  <c r="AC33" i="3"/>
  <c r="AD33" i="3" s="1"/>
  <c r="AE33" i="3" s="1"/>
  <c r="AC23" i="3"/>
  <c r="AD23" i="3" s="1"/>
  <c r="AE23" i="3" s="1"/>
  <c r="AC13" i="3"/>
  <c r="AD13" i="3" s="1"/>
  <c r="AE13" i="3" s="1"/>
  <c r="AC1002" i="3"/>
  <c r="AD1002" i="3" s="1"/>
  <c r="AE1002" i="3" s="1"/>
  <c r="AC992" i="3"/>
  <c r="AD992" i="3" s="1"/>
  <c r="AE992" i="3" s="1"/>
  <c r="AC982" i="3"/>
  <c r="AD982" i="3" s="1"/>
  <c r="AE982" i="3" s="1"/>
  <c r="AC970" i="3"/>
  <c r="AD970" i="3" s="1"/>
  <c r="AE970" i="3" s="1"/>
  <c r="AC960" i="3"/>
  <c r="AD960" i="3" s="1"/>
  <c r="AE960" i="3" s="1"/>
  <c r="AC950" i="3"/>
  <c r="AD950" i="3" s="1"/>
  <c r="AE950" i="3" s="1"/>
  <c r="AC938" i="3"/>
  <c r="AD938" i="3" s="1"/>
  <c r="AE938" i="3" s="1"/>
  <c r="AC928" i="3"/>
  <c r="AD928" i="3" s="1"/>
  <c r="AE928" i="3" s="1"/>
  <c r="AC918" i="3"/>
  <c r="AD918" i="3" s="1"/>
  <c r="AE918" i="3" s="1"/>
  <c r="AC906" i="3"/>
  <c r="AD906" i="3" s="1"/>
  <c r="AE906" i="3" s="1"/>
  <c r="AC896" i="3"/>
  <c r="AD896" i="3" s="1"/>
  <c r="AE896" i="3" s="1"/>
  <c r="AC886" i="3"/>
  <c r="AD886" i="3" s="1"/>
  <c r="AE886" i="3" s="1"/>
  <c r="AC874" i="3"/>
  <c r="AD874" i="3" s="1"/>
  <c r="AE874" i="3" s="1"/>
  <c r="AC864" i="3"/>
  <c r="AD864" i="3" s="1"/>
  <c r="AE864" i="3" s="1"/>
  <c r="AC854" i="3"/>
  <c r="AD854" i="3" s="1"/>
  <c r="AE854" i="3" s="1"/>
  <c r="AC842" i="3"/>
  <c r="AD842" i="3" s="1"/>
  <c r="AE842" i="3" s="1"/>
  <c r="AC832" i="3"/>
  <c r="AD832" i="3" s="1"/>
  <c r="AE832" i="3" s="1"/>
  <c r="AC822" i="3"/>
  <c r="AD822" i="3" s="1"/>
  <c r="AE822" i="3" s="1"/>
  <c r="AC810" i="3"/>
  <c r="AD810" i="3" s="1"/>
  <c r="AE810" i="3" s="1"/>
  <c r="AC800" i="3"/>
  <c r="AD800" i="3" s="1"/>
  <c r="AE800" i="3" s="1"/>
  <c r="AC790" i="3"/>
  <c r="AD790" i="3" s="1"/>
  <c r="AE790" i="3" s="1"/>
  <c r="AC778" i="3"/>
  <c r="AD778" i="3" s="1"/>
  <c r="AE778" i="3" s="1"/>
  <c r="AC768" i="3"/>
  <c r="AD768" i="3" s="1"/>
  <c r="AE768" i="3" s="1"/>
  <c r="AC758" i="3"/>
  <c r="AD758" i="3" s="1"/>
  <c r="AE758" i="3" s="1"/>
  <c r="AC746" i="3"/>
  <c r="AD746" i="3" s="1"/>
  <c r="AE746" i="3" s="1"/>
  <c r="AC736" i="3"/>
  <c r="AD736" i="3" s="1"/>
  <c r="AE736" i="3" s="1"/>
  <c r="AC726" i="3"/>
  <c r="AD726" i="3" s="1"/>
  <c r="AE726" i="3" s="1"/>
  <c r="AC714" i="3"/>
  <c r="AD714" i="3" s="1"/>
  <c r="AE714" i="3" s="1"/>
  <c r="AC704" i="3"/>
  <c r="AD704" i="3" s="1"/>
  <c r="AE704" i="3" s="1"/>
  <c r="AC694" i="3"/>
  <c r="AD694" i="3" s="1"/>
  <c r="AE694" i="3" s="1"/>
  <c r="AC682" i="3"/>
  <c r="AD682" i="3" s="1"/>
  <c r="AE682" i="3" s="1"/>
  <c r="AC672" i="3"/>
  <c r="AD672" i="3" s="1"/>
  <c r="AE672" i="3" s="1"/>
  <c r="AC662" i="3"/>
  <c r="AD662" i="3" s="1"/>
  <c r="AE662" i="3" s="1"/>
  <c r="AC650" i="3"/>
  <c r="AD650" i="3" s="1"/>
  <c r="AE650" i="3" s="1"/>
  <c r="AC640" i="3"/>
  <c r="AD640" i="3" s="1"/>
  <c r="AE640" i="3" s="1"/>
  <c r="AC630" i="3"/>
  <c r="AD630" i="3" s="1"/>
  <c r="AE630" i="3" s="1"/>
  <c r="AC618" i="3"/>
  <c r="AD618" i="3" s="1"/>
  <c r="AE618" i="3" s="1"/>
  <c r="AC608" i="3"/>
  <c r="AD608" i="3" s="1"/>
  <c r="AE608" i="3" s="1"/>
  <c r="AC598" i="3"/>
  <c r="AD598" i="3" s="1"/>
  <c r="AE598" i="3" s="1"/>
  <c r="AC586" i="3"/>
  <c r="AD586" i="3" s="1"/>
  <c r="AE586" i="3" s="1"/>
  <c r="AC576" i="3"/>
  <c r="AD576" i="3" s="1"/>
  <c r="AE576" i="3" s="1"/>
  <c r="AC566" i="3"/>
  <c r="AD566" i="3" s="1"/>
  <c r="AE566" i="3" s="1"/>
  <c r="AC554" i="3"/>
  <c r="AD554" i="3" s="1"/>
  <c r="AE554" i="3" s="1"/>
  <c r="AC544" i="3"/>
  <c r="AD544" i="3" s="1"/>
  <c r="AE544" i="3" s="1"/>
  <c r="AC534" i="3"/>
  <c r="AD534" i="3" s="1"/>
  <c r="AE534" i="3" s="1"/>
  <c r="AC522" i="3"/>
  <c r="AD522" i="3" s="1"/>
  <c r="AE522" i="3" s="1"/>
  <c r="AC512" i="3"/>
  <c r="AD512" i="3" s="1"/>
  <c r="AE512" i="3" s="1"/>
  <c r="AC502" i="3"/>
  <c r="AD502" i="3" s="1"/>
  <c r="AE502" i="3" s="1"/>
  <c r="AC490" i="3"/>
  <c r="AD490" i="3" s="1"/>
  <c r="AE490" i="3" s="1"/>
  <c r="AC480" i="3"/>
  <c r="AD480" i="3" s="1"/>
  <c r="AE480" i="3" s="1"/>
  <c r="AC470" i="3"/>
  <c r="AD470" i="3" s="1"/>
  <c r="AE470" i="3" s="1"/>
  <c r="AC458" i="3"/>
  <c r="AD458" i="3" s="1"/>
  <c r="AE458" i="3" s="1"/>
  <c r="AC448" i="3"/>
  <c r="AD448" i="3" s="1"/>
  <c r="AE448" i="3" s="1"/>
  <c r="AC438" i="3"/>
  <c r="AD438" i="3" s="1"/>
  <c r="AE438" i="3" s="1"/>
  <c r="AC426" i="3"/>
  <c r="AD426" i="3" s="1"/>
  <c r="AE426" i="3" s="1"/>
  <c r="AC416" i="3"/>
  <c r="AD416" i="3" s="1"/>
  <c r="AE416" i="3" s="1"/>
  <c r="AC406" i="3"/>
  <c r="AD406" i="3" s="1"/>
  <c r="AE406" i="3" s="1"/>
  <c r="AC394" i="3"/>
  <c r="AD394" i="3" s="1"/>
  <c r="AE394" i="3" s="1"/>
  <c r="AC384" i="3"/>
  <c r="AD384" i="3" s="1"/>
  <c r="AE384" i="3" s="1"/>
  <c r="AC374" i="3"/>
  <c r="AD374" i="3" s="1"/>
  <c r="AE374" i="3" s="1"/>
  <c r="AC362" i="3"/>
  <c r="AD362" i="3" s="1"/>
  <c r="AE362" i="3" s="1"/>
  <c r="AC352" i="3"/>
  <c r="AD352" i="3" s="1"/>
  <c r="AE352" i="3" s="1"/>
  <c r="AC342" i="3"/>
  <c r="AD342" i="3" s="1"/>
  <c r="AE342" i="3" s="1"/>
  <c r="AC330" i="3"/>
  <c r="AD330" i="3" s="1"/>
  <c r="AE330" i="3" s="1"/>
  <c r="AC320" i="3"/>
  <c r="AD320" i="3" s="1"/>
  <c r="AE320" i="3" s="1"/>
  <c r="AC310" i="3"/>
  <c r="AD310" i="3" s="1"/>
  <c r="AE310" i="3" s="1"/>
  <c r="AC298" i="3"/>
  <c r="AD298" i="3" s="1"/>
  <c r="AE298" i="3" s="1"/>
  <c r="AC288" i="3"/>
  <c r="AD288" i="3" s="1"/>
  <c r="AE288" i="3" s="1"/>
  <c r="AC278" i="3"/>
  <c r="AD278" i="3" s="1"/>
  <c r="AE278" i="3" s="1"/>
  <c r="AC266" i="3"/>
  <c r="AD266" i="3" s="1"/>
  <c r="AE266" i="3" s="1"/>
  <c r="AC256" i="3"/>
  <c r="AD256" i="3" s="1"/>
  <c r="AE256" i="3" s="1"/>
  <c r="AC246" i="3"/>
  <c r="AD246" i="3" s="1"/>
  <c r="AE246" i="3" s="1"/>
  <c r="AC234" i="3"/>
  <c r="AD234" i="3" s="1"/>
  <c r="AE234" i="3" s="1"/>
  <c r="AC224" i="3"/>
  <c r="AD224" i="3" s="1"/>
  <c r="AE224" i="3" s="1"/>
  <c r="AC214" i="3"/>
  <c r="AD214" i="3" s="1"/>
  <c r="AE214" i="3" s="1"/>
  <c r="AC202" i="3"/>
  <c r="AD202" i="3" s="1"/>
  <c r="AE202" i="3" s="1"/>
  <c r="AC192" i="3"/>
  <c r="AD192" i="3" s="1"/>
  <c r="AE192" i="3" s="1"/>
  <c r="AC182" i="3"/>
  <c r="AD182" i="3" s="1"/>
  <c r="AE182" i="3" s="1"/>
  <c r="AC170" i="3"/>
  <c r="AD170" i="3" s="1"/>
  <c r="AE170" i="3" s="1"/>
  <c r="AC160" i="3"/>
  <c r="AD160" i="3" s="1"/>
  <c r="AE160" i="3" s="1"/>
  <c r="AC150" i="3"/>
  <c r="AD150" i="3" s="1"/>
  <c r="AE150" i="3" s="1"/>
  <c r="AC138" i="3"/>
  <c r="AD138" i="3" s="1"/>
  <c r="AE138" i="3" s="1"/>
  <c r="AC128" i="3"/>
  <c r="AD128" i="3" s="1"/>
  <c r="AE128" i="3" s="1"/>
  <c r="AC118" i="3"/>
  <c r="AD118" i="3" s="1"/>
  <c r="AE118" i="3" s="1"/>
  <c r="AC106" i="3"/>
  <c r="AD106" i="3" s="1"/>
  <c r="AE106" i="3" s="1"/>
  <c r="AC96" i="3"/>
  <c r="AD96" i="3" s="1"/>
  <c r="AE96" i="3" s="1"/>
  <c r="AC86" i="3"/>
  <c r="AD86" i="3" s="1"/>
  <c r="AE86" i="3" s="1"/>
  <c r="AC74" i="3"/>
  <c r="AD74" i="3" s="1"/>
  <c r="AE74" i="3" s="1"/>
  <c r="AC64" i="3"/>
  <c r="AD64" i="3" s="1"/>
  <c r="AE64" i="3" s="1"/>
  <c r="AC54" i="3"/>
  <c r="AD54" i="3" s="1"/>
  <c r="AE54" i="3" s="1"/>
  <c r="AC42" i="3"/>
  <c r="AD42" i="3" s="1"/>
  <c r="AE42" i="3" s="1"/>
  <c r="AC32" i="3"/>
  <c r="AD32" i="3" s="1"/>
  <c r="AE32" i="3" s="1"/>
  <c r="AC22" i="3"/>
  <c r="AD22" i="3" s="1"/>
  <c r="AE22" i="3" s="1"/>
  <c r="AC10" i="3"/>
  <c r="AD10" i="3" s="1"/>
  <c r="AE10" i="3" s="1"/>
  <c r="AC1001" i="3"/>
  <c r="AD1001" i="3" s="1"/>
  <c r="AE1001" i="3" s="1"/>
  <c r="AC991" i="3"/>
  <c r="AD991" i="3" s="1"/>
  <c r="AE991" i="3" s="1"/>
  <c r="AC981" i="3"/>
  <c r="AD981" i="3" s="1"/>
  <c r="AE981" i="3" s="1"/>
  <c r="AC969" i="3"/>
  <c r="AD969" i="3" s="1"/>
  <c r="AE969" i="3" s="1"/>
  <c r="AC959" i="3"/>
  <c r="AD959" i="3" s="1"/>
  <c r="AE959" i="3" s="1"/>
  <c r="AC949" i="3"/>
  <c r="AD949" i="3" s="1"/>
  <c r="AE949" i="3" s="1"/>
  <c r="AC937" i="3"/>
  <c r="AD937" i="3" s="1"/>
  <c r="AE937" i="3" s="1"/>
  <c r="AC927" i="3"/>
  <c r="AD927" i="3" s="1"/>
  <c r="AE927" i="3" s="1"/>
  <c r="AC917" i="3"/>
  <c r="AD917" i="3" s="1"/>
  <c r="AE917" i="3" s="1"/>
  <c r="AC905" i="3"/>
  <c r="AD905" i="3" s="1"/>
  <c r="AE905" i="3" s="1"/>
  <c r="AC895" i="3"/>
  <c r="AD895" i="3" s="1"/>
  <c r="AE895" i="3" s="1"/>
  <c r="AC885" i="3"/>
  <c r="AD885" i="3" s="1"/>
  <c r="AE885" i="3" s="1"/>
  <c r="AC873" i="3"/>
  <c r="AD873" i="3" s="1"/>
  <c r="AE873" i="3" s="1"/>
  <c r="AC863" i="3"/>
  <c r="AD863" i="3" s="1"/>
  <c r="AE863" i="3" s="1"/>
  <c r="AC853" i="3"/>
  <c r="AD853" i="3" s="1"/>
  <c r="AE853" i="3" s="1"/>
  <c r="AC841" i="3"/>
  <c r="AD841" i="3" s="1"/>
  <c r="AE841" i="3" s="1"/>
  <c r="AC831" i="3"/>
  <c r="AD831" i="3" s="1"/>
  <c r="AE831" i="3" s="1"/>
  <c r="AC821" i="3"/>
  <c r="AD821" i="3" s="1"/>
  <c r="AE821" i="3" s="1"/>
  <c r="AC809" i="3"/>
  <c r="AD809" i="3" s="1"/>
  <c r="AE809" i="3" s="1"/>
  <c r="AC799" i="3"/>
  <c r="AD799" i="3" s="1"/>
  <c r="AE799" i="3" s="1"/>
  <c r="AC789" i="3"/>
  <c r="AD789" i="3" s="1"/>
  <c r="AE789" i="3" s="1"/>
  <c r="AC777" i="3"/>
  <c r="AD777" i="3" s="1"/>
  <c r="AE777" i="3" s="1"/>
  <c r="AC767" i="3"/>
  <c r="AD767" i="3" s="1"/>
  <c r="AE767" i="3" s="1"/>
  <c r="AC757" i="3"/>
  <c r="AD757" i="3" s="1"/>
  <c r="AE757" i="3" s="1"/>
  <c r="AC745" i="3"/>
  <c r="AD745" i="3" s="1"/>
  <c r="AE745" i="3" s="1"/>
  <c r="AC735" i="3"/>
  <c r="AD735" i="3" s="1"/>
  <c r="AE735" i="3" s="1"/>
  <c r="AC725" i="3"/>
  <c r="AD725" i="3" s="1"/>
  <c r="AE725" i="3" s="1"/>
  <c r="AC713" i="3"/>
  <c r="AD713" i="3" s="1"/>
  <c r="AE713" i="3" s="1"/>
  <c r="AC703" i="3"/>
  <c r="AD703" i="3" s="1"/>
  <c r="AE703" i="3" s="1"/>
  <c r="AC693" i="3"/>
  <c r="AD693" i="3" s="1"/>
  <c r="AE693" i="3" s="1"/>
  <c r="AC681" i="3"/>
  <c r="AD681" i="3" s="1"/>
  <c r="AE681" i="3" s="1"/>
  <c r="AC671" i="3"/>
  <c r="AD671" i="3" s="1"/>
  <c r="AE671" i="3" s="1"/>
  <c r="AC661" i="3"/>
  <c r="AD661" i="3" s="1"/>
  <c r="AE661" i="3" s="1"/>
  <c r="AC649" i="3"/>
  <c r="AD649" i="3" s="1"/>
  <c r="AE649" i="3" s="1"/>
  <c r="AC639" i="3"/>
  <c r="AD639" i="3" s="1"/>
  <c r="AE639" i="3" s="1"/>
  <c r="AC629" i="3"/>
  <c r="AD629" i="3" s="1"/>
  <c r="AE629" i="3" s="1"/>
  <c r="AC617" i="3"/>
  <c r="AD617" i="3" s="1"/>
  <c r="AE617" i="3" s="1"/>
  <c r="AC607" i="3"/>
  <c r="AD607" i="3" s="1"/>
  <c r="AE607" i="3" s="1"/>
  <c r="AC597" i="3"/>
  <c r="AD597" i="3" s="1"/>
  <c r="AE597" i="3" s="1"/>
  <c r="AC585" i="3"/>
  <c r="AD585" i="3" s="1"/>
  <c r="AE585" i="3" s="1"/>
  <c r="AC575" i="3"/>
  <c r="AD575" i="3" s="1"/>
  <c r="AE575" i="3" s="1"/>
  <c r="AC565" i="3"/>
  <c r="AD565" i="3" s="1"/>
  <c r="AE565" i="3" s="1"/>
  <c r="AC553" i="3"/>
  <c r="AD553" i="3" s="1"/>
  <c r="AE553" i="3" s="1"/>
  <c r="AC543" i="3"/>
  <c r="AD543" i="3" s="1"/>
  <c r="AE543" i="3" s="1"/>
  <c r="AC533" i="3"/>
  <c r="AD533" i="3" s="1"/>
  <c r="AE533" i="3" s="1"/>
  <c r="AC521" i="3"/>
  <c r="AD521" i="3" s="1"/>
  <c r="AE521" i="3" s="1"/>
  <c r="AC511" i="3"/>
  <c r="AD511" i="3" s="1"/>
  <c r="AE511" i="3" s="1"/>
  <c r="AC501" i="3"/>
  <c r="AD501" i="3" s="1"/>
  <c r="AE501" i="3" s="1"/>
  <c r="AC489" i="3"/>
  <c r="AD489" i="3" s="1"/>
  <c r="AE489" i="3" s="1"/>
  <c r="AC479" i="3"/>
  <c r="AD479" i="3" s="1"/>
  <c r="AE479" i="3" s="1"/>
  <c r="AC469" i="3"/>
  <c r="AD469" i="3" s="1"/>
  <c r="AE469" i="3" s="1"/>
  <c r="AC457" i="3"/>
  <c r="AD457" i="3" s="1"/>
  <c r="AE457" i="3" s="1"/>
  <c r="AC447" i="3"/>
  <c r="AD447" i="3" s="1"/>
  <c r="AE447" i="3" s="1"/>
  <c r="AC437" i="3"/>
  <c r="AD437" i="3" s="1"/>
  <c r="AE437" i="3" s="1"/>
  <c r="AC425" i="3"/>
  <c r="AD425" i="3" s="1"/>
  <c r="AE425" i="3" s="1"/>
  <c r="AC415" i="3"/>
  <c r="AD415" i="3" s="1"/>
  <c r="AE415" i="3" s="1"/>
  <c r="AC405" i="3"/>
  <c r="AD405" i="3" s="1"/>
  <c r="AE405" i="3" s="1"/>
  <c r="AC393" i="3"/>
  <c r="AD393" i="3" s="1"/>
  <c r="AE393" i="3" s="1"/>
  <c r="AC383" i="3"/>
  <c r="AD383" i="3" s="1"/>
  <c r="AE383" i="3" s="1"/>
  <c r="AC373" i="3"/>
  <c r="AD373" i="3" s="1"/>
  <c r="AE373" i="3" s="1"/>
  <c r="AC361" i="3"/>
  <c r="AD361" i="3" s="1"/>
  <c r="AE361" i="3" s="1"/>
  <c r="AC351" i="3"/>
  <c r="AD351" i="3" s="1"/>
  <c r="AE351" i="3" s="1"/>
  <c r="AC341" i="3"/>
  <c r="AD341" i="3" s="1"/>
  <c r="AE341" i="3" s="1"/>
  <c r="AC329" i="3"/>
  <c r="AD329" i="3" s="1"/>
  <c r="AE329" i="3" s="1"/>
  <c r="AC319" i="3"/>
  <c r="AD319" i="3" s="1"/>
  <c r="AE319" i="3" s="1"/>
  <c r="AC309" i="3"/>
  <c r="AD309" i="3" s="1"/>
  <c r="AE309" i="3" s="1"/>
  <c r="AC297" i="3"/>
  <c r="AD297" i="3" s="1"/>
  <c r="AE297" i="3" s="1"/>
  <c r="AC287" i="3"/>
  <c r="AD287" i="3" s="1"/>
  <c r="AE287" i="3" s="1"/>
  <c r="AC277" i="3"/>
  <c r="AD277" i="3" s="1"/>
  <c r="AE277" i="3" s="1"/>
  <c r="AC265" i="3"/>
  <c r="AD265" i="3" s="1"/>
  <c r="AE265" i="3" s="1"/>
  <c r="AC255" i="3"/>
  <c r="AD255" i="3" s="1"/>
  <c r="AE255" i="3" s="1"/>
  <c r="AC245" i="3"/>
  <c r="AD245" i="3" s="1"/>
  <c r="AE245" i="3" s="1"/>
  <c r="AC233" i="3"/>
  <c r="AD233" i="3" s="1"/>
  <c r="AE233" i="3" s="1"/>
  <c r="AC223" i="3"/>
  <c r="AD223" i="3" s="1"/>
  <c r="AE223" i="3" s="1"/>
  <c r="AC213" i="3"/>
  <c r="AD213" i="3" s="1"/>
  <c r="AE213" i="3" s="1"/>
  <c r="AC201" i="3"/>
  <c r="AD201" i="3" s="1"/>
  <c r="AE201" i="3" s="1"/>
  <c r="AC191" i="3"/>
  <c r="AD191" i="3" s="1"/>
  <c r="AE191" i="3" s="1"/>
  <c r="AC181" i="3"/>
  <c r="AD181" i="3" s="1"/>
  <c r="AE181" i="3" s="1"/>
  <c r="AC169" i="3"/>
  <c r="AD169" i="3" s="1"/>
  <c r="AE169" i="3" s="1"/>
  <c r="AC159" i="3"/>
  <c r="AD159" i="3" s="1"/>
  <c r="AE159" i="3" s="1"/>
  <c r="AC149" i="3"/>
  <c r="AD149" i="3" s="1"/>
  <c r="AE149" i="3" s="1"/>
  <c r="AC137" i="3"/>
  <c r="AD137" i="3" s="1"/>
  <c r="AE137" i="3" s="1"/>
  <c r="AC127" i="3"/>
  <c r="AD127" i="3" s="1"/>
  <c r="AE127" i="3" s="1"/>
  <c r="AC117" i="3"/>
  <c r="AD117" i="3" s="1"/>
  <c r="AE117" i="3" s="1"/>
  <c r="AC105" i="3"/>
  <c r="AD105" i="3" s="1"/>
  <c r="AE105" i="3" s="1"/>
  <c r="AC95" i="3"/>
  <c r="AD95" i="3" s="1"/>
  <c r="AE95" i="3" s="1"/>
  <c r="AC85" i="3"/>
  <c r="AD85" i="3" s="1"/>
  <c r="AE85" i="3" s="1"/>
  <c r="AC73" i="3"/>
  <c r="AD73" i="3" s="1"/>
  <c r="AE73" i="3" s="1"/>
  <c r="AC63" i="3"/>
  <c r="AD63" i="3" s="1"/>
  <c r="AE63" i="3" s="1"/>
  <c r="AC53" i="3"/>
  <c r="AD53" i="3" s="1"/>
  <c r="AE53" i="3" s="1"/>
  <c r="AC41" i="3"/>
  <c r="AD41" i="3" s="1"/>
  <c r="AE41" i="3" s="1"/>
  <c r="AC31" i="3"/>
  <c r="AD31" i="3" s="1"/>
  <c r="AE31" i="3" s="1"/>
  <c r="AC21" i="3"/>
  <c r="AD21" i="3" s="1"/>
  <c r="AE21" i="3" s="1"/>
  <c r="AC9" i="3"/>
  <c r="AD9" i="3" s="1"/>
  <c r="AE9" i="3" s="1"/>
  <c r="AC1000" i="3"/>
  <c r="AD1000" i="3" s="1"/>
  <c r="AE1000" i="3" s="1"/>
  <c r="AC990" i="3"/>
  <c r="AD990" i="3" s="1"/>
  <c r="AE990" i="3" s="1"/>
  <c r="AC978" i="3"/>
  <c r="AD978" i="3" s="1"/>
  <c r="AE978" i="3" s="1"/>
  <c r="AC968" i="3"/>
  <c r="AD968" i="3" s="1"/>
  <c r="AE968" i="3" s="1"/>
  <c r="AC958" i="3"/>
  <c r="AD958" i="3" s="1"/>
  <c r="AE958" i="3" s="1"/>
  <c r="AC946" i="3"/>
  <c r="AD946" i="3" s="1"/>
  <c r="AE946" i="3" s="1"/>
  <c r="AC936" i="3"/>
  <c r="AD936" i="3" s="1"/>
  <c r="AE936" i="3" s="1"/>
  <c r="AC926" i="3"/>
  <c r="AD926" i="3" s="1"/>
  <c r="AE926" i="3" s="1"/>
  <c r="AC914" i="3"/>
  <c r="AD914" i="3" s="1"/>
  <c r="AE914" i="3" s="1"/>
  <c r="AC904" i="3"/>
  <c r="AD904" i="3" s="1"/>
  <c r="AE904" i="3" s="1"/>
  <c r="AC894" i="3"/>
  <c r="AD894" i="3" s="1"/>
  <c r="AE894" i="3" s="1"/>
  <c r="AC882" i="3"/>
  <c r="AD882" i="3" s="1"/>
  <c r="AE882" i="3" s="1"/>
  <c r="AC872" i="3"/>
  <c r="AD872" i="3" s="1"/>
  <c r="AE872" i="3" s="1"/>
  <c r="AC862" i="3"/>
  <c r="AD862" i="3" s="1"/>
  <c r="AE862" i="3" s="1"/>
  <c r="AC850" i="3"/>
  <c r="AD850" i="3" s="1"/>
  <c r="AE850" i="3" s="1"/>
  <c r="AC840" i="3"/>
  <c r="AD840" i="3" s="1"/>
  <c r="AE840" i="3" s="1"/>
  <c r="AC830" i="3"/>
  <c r="AD830" i="3" s="1"/>
  <c r="AE830" i="3" s="1"/>
  <c r="AC818" i="3"/>
  <c r="AD818" i="3" s="1"/>
  <c r="AE818" i="3" s="1"/>
  <c r="AC808" i="3"/>
  <c r="AD808" i="3" s="1"/>
  <c r="AE808" i="3" s="1"/>
  <c r="AC798" i="3"/>
  <c r="AD798" i="3" s="1"/>
  <c r="AE798" i="3" s="1"/>
  <c r="AC786" i="3"/>
  <c r="AD786" i="3" s="1"/>
  <c r="AE786" i="3" s="1"/>
  <c r="AC776" i="3"/>
  <c r="AD776" i="3" s="1"/>
  <c r="AE776" i="3" s="1"/>
  <c r="AC766" i="3"/>
  <c r="AD766" i="3" s="1"/>
  <c r="AE766" i="3" s="1"/>
  <c r="AC754" i="3"/>
  <c r="AD754" i="3" s="1"/>
  <c r="AE754" i="3" s="1"/>
  <c r="AC744" i="3"/>
  <c r="AD744" i="3" s="1"/>
  <c r="AE744" i="3" s="1"/>
  <c r="AC734" i="3"/>
  <c r="AD734" i="3" s="1"/>
  <c r="AE734" i="3" s="1"/>
  <c r="AC722" i="3"/>
  <c r="AD722" i="3" s="1"/>
  <c r="AE722" i="3" s="1"/>
  <c r="AC712" i="3"/>
  <c r="AD712" i="3" s="1"/>
  <c r="AE712" i="3" s="1"/>
  <c r="AC702" i="3"/>
  <c r="AD702" i="3" s="1"/>
  <c r="AE702" i="3" s="1"/>
  <c r="AC690" i="3"/>
  <c r="AD690" i="3" s="1"/>
  <c r="AE690" i="3" s="1"/>
  <c r="AC680" i="3"/>
  <c r="AD680" i="3" s="1"/>
  <c r="AE680" i="3" s="1"/>
  <c r="AC670" i="3"/>
  <c r="AD670" i="3" s="1"/>
  <c r="AE670" i="3" s="1"/>
  <c r="AC658" i="3"/>
  <c r="AD658" i="3" s="1"/>
  <c r="AE658" i="3" s="1"/>
  <c r="AC648" i="3"/>
  <c r="AD648" i="3" s="1"/>
  <c r="AE648" i="3" s="1"/>
  <c r="AC638" i="3"/>
  <c r="AD638" i="3" s="1"/>
  <c r="AE638" i="3" s="1"/>
  <c r="AC626" i="3"/>
  <c r="AD626" i="3" s="1"/>
  <c r="AE626" i="3" s="1"/>
  <c r="AC616" i="3"/>
  <c r="AD616" i="3" s="1"/>
  <c r="AE616" i="3" s="1"/>
  <c r="AC606" i="3"/>
  <c r="AD606" i="3" s="1"/>
  <c r="AE606" i="3" s="1"/>
  <c r="AC594" i="3"/>
  <c r="AD594" i="3" s="1"/>
  <c r="AE594" i="3" s="1"/>
  <c r="AC584" i="3"/>
  <c r="AD584" i="3" s="1"/>
  <c r="AE584" i="3" s="1"/>
  <c r="AC574" i="3"/>
  <c r="AD574" i="3" s="1"/>
  <c r="AE574" i="3" s="1"/>
  <c r="AC562" i="3"/>
  <c r="AD562" i="3" s="1"/>
  <c r="AE562" i="3" s="1"/>
  <c r="AC552" i="3"/>
  <c r="AD552" i="3" s="1"/>
  <c r="AE552" i="3" s="1"/>
  <c r="AC542" i="3"/>
  <c r="AD542" i="3" s="1"/>
  <c r="AE542" i="3" s="1"/>
  <c r="AC530" i="3"/>
  <c r="AD530" i="3" s="1"/>
  <c r="AE530" i="3" s="1"/>
  <c r="AC520" i="3"/>
  <c r="AD520" i="3" s="1"/>
  <c r="AE520" i="3" s="1"/>
  <c r="AC510" i="3"/>
  <c r="AD510" i="3" s="1"/>
  <c r="AE510" i="3" s="1"/>
  <c r="AC498" i="3"/>
  <c r="AD498" i="3" s="1"/>
  <c r="AE498" i="3" s="1"/>
  <c r="AC488" i="3"/>
  <c r="AD488" i="3" s="1"/>
  <c r="AE488" i="3" s="1"/>
  <c r="AC478" i="3"/>
  <c r="AD478" i="3" s="1"/>
  <c r="AE478" i="3" s="1"/>
  <c r="AC466" i="3"/>
  <c r="AD466" i="3" s="1"/>
  <c r="AE466" i="3" s="1"/>
  <c r="AC456" i="3"/>
  <c r="AD456" i="3" s="1"/>
  <c r="AE456" i="3" s="1"/>
  <c r="AC446" i="3"/>
  <c r="AD446" i="3" s="1"/>
  <c r="AE446" i="3" s="1"/>
  <c r="AC434" i="3"/>
  <c r="AD434" i="3" s="1"/>
  <c r="AE434" i="3" s="1"/>
  <c r="AC424" i="3"/>
  <c r="AD424" i="3" s="1"/>
  <c r="AE424" i="3" s="1"/>
  <c r="AC414" i="3"/>
  <c r="AD414" i="3" s="1"/>
  <c r="AE414" i="3" s="1"/>
  <c r="AC402" i="3"/>
  <c r="AD402" i="3" s="1"/>
  <c r="AE402" i="3" s="1"/>
  <c r="AC392" i="3"/>
  <c r="AD392" i="3" s="1"/>
  <c r="AE392" i="3" s="1"/>
  <c r="AC382" i="3"/>
  <c r="AD382" i="3" s="1"/>
  <c r="AE382" i="3" s="1"/>
  <c r="AC370" i="3"/>
  <c r="AD370" i="3" s="1"/>
  <c r="AE370" i="3" s="1"/>
  <c r="AC360" i="3"/>
  <c r="AD360" i="3" s="1"/>
  <c r="AE360" i="3" s="1"/>
  <c r="AC350" i="3"/>
  <c r="AD350" i="3" s="1"/>
  <c r="AE350" i="3" s="1"/>
  <c r="AC338" i="3"/>
  <c r="AD338" i="3" s="1"/>
  <c r="AE338" i="3" s="1"/>
  <c r="AC328" i="3"/>
  <c r="AD328" i="3" s="1"/>
  <c r="AE328" i="3" s="1"/>
  <c r="AC318" i="3"/>
  <c r="AD318" i="3" s="1"/>
  <c r="AE318" i="3" s="1"/>
  <c r="AC306" i="3"/>
  <c r="AD306" i="3" s="1"/>
  <c r="AE306" i="3" s="1"/>
  <c r="AC296" i="3"/>
  <c r="AD296" i="3" s="1"/>
  <c r="AE296" i="3" s="1"/>
  <c r="AC286" i="3"/>
  <c r="AD286" i="3" s="1"/>
  <c r="AE286" i="3" s="1"/>
  <c r="AC274" i="3"/>
  <c r="AD274" i="3" s="1"/>
  <c r="AE274" i="3" s="1"/>
  <c r="AC264" i="3"/>
  <c r="AD264" i="3" s="1"/>
  <c r="AE264" i="3" s="1"/>
  <c r="AC254" i="3"/>
  <c r="AD254" i="3" s="1"/>
  <c r="AE254" i="3" s="1"/>
  <c r="AC242" i="3"/>
  <c r="AD242" i="3" s="1"/>
  <c r="AE242" i="3" s="1"/>
  <c r="AC232" i="3"/>
  <c r="AD232" i="3" s="1"/>
  <c r="AE232" i="3" s="1"/>
  <c r="AC222" i="3"/>
  <c r="AD222" i="3" s="1"/>
  <c r="AE222" i="3" s="1"/>
  <c r="AC210" i="3"/>
  <c r="AD210" i="3" s="1"/>
  <c r="AE210" i="3" s="1"/>
  <c r="AC200" i="3"/>
  <c r="AD200" i="3" s="1"/>
  <c r="AE200" i="3" s="1"/>
  <c r="AC190" i="3"/>
  <c r="AD190" i="3" s="1"/>
  <c r="AE190" i="3" s="1"/>
  <c r="AC178" i="3"/>
  <c r="AD178" i="3" s="1"/>
  <c r="AE178" i="3" s="1"/>
  <c r="AC168" i="3"/>
  <c r="AD168" i="3" s="1"/>
  <c r="AE168" i="3" s="1"/>
  <c r="AC158" i="3"/>
  <c r="AD158" i="3" s="1"/>
  <c r="AE158" i="3" s="1"/>
  <c r="AC146" i="3"/>
  <c r="AD146" i="3" s="1"/>
  <c r="AE146" i="3" s="1"/>
  <c r="AC136" i="3"/>
  <c r="AD136" i="3" s="1"/>
  <c r="AE136" i="3" s="1"/>
  <c r="AC126" i="3"/>
  <c r="AD126" i="3" s="1"/>
  <c r="AE126" i="3" s="1"/>
  <c r="AC114" i="3"/>
  <c r="AD114" i="3" s="1"/>
  <c r="AE114" i="3" s="1"/>
  <c r="AC104" i="3"/>
  <c r="AD104" i="3" s="1"/>
  <c r="AE104" i="3" s="1"/>
  <c r="AC94" i="3"/>
  <c r="AD94" i="3" s="1"/>
  <c r="AE94" i="3" s="1"/>
  <c r="AC82" i="3"/>
  <c r="AD82" i="3" s="1"/>
  <c r="AE82" i="3" s="1"/>
  <c r="AC72" i="3"/>
  <c r="AD72" i="3" s="1"/>
  <c r="AE72" i="3" s="1"/>
  <c r="AC62" i="3"/>
  <c r="AD62" i="3" s="1"/>
  <c r="AE62" i="3" s="1"/>
  <c r="AC50" i="3"/>
  <c r="AD50" i="3" s="1"/>
  <c r="AE50" i="3" s="1"/>
  <c r="AC40" i="3"/>
  <c r="AD40" i="3" s="1"/>
  <c r="AE40" i="3" s="1"/>
  <c r="AC30" i="3"/>
  <c r="AD30" i="3" s="1"/>
  <c r="AE30" i="3" s="1"/>
  <c r="AC18" i="3"/>
  <c r="AD18" i="3" s="1"/>
  <c r="AE18" i="3" s="1"/>
  <c r="AC8" i="3"/>
  <c r="AD8" i="3" s="1"/>
  <c r="AE8" i="3" s="1"/>
  <c r="AC999" i="3"/>
  <c r="AD999" i="3" s="1"/>
  <c r="AE999" i="3" s="1"/>
  <c r="AC989" i="3"/>
  <c r="AD989" i="3" s="1"/>
  <c r="AE989" i="3" s="1"/>
  <c r="AC977" i="3"/>
  <c r="AD977" i="3" s="1"/>
  <c r="AE977" i="3" s="1"/>
  <c r="AC967" i="3"/>
  <c r="AD967" i="3" s="1"/>
  <c r="AE967" i="3" s="1"/>
  <c r="AC957" i="3"/>
  <c r="AD957" i="3" s="1"/>
  <c r="AE957" i="3" s="1"/>
  <c r="AC945" i="3"/>
  <c r="AD945" i="3" s="1"/>
  <c r="AE945" i="3" s="1"/>
  <c r="AC935" i="3"/>
  <c r="AD935" i="3" s="1"/>
  <c r="AE935" i="3" s="1"/>
  <c r="AC925" i="3"/>
  <c r="AD925" i="3" s="1"/>
  <c r="AE925" i="3" s="1"/>
  <c r="AC913" i="3"/>
  <c r="AD913" i="3" s="1"/>
  <c r="AE913" i="3" s="1"/>
  <c r="AC903" i="3"/>
  <c r="AD903" i="3" s="1"/>
  <c r="AE903" i="3" s="1"/>
  <c r="AC893" i="3"/>
  <c r="AD893" i="3" s="1"/>
  <c r="AE893" i="3" s="1"/>
  <c r="AC881" i="3"/>
  <c r="AD881" i="3" s="1"/>
  <c r="AE881" i="3" s="1"/>
  <c r="AC871" i="3"/>
  <c r="AD871" i="3" s="1"/>
  <c r="AE871" i="3" s="1"/>
  <c r="AC861" i="3"/>
  <c r="AD861" i="3" s="1"/>
  <c r="AE861" i="3" s="1"/>
  <c r="AC849" i="3"/>
  <c r="AD849" i="3" s="1"/>
  <c r="AE849" i="3" s="1"/>
  <c r="AC839" i="3"/>
  <c r="AD839" i="3" s="1"/>
  <c r="AE839" i="3" s="1"/>
  <c r="AC829" i="3"/>
  <c r="AD829" i="3" s="1"/>
  <c r="AE829" i="3" s="1"/>
  <c r="AC817" i="3"/>
  <c r="AD817" i="3" s="1"/>
  <c r="AE817" i="3" s="1"/>
  <c r="AC807" i="3"/>
  <c r="AD807" i="3" s="1"/>
  <c r="AE807" i="3" s="1"/>
  <c r="AC797" i="3"/>
  <c r="AD797" i="3" s="1"/>
  <c r="AE797" i="3" s="1"/>
  <c r="AC785" i="3"/>
  <c r="AD785" i="3" s="1"/>
  <c r="AE785" i="3" s="1"/>
  <c r="AC775" i="3"/>
  <c r="AD775" i="3" s="1"/>
  <c r="AE775" i="3" s="1"/>
  <c r="AC765" i="3"/>
  <c r="AD765" i="3" s="1"/>
  <c r="AE765" i="3" s="1"/>
  <c r="AC753" i="3"/>
  <c r="AD753" i="3" s="1"/>
  <c r="AE753" i="3" s="1"/>
  <c r="AC743" i="3"/>
  <c r="AD743" i="3" s="1"/>
  <c r="AE743" i="3" s="1"/>
  <c r="AC733" i="3"/>
  <c r="AD733" i="3" s="1"/>
  <c r="AE733" i="3" s="1"/>
  <c r="AC721" i="3"/>
  <c r="AD721" i="3" s="1"/>
  <c r="AE721" i="3" s="1"/>
  <c r="AC711" i="3"/>
  <c r="AD711" i="3" s="1"/>
  <c r="AE711" i="3" s="1"/>
  <c r="AC701" i="3"/>
  <c r="AD701" i="3" s="1"/>
  <c r="AE701" i="3" s="1"/>
  <c r="AC689" i="3"/>
  <c r="AD689" i="3" s="1"/>
  <c r="AE689" i="3" s="1"/>
  <c r="AC679" i="3"/>
  <c r="AD679" i="3" s="1"/>
  <c r="AE679" i="3" s="1"/>
  <c r="AC669" i="3"/>
  <c r="AD669" i="3" s="1"/>
  <c r="AE669" i="3" s="1"/>
  <c r="AC657" i="3"/>
  <c r="AD657" i="3" s="1"/>
  <c r="AE657" i="3" s="1"/>
  <c r="AC647" i="3"/>
  <c r="AD647" i="3" s="1"/>
  <c r="AE647" i="3" s="1"/>
  <c r="AC637" i="3"/>
  <c r="AD637" i="3" s="1"/>
  <c r="AE637" i="3" s="1"/>
  <c r="AC625" i="3"/>
  <c r="AD625" i="3" s="1"/>
  <c r="AE625" i="3" s="1"/>
  <c r="AC615" i="3"/>
  <c r="AD615" i="3" s="1"/>
  <c r="AE615" i="3" s="1"/>
  <c r="AC605" i="3"/>
  <c r="AD605" i="3" s="1"/>
  <c r="AE605" i="3" s="1"/>
  <c r="AC593" i="3"/>
  <c r="AD593" i="3" s="1"/>
  <c r="AE593" i="3" s="1"/>
  <c r="AC583" i="3"/>
  <c r="AD583" i="3" s="1"/>
  <c r="AE583" i="3" s="1"/>
  <c r="AC573" i="3"/>
  <c r="AD573" i="3" s="1"/>
  <c r="AE573" i="3" s="1"/>
  <c r="AC561" i="3"/>
  <c r="AD561" i="3" s="1"/>
  <c r="AE561" i="3" s="1"/>
  <c r="AC551" i="3"/>
  <c r="AD551" i="3" s="1"/>
  <c r="AE551" i="3" s="1"/>
  <c r="AC541" i="3"/>
  <c r="AD541" i="3" s="1"/>
  <c r="AE541" i="3" s="1"/>
  <c r="AC529" i="3"/>
  <c r="AD529" i="3" s="1"/>
  <c r="AE529" i="3" s="1"/>
  <c r="AC519" i="3"/>
  <c r="AD519" i="3" s="1"/>
  <c r="AE519" i="3" s="1"/>
  <c r="AC509" i="3"/>
  <c r="AD509" i="3" s="1"/>
  <c r="AE509" i="3" s="1"/>
  <c r="AC497" i="3"/>
  <c r="AD497" i="3" s="1"/>
  <c r="AE497" i="3" s="1"/>
  <c r="AC487" i="3"/>
  <c r="AD487" i="3" s="1"/>
  <c r="AE487" i="3" s="1"/>
  <c r="AC477" i="3"/>
  <c r="AD477" i="3" s="1"/>
  <c r="AE477" i="3" s="1"/>
  <c r="AC465" i="3"/>
  <c r="AD465" i="3" s="1"/>
  <c r="AE465" i="3" s="1"/>
  <c r="AC455" i="3"/>
  <c r="AD455" i="3" s="1"/>
  <c r="AE455" i="3" s="1"/>
  <c r="AC445" i="3"/>
  <c r="AD445" i="3" s="1"/>
  <c r="AE445" i="3" s="1"/>
  <c r="AC433" i="3"/>
  <c r="AD433" i="3" s="1"/>
  <c r="AE433" i="3" s="1"/>
  <c r="AC423" i="3"/>
  <c r="AD423" i="3" s="1"/>
  <c r="AE423" i="3" s="1"/>
  <c r="AC413" i="3"/>
  <c r="AD413" i="3" s="1"/>
  <c r="AE413" i="3" s="1"/>
  <c r="AC401" i="3"/>
  <c r="AD401" i="3" s="1"/>
  <c r="AE401" i="3" s="1"/>
  <c r="AC391" i="3"/>
  <c r="AD391" i="3" s="1"/>
  <c r="AE391" i="3" s="1"/>
  <c r="AC381" i="3"/>
  <c r="AD381" i="3" s="1"/>
  <c r="AE381" i="3" s="1"/>
  <c r="AC369" i="3"/>
  <c r="AD369" i="3" s="1"/>
  <c r="AE369" i="3" s="1"/>
  <c r="AC359" i="3"/>
  <c r="AD359" i="3" s="1"/>
  <c r="AE359" i="3" s="1"/>
  <c r="AC349" i="3"/>
  <c r="AD349" i="3" s="1"/>
  <c r="AE349" i="3" s="1"/>
  <c r="AC337" i="3"/>
  <c r="AD337" i="3" s="1"/>
  <c r="AE337" i="3" s="1"/>
  <c r="AC327" i="3"/>
  <c r="AD327" i="3" s="1"/>
  <c r="AE327" i="3" s="1"/>
  <c r="AC317" i="3"/>
  <c r="AD317" i="3" s="1"/>
  <c r="AE317" i="3" s="1"/>
  <c r="AC305" i="3"/>
  <c r="AD305" i="3" s="1"/>
  <c r="AE305" i="3" s="1"/>
  <c r="AC295" i="3"/>
  <c r="AD295" i="3" s="1"/>
  <c r="AE295" i="3" s="1"/>
  <c r="AC285" i="3"/>
  <c r="AD285" i="3" s="1"/>
  <c r="AE285" i="3" s="1"/>
  <c r="AC273" i="3"/>
  <c r="AD273" i="3" s="1"/>
  <c r="AE273" i="3" s="1"/>
  <c r="AC263" i="3"/>
  <c r="AD263" i="3" s="1"/>
  <c r="AE263" i="3" s="1"/>
  <c r="AC253" i="3"/>
  <c r="AD253" i="3" s="1"/>
  <c r="AE253" i="3" s="1"/>
  <c r="AC241" i="3"/>
  <c r="AD241" i="3" s="1"/>
  <c r="AE241" i="3" s="1"/>
  <c r="AC231" i="3"/>
  <c r="AD231" i="3" s="1"/>
  <c r="AE231" i="3" s="1"/>
  <c r="AC221" i="3"/>
  <c r="AD221" i="3" s="1"/>
  <c r="AE221" i="3" s="1"/>
  <c r="AC209" i="3"/>
  <c r="AD209" i="3" s="1"/>
  <c r="AE209" i="3" s="1"/>
  <c r="AC199" i="3"/>
  <c r="AD199" i="3" s="1"/>
  <c r="AE199" i="3" s="1"/>
  <c r="AC189" i="3"/>
  <c r="AD189" i="3" s="1"/>
  <c r="AE189" i="3" s="1"/>
  <c r="AC177" i="3"/>
  <c r="AD177" i="3" s="1"/>
  <c r="AE177" i="3" s="1"/>
  <c r="AC167" i="3"/>
  <c r="AD167" i="3" s="1"/>
  <c r="AE167" i="3" s="1"/>
  <c r="AC157" i="3"/>
  <c r="AD157" i="3" s="1"/>
  <c r="AE157" i="3" s="1"/>
  <c r="AC145" i="3"/>
  <c r="AD145" i="3" s="1"/>
  <c r="AE145" i="3" s="1"/>
  <c r="AC135" i="3"/>
  <c r="AD135" i="3" s="1"/>
  <c r="AE135" i="3" s="1"/>
  <c r="AC125" i="3"/>
  <c r="AD125" i="3" s="1"/>
  <c r="AE125" i="3" s="1"/>
  <c r="AC113" i="3"/>
  <c r="AD113" i="3" s="1"/>
  <c r="AE113" i="3" s="1"/>
  <c r="AC103" i="3"/>
  <c r="AD103" i="3" s="1"/>
  <c r="AE103" i="3" s="1"/>
  <c r="AC93" i="3"/>
  <c r="AD93" i="3" s="1"/>
  <c r="AE93" i="3" s="1"/>
  <c r="AC81" i="3"/>
  <c r="AD81" i="3" s="1"/>
  <c r="AE81" i="3" s="1"/>
  <c r="AC71" i="3"/>
  <c r="AD71" i="3" s="1"/>
  <c r="AE71" i="3" s="1"/>
  <c r="AC61" i="3"/>
  <c r="AD61" i="3" s="1"/>
  <c r="AE61" i="3" s="1"/>
  <c r="AC49" i="3"/>
  <c r="AD49" i="3" s="1"/>
  <c r="AE49" i="3" s="1"/>
  <c r="AC39" i="3"/>
  <c r="AD39" i="3" s="1"/>
  <c r="AE39" i="3" s="1"/>
  <c r="AC29" i="3"/>
  <c r="AD29" i="3" s="1"/>
  <c r="AE29" i="3" s="1"/>
  <c r="AC17" i="3"/>
  <c r="AD17" i="3" s="1"/>
  <c r="AE17" i="3" s="1"/>
  <c r="AC7" i="3"/>
  <c r="AD7" i="3" s="1"/>
  <c r="AE7" i="3" s="1"/>
  <c r="AC998" i="3"/>
  <c r="AD998" i="3" s="1"/>
  <c r="AE998" i="3" s="1"/>
  <c r="AC986" i="3"/>
  <c r="AD986" i="3" s="1"/>
  <c r="AE986" i="3" s="1"/>
  <c r="AC976" i="3"/>
  <c r="AD976" i="3" s="1"/>
  <c r="AE976" i="3" s="1"/>
  <c r="AC966" i="3"/>
  <c r="AD966" i="3" s="1"/>
  <c r="AE966" i="3" s="1"/>
  <c r="AC954" i="3"/>
  <c r="AD954" i="3" s="1"/>
  <c r="AE954" i="3" s="1"/>
  <c r="AC944" i="3"/>
  <c r="AD944" i="3" s="1"/>
  <c r="AE944" i="3" s="1"/>
  <c r="AC934" i="3"/>
  <c r="AD934" i="3" s="1"/>
  <c r="AE934" i="3" s="1"/>
  <c r="AC922" i="3"/>
  <c r="AD922" i="3" s="1"/>
  <c r="AE922" i="3" s="1"/>
  <c r="AC912" i="3"/>
  <c r="AD912" i="3" s="1"/>
  <c r="AE912" i="3" s="1"/>
  <c r="AC902" i="3"/>
  <c r="AD902" i="3" s="1"/>
  <c r="AE902" i="3" s="1"/>
  <c r="AC890" i="3"/>
  <c r="AD890" i="3" s="1"/>
  <c r="AE890" i="3" s="1"/>
  <c r="AC880" i="3"/>
  <c r="AD880" i="3" s="1"/>
  <c r="AE880" i="3" s="1"/>
  <c r="AC870" i="3"/>
  <c r="AD870" i="3" s="1"/>
  <c r="AE870" i="3" s="1"/>
  <c r="AC858" i="3"/>
  <c r="AD858" i="3" s="1"/>
  <c r="AE858" i="3" s="1"/>
  <c r="AC848" i="3"/>
  <c r="AD848" i="3" s="1"/>
  <c r="AE848" i="3" s="1"/>
  <c r="AC838" i="3"/>
  <c r="AD838" i="3" s="1"/>
  <c r="AE838" i="3" s="1"/>
  <c r="AC826" i="3"/>
  <c r="AD826" i="3" s="1"/>
  <c r="AE826" i="3" s="1"/>
  <c r="AC816" i="3"/>
  <c r="AD816" i="3" s="1"/>
  <c r="AE816" i="3" s="1"/>
  <c r="AC806" i="3"/>
  <c r="AD806" i="3" s="1"/>
  <c r="AE806" i="3" s="1"/>
  <c r="AC794" i="3"/>
  <c r="AD794" i="3" s="1"/>
  <c r="AE794" i="3" s="1"/>
  <c r="AC784" i="3"/>
  <c r="AD784" i="3" s="1"/>
  <c r="AE784" i="3" s="1"/>
  <c r="AC774" i="3"/>
  <c r="AD774" i="3" s="1"/>
  <c r="AE774" i="3" s="1"/>
  <c r="AC762" i="3"/>
  <c r="AD762" i="3" s="1"/>
  <c r="AE762" i="3" s="1"/>
  <c r="AC752" i="3"/>
  <c r="AD752" i="3" s="1"/>
  <c r="AE752" i="3" s="1"/>
  <c r="AC742" i="3"/>
  <c r="AD742" i="3" s="1"/>
  <c r="AE742" i="3" s="1"/>
  <c r="AC730" i="3"/>
  <c r="AD730" i="3" s="1"/>
  <c r="AE730" i="3" s="1"/>
  <c r="AC720" i="3"/>
  <c r="AD720" i="3" s="1"/>
  <c r="AE720" i="3" s="1"/>
  <c r="AC710" i="3"/>
  <c r="AD710" i="3" s="1"/>
  <c r="AE710" i="3" s="1"/>
  <c r="AC698" i="3"/>
  <c r="AD698" i="3" s="1"/>
  <c r="AE698" i="3" s="1"/>
  <c r="AC688" i="3"/>
  <c r="AD688" i="3" s="1"/>
  <c r="AE688" i="3" s="1"/>
  <c r="AC678" i="3"/>
  <c r="AD678" i="3" s="1"/>
  <c r="AE678" i="3" s="1"/>
  <c r="AC666" i="3"/>
  <c r="AD666" i="3" s="1"/>
  <c r="AE666" i="3" s="1"/>
  <c r="AC656" i="3"/>
  <c r="AD656" i="3" s="1"/>
  <c r="AE656" i="3" s="1"/>
  <c r="AC646" i="3"/>
  <c r="AD646" i="3" s="1"/>
  <c r="AE646" i="3" s="1"/>
  <c r="AC634" i="3"/>
  <c r="AD634" i="3" s="1"/>
  <c r="AE634" i="3" s="1"/>
  <c r="AC624" i="3"/>
  <c r="AD624" i="3" s="1"/>
  <c r="AE624" i="3" s="1"/>
  <c r="AC614" i="3"/>
  <c r="AD614" i="3" s="1"/>
  <c r="AE614" i="3" s="1"/>
  <c r="AC602" i="3"/>
  <c r="AD602" i="3" s="1"/>
  <c r="AE602" i="3" s="1"/>
  <c r="AC592" i="3"/>
  <c r="AD592" i="3" s="1"/>
  <c r="AE592" i="3" s="1"/>
  <c r="AC582" i="3"/>
  <c r="AD582" i="3" s="1"/>
  <c r="AE582" i="3" s="1"/>
  <c r="AC570" i="3"/>
  <c r="AD570" i="3" s="1"/>
  <c r="AE570" i="3" s="1"/>
  <c r="AC560" i="3"/>
  <c r="AD560" i="3" s="1"/>
  <c r="AE560" i="3" s="1"/>
  <c r="AC550" i="3"/>
  <c r="AD550" i="3" s="1"/>
  <c r="AE550" i="3" s="1"/>
  <c r="AC538" i="3"/>
  <c r="AD538" i="3" s="1"/>
  <c r="AE538" i="3" s="1"/>
  <c r="AC528" i="3"/>
  <c r="AD528" i="3" s="1"/>
  <c r="AE528" i="3" s="1"/>
  <c r="AC518" i="3"/>
  <c r="AD518" i="3" s="1"/>
  <c r="AE518" i="3" s="1"/>
  <c r="AC506" i="3"/>
  <c r="AD506" i="3" s="1"/>
  <c r="AE506" i="3" s="1"/>
  <c r="AC496" i="3"/>
  <c r="AD496" i="3" s="1"/>
  <c r="AE496" i="3" s="1"/>
  <c r="AC486" i="3"/>
  <c r="AD486" i="3" s="1"/>
  <c r="AE486" i="3" s="1"/>
  <c r="AC474" i="3"/>
  <c r="AD474" i="3" s="1"/>
  <c r="AE474" i="3" s="1"/>
  <c r="AC464" i="3"/>
  <c r="AD464" i="3" s="1"/>
  <c r="AE464" i="3" s="1"/>
  <c r="AC454" i="3"/>
  <c r="AD454" i="3" s="1"/>
  <c r="AE454" i="3" s="1"/>
  <c r="AC442" i="3"/>
  <c r="AD442" i="3" s="1"/>
  <c r="AE442" i="3" s="1"/>
  <c r="AC432" i="3"/>
  <c r="AD432" i="3" s="1"/>
  <c r="AE432" i="3" s="1"/>
  <c r="AC422" i="3"/>
  <c r="AD422" i="3" s="1"/>
  <c r="AE422" i="3" s="1"/>
  <c r="AC410" i="3"/>
  <c r="AD410" i="3" s="1"/>
  <c r="AE410" i="3" s="1"/>
  <c r="AC400" i="3"/>
  <c r="AD400" i="3" s="1"/>
  <c r="AE400" i="3" s="1"/>
  <c r="AC390" i="3"/>
  <c r="AD390" i="3" s="1"/>
  <c r="AE390" i="3" s="1"/>
  <c r="AC378" i="3"/>
  <c r="AD378" i="3" s="1"/>
  <c r="AE378" i="3" s="1"/>
  <c r="AC368" i="3"/>
  <c r="AD368" i="3" s="1"/>
  <c r="AE368" i="3" s="1"/>
  <c r="AC358" i="3"/>
  <c r="AD358" i="3" s="1"/>
  <c r="AE358" i="3" s="1"/>
  <c r="AC346" i="3"/>
  <c r="AD346" i="3" s="1"/>
  <c r="AE346" i="3" s="1"/>
  <c r="AC336" i="3"/>
  <c r="AD336" i="3" s="1"/>
  <c r="AE336" i="3" s="1"/>
  <c r="AC326" i="3"/>
  <c r="AD326" i="3" s="1"/>
  <c r="AE326" i="3" s="1"/>
  <c r="AC314" i="3"/>
  <c r="AD314" i="3" s="1"/>
  <c r="AE314" i="3" s="1"/>
  <c r="AC304" i="3"/>
  <c r="AD304" i="3" s="1"/>
  <c r="AE304" i="3" s="1"/>
  <c r="AC294" i="3"/>
  <c r="AD294" i="3" s="1"/>
  <c r="AE294" i="3" s="1"/>
  <c r="AC282" i="3"/>
  <c r="AD282" i="3" s="1"/>
  <c r="AE282" i="3" s="1"/>
  <c r="AC272" i="3"/>
  <c r="AD272" i="3" s="1"/>
  <c r="AE272" i="3" s="1"/>
  <c r="AC262" i="3"/>
  <c r="AD262" i="3" s="1"/>
  <c r="AE262" i="3" s="1"/>
  <c r="AC250" i="3"/>
  <c r="AD250" i="3" s="1"/>
  <c r="AE250" i="3" s="1"/>
  <c r="AC240" i="3"/>
  <c r="AD240" i="3" s="1"/>
  <c r="AE240" i="3" s="1"/>
  <c r="AC230" i="3"/>
  <c r="AD230" i="3" s="1"/>
  <c r="AE230" i="3" s="1"/>
  <c r="AC218" i="3"/>
  <c r="AD218" i="3" s="1"/>
  <c r="AE218" i="3" s="1"/>
  <c r="AC208" i="3"/>
  <c r="AD208" i="3" s="1"/>
  <c r="AE208" i="3" s="1"/>
  <c r="AC198" i="3"/>
  <c r="AD198" i="3" s="1"/>
  <c r="AE198" i="3" s="1"/>
  <c r="AC186" i="3"/>
  <c r="AD186" i="3" s="1"/>
  <c r="AE186" i="3" s="1"/>
  <c r="AC176" i="3"/>
  <c r="AD176" i="3" s="1"/>
  <c r="AE176" i="3" s="1"/>
  <c r="AC166" i="3"/>
  <c r="AD166" i="3" s="1"/>
  <c r="AE166" i="3" s="1"/>
  <c r="AC154" i="3"/>
  <c r="AD154" i="3" s="1"/>
  <c r="AE154" i="3" s="1"/>
  <c r="AC144" i="3"/>
  <c r="AD144" i="3" s="1"/>
  <c r="AE144" i="3" s="1"/>
  <c r="AC134" i="3"/>
  <c r="AD134" i="3" s="1"/>
  <c r="AE134" i="3" s="1"/>
  <c r="AC122" i="3"/>
  <c r="AD122" i="3" s="1"/>
  <c r="AE122" i="3" s="1"/>
  <c r="AC112" i="3"/>
  <c r="AD112" i="3" s="1"/>
  <c r="AE112" i="3" s="1"/>
  <c r="AC102" i="3"/>
  <c r="AD102" i="3" s="1"/>
  <c r="AE102" i="3" s="1"/>
  <c r="AC90" i="3"/>
  <c r="AD90" i="3" s="1"/>
  <c r="AE90" i="3" s="1"/>
  <c r="AC80" i="3"/>
  <c r="AD80" i="3" s="1"/>
  <c r="AE80" i="3" s="1"/>
  <c r="AC70" i="3"/>
  <c r="AD70" i="3" s="1"/>
  <c r="AE70" i="3" s="1"/>
  <c r="AC58" i="3"/>
  <c r="AD58" i="3" s="1"/>
  <c r="AE58" i="3" s="1"/>
  <c r="AC48" i="3"/>
  <c r="AD48" i="3" s="1"/>
  <c r="AE48" i="3" s="1"/>
  <c r="AC38" i="3"/>
  <c r="AD38" i="3" s="1"/>
  <c r="AE38" i="3" s="1"/>
  <c r="AC26" i="3"/>
  <c r="AD26" i="3" s="1"/>
  <c r="AE26" i="3" s="1"/>
  <c r="AC16" i="3"/>
  <c r="AD16" i="3" s="1"/>
  <c r="AE16" i="3" s="1"/>
  <c r="AC6" i="3"/>
  <c r="AD6" i="3" s="1"/>
  <c r="AE6" i="3" s="1"/>
  <c r="B11" i="3" l="1"/>
  <c r="C11" i="3" s="1"/>
  <c r="B10" i="3"/>
  <c r="C16" i="3" l="1"/>
  <c r="B21" i="3"/>
  <c r="D15" i="3"/>
  <c r="C15" i="3"/>
  <c r="D14" i="3"/>
  <c r="C14" i="3"/>
  <c r="D16" i="3"/>
</calcChain>
</file>

<file path=xl/sharedStrings.xml><?xml version="1.0" encoding="utf-8"?>
<sst xmlns="http://schemas.openxmlformats.org/spreadsheetml/2006/main" count="147" uniqueCount="81">
  <si>
    <t>LRG Parameters</t>
  </si>
  <si>
    <t>State</t>
  </si>
  <si>
    <t>U(0, 1)</t>
  </si>
  <si>
    <t>N(0, 1)</t>
  </si>
  <si>
    <t>Stat</t>
  </si>
  <si>
    <t>Sample</t>
  </si>
  <si>
    <t>True N(0,1)</t>
  </si>
  <si>
    <t>Seed</t>
  </si>
  <si>
    <t>Mean</t>
  </si>
  <si>
    <t>Seed Mult</t>
  </si>
  <si>
    <t>Std Dev</t>
  </si>
  <si>
    <t>G</t>
  </si>
  <si>
    <t>Skewness</t>
  </si>
  <si>
    <t>N</t>
  </si>
  <si>
    <t>Ex. Kurtosis</t>
  </si>
  <si>
    <t>Percentile</t>
  </si>
  <si>
    <t>Option Parameters</t>
  </si>
  <si>
    <t>S(T)</t>
  </si>
  <si>
    <t>Payoff</t>
  </si>
  <si>
    <t>Seed Variance</t>
  </si>
  <si>
    <t>Current Price</t>
  </si>
  <si>
    <t>S(0)</t>
  </si>
  <si>
    <t>Monte-Carlo Call</t>
  </si>
  <si>
    <t>Strike Price</t>
  </si>
  <si>
    <t>K</t>
  </si>
  <si>
    <t>Maturity, Years</t>
  </si>
  <si>
    <t>T</t>
  </si>
  <si>
    <t>Risk-Free Rate</t>
  </si>
  <si>
    <t>r</t>
  </si>
  <si>
    <t>Dividend Yield</t>
  </si>
  <si>
    <t>q</t>
  </si>
  <si>
    <t>Volatility</t>
  </si>
  <si>
    <t>sigma</t>
  </si>
  <si>
    <t>Disc Factor</t>
  </si>
  <si>
    <t>Black-Scholes Call</t>
  </si>
  <si>
    <t>Difference</t>
  </si>
  <si>
    <t>Confidence</t>
  </si>
  <si>
    <t>Left</t>
  </si>
  <si>
    <t>Right</t>
  </si>
  <si>
    <t>Req. Accuracy</t>
  </si>
  <si>
    <t>Req. Conf. Level</t>
  </si>
  <si>
    <t>Req. N(0, 1)</t>
  </si>
  <si>
    <t>Req. Simulations</t>
  </si>
  <si>
    <t>Std Dev, %</t>
  </si>
  <si>
    <t>Step</t>
  </si>
  <si>
    <t>Average</t>
  </si>
  <si>
    <t>Time</t>
  </si>
  <si>
    <t>Observations</t>
  </si>
  <si>
    <t>n</t>
  </si>
  <si>
    <t>Result</t>
  </si>
  <si>
    <t>Uncorrelated N(0, 1)</t>
  </si>
  <si>
    <t>Correlated N(0, 1)</t>
  </si>
  <si>
    <t>Spot Rate Growth</t>
  </si>
  <si>
    <t>Strike</t>
  </si>
  <si>
    <t>Call Price</t>
  </si>
  <si>
    <t>Trial</t>
  </si>
  <si>
    <t>Maturity</t>
  </si>
  <si>
    <t>Notional</t>
  </si>
  <si>
    <t>CcyPair</t>
  </si>
  <si>
    <t>Spot</t>
  </si>
  <si>
    <t>Vol</t>
  </si>
  <si>
    <t>Ccy</t>
  </si>
  <si>
    <t>Yield</t>
  </si>
  <si>
    <t>EURUSD</t>
  </si>
  <si>
    <t>EUR</t>
  </si>
  <si>
    <t>GBPUSD</t>
  </si>
  <si>
    <t>GBP</t>
  </si>
  <si>
    <t>JPYUSD</t>
  </si>
  <si>
    <t>JPY</t>
  </si>
  <si>
    <t>CADUSD</t>
  </si>
  <si>
    <t>CAD</t>
  </si>
  <si>
    <t>USD</t>
  </si>
  <si>
    <t>Cross Volatility</t>
  </si>
  <si>
    <t>Implied Correlation</t>
  </si>
  <si>
    <t>Cholesky Decomposition</t>
  </si>
  <si>
    <t>Sample Correlation</t>
  </si>
  <si>
    <t>Estimate</t>
  </si>
  <si>
    <t>A =</t>
  </si>
  <si>
    <t>L =</t>
  </si>
  <si>
    <t>L^T =</t>
  </si>
  <si>
    <t>L*L^T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</si>
</sst>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0"/>
    <numFmt numFmtId="165" formatCode="0.000"/>
    <numFmt numFmtId="166" formatCode="0.0%"/>
    <numFmt numFmtId="167" formatCode="#,##0.0000"/>
  </numFmts>
  <fonts count="1" x14ac:knownFonts="1">
    <font>
      <sz val="11"/>
      <color rgb="FF000000"/>
      <name val="Calibri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rgb="FFE2F0D9"/>
        <bgColor rgb="FFE7E6E6"/>
      </patternFill>
    </fill>
    <fill>
      <patternFill patternType="solid">
        <fgColor rgb="FFF8CBAD"/>
        <bgColor rgb="FFD9D9D9"/>
      </patternFill>
    </fill>
    <fill>
      <patternFill patternType="solid">
        <fgColor rgb="FFDEEBF7"/>
        <bgColor rgb="FFDEE6EF"/>
      </patternFill>
    </fill>
    <fill>
      <patternFill patternType="solid">
        <fgColor rgb="FFFFF2CC"/>
        <bgColor rgb="FFEDEDED"/>
      </patternFill>
    </fill>
    <fill>
      <patternFill patternType="solid">
        <fgColor rgb="FFDEE6EF"/>
        <bgColor rgb="FFDEEBF7"/>
      </patternFill>
    </fill>
    <fill>
      <patternFill patternType="solid">
        <fgColor rgb="FFEDEDED"/>
        <bgColor rgb="FFE7E6E6"/>
      </patternFill>
    </fill>
    <fill>
      <patternFill patternType="solid">
        <fgColor rgb="FFE7E6E6"/>
        <bgColor rgb="FFDEE6EF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94">
    <xf numFmtId="0" fontId="0" fillId="0" borderId="0" xfId="0"/>
    <xf numFmtId="0" fontId="0" fillId="0" borderId="15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10" fontId="0" fillId="0" borderId="1" xfId="0" applyNumberFormat="1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166" fontId="0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 vertical="center" wrapText="1"/>
    </xf>
    <xf numFmtId="2" fontId="0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Font="1" applyBorder="1" applyAlignment="1">
      <alignment horizontal="left"/>
    </xf>
    <xf numFmtId="0" fontId="0" fillId="0" borderId="1" xfId="0" applyFont="1" applyBorder="1"/>
    <xf numFmtId="0" fontId="0" fillId="2" borderId="1" xfId="0" applyFill="1" applyBorder="1"/>
    <xf numFmtId="0" fontId="0" fillId="0" borderId="0" xfId="0" applyBorder="1"/>
    <xf numFmtId="3" fontId="0" fillId="0" borderId="1" xfId="0" applyNumberFormat="1" applyBorder="1"/>
    <xf numFmtId="164" fontId="0" fillId="0" borderId="1" xfId="0" applyNumberFormat="1" applyBorder="1"/>
    <xf numFmtId="164" fontId="0" fillId="3" borderId="1" xfId="0" applyNumberFormat="1" applyFill="1" applyBorder="1"/>
    <xf numFmtId="164" fontId="0" fillId="4" borderId="1" xfId="0" applyNumberFormat="1" applyFill="1" applyBorder="1"/>
    <xf numFmtId="165" fontId="0" fillId="0" borderId="1" xfId="0" applyNumberFormat="1" applyBorder="1"/>
    <xf numFmtId="3" fontId="0" fillId="2" borderId="1" xfId="0" applyNumberFormat="1" applyFill="1" applyBorder="1"/>
    <xf numFmtId="3" fontId="0" fillId="0" borderId="0" xfId="0" applyNumberFormat="1" applyBorder="1"/>
    <xf numFmtId="165" fontId="0" fillId="4" borderId="1" xfId="0" applyNumberFormat="1" applyFill="1" applyBorder="1"/>
    <xf numFmtId="166" fontId="0" fillId="0" borderId="1" xfId="0" applyNumberFormat="1" applyBorder="1" applyAlignment="1">
      <alignment horizontal="left"/>
    </xf>
    <xf numFmtId="2" fontId="0" fillId="0" borderId="0" xfId="0" applyNumberFormat="1"/>
    <xf numFmtId="165" fontId="0" fillId="3" borderId="1" xfId="0" applyNumberFormat="1" applyFill="1" applyBorder="1"/>
    <xf numFmtId="2" fontId="0" fillId="5" borderId="1" xfId="0" applyNumberFormat="1" applyFill="1" applyBorder="1"/>
    <xf numFmtId="2" fontId="0" fillId="4" borderId="1" xfId="0" applyNumberFormat="1" applyFill="1" applyBorder="1"/>
    <xf numFmtId="9" fontId="0" fillId="0" borderId="1" xfId="0" applyNumberFormat="1" applyFont="1" applyBorder="1"/>
    <xf numFmtId="9" fontId="0" fillId="2" borderId="1" xfId="0" applyNumberFormat="1" applyFill="1" applyBorder="1"/>
    <xf numFmtId="0" fontId="0" fillId="0" borderId="2" xfId="0" applyFont="1" applyBorder="1"/>
    <xf numFmtId="167" fontId="0" fillId="6" borderId="2" xfId="0" applyNumberFormat="1" applyFill="1" applyBorder="1"/>
    <xf numFmtId="9" fontId="0" fillId="0" borderId="0" xfId="0" applyNumberFormat="1" applyBorder="1"/>
    <xf numFmtId="10" fontId="0" fillId="4" borderId="1" xfId="0" applyNumberFormat="1" applyFill="1" applyBorder="1"/>
    <xf numFmtId="0" fontId="0" fillId="0" borderId="1" xfId="0" applyFont="1" applyBorder="1" applyAlignment="1">
      <alignment horizontal="right"/>
    </xf>
    <xf numFmtId="2" fontId="0" fillId="0" borderId="1" xfId="0" applyNumberFormat="1" applyFont="1" applyBorder="1" applyAlignment="1">
      <alignment horizontal="right"/>
    </xf>
    <xf numFmtId="9" fontId="0" fillId="0" borderId="1" xfId="0" applyNumberFormat="1" applyBorder="1" applyAlignment="1">
      <alignment horizontal="right"/>
    </xf>
    <xf numFmtId="2" fontId="0" fillId="0" borderId="1" xfId="0" applyNumberFormat="1" applyBorder="1"/>
    <xf numFmtId="166" fontId="0" fillId="0" borderId="1" xfId="0" applyNumberFormat="1" applyBorder="1" applyAlignment="1">
      <alignment horizontal="right"/>
    </xf>
    <xf numFmtId="2" fontId="0" fillId="2" borderId="1" xfId="0" applyNumberFormat="1" applyFill="1" applyBorder="1" applyAlignment="1">
      <alignment horizontal="right"/>
    </xf>
    <xf numFmtId="166" fontId="0" fillId="2" borderId="1" xfId="0" applyNumberFormat="1" applyFill="1" applyBorder="1"/>
    <xf numFmtId="3" fontId="0" fillId="4" borderId="1" xfId="0" applyNumberFormat="1" applyFill="1" applyBorder="1"/>
    <xf numFmtId="0" fontId="0" fillId="0" borderId="3" xfId="0" applyBorder="1"/>
    <xf numFmtId="165" fontId="0" fillId="3" borderId="3" xfId="0" applyNumberFormat="1" applyFill="1" applyBorder="1"/>
    <xf numFmtId="0" fontId="0" fillId="0" borderId="1" xfId="0" applyBorder="1"/>
    <xf numFmtId="166" fontId="0" fillId="0" borderId="0" xfId="0" applyNumberFormat="1" applyBorder="1" applyAlignment="1">
      <alignment horizontal="right"/>
    </xf>
    <xf numFmtId="2" fontId="0" fillId="0" borderId="0" xfId="0" applyNumberFormat="1" applyBorder="1"/>
    <xf numFmtId="2" fontId="0" fillId="0" borderId="0" xfId="0" applyNumberFormat="1" applyBorder="1" applyAlignment="1">
      <alignment horizontal="right"/>
    </xf>
    <xf numFmtId="166" fontId="0" fillId="4" borderId="1" xfId="0" applyNumberFormat="1" applyFill="1" applyBorder="1"/>
    <xf numFmtId="166" fontId="0" fillId="0" borderId="0" xfId="0" applyNumberFormat="1" applyBorder="1"/>
    <xf numFmtId="166" fontId="0" fillId="0" borderId="0" xfId="0" applyNumberFormat="1"/>
    <xf numFmtId="0" fontId="0" fillId="0" borderId="0" xfId="0" applyBorder="1" applyAlignment="1"/>
    <xf numFmtId="164" fontId="0" fillId="0" borderId="1" xfId="0" applyNumberFormat="1" applyBorder="1" applyAlignment="1"/>
    <xf numFmtId="165" fontId="0" fillId="0" borderId="0" xfId="0" applyNumberFormat="1" applyBorder="1"/>
    <xf numFmtId="0" fontId="0" fillId="0" borderId="4" xfId="0" applyBorder="1"/>
    <xf numFmtId="165" fontId="0" fillId="0" borderId="4" xfId="0" applyNumberFormat="1" applyBorder="1"/>
    <xf numFmtId="0" fontId="0" fillId="0" borderId="0" xfId="0" applyAlignment="1"/>
    <xf numFmtId="4" fontId="0" fillId="4" borderId="1" xfId="0" applyNumberFormat="1" applyFill="1" applyBorder="1"/>
    <xf numFmtId="4" fontId="0" fillId="2" borderId="1" xfId="0" applyNumberFormat="1" applyFill="1" applyBorder="1"/>
    <xf numFmtId="166" fontId="0" fillId="5" borderId="1" xfId="0" applyNumberFormat="1" applyFill="1" applyBorder="1"/>
    <xf numFmtId="10" fontId="0" fillId="2" borderId="1" xfId="0" applyNumberFormat="1" applyFill="1" applyBorder="1"/>
    <xf numFmtId="10" fontId="0" fillId="0" borderId="0" xfId="0" applyNumberFormat="1"/>
    <xf numFmtId="10" fontId="0" fillId="0" borderId="0" xfId="0" applyNumberFormat="1" applyBorder="1"/>
    <xf numFmtId="166" fontId="0" fillId="0" borderId="1" xfId="0" applyNumberFormat="1" applyBorder="1"/>
    <xf numFmtId="166" fontId="0" fillId="7" borderId="1" xfId="0" applyNumberFormat="1" applyFill="1" applyBorder="1"/>
    <xf numFmtId="4" fontId="0" fillId="0" borderId="1" xfId="0" applyNumberFormat="1" applyBorder="1"/>
    <xf numFmtId="4" fontId="0" fillId="8" borderId="1" xfId="0" applyNumberFormat="1" applyFill="1" applyBorder="1"/>
    <xf numFmtId="165" fontId="0" fillId="7" borderId="1" xfId="0" applyNumberFormat="1" applyFill="1" applyBorder="1"/>
    <xf numFmtId="165" fontId="0" fillId="7" borderId="3" xfId="0" applyNumberFormat="1" applyFill="1" applyBorder="1"/>
    <xf numFmtId="2" fontId="0" fillId="5" borderId="5" xfId="0" applyNumberFormat="1" applyFill="1" applyBorder="1"/>
    <xf numFmtId="2" fontId="0" fillId="2" borderId="6" xfId="0" applyNumberFormat="1" applyFill="1" applyBorder="1"/>
    <xf numFmtId="2" fontId="0" fillId="2" borderId="7" xfId="0" applyNumberFormat="1" applyFill="1" applyBorder="1"/>
    <xf numFmtId="164" fontId="0" fillId="0" borderId="0" xfId="0" applyNumberFormat="1"/>
    <xf numFmtId="2" fontId="0" fillId="5" borderId="8" xfId="0" applyNumberFormat="1" applyFill="1" applyBorder="1"/>
    <xf numFmtId="2" fontId="0" fillId="2" borderId="1" xfId="0" applyNumberFormat="1" applyFill="1" applyBorder="1"/>
    <xf numFmtId="2" fontId="0" fillId="2" borderId="9" xfId="0" applyNumberFormat="1" applyFill="1" applyBorder="1"/>
    <xf numFmtId="2" fontId="0" fillId="5" borderId="10" xfId="0" applyNumberFormat="1" applyFill="1" applyBorder="1"/>
    <xf numFmtId="2" fontId="0" fillId="5" borderId="11" xfId="0" applyNumberFormat="1" applyFill="1" applyBorder="1"/>
    <xf numFmtId="2" fontId="0" fillId="5" borderId="12" xfId="0" applyNumberFormat="1" applyFill="1" applyBorder="1"/>
    <xf numFmtId="0" fontId="0" fillId="8" borderId="13" xfId="0" applyFill="1" applyBorder="1"/>
    <xf numFmtId="2" fontId="0" fillId="0" borderId="3" xfId="0" applyNumberFormat="1" applyBorder="1"/>
    <xf numFmtId="2" fontId="0" fillId="0" borderId="5" xfId="0" applyNumberFormat="1" applyBorder="1"/>
    <xf numFmtId="2" fontId="0" fillId="0" borderId="6" xfId="0" applyNumberFormat="1" applyBorder="1"/>
    <xf numFmtId="2" fontId="0" fillId="0" borderId="7" xfId="0" applyNumberFormat="1" applyBorder="1"/>
    <xf numFmtId="2" fontId="0" fillId="0" borderId="8" xfId="0" applyNumberFormat="1" applyBorder="1"/>
    <xf numFmtId="2" fontId="0" fillId="0" borderId="9" xfId="0" applyNumberFormat="1" applyBorder="1"/>
    <xf numFmtId="2" fontId="0" fillId="0" borderId="10" xfId="0" applyNumberFormat="1" applyBorder="1"/>
    <xf numFmtId="2" fontId="0" fillId="0" borderId="11" xfId="0" applyNumberFormat="1" applyBorder="1"/>
    <xf numFmtId="2" fontId="0" fillId="0" borderId="12" xfId="0" applyNumberFormat="1" applyBorder="1"/>
    <xf numFmtId="0" fontId="0" fillId="8" borderId="1" xfId="0" applyFill="1" applyBorder="1"/>
    <xf numFmtId="0" fontId="0" fillId="0" borderId="0" xfId="0" applyAlignment="1">
      <alignment horizontal="right" vertical="center"/>
    </xf>
    <xf numFmtId="1" fontId="0" fillId="8" borderId="1" xfId="0" applyNumberFormat="1" applyFill="1" applyBorder="1"/>
    <xf numFmtId="1" fontId="0" fillId="0" borderId="0" xfId="0" applyNumberFormat="1"/>
    <xf numFmtId="2" fontId="0" fillId="0" borderId="0" xfId="0" applyNumberFormat="1" applyBorder="1" applyAlignment="1"/>
    <xf numFmtId="2" fontId="0" fillId="0" borderId="14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EDEDED"/>
      <rgbColor rgb="FFFF0000"/>
      <rgbColor rgb="FF00FF00"/>
      <rgbColor rgb="FF0000FF"/>
      <rgbColor rgb="FFFFCD33"/>
      <rgbColor rgb="FFFF00FF"/>
      <rgbColor rgb="FF00FFFF"/>
      <rgbColor rgb="FF800000"/>
      <rgbColor rgb="FF43682B"/>
      <rgbColor rgb="FF000080"/>
      <rgbColor rgb="FF997300"/>
      <rgbColor rgb="FF800080"/>
      <rgbColor rgb="FF335AA1"/>
      <rgbColor rgb="FFBFBFBF"/>
      <rgbColor rgb="FF698ED0"/>
      <rgbColor rgb="FF7CAFDD"/>
      <rgbColor rgb="FF993366"/>
      <rgbColor rgb="FFFFF2CC"/>
      <rgbColor rgb="FFDEEBF7"/>
      <rgbColor rgb="FF660066"/>
      <rgbColor rgb="FFF1975A"/>
      <rgbColor rgb="FF255E91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EE6EF"/>
      <rgbColor rgb="FFE2F0D9"/>
      <rgbColor rgb="FFE7E6E6"/>
      <rgbColor rgb="FFB7B7B7"/>
      <rgbColor rgb="FFFF99CC"/>
      <rgbColor rgb="FFCC99FF"/>
      <rgbColor rgb="FFF8CBAD"/>
      <rgbColor rgb="FF4472C4"/>
      <rgbColor rgb="FF5B9BD5"/>
      <rgbColor rgb="FF8CC168"/>
      <rgbColor rgb="FFFFC000"/>
      <rgbColor rgb="FFED7D31"/>
      <rgbColor rgb="FFD26012"/>
      <rgbColor rgb="FF636363"/>
      <rgbColor rgb="FFA5A5A5"/>
      <rgbColor rgb="FF003366"/>
      <rgbColor rgb="FF70AD47"/>
      <rgbColor rgb="FF003300"/>
      <rgbColor rgb="FF333300"/>
      <rgbColor rgb="FF9E480E"/>
      <rgbColor rgb="FF993366"/>
      <rgbColor rgb="FF264478"/>
      <rgbColor rgb="FF595959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1"/>
    <c:plotArea>
      <c:layout>
        <c:manualLayout>
          <c:layoutTarget val="inner"/>
          <c:xMode val="edge"/>
          <c:yMode val="edge"/>
          <c:x val="9.6915219611848805E-2"/>
          <c:y val="2.5455238821622699E-2"/>
          <c:w val="0.83644535240040896"/>
          <c:h val="0.84145295071026804"/>
        </c:manualLayout>
      </c:layout>
      <c:scatterChart>
        <c:scatterStyle val="lineMarker"/>
        <c:varyColors val="0"/>
        <c:ser>
          <c:idx val="0"/>
          <c:order val="0"/>
          <c:spPr>
            <a:ln w="19080">
              <a:solidFill>
                <a:srgbClr val="4472C4"/>
              </a:solidFill>
              <a:round/>
            </a:ln>
          </c:spPr>
          <c:marker>
            <c:symbol val="circle"/>
            <c:size val="5"/>
            <c:spPr>
              <a:solidFill>
                <a:srgbClr val="4472C4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Call'!$S$3:$AC$3</c:f>
              <c:numCache>
                <c:formatCode>0.00</c:formatCode>
                <c:ptCount val="11"/>
                <c:pt idx="0">
                  <c:v>100</c:v>
                </c:pt>
                <c:pt idx="1">
                  <c:v>102.66131921769757</c:v>
                </c:pt>
                <c:pt idx="2">
                  <c:v>102.63230440239623</c:v>
                </c:pt>
                <c:pt idx="3">
                  <c:v>97.263843936112423</c:v>
                </c:pt>
                <c:pt idx="4">
                  <c:v>99.756254926262557</c:v>
                </c:pt>
                <c:pt idx="5">
                  <c:v>93.136863942782128</c:v>
                </c:pt>
                <c:pt idx="6">
                  <c:v>95.00065488057129</c:v>
                </c:pt>
                <c:pt idx="7">
                  <c:v>92.833867859530969</c:v>
                </c:pt>
                <c:pt idx="8">
                  <c:v>96.63821313518099</c:v>
                </c:pt>
                <c:pt idx="9">
                  <c:v>97.978152393076584</c:v>
                </c:pt>
                <c:pt idx="10">
                  <c:v>98.147168417448839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D1-41B3-AA19-77F9B477893F}"/>
            </c:ext>
          </c:extLst>
        </c:ser>
        <c:ser>
          <c:idx val="1"/>
          <c:order val="1"/>
          <c:spPr>
            <a:ln w="19080">
              <a:solidFill>
                <a:srgbClr val="ED7D31"/>
              </a:solidFill>
              <a:round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Call'!$S$4:$AC$4</c:f>
              <c:numCache>
                <c:formatCode>0.00</c:formatCode>
                <c:ptCount val="11"/>
                <c:pt idx="0">
                  <c:v>100</c:v>
                </c:pt>
                <c:pt idx="1">
                  <c:v>101.7870402378496</c:v>
                </c:pt>
                <c:pt idx="2">
                  <c:v>99.891462767769781</c:v>
                </c:pt>
                <c:pt idx="3">
                  <c:v>105.33198478037308</c:v>
                </c:pt>
                <c:pt idx="4">
                  <c:v>105.66627782996488</c:v>
                </c:pt>
                <c:pt idx="5">
                  <c:v>109.59124691266273</c:v>
                </c:pt>
                <c:pt idx="6">
                  <c:v>109.89339554623528</c:v>
                </c:pt>
                <c:pt idx="7">
                  <c:v>102.63934862335067</c:v>
                </c:pt>
                <c:pt idx="8">
                  <c:v>102.50313788572355</c:v>
                </c:pt>
                <c:pt idx="9">
                  <c:v>101.13801079729538</c:v>
                </c:pt>
                <c:pt idx="10">
                  <c:v>102.31280499289829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D1-41B3-AA19-77F9B477893F}"/>
            </c:ext>
          </c:extLst>
        </c:ser>
        <c:ser>
          <c:idx val="2"/>
          <c:order val="2"/>
          <c:spPr>
            <a:ln w="19080">
              <a:solidFill>
                <a:srgbClr val="A5A5A5"/>
              </a:solidFill>
              <a:round/>
            </a:ln>
          </c:spPr>
          <c:marker>
            <c:symbol val="circle"/>
            <c:size val="5"/>
            <c:spPr>
              <a:solidFill>
                <a:srgbClr val="A5A5A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Call'!$S$5:$AC$5</c:f>
              <c:numCache>
                <c:formatCode>0.00</c:formatCode>
                <c:ptCount val="11"/>
                <c:pt idx="0">
                  <c:v>100</c:v>
                </c:pt>
                <c:pt idx="1">
                  <c:v>97.166595224778263</c:v>
                </c:pt>
                <c:pt idx="2">
                  <c:v>95.286347068264902</c:v>
                </c:pt>
                <c:pt idx="3">
                  <c:v>99.533751518965204</c:v>
                </c:pt>
                <c:pt idx="4">
                  <c:v>97.517045688263508</c:v>
                </c:pt>
                <c:pt idx="5">
                  <c:v>101.20289005131299</c:v>
                </c:pt>
                <c:pt idx="6">
                  <c:v>96.829446079853525</c:v>
                </c:pt>
                <c:pt idx="7">
                  <c:v>95.450200043670023</c:v>
                </c:pt>
                <c:pt idx="8">
                  <c:v>94.607847586111959</c:v>
                </c:pt>
                <c:pt idx="9">
                  <c:v>95.932840523268027</c:v>
                </c:pt>
                <c:pt idx="10">
                  <c:v>95.90287220521796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D1-41B3-AA19-77F9B477893F}"/>
            </c:ext>
          </c:extLst>
        </c:ser>
        <c:ser>
          <c:idx val="3"/>
          <c:order val="3"/>
          <c:spPr>
            <a:ln w="19080">
              <a:solidFill>
                <a:srgbClr val="FFC000"/>
              </a:solidFill>
              <a:round/>
            </a:ln>
          </c:spPr>
          <c:marker>
            <c:symbol val="circle"/>
            <c:size val="5"/>
            <c:spPr>
              <a:solidFill>
                <a:srgbClr val="FFC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Call'!$S$6:$AC$6</c:f>
              <c:numCache>
                <c:formatCode>0.00</c:formatCode>
                <c:ptCount val="11"/>
                <c:pt idx="0">
                  <c:v>100</c:v>
                </c:pt>
                <c:pt idx="1">
                  <c:v>106.29258739192366</c:v>
                </c:pt>
                <c:pt idx="2">
                  <c:v>109.21222595741949</c:v>
                </c:pt>
                <c:pt idx="3">
                  <c:v>107.52283316845876</c:v>
                </c:pt>
                <c:pt idx="4">
                  <c:v>101.88004353019268</c:v>
                </c:pt>
                <c:pt idx="5">
                  <c:v>102.50107734401962</c:v>
                </c:pt>
                <c:pt idx="6">
                  <c:v>100.94438627513131</c:v>
                </c:pt>
                <c:pt idx="7">
                  <c:v>106.67929203112433</c:v>
                </c:pt>
                <c:pt idx="8">
                  <c:v>99.341178452698543</c:v>
                </c:pt>
                <c:pt idx="9">
                  <c:v>96.335346028522352</c:v>
                </c:pt>
                <c:pt idx="10">
                  <c:v>92.661054097036669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6D1-41B3-AA19-77F9B477893F}"/>
            </c:ext>
          </c:extLst>
        </c:ser>
        <c:ser>
          <c:idx val="4"/>
          <c:order val="4"/>
          <c:spPr>
            <a:ln w="1908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Call'!$S$7:$AC$7</c:f>
              <c:numCache>
                <c:formatCode>0.00</c:formatCode>
                <c:ptCount val="11"/>
                <c:pt idx="0">
                  <c:v>100</c:v>
                </c:pt>
                <c:pt idx="1">
                  <c:v>97.645381474171415</c:v>
                </c:pt>
                <c:pt idx="2">
                  <c:v>95.540445804755393</c:v>
                </c:pt>
                <c:pt idx="3">
                  <c:v>92.155813030686346</c:v>
                </c:pt>
                <c:pt idx="4">
                  <c:v>91.293434821222888</c:v>
                </c:pt>
                <c:pt idx="5">
                  <c:v>89.514858149634733</c:v>
                </c:pt>
                <c:pt idx="6">
                  <c:v>90.634149196932739</c:v>
                </c:pt>
                <c:pt idx="7">
                  <c:v>86.038289710344245</c:v>
                </c:pt>
                <c:pt idx="8">
                  <c:v>86.426098515236447</c:v>
                </c:pt>
                <c:pt idx="9">
                  <c:v>88.081304043644678</c:v>
                </c:pt>
                <c:pt idx="10">
                  <c:v>89.025283677979644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6D1-41B3-AA19-77F9B477893F}"/>
            </c:ext>
          </c:extLst>
        </c:ser>
        <c:ser>
          <c:idx val="5"/>
          <c:order val="5"/>
          <c:spPr>
            <a:ln w="19080">
              <a:solidFill>
                <a:srgbClr val="70AD47"/>
              </a:solidFill>
              <a:round/>
            </a:ln>
          </c:spPr>
          <c:marker>
            <c:symbol val="circle"/>
            <c:size val="5"/>
            <c:spPr>
              <a:solidFill>
                <a:srgbClr val="70AD47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Call'!$S$8:$AC$8</c:f>
              <c:numCache>
                <c:formatCode>0.00</c:formatCode>
                <c:ptCount val="11"/>
                <c:pt idx="0">
                  <c:v>100</c:v>
                </c:pt>
                <c:pt idx="1">
                  <c:v>96.348656832651542</c:v>
                </c:pt>
                <c:pt idx="2">
                  <c:v>99.288912779997176</c:v>
                </c:pt>
                <c:pt idx="3">
                  <c:v>100.5194008253785</c:v>
                </c:pt>
                <c:pt idx="4">
                  <c:v>109.16331190637011</c:v>
                </c:pt>
                <c:pt idx="5">
                  <c:v>112.41148225801957</c:v>
                </c:pt>
                <c:pt idx="6">
                  <c:v>111.714922534522</c:v>
                </c:pt>
                <c:pt idx="7">
                  <c:v>111.39329018185055</c:v>
                </c:pt>
                <c:pt idx="8">
                  <c:v>105.60656061324585</c:v>
                </c:pt>
                <c:pt idx="9">
                  <c:v>104.37945514774491</c:v>
                </c:pt>
                <c:pt idx="10">
                  <c:v>105.6984293981555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6D1-41B3-AA19-77F9B477893F}"/>
            </c:ext>
          </c:extLst>
        </c:ser>
        <c:ser>
          <c:idx val="6"/>
          <c:order val="6"/>
          <c:spPr>
            <a:ln w="19080">
              <a:solidFill>
                <a:srgbClr val="264478"/>
              </a:solidFill>
              <a:round/>
            </a:ln>
          </c:spPr>
          <c:marker>
            <c:symbol val="circle"/>
            <c:size val="5"/>
            <c:spPr>
              <a:solidFill>
                <a:srgbClr val="26447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Call'!$S$9:$AC$9</c:f>
              <c:numCache>
                <c:formatCode>0.00</c:formatCode>
                <c:ptCount val="11"/>
                <c:pt idx="0">
                  <c:v>100</c:v>
                </c:pt>
                <c:pt idx="1">
                  <c:v>99.375865971131162</c:v>
                </c:pt>
                <c:pt idx="2">
                  <c:v>94.682023779795045</c:v>
                </c:pt>
                <c:pt idx="3">
                  <c:v>96.686283331885548</c:v>
                </c:pt>
                <c:pt idx="4">
                  <c:v>98.004805699640116</c:v>
                </c:pt>
                <c:pt idx="5">
                  <c:v>101.1847583639876</c:v>
                </c:pt>
                <c:pt idx="6">
                  <c:v>93.990721486330671</c:v>
                </c:pt>
                <c:pt idx="7">
                  <c:v>87.129363330446452</c:v>
                </c:pt>
                <c:pt idx="8">
                  <c:v>88.801185777640782</c:v>
                </c:pt>
                <c:pt idx="9">
                  <c:v>84.897011298586037</c:v>
                </c:pt>
                <c:pt idx="10">
                  <c:v>81.948789666998678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D1-41B3-AA19-77F9B477893F}"/>
            </c:ext>
          </c:extLst>
        </c:ser>
        <c:ser>
          <c:idx val="7"/>
          <c:order val="7"/>
          <c:spPr>
            <a:ln w="19080">
              <a:solidFill>
                <a:srgbClr val="9E480E"/>
              </a:solidFill>
              <a:round/>
            </a:ln>
          </c:spPr>
          <c:marker>
            <c:symbol val="circle"/>
            <c:size val="5"/>
            <c:spPr>
              <a:solidFill>
                <a:srgbClr val="9E480E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Call'!$S$10:$AC$10</c:f>
              <c:numCache>
                <c:formatCode>0.00</c:formatCode>
                <c:ptCount val="11"/>
                <c:pt idx="0">
                  <c:v>100</c:v>
                </c:pt>
                <c:pt idx="1">
                  <c:v>96.728913200644214</c:v>
                </c:pt>
                <c:pt idx="2">
                  <c:v>99.98950749381487</c:v>
                </c:pt>
                <c:pt idx="3">
                  <c:v>100.0634700902668</c:v>
                </c:pt>
                <c:pt idx="4">
                  <c:v>103.6296011452287</c:v>
                </c:pt>
                <c:pt idx="5">
                  <c:v>97.711889361837692</c:v>
                </c:pt>
                <c:pt idx="6">
                  <c:v>97.962562251125618</c:v>
                </c:pt>
                <c:pt idx="7">
                  <c:v>98.286710867639769</c:v>
                </c:pt>
                <c:pt idx="8">
                  <c:v>104.26767707712234</c:v>
                </c:pt>
                <c:pt idx="9">
                  <c:v>105.48724600778657</c:v>
                </c:pt>
                <c:pt idx="10">
                  <c:v>106.11137442691344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D1-41B3-AA19-77F9B477893F}"/>
            </c:ext>
          </c:extLst>
        </c:ser>
        <c:ser>
          <c:idx val="8"/>
          <c:order val="8"/>
          <c:spPr>
            <a:ln w="19080">
              <a:solidFill>
                <a:srgbClr val="636363"/>
              </a:solidFill>
              <a:round/>
            </a:ln>
          </c:spPr>
          <c:marker>
            <c:symbol val="circle"/>
            <c:size val="5"/>
            <c:spPr>
              <a:solidFill>
                <a:srgbClr val="636363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Call'!$S$11:$AC$11</c:f>
              <c:numCache>
                <c:formatCode>0.00</c:formatCode>
                <c:ptCount val="11"/>
                <c:pt idx="0">
                  <c:v>100</c:v>
                </c:pt>
                <c:pt idx="1">
                  <c:v>99.945227319492631</c:v>
                </c:pt>
                <c:pt idx="2">
                  <c:v>103.29726064900493</c:v>
                </c:pt>
                <c:pt idx="3">
                  <c:v>105.40708246598483</c:v>
                </c:pt>
                <c:pt idx="4">
                  <c:v>105.16168304845635</c:v>
                </c:pt>
                <c:pt idx="5">
                  <c:v>109.58462821903196</c:v>
                </c:pt>
                <c:pt idx="6">
                  <c:v>104.60848967392801</c:v>
                </c:pt>
                <c:pt idx="7">
                  <c:v>104.26947903517835</c:v>
                </c:pt>
                <c:pt idx="8">
                  <c:v>108.4474177052261</c:v>
                </c:pt>
                <c:pt idx="9">
                  <c:v>107.36099459129555</c:v>
                </c:pt>
                <c:pt idx="10">
                  <c:v>109.97127556973537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D1-41B3-AA19-77F9B477893F}"/>
            </c:ext>
          </c:extLst>
        </c:ser>
        <c:ser>
          <c:idx val="9"/>
          <c:order val="9"/>
          <c:spPr>
            <a:ln w="19080">
              <a:solidFill>
                <a:srgbClr val="997300"/>
              </a:solidFill>
              <a:round/>
            </a:ln>
          </c:spPr>
          <c:marker>
            <c:symbol val="circle"/>
            <c:size val="5"/>
            <c:spPr>
              <a:solidFill>
                <a:srgbClr val="9973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Call'!$S$12:$AC$12</c:f>
              <c:numCache>
                <c:formatCode>0.00</c:formatCode>
                <c:ptCount val="11"/>
                <c:pt idx="0">
                  <c:v>100</c:v>
                </c:pt>
                <c:pt idx="1">
                  <c:v>102.63087052710573</c:v>
                </c:pt>
                <c:pt idx="2">
                  <c:v>102.20092487950436</c:v>
                </c:pt>
                <c:pt idx="3">
                  <c:v>102.10837885800576</c:v>
                </c:pt>
                <c:pt idx="4">
                  <c:v>101.10479312513002</c:v>
                </c:pt>
                <c:pt idx="5">
                  <c:v>100.22957927654807</c:v>
                </c:pt>
                <c:pt idx="6">
                  <c:v>101.67869665415706</c:v>
                </c:pt>
                <c:pt idx="7">
                  <c:v>100.47602880772767</c:v>
                </c:pt>
                <c:pt idx="8">
                  <c:v>98.670073092309195</c:v>
                </c:pt>
                <c:pt idx="9">
                  <c:v>100.8880129520951</c:v>
                </c:pt>
                <c:pt idx="10">
                  <c:v>108.62798476825593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D1-41B3-AA19-77F9B477893F}"/>
            </c:ext>
          </c:extLst>
        </c:ser>
        <c:ser>
          <c:idx val="10"/>
          <c:order val="10"/>
          <c:spPr>
            <a:ln w="19080">
              <a:solidFill>
                <a:srgbClr val="255E91"/>
              </a:solidFill>
              <a:round/>
            </a:ln>
          </c:spPr>
          <c:marker>
            <c:symbol val="circle"/>
            <c:size val="5"/>
            <c:spPr>
              <a:solidFill>
                <a:srgbClr val="255E91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Call'!$S$13:$AC$13</c:f>
              <c:numCache>
                <c:formatCode>0.00</c:formatCode>
                <c:ptCount val="11"/>
                <c:pt idx="0">
                  <c:v>100</c:v>
                </c:pt>
                <c:pt idx="1">
                  <c:v>104.21910862635842</c:v>
                </c:pt>
                <c:pt idx="2">
                  <c:v>108.86744670016344</c:v>
                </c:pt>
                <c:pt idx="3">
                  <c:v>109.91748518766478</c:v>
                </c:pt>
                <c:pt idx="4">
                  <c:v>112.74746327814707</c:v>
                </c:pt>
                <c:pt idx="5">
                  <c:v>112.47212817166751</c:v>
                </c:pt>
                <c:pt idx="6">
                  <c:v>112.95627724851522</c:v>
                </c:pt>
                <c:pt idx="7">
                  <c:v>113.95185801855214</c:v>
                </c:pt>
                <c:pt idx="8">
                  <c:v>116.13425094383938</c:v>
                </c:pt>
                <c:pt idx="9">
                  <c:v>118.43175109233013</c:v>
                </c:pt>
                <c:pt idx="10">
                  <c:v>116.69289920525313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D1-41B3-AA19-77F9B477893F}"/>
            </c:ext>
          </c:extLst>
        </c:ser>
        <c:ser>
          <c:idx val="11"/>
          <c:order val="11"/>
          <c:spPr>
            <a:ln w="19080">
              <a:solidFill>
                <a:srgbClr val="43682B"/>
              </a:solidFill>
              <a:round/>
            </a:ln>
          </c:spPr>
          <c:marker>
            <c:symbol val="circle"/>
            <c:size val="5"/>
            <c:spPr>
              <a:solidFill>
                <a:srgbClr val="43682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Call'!$S$14:$AC$14</c:f>
              <c:numCache>
                <c:formatCode>0.00</c:formatCode>
                <c:ptCount val="11"/>
                <c:pt idx="0">
                  <c:v>100</c:v>
                </c:pt>
                <c:pt idx="1">
                  <c:v>99.237151102455186</c:v>
                </c:pt>
                <c:pt idx="2">
                  <c:v>98.521451662523859</c:v>
                </c:pt>
                <c:pt idx="3">
                  <c:v>100.78860860256498</c:v>
                </c:pt>
                <c:pt idx="4">
                  <c:v>98.542857842761535</c:v>
                </c:pt>
                <c:pt idx="5">
                  <c:v>93.649996301831891</c:v>
                </c:pt>
                <c:pt idx="6">
                  <c:v>90.224393019038175</c:v>
                </c:pt>
                <c:pt idx="7">
                  <c:v>86.137876838823985</c:v>
                </c:pt>
                <c:pt idx="8">
                  <c:v>88.893121611479003</c:v>
                </c:pt>
                <c:pt idx="9">
                  <c:v>86.178230490141601</c:v>
                </c:pt>
                <c:pt idx="10">
                  <c:v>86.734284124395046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6D1-41B3-AA19-77F9B477893F}"/>
            </c:ext>
          </c:extLst>
        </c:ser>
        <c:ser>
          <c:idx val="12"/>
          <c:order val="12"/>
          <c:spPr>
            <a:ln w="19080">
              <a:solidFill>
                <a:srgbClr val="698ED0"/>
              </a:solidFill>
              <a:round/>
            </a:ln>
          </c:spPr>
          <c:marker>
            <c:symbol val="circle"/>
            <c:size val="5"/>
            <c:spPr>
              <a:solidFill>
                <a:srgbClr val="698ED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Call'!$S$15:$AC$15</c:f>
              <c:numCache>
                <c:formatCode>0.00</c:formatCode>
                <c:ptCount val="11"/>
                <c:pt idx="0">
                  <c:v>100</c:v>
                </c:pt>
                <c:pt idx="1">
                  <c:v>102.47015589083578</c:v>
                </c:pt>
                <c:pt idx="2">
                  <c:v>98.267368926631903</c:v>
                </c:pt>
                <c:pt idx="3">
                  <c:v>101.6473973434932</c:v>
                </c:pt>
                <c:pt idx="4">
                  <c:v>101.61487766035451</c:v>
                </c:pt>
                <c:pt idx="5">
                  <c:v>102.85665066332889</c:v>
                </c:pt>
                <c:pt idx="6">
                  <c:v>109.06760965417446</c:v>
                </c:pt>
                <c:pt idx="7">
                  <c:v>103.97039511226453</c:v>
                </c:pt>
                <c:pt idx="8">
                  <c:v>99.324416055875858</c:v>
                </c:pt>
                <c:pt idx="9">
                  <c:v>100.50030803267347</c:v>
                </c:pt>
                <c:pt idx="10">
                  <c:v>105.73350369025961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6D1-41B3-AA19-77F9B477893F}"/>
            </c:ext>
          </c:extLst>
        </c:ser>
        <c:ser>
          <c:idx val="13"/>
          <c:order val="13"/>
          <c:spPr>
            <a:ln w="19080">
              <a:solidFill>
                <a:srgbClr val="F1975A"/>
              </a:solidFill>
              <a:round/>
            </a:ln>
          </c:spPr>
          <c:marker>
            <c:symbol val="circle"/>
            <c:size val="5"/>
            <c:spPr>
              <a:solidFill>
                <a:srgbClr val="F1975A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Call'!$S$16:$AC$16</c:f>
              <c:numCache>
                <c:formatCode>0.00</c:formatCode>
                <c:ptCount val="11"/>
                <c:pt idx="0">
                  <c:v>100</c:v>
                </c:pt>
                <c:pt idx="1">
                  <c:v>99.058095485981951</c:v>
                </c:pt>
                <c:pt idx="2">
                  <c:v>97.346650631115736</c:v>
                </c:pt>
                <c:pt idx="3">
                  <c:v>93.626985220138565</c:v>
                </c:pt>
                <c:pt idx="4">
                  <c:v>91.900146105557809</c:v>
                </c:pt>
                <c:pt idx="5">
                  <c:v>99.49813922525064</c:v>
                </c:pt>
                <c:pt idx="6">
                  <c:v>97.74758550018781</c:v>
                </c:pt>
                <c:pt idx="7">
                  <c:v>104.4384135010837</c:v>
                </c:pt>
                <c:pt idx="8">
                  <c:v>110.22710962812839</c:v>
                </c:pt>
                <c:pt idx="9">
                  <c:v>110.23826365734274</c:v>
                </c:pt>
                <c:pt idx="10">
                  <c:v>109.45754364901404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6D1-41B3-AA19-77F9B477893F}"/>
            </c:ext>
          </c:extLst>
        </c:ser>
        <c:ser>
          <c:idx val="14"/>
          <c:order val="14"/>
          <c:spPr>
            <a:ln w="19080">
              <a:solidFill>
                <a:srgbClr val="B7B7B7"/>
              </a:solidFill>
              <a:round/>
            </a:ln>
          </c:spPr>
          <c:marker>
            <c:symbol val="circle"/>
            <c:size val="5"/>
            <c:spPr>
              <a:solidFill>
                <a:srgbClr val="B7B7B7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Call'!$S$17:$AC$17</c:f>
              <c:numCache>
                <c:formatCode>0.00</c:formatCode>
                <c:ptCount val="11"/>
                <c:pt idx="0">
                  <c:v>100</c:v>
                </c:pt>
                <c:pt idx="1">
                  <c:v>105.87081266344605</c:v>
                </c:pt>
                <c:pt idx="2">
                  <c:v>97.788509803130168</c:v>
                </c:pt>
                <c:pt idx="3">
                  <c:v>93.581960825288405</c:v>
                </c:pt>
                <c:pt idx="4">
                  <c:v>93.899282780719986</c:v>
                </c:pt>
                <c:pt idx="5">
                  <c:v>95.368289886308034</c:v>
                </c:pt>
                <c:pt idx="6">
                  <c:v>96.031007150578176</c:v>
                </c:pt>
                <c:pt idx="7">
                  <c:v>92.884803882915875</c:v>
                </c:pt>
                <c:pt idx="8">
                  <c:v>92.090815249833355</c:v>
                </c:pt>
                <c:pt idx="9">
                  <c:v>89.364421078713178</c:v>
                </c:pt>
                <c:pt idx="10">
                  <c:v>86.276980915290252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6D1-41B3-AA19-77F9B477893F}"/>
            </c:ext>
          </c:extLst>
        </c:ser>
        <c:ser>
          <c:idx val="15"/>
          <c:order val="15"/>
          <c:spPr>
            <a:ln w="19080">
              <a:solidFill>
                <a:srgbClr val="FFCD33"/>
              </a:solidFill>
              <a:round/>
            </a:ln>
          </c:spPr>
          <c:marker>
            <c:symbol val="circle"/>
            <c:size val="5"/>
            <c:spPr>
              <a:solidFill>
                <a:srgbClr val="FFCD33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Call'!$S$18:$AC$18</c:f>
              <c:numCache>
                <c:formatCode>0.00</c:formatCode>
                <c:ptCount val="11"/>
                <c:pt idx="0">
                  <c:v>100</c:v>
                </c:pt>
                <c:pt idx="1">
                  <c:v>98.437958730291143</c:v>
                </c:pt>
                <c:pt idx="2">
                  <c:v>96.84052164747439</c:v>
                </c:pt>
                <c:pt idx="3">
                  <c:v>94.730139642380024</c:v>
                </c:pt>
                <c:pt idx="4">
                  <c:v>94.724738907928511</c:v>
                </c:pt>
                <c:pt idx="5">
                  <c:v>95.482700518543666</c:v>
                </c:pt>
                <c:pt idx="6">
                  <c:v>91.293837092652552</c:v>
                </c:pt>
                <c:pt idx="7">
                  <c:v>83.228731737404942</c:v>
                </c:pt>
                <c:pt idx="8">
                  <c:v>78.868558488142028</c:v>
                </c:pt>
                <c:pt idx="9">
                  <c:v>79.697016038549719</c:v>
                </c:pt>
                <c:pt idx="10">
                  <c:v>80.283499835025097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96D1-41B3-AA19-77F9B477893F}"/>
            </c:ext>
          </c:extLst>
        </c:ser>
        <c:ser>
          <c:idx val="16"/>
          <c:order val="16"/>
          <c:spPr>
            <a:ln w="19080">
              <a:solidFill>
                <a:srgbClr val="7CAFDD"/>
              </a:solidFill>
              <a:round/>
            </a:ln>
          </c:spPr>
          <c:marker>
            <c:symbol val="circle"/>
            <c:size val="5"/>
            <c:spPr>
              <a:solidFill>
                <a:srgbClr val="7CAFDD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Call'!$S$19:$AC$19</c:f>
              <c:numCache>
                <c:formatCode>0.00</c:formatCode>
                <c:ptCount val="11"/>
                <c:pt idx="0">
                  <c:v>100</c:v>
                </c:pt>
                <c:pt idx="1">
                  <c:v>97.421455353915604</c:v>
                </c:pt>
                <c:pt idx="2">
                  <c:v>92.772553912402273</c:v>
                </c:pt>
                <c:pt idx="3">
                  <c:v>90.676729633671982</c:v>
                </c:pt>
                <c:pt idx="4">
                  <c:v>94.538448863928593</c:v>
                </c:pt>
                <c:pt idx="5">
                  <c:v>90.8042538430402</c:v>
                </c:pt>
                <c:pt idx="6">
                  <c:v>87.451148310135324</c:v>
                </c:pt>
                <c:pt idx="7">
                  <c:v>87.359375568776997</c:v>
                </c:pt>
                <c:pt idx="8">
                  <c:v>89.495764209334396</c:v>
                </c:pt>
                <c:pt idx="9">
                  <c:v>92.896241342534296</c:v>
                </c:pt>
                <c:pt idx="10">
                  <c:v>92.814353297640253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96D1-41B3-AA19-77F9B477893F}"/>
            </c:ext>
          </c:extLst>
        </c:ser>
        <c:ser>
          <c:idx val="17"/>
          <c:order val="17"/>
          <c:spPr>
            <a:ln w="19080">
              <a:solidFill>
                <a:srgbClr val="8CC168"/>
              </a:solidFill>
              <a:round/>
            </a:ln>
          </c:spPr>
          <c:marker>
            <c:symbol val="circle"/>
            <c:size val="5"/>
            <c:spPr>
              <a:solidFill>
                <a:srgbClr val="8CC16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Call'!$S$20:$AC$20</c:f>
              <c:numCache>
                <c:formatCode>0.00</c:formatCode>
                <c:ptCount val="11"/>
                <c:pt idx="0">
                  <c:v>100</c:v>
                </c:pt>
                <c:pt idx="1">
                  <c:v>96.986378883789072</c:v>
                </c:pt>
                <c:pt idx="2">
                  <c:v>101.32459396053862</c:v>
                </c:pt>
                <c:pt idx="3">
                  <c:v>100.18513484999451</c:v>
                </c:pt>
                <c:pt idx="4">
                  <c:v>100.27442271398279</c:v>
                </c:pt>
                <c:pt idx="5">
                  <c:v>102.82787037342389</c:v>
                </c:pt>
                <c:pt idx="6">
                  <c:v>103.45900201399027</c:v>
                </c:pt>
                <c:pt idx="7">
                  <c:v>109.57364122339423</c:v>
                </c:pt>
                <c:pt idx="8">
                  <c:v>115.17594175447471</c:v>
                </c:pt>
                <c:pt idx="9">
                  <c:v>120.34293967900396</c:v>
                </c:pt>
                <c:pt idx="10">
                  <c:v>122.53253406979391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96D1-41B3-AA19-77F9B477893F}"/>
            </c:ext>
          </c:extLst>
        </c:ser>
        <c:ser>
          <c:idx val="18"/>
          <c:order val="18"/>
          <c:spPr>
            <a:ln w="19080">
              <a:solidFill>
                <a:srgbClr val="335AA1"/>
              </a:solidFill>
              <a:round/>
            </a:ln>
          </c:spPr>
          <c:marker>
            <c:symbol val="circle"/>
            <c:size val="5"/>
            <c:spPr>
              <a:solidFill>
                <a:srgbClr val="335AA1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Call'!$S$21:$AC$21</c:f>
              <c:numCache>
                <c:formatCode>0.00</c:formatCode>
                <c:ptCount val="11"/>
                <c:pt idx="0">
                  <c:v>100</c:v>
                </c:pt>
                <c:pt idx="1">
                  <c:v>93.852994356164317</c:v>
                </c:pt>
                <c:pt idx="2">
                  <c:v>89.24032730907652</c:v>
                </c:pt>
                <c:pt idx="3">
                  <c:v>89.827995888668951</c:v>
                </c:pt>
                <c:pt idx="4">
                  <c:v>88.522433924255935</c:v>
                </c:pt>
                <c:pt idx="5">
                  <c:v>87.994371302984248</c:v>
                </c:pt>
                <c:pt idx="6">
                  <c:v>88.131856689725751</c:v>
                </c:pt>
                <c:pt idx="7">
                  <c:v>88.559310231188121</c:v>
                </c:pt>
                <c:pt idx="8">
                  <c:v>83.363407847720552</c:v>
                </c:pt>
                <c:pt idx="9">
                  <c:v>82.602319769240012</c:v>
                </c:pt>
                <c:pt idx="10">
                  <c:v>91.398872386356189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96D1-41B3-AA19-77F9B477893F}"/>
            </c:ext>
          </c:extLst>
        </c:ser>
        <c:ser>
          <c:idx val="19"/>
          <c:order val="19"/>
          <c:spPr>
            <a:ln w="19080">
              <a:solidFill>
                <a:srgbClr val="D26012"/>
              </a:solidFill>
              <a:round/>
            </a:ln>
          </c:spPr>
          <c:marker>
            <c:symbol val="circle"/>
            <c:size val="5"/>
            <c:spPr>
              <a:solidFill>
                <a:srgbClr val="D26012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Call'!$S$22:$AC$22</c:f>
              <c:numCache>
                <c:formatCode>0.00</c:formatCode>
                <c:ptCount val="11"/>
                <c:pt idx="0">
                  <c:v>100</c:v>
                </c:pt>
                <c:pt idx="1">
                  <c:v>101.75811606443592</c:v>
                </c:pt>
                <c:pt idx="2">
                  <c:v>96.825887521898366</c:v>
                </c:pt>
                <c:pt idx="3">
                  <c:v>95.927599127925433</c:v>
                </c:pt>
                <c:pt idx="4">
                  <c:v>101.84903297086578</c:v>
                </c:pt>
                <c:pt idx="5">
                  <c:v>99.619204546307017</c:v>
                </c:pt>
                <c:pt idx="6">
                  <c:v>95.801363439902588</c:v>
                </c:pt>
                <c:pt idx="7">
                  <c:v>93.832785080378429</c:v>
                </c:pt>
                <c:pt idx="8">
                  <c:v>95.751639541010491</c:v>
                </c:pt>
                <c:pt idx="9">
                  <c:v>93.820903960355011</c:v>
                </c:pt>
                <c:pt idx="10">
                  <c:v>99.874149627678847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96D1-41B3-AA19-77F9B4778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97033"/>
        <c:axId val="11592399"/>
      </c:scatterChart>
      <c:valAx>
        <c:axId val="57697033"/>
        <c:scaling>
          <c:orientation val="minMax"/>
          <c:max val="0.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ru-RU"/>
          </a:p>
        </c:txPr>
        <c:crossAx val="11592399"/>
        <c:crosses val="autoZero"/>
        <c:crossBetween val="midCat"/>
      </c:valAx>
      <c:valAx>
        <c:axId val="11592399"/>
        <c:scaling>
          <c:orientation val="minMax"/>
          <c:max val="125"/>
          <c:min val="75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ru-RU"/>
          </a:p>
        </c:txPr>
        <c:crossAx val="57697033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747000</xdr:colOff>
      <xdr:row>6</xdr:row>
      <xdr:rowOff>24120</xdr:rowOff>
    </xdr:from>
    <xdr:to>
      <xdr:col>16</xdr:col>
      <xdr:colOff>443880</xdr:colOff>
      <xdr:row>27</xdr:row>
      <xdr:rowOff>119160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01"/>
  <sheetViews>
    <sheetView tabSelected="1" zoomScaleNormal="100" workbookViewId="0">
      <selection activeCell="H7" sqref="H7"/>
    </sheetView>
  </sheetViews>
  <sheetFormatPr defaultColWidth="8.5703125" defaultRowHeight="15" x14ac:dyDescent="0.25"/>
  <cols>
    <col min="1" max="1" width="10" customWidth="1"/>
    <col min="2" max="2" width="14" customWidth="1"/>
    <col min="3" max="3" width="9.140625" customWidth="1"/>
    <col min="4" max="4" width="14" customWidth="1"/>
    <col min="8" max="8" width="10.85546875" customWidth="1"/>
    <col min="10" max="10" width="10.85546875" customWidth="1"/>
  </cols>
  <sheetData>
    <row r="1" spans="1:10" x14ac:dyDescent="0.25">
      <c r="A1" s="8" t="s">
        <v>0</v>
      </c>
      <c r="B1" s="8"/>
      <c r="C1" s="9"/>
      <c r="D1" s="10" t="s">
        <v>1</v>
      </c>
      <c r="E1" s="10" t="s">
        <v>2</v>
      </c>
      <c r="F1" s="10" t="s">
        <v>3</v>
      </c>
      <c r="H1" s="11" t="s">
        <v>4</v>
      </c>
      <c r="I1" s="11" t="s">
        <v>5</v>
      </c>
      <c r="J1" s="11" t="s">
        <v>6</v>
      </c>
    </row>
    <row r="2" spans="1:10" x14ac:dyDescent="0.25">
      <c r="A2" s="11" t="s">
        <v>7</v>
      </c>
      <c r="B2" s="12">
        <v>1</v>
      </c>
      <c r="C2" s="13"/>
      <c r="D2" s="14">
        <f>MOD(B2*B3*B4,B5)</f>
        <v>1673663072</v>
      </c>
      <c r="E2" s="15">
        <f t="array" ref="E2:E10001">D2:D10001/(B5-1)</f>
        <v>0.77936010135278111</v>
      </c>
      <c r="F2" s="16">
        <f t="array" ref="F2:F10001">_xlfn.NORM.INV(E2:E10001,0,1)</f>
        <v>0.77003387728985029</v>
      </c>
      <c r="H2" s="11" t="s">
        <v>8</v>
      </c>
      <c r="I2" s="17">
        <f>AVERAGE(F2:F10001)</f>
        <v>-2.6194202655060975E-3</v>
      </c>
      <c r="J2" s="18">
        <v>0</v>
      </c>
    </row>
    <row r="3" spans="1:10" x14ac:dyDescent="0.25">
      <c r="A3" s="11" t="s">
        <v>9</v>
      </c>
      <c r="B3" s="19">
        <v>10000000</v>
      </c>
      <c r="C3" s="20"/>
      <c r="D3" s="14">
        <f t="shared" ref="D3:D66" si="0">MOD(D2*$B$4,$B$5)</f>
        <v>1055348372</v>
      </c>
      <c r="E3" s="15">
        <v>0.49143488192133128</v>
      </c>
      <c r="F3" s="16">
        <v>-2.1471216789682768E-2</v>
      </c>
      <c r="H3" s="11" t="s">
        <v>10</v>
      </c>
      <c r="I3" s="21">
        <f>_xlfn.STDEV.S(F2:F10001)</f>
        <v>0.99709474788764296</v>
      </c>
      <c r="J3" s="18">
        <v>1</v>
      </c>
    </row>
    <row r="4" spans="1:10" x14ac:dyDescent="0.25">
      <c r="A4" s="11" t="s">
        <v>11</v>
      </c>
      <c r="B4" s="14">
        <v>48271</v>
      </c>
      <c r="C4" s="20"/>
      <c r="D4" s="14">
        <f t="shared" si="0"/>
        <v>114190678</v>
      </c>
      <c r="E4" s="15">
        <v>5.317417816554585E-2</v>
      </c>
      <c r="F4" s="16">
        <v>-1.6148261138609532</v>
      </c>
      <c r="H4" s="11" t="s">
        <v>12</v>
      </c>
      <c r="I4" s="21">
        <f>SKEW(F2:F10001)</f>
        <v>3.0300043292819059E-2</v>
      </c>
      <c r="J4" s="18">
        <v>0</v>
      </c>
    </row>
    <row r="5" spans="1:10" x14ac:dyDescent="0.25">
      <c r="A5" s="11" t="s">
        <v>13</v>
      </c>
      <c r="B5" s="14">
        <f>2^31-1</f>
        <v>2147483647</v>
      </c>
      <c r="C5" s="20"/>
      <c r="D5" s="14">
        <f t="shared" si="0"/>
        <v>1655179536</v>
      </c>
      <c r="E5" s="15">
        <v>0.77075303417700625</v>
      </c>
      <c r="F5" s="16">
        <v>0.74132908348979998</v>
      </c>
      <c r="H5" s="11" t="s">
        <v>14</v>
      </c>
      <c r="I5" s="17">
        <f>KURT(F2:F10001)</f>
        <v>-2.9722524955369423E-2</v>
      </c>
      <c r="J5" s="18">
        <v>0</v>
      </c>
    </row>
    <row r="6" spans="1:10" x14ac:dyDescent="0.25">
      <c r="D6" s="14">
        <f t="shared" si="0"/>
        <v>42295621</v>
      </c>
      <c r="E6" s="15">
        <v>1.9695433340683053E-2</v>
      </c>
      <c r="F6" s="16">
        <v>-2.0600802807556384</v>
      </c>
    </row>
    <row r="7" spans="1:10" x14ac:dyDescent="0.25">
      <c r="D7" s="14">
        <f t="shared" si="0"/>
        <v>1542456641</v>
      </c>
      <c r="E7" s="15">
        <v>0.71826234573336534</v>
      </c>
      <c r="F7" s="16">
        <v>0.57768722068887279</v>
      </c>
      <c r="H7" s="11" t="s">
        <v>15</v>
      </c>
      <c r="I7" s="11" t="s">
        <v>5</v>
      </c>
      <c r="J7" s="11" t="s">
        <v>6</v>
      </c>
    </row>
    <row r="8" spans="1:10" x14ac:dyDescent="0.25">
      <c r="D8" s="14">
        <f t="shared" si="0"/>
        <v>518992574</v>
      </c>
      <c r="E8" s="15">
        <v>0.24167475033707428</v>
      </c>
      <c r="F8" s="16">
        <v>-0.70092551443064732</v>
      </c>
      <c r="H8" s="22">
        <v>0.995</v>
      </c>
      <c r="I8" s="21">
        <f t="shared" ref="I8:I16" si="1">PERCENTILE(F$2:F$10001,H8)</f>
        <v>2.5658225427747223</v>
      </c>
      <c r="J8" s="18">
        <f t="shared" ref="J8:J16" si="2">_xlfn.NORM.INV(H8,0,1)</f>
        <v>2.5758293035488999</v>
      </c>
    </row>
    <row r="9" spans="1:10" x14ac:dyDescent="0.25">
      <c r="D9" s="14">
        <f t="shared" si="0"/>
        <v>1893797299</v>
      </c>
      <c r="E9" s="15">
        <v>0.88186808897356328</v>
      </c>
      <c r="F9" s="16">
        <v>1.1843770973913006</v>
      </c>
      <c r="H9" s="22">
        <v>0.97499999999999998</v>
      </c>
      <c r="I9" s="21">
        <f t="shared" si="1"/>
        <v>1.9717847879379777</v>
      </c>
      <c r="J9" s="18">
        <f t="shared" si="2"/>
        <v>1.9599639845400536</v>
      </c>
    </row>
    <row r="10" spans="1:10" x14ac:dyDescent="0.25">
      <c r="D10" s="14">
        <f t="shared" si="0"/>
        <v>1405534533</v>
      </c>
      <c r="E10" s="15">
        <v>0.65450302060181553</v>
      </c>
      <c r="F10" s="16">
        <v>0.39750654810530922</v>
      </c>
      <c r="H10" s="22">
        <v>0.95</v>
      </c>
      <c r="I10" s="21">
        <f t="shared" si="1"/>
        <v>1.6532261002508877</v>
      </c>
      <c r="J10" s="18">
        <f t="shared" si="2"/>
        <v>1.6448536269514715</v>
      </c>
    </row>
    <row r="11" spans="1:10" x14ac:dyDescent="0.25">
      <c r="D11" s="14">
        <f t="shared" si="0"/>
        <v>1106582772</v>
      </c>
      <c r="E11" s="15">
        <v>0.51529275860199031</v>
      </c>
      <c r="F11" s="16">
        <v>3.8342654004456835E-2</v>
      </c>
      <c r="H11" s="22">
        <v>0.75</v>
      </c>
      <c r="I11" s="21">
        <f t="shared" si="1"/>
        <v>0.65856164211632362</v>
      </c>
      <c r="J11" s="18">
        <f t="shared" si="2"/>
        <v>0.67448975019608193</v>
      </c>
    </row>
    <row r="12" spans="1:10" x14ac:dyDescent="0.25">
      <c r="D12" s="14">
        <f t="shared" si="0"/>
        <v>1496235381</v>
      </c>
      <c r="E12" s="15">
        <v>0.69673889428073432</v>
      </c>
      <c r="F12" s="16">
        <v>0.51504408889628583</v>
      </c>
      <c r="H12" s="22">
        <v>0.5</v>
      </c>
      <c r="I12" s="21">
        <f t="shared" si="1"/>
        <v>8.90391613651374E-4</v>
      </c>
      <c r="J12" s="18">
        <f t="shared" si="2"/>
        <v>0</v>
      </c>
    </row>
    <row r="13" spans="1:10" x14ac:dyDescent="0.25">
      <c r="D13" s="14">
        <f t="shared" si="0"/>
        <v>608060347</v>
      </c>
      <c r="E13" s="15">
        <v>0.28315016420851474</v>
      </c>
      <c r="F13" s="16">
        <v>-0.57350867301214792</v>
      </c>
      <c r="H13" s="22">
        <v>0.25</v>
      </c>
      <c r="I13" s="21">
        <f t="shared" si="1"/>
        <v>-0.67751147695667002</v>
      </c>
      <c r="J13" s="18">
        <f t="shared" si="2"/>
        <v>-0.67448975019608193</v>
      </c>
    </row>
    <row r="14" spans="1:10" x14ac:dyDescent="0.25">
      <c r="D14" s="14">
        <f t="shared" si="0"/>
        <v>2022006488</v>
      </c>
      <c r="E14" s="15">
        <v>0.94157014502358638</v>
      </c>
      <c r="F14" s="16">
        <v>1.5680917999930941</v>
      </c>
      <c r="H14" s="22">
        <v>0.05</v>
      </c>
      <c r="I14" s="21">
        <f t="shared" si="1"/>
        <v>-1.6277633404702123</v>
      </c>
      <c r="J14" s="18">
        <f t="shared" si="2"/>
        <v>-1.6448536269514726</v>
      </c>
    </row>
    <row r="15" spans="1:10" x14ac:dyDescent="0.25">
      <c r="D15" s="14">
        <f t="shared" si="0"/>
        <v>1143426098</v>
      </c>
      <c r="E15" s="15">
        <v>0.53244926923182723</v>
      </c>
      <c r="F15" s="16">
        <v>8.1428151809609259E-2</v>
      </c>
      <c r="H15" s="22">
        <v>2.5000000000000001E-2</v>
      </c>
      <c r="I15" s="21">
        <f t="shared" si="1"/>
        <v>-1.9576943257569308</v>
      </c>
      <c r="J15" s="18">
        <f t="shared" si="2"/>
        <v>-1.9599639845400538</v>
      </c>
    </row>
    <row r="16" spans="1:10" x14ac:dyDescent="0.25">
      <c r="D16" s="14">
        <f t="shared" si="0"/>
        <v>1843965011</v>
      </c>
      <c r="E16" s="15">
        <v>0.85866312157238189</v>
      </c>
      <c r="F16" s="16">
        <v>1.0743323366986501</v>
      </c>
      <c r="H16" s="22">
        <v>5.0000000000000001E-3</v>
      </c>
      <c r="I16" s="21">
        <f t="shared" si="1"/>
        <v>-2.4923402263885048</v>
      </c>
      <c r="J16" s="18">
        <f t="shared" si="2"/>
        <v>-2.5758293035488999</v>
      </c>
    </row>
    <row r="17" spans="4:6" x14ac:dyDescent="0.25">
      <c r="D17" s="14">
        <f t="shared" si="0"/>
        <v>1132845125</v>
      </c>
      <c r="E17" s="15">
        <v>0.52752211971909002</v>
      </c>
      <c r="F17" s="16">
        <v>6.9042537088417386E-2</v>
      </c>
    </row>
    <row r="18" spans="4:6" x14ac:dyDescent="0.25">
      <c r="D18" s="14">
        <f t="shared" si="0"/>
        <v>43441667</v>
      </c>
      <c r="E18" s="15">
        <v>2.0229102596853954E-2</v>
      </c>
      <c r="F18" s="16">
        <v>-2.049039984876162</v>
      </c>
    </row>
    <row r="19" spans="4:6" x14ac:dyDescent="0.25">
      <c r="D19" s="14">
        <f t="shared" si="0"/>
        <v>1028668285</v>
      </c>
      <c r="E19" s="15">
        <v>0.47901099825185817</v>
      </c>
      <c r="F19" s="16">
        <v>-5.2635920128606573E-2</v>
      </c>
    </row>
    <row r="20" spans="4:6" x14ac:dyDescent="0.25">
      <c r="D20" s="14">
        <f t="shared" si="0"/>
        <v>729899301</v>
      </c>
      <c r="E20" s="15">
        <v>0.3398858484252224</v>
      </c>
      <c r="F20" s="16">
        <v>-0.41277468973780806</v>
      </c>
    </row>
    <row r="21" spans="4:6" x14ac:dyDescent="0.25">
      <c r="D21" s="14">
        <f t="shared" si="0"/>
        <v>1352445889</v>
      </c>
      <c r="E21" s="15">
        <v>0.62978169427232977</v>
      </c>
      <c r="F21" s="16">
        <v>0.33127521428296097</v>
      </c>
    </row>
    <row r="22" spans="4:6" x14ac:dyDescent="0.25">
      <c r="D22" s="14">
        <f t="shared" si="0"/>
        <v>412639119</v>
      </c>
      <c r="E22" s="15">
        <v>0.19215006352602509</v>
      </c>
      <c r="F22" s="16">
        <v>-0.8700005071565452</v>
      </c>
    </row>
    <row r="23" spans="4:6" x14ac:dyDescent="0.25">
      <c r="D23" s="14">
        <f t="shared" si="0"/>
        <v>592087324</v>
      </c>
      <c r="E23" s="15">
        <v>0.27571214574921143</v>
      </c>
      <c r="F23" s="16">
        <v>-0.59562721520110318</v>
      </c>
    </row>
    <row r="24" spans="4:6" x14ac:dyDescent="0.25">
      <c r="D24" s="14">
        <f t="shared" si="0"/>
        <v>1934842528</v>
      </c>
      <c r="E24" s="15">
        <v>0.90098126316534477</v>
      </c>
      <c r="F24" s="16">
        <v>1.2871630198225779</v>
      </c>
    </row>
    <row r="25" spans="4:6" x14ac:dyDescent="0.25">
      <c r="D25" s="14">
        <f t="shared" si="0"/>
        <v>572377411</v>
      </c>
      <c r="E25" s="15">
        <v>0.26653400228036012</v>
      </c>
      <c r="F25" s="16">
        <v>-0.62332951730450348</v>
      </c>
    </row>
    <row r="26" spans="4:6" x14ac:dyDescent="0.25">
      <c r="D26" s="14">
        <f t="shared" si="0"/>
        <v>1852887726</v>
      </c>
      <c r="E26" s="15">
        <v>0.86281808452943165</v>
      </c>
      <c r="F26" s="16">
        <v>1.0930682590641203</v>
      </c>
    </row>
    <row r="27" spans="4:6" x14ac:dyDescent="0.25">
      <c r="D27" s="14">
        <f t="shared" si="0"/>
        <v>197007843</v>
      </c>
      <c r="E27" s="15">
        <v>9.173892586653952E-2</v>
      </c>
      <c r="F27" s="16">
        <v>-1.3301226870681717</v>
      </c>
    </row>
    <row r="28" spans="4:6" x14ac:dyDescent="0.25">
      <c r="D28" s="14">
        <f t="shared" si="0"/>
        <v>708000537</v>
      </c>
      <c r="E28" s="15">
        <v>0.32968844178103696</v>
      </c>
      <c r="F28" s="16">
        <v>-0.44077363324733709</v>
      </c>
    </row>
    <row r="29" spans="4:6" x14ac:dyDescent="0.25">
      <c r="D29" s="14">
        <f t="shared" si="0"/>
        <v>839163169</v>
      </c>
      <c r="E29" s="15">
        <v>0.39076580190171095</v>
      </c>
      <c r="F29" s="16">
        <v>-0.27732364685392735</v>
      </c>
    </row>
    <row r="30" spans="4:6" x14ac:dyDescent="0.25">
      <c r="D30" s="14">
        <f t="shared" si="0"/>
        <v>1408781085</v>
      </c>
      <c r="E30" s="15">
        <v>0.65601481418685503</v>
      </c>
      <c r="F30" s="16">
        <v>0.40161094769970929</v>
      </c>
    </row>
    <row r="31" spans="4:6" x14ac:dyDescent="0.25">
      <c r="D31" s="14">
        <f t="shared" si="0"/>
        <v>1054588133</v>
      </c>
      <c r="E31" s="15">
        <v>0.49108086804960005</v>
      </c>
      <c r="F31" s="16">
        <v>-2.2358811115205053E-2</v>
      </c>
    </row>
    <row r="32" spans="4:6" x14ac:dyDescent="0.25">
      <c r="D32" s="14">
        <f t="shared" si="0"/>
        <v>2071399555</v>
      </c>
      <c r="E32" s="15">
        <v>0.96457058420830466</v>
      </c>
      <c r="F32" s="16">
        <v>1.806381100826167</v>
      </c>
    </row>
    <row r="33" spans="4:6" x14ac:dyDescent="0.25">
      <c r="D33" s="14">
        <f t="shared" si="0"/>
        <v>1689315085</v>
      </c>
      <c r="E33" s="15">
        <v>0.78664863788210659</v>
      </c>
      <c r="F33" s="16">
        <v>0.79484662721214638</v>
      </c>
    </row>
    <row r="34" spans="4:6" x14ac:dyDescent="0.25">
      <c r="D34" s="14">
        <f t="shared" si="0"/>
        <v>679424151</v>
      </c>
      <c r="E34" s="15">
        <v>0.31638152507728107</v>
      </c>
      <c r="F34" s="16">
        <v>-0.47784145924521521</v>
      </c>
    </row>
    <row r="35" spans="4:6" x14ac:dyDescent="0.25">
      <c r="D35" s="14">
        <f t="shared" si="0"/>
        <v>112935937</v>
      </c>
      <c r="E35" s="15">
        <v>5.2589893855703895E-2</v>
      </c>
      <c r="F35" s="16">
        <v>-1.6202443976708087</v>
      </c>
    </row>
    <row r="36" spans="4:6" x14ac:dyDescent="0.25">
      <c r="D36" s="14">
        <f t="shared" si="0"/>
        <v>1217118841</v>
      </c>
      <c r="E36" s="15">
        <v>0.56676512683440472</v>
      </c>
      <c r="F36" s="16">
        <v>0.16814431621065548</v>
      </c>
    </row>
    <row r="37" spans="4:6" x14ac:dyDescent="0.25">
      <c r="D37" s="14">
        <f t="shared" si="0"/>
        <v>685959285</v>
      </c>
      <c r="E37" s="15">
        <v>0.31942468399128382</v>
      </c>
      <c r="F37" s="16">
        <v>-0.46930818162071247</v>
      </c>
    </row>
    <row r="38" spans="4:6" x14ac:dyDescent="0.25">
      <c r="D38" s="14">
        <f t="shared" si="0"/>
        <v>2037776789</v>
      </c>
      <c r="E38" s="15">
        <v>0.94891376369531621</v>
      </c>
      <c r="F38" s="16">
        <v>1.6344115121028577</v>
      </c>
    </row>
    <row r="39" spans="4:6" x14ac:dyDescent="0.25">
      <c r="D39" s="14">
        <f t="shared" si="0"/>
        <v>34930984</v>
      </c>
      <c r="E39" s="15">
        <v>1.6266006991514943E-2</v>
      </c>
      <c r="F39" s="16">
        <v>-2.1378118853928454</v>
      </c>
    </row>
    <row r="40" spans="4:6" x14ac:dyDescent="0.25">
      <c r="D40" s="14">
        <f t="shared" si="0"/>
        <v>378865769</v>
      </c>
      <c r="E40" s="15">
        <v>0.17642312187368342</v>
      </c>
      <c r="F40" s="16">
        <v>-0.92908267215213325</v>
      </c>
    </row>
    <row r="41" spans="4:6" x14ac:dyDescent="0.25">
      <c r="D41" s="14">
        <f t="shared" si="0"/>
        <v>258797547</v>
      </c>
      <c r="E41" s="15">
        <v>0.12051199900034069</v>
      </c>
      <c r="F41" s="16">
        <v>-1.1724311532958778</v>
      </c>
    </row>
    <row r="42" spans="4:6" x14ac:dyDescent="0.25">
      <c r="D42" s="14">
        <f t="shared" si="0"/>
        <v>504016638</v>
      </c>
      <c r="E42" s="15">
        <v>0.23470103669418119</v>
      </c>
      <c r="F42" s="16">
        <v>-0.72345226112896999</v>
      </c>
    </row>
    <row r="43" spans="4:6" x14ac:dyDescent="0.25">
      <c r="D43" s="14">
        <f t="shared" si="0"/>
        <v>544896035</v>
      </c>
      <c r="E43" s="15">
        <v>0.25373698934329392</v>
      </c>
      <c r="F43" s="16">
        <v>-0.66277607500416946</v>
      </c>
    </row>
    <row r="44" spans="4:6" x14ac:dyDescent="0.25">
      <c r="D44" s="14">
        <f t="shared" si="0"/>
        <v>296797029</v>
      </c>
      <c r="E44" s="15">
        <v>0.13820688672196763</v>
      </c>
      <c r="F44" s="16">
        <v>-1.088410849926869</v>
      </c>
    </row>
    <row r="45" spans="4:6" x14ac:dyDescent="0.25">
      <c r="D45" s="14">
        <f t="shared" si="0"/>
        <v>825977722</v>
      </c>
      <c r="E45" s="15">
        <v>0.38462584967224472</v>
      </c>
      <c r="F45" s="16">
        <v>-0.29335384665124015</v>
      </c>
    </row>
    <row r="46" spans="4:6" x14ac:dyDescent="0.25">
      <c r="D46" s="14">
        <f t="shared" si="0"/>
        <v>589228460</v>
      </c>
      <c r="E46" s="15">
        <v>0.27438088345749384</v>
      </c>
      <c r="F46" s="16">
        <v>-0.59961662189636611</v>
      </c>
    </row>
    <row r="47" spans="4:6" x14ac:dyDescent="0.25">
      <c r="D47" s="14">
        <f t="shared" si="0"/>
        <v>1373571792</v>
      </c>
      <c r="E47" s="15">
        <v>0.6396192094680101</v>
      </c>
      <c r="F47" s="16">
        <v>0.35744114246443964</v>
      </c>
    </row>
    <row r="48" spans="4:6" x14ac:dyDescent="0.25">
      <c r="D48" s="14">
        <f t="shared" si="0"/>
        <v>126370507</v>
      </c>
      <c r="E48" s="15">
        <v>5.8845853022156148E-2</v>
      </c>
      <c r="F48" s="16">
        <v>-1.5645361680847345</v>
      </c>
    </row>
    <row r="49" spans="4:6" x14ac:dyDescent="0.25">
      <c r="D49" s="14">
        <f t="shared" si="0"/>
        <v>1177185917</v>
      </c>
      <c r="E49" s="15">
        <v>0.54816991002128446</v>
      </c>
      <c r="F49" s="16">
        <v>0.1210389555292727</v>
      </c>
    </row>
    <row r="50" spans="4:6" x14ac:dyDescent="0.25">
      <c r="D50" s="14">
        <f t="shared" si="0"/>
        <v>1524099887</v>
      </c>
      <c r="E50" s="15">
        <v>0.70971431602697288</v>
      </c>
      <c r="F50" s="16">
        <v>0.55255032089127798</v>
      </c>
    </row>
    <row r="51" spans="4:6" x14ac:dyDescent="0.25">
      <c r="D51" s="14">
        <f t="shared" si="0"/>
        <v>1330866451</v>
      </c>
      <c r="E51" s="15">
        <v>0.6197329853845136</v>
      </c>
      <c r="F51" s="16">
        <v>0.30477958739046623</v>
      </c>
    </row>
    <row r="52" spans="4:6" x14ac:dyDescent="0.25">
      <c r="D52" s="14">
        <f t="shared" si="0"/>
        <v>281156216</v>
      </c>
      <c r="E52" s="15">
        <v>0.13092356559906487</v>
      </c>
      <c r="F52" s="16">
        <v>-1.122036005624653</v>
      </c>
    </row>
    <row r="53" spans="4:6" x14ac:dyDescent="0.25">
      <c r="D53" s="14">
        <f t="shared" si="0"/>
        <v>1742537143</v>
      </c>
      <c r="E53" s="15">
        <v>0.81143208994663518</v>
      </c>
      <c r="F53" s="16">
        <v>0.88318593404700385</v>
      </c>
    </row>
    <row r="54" spans="4:6" x14ac:dyDescent="0.25">
      <c r="D54" s="14">
        <f t="shared" si="0"/>
        <v>1370944057</v>
      </c>
      <c r="E54" s="15">
        <v>0.63839557500406685</v>
      </c>
      <c r="F54" s="16">
        <v>0.35417351606870562</v>
      </c>
    </row>
    <row r="55" spans="4:6" x14ac:dyDescent="0.25">
      <c r="D55" s="14">
        <f t="shared" si="0"/>
        <v>2131993142</v>
      </c>
      <c r="E55" s="15">
        <v>0.99278667195959636</v>
      </c>
      <c r="F55" s="16">
        <v>2.4464606092690739</v>
      </c>
    </row>
    <row r="56" spans="4:6" x14ac:dyDescent="0.25">
      <c r="D56" s="14">
        <f t="shared" si="0"/>
        <v>1729625948</v>
      </c>
      <c r="E56" s="15">
        <v>0.80541984625665453</v>
      </c>
      <c r="F56" s="16">
        <v>0.8611411503543176</v>
      </c>
    </row>
    <row r="57" spans="4:6" x14ac:dyDescent="0.25">
      <c r="D57" s="14">
        <f t="shared" si="0"/>
        <v>904907842</v>
      </c>
      <c r="E57" s="15">
        <v>0.42138055099302957</v>
      </c>
      <c r="F57" s="16">
        <v>-0.19836295136076038</v>
      </c>
    </row>
    <row r="58" spans="4:6" x14ac:dyDescent="0.25">
      <c r="D58" s="14">
        <f t="shared" si="0"/>
        <v>989061202</v>
      </c>
      <c r="E58" s="15">
        <v>0.46056751297839688</v>
      </c>
      <c r="F58" s="16">
        <v>-9.9004085911846215E-2</v>
      </c>
    </row>
    <row r="59" spans="4:6" x14ac:dyDescent="0.25">
      <c r="D59" s="14">
        <f t="shared" si="0"/>
        <v>116841638</v>
      </c>
      <c r="E59" s="15">
        <v>5.4408627612896845E-2</v>
      </c>
      <c r="F59" s="16">
        <v>-1.6035319766028866</v>
      </c>
    </row>
    <row r="60" spans="4:6" x14ac:dyDescent="0.25">
      <c r="D60" s="14">
        <f t="shared" si="0"/>
        <v>770650876</v>
      </c>
      <c r="E60" s="15">
        <v>0.35886227931721348</v>
      </c>
      <c r="F60" s="16">
        <v>-0.3615015337460587</v>
      </c>
    </row>
    <row r="61" spans="4:6" x14ac:dyDescent="0.25">
      <c r="D61" s="14">
        <f t="shared" si="0"/>
        <v>1376702062</v>
      </c>
      <c r="E61" s="15">
        <v>0.64107685502718836</v>
      </c>
      <c r="F61" s="16">
        <v>0.36133866903752498</v>
      </c>
    </row>
    <row r="62" spans="4:6" x14ac:dyDescent="0.25">
      <c r="D62" s="14">
        <f t="shared" si="0"/>
        <v>903778387</v>
      </c>
      <c r="E62" s="15">
        <v>0.42085460752328357</v>
      </c>
      <c r="F62" s="16">
        <v>-0.19970766971489951</v>
      </c>
    </row>
    <row r="63" spans="4:6" x14ac:dyDescent="0.25">
      <c r="D63" s="14">
        <f t="shared" si="0"/>
        <v>156230072</v>
      </c>
      <c r="E63" s="15">
        <v>7.2750296511454787E-2</v>
      </c>
      <c r="F63" s="16">
        <v>-1.4556095264943407</v>
      </c>
    </row>
    <row r="64" spans="4:6" x14ac:dyDescent="0.25">
      <c r="D64" s="14">
        <f t="shared" si="0"/>
        <v>1566720895</v>
      </c>
      <c r="E64" s="15">
        <v>0.72956126949709033</v>
      </c>
      <c r="F64" s="16">
        <v>0.61148663899344913</v>
      </c>
    </row>
    <row r="65" spans="4:6" x14ac:dyDescent="0.25">
      <c r="D65" s="14">
        <f t="shared" si="0"/>
        <v>1400209793</v>
      </c>
      <c r="E65" s="15">
        <v>0.65202349531652737</v>
      </c>
      <c r="F65" s="16">
        <v>0.39078926661686092</v>
      </c>
    </row>
    <row r="66" spans="4:6" x14ac:dyDescent="0.25">
      <c r="D66" s="14">
        <f t="shared" si="0"/>
        <v>1774095872</v>
      </c>
      <c r="E66" s="15">
        <v>0.82612776833225765</v>
      </c>
      <c r="F66" s="16">
        <v>0.93897327977482881</v>
      </c>
    </row>
    <row r="67" spans="4:6" x14ac:dyDescent="0.25">
      <c r="D67" s="14">
        <f t="shared" ref="D67:D130" si="3">MOD(D66*$B$4,$B$5)</f>
        <v>28962246</v>
      </c>
      <c r="E67" s="15">
        <v>1.3486596768243795E-2</v>
      </c>
      <c r="F67" s="16">
        <v>-2.2119055234408571</v>
      </c>
    </row>
    <row r="68" spans="4:6" x14ac:dyDescent="0.25">
      <c r="D68" s="14">
        <f t="shared" si="3"/>
        <v>24722469</v>
      </c>
      <c r="E68" s="15">
        <v>1.1512296750687339E-2</v>
      </c>
      <c r="F68" s="16">
        <v>-2.2730263265301534</v>
      </c>
    </row>
    <row r="69" spans="4:6" x14ac:dyDescent="0.25">
      <c r="D69" s="14">
        <f t="shared" si="3"/>
        <v>1524877014</v>
      </c>
      <c r="E69" s="15">
        <v>0.71007619398653155</v>
      </c>
      <c r="F69" s="16">
        <v>0.55360732480057984</v>
      </c>
    </row>
    <row r="70" spans="4:6" x14ac:dyDescent="0.25">
      <c r="D70" s="14">
        <f t="shared" si="3"/>
        <v>188858222</v>
      </c>
      <c r="E70" s="15">
        <v>8.7943962857074995E-2</v>
      </c>
      <c r="F70" s="16">
        <v>-1.353525135128921</v>
      </c>
    </row>
    <row r="71" spans="4:6" x14ac:dyDescent="0.25">
      <c r="D71" s="14">
        <f t="shared" si="3"/>
        <v>307152647</v>
      </c>
      <c r="E71" s="15">
        <v>0.14302909713520584</v>
      </c>
      <c r="F71" s="16">
        <v>-1.0668087772272714</v>
      </c>
    </row>
    <row r="72" spans="4:6" x14ac:dyDescent="0.25">
      <c r="D72" s="14">
        <f t="shared" si="3"/>
        <v>338324449</v>
      </c>
      <c r="E72" s="15">
        <v>0.15754459859574643</v>
      </c>
      <c r="F72" s="16">
        <v>-1.0046006229580171</v>
      </c>
    </row>
    <row r="73" spans="4:6" x14ac:dyDescent="0.25">
      <c r="D73" s="14">
        <f t="shared" si="3"/>
        <v>1793825891</v>
      </c>
      <c r="E73" s="15">
        <v>0.83531527438696029</v>
      </c>
      <c r="F73" s="16">
        <v>0.9753847381479821</v>
      </c>
    </row>
    <row r="74" spans="4:6" x14ac:dyDescent="0.25">
      <c r="D74" s="14">
        <f t="shared" si="3"/>
        <v>1081453774</v>
      </c>
      <c r="E74" s="15">
        <v>0.50359115703365875</v>
      </c>
      <c r="F74" s="16">
        <v>9.0018173313481057E-3</v>
      </c>
    </row>
    <row r="75" spans="4:6" x14ac:dyDescent="0.25">
      <c r="D75" s="14">
        <f t="shared" si="3"/>
        <v>1822633478</v>
      </c>
      <c r="E75" s="15">
        <v>0.84872985244610333</v>
      </c>
      <c r="F75" s="16">
        <v>1.0310011188793118</v>
      </c>
    </row>
    <row r="76" spans="4:6" x14ac:dyDescent="0.25">
      <c r="D76" s="14">
        <f t="shared" si="3"/>
        <v>83082595</v>
      </c>
      <c r="E76" s="15">
        <v>3.8688348176598872E-2</v>
      </c>
      <c r="F76" s="16">
        <v>-1.7661141717821769</v>
      </c>
    </row>
    <row r="77" spans="4:6" x14ac:dyDescent="0.25">
      <c r="D77" s="14">
        <f t="shared" si="3"/>
        <v>1127974296</v>
      </c>
      <c r="E77" s="15">
        <v>0.52525396321458184</v>
      </c>
      <c r="F77" s="16">
        <v>6.3344634931530974E-2</v>
      </c>
    </row>
    <row r="78" spans="4:6" x14ac:dyDescent="0.25">
      <c r="D78" s="14">
        <f t="shared" si="3"/>
        <v>1146856178</v>
      </c>
      <c r="E78" s="15">
        <v>0.53404652470168334</v>
      </c>
      <c r="F78" s="16">
        <v>8.544584093261387E-2</v>
      </c>
    </row>
    <row r="79" spans="4:6" x14ac:dyDescent="0.25">
      <c r="D79" s="14">
        <f t="shared" si="3"/>
        <v>2061115872</v>
      </c>
      <c r="E79" s="15">
        <v>0.95978187113980007</v>
      </c>
      <c r="F79" s="16">
        <v>1.7481603933081464</v>
      </c>
    </row>
    <row r="80" spans="4:6" x14ac:dyDescent="0.25">
      <c r="D80" s="14">
        <f t="shared" si="3"/>
        <v>1354375449</v>
      </c>
      <c r="E80" s="15">
        <v>0.63068021566670407</v>
      </c>
      <c r="F80" s="16">
        <v>0.33365545251531598</v>
      </c>
    </row>
    <row r="81" spans="4:6" x14ac:dyDescent="0.25">
      <c r="D81" s="14">
        <f t="shared" si="3"/>
        <v>1212633058</v>
      </c>
      <c r="E81" s="15">
        <v>0.56467627134609621</v>
      </c>
      <c r="F81" s="16">
        <v>0.16283613377882722</v>
      </c>
    </row>
    <row r="82" spans="4:6" x14ac:dyDescent="0.25">
      <c r="D82" s="14">
        <f t="shared" si="3"/>
        <v>1048576439</v>
      </c>
      <c r="E82" s="15">
        <v>0.48828145488005265</v>
      </c>
      <c r="F82" s="16">
        <v>-2.9378261964351018E-2</v>
      </c>
    </row>
    <row r="83" spans="4:6" x14ac:dyDescent="0.25">
      <c r="D83" s="14">
        <f t="shared" si="3"/>
        <v>1791210826</v>
      </c>
      <c r="E83" s="15">
        <v>0.83409753985153279</v>
      </c>
      <c r="F83" s="16">
        <v>0.97048475487499941</v>
      </c>
    </row>
    <row r="84" spans="4:6" x14ac:dyDescent="0.25">
      <c r="D84" s="14">
        <f t="shared" si="3"/>
        <v>1551186332</v>
      </c>
      <c r="E84" s="15">
        <v>0.72232742488601009</v>
      </c>
      <c r="F84" s="16">
        <v>0.58976956423530391</v>
      </c>
    </row>
    <row r="85" spans="4:6" x14ac:dyDescent="0.25">
      <c r="D85" s="14">
        <f t="shared" si="3"/>
        <v>1003112023</v>
      </c>
      <c r="E85" s="15">
        <v>0.46711043637908106</v>
      </c>
      <c r="F85" s="16">
        <v>-8.2535521311828661E-2</v>
      </c>
    </row>
    <row r="86" spans="4:6" x14ac:dyDescent="0.25">
      <c r="D86" s="14">
        <f t="shared" si="3"/>
        <v>1906673324</v>
      </c>
      <c r="E86" s="15">
        <v>0.887863955356054</v>
      </c>
      <c r="F86" s="16">
        <v>1.2152465021381424</v>
      </c>
    </row>
    <row r="87" spans="4:6" x14ac:dyDescent="0.25">
      <c r="D87" s="14">
        <f t="shared" si="3"/>
        <v>173879678</v>
      </c>
      <c r="E87" s="15">
        <v>8.096903476954348E-2</v>
      </c>
      <c r="F87" s="16">
        <v>-1.3985829919776449</v>
      </c>
    </row>
    <row r="88" spans="4:6" x14ac:dyDescent="0.25">
      <c r="D88" s="14">
        <f t="shared" si="3"/>
        <v>979844262</v>
      </c>
      <c r="E88" s="15">
        <v>0.45627554082896143</v>
      </c>
      <c r="F88" s="16">
        <v>-0.1098213209357444</v>
      </c>
    </row>
    <row r="89" spans="4:6" x14ac:dyDescent="0.25">
      <c r="D89" s="14">
        <f t="shared" si="3"/>
        <v>1882529474</v>
      </c>
      <c r="E89" s="15">
        <v>0.87662109907401831</v>
      </c>
      <c r="F89" s="16">
        <v>1.158260362166627</v>
      </c>
    </row>
    <row r="90" spans="4:6" x14ac:dyDescent="0.25">
      <c r="D90" s="14">
        <f t="shared" si="3"/>
        <v>809716649</v>
      </c>
      <c r="E90" s="15">
        <v>0.37705369747900747</v>
      </c>
      <c r="F90" s="16">
        <v>-0.31322806859029634</v>
      </c>
    </row>
    <row r="91" spans="4:6" x14ac:dyDescent="0.25">
      <c r="D91" s="14">
        <f t="shared" si="3"/>
        <v>1629988479</v>
      </c>
      <c r="E91" s="15">
        <v>0.75902253413481879</v>
      </c>
      <c r="F91" s="16">
        <v>0.70316178480770541</v>
      </c>
    </row>
    <row r="92" spans="4:6" x14ac:dyDescent="0.25">
      <c r="D92" s="14">
        <f t="shared" si="3"/>
        <v>1668011023</v>
      </c>
      <c r="E92" s="15">
        <v>0.77672816093706354</v>
      </c>
      <c r="F92" s="16">
        <v>0.76118985290060515</v>
      </c>
    </row>
    <row r="93" spans="4:6" x14ac:dyDescent="0.25">
      <c r="D93" s="14">
        <f t="shared" si="3"/>
        <v>955714262</v>
      </c>
      <c r="E93" s="15">
        <v>0.445039133955761</v>
      </c>
      <c r="F93" s="16">
        <v>-0.13820517168244528</v>
      </c>
    </row>
    <row r="94" spans="4:6" x14ac:dyDescent="0.25">
      <c r="D94" s="14">
        <f t="shared" si="3"/>
        <v>1039436148</v>
      </c>
      <c r="E94" s="15">
        <v>0.48402517520266136</v>
      </c>
      <c r="F94" s="16">
        <v>-4.0053654590503134E-2</v>
      </c>
    </row>
    <row r="95" spans="4:6" x14ac:dyDescent="0.25">
      <c r="D95" s="14">
        <f t="shared" si="3"/>
        <v>814371600</v>
      </c>
      <c r="E95" s="15">
        <v>0.37922132795604069</v>
      </c>
      <c r="F95" s="16">
        <v>-0.3075264995264273</v>
      </c>
    </row>
    <row r="96" spans="4:6" x14ac:dyDescent="0.25">
      <c r="D96" s="14">
        <f t="shared" si="3"/>
        <v>843345265</v>
      </c>
      <c r="E96" s="15">
        <v>0.39271324211052921</v>
      </c>
      <c r="F96" s="16">
        <v>-0.27225431101203884</v>
      </c>
    </row>
    <row r="97" spans="4:6" x14ac:dyDescent="0.25">
      <c r="D97" s="14">
        <f t="shared" si="3"/>
        <v>1419274283</v>
      </c>
      <c r="E97" s="15">
        <v>0.66090109028006072</v>
      </c>
      <c r="F97" s="16">
        <v>0.41492361821709056</v>
      </c>
    </row>
    <row r="98" spans="4:6" x14ac:dyDescent="0.25">
      <c r="D98" s="14">
        <f t="shared" si="3"/>
        <v>765608099</v>
      </c>
      <c r="E98" s="15">
        <v>0.35651405328560065</v>
      </c>
      <c r="F98" s="16">
        <v>-0.36779230584775474</v>
      </c>
    </row>
    <row r="99" spans="4:6" x14ac:dyDescent="0.25">
      <c r="D99" s="14">
        <f t="shared" si="3"/>
        <v>622465606</v>
      </c>
      <c r="E99" s="15">
        <v>0.28985813566470348</v>
      </c>
      <c r="F99" s="16">
        <v>-0.55379920662765592</v>
      </c>
    </row>
    <row r="100" spans="4:6" x14ac:dyDescent="0.25">
      <c r="D100" s="14">
        <f t="shared" si="3"/>
        <v>1593562049</v>
      </c>
      <c r="E100" s="15">
        <v>0.74206015583319607</v>
      </c>
      <c r="F100" s="16">
        <v>0.64970980636745201</v>
      </c>
    </row>
    <row r="101" spans="4:6" x14ac:dyDescent="0.25">
      <c r="D101" s="14">
        <f t="shared" si="3"/>
        <v>2116915386</v>
      </c>
      <c r="E101" s="15">
        <v>0.98576554468438549</v>
      </c>
      <c r="F101" s="16">
        <v>2.1907635081289851</v>
      </c>
    </row>
    <row r="102" spans="4:6" x14ac:dyDescent="0.25">
      <c r="D102" s="14">
        <f t="shared" si="3"/>
        <v>1908222405</v>
      </c>
      <c r="E102" s="15">
        <v>0.88858530240932976</v>
      </c>
      <c r="F102" s="16">
        <v>1.219038987481883</v>
      </c>
    </row>
    <row r="103" spans="4:6" x14ac:dyDescent="0.25">
      <c r="D103" s="14">
        <f t="shared" si="3"/>
        <v>1935124631</v>
      </c>
      <c r="E103" s="15">
        <v>0.90111262761160049</v>
      </c>
      <c r="F103" s="16">
        <v>1.2879173226059459</v>
      </c>
    </row>
    <row r="104" spans="4:6" x14ac:dyDescent="0.25">
      <c r="D104" s="14">
        <f t="shared" si="3"/>
        <v>1304869442</v>
      </c>
      <c r="E104" s="15">
        <v>0.60762718469614829</v>
      </c>
      <c r="F104" s="16">
        <v>0.2731399598896726</v>
      </c>
    </row>
    <row r="105" spans="4:6" x14ac:dyDescent="0.25">
      <c r="D105" s="14">
        <f t="shared" si="3"/>
        <v>1657468272</v>
      </c>
      <c r="E105" s="15">
        <v>0.77181880993006635</v>
      </c>
      <c r="F105" s="16">
        <v>0.74485004022913848</v>
      </c>
    </row>
    <row r="106" spans="4:6" x14ac:dyDescent="0.25">
      <c r="D106" s="14">
        <f t="shared" si="3"/>
        <v>1000205080</v>
      </c>
      <c r="E106" s="15">
        <v>0.46575678555831013</v>
      </c>
      <c r="F106" s="16">
        <v>-8.5940682563762374E-2</v>
      </c>
    </row>
    <row r="107" spans="4:6" x14ac:dyDescent="0.25">
      <c r="D107" s="14">
        <f t="shared" si="3"/>
        <v>1172064826</v>
      </c>
      <c r="E107" s="15">
        <v>0.54578521619158349</v>
      </c>
      <c r="F107" s="16">
        <v>0.11501962394116545</v>
      </c>
    </row>
    <row r="108" spans="4:6" x14ac:dyDescent="0.25">
      <c r="D108" s="14">
        <f t="shared" si="3"/>
        <v>1284535631</v>
      </c>
      <c r="E108" s="15">
        <v>0.59815851608119763</v>
      </c>
      <c r="F108" s="16">
        <v>0.24858350670575755</v>
      </c>
    </row>
    <row r="109" spans="4:6" x14ac:dyDescent="0.25">
      <c r="D109" s="14">
        <f t="shared" si="3"/>
        <v>1524104170</v>
      </c>
      <c r="E109" s="15">
        <v>0.70971631045426831</v>
      </c>
      <c r="F109" s="16">
        <v>0.5525561446915126</v>
      </c>
    </row>
    <row r="110" spans="4:6" x14ac:dyDescent="0.25">
      <c r="D110" s="14">
        <f t="shared" si="3"/>
        <v>1537611144</v>
      </c>
      <c r="E110" s="15">
        <v>0.71600598536059823</v>
      </c>
      <c r="F110" s="16">
        <v>0.57101713272741317</v>
      </c>
    </row>
    <row r="111" spans="4:6" x14ac:dyDescent="0.25">
      <c r="D111" s="14">
        <f t="shared" si="3"/>
        <v>697724410</v>
      </c>
      <c r="E111" s="15">
        <v>0.32490324724922259</v>
      </c>
      <c r="F111" s="16">
        <v>-0.45403102800779044</v>
      </c>
    </row>
    <row r="112" spans="4:6" x14ac:dyDescent="0.25">
      <c r="D112" s="14">
        <f t="shared" si="3"/>
        <v>868959209</v>
      </c>
      <c r="E112" s="15">
        <v>0.40464066425770584</v>
      </c>
      <c r="F112" s="16">
        <v>-0.24135326855871464</v>
      </c>
    </row>
    <row r="113" spans="4:6" x14ac:dyDescent="0.25">
      <c r="D113" s="14">
        <f t="shared" si="3"/>
        <v>879384435</v>
      </c>
      <c r="E113" s="15">
        <v>0.40949528842186117</v>
      </c>
      <c r="F113" s="16">
        <v>-0.22884347275150962</v>
      </c>
    </row>
    <row r="114" spans="4:6" x14ac:dyDescent="0.25">
      <c r="D114" s="14">
        <f t="shared" si="3"/>
        <v>1604295283</v>
      </c>
      <c r="E114" s="15">
        <v>0.74705820739926598</v>
      </c>
      <c r="F114" s="16">
        <v>0.66526097709445964</v>
      </c>
    </row>
    <row r="115" spans="4:6" x14ac:dyDescent="0.25">
      <c r="D115" s="14">
        <f t="shared" si="3"/>
        <v>529811226</v>
      </c>
      <c r="E115" s="15">
        <v>0.24671257775902056</v>
      </c>
      <c r="F115" s="16">
        <v>-0.68487127216647481</v>
      </c>
    </row>
    <row r="116" spans="4:6" x14ac:dyDescent="0.25">
      <c r="D116" s="14">
        <f t="shared" si="3"/>
        <v>134938123</v>
      </c>
      <c r="E116" s="15">
        <v>6.2835460121590136E-2</v>
      </c>
      <c r="F116" s="16">
        <v>-1.5313985581228231</v>
      </c>
    </row>
    <row r="117" spans="4:6" x14ac:dyDescent="0.25">
      <c r="D117" s="14">
        <f t="shared" si="3"/>
        <v>280233982</v>
      </c>
      <c r="E117" s="15">
        <v>0.13049411692702595</v>
      </c>
      <c r="F117" s="16">
        <v>-1.1240584421216695</v>
      </c>
    </row>
    <row r="118" spans="4:6" x14ac:dyDescent="0.25">
      <c r="D118" s="14">
        <f t="shared" si="3"/>
        <v>175052669</v>
      </c>
      <c r="E118" s="15">
        <v>8.1515251269112576E-2</v>
      </c>
      <c r="F118" s="16">
        <v>-1.3949513770535171</v>
      </c>
    </row>
    <row r="119" spans="4:6" x14ac:dyDescent="0.25">
      <c r="D119" s="14">
        <f t="shared" si="3"/>
        <v>1766718001</v>
      </c>
      <c r="E119" s="15">
        <v>0.82269217942160755</v>
      </c>
      <c r="F119" s="16">
        <v>0.92567358159311663</v>
      </c>
    </row>
    <row r="120" spans="4:6" x14ac:dyDescent="0.25">
      <c r="D120" s="14">
        <f t="shared" si="3"/>
        <v>374036607</v>
      </c>
      <c r="E120" s="15">
        <v>0.17417436807805148</v>
      </c>
      <c r="F120" s="16">
        <v>-0.93779701354707024</v>
      </c>
    </row>
    <row r="121" spans="4:6" x14ac:dyDescent="0.25">
      <c r="D121" s="14">
        <f t="shared" si="3"/>
        <v>1226036168</v>
      </c>
      <c r="E121" s="15">
        <v>0.57091758080843613</v>
      </c>
      <c r="F121" s="16">
        <v>0.17871073651930533</v>
      </c>
    </row>
    <row r="122" spans="4:6" x14ac:dyDescent="0.25">
      <c r="D122" s="14">
        <f t="shared" si="3"/>
        <v>1637521502</v>
      </c>
      <c r="E122" s="15">
        <v>0.76253037132558443</v>
      </c>
      <c r="F122" s="16">
        <v>0.71446570184755454</v>
      </c>
    </row>
    <row r="123" spans="4:6" x14ac:dyDescent="0.25">
      <c r="D123" s="14">
        <f t="shared" si="3"/>
        <v>222344266</v>
      </c>
      <c r="E123" s="15">
        <v>0.10353711722748085</v>
      </c>
      <c r="F123" s="16">
        <v>-1.2616514487151693</v>
      </c>
    </row>
    <row r="124" spans="4:6" x14ac:dyDescent="0.25">
      <c r="D124" s="14">
        <f t="shared" si="3"/>
        <v>1804280027</v>
      </c>
      <c r="E124" s="15">
        <v>0.84018336081894429</v>
      </c>
      <c r="F124" s="16">
        <v>0.99521177029278485</v>
      </c>
    </row>
    <row r="125" spans="4:6" x14ac:dyDescent="0.25">
      <c r="D125" s="14">
        <f t="shared" si="3"/>
        <v>1054395585</v>
      </c>
      <c r="E125" s="15">
        <v>0.49099120589996803</v>
      </c>
      <c r="F125" s="16">
        <v>-2.2583617546564346E-2</v>
      </c>
    </row>
    <row r="126" spans="4:6" x14ac:dyDescent="0.25">
      <c r="D126" s="14">
        <f t="shared" si="3"/>
        <v>1366849635</v>
      </c>
      <c r="E126" s="15">
        <v>0.63648896118299003</v>
      </c>
      <c r="F126" s="16">
        <v>0.34908955525490959</v>
      </c>
    </row>
    <row r="127" spans="4:6" x14ac:dyDescent="0.25">
      <c r="D127" s="14">
        <f t="shared" si="3"/>
        <v>2058644304</v>
      </c>
      <c r="E127" s="15">
        <v>0.95863095760217953</v>
      </c>
      <c r="F127" s="16">
        <v>1.7350153589979904</v>
      </c>
    </row>
    <row r="128" spans="4:6" x14ac:dyDescent="0.25">
      <c r="D128" s="14">
        <f t="shared" si="3"/>
        <v>160917106</v>
      </c>
      <c r="E128" s="15">
        <v>7.4932866799582609E-2</v>
      </c>
      <c r="F128" s="16">
        <v>-1.4400058867416843</v>
      </c>
    </row>
    <row r="129" spans="4:6" x14ac:dyDescent="0.25">
      <c r="D129" s="14">
        <f t="shared" si="3"/>
        <v>181272527</v>
      </c>
      <c r="E129" s="15">
        <v>8.4411598354961342E-2</v>
      </c>
      <c r="F129" s="16">
        <v>-1.3759949501128437</v>
      </c>
    </row>
    <row r="130" spans="4:6" x14ac:dyDescent="0.25">
      <c r="D130" s="14">
        <f t="shared" si="3"/>
        <v>1357772939</v>
      </c>
      <c r="E130" s="15">
        <v>0.63226229523519273</v>
      </c>
      <c r="F130" s="16">
        <v>0.3378510865841946</v>
      </c>
    </row>
    <row r="131" spans="4:6" x14ac:dyDescent="0.25">
      <c r="D131" s="14">
        <f t="shared" ref="D131:D194" si="4">MOD(D130*$B$4,$B$5)</f>
        <v>2004115676</v>
      </c>
      <c r="E131" s="15">
        <v>0.93323908646892673</v>
      </c>
      <c r="F131" s="16">
        <v>1.5003574815445027</v>
      </c>
    </row>
    <row r="132" spans="4:6" x14ac:dyDescent="0.25">
      <c r="D132" s="14">
        <f t="shared" si="4"/>
        <v>824466140</v>
      </c>
      <c r="E132" s="15">
        <v>0.38392196445159799</v>
      </c>
      <c r="F132" s="16">
        <v>-0.29519629921046348</v>
      </c>
    </row>
    <row r="133" spans="4:6" x14ac:dyDescent="0.25">
      <c r="D133" s="14">
        <f t="shared" si="4"/>
        <v>638097736</v>
      </c>
      <c r="E133" s="15">
        <v>0.29713741345064476</v>
      </c>
      <c r="F133" s="16">
        <v>-0.53265152634691804</v>
      </c>
    </row>
    <row r="134" spans="4:6" x14ac:dyDescent="0.25">
      <c r="D134" s="14">
        <f t="shared" si="4"/>
        <v>257865535</v>
      </c>
      <c r="E134" s="15">
        <v>0.12007799709223024</v>
      </c>
      <c r="F134" s="16">
        <v>-1.1745969748071907</v>
      </c>
    </row>
    <row r="135" spans="4:6" x14ac:dyDescent="0.25">
      <c r="D135" s="14">
        <f t="shared" si="4"/>
        <v>612021973</v>
      </c>
      <c r="E135" s="15">
        <v>0.28499494007322468</v>
      </c>
      <c r="F135" s="16">
        <v>-0.56806640243432982</v>
      </c>
    </row>
    <row r="136" spans="4:6" x14ac:dyDescent="0.25">
      <c r="D136" s="14">
        <f t="shared" si="4"/>
        <v>2127610551</v>
      </c>
      <c r="E136" s="15">
        <v>0.99074586899089245</v>
      </c>
      <c r="F136" s="16">
        <v>2.3552898611457516</v>
      </c>
    </row>
    <row r="137" spans="4:6" x14ac:dyDescent="0.25">
      <c r="D137" s="14">
        <f t="shared" si="4"/>
        <v>630973193</v>
      </c>
      <c r="E137" s="15">
        <v>0.29381978958269561</v>
      </c>
      <c r="F137" s="16">
        <v>-0.54225975011684879</v>
      </c>
    </row>
    <row r="138" spans="4:6" x14ac:dyDescent="0.25">
      <c r="D138" s="14">
        <f t="shared" si="4"/>
        <v>2093917549</v>
      </c>
      <c r="E138" s="15">
        <v>0.97505634229169813</v>
      </c>
      <c r="F138" s="16">
        <v>1.9609289178641489</v>
      </c>
    </row>
    <row r="139" spans="4:6" x14ac:dyDescent="0.25">
      <c r="D139" s="14">
        <f t="shared" si="4"/>
        <v>2028678077</v>
      </c>
      <c r="E139" s="15">
        <v>0.94467684574860789</v>
      </c>
      <c r="F139" s="16">
        <v>1.5952948867489847</v>
      </c>
    </row>
    <row r="140" spans="4:6" x14ac:dyDescent="0.25">
      <c r="D140" s="14">
        <f t="shared" si="4"/>
        <v>1065151667</v>
      </c>
      <c r="E140" s="15">
        <v>0.49599989689514029</v>
      </c>
      <c r="F140" s="16">
        <v>-1.002693955882334E-2</v>
      </c>
    </row>
    <row r="141" spans="4:6" x14ac:dyDescent="0.25">
      <c r="D141" s="14">
        <f t="shared" si="4"/>
        <v>882641283</v>
      </c>
      <c r="E141" s="15">
        <v>0.41101187645551923</v>
      </c>
      <c r="F141" s="16">
        <v>-0.2249428255748267</v>
      </c>
    </row>
    <row r="142" spans="4:6" x14ac:dyDescent="0.25">
      <c r="D142" s="14">
        <f t="shared" si="4"/>
        <v>2049298860</v>
      </c>
      <c r="E142" s="15">
        <v>0.95427914611462428</v>
      </c>
      <c r="F142" s="16">
        <v>1.6878412450693321</v>
      </c>
    </row>
    <row r="143" spans="4:6" x14ac:dyDescent="0.25">
      <c r="D143" s="14">
        <f t="shared" si="4"/>
        <v>18555652</v>
      </c>
      <c r="E143" s="15">
        <v>8.6406488052016579E-3</v>
      </c>
      <c r="F143" s="16">
        <v>-2.380667603922213</v>
      </c>
    </row>
    <row r="144" spans="4:6" x14ac:dyDescent="0.25">
      <c r="D144" s="14">
        <f t="shared" si="4"/>
        <v>199196893</v>
      </c>
      <c r="E144" s="15">
        <v>9.2758281708469878E-2</v>
      </c>
      <c r="F144" s="16">
        <v>-1.3239592959916473</v>
      </c>
    </row>
    <row r="145" spans="4:6" x14ac:dyDescent="0.25">
      <c r="D145" s="14">
        <f t="shared" si="4"/>
        <v>1148934384</v>
      </c>
      <c r="E145" s="15">
        <v>0.53501426478383529</v>
      </c>
      <c r="F145" s="16">
        <v>8.7880732690868713E-2</v>
      </c>
    </row>
    <row r="146" spans="4:6" x14ac:dyDescent="0.25">
      <c r="D146" s="14">
        <f t="shared" si="4"/>
        <v>1446466289</v>
      </c>
      <c r="E146" s="15">
        <v>0.67356335481029317</v>
      </c>
      <c r="F146" s="16">
        <v>0.44977416178667795</v>
      </c>
    </row>
    <row r="147" spans="4:6" x14ac:dyDescent="0.25">
      <c r="D147" s="14">
        <f t="shared" si="4"/>
        <v>1238421408</v>
      </c>
      <c r="E147" s="15">
        <v>0.57668490761582269</v>
      </c>
      <c r="F147" s="16">
        <v>0.19341983229312934</v>
      </c>
    </row>
    <row r="148" spans="4:6" x14ac:dyDescent="0.25">
      <c r="D148" s="14">
        <f t="shared" si="4"/>
        <v>337504029</v>
      </c>
      <c r="E148" s="15">
        <v>0.15716256076205759</v>
      </c>
      <c r="F148" s="16">
        <v>-1.0061880456959909</v>
      </c>
    </row>
    <row r="149" spans="4:6" x14ac:dyDescent="0.25">
      <c r="D149" s="14">
        <f t="shared" si="4"/>
        <v>846037717</v>
      </c>
      <c r="E149" s="15">
        <v>0.39396701277603119</v>
      </c>
      <c r="F149" s="16">
        <v>-0.26899435646812714</v>
      </c>
    </row>
    <row r="150" spans="4:6" x14ac:dyDescent="0.25">
      <c r="D150" s="14">
        <f t="shared" si="4"/>
        <v>390122308</v>
      </c>
      <c r="E150" s="15">
        <v>0.18166485631993493</v>
      </c>
      <c r="F150" s="16">
        <v>-0.90903867253496617</v>
      </c>
    </row>
    <row r="151" spans="4:6" x14ac:dyDescent="0.25">
      <c r="D151" s="14">
        <f t="shared" si="4"/>
        <v>309828925</v>
      </c>
      <c r="E151" s="15">
        <v>0.14427533619503988</v>
      </c>
      <c r="F151" s="16">
        <v>-1.0613064127054974</v>
      </c>
    </row>
    <row r="152" spans="4:6" x14ac:dyDescent="0.25">
      <c r="D152" s="14">
        <f t="shared" si="4"/>
        <v>675920967</v>
      </c>
      <c r="E152" s="15">
        <v>0.31475022790464596</v>
      </c>
      <c r="F152" s="16">
        <v>-0.48243008186918013</v>
      </c>
    </row>
    <row r="153" spans="4:6" x14ac:dyDescent="0.25">
      <c r="D153" s="14">
        <f t="shared" si="4"/>
        <v>661949186</v>
      </c>
      <c r="E153" s="15">
        <v>0.30824411037214483</v>
      </c>
      <c r="F153" s="16">
        <v>-0.50083362240436669</v>
      </c>
    </row>
    <row r="154" spans="4:6" x14ac:dyDescent="0.25">
      <c r="D154" s="14">
        <f t="shared" si="4"/>
        <v>539973693</v>
      </c>
      <c r="E154" s="15">
        <v>0.25144484522887023</v>
      </c>
      <c r="F154" s="16">
        <v>-0.66994995918498323</v>
      </c>
    </row>
    <row r="155" spans="4:6" x14ac:dyDescent="0.25">
      <c r="D155" s="14">
        <f t="shared" si="4"/>
        <v>1061111164</v>
      </c>
      <c r="E155" s="15">
        <v>0.49411839106503724</v>
      </c>
      <c r="F155" s="16">
        <v>-1.4743541378160868E-2</v>
      </c>
    </row>
    <row r="156" spans="4:6" x14ac:dyDescent="0.25">
      <c r="D156" s="14">
        <f t="shared" si="4"/>
        <v>1264532847</v>
      </c>
      <c r="E156" s="15">
        <v>0.58884399392534414</v>
      </c>
      <c r="F156" s="16">
        <v>0.22457230478806525</v>
      </c>
    </row>
    <row r="157" spans="4:6" x14ac:dyDescent="0.25">
      <c r="D157" s="14">
        <f t="shared" si="4"/>
        <v>189875209</v>
      </c>
      <c r="E157" s="15">
        <v>8.8417534333111281E-2</v>
      </c>
      <c r="F157" s="16">
        <v>-1.3505642205174833</v>
      </c>
    </row>
    <row r="158" spans="4:6" x14ac:dyDescent="0.25">
      <c r="D158" s="14">
        <f t="shared" si="4"/>
        <v>6008243</v>
      </c>
      <c r="E158" s="15">
        <v>2.7978061724433733E-3</v>
      </c>
      <c r="F158" s="16">
        <v>-2.7705824968549724</v>
      </c>
    </row>
    <row r="159" spans="4:6" x14ac:dyDescent="0.25">
      <c r="D159" s="14">
        <f t="shared" si="4"/>
        <v>113605508</v>
      </c>
      <c r="E159" s="15">
        <v>5.2901687149798204E-2</v>
      </c>
      <c r="F159" s="16">
        <v>-1.6173471158687069</v>
      </c>
    </row>
    <row r="160" spans="4:6" x14ac:dyDescent="0.25">
      <c r="D160" s="14">
        <f t="shared" si="4"/>
        <v>1325725877</v>
      </c>
      <c r="E160" s="15">
        <v>0.61733921907594358</v>
      </c>
      <c r="F160" s="16">
        <v>0.29850001869507858</v>
      </c>
    </row>
    <row r="161" spans="4:6" x14ac:dyDescent="0.25">
      <c r="D161" s="14">
        <f t="shared" si="4"/>
        <v>1248611714</v>
      </c>
      <c r="E161" s="15">
        <v>0.58143013863026183</v>
      </c>
      <c r="F161" s="16">
        <v>0.20555347523358014</v>
      </c>
    </row>
    <row r="162" spans="4:6" x14ac:dyDescent="0.25">
      <c r="D162" s="14">
        <f t="shared" si="4"/>
        <v>460009792</v>
      </c>
      <c r="E162" s="15">
        <v>0.21420875211638282</v>
      </c>
      <c r="F162" s="16">
        <v>-0.79190254274053162</v>
      </c>
    </row>
    <row r="163" spans="4:6" x14ac:dyDescent="0.25">
      <c r="D163" s="14">
        <f t="shared" si="4"/>
        <v>151759652</v>
      </c>
      <c r="E163" s="15">
        <v>7.0668594977509783E-2</v>
      </c>
      <c r="F163" s="16">
        <v>-1.4708296567606163</v>
      </c>
    </row>
    <row r="164" spans="4:6" x14ac:dyDescent="0.25">
      <c r="D164" s="14">
        <f t="shared" si="4"/>
        <v>523441775</v>
      </c>
      <c r="E164" s="15">
        <v>0.2437465710041547</v>
      </c>
      <c r="F164" s="16">
        <v>-0.69430151355573777</v>
      </c>
    </row>
    <row r="165" spans="4:6" x14ac:dyDescent="0.25">
      <c r="D165" s="14">
        <f t="shared" si="4"/>
        <v>1912814070</v>
      </c>
      <c r="E165" s="15">
        <v>0.89072346304610694</v>
      </c>
      <c r="F165" s="16">
        <v>1.2303847162813573</v>
      </c>
    </row>
    <row r="166" spans="4:6" x14ac:dyDescent="0.25">
      <c r="D166" s="14">
        <f t="shared" si="4"/>
        <v>241086558</v>
      </c>
      <c r="E166" s="15">
        <v>0.11226467705542657</v>
      </c>
      <c r="F166" s="16">
        <v>-1.2145720507429794</v>
      </c>
    </row>
    <row r="167" spans="4:6" x14ac:dyDescent="0.25">
      <c r="D167" s="14">
        <f t="shared" si="4"/>
        <v>275358125</v>
      </c>
      <c r="E167" s="15">
        <v>0.12822361907756294</v>
      </c>
      <c r="F167" s="16">
        <v>-1.1348283671239685</v>
      </c>
    </row>
    <row r="168" spans="4:6" x14ac:dyDescent="0.25">
      <c r="D168" s="14">
        <f t="shared" si="4"/>
        <v>1035760592</v>
      </c>
      <c r="E168" s="15">
        <v>0.48231361106253567</v>
      </c>
      <c r="F168" s="16">
        <v>-4.434773490731584E-2</v>
      </c>
    </row>
    <row r="169" spans="4:6" x14ac:dyDescent="0.25">
      <c r="D169" s="14">
        <f t="shared" si="4"/>
        <v>1632750625</v>
      </c>
      <c r="E169" s="15">
        <v>0.76030875859810854</v>
      </c>
      <c r="F169" s="16">
        <v>0.70729610941472065</v>
      </c>
    </row>
    <row r="170" spans="4:6" x14ac:dyDescent="0.25">
      <c r="D170" s="14">
        <f t="shared" si="4"/>
        <v>1855574475</v>
      </c>
      <c r="E170" s="15">
        <v>0.86406919952860961</v>
      </c>
      <c r="F170" s="16">
        <v>1.0987855856841833</v>
      </c>
    </row>
    <row r="171" spans="4:6" x14ac:dyDescent="0.25">
      <c r="D171" s="14">
        <f t="shared" si="4"/>
        <v>1040050002</v>
      </c>
      <c r="E171" s="15">
        <v>0.4843110232467866</v>
      </c>
      <c r="F171" s="16">
        <v>-3.9336575056135428E-2</v>
      </c>
    </row>
    <row r="172" spans="4:6" x14ac:dyDescent="0.25">
      <c r="D172" s="14">
        <f t="shared" si="4"/>
        <v>380946976</v>
      </c>
      <c r="E172" s="15">
        <v>0.17739225940535988</v>
      </c>
      <c r="F172" s="16">
        <v>-0.92534876804091615</v>
      </c>
    </row>
    <row r="173" spans="4:6" x14ac:dyDescent="0.25">
      <c r="D173" s="14">
        <f t="shared" si="4"/>
        <v>1936492882</v>
      </c>
      <c r="E173" s="15">
        <v>0.9017497691342139</v>
      </c>
      <c r="F173" s="16">
        <v>1.2915862689857747</v>
      </c>
    </row>
    <row r="174" spans="4:6" x14ac:dyDescent="0.25">
      <c r="D174" s="14">
        <f t="shared" si="4"/>
        <v>779720406</v>
      </c>
      <c r="E174" s="15">
        <v>0.36308560833622294</v>
      </c>
      <c r="F174" s="16">
        <v>-0.35022317365416905</v>
      </c>
    </row>
    <row r="175" spans="4:6" x14ac:dyDescent="0.25">
      <c r="D175" s="14">
        <f t="shared" si="4"/>
        <v>1085320704</v>
      </c>
      <c r="E175" s="15">
        <v>0.50539183663706466</v>
      </c>
      <c r="F175" s="16">
        <v>1.3515741654013784E-2</v>
      </c>
    </row>
    <row r="176" spans="4:6" x14ac:dyDescent="0.25">
      <c r="D176" s="14">
        <f t="shared" si="4"/>
        <v>1652134219</v>
      </c>
      <c r="E176" s="15">
        <v>0.76933494794120538</v>
      </c>
      <c r="F176" s="16">
        <v>0.73665841098625362</v>
      </c>
    </row>
    <row r="177" spans="4:6" x14ac:dyDescent="0.25">
      <c r="D177" s="14">
        <f t="shared" si="4"/>
        <v>1218170357</v>
      </c>
      <c r="E177" s="15">
        <v>0.56725477712904548</v>
      </c>
      <c r="F177" s="16">
        <v>0.16938929175413511</v>
      </c>
    </row>
    <row r="178" spans="4:6" x14ac:dyDescent="0.25">
      <c r="D178" s="14">
        <f t="shared" si="4"/>
        <v>2051564240</v>
      </c>
      <c r="E178" s="15">
        <v>0.95533404588264792</v>
      </c>
      <c r="F178" s="16">
        <v>1.6989324699151558</v>
      </c>
    </row>
    <row r="179" spans="4:6" x14ac:dyDescent="0.25">
      <c r="D179" s="14">
        <f t="shared" si="4"/>
        <v>1996531282</v>
      </c>
      <c r="E179" s="15">
        <v>0.92970732779214837</v>
      </c>
      <c r="F179" s="16">
        <v>1.4736147621553226</v>
      </c>
    </row>
    <row r="180" spans="4:6" x14ac:dyDescent="0.25">
      <c r="D180" s="14">
        <f t="shared" si="4"/>
        <v>1937887003</v>
      </c>
      <c r="E180" s="15">
        <v>0.90239895731434128</v>
      </c>
      <c r="F180" s="16">
        <v>1.2953425545205028</v>
      </c>
    </row>
    <row r="181" spans="4:6" x14ac:dyDescent="0.25">
      <c r="D181" s="14">
        <f t="shared" si="4"/>
        <v>1503342140</v>
      </c>
      <c r="E181" s="15">
        <v>0.70004823682834227</v>
      </c>
      <c r="F181" s="16">
        <v>0.52453925187384642</v>
      </c>
    </row>
    <row r="182" spans="4:6" x14ac:dyDescent="0.25">
      <c r="D182" s="14">
        <f t="shared" si="4"/>
        <v>61040516</v>
      </c>
      <c r="E182" s="15">
        <v>2.8424205284960761E-2</v>
      </c>
      <c r="F182" s="16">
        <v>-1.9044745312172711</v>
      </c>
    </row>
    <row r="183" spans="4:6" x14ac:dyDescent="0.25">
      <c r="D183" s="14">
        <f t="shared" si="4"/>
        <v>139184152</v>
      </c>
      <c r="E183" s="15">
        <v>6.4812671453517559E-2</v>
      </c>
      <c r="F183" s="16">
        <v>-1.5155809663563105</v>
      </c>
    </row>
    <row r="184" spans="4:6" x14ac:dyDescent="0.25">
      <c r="D184" s="14">
        <f t="shared" si="4"/>
        <v>1229353376</v>
      </c>
      <c r="E184" s="15">
        <v>0.57246227615742229</v>
      </c>
      <c r="F184" s="16">
        <v>0.18264643448132381</v>
      </c>
    </row>
    <row r="185" spans="4:6" x14ac:dyDescent="0.25">
      <c r="D185" s="14">
        <f t="shared" si="4"/>
        <v>701195345</v>
      </c>
      <c r="E185" s="15">
        <v>0.32651952731098938</v>
      </c>
      <c r="F185" s="16">
        <v>-0.44954430542004348</v>
      </c>
    </row>
    <row r="186" spans="4:6" x14ac:dyDescent="0.25">
      <c r="D186" s="14">
        <f t="shared" si="4"/>
        <v>910738128</v>
      </c>
      <c r="E186" s="15">
        <v>0.42409548947969034</v>
      </c>
      <c r="F186" s="16">
        <v>-0.19142711397225953</v>
      </c>
    </row>
    <row r="187" spans="4:6" x14ac:dyDescent="0.25">
      <c r="D187" s="14">
        <f t="shared" si="4"/>
        <v>1102438951</v>
      </c>
      <c r="E187" s="15">
        <v>0.51336314157896035</v>
      </c>
      <c r="F187" s="16">
        <v>3.3502694872766046E-2</v>
      </c>
    </row>
    <row r="188" spans="4:6" x14ac:dyDescent="0.25">
      <c r="D188" s="14">
        <f t="shared" si="4"/>
        <v>1185831061</v>
      </c>
      <c r="E188" s="15">
        <v>0.55219561890903457</v>
      </c>
      <c r="F188" s="16">
        <v>0.13121053513097347</v>
      </c>
    </row>
    <row r="189" spans="4:6" x14ac:dyDescent="0.25">
      <c r="D189" s="14">
        <f t="shared" si="4"/>
        <v>74534746</v>
      </c>
      <c r="E189" s="15">
        <v>3.4707945803839665E-2</v>
      </c>
      <c r="F189" s="16">
        <v>-1.8157033389360686</v>
      </c>
    </row>
    <row r="190" spans="4:6" x14ac:dyDescent="0.25">
      <c r="D190" s="14">
        <f t="shared" si="4"/>
        <v>831615441</v>
      </c>
      <c r="E190" s="15">
        <v>0.38725111716170901</v>
      </c>
      <c r="F190" s="16">
        <v>-0.28649080591160786</v>
      </c>
    </row>
    <row r="191" spans="4:6" x14ac:dyDescent="0.25">
      <c r="D191" s="14">
        <f t="shared" si="4"/>
        <v>2144622787</v>
      </c>
      <c r="E191" s="15">
        <v>0.99866780871401339</v>
      </c>
      <c r="F191" s="16">
        <v>3.0040194890419456</v>
      </c>
    </row>
    <row r="192" spans="4:6" x14ac:dyDescent="0.25">
      <c r="D192" s="14">
        <f t="shared" si="4"/>
        <v>1489863995</v>
      </c>
      <c r="E192" s="15">
        <v>0.69377198647127669</v>
      </c>
      <c r="F192" s="16">
        <v>0.5065707627729843</v>
      </c>
    </row>
    <row r="193" spans="4:6" x14ac:dyDescent="0.25">
      <c r="D193" s="14">
        <f t="shared" si="4"/>
        <v>145048262</v>
      </c>
      <c r="E193" s="15">
        <v>6.7543360467574892E-2</v>
      </c>
      <c r="F193" s="16">
        <v>-1.4943402079277195</v>
      </c>
    </row>
    <row r="194" spans="4:6" x14ac:dyDescent="0.25">
      <c r="D194" s="14">
        <f t="shared" si="4"/>
        <v>827965782</v>
      </c>
      <c r="E194" s="15">
        <v>0.38555161225195195</v>
      </c>
      <c r="F194" s="16">
        <v>-0.29093213387288513</v>
      </c>
    </row>
    <row r="195" spans="4:6" x14ac:dyDescent="0.25">
      <c r="D195" s="14">
        <f t="shared" ref="D195:D258" si="5">MOD(D194*$B$4,$B$5)</f>
        <v>2065592252</v>
      </c>
      <c r="E195" s="15">
        <v>0.96186634801502002</v>
      </c>
      <c r="F195" s="16">
        <v>1.7727671192498529</v>
      </c>
    </row>
    <row r="196" spans="4:6" x14ac:dyDescent="0.25">
      <c r="D196" s="14">
        <f t="shared" si="5"/>
        <v>537866082</v>
      </c>
      <c r="E196" s="15">
        <v>0.25046341237655229</v>
      </c>
      <c r="F196" s="16">
        <v>-0.67303217017883243</v>
      </c>
    </row>
    <row r="197" spans="4:6" x14ac:dyDescent="0.25">
      <c r="D197" s="14">
        <f t="shared" si="5"/>
        <v>256351992</v>
      </c>
      <c r="E197" s="15">
        <v>0.11937319870979823</v>
      </c>
      <c r="F197" s="16">
        <v>-1.1781259516428648</v>
      </c>
    </row>
    <row r="198" spans="4:6" x14ac:dyDescent="0.25">
      <c r="D198" s="14">
        <f t="shared" si="5"/>
        <v>566231818</v>
      </c>
      <c r="E198" s="15">
        <v>0.26367223753004543</v>
      </c>
      <c r="F198" s="16">
        <v>-0.63206489192869775</v>
      </c>
    </row>
    <row r="199" spans="4:6" x14ac:dyDescent="0.25">
      <c r="D199" s="14">
        <f t="shared" si="5"/>
        <v>1551711309</v>
      </c>
      <c r="E199" s="15">
        <v>0.72257188635186465</v>
      </c>
      <c r="F199" s="16">
        <v>0.59049889360798513</v>
      </c>
    </row>
    <row r="200" spans="4:6" x14ac:dyDescent="0.25">
      <c r="D200" s="14">
        <f t="shared" si="5"/>
        <v>574473026</v>
      </c>
      <c r="E200" s="15">
        <v>0.26750984905987035</v>
      </c>
      <c r="F200" s="16">
        <v>-0.62036167545683274</v>
      </c>
    </row>
    <row r="201" spans="4:6" x14ac:dyDescent="0.25">
      <c r="D201" s="14">
        <f t="shared" si="5"/>
        <v>2078587982</v>
      </c>
      <c r="E201" s="15">
        <v>0.96791795638195977</v>
      </c>
      <c r="F201" s="16">
        <v>1.8510379948266813</v>
      </c>
    </row>
    <row r="202" spans="4:6" x14ac:dyDescent="0.25">
      <c r="D202" s="14">
        <f t="shared" si="5"/>
        <v>789523988</v>
      </c>
      <c r="E202" s="15">
        <v>0.36765075695482152</v>
      </c>
      <c r="F202" s="16">
        <v>-0.33808184174859146</v>
      </c>
    </row>
    <row r="203" spans="4:6" x14ac:dyDescent="0.25">
      <c r="D203" s="14">
        <f t="shared" si="5"/>
        <v>1867625086</v>
      </c>
      <c r="E203" s="15">
        <v>0.86968070256494046</v>
      </c>
      <c r="F203" s="16">
        <v>1.1248830514419565</v>
      </c>
    </row>
    <row r="204" spans="4:6" x14ac:dyDescent="0.25">
      <c r="D204" s="14">
        <f t="shared" si="5"/>
        <v>767025246</v>
      </c>
      <c r="E204" s="15">
        <v>0.35717396378253957</v>
      </c>
      <c r="F204" s="16">
        <v>-0.36602298071743089</v>
      </c>
    </row>
    <row r="205" spans="4:6" x14ac:dyDescent="0.25">
      <c r="D205" s="14">
        <f t="shared" si="5"/>
        <v>310091739</v>
      </c>
      <c r="E205" s="15">
        <v>0.14439771850071634</v>
      </c>
      <c r="F205" s="16">
        <v>-1.0607678046143478</v>
      </c>
    </row>
    <row r="206" spans="4:6" x14ac:dyDescent="0.25">
      <c r="D206" s="14">
        <f t="shared" si="5"/>
        <v>477313679</v>
      </c>
      <c r="E206" s="15">
        <v>0.22226650241973483</v>
      </c>
      <c r="F206" s="16">
        <v>-0.76456099180110859</v>
      </c>
    </row>
    <row r="207" spans="4:6" x14ac:dyDescent="0.25">
      <c r="D207" s="14">
        <f t="shared" si="5"/>
        <v>56550346</v>
      </c>
      <c r="E207" s="15">
        <v>2.6333306940582866E-2</v>
      </c>
      <c r="F207" s="16">
        <v>-1.9376444632238139</v>
      </c>
    </row>
    <row r="208" spans="4:6" x14ac:dyDescent="0.25">
      <c r="D208" s="14">
        <f t="shared" si="5"/>
        <v>290036429</v>
      </c>
      <c r="E208" s="15">
        <v>0.13505873702006296</v>
      </c>
      <c r="F208" s="16">
        <v>-1.1027920667610693</v>
      </c>
    </row>
    <row r="209" spans="4:6" x14ac:dyDescent="0.25">
      <c r="D209" s="14">
        <f t="shared" si="5"/>
        <v>902569466</v>
      </c>
      <c r="E209" s="15">
        <v>0.42029165981364591</v>
      </c>
      <c r="F209" s="16">
        <v>-0.20114739983756694</v>
      </c>
    </row>
    <row r="210" spans="4:6" x14ac:dyDescent="0.25">
      <c r="D210" s="14">
        <f t="shared" si="5"/>
        <v>1929946597</v>
      </c>
      <c r="E210" s="15">
        <v>0.8987014176311916</v>
      </c>
      <c r="F210" s="16">
        <v>1.2741869620324526</v>
      </c>
    </row>
    <row r="211" spans="4:6" x14ac:dyDescent="0.25">
      <c r="D211" s="14">
        <f t="shared" si="5"/>
        <v>464093280</v>
      </c>
      <c r="E211" s="15">
        <v>0.21611027439693947</v>
      </c>
      <c r="F211" s="16">
        <v>-0.78539749538573533</v>
      </c>
    </row>
    <row r="212" spans="4:6" x14ac:dyDescent="0.25">
      <c r="D212" s="14">
        <f t="shared" si="5"/>
        <v>1844797023</v>
      </c>
      <c r="E212" s="15">
        <v>0.8590505573517182</v>
      </c>
      <c r="F212" s="16">
        <v>1.0760634393708961</v>
      </c>
    </row>
    <row r="213" spans="4:6" x14ac:dyDescent="0.25">
      <c r="D213" s="14">
        <f t="shared" si="5"/>
        <v>492707084</v>
      </c>
      <c r="E213" s="15">
        <v>0.22943461521476005</v>
      </c>
      <c r="F213" s="16">
        <v>-0.74071010603839194</v>
      </c>
    </row>
    <row r="214" spans="4:6" x14ac:dyDescent="0.25">
      <c r="D214" s="14">
        <f t="shared" si="5"/>
        <v>82261239</v>
      </c>
      <c r="E214" s="15">
        <v>3.8305874483944728E-2</v>
      </c>
      <c r="F214" s="16">
        <v>-1.7706931092958396</v>
      </c>
    </row>
    <row r="215" spans="4:6" x14ac:dyDescent="0.25">
      <c r="D215" s="14">
        <f t="shared" si="5"/>
        <v>135004466</v>
      </c>
      <c r="E215" s="15">
        <v>6.2866353488402776E-2</v>
      </c>
      <c r="F215" s="16">
        <v>-1.5311484535056286</v>
      </c>
    </row>
    <row r="216" spans="4:6" x14ac:dyDescent="0.25">
      <c r="D216" s="14">
        <f t="shared" si="5"/>
        <v>1335193288</v>
      </c>
      <c r="E216" s="15">
        <v>0.62174782587378086</v>
      </c>
      <c r="F216" s="16">
        <v>0.31007444086401936</v>
      </c>
    </row>
    <row r="217" spans="4:6" x14ac:dyDescent="0.25">
      <c r="D217" s="14">
        <f t="shared" si="5"/>
        <v>835991284</v>
      </c>
      <c r="E217" s="15">
        <v>0.38928877784804328</v>
      </c>
      <c r="F217" s="16">
        <v>-0.28117320445559146</v>
      </c>
    </row>
    <row r="218" spans="4:6" x14ac:dyDescent="0.25">
      <c r="D218" s="14">
        <f t="shared" si="5"/>
        <v>770059187</v>
      </c>
      <c r="E218" s="15">
        <v>0.35858675265553103</v>
      </c>
      <c r="F218" s="16">
        <v>-0.36223890977749684</v>
      </c>
    </row>
    <row r="219" spans="4:6" x14ac:dyDescent="0.25">
      <c r="D219" s="14">
        <f t="shared" si="5"/>
        <v>732569754</v>
      </c>
      <c r="E219" s="15">
        <v>0.34112937500805535</v>
      </c>
      <c r="F219" s="16">
        <v>-0.40938281372955376</v>
      </c>
    </row>
    <row r="220" spans="4:6" x14ac:dyDescent="0.25">
      <c r="D220" s="14">
        <f t="shared" si="5"/>
        <v>1408863832</v>
      </c>
      <c r="E220" s="15">
        <v>0.65605334626143175</v>
      </c>
      <c r="F220" s="16">
        <v>0.40171564739800136</v>
      </c>
    </row>
    <row r="221" spans="4:6" x14ac:dyDescent="0.25">
      <c r="D221" s="14">
        <f t="shared" si="5"/>
        <v>753901276</v>
      </c>
      <c r="E221" s="15">
        <v>0.35106263901205981</v>
      </c>
      <c r="F221" s="16">
        <v>-0.38245314349055737</v>
      </c>
    </row>
    <row r="222" spans="4:6" x14ac:dyDescent="0.25">
      <c r="D222" s="14">
        <f t="shared" si="5"/>
        <v>310611734</v>
      </c>
      <c r="E222" s="15">
        <v>0.14463986004203544</v>
      </c>
      <c r="F222" s="16">
        <v>-1.0597030383983888</v>
      </c>
    </row>
    <row r="223" spans="4:6" x14ac:dyDescent="0.25">
      <c r="D223" s="14">
        <f t="shared" si="5"/>
        <v>1955672207</v>
      </c>
      <c r="E223" s="15">
        <v>0.91068083831172519</v>
      </c>
      <c r="F223" s="16">
        <v>1.3449594703380057</v>
      </c>
    </row>
    <row r="224" spans="4:6" x14ac:dyDescent="0.25">
      <c r="D224" s="14">
        <f t="shared" si="5"/>
        <v>1019465624</v>
      </c>
      <c r="E224" s="15">
        <v>0.47472567527995041</v>
      </c>
      <c r="F224" s="16">
        <v>-6.3395776240031135E-2</v>
      </c>
    </row>
    <row r="225" spans="4:6" x14ac:dyDescent="0.25">
      <c r="D225" s="14">
        <f t="shared" si="5"/>
        <v>1037365099</v>
      </c>
      <c r="E225" s="15">
        <v>0.48306076785834579</v>
      </c>
      <c r="F225" s="16">
        <v>-4.2473124796559597E-2</v>
      </c>
    </row>
    <row r="226" spans="4:6" x14ac:dyDescent="0.25">
      <c r="D226" s="14">
        <f t="shared" si="5"/>
        <v>1774496730</v>
      </c>
      <c r="E226" s="15">
        <v>0.82631443238473912</v>
      </c>
      <c r="F226" s="16">
        <v>0.93970064301089873</v>
      </c>
    </row>
    <row r="227" spans="4:6" x14ac:dyDescent="0.25">
      <c r="D227" s="14">
        <f t="shared" si="5"/>
        <v>51425941</v>
      </c>
      <c r="E227" s="15">
        <v>2.3947069909374296E-2</v>
      </c>
      <c r="F227" s="16">
        <v>-1.9783065041599996</v>
      </c>
    </row>
    <row r="228" spans="4:6" x14ac:dyDescent="0.25">
      <c r="D228" s="14">
        <f t="shared" si="5"/>
        <v>2037985726</v>
      </c>
      <c r="E228" s="15">
        <v>0.94901105756779303</v>
      </c>
      <c r="F228" s="16">
        <v>1.635339560138612</v>
      </c>
    </row>
    <row r="229" spans="4:6" x14ac:dyDescent="0.25">
      <c r="D229" s="14">
        <f t="shared" si="5"/>
        <v>1530594323</v>
      </c>
      <c r="E229" s="15">
        <v>0.71273852345788713</v>
      </c>
      <c r="F229" s="16">
        <v>0.56140283315236417</v>
      </c>
    </row>
    <row r="230" spans="4:6" x14ac:dyDescent="0.25">
      <c r="D230" s="14">
        <f t="shared" si="5"/>
        <v>1291174145</v>
      </c>
      <c r="E230" s="15">
        <v>0.60124981505912711</v>
      </c>
      <c r="F230" s="16">
        <v>0.25658342731170869</v>
      </c>
    </row>
    <row r="231" spans="4:6" x14ac:dyDescent="0.25">
      <c r="D231" s="14">
        <f t="shared" si="5"/>
        <v>1996750061</v>
      </c>
      <c r="E231" s="15">
        <v>0.9298092047030192</v>
      </c>
      <c r="F231" s="16">
        <v>1.4743715112239348</v>
      </c>
    </row>
    <row r="232" spans="4:6" x14ac:dyDescent="0.25">
      <c r="D232" s="14">
        <f t="shared" si="5"/>
        <v>1761149877</v>
      </c>
      <c r="E232" s="15">
        <v>0.8200993196294637</v>
      </c>
      <c r="F232" s="16">
        <v>0.91574365809746716</v>
      </c>
    </row>
    <row r="233" spans="4:6" x14ac:dyDescent="0.25">
      <c r="D233" s="14">
        <f t="shared" si="5"/>
        <v>30578878</v>
      </c>
      <c r="E233" s="15">
        <v>1.4239399707167782E-2</v>
      </c>
      <c r="F233" s="16">
        <v>-2.1906269479709093</v>
      </c>
    </row>
    <row r="234" spans="4:6" x14ac:dyDescent="0.25">
      <c r="D234" s="14">
        <f t="shared" si="5"/>
        <v>751754449</v>
      </c>
      <c r="E234" s="15">
        <v>0.35006294478668176</v>
      </c>
      <c r="F234" s="16">
        <v>-0.38515053418448164</v>
      </c>
    </row>
    <row r="235" spans="4:6" x14ac:dyDescent="0.25">
      <c r="D235" s="14">
        <f t="shared" si="5"/>
        <v>1907824320</v>
      </c>
      <c r="E235" s="15">
        <v>0.88839992963559922</v>
      </c>
      <c r="F235" s="16">
        <v>1.2180627163039006</v>
      </c>
    </row>
    <row r="236" spans="4:6" x14ac:dyDescent="0.25">
      <c r="D236" s="14">
        <f t="shared" si="5"/>
        <v>2046516419</v>
      </c>
      <c r="E236" s="15">
        <v>0.95298347105549974</v>
      </c>
      <c r="F236" s="16">
        <v>1.6744965193751988</v>
      </c>
    </row>
    <row r="237" spans="4:6" x14ac:dyDescent="0.25">
      <c r="D237" s="14">
        <f t="shared" si="5"/>
        <v>998815902</v>
      </c>
      <c r="E237" s="15">
        <v>0.46510989914192807</v>
      </c>
      <c r="F237" s="16">
        <v>-8.7568300015500575E-2</v>
      </c>
    </row>
    <row r="238" spans="4:6" x14ac:dyDescent="0.25">
      <c r="D238" s="14">
        <f t="shared" si="5"/>
        <v>687046645</v>
      </c>
      <c r="E238" s="15">
        <v>0.31993102544912233</v>
      </c>
      <c r="F238" s="16">
        <v>-0.46789168376359008</v>
      </c>
    </row>
    <row r="239" spans="4:6" x14ac:dyDescent="0.25">
      <c r="D239" s="14">
        <f t="shared" si="5"/>
        <v>838640174</v>
      </c>
      <c r="E239" s="15">
        <v>0.39052226337652862</v>
      </c>
      <c r="F239" s="16">
        <v>-0.27795809522833292</v>
      </c>
    </row>
    <row r="240" spans="4:6" x14ac:dyDescent="0.25">
      <c r="D240" s="14">
        <f t="shared" si="5"/>
        <v>1933093204</v>
      </c>
      <c r="E240" s="15">
        <v>0.90016667069882772</v>
      </c>
      <c r="F240" s="16">
        <v>1.2825018437097018</v>
      </c>
    </row>
    <row r="241" spans="4:6" x14ac:dyDescent="0.25">
      <c r="D241" s="14">
        <f t="shared" si="5"/>
        <v>2030104487</v>
      </c>
      <c r="E241" s="15">
        <v>0.94534106966605513</v>
      </c>
      <c r="F241" s="16">
        <v>1.6012667024052181</v>
      </c>
    </row>
    <row r="242" spans="4:6" x14ac:dyDescent="0.25">
      <c r="D242" s="14">
        <f t="shared" si="5"/>
        <v>1199912073</v>
      </c>
      <c r="E242" s="15">
        <v>0.55875260108965696</v>
      </c>
      <c r="F242" s="16">
        <v>0.14780736365269412</v>
      </c>
    </row>
    <row r="243" spans="4:6" x14ac:dyDescent="0.25">
      <c r="D243" s="14">
        <f t="shared" si="5"/>
        <v>1174232546</v>
      </c>
      <c r="E243" s="15">
        <v>0.54679463947824636</v>
      </c>
      <c r="F243" s="16">
        <v>0.11756704127075916</v>
      </c>
    </row>
    <row r="244" spans="4:6" x14ac:dyDescent="0.25">
      <c r="D244" s="14">
        <f t="shared" si="5"/>
        <v>695849048</v>
      </c>
      <c r="E244" s="15">
        <v>0.32402996376532128</v>
      </c>
      <c r="F244" s="16">
        <v>-0.45645902757164952</v>
      </c>
    </row>
    <row r="245" spans="4:6" x14ac:dyDescent="0.25">
      <c r="D245" s="14">
        <f t="shared" si="5"/>
        <v>537673281</v>
      </c>
      <c r="E245" s="15">
        <v>0.25037363241461447</v>
      </c>
      <c r="F245" s="16">
        <v>-0.67331444510047778</v>
      </c>
    </row>
    <row r="246" spans="4:6" x14ac:dyDescent="0.25">
      <c r="D246" s="14">
        <f t="shared" si="5"/>
        <v>1687073156</v>
      </c>
      <c r="E246" s="15">
        <v>0.78560465833694182</v>
      </c>
      <c r="F246" s="16">
        <v>0.79126274547876096</v>
      </c>
    </row>
    <row r="247" spans="4:6" x14ac:dyDescent="0.25">
      <c r="D247" s="14">
        <f t="shared" si="5"/>
        <v>1980935389</v>
      </c>
      <c r="E247" s="15">
        <v>0.92244492417429103</v>
      </c>
      <c r="F247" s="16">
        <v>1.421711047597122</v>
      </c>
    </row>
    <row r="248" spans="4:6" x14ac:dyDescent="0.25">
      <c r="D248" s="14">
        <f t="shared" si="5"/>
        <v>727812450</v>
      </c>
      <c r="E248" s="15">
        <v>0.33891408270123796</v>
      </c>
      <c r="F248" s="16">
        <v>-0.41542861118220986</v>
      </c>
    </row>
    <row r="249" spans="4:6" x14ac:dyDescent="0.25">
      <c r="D249" s="14">
        <f t="shared" si="5"/>
        <v>1549792677</v>
      </c>
      <c r="E249" s="15">
        <v>0.72167845370404282</v>
      </c>
      <c r="F249" s="16">
        <v>0.58783493497255679</v>
      </c>
    </row>
    <row r="250" spans="4:6" x14ac:dyDescent="0.25">
      <c r="D250" s="14">
        <f t="shared" si="5"/>
        <v>301984575</v>
      </c>
      <c r="E250" s="15">
        <v>0.14062252607254547</v>
      </c>
      <c r="F250" s="16">
        <v>-1.0775266484771298</v>
      </c>
    </row>
    <row r="251" spans="4:6" x14ac:dyDescent="0.25">
      <c r="D251" s="14">
        <f t="shared" si="5"/>
        <v>2125907636</v>
      </c>
      <c r="E251" s="15">
        <v>0.98995288739907827</v>
      </c>
      <c r="F251" s="16">
        <v>2.3245838124410891</v>
      </c>
    </row>
    <row r="252" spans="4:6" x14ac:dyDescent="0.25">
      <c r="D252" s="14">
        <f t="shared" si="5"/>
        <v>33941814</v>
      </c>
      <c r="E252" s="15">
        <v>1.5805388815519763E-2</v>
      </c>
      <c r="F252" s="16">
        <v>-2.1492980925334586</v>
      </c>
    </row>
    <row r="253" spans="4:6" x14ac:dyDescent="0.25">
      <c r="D253" s="14">
        <f t="shared" si="5"/>
        <v>2022764580</v>
      </c>
      <c r="E253" s="15">
        <v>0.94192315912053282</v>
      </c>
      <c r="F253" s="16">
        <v>1.571124719619607</v>
      </c>
    </row>
    <row r="254" spans="4:6" x14ac:dyDescent="0.25">
      <c r="D254" s="14">
        <f t="shared" si="5"/>
        <v>1230063031</v>
      </c>
      <c r="E254" s="15">
        <v>0.57279273501857442</v>
      </c>
      <c r="F254" s="16">
        <v>0.18348876932534749</v>
      </c>
    </row>
    <row r="255" spans="4:6" x14ac:dyDescent="0.25">
      <c r="D255" s="14">
        <f t="shared" si="5"/>
        <v>597213498</v>
      </c>
      <c r="E255" s="15">
        <v>0.27809920653523801</v>
      </c>
      <c r="F255" s="16">
        <v>-0.58849749751675784</v>
      </c>
    </row>
    <row r="256" spans="4:6" x14ac:dyDescent="0.25">
      <c r="D256" s="14">
        <f t="shared" si="5"/>
        <v>272284630</v>
      </c>
      <c r="E256" s="15">
        <v>0.12679241143799611</v>
      </c>
      <c r="F256" s="16">
        <v>-1.1416853730756842</v>
      </c>
    </row>
    <row r="257" spans="4:6" x14ac:dyDescent="0.25">
      <c r="D257" s="14">
        <f t="shared" si="5"/>
        <v>851455090</v>
      </c>
      <c r="E257" s="15">
        <v>0.39648967366338678</v>
      </c>
      <c r="F257" s="16">
        <v>-0.2624437492228836</v>
      </c>
    </row>
    <row r="258" spans="4:6" x14ac:dyDescent="0.25">
      <c r="D258" s="14">
        <f t="shared" si="5"/>
        <v>2046613104</v>
      </c>
      <c r="E258" s="15">
        <v>0.95302849351710495</v>
      </c>
      <c r="F258" s="16">
        <v>1.6749552455303198</v>
      </c>
    </row>
    <row r="259" spans="4:6" x14ac:dyDescent="0.25">
      <c r="D259" s="14">
        <f t="shared" ref="D259:D322" si="6">MOD(D258*$B$4,$B$5)</f>
        <v>1370930243</v>
      </c>
      <c r="E259" s="15">
        <v>0.63838914235903799</v>
      </c>
      <c r="F259" s="16">
        <v>0.35415634817930003</v>
      </c>
    </row>
    <row r="260" spans="4:6" x14ac:dyDescent="0.25">
      <c r="D260" s="14">
        <f t="shared" si="6"/>
        <v>1465177548</v>
      </c>
      <c r="E260" s="15">
        <v>0.68227646377149642</v>
      </c>
      <c r="F260" s="16">
        <v>0.47407409265281991</v>
      </c>
    </row>
    <row r="261" spans="4:6" x14ac:dyDescent="0.25">
      <c r="D261" s="14">
        <f t="shared" si="6"/>
        <v>358989210</v>
      </c>
      <c r="E261" s="15">
        <v>0.16716737781387508</v>
      </c>
      <c r="F261" s="16">
        <v>-0.96541946545192059</v>
      </c>
    </row>
    <row r="262" spans="4:6" x14ac:dyDescent="0.25">
      <c r="D262" s="14">
        <f t="shared" si="6"/>
        <v>722608267</v>
      </c>
      <c r="E262" s="15">
        <v>0.33649069614381594</v>
      </c>
      <c r="F262" s="16">
        <v>-0.42205976857627137</v>
      </c>
    </row>
    <row r="263" spans="4:6" x14ac:dyDescent="0.25">
      <c r="D263" s="14">
        <f t="shared" si="6"/>
        <v>1594261783</v>
      </c>
      <c r="E263" s="15">
        <v>0.74238599486871248</v>
      </c>
      <c r="F263" s="16">
        <v>0.65071882288305427</v>
      </c>
    </row>
    <row r="264" spans="4:6" x14ac:dyDescent="0.25">
      <c r="D264" s="14">
        <f t="shared" si="6"/>
        <v>1534036948</v>
      </c>
      <c r="E264" s="15">
        <v>0.71434162064859796</v>
      </c>
      <c r="F264" s="16">
        <v>0.56611330577091612</v>
      </c>
    </row>
    <row r="265" spans="4:6" x14ac:dyDescent="0.25">
      <c r="D265" s="14">
        <f t="shared" si="6"/>
        <v>2113884701</v>
      </c>
      <c r="E265" s="15">
        <v>0.98435427200454684</v>
      </c>
      <c r="F265" s="16">
        <v>2.1533465109484973</v>
      </c>
    </row>
    <row r="266" spans="4:6" x14ac:dyDescent="0.25">
      <c r="D266" s="14">
        <f t="shared" si="6"/>
        <v>1642914766</v>
      </c>
      <c r="E266" s="15">
        <v>0.76504180558495394</v>
      </c>
      <c r="F266" s="16">
        <v>0.72261509963545589</v>
      </c>
    </row>
    <row r="267" spans="4:6" x14ac:dyDescent="0.25">
      <c r="D267" s="14">
        <f t="shared" si="6"/>
        <v>715069523</v>
      </c>
      <c r="E267" s="15">
        <v>0.33298019490482306</v>
      </c>
      <c r="F267" s="16">
        <v>-0.43169873105720902</v>
      </c>
    </row>
    <row r="268" spans="4:6" x14ac:dyDescent="0.25">
      <c r="D268" s="14">
        <f t="shared" si="6"/>
        <v>616286502</v>
      </c>
      <c r="E268" s="15">
        <v>0.28698076613897527</v>
      </c>
      <c r="F268" s="16">
        <v>-0.56222675858305537</v>
      </c>
    </row>
    <row r="269" spans="4:6" x14ac:dyDescent="0.25">
      <c r="D269" s="14">
        <f t="shared" si="6"/>
        <v>1822259798</v>
      </c>
      <c r="E269" s="15">
        <v>0.84855584413610008</v>
      </c>
      <c r="F269" s="16">
        <v>1.0302592734619067</v>
      </c>
    </row>
    <row r="270" spans="4:6" x14ac:dyDescent="0.25">
      <c r="D270" s="14">
        <f t="shared" si="6"/>
        <v>1372528138</v>
      </c>
      <c r="E270" s="15">
        <v>0.63913322020241359</v>
      </c>
      <c r="F270" s="16">
        <v>0.3561428886743731</v>
      </c>
    </row>
    <row r="271" spans="4:6" x14ac:dyDescent="0.25">
      <c r="D271" s="14">
        <f t="shared" si="6"/>
        <v>1287755801</v>
      </c>
      <c r="E271" s="15">
        <v>0.59965802459014395</v>
      </c>
      <c r="F271" s="16">
        <v>0.252462041083162</v>
      </c>
    </row>
    <row r="272" spans="4:6" x14ac:dyDescent="0.25">
      <c r="D272" s="14">
        <f t="shared" si="6"/>
        <v>198624009</v>
      </c>
      <c r="E272" s="15">
        <v>9.2491511807303417E-2</v>
      </c>
      <c r="F272" s="16">
        <v>-1.3255674205735339</v>
      </c>
    </row>
    <row r="273" spans="4:6" x14ac:dyDescent="0.25">
      <c r="D273" s="14">
        <f t="shared" si="6"/>
        <v>1412538231</v>
      </c>
      <c r="E273" s="15">
        <v>0.65776437163144752</v>
      </c>
      <c r="F273" s="16">
        <v>0.4063693226095379</v>
      </c>
    </row>
    <row r="274" spans="4:6" x14ac:dyDescent="0.25">
      <c r="D274" s="14">
        <f t="shared" si="6"/>
        <v>2027156351</v>
      </c>
      <c r="E274" s="15">
        <v>0.94396823685985831</v>
      </c>
      <c r="F274" s="16">
        <v>1.5889861204836786</v>
      </c>
    </row>
    <row r="275" spans="4:6" x14ac:dyDescent="0.25">
      <c r="D275" s="14">
        <f t="shared" si="6"/>
        <v>624359919</v>
      </c>
      <c r="E275" s="15">
        <v>0.29074024389566877</v>
      </c>
      <c r="F275" s="16">
        <v>-0.55122347763708301</v>
      </c>
    </row>
    <row r="276" spans="4:6" x14ac:dyDescent="0.25">
      <c r="D276" s="14">
        <f t="shared" si="6"/>
        <v>692148051</v>
      </c>
      <c r="E276" s="15">
        <v>0.32230655273637415</v>
      </c>
      <c r="F276" s="16">
        <v>-0.46125856945672</v>
      </c>
    </row>
    <row r="277" spans="4:6" x14ac:dyDescent="0.25">
      <c r="D277" s="14">
        <f t="shared" si="6"/>
        <v>127989795</v>
      </c>
      <c r="E277" s="15">
        <v>5.9599892757460374E-2</v>
      </c>
      <c r="F277" s="16">
        <v>-1.5581411766533271</v>
      </c>
    </row>
    <row r="278" spans="4:6" x14ac:dyDescent="0.25">
      <c r="D278" s="14">
        <f t="shared" si="6"/>
        <v>2032425673</v>
      </c>
      <c r="E278" s="15">
        <v>0.94642195612790248</v>
      </c>
      <c r="F278" s="16">
        <v>1.6111084463131662</v>
      </c>
    </row>
    <row r="279" spans="4:6" x14ac:dyDescent="0.25">
      <c r="D279" s="14">
        <f t="shared" si="6"/>
        <v>1576731835</v>
      </c>
      <c r="E279" s="15">
        <v>0.73422297670899239</v>
      </c>
      <c r="F279" s="16">
        <v>0.6256355027031637</v>
      </c>
    </row>
    <row r="280" spans="4:6" x14ac:dyDescent="0.25">
      <c r="D280" s="14">
        <f t="shared" si="6"/>
        <v>1454473958</v>
      </c>
      <c r="E280" s="15">
        <v>0.67729221626864022</v>
      </c>
      <c r="F280" s="16">
        <v>0.46014023266617893</v>
      </c>
    </row>
    <row r="281" spans="4:6" x14ac:dyDescent="0.25">
      <c r="D281" s="14">
        <f t="shared" si="6"/>
        <v>1229555247</v>
      </c>
      <c r="E281" s="15">
        <v>0.57255627966723988</v>
      </c>
      <c r="F281" s="16">
        <v>0.18288603484973318</v>
      </c>
    </row>
    <row r="282" spans="4:6" x14ac:dyDescent="0.25">
      <c r="D282" s="14">
        <f t="shared" si="6"/>
        <v>1855775798</v>
      </c>
      <c r="E282" s="15">
        <v>0.86416294785604153</v>
      </c>
      <c r="F282" s="16">
        <v>1.0992154430390797</v>
      </c>
    </row>
    <row r="283" spans="4:6" x14ac:dyDescent="0.25">
      <c r="D283" s="14">
        <f t="shared" si="6"/>
        <v>20694300</v>
      </c>
      <c r="E283" s="15">
        <v>9.6365343869072705E-3</v>
      </c>
      <c r="F283" s="16">
        <v>-2.3402067218048037</v>
      </c>
    </row>
    <row r="284" spans="4:6" x14ac:dyDescent="0.25">
      <c r="D284" s="14">
        <f t="shared" si="6"/>
        <v>354659445</v>
      </c>
      <c r="E284" s="15">
        <v>0.16515117386835737</v>
      </c>
      <c r="F284" s="16">
        <v>-0.97350505770688056</v>
      </c>
    </row>
    <row r="285" spans="4:6" x14ac:dyDescent="0.25">
      <c r="D285" s="14">
        <f t="shared" si="6"/>
        <v>26435711</v>
      </c>
      <c r="E285" s="15">
        <v>1.2310087226620026E-2</v>
      </c>
      <c r="F285" s="16">
        <v>-2.2473107481697459</v>
      </c>
    </row>
    <row r="286" spans="4:6" x14ac:dyDescent="0.25">
      <c r="D286" s="14">
        <f t="shared" si="6"/>
        <v>472919363</v>
      </c>
      <c r="E286" s="15">
        <v>0.22022023957243211</v>
      </c>
      <c r="F286" s="16">
        <v>-0.77144961020870684</v>
      </c>
    </row>
    <row r="287" spans="4:6" x14ac:dyDescent="0.25">
      <c r="D287" s="14">
        <f t="shared" si="6"/>
        <v>539403763</v>
      </c>
      <c r="E287" s="15">
        <v>0.25117945089114779</v>
      </c>
      <c r="F287" s="16">
        <v>-0.67078280695774561</v>
      </c>
    </row>
    <row r="288" spans="4:6" x14ac:dyDescent="0.25">
      <c r="D288" s="14">
        <f t="shared" si="6"/>
        <v>1467307545</v>
      </c>
      <c r="E288" s="15">
        <v>0.68326832091740175</v>
      </c>
      <c r="F288" s="16">
        <v>0.47685783596320547</v>
      </c>
    </row>
    <row r="289" spans="4:6" x14ac:dyDescent="0.25">
      <c r="D289" s="14">
        <f t="shared" si="6"/>
        <v>96859341</v>
      </c>
      <c r="E289" s="15">
        <v>4.5103645459845333E-2</v>
      </c>
      <c r="F289" s="16">
        <v>-1.6943052634433102</v>
      </c>
    </row>
    <row r="290" spans="4:6" x14ac:dyDescent="0.25">
      <c r="D290" s="14">
        <f t="shared" si="6"/>
        <v>425349892</v>
      </c>
      <c r="E290" s="15">
        <v>0.19806897844939397</v>
      </c>
      <c r="F290" s="16">
        <v>-0.84853883017170717</v>
      </c>
    </row>
    <row r="291" spans="4:6" x14ac:dyDescent="0.25">
      <c r="D291" s="14">
        <f t="shared" si="6"/>
        <v>2120971412</v>
      </c>
      <c r="E291" s="15">
        <v>0.98765427897465818</v>
      </c>
      <c r="F291" s="16">
        <v>2.2461962232343269</v>
      </c>
    </row>
    <row r="292" spans="4:6" x14ac:dyDescent="0.25">
      <c r="D292" s="14">
        <f t="shared" si="6"/>
        <v>128157927</v>
      </c>
      <c r="E292" s="15">
        <v>5.9678185321090912E-2</v>
      </c>
      <c r="F292" s="16">
        <v>-1.5574808209152209</v>
      </c>
    </row>
    <row r="293" spans="4:6" x14ac:dyDescent="0.25">
      <c r="D293" s="14">
        <f t="shared" si="6"/>
        <v>1558390857</v>
      </c>
      <c r="E293" s="15">
        <v>0.72568229327507527</v>
      </c>
      <c r="F293" s="16">
        <v>0.59980618111868389</v>
      </c>
    </row>
    <row r="294" spans="4:6" x14ac:dyDescent="0.25">
      <c r="D294" s="14">
        <f t="shared" si="6"/>
        <v>880387484</v>
      </c>
      <c r="E294" s="15">
        <v>0.4099623695108689</v>
      </c>
      <c r="F294" s="16">
        <v>-0.22764177717498879</v>
      </c>
    </row>
    <row r="295" spans="4:6" x14ac:dyDescent="0.25">
      <c r="D295" s="14">
        <f t="shared" si="6"/>
        <v>630349681</v>
      </c>
      <c r="E295" s="15">
        <v>0.29352944418185339</v>
      </c>
      <c r="F295" s="16">
        <v>-0.54310299831969278</v>
      </c>
    </row>
    <row r="296" spans="4:6" x14ac:dyDescent="0.25">
      <c r="D296" s="14">
        <f t="shared" si="6"/>
        <v>2061140855</v>
      </c>
      <c r="E296" s="15">
        <v>0.95979350475575165</v>
      </c>
      <c r="F296" s="16">
        <v>1.7482948157301197</v>
      </c>
    </row>
    <row r="297" spans="4:6" x14ac:dyDescent="0.25">
      <c r="D297" s="14">
        <f t="shared" si="6"/>
        <v>412846195</v>
      </c>
      <c r="E297" s="15">
        <v>0.19224649080284545</v>
      </c>
      <c r="F297" s="16">
        <v>-0.86964766365493862</v>
      </c>
    </row>
    <row r="298" spans="4:6" x14ac:dyDescent="0.25">
      <c r="D298" s="14">
        <f t="shared" si="6"/>
        <v>1997918332</v>
      </c>
      <c r="E298" s="15">
        <v>0.93035322328131009</v>
      </c>
      <c r="F298" s="16">
        <v>1.4784268861369685</v>
      </c>
    </row>
    <row r="299" spans="4:6" x14ac:dyDescent="0.25">
      <c r="D299" s="14">
        <f t="shared" si="6"/>
        <v>172700849</v>
      </c>
      <c r="E299" s="15">
        <v>8.0420099739376555E-2</v>
      </c>
      <c r="F299" s="16">
        <v>-1.4022513602149791</v>
      </c>
    </row>
    <row r="300" spans="4:6" x14ac:dyDescent="0.25">
      <c r="D300" s="14">
        <f t="shared" si="6"/>
        <v>2058648072</v>
      </c>
      <c r="E300" s="15">
        <v>0.95863271221391178</v>
      </c>
      <c r="F300" s="16">
        <v>1.73503517208078</v>
      </c>
    </row>
    <row r="301" spans="4:6" x14ac:dyDescent="0.25">
      <c r="D301" s="14">
        <f t="shared" si="6"/>
        <v>342802234</v>
      </c>
      <c r="E301" s="15">
        <v>0.15962972972507564</v>
      </c>
      <c r="F301" s="16">
        <v>-0.99598083017515782</v>
      </c>
    </row>
    <row r="302" spans="4:6" x14ac:dyDescent="0.25">
      <c r="D302" s="14">
        <f t="shared" si="6"/>
        <v>1045137279</v>
      </c>
      <c r="E302" s="15">
        <v>0.48667997120570389</v>
      </c>
      <c r="F302" s="16">
        <v>-3.3394566677089378E-2</v>
      </c>
    </row>
    <row r="303" spans="4:6" x14ac:dyDescent="0.25">
      <c r="D303" s="14">
        <f t="shared" si="6"/>
        <v>1135759285</v>
      </c>
      <c r="E303" s="15">
        <v>0.52887913121737462</v>
      </c>
      <c r="F303" s="16">
        <v>7.2452585465899527E-2</v>
      </c>
    </row>
    <row r="304" spans="4:6" x14ac:dyDescent="0.25">
      <c r="D304" s="14">
        <f t="shared" si="6"/>
        <v>1126421972</v>
      </c>
      <c r="E304" s="15">
        <v>0.5245311060217499</v>
      </c>
      <c r="F304" s="16">
        <v>6.1529165168884521E-2</v>
      </c>
    </row>
    <row r="305" spans="4:6" x14ac:dyDescent="0.25">
      <c r="D305" s="14">
        <f t="shared" si="6"/>
        <v>1376552019</v>
      </c>
      <c r="E305" s="15">
        <v>0.64100698581059179</v>
      </c>
      <c r="F305" s="16">
        <v>0.36115172435817378</v>
      </c>
    </row>
    <row r="306" spans="4:6" x14ac:dyDescent="0.25">
      <c r="D306" s="14">
        <f t="shared" si="6"/>
        <v>103503675</v>
      </c>
      <c r="E306" s="15">
        <v>4.8197654586469435E-2</v>
      </c>
      <c r="F306" s="16">
        <v>-1.6625861311063272</v>
      </c>
    </row>
    <row r="307" spans="4:6" x14ac:dyDescent="0.25">
      <c r="D307" s="14">
        <f t="shared" si="6"/>
        <v>1178933003</v>
      </c>
      <c r="E307" s="15">
        <v>0.54898346033783951</v>
      </c>
      <c r="F307" s="16">
        <v>0.12309347355798496</v>
      </c>
    </row>
    <row r="308" spans="4:6" x14ac:dyDescent="0.25">
      <c r="D308" s="14">
        <f t="shared" si="6"/>
        <v>2105825960</v>
      </c>
      <c r="E308" s="15">
        <v>0.98060162829291231</v>
      </c>
      <c r="F308" s="16">
        <v>2.0663362227183715</v>
      </c>
    </row>
    <row r="309" spans="4:6" x14ac:dyDescent="0.25">
      <c r="D309" s="14">
        <f t="shared" si="6"/>
        <v>1333968062</v>
      </c>
      <c r="E309" s="15">
        <v>0.62117728555684659</v>
      </c>
      <c r="F309" s="16">
        <v>0.30857422659034484</v>
      </c>
    </row>
    <row r="310" spans="4:6" x14ac:dyDescent="0.25">
      <c r="D310" s="14">
        <f t="shared" si="6"/>
        <v>1822649154</v>
      </c>
      <c r="E310" s="15">
        <v>0.84873715215244994</v>
      </c>
      <c r="F310" s="16">
        <v>1.031032251941794</v>
      </c>
    </row>
    <row r="311" spans="4:6" x14ac:dyDescent="0.25">
      <c r="D311" s="14">
        <f t="shared" si="6"/>
        <v>839778791</v>
      </c>
      <c r="E311" s="15">
        <v>0.39105247323499293</v>
      </c>
      <c r="F311" s="16">
        <v>-0.27657697509857238</v>
      </c>
    </row>
    <row r="312" spans="4:6" x14ac:dyDescent="0.25">
      <c r="D312" s="14">
        <f t="shared" si="6"/>
        <v>1060699589</v>
      </c>
      <c r="E312" s="15">
        <v>0.49392673652053509</v>
      </c>
      <c r="F312" s="16">
        <v>-1.5224002014893026E-2</v>
      </c>
    </row>
    <row r="313" spans="4:6" x14ac:dyDescent="0.25">
      <c r="D313" s="14">
        <f t="shared" si="6"/>
        <v>724748845</v>
      </c>
      <c r="E313" s="15">
        <v>0.33748748045180688</v>
      </c>
      <c r="F313" s="16">
        <v>-0.41933001862508928</v>
      </c>
    </row>
    <row r="314" spans="4:6" x14ac:dyDescent="0.25">
      <c r="D314" s="14">
        <f t="shared" si="6"/>
        <v>1842887365</v>
      </c>
      <c r="E314" s="15">
        <v>0.85816130354829256</v>
      </c>
      <c r="F314" s="16">
        <v>1.072094936581802</v>
      </c>
    </row>
    <row r="315" spans="4:6" x14ac:dyDescent="0.25">
      <c r="D315" s="14">
        <f t="shared" si="6"/>
        <v>653402587</v>
      </c>
      <c r="E315" s="15">
        <v>0.30426429007599531</v>
      </c>
      <c r="F315" s="16">
        <v>-0.51217493995464869</v>
      </c>
    </row>
    <row r="316" spans="4:6" x14ac:dyDescent="0.25">
      <c r="D316" s="14">
        <f t="shared" si="6"/>
        <v>303953588</v>
      </c>
      <c r="E316" s="15">
        <v>0.14153941920170507</v>
      </c>
      <c r="F316" s="16">
        <v>-1.0734286439692158</v>
      </c>
    </row>
    <row r="317" spans="4:6" x14ac:dyDescent="0.25">
      <c r="D317" s="14">
        <f t="shared" si="6"/>
        <v>535370044</v>
      </c>
      <c r="E317" s="15">
        <v>0.24930110410722076</v>
      </c>
      <c r="F317" s="16">
        <v>-0.67669071594147645</v>
      </c>
    </row>
    <row r="318" spans="4:6" x14ac:dyDescent="0.25">
      <c r="D318" s="14">
        <f t="shared" si="6"/>
        <v>29185926</v>
      </c>
      <c r="E318" s="15">
        <v>1.3590755885085796E-2</v>
      </c>
      <c r="F318" s="16">
        <v>-2.2089012281320954</v>
      </c>
    </row>
    <row r="319" spans="4:6" x14ac:dyDescent="0.25">
      <c r="D319" s="14">
        <f t="shared" si="6"/>
        <v>84561514</v>
      </c>
      <c r="E319" s="15">
        <v>3.9377023502604129E-2</v>
      </c>
      <c r="F319" s="16">
        <v>-1.7579615782871592</v>
      </c>
    </row>
    <row r="320" spans="4:6" x14ac:dyDescent="0.25">
      <c r="D320" s="14">
        <f t="shared" si="6"/>
        <v>1649912994</v>
      </c>
      <c r="E320" s="15">
        <v>0.76830060944734202</v>
      </c>
      <c r="F320" s="16">
        <v>0.7332617801449185</v>
      </c>
    </row>
    <row r="321" spans="4:6" x14ac:dyDescent="0.25">
      <c r="D321" s="14">
        <f t="shared" si="6"/>
        <v>1371600732</v>
      </c>
      <c r="E321" s="15">
        <v>0.63870136313019443</v>
      </c>
      <c r="F321" s="16">
        <v>0.35498974517879239</v>
      </c>
    </row>
    <row r="322" spans="4:6" x14ac:dyDescent="0.25">
      <c r="D322" s="14">
        <f t="shared" si="6"/>
        <v>1618097362</v>
      </c>
      <c r="E322" s="15">
        <v>0.75348530127991487</v>
      </c>
      <c r="F322" s="16">
        <v>0.68549851492514691</v>
      </c>
    </row>
    <row r="323" spans="4:6" x14ac:dyDescent="0.25">
      <c r="D323" s="14">
        <f t="shared" ref="D323:D386" si="7">MOD(D322*$B$4,$B$5)</f>
        <v>1050036065</v>
      </c>
      <c r="E323" s="15">
        <v>0.48896114620283354</v>
      </c>
      <c r="F323" s="16">
        <v>-2.7673834935305161E-2</v>
      </c>
    </row>
    <row r="324" spans="4:6" x14ac:dyDescent="0.25">
      <c r="D324" s="14">
        <f t="shared" si="7"/>
        <v>1381857121</v>
      </c>
      <c r="E324" s="15">
        <v>0.64347736643951137</v>
      </c>
      <c r="F324" s="16">
        <v>0.36776929338696424</v>
      </c>
    </row>
    <row r="325" spans="4:6" x14ac:dyDescent="0.25">
      <c r="D325" s="14">
        <f t="shared" si="7"/>
        <v>635528324</v>
      </c>
      <c r="E325" s="15">
        <v>0.29594093774998648</v>
      </c>
      <c r="F325" s="16">
        <v>-0.53611094605900977</v>
      </c>
    </row>
    <row r="326" spans="4:6" x14ac:dyDescent="0.25">
      <c r="D326" s="14">
        <f t="shared" si="7"/>
        <v>783830409</v>
      </c>
      <c r="E326" s="15">
        <v>0.36499947762582402</v>
      </c>
      <c r="F326" s="16">
        <v>-0.34512692121988697</v>
      </c>
    </row>
    <row r="327" spans="4:6" x14ac:dyDescent="0.25">
      <c r="D327" s="14">
        <f t="shared" si="7"/>
        <v>1910779993</v>
      </c>
      <c r="E327" s="15">
        <v>0.8897762721309217</v>
      </c>
      <c r="F327" s="16">
        <v>1.2253391703288152</v>
      </c>
    </row>
    <row r="328" spans="4:6" x14ac:dyDescent="0.25">
      <c r="D328" s="14">
        <f t="shared" si="7"/>
        <v>838403453</v>
      </c>
      <c r="E328" s="15">
        <v>0.39041203157083321</v>
      </c>
      <c r="F328" s="16">
        <v>-0.27824529966539624</v>
      </c>
    </row>
    <row r="329" spans="4:6" x14ac:dyDescent="0.25">
      <c r="D329" s="14">
        <f t="shared" si="7"/>
        <v>1243752048</v>
      </c>
      <c r="E329" s="15">
        <v>0.57916718030270853</v>
      </c>
      <c r="F329" s="16">
        <v>0.19976338402605784</v>
      </c>
    </row>
    <row r="330" spans="4:6" x14ac:dyDescent="0.25">
      <c r="D330" s="14">
        <f t="shared" si="7"/>
        <v>2102273476</v>
      </c>
      <c r="E330" s="15">
        <v>0.97894737401879151</v>
      </c>
      <c r="F330" s="16">
        <v>2.0324783637841484</v>
      </c>
    </row>
    <row r="331" spans="4:6" x14ac:dyDescent="0.25">
      <c r="D331" s="14">
        <f t="shared" si="7"/>
        <v>1650704658</v>
      </c>
      <c r="E331" s="15">
        <v>0.7686692567250405</v>
      </c>
      <c r="F331" s="16">
        <v>0.73447139700772934</v>
      </c>
    </row>
    <row r="332" spans="4:6" x14ac:dyDescent="0.25">
      <c r="D332" s="14">
        <f t="shared" si="7"/>
        <v>931308030</v>
      </c>
      <c r="E332" s="15">
        <v>0.43367409653372513</v>
      </c>
      <c r="F332" s="16">
        <v>-0.16702777696630861</v>
      </c>
    </row>
    <row r="333" spans="4:6" x14ac:dyDescent="0.25">
      <c r="D333" s="14">
        <f t="shared" si="7"/>
        <v>1894733479</v>
      </c>
      <c r="E333" s="15">
        <v>0.88230403175792105</v>
      </c>
      <c r="F333" s="16">
        <v>1.1865835276982992</v>
      </c>
    </row>
    <row r="334" spans="4:6" x14ac:dyDescent="0.25">
      <c r="D334" s="14">
        <f t="shared" si="7"/>
        <v>1498722726</v>
      </c>
      <c r="E334" s="15">
        <v>0.69789715455649159</v>
      </c>
      <c r="F334" s="16">
        <v>0.51836204518022178</v>
      </c>
    </row>
    <row r="335" spans="4:6" x14ac:dyDescent="0.25">
      <c r="D335" s="14">
        <f t="shared" si="7"/>
        <v>415606610</v>
      </c>
      <c r="E335" s="15">
        <v>0.19353190920644617</v>
      </c>
      <c r="F335" s="16">
        <v>-0.86495439833218624</v>
      </c>
    </row>
    <row r="336" spans="4:6" x14ac:dyDescent="0.25">
      <c r="D336" s="14">
        <f t="shared" si="7"/>
        <v>2101924683</v>
      </c>
      <c r="E336" s="15">
        <v>0.97878495462125625</v>
      </c>
      <c r="F336" s="16">
        <v>2.0292769394940393</v>
      </c>
    </row>
    <row r="337" spans="4:6" x14ac:dyDescent="0.25">
      <c r="D337" s="14">
        <f t="shared" si="7"/>
        <v>1993986931</v>
      </c>
      <c r="E337" s="15">
        <v>0.92852252202902219</v>
      </c>
      <c r="F337" s="16">
        <v>1.4648752520211319</v>
      </c>
    </row>
    <row r="338" spans="4:6" x14ac:dyDescent="0.25">
      <c r="D338" s="14">
        <f t="shared" si="7"/>
        <v>1526087761</v>
      </c>
      <c r="E338" s="15">
        <v>0.71063999199368055</v>
      </c>
      <c r="F338" s="16">
        <v>0.55525534787021413</v>
      </c>
    </row>
    <row r="339" spans="4:6" x14ac:dyDescent="0.25">
      <c r="D339" s="14">
        <f t="shared" si="7"/>
        <v>650768190</v>
      </c>
      <c r="E339" s="15">
        <v>0.30303755337655314</v>
      </c>
      <c r="F339" s="16">
        <v>-0.51568403514482142</v>
      </c>
    </row>
    <row r="340" spans="4:6" x14ac:dyDescent="0.25">
      <c r="D340" s="14">
        <f t="shared" si="7"/>
        <v>1987994821</v>
      </c>
      <c r="E340" s="15">
        <v>0.92573222837013402</v>
      </c>
      <c r="F340" s="16">
        <v>1.4447235820990587</v>
      </c>
    </row>
    <row r="341" spans="4:6" x14ac:dyDescent="0.25">
      <c r="D341" s="14">
        <f t="shared" si="7"/>
        <v>43754649</v>
      </c>
      <c r="E341" s="15">
        <v>2.037484619801384E-2</v>
      </c>
      <c r="F341" s="16">
        <v>-2.0460678825499214</v>
      </c>
    </row>
    <row r="342" spans="4:6" x14ac:dyDescent="0.25">
      <c r="D342" s="14">
        <f t="shared" si="7"/>
        <v>1104236878</v>
      </c>
      <c r="E342" s="15">
        <v>0.5142003665810454</v>
      </c>
      <c r="F342" s="16">
        <v>3.5602560244181528E-2</v>
      </c>
    </row>
    <row r="343" spans="4:6" x14ac:dyDescent="0.25">
      <c r="D343" s="14">
        <f t="shared" si="7"/>
        <v>2074219398</v>
      </c>
      <c r="E343" s="15">
        <v>0.96588367593091329</v>
      </c>
      <c r="F343" s="16">
        <v>1.8234672815181157</v>
      </c>
    </row>
    <row r="344" spans="4:6" x14ac:dyDescent="0.25">
      <c r="D344" s="14">
        <f t="shared" si="7"/>
        <v>367003130</v>
      </c>
      <c r="E344" s="15">
        <v>0.17089915012093182</v>
      </c>
      <c r="F344" s="16">
        <v>-0.95061805427700286</v>
      </c>
    </row>
    <row r="345" spans="4:6" x14ac:dyDescent="0.25">
      <c r="D345" s="14">
        <f t="shared" si="7"/>
        <v>1015484127</v>
      </c>
      <c r="E345" s="15">
        <v>0.47287164625979183</v>
      </c>
      <c r="F345" s="16">
        <v>-6.8053190464691118E-2</v>
      </c>
    </row>
    <row r="346" spans="4:6" x14ac:dyDescent="0.25">
      <c r="D346" s="14">
        <f t="shared" si="7"/>
        <v>2120051642</v>
      </c>
      <c r="E346" s="15">
        <v>0.98722597769203224</v>
      </c>
      <c r="F346" s="16">
        <v>2.2330136442295734</v>
      </c>
    </row>
    <row r="347" spans="4:6" x14ac:dyDescent="0.25">
      <c r="D347" s="14">
        <f t="shared" si="7"/>
        <v>827096844</v>
      </c>
      <c r="E347" s="15">
        <v>0.38514698146390447</v>
      </c>
      <c r="F347" s="16">
        <v>-0.29199040138561966</v>
      </c>
    </row>
    <row r="348" spans="4:6" x14ac:dyDescent="0.25">
      <c r="D348" s="14">
        <f t="shared" si="7"/>
        <v>923275347</v>
      </c>
      <c r="E348" s="15">
        <v>0.42993358702392653</v>
      </c>
      <c r="F348" s="16">
        <v>-0.17654324949090486</v>
      </c>
    </row>
    <row r="349" spans="4:6" x14ac:dyDescent="0.25">
      <c r="D349" s="14">
        <f t="shared" si="7"/>
        <v>696148846</v>
      </c>
      <c r="E349" s="15">
        <v>0.32416956808806358</v>
      </c>
      <c r="F349" s="16">
        <v>-0.45607070377965586</v>
      </c>
    </row>
    <row r="350" spans="4:6" x14ac:dyDescent="0.25">
      <c r="D350" s="14">
        <f t="shared" si="7"/>
        <v>2124320657</v>
      </c>
      <c r="E350" s="15">
        <v>0.9892138927143197</v>
      </c>
      <c r="F350" s="16">
        <v>2.2978168634064997</v>
      </c>
    </row>
    <row r="351" spans="4:6" x14ac:dyDescent="0.25">
      <c r="D351" s="14">
        <f t="shared" si="7"/>
        <v>738289797</v>
      </c>
      <c r="E351" s="15">
        <v>0.34379297759737165</v>
      </c>
      <c r="F351" s="16">
        <v>-0.40213326140665218</v>
      </c>
    </row>
    <row r="352" spans="4:6" x14ac:dyDescent="0.25">
      <c r="D352" s="14">
        <f t="shared" si="7"/>
        <v>495669022</v>
      </c>
      <c r="E352" s="15">
        <v>0.23081387507805029</v>
      </c>
      <c r="F352" s="16">
        <v>-0.73616917303253693</v>
      </c>
    </row>
    <row r="353" spans="4:6" x14ac:dyDescent="0.25">
      <c r="D353" s="14">
        <f t="shared" si="7"/>
        <v>1324049735</v>
      </c>
      <c r="E353" s="15">
        <v>0.61655870463378604</v>
      </c>
      <c r="F353" s="16">
        <v>0.29645504873877732</v>
      </c>
    </row>
    <row r="354" spans="4:6" x14ac:dyDescent="0.25">
      <c r="D354" s="14">
        <f t="shared" si="7"/>
        <v>1943939818</v>
      </c>
      <c r="E354" s="15">
        <v>0.90521751894170188</v>
      </c>
      <c r="F354" s="16">
        <v>1.3118671528224735</v>
      </c>
    </row>
    <row r="355" spans="4:6" x14ac:dyDescent="0.25">
      <c r="D355" s="14">
        <f t="shared" si="7"/>
        <v>1620999013</v>
      </c>
      <c r="E355" s="15">
        <v>0.75483648782115098</v>
      </c>
      <c r="F355" s="16">
        <v>0.68978878187442871</v>
      </c>
    </row>
    <row r="356" spans="4:6" x14ac:dyDescent="0.25">
      <c r="D356" s="14">
        <f t="shared" si="7"/>
        <v>1529194431</v>
      </c>
      <c r="E356" s="15">
        <v>0.71208664794646825</v>
      </c>
      <c r="F356" s="16">
        <v>0.55949095262144011</v>
      </c>
    </row>
    <row r="357" spans="4:6" x14ac:dyDescent="0.25">
      <c r="D357" s="14">
        <f t="shared" si="7"/>
        <v>288980470</v>
      </c>
      <c r="E357" s="15">
        <v>0.13456701779232083</v>
      </c>
      <c r="F357" s="16">
        <v>-1.105058974931161</v>
      </c>
    </row>
    <row r="358" spans="4:6" x14ac:dyDescent="0.25">
      <c r="D358" s="14">
        <f t="shared" si="7"/>
        <v>1469980105</v>
      </c>
      <c r="E358" s="15">
        <v>0.68451282864856799</v>
      </c>
      <c r="F358" s="16">
        <v>0.48035590547998858</v>
      </c>
    </row>
    <row r="359" spans="4:6" x14ac:dyDescent="0.25">
      <c r="D359" s="14">
        <f t="shared" si="7"/>
        <v>254984281</v>
      </c>
      <c r="E359" s="15">
        <v>0.11873630864428013</v>
      </c>
      <c r="F359" s="16">
        <v>-1.1813275743063363</v>
      </c>
    </row>
    <row r="360" spans="4:6" x14ac:dyDescent="0.25">
      <c r="D360" s="14">
        <f t="shared" si="7"/>
        <v>1117447194</v>
      </c>
      <c r="E360" s="15">
        <v>0.52035189934107651</v>
      </c>
      <c r="F360" s="16">
        <v>5.103679406188677E-2</v>
      </c>
    </row>
    <row r="361" spans="4:6" x14ac:dyDescent="0.25">
      <c r="D361" s="14">
        <f t="shared" si="7"/>
        <v>1946739875</v>
      </c>
      <c r="E361" s="15">
        <v>0.90652139709007129</v>
      </c>
      <c r="F361" s="16">
        <v>1.3196341185556908</v>
      </c>
    </row>
    <row r="362" spans="4:6" x14ac:dyDescent="0.25">
      <c r="D362" s="14">
        <f t="shared" si="7"/>
        <v>1491080699</v>
      </c>
      <c r="E362" s="15">
        <v>0.69433855842271686</v>
      </c>
      <c r="F362" s="16">
        <v>0.50818603553903818</v>
      </c>
    </row>
    <row r="363" spans="4:6" x14ac:dyDescent="0.25">
      <c r="D363" s="14">
        <f t="shared" si="7"/>
        <v>894508577</v>
      </c>
      <c r="E363" s="15">
        <v>0.41653801586156525</v>
      </c>
      <c r="F363" s="16">
        <v>-0.21075810477957138</v>
      </c>
    </row>
    <row r="364" spans="4:6" x14ac:dyDescent="0.25">
      <c r="D364" s="14">
        <f t="shared" si="7"/>
        <v>1517313785</v>
      </c>
      <c r="E364" s="15">
        <v>0.70655429103090828</v>
      </c>
      <c r="F364" s="16">
        <v>0.54334626167552325</v>
      </c>
    </row>
    <row r="365" spans="4:6" x14ac:dyDescent="0.25">
      <c r="D365" s="14">
        <f t="shared" si="7"/>
        <v>176451153</v>
      </c>
      <c r="E365" s="15">
        <v>8.2166471129438354E-2</v>
      </c>
      <c r="F365" s="16">
        <v>-1.3906455311695576</v>
      </c>
    </row>
    <row r="366" spans="4:6" x14ac:dyDescent="0.25">
      <c r="D366" s="14">
        <f t="shared" si="7"/>
        <v>553462461</v>
      </c>
      <c r="E366" s="15">
        <v>0.25772604230579549</v>
      </c>
      <c r="F366" s="16">
        <v>-0.65037180584818166</v>
      </c>
    </row>
    <row r="367" spans="4:6" x14ac:dyDescent="0.25">
      <c r="D367" s="14">
        <f t="shared" si="7"/>
        <v>1489886251</v>
      </c>
      <c r="E367" s="15">
        <v>0.69378235022889667</v>
      </c>
      <c r="F367" s="16">
        <v>0.5066002975325069</v>
      </c>
    </row>
    <row r="368" spans="4:6" x14ac:dyDescent="0.25">
      <c r="D368" s="14">
        <f t="shared" si="7"/>
        <v>1219367638</v>
      </c>
      <c r="E368" s="15">
        <v>0.56781230454129383</v>
      </c>
      <c r="F368" s="16">
        <v>0.17080717021352351</v>
      </c>
    </row>
    <row r="369" spans="4:6" x14ac:dyDescent="0.25">
      <c r="D369" s="14">
        <f t="shared" si="7"/>
        <v>1863456922</v>
      </c>
      <c r="E369" s="15">
        <v>0.86773974994918313</v>
      </c>
      <c r="F369" s="16">
        <v>1.1157702294430252</v>
      </c>
    </row>
    <row r="370" spans="4:6" x14ac:dyDescent="0.25">
      <c r="D370" s="14">
        <f t="shared" si="7"/>
        <v>1429043620</v>
      </c>
      <c r="E370" s="15">
        <v>0.66545029232786068</v>
      </c>
      <c r="F370" s="16">
        <v>0.4273843349537918</v>
      </c>
    </row>
    <row r="371" spans="4:6" x14ac:dyDescent="0.25">
      <c r="D371" s="14">
        <f t="shared" si="7"/>
        <v>2042355733</v>
      </c>
      <c r="E371" s="15">
        <v>0.95104600065485201</v>
      </c>
      <c r="F371" s="16">
        <v>1.6550813437593888</v>
      </c>
    </row>
    <row r="372" spans="4:6" x14ac:dyDescent="0.25">
      <c r="D372" s="14">
        <f t="shared" si="7"/>
        <v>2021804814</v>
      </c>
      <c r="E372" s="15">
        <v>0.94147623324904239</v>
      </c>
      <c r="F372" s="16">
        <v>1.5672873815436754</v>
      </c>
    </row>
    <row r="373" spans="4:6" x14ac:dyDescent="0.25">
      <c r="D373" s="14">
        <f t="shared" si="7"/>
        <v>2145838679</v>
      </c>
      <c r="E373" s="15">
        <v>0.99923400254848782</v>
      </c>
      <c r="F373" s="16">
        <v>3.1685536137129371</v>
      </c>
    </row>
    <row r="374" spans="4:6" x14ac:dyDescent="0.25">
      <c r="D374" s="14">
        <f t="shared" si="7"/>
        <v>52644611</v>
      </c>
      <c r="E374" s="15">
        <v>2.451455735090613E-2</v>
      </c>
      <c r="F374" s="16">
        <v>-1.9683383977203888</v>
      </c>
    </row>
    <row r="375" spans="4:6" x14ac:dyDescent="0.25">
      <c r="D375" s="14">
        <f t="shared" si="7"/>
        <v>734863180</v>
      </c>
      <c r="E375" s="15">
        <v>0.34219733471255503</v>
      </c>
      <c r="F375" s="16">
        <v>-0.40647357470629569</v>
      </c>
    </row>
    <row r="376" spans="4:6" x14ac:dyDescent="0.25">
      <c r="D376" s="14">
        <f t="shared" si="7"/>
        <v>445680634</v>
      </c>
      <c r="E376" s="15">
        <v>0.20753621794985255</v>
      </c>
      <c r="F376" s="16">
        <v>-0.81499978019700337</v>
      </c>
    </row>
    <row r="377" spans="4:6" x14ac:dyDescent="0.25">
      <c r="D377" s="14">
        <f t="shared" si="7"/>
        <v>2106191815</v>
      </c>
      <c r="E377" s="15">
        <v>0.98077199280333893</v>
      </c>
      <c r="F377" s="16">
        <v>2.0699608118016335</v>
      </c>
    </row>
    <row r="378" spans="4:6" x14ac:dyDescent="0.25">
      <c r="D378" s="14">
        <f t="shared" si="7"/>
        <v>1814285591</v>
      </c>
      <c r="E378" s="15">
        <v>0.84484256463576346</v>
      </c>
      <c r="F378" s="16">
        <v>1.0145615602464673</v>
      </c>
    </row>
    <row r="379" spans="4:6" x14ac:dyDescent="0.25">
      <c r="D379" s="14">
        <f t="shared" si="7"/>
        <v>849154854</v>
      </c>
      <c r="E379" s="15">
        <v>0.39541854280551758</v>
      </c>
      <c r="F379" s="16">
        <v>-0.26522376867787867</v>
      </c>
    </row>
    <row r="380" spans="4:6" x14ac:dyDescent="0.25">
      <c r="D380" s="14">
        <f t="shared" si="7"/>
        <v>533587145</v>
      </c>
      <c r="E380" s="15">
        <v>0.24847087706296786</v>
      </c>
      <c r="F380" s="16">
        <v>-0.67930953822199547</v>
      </c>
    </row>
    <row r="381" spans="4:6" x14ac:dyDescent="0.25">
      <c r="D381" s="14">
        <f t="shared" si="7"/>
        <v>2013697824</v>
      </c>
      <c r="E381" s="15">
        <v>0.93770112184593557</v>
      </c>
      <c r="F381" s="16">
        <v>1.5357579503362295</v>
      </c>
    </row>
    <row r="382" spans="4:6" x14ac:dyDescent="0.25">
      <c r="D382" s="14">
        <f t="shared" si="7"/>
        <v>1655348143</v>
      </c>
      <c r="E382" s="15">
        <v>0.77083154792974851</v>
      </c>
      <c r="F382" s="16">
        <v>0.74158815206065964</v>
      </c>
    </row>
    <row r="383" spans="4:6" x14ac:dyDescent="0.25">
      <c r="D383" s="14">
        <f t="shared" si="7"/>
        <v>1738673177</v>
      </c>
      <c r="E383" s="15">
        <v>0.80963279056328608</v>
      </c>
      <c r="F383" s="16">
        <v>0.87654390534355076</v>
      </c>
    </row>
    <row r="384" spans="4:6" x14ac:dyDescent="0.25">
      <c r="D384" s="14">
        <f t="shared" si="7"/>
        <v>1684518560</v>
      </c>
      <c r="E384" s="15">
        <v>0.78441508187392273</v>
      </c>
      <c r="F384" s="16">
        <v>0.78719139072856614</v>
      </c>
    </row>
    <row r="385" spans="4:6" x14ac:dyDescent="0.25">
      <c r="D385" s="14">
        <f t="shared" si="7"/>
        <v>1074599752</v>
      </c>
      <c r="E385" s="15">
        <v>0.50039950432293068</v>
      </c>
      <c r="F385" s="16">
        <v>1.0014089990674835E-3</v>
      </c>
    </row>
    <row r="386" spans="4:6" x14ac:dyDescent="0.25">
      <c r="D386" s="14">
        <f t="shared" si="7"/>
        <v>1684619154</v>
      </c>
      <c r="E386" s="15">
        <v>0.78446192460550179</v>
      </c>
      <c r="F386" s="16">
        <v>0.78735146414106005</v>
      </c>
    </row>
    <row r="387" spans="4:6" x14ac:dyDescent="0.25">
      <c r="D387" s="14">
        <f t="shared" ref="D387:D450" si="8">MOD(D386*$B$4,$B$5)</f>
        <v>1635405432</v>
      </c>
      <c r="E387" s="15">
        <v>0.76154499944443343</v>
      </c>
      <c r="F387" s="16">
        <v>0.71128119687068037</v>
      </c>
    </row>
    <row r="388" spans="4:6" x14ac:dyDescent="0.25">
      <c r="D388" s="14">
        <f t="shared" si="8"/>
        <v>1156744352</v>
      </c>
      <c r="E388" s="15">
        <v>0.53865106453993461</v>
      </c>
      <c r="F388" s="16">
        <v>9.7035917583506173E-2</v>
      </c>
    </row>
    <row r="389" spans="4:6" x14ac:dyDescent="0.25">
      <c r="D389" s="14">
        <f t="shared" si="8"/>
        <v>484309745</v>
      </c>
      <c r="E389" s="15">
        <v>0.22552429952241881</v>
      </c>
      <c r="F389" s="16">
        <v>-0.75366800390167621</v>
      </c>
    </row>
    <row r="390" spans="4:6" x14ac:dyDescent="0.25">
      <c r="D390" s="14">
        <f t="shared" si="8"/>
        <v>608719653</v>
      </c>
      <c r="E390" s="15">
        <v>0.2834571774894904</v>
      </c>
      <c r="F390" s="16">
        <v>-0.57260177888982045</v>
      </c>
    </row>
    <row r="391" spans="4:6" x14ac:dyDescent="0.25">
      <c r="D391" s="14">
        <f t="shared" si="8"/>
        <v>1635111709</v>
      </c>
      <c r="E391" s="15">
        <v>0.7614082240140142</v>
      </c>
      <c r="F391" s="16">
        <v>0.71083973907668441</v>
      </c>
    </row>
    <row r="392" spans="4:6" x14ac:dyDescent="0.25">
      <c r="D392" s="14">
        <f t="shared" si="8"/>
        <v>2010826948</v>
      </c>
      <c r="E392" s="15">
        <v>0.93636426603082967</v>
      </c>
      <c r="F392" s="16">
        <v>1.5249504063460262</v>
      </c>
    </row>
    <row r="393" spans="4:6" x14ac:dyDescent="0.25">
      <c r="D393" s="14">
        <f t="shared" si="8"/>
        <v>514246155</v>
      </c>
      <c r="E393" s="15">
        <v>0.23946452675337393</v>
      </c>
      <c r="F393" s="16">
        <v>-0.70802609357328461</v>
      </c>
    </row>
    <row r="394" spans="4:6" x14ac:dyDescent="0.25">
      <c r="D394" s="14">
        <f t="shared" si="8"/>
        <v>412672332</v>
      </c>
      <c r="E394" s="15">
        <v>0.19216552953437485</v>
      </c>
      <c r="F394" s="16">
        <v>-0.86994390715797798</v>
      </c>
    </row>
    <row r="395" spans="4:6" x14ac:dyDescent="0.25">
      <c r="D395" s="14">
        <f t="shared" si="8"/>
        <v>47828400</v>
      </c>
      <c r="E395" s="15">
        <v>2.2271834334611738E-2</v>
      </c>
      <c r="F395" s="16">
        <v>-2.0089383833484757</v>
      </c>
    </row>
    <row r="396" spans="4:6" x14ac:dyDescent="0.25">
      <c r="D396" s="14">
        <f t="shared" si="8"/>
        <v>179775875</v>
      </c>
      <c r="E396" s="15">
        <v>8.3714665457340576E-2</v>
      </c>
      <c r="F396" s="16">
        <v>-1.3805111112680124</v>
      </c>
    </row>
    <row r="397" spans="4:6" x14ac:dyDescent="0.25">
      <c r="D397" s="14">
        <f t="shared" si="8"/>
        <v>2127328245</v>
      </c>
      <c r="E397" s="15">
        <v>0.9906144100153953</v>
      </c>
      <c r="F397" s="16">
        <v>2.3500442381827553</v>
      </c>
    </row>
    <row r="398" spans="4:6" x14ac:dyDescent="0.25">
      <c r="D398" s="14">
        <f t="shared" si="8"/>
        <v>2036165796</v>
      </c>
      <c r="E398" s="15">
        <v>0.94816358662039379</v>
      </c>
      <c r="F398" s="16">
        <v>1.627302690581806</v>
      </c>
    </row>
    <row r="399" spans="4:6" x14ac:dyDescent="0.25">
      <c r="D399" s="14">
        <f t="shared" si="8"/>
        <v>1727582820</v>
      </c>
      <c r="E399" s="15">
        <v>0.80446844064115397</v>
      </c>
      <c r="F399" s="16">
        <v>0.8576909860327625</v>
      </c>
    </row>
    <row r="400" spans="4:6" x14ac:dyDescent="0.25">
      <c r="D400" s="14">
        <f t="shared" si="8"/>
        <v>1065323916</v>
      </c>
      <c r="E400" s="15">
        <v>0.49608010658629248</v>
      </c>
      <c r="F400" s="16">
        <v>-9.8258737731244591E-3</v>
      </c>
    </row>
    <row r="401" spans="4:6" x14ac:dyDescent="0.25">
      <c r="D401" s="14">
        <f t="shared" si="8"/>
        <v>607338174</v>
      </c>
      <c r="E401" s="15">
        <v>0.28281387619936266</v>
      </c>
      <c r="F401" s="16">
        <v>-0.57450258410069022</v>
      </c>
    </row>
    <row r="402" spans="4:6" x14ac:dyDescent="0.25">
      <c r="D402" s="14">
        <f t="shared" si="8"/>
        <v>1521731957</v>
      </c>
      <c r="E402" s="15">
        <v>0.70861166269389131</v>
      </c>
      <c r="F402" s="16">
        <v>0.54933339344493781</v>
      </c>
    </row>
    <row r="403" spans="4:6" x14ac:dyDescent="0.25">
      <c r="D403" s="14">
        <f t="shared" si="8"/>
        <v>845150712</v>
      </c>
      <c r="E403" s="15">
        <v>0.3935539688854981</v>
      </c>
      <c r="F403" s="16">
        <v>-0.27006800284835214</v>
      </c>
    </row>
    <row r="404" spans="4:6" x14ac:dyDescent="0.25">
      <c r="D404" s="14">
        <f t="shared" si="8"/>
        <v>523176893</v>
      </c>
      <c r="E404" s="15">
        <v>0.24362322571093517</v>
      </c>
      <c r="F404" s="16">
        <v>-0.69469501712609205</v>
      </c>
    </row>
    <row r="405" spans="4:6" x14ac:dyDescent="0.25">
      <c r="D405" s="14">
        <f t="shared" si="8"/>
        <v>2011596930</v>
      </c>
      <c r="E405" s="15">
        <v>0.93672281684048742</v>
      </c>
      <c r="F405" s="16">
        <v>1.5278315516298491</v>
      </c>
    </row>
    <row r="406" spans="4:6" x14ac:dyDescent="0.25">
      <c r="D406" s="14">
        <f t="shared" si="8"/>
        <v>1174825278</v>
      </c>
      <c r="E406" s="15">
        <v>0.54707065182465187</v>
      </c>
      <c r="F406" s="16">
        <v>0.1182637282204092</v>
      </c>
    </row>
    <row r="407" spans="4:6" x14ac:dyDescent="0.25">
      <c r="D407" s="14">
        <f t="shared" si="8"/>
        <v>1390328009</v>
      </c>
      <c r="E407" s="15">
        <v>0.64742193105390478</v>
      </c>
      <c r="F407" s="16">
        <v>0.37836947920753067</v>
      </c>
    </row>
    <row r="408" spans="4:6" x14ac:dyDescent="0.25">
      <c r="D408" s="14">
        <f t="shared" si="8"/>
        <v>1511870042</v>
      </c>
      <c r="E408" s="15">
        <v>0.70401935065539489</v>
      </c>
      <c r="F408" s="16">
        <v>0.53599602351123965</v>
      </c>
    </row>
    <row r="409" spans="4:6" x14ac:dyDescent="0.25">
      <c r="D409" s="14">
        <f t="shared" si="8"/>
        <v>1542021381</v>
      </c>
      <c r="E409" s="15">
        <v>0.71805966200126303</v>
      </c>
      <c r="F409" s="16">
        <v>0.57708701447905986</v>
      </c>
    </row>
    <row r="410" spans="4:6" x14ac:dyDescent="0.25">
      <c r="D410" s="14">
        <f t="shared" si="8"/>
        <v>983393584</v>
      </c>
      <c r="E410" s="15">
        <v>0.45792832268209038</v>
      </c>
      <c r="F410" s="16">
        <v>-0.10565429404474255</v>
      </c>
    </row>
    <row r="411" spans="4:6" x14ac:dyDescent="0.25">
      <c r="D411" s="14">
        <f t="shared" si="8"/>
        <v>1413159976</v>
      </c>
      <c r="E411" s="15">
        <v>0.65805389420879434</v>
      </c>
      <c r="F411" s="16">
        <v>0.40715763945793781</v>
      </c>
    </row>
    <row r="412" spans="4:6" x14ac:dyDescent="0.25">
      <c r="D412" s="14">
        <f t="shared" si="8"/>
        <v>1974638188</v>
      </c>
      <c r="E412" s="15">
        <v>0.9195125614474644</v>
      </c>
      <c r="F412" s="16">
        <v>1.4018003393709781</v>
      </c>
    </row>
    <row r="413" spans="4:6" x14ac:dyDescent="0.25">
      <c r="D413" s="14">
        <f t="shared" si="8"/>
        <v>1698300853</v>
      </c>
      <c r="E413" s="15">
        <v>0.79083296218033228</v>
      </c>
      <c r="F413" s="16">
        <v>0.80931483428258655</v>
      </c>
    </row>
    <row r="414" spans="4:6" x14ac:dyDescent="0.25">
      <c r="D414" s="14">
        <f t="shared" si="8"/>
        <v>639734585</v>
      </c>
      <c r="E414" s="15">
        <v>0.29789963066382297</v>
      </c>
      <c r="F414" s="16">
        <v>-0.53045101811495987</v>
      </c>
    </row>
    <row r="415" spans="4:6" x14ac:dyDescent="0.25">
      <c r="D415" s="14">
        <f t="shared" si="8"/>
        <v>1960792322</v>
      </c>
      <c r="E415" s="15">
        <v>0.91306507765600931</v>
      </c>
      <c r="F415" s="16">
        <v>1.359873858673879</v>
      </c>
    </row>
    <row r="416" spans="4:6" x14ac:dyDescent="0.25">
      <c r="D416" s="14">
        <f t="shared" si="8"/>
        <v>1211917384</v>
      </c>
      <c r="E416" s="15">
        <v>0.56434300966965312</v>
      </c>
      <c r="F416" s="16">
        <v>0.1619896800528412</v>
      </c>
    </row>
    <row r="417" spans="4:6" x14ac:dyDescent="0.25">
      <c r="D417" s="14">
        <f t="shared" si="8"/>
        <v>862015137</v>
      </c>
      <c r="E417" s="15">
        <v>0.40140707874801668</v>
      </c>
      <c r="F417" s="16">
        <v>-0.24970672452590045</v>
      </c>
    </row>
    <row r="418" spans="4:6" x14ac:dyDescent="0.25">
      <c r="D418" s="14">
        <f t="shared" si="8"/>
        <v>689533855</v>
      </c>
      <c r="E418" s="15">
        <v>0.32108922286060565</v>
      </c>
      <c r="F418" s="16">
        <v>-0.46465512983793122</v>
      </c>
    </row>
    <row r="419" spans="4:6" x14ac:dyDescent="0.25">
      <c r="D419" s="14">
        <f t="shared" si="8"/>
        <v>639669852</v>
      </c>
      <c r="E419" s="15">
        <v>0.29786948701168364</v>
      </c>
      <c r="F419" s="16">
        <v>-0.53053799349600683</v>
      </c>
    </row>
    <row r="420" spans="4:6" x14ac:dyDescent="0.25">
      <c r="D420" s="14">
        <f t="shared" si="8"/>
        <v>983549326</v>
      </c>
      <c r="E420" s="15">
        <v>0.45800084570236582</v>
      </c>
      <c r="F420" s="16">
        <v>-0.10547149008339546</v>
      </c>
    </row>
    <row r="421" spans="4:6" x14ac:dyDescent="0.25">
      <c r="D421" s="14">
        <f t="shared" si="8"/>
        <v>341047470</v>
      </c>
      <c r="E421" s="15">
        <v>0.15881260406115336</v>
      </c>
      <c r="F421" s="16">
        <v>-0.9993499254838496</v>
      </c>
    </row>
    <row r="422" spans="4:6" x14ac:dyDescent="0.25">
      <c r="D422" s="14">
        <f t="shared" si="8"/>
        <v>92786468</v>
      </c>
      <c r="E422" s="15">
        <v>4.3207066173858069E-2</v>
      </c>
      <c r="F422" s="16">
        <v>-1.7146242903979727</v>
      </c>
    </row>
    <row r="423" spans="4:6" x14ac:dyDescent="0.25">
      <c r="D423" s="14">
        <f t="shared" si="8"/>
        <v>1392192833</v>
      </c>
      <c r="E423" s="15">
        <v>0.64829030739915583</v>
      </c>
      <c r="F423" s="16">
        <v>0.38070873680925083</v>
      </c>
    </row>
    <row r="424" spans="4:6" x14ac:dyDescent="0.25">
      <c r="D424" s="14">
        <f t="shared" si="8"/>
        <v>1334476172</v>
      </c>
      <c r="E424" s="15">
        <v>0.62141389271376091</v>
      </c>
      <c r="F424" s="16">
        <v>0.30919629172138619</v>
      </c>
    </row>
    <row r="425" spans="4:6" x14ac:dyDescent="0.25">
      <c r="D425" s="14">
        <f t="shared" si="8"/>
        <v>579823200</v>
      </c>
      <c r="E425" s="15">
        <v>0.270001217974351</v>
      </c>
      <c r="F425" s="16">
        <v>-0.61280930739503603</v>
      </c>
    </row>
    <row r="426" spans="4:6" x14ac:dyDescent="0.25">
      <c r="D426" s="14">
        <f t="shared" si="8"/>
        <v>491315849</v>
      </c>
      <c r="E426" s="15">
        <v>0.22878677093310912</v>
      </c>
      <c r="F426" s="16">
        <v>-0.74284827938172537</v>
      </c>
    </row>
    <row r="427" spans="4:6" x14ac:dyDescent="0.25">
      <c r="D427" s="14">
        <f t="shared" si="8"/>
        <v>1645433258</v>
      </c>
      <c r="E427" s="15">
        <v>0.76621456981284042</v>
      </c>
      <c r="F427" s="16">
        <v>0.72643709030177006</v>
      </c>
    </row>
    <row r="428" spans="4:6" x14ac:dyDescent="0.25">
      <c r="D428" s="14">
        <f t="shared" si="8"/>
        <v>2026112623</v>
      </c>
      <c r="E428" s="15">
        <v>0.94348221313532643</v>
      </c>
      <c r="F428" s="16">
        <v>1.584695328742564</v>
      </c>
    </row>
    <row r="429" spans="4:6" x14ac:dyDescent="0.25">
      <c r="D429" s="14">
        <f t="shared" si="8"/>
        <v>1782173159</v>
      </c>
      <c r="E429" s="15">
        <v>0.82988904819813469</v>
      </c>
      <c r="F429" s="16">
        <v>0.95372689293225366</v>
      </c>
    </row>
    <row r="430" spans="4:6" x14ac:dyDescent="0.25">
      <c r="D430" s="14">
        <f t="shared" si="8"/>
        <v>1233142916</v>
      </c>
      <c r="E430" s="15">
        <v>0.57422691823376992</v>
      </c>
      <c r="F430" s="16">
        <v>0.18714599861820677</v>
      </c>
    </row>
    <row r="431" spans="4:6" x14ac:dyDescent="0.25">
      <c r="D431" s="14">
        <f t="shared" si="8"/>
        <v>1089970690</v>
      </c>
      <c r="E431" s="15">
        <v>0.50755715510580424</v>
      </c>
      <c r="F431" s="16">
        <v>1.8944111711460897E-2</v>
      </c>
    </row>
    <row r="432" spans="4:6" x14ac:dyDescent="0.25">
      <c r="D432" s="14">
        <f t="shared" si="8"/>
        <v>625825490</v>
      </c>
      <c r="E432" s="15">
        <v>0.29142270357480526</v>
      </c>
      <c r="F432" s="16">
        <v>-0.54923322330575441</v>
      </c>
    </row>
    <row r="433" spans="4:6" x14ac:dyDescent="0.25">
      <c r="D433" s="14">
        <f t="shared" si="8"/>
        <v>569765441</v>
      </c>
      <c r="E433" s="15">
        <v>0.26531770896661816</v>
      </c>
      <c r="F433" s="16">
        <v>-0.62703633481234133</v>
      </c>
    </row>
    <row r="434" spans="4:6" x14ac:dyDescent="0.25">
      <c r="D434" s="14">
        <f t="shared" si="8"/>
        <v>324535382</v>
      </c>
      <c r="E434" s="15">
        <v>0.15112356389977369</v>
      </c>
      <c r="F434" s="16">
        <v>-1.0316264860154636</v>
      </c>
    </row>
    <row r="435" spans="4:6" x14ac:dyDescent="0.25">
      <c r="D435" s="14">
        <f t="shared" si="8"/>
        <v>1901703304</v>
      </c>
      <c r="E435" s="15">
        <v>0.8855496094427534</v>
      </c>
      <c r="F435" s="16">
        <v>1.2031952280086207</v>
      </c>
    </row>
    <row r="436" spans="4:6" x14ac:dyDescent="0.25">
      <c r="D436" s="14">
        <f t="shared" si="8"/>
        <v>784212722</v>
      </c>
      <c r="E436" s="15">
        <v>0.36517750598972432</v>
      </c>
      <c r="F436" s="16">
        <v>-0.34465332456270742</v>
      </c>
    </row>
    <row r="437" spans="4:6" x14ac:dyDescent="0.25">
      <c r="D437" s="14">
        <f t="shared" si="8"/>
        <v>1038057993</v>
      </c>
      <c r="E437" s="15">
        <v>0.48338342177065408</v>
      </c>
      <c r="F437" s="16">
        <v>-4.1663635375440995E-2</v>
      </c>
    </row>
    <row r="438" spans="4:6" x14ac:dyDescent="0.25">
      <c r="D438" s="14">
        <f t="shared" si="8"/>
        <v>861444652</v>
      </c>
      <c r="E438" s="15">
        <v>0.40114142596827951</v>
      </c>
      <c r="F438" s="16">
        <v>-0.25039376364373189</v>
      </c>
    </row>
    <row r="439" spans="4:6" x14ac:dyDescent="0.25">
      <c r="D439" s="14">
        <f t="shared" si="8"/>
        <v>1068939831</v>
      </c>
      <c r="E439" s="15">
        <v>0.49776389822155598</v>
      </c>
      <c r="F439" s="16">
        <v>-5.6051052921194545E-3</v>
      </c>
    </row>
    <row r="440" spans="4:6" x14ac:dyDescent="0.25">
      <c r="D440" s="14">
        <f t="shared" si="8"/>
        <v>1204995732</v>
      </c>
      <c r="E440" s="15">
        <v>0.56111986428603522</v>
      </c>
      <c r="F440" s="16">
        <v>0.15380908355483983</v>
      </c>
    </row>
    <row r="441" spans="4:6" x14ac:dyDescent="0.25">
      <c r="D441" s="14">
        <f t="shared" si="8"/>
        <v>1754400377</v>
      </c>
      <c r="E441" s="15">
        <v>0.8169563387678529</v>
      </c>
      <c r="F441" s="16">
        <v>0.90382666063231931</v>
      </c>
    </row>
    <row r="442" spans="4:6" x14ac:dyDescent="0.25">
      <c r="D442" s="14">
        <f t="shared" si="8"/>
        <v>642978722</v>
      </c>
      <c r="E442" s="15">
        <v>0.29941029967685256</v>
      </c>
      <c r="F442" s="16">
        <v>-0.52609730745914318</v>
      </c>
    </row>
    <row r="443" spans="4:6" x14ac:dyDescent="0.25">
      <c r="D443" s="14">
        <f t="shared" si="8"/>
        <v>1792223218</v>
      </c>
      <c r="E443" s="15">
        <v>0.83456897161395194</v>
      </c>
      <c r="F443" s="16">
        <v>0.97237895671086227</v>
      </c>
    </row>
    <row r="444" spans="4:6" x14ac:dyDescent="0.25">
      <c r="D444" s="14">
        <f t="shared" si="8"/>
        <v>1028236683</v>
      </c>
      <c r="E444" s="15">
        <v>0.47881001790874639</v>
      </c>
      <c r="F444" s="16">
        <v>-5.31404082178824E-2</v>
      </c>
    </row>
    <row r="445" spans="4:6" x14ac:dyDescent="0.25">
      <c r="D445" s="14">
        <f t="shared" si="8"/>
        <v>1370875629</v>
      </c>
      <c r="E445" s="15">
        <v>0.63836371073346931</v>
      </c>
      <c r="F445" s="16">
        <v>0.35408847551435929</v>
      </c>
    </row>
    <row r="446" spans="4:6" x14ac:dyDescent="0.25">
      <c r="D446" s="14">
        <f t="shared" si="8"/>
        <v>976388801</v>
      </c>
      <c r="E446" s="15">
        <v>0.45466646640996122</v>
      </c>
      <c r="F446" s="16">
        <v>-0.11387998395532341</v>
      </c>
    </row>
    <row r="447" spans="4:6" x14ac:dyDescent="0.25">
      <c r="D447" s="14">
        <f t="shared" si="8"/>
        <v>440212362</v>
      </c>
      <c r="E447" s="15">
        <v>0.20498985536861219</v>
      </c>
      <c r="F447" s="16">
        <v>-0.82392933560643034</v>
      </c>
    </row>
    <row r="448" spans="4:6" x14ac:dyDescent="0.25">
      <c r="D448" s="14">
        <f t="shared" si="8"/>
        <v>140239037</v>
      </c>
      <c r="E448" s="15">
        <v>6.5303890561036665E-2</v>
      </c>
      <c r="F448" s="16">
        <v>-1.5117094987226789</v>
      </c>
    </row>
    <row r="449" spans="4:6" x14ac:dyDescent="0.25">
      <c r="D449" s="14">
        <f t="shared" si="8"/>
        <v>610099683</v>
      </c>
      <c r="E449" s="15">
        <v>0.28409980403641222</v>
      </c>
      <c r="F449" s="16">
        <v>-0.57070503073898882</v>
      </c>
    </row>
    <row r="450" spans="4:6" x14ac:dyDescent="0.25">
      <c r="D450" s="14">
        <f t="shared" si="8"/>
        <v>1678546782</v>
      </c>
      <c r="E450" s="15">
        <v>0.78163425604033676</v>
      </c>
      <c r="F450" s="16">
        <v>0.77772442812206066</v>
      </c>
    </row>
    <row r="451" spans="4:6" x14ac:dyDescent="0.25">
      <c r="D451" s="14">
        <f t="shared" ref="D451:D514" si="9">MOD(D450*$B$4,$B$5)</f>
        <v>573712612</v>
      </c>
      <c r="E451" s="15">
        <v>0.26715575369741373</v>
      </c>
      <c r="F451" s="16">
        <v>-0.62143795242683775</v>
      </c>
    </row>
    <row r="452" spans="4:6" x14ac:dyDescent="0.25">
      <c r="D452" s="14">
        <f t="shared" si="9"/>
        <v>1879865787</v>
      </c>
      <c r="E452" s="15">
        <v>0.87538072315545823</v>
      </c>
      <c r="F452" s="16">
        <v>1.1522008373465806</v>
      </c>
    </row>
    <row r="453" spans="4:6" x14ac:dyDescent="0.25">
      <c r="D453" s="14">
        <f t="shared" si="9"/>
        <v>1079900292</v>
      </c>
      <c r="E453" s="15">
        <v>0.50286776060505567</v>
      </c>
      <c r="F453" s="16">
        <v>7.1884717266909254E-3</v>
      </c>
    </row>
    <row r="454" spans="4:6" x14ac:dyDescent="0.25">
      <c r="D454" s="14">
        <f t="shared" si="9"/>
        <v>1996431501</v>
      </c>
      <c r="E454" s="15">
        <v>0.92966086364319633</v>
      </c>
      <c r="F454" s="16">
        <v>1.4732699031317613</v>
      </c>
    </row>
    <row r="455" spans="4:6" x14ac:dyDescent="0.25">
      <c r="D455" s="14">
        <f t="shared" si="9"/>
        <v>1416325646</v>
      </c>
      <c r="E455" s="15">
        <v>0.65952802417755874</v>
      </c>
      <c r="F455" s="16">
        <v>0.41117536384830156</v>
      </c>
    </row>
    <row r="456" spans="4:6" x14ac:dyDescent="0.25">
      <c r="D456" s="14">
        <f t="shared" si="9"/>
        <v>165872174</v>
      </c>
      <c r="E456" s="15">
        <v>7.72402501453089E-2</v>
      </c>
      <c r="F456" s="16">
        <v>-1.4238824591554351</v>
      </c>
    </row>
    <row r="457" spans="4:6" x14ac:dyDescent="0.25">
      <c r="D457" s="14">
        <f t="shared" si="9"/>
        <v>996675138</v>
      </c>
      <c r="E457" s="15">
        <v>0.46411302822093764</v>
      </c>
      <c r="F457" s="16">
        <v>-9.0076962003340366E-2</v>
      </c>
    </row>
    <row r="458" spans="4:6" x14ac:dyDescent="0.25">
      <c r="D458" s="14">
        <f t="shared" si="9"/>
        <v>429442657</v>
      </c>
      <c r="E458" s="15">
        <v>0.199974820669717</v>
      </c>
      <c r="F458" s="16">
        <v>-0.84171117538818485</v>
      </c>
    </row>
    <row r="459" spans="4:6" x14ac:dyDescent="0.25">
      <c r="D459" s="14">
        <f t="shared" si="9"/>
        <v>2114335203</v>
      </c>
      <c r="E459" s="15">
        <v>0.98456405334599695</v>
      </c>
      <c r="F459" s="16">
        <v>2.158720037257106</v>
      </c>
    </row>
    <row r="460" spans="4:6" x14ac:dyDescent="0.25">
      <c r="D460" s="14">
        <f t="shared" si="9"/>
        <v>1914260338</v>
      </c>
      <c r="E460" s="15">
        <v>0.8913969340654061</v>
      </c>
      <c r="F460" s="16">
        <v>1.233991338300642</v>
      </c>
    </row>
    <row r="461" spans="4:6" x14ac:dyDescent="0.25">
      <c r="D461" s="14">
        <f t="shared" si="9"/>
        <v>1334412482</v>
      </c>
      <c r="E461" s="15">
        <v>0.62138423474634463</v>
      </c>
      <c r="F461" s="16">
        <v>0.30911831124778782</v>
      </c>
    </row>
    <row r="462" spans="4:6" x14ac:dyDescent="0.25">
      <c r="D462" s="14">
        <f t="shared" si="9"/>
        <v>1800410504</v>
      </c>
      <c r="E462" s="15">
        <v>0.83838147375581928</v>
      </c>
      <c r="F462" s="16">
        <v>0.98782767254637571</v>
      </c>
    </row>
    <row r="463" spans="4:6" x14ac:dyDescent="0.25">
      <c r="D463" s="14">
        <f t="shared" si="9"/>
        <v>1099728141</v>
      </c>
      <c r="E463" s="15">
        <v>0.51210082230353804</v>
      </c>
      <c r="F463" s="16">
        <v>3.0336916011281734E-2</v>
      </c>
    </row>
    <row r="464" spans="4:6" x14ac:dyDescent="0.25">
      <c r="D464" s="14">
        <f t="shared" si="9"/>
        <v>1328824018</v>
      </c>
      <c r="E464" s="15">
        <v>0.61878190340360806</v>
      </c>
      <c r="F464" s="16">
        <v>0.3022831881110738</v>
      </c>
    </row>
    <row r="465" spans="4:6" x14ac:dyDescent="0.25">
      <c r="D465" s="14">
        <f t="shared" si="9"/>
        <v>475120635</v>
      </c>
      <c r="E465" s="15">
        <v>0.22124528672662125</v>
      </c>
      <c r="F465" s="16">
        <v>-0.76799429635255889</v>
      </c>
    </row>
    <row r="466" spans="4:6" x14ac:dyDescent="0.25">
      <c r="D466" s="14">
        <f t="shared" si="9"/>
        <v>1570305772</v>
      </c>
      <c r="E466" s="15">
        <v>0.73123060793730488</v>
      </c>
      <c r="F466" s="16">
        <v>0.61653908506976518</v>
      </c>
    </row>
    <row r="467" spans="4:6" x14ac:dyDescent="0.25">
      <c r="D467" s="14">
        <f t="shared" si="9"/>
        <v>499632053</v>
      </c>
      <c r="E467" s="15">
        <v>0.23265930519686948</v>
      </c>
      <c r="F467" s="16">
        <v>-0.73011709890061272</v>
      </c>
    </row>
    <row r="468" spans="4:6" x14ac:dyDescent="0.25">
      <c r="D468" s="14">
        <f t="shared" si="9"/>
        <v>1497474553</v>
      </c>
      <c r="E468" s="15">
        <v>0.69731592870998749</v>
      </c>
      <c r="F468" s="16">
        <v>0.51669635264110358</v>
      </c>
    </row>
    <row r="469" spans="4:6" x14ac:dyDescent="0.25">
      <c r="D469" s="14">
        <f t="shared" si="9"/>
        <v>294589843</v>
      </c>
      <c r="E469" s="15">
        <v>0.13717908564692277</v>
      </c>
      <c r="F469" s="16">
        <v>-1.0930811504468398</v>
      </c>
    </row>
    <row r="470" spans="4:6" x14ac:dyDescent="0.25">
      <c r="D470" s="14">
        <f t="shared" si="9"/>
        <v>1657084666</v>
      </c>
      <c r="E470" s="15">
        <v>0.77164017946612107</v>
      </c>
      <c r="F470" s="16">
        <v>0.744259263253087</v>
      </c>
    </row>
    <row r="471" spans="4:6" x14ac:dyDescent="0.25">
      <c r="D471" s="14">
        <f t="shared" si="9"/>
        <v>1810512677</v>
      </c>
      <c r="E471" s="15">
        <v>0.84308566464398582</v>
      </c>
      <c r="F471" s="16">
        <v>1.0072208186665936</v>
      </c>
    </row>
    <row r="472" spans="4:6" x14ac:dyDescent="0.25">
      <c r="D472" s="14">
        <f t="shared" si="9"/>
        <v>1262933155</v>
      </c>
      <c r="E472" s="15">
        <v>0.58809907928863459</v>
      </c>
      <c r="F472" s="16">
        <v>0.22265780788132433</v>
      </c>
    </row>
    <row r="473" spans="4:6" x14ac:dyDescent="0.25">
      <c r="D473" s="14">
        <f t="shared" si="9"/>
        <v>280553969</v>
      </c>
      <c r="E473" s="15">
        <v>0.13064312248550647</v>
      </c>
      <c r="F473" s="16">
        <v>-1.1233561979202336</v>
      </c>
    </row>
    <row r="474" spans="4:6" x14ac:dyDescent="0.25">
      <c r="D474" s="14">
        <f t="shared" si="9"/>
        <v>588759617</v>
      </c>
      <c r="E474" s="15">
        <v>0.27416256142236534</v>
      </c>
      <c r="F474" s="16">
        <v>-0.60027177978952262</v>
      </c>
    </row>
    <row r="475" spans="4:6" x14ac:dyDescent="0.25">
      <c r="D475" s="14">
        <f t="shared" si="9"/>
        <v>216887809</v>
      </c>
      <c r="E475" s="15">
        <v>0.10099625643435517</v>
      </c>
      <c r="F475" s="16">
        <v>-1.2758953561989919</v>
      </c>
    </row>
    <row r="476" spans="4:6" x14ac:dyDescent="0.25">
      <c r="D476" s="14">
        <f t="shared" si="9"/>
        <v>408649114</v>
      </c>
      <c r="E476" s="15">
        <v>0.19029207265963038</v>
      </c>
      <c r="F476" s="16">
        <v>-0.87682049486109903</v>
      </c>
    </row>
    <row r="477" spans="4:6" x14ac:dyDescent="0.25">
      <c r="D477" s="14">
        <f t="shared" si="9"/>
        <v>1264084199</v>
      </c>
      <c r="E477" s="15">
        <v>0.58863507591992159</v>
      </c>
      <c r="F477" s="16">
        <v>0.22403528416544552</v>
      </c>
    </row>
    <row r="478" spans="4:6" x14ac:dyDescent="0.25">
      <c r="D478" s="14">
        <f t="shared" si="9"/>
        <v>8024071</v>
      </c>
      <c r="E478" s="15">
        <v>3.7364992347885847E-3</v>
      </c>
      <c r="F478" s="16">
        <v>-2.6749967048163961</v>
      </c>
    </row>
    <row r="479" spans="4:6" x14ac:dyDescent="0.25">
      <c r="D479" s="14">
        <f t="shared" si="9"/>
        <v>782874781</v>
      </c>
      <c r="E479" s="15">
        <v>0.36455447866074225</v>
      </c>
      <c r="F479" s="16">
        <v>-0.34631106039069953</v>
      </c>
    </row>
    <row r="480" spans="4:6" x14ac:dyDescent="0.25">
      <c r="D480" s="14">
        <f t="shared" si="9"/>
        <v>878817392</v>
      </c>
      <c r="E480" s="15">
        <v>0.40923123844827641</v>
      </c>
      <c r="F480" s="16">
        <v>-0.22952296063637856</v>
      </c>
    </row>
    <row r="481" spans="4:6" x14ac:dyDescent="0.25">
      <c r="D481" s="14">
        <f t="shared" si="9"/>
        <v>2366394</v>
      </c>
      <c r="E481" s="15">
        <v>1.1019380773435701E-3</v>
      </c>
      <c r="F481" s="16">
        <v>-3.0612871620266833</v>
      </c>
    </row>
    <row r="482" spans="4:6" x14ac:dyDescent="0.25">
      <c r="D482" s="14">
        <f t="shared" si="9"/>
        <v>411571483</v>
      </c>
      <c r="E482" s="15">
        <v>0.19165290677142599</v>
      </c>
      <c r="F482" s="16">
        <v>-0.87182140848477463</v>
      </c>
    </row>
    <row r="483" spans="4:6" x14ac:dyDescent="0.25">
      <c r="D483" s="14">
        <f t="shared" si="9"/>
        <v>595837496</v>
      </c>
      <c r="E483" s="15">
        <v>0.27745845567198324</v>
      </c>
      <c r="F483" s="16">
        <v>-0.59040835377008993</v>
      </c>
    </row>
    <row r="484" spans="4:6" x14ac:dyDescent="0.25">
      <c r="D484" s="14">
        <f t="shared" si="9"/>
        <v>423285145</v>
      </c>
      <c r="E484" s="15">
        <v>0.19710750570251373</v>
      </c>
      <c r="F484" s="16">
        <v>-0.85199834358624227</v>
      </c>
    </row>
    <row r="485" spans="4:6" x14ac:dyDescent="0.25">
      <c r="D485" s="14">
        <f t="shared" si="9"/>
        <v>1237816737</v>
      </c>
      <c r="E485" s="15">
        <v>0.5764033357393028</v>
      </c>
      <c r="F485" s="16">
        <v>0.19270075960995553</v>
      </c>
    </row>
    <row r="486" spans="4:6" x14ac:dyDescent="0.25">
      <c r="D486" s="14">
        <f t="shared" si="9"/>
        <v>1214201246</v>
      </c>
      <c r="E486" s="15">
        <v>0.56540651578959689</v>
      </c>
      <c r="F486" s="16">
        <v>0.16469129574048649</v>
      </c>
    </row>
    <row r="487" spans="4:6" x14ac:dyDescent="0.25">
      <c r="D487" s="14">
        <f t="shared" si="9"/>
        <v>1584651742</v>
      </c>
      <c r="E487" s="15">
        <v>0.73791097080140466</v>
      </c>
      <c r="F487" s="16">
        <v>0.63691830552515327</v>
      </c>
    </row>
    <row r="488" spans="4:6" x14ac:dyDescent="0.25">
      <c r="D488" s="14">
        <f t="shared" si="9"/>
        <v>1504215589</v>
      </c>
      <c r="E488" s="15">
        <v>0.70045496821445874</v>
      </c>
      <c r="F488" s="16">
        <v>0.52570949799038957</v>
      </c>
    </row>
    <row r="489" spans="4:6" x14ac:dyDescent="0.25">
      <c r="D489" s="14">
        <f t="shared" si="9"/>
        <v>1421107902</v>
      </c>
      <c r="E489" s="15">
        <v>0.6617549356648279</v>
      </c>
      <c r="F489" s="16">
        <v>0.41725742146329342</v>
      </c>
    </row>
    <row r="490" spans="4:6" x14ac:dyDescent="0.25">
      <c r="D490" s="14">
        <f t="shared" si="9"/>
        <v>1229401321</v>
      </c>
      <c r="E490" s="15">
        <v>0.57248460228786302</v>
      </c>
      <c r="F490" s="16">
        <v>0.18270333937553085</v>
      </c>
    </row>
    <row r="491" spans="4:6" x14ac:dyDescent="0.25">
      <c r="D491" s="14">
        <f t="shared" si="9"/>
        <v>868064793</v>
      </c>
      <c r="E491" s="15">
        <v>0.40422416935136929</v>
      </c>
      <c r="F491" s="16">
        <v>-0.24242826043260318</v>
      </c>
    </row>
    <row r="492" spans="4:6" x14ac:dyDescent="0.25">
      <c r="D492" s="14">
        <f t="shared" si="9"/>
        <v>654702639</v>
      </c>
      <c r="E492" s="15">
        <v>0.30486967396444609</v>
      </c>
      <c r="F492" s="16">
        <v>-0.51044555606092157</v>
      </c>
    </row>
    <row r="493" spans="4:6" x14ac:dyDescent="0.25">
      <c r="D493" s="14">
        <f t="shared" si="9"/>
        <v>781737917</v>
      </c>
      <c r="E493" s="15">
        <v>0.36402508510651538</v>
      </c>
      <c r="F493" s="16">
        <v>-0.34772040587436659</v>
      </c>
    </row>
    <row r="494" spans="4:6" x14ac:dyDescent="0.25">
      <c r="D494" s="14">
        <f t="shared" si="9"/>
        <v>1835830070</v>
      </c>
      <c r="E494" s="15">
        <v>0.85487499447062143</v>
      </c>
      <c r="F494" s="16">
        <v>1.0575733206704383</v>
      </c>
    </row>
    <row r="495" spans="4:6" x14ac:dyDescent="0.25">
      <c r="D495" s="14">
        <f t="shared" si="9"/>
        <v>1440615515</v>
      </c>
      <c r="E495" s="15">
        <v>0.6708388758551691</v>
      </c>
      <c r="F495" s="16">
        <v>0.44223073375389416</v>
      </c>
    </row>
    <row r="496" spans="4:6" x14ac:dyDescent="0.25">
      <c r="D496" s="14">
        <f t="shared" si="9"/>
        <v>136067411</v>
      </c>
      <c r="E496" s="15">
        <v>6.336132582590108E-2</v>
      </c>
      <c r="F496" s="16">
        <v>-1.5271542819217747</v>
      </c>
    </row>
    <row r="497" spans="4:6" x14ac:dyDescent="0.25">
      <c r="D497" s="14">
        <f t="shared" si="9"/>
        <v>1105003855</v>
      </c>
      <c r="E497" s="15">
        <v>0.51455751807853345</v>
      </c>
      <c r="F497" s="16">
        <v>3.6498388252386382E-2</v>
      </c>
    </row>
    <row r="498" spans="4:6" x14ac:dyDescent="0.25">
      <c r="D498" s="14">
        <f t="shared" si="9"/>
        <v>442260519</v>
      </c>
      <c r="E498" s="15">
        <v>0.20594360279472881</v>
      </c>
      <c r="F498" s="16">
        <v>-0.82057708326717205</v>
      </c>
    </row>
    <row r="499" spans="4:6" x14ac:dyDescent="0.25">
      <c r="D499" s="14">
        <f t="shared" si="9"/>
        <v>222577822</v>
      </c>
      <c r="E499" s="15">
        <v>0.10364587521520059</v>
      </c>
      <c r="F499" s="16">
        <v>-1.2610474543545112</v>
      </c>
    </row>
    <row r="500" spans="4:6" x14ac:dyDescent="0.25">
      <c r="D500" s="14">
        <f t="shared" si="9"/>
        <v>193359821</v>
      </c>
      <c r="E500" s="15">
        <v>9.0040183244310484E-2</v>
      </c>
      <c r="F500" s="16">
        <v>-1.3405076266754645</v>
      </c>
    </row>
    <row r="501" spans="4:6" x14ac:dyDescent="0.25">
      <c r="D501" s="14">
        <f t="shared" si="9"/>
        <v>707989629</v>
      </c>
      <c r="E501" s="15">
        <v>0.32968336234771028</v>
      </c>
      <c r="F501" s="16">
        <v>-0.44078766442779782</v>
      </c>
    </row>
    <row r="502" spans="4:6" x14ac:dyDescent="0.25">
      <c r="D502" s="14">
        <f t="shared" si="9"/>
        <v>312623101</v>
      </c>
      <c r="E502" s="15">
        <v>0.14557647578937605</v>
      </c>
      <c r="F502" s="16">
        <v>-1.0555957321818612</v>
      </c>
    </row>
    <row r="503" spans="4:6" x14ac:dyDescent="0.25">
      <c r="D503" s="14">
        <f t="shared" si="9"/>
        <v>262120902</v>
      </c>
      <c r="E503" s="15">
        <v>0.12205955676926258</v>
      </c>
      <c r="F503" s="16">
        <v>-1.1647526915698678</v>
      </c>
    </row>
    <row r="504" spans="4:6" x14ac:dyDescent="0.25">
      <c r="D504" s="14">
        <f t="shared" si="9"/>
        <v>2011895965</v>
      </c>
      <c r="E504" s="15">
        <v>0.93686206586366716</v>
      </c>
      <c r="F504" s="16">
        <v>1.5289539179292542</v>
      </c>
    </row>
    <row r="505" spans="4:6" x14ac:dyDescent="0.25">
      <c r="D505" s="14">
        <f t="shared" si="9"/>
        <v>577158234</v>
      </c>
      <c r="E505" s="15">
        <v>0.26876024647500391</v>
      </c>
      <c r="F505" s="16">
        <v>-0.61656680852584589</v>
      </c>
    </row>
    <row r="506" spans="4:6" x14ac:dyDescent="0.25">
      <c r="D506" s="14">
        <f t="shared" si="9"/>
        <v>699760883</v>
      </c>
      <c r="E506" s="15">
        <v>0.32585155388885323</v>
      </c>
      <c r="F506" s="16">
        <v>-0.45139746815101317</v>
      </c>
    </row>
    <row r="507" spans="4:6" x14ac:dyDescent="0.25">
      <c r="D507" s="14">
        <f t="shared" si="9"/>
        <v>387299630</v>
      </c>
      <c r="E507" s="15">
        <v>0.18035044444757556</v>
      </c>
      <c r="F507" s="16">
        <v>-0.9140303679760694</v>
      </c>
    </row>
    <row r="508" spans="4:6" x14ac:dyDescent="0.25">
      <c r="D508" s="14">
        <f t="shared" si="9"/>
        <v>1495292595</v>
      </c>
      <c r="E508" s="15">
        <v>0.69629987533790982</v>
      </c>
      <c r="F508" s="16">
        <v>0.51378795610656358</v>
      </c>
    </row>
    <row r="509" spans="4:6" x14ac:dyDescent="0.25">
      <c r="D509" s="14">
        <f t="shared" si="9"/>
        <v>195993928</v>
      </c>
      <c r="E509" s="15">
        <v>9.1266784901979175E-2</v>
      </c>
      <c r="F509" s="16">
        <v>-1.3329946185862991</v>
      </c>
    </row>
    <row r="510" spans="4:6" x14ac:dyDescent="0.25">
      <c r="D510" s="14">
        <f t="shared" si="9"/>
        <v>1157433453</v>
      </c>
      <c r="E510" s="15">
        <v>0.53897195219897842</v>
      </c>
      <c r="F510" s="16">
        <v>9.7844091216245183E-2</v>
      </c>
    </row>
    <row r="511" spans="4:6" x14ac:dyDescent="0.25">
      <c r="D511" s="14">
        <f t="shared" si="9"/>
        <v>1535649411</v>
      </c>
      <c r="E511" s="15">
        <v>0.71509248224561339</v>
      </c>
      <c r="F511" s="16">
        <v>0.56832392620311223</v>
      </c>
    </row>
    <row r="512" spans="4:6" x14ac:dyDescent="0.25">
      <c r="D512" s="14">
        <f t="shared" si="9"/>
        <v>492191235</v>
      </c>
      <c r="E512" s="15">
        <v>0.22919440430513993</v>
      </c>
      <c r="F512" s="16">
        <v>-0.74150251304221571</v>
      </c>
    </row>
    <row r="513" spans="4:6" x14ac:dyDescent="0.25">
      <c r="D513" s="14">
        <f t="shared" si="9"/>
        <v>951517924</v>
      </c>
      <c r="E513" s="15">
        <v>0.44308506179888274</v>
      </c>
      <c r="F513" s="16">
        <v>-0.14315201790560897</v>
      </c>
    </row>
    <row r="514" spans="4:6" x14ac:dyDescent="0.25">
      <c r="D514" s="14">
        <f t="shared" si="9"/>
        <v>341467368</v>
      </c>
      <c r="E514" s="15">
        <v>0.15900813430455341</v>
      </c>
      <c r="F514" s="16">
        <v>-0.99854270207609441</v>
      </c>
    </row>
    <row r="515" spans="4:6" x14ac:dyDescent="0.25">
      <c r="D515" s="14">
        <f t="shared" ref="D515:D578" si="10">MOD(D514*$B$4,$B$5)</f>
        <v>1034330003</v>
      </c>
      <c r="E515" s="15">
        <v>0.48164744114656693</v>
      </c>
      <c r="F515" s="16">
        <v>-4.6019280849627892E-2</v>
      </c>
    </row>
    <row r="516" spans="4:6" x14ac:dyDescent="0.25">
      <c r="D516" s="14">
        <f t="shared" si="10"/>
        <v>1296265710</v>
      </c>
      <c r="E516" s="15">
        <v>0.60362075977364626</v>
      </c>
      <c r="F516" s="16">
        <v>0.26273027470226762</v>
      </c>
    </row>
    <row r="517" spans="4:6" x14ac:dyDescent="0.25">
      <c r="D517" s="14">
        <f t="shared" si="10"/>
        <v>811064771</v>
      </c>
      <c r="E517" s="15">
        <v>0.37768146570556005</v>
      </c>
      <c r="F517" s="16">
        <v>-0.31157579566112314</v>
      </c>
    </row>
    <row r="518" spans="4:6" x14ac:dyDescent="0.25">
      <c r="D518" s="14">
        <f t="shared" si="10"/>
        <v>133192484</v>
      </c>
      <c r="E518" s="15">
        <v>6.2022583616918495E-2</v>
      </c>
      <c r="F518" s="16">
        <v>-1.5380141001831642</v>
      </c>
    </row>
    <row r="519" spans="4:6" x14ac:dyDescent="0.25">
      <c r="D519" s="14">
        <f t="shared" si="10"/>
        <v>1915839693</v>
      </c>
      <c r="E519" s="15">
        <v>0.89213237854850702</v>
      </c>
      <c r="F519" s="16">
        <v>1.2379482689773988</v>
      </c>
    </row>
    <row r="520" spans="4:6" x14ac:dyDescent="0.25">
      <c r="D520" s="14">
        <f t="shared" si="10"/>
        <v>262046395</v>
      </c>
      <c r="E520" s="15">
        <v>0.12202486174369684</v>
      </c>
      <c r="F520" s="16">
        <v>-1.1649240845568343</v>
      </c>
    </row>
    <row r="521" spans="4:6" x14ac:dyDescent="0.25">
      <c r="D521" s="14">
        <f t="shared" si="10"/>
        <v>562852215</v>
      </c>
      <c r="E521" s="15">
        <v>0.26209848724501067</v>
      </c>
      <c r="F521" s="16">
        <v>-0.63688926687805381</v>
      </c>
    </row>
    <row r="522" spans="4:6" x14ac:dyDescent="0.25">
      <c r="D522" s="14">
        <f t="shared" si="10"/>
        <v>1623652068</v>
      </c>
      <c r="E522" s="15">
        <v>0.75607191282889985</v>
      </c>
      <c r="F522" s="16">
        <v>0.69372262519764971</v>
      </c>
    </row>
    <row r="523" spans="4:6" x14ac:dyDescent="0.25">
      <c r="D523" s="14">
        <f t="shared" si="10"/>
        <v>745793516</v>
      </c>
      <c r="E523" s="15">
        <v>0.34728716904976142</v>
      </c>
      <c r="F523" s="16">
        <v>-0.39265496372693748</v>
      </c>
    </row>
    <row r="524" spans="4:6" x14ac:dyDescent="0.25">
      <c r="D524" s="14">
        <f t="shared" si="10"/>
        <v>1930436175</v>
      </c>
      <c r="E524" s="15">
        <v>0.89892939515312142</v>
      </c>
      <c r="F524" s="16">
        <v>1.2754748803219953</v>
      </c>
    </row>
    <row r="525" spans="4:6" x14ac:dyDescent="0.25">
      <c r="D525" s="14">
        <f t="shared" si="10"/>
        <v>474192801</v>
      </c>
      <c r="E525" s="15">
        <v>0.22081323035137099</v>
      </c>
      <c r="F525" s="16">
        <v>-0.76944958764324356</v>
      </c>
    </row>
    <row r="526" spans="4:6" x14ac:dyDescent="0.25">
      <c r="D526" s="14">
        <f t="shared" si="10"/>
        <v>1879987345</v>
      </c>
      <c r="E526" s="15">
        <v>0.87543732801027352</v>
      </c>
      <c r="F526" s="16">
        <v>1.1524764442146731</v>
      </c>
    </row>
    <row r="527" spans="4:6" x14ac:dyDescent="0.25">
      <c r="D527" s="14">
        <f t="shared" si="10"/>
        <v>505175569</v>
      </c>
      <c r="E527" s="15">
        <v>0.23524070599604463</v>
      </c>
      <c r="F527" s="16">
        <v>-0.7216959835719754</v>
      </c>
    </row>
    <row r="528" spans="4:6" x14ac:dyDescent="0.25">
      <c r="D528" s="14">
        <f t="shared" si="10"/>
        <v>653079514</v>
      </c>
      <c r="E528" s="15">
        <v>0.30411384748678083</v>
      </c>
      <c r="F528" s="16">
        <v>-0.51260494279291935</v>
      </c>
    </row>
    <row r="529" spans="4:6" x14ac:dyDescent="0.25">
      <c r="D529" s="14">
        <f t="shared" si="10"/>
        <v>1888765981</v>
      </c>
      <c r="E529" s="15">
        <v>0.87952519895464665</v>
      </c>
      <c r="F529" s="16">
        <v>1.1726165686417223</v>
      </c>
    </row>
    <row r="530" spans="4:6" x14ac:dyDescent="0.25">
      <c r="D530" s="14">
        <f t="shared" si="10"/>
        <v>1204435466</v>
      </c>
      <c r="E530" s="15">
        <v>0.56085897009899743</v>
      </c>
      <c r="F530" s="16">
        <v>0.15314737100584647</v>
      </c>
    </row>
    <row r="531" spans="4:6" x14ac:dyDescent="0.25">
      <c r="D531" s="14">
        <f t="shared" si="10"/>
        <v>479604055</v>
      </c>
      <c r="E531" s="15">
        <v>0.22333304185730687</v>
      </c>
      <c r="F531" s="16">
        <v>-0.76098490447172329</v>
      </c>
    </row>
    <row r="532" spans="4:6" x14ac:dyDescent="0.25">
      <c r="D532" s="14">
        <f t="shared" si="10"/>
        <v>1093624245</v>
      </c>
      <c r="E532" s="15">
        <v>0.50925847423193837</v>
      </c>
      <c r="F532" s="16">
        <v>2.3209636910582948E-2</v>
      </c>
    </row>
    <row r="533" spans="4:6" x14ac:dyDescent="0.25">
      <c r="D533" s="14">
        <f t="shared" si="10"/>
        <v>892919841</v>
      </c>
      <c r="E533" s="15">
        <v>0.41579820300992409</v>
      </c>
      <c r="F533" s="16">
        <v>-0.2126545675186895</v>
      </c>
    </row>
    <row r="534" spans="4:6" x14ac:dyDescent="0.25">
      <c r="D534" s="14">
        <f t="shared" si="10"/>
        <v>2136849621</v>
      </c>
      <c r="E534" s="15">
        <v>0.99504814622462556</v>
      </c>
      <c r="F534" s="16">
        <v>2.5791733443240901</v>
      </c>
    </row>
    <row r="535" spans="4:6" x14ac:dyDescent="0.25">
      <c r="D535" s="14">
        <f t="shared" si="10"/>
        <v>2081006234</v>
      </c>
      <c r="E535" s="15">
        <v>0.96904404272236311</v>
      </c>
      <c r="F535" s="16">
        <v>1.8669260565982659</v>
      </c>
    </row>
    <row r="536" spans="4:6" x14ac:dyDescent="0.25">
      <c r="D536" s="14">
        <f t="shared" si="10"/>
        <v>1556849342</v>
      </c>
      <c r="E536" s="15">
        <v>0.72496446941510262</v>
      </c>
      <c r="F536" s="16">
        <v>0.59765364583035552</v>
      </c>
    </row>
    <row r="537" spans="4:6" x14ac:dyDescent="0.25">
      <c r="D537" s="14">
        <f t="shared" si="10"/>
        <v>1631844564</v>
      </c>
      <c r="E537" s="15">
        <v>0.75988684106607629</v>
      </c>
      <c r="F537" s="16">
        <v>0.70593860610486092</v>
      </c>
    </row>
    <row r="538" spans="4:6" x14ac:dyDescent="0.25">
      <c r="D538" s="14">
        <f t="shared" si="10"/>
        <v>1068776884</v>
      </c>
      <c r="E538" s="15">
        <v>0.49768802011170238</v>
      </c>
      <c r="F538" s="16">
        <v>-5.7953065980091258E-3</v>
      </c>
    </row>
    <row r="539" spans="4:6" x14ac:dyDescent="0.25">
      <c r="D539" s="14">
        <f t="shared" si="10"/>
        <v>1929315683</v>
      </c>
      <c r="E539" s="15">
        <v>0.89840762540549746</v>
      </c>
      <c r="F539" s="16">
        <v>1.2725303457862718</v>
      </c>
    </row>
    <row r="540" spans="4:6" x14ac:dyDescent="0.25">
      <c r="D540" s="14">
        <f t="shared" si="10"/>
        <v>74014644</v>
      </c>
      <c r="E540" s="15">
        <v>3.4465754436762773E-2</v>
      </c>
      <c r="F540" s="16">
        <v>-1.8188684066550809</v>
      </c>
    </row>
    <row r="541" spans="4:6" x14ac:dyDescent="0.25">
      <c r="D541" s="14">
        <f t="shared" si="10"/>
        <v>1495575563</v>
      </c>
      <c r="E541" s="15">
        <v>0.6964316425811794</v>
      </c>
      <c r="F541" s="16">
        <v>0.51416488685372541</v>
      </c>
    </row>
    <row r="542" spans="4:6" x14ac:dyDescent="0.25">
      <c r="D542" s="14">
        <f t="shared" si="10"/>
        <v>970240374</v>
      </c>
      <c r="E542" s="15">
        <v>0.45180338197555708</v>
      </c>
      <c r="F542" s="16">
        <v>-0.12110639504237806</v>
      </c>
    </row>
    <row r="543" spans="4:6" x14ac:dyDescent="0.25">
      <c r="D543" s="14">
        <f t="shared" si="10"/>
        <v>2235931</v>
      </c>
      <c r="E543" s="15">
        <v>1.0411865087609612E-3</v>
      </c>
      <c r="F543" s="16">
        <v>-3.0782254627342129</v>
      </c>
    </row>
    <row r="544" spans="4:6" x14ac:dyDescent="0.25">
      <c r="D544" s="14">
        <f t="shared" si="10"/>
        <v>556442951</v>
      </c>
      <c r="E544" s="15">
        <v>0.25911394111729597</v>
      </c>
      <c r="F544" s="16">
        <v>-0.64607948241903534</v>
      </c>
    </row>
    <row r="545" spans="4:6" x14ac:dyDescent="0.25">
      <c r="D545" s="14">
        <f t="shared" si="10"/>
        <v>1479714692</v>
      </c>
      <c r="E545" s="15">
        <v>0.68904584896661891</v>
      </c>
      <c r="F545" s="16">
        <v>0.49314759653006363</v>
      </c>
    </row>
    <row r="546" spans="4:6" x14ac:dyDescent="0.25">
      <c r="D546" s="14">
        <f t="shared" si="10"/>
        <v>2001798312</v>
      </c>
      <c r="E546" s="15">
        <v>0.93215997976452114</v>
      </c>
      <c r="F546" s="16">
        <v>1.4920728804797634</v>
      </c>
    </row>
    <row r="547" spans="4:6" x14ac:dyDescent="0.25">
      <c r="D547" s="14">
        <f t="shared" si="10"/>
        <v>632138140</v>
      </c>
      <c r="E547" s="15">
        <v>0.29436226030286611</v>
      </c>
      <c r="F547" s="16">
        <v>-0.54068528802713089</v>
      </c>
    </row>
    <row r="548" spans="4:6" x14ac:dyDescent="0.25">
      <c r="D548" s="14">
        <f t="shared" si="10"/>
        <v>345015717</v>
      </c>
      <c r="E548" s="15">
        <v>0.16066046306924939</v>
      </c>
      <c r="F548" s="16">
        <v>-0.99174706441036908</v>
      </c>
    </row>
    <row r="549" spans="4:6" x14ac:dyDescent="0.25">
      <c r="D549" s="14">
        <f t="shared" si="10"/>
        <v>517992822</v>
      </c>
      <c r="E549" s="15">
        <v>0.24120920453333222</v>
      </c>
      <c r="F549" s="16">
        <v>-0.7024181829664552</v>
      </c>
    </row>
    <row r="550" spans="4:6" x14ac:dyDescent="0.25">
      <c r="D550" s="14">
        <f t="shared" si="10"/>
        <v>879408741</v>
      </c>
      <c r="E550" s="15">
        <v>0.40950660678512102</v>
      </c>
      <c r="F550" s="16">
        <v>-0.22881434922430693</v>
      </c>
    </row>
    <row r="551" spans="4:6" x14ac:dyDescent="0.25">
      <c r="D551" s="14">
        <f t="shared" si="10"/>
        <v>630086562</v>
      </c>
      <c r="E551" s="15">
        <v>0.29340691984948414</v>
      </c>
      <c r="F551" s="16">
        <v>-0.5434589607847794</v>
      </c>
    </row>
    <row r="552" spans="4:6" x14ac:dyDescent="0.25">
      <c r="D552" s="14">
        <f t="shared" si="10"/>
        <v>97541841</v>
      </c>
      <c r="E552" s="15">
        <v>4.5421459288728851E-2</v>
      </c>
      <c r="F552" s="16">
        <v>-1.6909679787114631</v>
      </c>
    </row>
    <row r="553" spans="4:6" x14ac:dyDescent="0.25">
      <c r="D553" s="14">
        <f t="shared" si="10"/>
        <v>1158052687</v>
      </c>
      <c r="E553" s="15">
        <v>0.5392603055008317</v>
      </c>
      <c r="F553" s="16">
        <v>9.8570379743525297E-2</v>
      </c>
    </row>
    <row r="554" spans="4:6" x14ac:dyDescent="0.25">
      <c r="D554" s="14">
        <f t="shared" si="10"/>
        <v>1361922767</v>
      </c>
      <c r="E554" s="15">
        <v>0.6341947094855781</v>
      </c>
      <c r="F554" s="16">
        <v>0.3429838883575147</v>
      </c>
    </row>
    <row r="555" spans="4:6" x14ac:dyDescent="0.25">
      <c r="D555" s="14">
        <f t="shared" si="10"/>
        <v>457000246</v>
      </c>
      <c r="E555" s="15">
        <v>0.21280732305050579</v>
      </c>
      <c r="F555" s="16">
        <v>-0.79671831247805969</v>
      </c>
    </row>
    <row r="556" spans="4:6" x14ac:dyDescent="0.25">
      <c r="D556" s="14">
        <f t="shared" si="10"/>
        <v>906852682</v>
      </c>
      <c r="E556" s="15">
        <v>0.42228618769188059</v>
      </c>
      <c r="F556" s="16">
        <v>-0.19604828228980367</v>
      </c>
    </row>
    <row r="557" spans="4:6" x14ac:dyDescent="0.25">
      <c r="D557" s="14">
        <f t="shared" si="10"/>
        <v>379152374</v>
      </c>
      <c r="E557" s="15">
        <v>0.17655658272705654</v>
      </c>
      <c r="F557" s="16">
        <v>-0.92856770410648637</v>
      </c>
    </row>
    <row r="558" spans="4:6" x14ac:dyDescent="0.25">
      <c r="D558" s="14">
        <f t="shared" si="10"/>
        <v>1208605620</v>
      </c>
      <c r="E558" s="15">
        <v>0.5628008493807175</v>
      </c>
      <c r="F558" s="16">
        <v>0.15807423701216033</v>
      </c>
    </row>
    <row r="559" spans="4:6" x14ac:dyDescent="0.25">
      <c r="D559" s="14">
        <f t="shared" si="10"/>
        <v>2061128618</v>
      </c>
      <c r="E559" s="15">
        <v>0.95978780645857364</v>
      </c>
      <c r="F559" s="16">
        <v>1.748228969923505</v>
      </c>
    </row>
    <row r="560" spans="4:6" x14ac:dyDescent="0.25">
      <c r="D560" s="14">
        <f t="shared" si="10"/>
        <v>1969637615</v>
      </c>
      <c r="E560" s="15">
        <v>0.91718398818483948</v>
      </c>
      <c r="F560" s="16">
        <v>1.386376318943819</v>
      </c>
    </row>
    <row r="561" spans="4:6" x14ac:dyDescent="0.25">
      <c r="D561" s="14">
        <f t="shared" si="10"/>
        <v>833810034</v>
      </c>
      <c r="E561" s="15">
        <v>0.38827305416415731</v>
      </c>
      <c r="F561" s="16">
        <v>-0.28382289464599653</v>
      </c>
    </row>
    <row r="562" spans="4:6" x14ac:dyDescent="0.25">
      <c r="D562" s="14">
        <f t="shared" si="10"/>
        <v>705639140</v>
      </c>
      <c r="E562" s="15">
        <v>0.32858883061314825</v>
      </c>
      <c r="F562" s="16">
        <v>-0.44381317633614559</v>
      </c>
    </row>
    <row r="563" spans="4:6" x14ac:dyDescent="0.25">
      <c r="D563" s="14">
        <f t="shared" si="10"/>
        <v>668801873</v>
      </c>
      <c r="E563" s="15">
        <v>0.31143514142505374</v>
      </c>
      <c r="F563" s="16">
        <v>-0.49178649747371095</v>
      </c>
    </row>
    <row r="564" spans="4:6" x14ac:dyDescent="0.25">
      <c r="D564" s="14">
        <f t="shared" si="10"/>
        <v>613546232</v>
      </c>
      <c r="E564" s="15">
        <v>0.28570472848201611</v>
      </c>
      <c r="F564" s="16">
        <v>-0.56597693947615557</v>
      </c>
    </row>
    <row r="565" spans="4:6" x14ac:dyDescent="0.25">
      <c r="D565" s="14">
        <f t="shared" si="10"/>
        <v>543189095</v>
      </c>
      <c r="E565" s="15">
        <v>0.2529421334647966</v>
      </c>
      <c r="F565" s="16">
        <v>-0.66525991105244564</v>
      </c>
    </row>
    <row r="566" spans="4:6" x14ac:dyDescent="0.25">
      <c r="D566" s="14">
        <f t="shared" si="10"/>
        <v>1652958522</v>
      </c>
      <c r="E566" s="15">
        <v>0.76971879393767451</v>
      </c>
      <c r="F566" s="16">
        <v>0.73792107374025773</v>
      </c>
    </row>
    <row r="567" spans="4:6" x14ac:dyDescent="0.25">
      <c r="D567" s="14">
        <f t="shared" si="10"/>
        <v>205911177</v>
      </c>
      <c r="E567" s="15">
        <v>9.5884863842171486E-2</v>
      </c>
      <c r="F567" s="16">
        <v>-1.3053616584212029</v>
      </c>
    </row>
    <row r="568" spans="4:6" x14ac:dyDescent="0.25">
      <c r="D568" s="14">
        <f t="shared" si="10"/>
        <v>984106651</v>
      </c>
      <c r="E568" s="15">
        <v>0.4582603703795563</v>
      </c>
      <c r="F568" s="16">
        <v>-0.10481735229249137</v>
      </c>
    </row>
    <row r="569" spans="4:6" x14ac:dyDescent="0.25">
      <c r="D569" s="14">
        <f t="shared" si="10"/>
        <v>1473878781</v>
      </c>
      <c r="E569" s="15">
        <v>0.68632829113521454</v>
      </c>
      <c r="F569" s="16">
        <v>0.48546939438332409</v>
      </c>
    </row>
    <row r="570" spans="4:6" x14ac:dyDescent="0.25">
      <c r="D570" s="14">
        <f t="shared" si="10"/>
        <v>1616896188</v>
      </c>
      <c r="E570" s="15">
        <v>0.75292596104827336</v>
      </c>
      <c r="F570" s="16">
        <v>0.68372619692558367</v>
      </c>
    </row>
    <row r="571" spans="4:6" x14ac:dyDescent="0.25">
      <c r="D571" s="14">
        <f t="shared" si="10"/>
        <v>1050224380</v>
      </c>
      <c r="E571" s="15">
        <v>0.48904883720823455</v>
      </c>
      <c r="F571" s="16">
        <v>-2.7453942663606196E-2</v>
      </c>
    </row>
    <row r="572" spans="4:6" x14ac:dyDescent="0.25">
      <c r="D572" s="14">
        <f t="shared" si="10"/>
        <v>1882075898</v>
      </c>
      <c r="E572" s="15">
        <v>0.87640988628976968</v>
      </c>
      <c r="F572" s="16">
        <v>1.1572255357611703</v>
      </c>
    </row>
    <row r="573" spans="4:6" x14ac:dyDescent="0.25">
      <c r="D573" s="14">
        <f t="shared" si="10"/>
        <v>389986023</v>
      </c>
      <c r="E573" s="15">
        <v>0.1816013936713351</v>
      </c>
      <c r="F573" s="16">
        <v>-0.90927916169687817</v>
      </c>
    </row>
    <row r="574" spans="4:6" x14ac:dyDescent="0.25">
      <c r="D574" s="14">
        <f t="shared" si="10"/>
        <v>173666631</v>
      </c>
      <c r="E574" s="15">
        <v>8.086982702917403E-2</v>
      </c>
      <c r="F574" s="16">
        <v>-1.3992445743115349</v>
      </c>
    </row>
    <row r="575" spans="4:6" x14ac:dyDescent="0.25">
      <c r="D575" s="14">
        <f t="shared" si="10"/>
        <v>1433270760</v>
      </c>
      <c r="E575" s="15">
        <v>0.66741870778372392</v>
      </c>
      <c r="F575" s="16">
        <v>0.43279654382112903</v>
      </c>
    </row>
    <row r="576" spans="4:6" x14ac:dyDescent="0.25">
      <c r="D576" s="14">
        <f t="shared" si="10"/>
        <v>2079684208</v>
      </c>
      <c r="E576" s="15">
        <v>0.96842842639277538</v>
      </c>
      <c r="F576" s="16">
        <v>1.8581821834671313</v>
      </c>
    </row>
    <row r="577" spans="4:6" x14ac:dyDescent="0.25">
      <c r="D577" s="14">
        <f t="shared" si="10"/>
        <v>18358059</v>
      </c>
      <c r="E577" s="15">
        <v>8.5486373943729679E-3</v>
      </c>
      <c r="F577" s="16">
        <v>-2.3846091602671433</v>
      </c>
    </row>
    <row r="578" spans="4:6" x14ac:dyDescent="0.25">
      <c r="D578" s="14">
        <f t="shared" si="10"/>
        <v>1398603425</v>
      </c>
      <c r="E578" s="15">
        <v>0.65127547192506074</v>
      </c>
      <c r="F578" s="16">
        <v>0.38876626774155704</v>
      </c>
    </row>
    <row r="579" spans="4:6" x14ac:dyDescent="0.25">
      <c r="D579" s="14">
        <f t="shared" ref="D579:D642" si="11">MOD(D578*$B$4,$B$5)</f>
        <v>1542517436</v>
      </c>
      <c r="E579" s="15">
        <v>0.71829065561135363</v>
      </c>
      <c r="F579" s="16">
        <v>0.57777107113473947</v>
      </c>
    </row>
    <row r="580" spans="4:6" x14ac:dyDescent="0.25">
      <c r="D580" s="14">
        <f t="shared" si="11"/>
        <v>1306144372</v>
      </c>
      <c r="E580" s="15">
        <v>0.60822087024172844</v>
      </c>
      <c r="F580" s="16">
        <v>0.27468499581640787</v>
      </c>
    </row>
    <row r="581" spans="4:6" x14ac:dyDescent="0.25">
      <c r="D581" s="14">
        <f t="shared" si="11"/>
        <v>922588539</v>
      </c>
      <c r="E581" s="15">
        <v>0.42961376712621541</v>
      </c>
      <c r="F581" s="16">
        <v>-0.17735756858876386</v>
      </c>
    </row>
    <row r="582" spans="4:6" x14ac:dyDescent="0.25">
      <c r="D582" s="14">
        <f t="shared" si="11"/>
        <v>1902978230</v>
      </c>
      <c r="E582" s="15">
        <v>0.8861432931256884</v>
      </c>
      <c r="F582" s="16">
        <v>1.2062699671003259</v>
      </c>
    </row>
    <row r="583" spans="4:6" x14ac:dyDescent="0.25">
      <c r="D583" s="14">
        <f t="shared" si="11"/>
        <v>49139905</v>
      </c>
      <c r="E583" s="15">
        <v>2.2882551441791049E-2</v>
      </c>
      <c r="F583" s="16">
        <v>-1.9975533701870611</v>
      </c>
    </row>
    <row r="584" spans="4:6" x14ac:dyDescent="0.25">
      <c r="D584" s="14">
        <f t="shared" si="11"/>
        <v>1210407967</v>
      </c>
      <c r="E584" s="15">
        <v>0.56364013260569434</v>
      </c>
      <c r="F584" s="16">
        <v>0.16020481725497182</v>
      </c>
    </row>
    <row r="585" spans="4:6" x14ac:dyDescent="0.25">
      <c r="D585" s="14">
        <f t="shared" si="11"/>
        <v>1015391128</v>
      </c>
      <c r="E585" s="15">
        <v>0.47282834022569314</v>
      </c>
      <c r="F585" s="16">
        <v>-6.8161994653820182E-2</v>
      </c>
    </row>
    <row r="586" spans="4:6" x14ac:dyDescent="0.25">
      <c r="D586" s="14">
        <f t="shared" si="11"/>
        <v>1925864207</v>
      </c>
      <c r="E586" s="15">
        <v>0.89680040664672889</v>
      </c>
      <c r="F586" s="16">
        <v>1.2635288459221843</v>
      </c>
    </row>
    <row r="587" spans="4:6" x14ac:dyDescent="0.25">
      <c r="D587" s="14">
        <f t="shared" si="11"/>
        <v>971541114</v>
      </c>
      <c r="E587" s="15">
        <v>0.45240908623897386</v>
      </c>
      <c r="F587" s="16">
        <v>-0.11957708562811571</v>
      </c>
    </row>
    <row r="588" spans="4:6" x14ac:dyDescent="0.25">
      <c r="D588" s="14">
        <f t="shared" si="11"/>
        <v>513230708</v>
      </c>
      <c r="E588" s="15">
        <v>0.23899167239572078</v>
      </c>
      <c r="F588" s="16">
        <v>-0.70954982302504854</v>
      </c>
    </row>
    <row r="589" spans="4:6" x14ac:dyDescent="0.25">
      <c r="D589" s="14">
        <f t="shared" si="11"/>
        <v>788154076</v>
      </c>
      <c r="E589" s="15">
        <v>0.36701284196880912</v>
      </c>
      <c r="F589" s="16">
        <v>-0.3397753879706128</v>
      </c>
    </row>
    <row r="590" spans="4:6" x14ac:dyDescent="0.25">
      <c r="D590" s="14">
        <f t="shared" si="11"/>
        <v>165112344</v>
      </c>
      <c r="E590" s="15">
        <v>7.6886426729044346E-2</v>
      </c>
      <c r="F590" s="16">
        <v>-1.4263308854146253</v>
      </c>
    </row>
    <row r="591" spans="4:6" x14ac:dyDescent="0.25">
      <c r="D591" s="14">
        <f t="shared" si="11"/>
        <v>826143207</v>
      </c>
      <c r="E591" s="15">
        <v>0.38470290963044662</v>
      </c>
      <c r="F591" s="16">
        <v>-0.29315219917629659</v>
      </c>
    </row>
    <row r="592" spans="4:6" x14ac:dyDescent="0.25">
      <c r="D592" s="14">
        <f t="shared" si="11"/>
        <v>2134903954</v>
      </c>
      <c r="E592" s="15">
        <v>0.99414212442388961</v>
      </c>
      <c r="F592" s="16">
        <v>2.5205922882327383</v>
      </c>
    </row>
    <row r="593" spans="4:6" x14ac:dyDescent="0.25">
      <c r="D593" s="14">
        <f t="shared" si="11"/>
        <v>503511298</v>
      </c>
      <c r="E593" s="15">
        <v>0.23446571941903394</v>
      </c>
      <c r="F593" s="16">
        <v>-0.72421876686454822</v>
      </c>
    </row>
    <row r="594" spans="4:6" x14ac:dyDescent="0.25">
      <c r="D594" s="14">
        <f t="shared" si="11"/>
        <v>1921432659</v>
      </c>
      <c r="E594" s="15">
        <v>0.89473680629836094</v>
      </c>
      <c r="F594" s="16">
        <v>1.2521193237026635</v>
      </c>
    </row>
    <row r="595" spans="4:6" x14ac:dyDescent="0.25">
      <c r="D595" s="14">
        <f t="shared" si="11"/>
        <v>1804652306</v>
      </c>
      <c r="E595" s="15">
        <v>0.84035671673748336</v>
      </c>
      <c r="F595" s="16">
        <v>0.99592504281974981</v>
      </c>
    </row>
    <row r="596" spans="4:6" x14ac:dyDescent="0.25">
      <c r="D596" s="14">
        <f t="shared" si="11"/>
        <v>1844806018</v>
      </c>
      <c r="E596" s="15">
        <v>0.85905474597500153</v>
      </c>
      <c r="F596" s="16">
        <v>1.0760821721893428</v>
      </c>
    </row>
    <row r="597" spans="4:6" x14ac:dyDescent="0.25">
      <c r="D597" s="14">
        <f t="shared" si="11"/>
        <v>926904729</v>
      </c>
      <c r="E597" s="15">
        <v>0.43162364971975203</v>
      </c>
      <c r="F597" s="16">
        <v>-0.17224197531564975</v>
      </c>
    </row>
    <row r="598" spans="4:6" x14ac:dyDescent="0.25">
      <c r="D598" s="14">
        <f t="shared" si="11"/>
        <v>1943871961</v>
      </c>
      <c r="E598" s="15">
        <v>0.90518592056369962</v>
      </c>
      <c r="F598" s="16">
        <v>1.311679907579077</v>
      </c>
    </row>
    <row r="599" spans="4:6" x14ac:dyDescent="0.25">
      <c r="D599" s="14">
        <f t="shared" si="11"/>
        <v>492957413</v>
      </c>
      <c r="E599" s="15">
        <v>0.22955118373925909</v>
      </c>
      <c r="F599" s="16">
        <v>-0.74032573773147325</v>
      </c>
    </row>
    <row r="600" spans="4:6" x14ac:dyDescent="0.25">
      <c r="D600" s="14">
        <f t="shared" si="11"/>
        <v>1428474163</v>
      </c>
      <c r="E600" s="15">
        <v>0.66518511824792725</v>
      </c>
      <c r="F600" s="16">
        <v>0.42665619139887506</v>
      </c>
    </row>
    <row r="601" spans="4:6" x14ac:dyDescent="0.25">
      <c r="D601" s="14">
        <f t="shared" si="11"/>
        <v>323900650</v>
      </c>
      <c r="E601" s="15">
        <v>0.15082799377928302</v>
      </c>
      <c r="F601" s="16">
        <v>-1.0328886998895002</v>
      </c>
    </row>
    <row r="602" spans="4:6" x14ac:dyDescent="0.25">
      <c r="D602" s="14">
        <f t="shared" si="11"/>
        <v>1327325990</v>
      </c>
      <c r="E602" s="15">
        <v>0.61808432975605532</v>
      </c>
      <c r="F602" s="16">
        <v>0.30045339501053259</v>
      </c>
    </row>
    <row r="603" spans="4:6" x14ac:dyDescent="0.25">
      <c r="D603" s="14">
        <f t="shared" si="11"/>
        <v>1178255045</v>
      </c>
      <c r="E603" s="15">
        <v>0.54866776154252495</v>
      </c>
      <c r="F603" s="16">
        <v>0.12229615511769243</v>
      </c>
    </row>
    <row r="604" spans="4:6" x14ac:dyDescent="0.25">
      <c r="D604" s="14">
        <f t="shared" si="11"/>
        <v>1592370047</v>
      </c>
      <c r="E604" s="15">
        <v>0.74150508664688575</v>
      </c>
      <c r="F604" s="16">
        <v>0.64799246051828574</v>
      </c>
    </row>
    <row r="605" spans="4:6" x14ac:dyDescent="0.25">
      <c r="D605" s="14">
        <f t="shared" si="11"/>
        <v>412361666</v>
      </c>
      <c r="E605" s="15">
        <v>0.19202086440475738</v>
      </c>
      <c r="F605" s="16">
        <v>-0.87047343816566325</v>
      </c>
    </row>
    <row r="606" spans="4:6" x14ac:dyDescent="0.25">
      <c r="D606" s="14">
        <f t="shared" si="11"/>
        <v>84055443</v>
      </c>
      <c r="E606" s="15">
        <v>3.9141365829055537E-2</v>
      </c>
      <c r="F606" s="16">
        <v>-1.7607381550092041</v>
      </c>
    </row>
    <row r="607" spans="4:6" x14ac:dyDescent="0.25">
      <c r="D607" s="14">
        <f t="shared" si="11"/>
        <v>843679870</v>
      </c>
      <c r="E607" s="15">
        <v>0.39286905470571393</v>
      </c>
      <c r="F607" s="16">
        <v>-0.27184902275227057</v>
      </c>
    </row>
    <row r="608" spans="4:6" x14ac:dyDescent="0.25">
      <c r="D608" s="14">
        <f t="shared" si="11"/>
        <v>391123062</v>
      </c>
      <c r="E608" s="15">
        <v>0.18213086871628731</v>
      </c>
      <c r="F608" s="16">
        <v>-0.90727434497041659</v>
      </c>
    </row>
    <row r="609" spans="4:6" x14ac:dyDescent="0.25">
      <c r="D609" s="14">
        <f t="shared" si="11"/>
        <v>1372585025</v>
      </c>
      <c r="E609" s="15">
        <v>0.63915971027608931</v>
      </c>
      <c r="F609" s="16">
        <v>0.35621363779417847</v>
      </c>
    </row>
    <row r="610" spans="4:6" x14ac:dyDescent="0.25">
      <c r="D610" s="14">
        <f t="shared" si="11"/>
        <v>1886264531</v>
      </c>
      <c r="E610" s="15">
        <v>0.8783603705264259</v>
      </c>
      <c r="F610" s="16">
        <v>1.1668294312030774</v>
      </c>
    </row>
    <row r="611" spans="4:6" x14ac:dyDescent="0.25">
      <c r="D611" s="14">
        <f t="shared" si="11"/>
        <v>716026748</v>
      </c>
      <c r="E611" s="15">
        <v>0.33342593753098132</v>
      </c>
      <c r="F611" s="16">
        <v>-0.43047262609130155</v>
      </c>
    </row>
    <row r="612" spans="4:6" x14ac:dyDescent="0.25">
      <c r="D612" s="14">
        <f t="shared" si="11"/>
        <v>1725337890</v>
      </c>
      <c r="E612" s="15">
        <v>0.80342306364646465</v>
      </c>
      <c r="F612" s="16">
        <v>0.85391177874150836</v>
      </c>
    </row>
    <row r="613" spans="4:6" x14ac:dyDescent="0.25">
      <c r="D613" s="14">
        <f t="shared" si="11"/>
        <v>74490236</v>
      </c>
      <c r="E613" s="15">
        <v>3.4687219219922294E-2</v>
      </c>
      <c r="F613" s="16">
        <v>-1.8159734924116773</v>
      </c>
    </row>
    <row r="614" spans="4:6" x14ac:dyDescent="0.25">
      <c r="D614" s="14">
        <f t="shared" si="11"/>
        <v>830556878</v>
      </c>
      <c r="E614" s="15">
        <v>0.38675818535197359</v>
      </c>
      <c r="F614" s="16">
        <v>-0.28777840241594282</v>
      </c>
    </row>
    <row r="615" spans="4:6" x14ac:dyDescent="0.25">
      <c r="D615" s="14">
        <f t="shared" si="11"/>
        <v>438852095</v>
      </c>
      <c r="E615" s="15">
        <v>0.20435643168572004</v>
      </c>
      <c r="F615" s="16">
        <v>-0.82616083233547077</v>
      </c>
    </row>
    <row r="616" spans="4:6" x14ac:dyDescent="0.25">
      <c r="D616" s="14">
        <f t="shared" si="11"/>
        <v>1050783737</v>
      </c>
      <c r="E616" s="15">
        <v>0.48930930810916173</v>
      </c>
      <c r="F616" s="16">
        <v>-2.6800798648775544E-2</v>
      </c>
    </row>
    <row r="617" spans="4:6" x14ac:dyDescent="0.25">
      <c r="D617" s="14">
        <f t="shared" si="11"/>
        <v>965510234</v>
      </c>
      <c r="E617" s="15">
        <v>0.44960073889195989</v>
      </c>
      <c r="F617" s="16">
        <v>-0.12667014311935446</v>
      </c>
    </row>
    <row r="618" spans="4:6" x14ac:dyDescent="0.25">
      <c r="D618" s="14">
        <f t="shared" si="11"/>
        <v>1454398220</v>
      </c>
      <c r="E618" s="15">
        <v>0.67725694801402925</v>
      </c>
      <c r="F618" s="16">
        <v>0.46004195825319411</v>
      </c>
    </row>
    <row r="619" spans="4:6" x14ac:dyDescent="0.25">
      <c r="D619" s="14">
        <f t="shared" si="11"/>
        <v>1868573543</v>
      </c>
      <c r="E619" s="15">
        <v>0.87012236227292783</v>
      </c>
      <c r="F619" s="16">
        <v>1.12696973924082</v>
      </c>
    </row>
    <row r="620" spans="4:6" x14ac:dyDescent="0.25">
      <c r="D620" s="14">
        <f t="shared" si="11"/>
        <v>1452836506</v>
      </c>
      <c r="E620" s="15">
        <v>0.67652971826170549</v>
      </c>
      <c r="F620" s="16">
        <v>0.45801653282026289</v>
      </c>
    </row>
    <row r="621" spans="4:6" x14ac:dyDescent="0.25">
      <c r="D621" s="14">
        <f t="shared" si="11"/>
        <v>1645004694</v>
      </c>
      <c r="E621" s="15">
        <v>0.76601500414872081</v>
      </c>
      <c r="F621" s="16">
        <v>0.72578596581829979</v>
      </c>
    </row>
    <row r="622" spans="4:6" x14ac:dyDescent="0.25">
      <c r="D622" s="14">
        <f t="shared" si="11"/>
        <v>666252602</v>
      </c>
      <c r="E622" s="15">
        <v>0.31024804460839184</v>
      </c>
      <c r="F622" s="16">
        <v>-0.49514738262165531</v>
      </c>
    </row>
    <row r="623" spans="4:6" x14ac:dyDescent="0.25">
      <c r="D623" s="14">
        <f t="shared" si="11"/>
        <v>2111737317</v>
      </c>
      <c r="E623" s="15">
        <v>0.98335431840583154</v>
      </c>
      <c r="F623" s="16">
        <v>2.1285517609140294</v>
      </c>
    </row>
    <row r="624" spans="4:6" x14ac:dyDescent="0.25">
      <c r="D624" s="14">
        <f t="shared" si="11"/>
        <v>1065756758</v>
      </c>
      <c r="E624" s="15">
        <v>0.49628166434940107</v>
      </c>
      <c r="F624" s="16">
        <v>-9.3206202278015172E-3</v>
      </c>
    </row>
    <row r="625" spans="4:6" x14ac:dyDescent="0.25">
      <c r="D625" s="14">
        <f t="shared" si="11"/>
        <v>26217886</v>
      </c>
      <c r="E625" s="15">
        <v>1.2208654556617751E-2</v>
      </c>
      <c r="F625" s="16">
        <v>-2.2504986499057669</v>
      </c>
    </row>
    <row r="626" spans="4:6" x14ac:dyDescent="0.25">
      <c r="D626" s="14">
        <f t="shared" si="11"/>
        <v>695707023</v>
      </c>
      <c r="E626" s="15">
        <v>0.32396382822092978</v>
      </c>
      <c r="F626" s="16">
        <v>-0.45664301442220273</v>
      </c>
    </row>
    <row r="627" spans="4:6" x14ac:dyDescent="0.25">
      <c r="D627" s="14">
        <f t="shared" si="11"/>
        <v>124435447</v>
      </c>
      <c r="E627" s="15">
        <v>5.7944770490699231E-2</v>
      </c>
      <c r="F627" s="16">
        <v>-1.572263125686149</v>
      </c>
    </row>
    <row r="628" spans="4:6" x14ac:dyDescent="0.25">
      <c r="D628" s="14">
        <f t="shared" si="11"/>
        <v>111701478</v>
      </c>
      <c r="E628" s="15">
        <v>5.2015054088099907E-2</v>
      </c>
      <c r="F628" s="16">
        <v>-1.6256219248986574</v>
      </c>
    </row>
    <row r="629" spans="4:6" x14ac:dyDescent="0.25">
      <c r="D629" s="14">
        <f t="shared" si="11"/>
        <v>1758090568</v>
      </c>
      <c r="E629" s="15">
        <v>0.81867471786092472</v>
      </c>
      <c r="F629" s="16">
        <v>0.91032608801661452</v>
      </c>
    </row>
    <row r="630" spans="4:6" x14ac:dyDescent="0.25">
      <c r="D630" s="14">
        <f t="shared" si="11"/>
        <v>531045782</v>
      </c>
      <c r="E630" s="15">
        <v>0.24728746269576946</v>
      </c>
      <c r="F630" s="16">
        <v>-0.68305051126908833</v>
      </c>
    </row>
    <row r="631" spans="4:6" x14ac:dyDescent="0.25">
      <c r="D631" s="14">
        <f t="shared" si="11"/>
        <v>1746132330</v>
      </c>
      <c r="E631" s="15">
        <v>0.81310622935472632</v>
      </c>
      <c r="F631" s="16">
        <v>0.88940112367040125</v>
      </c>
    </row>
    <row r="632" spans="4:6" x14ac:dyDescent="0.25">
      <c r="D632" s="14">
        <f t="shared" si="11"/>
        <v>968040327</v>
      </c>
      <c r="E632" s="15">
        <v>0.45077890525644543</v>
      </c>
      <c r="F632" s="16">
        <v>-0.12369368675352442</v>
      </c>
    </row>
    <row r="633" spans="4:6" x14ac:dyDescent="0.25">
      <c r="D633" s="14">
        <f t="shared" si="11"/>
        <v>1177949544</v>
      </c>
      <c r="E633" s="15">
        <v>0.54852550155345858</v>
      </c>
      <c r="F633" s="16">
        <v>0.12193689343155167</v>
      </c>
    </row>
    <row r="634" spans="4:6" x14ac:dyDescent="0.25">
      <c r="D634" s="14">
        <f t="shared" si="11"/>
        <v>1877916805</v>
      </c>
      <c r="E634" s="15">
        <v>0.8744731576875534</v>
      </c>
      <c r="F634" s="16">
        <v>1.1477938309733691</v>
      </c>
    </row>
    <row r="635" spans="4:6" x14ac:dyDescent="0.25">
      <c r="D635" s="14">
        <f t="shared" si="11"/>
        <v>1489870638</v>
      </c>
      <c r="E635" s="15">
        <v>0.69377507985921116</v>
      </c>
      <c r="F635" s="16">
        <v>0.50657957830038614</v>
      </c>
    </row>
    <row r="636" spans="4:6" x14ac:dyDescent="0.25">
      <c r="D636" s="14">
        <f t="shared" si="11"/>
        <v>465712515</v>
      </c>
      <c r="E636" s="15">
        <v>0.21686428945219544</v>
      </c>
      <c r="F636" s="16">
        <v>-0.7828272232280169</v>
      </c>
    </row>
    <row r="637" spans="4:6" x14ac:dyDescent="0.25">
      <c r="D637" s="14">
        <f t="shared" si="11"/>
        <v>549994769</v>
      </c>
      <c r="E637" s="15">
        <v>0.25611127238358489</v>
      </c>
      <c r="F637" s="16">
        <v>-0.65538090146461592</v>
      </c>
    </row>
    <row r="638" spans="4:6" x14ac:dyDescent="0.25">
      <c r="D638" s="14">
        <f t="shared" si="11"/>
        <v>1604650185</v>
      </c>
      <c r="E638" s="15">
        <v>0.74722347152160806</v>
      </c>
      <c r="F638" s="16">
        <v>0.66577792470961272</v>
      </c>
    </row>
    <row r="639" spans="4:6" x14ac:dyDescent="0.25">
      <c r="D639" s="14">
        <f t="shared" si="11"/>
        <v>481416492</v>
      </c>
      <c r="E639" s="15">
        <v>0.22417702360467709</v>
      </c>
      <c r="F639" s="16">
        <v>-0.7581619326943656</v>
      </c>
    </row>
    <row r="640" spans="4:6" x14ac:dyDescent="0.25">
      <c r="D640" s="14">
        <f t="shared" si="11"/>
        <v>534941145</v>
      </c>
      <c r="E640" s="15">
        <v>0.24910138244656974</v>
      </c>
      <c r="F640" s="16">
        <v>-0.67732028242781817</v>
      </c>
    </row>
    <row r="641" spans="4:6" x14ac:dyDescent="0.25">
      <c r="D641" s="14">
        <f t="shared" si="11"/>
        <v>800638767</v>
      </c>
      <c r="E641" s="15">
        <v>0.3728264792569228</v>
      </c>
      <c r="F641" s="16">
        <v>-0.32437656670328918</v>
      </c>
    </row>
    <row r="642" spans="4:6" x14ac:dyDescent="0.25">
      <c r="D642" s="14">
        <f t="shared" si="11"/>
        <v>1518210445</v>
      </c>
      <c r="E642" s="15">
        <v>0.70697183088117455</v>
      </c>
      <c r="F642" s="16">
        <v>0.54455975800975698</v>
      </c>
    </row>
    <row r="643" spans="4:6" x14ac:dyDescent="0.25">
      <c r="D643" s="14">
        <f t="shared" ref="D643:D706" si="12">MOD(D642*$B$4,$B$5)</f>
        <v>509453073</v>
      </c>
      <c r="E643" s="15">
        <v>0.23723257401700371</v>
      </c>
      <c r="F643" s="16">
        <v>-0.7152328915031928</v>
      </c>
    </row>
    <row r="644" spans="4:6" x14ac:dyDescent="0.25">
      <c r="D644" s="14">
        <f t="shared" si="12"/>
        <v>974044986</v>
      </c>
      <c r="E644" s="15">
        <v>0.45357504249883351</v>
      </c>
      <c r="F644" s="16">
        <v>-0.11663401071510707</v>
      </c>
    </row>
    <row r="645" spans="4:6" x14ac:dyDescent="0.25">
      <c r="D645" s="14">
        <f t="shared" si="12"/>
        <v>1118551788</v>
      </c>
      <c r="E645" s="15">
        <v>0.52086626600554797</v>
      </c>
      <c r="F645" s="16">
        <v>5.2327843261278886E-2</v>
      </c>
    </row>
    <row r="646" spans="4:6" x14ac:dyDescent="0.25">
      <c r="D646" s="14">
        <f t="shared" si="12"/>
        <v>1579505674</v>
      </c>
      <c r="E646" s="15">
        <v>0.73551464614971973</v>
      </c>
      <c r="F646" s="16">
        <v>0.62957802056790502</v>
      </c>
    </row>
    <row r="647" spans="4:6" x14ac:dyDescent="0.25">
      <c r="D647" s="14">
        <f t="shared" si="12"/>
        <v>58986566</v>
      </c>
      <c r="E647" s="15">
        <v>2.746776028300427E-2</v>
      </c>
      <c r="F647" s="16">
        <v>-1.9193858483890578</v>
      </c>
    </row>
    <row r="648" spans="4:6" x14ac:dyDescent="0.25">
      <c r="D648" s="14">
        <f t="shared" si="12"/>
        <v>1924695111</v>
      </c>
      <c r="E648" s="15">
        <v>0.89625600389787552</v>
      </c>
      <c r="F648" s="16">
        <v>1.2605029282812692</v>
      </c>
    </row>
    <row r="649" spans="4:6" x14ac:dyDescent="0.25">
      <c r="D649" s="14">
        <f t="shared" si="12"/>
        <v>372682920</v>
      </c>
      <c r="E649" s="15">
        <v>0.17354400844643267</v>
      </c>
      <c r="F649" s="16">
        <v>-0.94025258024519787</v>
      </c>
    </row>
    <row r="650" spans="4:6" x14ac:dyDescent="0.25">
      <c r="D650" s="14">
        <f t="shared" si="12"/>
        <v>306720401</v>
      </c>
      <c r="E650" s="15">
        <v>0.14282781690622476</v>
      </c>
      <c r="F650" s="16">
        <v>-1.0677004978411728</v>
      </c>
    </row>
    <row r="651" spans="4:6" x14ac:dyDescent="0.25">
      <c r="D651" s="14">
        <f t="shared" si="12"/>
        <v>948214253</v>
      </c>
      <c r="E651" s="15">
        <v>0.44154667010674875</v>
      </c>
      <c r="F651" s="16">
        <v>-0.14704900512528854</v>
      </c>
    </row>
    <row r="652" spans="4:6" x14ac:dyDescent="0.25">
      <c r="D652" s="14">
        <f t="shared" si="12"/>
        <v>1931238052</v>
      </c>
      <c r="E652" s="15">
        <v>0.89930279822955173</v>
      </c>
      <c r="F652" s="16">
        <v>1.2775889365047948</v>
      </c>
    </row>
    <row r="653" spans="4:6" x14ac:dyDescent="0.25">
      <c r="D653" s="14">
        <f t="shared" si="12"/>
        <v>526891822</v>
      </c>
      <c r="E653" s="15">
        <v>0.24535312433294312</v>
      </c>
      <c r="F653" s="16">
        <v>-0.68918596367885132</v>
      </c>
    </row>
    <row r="654" spans="4:6" x14ac:dyDescent="0.25">
      <c r="D654" s="14">
        <f t="shared" si="12"/>
        <v>946308341</v>
      </c>
      <c r="E654" s="15">
        <v>0.44065916067050692</v>
      </c>
      <c r="F654" s="16">
        <v>-0.14929821800471441</v>
      </c>
    </row>
    <row r="655" spans="4:6" x14ac:dyDescent="0.25">
      <c r="D655" s="14">
        <f t="shared" si="12"/>
        <v>125273074</v>
      </c>
      <c r="E655" s="15">
        <v>5.8334820958166216E-2</v>
      </c>
      <c r="F655" s="16">
        <v>-1.5689068654991309</v>
      </c>
    </row>
    <row r="656" spans="4:6" x14ac:dyDescent="0.25">
      <c r="D656" s="14">
        <f t="shared" si="12"/>
        <v>1890088749</v>
      </c>
      <c r="E656" s="15">
        <v>0.88014116080490978</v>
      </c>
      <c r="F656" s="16">
        <v>1.1756927460187685</v>
      </c>
    </row>
    <row r="657" spans="4:6" x14ac:dyDescent="0.25">
      <c r="D657" s="14">
        <f t="shared" si="12"/>
        <v>631260184</v>
      </c>
      <c r="E657" s="15">
        <v>0.2939534301813258</v>
      </c>
      <c r="F657" s="16">
        <v>-0.54187174820279371</v>
      </c>
    </row>
    <row r="658" spans="4:6" x14ac:dyDescent="0.25">
      <c r="D658" s="14">
        <f t="shared" si="12"/>
        <v>914874581</v>
      </c>
      <c r="E658" s="15">
        <v>0.42602167551035219</v>
      </c>
      <c r="F658" s="16">
        <v>-0.18651189581500038</v>
      </c>
    </row>
    <row r="659" spans="4:6" x14ac:dyDescent="0.25">
      <c r="D659" s="14">
        <f t="shared" si="12"/>
        <v>1057182543</v>
      </c>
      <c r="E659" s="15">
        <v>0.49228898435112928</v>
      </c>
      <c r="F659" s="16">
        <v>-1.93298535289608E-2</v>
      </c>
    </row>
    <row r="660" spans="4:6" x14ac:dyDescent="0.25">
      <c r="D660" s="14">
        <f t="shared" si="12"/>
        <v>604629492</v>
      </c>
      <c r="E660" s="15">
        <v>0.28155254785116068</v>
      </c>
      <c r="F660" s="16">
        <v>-0.57823555716364039</v>
      </c>
    </row>
    <row r="661" spans="4:6" x14ac:dyDescent="0.25">
      <c r="D661" s="14">
        <f t="shared" si="12"/>
        <v>1767445602</v>
      </c>
      <c r="E661" s="15">
        <v>0.82303099504022947</v>
      </c>
      <c r="F661" s="16">
        <v>0.92697789791718288</v>
      </c>
    </row>
    <row r="662" spans="4:6" x14ac:dyDescent="0.25">
      <c r="D662" s="14">
        <f t="shared" si="12"/>
        <v>1136326126</v>
      </c>
      <c r="E662" s="15">
        <v>0.52914308712737923</v>
      </c>
      <c r="F662" s="16">
        <v>7.3115979682713592E-2</v>
      </c>
    </row>
    <row r="663" spans="4:6" x14ac:dyDescent="0.25">
      <c r="D663" s="14">
        <f t="shared" si="12"/>
        <v>571116472</v>
      </c>
      <c r="E663" s="15">
        <v>0.26594683180185669</v>
      </c>
      <c r="F663" s="16">
        <v>-0.6251179258861489</v>
      </c>
    </row>
    <row r="664" spans="4:6" x14ac:dyDescent="0.25">
      <c r="D664" s="14">
        <f t="shared" si="12"/>
        <v>1115643373</v>
      </c>
      <c r="E664" s="15">
        <v>0.51951192973136151</v>
      </c>
      <c r="F664" s="16">
        <v>4.8928670408696695E-2</v>
      </c>
    </row>
    <row r="665" spans="4:6" x14ac:dyDescent="0.25">
      <c r="D665" s="14">
        <f t="shared" si="12"/>
        <v>773842264</v>
      </c>
      <c r="E665" s="15">
        <v>0.36034838516297601</v>
      </c>
      <c r="F665" s="16">
        <v>-0.357527730375787</v>
      </c>
    </row>
    <row r="666" spans="4:6" x14ac:dyDescent="0.25">
      <c r="D666" s="14">
        <f t="shared" si="12"/>
        <v>809369626</v>
      </c>
      <c r="E666" s="15">
        <v>0.37689210230195158</v>
      </c>
      <c r="F666" s="16">
        <v>-0.31365352198305047</v>
      </c>
    </row>
    <row r="667" spans="4:6" x14ac:dyDescent="0.25">
      <c r="D667" s="14">
        <f t="shared" si="12"/>
        <v>2058710422</v>
      </c>
      <c r="E667" s="15">
        <v>0.9586617461952025</v>
      </c>
      <c r="F667" s="16">
        <v>1.7353631228415511</v>
      </c>
    </row>
    <row r="668" spans="4:6" x14ac:dyDescent="0.25">
      <c r="D668" s="14">
        <f t="shared" si="12"/>
        <v>1205015437</v>
      </c>
      <c r="E668" s="15">
        <v>0.56112904014171017</v>
      </c>
      <c r="F668" s="16">
        <v>0.15383235773483597</v>
      </c>
    </row>
    <row r="669" spans="4:6" x14ac:dyDescent="0.25">
      <c r="D669" s="14">
        <f t="shared" si="12"/>
        <v>558096785</v>
      </c>
      <c r="E669" s="15">
        <v>0.25988406758744648</v>
      </c>
      <c r="F669" s="16">
        <v>-0.64370285970722074</v>
      </c>
    </row>
    <row r="670" spans="4:6" x14ac:dyDescent="0.25">
      <c r="D670" s="14">
        <f t="shared" si="12"/>
        <v>1855040767</v>
      </c>
      <c r="E670" s="15">
        <v>0.86382067237405169</v>
      </c>
      <c r="F670" s="16">
        <v>1.0976470136485108</v>
      </c>
    </row>
    <row r="671" spans="4:6" x14ac:dyDescent="0.25">
      <c r="D671" s="14">
        <f t="shared" si="12"/>
        <v>1047234898</v>
      </c>
      <c r="E671" s="15">
        <v>0.48765675117043478</v>
      </c>
      <c r="F671" s="16">
        <v>-3.0944874533641208E-2</v>
      </c>
    </row>
    <row r="672" spans="4:6" x14ac:dyDescent="0.25">
      <c r="D672" s="14">
        <f t="shared" si="12"/>
        <v>1458194625</v>
      </c>
      <c r="E672" s="15">
        <v>0.67902478685511725</v>
      </c>
      <c r="F672" s="16">
        <v>0.46497351071193577</v>
      </c>
    </row>
    <row r="673" spans="4:6" x14ac:dyDescent="0.25">
      <c r="D673" s="14">
        <f t="shared" si="12"/>
        <v>441245656</v>
      </c>
      <c r="E673" s="15">
        <v>0.20547102038326767</v>
      </c>
      <c r="F673" s="16">
        <v>-0.82223697136864693</v>
      </c>
    </row>
    <row r="674" spans="4:6" x14ac:dyDescent="0.25">
      <c r="D674" s="14">
        <f t="shared" si="12"/>
        <v>626249830</v>
      </c>
      <c r="E674" s="15">
        <v>0.29162030228564545</v>
      </c>
      <c r="F674" s="16">
        <v>-0.54865737326878294</v>
      </c>
    </row>
    <row r="675" spans="4:6" x14ac:dyDescent="0.25">
      <c r="D675" s="14">
        <f t="shared" si="12"/>
        <v>1725728758</v>
      </c>
      <c r="E675" s="15">
        <v>0.80360507574268158</v>
      </c>
      <c r="F675" s="16">
        <v>0.85456890420611387</v>
      </c>
    </row>
    <row r="676" spans="4:6" x14ac:dyDescent="0.25">
      <c r="D676" s="14">
        <f t="shared" si="12"/>
        <v>1762210288</v>
      </c>
      <c r="E676" s="15">
        <v>0.82059311198125884</v>
      </c>
      <c r="F676" s="16">
        <v>0.91762776650138544</v>
      </c>
    </row>
    <row r="677" spans="4:6" x14ac:dyDescent="0.25">
      <c r="D677" s="14">
        <f t="shared" si="12"/>
        <v>1825554378</v>
      </c>
      <c r="E677" s="15">
        <v>0.85009000250146727</v>
      </c>
      <c r="F677" s="16">
        <v>1.0368194805272526</v>
      </c>
    </row>
    <row r="678" spans="4:6" x14ac:dyDescent="0.25">
      <c r="D678" s="14">
        <f t="shared" si="12"/>
        <v>1491409440</v>
      </c>
      <c r="E678" s="15">
        <v>0.69449164038011024</v>
      </c>
      <c r="F678" s="16">
        <v>0.50862269319196396</v>
      </c>
    </row>
    <row r="679" spans="4:6" x14ac:dyDescent="0.25">
      <c r="D679" s="14">
        <f t="shared" si="12"/>
        <v>1730779859</v>
      </c>
      <c r="E679" s="15">
        <v>0.80595717793885358</v>
      </c>
      <c r="F679" s="16">
        <v>0.86309425908690207</v>
      </c>
    </row>
    <row r="680" spans="4:6" x14ac:dyDescent="0.25">
      <c r="D680" s="14">
        <f t="shared" si="12"/>
        <v>770770901</v>
      </c>
      <c r="E680" s="15">
        <v>0.35891817031327466</v>
      </c>
      <c r="F680" s="16">
        <v>-0.36135197990344914</v>
      </c>
    </row>
    <row r="681" spans="4:6" x14ac:dyDescent="0.25">
      <c r="D681" s="14">
        <f t="shared" si="12"/>
        <v>727977896</v>
      </c>
      <c r="E681" s="15">
        <v>0.3389911244986496</v>
      </c>
      <c r="F681" s="16">
        <v>-0.41521810113589935</v>
      </c>
    </row>
    <row r="682" spans="4:6" x14ac:dyDescent="0.25">
      <c r="D682" s="14">
        <f t="shared" si="12"/>
        <v>946101955</v>
      </c>
      <c r="E682" s="15">
        <v>0.44056305469997514</v>
      </c>
      <c r="F682" s="16">
        <v>-0.1495418242442457</v>
      </c>
    </row>
    <row r="683" spans="4:6" x14ac:dyDescent="0.25">
      <c r="D683" s="14">
        <f t="shared" si="12"/>
        <v>900232703</v>
      </c>
      <c r="E683" s="15">
        <v>0.41920351974591941</v>
      </c>
      <c r="F683" s="16">
        <v>-0.20393148639994305</v>
      </c>
    </row>
    <row r="684" spans="4:6" x14ac:dyDescent="0.25">
      <c r="D684" s="14">
        <f t="shared" si="12"/>
        <v>801209468</v>
      </c>
      <c r="E684" s="15">
        <v>0.37309223261949814</v>
      </c>
      <c r="F684" s="16">
        <v>-0.32367451749570275</v>
      </c>
    </row>
    <row r="685" spans="4:6" x14ac:dyDescent="0.25">
      <c r="D685" s="14">
        <f t="shared" si="12"/>
        <v>1149231005</v>
      </c>
      <c r="E685" s="15">
        <v>0.53515238970066648</v>
      </c>
      <c r="F685" s="16">
        <v>8.8228305375487995E-2</v>
      </c>
    </row>
    <row r="686" spans="4:6" x14ac:dyDescent="0.25">
      <c r="D686" s="14">
        <f t="shared" si="12"/>
        <v>732273051</v>
      </c>
      <c r="E686" s="15">
        <v>0.3409912119069986</v>
      </c>
      <c r="F686" s="16">
        <v>-0.40975943785322472</v>
      </c>
    </row>
    <row r="687" spans="4:6" x14ac:dyDescent="0.25">
      <c r="D687" s="14">
        <f t="shared" si="12"/>
        <v>2119098848</v>
      </c>
      <c r="E687" s="15">
        <v>0.98678229841103993</v>
      </c>
      <c r="F687" s="16">
        <v>2.2197549990282281</v>
      </c>
    </row>
    <row r="688" spans="4:6" x14ac:dyDescent="0.25">
      <c r="D688" s="14">
        <f t="shared" si="12"/>
        <v>2079417904</v>
      </c>
      <c r="E688" s="15">
        <v>0.96830441892920471</v>
      </c>
      <c r="F688" s="16">
        <v>1.8564379328395588</v>
      </c>
    </row>
    <row r="689" spans="4:6" x14ac:dyDescent="0.25">
      <c r="D689" s="14">
        <f t="shared" si="12"/>
        <v>48499557</v>
      </c>
      <c r="E689" s="15">
        <v>2.2584366167508408E-2</v>
      </c>
      <c r="F689" s="16">
        <v>-2.0030797203714097</v>
      </c>
    </row>
    <row r="690" spans="4:6" x14ac:dyDescent="0.25">
      <c r="D690" s="14">
        <f t="shared" si="12"/>
        <v>364940717</v>
      </c>
      <c r="E690" s="15">
        <v>0.16993876422749718</v>
      </c>
      <c r="F690" s="16">
        <v>-0.9544072685083187</v>
      </c>
    </row>
    <row r="691" spans="4:6" x14ac:dyDescent="0.25">
      <c r="D691" s="14">
        <f t="shared" si="12"/>
        <v>244993966</v>
      </c>
      <c r="E691" s="15">
        <v>0.11408420569643769</v>
      </c>
      <c r="F691" s="16">
        <v>-1.2050903845181227</v>
      </c>
    </row>
    <row r="692" spans="4:6" x14ac:dyDescent="0.25">
      <c r="D692" s="14">
        <f t="shared" si="12"/>
        <v>2058772404</v>
      </c>
      <c r="E692" s="15">
        <v>0.95869060881313928</v>
      </c>
      <c r="F692" s="16">
        <v>1.7356893230797492</v>
      </c>
    </row>
    <row r="693" spans="4:6" x14ac:dyDescent="0.25">
      <c r="D693" s="14">
        <f t="shared" si="12"/>
        <v>2049464912</v>
      </c>
      <c r="E693" s="15">
        <v>0.95435647010277624</v>
      </c>
      <c r="F693" s="16">
        <v>1.688647199330414</v>
      </c>
    </row>
    <row r="694" spans="4:6" x14ac:dyDescent="0.25">
      <c r="D694" s="14">
        <f t="shared" si="12"/>
        <v>1591600803</v>
      </c>
      <c r="E694" s="15">
        <v>0.74114687949525837</v>
      </c>
      <c r="F694" s="16">
        <v>0.64688520631464075</v>
      </c>
    </row>
    <row r="695" spans="4:6" x14ac:dyDescent="0.25">
      <c r="D695" s="14">
        <f t="shared" si="12"/>
        <v>1934890188</v>
      </c>
      <c r="E695" s="15">
        <v>0.90100345658231851</v>
      </c>
      <c r="F695" s="16">
        <v>1.2872904043833946</v>
      </c>
    </row>
    <row r="696" spans="4:6" x14ac:dyDescent="0.25">
      <c r="D696" s="14">
        <f t="shared" si="12"/>
        <v>725489624</v>
      </c>
      <c r="E696" s="15">
        <v>0.33783243255487871</v>
      </c>
      <c r="F696" s="16">
        <v>-0.41838607620230089</v>
      </c>
    </row>
    <row r="697" spans="4:6" x14ac:dyDescent="0.25">
      <c r="D697" s="14">
        <f t="shared" si="12"/>
        <v>1093808475</v>
      </c>
      <c r="E697" s="15">
        <v>0.5093442630109789</v>
      </c>
      <c r="F697" s="16">
        <v>2.3424735955966391E-2</v>
      </c>
    </row>
    <row r="698" spans="4:6" x14ac:dyDescent="0.25">
      <c r="D698" s="14">
        <f t="shared" si="12"/>
        <v>1195951583</v>
      </c>
      <c r="E698" s="15">
        <v>0.55690835421616991</v>
      </c>
      <c r="F698" s="16">
        <v>0.14313534435334863</v>
      </c>
    </row>
    <row r="699" spans="4:6" x14ac:dyDescent="0.25">
      <c r="D699" s="14">
        <f t="shared" si="12"/>
        <v>1123464339</v>
      </c>
      <c r="E699" s="15">
        <v>0.52315385083030341</v>
      </c>
      <c r="F699" s="16">
        <v>5.8070718415385504E-2</v>
      </c>
    </row>
    <row r="700" spans="4:6" x14ac:dyDescent="0.25">
      <c r="D700" s="14">
        <f t="shared" si="12"/>
        <v>342570178</v>
      </c>
      <c r="E700" s="15">
        <v>0.15952167022928751</v>
      </c>
      <c r="F700" s="16">
        <v>-0.99642572191852441</v>
      </c>
    </row>
    <row r="701" spans="4:6" x14ac:dyDescent="0.25">
      <c r="D701" s="14">
        <f t="shared" si="12"/>
        <v>580980338</v>
      </c>
      <c r="E701" s="15">
        <v>0.27054005234552553</v>
      </c>
      <c r="F701" s="16">
        <v>-0.61118047989170476</v>
      </c>
    </row>
    <row r="702" spans="4:6" x14ac:dyDescent="0.25">
      <c r="D702" s="14">
        <f t="shared" si="12"/>
        <v>512949425</v>
      </c>
      <c r="E702" s="15">
        <v>0.23886068979172101</v>
      </c>
      <c r="F702" s="16">
        <v>-0.70997219374086051</v>
      </c>
    </row>
    <row r="703" spans="4:6" x14ac:dyDescent="0.25">
      <c r="D703" s="14">
        <f t="shared" si="12"/>
        <v>95244265</v>
      </c>
      <c r="E703" s="15">
        <v>4.4351567089885073E-2</v>
      </c>
      <c r="F703" s="16">
        <v>-1.702278708333701</v>
      </c>
    </row>
    <row r="704" spans="4:6" x14ac:dyDescent="0.25">
      <c r="D704" s="14">
        <f t="shared" si="12"/>
        <v>1920911235</v>
      </c>
      <c r="E704" s="15">
        <v>0.89449399932706175</v>
      </c>
      <c r="F704" s="16">
        <v>1.2507875417887389</v>
      </c>
    </row>
    <row r="705" spans="4:6" x14ac:dyDescent="0.25">
      <c r="D705" s="14">
        <f t="shared" si="12"/>
        <v>257314519</v>
      </c>
      <c r="E705" s="15">
        <v>0.11982141027210412</v>
      </c>
      <c r="F705" s="16">
        <v>-1.1758800286915032</v>
      </c>
    </row>
    <row r="706" spans="4:6" x14ac:dyDescent="0.25">
      <c r="D706" s="14">
        <f t="shared" si="12"/>
        <v>1931216048</v>
      </c>
      <c r="E706" s="15">
        <v>0.89929255181857626</v>
      </c>
      <c r="F706" s="16">
        <v>1.2775308492851125</v>
      </c>
    </row>
    <row r="707" spans="4:6" x14ac:dyDescent="0.25">
      <c r="D707" s="14">
        <f t="shared" ref="D707:D770" si="13">MOD(D706*$B$4,$B$5)</f>
        <v>1612220385</v>
      </c>
      <c r="E707" s="15">
        <v>0.75074862060206815</v>
      </c>
      <c r="F707" s="16">
        <v>0.67684743404970538</v>
      </c>
    </row>
    <row r="708" spans="4:6" x14ac:dyDescent="0.25">
      <c r="D708" s="14">
        <f t="shared" si="13"/>
        <v>830320702</v>
      </c>
      <c r="E708" s="15">
        <v>0.38664820733167993</v>
      </c>
      <c r="F708" s="16">
        <v>-0.2880657431179397</v>
      </c>
    </row>
    <row r="709" spans="4:6" x14ac:dyDescent="0.25">
      <c r="D709" s="14">
        <f t="shared" si="13"/>
        <v>1923302281</v>
      </c>
      <c r="E709" s="15">
        <v>0.89560741688647072</v>
      </c>
      <c r="F709" s="16">
        <v>1.25691292924705</v>
      </c>
    </row>
    <row r="710" spans="4:6" x14ac:dyDescent="0.25">
      <c r="D710" s="14">
        <f t="shared" si="13"/>
        <v>1858862694</v>
      </c>
      <c r="E710" s="15">
        <v>0.86560039582252535</v>
      </c>
      <c r="F710" s="16">
        <v>1.1058320768737215</v>
      </c>
    </row>
    <row r="711" spans="4:6" x14ac:dyDescent="0.25">
      <c r="D711" s="14">
        <f t="shared" si="13"/>
        <v>851879473</v>
      </c>
      <c r="E711" s="15">
        <v>0.39668729239766232</v>
      </c>
      <c r="F711" s="16">
        <v>-0.26193107056435949</v>
      </c>
    </row>
    <row r="712" spans="4:6" x14ac:dyDescent="0.25">
      <c r="D712" s="14">
        <f t="shared" si="13"/>
        <v>1057168427</v>
      </c>
      <c r="E712" s="15">
        <v>0.49228241107639148</v>
      </c>
      <c r="F712" s="16">
        <v>-1.9346333366402922E-2</v>
      </c>
    </row>
    <row r="713" spans="4:6" x14ac:dyDescent="0.25">
      <c r="D713" s="14">
        <f t="shared" si="13"/>
        <v>2070719703</v>
      </c>
      <c r="E713" s="15">
        <v>0.96425400345051104</v>
      </c>
      <c r="F713" s="16">
        <v>1.8023395915056521</v>
      </c>
    </row>
    <row r="714" spans="4:6" x14ac:dyDescent="0.25">
      <c r="D714" s="14">
        <f t="shared" si="13"/>
        <v>1084433898</v>
      </c>
      <c r="E714" s="15">
        <v>0.50497888541312785</v>
      </c>
      <c r="F714" s="16">
        <v>1.248053894792857E-2</v>
      </c>
    </row>
    <row r="715" spans="4:6" x14ac:dyDescent="0.25">
      <c r="D715" s="14">
        <f t="shared" si="13"/>
        <v>1794794733</v>
      </c>
      <c r="E715" s="15">
        <v>0.83576642660029832</v>
      </c>
      <c r="F715" s="16">
        <v>0.97720606340609939</v>
      </c>
    </row>
    <row r="716" spans="4:6" x14ac:dyDescent="0.25">
      <c r="D716" s="14">
        <f t="shared" si="13"/>
        <v>603785722</v>
      </c>
      <c r="E716" s="15">
        <v>0.2811596368264031</v>
      </c>
      <c r="F716" s="16">
        <v>-0.57940004515893162</v>
      </c>
    </row>
    <row r="717" spans="4:6" x14ac:dyDescent="0.25">
      <c r="D717" s="14">
        <f t="shared" si="13"/>
        <v>1840013225</v>
      </c>
      <c r="E717" s="15">
        <v>0.85682292781474345</v>
      </c>
      <c r="F717" s="16">
        <v>1.0661537522595372</v>
      </c>
    </row>
    <row r="718" spans="4:6" x14ac:dyDescent="0.25">
      <c r="D718" s="14">
        <f t="shared" si="13"/>
        <v>1502227702</v>
      </c>
      <c r="E718" s="15">
        <v>0.69952928619415433</v>
      </c>
      <c r="F718" s="16">
        <v>0.5230471709375426</v>
      </c>
    </row>
    <row r="719" spans="4:6" x14ac:dyDescent="0.25">
      <c r="D719" s="14">
        <f t="shared" si="13"/>
        <v>2100578640</v>
      </c>
      <c r="E719" s="15">
        <v>0.97815815450452093</v>
      </c>
      <c r="F719" s="16">
        <v>2.0171133000521388</v>
      </c>
    </row>
    <row r="720" spans="4:6" x14ac:dyDescent="0.25">
      <c r="D720" s="14">
        <f t="shared" si="13"/>
        <v>1443654688</v>
      </c>
      <c r="E720" s="15">
        <v>0.67225410106801808</v>
      </c>
      <c r="F720" s="16">
        <v>0.44614598449850273</v>
      </c>
    </row>
    <row r="721" spans="4:6" x14ac:dyDescent="0.25">
      <c r="D721" s="14">
        <f t="shared" si="13"/>
        <v>811099298</v>
      </c>
      <c r="E721" s="15">
        <v>0.37769754359284186</v>
      </c>
      <c r="F721" s="16">
        <v>-0.31153349018451953</v>
      </c>
    </row>
    <row r="722" spans="4:6" x14ac:dyDescent="0.25">
      <c r="D722" s="14">
        <f t="shared" si="13"/>
        <v>1799845301</v>
      </c>
      <c r="E722" s="15">
        <v>0.83811828059900395</v>
      </c>
      <c r="F722" s="16">
        <v>0.98675361576621312</v>
      </c>
    </row>
    <row r="723" spans="4:6" x14ac:dyDescent="0.25">
      <c r="D723" s="14">
        <f t="shared" si="13"/>
        <v>1734101539</v>
      </c>
      <c r="E723" s="15">
        <v>0.80750395572511846</v>
      </c>
      <c r="F723" s="16">
        <v>0.86873500810202131</v>
      </c>
    </row>
    <row r="724" spans="4:6" x14ac:dyDescent="0.25">
      <c r="D724" s="14">
        <f t="shared" si="13"/>
        <v>50312656</v>
      </c>
      <c r="E724" s="15">
        <v>2.3428656182651088E-2</v>
      </c>
      <c r="F724" s="16">
        <v>-1.9875876583954004</v>
      </c>
    </row>
    <row r="725" spans="4:6" x14ac:dyDescent="0.25">
      <c r="D725" s="14">
        <f t="shared" si="13"/>
        <v>1985696666</v>
      </c>
      <c r="E725" s="15">
        <v>0.92466206655340466</v>
      </c>
      <c r="F725" s="16">
        <v>1.4371482741655812</v>
      </c>
    </row>
    <row r="726" spans="4:6" x14ac:dyDescent="0.25">
      <c r="D726" s="14">
        <f t="shared" si="13"/>
        <v>778664288</v>
      </c>
      <c r="E726" s="15">
        <v>0.36259381506833605</v>
      </c>
      <c r="F726" s="16">
        <v>-0.35153418607883502</v>
      </c>
    </row>
    <row r="727" spans="4:6" x14ac:dyDescent="0.25">
      <c r="D727" s="14">
        <f t="shared" si="13"/>
        <v>1645056254</v>
      </c>
      <c r="E727" s="15">
        <v>0.76603901364471672</v>
      </c>
      <c r="F727" s="16">
        <v>0.72586428550582038</v>
      </c>
    </row>
    <row r="728" spans="4:6" x14ac:dyDescent="0.25">
      <c r="D728" s="14">
        <f t="shared" si="13"/>
        <v>1007621715</v>
      </c>
      <c r="E728" s="15">
        <v>0.46921042536311824</v>
      </c>
      <c r="F728" s="16">
        <v>-7.7254796280002105E-2</v>
      </c>
    </row>
    <row r="729" spans="4:6" x14ac:dyDescent="0.25">
      <c r="D729" s="14">
        <f t="shared" si="13"/>
        <v>550683862</v>
      </c>
      <c r="E729" s="15">
        <v>0.25643215631733851</v>
      </c>
      <c r="F729" s="16">
        <v>-0.65438419768472933</v>
      </c>
    </row>
    <row r="730" spans="4:6" x14ac:dyDescent="0.25">
      <c r="D730" s="14">
        <f t="shared" si="13"/>
        <v>508120036</v>
      </c>
      <c r="E730" s="15">
        <v>0.23661183029097677</v>
      </c>
      <c r="F730" s="16">
        <v>-0.71724382762800576</v>
      </c>
    </row>
    <row r="731" spans="4:6" x14ac:dyDescent="0.25">
      <c r="D731" s="14">
        <f t="shared" si="13"/>
        <v>1051525369</v>
      </c>
      <c r="E731" s="15">
        <v>0.48965465742131198</v>
      </c>
      <c r="F731" s="16">
        <v>-2.5934835287994468E-2</v>
      </c>
    </row>
    <row r="732" spans="4:6" x14ac:dyDescent="0.25">
      <c r="D732" s="14">
        <f t="shared" si="13"/>
        <v>257606507</v>
      </c>
      <c r="E732" s="15">
        <v>0.11995737778018915</v>
      </c>
      <c r="F732" s="16">
        <v>-1.1751998867132165</v>
      </c>
    </row>
    <row r="733" spans="4:6" x14ac:dyDescent="0.25">
      <c r="D733" s="14">
        <f t="shared" si="13"/>
        <v>993383267</v>
      </c>
      <c r="E733" s="15">
        <v>0.46258013133199899</v>
      </c>
      <c r="F733" s="16">
        <v>-9.3935664807382954E-2</v>
      </c>
    </row>
    <row r="734" spans="4:6" x14ac:dyDescent="0.25">
      <c r="D734" s="14">
        <f t="shared" si="13"/>
        <v>441327494</v>
      </c>
      <c r="E734" s="15">
        <v>0.20550912917173386</v>
      </c>
      <c r="F734" s="16">
        <v>-0.82210303494801806</v>
      </c>
    </row>
    <row r="735" spans="4:6" x14ac:dyDescent="0.25">
      <c r="D735" s="14">
        <f t="shared" si="13"/>
        <v>281684634</v>
      </c>
      <c r="E735" s="15">
        <v>0.1311696294054106</v>
      </c>
      <c r="F735" s="16">
        <v>-1.1208792632803719</v>
      </c>
    </row>
    <row r="736" spans="4:6" x14ac:dyDescent="0.25">
      <c r="D736" s="14">
        <f t="shared" si="13"/>
        <v>1479998657</v>
      </c>
      <c r="E736" s="15">
        <v>0.68917808047419238</v>
      </c>
      <c r="F736" s="16">
        <v>0.49352194322763032</v>
      </c>
    </row>
    <row r="737" spans="4:6" x14ac:dyDescent="0.25">
      <c r="D737" s="14">
        <f t="shared" si="13"/>
        <v>676687298</v>
      </c>
      <c r="E737" s="15">
        <v>0.31510707858494214</v>
      </c>
      <c r="F737" s="16">
        <v>-0.48142544324142278</v>
      </c>
    </row>
    <row r="738" spans="4:6" x14ac:dyDescent="0.25">
      <c r="D738" s="14">
        <f t="shared" si="13"/>
        <v>1146290888</v>
      </c>
      <c r="E738" s="15">
        <v>0.53378329103233602</v>
      </c>
      <c r="F738" s="16">
        <v>8.4783617557123575E-2</v>
      </c>
    </row>
    <row r="739" spans="4:6" x14ac:dyDescent="0.25">
      <c r="D739" s="14">
        <f t="shared" si="13"/>
        <v>543806046</v>
      </c>
      <c r="E739" s="15">
        <v>0.25322942366192996</v>
      </c>
      <c r="F739" s="16">
        <v>-0.6643616882956036</v>
      </c>
    </row>
    <row r="740" spans="4:6" x14ac:dyDescent="0.25">
      <c r="D740" s="14">
        <f t="shared" si="13"/>
        <v>1369029185</v>
      </c>
      <c r="E740" s="15">
        <v>0.63750389324268686</v>
      </c>
      <c r="F740" s="16">
        <v>0.35179472678296297</v>
      </c>
    </row>
    <row r="741" spans="4:6" x14ac:dyDescent="0.25">
      <c r="D741" s="14">
        <f t="shared" si="13"/>
        <v>2041003651</v>
      </c>
      <c r="E741" s="15">
        <v>0.95041638840960008</v>
      </c>
      <c r="F741" s="16">
        <v>1.6489043922314559</v>
      </c>
    </row>
    <row r="742" spans="4:6" x14ac:dyDescent="0.25">
      <c r="D742" s="14">
        <f t="shared" si="13"/>
        <v>1179964002</v>
      </c>
      <c r="E742" s="15">
        <v>0.54946355665983959</v>
      </c>
      <c r="F742" s="16">
        <v>0.12430613913177145</v>
      </c>
    </row>
    <row r="743" spans="4:6" x14ac:dyDescent="0.25">
      <c r="D743" s="14">
        <f t="shared" si="13"/>
        <v>333571161</v>
      </c>
      <c r="E743" s="15">
        <v>0.15533117638466057</v>
      </c>
      <c r="F743" s="16">
        <v>-1.0138331951015731</v>
      </c>
    </row>
    <row r="744" spans="4:6" x14ac:dyDescent="0.25">
      <c r="D744" s="14">
        <f t="shared" si="13"/>
        <v>2128611072</v>
      </c>
      <c r="E744" s="15">
        <v>0.99121177288816475</v>
      </c>
      <c r="F744" s="16">
        <v>2.3744218982142393</v>
      </c>
    </row>
    <row r="745" spans="4:6" x14ac:dyDescent="0.25">
      <c r="D745" s="14">
        <f t="shared" si="13"/>
        <v>1682482150</v>
      </c>
      <c r="E745" s="15">
        <v>0.78346680457095319</v>
      </c>
      <c r="F745" s="16">
        <v>0.78395521241573496</v>
      </c>
    </row>
    <row r="746" spans="4:6" x14ac:dyDescent="0.25">
      <c r="D746" s="14">
        <f t="shared" si="13"/>
        <v>1559300404</v>
      </c>
      <c r="E746" s="15">
        <v>0.72610583410235663</v>
      </c>
      <c r="F746" s="16">
        <v>0.6010775554039115</v>
      </c>
    </row>
    <row r="747" spans="4:6" x14ac:dyDescent="0.25">
      <c r="D747" s="14">
        <f t="shared" si="13"/>
        <v>1835457781</v>
      </c>
      <c r="E747" s="15">
        <v>0.85470163389546949</v>
      </c>
      <c r="F747" s="16">
        <v>1.0568134554050912</v>
      </c>
    </row>
    <row r="748" spans="4:6" x14ac:dyDescent="0.25">
      <c r="D748" s="14">
        <f t="shared" si="13"/>
        <v>649722372</v>
      </c>
      <c r="E748" s="15">
        <v>0.30255055641993001</v>
      </c>
      <c r="F748" s="16">
        <v>-0.51707885613725157</v>
      </c>
    </row>
    <row r="749" spans="4:6" x14ac:dyDescent="0.25">
      <c r="D749" s="14">
        <f t="shared" si="13"/>
        <v>897438024</v>
      </c>
      <c r="E749" s="15">
        <v>0.41790214592395553</v>
      </c>
      <c r="F749" s="16">
        <v>-0.20726322611729509</v>
      </c>
    </row>
    <row r="750" spans="4:6" x14ac:dyDescent="0.25">
      <c r="D750" s="14">
        <f t="shared" si="13"/>
        <v>1190729220</v>
      </c>
      <c r="E750" s="15">
        <v>0.55447650193653675</v>
      </c>
      <c r="F750" s="16">
        <v>0.13697950361827124</v>
      </c>
    </row>
    <row r="751" spans="4:6" x14ac:dyDescent="0.25">
      <c r="D751" s="14">
        <f t="shared" si="13"/>
        <v>290366665</v>
      </c>
      <c r="E751" s="15">
        <v>0.13521251514108154</v>
      </c>
      <c r="F751" s="16">
        <v>-1.1020842860709321</v>
      </c>
    </row>
    <row r="752" spans="4:6" x14ac:dyDescent="0.25">
      <c r="D752" s="14">
        <f t="shared" si="13"/>
        <v>1811005893</v>
      </c>
      <c r="E752" s="15">
        <v>0.84331533624168054</v>
      </c>
      <c r="F752" s="16">
        <v>1.0081773539817092</v>
      </c>
    </row>
    <row r="753" spans="4:6" x14ac:dyDescent="0.25">
      <c r="D753" s="14">
        <f t="shared" si="13"/>
        <v>1448642574</v>
      </c>
      <c r="E753" s="15">
        <v>0.67457676648588549</v>
      </c>
      <c r="F753" s="16">
        <v>0.45258657579847328</v>
      </c>
    </row>
    <row r="754" spans="4:6" x14ac:dyDescent="0.25">
      <c r="D754" s="14">
        <f t="shared" si="13"/>
        <v>1063175940</v>
      </c>
      <c r="E754" s="15">
        <v>0.49507987731609482</v>
      </c>
      <c r="F754" s="16">
        <v>-1.233323129207513E-2</v>
      </c>
    </row>
    <row r="755" spans="4:6" x14ac:dyDescent="0.25">
      <c r="D755" s="14">
        <f t="shared" si="13"/>
        <v>1603734</v>
      </c>
      <c r="E755" s="15">
        <v>7.4679683963469867E-4</v>
      </c>
      <c r="F755" s="16">
        <v>-3.1759253744523388</v>
      </c>
    </row>
    <row r="756" spans="4:6" x14ac:dyDescent="0.25">
      <c r="D756" s="14">
        <f t="shared" si="13"/>
        <v>104432622</v>
      </c>
      <c r="E756" s="15">
        <v>4.8630229242732963E-2</v>
      </c>
      <c r="F756" s="16">
        <v>-1.6582825052581354</v>
      </c>
    </row>
    <row r="757" spans="4:6" x14ac:dyDescent="0.25">
      <c r="D757" s="14">
        <f t="shared" si="13"/>
        <v>922977053</v>
      </c>
      <c r="E757" s="15">
        <v>0.42979468305576096</v>
      </c>
      <c r="F757" s="16">
        <v>-0.17689690961459534</v>
      </c>
    </row>
    <row r="758" spans="4:6" x14ac:dyDescent="0.25">
      <c r="D758" s="14">
        <f t="shared" si="13"/>
        <v>1329584701</v>
      </c>
      <c r="E758" s="15">
        <v>0.61913612402895102</v>
      </c>
      <c r="F758" s="16">
        <v>0.30321272517637471</v>
      </c>
    </row>
    <row r="759" spans="4:6" x14ac:dyDescent="0.25">
      <c r="D759" s="14">
        <f t="shared" si="13"/>
        <v>686827729</v>
      </c>
      <c r="E759" s="15">
        <v>0.31982908474265515</v>
      </c>
      <c r="F759" s="16">
        <v>-0.46817678886642006</v>
      </c>
    </row>
    <row r="760" spans="4:6" x14ac:dyDescent="0.25">
      <c r="D760" s="14">
        <f t="shared" si="13"/>
        <v>1008764173</v>
      </c>
      <c r="E760" s="15">
        <v>0.46974242382658871</v>
      </c>
      <c r="F760" s="16">
        <v>-7.5917357210796732E-2</v>
      </c>
    </row>
    <row r="761" spans="4:6" x14ac:dyDescent="0.25">
      <c r="D761" s="14">
        <f t="shared" si="13"/>
        <v>2011182805</v>
      </c>
      <c r="E761" s="15">
        <v>0.93652997485970146</v>
      </c>
      <c r="F761" s="16">
        <v>1.5262803898419997</v>
      </c>
    </row>
    <row r="762" spans="4:6" x14ac:dyDescent="0.25">
      <c r="D762" s="14">
        <f t="shared" si="13"/>
        <v>511950226</v>
      </c>
      <c r="E762" s="15">
        <v>0.23839540149867106</v>
      </c>
      <c r="F762" s="16">
        <v>-0.71147360276749705</v>
      </c>
    </row>
    <row r="763" spans="4:6" x14ac:dyDescent="0.25">
      <c r="D763" s="14">
        <f t="shared" si="13"/>
        <v>1255033217</v>
      </c>
      <c r="E763" s="15">
        <v>0.58442038398647722</v>
      </c>
      <c r="F763" s="16">
        <v>0.21321504734523175</v>
      </c>
    </row>
    <row r="764" spans="4:6" x14ac:dyDescent="0.25">
      <c r="D764" s="14">
        <f t="shared" si="13"/>
        <v>1194735937</v>
      </c>
      <c r="E764" s="15">
        <v>0.55634227493437216</v>
      </c>
      <c r="F764" s="16">
        <v>0.14170193034911452</v>
      </c>
    </row>
    <row r="765" spans="4:6" x14ac:dyDescent="0.25">
      <c r="D765" s="14">
        <f t="shared" si="13"/>
        <v>425074742</v>
      </c>
      <c r="E765" s="15">
        <v>0.19794085174607193</v>
      </c>
      <c r="F765" s="16">
        <v>-0.84899926099616041</v>
      </c>
    </row>
    <row r="766" spans="4:6" x14ac:dyDescent="0.25">
      <c r="D766" s="14">
        <f t="shared" si="13"/>
        <v>1724107644</v>
      </c>
      <c r="E766" s="15">
        <v>0.80285018570986588</v>
      </c>
      <c r="F766" s="16">
        <v>0.85184589700229851</v>
      </c>
    </row>
    <row r="767" spans="4:6" x14ac:dyDescent="0.25">
      <c r="D767" s="14">
        <f t="shared" si="13"/>
        <v>818827686</v>
      </c>
      <c r="E767" s="15">
        <v>0.38129635470108719</v>
      </c>
      <c r="F767" s="16">
        <v>-0.30207786036417122</v>
      </c>
    </row>
    <row r="768" spans="4:6" x14ac:dyDescent="0.25">
      <c r="D768" s="14">
        <f t="shared" si="13"/>
        <v>1194707871</v>
      </c>
      <c r="E768" s="15">
        <v>0.55632920568467048</v>
      </c>
      <c r="F768" s="16">
        <v>0.14166884012061559</v>
      </c>
    </row>
    <row r="769" spans="4:6" x14ac:dyDescent="0.25">
      <c r="D769" s="14">
        <f t="shared" si="13"/>
        <v>1217784503</v>
      </c>
      <c r="E769" s="15">
        <v>0.56707509985852533</v>
      </c>
      <c r="F769" s="16">
        <v>0.16893241734414452</v>
      </c>
    </row>
    <row r="770" spans="4:6" x14ac:dyDescent="0.25">
      <c r="D770" s="14">
        <f t="shared" si="13"/>
        <v>605874982</v>
      </c>
      <c r="E770" s="15">
        <v>0.28213252432842972</v>
      </c>
      <c r="F770" s="16">
        <v>-0.57651808613004085</v>
      </c>
    </row>
    <row r="771" spans="4:6" x14ac:dyDescent="0.25">
      <c r="D771" s="14">
        <f t="shared" ref="D771:D834" si="14">MOD(D770*$B$4,$B$5)</f>
        <v>1758951276</v>
      </c>
      <c r="E771" s="15">
        <v>0.81907551625657404</v>
      </c>
      <c r="F771" s="16">
        <v>0.911847564783134</v>
      </c>
    </row>
    <row r="772" spans="4:6" x14ac:dyDescent="0.25">
      <c r="D772" s="14">
        <f t="shared" si="14"/>
        <v>1276092357</v>
      </c>
      <c r="E772" s="15">
        <v>0.59422681023760404</v>
      </c>
      <c r="F772" s="16">
        <v>0.23843157581710775</v>
      </c>
    </row>
    <row r="773" spans="4:6" x14ac:dyDescent="0.25">
      <c r="D773" s="14">
        <f t="shared" si="14"/>
        <v>1980717846</v>
      </c>
      <c r="E773" s="15">
        <v>0.92234362282077187</v>
      </c>
      <c r="F773" s="16">
        <v>1.4210137768103255</v>
      </c>
    </row>
    <row r="774" spans="4:6" x14ac:dyDescent="0.25">
      <c r="D774" s="14">
        <f t="shared" si="14"/>
        <v>964212532</v>
      </c>
      <c r="E774" s="15">
        <v>0.44899644930753524</v>
      </c>
      <c r="F774" s="16">
        <v>-0.12819722179659862</v>
      </c>
    </row>
    <row r="775" spans="4:6" x14ac:dyDescent="0.25">
      <c r="D775" s="14">
        <f t="shared" si="14"/>
        <v>1090050741</v>
      </c>
      <c r="E775" s="15">
        <v>0.50759443175754926</v>
      </c>
      <c r="F775" s="16">
        <v>1.903756727168979E-2</v>
      </c>
    </row>
    <row r="776" spans="4:6" x14ac:dyDescent="0.25">
      <c r="D776" s="14">
        <f t="shared" si="14"/>
        <v>195000017</v>
      </c>
      <c r="E776" s="15">
        <v>9.0803959025818823E-2</v>
      </c>
      <c r="F776" s="16">
        <v>-1.3358206000762285</v>
      </c>
    </row>
    <row r="777" spans="4:6" x14ac:dyDescent="0.25">
      <c r="D777" s="14">
        <f t="shared" si="14"/>
        <v>424995806</v>
      </c>
      <c r="E777" s="15">
        <v>0.19790409430666275</v>
      </c>
      <c r="F777" s="16">
        <v>-0.84913138423736612</v>
      </c>
    </row>
    <row r="778" spans="4:6" x14ac:dyDescent="0.25">
      <c r="D778" s="14">
        <f t="shared" si="14"/>
        <v>61271635</v>
      </c>
      <c r="E778" s="15">
        <v>2.8531828456122267E-2</v>
      </c>
      <c r="F778" s="16">
        <v>-1.9028229086969417</v>
      </c>
    </row>
    <row r="779" spans="4:6" x14ac:dyDescent="0.25">
      <c r="D779" s="14">
        <f t="shared" si="14"/>
        <v>558111166</v>
      </c>
      <c r="E779" s="15">
        <v>0.25989076426242547</v>
      </c>
      <c r="F779" s="16">
        <v>-0.64368220961667355</v>
      </c>
    </row>
    <row r="780" spans="4:6" x14ac:dyDescent="0.25">
      <c r="D780" s="14">
        <f t="shared" si="14"/>
        <v>401742371</v>
      </c>
      <c r="E780" s="15">
        <v>0.18707586982015137</v>
      </c>
      <c r="F780" s="16">
        <v>-0.88872342289542772</v>
      </c>
    </row>
    <row r="781" spans="4:6" x14ac:dyDescent="0.25">
      <c r="D781" s="14">
        <f t="shared" si="14"/>
        <v>728658131</v>
      </c>
      <c r="E781" s="15">
        <v>0.33930788360471642</v>
      </c>
      <c r="F781" s="16">
        <v>-0.41435277747915872</v>
      </c>
    </row>
    <row r="782" spans="4:6" x14ac:dyDescent="0.25">
      <c r="D782" s="14">
        <f t="shared" si="14"/>
        <v>1569470935</v>
      </c>
      <c r="E782" s="15">
        <v>0.7308418566648307</v>
      </c>
      <c r="F782" s="16">
        <v>0.61536108248468524</v>
      </c>
    </row>
    <row r="783" spans="4:6" x14ac:dyDescent="0.25">
      <c r="D783" s="14">
        <f t="shared" si="14"/>
        <v>1003404519</v>
      </c>
      <c r="E783" s="15">
        <v>0.46724664044310027</v>
      </c>
      <c r="F783" s="16">
        <v>-8.2192948335857788E-2</v>
      </c>
    </row>
    <row r="784" spans="4:6" x14ac:dyDescent="0.25">
      <c r="D784" s="14">
        <f t="shared" si="14"/>
        <v>993362211</v>
      </c>
      <c r="E784" s="15">
        <v>0.46257032636792428</v>
      </c>
      <c r="F784" s="16">
        <v>-9.3960350910118021E-2</v>
      </c>
    </row>
    <row r="785" spans="4:6" x14ac:dyDescent="0.25">
      <c r="D785" s="14">
        <f t="shared" si="14"/>
        <v>1572416965</v>
      </c>
      <c r="E785" s="15">
        <v>0.73221370878835557</v>
      </c>
      <c r="F785" s="16">
        <v>0.61952192560471953</v>
      </c>
    </row>
    <row r="786" spans="4:6" x14ac:dyDescent="0.25">
      <c r="D786" s="14">
        <f t="shared" si="14"/>
        <v>1477297947</v>
      </c>
      <c r="E786" s="15">
        <v>0.68792046437777621</v>
      </c>
      <c r="F786" s="16">
        <v>0.48996442720438105</v>
      </c>
    </row>
    <row r="787" spans="4:6" x14ac:dyDescent="0.25">
      <c r="D787" s="14">
        <f t="shared" si="14"/>
        <v>1307217355</v>
      </c>
      <c r="E787" s="15">
        <v>0.60872051688723317</v>
      </c>
      <c r="F787" s="16">
        <v>0.27598580855262139</v>
      </c>
    </row>
    <row r="788" spans="4:6" x14ac:dyDescent="0.25">
      <c r="D788" s="14">
        <f t="shared" si="14"/>
        <v>1176943404</v>
      </c>
      <c r="E788" s="15">
        <v>0.54805698110541046</v>
      </c>
      <c r="F788" s="16">
        <v>0.12075380846509423</v>
      </c>
    </row>
    <row r="789" spans="4:6" x14ac:dyDescent="0.25">
      <c r="D789" s="14">
        <f t="shared" si="14"/>
        <v>555173099</v>
      </c>
      <c r="E789" s="15">
        <v>0.25852262019973493</v>
      </c>
      <c r="F789" s="16">
        <v>-0.6479067875422192</v>
      </c>
    </row>
    <row r="790" spans="4:6" x14ac:dyDescent="0.25">
      <c r="D790" s="14">
        <f t="shared" si="14"/>
        <v>312230916</v>
      </c>
      <c r="E790" s="15">
        <v>0.14539385041724318</v>
      </c>
      <c r="F790" s="16">
        <v>-1.0563951938984029</v>
      </c>
    </row>
    <row r="791" spans="4:6" x14ac:dyDescent="0.25">
      <c r="D791" s="14">
        <f t="shared" si="14"/>
        <v>658311590</v>
      </c>
      <c r="E791" s="15">
        <v>0.30655022273450178</v>
      </c>
      <c r="F791" s="16">
        <v>-0.50565274738260291</v>
      </c>
    </row>
    <row r="792" spans="4:6" x14ac:dyDescent="0.25">
      <c r="D792" s="14">
        <f t="shared" si="14"/>
        <v>1043236231</v>
      </c>
      <c r="E792" s="15">
        <v>0.48579472674596563</v>
      </c>
      <c r="F792" s="16">
        <v>-3.561486724947862E-2</v>
      </c>
    </row>
    <row r="793" spans="4:6" x14ac:dyDescent="0.25">
      <c r="D793" s="14">
        <f t="shared" si="14"/>
        <v>1712068098</v>
      </c>
      <c r="E793" s="15">
        <v>0.79724383521568387</v>
      </c>
      <c r="F793" s="16">
        <v>0.83181685326825872</v>
      </c>
    </row>
    <row r="794" spans="4:6" x14ac:dyDescent="0.25">
      <c r="D794" s="14">
        <f t="shared" si="14"/>
        <v>1625971057</v>
      </c>
      <c r="E794" s="15">
        <v>0.75715177623289798</v>
      </c>
      <c r="F794" s="16">
        <v>0.6971699417270959</v>
      </c>
    </row>
    <row r="795" spans="4:6" x14ac:dyDescent="0.25">
      <c r="D795" s="14">
        <f t="shared" si="14"/>
        <v>1016561891</v>
      </c>
      <c r="E795" s="15">
        <v>0.47337351923191318</v>
      </c>
      <c r="F795" s="16">
        <v>-6.6792318801240522E-2</v>
      </c>
    </row>
    <row r="796" spans="4:6" x14ac:dyDescent="0.25">
      <c r="D796" s="14">
        <f t="shared" si="14"/>
        <v>457706511</v>
      </c>
      <c r="E796" s="15">
        <v>0.21313620331989247</v>
      </c>
      <c r="F796" s="16">
        <v>-0.79558651577952433</v>
      </c>
    </row>
    <row r="797" spans="4:6" x14ac:dyDescent="0.25">
      <c r="D797" s="14">
        <f t="shared" si="14"/>
        <v>639232145</v>
      </c>
      <c r="E797" s="15">
        <v>0.29766566380641019</v>
      </c>
      <c r="F797" s="16">
        <v>-0.53112620282077672</v>
      </c>
    </row>
    <row r="798" spans="4:6" x14ac:dyDescent="0.25">
      <c r="D798" s="14">
        <f t="shared" si="14"/>
        <v>1329831199</v>
      </c>
      <c r="E798" s="15">
        <v>0.61925090860505672</v>
      </c>
      <c r="F798" s="16">
        <v>0.30351399621536079</v>
      </c>
    </row>
    <row r="799" spans="4:6" x14ac:dyDescent="0.25">
      <c r="D799" s="14">
        <f t="shared" si="14"/>
        <v>1848114452</v>
      </c>
      <c r="E799" s="15">
        <v>0.86059535561184897</v>
      </c>
      <c r="F799" s="16">
        <v>1.0829980495518483</v>
      </c>
    </row>
    <row r="800" spans="4:6" x14ac:dyDescent="0.25">
      <c r="D800" s="14">
        <f t="shared" si="14"/>
        <v>1714532465</v>
      </c>
      <c r="E800" s="15">
        <v>0.79839139552637128</v>
      </c>
      <c r="F800" s="16">
        <v>0.83588925291999294</v>
      </c>
    </row>
    <row r="801" spans="4:6" x14ac:dyDescent="0.25">
      <c r="D801" s="14">
        <f t="shared" si="14"/>
        <v>324346282</v>
      </c>
      <c r="E801" s="15">
        <v>0.15103550735026181</v>
      </c>
      <c r="F801" s="16">
        <v>-1.0320023541018408</v>
      </c>
    </row>
    <row r="802" spans="4:6" x14ac:dyDescent="0.25">
      <c r="D802" s="14">
        <f t="shared" si="14"/>
        <v>1363591792</v>
      </c>
      <c r="E802" s="15">
        <v>0.63497190981635065</v>
      </c>
      <c r="F802" s="16">
        <v>0.34505079997469806</v>
      </c>
    </row>
    <row r="803" spans="4:6" x14ac:dyDescent="0.25">
      <c r="D803" s="14">
        <f t="shared" si="14"/>
        <v>1565611082</v>
      </c>
      <c r="E803" s="15">
        <v>0.72904447254635807</v>
      </c>
      <c r="F803" s="16">
        <v>0.60992565814919397</v>
      </c>
    </row>
    <row r="804" spans="4:6" x14ac:dyDescent="0.25">
      <c r="D804" s="14">
        <f t="shared" si="14"/>
        <v>1515517645</v>
      </c>
      <c r="E804" s="15">
        <v>0.70571789816554442</v>
      </c>
      <c r="F804" s="16">
        <v>0.5409178547665523</v>
      </c>
    </row>
    <row r="805" spans="4:6" x14ac:dyDescent="0.25">
      <c r="D805" s="14">
        <f t="shared" si="14"/>
        <v>1521806740</v>
      </c>
      <c r="E805" s="15">
        <v>0.70864648624197257</v>
      </c>
      <c r="F805" s="16">
        <v>0.54943490207614154</v>
      </c>
    </row>
    <row r="806" spans="4:6" x14ac:dyDescent="0.25">
      <c r="D806" s="14">
        <f t="shared" si="14"/>
        <v>160033611</v>
      </c>
      <c r="E806" s="15">
        <v>7.4521457380169492E-2</v>
      </c>
      <c r="F806" s="16">
        <v>-1.4429203325775777</v>
      </c>
    </row>
    <row r="807" spans="4:6" x14ac:dyDescent="0.25">
      <c r="D807" s="14">
        <f t="shared" si="14"/>
        <v>483758322</v>
      </c>
      <c r="E807" s="15">
        <v>0.22526752317814858</v>
      </c>
      <c r="F807" s="16">
        <v>-0.75452332258733912</v>
      </c>
    </row>
    <row r="808" spans="4:6" x14ac:dyDescent="0.25">
      <c r="D808" s="14">
        <f t="shared" si="14"/>
        <v>1908267431</v>
      </c>
      <c r="E808" s="15">
        <v>0.88860626927447162</v>
      </c>
      <c r="F808" s="16">
        <v>1.2191494832531926</v>
      </c>
    </row>
    <row r="809" spans="4:6" x14ac:dyDescent="0.25">
      <c r="D809" s="14">
        <f t="shared" si="14"/>
        <v>1961091030</v>
      </c>
      <c r="E809" s="15">
        <v>0.91320417440794799</v>
      </c>
      <c r="F809" s="16">
        <v>1.3607533421706328</v>
      </c>
    </row>
    <row r="810" spans="4:6" x14ac:dyDescent="0.25">
      <c r="D810" s="14">
        <f t="shared" si="14"/>
        <v>598465723</v>
      </c>
      <c r="E810" s="15">
        <v>0.27868231924128001</v>
      </c>
      <c r="F810" s="16">
        <v>-0.58676039637279354</v>
      </c>
    </row>
    <row r="811" spans="4:6" x14ac:dyDescent="0.25">
      <c r="D811" s="14">
        <f t="shared" si="14"/>
        <v>588895489</v>
      </c>
      <c r="E811" s="15">
        <v>0.27422583175285331</v>
      </c>
      <c r="F811" s="16">
        <v>-0.6000818867134291</v>
      </c>
    </row>
    <row r="812" spans="4:6" x14ac:dyDescent="0.25">
      <c r="D812" s="14">
        <f t="shared" si="14"/>
        <v>333114180</v>
      </c>
      <c r="E812" s="15">
        <v>0.15511837802372722</v>
      </c>
      <c r="F812" s="16">
        <v>-1.014725372348362</v>
      </c>
    </row>
    <row r="813" spans="4:6" x14ac:dyDescent="0.25">
      <c r="D813" s="14">
        <f t="shared" si="14"/>
        <v>1544517691</v>
      </c>
      <c r="E813" s="15">
        <v>0.71922209693046479</v>
      </c>
      <c r="F813" s="16">
        <v>0.58053215954638304</v>
      </c>
    </row>
    <row r="814" spans="4:6" x14ac:dyDescent="0.25">
      <c r="D814" s="14">
        <f t="shared" si="14"/>
        <v>1223689362</v>
      </c>
      <c r="E814" s="15">
        <v>0.56982476410439686</v>
      </c>
      <c r="F814" s="16">
        <v>0.17592804557756953</v>
      </c>
    </row>
    <row r="815" spans="4:6" x14ac:dyDescent="0.25">
      <c r="D815" s="14">
        <f t="shared" si="14"/>
        <v>23998720</v>
      </c>
      <c r="E815" s="15">
        <v>1.1175274859345774E-2</v>
      </c>
      <c r="F815" s="16">
        <v>-2.2843571497816413</v>
      </c>
    </row>
    <row r="816" spans="4:6" x14ac:dyDescent="0.25">
      <c r="D816" s="14">
        <f t="shared" si="14"/>
        <v>948527387</v>
      </c>
      <c r="E816" s="15">
        <v>0.44169248448842435</v>
      </c>
      <c r="F816" s="16">
        <v>-0.14667953955735699</v>
      </c>
    </row>
    <row r="817" spans="4:6" x14ac:dyDescent="0.25">
      <c r="D817" s="14">
        <f t="shared" si="14"/>
        <v>2014143837</v>
      </c>
      <c r="E817" s="15">
        <v>0.93790881283386496</v>
      </c>
      <c r="F817" s="16">
        <v>1.5374531707256907</v>
      </c>
    </row>
    <row r="818" spans="4:6" x14ac:dyDescent="0.25">
      <c r="D818" s="14">
        <f t="shared" si="14"/>
        <v>1710005196</v>
      </c>
      <c r="E818" s="15">
        <v>0.79628322161387954</v>
      </c>
      <c r="F818" s="16">
        <v>0.82841845809000558</v>
      </c>
    </row>
    <row r="819" spans="4:6" x14ac:dyDescent="0.25">
      <c r="D819" s="14">
        <f t="shared" si="14"/>
        <v>831876377</v>
      </c>
      <c r="E819" s="15">
        <v>0.38737262495548708</v>
      </c>
      <c r="F819" s="16">
        <v>-0.28617348614496757</v>
      </c>
    </row>
    <row r="820" spans="4:6" x14ac:dyDescent="0.25">
      <c r="D820" s="14">
        <f t="shared" si="14"/>
        <v>1855362561</v>
      </c>
      <c r="E820" s="15">
        <v>0.86397051938247915</v>
      </c>
      <c r="F820" s="16">
        <v>1.0983333340456296</v>
      </c>
    </row>
    <row r="821" spans="4:6" x14ac:dyDescent="0.25">
      <c r="D821" s="14">
        <f t="shared" si="14"/>
        <v>1548167543</v>
      </c>
      <c r="E821" s="15">
        <v>0.72092169171285037</v>
      </c>
      <c r="F821" s="16">
        <v>0.58558174827227805</v>
      </c>
    </row>
    <row r="822" spans="4:6" x14ac:dyDescent="0.25">
      <c r="D822" s="14">
        <f t="shared" si="14"/>
        <v>1312036200</v>
      </c>
      <c r="E822" s="15">
        <v>0.6109644664553594</v>
      </c>
      <c r="F822" s="16">
        <v>0.2818336504055956</v>
      </c>
    </row>
    <row r="823" spans="4:6" x14ac:dyDescent="0.25">
      <c r="D823" s="14">
        <f t="shared" si="14"/>
        <v>1859176523</v>
      </c>
      <c r="E823" s="15">
        <v>0.86574653383879596</v>
      </c>
      <c r="F823" s="16">
        <v>1.106507470590681</v>
      </c>
    </row>
    <row r="824" spans="4:6" x14ac:dyDescent="0.25">
      <c r="D824" s="14">
        <f t="shared" si="14"/>
        <v>968333603</v>
      </c>
      <c r="E824" s="15">
        <v>0.45091547253626907</v>
      </c>
      <c r="F824" s="16">
        <v>-0.1233487418622095</v>
      </c>
    </row>
    <row r="825" spans="4:6" x14ac:dyDescent="0.25">
      <c r="D825" s="14">
        <f t="shared" si="14"/>
        <v>302289811</v>
      </c>
      <c r="E825" s="15">
        <v>0.1407646626613705</v>
      </c>
      <c r="F825" s="16">
        <v>-1.0768901920178167</v>
      </c>
    </row>
    <row r="826" spans="4:6" x14ac:dyDescent="0.25">
      <c r="D826" s="14">
        <f t="shared" si="14"/>
        <v>1827569063</v>
      </c>
      <c r="E826" s="15">
        <v>0.85102816331296061</v>
      </c>
      <c r="F826" s="16">
        <v>1.040853224860375</v>
      </c>
    </row>
    <row r="827" spans="4:6" x14ac:dyDescent="0.25">
      <c r="D827" s="14">
        <f t="shared" si="14"/>
        <v>2105504960</v>
      </c>
      <c r="E827" s="15">
        <v>0.9804521510195473</v>
      </c>
      <c r="F827" s="16">
        <v>2.0631782273127195</v>
      </c>
    </row>
    <row r="828" spans="4:6" x14ac:dyDescent="0.25">
      <c r="D828" s="14">
        <f t="shared" si="14"/>
        <v>871362591</v>
      </c>
      <c r="E828" s="15">
        <v>0.40575982621476037</v>
      </c>
      <c r="F828" s="16">
        <v>-0.23846603922514631</v>
      </c>
    </row>
    <row r="829" spans="4:6" x14ac:dyDescent="0.25">
      <c r="D829" s="14">
        <f t="shared" si="14"/>
        <v>928920019</v>
      </c>
      <c r="E829" s="15">
        <v>0.43256209225632447</v>
      </c>
      <c r="F829" s="16">
        <v>-0.16985498354213746</v>
      </c>
    </row>
    <row r="830" spans="4:6" x14ac:dyDescent="0.25">
      <c r="D830" s="14">
        <f t="shared" si="14"/>
        <v>439687789</v>
      </c>
      <c r="E830" s="15">
        <v>0.20474558202991783</v>
      </c>
      <c r="F830" s="16">
        <v>-0.82478940284169933</v>
      </c>
    </row>
    <row r="831" spans="4:6" x14ac:dyDescent="0.25">
      <c r="D831" s="14">
        <f t="shared" si="14"/>
        <v>588379518</v>
      </c>
      <c r="E831" s="15">
        <v>0.27398556403255608</v>
      </c>
      <c r="F831" s="16">
        <v>-0.60080311661320374</v>
      </c>
    </row>
    <row r="832" spans="4:6" x14ac:dyDescent="0.25">
      <c r="D832" s="14">
        <f t="shared" si="14"/>
        <v>1196481803</v>
      </c>
      <c r="E832" s="15">
        <v>0.55715525714415615</v>
      </c>
      <c r="F832" s="16">
        <v>0.14376063868377936</v>
      </c>
    </row>
    <row r="833" spans="4:6" x14ac:dyDescent="0.25">
      <c r="D833" s="14">
        <f t="shared" si="14"/>
        <v>947910195</v>
      </c>
      <c r="E833" s="15">
        <v>0.44140508206692064</v>
      </c>
      <c r="F833" s="16">
        <v>-0.14740778116590628</v>
      </c>
    </row>
    <row r="834" spans="4:6" x14ac:dyDescent="0.25">
      <c r="D834" s="14">
        <f t="shared" si="14"/>
        <v>138956216</v>
      </c>
      <c r="E834" s="15">
        <v>6.4706530482234931E-2</v>
      </c>
      <c r="F834" s="16">
        <v>-1.5164204909132932</v>
      </c>
    </row>
    <row r="835" spans="4:6" x14ac:dyDescent="0.25">
      <c r="D835" s="14">
        <f t="shared" ref="D835:D898" si="15">MOD(D834*$B$4,$B$5)</f>
        <v>964072955</v>
      </c>
      <c r="E835" s="15">
        <v>0.44893145370197618</v>
      </c>
      <c r="F835" s="16">
        <v>-0.12836148762025223</v>
      </c>
    </row>
    <row r="836" spans="4:6" x14ac:dyDescent="0.25">
      <c r="D836" s="14">
        <f t="shared" si="15"/>
        <v>794980315</v>
      </c>
      <c r="E836" s="15">
        <v>0.37019155721197983</v>
      </c>
      <c r="F836" s="16">
        <v>-0.33134604557519309</v>
      </c>
    </row>
    <row r="837" spans="4:6" x14ac:dyDescent="0.25">
      <c r="D837" s="14">
        <f t="shared" si="15"/>
        <v>1109497122</v>
      </c>
      <c r="E837" s="15">
        <v>0.5166498585759195</v>
      </c>
      <c r="F837" s="16">
        <v>4.1747129413826155E-2</v>
      </c>
    </row>
    <row r="838" spans="4:6" x14ac:dyDescent="0.25">
      <c r="D838" s="14">
        <f t="shared" si="15"/>
        <v>440903529</v>
      </c>
      <c r="E838" s="15">
        <v>0.20531170508387658</v>
      </c>
      <c r="F838" s="16">
        <v>-0.82279705768640499</v>
      </c>
    </row>
    <row r="839" spans="4:6" x14ac:dyDescent="0.25">
      <c r="D839" s="14">
        <f t="shared" si="15"/>
        <v>1291306589</v>
      </c>
      <c r="E839" s="15">
        <v>0.6013114891027207</v>
      </c>
      <c r="F839" s="16">
        <v>0.25674319802049639</v>
      </c>
    </row>
    <row r="840" spans="4:6" x14ac:dyDescent="0.25">
      <c r="D840" s="14">
        <f t="shared" si="15"/>
        <v>1947503444</v>
      </c>
      <c r="E840" s="15">
        <v>0.90687696161389064</v>
      </c>
      <c r="F840" s="16">
        <v>1.3217660197988657</v>
      </c>
    </row>
    <row r="841" spans="4:6" x14ac:dyDescent="0.25">
      <c r="D841" s="14">
        <f t="shared" si="15"/>
        <v>1842097899</v>
      </c>
      <c r="E841" s="15">
        <v>0.85779367979410448</v>
      </c>
      <c r="F841" s="16">
        <v>1.0704592534201416</v>
      </c>
    </row>
    <row r="842" spans="4:6" x14ac:dyDescent="0.25">
      <c r="D842" s="14">
        <f t="shared" si="15"/>
        <v>1199794947</v>
      </c>
      <c r="E842" s="15">
        <v>0.55869806004566891</v>
      </c>
      <c r="F842" s="16">
        <v>0.14766914935685127</v>
      </c>
    </row>
    <row r="843" spans="4:6" x14ac:dyDescent="0.25">
      <c r="D843" s="14">
        <f t="shared" si="15"/>
        <v>1962894341</v>
      </c>
      <c r="E843" s="15">
        <v>0.91404390653040624</v>
      </c>
      <c r="F843" s="16">
        <v>1.3660853150115602</v>
      </c>
    </row>
    <row r="844" spans="4:6" x14ac:dyDescent="0.25">
      <c r="D844" s="14">
        <f t="shared" si="15"/>
        <v>1746745124</v>
      </c>
      <c r="E844" s="15">
        <v>0.81339158379788656</v>
      </c>
      <c r="F844" s="16">
        <v>0.89046392191087864</v>
      </c>
    </row>
    <row r="845" spans="4:6" x14ac:dyDescent="0.25">
      <c r="D845" s="14">
        <f t="shared" si="15"/>
        <v>483448443</v>
      </c>
      <c r="E845" s="15">
        <v>0.22512322452396455</v>
      </c>
      <c r="F845" s="16">
        <v>-0.75500422186802085</v>
      </c>
    </row>
    <row r="846" spans="4:6" x14ac:dyDescent="0.25">
      <c r="D846" s="14">
        <f t="shared" si="15"/>
        <v>1982483751</v>
      </c>
      <c r="E846" s="15">
        <v>0.92316593641710087</v>
      </c>
      <c r="F846" s="16">
        <v>1.426693960768872</v>
      </c>
    </row>
    <row r="847" spans="4:6" x14ac:dyDescent="0.25">
      <c r="D847" s="14">
        <f t="shared" si="15"/>
        <v>306866907</v>
      </c>
      <c r="E847" s="15">
        <v>0.1428960390788466</v>
      </c>
      <c r="F847" s="16">
        <v>-1.0673981618530919</v>
      </c>
    </row>
    <row r="848" spans="4:6" x14ac:dyDescent="0.25">
      <c r="D848" s="14">
        <f t="shared" si="15"/>
        <v>1577754438</v>
      </c>
      <c r="E848" s="15">
        <v>0.73469916333882057</v>
      </c>
      <c r="F848" s="16">
        <v>0.62708781595109353</v>
      </c>
    </row>
    <row r="849" spans="4:6" x14ac:dyDescent="0.25">
      <c r="D849" s="14">
        <f t="shared" si="15"/>
        <v>1424419490</v>
      </c>
      <c r="E849" s="15">
        <v>0.66329701399737695</v>
      </c>
      <c r="F849" s="16">
        <v>0.421478137900203</v>
      </c>
    </row>
    <row r="850" spans="4:6" x14ac:dyDescent="0.25">
      <c r="D850" s="14">
        <f t="shared" si="15"/>
        <v>21792144</v>
      </c>
      <c r="E850" s="15">
        <v>1.0147757837686462E-2</v>
      </c>
      <c r="F850" s="16">
        <v>-2.3208393537603182</v>
      </c>
    </row>
    <row r="851" spans="4:6" x14ac:dyDescent="0.25">
      <c r="D851" s="14">
        <f t="shared" si="15"/>
        <v>1809079641</v>
      </c>
      <c r="E851" s="15">
        <v>0.84241835525484599</v>
      </c>
      <c r="F851" s="16">
        <v>1.0044468254420096</v>
      </c>
    </row>
    <row r="852" spans="4:6" x14ac:dyDescent="0.25">
      <c r="D852" s="14">
        <f t="shared" si="15"/>
        <v>808329103</v>
      </c>
      <c r="E852" s="15">
        <v>0.37640757102184702</v>
      </c>
      <c r="F852" s="16">
        <v>-0.31492955350913543</v>
      </c>
    </row>
    <row r="853" spans="4:6" x14ac:dyDescent="0.25">
      <c r="D853" s="14">
        <f t="shared" si="15"/>
        <v>1223748570</v>
      </c>
      <c r="E853" s="15">
        <v>0.56985233497792143</v>
      </c>
      <c r="F853" s="16">
        <v>0.17599823375997642</v>
      </c>
    </row>
    <row r="854" spans="4:6" x14ac:dyDescent="0.25">
      <c r="D854" s="14">
        <f t="shared" si="15"/>
        <v>734544441</v>
      </c>
      <c r="E854" s="15">
        <v>0.34204891029936157</v>
      </c>
      <c r="F854" s="16">
        <v>-0.40687769270083157</v>
      </c>
    </row>
    <row r="855" spans="4:6" x14ac:dyDescent="0.25">
      <c r="D855" s="14">
        <f t="shared" si="15"/>
        <v>92215894</v>
      </c>
      <c r="E855" s="15">
        <v>4.2941371950266295E-2</v>
      </c>
      <c r="F855" s="16">
        <v>-1.7175279949306779</v>
      </c>
    </row>
    <row r="856" spans="4:6" x14ac:dyDescent="0.25">
      <c r="D856" s="14">
        <f t="shared" si="15"/>
        <v>1767302690</v>
      </c>
      <c r="E856" s="15">
        <v>0.8229644464542758</v>
      </c>
      <c r="F856" s="16">
        <v>0.9267215857634219</v>
      </c>
    </row>
    <row r="857" spans="4:6" x14ac:dyDescent="0.25">
      <c r="D857" s="14">
        <f t="shared" si="15"/>
        <v>680271915</v>
      </c>
      <c r="E857" s="15">
        <v>0.31677629595322188</v>
      </c>
      <c r="F857" s="16">
        <v>-0.47673253514262592</v>
      </c>
    </row>
    <row r="858" spans="4:6" x14ac:dyDescent="0.25">
      <c r="D858" s="14">
        <f t="shared" si="15"/>
        <v>233162688</v>
      </c>
      <c r="E858" s="15">
        <v>0.10857483754733097</v>
      </c>
      <c r="F858" s="16">
        <v>-1.2341428597882564</v>
      </c>
    </row>
    <row r="859" spans="4:6" x14ac:dyDescent="0.25">
      <c r="D859" s="14">
        <f t="shared" si="15"/>
        <v>34318521</v>
      </c>
      <c r="E859" s="15">
        <v>1.5980806682240969E-2</v>
      </c>
      <c r="F859" s="16">
        <v>-2.1448903701552107</v>
      </c>
    </row>
    <row r="860" spans="4:6" x14ac:dyDescent="0.25">
      <c r="D860" s="14">
        <f t="shared" si="15"/>
        <v>879435354</v>
      </c>
      <c r="E860" s="15">
        <v>0.40951899942897169</v>
      </c>
      <c r="F860" s="16">
        <v>-0.22878246166487912</v>
      </c>
    </row>
    <row r="861" spans="4:6" x14ac:dyDescent="0.25">
      <c r="D861" s="14">
        <f t="shared" si="15"/>
        <v>1914722685</v>
      </c>
      <c r="E861" s="15">
        <v>0.89161223116480948</v>
      </c>
      <c r="F861" s="16">
        <v>1.2351477052024133</v>
      </c>
    </row>
    <row r="862" spans="4:6" x14ac:dyDescent="0.25">
      <c r="D862" s="14">
        <f t="shared" si="15"/>
        <v>30044402</v>
      </c>
      <c r="E862" s="15">
        <v>1.3990514924740899E-2</v>
      </c>
      <c r="F862" s="16">
        <v>-2.197552240366861</v>
      </c>
    </row>
    <row r="863" spans="4:6" x14ac:dyDescent="0.25">
      <c r="D863" s="14">
        <f t="shared" si="15"/>
        <v>721867217</v>
      </c>
      <c r="E863" s="15">
        <v>0.33614561784653518</v>
      </c>
      <c r="F863" s="16">
        <v>-0.4230055172119182</v>
      </c>
    </row>
    <row r="864" spans="4:6" x14ac:dyDescent="0.25">
      <c r="D864" s="14">
        <f t="shared" si="15"/>
        <v>182775585</v>
      </c>
      <c r="E864" s="15">
        <v>8.5111514278791392E-2</v>
      </c>
      <c r="F864" s="16">
        <v>-1.3714875288012955</v>
      </c>
    </row>
    <row r="865" spans="4:6" x14ac:dyDescent="0.25">
      <c r="D865" s="14">
        <f t="shared" si="15"/>
        <v>897441659</v>
      </c>
      <c r="E865" s="15">
        <v>0.41790383860273644</v>
      </c>
      <c r="F865" s="16">
        <v>-0.2072588910832753</v>
      </c>
    </row>
    <row r="866" spans="4:6" x14ac:dyDescent="0.25">
      <c r="D866" s="14">
        <f t="shared" si="15"/>
        <v>1366194305</v>
      </c>
      <c r="E866" s="15">
        <v>0.63618379937129454</v>
      </c>
      <c r="F866" s="16">
        <v>0.34827668567146564</v>
      </c>
    </row>
    <row r="867" spans="4:6" x14ac:dyDescent="0.25">
      <c r="D867" s="14">
        <f t="shared" si="15"/>
        <v>489980932</v>
      </c>
      <c r="E867" s="15">
        <v>0.22816515176386121</v>
      </c>
      <c r="F867" s="16">
        <v>-0.74490309575773395</v>
      </c>
    </row>
    <row r="868" spans="4:6" x14ac:dyDescent="0.25">
      <c r="D868" s="14">
        <f t="shared" si="15"/>
        <v>1632164161</v>
      </c>
      <c r="E868" s="15">
        <v>0.76003566501665454</v>
      </c>
      <c r="F868" s="16">
        <v>0.70641729277677678</v>
      </c>
    </row>
    <row r="869" spans="4:6" x14ac:dyDescent="0.25">
      <c r="D869" s="14">
        <f t="shared" si="15"/>
        <v>1463658142</v>
      </c>
      <c r="E869" s="15">
        <v>0.6815689352169344</v>
      </c>
      <c r="F869" s="16">
        <v>0.47209058896431777</v>
      </c>
    </row>
    <row r="870" spans="4:6" x14ac:dyDescent="0.25">
      <c r="D870" s="14">
        <f t="shared" si="15"/>
        <v>30186182</v>
      </c>
      <c r="E870" s="15">
        <v>1.4056536382116878E-2</v>
      </c>
      <c r="F870" s="16">
        <v>-2.1957048924711686</v>
      </c>
    </row>
    <row r="871" spans="4:6" x14ac:dyDescent="0.25">
      <c r="D871" s="14">
        <f t="shared" si="15"/>
        <v>1123278656</v>
      </c>
      <c r="E871" s="15">
        <v>0.52306738544541165</v>
      </c>
      <c r="F871" s="16">
        <v>5.7853617454950677E-2</v>
      </c>
    </row>
    <row r="872" spans="4:6" x14ac:dyDescent="0.25">
      <c r="D872" s="14">
        <f t="shared" si="15"/>
        <v>2116884320</v>
      </c>
      <c r="E872" s="15">
        <v>0.98575107845082044</v>
      </c>
      <c r="F872" s="16">
        <v>2.1903640773076769</v>
      </c>
    </row>
    <row r="873" spans="4:6" x14ac:dyDescent="0.25">
      <c r="D873" s="14">
        <f t="shared" si="15"/>
        <v>408635519</v>
      </c>
      <c r="E873" s="15">
        <v>0.19028574199442355</v>
      </c>
      <c r="F873" s="16">
        <v>-0.87684380203393131</v>
      </c>
    </row>
    <row r="874" spans="4:6" x14ac:dyDescent="0.25">
      <c r="D874" s="14">
        <f t="shared" si="15"/>
        <v>607839954</v>
      </c>
      <c r="E874" s="15">
        <v>0.28304753572032559</v>
      </c>
      <c r="F874" s="16">
        <v>-0.57381193502624506</v>
      </c>
    </row>
    <row r="875" spans="4:6" x14ac:dyDescent="0.25">
      <c r="D875" s="14">
        <f t="shared" si="15"/>
        <v>2120834220</v>
      </c>
      <c r="E875" s="15">
        <v>0.98759039397127035</v>
      </c>
      <c r="F875" s="16">
        <v>2.2442050377794422</v>
      </c>
    </row>
    <row r="876" spans="4:6" x14ac:dyDescent="0.25">
      <c r="D876" s="14">
        <f t="shared" si="15"/>
        <v>2095697483</v>
      </c>
      <c r="E876" s="15">
        <v>0.97588518865023288</v>
      </c>
      <c r="F876" s="16">
        <v>1.975339595304975</v>
      </c>
    </row>
    <row r="877" spans="4:6" x14ac:dyDescent="0.25">
      <c r="D877" s="14">
        <f t="shared" si="15"/>
        <v>2048526311</v>
      </c>
      <c r="E877" s="15">
        <v>0.95391939995244091</v>
      </c>
      <c r="F877" s="16">
        <v>1.6841059219616634</v>
      </c>
    </row>
    <row r="878" spans="4:6" x14ac:dyDescent="0.25">
      <c r="D878" s="14">
        <f t="shared" si="15"/>
        <v>1381548519</v>
      </c>
      <c r="E878" s="15">
        <v>0.64333366243479184</v>
      </c>
      <c r="F878" s="16">
        <v>0.36738390544127703</v>
      </c>
    </row>
    <row r="879" spans="4:6" x14ac:dyDescent="0.25">
      <c r="D879" s="14">
        <f t="shared" si="15"/>
        <v>771386711</v>
      </c>
      <c r="E879" s="15">
        <v>0.35920492919087871</v>
      </c>
      <c r="F879" s="16">
        <v>-0.36058479384024633</v>
      </c>
    </row>
    <row r="880" spans="4:6" x14ac:dyDescent="0.25">
      <c r="D880" s="14">
        <f t="shared" si="15"/>
        <v>388971348</v>
      </c>
      <c r="E880" s="15">
        <v>0.18112889880419605</v>
      </c>
      <c r="F880" s="16">
        <v>-0.91107131819910037</v>
      </c>
    </row>
    <row r="881" spans="4:6" x14ac:dyDescent="0.25">
      <c r="D881" s="14">
        <f t="shared" si="15"/>
        <v>586413587</v>
      </c>
      <c r="E881" s="15">
        <v>0.2730701060714853</v>
      </c>
      <c r="F881" s="16">
        <v>-0.60355398710295605</v>
      </c>
    </row>
    <row r="882" spans="4:6" x14ac:dyDescent="0.25">
      <c r="D882" s="14">
        <f t="shared" si="15"/>
        <v>788306970</v>
      </c>
      <c r="E882" s="15">
        <v>0.36708403878573703</v>
      </c>
      <c r="F882" s="16">
        <v>-0.33958632536854905</v>
      </c>
    </row>
    <row r="883" spans="4:6" x14ac:dyDescent="0.25">
      <c r="D883" s="14">
        <f t="shared" si="15"/>
        <v>1103007677</v>
      </c>
      <c r="E883" s="15">
        <v>0.51362797526049242</v>
      </c>
      <c r="F883" s="16">
        <v>3.4166914567731292E-2</v>
      </c>
    </row>
    <row r="884" spans="4:6" x14ac:dyDescent="0.25">
      <c r="D884" s="14">
        <f t="shared" si="15"/>
        <v>721516396</v>
      </c>
      <c r="E884" s="15">
        <v>0.33598225408790844</v>
      </c>
      <c r="F884" s="16">
        <v>-0.42345337667505273</v>
      </c>
    </row>
    <row r="885" spans="4:6" x14ac:dyDescent="0.25">
      <c r="D885" s="14">
        <f t="shared" si="15"/>
        <v>428164270</v>
      </c>
      <c r="E885" s="15">
        <v>0.19937952533306511</v>
      </c>
      <c r="F885" s="16">
        <v>-0.84383958731448416</v>
      </c>
    </row>
    <row r="886" spans="4:6" x14ac:dyDescent="0.25">
      <c r="D886" s="14">
        <f t="shared" si="15"/>
        <v>534858442</v>
      </c>
      <c r="E886" s="15">
        <v>0.24906287086108966</v>
      </c>
      <c r="F886" s="16">
        <v>-0.677441710265553</v>
      </c>
    </row>
    <row r="887" spans="4:6" x14ac:dyDescent="0.25">
      <c r="D887" s="14">
        <f t="shared" si="15"/>
        <v>1103449548</v>
      </c>
      <c r="E887" s="15">
        <v>0.513833737479368</v>
      </c>
      <c r="F887" s="16">
        <v>3.4682989673006363E-2</v>
      </c>
    </row>
    <row r="888" spans="4:6" x14ac:dyDescent="0.25">
      <c r="D888" s="14">
        <f t="shared" si="15"/>
        <v>576234967</v>
      </c>
      <c r="E888" s="15">
        <v>0.26833031677485475</v>
      </c>
      <c r="F888" s="16">
        <v>-0.61787061034529422</v>
      </c>
    </row>
    <row r="889" spans="4:6" x14ac:dyDescent="0.25">
      <c r="D889" s="14">
        <f t="shared" si="15"/>
        <v>1229896113</v>
      </c>
      <c r="E889" s="15">
        <v>0.5727150077677472</v>
      </c>
      <c r="F889" s="16">
        <v>0.18329063200244283</v>
      </c>
    </row>
    <row r="890" spans="4:6" x14ac:dyDescent="0.25">
      <c r="D890" s="14">
        <f t="shared" si="15"/>
        <v>1129849308</v>
      </c>
      <c r="E890" s="15">
        <v>0.52612708371703243</v>
      </c>
      <c r="F890" s="16">
        <v>6.5537772870412431E-2</v>
      </c>
    </row>
    <row r="891" spans="4:6" x14ac:dyDescent="0.25">
      <c r="D891" s="14">
        <f t="shared" si="15"/>
        <v>1461247256</v>
      </c>
      <c r="E891" s="15">
        <v>0.68044627893757659</v>
      </c>
      <c r="F891" s="16">
        <v>0.46894710916464183</v>
      </c>
    </row>
    <row r="892" spans="4:6" x14ac:dyDescent="0.25">
      <c r="D892" s="14">
        <f t="shared" si="15"/>
        <v>1765908661</v>
      </c>
      <c r="E892" s="15">
        <v>0.82231530111498696</v>
      </c>
      <c r="F892" s="16">
        <v>0.9242245854354264</v>
      </c>
    </row>
    <row r="893" spans="4:6" x14ac:dyDescent="0.25">
      <c r="D893" s="14">
        <f t="shared" si="15"/>
        <v>2108574760</v>
      </c>
      <c r="E893" s="15">
        <v>0.98188163804065587</v>
      </c>
      <c r="F893" s="16">
        <v>2.0942611409192078</v>
      </c>
    </row>
    <row r="894" spans="4:6" x14ac:dyDescent="0.25">
      <c r="D894" s="14">
        <f t="shared" si="15"/>
        <v>877306748</v>
      </c>
      <c r="E894" s="15">
        <v>0.40852779001791756</v>
      </c>
      <c r="F894" s="16">
        <v>-0.23133368426273582</v>
      </c>
    </row>
    <row r="895" spans="4:6" x14ac:dyDescent="0.25">
      <c r="D895" s="14">
        <f t="shared" si="15"/>
        <v>96513868</v>
      </c>
      <c r="E895" s="15">
        <v>4.4942772057785442E-2</v>
      </c>
      <c r="F895" s="16">
        <v>-1.6960017739333482</v>
      </c>
    </row>
    <row r="896" spans="4:6" x14ac:dyDescent="0.25">
      <c r="D896" s="14">
        <f t="shared" si="15"/>
        <v>928891885</v>
      </c>
      <c r="E896" s="15">
        <v>0.43254899134165514</v>
      </c>
      <c r="F896" s="16">
        <v>-0.16988829990889412</v>
      </c>
    </row>
    <row r="897" spans="4:6" x14ac:dyDescent="0.25">
      <c r="D897" s="14">
        <f t="shared" si="15"/>
        <v>1229115122</v>
      </c>
      <c r="E897" s="15">
        <v>0.57235133049297271</v>
      </c>
      <c r="F897" s="16">
        <v>0.18236366467682305</v>
      </c>
    </row>
    <row r="898" spans="4:6" x14ac:dyDescent="0.25">
      <c r="D898" s="14">
        <f t="shared" si="15"/>
        <v>2085338393</v>
      </c>
      <c r="E898" s="15">
        <v>0.97106136146100364</v>
      </c>
      <c r="F898" s="16">
        <v>1.896626299026843</v>
      </c>
    </row>
    <row r="899" spans="4:6" x14ac:dyDescent="0.25">
      <c r="D899" s="14">
        <f t="shared" ref="D899:D962" si="16">MOD(D898*$B$4,$B$5)</f>
        <v>221099025</v>
      </c>
      <c r="E899" s="15">
        <v>0.10295725669987245</v>
      </c>
      <c r="F899" s="16">
        <v>-1.2648795381434168</v>
      </c>
    </row>
    <row r="900" spans="4:6" x14ac:dyDescent="0.25">
      <c r="D900" s="14">
        <f t="shared" si="16"/>
        <v>1824793832</v>
      </c>
      <c r="E900" s="15">
        <v>0.84973584567172067</v>
      </c>
      <c r="F900" s="16">
        <v>1.0353011163516432</v>
      </c>
    </row>
    <row r="901" spans="4:6" x14ac:dyDescent="0.25">
      <c r="D901" s="14">
        <f t="shared" si="16"/>
        <v>1286315473</v>
      </c>
      <c r="E901" s="15">
        <v>0.59898731959889395</v>
      </c>
      <c r="F901" s="16">
        <v>0.25072677176259095</v>
      </c>
    </row>
    <row r="902" spans="4:6" x14ac:dyDescent="0.25">
      <c r="D902" s="14">
        <f t="shared" si="16"/>
        <v>1539511472</v>
      </c>
      <c r="E902" s="15">
        <v>0.71689089454420929</v>
      </c>
      <c r="F902" s="16">
        <v>0.57362999322748665</v>
      </c>
    </row>
    <row r="903" spans="4:6" x14ac:dyDescent="0.25">
      <c r="D903" s="14">
        <f t="shared" si="16"/>
        <v>86660477</v>
      </c>
      <c r="E903" s="15">
        <v>4.0354429316105722E-2</v>
      </c>
      <c r="F903" s="16">
        <v>-1.7465878364372007</v>
      </c>
    </row>
    <row r="904" spans="4:6" x14ac:dyDescent="0.25">
      <c r="D904" s="14">
        <f t="shared" si="16"/>
        <v>2037224558</v>
      </c>
      <c r="E904" s="15">
        <v>0.94865661109672539</v>
      </c>
      <c r="F904" s="16">
        <v>1.6319653880007068</v>
      </c>
    </row>
    <row r="905" spans="4:6" x14ac:dyDescent="0.25">
      <c r="D905" s="14">
        <f t="shared" si="16"/>
        <v>1295475794</v>
      </c>
      <c r="E905" s="15">
        <v>0.60325292647187867</v>
      </c>
      <c r="F905" s="16">
        <v>0.26177599504228344</v>
      </c>
    </row>
    <row r="906" spans="4:6" x14ac:dyDescent="0.25">
      <c r="D906" s="14">
        <f t="shared" si="16"/>
        <v>1335735181</v>
      </c>
      <c r="E906" s="15">
        <v>0.62200016446597894</v>
      </c>
      <c r="F906" s="16">
        <v>0.31073817813422627</v>
      </c>
    </row>
    <row r="907" spans="4:6" x14ac:dyDescent="0.25">
      <c r="D907" s="14">
        <f t="shared" si="16"/>
        <v>1223904523</v>
      </c>
      <c r="E907" s="15">
        <v>0.56992495625272854</v>
      </c>
      <c r="F907" s="16">
        <v>0.17618311254929878</v>
      </c>
    </row>
    <row r="908" spans="4:6" x14ac:dyDescent="0.25">
      <c r="D908" s="14">
        <f t="shared" si="16"/>
        <v>1820100763</v>
      </c>
      <c r="E908" s="15">
        <v>0.84755046511772136</v>
      </c>
      <c r="F908" s="16">
        <v>1.0259841191243291</v>
      </c>
    </row>
    <row r="909" spans="4:6" x14ac:dyDescent="0.25">
      <c r="D909" s="14">
        <f t="shared" si="16"/>
        <v>232964709</v>
      </c>
      <c r="E909" s="15">
        <v>0.1084826463912452</v>
      </c>
      <c r="F909" s="16">
        <v>-1.2346379116582886</v>
      </c>
    </row>
    <row r="910" spans="4:6" x14ac:dyDescent="0.25">
      <c r="D910" s="14">
        <f t="shared" si="16"/>
        <v>1215092447</v>
      </c>
      <c r="E910" s="15">
        <v>0.5658215135948933</v>
      </c>
      <c r="F910" s="16">
        <v>0.1657458362313266</v>
      </c>
    </row>
    <row r="911" spans="4:6" x14ac:dyDescent="0.25">
      <c r="D911" s="14">
        <f t="shared" si="16"/>
        <v>1654142273</v>
      </c>
      <c r="E911" s="15">
        <v>0.7702700209526997</v>
      </c>
      <c r="F911" s="16">
        <v>0.73973639779941724</v>
      </c>
    </row>
    <row r="912" spans="4:6" x14ac:dyDescent="0.25">
      <c r="D912" s="14">
        <f t="shared" si="16"/>
        <v>1512180876</v>
      </c>
      <c r="E912" s="15">
        <v>0.7041640940161088</v>
      </c>
      <c r="F912" s="16">
        <v>0.53641493470293666</v>
      </c>
    </row>
    <row r="913" spans="4:6" x14ac:dyDescent="0.25">
      <c r="D913" s="14">
        <f t="shared" si="16"/>
        <v>1513903866</v>
      </c>
      <c r="E913" s="15">
        <v>0.70496642375827434</v>
      </c>
      <c r="F913" s="16">
        <v>0.53873872014047863</v>
      </c>
    </row>
    <row r="914" spans="4:6" x14ac:dyDescent="0.25">
      <c r="D914" s="14">
        <f t="shared" si="16"/>
        <v>932491923</v>
      </c>
      <c r="E914" s="15">
        <v>0.43422538967265317</v>
      </c>
      <c r="F914" s="16">
        <v>-0.1656266422999283</v>
      </c>
    </row>
    <row r="915" spans="4:6" x14ac:dyDescent="0.25">
      <c r="D915" s="14">
        <f t="shared" si="16"/>
        <v>1060374013</v>
      </c>
      <c r="E915" s="15">
        <v>0.49377512838111737</v>
      </c>
      <c r="F915" s="16">
        <v>-1.5604072414373121E-2</v>
      </c>
    </row>
    <row r="916" spans="4:6" x14ac:dyDescent="0.25">
      <c r="D916" s="14">
        <f t="shared" si="16"/>
        <v>41255278</v>
      </c>
      <c r="E916" s="15">
        <v>1.921098587961028E-2</v>
      </c>
      <c r="F916" s="16">
        <v>-2.0703244466755217</v>
      </c>
    </row>
    <row r="917" spans="4:6" x14ac:dyDescent="0.25">
      <c r="D917" s="14">
        <f t="shared" si="16"/>
        <v>716183569</v>
      </c>
      <c r="E917" s="15">
        <v>0.33349896299978621</v>
      </c>
      <c r="F917" s="16">
        <v>-0.43027181654519603</v>
      </c>
    </row>
    <row r="918" spans="4:6" x14ac:dyDescent="0.25">
      <c r="D918" s="14">
        <f t="shared" si="16"/>
        <v>705309793</v>
      </c>
      <c r="E918" s="15">
        <v>0.32843546646501448</v>
      </c>
      <c r="F918" s="16">
        <v>-0.44423743058582904</v>
      </c>
    </row>
    <row r="919" spans="4:6" x14ac:dyDescent="0.25">
      <c r="D919" s="14">
        <f t="shared" si="16"/>
        <v>1950762012</v>
      </c>
      <c r="E919" s="15">
        <v>0.90839435058496365</v>
      </c>
      <c r="F919" s="16">
        <v>1.3309322671935635</v>
      </c>
    </row>
    <row r="920" spans="4:6" x14ac:dyDescent="0.25">
      <c r="D920" s="14">
        <f t="shared" si="16"/>
        <v>222643949</v>
      </c>
      <c r="E920" s="15">
        <v>0.10367666799917506</v>
      </c>
      <c r="F920" s="16">
        <v>-1.2608765282235967</v>
      </c>
    </row>
    <row r="921" spans="4:6" x14ac:dyDescent="0.25">
      <c r="D921" s="14">
        <f t="shared" si="16"/>
        <v>1237892591</v>
      </c>
      <c r="E921" s="15">
        <v>0.57643865801062311</v>
      </c>
      <c r="F921" s="16">
        <v>0.19279095945393049</v>
      </c>
    </row>
    <row r="922" spans="4:6" x14ac:dyDescent="0.25">
      <c r="D922" s="14">
        <f t="shared" si="16"/>
        <v>580782386</v>
      </c>
      <c r="E922" s="15">
        <v>0.27044787376229451</v>
      </c>
      <c r="F922" s="16">
        <v>-0.61145900891525462</v>
      </c>
    </row>
    <row r="923" spans="4:6" x14ac:dyDescent="0.25">
      <c r="D923" s="14">
        <f t="shared" si="16"/>
        <v>1695026668</v>
      </c>
      <c r="E923" s="15">
        <v>0.78930830097692861</v>
      </c>
      <c r="F923" s="16">
        <v>0.80402350899953723</v>
      </c>
    </row>
    <row r="924" spans="4:6" x14ac:dyDescent="0.25">
      <c r="D924" s="14">
        <f t="shared" si="16"/>
        <v>1505340328</v>
      </c>
      <c r="E924" s="15">
        <v>0.70097871562557179</v>
      </c>
      <c r="F924" s="16">
        <v>0.52721748364176113</v>
      </c>
    </row>
    <row r="925" spans="4:6" x14ac:dyDescent="0.25">
      <c r="D925" s="14">
        <f t="shared" si="16"/>
        <v>2026292996</v>
      </c>
      <c r="E925" s="15">
        <v>0.94356620585878026</v>
      </c>
      <c r="F925" s="16">
        <v>1.5854347621796967</v>
      </c>
    </row>
    <row r="926" spans="4:6" x14ac:dyDescent="0.25">
      <c r="D926" s="14">
        <f t="shared" si="16"/>
        <v>1899023654</v>
      </c>
      <c r="E926" s="15">
        <v>0.88430180017305704</v>
      </c>
      <c r="F926" s="16">
        <v>1.1967695249021708</v>
      </c>
    </row>
    <row r="927" spans="4:6" x14ac:dyDescent="0.25">
      <c r="D927" s="14">
        <f t="shared" si="16"/>
        <v>283846392</v>
      </c>
      <c r="E927" s="15">
        <v>0.13217627641947594</v>
      </c>
      <c r="F927" s="16">
        <v>-1.1161625706439005</v>
      </c>
    </row>
    <row r="928" spans="4:6" x14ac:dyDescent="0.25">
      <c r="D928" s="14">
        <f t="shared" si="16"/>
        <v>603520372</v>
      </c>
      <c r="E928" s="15">
        <v>0.28103607360370092</v>
      </c>
      <c r="F928" s="16">
        <v>-0.57976641739232315</v>
      </c>
    </row>
    <row r="929" spans="4:6" x14ac:dyDescent="0.25">
      <c r="D929" s="14">
        <f t="shared" si="16"/>
        <v>1916205257</v>
      </c>
      <c r="E929" s="15">
        <v>0.89230260755149893</v>
      </c>
      <c r="F929" s="16">
        <v>1.2388669232099825</v>
      </c>
    </row>
    <row r="930" spans="4:6" x14ac:dyDescent="0.25">
      <c r="D930" s="14">
        <f t="shared" si="16"/>
        <v>728317063</v>
      </c>
      <c r="E930" s="15">
        <v>0.33914906144062901</v>
      </c>
      <c r="F930" s="16">
        <v>-0.41478660961109992</v>
      </c>
    </row>
    <row r="931" spans="4:6" x14ac:dyDescent="0.25">
      <c r="D931" s="14">
        <f t="shared" si="16"/>
        <v>138163036</v>
      </c>
      <c r="E931" s="15">
        <v>6.4337177262024189E-2</v>
      </c>
      <c r="F931" s="16">
        <v>-1.519350261782247</v>
      </c>
    </row>
    <row r="932" spans="4:6" x14ac:dyDescent="0.25">
      <c r="D932" s="14">
        <f t="shared" si="16"/>
        <v>1331186821</v>
      </c>
      <c r="E932" s="15">
        <v>0.61988216929126738</v>
      </c>
      <c r="F932" s="16">
        <v>0.30517133719162942</v>
      </c>
    </row>
    <row r="933" spans="4:6" x14ac:dyDescent="0.25">
      <c r="D933" s="14">
        <f t="shared" si="16"/>
        <v>713350957</v>
      </c>
      <c r="E933" s="15">
        <v>0.3321799252481944</v>
      </c>
      <c r="F933" s="16">
        <v>-0.43390166518438728</v>
      </c>
    </row>
    <row r="934" spans="4:6" x14ac:dyDescent="0.25">
      <c r="D934" s="14">
        <f t="shared" si="16"/>
        <v>1411249349</v>
      </c>
      <c r="E934" s="15">
        <v>0.65716418917958086</v>
      </c>
      <c r="F934" s="16">
        <v>0.40473593930470353</v>
      </c>
    </row>
    <row r="935" spans="4:6" x14ac:dyDescent="0.25">
      <c r="D935" s="14">
        <f t="shared" si="16"/>
        <v>2088559092</v>
      </c>
      <c r="E935" s="15">
        <v>0.97256111630477116</v>
      </c>
      <c r="F935" s="16">
        <v>1.9198427322280072</v>
      </c>
    </row>
    <row r="936" spans="4:6" x14ac:dyDescent="0.25">
      <c r="D936" s="14">
        <f t="shared" si="16"/>
        <v>1068637870</v>
      </c>
      <c r="E936" s="15">
        <v>0.4976232866734483</v>
      </c>
      <c r="F936" s="16">
        <v>-5.9575720665240401E-3</v>
      </c>
    </row>
    <row r="937" spans="4:6" x14ac:dyDescent="0.25">
      <c r="D937" s="14">
        <f t="shared" si="16"/>
        <v>1661421830</v>
      </c>
      <c r="E937" s="15">
        <v>0.77365982883950679</v>
      </c>
      <c r="F937" s="16">
        <v>0.75095399634919735</v>
      </c>
    </row>
    <row r="938" spans="4:6" x14ac:dyDescent="0.25">
      <c r="D938" s="14">
        <f t="shared" si="16"/>
        <v>716358715</v>
      </c>
      <c r="E938" s="15">
        <v>0.33358052171168895</v>
      </c>
      <c r="F938" s="16">
        <v>-0.43004756231456487</v>
      </c>
    </row>
    <row r="939" spans="4:6" x14ac:dyDescent="0.25">
      <c r="D939" s="14">
        <f t="shared" si="16"/>
        <v>569847771</v>
      </c>
      <c r="E939" s="15">
        <v>0.2653560468604379</v>
      </c>
      <c r="F939" s="16">
        <v>-0.62691936358936518</v>
      </c>
    </row>
    <row r="940" spans="4:6" x14ac:dyDescent="0.25">
      <c r="D940" s="14">
        <f t="shared" si="16"/>
        <v>3719518</v>
      </c>
      <c r="E940" s="15">
        <v>1.7320355416573915E-3</v>
      </c>
      <c r="F940" s="16">
        <v>-2.923242055403878</v>
      </c>
    </row>
    <row r="941" spans="4:6" x14ac:dyDescent="0.25">
      <c r="D941" s="14">
        <f t="shared" si="16"/>
        <v>1303710677</v>
      </c>
      <c r="E941" s="15">
        <v>0.60708759269405865</v>
      </c>
      <c r="F941" s="16">
        <v>0.27173626510084503</v>
      </c>
    </row>
    <row r="942" spans="4:6" x14ac:dyDescent="0.25">
      <c r="D942" s="14">
        <f t="shared" si="16"/>
        <v>1557297779</v>
      </c>
      <c r="E942" s="15">
        <v>0.72517328916599344</v>
      </c>
      <c r="F942" s="16">
        <v>0.59827954670587158</v>
      </c>
    </row>
    <row r="943" spans="4:6" x14ac:dyDescent="0.25">
      <c r="D943" s="14">
        <f t="shared" si="16"/>
        <v>1803510521</v>
      </c>
      <c r="E943" s="15">
        <v>0.83982503166405953</v>
      </c>
      <c r="F943" s="16">
        <v>0.99373902838584349</v>
      </c>
    </row>
    <row r="944" spans="4:6" x14ac:dyDescent="0.25">
      <c r="D944" s="14">
        <f t="shared" si="16"/>
        <v>416793458</v>
      </c>
      <c r="E944" s="15">
        <v>0.19408457837447951</v>
      </c>
      <c r="F944" s="16">
        <v>-0.86294236408670921</v>
      </c>
    </row>
    <row r="945" spans="4:6" x14ac:dyDescent="0.25">
      <c r="D945" s="14">
        <f t="shared" si="16"/>
        <v>1410206022</v>
      </c>
      <c r="E945" s="15">
        <v>0.65667835218522541</v>
      </c>
      <c r="F945" s="16">
        <v>0.40341453521067444</v>
      </c>
    </row>
    <row r="946" spans="4:6" x14ac:dyDescent="0.25">
      <c r="D946" s="14">
        <f t="shared" si="16"/>
        <v>1118245356</v>
      </c>
      <c r="E946" s="15">
        <v>0.52072357248582279</v>
      </c>
      <c r="F946" s="16">
        <v>5.1969676963779333E-2</v>
      </c>
    </row>
    <row r="947" spans="4:6" x14ac:dyDescent="0.25">
      <c r="D947" s="14">
        <f t="shared" si="16"/>
        <v>1820112131</v>
      </c>
      <c r="E947" s="15">
        <v>0.84755575875524036</v>
      </c>
      <c r="F947" s="16">
        <v>1.026006580055177</v>
      </c>
    </row>
    <row r="948" spans="4:6" x14ac:dyDescent="0.25">
      <c r="D948" s="14">
        <f t="shared" si="16"/>
        <v>781709437</v>
      </c>
      <c r="E948" s="15">
        <v>0.36401182307304053</v>
      </c>
      <c r="F948" s="16">
        <v>-0.34775572076622485</v>
      </c>
    </row>
    <row r="949" spans="4:6" x14ac:dyDescent="0.25">
      <c r="D949" s="14">
        <f t="shared" si="16"/>
        <v>461071990</v>
      </c>
      <c r="E949" s="15">
        <v>0.21470337660489919</v>
      </c>
      <c r="F949" s="16">
        <v>-0.79020723194866871</v>
      </c>
    </row>
    <row r="950" spans="4:6" x14ac:dyDescent="0.25">
      <c r="D950" s="14">
        <f t="shared" si="16"/>
        <v>2032995429</v>
      </c>
      <c r="E950" s="15">
        <v>0.94668726944056081</v>
      </c>
      <c r="F950" s="16">
        <v>1.6135481963860989</v>
      </c>
    </row>
    <row r="951" spans="4:6" x14ac:dyDescent="0.25">
      <c r="D951" s="14">
        <f t="shared" si="16"/>
        <v>1162136300</v>
      </c>
      <c r="E951" s="15">
        <v>0.54116188598904935</v>
      </c>
      <c r="F951" s="16">
        <v>0.10336129709220952</v>
      </c>
    </row>
    <row r="952" spans="4:6" x14ac:dyDescent="0.25">
      <c r="D952" s="14">
        <f t="shared" si="16"/>
        <v>913510366</v>
      </c>
      <c r="E952" s="15">
        <v>0.42538641339669603</v>
      </c>
      <c r="F952" s="16">
        <v>-0.18813244622179345</v>
      </c>
    </row>
    <row r="953" spans="4:6" x14ac:dyDescent="0.25">
      <c r="D953" s="14">
        <f t="shared" si="16"/>
        <v>1777153335</v>
      </c>
      <c r="E953" s="15">
        <v>0.82755151049005937</v>
      </c>
      <c r="F953" s="16">
        <v>0.94453371972962452</v>
      </c>
    </row>
    <row r="954" spans="4:6" x14ac:dyDescent="0.25">
      <c r="D954" s="14">
        <f t="shared" si="16"/>
        <v>1586870723</v>
      </c>
      <c r="E954" s="15">
        <v>0.73894426435133842</v>
      </c>
      <c r="F954" s="16">
        <v>0.64009402802869464</v>
      </c>
    </row>
    <row r="955" spans="4:6" x14ac:dyDescent="0.25">
      <c r="D955" s="14">
        <f t="shared" si="16"/>
        <v>1242465090</v>
      </c>
      <c r="E955" s="15">
        <v>0.57856789378315943</v>
      </c>
      <c r="F955" s="16">
        <v>0.19823115566887387</v>
      </c>
    </row>
    <row r="956" spans="4:6" x14ac:dyDescent="0.25">
      <c r="D956" s="14">
        <f t="shared" si="16"/>
        <v>109065974</v>
      </c>
      <c r="E956" s="15">
        <v>5.0787801901612244E-2</v>
      </c>
      <c r="F956" s="16">
        <v>-1.6372626389722309</v>
      </c>
    </row>
    <row r="957" spans="4:6" x14ac:dyDescent="0.25">
      <c r="D957" s="14">
        <f t="shared" si="16"/>
        <v>1241212157</v>
      </c>
      <c r="E957" s="15">
        <v>0.57798445138892574</v>
      </c>
      <c r="F957" s="16">
        <v>0.19673988384216004</v>
      </c>
    </row>
    <row r="958" spans="4:6" x14ac:dyDescent="0.25">
      <c r="D958" s="14">
        <f t="shared" si="16"/>
        <v>1905762894</v>
      </c>
      <c r="E958" s="15">
        <v>0.88744000334985551</v>
      </c>
      <c r="F958" s="16">
        <v>1.2130257040041741</v>
      </c>
    </row>
    <row r="959" spans="4:6" x14ac:dyDescent="0.25">
      <c r="D959" s="14">
        <f t="shared" si="16"/>
        <v>1323669735</v>
      </c>
      <c r="E959" s="15">
        <v>0.61638175334444434</v>
      </c>
      <c r="F959" s="16">
        <v>0.29599160399435021</v>
      </c>
    </row>
    <row r="960" spans="4:6" x14ac:dyDescent="0.25">
      <c r="D960" s="14">
        <f t="shared" si="16"/>
        <v>780828994</v>
      </c>
      <c r="E960" s="15">
        <v>0.36360183485187764</v>
      </c>
      <c r="F960" s="16">
        <v>-0.34884767478013035</v>
      </c>
    </row>
    <row r="961" spans="4:6" x14ac:dyDescent="0.25">
      <c r="D961" s="14">
        <f t="shared" si="16"/>
        <v>910880877</v>
      </c>
      <c r="E961" s="15">
        <v>0.42416196216285412</v>
      </c>
      <c r="F961" s="16">
        <v>-0.19125741339920987</v>
      </c>
    </row>
    <row r="962" spans="4:6" x14ac:dyDescent="0.25">
      <c r="D962" s="14">
        <f t="shared" si="16"/>
        <v>1550624989</v>
      </c>
      <c r="E962" s="15">
        <v>0.72206602918176543</v>
      </c>
      <c r="F962" s="16">
        <v>0.58899005994017961</v>
      </c>
    </row>
    <row r="963" spans="4:6" x14ac:dyDescent="0.25">
      <c r="D963" s="14">
        <f t="shared" ref="D963:D1026" si="17">MOD(D962*$B$4,$B$5)</f>
        <v>1823811481</v>
      </c>
      <c r="E963" s="15">
        <v>0.84927840284004663</v>
      </c>
      <c r="F963" s="16">
        <v>1.0333434630489347</v>
      </c>
    </row>
    <row r="964" spans="4:6" x14ac:dyDescent="0.25">
      <c r="D964" s="14">
        <f t="shared" si="17"/>
        <v>1111890586</v>
      </c>
      <c r="E964" s="15">
        <v>0.51776440210432229</v>
      </c>
      <c r="F964" s="16">
        <v>4.4543478158796647E-2</v>
      </c>
    </row>
    <row r="965" spans="4:6" x14ac:dyDescent="0.25">
      <c r="D965" s="14">
        <f t="shared" si="17"/>
        <v>11687335</v>
      </c>
      <c r="E965" s="15">
        <v>5.4423394663653708E-3</v>
      </c>
      <c r="F965" s="16">
        <v>-2.546379482240714</v>
      </c>
    </row>
    <row r="966" spans="4:6" x14ac:dyDescent="0.25">
      <c r="D966" s="14">
        <f t="shared" si="17"/>
        <v>1518632271</v>
      </c>
      <c r="E966" s="15">
        <v>0.70716825891953727</v>
      </c>
      <c r="F966" s="16">
        <v>0.54513091431414706</v>
      </c>
    </row>
    <row r="967" spans="4:6" x14ac:dyDescent="0.25">
      <c r="D967" s="14">
        <f t="shared" si="17"/>
        <v>1544063096</v>
      </c>
      <c r="E967" s="15">
        <v>0.71901040963736396</v>
      </c>
      <c r="F967" s="16">
        <v>0.57990426308424425</v>
      </c>
    </row>
    <row r="968" spans="4:6" x14ac:dyDescent="0.25">
      <c r="D968" s="14">
        <f t="shared" si="17"/>
        <v>754770587</v>
      </c>
      <c r="E968" s="15">
        <v>0.35146744349176756</v>
      </c>
      <c r="F968" s="16">
        <v>-0.38136168581736529</v>
      </c>
    </row>
    <row r="969" spans="4:6" x14ac:dyDescent="0.25">
      <c r="D969" s="14">
        <f t="shared" si="17"/>
        <v>1470933722</v>
      </c>
      <c r="E969" s="15">
        <v>0.6849568911688001</v>
      </c>
      <c r="F969" s="16">
        <v>0.48160550096446519</v>
      </c>
    </row>
    <row r="970" spans="4:6" x14ac:dyDescent="0.25">
      <c r="D970" s="14">
        <f t="shared" si="17"/>
        <v>1189873901</v>
      </c>
      <c r="E970" s="15">
        <v>0.55407821298956705</v>
      </c>
      <c r="F970" s="16">
        <v>0.13597180026210601</v>
      </c>
    </row>
    <row r="971" spans="4:6" x14ac:dyDescent="0.25">
      <c r="D971" s="14">
        <f t="shared" si="17"/>
        <v>1952936156</v>
      </c>
      <c r="E971" s="15">
        <v>0.90940676527973896</v>
      </c>
      <c r="F971" s="16">
        <v>1.337110808997567</v>
      </c>
    </row>
    <row r="972" spans="4:6" x14ac:dyDescent="0.25">
      <c r="D972" s="14">
        <f t="shared" si="17"/>
        <v>2091533917</v>
      </c>
      <c r="E972" s="15">
        <v>0.97394637714507648</v>
      </c>
      <c r="F972" s="16">
        <v>1.9422466699745404</v>
      </c>
    </row>
    <row r="973" spans="4:6" x14ac:dyDescent="0.25">
      <c r="D973" s="14">
        <f t="shared" si="17"/>
        <v>785011096</v>
      </c>
      <c r="E973" s="15">
        <v>0.36554927785466357</v>
      </c>
      <c r="F973" s="16">
        <v>-0.34366457442314868</v>
      </c>
    </row>
    <row r="974" spans="4:6" x14ac:dyDescent="0.25">
      <c r="D974" s="14">
        <f t="shared" si="17"/>
        <v>921663701</v>
      </c>
      <c r="E974" s="15">
        <v>0.42918310587218322</v>
      </c>
      <c r="F974" s="16">
        <v>-0.1784542956993849</v>
      </c>
    </row>
    <row r="975" spans="4:6" x14ac:dyDescent="0.25">
      <c r="D975" s="14">
        <f t="shared" si="17"/>
        <v>209796072</v>
      </c>
      <c r="E975" s="15">
        <v>9.7693909050611691E-2</v>
      </c>
      <c r="F975" s="16">
        <v>-1.2948040975922435</v>
      </c>
    </row>
    <row r="976" spans="4:6" x14ac:dyDescent="0.25">
      <c r="D976" s="14">
        <f t="shared" si="17"/>
        <v>1680795907</v>
      </c>
      <c r="E976" s="15">
        <v>0.78268158648412822</v>
      </c>
      <c r="F976" s="16">
        <v>0.7812817064870563</v>
      </c>
    </row>
    <row r="977" spans="4:6" x14ac:dyDescent="0.25">
      <c r="D977" s="14">
        <f t="shared" si="17"/>
        <v>1767043137</v>
      </c>
      <c r="E977" s="15">
        <v>0.82284358267005864</v>
      </c>
      <c r="F977" s="16">
        <v>0.92625623402527923</v>
      </c>
    </row>
    <row r="978" spans="4:6" x14ac:dyDescent="0.25">
      <c r="D978" s="14">
        <f t="shared" si="17"/>
        <v>1036290934</v>
      </c>
      <c r="E978" s="15">
        <v>0.48256057080119902</v>
      </c>
      <c r="F978" s="16">
        <v>-4.3728098082369812E-2</v>
      </c>
    </row>
    <row r="979" spans="4:6" x14ac:dyDescent="0.25">
      <c r="D979" s="14">
        <f t="shared" si="17"/>
        <v>1463085543</v>
      </c>
      <c r="E979" s="15">
        <v>0.68130229802923492</v>
      </c>
      <c r="F979" s="16">
        <v>0.47134357345997391</v>
      </c>
    </row>
    <row r="980" spans="4:6" x14ac:dyDescent="0.25">
      <c r="D980" s="14">
        <f t="shared" si="17"/>
        <v>307547264</v>
      </c>
      <c r="E980" s="15">
        <v>0.1432128549955905</v>
      </c>
      <c r="F980" s="16">
        <v>-1.0659954250770454</v>
      </c>
    </row>
    <row r="981" spans="4:6" x14ac:dyDescent="0.25">
      <c r="D981" s="14">
        <f t="shared" si="17"/>
        <v>59528833</v>
      </c>
      <c r="E981" s="15">
        <v>2.7720273032523945E-2</v>
      </c>
      <c r="F981" s="16">
        <v>-1.9154075734085811</v>
      </c>
    </row>
    <row r="982" spans="4:6" x14ac:dyDescent="0.25">
      <c r="D982" s="14">
        <f t="shared" si="17"/>
        <v>183178057</v>
      </c>
      <c r="E982" s="15">
        <v>8.5298929908591253E-2</v>
      </c>
      <c r="F982" s="16">
        <v>-1.3702853005007869</v>
      </c>
    </row>
    <row r="983" spans="4:6" x14ac:dyDescent="0.25">
      <c r="D983" s="14">
        <f t="shared" si="17"/>
        <v>997814748</v>
      </c>
      <c r="E983" s="15">
        <v>0.46464370048106063</v>
      </c>
      <c r="F983" s="16">
        <v>-8.8741436368250104E-2</v>
      </c>
    </row>
    <row r="984" spans="4:6" x14ac:dyDescent="0.25">
      <c r="D984" s="14">
        <f t="shared" si="17"/>
        <v>1752465792</v>
      </c>
      <c r="E984" s="15">
        <v>0.81605547742550777</v>
      </c>
      <c r="F984" s="16">
        <v>0.90043454262448785</v>
      </c>
    </row>
    <row r="985" spans="4:6" x14ac:dyDescent="0.25">
      <c r="D985" s="14">
        <f t="shared" si="17"/>
        <v>1747906655</v>
      </c>
      <c r="E985" s="15">
        <v>0.81393246381909812</v>
      </c>
      <c r="F985" s="16">
        <v>0.89248118649712183</v>
      </c>
    </row>
    <row r="986" spans="4:6" x14ac:dyDescent="0.25">
      <c r="D986" s="14">
        <f t="shared" si="17"/>
        <v>717136522</v>
      </c>
      <c r="E986" s="15">
        <v>0.33394271632092326</v>
      </c>
      <c r="F986" s="16">
        <v>-0.42905193130031716</v>
      </c>
    </row>
    <row r="987" spans="4:6" x14ac:dyDescent="0.25">
      <c r="D987" s="14">
        <f t="shared" si="17"/>
        <v>1608147469</v>
      </c>
      <c r="E987" s="15">
        <v>0.7488520212926455</v>
      </c>
      <c r="F987" s="16">
        <v>0.67088160230966931</v>
      </c>
    </row>
    <row r="988" spans="4:6" x14ac:dyDescent="0.25">
      <c r="D988" s="14">
        <f t="shared" si="17"/>
        <v>1795087990</v>
      </c>
      <c r="E988" s="15">
        <v>0.83590298503255744</v>
      </c>
      <c r="F988" s="16">
        <v>0.97775799642224948</v>
      </c>
    </row>
    <row r="989" spans="4:6" x14ac:dyDescent="0.25">
      <c r="D989" s="14">
        <f t="shared" si="17"/>
        <v>1874692487</v>
      </c>
      <c r="E989" s="15">
        <v>0.87297171761558556</v>
      </c>
      <c r="F989" s="16">
        <v>1.1405516082929292</v>
      </c>
    </row>
    <row r="990" spans="4:6" x14ac:dyDescent="0.25">
      <c r="D990" s="14">
        <f t="shared" si="17"/>
        <v>467639044</v>
      </c>
      <c r="E990" s="15">
        <v>0.21776139942720663</v>
      </c>
      <c r="F990" s="16">
        <v>-0.77977589211764675</v>
      </c>
    </row>
    <row r="991" spans="4:6" x14ac:dyDescent="0.25">
      <c r="D991" s="14">
        <f t="shared" si="17"/>
        <v>1203679307</v>
      </c>
      <c r="E991" s="15">
        <v>0.56050685612532014</v>
      </c>
      <c r="F991" s="16">
        <v>0.15225440165561027</v>
      </c>
    </row>
    <row r="992" spans="4:6" x14ac:dyDescent="0.25">
      <c r="D992" s="14">
        <f t="shared" si="17"/>
        <v>486274965</v>
      </c>
      <c r="E992" s="15">
        <v>0.22643942639831399</v>
      </c>
      <c r="F992" s="16">
        <v>-0.75062419999273811</v>
      </c>
    </row>
    <row r="993" spans="4:6" x14ac:dyDescent="0.25">
      <c r="D993" s="14">
        <f t="shared" si="17"/>
        <v>982573805</v>
      </c>
      <c r="E993" s="15">
        <v>0.45754658333728704</v>
      </c>
      <c r="F993" s="16">
        <v>-0.10661657741307703</v>
      </c>
    </row>
    <row r="994" spans="4:6" x14ac:dyDescent="0.25">
      <c r="D994" s="14">
        <f t="shared" si="17"/>
        <v>496313513</v>
      </c>
      <c r="E994" s="15">
        <v>0.23111398958704807</v>
      </c>
      <c r="F994" s="16">
        <v>-0.7351831178237157</v>
      </c>
    </row>
    <row r="995" spans="4:6" x14ac:dyDescent="0.25">
      <c r="D995" s="14">
        <f t="shared" si="17"/>
        <v>222020091</v>
      </c>
      <c r="E995" s="15">
        <v>0.10338616147952728</v>
      </c>
      <c r="F995" s="16">
        <v>-1.2624905545616012</v>
      </c>
    </row>
    <row r="996" spans="4:6" x14ac:dyDescent="0.25">
      <c r="D996" s="14">
        <f t="shared" si="17"/>
        <v>1188414131</v>
      </c>
      <c r="E996" s="15">
        <v>0.55339845461156079</v>
      </c>
      <c r="F996" s="16">
        <v>0.13425227470295217</v>
      </c>
    </row>
    <row r="997" spans="4:6" x14ac:dyDescent="0.25">
      <c r="D997" s="14">
        <f t="shared" si="17"/>
        <v>207855190</v>
      </c>
      <c r="E997" s="15">
        <v>9.6790115439137556E-2</v>
      </c>
      <c r="F997" s="16">
        <v>-1.3000605102381737</v>
      </c>
    </row>
    <row r="998" spans="4:6" x14ac:dyDescent="0.25">
      <c r="D998" s="14">
        <f t="shared" si="17"/>
        <v>334277706</v>
      </c>
      <c r="E998" s="15">
        <v>0.15566018703920784</v>
      </c>
      <c r="F998" s="16">
        <v>-1.0124553730111374</v>
      </c>
    </row>
    <row r="999" spans="4:6" x14ac:dyDescent="0.25">
      <c r="D999" s="14">
        <f t="shared" si="17"/>
        <v>1874506415</v>
      </c>
      <c r="E999" s="15">
        <v>0.87288507108845292</v>
      </c>
      <c r="F999" s="16">
        <v>1.140135491000801</v>
      </c>
    </row>
    <row r="1000" spans="4:6" x14ac:dyDescent="0.25">
      <c r="D1000" s="14">
        <f t="shared" si="17"/>
        <v>75692120</v>
      </c>
      <c r="E1000" s="15">
        <v>3.5246890071078105E-2</v>
      </c>
      <c r="F1000" s="16">
        <v>-1.808724722830729</v>
      </c>
    </row>
    <row r="1001" spans="4:6" x14ac:dyDescent="0.25">
      <c r="D1001" s="14">
        <f t="shared" si="17"/>
        <v>864640973</v>
      </c>
      <c r="E1001" s="15">
        <v>0.40262982892117449</v>
      </c>
      <c r="F1001" s="16">
        <v>-0.24654592559304211</v>
      </c>
    </row>
    <row r="1002" spans="4:6" x14ac:dyDescent="0.25">
      <c r="D1002" s="14">
        <f t="shared" si="17"/>
        <v>739728238</v>
      </c>
      <c r="E1002" s="15">
        <v>0.34446280388577172</v>
      </c>
      <c r="F1002" s="16">
        <v>-0.40031352459207575</v>
      </c>
    </row>
    <row r="1003" spans="4:6" x14ac:dyDescent="0.25">
      <c r="D1003" s="14">
        <f t="shared" si="17"/>
        <v>1211177829</v>
      </c>
      <c r="E1003" s="15">
        <v>0.5639986275359975</v>
      </c>
      <c r="F1003" s="16">
        <v>0.16111510331044149</v>
      </c>
    </row>
    <row r="1004" spans="4:6" x14ac:dyDescent="0.25">
      <c r="D1004" s="14">
        <f t="shared" si="17"/>
        <v>1670177731</v>
      </c>
      <c r="E1004" s="15">
        <v>0.77773711297450321</v>
      </c>
      <c r="F1004" s="16">
        <v>0.7645731307698469</v>
      </c>
    </row>
    <row r="1005" spans="4:6" x14ac:dyDescent="0.25">
      <c r="D1005" s="14">
        <f t="shared" si="17"/>
        <v>318177427</v>
      </c>
      <c r="E1005" s="15">
        <v>0.14816291038707169</v>
      </c>
      <c r="F1005" s="16">
        <v>-1.0443449553446926</v>
      </c>
    </row>
    <row r="1006" spans="4:6" x14ac:dyDescent="0.25">
      <c r="D1006" s="14">
        <f t="shared" si="17"/>
        <v>2087019020</v>
      </c>
      <c r="E1006" s="15">
        <v>0.97184396439403664</v>
      </c>
      <c r="F1006" s="16">
        <v>1.9086127091277998</v>
      </c>
    </row>
    <row r="1007" spans="4:6" x14ac:dyDescent="0.25">
      <c r="D1007" s="14">
        <f t="shared" si="17"/>
        <v>1889750003</v>
      </c>
      <c r="E1007" s="15">
        <v>0.87998341990633255</v>
      </c>
      <c r="F1007" s="16">
        <v>1.1749039124105327</v>
      </c>
    </row>
    <row r="1008" spans="4:6" x14ac:dyDescent="0.25">
      <c r="D1008" s="14">
        <f t="shared" si="17"/>
        <v>1459521194</v>
      </c>
      <c r="E1008" s="15">
        <v>0.6796425186839351</v>
      </c>
      <c r="F1008" s="16">
        <v>0.4666993950539392</v>
      </c>
    </row>
    <row r="1009" spans="4:6" x14ac:dyDescent="0.25">
      <c r="D1009" s="14">
        <f t="shared" si="17"/>
        <v>51548445</v>
      </c>
      <c r="E1009" s="15">
        <v>2.4004115279767771E-2</v>
      </c>
      <c r="F1009" s="16">
        <v>-1.9772955662530467</v>
      </c>
    </row>
    <row r="1010" spans="4:6" x14ac:dyDescent="0.25">
      <c r="D1010" s="14">
        <f t="shared" si="17"/>
        <v>1508925369</v>
      </c>
      <c r="E1010" s="15">
        <v>0.70264813043423757</v>
      </c>
      <c r="F1010" s="16">
        <v>0.53203213482314693</v>
      </c>
    </row>
    <row r="1011" spans="4:6" x14ac:dyDescent="0.25">
      <c r="D1011" s="14">
        <f t="shared" si="17"/>
        <v>1133631700</v>
      </c>
      <c r="E1011" s="15">
        <v>0.52788839724649528</v>
      </c>
      <c r="F1011" s="16">
        <v>6.9962878958741662E-2</v>
      </c>
    </row>
    <row r="1012" spans="4:6" x14ac:dyDescent="0.25">
      <c r="D1012" s="14">
        <f t="shared" si="17"/>
        <v>1504981493</v>
      </c>
      <c r="E1012" s="15">
        <v>0.70081162005738507</v>
      </c>
      <c r="F1012" s="16">
        <v>0.52673624813848141</v>
      </c>
    </row>
    <row r="1013" spans="4:6" x14ac:dyDescent="0.25">
      <c r="D1013" s="14">
        <f t="shared" si="17"/>
        <v>1884837887</v>
      </c>
      <c r="E1013" s="15">
        <v>0.87769603764423731</v>
      </c>
      <c r="F1013" s="16">
        <v>1.1635462992626897</v>
      </c>
    </row>
    <row r="1014" spans="4:6" x14ac:dyDescent="0.25">
      <c r="D1014" s="14">
        <f t="shared" si="17"/>
        <v>569970928</v>
      </c>
      <c r="E1014" s="15">
        <v>0.26541339630765226</v>
      </c>
      <c r="F1014" s="16">
        <v>-0.62674440298272838</v>
      </c>
    </row>
    <row r="1015" spans="4:6" x14ac:dyDescent="0.25">
      <c r="D1015" s="14">
        <f t="shared" si="17"/>
        <v>1653663771</v>
      </c>
      <c r="E1015" s="15">
        <v>0.77004720109519287</v>
      </c>
      <c r="F1015" s="16">
        <v>0.739002304821617</v>
      </c>
    </row>
    <row r="1016" spans="4:6" x14ac:dyDescent="0.25">
      <c r="D1016" s="14">
        <f t="shared" si="17"/>
        <v>2036730951</v>
      </c>
      <c r="E1016" s="15">
        <v>0.94842675742546723</v>
      </c>
      <c r="F1016" s="16">
        <v>1.6297871755931219</v>
      </c>
    </row>
    <row r="1017" spans="4:6" x14ac:dyDescent="0.25">
      <c r="D1017" s="14">
        <f t="shared" si="17"/>
        <v>1090892414</v>
      </c>
      <c r="E1017" s="15">
        <v>0.50798636629058636</v>
      </c>
      <c r="F1017" s="16">
        <v>2.002018885032357E-2</v>
      </c>
    </row>
    <row r="1018" spans="4:6" x14ac:dyDescent="0.25">
      <c r="D1018" s="14">
        <f t="shared" si="17"/>
        <v>21208107</v>
      </c>
      <c r="E1018" s="15">
        <v>9.8757944161778268E-3</v>
      </c>
      <c r="F1018" s="16">
        <v>-2.3310335846956627</v>
      </c>
    </row>
    <row r="1019" spans="4:6" x14ac:dyDescent="0.25">
      <c r="D1019" s="14">
        <f t="shared" si="17"/>
        <v>1534317025</v>
      </c>
      <c r="E1019" s="15">
        <v>0.71447204166508471</v>
      </c>
      <c r="F1019" s="16">
        <v>0.56649708103416074</v>
      </c>
    </row>
    <row r="1020" spans="4:6" x14ac:dyDescent="0.25">
      <c r="D1020" s="14">
        <f t="shared" si="17"/>
        <v>601096039</v>
      </c>
      <c r="E1020" s="15">
        <v>0.27990715557700691</v>
      </c>
      <c r="F1020" s="16">
        <v>-0.58311734045072761</v>
      </c>
    </row>
    <row r="1021" spans="4:6" x14ac:dyDescent="0.25">
      <c r="D1021" s="14">
        <f t="shared" si="17"/>
        <v>855343952</v>
      </c>
      <c r="E1021" s="15">
        <v>0.39830056615015547</v>
      </c>
      <c r="F1021" s="16">
        <v>-0.25774834513379852</v>
      </c>
    </row>
    <row r="1022" spans="4:6" x14ac:dyDescent="0.25">
      <c r="D1022" s="14">
        <f t="shared" si="17"/>
        <v>787309770</v>
      </c>
      <c r="E1022" s="15">
        <v>0.36661968134960132</v>
      </c>
      <c r="F1022" s="16">
        <v>-0.34081964193667347</v>
      </c>
    </row>
    <row r="1023" spans="4:6" x14ac:dyDescent="0.25">
      <c r="D1023" s="14">
        <f t="shared" si="17"/>
        <v>211806711</v>
      </c>
      <c r="E1023" s="15">
        <v>9.8630185796534819E-2</v>
      </c>
      <c r="F1023" s="16">
        <v>-1.289396229451597</v>
      </c>
    </row>
    <row r="1024" spans="4:6" x14ac:dyDescent="0.25">
      <c r="D1024" s="14">
        <f t="shared" si="17"/>
        <v>2099586961</v>
      </c>
      <c r="E1024" s="15">
        <v>0.97769636798435489</v>
      </c>
      <c r="F1024" s="16">
        <v>2.0083391526270762</v>
      </c>
    </row>
    <row r="1025" spans="4:6" x14ac:dyDescent="0.25">
      <c r="D1025" s="14">
        <f t="shared" si="17"/>
        <v>818957913</v>
      </c>
      <c r="E1025" s="15">
        <v>0.38135699637360593</v>
      </c>
      <c r="F1025" s="16">
        <v>-0.3019187620488924</v>
      </c>
    </row>
    <row r="1026" spans="4:6" x14ac:dyDescent="0.25">
      <c r="D1026" s="14">
        <f t="shared" si="17"/>
        <v>1038444447</v>
      </c>
      <c r="E1026" s="15">
        <v>0.48356337843794689</v>
      </c>
      <c r="F1026" s="16">
        <v>-4.1212163456411162E-2</v>
      </c>
    </row>
    <row r="1027" spans="4:6" x14ac:dyDescent="0.25">
      <c r="D1027" s="14">
        <f t="shared" ref="D1027:D1090" si="18">MOD(D1026*$B$4,$B$5)</f>
        <v>188612863</v>
      </c>
      <c r="E1027" s="15">
        <v>8.7829708669176054E-2</v>
      </c>
      <c r="F1027" s="16">
        <v>-1.3542412668091683</v>
      </c>
    </row>
    <row r="1028" spans="4:6" x14ac:dyDescent="0.25">
      <c r="D1028" s="14">
        <f t="shared" si="18"/>
        <v>1348330240</v>
      </c>
      <c r="E1028" s="15">
        <v>0.62786519585909806</v>
      </c>
      <c r="F1028" s="16">
        <v>0.32620453788920745</v>
      </c>
    </row>
    <row r="1029" spans="4:6" x14ac:dyDescent="0.25">
      <c r="D1029" s="14">
        <f t="shared" si="18"/>
        <v>1462125411</v>
      </c>
      <c r="E1029" s="15">
        <v>0.68085520172571312</v>
      </c>
      <c r="F1029" s="16">
        <v>0.47009157024966447</v>
      </c>
    </row>
    <row r="1030" spans="4:6" x14ac:dyDescent="0.25">
      <c r="D1030" s="14">
        <f t="shared" si="18"/>
        <v>1205655726</v>
      </c>
      <c r="E1030" s="15">
        <v>0.56142719794197682</v>
      </c>
      <c r="F1030" s="16">
        <v>0.15458866813570299</v>
      </c>
    </row>
    <row r="1031" spans="4:6" x14ac:dyDescent="0.25">
      <c r="D1031" s="14">
        <f t="shared" si="18"/>
        <v>1400716046</v>
      </c>
      <c r="E1031" s="15">
        <v>0.65225923774043026</v>
      </c>
      <c r="F1031" s="16">
        <v>0.39142715361478986</v>
      </c>
    </row>
    <row r="1032" spans="4:6" x14ac:dyDescent="0.25">
      <c r="D1032" s="14">
        <f t="shared" si="18"/>
        <v>441630671</v>
      </c>
      <c r="E1032" s="15">
        <v>0.20565030696396744</v>
      </c>
      <c r="F1032" s="16">
        <v>-0.82160698263142729</v>
      </c>
    </row>
    <row r="1033" spans="4:6" x14ac:dyDescent="0.25">
      <c r="D1033" s="14">
        <f t="shared" si="18"/>
        <v>2031439719</v>
      </c>
      <c r="E1033" s="15">
        <v>0.9459628355186086</v>
      </c>
      <c r="F1033" s="16">
        <v>1.6069090130716221</v>
      </c>
    </row>
    <row r="1034" spans="4:6" x14ac:dyDescent="0.25">
      <c r="D1034" s="14">
        <f t="shared" si="18"/>
        <v>1228386535</v>
      </c>
      <c r="E1034" s="15">
        <v>0.57201205573232106</v>
      </c>
      <c r="F1034" s="16">
        <v>0.18149903754365423</v>
      </c>
    </row>
    <row r="1035" spans="4:6" x14ac:dyDescent="0.25">
      <c r="D1035" s="14">
        <f t="shared" si="18"/>
        <v>1275453668</v>
      </c>
      <c r="E1035" s="15">
        <v>0.59392939749539775</v>
      </c>
      <c r="F1035" s="16">
        <v>0.23766464784638849</v>
      </c>
    </row>
    <row r="1036" spans="4:6" x14ac:dyDescent="0.25">
      <c r="D1036" s="14">
        <f t="shared" si="18"/>
        <v>1215332185</v>
      </c>
      <c r="E1036" s="15">
        <v>0.5659331503006938</v>
      </c>
      <c r="F1036" s="16">
        <v>0.16602954487252952</v>
      </c>
    </row>
    <row r="1037" spans="4:6" x14ac:dyDescent="0.25">
      <c r="D1037" s="14">
        <f t="shared" si="18"/>
        <v>341633389</v>
      </c>
      <c r="E1037" s="15">
        <v>0.15908544385720552</v>
      </c>
      <c r="F1037" s="16">
        <v>-0.99822371819332789</v>
      </c>
    </row>
    <row r="1038" spans="4:6" x14ac:dyDescent="0.25">
      <c r="D1038" s="14">
        <f t="shared" si="18"/>
        <v>458395106</v>
      </c>
      <c r="E1038" s="15">
        <v>0.21345685535432479</v>
      </c>
      <c r="F1038" s="16">
        <v>-0.79448401576660588</v>
      </c>
    </row>
    <row r="1039" spans="4:6" x14ac:dyDescent="0.25">
      <c r="D1039" s="14">
        <f t="shared" si="18"/>
        <v>1666146685</v>
      </c>
      <c r="E1039" s="15">
        <v>0.77586001090319823</v>
      </c>
      <c r="F1039" s="16">
        <v>0.75828567983892903</v>
      </c>
    </row>
    <row r="1040" spans="4:6" x14ac:dyDescent="0.25">
      <c r="D1040" s="14">
        <f t="shared" si="18"/>
        <v>1156567838</v>
      </c>
      <c r="E1040" s="15">
        <v>0.53856886880339017</v>
      </c>
      <c r="F1040" s="16">
        <v>9.6828913211175691E-2</v>
      </c>
    </row>
    <row r="1041" spans="4:6" x14ac:dyDescent="0.25">
      <c r="D1041" s="14">
        <f t="shared" si="18"/>
        <v>553737039</v>
      </c>
      <c r="E1041" s="15">
        <v>0.257853902650861</v>
      </c>
      <c r="F1041" s="16">
        <v>-0.64997587476553209</v>
      </c>
    </row>
    <row r="1042" spans="4:6" x14ac:dyDescent="0.25">
      <c r="D1042" s="14">
        <f t="shared" si="18"/>
        <v>1859139007</v>
      </c>
      <c r="E1042" s="15">
        <v>0.86572906408992512</v>
      </c>
      <c r="F1042" s="16">
        <v>1.1064267055674664</v>
      </c>
    </row>
    <row r="1043" spans="4:6" x14ac:dyDescent="0.25">
      <c r="D1043" s="14">
        <f t="shared" si="18"/>
        <v>1304882414</v>
      </c>
      <c r="E1043" s="15">
        <v>0.60763322525437291</v>
      </c>
      <c r="F1043" s="16">
        <v>0.27315567684092529</v>
      </c>
    </row>
    <row r="1044" spans="4:6" x14ac:dyDescent="0.25">
      <c r="D1044" s="14">
        <f t="shared" si="18"/>
        <v>136156037</v>
      </c>
      <c r="E1044" s="15">
        <v>6.3402595523188443E-2</v>
      </c>
      <c r="F1044" s="16">
        <v>-1.5268223553754126</v>
      </c>
    </row>
    <row r="1045" spans="4:6" x14ac:dyDescent="0.25">
      <c r="D1045" s="14">
        <f t="shared" si="18"/>
        <v>1088102207</v>
      </c>
      <c r="E1045" s="15">
        <v>0.50668707490590126</v>
      </c>
      <c r="F1045" s="16">
        <v>1.6762796034014975E-2</v>
      </c>
    </row>
    <row r="1046" spans="4:6" x14ac:dyDescent="0.25">
      <c r="D1046" s="14">
        <f t="shared" si="18"/>
        <v>626595771</v>
      </c>
      <c r="E1046" s="15">
        <v>0.29178139361718797</v>
      </c>
      <c r="F1046" s="16">
        <v>-0.54818804908386631</v>
      </c>
    </row>
    <row r="1047" spans="4:6" x14ac:dyDescent="0.25">
      <c r="D1047" s="14">
        <f t="shared" si="18"/>
        <v>1244777593</v>
      </c>
      <c r="E1047" s="15">
        <v>0.5796447369080453</v>
      </c>
      <c r="F1047" s="16">
        <v>0.20098471459143322</v>
      </c>
    </row>
    <row r="1048" spans="4:6" x14ac:dyDescent="0.25">
      <c r="D1048" s="14">
        <f t="shared" si="18"/>
        <v>66748643</v>
      </c>
      <c r="E1048" s="15">
        <v>3.1082259054372327E-2</v>
      </c>
      <c r="F1048" s="16">
        <v>-1.8651204827992929</v>
      </c>
    </row>
    <row r="1049" spans="4:6" x14ac:dyDescent="0.25">
      <c r="D1049" s="14">
        <f t="shared" si="18"/>
        <v>798275753</v>
      </c>
      <c r="E1049" s="15">
        <v>0.3717261151147318</v>
      </c>
      <c r="F1049" s="16">
        <v>-0.32728514057976738</v>
      </c>
    </row>
    <row r="1050" spans="4:6" x14ac:dyDescent="0.25">
      <c r="D1050" s="14">
        <f t="shared" si="18"/>
        <v>1269794942</v>
      </c>
      <c r="E1050" s="15">
        <v>0.59129434785926183</v>
      </c>
      <c r="F1050" s="16">
        <v>0.2308757837681579</v>
      </c>
    </row>
    <row r="1051" spans="4:6" x14ac:dyDescent="0.25">
      <c r="D1051" s="14">
        <f t="shared" si="18"/>
        <v>793392608</v>
      </c>
      <c r="E1051" s="15">
        <v>0.36945222352580376</v>
      </c>
      <c r="F1051" s="16">
        <v>-0.33330449450072874</v>
      </c>
    </row>
    <row r="1052" spans="4:6" x14ac:dyDescent="0.25">
      <c r="D1052" s="14">
        <f t="shared" si="18"/>
        <v>1778703817</v>
      </c>
      <c r="E1052" s="15">
        <v>0.82827350993479931</v>
      </c>
      <c r="F1052" s="16">
        <v>0.94736468462430889</v>
      </c>
    </row>
    <row r="1053" spans="4:6" x14ac:dyDescent="0.25">
      <c r="D1053" s="14">
        <f t="shared" si="18"/>
        <v>1268259700</v>
      </c>
      <c r="E1053" s="15">
        <v>0.59057944509254712</v>
      </c>
      <c r="F1053" s="16">
        <v>0.22903577605963579</v>
      </c>
    </row>
    <row r="1054" spans="4:6" x14ac:dyDescent="0.25">
      <c r="D1054" s="14">
        <f t="shared" si="18"/>
        <v>1847653671</v>
      </c>
      <c r="E1054" s="15">
        <v>0.86038078773802218</v>
      </c>
      <c r="F1054" s="16">
        <v>1.0820317403267232</v>
      </c>
    </row>
    <row r="1055" spans="4:6" x14ac:dyDescent="0.25">
      <c r="D1055" s="14">
        <f t="shared" si="18"/>
        <v>947009284</v>
      </c>
      <c r="E1055" s="15">
        <v>0.44098556269052025</v>
      </c>
      <c r="F1055" s="16">
        <v>-0.14847093099736505</v>
      </c>
    </row>
    <row r="1056" spans="4:6" x14ac:dyDescent="0.25">
      <c r="D1056" s="14">
        <f t="shared" si="18"/>
        <v>1748237922</v>
      </c>
      <c r="E1056" s="15">
        <v>0.81408672203690435</v>
      </c>
      <c r="F1056" s="16">
        <v>0.89305717337420232</v>
      </c>
    </row>
    <row r="1057" spans="4:6" x14ac:dyDescent="0.25">
      <c r="D1057" s="14">
        <f t="shared" si="18"/>
        <v>1675340350</v>
      </c>
      <c r="E1057" s="15">
        <v>0.78014114478616148</v>
      </c>
      <c r="F1057" s="16">
        <v>0.77266999174511131</v>
      </c>
    </row>
    <row r="1058" spans="4:6" x14ac:dyDescent="0.25">
      <c r="D1058" s="14">
        <f t="shared" si="18"/>
        <v>414856124</v>
      </c>
      <c r="E1058" s="15">
        <v>0.19318243692925427</v>
      </c>
      <c r="F1058" s="16">
        <v>-0.86622848780118311</v>
      </c>
    </row>
    <row r="1059" spans="4:6" x14ac:dyDescent="0.25">
      <c r="D1059" s="14">
        <f t="shared" si="18"/>
        <v>234953329</v>
      </c>
      <c r="E1059" s="15">
        <v>0.10940866974127356</v>
      </c>
      <c r="F1059" s="16">
        <v>-1.2296789846207847</v>
      </c>
    </row>
    <row r="1060" spans="4:6" x14ac:dyDescent="0.25">
      <c r="D1060" s="14">
        <f t="shared" si="18"/>
        <v>571004352</v>
      </c>
      <c r="E1060" s="15">
        <v>0.26589462185827517</v>
      </c>
      <c r="F1060" s="16">
        <v>-0.62527704410620089</v>
      </c>
    </row>
    <row r="1061" spans="4:6" x14ac:dyDescent="0.25">
      <c r="D1061" s="14">
        <f t="shared" si="18"/>
        <v>2145949794</v>
      </c>
      <c r="E1061" s="15">
        <v>0.9992857445024752</v>
      </c>
      <c r="F1061" s="16">
        <v>3.1888274883809959</v>
      </c>
    </row>
    <row r="1062" spans="4:6" x14ac:dyDescent="0.25">
      <c r="D1062" s="14">
        <f t="shared" si="18"/>
        <v>1121309482</v>
      </c>
      <c r="E1062" s="15">
        <v>0.52215041734478473</v>
      </c>
      <c r="F1062" s="16">
        <v>5.555142077086813E-2</v>
      </c>
    </row>
    <row r="1063" spans="4:6" x14ac:dyDescent="0.25">
      <c r="D1063" s="14">
        <f t="shared" si="18"/>
        <v>1552166634</v>
      </c>
      <c r="E1063" s="15">
        <v>0.72278391357770555</v>
      </c>
      <c r="F1063" s="16">
        <v>0.59113171270556941</v>
      </c>
    </row>
    <row r="1064" spans="4:6" x14ac:dyDescent="0.25">
      <c r="D1064" s="14">
        <f t="shared" si="18"/>
        <v>1078629631</v>
      </c>
      <c r="E1064" s="15">
        <v>0.50227606296751282</v>
      </c>
      <c r="F1064" s="16">
        <v>5.7052747403245211E-3</v>
      </c>
    </row>
    <row r="1065" spans="4:6" x14ac:dyDescent="0.25">
      <c r="D1065" s="14">
        <f t="shared" si="18"/>
        <v>789896486</v>
      </c>
      <c r="E1065" s="15">
        <v>0.36782421485318262</v>
      </c>
      <c r="F1065" s="16">
        <v>-0.33762151096407511</v>
      </c>
    </row>
    <row r="1066" spans="4:6" x14ac:dyDescent="0.25">
      <c r="D1066" s="14">
        <f t="shared" si="18"/>
        <v>521123221</v>
      </c>
      <c r="E1066" s="15">
        <v>0.24266691016281666</v>
      </c>
      <c r="F1066" s="16">
        <v>-0.69774957275901861</v>
      </c>
    </row>
    <row r="1067" spans="4:6" x14ac:dyDescent="0.25">
      <c r="D1067" s="14">
        <f t="shared" si="18"/>
        <v>1663043580</v>
      </c>
      <c r="E1067" s="15">
        <v>0.77441501503290144</v>
      </c>
      <c r="F1067" s="16">
        <v>0.75346594201836403</v>
      </c>
    </row>
    <row r="1068" spans="4:6" x14ac:dyDescent="0.25">
      <c r="D1068" s="14">
        <f t="shared" si="18"/>
        <v>1690441673</v>
      </c>
      <c r="E1068" s="15">
        <v>0.78717324630094065</v>
      </c>
      <c r="F1068" s="16">
        <v>0.7966514161845869</v>
      </c>
    </row>
    <row r="1069" spans="4:6" x14ac:dyDescent="0.25">
      <c r="D1069" s="14">
        <f t="shared" si="18"/>
        <v>1373862324</v>
      </c>
      <c r="E1069" s="15">
        <v>0.6397544989732602</v>
      </c>
      <c r="F1069" s="16">
        <v>0.35780265698748309</v>
      </c>
    </row>
    <row r="1070" spans="4:6" x14ac:dyDescent="0.25">
      <c r="D1070" s="14">
        <f t="shared" si="18"/>
        <v>1265738797</v>
      </c>
      <c r="E1070" s="15">
        <v>0.58940555815529594</v>
      </c>
      <c r="F1070" s="16">
        <v>0.22601611880520939</v>
      </c>
    </row>
    <row r="1071" spans="4:6" x14ac:dyDescent="0.25">
      <c r="D1071" s="14">
        <f t="shared" si="18"/>
        <v>420229190</v>
      </c>
      <c r="E1071" s="15">
        <v>0.19568446576193391</v>
      </c>
      <c r="F1071" s="16">
        <v>-0.85713744045533602</v>
      </c>
    </row>
    <row r="1072" spans="4:6" x14ac:dyDescent="0.25">
      <c r="D1072" s="14">
        <f t="shared" si="18"/>
        <v>1900184575</v>
      </c>
      <c r="E1072" s="15">
        <v>0.88484239614088311</v>
      </c>
      <c r="F1072" s="16">
        <v>1.1995472910885532</v>
      </c>
    </row>
    <row r="1073" spans="4:6" x14ac:dyDescent="0.25">
      <c r="D1073" s="14">
        <f t="shared" si="18"/>
        <v>488089161</v>
      </c>
      <c r="E1073" s="15">
        <v>0.22728422724388933</v>
      </c>
      <c r="F1073" s="16">
        <v>-0.74782046805494418</v>
      </c>
    </row>
    <row r="1074" spans="4:6" x14ac:dyDescent="0.25">
      <c r="D1074" s="14">
        <f t="shared" si="18"/>
        <v>508799394</v>
      </c>
      <c r="E1074" s="15">
        <v>0.2369281810120942</v>
      </c>
      <c r="F1074" s="16">
        <v>-0.71621862879484643</v>
      </c>
    </row>
    <row r="1075" spans="4:6" x14ac:dyDescent="0.25">
      <c r="D1075" s="14">
        <f t="shared" si="18"/>
        <v>1632560682</v>
      </c>
      <c r="E1075" s="15">
        <v>0.76022030949613106</v>
      </c>
      <c r="F1075" s="16">
        <v>0.70701141993939354</v>
      </c>
    </row>
    <row r="1076" spans="4:6" x14ac:dyDescent="0.25">
      <c r="D1076" s="14">
        <f t="shared" si="18"/>
        <v>1276770510</v>
      </c>
      <c r="E1076" s="15">
        <v>0.59454259983686975</v>
      </c>
      <c r="F1076" s="16">
        <v>0.23924604510015107</v>
      </c>
    </row>
    <row r="1077" spans="4:6" x14ac:dyDescent="0.25">
      <c r="D1077" s="14">
        <f t="shared" si="18"/>
        <v>356102957</v>
      </c>
      <c r="E1077" s="15">
        <v>0.16582336152514757</v>
      </c>
      <c r="F1077" s="16">
        <v>-0.97080232810775569</v>
      </c>
    </row>
    <row r="1078" spans="4:6" x14ac:dyDescent="0.25">
      <c r="D1078" s="14">
        <f t="shared" si="18"/>
        <v>986726759</v>
      </c>
      <c r="E1078" s="15">
        <v>0.45948045324485792</v>
      </c>
      <c r="F1078" s="16">
        <v>-0.10174270226146917</v>
      </c>
    </row>
    <row r="1079" spans="4:6" x14ac:dyDescent="0.25">
      <c r="D1079" s="14">
        <f t="shared" si="18"/>
        <v>1247576876</v>
      </c>
      <c r="E1079" s="15">
        <v>0.580948254634578</v>
      </c>
      <c r="F1079" s="16">
        <v>0.20431993749159139</v>
      </c>
    </row>
    <row r="1080" spans="4:6" x14ac:dyDescent="0.25">
      <c r="D1080" s="14">
        <f t="shared" si="18"/>
        <v>2046952222</v>
      </c>
      <c r="E1080" s="15">
        <v>0.95318640764168128</v>
      </c>
      <c r="F1080" s="16">
        <v>1.6765669980315381</v>
      </c>
    </row>
    <row r="1081" spans="4:6" x14ac:dyDescent="0.25">
      <c r="D1081" s="14">
        <f t="shared" si="18"/>
        <v>560626045</v>
      </c>
      <c r="E1081" s="15">
        <v>0.26106184605607935</v>
      </c>
      <c r="F1081" s="16">
        <v>-0.64007522935816918</v>
      </c>
    </row>
    <row r="1082" spans="4:6" x14ac:dyDescent="0.25">
      <c r="D1082" s="14">
        <f t="shared" si="18"/>
        <v>1538382348</v>
      </c>
      <c r="E1082" s="15">
        <v>0.71636510520834951</v>
      </c>
      <c r="F1082" s="16">
        <v>0.57207703052862269</v>
      </c>
    </row>
    <row r="1083" spans="4:6" x14ac:dyDescent="0.25">
      <c r="D1083" s="14">
        <f t="shared" si="18"/>
        <v>1417290695</v>
      </c>
      <c r="E1083" s="15">
        <v>0.65997741013763234</v>
      </c>
      <c r="F1083" s="16">
        <v>0.41240147840911467</v>
      </c>
    </row>
    <row r="1084" spans="4:6" x14ac:dyDescent="0.25">
      <c r="D1084" s="14">
        <f t="shared" si="18"/>
        <v>1652595866</v>
      </c>
      <c r="E1084" s="15">
        <v>0.76954991907770742</v>
      </c>
      <c r="F1084" s="16">
        <v>0.73736541446955262</v>
      </c>
    </row>
    <row r="1085" spans="4:6" x14ac:dyDescent="0.25">
      <c r="D1085" s="14">
        <f t="shared" si="18"/>
        <v>2027496224</v>
      </c>
      <c r="E1085" s="15">
        <v>0.94412650255870678</v>
      </c>
      <c r="F1085" s="16">
        <v>1.5903896809503364</v>
      </c>
    </row>
    <row r="1086" spans="4:6" x14ac:dyDescent="0.25">
      <c r="D1086" s="14">
        <f t="shared" si="18"/>
        <v>1997983973</v>
      </c>
      <c r="E1086" s="15">
        <v>0.93038378975389879</v>
      </c>
      <c r="F1086" s="16">
        <v>1.4786554656838831</v>
      </c>
    </row>
    <row r="1087" spans="4:6" x14ac:dyDescent="0.25">
      <c r="D1087" s="14">
        <f t="shared" si="18"/>
        <v>1193773913</v>
      </c>
      <c r="E1087" s="15">
        <v>0.555894297599694</v>
      </c>
      <c r="F1087" s="16">
        <v>0.1405677780836512</v>
      </c>
    </row>
    <row r="1088" spans="4:6" x14ac:dyDescent="0.25">
      <c r="D1088" s="14">
        <f t="shared" si="18"/>
        <v>1231854472</v>
      </c>
      <c r="E1088" s="15">
        <v>0.57362693974154721</v>
      </c>
      <c r="F1088" s="16">
        <v>0.18561572574259172</v>
      </c>
    </row>
    <row r="1089" spans="4:6" x14ac:dyDescent="0.25">
      <c r="D1089" s="14">
        <f t="shared" si="18"/>
        <v>1172516129</v>
      </c>
      <c r="E1089" s="15">
        <v>0.54599537052772507</v>
      </c>
      <c r="F1089" s="16">
        <v>0.11554991500274381</v>
      </c>
    </row>
    <row r="1090" spans="4:6" x14ac:dyDescent="0.25">
      <c r="D1090" s="14">
        <f t="shared" si="18"/>
        <v>1594546274</v>
      </c>
      <c r="E1090" s="15">
        <v>0.7425184713141233</v>
      </c>
      <c r="F1090" s="16">
        <v>0.65112924839128095</v>
      </c>
    </row>
    <row r="1091" spans="4:6" x14ac:dyDescent="0.25">
      <c r="D1091" s="14">
        <f t="shared" ref="D1091:D1154" si="19">MOD(D1090*$B$4,$B$5)</f>
        <v>234316480</v>
      </c>
      <c r="E1091" s="15">
        <v>0.10911211381583671</v>
      </c>
      <c r="F1091" s="16">
        <v>-1.2312637698956468</v>
      </c>
    </row>
    <row r="1092" spans="4:6" x14ac:dyDescent="0.25">
      <c r="D1092" s="14">
        <f t="shared" si="19"/>
        <v>2041920978</v>
      </c>
      <c r="E1092" s="15">
        <v>0.95084355208170002</v>
      </c>
      <c r="F1092" s="16">
        <v>1.6530882917167922</v>
      </c>
    </row>
    <row r="1093" spans="4:6" x14ac:dyDescent="0.25">
      <c r="D1093" s="14">
        <f t="shared" si="19"/>
        <v>363099032</v>
      </c>
      <c r="E1093" s="15">
        <v>0.1690811628187831</v>
      </c>
      <c r="F1093" s="16">
        <v>-0.95780256481385129</v>
      </c>
    </row>
    <row r="1094" spans="4:6" x14ac:dyDescent="0.25">
      <c r="D1094" s="14">
        <f t="shared" si="19"/>
        <v>1539330505</v>
      </c>
      <c r="E1094" s="15">
        <v>0.71680662521795058</v>
      </c>
      <c r="F1094" s="16">
        <v>0.57338100372222078</v>
      </c>
    </row>
    <row r="1095" spans="4:6" x14ac:dyDescent="0.25">
      <c r="D1095" s="14">
        <f t="shared" si="19"/>
        <v>2088620655</v>
      </c>
      <c r="E1095" s="15">
        <v>0.97258978381062833</v>
      </c>
      <c r="F1095" s="16">
        <v>1.9202967047415265</v>
      </c>
    </row>
    <row r="1096" spans="4:6" x14ac:dyDescent="0.25">
      <c r="D1096" s="14">
        <f t="shared" si="19"/>
        <v>1892861796</v>
      </c>
      <c r="E1096" s="15">
        <v>0.88143246144189724</v>
      </c>
      <c r="F1096" s="16">
        <v>1.1821780073666361</v>
      </c>
    </row>
    <row r="1097" spans="4:6" x14ac:dyDescent="0.25">
      <c r="D1097" s="14">
        <f t="shared" si="19"/>
        <v>1345025807</v>
      </c>
      <c r="E1097" s="15">
        <v>0.62632644933306281</v>
      </c>
      <c r="F1097" s="16">
        <v>0.32213938635221068</v>
      </c>
    </row>
    <row r="1098" spans="4:6" x14ac:dyDescent="0.25">
      <c r="D1098" s="14">
        <f t="shared" si="19"/>
        <v>867629946</v>
      </c>
      <c r="E1098" s="15">
        <v>0.40402167793737881</v>
      </c>
      <c r="F1098" s="16">
        <v>-0.24295100092890204</v>
      </c>
    </row>
    <row r="1099" spans="4:6" x14ac:dyDescent="0.25">
      <c r="D1099" s="14">
        <f t="shared" si="19"/>
        <v>1139039572</v>
      </c>
      <c r="E1099" s="15">
        <v>0.53040663388595599</v>
      </c>
      <c r="F1099" s="16">
        <v>7.6292073083620432E-2</v>
      </c>
    </row>
    <row r="1100" spans="4:6" x14ac:dyDescent="0.25">
      <c r="D1100" s="14">
        <f t="shared" si="19"/>
        <v>555365871</v>
      </c>
      <c r="E1100" s="15">
        <v>0.25861238665749542</v>
      </c>
      <c r="F1100" s="16">
        <v>-0.64762925127356918</v>
      </c>
    </row>
    <row r="1101" spans="4:6" x14ac:dyDescent="0.25">
      <c r="D1101" s="14">
        <f t="shared" si="19"/>
        <v>1027593540</v>
      </c>
      <c r="E1101" s="15">
        <v>0.47851053111116454</v>
      </c>
      <c r="F1101" s="16">
        <v>-5.3892186083442317E-2</v>
      </c>
    </row>
    <row r="1102" spans="4:6" x14ac:dyDescent="0.25">
      <c r="D1102" s="14">
        <f t="shared" si="19"/>
        <v>390490934</v>
      </c>
      <c r="E1102" s="15">
        <v>0.1818365111777899</v>
      </c>
      <c r="F1102" s="16">
        <v>-0.90838845659183365</v>
      </c>
    </row>
    <row r="1103" spans="4:6" x14ac:dyDescent="0.25">
      <c r="D1103" s="14">
        <f t="shared" si="19"/>
        <v>923905395</v>
      </c>
      <c r="E1103" s="15">
        <v>0.43022697598694543</v>
      </c>
      <c r="F1103" s="16">
        <v>-0.17579633127127775</v>
      </c>
    </row>
    <row r="1104" spans="4:6" x14ac:dyDescent="0.25">
      <c r="D1104" s="14">
        <f t="shared" si="19"/>
        <v>1044424796</v>
      </c>
      <c r="E1104" s="15">
        <v>0.48634819545443003</v>
      </c>
      <c r="F1104" s="16">
        <v>-3.4226680663127722E-2</v>
      </c>
    </row>
    <row r="1105" spans="4:6" x14ac:dyDescent="0.25">
      <c r="D1105" s="14">
        <f t="shared" si="19"/>
        <v>1103230744</v>
      </c>
      <c r="E1105" s="15">
        <v>0.513731848926965</v>
      </c>
      <c r="F1105" s="16">
        <v>3.4427440420594368E-2</v>
      </c>
    </row>
    <row r="1106" spans="4:6" x14ac:dyDescent="0.25">
      <c r="D1106" s="14">
        <f t="shared" si="19"/>
        <v>751765318</v>
      </c>
      <c r="E1106" s="15">
        <v>0.35006800605921823</v>
      </c>
      <c r="F1106" s="16">
        <v>-0.38513687073549829</v>
      </c>
    </row>
    <row r="1107" spans="4:6" x14ac:dyDescent="0.25">
      <c r="D1107" s="14">
        <f t="shared" si="19"/>
        <v>284998172</v>
      </c>
      <c r="E1107" s="15">
        <v>0.13271261577747073</v>
      </c>
      <c r="F1107" s="16">
        <v>-1.1136596365867342</v>
      </c>
    </row>
    <row r="1108" spans="4:6" x14ac:dyDescent="0.25">
      <c r="D1108" s="14">
        <f t="shared" si="19"/>
        <v>366517930</v>
      </c>
      <c r="E1108" s="15">
        <v>0.17067321126411969</v>
      </c>
      <c r="F1108" s="16">
        <v>-0.9515082697367313</v>
      </c>
    </row>
    <row r="1109" spans="4:6" x14ac:dyDescent="0.25">
      <c r="D1109" s="14">
        <f t="shared" si="19"/>
        <v>1216715044</v>
      </c>
      <c r="E1109" s="15">
        <v>0.56657709420339863</v>
      </c>
      <c r="F1109" s="16">
        <v>0.16766629736611899</v>
      </c>
    </row>
    <row r="1110" spans="4:6" x14ac:dyDescent="0.25">
      <c r="D1110" s="14">
        <f t="shared" si="19"/>
        <v>521627121</v>
      </c>
      <c r="E1110" s="15">
        <v>0.24290155688570958</v>
      </c>
      <c r="F1110" s="16">
        <v>-0.69699948872957118</v>
      </c>
    </row>
    <row r="1111" spans="4:6" x14ac:dyDescent="0.25">
      <c r="D1111" s="14">
        <f t="shared" si="19"/>
        <v>216996716</v>
      </c>
      <c r="E1111" s="15">
        <v>0.10104697020821922</v>
      </c>
      <c r="F1111" s="16">
        <v>-1.2756085210711992</v>
      </c>
    </row>
    <row r="1112" spans="4:6" x14ac:dyDescent="0.25">
      <c r="D1112" s="14">
        <f t="shared" si="19"/>
        <v>1370731617</v>
      </c>
      <c r="E1112" s="15">
        <v>0.63829664992009905</v>
      </c>
      <c r="F1112" s="16">
        <v>0.35390950947784872</v>
      </c>
    </row>
    <row r="1113" spans="4:6" x14ac:dyDescent="0.25">
      <c r="D1113" s="14">
        <f t="shared" si="19"/>
        <v>467236490</v>
      </c>
      <c r="E1113" s="15">
        <v>0.21757394561318116</v>
      </c>
      <c r="F1113" s="16">
        <v>-0.78041287619170896</v>
      </c>
    </row>
    <row r="1114" spans="4:6" x14ac:dyDescent="0.25">
      <c r="D1114" s="14">
        <f t="shared" si="19"/>
        <v>1099347996</v>
      </c>
      <c r="E1114" s="15">
        <v>0.51192380349330957</v>
      </c>
      <c r="F1114" s="16">
        <v>2.9892994399823142E-2</v>
      </c>
    </row>
    <row r="1115" spans="4:6" x14ac:dyDescent="0.25">
      <c r="D1115" s="14">
        <f t="shared" si="19"/>
        <v>158713899</v>
      </c>
      <c r="E1115" s="15">
        <v>7.3906918590801687E-2</v>
      </c>
      <c r="F1115" s="16">
        <v>-1.4472967207370662</v>
      </c>
    </row>
    <row r="1116" spans="4:6" x14ac:dyDescent="0.25">
      <c r="D1116" s="14">
        <f t="shared" si="19"/>
        <v>1204449780</v>
      </c>
      <c r="E1116" s="15">
        <v>0.56086563557467017</v>
      </c>
      <c r="F1116" s="16">
        <v>0.1531642759850538</v>
      </c>
    </row>
    <row r="1117" spans="4:6" x14ac:dyDescent="0.25">
      <c r="D1117" s="14">
        <f t="shared" si="19"/>
        <v>1170555149</v>
      </c>
      <c r="E1117" s="15">
        <v>0.5450822180556899</v>
      </c>
      <c r="F1117" s="16">
        <v>0.11324595407555703</v>
      </c>
    </row>
    <row r="1118" spans="4:6" x14ac:dyDescent="0.25">
      <c r="D1118" s="14">
        <f t="shared" si="19"/>
        <v>1425361162</v>
      </c>
      <c r="E1118" s="15">
        <v>0.66373551419352694</v>
      </c>
      <c r="F1118" s="16">
        <v>0.42267969568485153</v>
      </c>
    </row>
    <row r="1119" spans="4:6" x14ac:dyDescent="0.25">
      <c r="D1119" s="14">
        <f t="shared" si="19"/>
        <v>380084669</v>
      </c>
      <c r="E1119" s="15">
        <v>0.17699071641731143</v>
      </c>
      <c r="F1119" s="16">
        <v>-0.92689426945629838</v>
      </c>
    </row>
    <row r="1120" spans="4:6" x14ac:dyDescent="0.25">
      <c r="D1120" s="14">
        <f t="shared" si="19"/>
        <v>1114260978</v>
      </c>
      <c r="E1120" s="15">
        <v>0.51886820189549421</v>
      </c>
      <c r="F1120" s="16">
        <v>4.7313214526361745E-2</v>
      </c>
    </row>
    <row r="1121" spans="4:6" x14ac:dyDescent="0.25">
      <c r="D1121" s="14">
        <f t="shared" si="19"/>
        <v>616246276</v>
      </c>
      <c r="E1121" s="15">
        <v>0.2869620344480146</v>
      </c>
      <c r="F1121" s="16">
        <v>-0.56228175237199296</v>
      </c>
    </row>
    <row r="1122" spans="4:6" x14ac:dyDescent="0.25">
      <c r="D1122" s="14">
        <f t="shared" si="19"/>
        <v>2027994199</v>
      </c>
      <c r="E1122" s="15">
        <v>0.94435839023846979</v>
      </c>
      <c r="F1122" s="16">
        <v>1.5924518247155655</v>
      </c>
    </row>
    <row r="1123" spans="4:6" x14ac:dyDescent="0.25">
      <c r="D1123" s="14">
        <f t="shared" si="19"/>
        <v>265931434</v>
      </c>
      <c r="E1123" s="15">
        <v>0.12383397400736247</v>
      </c>
      <c r="F1123" s="16">
        <v>-1.1560322937689258</v>
      </c>
    </row>
    <row r="1124" spans="4:6" x14ac:dyDescent="0.25">
      <c r="D1124" s="14">
        <f t="shared" si="19"/>
        <v>1266492495</v>
      </c>
      <c r="E1124" s="15">
        <v>0.58975652613654406</v>
      </c>
      <c r="F1124" s="16">
        <v>0.22691871683887305</v>
      </c>
    </row>
    <row r="1125" spans="4:6" x14ac:dyDescent="0.25">
      <c r="D1125" s="14">
        <f t="shared" si="19"/>
        <v>294763349</v>
      </c>
      <c r="E1125" s="15">
        <v>0.13725988067431363</v>
      </c>
      <c r="F1125" s="16">
        <v>-1.0927131566624899</v>
      </c>
    </row>
    <row r="1126" spans="4:6" x14ac:dyDescent="0.25">
      <c r="D1126" s="14">
        <f t="shared" si="19"/>
        <v>1442458204</v>
      </c>
      <c r="E1126" s="15">
        <v>0.67169694478781605</v>
      </c>
      <c r="F1126" s="16">
        <v>0.44460378675772505</v>
      </c>
    </row>
    <row r="1127" spans="4:6" x14ac:dyDescent="0.25">
      <c r="D1127" s="14">
        <f t="shared" si="19"/>
        <v>1037678603</v>
      </c>
      <c r="E1127" s="15">
        <v>0.48320675453469786</v>
      </c>
      <c r="F1127" s="16">
        <v>-4.2106863091048795E-2</v>
      </c>
    </row>
    <row r="1128" spans="4:6" x14ac:dyDescent="0.25">
      <c r="D1128" s="14">
        <f t="shared" si="19"/>
        <v>1875262785</v>
      </c>
      <c r="E1128" s="15">
        <v>0.87323728331666184</v>
      </c>
      <c r="F1128" s="16">
        <v>1.1418282113781675</v>
      </c>
    </row>
    <row r="1129" spans="4:6" x14ac:dyDescent="0.25">
      <c r="D1129" s="14">
        <f t="shared" si="19"/>
        <v>79206391</v>
      </c>
      <c r="E1129" s="15">
        <v>3.6883350030410426E-2</v>
      </c>
      <c r="F1129" s="16">
        <v>-1.7880576946319771</v>
      </c>
    </row>
    <row r="1130" spans="4:6" x14ac:dyDescent="0.25">
      <c r="D1130" s="14">
        <f t="shared" si="19"/>
        <v>850808301</v>
      </c>
      <c r="E1130" s="15">
        <v>0.39618848906474979</v>
      </c>
      <c r="F1130" s="16">
        <v>-0.26322523965272476</v>
      </c>
    </row>
    <row r="1131" spans="4:6" x14ac:dyDescent="0.25">
      <c r="D1131" s="14">
        <f t="shared" si="19"/>
        <v>890232343</v>
      </c>
      <c r="E1131" s="15">
        <v>0.41454673923044161</v>
      </c>
      <c r="F1131" s="16">
        <v>-0.21586436033388934</v>
      </c>
    </row>
    <row r="1132" spans="4:6" x14ac:dyDescent="0.25">
      <c r="D1132" s="14">
        <f t="shared" si="19"/>
        <v>1257652483</v>
      </c>
      <c r="E1132" s="15">
        <v>0.58564007476497448</v>
      </c>
      <c r="F1132" s="16">
        <v>0.21634369664542519</v>
      </c>
    </row>
    <row r="1133" spans="4:6" x14ac:dyDescent="0.25">
      <c r="D1133" s="14">
        <f t="shared" si="19"/>
        <v>927789850</v>
      </c>
      <c r="E1133" s="15">
        <v>0.43203581630441901</v>
      </c>
      <c r="F1133" s="16">
        <v>-0.17119348179974894</v>
      </c>
    </row>
    <row r="1134" spans="4:6" x14ac:dyDescent="0.25">
      <c r="D1134" s="14">
        <f t="shared" si="19"/>
        <v>1719874812</v>
      </c>
      <c r="E1134" s="15">
        <v>0.80087911970995285</v>
      </c>
      <c r="F1134" s="16">
        <v>0.84476553578214375</v>
      </c>
    </row>
    <row r="1135" spans="4:6" x14ac:dyDescent="0.25">
      <c r="D1135" s="14">
        <f t="shared" si="19"/>
        <v>506740679</v>
      </c>
      <c r="E1135" s="15">
        <v>0.23596951713410161</v>
      </c>
      <c r="F1135" s="16">
        <v>-0.71932769718246437</v>
      </c>
    </row>
    <row r="1136" spans="4:6" x14ac:dyDescent="0.25">
      <c r="D1136" s="14">
        <f t="shared" si="19"/>
        <v>1040576679</v>
      </c>
      <c r="E1136" s="15">
        <v>0.48455627633683035</v>
      </c>
      <c r="F1136" s="16">
        <v>-3.8721348319812492E-2</v>
      </c>
    </row>
    <row r="1137" spans="4:6" x14ac:dyDescent="0.25">
      <c r="D1137" s="14">
        <f t="shared" si="19"/>
        <v>34368679</v>
      </c>
      <c r="E1137" s="15">
        <v>1.6004163321111504E-2</v>
      </c>
      <c r="F1137" s="16">
        <v>-2.144306621153107</v>
      </c>
    </row>
    <row r="1138" spans="4:6" x14ac:dyDescent="0.25">
      <c r="D1138" s="14">
        <f t="shared" si="19"/>
        <v>1153128525</v>
      </c>
      <c r="E1138" s="15">
        <v>0.53696731388286434</v>
      </c>
      <c r="F1138" s="16">
        <v>9.2796322992640387E-2</v>
      </c>
    </row>
    <row r="1139" spans="4:6" x14ac:dyDescent="0.25">
      <c r="D1139" s="14">
        <f t="shared" si="19"/>
        <v>2038383682</v>
      </c>
      <c r="E1139" s="15">
        <v>0.94919637027121739</v>
      </c>
      <c r="F1139" s="16">
        <v>1.637111091556406</v>
      </c>
    </row>
    <row r="1140" spans="4:6" x14ac:dyDescent="0.25">
      <c r="D1140" s="14">
        <f t="shared" si="19"/>
        <v>1412975576</v>
      </c>
      <c r="E1140" s="15">
        <v>0.65796802626733486</v>
      </c>
      <c r="F1140" s="16">
        <v>0.40692381043837916</v>
      </c>
    </row>
    <row r="1141" spans="4:6" x14ac:dyDescent="0.25">
      <c r="D1141" s="14">
        <f t="shared" si="19"/>
        <v>1663400376</v>
      </c>
      <c r="E1141" s="15">
        <v>0.77458116111772246</v>
      </c>
      <c r="F1141" s="16">
        <v>0.75401922517637499</v>
      </c>
    </row>
    <row r="1142" spans="4:6" x14ac:dyDescent="0.25">
      <c r="D1142" s="14">
        <f t="shared" si="19"/>
        <v>1733472213</v>
      </c>
      <c r="E1142" s="15">
        <v>0.80721090296954934</v>
      </c>
      <c r="F1142" s="16">
        <v>0.86766419187715693</v>
      </c>
    </row>
    <row r="1143" spans="4:6" x14ac:dyDescent="0.25">
      <c r="D1143" s="14">
        <f t="shared" si="19"/>
        <v>1884372015</v>
      </c>
      <c r="E1143" s="15">
        <v>0.87747909908879462</v>
      </c>
      <c r="F1143" s="16">
        <v>1.1624769017820153</v>
      </c>
    </row>
    <row r="1144" spans="4:6" x14ac:dyDescent="0.25">
      <c r="D1144" s="14">
        <f t="shared" si="19"/>
        <v>1704183733</v>
      </c>
      <c r="E1144" s="15">
        <v>0.79357239165676052</v>
      </c>
      <c r="F1144" s="16">
        <v>0.81887941302639933</v>
      </c>
    </row>
    <row r="1145" spans="4:6" x14ac:dyDescent="0.25">
      <c r="D1145" s="14">
        <f t="shared" si="19"/>
        <v>1144393661</v>
      </c>
      <c r="E1145" s="15">
        <v>0.53289982586437823</v>
      </c>
      <c r="F1145" s="16">
        <v>8.2561332734450363E-2</v>
      </c>
    </row>
    <row r="1146" spans="4:6" x14ac:dyDescent="0.25">
      <c r="D1146" s="14">
        <f t="shared" si="19"/>
        <v>1304558350</v>
      </c>
      <c r="E1146" s="15">
        <v>0.60748232119482226</v>
      </c>
      <c r="F1146" s="16">
        <v>0.27276305919972671</v>
      </c>
    </row>
    <row r="1147" spans="4:6" x14ac:dyDescent="0.25">
      <c r="D1147" s="14">
        <f t="shared" si="19"/>
        <v>1673131869</v>
      </c>
      <c r="E1147" s="15">
        <v>0.77911274067974901</v>
      </c>
      <c r="F1147" s="16">
        <v>0.76920012095607038</v>
      </c>
    </row>
    <row r="1148" spans="4:6" x14ac:dyDescent="0.25">
      <c r="D1148" s="14">
        <f t="shared" si="19"/>
        <v>1183452123</v>
      </c>
      <c r="E1148" s="15">
        <v>0.55108783957649754</v>
      </c>
      <c r="F1148" s="16">
        <v>0.12841024891064984</v>
      </c>
    </row>
    <row r="1149" spans="4:6" x14ac:dyDescent="0.25">
      <c r="D1149" s="14">
        <f t="shared" si="19"/>
        <v>1204935486</v>
      </c>
      <c r="E1149" s="15">
        <v>0.56109181005609388</v>
      </c>
      <c r="F1149" s="16">
        <v>0.15373792567277031</v>
      </c>
    </row>
    <row r="1150" spans="4:6" x14ac:dyDescent="0.25">
      <c r="D1150" s="14">
        <f t="shared" si="19"/>
        <v>993749358</v>
      </c>
      <c r="E1150" s="15">
        <v>0.46275060573848953</v>
      </c>
      <c r="F1150" s="16">
        <v>-9.3506468015170138E-2</v>
      </c>
    </row>
    <row r="1151" spans="4:6" x14ac:dyDescent="0.25">
      <c r="D1151" s="14">
        <f t="shared" si="19"/>
        <v>933036979</v>
      </c>
      <c r="E1151" s="15">
        <v>0.43447920115150435</v>
      </c>
      <c r="F1151" s="16">
        <v>-0.16498167922625129</v>
      </c>
    </row>
    <row r="1152" spans="4:6" x14ac:dyDescent="0.25">
      <c r="D1152" s="14">
        <f t="shared" si="19"/>
        <v>1600968425</v>
      </c>
      <c r="E1152" s="15">
        <v>0.7455090184188532</v>
      </c>
      <c r="F1152" s="16">
        <v>0.6604237065700157</v>
      </c>
    </row>
    <row r="1153" spans="4:6" x14ac:dyDescent="0.25">
      <c r="D1153" s="14">
        <f t="shared" si="19"/>
        <v>1000322233</v>
      </c>
      <c r="E1153" s="15">
        <v>0.46581133917515288</v>
      </c>
      <c r="F1153" s="16">
        <v>-8.5803431812723277E-2</v>
      </c>
    </row>
    <row r="1154" spans="4:6" x14ac:dyDescent="0.25">
      <c r="D1154" s="14">
        <f t="shared" si="19"/>
        <v>384706348</v>
      </c>
      <c r="E1154" s="15">
        <v>0.17914285341197891</v>
      </c>
      <c r="F1154" s="16">
        <v>-0.91863655163858915</v>
      </c>
    </row>
    <row r="1155" spans="4:6" x14ac:dyDescent="0.25">
      <c r="D1155" s="14">
        <f t="shared" ref="D1155:D1218" si="20">MOD(D1154*$B$4,$B$5)</f>
        <v>869028699</v>
      </c>
      <c r="E1155" s="15">
        <v>0.404673023060591</v>
      </c>
      <c r="F1155" s="16">
        <v>-0.24126976074082659</v>
      </c>
    </row>
    <row r="1156" spans="4:6" x14ac:dyDescent="0.25">
      <c r="D1156" s="14">
        <f t="shared" si="20"/>
        <v>2086252578</v>
      </c>
      <c r="E1156" s="15">
        <v>0.97148706202533752</v>
      </c>
      <c r="F1156" s="16">
        <v>1.9031124331242562</v>
      </c>
    </row>
    <row r="1157" spans="4:6" x14ac:dyDescent="0.25">
      <c r="D1157" s="14">
        <f t="shared" si="20"/>
        <v>1400050220</v>
      </c>
      <c r="E1157" s="15">
        <v>0.65194918834785853</v>
      </c>
      <c r="F1157" s="16">
        <v>0.39058823501418743</v>
      </c>
    </row>
    <row r="1158" spans="4:6" x14ac:dyDescent="0.25">
      <c r="D1158" s="14">
        <f t="shared" si="20"/>
        <v>513798530</v>
      </c>
      <c r="E1158" s="15">
        <v>0.23925608511944868</v>
      </c>
      <c r="F1158" s="16">
        <v>-0.70869757466374639</v>
      </c>
    </row>
    <row r="1159" spans="4:6" x14ac:dyDescent="0.25">
      <c r="D1159" s="14">
        <f t="shared" si="20"/>
        <v>280202427</v>
      </c>
      <c r="E1159" s="15">
        <v>0.13047942298509127</v>
      </c>
      <c r="F1159" s="16">
        <v>-1.1241277228278779</v>
      </c>
    </row>
    <row r="1160" spans="4:6" x14ac:dyDescent="0.25">
      <c r="D1160" s="14">
        <f t="shared" si="20"/>
        <v>799344911</v>
      </c>
      <c r="E1160" s="15">
        <v>0.37222398060581086</v>
      </c>
      <c r="F1160" s="16">
        <v>-0.32596879966934106</v>
      </c>
    </row>
    <row r="1161" spans="4:6" x14ac:dyDescent="0.25">
      <c r="D1161" s="14">
        <f t="shared" si="20"/>
        <v>1339513232</v>
      </c>
      <c r="E1161" s="15">
        <v>0.6237594565597917</v>
      </c>
      <c r="F1161" s="16">
        <v>0.31536954576131754</v>
      </c>
    </row>
    <row r="1162" spans="4:6" x14ac:dyDescent="0.25">
      <c r="D1162" s="14">
        <f t="shared" si="20"/>
        <v>1058094349</v>
      </c>
      <c r="E1162" s="15">
        <v>0.4927135771072596</v>
      </c>
      <c r="F1162" s="16">
        <v>-1.8265369219753722E-2</v>
      </c>
    </row>
    <row r="1163" spans="4:6" x14ac:dyDescent="0.25">
      <c r="D1163" s="14">
        <f t="shared" si="20"/>
        <v>1668743978</v>
      </c>
      <c r="E1163" s="15">
        <v>0.77706946970622004</v>
      </c>
      <c r="F1163" s="16">
        <v>0.76233337287661063</v>
      </c>
    </row>
    <row r="1164" spans="4:6" x14ac:dyDescent="0.25">
      <c r="D1164" s="14">
        <f t="shared" si="20"/>
        <v>1976446715</v>
      </c>
      <c r="E1164" s="15">
        <v>0.92035472245919958</v>
      </c>
      <c r="F1164" s="16">
        <v>1.407461603770068</v>
      </c>
    </row>
    <row r="1165" spans="4:6" x14ac:dyDescent="0.25">
      <c r="D1165" s="14">
        <f t="shared" si="20"/>
        <v>950878143</v>
      </c>
      <c r="E1165" s="15">
        <v>0.44278714055455021</v>
      </c>
      <c r="F1165" s="16">
        <v>-0.14390652754448846</v>
      </c>
    </row>
    <row r="1166" spans="4:6" x14ac:dyDescent="0.25">
      <c r="D1166" s="14">
        <f t="shared" si="20"/>
        <v>1670853422</v>
      </c>
      <c r="E1166" s="15">
        <v>0.77805175611567845</v>
      </c>
      <c r="F1166" s="16">
        <v>0.76563000169839623</v>
      </c>
    </row>
    <row r="1167" spans="4:6" x14ac:dyDescent="0.25">
      <c r="D1167" s="14">
        <f t="shared" si="20"/>
        <v>722202983</v>
      </c>
      <c r="E1167" s="15">
        <v>0.33630197107447496</v>
      </c>
      <c r="F1167" s="16">
        <v>-0.42257695646957316</v>
      </c>
    </row>
    <row r="1168" spans="4:6" x14ac:dyDescent="0.25">
      <c r="D1168" s="14">
        <f t="shared" si="20"/>
        <v>1358150642</v>
      </c>
      <c r="E1168" s="15">
        <v>0.63243817690055648</v>
      </c>
      <c r="F1168" s="16">
        <v>0.33831788640394245</v>
      </c>
    </row>
    <row r="1169" spans="4:6" x14ac:dyDescent="0.25">
      <c r="D1169" s="14">
        <f t="shared" si="20"/>
        <v>908864366</v>
      </c>
      <c r="E1169" s="15">
        <v>0.42322295105384938</v>
      </c>
      <c r="F1169" s="16">
        <v>-0.19365516270024924</v>
      </c>
    </row>
    <row r="1170" spans="4:6" x14ac:dyDescent="0.25">
      <c r="D1170" s="14">
        <f t="shared" si="20"/>
        <v>848386623</v>
      </c>
      <c r="E1170" s="15">
        <v>0.39506080736877469</v>
      </c>
      <c r="F1170" s="16">
        <v>-0.26615269311192702</v>
      </c>
    </row>
    <row r="1171" spans="4:6" x14ac:dyDescent="0.25">
      <c r="D1171" s="14">
        <f t="shared" si="20"/>
        <v>2105014190</v>
      </c>
      <c r="E1171" s="15">
        <v>0.98022361842936245</v>
      </c>
      <c r="F1171" s="16">
        <v>2.0583894553707824</v>
      </c>
    </row>
    <row r="1172" spans="4:6" x14ac:dyDescent="0.25">
      <c r="D1172" s="14">
        <f t="shared" si="20"/>
        <v>803724038</v>
      </c>
      <c r="E1172" s="15">
        <v>0.37426317052381408</v>
      </c>
      <c r="F1172" s="16">
        <v>-0.32058310708230159</v>
      </c>
    </row>
    <row r="1173" spans="4:6" x14ac:dyDescent="0.25">
      <c r="D1173" s="14">
        <f t="shared" si="20"/>
        <v>123471596</v>
      </c>
      <c r="E1173" s="15">
        <v>5.749594239284838E-2</v>
      </c>
      <c r="F1173" s="16">
        <v>-1.5761471943420813</v>
      </c>
    </row>
    <row r="1174" spans="4:6" x14ac:dyDescent="0.25">
      <c r="D1174" s="14">
        <f t="shared" si="20"/>
        <v>830290091</v>
      </c>
      <c r="E1174" s="15">
        <v>0.38663395297400088</v>
      </c>
      <c r="F1174" s="16">
        <v>-0.2881029873651656</v>
      </c>
    </row>
    <row r="1175" spans="4:6" x14ac:dyDescent="0.25">
      <c r="D1175" s="14">
        <f t="shared" si="20"/>
        <v>445678700</v>
      </c>
      <c r="E1175" s="15">
        <v>0.20753531736092207</v>
      </c>
      <c r="F1175" s="16">
        <v>-0.81500292687022258</v>
      </c>
    </row>
    <row r="1176" spans="4:6" x14ac:dyDescent="0.25">
      <c r="D1176" s="14">
        <f t="shared" si="20"/>
        <v>2012835701</v>
      </c>
      <c r="E1176" s="15">
        <v>0.93729966453956404</v>
      </c>
      <c r="F1176" s="16">
        <v>1.5324936194461152</v>
      </c>
    </row>
    <row r="1177" spans="4:6" x14ac:dyDescent="0.25">
      <c r="D1177" s="14">
        <f t="shared" si="20"/>
        <v>841998103</v>
      </c>
      <c r="E1177" s="15">
        <v>0.39208592091881289</v>
      </c>
      <c r="F1177" s="16">
        <v>-0.27388650604993214</v>
      </c>
    </row>
    <row r="1178" spans="4:6" x14ac:dyDescent="0.25">
      <c r="D1178" s="14">
        <f t="shared" si="20"/>
        <v>814926791</v>
      </c>
      <c r="E1178" s="15">
        <v>0.37947985891204317</v>
      </c>
      <c r="F1178" s="16">
        <v>-0.30684714993145618</v>
      </c>
    </row>
    <row r="1179" spans="4:6" x14ac:dyDescent="0.25">
      <c r="D1179" s="14">
        <f t="shared" si="20"/>
        <v>1873166262</v>
      </c>
      <c r="E1179" s="15">
        <v>0.87226101371670239</v>
      </c>
      <c r="F1179" s="16">
        <v>1.1371442874003048</v>
      </c>
    </row>
    <row r="1180" spans="4:6" x14ac:dyDescent="0.25">
      <c r="D1180" s="14">
        <f t="shared" si="20"/>
        <v>1957159714</v>
      </c>
      <c r="E1180" s="15">
        <v>0.91137351273686951</v>
      </c>
      <c r="F1180" s="16">
        <v>1.3492615393212655</v>
      </c>
    </row>
    <row r="1181" spans="4:6" x14ac:dyDescent="0.25">
      <c r="D1181" s="14">
        <f t="shared" si="20"/>
        <v>1955955670</v>
      </c>
      <c r="E1181" s="15">
        <v>0.91081283605733221</v>
      </c>
      <c r="F1181" s="16">
        <v>1.3457773632738836</v>
      </c>
    </row>
    <row r="1182" spans="4:6" x14ac:dyDescent="0.25">
      <c r="D1182" s="14">
        <f t="shared" si="20"/>
        <v>1817606215</v>
      </c>
      <c r="E1182" s="15">
        <v>0.8463888506837085</v>
      </c>
      <c r="F1182" s="16">
        <v>1.0210678398880506</v>
      </c>
    </row>
    <row r="1183" spans="4:6" x14ac:dyDescent="0.25">
      <c r="D1183" s="14">
        <f t="shared" si="20"/>
        <v>77722433</v>
      </c>
      <c r="E1183" s="15">
        <v>3.6192328237176247E-2</v>
      </c>
      <c r="F1183" s="16">
        <v>-1.7966912018926995</v>
      </c>
    </row>
    <row r="1184" spans="4:6" x14ac:dyDescent="0.25">
      <c r="D1184" s="14">
        <f t="shared" si="20"/>
        <v>85632034</v>
      </c>
      <c r="E1184" s="15">
        <v>3.9875523224357071E-2</v>
      </c>
      <c r="F1184" s="16">
        <v>-1.7521323868784255</v>
      </c>
    </row>
    <row r="1185" spans="4:6" x14ac:dyDescent="0.25">
      <c r="D1185" s="14">
        <f t="shared" si="20"/>
        <v>1785376386</v>
      </c>
      <c r="E1185" s="15">
        <v>0.83138066700788282</v>
      </c>
      <c r="F1185" s="16">
        <v>0.9596355591301986</v>
      </c>
    </row>
    <row r="1186" spans="4:6" x14ac:dyDescent="0.25">
      <c r="D1186" s="14">
        <f t="shared" si="20"/>
        <v>1237290849</v>
      </c>
      <c r="E1186" s="15">
        <v>0.57615845005601496</v>
      </c>
      <c r="F1186" s="16">
        <v>0.19207545641516394</v>
      </c>
    </row>
    <row r="1187" spans="4:6" x14ac:dyDescent="0.25">
      <c r="D1187" s="14">
        <f t="shared" si="20"/>
        <v>1598865362</v>
      </c>
      <c r="E1187" s="15">
        <v>0.74452970339407187</v>
      </c>
      <c r="F1187" s="16">
        <v>0.65737380099727816</v>
      </c>
    </row>
    <row r="1188" spans="4:6" x14ac:dyDescent="0.25">
      <c r="D1188" s="14">
        <f t="shared" si="20"/>
        <v>415099569</v>
      </c>
      <c r="E1188" s="15">
        <v>0.19329579984144848</v>
      </c>
      <c r="F1188" s="16">
        <v>-0.86581504066236403</v>
      </c>
    </row>
    <row r="1189" spans="4:6" x14ac:dyDescent="0.25">
      <c r="D1189" s="14">
        <f t="shared" si="20"/>
        <v>1248868689</v>
      </c>
      <c r="E1189" s="15">
        <v>0.58154980193967909</v>
      </c>
      <c r="F1189" s="16">
        <v>0.20585984053821133</v>
      </c>
    </row>
    <row r="1190" spans="4:6" x14ac:dyDescent="0.25">
      <c r="D1190" s="14">
        <f t="shared" si="20"/>
        <v>2127031782</v>
      </c>
      <c r="E1190" s="15">
        <v>0.99047635867304762</v>
      </c>
      <c r="F1190" s="16">
        <v>2.3446042931347764</v>
      </c>
    </row>
    <row r="1191" spans="4:6" x14ac:dyDescent="0.25">
      <c r="D1191" s="14">
        <f t="shared" si="20"/>
        <v>610502205</v>
      </c>
      <c r="E1191" s="15">
        <v>0.28428724294927643</v>
      </c>
      <c r="F1191" s="16">
        <v>-0.57015218117224464</v>
      </c>
    </row>
    <row r="1192" spans="4:6" x14ac:dyDescent="0.25">
      <c r="D1192" s="14">
        <f t="shared" si="20"/>
        <v>1781333421</v>
      </c>
      <c r="E1192" s="15">
        <v>0.82949801471968931</v>
      </c>
      <c r="F1192" s="16">
        <v>0.95218341509658999</v>
      </c>
    </row>
    <row r="1193" spans="4:6" x14ac:dyDescent="0.25">
      <c r="D1193" s="14">
        <f t="shared" si="20"/>
        <v>1500339211</v>
      </c>
      <c r="E1193" s="15">
        <v>0.69864988904320624</v>
      </c>
      <c r="F1193" s="16">
        <v>0.52052139205662962</v>
      </c>
    </row>
    <row r="1194" spans="4:6" x14ac:dyDescent="0.25">
      <c r="D1194" s="14">
        <f t="shared" si="20"/>
        <v>1135542753</v>
      </c>
      <c r="E1194" s="15">
        <v>0.52877830064741738</v>
      </c>
      <c r="F1194" s="16">
        <v>7.2199178784252374E-2</v>
      </c>
    </row>
    <row r="1195" spans="4:6" x14ac:dyDescent="0.25">
      <c r="D1195" s="14">
        <f t="shared" si="20"/>
        <v>1411624035</v>
      </c>
      <c r="E1195" s="15">
        <v>0.65733866594483947</v>
      </c>
      <c r="F1195" s="16">
        <v>0.40521066246355963</v>
      </c>
    </row>
    <row r="1196" spans="4:6" x14ac:dyDescent="0.25">
      <c r="D1196" s="14">
        <f t="shared" si="20"/>
        <v>847674175</v>
      </c>
      <c r="E1196" s="15">
        <v>0.39472904791564589</v>
      </c>
      <c r="F1196" s="16">
        <v>-0.26701437151548862</v>
      </c>
    </row>
    <row r="1197" spans="4:6" x14ac:dyDescent="0.25">
      <c r="D1197" s="14">
        <f t="shared" si="20"/>
        <v>2074175134</v>
      </c>
      <c r="E1197" s="15">
        <v>0.96586306389967269</v>
      </c>
      <c r="F1197" s="16">
        <v>1.8231949332524662</v>
      </c>
    </row>
    <row r="1198" spans="4:6" x14ac:dyDescent="0.25">
      <c r="D1198" s="14">
        <f t="shared" si="20"/>
        <v>377819233</v>
      </c>
      <c r="E1198" s="15">
        <v>0.17593579057225567</v>
      </c>
      <c r="F1198" s="16">
        <v>-0.93096517031236825</v>
      </c>
    </row>
    <row r="1199" spans="4:6" x14ac:dyDescent="0.25">
      <c r="D1199" s="14">
        <f t="shared" si="20"/>
        <v>1281065819</v>
      </c>
      <c r="E1199" s="15">
        <v>0.596542758957057</v>
      </c>
      <c r="F1199" s="16">
        <v>0.24440847060183757</v>
      </c>
    </row>
    <row r="1200" spans="4:6" x14ac:dyDescent="0.25">
      <c r="D1200" s="14">
        <f t="shared" si="20"/>
        <v>1536533584</v>
      </c>
      <c r="E1200" s="15">
        <v>0.7155042073833795</v>
      </c>
      <c r="F1200" s="16">
        <v>0.5695372703362761</v>
      </c>
    </row>
    <row r="1201" spans="4:6" x14ac:dyDescent="0.25">
      <c r="D1201" s="14">
        <f t="shared" si="20"/>
        <v>222433178</v>
      </c>
      <c r="E1201" s="15">
        <v>0.10357852010389652</v>
      </c>
      <c r="F1201" s="16">
        <v>-1.26142146097534</v>
      </c>
    </row>
    <row r="1202" spans="4:6" x14ac:dyDescent="0.25">
      <c r="D1202" s="14">
        <f t="shared" si="20"/>
        <v>1801183885</v>
      </c>
      <c r="E1202" s="15">
        <v>0.83874160734819403</v>
      </c>
      <c r="F1202" s="16">
        <v>0.98929917967411429</v>
      </c>
    </row>
    <row r="1203" spans="4:6" x14ac:dyDescent="0.25">
      <c r="D1203" s="14">
        <f t="shared" si="20"/>
        <v>1924380393</v>
      </c>
      <c r="E1203" s="15">
        <v>0.89610945190872016</v>
      </c>
      <c r="F1203" s="16">
        <v>1.2596903270385746</v>
      </c>
    </row>
    <row r="1204" spans="4:6" x14ac:dyDescent="0.25">
      <c r="D1204" s="14">
        <f t="shared" si="20"/>
        <v>213315871</v>
      </c>
      <c r="E1204" s="15">
        <v>9.9332943185542658E-2</v>
      </c>
      <c r="F1204" s="16">
        <v>-1.2853617919340397</v>
      </c>
    </row>
    <row r="1205" spans="4:6" x14ac:dyDescent="0.25">
      <c r="D1205" s="14">
        <f t="shared" si="20"/>
        <v>1933805323</v>
      </c>
      <c r="E1205" s="15">
        <v>0.90049827694939288</v>
      </c>
      <c r="F1205" s="16">
        <v>1.2843959592033347</v>
      </c>
    </row>
    <row r="1206" spans="4:6" x14ac:dyDescent="0.25">
      <c r="D1206" s="14">
        <f t="shared" si="20"/>
        <v>2045062384</v>
      </c>
      <c r="E1206" s="15">
        <v>0.95230638324497863</v>
      </c>
      <c r="F1206" s="16">
        <v>1.6676398953931413</v>
      </c>
    </row>
    <row r="1207" spans="4:6" x14ac:dyDescent="0.25">
      <c r="D1207" s="14">
        <f t="shared" si="20"/>
        <v>1678052768</v>
      </c>
      <c r="E1207" s="15">
        <v>0.78140421284493455</v>
      </c>
      <c r="F1207" s="16">
        <v>0.77694439995063203</v>
      </c>
    </row>
    <row r="1208" spans="4:6" x14ac:dyDescent="0.25">
      <c r="D1208" s="14">
        <f t="shared" si="20"/>
        <v>349482935</v>
      </c>
      <c r="E1208" s="15">
        <v>0.16274067355575103</v>
      </c>
      <c r="F1208" s="16">
        <v>-0.98325622859279349</v>
      </c>
    </row>
    <row r="1209" spans="4:6" x14ac:dyDescent="0.25">
      <c r="D1209" s="14">
        <f t="shared" si="20"/>
        <v>1406708200</v>
      </c>
      <c r="E1209" s="15">
        <v>0.65504955188841518</v>
      </c>
      <c r="F1209" s="16">
        <v>0.39898956082895709</v>
      </c>
    </row>
    <row r="1210" spans="4:6" x14ac:dyDescent="0.25">
      <c r="D1210" s="14">
        <f t="shared" si="20"/>
        <v>1926087707</v>
      </c>
      <c r="E1210" s="15">
        <v>0.89690448194453909</v>
      </c>
      <c r="F1210" s="16">
        <v>1.2641086394691148</v>
      </c>
    </row>
    <row r="1211" spans="4:6" x14ac:dyDescent="0.25">
      <c r="D1211" s="14">
        <f t="shared" si="20"/>
        <v>1022691379</v>
      </c>
      <c r="E1211" s="15">
        <v>0.47622778450718872</v>
      </c>
      <c r="F1211" s="16">
        <v>-5.9623415068036575E-2</v>
      </c>
    </row>
    <row r="1212" spans="4:6" x14ac:dyDescent="0.25">
      <c r="D1212" s="14">
        <f t="shared" si="20"/>
        <v>2128962120</v>
      </c>
      <c r="E1212" s="15">
        <v>0.99137524235190377</v>
      </c>
      <c r="F1212" s="16">
        <v>2.3813457058323988</v>
      </c>
    </row>
    <row r="1213" spans="4:6" x14ac:dyDescent="0.25">
      <c r="D1213" s="14">
        <f t="shared" si="20"/>
        <v>1448050982</v>
      </c>
      <c r="E1213" s="15">
        <v>0.67430128499334796</v>
      </c>
      <c r="F1213" s="16">
        <v>0.45182170777995029</v>
      </c>
    </row>
    <row r="1214" spans="4:6" x14ac:dyDescent="0.25">
      <c r="D1214" s="14">
        <f t="shared" si="20"/>
        <v>423725919</v>
      </c>
      <c r="E1214" s="15">
        <v>0.19731275709095666</v>
      </c>
      <c r="F1214" s="16">
        <v>-0.85125896525890032</v>
      </c>
    </row>
    <row r="1215" spans="4:6" x14ac:dyDescent="0.25">
      <c r="D1215" s="14">
        <f t="shared" si="20"/>
        <v>1039582021</v>
      </c>
      <c r="E1215" s="15">
        <v>0.48409310261168809</v>
      </c>
      <c r="F1215" s="16">
        <v>-3.9883249771648026E-2</v>
      </c>
    </row>
    <row r="1216" spans="4:6" x14ac:dyDescent="0.25">
      <c r="D1216" s="14">
        <f t="shared" si="20"/>
        <v>1413356242</v>
      </c>
      <c r="E1216" s="15">
        <v>0.65814528768709424</v>
      </c>
      <c r="F1216" s="16">
        <v>0.40740653965674489</v>
      </c>
    </row>
    <row r="1217" spans="4:6" x14ac:dyDescent="0.25">
      <c r="D1217" s="14">
        <f t="shared" si="20"/>
        <v>711176039</v>
      </c>
      <c r="E1217" s="15">
        <v>0.33116715013158243</v>
      </c>
      <c r="F1217" s="16">
        <v>-0.43669259496547519</v>
      </c>
    </row>
    <row r="1218" spans="4:6" x14ac:dyDescent="0.25">
      <c r="D1218" s="14">
        <f t="shared" si="20"/>
        <v>1652481274</v>
      </c>
      <c r="E1218" s="15">
        <v>0.76949655801942252</v>
      </c>
      <c r="F1218" s="16">
        <v>0.73718988465106317</v>
      </c>
    </row>
    <row r="1219" spans="4:6" x14ac:dyDescent="0.25">
      <c r="D1219" s="14">
        <f t="shared" ref="D1219:D1282" si="21">MOD(D1218*$B$4,$B$5)</f>
        <v>790993086</v>
      </c>
      <c r="E1219" s="15">
        <v>0.36833485902131985</v>
      </c>
      <c r="F1219" s="16">
        <v>-0.33626675410324652</v>
      </c>
    </row>
    <row r="1220" spans="4:6" x14ac:dyDescent="0.25">
      <c r="D1220" s="14">
        <f t="shared" si="21"/>
        <v>1915494293</v>
      </c>
      <c r="E1220" s="15">
        <v>0.89197153913972116</v>
      </c>
      <c r="F1220" s="16">
        <v>1.2370812452793072</v>
      </c>
    </row>
    <row r="1221" spans="4:6" x14ac:dyDescent="0.25">
      <c r="D1221" s="14">
        <f t="shared" si="21"/>
        <v>769112171</v>
      </c>
      <c r="E1221" s="15">
        <v>0.35814576396545933</v>
      </c>
      <c r="F1221" s="16">
        <v>-0.36341951245518361</v>
      </c>
    </row>
    <row r="1222" spans="4:6" x14ac:dyDescent="0.25">
      <c r="D1222" s="14">
        <f t="shared" si="21"/>
        <v>116317005</v>
      </c>
      <c r="E1222" s="15">
        <v>5.4164326334525205E-2</v>
      </c>
      <c r="F1222" s="16">
        <v>-1.6057509002065891</v>
      </c>
    </row>
    <row r="1223" spans="4:6" x14ac:dyDescent="0.25">
      <c r="D1223" s="14">
        <f t="shared" si="21"/>
        <v>1215895097</v>
      </c>
      <c r="E1223" s="15">
        <v>0.56619527662749891</v>
      </c>
      <c r="F1223" s="16">
        <v>0.1666957538275913</v>
      </c>
    </row>
    <row r="1224" spans="4:6" x14ac:dyDescent="0.25">
      <c r="D1224" s="14">
        <f t="shared" si="21"/>
        <v>1744154777</v>
      </c>
      <c r="E1224" s="15">
        <v>0.8121853594781695</v>
      </c>
      <c r="F1224" s="16">
        <v>0.88597818801522044</v>
      </c>
    </row>
    <row r="1225" spans="4:6" x14ac:dyDescent="0.25">
      <c r="D1225" s="14">
        <f t="shared" si="21"/>
        <v>2146343579</v>
      </c>
      <c r="E1225" s="15">
        <v>0.99946911493266855</v>
      </c>
      <c r="F1225" s="16">
        <v>3.2736260740266774</v>
      </c>
    </row>
    <row r="1226" spans="4:6" x14ac:dyDescent="0.25">
      <c r="D1226" s="14">
        <f t="shared" si="21"/>
        <v>802352394</v>
      </c>
      <c r="E1226" s="15">
        <v>0.37362444901245129</v>
      </c>
      <c r="F1226" s="16">
        <v>-0.32226902345619834</v>
      </c>
    </row>
    <row r="1227" spans="4:6" x14ac:dyDescent="0.25">
      <c r="D1227" s="14">
        <f t="shared" si="21"/>
        <v>484837129</v>
      </c>
      <c r="E1227" s="15">
        <v>0.22576988183499302</v>
      </c>
      <c r="F1227" s="16">
        <v>-0.75285048790735731</v>
      </c>
    </row>
    <row r="1228" spans="4:6" x14ac:dyDescent="0.25">
      <c r="D1228" s="14">
        <f t="shared" si="21"/>
        <v>296268953</v>
      </c>
      <c r="E1228" s="15">
        <v>0.13796098217178226</v>
      </c>
      <c r="F1228" s="16">
        <v>-1.0895260712172321</v>
      </c>
    </row>
    <row r="1229" spans="4:6" x14ac:dyDescent="0.25">
      <c r="D1229" s="14">
        <f t="shared" si="21"/>
        <v>1105024890</v>
      </c>
      <c r="E1229" s="15">
        <v>0.51456731326372107</v>
      </c>
      <c r="F1229" s="16">
        <v>3.6522957510847304E-2</v>
      </c>
    </row>
    <row r="1230" spans="4:6" x14ac:dyDescent="0.25">
      <c r="D1230" s="14">
        <f t="shared" si="21"/>
        <v>1457641004</v>
      </c>
      <c r="E1230" s="15">
        <v>0.67876698698733651</v>
      </c>
      <c r="F1230" s="16">
        <v>0.46425365195794988</v>
      </c>
    </row>
    <row r="1231" spans="4:6" x14ac:dyDescent="0.25">
      <c r="D1231" s="14">
        <f t="shared" si="21"/>
        <v>1634693776</v>
      </c>
      <c r="E1231" s="15">
        <v>0.76121360879504463</v>
      </c>
      <c r="F1231" s="16">
        <v>0.71021183565864399</v>
      </c>
    </row>
    <row r="1232" spans="4:6" x14ac:dyDescent="0.25">
      <c r="D1232" s="14">
        <f t="shared" si="21"/>
        <v>1164135928</v>
      </c>
      <c r="E1232" s="15">
        <v>0.54209303533853315</v>
      </c>
      <c r="F1232" s="16">
        <v>0.10570813046179144</v>
      </c>
    </row>
    <row r="1233" spans="4:6" x14ac:dyDescent="0.25">
      <c r="D1233" s="14">
        <f t="shared" si="21"/>
        <v>800789439</v>
      </c>
      <c r="E1233" s="15">
        <v>0.37289664137446937</v>
      </c>
      <c r="F1233" s="16">
        <v>-0.32419120166098025</v>
      </c>
    </row>
    <row r="1234" spans="4:6" x14ac:dyDescent="0.25">
      <c r="D1234" s="14">
        <f t="shared" si="21"/>
        <v>201363969</v>
      </c>
      <c r="E1234" s="15">
        <v>9.3767405109263402E-2</v>
      </c>
      <c r="F1234" s="16">
        <v>-1.3179069160974932</v>
      </c>
    </row>
    <row r="1235" spans="4:6" x14ac:dyDescent="0.25">
      <c r="D1235" s="14">
        <f t="shared" si="21"/>
        <v>529161277</v>
      </c>
      <c r="E1235" s="15">
        <v>0.24640992167071432</v>
      </c>
      <c r="F1235" s="16">
        <v>-0.68583074950423195</v>
      </c>
    </row>
    <row r="1236" spans="4:6" x14ac:dyDescent="0.25">
      <c r="D1236" s="14">
        <f t="shared" si="21"/>
        <v>973504649</v>
      </c>
      <c r="E1236" s="15">
        <v>0.4533234284755992</v>
      </c>
      <c r="F1236" s="16">
        <v>-0.11726904160233367</v>
      </c>
    </row>
    <row r="1237" spans="4:6" x14ac:dyDescent="0.25">
      <c r="D1237" s="14">
        <f t="shared" si="21"/>
        <v>805748225</v>
      </c>
      <c r="E1237" s="15">
        <v>0.37520575604886353</v>
      </c>
      <c r="F1237" s="16">
        <v>-0.31809679841849969</v>
      </c>
    </row>
    <row r="1238" spans="4:6" x14ac:dyDescent="0.25">
      <c r="D1238" s="14">
        <f t="shared" si="21"/>
        <v>1196238158</v>
      </c>
      <c r="E1238" s="15">
        <v>0.55704180109970436</v>
      </c>
      <c r="F1238" s="16">
        <v>0.14347329846592333</v>
      </c>
    </row>
    <row r="1239" spans="4:6" x14ac:dyDescent="0.25">
      <c r="D1239" s="14">
        <f t="shared" si="21"/>
        <v>2071824282</v>
      </c>
      <c r="E1239" s="15">
        <v>0.9647683631300632</v>
      </c>
      <c r="F1239" s="16">
        <v>1.8089210235989581</v>
      </c>
    </row>
    <row r="1240" spans="4:6" x14ac:dyDescent="0.25">
      <c r="D1240" s="14">
        <f t="shared" si="21"/>
        <v>716475632</v>
      </c>
      <c r="E1240" s="15">
        <v>0.33363496543246784</v>
      </c>
      <c r="F1240" s="16">
        <v>-0.42989787563219234</v>
      </c>
    </row>
    <row r="1241" spans="4:6" x14ac:dyDescent="0.25">
      <c r="D1241" s="14">
        <f t="shared" si="21"/>
        <v>1918580984</v>
      </c>
      <c r="E1241" s="15">
        <v>0.89340889164564097</v>
      </c>
      <c r="F1241" s="16">
        <v>1.2448627193154982</v>
      </c>
    </row>
    <row r="1242" spans="4:6" x14ac:dyDescent="0.25">
      <c r="D1242" s="14">
        <f t="shared" si="21"/>
        <v>1590401789</v>
      </c>
      <c r="E1242" s="15">
        <v>0.74058854509199834</v>
      </c>
      <c r="F1242" s="16">
        <v>0.64516091816790622</v>
      </c>
    </row>
    <row r="1243" spans="4:6" x14ac:dyDescent="0.25">
      <c r="D1243" s="14">
        <f t="shared" si="21"/>
        <v>2039343863</v>
      </c>
      <c r="E1243" s="15">
        <v>0.94964348939214227</v>
      </c>
      <c r="F1243" s="16">
        <v>1.64140669422782</v>
      </c>
    </row>
    <row r="1244" spans="4:6" x14ac:dyDescent="0.25">
      <c r="D1244" s="14">
        <f t="shared" si="21"/>
        <v>517232393</v>
      </c>
      <c r="E1244" s="15">
        <v>0.24085510218595629</v>
      </c>
      <c r="F1244" s="16">
        <v>-0.70355458163177609</v>
      </c>
    </row>
    <row r="1245" spans="4:6" x14ac:dyDescent="0.25">
      <c r="D1245" s="14">
        <f t="shared" si="21"/>
        <v>679962481</v>
      </c>
      <c r="E1245" s="15">
        <v>0.31663220451831092</v>
      </c>
      <c r="F1245" s="16">
        <v>-0.4771372246161712</v>
      </c>
    </row>
    <row r="1246" spans="4:6" x14ac:dyDescent="0.25">
      <c r="D1246" s="14">
        <f t="shared" si="21"/>
        <v>328859603</v>
      </c>
      <c r="E1246" s="15">
        <v>0.15313718621911218</v>
      </c>
      <c r="F1246" s="16">
        <v>-1.023070798829935</v>
      </c>
    </row>
    <row r="1247" spans="4:6" x14ac:dyDescent="0.25">
      <c r="D1247" s="14">
        <f t="shared" si="21"/>
        <v>182777789</v>
      </c>
      <c r="E1247" s="15">
        <v>8.5112540596269576E-2</v>
      </c>
      <c r="F1247" s="16">
        <v>-1.3714809398106822</v>
      </c>
    </row>
    <row r="1248" spans="4:6" x14ac:dyDescent="0.25">
      <c r="D1248" s="14">
        <f t="shared" si="21"/>
        <v>1003830943</v>
      </c>
      <c r="E1248" s="15">
        <v>0.46744520959206409</v>
      </c>
      <c r="F1248" s="16">
        <v>-8.169353539619098E-2</v>
      </c>
    </row>
    <row r="1249" spans="4:6" x14ac:dyDescent="0.25">
      <c r="D1249" s="14">
        <f t="shared" si="21"/>
        <v>102438645</v>
      </c>
      <c r="E1249" s="15">
        <v>4.7701711345186186E-2</v>
      </c>
      <c r="F1249" s="16">
        <v>-1.6675583974365908</v>
      </c>
    </row>
    <row r="1250" spans="4:6" x14ac:dyDescent="0.25">
      <c r="D1250" s="14">
        <f t="shared" si="21"/>
        <v>1308477401</v>
      </c>
      <c r="E1250" s="15">
        <v>0.60930727153020658</v>
      </c>
      <c r="F1250" s="16">
        <v>0.27751400056690712</v>
      </c>
    </row>
    <row r="1251" spans="4:6" x14ac:dyDescent="0.25">
      <c r="D1251" s="14">
        <f t="shared" si="21"/>
        <v>1871081754</v>
      </c>
      <c r="E1251" s="15">
        <v>0.87129033903711506</v>
      </c>
      <c r="F1251" s="16">
        <v>1.1325118103606682</v>
      </c>
    </row>
    <row r="1252" spans="4:6" x14ac:dyDescent="0.25">
      <c r="D1252" s="14">
        <f t="shared" si="21"/>
        <v>120121808</v>
      </c>
      <c r="E1252" s="15">
        <v>5.5936075799107622E-2</v>
      </c>
      <c r="F1252" s="16">
        <v>-1.5898343378556872</v>
      </c>
    </row>
    <row r="1253" spans="4:6" x14ac:dyDescent="0.25">
      <c r="D1253" s="14">
        <f t="shared" si="21"/>
        <v>193947068</v>
      </c>
      <c r="E1253" s="15">
        <v>9.0313641438552777E-2</v>
      </c>
      <c r="F1253" s="16">
        <v>-1.3388261277938827</v>
      </c>
    </row>
    <row r="1254" spans="4:6" x14ac:dyDescent="0.25">
      <c r="D1254" s="14">
        <f t="shared" si="21"/>
        <v>1137702155</v>
      </c>
      <c r="E1254" s="15">
        <v>0.52978385056348876</v>
      </c>
      <c r="F1254" s="16">
        <v>7.4726529902506819E-2</v>
      </c>
    </row>
    <row r="1255" spans="4:6" x14ac:dyDescent="0.25">
      <c r="D1255" s="14">
        <f t="shared" si="21"/>
        <v>421419274</v>
      </c>
      <c r="E1255" s="15">
        <v>0.19623864180989437</v>
      </c>
      <c r="F1255" s="16">
        <v>-0.85513343149659493</v>
      </c>
    </row>
    <row r="1256" spans="4:6" x14ac:dyDescent="0.25">
      <c r="D1256" s="14">
        <f t="shared" si="21"/>
        <v>1364670870</v>
      </c>
      <c r="E1256" s="15">
        <v>0.63547439466740419</v>
      </c>
      <c r="F1256" s="16">
        <v>0.34638790887781967</v>
      </c>
    </row>
    <row r="1257" spans="4:6" x14ac:dyDescent="0.25">
      <c r="D1257" s="14">
        <f t="shared" si="21"/>
        <v>2114177692</v>
      </c>
      <c r="E1257" s="15">
        <v>0.98449070657090354</v>
      </c>
      <c r="F1257" s="16">
        <v>2.1568341804149749</v>
      </c>
    </row>
    <row r="1258" spans="4:6" x14ac:dyDescent="0.25">
      <c r="D1258" s="14">
        <f t="shared" si="21"/>
        <v>753497798</v>
      </c>
      <c r="E1258" s="15">
        <v>0.35087475492700448</v>
      </c>
      <c r="F1258" s="16">
        <v>-0.38295988239201634</v>
      </c>
    </row>
    <row r="1259" spans="4:6" x14ac:dyDescent="0.25">
      <c r="D1259" s="14">
        <f t="shared" si="21"/>
        <v>161678019</v>
      </c>
      <c r="E1259" s="15">
        <v>7.5287194527021789E-2</v>
      </c>
      <c r="F1259" s="16">
        <v>-1.4375055778705104</v>
      </c>
    </row>
    <row r="1260" spans="4:6" x14ac:dyDescent="0.25">
      <c r="D1260" s="14">
        <f t="shared" si="21"/>
        <v>404081951</v>
      </c>
      <c r="E1260" s="15">
        <v>0.18816532165572541</v>
      </c>
      <c r="F1260" s="16">
        <v>-0.8846774090552102</v>
      </c>
    </row>
    <row r="1261" spans="4:6" x14ac:dyDescent="0.25">
      <c r="D1261" s="14">
        <f t="shared" si="21"/>
        <v>1993374667</v>
      </c>
      <c r="E1261" s="15">
        <v>0.92823741438634455</v>
      </c>
      <c r="F1261" s="16">
        <v>1.4627888272410625</v>
      </c>
    </row>
    <row r="1262" spans="4:6" x14ac:dyDescent="0.25">
      <c r="D1262" s="14">
        <f t="shared" si="21"/>
        <v>2036263275</v>
      </c>
      <c r="E1262" s="15">
        <v>0.94820897881706145</v>
      </c>
      <c r="F1262" s="16">
        <v>1.6277305025906506</v>
      </c>
    </row>
    <row r="1263" spans="4:6" x14ac:dyDescent="0.25">
      <c r="D1263" s="14">
        <f t="shared" si="21"/>
        <v>2138024335</v>
      </c>
      <c r="E1263" s="15">
        <v>0.99559516505859347</v>
      </c>
      <c r="F1263" s="16">
        <v>2.6193531305154698</v>
      </c>
    </row>
    <row r="1264" spans="4:6" x14ac:dyDescent="0.25">
      <c r="D1264" s="14">
        <f t="shared" si="21"/>
        <v>803567259</v>
      </c>
      <c r="E1264" s="15">
        <v>0.37419016461278326</v>
      </c>
      <c r="F1264" s="16">
        <v>-0.32077576122897572</v>
      </c>
    </row>
    <row r="1265" spans="4:6" x14ac:dyDescent="0.25">
      <c r="D1265" s="14">
        <f t="shared" si="21"/>
        <v>1145527075</v>
      </c>
      <c r="E1265" s="15">
        <v>0.53342761288716234</v>
      </c>
      <c r="F1265" s="16">
        <v>8.3888888356430907E-2</v>
      </c>
    </row>
    <row r="1266" spans="4:6" x14ac:dyDescent="0.25">
      <c r="D1266" s="14">
        <f t="shared" si="21"/>
        <v>181010722</v>
      </c>
      <c r="E1266" s="15">
        <v>8.4289685901524206E-2</v>
      </c>
      <c r="F1266" s="16">
        <v>-1.3767829240033651</v>
      </c>
    </row>
    <row r="1267" spans="4:6" x14ac:dyDescent="0.25">
      <c r="D1267" s="14">
        <f t="shared" si="21"/>
        <v>1605085666</v>
      </c>
      <c r="E1267" s="15">
        <v>0.74742625816485497</v>
      </c>
      <c r="F1267" s="16">
        <v>0.66641248630645589</v>
      </c>
    </row>
    <row r="1268" spans="4:6" x14ac:dyDescent="0.25">
      <c r="D1268" s="14">
        <f t="shared" si="21"/>
        <v>27683373</v>
      </c>
      <c r="E1268" s="15">
        <v>1.289107512020606E-2</v>
      </c>
      <c r="F1268" s="16">
        <v>-2.2294775075034328</v>
      </c>
    </row>
    <row r="1269" spans="4:6" x14ac:dyDescent="0.25">
      <c r="D1269" s="14">
        <f t="shared" si="21"/>
        <v>569269649</v>
      </c>
      <c r="E1269" s="15">
        <v>0.26508683782544623</v>
      </c>
      <c r="F1269" s="16">
        <v>-0.62774091807729548</v>
      </c>
    </row>
    <row r="1270" spans="4:6" x14ac:dyDescent="0.25">
      <c r="D1270" s="14">
        <f t="shared" si="21"/>
        <v>14479867</v>
      </c>
      <c r="E1270" s="15">
        <v>6.7427135135444943E-3</v>
      </c>
      <c r="F1270" s="16">
        <v>-2.470685733187421</v>
      </c>
    </row>
    <row r="1271" spans="4:6" x14ac:dyDescent="0.25">
      <c r="D1271" s="14">
        <f t="shared" si="21"/>
        <v>1025474682</v>
      </c>
      <c r="E1271" s="15">
        <v>0.47752386096634331</v>
      </c>
      <c r="F1271" s="16">
        <v>-5.6369163389345424E-2</v>
      </c>
    </row>
    <row r="1272" spans="4:6" x14ac:dyDescent="0.25">
      <c r="D1272" s="14">
        <f t="shared" si="21"/>
        <v>1190311472</v>
      </c>
      <c r="E1272" s="15">
        <v>0.55428197286490533</v>
      </c>
      <c r="F1272" s="16">
        <v>0.13648731196690309</v>
      </c>
    </row>
    <row r="1273" spans="4:6" x14ac:dyDescent="0.25">
      <c r="D1273" s="14">
        <f t="shared" si="21"/>
        <v>1600089427</v>
      </c>
      <c r="E1273" s="15">
        <v>0.74509970307825102</v>
      </c>
      <c r="F1273" s="16">
        <v>0.65914821976450289</v>
      </c>
    </row>
    <row r="1274" spans="4:6" x14ac:dyDescent="0.25">
      <c r="D1274" s="14">
        <f t="shared" si="21"/>
        <v>1519882715</v>
      </c>
      <c r="E1274" s="15">
        <v>0.70775054228282586</v>
      </c>
      <c r="F1274" s="16">
        <v>0.54682507344680364</v>
      </c>
    </row>
    <row r="1275" spans="4:6" x14ac:dyDescent="0.25">
      <c r="D1275" s="14">
        <f t="shared" si="21"/>
        <v>1774703304</v>
      </c>
      <c r="E1275" s="15">
        <v>0.82641062589959302</v>
      </c>
      <c r="F1275" s="16">
        <v>0.94007566900794748</v>
      </c>
    </row>
    <row r="1276" spans="4:6" x14ac:dyDescent="0.25">
      <c r="D1276" s="14">
        <f t="shared" si="21"/>
        <v>1433024907</v>
      </c>
      <c r="E1276" s="15">
        <v>0.66730422355914887</v>
      </c>
      <c r="F1276" s="16">
        <v>0.43248142057561917</v>
      </c>
    </row>
    <row r="1277" spans="4:6" x14ac:dyDescent="0.25">
      <c r="D1277" s="14">
        <f t="shared" si="21"/>
        <v>949532280</v>
      </c>
      <c r="E1277" s="15">
        <v>0.44216042425684671</v>
      </c>
      <c r="F1277" s="16">
        <v>-0.14549400524229078</v>
      </c>
    </row>
    <row r="1278" spans="4:6" x14ac:dyDescent="0.25">
      <c r="D1278" s="14">
        <f t="shared" si="21"/>
        <v>1129209959</v>
      </c>
      <c r="E1278" s="15">
        <v>0.52582936363837618</v>
      </c>
      <c r="F1278" s="16">
        <v>6.4789913142160038E-2</v>
      </c>
    </row>
    <row r="1279" spans="4:6" x14ac:dyDescent="0.25">
      <c r="D1279" s="14">
        <f t="shared" si="21"/>
        <v>664002735</v>
      </c>
      <c r="E1279" s="15">
        <v>0.30920036864392492</v>
      </c>
      <c r="F1279" s="16">
        <v>-0.49811819432841692</v>
      </c>
    </row>
    <row r="1280" spans="4:6" x14ac:dyDescent="0.25">
      <c r="D1280" s="14">
        <f t="shared" si="21"/>
        <v>882589710</v>
      </c>
      <c r="E1280" s="15">
        <v>0.41098786090592654</v>
      </c>
      <c r="F1280" s="16">
        <v>-0.22500456647725481</v>
      </c>
    </row>
    <row r="1281" spans="4:6" x14ac:dyDescent="0.25">
      <c r="D1281" s="14">
        <f t="shared" si="21"/>
        <v>1707302224</v>
      </c>
      <c r="E1281" s="15">
        <v>0.79502455219163048</v>
      </c>
      <c r="F1281" s="16">
        <v>0.82398004657781843</v>
      </c>
    </row>
    <row r="1282" spans="4:6" x14ac:dyDescent="0.25">
      <c r="D1282" s="14">
        <f t="shared" si="21"/>
        <v>1353217432</v>
      </c>
      <c r="E1282" s="15">
        <v>0.63014097197925767</v>
      </c>
      <c r="F1282" s="16">
        <v>0.33222673700630012</v>
      </c>
    </row>
    <row r="1283" spans="4:6" x14ac:dyDescent="0.25">
      <c r="D1283" s="14">
        <f t="shared" ref="D1283:D1346" si="22">MOD(D1282*$B$4,$B$5)</f>
        <v>1148569273</v>
      </c>
      <c r="E1283" s="15">
        <v>0.53484424672540676</v>
      </c>
      <c r="F1283" s="16">
        <v>8.7452919797725945E-2</v>
      </c>
    </row>
    <row r="1284" spans="4:6" x14ac:dyDescent="0.25">
      <c r="D1284" s="14">
        <f t="shared" si="22"/>
        <v>1002062384</v>
      </c>
      <c r="E1284" s="15">
        <v>0.46662166013067741</v>
      </c>
      <c r="F1284" s="16">
        <v>-8.3764944507041875E-2</v>
      </c>
    </row>
    <row r="1285" spans="4:6" x14ac:dyDescent="0.25">
      <c r="D1285" s="14">
        <f t="shared" si="22"/>
        <v>631673036</v>
      </c>
      <c r="E1285" s="15">
        <v>0.29414567937529246</v>
      </c>
      <c r="F1285" s="16">
        <v>-0.54131372959700452</v>
      </c>
    </row>
    <row r="1286" spans="4:6" x14ac:dyDescent="0.25">
      <c r="D1286" s="14">
        <f t="shared" si="22"/>
        <v>1516300650</v>
      </c>
      <c r="E1286" s="15">
        <v>0.70608251328215232</v>
      </c>
      <c r="F1286" s="16">
        <v>0.54197609568941252</v>
      </c>
    </row>
    <row r="1287" spans="4:6" x14ac:dyDescent="0.25">
      <c r="D1287" s="14">
        <f t="shared" si="22"/>
        <v>663535449</v>
      </c>
      <c r="E1287" s="15">
        <v>0.30898277164342142</v>
      </c>
      <c r="F1287" s="16">
        <v>-0.49873576777502493</v>
      </c>
    </row>
    <row r="1288" spans="4:6" x14ac:dyDescent="0.25">
      <c r="D1288" s="14">
        <f t="shared" si="22"/>
        <v>1948547321</v>
      </c>
      <c r="E1288" s="15">
        <v>0.90736305472195433</v>
      </c>
      <c r="F1288" s="16">
        <v>1.3246903034832569</v>
      </c>
    </row>
    <row r="1289" spans="4:6" x14ac:dyDescent="0.25">
      <c r="D1289" s="14">
        <f t="shared" si="22"/>
        <v>691477038</v>
      </c>
      <c r="E1289" s="15">
        <v>0.32199408795870288</v>
      </c>
      <c r="F1289" s="16">
        <v>-0.46212989101412161</v>
      </c>
    </row>
    <row r="1290" spans="4:6" x14ac:dyDescent="0.25">
      <c r="D1290" s="14">
        <f t="shared" si="22"/>
        <v>2097259624</v>
      </c>
      <c r="E1290" s="15">
        <v>0.97661261723992654</v>
      </c>
      <c r="F1290" s="16">
        <v>1.9883339760662595</v>
      </c>
    </row>
    <row r="1291" spans="4:6" x14ac:dyDescent="0.25">
      <c r="D1291" s="14">
        <f t="shared" si="22"/>
        <v>145223230</v>
      </c>
      <c r="E1291" s="15">
        <v>6.7624836291768436E-2</v>
      </c>
      <c r="F1291" s="16">
        <v>-1.4937167349711595</v>
      </c>
    </row>
    <row r="1292" spans="4:6" x14ac:dyDescent="0.25">
      <c r="D1292" s="14">
        <f t="shared" si="22"/>
        <v>683911522</v>
      </c>
      <c r="E1292" s="15">
        <v>0.31847112003571459</v>
      </c>
      <c r="F1292" s="16">
        <v>-0.47197835264731969</v>
      </c>
    </row>
    <row r="1293" spans="4:6" x14ac:dyDescent="0.25">
      <c r="D1293" s="14">
        <f t="shared" si="22"/>
        <v>1974456778</v>
      </c>
      <c r="E1293" s="15">
        <v>0.9194280858332553</v>
      </c>
      <c r="F1293" s="16">
        <v>1.4012349428607556</v>
      </c>
    </row>
    <row r="1294" spans="4:6" x14ac:dyDescent="0.25">
      <c r="D1294" s="14">
        <f t="shared" si="22"/>
        <v>1531393331</v>
      </c>
      <c r="E1294" s="15">
        <v>0.71311059055208281</v>
      </c>
      <c r="F1294" s="16">
        <v>0.56249498593180225</v>
      </c>
    </row>
    <row r="1295" spans="4:6" x14ac:dyDescent="0.25">
      <c r="D1295" s="14">
        <f t="shared" si="22"/>
        <v>1205383667</v>
      </c>
      <c r="E1295" s="15">
        <v>0.56130051059769515</v>
      </c>
      <c r="F1295" s="16">
        <v>0.15426730082673396</v>
      </c>
    </row>
    <row r="1296" spans="4:6" x14ac:dyDescent="0.25">
      <c r="D1296" s="14">
        <f t="shared" si="22"/>
        <v>1153057939</v>
      </c>
      <c r="E1296" s="15">
        <v>0.5369344447152079</v>
      </c>
      <c r="F1296" s="16">
        <v>9.2713577020425542E-2</v>
      </c>
    </row>
    <row r="1297" spans="4:6" x14ac:dyDescent="0.25">
      <c r="D1297" s="14">
        <f t="shared" si="22"/>
        <v>778610523</v>
      </c>
      <c r="E1297" s="15">
        <v>0.36256877878920063</v>
      </c>
      <c r="F1297" s="16">
        <v>-0.35160094342512621</v>
      </c>
    </row>
    <row r="1298" spans="4:6" x14ac:dyDescent="0.25">
      <c r="D1298" s="14">
        <f t="shared" si="22"/>
        <v>1197249586</v>
      </c>
      <c r="E1298" s="15">
        <v>0.5575127839646421</v>
      </c>
      <c r="F1298" s="16">
        <v>0.14466619340088588</v>
      </c>
    </row>
    <row r="1299" spans="4:6" x14ac:dyDescent="0.25">
      <c r="D1299" s="14">
        <f t="shared" si="22"/>
        <v>1502341389</v>
      </c>
      <c r="E1299" s="15">
        <v>0.69958222582897378</v>
      </c>
      <c r="F1299" s="16">
        <v>0.52319932899008981</v>
      </c>
    </row>
    <row r="1300" spans="4:6" x14ac:dyDescent="0.25">
      <c r="D1300" s="14">
        <f t="shared" si="22"/>
        <v>1145912876</v>
      </c>
      <c r="E1300" s="15">
        <v>0.53360726547763426</v>
      </c>
      <c r="F1300" s="16">
        <v>8.4340806528608647E-2</v>
      </c>
    </row>
    <row r="1301" spans="4:6" x14ac:dyDescent="0.25">
      <c r="D1301" s="14">
        <f t="shared" si="22"/>
        <v>1624141617</v>
      </c>
      <c r="E1301" s="15">
        <v>0.75629987684665234</v>
      </c>
      <c r="F1301" s="16">
        <v>0.69444968165931753</v>
      </c>
    </row>
    <row r="1302" spans="4:6" x14ac:dyDescent="0.25">
      <c r="D1302" s="14">
        <f t="shared" si="22"/>
        <v>754493178</v>
      </c>
      <c r="E1302" s="15">
        <v>0.35133826485959652</v>
      </c>
      <c r="F1302" s="16">
        <v>-0.38170993543577247</v>
      </c>
    </row>
    <row r="1303" spans="4:6" x14ac:dyDescent="0.25">
      <c r="D1303" s="14">
        <f t="shared" si="22"/>
        <v>965025765</v>
      </c>
      <c r="E1303" s="15">
        <v>0.44937514043354909</v>
      </c>
      <c r="F1303" s="16">
        <v>-0.12724021020116028</v>
      </c>
    </row>
    <row r="1304" spans="4:6" x14ac:dyDescent="0.25">
      <c r="D1304" s="14">
        <f t="shared" si="22"/>
        <v>1690915238</v>
      </c>
      <c r="E1304" s="15">
        <v>0.78739376718866994</v>
      </c>
      <c r="F1304" s="16">
        <v>0.79741084019959252</v>
      </c>
    </row>
    <row r="1305" spans="4:6" x14ac:dyDescent="0.25">
      <c r="D1305" s="14">
        <f t="shared" si="22"/>
        <v>610998322</v>
      </c>
      <c r="E1305" s="15">
        <v>0.28451826543036685</v>
      </c>
      <c r="F1305" s="16">
        <v>-0.56947102186958876</v>
      </c>
    </row>
    <row r="1306" spans="4:6" x14ac:dyDescent="0.25">
      <c r="D1306" s="14">
        <f t="shared" si="22"/>
        <v>2107077011</v>
      </c>
      <c r="E1306" s="15">
        <v>0.98118419431260251</v>
      </c>
      <c r="F1306" s="16">
        <v>2.0788448685449681</v>
      </c>
    </row>
    <row r="1307" spans="4:6" x14ac:dyDescent="0.25">
      <c r="D1307" s="14">
        <f t="shared" si="22"/>
        <v>1593908767</v>
      </c>
      <c r="E1307" s="15">
        <v>0.74222160898355916</v>
      </c>
      <c r="F1307" s="16">
        <v>0.65020969102486104</v>
      </c>
    </row>
    <row r="1308" spans="4:6" x14ac:dyDescent="0.25">
      <c r="D1308" s="14">
        <f t="shared" si="22"/>
        <v>1673470788</v>
      </c>
      <c r="E1308" s="15">
        <v>0.77927056213772905</v>
      </c>
      <c r="F1308" s="16">
        <v>0.76973201373927902</v>
      </c>
    </row>
    <row r="1309" spans="4:6" x14ac:dyDescent="0.25">
      <c r="D1309" s="14">
        <f t="shared" si="22"/>
        <v>363541996</v>
      </c>
      <c r="E1309" s="15">
        <v>0.16928743400544621</v>
      </c>
      <c r="F1309" s="16">
        <v>-0.95698491702634081</v>
      </c>
    </row>
    <row r="1310" spans="4:6" x14ac:dyDescent="0.25">
      <c r="D1310" s="14">
        <f t="shared" si="22"/>
        <v>1446809279</v>
      </c>
      <c r="E1310" s="15">
        <v>0.67372307197537562</v>
      </c>
      <c r="F1310" s="16">
        <v>0.45021717124587624</v>
      </c>
    </row>
    <row r="1311" spans="4:6" x14ac:dyDescent="0.25">
      <c r="D1311" s="14">
        <f t="shared" si="22"/>
        <v>615022522</v>
      </c>
      <c r="E1311" s="15">
        <v>0.28639217958449587</v>
      </c>
      <c r="F1311" s="16">
        <v>-0.56395558562070747</v>
      </c>
    </row>
    <row r="1312" spans="4:6" x14ac:dyDescent="0.25">
      <c r="D1312" s="14">
        <f t="shared" si="22"/>
        <v>938223334</v>
      </c>
      <c r="E1312" s="15">
        <v>0.43689428589948853</v>
      </c>
      <c r="F1312" s="16">
        <v>-0.15884807432627274</v>
      </c>
    </row>
    <row r="1313" spans="4:6" x14ac:dyDescent="0.25">
      <c r="D1313" s="14">
        <f t="shared" si="22"/>
        <v>695923931</v>
      </c>
      <c r="E1313" s="15">
        <v>0.32406483387953122</v>
      </c>
      <c r="F1313" s="16">
        <v>-0.4563620263130127</v>
      </c>
    </row>
    <row r="1314" spans="4:6" x14ac:dyDescent="0.25">
      <c r="D1314" s="14">
        <f t="shared" si="22"/>
        <v>2004866927</v>
      </c>
      <c r="E1314" s="15">
        <v>0.93358891497700369</v>
      </c>
      <c r="F1314" s="16">
        <v>1.5030654388342335</v>
      </c>
    </row>
    <row r="1315" spans="4:6" x14ac:dyDescent="0.25">
      <c r="D1315" s="14">
        <f t="shared" si="22"/>
        <v>580881162</v>
      </c>
      <c r="E1315" s="15">
        <v>0.27049386992165247</v>
      </c>
      <c r="F1315" s="16">
        <v>-0.61132001988601881</v>
      </c>
    </row>
    <row r="1316" spans="4:6" x14ac:dyDescent="0.25">
      <c r="D1316" s="14">
        <f t="shared" si="22"/>
        <v>20592023</v>
      </c>
      <c r="E1316" s="15">
        <v>9.5889079473809417E-3</v>
      </c>
      <c r="F1316" s="16">
        <v>-2.3420564138879389</v>
      </c>
    </row>
    <row r="1317" spans="4:6" x14ac:dyDescent="0.25">
      <c r="D1317" s="14">
        <f t="shared" si="22"/>
        <v>1860097319</v>
      </c>
      <c r="E1317" s="15">
        <v>0.86617531288990313</v>
      </c>
      <c r="F1317" s="16">
        <v>1.1084920417017574</v>
      </c>
    </row>
    <row r="1318" spans="4:6" x14ac:dyDescent="0.25">
      <c r="D1318" s="14">
        <f t="shared" si="22"/>
        <v>318920732</v>
      </c>
      <c r="E1318" s="15">
        <v>0.14850903875055632</v>
      </c>
      <c r="F1318" s="16">
        <v>-1.0428493359287268</v>
      </c>
    </row>
    <row r="1319" spans="4:6" x14ac:dyDescent="0.25">
      <c r="D1319" s="14">
        <f t="shared" si="22"/>
        <v>1459872676</v>
      </c>
      <c r="E1319" s="15">
        <v>0.67980619024467304</v>
      </c>
      <c r="F1319" s="16">
        <v>0.46715691076780363</v>
      </c>
    </row>
    <row r="1320" spans="4:6" x14ac:dyDescent="0.25">
      <c r="D1320" s="14">
        <f t="shared" si="22"/>
        <v>1985550538</v>
      </c>
      <c r="E1320" s="15">
        <v>0.92459402040074956</v>
      </c>
      <c r="F1320" s="16">
        <v>1.4366693806808175</v>
      </c>
    </row>
    <row r="1321" spans="4:6" x14ac:dyDescent="0.25">
      <c r="D1321" s="14">
        <f t="shared" si="22"/>
        <v>167370541</v>
      </c>
      <c r="E1321" s="15">
        <v>7.7937981652038149E-2</v>
      </c>
      <c r="F1321" s="16">
        <v>-1.4190790763179535</v>
      </c>
    </row>
    <row r="1322" spans="4:6" x14ac:dyDescent="0.25">
      <c r="D1322" s="14">
        <f t="shared" si="22"/>
        <v>309904597</v>
      </c>
      <c r="E1322" s="15">
        <v>0.14431057371600584</v>
      </c>
      <c r="F1322" s="16">
        <v>-1.0611512997918002</v>
      </c>
    </row>
    <row r="1323" spans="4:6" x14ac:dyDescent="0.25">
      <c r="D1323" s="14">
        <f t="shared" si="22"/>
        <v>33716785</v>
      </c>
      <c r="E1323" s="15">
        <v>1.5700601521600598E-2</v>
      </c>
      <c r="F1323" s="16">
        <v>-2.1519511369874951</v>
      </c>
    </row>
    <row r="1324" spans="4:6" x14ac:dyDescent="0.25">
      <c r="D1324" s="14">
        <f t="shared" si="22"/>
        <v>1897807956</v>
      </c>
      <c r="E1324" s="15">
        <v>0.88373569667687235</v>
      </c>
      <c r="F1324" s="16">
        <v>1.1938705562958489</v>
      </c>
    </row>
    <row r="1325" spans="4:6" x14ac:dyDescent="0.25">
      <c r="D1325" s="14">
        <f t="shared" si="22"/>
        <v>1730430350</v>
      </c>
      <c r="E1325" s="15">
        <v>0.80579442512783639</v>
      </c>
      <c r="F1325" s="16">
        <v>0.86250233313858538</v>
      </c>
    </row>
    <row r="1326" spans="4:6" x14ac:dyDescent="0.25">
      <c r="D1326" s="14">
        <f t="shared" si="22"/>
        <v>1079491138</v>
      </c>
      <c r="E1326" s="15">
        <v>0.50267723342653103</v>
      </c>
      <c r="F1326" s="16">
        <v>6.7108793761406355E-3</v>
      </c>
    </row>
    <row r="1327" spans="4:6" x14ac:dyDescent="0.25">
      <c r="D1327" s="14">
        <f t="shared" si="22"/>
        <v>1573511590</v>
      </c>
      <c r="E1327" s="15">
        <v>0.73272343327544953</v>
      </c>
      <c r="F1327" s="16">
        <v>0.62107065897932678</v>
      </c>
    </row>
    <row r="1328" spans="4:6" x14ac:dyDescent="0.25">
      <c r="D1328" s="14">
        <f t="shared" si="22"/>
        <v>628850147</v>
      </c>
      <c r="E1328" s="15">
        <v>0.29283116924840136</v>
      </c>
      <c r="F1328" s="16">
        <v>-0.54513257729704045</v>
      </c>
    </row>
    <row r="1329" spans="4:6" x14ac:dyDescent="0.25">
      <c r="D1329" s="14">
        <f t="shared" si="22"/>
        <v>544095492</v>
      </c>
      <c r="E1329" s="15">
        <v>0.25336420745902155</v>
      </c>
      <c r="F1329" s="16">
        <v>-0.66394046678200702</v>
      </c>
    </row>
    <row r="1330" spans="4:6" x14ac:dyDescent="0.25">
      <c r="D1330" s="14">
        <f t="shared" si="22"/>
        <v>308491522</v>
      </c>
      <c r="E1330" s="15">
        <v>0.14365255939183064</v>
      </c>
      <c r="F1330" s="16">
        <v>-1.0640520548605368</v>
      </c>
    </row>
    <row r="1331" spans="4:6" x14ac:dyDescent="0.25">
      <c r="D1331" s="14">
        <f t="shared" si="22"/>
        <v>542650164</v>
      </c>
      <c r="E1331" s="15">
        <v>0.2526911741613328</v>
      </c>
      <c r="F1331" s="16">
        <v>-0.66604498343935969</v>
      </c>
    </row>
    <row r="1332" spans="4:6" x14ac:dyDescent="0.25">
      <c r="D1332" s="14">
        <f t="shared" si="22"/>
        <v>1408023985</v>
      </c>
      <c r="E1332" s="15">
        <v>0.65566226202590605</v>
      </c>
      <c r="F1332" s="16">
        <v>0.40065319402533245</v>
      </c>
    </row>
    <row r="1333" spans="4:6" x14ac:dyDescent="0.25">
      <c r="D1333" s="14">
        <f t="shared" si="22"/>
        <v>1015836032</v>
      </c>
      <c r="E1333" s="15">
        <v>0.47303551479525446</v>
      </c>
      <c r="F1333" s="16">
        <v>-6.7641486456584854E-2</v>
      </c>
    </row>
    <row r="1334" spans="4:6" x14ac:dyDescent="0.25">
      <c r="D1334" s="14">
        <f t="shared" si="22"/>
        <v>1926988721</v>
      </c>
      <c r="E1334" s="15">
        <v>0.89732404928405218</v>
      </c>
      <c r="F1334" s="16">
        <v>1.2664503302880783</v>
      </c>
    </row>
    <row r="1335" spans="4:6" x14ac:dyDescent="0.25">
      <c r="D1335" s="14">
        <f t="shared" si="22"/>
        <v>1565865233</v>
      </c>
      <c r="E1335" s="15">
        <v>0.72916282082829886</v>
      </c>
      <c r="F1335" s="16">
        <v>0.61028299682394316</v>
      </c>
    </row>
    <row r="1336" spans="4:6" x14ac:dyDescent="0.25">
      <c r="D1336" s="14">
        <f t="shared" si="22"/>
        <v>898738684</v>
      </c>
      <c r="E1336" s="15">
        <v>0.41850781293446926</v>
      </c>
      <c r="F1336" s="16">
        <v>-0.20571233093845992</v>
      </c>
    </row>
    <row r="1337" spans="4:6" x14ac:dyDescent="0.25">
      <c r="D1337" s="14">
        <f t="shared" si="22"/>
        <v>1697862317</v>
      </c>
      <c r="E1337" s="15">
        <v>0.79062875294185131</v>
      </c>
      <c r="F1337" s="16">
        <v>0.80860481531360329</v>
      </c>
    </row>
    <row r="1338" spans="4:6" x14ac:dyDescent="0.25">
      <c r="D1338" s="14">
        <f t="shared" si="22"/>
        <v>945999799</v>
      </c>
      <c r="E1338" s="15">
        <v>0.44051548460546458</v>
      </c>
      <c r="F1338" s="16">
        <v>-0.14966240663108024</v>
      </c>
    </row>
    <row r="1339" spans="4:6" x14ac:dyDescent="0.25">
      <c r="D1339" s="14">
        <f t="shared" si="22"/>
        <v>264027721</v>
      </c>
      <c r="E1339" s="15">
        <v>0.12294748856029239</v>
      </c>
      <c r="F1339" s="16">
        <v>-1.1603779084743175</v>
      </c>
    </row>
    <row r="1340" spans="4:6" x14ac:dyDescent="0.25">
      <c r="D1340" s="14">
        <f t="shared" si="22"/>
        <v>1714159093</v>
      </c>
      <c r="E1340" s="15">
        <v>0.79821753064004475</v>
      </c>
      <c r="F1340" s="16">
        <v>0.83527136057408446</v>
      </c>
    </row>
    <row r="1341" spans="4:6" x14ac:dyDescent="0.25">
      <c r="D1341" s="14">
        <f t="shared" si="22"/>
        <v>1628659293</v>
      </c>
      <c r="E1341" s="15">
        <v>0.75840358367041083</v>
      </c>
      <c r="F1341" s="16">
        <v>0.70117656556640817</v>
      </c>
    </row>
    <row r="1342" spans="4:6" x14ac:dyDescent="0.25">
      <c r="D1342" s="14">
        <f t="shared" si="22"/>
        <v>1931383027</v>
      </c>
      <c r="E1342" s="15">
        <v>0.899370307474742</v>
      </c>
      <c r="F1342" s="16">
        <v>1.2779717563078863</v>
      </c>
    </row>
    <row r="1343" spans="4:6" x14ac:dyDescent="0.25">
      <c r="D1343" s="14">
        <f t="shared" si="22"/>
        <v>1082529106</v>
      </c>
      <c r="E1343" s="15">
        <v>0.50409189751752825</v>
      </c>
      <c r="F1343" s="16">
        <v>1.0257045863643843E-2</v>
      </c>
    </row>
    <row r="1344" spans="4:6" x14ac:dyDescent="0.25">
      <c r="D1344" s="14">
        <f t="shared" si="22"/>
        <v>42893275</v>
      </c>
      <c r="E1344" s="15">
        <v>1.9973737671946861E-2</v>
      </c>
      <c r="F1344" s="16">
        <v>-2.0542916198342129</v>
      </c>
    </row>
    <row r="1345" spans="4:6" x14ac:dyDescent="0.25">
      <c r="D1345" s="14">
        <f t="shared" si="22"/>
        <v>327041817</v>
      </c>
      <c r="E1345" s="15">
        <v>0.15229071364951385</v>
      </c>
      <c r="F1345" s="16">
        <v>-1.0266582237657085</v>
      </c>
    </row>
    <row r="1346" spans="4:6" x14ac:dyDescent="0.25">
      <c r="D1346" s="14">
        <f t="shared" si="22"/>
        <v>483259310</v>
      </c>
      <c r="E1346" s="15">
        <v>0.22503515260763016</v>
      </c>
      <c r="F1346" s="16">
        <v>-0.75529782200976348</v>
      </c>
    </row>
    <row r="1347" spans="4:6" x14ac:dyDescent="0.25">
      <c r="D1347" s="14">
        <f t="shared" ref="D1347:D1410" si="23">MOD(D1346*$B$4,$B$5)</f>
        <v>1442779296</v>
      </c>
      <c r="E1347" s="15">
        <v>0.6718464649020196</v>
      </c>
      <c r="F1347" s="16">
        <v>0.44501755157226147</v>
      </c>
    </row>
    <row r="1348" spans="4:6" x14ac:dyDescent="0.25">
      <c r="D1348" s="14">
        <f t="shared" si="23"/>
        <v>1504725006</v>
      </c>
      <c r="E1348" s="15">
        <v>0.70069218399067612</v>
      </c>
      <c r="F1348" s="16">
        <v>0.52639234682457325</v>
      </c>
    </row>
    <row r="1349" spans="4:6" x14ac:dyDescent="0.25">
      <c r="D1349" s="14">
        <f t="shared" si="23"/>
        <v>241372145</v>
      </c>
      <c r="E1349" s="15">
        <v>0.11239766386560879</v>
      </c>
      <c r="F1349" s="16">
        <v>-1.2138753485346458</v>
      </c>
    </row>
    <row r="1350" spans="4:6" x14ac:dyDescent="0.25">
      <c r="D1350" s="14">
        <f t="shared" si="23"/>
        <v>1176026320</v>
      </c>
      <c r="E1350" s="15">
        <v>0.54762993058900344</v>
      </c>
      <c r="F1350" s="16">
        <v>0.11967558860831323</v>
      </c>
    </row>
    <row r="1351" spans="4:6" x14ac:dyDescent="0.25">
      <c r="D1351" s="14">
        <f t="shared" si="23"/>
        <v>1383767922</v>
      </c>
      <c r="E1351" s="15">
        <v>0.64436715249378895</v>
      </c>
      <c r="F1351" s="16">
        <v>0.37015675654403907</v>
      </c>
    </row>
    <row r="1352" spans="4:6" x14ac:dyDescent="0.25">
      <c r="D1352" s="14">
        <f t="shared" si="23"/>
        <v>530006574</v>
      </c>
      <c r="E1352" s="15">
        <v>0.24680354376025829</v>
      </c>
      <c r="F1352" s="16">
        <v>-0.68458301587370474</v>
      </c>
    </row>
    <row r="1353" spans="4:6" x14ac:dyDescent="0.25">
      <c r="D1353" s="14">
        <f t="shared" si="23"/>
        <v>974646843</v>
      </c>
      <c r="E1353" s="15">
        <v>0.4538553040044897</v>
      </c>
      <c r="F1353" s="16">
        <v>-0.115926733823427</v>
      </c>
    </row>
    <row r="1354" spans="4:6" x14ac:dyDescent="0.25">
      <c r="D1354" s="14">
        <f t="shared" si="23"/>
        <v>106019977</v>
      </c>
      <c r="E1354" s="15">
        <v>4.9369399016135747E-2</v>
      </c>
      <c r="F1354" s="16">
        <v>-1.6509989072299827</v>
      </c>
    </row>
    <row r="1355" spans="4:6" x14ac:dyDescent="0.25">
      <c r="D1355" s="14">
        <f t="shared" si="23"/>
        <v>236778966</v>
      </c>
      <c r="E1355" s="15">
        <v>0.11025879821764194</v>
      </c>
      <c r="F1355" s="16">
        <v>-1.2251529541050028</v>
      </c>
    </row>
    <row r="1356" spans="4:6" x14ac:dyDescent="0.25">
      <c r="D1356" s="14">
        <f t="shared" si="23"/>
        <v>649498452</v>
      </c>
      <c r="E1356" s="15">
        <v>0.30244628554437897</v>
      </c>
      <c r="F1356" s="16">
        <v>-0.5173776318447797</v>
      </c>
    </row>
    <row r="1357" spans="4:6" x14ac:dyDescent="0.25">
      <c r="D1357" s="14">
        <f t="shared" si="23"/>
        <v>826013939</v>
      </c>
      <c r="E1357" s="15">
        <v>0.38464271452710286</v>
      </c>
      <c r="F1357" s="16">
        <v>-0.29330971434145531</v>
      </c>
    </row>
    <row r="1358" spans="4:6" x14ac:dyDescent="0.25">
      <c r="D1358" s="14">
        <f t="shared" si="23"/>
        <v>189975620</v>
      </c>
      <c r="E1358" s="15">
        <v>8.8464291848674687E-2</v>
      </c>
      <c r="F1358" s="16">
        <v>-1.3502725197753525</v>
      </c>
    </row>
    <row r="1359" spans="4:6" x14ac:dyDescent="0.25">
      <c r="D1359" s="14">
        <f t="shared" si="23"/>
        <v>557980330</v>
      </c>
      <c r="E1359" s="15">
        <v>0.25982983900218254</v>
      </c>
      <c r="F1359" s="16">
        <v>-0.64387009089609548</v>
      </c>
    </row>
    <row r="1360" spans="4:6" x14ac:dyDescent="0.25">
      <c r="D1360" s="14">
        <f t="shared" si="23"/>
        <v>528608756</v>
      </c>
      <c r="E1360" s="15">
        <v>0.24615263403035015</v>
      </c>
      <c r="F1360" s="16">
        <v>-0.68664689699848924</v>
      </c>
    </row>
    <row r="1361" spans="4:6" x14ac:dyDescent="0.25">
      <c r="D1361" s="14">
        <f t="shared" si="23"/>
        <v>72567222</v>
      </c>
      <c r="E1361" s="15">
        <v>3.379174604433751E-2</v>
      </c>
      <c r="F1361" s="16">
        <v>-1.8277738985048797</v>
      </c>
    </row>
    <row r="1362" spans="4:6" x14ac:dyDescent="0.25">
      <c r="D1362" s="14">
        <f t="shared" si="23"/>
        <v>346544905</v>
      </c>
      <c r="E1362" s="15">
        <v>0.1613725467225281</v>
      </c>
      <c r="F1362" s="16">
        <v>-0.98883251395728333</v>
      </c>
    </row>
    <row r="1363" spans="4:6" x14ac:dyDescent="0.25">
      <c r="D1363" s="14">
        <f t="shared" si="23"/>
        <v>1318982772</v>
      </c>
      <c r="E1363" s="15">
        <v>0.61419921611826789</v>
      </c>
      <c r="F1363" s="16">
        <v>0.29028061490060431</v>
      </c>
    </row>
    <row r="1364" spans="4:6" x14ac:dyDescent="0.25">
      <c r="D1364" s="14">
        <f t="shared" si="23"/>
        <v>22220956</v>
      </c>
      <c r="E1364" s="15">
        <v>1.0347438985805436E-2</v>
      </c>
      <c r="F1364" s="16">
        <v>-2.3135052222374579</v>
      </c>
    </row>
    <row r="1365" spans="4:6" x14ac:dyDescent="0.25">
      <c r="D1365" s="14">
        <f t="shared" si="23"/>
        <v>1033427223</v>
      </c>
      <c r="E1365" s="15">
        <v>0.48122705144921973</v>
      </c>
      <c r="F1365" s="16">
        <v>-4.7074183756772366E-2</v>
      </c>
    </row>
    <row r="1366" spans="4:6" x14ac:dyDescent="0.25">
      <c r="D1366" s="14">
        <f t="shared" si="23"/>
        <v>667845270</v>
      </c>
      <c r="E1366" s="15">
        <v>0.31098968844021641</v>
      </c>
      <c r="F1366" s="16">
        <v>-0.49304700210269264</v>
      </c>
    </row>
    <row r="1367" spans="4:6" x14ac:dyDescent="0.25">
      <c r="D1367" s="14">
        <f t="shared" si="23"/>
        <v>1682003053</v>
      </c>
      <c r="E1367" s="15">
        <v>0.78324370764498008</v>
      </c>
      <c r="F1367" s="16">
        <v>0.78319504411586183</v>
      </c>
    </row>
    <row r="1368" spans="4:6" x14ac:dyDescent="0.25">
      <c r="D1368" s="14">
        <f t="shared" si="23"/>
        <v>2055129234</v>
      </c>
      <c r="E1368" s="15">
        <v>0.95699412557947838</v>
      </c>
      <c r="F1368" s="16">
        <v>1.7168217325795285</v>
      </c>
    </row>
    <row r="1369" spans="4:6" x14ac:dyDescent="0.25">
      <c r="D1369" s="14">
        <f t="shared" si="23"/>
        <v>136181249</v>
      </c>
      <c r="E1369" s="15">
        <v>6.3414335775574981E-2</v>
      </c>
      <c r="F1369" s="16">
        <v>-1.5267279608539042</v>
      </c>
    </row>
    <row r="1370" spans="4:6" x14ac:dyDescent="0.25">
      <c r="D1370" s="14">
        <f t="shared" si="23"/>
        <v>157627012</v>
      </c>
      <c r="E1370" s="15">
        <v>7.3400797390752281E-2</v>
      </c>
      <c r="F1370" s="16">
        <v>-1.450921950799579</v>
      </c>
    </row>
    <row r="1371" spans="4:6" x14ac:dyDescent="0.25">
      <c r="D1371" s="14">
        <f t="shared" si="23"/>
        <v>278934931</v>
      </c>
      <c r="E1371" s="15">
        <v>0.12988919916552416</v>
      </c>
      <c r="F1371" s="16">
        <v>-1.1269150529307976</v>
      </c>
    </row>
    <row r="1372" spans="4:6" x14ac:dyDescent="0.25">
      <c r="D1372" s="14">
        <f t="shared" si="23"/>
        <v>1893071258</v>
      </c>
      <c r="E1372" s="15">
        <v>0.88152999978655022</v>
      </c>
      <c r="F1372" s="16">
        <v>1.1826698935266668</v>
      </c>
    </row>
    <row r="1373" spans="4:6" x14ac:dyDescent="0.25">
      <c r="D1373" s="14">
        <f t="shared" si="23"/>
        <v>718547774</v>
      </c>
      <c r="E1373" s="15">
        <v>0.33459988174457089</v>
      </c>
      <c r="F1373" s="16">
        <v>-0.42724654421011726</v>
      </c>
    </row>
    <row r="1374" spans="4:6" x14ac:dyDescent="0.25">
      <c r="D1374" s="14">
        <f t="shared" si="23"/>
        <v>1011216057</v>
      </c>
      <c r="E1374" s="15">
        <v>0.47088417128742127</v>
      </c>
      <c r="F1374" s="16">
        <v>-7.3047470261202355E-2</v>
      </c>
    </row>
    <row r="1375" spans="4:6" x14ac:dyDescent="0.25">
      <c r="D1375" s="14">
        <f t="shared" si="23"/>
        <v>106991137</v>
      </c>
      <c r="E1375" s="15">
        <v>4.9821630632338701E-2</v>
      </c>
      <c r="F1375" s="16">
        <v>-1.6465855563170615</v>
      </c>
    </row>
    <row r="1376" spans="4:6" x14ac:dyDescent="0.25">
      <c r="D1376" s="14">
        <f t="shared" si="23"/>
        <v>2018486739</v>
      </c>
      <c r="E1376" s="15">
        <v>0.93993113417171981</v>
      </c>
      <c r="F1376" s="16">
        <v>1.5541957471486587</v>
      </c>
    </row>
    <row r="1377" spans="4:6" x14ac:dyDescent="0.25">
      <c r="D1377" s="14">
        <f t="shared" si="23"/>
        <v>892830232</v>
      </c>
      <c r="E1377" s="15">
        <v>0.41575647556759088</v>
      </c>
      <c r="F1377" s="16">
        <v>-0.21276155586283385</v>
      </c>
    </row>
    <row r="1378" spans="4:6" x14ac:dyDescent="0.25">
      <c r="D1378" s="14">
        <f t="shared" si="23"/>
        <v>2106300876</v>
      </c>
      <c r="E1378" s="15">
        <v>0.9808227782890413</v>
      </c>
      <c r="F1378" s="16">
        <v>2.0710465786042835</v>
      </c>
    </row>
    <row r="1379" spans="4:6" x14ac:dyDescent="0.25">
      <c r="D1379" s="14">
        <f t="shared" si="23"/>
        <v>636318181</v>
      </c>
      <c r="E1379" s="15">
        <v>0.29630874357773807</v>
      </c>
      <c r="F1379" s="16">
        <v>-0.5350468126017589</v>
      </c>
    </row>
    <row r="1380" spans="4:6" x14ac:dyDescent="0.25">
      <c r="D1380" s="14">
        <f t="shared" si="23"/>
        <v>256312010</v>
      </c>
      <c r="E1380" s="15">
        <v>0.11935458064019175</v>
      </c>
      <c r="F1380" s="16">
        <v>-1.1782193726781767</v>
      </c>
    </row>
    <row r="1381" spans="4:6" x14ac:dyDescent="0.25">
      <c r="D1381" s="14">
        <f t="shared" si="23"/>
        <v>783744343</v>
      </c>
      <c r="E1381" s="15">
        <v>0.36495940002143329</v>
      </c>
      <c r="F1381" s="16">
        <v>-0.34523354759634167</v>
      </c>
    </row>
    <row r="1382" spans="4:6" x14ac:dyDescent="0.25">
      <c r="D1382" s="14">
        <f t="shared" si="23"/>
        <v>2051255401</v>
      </c>
      <c r="E1382" s="15">
        <v>0.95519023151620308</v>
      </c>
      <c r="F1382" s="16">
        <v>1.6974080749990663</v>
      </c>
    </row>
    <row r="1383" spans="4:6" x14ac:dyDescent="0.25">
      <c r="D1383" s="14">
        <f t="shared" si="23"/>
        <v>2120949442</v>
      </c>
      <c r="E1383" s="15">
        <v>0.98764404839616649</v>
      </c>
      <c r="F1383" s="16">
        <v>2.2458767544403808</v>
      </c>
    </row>
    <row r="1384" spans="4:6" x14ac:dyDescent="0.25">
      <c r="D1384" s="14">
        <f t="shared" si="23"/>
        <v>1215127704</v>
      </c>
      <c r="E1384" s="15">
        <v>0.56583793141491523</v>
      </c>
      <c r="F1384" s="16">
        <v>0.16578755892376282</v>
      </c>
    </row>
    <row r="1385" spans="4:6" x14ac:dyDescent="0.25">
      <c r="D1385" s="14">
        <f t="shared" si="23"/>
        <v>1208549273</v>
      </c>
      <c r="E1385" s="15">
        <v>0.56277461076413715</v>
      </c>
      <c r="F1385" s="16">
        <v>0.1580076400313454</v>
      </c>
    </row>
    <row r="1386" spans="4:6" x14ac:dyDescent="0.25">
      <c r="D1386" s="14">
        <f t="shared" si="23"/>
        <v>1488686228</v>
      </c>
      <c r="E1386" s="15">
        <v>0.69322354597339741</v>
      </c>
      <c r="F1386" s="16">
        <v>0.50500843998167344</v>
      </c>
    </row>
    <row r="1387" spans="4:6" x14ac:dyDescent="0.25">
      <c r="D1387" s="14">
        <f t="shared" si="23"/>
        <v>1275115874</v>
      </c>
      <c r="E1387" s="15">
        <v>0.59377209990636637</v>
      </c>
      <c r="F1387" s="16">
        <v>0.23725908652283439</v>
      </c>
    </row>
    <row r="1388" spans="4:6" x14ac:dyDescent="0.25">
      <c r="D1388" s="14">
        <f t="shared" si="23"/>
        <v>2089547187</v>
      </c>
      <c r="E1388" s="15">
        <v>0.97302123389488204</v>
      </c>
      <c r="F1388" s="16">
        <v>1.9271773457816357</v>
      </c>
    </row>
    <row r="1389" spans="4:6" x14ac:dyDescent="0.25">
      <c r="D1389" s="14">
        <f t="shared" si="23"/>
        <v>1520331381</v>
      </c>
      <c r="E1389" s="15">
        <v>0.70795946867015158</v>
      </c>
      <c r="F1389" s="16">
        <v>0.54743332935903866</v>
      </c>
    </row>
    <row r="1390" spans="4:6" x14ac:dyDescent="0.25">
      <c r="D1390" s="14">
        <f t="shared" si="23"/>
        <v>1957423320</v>
      </c>
      <c r="E1390" s="15">
        <v>0.9114962638462859</v>
      </c>
      <c r="F1390" s="16">
        <v>1.350026532433072</v>
      </c>
    </row>
    <row r="1391" spans="4:6" x14ac:dyDescent="0.25">
      <c r="D1391" s="14">
        <f t="shared" si="23"/>
        <v>1795579014</v>
      </c>
      <c r="E1391" s="15">
        <v>0.83613163590070949</v>
      </c>
      <c r="F1391" s="16">
        <v>0.97868281016718395</v>
      </c>
    </row>
    <row r="1392" spans="4:6" x14ac:dyDescent="0.25">
      <c r="D1392" s="14">
        <f t="shared" si="23"/>
        <v>1954591874</v>
      </c>
      <c r="E1392" s="15">
        <v>0.91017776905575565</v>
      </c>
      <c r="F1392" s="16">
        <v>1.341850538274199</v>
      </c>
    </row>
    <row r="1393" spans="4:6" x14ac:dyDescent="0.25">
      <c r="D1393" s="14">
        <f t="shared" si="23"/>
        <v>410318909</v>
      </c>
      <c r="E1393" s="15">
        <v>0.19106963154959458</v>
      </c>
      <c r="F1393" s="16">
        <v>-0.87396142204301286</v>
      </c>
    </row>
    <row r="1394" spans="4:6" x14ac:dyDescent="0.25">
      <c r="D1394" s="14">
        <f t="shared" si="23"/>
        <v>262380058</v>
      </c>
      <c r="E1394" s="15">
        <v>0.1221802356859485</v>
      </c>
      <c r="F1394" s="16">
        <v>-1.1641568055564231</v>
      </c>
    </row>
    <row r="1395" spans="4:6" x14ac:dyDescent="0.25">
      <c r="D1395" s="14">
        <f t="shared" si="23"/>
        <v>1636713359</v>
      </c>
      <c r="E1395" s="15">
        <v>0.76215405041552531</v>
      </c>
      <c r="F1395" s="16">
        <v>0.71324866196320535</v>
      </c>
    </row>
    <row r="1396" spans="4:6" x14ac:dyDescent="0.25">
      <c r="D1396" s="14">
        <f t="shared" si="23"/>
        <v>2014662806</v>
      </c>
      <c r="E1396" s="15">
        <v>0.93815047660670292</v>
      </c>
      <c r="F1396" s="16">
        <v>1.5394312625402424</v>
      </c>
    </row>
    <row r="1397" spans="4:6" x14ac:dyDescent="0.25">
      <c r="D1397" s="14">
        <f t="shared" si="23"/>
        <v>991354031</v>
      </c>
      <c r="E1397" s="15">
        <v>0.46163519468310771</v>
      </c>
      <c r="F1397" s="16">
        <v>-9.6315011116618929E-2</v>
      </c>
    </row>
    <row r="1398" spans="4:6" x14ac:dyDescent="0.25">
      <c r="D1398" s="14">
        <f t="shared" si="23"/>
        <v>1272324300</v>
      </c>
      <c r="E1398" s="15">
        <v>0.59247217196270097</v>
      </c>
      <c r="F1398" s="16">
        <v>0.23390896129683986</v>
      </c>
    </row>
    <row r="1399" spans="4:6" x14ac:dyDescent="0.25">
      <c r="D1399" s="14">
        <f t="shared" si="23"/>
        <v>481464747</v>
      </c>
      <c r="E1399" s="15">
        <v>0.22419949409011705</v>
      </c>
      <c r="F1399" s="16">
        <v>-0.75808685544900645</v>
      </c>
    </row>
    <row r="1400" spans="4:6" x14ac:dyDescent="0.25">
      <c r="D1400" s="14">
        <f t="shared" si="23"/>
        <v>716774603</v>
      </c>
      <c r="E1400" s="15">
        <v>0.3337741846533252</v>
      </c>
      <c r="F1400" s="16">
        <v>-0.42951515235985205</v>
      </c>
    </row>
    <row r="1401" spans="4:6" x14ac:dyDescent="0.25">
      <c r="D1401" s="14">
        <f t="shared" si="23"/>
        <v>1317824596</v>
      </c>
      <c r="E1401" s="15">
        <v>0.61365989839067669</v>
      </c>
      <c r="F1401" s="16">
        <v>0.28887086084946795</v>
      </c>
    </row>
    <row r="1402" spans="4:6" x14ac:dyDescent="0.25">
      <c r="D1402" s="14">
        <f t="shared" si="23"/>
        <v>2097965729</v>
      </c>
      <c r="E1402" s="15">
        <v>0.97694142300350728</v>
      </c>
      <c r="F1402" s="16">
        <v>1.9943194592491034</v>
      </c>
    </row>
    <row r="1403" spans="4:6" x14ac:dyDescent="0.25">
      <c r="D1403" s="14">
        <f t="shared" si="23"/>
        <v>2017362980</v>
      </c>
      <c r="E1403" s="15">
        <v>0.93940784310866876</v>
      </c>
      <c r="F1403" s="16">
        <v>1.5498217139324837</v>
      </c>
    </row>
    <row r="1404" spans="4:6" x14ac:dyDescent="0.25">
      <c r="D1404" s="14">
        <f t="shared" si="23"/>
        <v>334950718</v>
      </c>
      <c r="E1404" s="15">
        <v>0.15597358267379327</v>
      </c>
      <c r="F1404" s="16">
        <v>-1.0111447280873773</v>
      </c>
    </row>
    <row r="1405" spans="4:6" x14ac:dyDescent="0.25">
      <c r="D1405" s="14">
        <f t="shared" si="23"/>
        <v>1730315</v>
      </c>
      <c r="E1405" s="15">
        <v>8.0574071109829537E-4</v>
      </c>
      <c r="F1405" s="16">
        <v>-3.1538205520189742</v>
      </c>
    </row>
    <row r="1406" spans="4:6" x14ac:dyDescent="0.25">
      <c r="D1406" s="14">
        <f t="shared" si="23"/>
        <v>1919656779</v>
      </c>
      <c r="E1406" s="15">
        <v>0.89390984773068671</v>
      </c>
      <c r="F1406" s="16">
        <v>1.2475925598356246</v>
      </c>
    </row>
    <row r="1407" spans="4:6" x14ac:dyDescent="0.25">
      <c r="D1407" s="14">
        <f t="shared" si="23"/>
        <v>1980494706</v>
      </c>
      <c r="E1407" s="15">
        <v>0.92223971516102521</v>
      </c>
      <c r="F1407" s="16">
        <v>1.4202992835121591</v>
      </c>
    </row>
    <row r="1408" spans="4:6" x14ac:dyDescent="0.25">
      <c r="D1408" s="14">
        <f t="shared" si="23"/>
        <v>930439827</v>
      </c>
      <c r="E1408" s="15">
        <v>0.43326980800672416</v>
      </c>
      <c r="F1408" s="16">
        <v>-0.16805550152924081</v>
      </c>
    </row>
    <row r="1409" spans="4:6" x14ac:dyDescent="0.25">
      <c r="D1409" s="14">
        <f t="shared" si="23"/>
        <v>787895759</v>
      </c>
      <c r="E1409" s="15">
        <v>0.36689255374194363</v>
      </c>
      <c r="F1409" s="16">
        <v>-0.34009484003560253</v>
      </c>
    </row>
    <row r="1410" spans="4:6" x14ac:dyDescent="0.25">
      <c r="D1410" s="14">
        <f t="shared" si="23"/>
        <v>580794319</v>
      </c>
      <c r="E1410" s="15">
        <v>0.27045343049844117</v>
      </c>
      <c r="F1410" s="16">
        <v>-0.61144221720426384</v>
      </c>
    </row>
    <row r="1411" spans="4:6" x14ac:dyDescent="0.25">
      <c r="D1411" s="14">
        <f t="shared" ref="D1411:D1474" si="24">MOD(D1410*$B$4,$B$5)</f>
        <v>123560864</v>
      </c>
      <c r="E1411" s="15">
        <v>5.7537511044682479E-2</v>
      </c>
      <c r="F1411" s="16">
        <v>-1.5757864676547149</v>
      </c>
    </row>
    <row r="1412" spans="4:6" x14ac:dyDescent="0.25">
      <c r="D1412" s="14">
        <f t="shared" si="24"/>
        <v>844378425</v>
      </c>
      <c r="E1412" s="15">
        <v>0.39319434472657211</v>
      </c>
      <c r="F1412" s="16">
        <v>-0.27100304609852194</v>
      </c>
    </row>
    <row r="1413" spans="4:6" x14ac:dyDescent="0.25">
      <c r="D1413" s="14">
        <f t="shared" si="24"/>
        <v>1898816762</v>
      </c>
      <c r="E1413" s="15">
        <v>0.88420545857791366</v>
      </c>
      <c r="F1413" s="16">
        <v>1.1962754576117407</v>
      </c>
    </row>
    <row r="1414" spans="4:6" x14ac:dyDescent="0.25">
      <c r="D1414" s="14">
        <f t="shared" si="24"/>
        <v>1034380895</v>
      </c>
      <c r="E1414" s="15">
        <v>0.48167113958082269</v>
      </c>
      <c r="F1414" s="16">
        <v>-4.5959814831029594E-2</v>
      </c>
    </row>
    <row r="1415" spans="4:6" x14ac:dyDescent="0.25">
      <c r="D1415" s="14">
        <f t="shared" si="24"/>
        <v>1605389795</v>
      </c>
      <c r="E1415" s="15">
        <v>0.74756787926663448</v>
      </c>
      <c r="F1415" s="16">
        <v>0.66685580737828876</v>
      </c>
    </row>
    <row r="1416" spans="4:6" x14ac:dyDescent="0.25">
      <c r="D1416" s="14">
        <f t="shared" si="24"/>
        <v>1823392450</v>
      </c>
      <c r="E1416" s="15">
        <v>0.84908327632498304</v>
      </c>
      <c r="F1416" s="16">
        <v>1.0325096115810841</v>
      </c>
    </row>
    <row r="1417" spans="4:6" x14ac:dyDescent="0.25">
      <c r="D1417" s="14">
        <f t="shared" si="24"/>
        <v>212198008</v>
      </c>
      <c r="E1417" s="15">
        <v>9.8812397661444173E-2</v>
      </c>
      <c r="F1417" s="16">
        <v>-1.288348160796233</v>
      </c>
    </row>
    <row r="1418" spans="4:6" x14ac:dyDescent="0.25">
      <c r="D1418" s="14">
        <f t="shared" si="24"/>
        <v>1660531625</v>
      </c>
      <c r="E1418" s="15">
        <v>0.77324529483285298</v>
      </c>
      <c r="F1418" s="16">
        <v>0.74957716116329354</v>
      </c>
    </row>
    <row r="1419" spans="4:6" x14ac:dyDescent="0.25">
      <c r="D1419" s="14">
        <f t="shared" si="24"/>
        <v>694946100</v>
      </c>
      <c r="E1419" s="15">
        <v>0.3236094958368777</v>
      </c>
      <c r="F1419" s="16">
        <v>-0.45762901865221145</v>
      </c>
    </row>
    <row r="1420" spans="4:6" x14ac:dyDescent="0.25">
      <c r="D1420" s="14">
        <f t="shared" si="24"/>
        <v>2048626960</v>
      </c>
      <c r="E1420" s="15">
        <v>0.95396626829539077</v>
      </c>
      <c r="F1420" s="16">
        <v>1.6845912359305453</v>
      </c>
    </row>
    <row r="1421" spans="4:6" x14ac:dyDescent="0.25">
      <c r="D1421" s="14">
        <f t="shared" si="24"/>
        <v>1945009104</v>
      </c>
      <c r="E1421" s="15">
        <v>0.90571544403742577</v>
      </c>
      <c r="F1421" s="16">
        <v>1.3148238441396878</v>
      </c>
    </row>
    <row r="1422" spans="4:6" x14ac:dyDescent="0.25">
      <c r="D1422" s="14">
        <f t="shared" si="24"/>
        <v>1696895991</v>
      </c>
      <c r="E1422" s="15">
        <v>0.79017877233231326</v>
      </c>
      <c r="F1422" s="16">
        <v>0.80704170599309355</v>
      </c>
    </row>
    <row r="1423" spans="4:6" x14ac:dyDescent="0.25">
      <c r="D1423" s="14">
        <f t="shared" si="24"/>
        <v>1545117687</v>
      </c>
      <c r="E1423" s="15">
        <v>0.71950149184046452</v>
      </c>
      <c r="F1423" s="16">
        <v>0.58136123760818792</v>
      </c>
    </row>
    <row r="1424" spans="4:6" x14ac:dyDescent="0.25">
      <c r="D1424" s="14">
        <f t="shared" si="24"/>
        <v>121325220</v>
      </c>
      <c r="E1424" s="15">
        <v>5.6496458180711098E-2</v>
      </c>
      <c r="F1424" s="16">
        <v>-1.5848830146240038</v>
      </c>
    </row>
    <row r="1425" spans="4:6" x14ac:dyDescent="0.25">
      <c r="D1425" s="14">
        <f t="shared" si="24"/>
        <v>301789251</v>
      </c>
      <c r="E1425" s="15">
        <v>0.14053157124717866</v>
      </c>
      <c r="F1425" s="16">
        <v>-1.0779341533535696</v>
      </c>
    </row>
    <row r="1426" spans="4:6" x14ac:dyDescent="0.25">
      <c r="D1426" s="14">
        <f t="shared" si="24"/>
        <v>1287357420</v>
      </c>
      <c r="E1426" s="15">
        <v>0.59947251398067225</v>
      </c>
      <c r="F1426" s="16">
        <v>0.25198200628802625</v>
      </c>
    </row>
    <row r="1427" spans="4:6" x14ac:dyDescent="0.25">
      <c r="D1427" s="14">
        <f t="shared" si="24"/>
        <v>295727581</v>
      </c>
      <c r="E1427" s="15">
        <v>0.13770888618911512</v>
      </c>
      <c r="F1427" s="16">
        <v>-1.0906707801887983</v>
      </c>
    </row>
    <row r="1428" spans="4:6" x14ac:dyDescent="0.25">
      <c r="D1428" s="14">
        <f t="shared" si="24"/>
        <v>742260842</v>
      </c>
      <c r="E1428" s="15">
        <v>0.34564213952575079</v>
      </c>
      <c r="F1428" s="16">
        <v>-0.39711280310637009</v>
      </c>
    </row>
    <row r="1429" spans="4:6" x14ac:dyDescent="0.25">
      <c r="D1429" s="14">
        <f t="shared" si="24"/>
        <v>1055937634</v>
      </c>
      <c r="E1429" s="15">
        <v>0.49170927842306839</v>
      </c>
      <c r="F1429" s="16">
        <v>-2.0783253223814038E-2</v>
      </c>
    </row>
    <row r="1430" spans="4:6" x14ac:dyDescent="0.25">
      <c r="D1430" s="14">
        <f t="shared" si="24"/>
        <v>641169269</v>
      </c>
      <c r="E1430" s="15">
        <v>0.29856770746276501</v>
      </c>
      <c r="F1430" s="16">
        <v>-0.52852440207179485</v>
      </c>
    </row>
    <row r="1431" spans="4:6" x14ac:dyDescent="0.25">
      <c r="D1431" s="14">
        <f t="shared" si="24"/>
        <v>347463335</v>
      </c>
      <c r="E1431" s="15">
        <v>0.16180022401902847</v>
      </c>
      <c r="F1431" s="16">
        <v>-0.98708606603294347</v>
      </c>
    </row>
    <row r="1432" spans="4:6" x14ac:dyDescent="0.25">
      <c r="D1432" s="14">
        <f t="shared" si="24"/>
        <v>555360715</v>
      </c>
      <c r="E1432" s="15">
        <v>0.25860998570789584</v>
      </c>
      <c r="F1432" s="16">
        <v>-0.64763667378216616</v>
      </c>
    </row>
    <row r="1433" spans="4:6" x14ac:dyDescent="0.25">
      <c r="D1433" s="14">
        <f t="shared" si="24"/>
        <v>778708264</v>
      </c>
      <c r="E1433" s="15">
        <v>0.36261429298912573</v>
      </c>
      <c r="F1433" s="16">
        <v>-0.3514795844153209</v>
      </c>
    </row>
    <row r="1434" spans="4:6" x14ac:dyDescent="0.25">
      <c r="D1434" s="14">
        <f t="shared" si="24"/>
        <v>1620338103</v>
      </c>
      <c r="E1434" s="15">
        <v>0.75452872761946987</v>
      </c>
      <c r="F1434" s="16">
        <v>0.68881047200892132</v>
      </c>
    </row>
    <row r="1435" spans="4:6" x14ac:dyDescent="0.25">
      <c r="D1435" s="14">
        <f t="shared" si="24"/>
        <v>1838662526</v>
      </c>
      <c r="E1435" s="15">
        <v>0.85619395957905231</v>
      </c>
      <c r="F1435" s="16">
        <v>1.0633746571550509</v>
      </c>
    </row>
    <row r="1436" spans="4:6" x14ac:dyDescent="0.25">
      <c r="D1436" s="14">
        <f t="shared" si="24"/>
        <v>727145683</v>
      </c>
      <c r="E1436" s="15">
        <v>0.33860359512139449</v>
      </c>
      <c r="F1436" s="16">
        <v>-0.41627717837628048</v>
      </c>
    </row>
    <row r="1437" spans="4:6" x14ac:dyDescent="0.25">
      <c r="D1437" s="14">
        <f t="shared" si="24"/>
        <v>1576537525</v>
      </c>
      <c r="E1437" s="15">
        <v>0.73413249406417136</v>
      </c>
      <c r="F1437" s="16">
        <v>0.62535969049768647</v>
      </c>
    </row>
    <row r="1438" spans="4:6" x14ac:dyDescent="0.25">
      <c r="D1438" s="14">
        <f t="shared" si="24"/>
        <v>664870536</v>
      </c>
      <c r="E1438" s="15">
        <v>0.30960446997508823</v>
      </c>
      <c r="F1438" s="16">
        <v>-0.49697179676404046</v>
      </c>
    </row>
    <row r="1439" spans="4:6" x14ac:dyDescent="0.25">
      <c r="D1439" s="14">
        <f t="shared" si="24"/>
        <v>1970022488</v>
      </c>
      <c r="E1439" s="15">
        <v>0.91736320864163634</v>
      </c>
      <c r="F1439" s="16">
        <v>1.3875517494484153</v>
      </c>
    </row>
    <row r="1440" spans="4:6" x14ac:dyDescent="0.25">
      <c r="D1440" s="14">
        <f t="shared" si="24"/>
        <v>84661794</v>
      </c>
      <c r="E1440" s="15">
        <v>3.9423720016538835E-2</v>
      </c>
      <c r="F1440" s="16">
        <v>-1.7574129943386627</v>
      </c>
    </row>
    <row r="1441" spans="4:6" x14ac:dyDescent="0.25">
      <c r="D1441" s="14">
        <f t="shared" si="24"/>
        <v>48077933</v>
      </c>
      <c r="E1441" s="15">
        <v>2.2388032192725719E-2</v>
      </c>
      <c r="F1441" s="16">
        <v>-2.0067521102131494</v>
      </c>
    </row>
    <row r="1442" spans="4:6" x14ac:dyDescent="0.25">
      <c r="D1442" s="14">
        <f t="shared" si="24"/>
        <v>1487565083</v>
      </c>
      <c r="E1442" s="15">
        <v>0.6927014721489525</v>
      </c>
      <c r="F1442" s="16">
        <v>0.50352237135624456</v>
      </c>
    </row>
    <row r="1443" spans="4:6" x14ac:dyDescent="0.25">
      <c r="D1443" s="14">
        <f t="shared" si="24"/>
        <v>843416754</v>
      </c>
      <c r="E1443" s="15">
        <v>0.39274653177032853</v>
      </c>
      <c r="F1443" s="16">
        <v>-0.27216771664361139</v>
      </c>
    </row>
    <row r="1444" spans="4:6" x14ac:dyDescent="0.25">
      <c r="D1444" s="14">
        <f t="shared" si="24"/>
        <v>575152508</v>
      </c>
      <c r="E1444" s="15">
        <v>0.26782625752298744</v>
      </c>
      <c r="F1444" s="16">
        <v>-0.61940055587177245</v>
      </c>
    </row>
    <row r="1445" spans="4:6" x14ac:dyDescent="0.25">
      <c r="D1445" s="14">
        <f t="shared" si="24"/>
        <v>518125252</v>
      </c>
      <c r="E1445" s="15">
        <v>0.24127087205766781</v>
      </c>
      <c r="F1445" s="16">
        <v>-0.70222036996219173</v>
      </c>
    </row>
    <row r="1446" spans="4:6" x14ac:dyDescent="0.25">
      <c r="D1446" s="14">
        <f t="shared" si="24"/>
        <v>829486330</v>
      </c>
      <c r="E1446" s="15">
        <v>0.38625967259170457</v>
      </c>
      <c r="F1446" s="16">
        <v>-0.28908106245884568</v>
      </c>
    </row>
    <row r="1447" spans="4:6" x14ac:dyDescent="0.25">
      <c r="D1447" s="14">
        <f t="shared" si="24"/>
        <v>302037115</v>
      </c>
      <c r="E1447" s="15">
        <v>0.1406469919166034</v>
      </c>
      <c r="F1447" s="16">
        <v>-1.0774170646984547</v>
      </c>
    </row>
    <row r="1448" spans="4:6" x14ac:dyDescent="0.25">
      <c r="D1448" s="14">
        <f t="shared" si="24"/>
        <v>367098682</v>
      </c>
      <c r="E1448" s="15">
        <v>0.17094364498829809</v>
      </c>
      <c r="F1448" s="16">
        <v>-0.95044283005252717</v>
      </c>
    </row>
    <row r="1449" spans="4:6" x14ac:dyDescent="0.25">
      <c r="D1449" s="14">
        <f t="shared" si="24"/>
        <v>1332907425</v>
      </c>
      <c r="E1449" s="15">
        <v>0.62068338796560041</v>
      </c>
      <c r="F1449" s="16">
        <v>0.30727610217957829</v>
      </c>
    </row>
    <row r="1450" spans="4:6" x14ac:dyDescent="0.25">
      <c r="D1450" s="14">
        <f t="shared" si="24"/>
        <v>16764408</v>
      </c>
      <c r="E1450" s="15">
        <v>7.8065358175025655E-3</v>
      </c>
      <c r="F1450" s="16">
        <v>-2.4178369387285006</v>
      </c>
    </row>
    <row r="1451" spans="4:6" x14ac:dyDescent="0.25">
      <c r="D1451" s="14">
        <f t="shared" si="24"/>
        <v>1780887296</v>
      </c>
      <c r="E1451" s="15">
        <v>0.82929027157769564</v>
      </c>
      <c r="F1451" s="16">
        <v>0.95136433840958479</v>
      </c>
    </row>
    <row r="1452" spans="4:6" x14ac:dyDescent="0.25">
      <c r="D1452" s="14">
        <f t="shared" si="24"/>
        <v>1440275806</v>
      </c>
      <c r="E1452" s="15">
        <v>0.67068068652477175</v>
      </c>
      <c r="F1452" s="16">
        <v>0.44179352162006064</v>
      </c>
    </row>
    <row r="1453" spans="4:6" x14ac:dyDescent="0.25">
      <c r="D1453" s="14">
        <f t="shared" si="24"/>
        <v>917843448</v>
      </c>
      <c r="E1453" s="15">
        <v>0.42740416194070519</v>
      </c>
      <c r="F1453" s="16">
        <v>-0.18298686619439816</v>
      </c>
    </row>
    <row r="1454" spans="4:6" x14ac:dyDescent="0.25">
      <c r="D1454" s="14">
        <f t="shared" si="24"/>
        <v>485957151</v>
      </c>
      <c r="E1454" s="15">
        <v>0.22629143272181174</v>
      </c>
      <c r="F1454" s="16">
        <v>-0.75111596994299568</v>
      </c>
    </row>
    <row r="1455" spans="4:6" x14ac:dyDescent="0.25">
      <c r="D1455" s="14">
        <f t="shared" si="24"/>
        <v>673759740</v>
      </c>
      <c r="E1455" s="15">
        <v>0.31374382815672441</v>
      </c>
      <c r="F1455" s="16">
        <v>-0.48526601949417941</v>
      </c>
    </row>
    <row r="1456" spans="4:6" x14ac:dyDescent="0.25">
      <c r="D1456" s="14">
        <f t="shared" si="24"/>
        <v>1564059372</v>
      </c>
      <c r="E1456" s="15">
        <v>0.72832190126955687</v>
      </c>
      <c r="F1456" s="16">
        <v>0.60774562547174527</v>
      </c>
    </row>
    <row r="1457" spans="4:6" x14ac:dyDescent="0.25">
      <c r="D1457" s="14">
        <f t="shared" si="24"/>
        <v>1774851880</v>
      </c>
      <c r="E1457" s="15">
        <v>0.82647981199108045</v>
      </c>
      <c r="F1457" s="16">
        <v>0.94034548395695616</v>
      </c>
    </row>
    <row r="1458" spans="4:6" x14ac:dyDescent="0.25">
      <c r="D1458" s="14">
        <f t="shared" si="24"/>
        <v>15002415</v>
      </c>
      <c r="E1458" s="15">
        <v>6.9860438881311979E-3</v>
      </c>
      <c r="F1458" s="16">
        <v>-2.4579801984807785</v>
      </c>
    </row>
    <row r="1459" spans="4:6" x14ac:dyDescent="0.25">
      <c r="D1459" s="14">
        <f t="shared" si="24"/>
        <v>479585426</v>
      </c>
      <c r="E1459" s="15">
        <v>0.22332436705317754</v>
      </c>
      <c r="F1459" s="16">
        <v>-0.7610139516499862</v>
      </c>
    </row>
    <row r="1460" spans="4:6" x14ac:dyDescent="0.25">
      <c r="D1460" s="14">
        <f t="shared" si="24"/>
        <v>194383786</v>
      </c>
      <c r="E1460" s="15">
        <v>9.0517004104812629E-2</v>
      </c>
      <c r="F1460" s="16">
        <v>-1.3375780974690248</v>
      </c>
    </row>
    <row r="1461" spans="4:6" x14ac:dyDescent="0.25">
      <c r="D1461" s="14">
        <f t="shared" si="24"/>
        <v>743680263</v>
      </c>
      <c r="E1461" s="15">
        <v>0.34630310893645799</v>
      </c>
      <c r="F1461" s="16">
        <v>-0.39532070907252603</v>
      </c>
    </row>
    <row r="1462" spans="4:6" x14ac:dyDescent="0.25">
      <c r="D1462" s="14">
        <f t="shared" si="24"/>
        <v>853332021</v>
      </c>
      <c r="E1462" s="15">
        <v>0.39736368776984854</v>
      </c>
      <c r="F1462" s="16">
        <v>-0.26017683053500207</v>
      </c>
    </row>
    <row r="1463" spans="4:6" x14ac:dyDescent="0.25">
      <c r="D1463" s="14">
        <f t="shared" si="24"/>
        <v>306152584</v>
      </c>
      <c r="E1463" s="15">
        <v>0.14256340651080329</v>
      </c>
      <c r="F1463" s="16">
        <v>-1.0688731923055179</v>
      </c>
    </row>
    <row r="1464" spans="4:6" x14ac:dyDescent="0.25">
      <c r="D1464" s="14">
        <f t="shared" si="24"/>
        <v>1456407257</v>
      </c>
      <c r="E1464" s="15">
        <v>0.67819247877056943</v>
      </c>
      <c r="F1464" s="16">
        <v>0.46265030770373555</v>
      </c>
    </row>
    <row r="1465" spans="4:6" x14ac:dyDescent="0.25">
      <c r="D1465" s="14">
        <f t="shared" si="24"/>
        <v>62550808</v>
      </c>
      <c r="E1465" s="15">
        <v>2.9127489802546324E-2</v>
      </c>
      <c r="F1465" s="16">
        <v>-1.8937742600598577</v>
      </c>
    </row>
    <row r="1466" spans="4:6" x14ac:dyDescent="0.25">
      <c r="D1466" s="14">
        <f t="shared" si="24"/>
        <v>28045286</v>
      </c>
      <c r="E1466" s="15">
        <v>1.3059603993836422E-2</v>
      </c>
      <c r="F1466" s="16">
        <v>-2.2244347505286073</v>
      </c>
    </row>
    <row r="1467" spans="4:6" x14ac:dyDescent="0.25">
      <c r="D1467" s="14">
        <f t="shared" si="24"/>
        <v>859302896</v>
      </c>
      <c r="E1467" s="15">
        <v>0.40014409311129162</v>
      </c>
      <c r="F1467" s="16">
        <v>-0.25297415349946289</v>
      </c>
    </row>
    <row r="1468" spans="4:6" x14ac:dyDescent="0.25">
      <c r="D1468" s="14">
        <f t="shared" si="24"/>
        <v>763451011</v>
      </c>
      <c r="E1468" s="15">
        <v>0.3555095809097491</v>
      </c>
      <c r="F1468" s="16">
        <v>-0.37048767012902334</v>
      </c>
    </row>
    <row r="1469" spans="4:6" x14ac:dyDescent="0.25">
      <c r="D1469" s="14">
        <f t="shared" si="24"/>
        <v>1724369461</v>
      </c>
      <c r="E1469" s="15">
        <v>0.80297210375123851</v>
      </c>
      <c r="F1469" s="16">
        <v>0.85228524659358895</v>
      </c>
    </row>
    <row r="1470" spans="4:6" x14ac:dyDescent="0.25">
      <c r="D1470" s="14">
        <f t="shared" si="24"/>
        <v>572094211</v>
      </c>
      <c r="E1470" s="15">
        <v>0.26640212700367172</v>
      </c>
      <c r="F1470" s="16">
        <v>-0.62373101031894862</v>
      </c>
    </row>
    <row r="1471" spans="4:6" x14ac:dyDescent="0.25">
      <c r="D1471" s="14">
        <f t="shared" si="24"/>
        <v>1067442408</v>
      </c>
      <c r="E1471" s="15">
        <v>0.49706660629908239</v>
      </c>
      <c r="F1471" s="16">
        <v>-7.3529938492702535E-3</v>
      </c>
    </row>
    <row r="1472" spans="4:6" x14ac:dyDescent="0.25">
      <c r="D1472" s="14">
        <f t="shared" si="24"/>
        <v>1937334097</v>
      </c>
      <c r="E1472" s="15">
        <v>0.9021414903943813</v>
      </c>
      <c r="F1472" s="16">
        <v>1.2938506334362716</v>
      </c>
    </row>
    <row r="1473" spans="4:6" x14ac:dyDescent="0.25">
      <c r="D1473" s="14">
        <f t="shared" si="24"/>
        <v>583820378</v>
      </c>
      <c r="E1473" s="15">
        <v>0.27186254902916268</v>
      </c>
      <c r="F1473" s="16">
        <v>-0.60718959281205953</v>
      </c>
    </row>
    <row r="1474" spans="4:6" x14ac:dyDescent="0.25">
      <c r="D1474" s="14">
        <f t="shared" si="24"/>
        <v>165566857</v>
      </c>
      <c r="E1474" s="15">
        <v>7.7098075837919555E-2</v>
      </c>
      <c r="F1474" s="16">
        <v>-1.4248652661560464</v>
      </c>
    </row>
    <row r="1475" spans="4:6" x14ac:dyDescent="0.25">
      <c r="D1475" s="14">
        <f t="shared" ref="D1475:D1538" si="25">MOD(D1474*$B$4,$B$5)</f>
        <v>1291103760</v>
      </c>
      <c r="E1475" s="15">
        <v>0.60121703948938943</v>
      </c>
      <c r="F1475" s="16">
        <v>0.25649852268547552</v>
      </c>
    </row>
    <row r="1476" spans="4:6" x14ac:dyDescent="0.25">
      <c r="D1476" s="14">
        <f t="shared" si="25"/>
        <v>746679373</v>
      </c>
      <c r="E1476" s="15">
        <v>0.34769967836113619</v>
      </c>
      <c r="F1476" s="16">
        <v>-0.39153833735864563</v>
      </c>
    </row>
    <row r="1477" spans="4:6" x14ac:dyDescent="0.25">
      <c r="D1477" s="14">
        <f t="shared" si="25"/>
        <v>1741966482</v>
      </c>
      <c r="E1477" s="15">
        <v>0.81116635521051139</v>
      </c>
      <c r="F1477" s="16">
        <v>0.88220253825300676</v>
      </c>
    </row>
    <row r="1478" spans="4:6" x14ac:dyDescent="0.25">
      <c r="D1478" s="14">
        <f t="shared" si="25"/>
        <v>1741854337</v>
      </c>
      <c r="E1478" s="15">
        <v>0.81111413362539764</v>
      </c>
      <c r="F1478" s="16">
        <v>0.88200938384429828</v>
      </c>
    </row>
    <row r="1479" spans="4:6" x14ac:dyDescent="0.25">
      <c r="D1479" s="14">
        <f t="shared" si="25"/>
        <v>623470336</v>
      </c>
      <c r="E1479" s="15">
        <v>0.29032599953033589</v>
      </c>
      <c r="F1479" s="16">
        <v>-0.55243260201554245</v>
      </c>
    </row>
    <row r="1480" spans="4:6" x14ac:dyDescent="0.25">
      <c r="D1480" s="14">
        <f t="shared" si="25"/>
        <v>700759998</v>
      </c>
      <c r="E1480" s="15">
        <v>0.32631680306635497</v>
      </c>
      <c r="F1480" s="16">
        <v>-0.45010656108071218</v>
      </c>
    </row>
    <row r="1481" spans="4:6" x14ac:dyDescent="0.25">
      <c r="D1481" s="14">
        <f t="shared" si="25"/>
        <v>1370939561</v>
      </c>
      <c r="E1481" s="15">
        <v>0.63839348139091723</v>
      </c>
      <c r="F1481" s="16">
        <v>0.35416792847720058</v>
      </c>
    </row>
    <row r="1482" spans="4:6" x14ac:dyDescent="0.25">
      <c r="D1482" s="14">
        <f t="shared" si="25"/>
        <v>1914966726</v>
      </c>
      <c r="E1482" s="15">
        <v>0.89172587161113126</v>
      </c>
      <c r="F1482" s="16">
        <v>1.2357587378194419</v>
      </c>
    </row>
    <row r="1483" spans="4:6" x14ac:dyDescent="0.25">
      <c r="D1483" s="14">
        <f t="shared" si="25"/>
        <v>1072729278</v>
      </c>
      <c r="E1483" s="15">
        <v>0.49952849699140384</v>
      </c>
      <c r="F1483" s="16">
        <v>-1.1818830480724075E-3</v>
      </c>
    </row>
    <row r="1484" spans="4:6" x14ac:dyDescent="0.25">
      <c r="D1484" s="14">
        <f t="shared" si="25"/>
        <v>1589281874</v>
      </c>
      <c r="E1484" s="15">
        <v>0.74006704403093737</v>
      </c>
      <c r="F1484" s="16">
        <v>0.64355211217317354</v>
      </c>
    </row>
    <row r="1485" spans="4:6" x14ac:dyDescent="0.25">
      <c r="D1485" s="14">
        <f t="shared" si="25"/>
        <v>1667018073</v>
      </c>
      <c r="E1485" s="15">
        <v>0.77626578256140066</v>
      </c>
      <c r="F1485" s="16">
        <v>0.75964228725212901</v>
      </c>
    </row>
    <row r="1486" spans="4:6" x14ac:dyDescent="0.25">
      <c r="D1486" s="14">
        <f t="shared" si="25"/>
        <v>269665046</v>
      </c>
      <c r="E1486" s="15">
        <v>0.12557257257920929</v>
      </c>
      <c r="F1486" s="16">
        <v>-1.1475723609716202</v>
      </c>
    </row>
    <row r="1487" spans="4:6" x14ac:dyDescent="0.25">
      <c r="D1487" s="14">
        <f t="shared" si="25"/>
        <v>1103050999</v>
      </c>
      <c r="E1487" s="15">
        <v>0.51364814863879993</v>
      </c>
      <c r="F1487" s="16">
        <v>3.4217511296059655E-2</v>
      </c>
    </row>
    <row r="1488" spans="4:6" x14ac:dyDescent="0.25">
      <c r="D1488" s="14">
        <f t="shared" si="25"/>
        <v>665229011</v>
      </c>
      <c r="E1488" s="15">
        <v>0.30977139790521135</v>
      </c>
      <c r="F1488" s="16">
        <v>-0.49649842853173748</v>
      </c>
    </row>
    <row r="1489" spans="4:6" x14ac:dyDescent="0.25">
      <c r="D1489" s="14">
        <f t="shared" si="25"/>
        <v>2094100037</v>
      </c>
      <c r="E1489" s="15">
        <v>0.9751413198887755</v>
      </c>
      <c r="F1489" s="16">
        <v>1.9623877297817038</v>
      </c>
    </row>
    <row r="1490" spans="4:6" x14ac:dyDescent="0.25">
      <c r="D1490" s="14">
        <f t="shared" si="25"/>
        <v>100138090</v>
      </c>
      <c r="E1490" s="15">
        <v>4.6630431941366228E-2</v>
      </c>
      <c r="F1490" s="16">
        <v>-1.6784418991857908</v>
      </c>
    </row>
    <row r="1491" spans="4:6" x14ac:dyDescent="0.25">
      <c r="D1491" s="14">
        <f t="shared" si="25"/>
        <v>1927536640</v>
      </c>
      <c r="E1491" s="15">
        <v>0.89757919395117014</v>
      </c>
      <c r="F1491" s="16">
        <v>1.2678777469201474</v>
      </c>
    </row>
    <row r="1492" spans="4:6" x14ac:dyDescent="0.25">
      <c r="D1492" s="14">
        <f t="shared" si="25"/>
        <v>97175871</v>
      </c>
      <c r="E1492" s="15">
        <v>4.5251041227254124E-2</v>
      </c>
      <c r="F1492" s="16">
        <v>-1.6927551523304925</v>
      </c>
    </row>
    <row r="1493" spans="4:6" x14ac:dyDescent="0.25">
      <c r="D1493" s="14">
        <f t="shared" si="25"/>
        <v>672183993</v>
      </c>
      <c r="E1493" s="15">
        <v>0.31301006377954971</v>
      </c>
      <c r="F1493" s="16">
        <v>-0.48733615844324685</v>
      </c>
    </row>
    <row r="1494" spans="4:6" x14ac:dyDescent="0.25">
      <c r="D1494" s="14">
        <f t="shared" si="25"/>
        <v>663103580</v>
      </c>
      <c r="E1494" s="15">
        <v>0.30878166696874582</v>
      </c>
      <c r="F1494" s="16">
        <v>-0.49930670266896909</v>
      </c>
    </row>
    <row r="1495" spans="4:6" x14ac:dyDescent="0.25">
      <c r="D1495" s="14">
        <f t="shared" si="25"/>
        <v>429151645</v>
      </c>
      <c r="E1495" s="15">
        <v>0.19983930764704877</v>
      </c>
      <c r="F1495" s="16">
        <v>-0.84219535160702208</v>
      </c>
    </row>
    <row r="1496" spans="4:6" x14ac:dyDescent="0.25">
      <c r="D1496" s="14">
        <f t="shared" si="25"/>
        <v>951796833</v>
      </c>
      <c r="E1496" s="15">
        <v>0.44321493892298541</v>
      </c>
      <c r="F1496" s="16">
        <v>-0.14282311911889836</v>
      </c>
    </row>
    <row r="1497" spans="4:6" x14ac:dyDescent="0.25">
      <c r="D1497" s="14">
        <f t="shared" si="25"/>
        <v>919781825</v>
      </c>
      <c r="E1497" s="15">
        <v>0.42830678907065356</v>
      </c>
      <c r="F1497" s="16">
        <v>-0.180686598947354</v>
      </c>
    </row>
    <row r="1498" spans="4:6" x14ac:dyDescent="0.25">
      <c r="D1498" s="14">
        <f t="shared" si="25"/>
        <v>1711556497</v>
      </c>
      <c r="E1498" s="15">
        <v>0.79700560243521412</v>
      </c>
      <c r="F1498" s="16">
        <v>0.83097315440533914</v>
      </c>
    </row>
    <row r="1499" spans="4:6" x14ac:dyDescent="0.25">
      <c r="D1499" s="14">
        <f t="shared" si="25"/>
        <v>552799303</v>
      </c>
      <c r="E1499" s="15">
        <v>0.25741723529753952</v>
      </c>
      <c r="F1499" s="16">
        <v>-0.6513284753857066</v>
      </c>
    </row>
    <row r="1500" spans="4:6" x14ac:dyDescent="0.25">
      <c r="D1500" s="14">
        <f t="shared" si="25"/>
        <v>1690841138</v>
      </c>
      <c r="E1500" s="15">
        <v>0.78735926168724824</v>
      </c>
      <c r="F1500" s="16">
        <v>0.79729198072112695</v>
      </c>
    </row>
    <row r="1501" spans="4:6" x14ac:dyDescent="0.25">
      <c r="D1501" s="14">
        <f t="shared" si="25"/>
        <v>1329084516</v>
      </c>
      <c r="E1501" s="15">
        <v>0.61890320723774206</v>
      </c>
      <c r="F1501" s="16">
        <v>0.3026014812071543</v>
      </c>
    </row>
    <row r="1502" spans="4:6" x14ac:dyDescent="0.25">
      <c r="D1502" s="14">
        <f t="shared" si="25"/>
        <v>164717711</v>
      </c>
      <c r="E1502" s="15">
        <v>7.6702661418079077E-2</v>
      </c>
      <c r="F1502" s="16">
        <v>-1.4276059056438628</v>
      </c>
    </row>
    <row r="1503" spans="4:6" x14ac:dyDescent="0.25">
      <c r="D1503" s="14">
        <f t="shared" si="25"/>
        <v>1104166487</v>
      </c>
      <c r="E1503" s="15">
        <v>0.51416758821733999</v>
      </c>
      <c r="F1503" s="16">
        <v>3.5520345102000438E-2</v>
      </c>
    </row>
    <row r="1504" spans="4:6" x14ac:dyDescent="0.25">
      <c r="D1504" s="14">
        <f t="shared" si="25"/>
        <v>823859084</v>
      </c>
      <c r="E1504" s="15">
        <v>0.38363928197290681</v>
      </c>
      <c r="F1504" s="16">
        <v>-0.29593651562014622</v>
      </c>
    </row>
    <row r="1505" spans="4:6" x14ac:dyDescent="0.25">
      <c r="D1505" s="14">
        <f t="shared" si="25"/>
        <v>1399668618</v>
      </c>
      <c r="E1505" s="15">
        <v>0.6517714910691339</v>
      </c>
      <c r="F1505" s="16">
        <v>0.39010755312333589</v>
      </c>
    </row>
    <row r="1506" spans="4:6" x14ac:dyDescent="0.25">
      <c r="D1506" s="14">
        <f t="shared" si="25"/>
        <v>1420841211</v>
      </c>
      <c r="E1506" s="15">
        <v>0.66163074799033883</v>
      </c>
      <c r="F1506" s="16">
        <v>0.41691784012245164</v>
      </c>
    </row>
    <row r="1507" spans="4:6" x14ac:dyDescent="0.25">
      <c r="D1507" s="14">
        <f t="shared" si="25"/>
        <v>1240861942</v>
      </c>
      <c r="E1507" s="15">
        <v>0.57782136982103938</v>
      </c>
      <c r="F1507" s="16">
        <v>0.19632312766294999</v>
      </c>
    </row>
    <row r="1508" spans="4:6" x14ac:dyDescent="0.25">
      <c r="D1508" s="14">
        <f t="shared" si="25"/>
        <v>32920158</v>
      </c>
      <c r="E1508" s="15">
        <v>1.5329643166931015E-2</v>
      </c>
      <c r="F1508" s="16">
        <v>-2.161466962395203</v>
      </c>
    </row>
    <row r="1509" spans="4:6" x14ac:dyDescent="0.25">
      <c r="D1509" s="14">
        <f t="shared" si="25"/>
        <v>2098531685</v>
      </c>
      <c r="E1509" s="15">
        <v>0.97720496680327218</v>
      </c>
      <c r="F1509" s="16">
        <v>1.9991690470439702</v>
      </c>
    </row>
    <row r="1510" spans="4:6" x14ac:dyDescent="0.25">
      <c r="D1510" s="14">
        <f t="shared" si="25"/>
        <v>1419337645</v>
      </c>
      <c r="E1510" s="15">
        <v>0.66093059551057465</v>
      </c>
      <c r="F1510" s="16">
        <v>0.41500422667775927</v>
      </c>
    </row>
    <row r="1511" spans="4:6" x14ac:dyDescent="0.25">
      <c r="D1511" s="14">
        <f t="shared" si="25"/>
        <v>1676671554</v>
      </c>
      <c r="E1511" s="15">
        <v>0.78076103495504801</v>
      </c>
      <c r="F1511" s="16">
        <v>0.77476602245987314</v>
      </c>
    </row>
    <row r="1512" spans="4:6" x14ac:dyDescent="0.25">
      <c r="D1512" s="14">
        <f t="shared" si="25"/>
        <v>248894998</v>
      </c>
      <c r="E1512" s="15">
        <v>0.11590076528107819</v>
      </c>
      <c r="F1512" s="16">
        <v>-1.1957310495039914</v>
      </c>
    </row>
    <row r="1513" spans="4:6" x14ac:dyDescent="0.25">
      <c r="D1513" s="14">
        <f t="shared" si="25"/>
        <v>1386927140</v>
      </c>
      <c r="E1513" s="15">
        <v>0.64583827801592486</v>
      </c>
      <c r="F1513" s="16">
        <v>0.37410870306349109</v>
      </c>
    </row>
    <row r="1514" spans="4:6" x14ac:dyDescent="0.25">
      <c r="D1514" s="14">
        <f t="shared" si="25"/>
        <v>557279715</v>
      </c>
      <c r="E1514" s="15">
        <v>0.25950358971907161</v>
      </c>
      <c r="F1514" s="16">
        <v>-0.64487656529816906</v>
      </c>
    </row>
    <row r="1515" spans="4:6" x14ac:dyDescent="0.25">
      <c r="D1515" s="14">
        <f t="shared" si="25"/>
        <v>1068960443</v>
      </c>
      <c r="E1515" s="15">
        <v>0.4977734964320189</v>
      </c>
      <c r="F1515" s="16">
        <v>-5.5810457700686657E-3</v>
      </c>
    </row>
    <row r="1516" spans="4:6" x14ac:dyDescent="0.25">
      <c r="D1516" s="14">
        <f t="shared" si="25"/>
        <v>52473937</v>
      </c>
      <c r="E1516" s="15">
        <v>2.4435081076282152E-2</v>
      </c>
      <c r="F1516" s="16">
        <v>-1.9697226805614707</v>
      </c>
    </row>
    <row r="1517" spans="4:6" x14ac:dyDescent="0.25">
      <c r="D1517" s="14">
        <f t="shared" si="25"/>
        <v>1086193114</v>
      </c>
      <c r="E1517" s="15">
        <v>0.50579808420110317</v>
      </c>
      <c r="F1517" s="16">
        <v>1.4534153483978116E-2</v>
      </c>
    </row>
    <row r="1518" spans="4:6" x14ac:dyDescent="0.25">
      <c r="D1518" s="14">
        <f t="shared" si="25"/>
        <v>814564389</v>
      </c>
      <c r="E1518" s="15">
        <v>0.37931110233004306</v>
      </c>
      <c r="F1518" s="16">
        <v>-0.30729058062506182</v>
      </c>
    </row>
    <row r="1519" spans="4:6" x14ac:dyDescent="0.25">
      <c r="D1519" s="14">
        <f t="shared" si="25"/>
        <v>1559528496</v>
      </c>
      <c r="E1519" s="15">
        <v>0.72621204771680015</v>
      </c>
      <c r="F1519" s="16">
        <v>0.60139653713303587</v>
      </c>
    </row>
    <row r="1520" spans="4:6" x14ac:dyDescent="0.25">
      <c r="D1520" s="14">
        <f t="shared" si="25"/>
        <v>2108268478</v>
      </c>
      <c r="E1520" s="15">
        <v>0.9817390143701239</v>
      </c>
      <c r="F1520" s="16">
        <v>2.0910679721180814</v>
      </c>
    </row>
    <row r="1521" spans="4:6" x14ac:dyDescent="0.25">
      <c r="D1521" s="14">
        <f t="shared" si="25"/>
        <v>1125153855</v>
      </c>
      <c r="E1521" s="15">
        <v>0.52394059302652307</v>
      </c>
      <c r="F1521" s="16">
        <v>6.0046231165313692E-2</v>
      </c>
    </row>
    <row r="1522" spans="4:6" x14ac:dyDescent="0.25">
      <c r="D1522" s="14">
        <f t="shared" si="25"/>
        <v>292818428</v>
      </c>
      <c r="E1522" s="15">
        <v>0.13635420625689831</v>
      </c>
      <c r="F1522" s="16">
        <v>-1.0968466981244196</v>
      </c>
    </row>
    <row r="1523" spans="4:6" x14ac:dyDescent="0.25">
      <c r="D1523" s="14">
        <f t="shared" si="25"/>
        <v>2048457081</v>
      </c>
      <c r="E1523" s="15">
        <v>0.9538871622214905</v>
      </c>
      <c r="F1523" s="16">
        <v>1.6837723356776104</v>
      </c>
    </row>
    <row r="1524" spans="4:6" x14ac:dyDescent="0.25">
      <c r="D1524" s="14">
        <f t="shared" si="25"/>
        <v>187230836</v>
      </c>
      <c r="E1524" s="15">
        <v>8.7186152196662647E-2</v>
      </c>
      <c r="F1524" s="16">
        <v>-1.358288038163693</v>
      </c>
    </row>
    <row r="1525" spans="4:6" x14ac:dyDescent="0.25">
      <c r="D1525" s="14">
        <f t="shared" si="25"/>
        <v>1208497980</v>
      </c>
      <c r="E1525" s="15">
        <v>0.56275072559970496</v>
      </c>
      <c r="F1525" s="16">
        <v>0.15794701702384981</v>
      </c>
    </row>
    <row r="1526" spans="4:6" x14ac:dyDescent="0.25">
      <c r="D1526" s="14">
        <f t="shared" si="25"/>
        <v>1160205472</v>
      </c>
      <c r="E1526" s="15">
        <v>0.54026277413616219</v>
      </c>
      <c r="F1526" s="16">
        <v>0.10109575005495121</v>
      </c>
    </row>
    <row r="1527" spans="4:6" x14ac:dyDescent="0.25">
      <c r="D1527" s="14">
        <f t="shared" si="25"/>
        <v>52308799</v>
      </c>
      <c r="E1527" s="15">
        <v>2.435818270254711E-2</v>
      </c>
      <c r="F1527" s="16">
        <v>-1.971065665045441</v>
      </c>
    </row>
    <row r="1528" spans="4:6" x14ac:dyDescent="0.25">
      <c r="D1528" s="14">
        <f t="shared" si="25"/>
        <v>1704751304</v>
      </c>
      <c r="E1528" s="15">
        <v>0.7938366874995052</v>
      </c>
      <c r="F1528" s="16">
        <v>0.81980614921014439</v>
      </c>
    </row>
    <row r="1529" spans="4:6" x14ac:dyDescent="0.25">
      <c r="D1529" s="14">
        <f t="shared" si="25"/>
        <v>624325991</v>
      </c>
      <c r="E1529" s="15">
        <v>0.29072444493949828</v>
      </c>
      <c r="F1529" s="16">
        <v>-0.55126957790553077</v>
      </c>
    </row>
    <row r="1530" spans="4:6" x14ac:dyDescent="0.25">
      <c r="D1530" s="14">
        <f t="shared" si="25"/>
        <v>1201893210</v>
      </c>
      <c r="E1530" s="15">
        <v>0.55967513989626905</v>
      </c>
      <c r="F1530" s="16">
        <v>0.15014563032632738</v>
      </c>
    </row>
    <row r="1531" spans="4:6" x14ac:dyDescent="0.25">
      <c r="D1531" s="14">
        <f t="shared" si="25"/>
        <v>168932558</v>
      </c>
      <c r="E1531" s="15">
        <v>7.8665352499732139E-2</v>
      </c>
      <c r="F1531" s="16">
        <v>-1.414106261378526</v>
      </c>
    </row>
    <row r="1532" spans="4:6" x14ac:dyDescent="0.25">
      <c r="D1532" s="14">
        <f t="shared" si="25"/>
        <v>548099559</v>
      </c>
      <c r="E1532" s="15">
        <v>0.25522874645444449</v>
      </c>
      <c r="F1532" s="16">
        <v>-0.65812549773275042</v>
      </c>
    </row>
    <row r="1533" spans="4:6" x14ac:dyDescent="0.25">
      <c r="D1533" s="14">
        <f t="shared" si="25"/>
        <v>315281449</v>
      </c>
      <c r="E1533" s="15">
        <v>0.14681436554232088</v>
      </c>
      <c r="F1533" s="16">
        <v>-1.050194427438637</v>
      </c>
    </row>
    <row r="1534" spans="4:6" x14ac:dyDescent="0.25">
      <c r="D1534" s="14">
        <f t="shared" si="25"/>
        <v>1881702037</v>
      </c>
      <c r="E1534" s="15">
        <v>0.87623579369507343</v>
      </c>
      <c r="F1534" s="16">
        <v>1.1563735086036595</v>
      </c>
    </row>
    <row r="1535" spans="4:6" x14ac:dyDescent="0.25">
      <c r="D1535" s="14">
        <f t="shared" si="25"/>
        <v>1670694515</v>
      </c>
      <c r="E1535" s="15">
        <v>0.77797775927742729</v>
      </c>
      <c r="F1535" s="16">
        <v>0.7653813730580622</v>
      </c>
    </row>
    <row r="1536" spans="4:6" x14ac:dyDescent="0.25">
      <c r="D1536" s="14">
        <f t="shared" si="25"/>
        <v>1641537774</v>
      </c>
      <c r="E1536" s="15">
        <v>0.76440059371702429</v>
      </c>
      <c r="F1536" s="16">
        <v>0.72052987477180452</v>
      </c>
    </row>
    <row r="1537" spans="4:6" x14ac:dyDescent="0.25">
      <c r="D1537" s="14">
        <f t="shared" si="25"/>
        <v>818281748</v>
      </c>
      <c r="E1537" s="15">
        <v>0.38104213250898022</v>
      </c>
      <c r="F1537" s="16">
        <v>-0.30274491605078757</v>
      </c>
    </row>
    <row r="1538" spans="4:6" x14ac:dyDescent="0.25">
      <c r="D1538" s="14">
        <f t="shared" si="25"/>
        <v>611538437</v>
      </c>
      <c r="E1538" s="15">
        <v>0.28476977607679532</v>
      </c>
      <c r="F1538" s="16">
        <v>-0.56872975441692453</v>
      </c>
    </row>
    <row r="1539" spans="4:6" x14ac:dyDescent="0.25">
      <c r="D1539" s="14">
        <f t="shared" ref="D1539:D1602" si="26">MOD(D1538*$B$4,$B$5)</f>
        <v>261680765</v>
      </c>
      <c r="E1539" s="15">
        <v>0.12185460200705994</v>
      </c>
      <c r="F1539" s="16">
        <v>-1.1657656619611008</v>
      </c>
    </row>
    <row r="1540" spans="4:6" x14ac:dyDescent="0.25">
      <c r="D1540" s="14">
        <f t="shared" si="26"/>
        <v>93395661</v>
      </c>
      <c r="E1540" s="15">
        <v>4.3490743770721131E-2</v>
      </c>
      <c r="F1540" s="16">
        <v>-1.7115399247487031</v>
      </c>
    </row>
    <row r="1541" spans="4:6" x14ac:dyDescent="0.25">
      <c r="D1541" s="14">
        <f t="shared" si="26"/>
        <v>733777078</v>
      </c>
      <c r="E1541" s="15">
        <v>0.34169157905661646</v>
      </c>
      <c r="F1541" s="16">
        <v>-0.40785087809139492</v>
      </c>
    </row>
    <row r="1542" spans="4:6" x14ac:dyDescent="0.25">
      <c r="D1542" s="14">
        <f t="shared" si="26"/>
        <v>1705542167</v>
      </c>
      <c r="E1542" s="15">
        <v>0.79420496178251221</v>
      </c>
      <c r="F1542" s="16">
        <v>0.82109865440108254</v>
      </c>
    </row>
    <row r="1543" spans="4:6" x14ac:dyDescent="0.25">
      <c r="D1543" s="14">
        <f t="shared" si="26"/>
        <v>145368218</v>
      </c>
      <c r="E1543" s="15">
        <v>6.7692351590555491E-2</v>
      </c>
      <c r="F1543" s="16">
        <v>-1.4932005309461602</v>
      </c>
    </row>
    <row r="1544" spans="4:6" x14ac:dyDescent="0.25">
      <c r="D1544" s="14">
        <f t="shared" si="26"/>
        <v>1240176329</v>
      </c>
      <c r="E1544" s="15">
        <v>0.57750210638856714</v>
      </c>
      <c r="F1544" s="16">
        <v>0.19550734618781795</v>
      </c>
    </row>
    <row r="1545" spans="4:6" x14ac:dyDescent="0.25">
      <c r="D1545" s="14">
        <f t="shared" si="26"/>
        <v>1297433387</v>
      </c>
      <c r="E1545" s="15">
        <v>0.60416450174913228</v>
      </c>
      <c r="F1545" s="16">
        <v>0.26414135752719842</v>
      </c>
    </row>
    <row r="1546" spans="4:6" x14ac:dyDescent="0.25">
      <c r="D1546" s="14">
        <f t="shared" si="26"/>
        <v>1341426416</v>
      </c>
      <c r="E1546" s="15">
        <v>0.62465035228491794</v>
      </c>
      <c r="F1546" s="16">
        <v>0.3177174209371933</v>
      </c>
    </row>
    <row r="1547" spans="4:6" x14ac:dyDescent="0.25">
      <c r="D1547" s="14">
        <f t="shared" si="26"/>
        <v>1067602392</v>
      </c>
      <c r="E1547" s="15">
        <v>0.49714110465454042</v>
      </c>
      <c r="F1547" s="16">
        <v>-7.1662492439422496E-3</v>
      </c>
    </row>
    <row r="1548" spans="4:6" x14ac:dyDescent="0.25">
      <c r="D1548" s="14">
        <f t="shared" si="26"/>
        <v>1069987173</v>
      </c>
      <c r="E1548" s="15">
        <v>0.49825160484598169</v>
      </c>
      <c r="F1548" s="16">
        <v>-4.3825907577274724E-3</v>
      </c>
    </row>
    <row r="1549" spans="4:6" x14ac:dyDescent="0.25">
      <c r="D1549" s="14">
        <f t="shared" si="26"/>
        <v>221633886</v>
      </c>
      <c r="E1549" s="15">
        <v>0.10320632076189511</v>
      </c>
      <c r="F1549" s="16">
        <v>-1.2634913827843361</v>
      </c>
    </row>
    <row r="1550" spans="4:6" x14ac:dyDescent="0.25">
      <c r="D1550" s="14">
        <f t="shared" si="26"/>
        <v>1873265399</v>
      </c>
      <c r="E1550" s="15">
        <v>0.87230717797978519</v>
      </c>
      <c r="F1550" s="16">
        <v>1.13736521138629</v>
      </c>
    </row>
    <row r="1551" spans="4:6" x14ac:dyDescent="0.25">
      <c r="D1551" s="14">
        <f t="shared" si="26"/>
        <v>300150900</v>
      </c>
      <c r="E1551" s="15">
        <v>0.13976865461074622</v>
      </c>
      <c r="F1551" s="16">
        <v>-1.0813593212097168</v>
      </c>
    </row>
    <row r="1552" spans="4:6" x14ac:dyDescent="0.25">
      <c r="D1552" s="14">
        <f t="shared" si="26"/>
        <v>1659411238</v>
      </c>
      <c r="E1552" s="15">
        <v>0.77272357397966418</v>
      </c>
      <c r="F1552" s="16">
        <v>0.74784633191210026</v>
      </c>
    </row>
    <row r="1553" spans="4:6" x14ac:dyDescent="0.25">
      <c r="D1553" s="14">
        <f t="shared" si="26"/>
        <v>299836398</v>
      </c>
      <c r="E1553" s="15">
        <v>0.13962220320442897</v>
      </c>
      <c r="F1553" s="16">
        <v>-1.0820182777178169</v>
      </c>
    </row>
    <row r="1554" spans="4:6" x14ac:dyDescent="0.25">
      <c r="D1554" s="14">
        <f t="shared" si="26"/>
        <v>1510470725</v>
      </c>
      <c r="E1554" s="15">
        <v>0.70336774289921644</v>
      </c>
      <c r="F1554" s="16">
        <v>0.53411132596101263</v>
      </c>
    </row>
    <row r="1555" spans="4:6" x14ac:dyDescent="0.25">
      <c r="D1555" s="14">
        <f t="shared" si="26"/>
        <v>567583531</v>
      </c>
      <c r="E1555" s="15">
        <v>0.26430167794628223</v>
      </c>
      <c r="F1555" s="16">
        <v>-0.63013944229517926</v>
      </c>
    </row>
    <row r="1556" spans="4:6" x14ac:dyDescent="0.25">
      <c r="D1556" s="14">
        <f t="shared" si="26"/>
        <v>228256475</v>
      </c>
      <c r="E1556" s="15">
        <v>0.10629020408381727</v>
      </c>
      <c r="F1556" s="16">
        <v>-1.2465013111083951</v>
      </c>
    </row>
    <row r="1557" spans="4:6" x14ac:dyDescent="0.25">
      <c r="D1557" s="14">
        <f t="shared" si="26"/>
        <v>1577195615</v>
      </c>
      <c r="E1557" s="15">
        <v>0.73443894110102104</v>
      </c>
      <c r="F1557" s="16">
        <v>0.62629400500918242</v>
      </c>
    </row>
    <row r="1558" spans="4:6" x14ac:dyDescent="0.25">
      <c r="D1558" s="14">
        <f t="shared" si="26"/>
        <v>219278221</v>
      </c>
      <c r="E1558" s="15">
        <v>0.10210937876450771</v>
      </c>
      <c r="F1558" s="16">
        <v>-1.2696235473558777</v>
      </c>
    </row>
    <row r="1559" spans="4:6" x14ac:dyDescent="0.25">
      <c r="D1559" s="14">
        <f t="shared" si="26"/>
        <v>1979593475</v>
      </c>
      <c r="E1559" s="15">
        <v>0.92182004677301277</v>
      </c>
      <c r="F1559" s="16">
        <v>1.4174208974852542</v>
      </c>
    </row>
    <row r="1560" spans="4:6" x14ac:dyDescent="0.25">
      <c r="D1560" s="14">
        <f t="shared" si="26"/>
        <v>376791166</v>
      </c>
      <c r="E1560" s="15">
        <v>0.1754570595691512</v>
      </c>
      <c r="F1560" s="16">
        <v>-0.93281766449788817</v>
      </c>
    </row>
    <row r="1561" spans="4:6" x14ac:dyDescent="0.25">
      <c r="D1561" s="14">
        <f t="shared" si="26"/>
        <v>1047367543</v>
      </c>
      <c r="E1561" s="15">
        <v>0.48771851881194722</v>
      </c>
      <c r="F1561" s="16">
        <v>-3.0789972239104617E-2</v>
      </c>
    </row>
    <row r="1562" spans="4:6" x14ac:dyDescent="0.25">
      <c r="D1562" s="14">
        <f t="shared" si="26"/>
        <v>1418650479</v>
      </c>
      <c r="E1562" s="15">
        <v>0.66061060890612244</v>
      </c>
      <c r="F1562" s="16">
        <v>0.41413016523538959</v>
      </c>
    </row>
    <row r="1563" spans="4:6" x14ac:dyDescent="0.25">
      <c r="D1563" s="14">
        <f t="shared" si="26"/>
        <v>718736273</v>
      </c>
      <c r="E1563" s="15">
        <v>0.33468765843164888</v>
      </c>
      <c r="F1563" s="16">
        <v>-0.42700550664376197</v>
      </c>
    </row>
    <row r="1564" spans="4:6" x14ac:dyDescent="0.25">
      <c r="D1564" s="14">
        <f t="shared" si="26"/>
        <v>1520316698</v>
      </c>
      <c r="E1564" s="15">
        <v>0.70795263136546371</v>
      </c>
      <c r="F1564" s="16">
        <v>0.5474134204303005</v>
      </c>
    </row>
    <row r="1565" spans="4:6" x14ac:dyDescent="0.25">
      <c r="D1565" s="14">
        <f t="shared" si="26"/>
        <v>1248660227</v>
      </c>
      <c r="E1565" s="15">
        <v>0.58145272925631397</v>
      </c>
      <c r="F1565" s="16">
        <v>0.20561131089918042</v>
      </c>
    </row>
    <row r="1566" spans="4:6" x14ac:dyDescent="0.25">
      <c r="D1566" s="14">
        <f t="shared" si="26"/>
        <v>654297168</v>
      </c>
      <c r="E1566" s="15">
        <v>0.30468086181644433</v>
      </c>
      <c r="F1566" s="16">
        <v>-0.51098476661071068</v>
      </c>
    </row>
    <row r="1567" spans="4:6" x14ac:dyDescent="0.25">
      <c r="D1567" s="14">
        <f t="shared" si="26"/>
        <v>536600099</v>
      </c>
      <c r="E1567" s="15">
        <v>0.24987389310251354</v>
      </c>
      <c r="F1567" s="16">
        <v>-0.67488664471846505</v>
      </c>
    </row>
    <row r="1568" spans="4:6" x14ac:dyDescent="0.25">
      <c r="D1568" s="14">
        <f t="shared" si="26"/>
        <v>1423112362</v>
      </c>
      <c r="E1568" s="15">
        <v>0.66268833508965408</v>
      </c>
      <c r="F1568" s="16">
        <v>0.41981127189966749</v>
      </c>
    </row>
    <row r="1569" spans="4:6" x14ac:dyDescent="0.25">
      <c r="D1569" s="14">
        <f t="shared" si="26"/>
        <v>1349925866</v>
      </c>
      <c r="E1569" s="15">
        <v>0.62860821711701176</v>
      </c>
      <c r="F1569" s="16">
        <v>0.32816942287688039</v>
      </c>
    </row>
    <row r="1570" spans="4:6" x14ac:dyDescent="0.25">
      <c r="D1570" s="14">
        <f t="shared" si="26"/>
        <v>1175176765</v>
      </c>
      <c r="E1570" s="15">
        <v>0.54723432571369623</v>
      </c>
      <c r="F1570" s="16">
        <v>0.11867688705807129</v>
      </c>
    </row>
    <row r="1571" spans="4:6" x14ac:dyDescent="0.25">
      <c r="D1571" s="14">
        <f t="shared" si="26"/>
        <v>1177087810</v>
      </c>
      <c r="E1571" s="15">
        <v>0.54812422538932803</v>
      </c>
      <c r="F1571" s="16">
        <v>0.1209236000218453</v>
      </c>
    </row>
    <row r="1572" spans="4:6" x14ac:dyDescent="0.25">
      <c r="D1572" s="14">
        <f t="shared" si="26"/>
        <v>1083344184</v>
      </c>
      <c r="E1572" s="15">
        <v>0.50447144778861797</v>
      </c>
      <c r="F1572" s="16">
        <v>1.1208492138761104E-2</v>
      </c>
    </row>
    <row r="1573" spans="4:6" x14ac:dyDescent="0.25">
      <c r="D1573" s="14">
        <f t="shared" si="26"/>
        <v>732817767</v>
      </c>
      <c r="E1573" s="15">
        <v>0.34124486506101198</v>
      </c>
      <c r="F1573" s="16">
        <v>-0.40906803949498721</v>
      </c>
    </row>
    <row r="1574" spans="4:6" x14ac:dyDescent="0.25">
      <c r="D1574" s="14">
        <f t="shared" si="26"/>
        <v>495797473</v>
      </c>
      <c r="E1574" s="15">
        <v>0.23087368973612199</v>
      </c>
      <c r="F1574" s="16">
        <v>-0.73597258910464058</v>
      </c>
    </row>
    <row r="1575" spans="4:6" x14ac:dyDescent="0.25">
      <c r="D1575" s="14">
        <f t="shared" si="26"/>
        <v>1082057015</v>
      </c>
      <c r="E1575" s="15">
        <v>0.50387206301453713</v>
      </c>
      <c r="F1575" s="16">
        <v>9.7059750246731753E-3</v>
      </c>
    </row>
    <row r="1576" spans="4:6" x14ac:dyDescent="0.25">
      <c r="D1576" s="14">
        <f t="shared" si="26"/>
        <v>876908731</v>
      </c>
      <c r="E1576" s="15">
        <v>0.40834244890915455</v>
      </c>
      <c r="F1576" s="16">
        <v>-0.23181089078734279</v>
      </c>
    </row>
    <row r="1577" spans="4:6" x14ac:dyDescent="0.25">
      <c r="D1577" s="14">
        <f t="shared" si="26"/>
        <v>211188084</v>
      </c>
      <c r="E1577" s="15">
        <v>9.8342115151083209E-2</v>
      </c>
      <c r="F1577" s="16">
        <v>-1.2910560851886441</v>
      </c>
    </row>
    <row r="1578" spans="4:6" x14ac:dyDescent="0.25">
      <c r="D1578" s="14">
        <f t="shared" si="26"/>
        <v>155130455</v>
      </c>
      <c r="E1578" s="15">
        <v>7.2238247443212431E-2</v>
      </c>
      <c r="F1578" s="16">
        <v>-1.459322029495373</v>
      </c>
    </row>
    <row r="1579" spans="4:6" x14ac:dyDescent="0.25">
      <c r="D1579" s="14">
        <f t="shared" si="26"/>
        <v>26716216</v>
      </c>
      <c r="E1579" s="15">
        <v>1.2440707546137932E-2</v>
      </c>
      <c r="F1579" s="16">
        <v>-2.2432388684703986</v>
      </c>
    </row>
    <row r="1580" spans="4:6" x14ac:dyDescent="0.25">
      <c r="D1580" s="14">
        <f t="shared" si="26"/>
        <v>1128274336</v>
      </c>
      <c r="E1580" s="15">
        <v>0.52539368022735577</v>
      </c>
      <c r="F1580" s="16">
        <v>6.3695560792678074E-2</v>
      </c>
    </row>
    <row r="1581" spans="4:6" x14ac:dyDescent="0.25">
      <c r="D1581" s="14">
        <f t="shared" si="26"/>
        <v>597701489</v>
      </c>
      <c r="E1581" s="15">
        <v>0.27832644505270426</v>
      </c>
      <c r="F1581" s="16">
        <v>-0.58782033980263526</v>
      </c>
    </row>
    <row r="1582" spans="4:6" x14ac:dyDescent="0.25">
      <c r="D1582" s="14">
        <f t="shared" si="26"/>
        <v>205778074</v>
      </c>
      <c r="E1582" s="15">
        <v>9.5822882927789246E-2</v>
      </c>
      <c r="F1582" s="16">
        <v>-1.3057259619369168</v>
      </c>
    </row>
    <row r="1583" spans="4:6" x14ac:dyDescent="0.25">
      <c r="D1583" s="14">
        <f t="shared" si="26"/>
        <v>1001542679</v>
      </c>
      <c r="E1583" s="15">
        <v>0.46637965363113176</v>
      </c>
      <c r="F1583" s="16">
        <v>-8.4373712333666084E-2</v>
      </c>
    </row>
    <row r="1584" spans="4:6" x14ac:dyDescent="0.25">
      <c r="D1584" s="14">
        <f t="shared" si="26"/>
        <v>1314796745</v>
      </c>
      <c r="E1584" s="15">
        <v>0.61224994539492761</v>
      </c>
      <c r="F1584" s="16">
        <v>0.28518800547965079</v>
      </c>
    </row>
    <row r="1585" spans="4:6" x14ac:dyDescent="0.25">
      <c r="D1585" s="14">
        <f t="shared" si="26"/>
        <v>1969458104</v>
      </c>
      <c r="E1585" s="15">
        <v>0.91710039686141576</v>
      </c>
      <c r="F1585" s="16">
        <v>1.3858287335848898</v>
      </c>
    </row>
    <row r="1586" spans="4:6" x14ac:dyDescent="0.25">
      <c r="D1586" s="14">
        <f t="shared" si="26"/>
        <v>758569141</v>
      </c>
      <c r="E1586" s="15">
        <v>0.35323628303896287</v>
      </c>
      <c r="F1586" s="16">
        <v>-0.37659774197594198</v>
      </c>
    </row>
    <row r="1587" spans="4:6" x14ac:dyDescent="0.25">
      <c r="D1587" s="14">
        <f t="shared" si="26"/>
        <v>147340214</v>
      </c>
      <c r="E1587" s="15">
        <v>6.8610633787336422E-2</v>
      </c>
      <c r="F1587" s="16">
        <v>-1.4862187576573072</v>
      </c>
    </row>
    <row r="1588" spans="4:6" x14ac:dyDescent="0.25">
      <c r="D1588" s="14">
        <f t="shared" si="26"/>
        <v>1941114777</v>
      </c>
      <c r="E1588" s="15">
        <v>0.90390200671171961</v>
      </c>
      <c r="F1588" s="16">
        <v>1.3041102734835051</v>
      </c>
    </row>
    <row r="1589" spans="4:6" x14ac:dyDescent="0.25">
      <c r="D1589" s="14">
        <f t="shared" si="26"/>
        <v>544914663</v>
      </c>
      <c r="E1589" s="15">
        <v>0.25374566368176199</v>
      </c>
      <c r="F1589" s="16">
        <v>-0.66274899123332875</v>
      </c>
    </row>
    <row r="1590" spans="4:6" x14ac:dyDescent="0.25">
      <c r="D1590" s="14">
        <f t="shared" si="26"/>
        <v>1195989217</v>
      </c>
      <c r="E1590" s="15">
        <v>0.55692587891307277</v>
      </c>
      <c r="F1590" s="16">
        <v>0.14317972469921519</v>
      </c>
    </row>
    <row r="1591" spans="4:6" x14ac:dyDescent="0.25">
      <c r="D1591" s="14">
        <f t="shared" si="26"/>
        <v>792611506</v>
      </c>
      <c r="E1591" s="15">
        <v>0.36908849456262632</v>
      </c>
      <c r="F1591" s="16">
        <v>-0.33426845879735489</v>
      </c>
    </row>
    <row r="1592" spans="4:6" x14ac:dyDescent="0.25">
      <c r="D1592" s="14">
        <f t="shared" si="26"/>
        <v>581351174</v>
      </c>
      <c r="E1592" s="15">
        <v>0.2707127363148264</v>
      </c>
      <c r="F1592" s="16">
        <v>-0.6106588214189691</v>
      </c>
    </row>
    <row r="1593" spans="4:6" x14ac:dyDescent="0.25">
      <c r="D1593" s="14">
        <f t="shared" si="26"/>
        <v>1233704805</v>
      </c>
      <c r="E1593" s="15">
        <v>0.57448856818907756</v>
      </c>
      <c r="F1593" s="16">
        <v>0.18781348596902522</v>
      </c>
    </row>
    <row r="1594" spans="4:6" x14ac:dyDescent="0.25">
      <c r="D1594" s="14">
        <f t="shared" si="26"/>
        <v>295627198</v>
      </c>
      <c r="E1594" s="15">
        <v>0.13766214171206778</v>
      </c>
      <c r="F1594" s="16">
        <v>-1.090883193054571</v>
      </c>
    </row>
    <row r="1595" spans="4:6" x14ac:dyDescent="0.25">
      <c r="D1595" s="14">
        <f t="shared" si="26"/>
        <v>191640343</v>
      </c>
      <c r="E1595" s="15">
        <v>8.9239488904587452E-2</v>
      </c>
      <c r="F1595" s="16">
        <v>-1.3454530362942938</v>
      </c>
    </row>
    <row r="1596" spans="4:6" x14ac:dyDescent="0.25">
      <c r="D1596" s="14">
        <f t="shared" si="26"/>
        <v>1458929324</v>
      </c>
      <c r="E1596" s="15">
        <v>0.67936690773755959</v>
      </c>
      <c r="F1596" s="16">
        <v>0.4659291926677096</v>
      </c>
    </row>
    <row r="1597" spans="4:6" x14ac:dyDescent="0.25">
      <c r="D1597" s="14">
        <f t="shared" si="26"/>
        <v>1546162733</v>
      </c>
      <c r="E1597" s="15">
        <v>0.71998812930657352</v>
      </c>
      <c r="F1597" s="16">
        <v>0.58280624361045719</v>
      </c>
    </row>
    <row r="1598" spans="4:6" x14ac:dyDescent="0.25">
      <c r="D1598" s="14">
        <f t="shared" si="26"/>
        <v>1174616805</v>
      </c>
      <c r="E1598" s="15">
        <v>0.54697357401901259</v>
      </c>
      <c r="F1598" s="16">
        <v>0.11801868613203874</v>
      </c>
    </row>
    <row r="1599" spans="4:6" x14ac:dyDescent="0.25">
      <c r="D1599" s="14">
        <f t="shared" si="26"/>
        <v>2064546061</v>
      </c>
      <c r="E1599" s="15">
        <v>0.9613791773667365</v>
      </c>
      <c r="F1599" s="16">
        <v>1.7669198912549424</v>
      </c>
    </row>
    <row r="1600" spans="4:6" x14ac:dyDescent="0.25">
      <c r="D1600" s="14">
        <f t="shared" si="26"/>
        <v>1576787849</v>
      </c>
      <c r="E1600" s="15">
        <v>0.73424906026036396</v>
      </c>
      <c r="F1600" s="16">
        <v>0.62571502028877035</v>
      </c>
    </row>
    <row r="1601" spans="4:6" x14ac:dyDescent="0.25">
      <c r="D1601" s="14">
        <f t="shared" si="26"/>
        <v>2010842105</v>
      </c>
      <c r="E1601" s="15">
        <v>0.93637132405896795</v>
      </c>
      <c r="F1601" s="16">
        <v>1.5250069992874167</v>
      </c>
    </row>
    <row r="1602" spans="4:6" x14ac:dyDescent="0.25">
      <c r="D1602" s="14">
        <f t="shared" si="26"/>
        <v>1245889702</v>
      </c>
      <c r="E1602" s="15">
        <v>0.58016260301709421</v>
      </c>
      <c r="F1602" s="16">
        <v>0.20230947395666266</v>
      </c>
    </row>
    <row r="1603" spans="4:6" x14ac:dyDescent="0.25">
      <c r="D1603" s="14">
        <f t="shared" ref="D1603:D1666" si="27">MOD(D1602*$B$4,$B$5)</f>
        <v>62271007</v>
      </c>
      <c r="E1603" s="15">
        <v>2.8997197308574987E-2</v>
      </c>
      <c r="F1603" s="16">
        <v>-1.8957402920265651</v>
      </c>
    </row>
    <row r="1604" spans="4:6" x14ac:dyDescent="0.25">
      <c r="D1604" s="14">
        <f t="shared" si="27"/>
        <v>1554156744</v>
      </c>
      <c r="E1604" s="15">
        <v>0.72371063076305264</v>
      </c>
      <c r="F1604" s="16">
        <v>0.59390038954284075</v>
      </c>
    </row>
    <row r="1605" spans="4:6" x14ac:dyDescent="0.25">
      <c r="D1605" s="14">
        <f t="shared" si="27"/>
        <v>506465326</v>
      </c>
      <c r="E1605" s="15">
        <v>0.23584129590153816</v>
      </c>
      <c r="F1605" s="16">
        <v>-0.71974406191168006</v>
      </c>
    </row>
    <row r="1606" spans="4:6" x14ac:dyDescent="0.25">
      <c r="D1606" s="14">
        <f t="shared" si="27"/>
        <v>633913898</v>
      </c>
      <c r="E1606" s="15">
        <v>0.29518916205986323</v>
      </c>
      <c r="F1606" s="16">
        <v>-0.53828787032155867</v>
      </c>
    </row>
    <row r="1607" spans="4:6" x14ac:dyDescent="0.25">
      <c r="D1607" s="14">
        <f t="shared" si="27"/>
        <v>163284255</v>
      </c>
      <c r="E1607" s="15">
        <v>7.6035156451198418E-2</v>
      </c>
      <c r="F1607" s="16">
        <v>-1.4322569000723082</v>
      </c>
    </row>
    <row r="1608" spans="4:6" x14ac:dyDescent="0.25">
      <c r="D1608" s="14">
        <f t="shared" si="27"/>
        <v>629288615</v>
      </c>
      <c r="E1608" s="15">
        <v>0.29303534682191473</v>
      </c>
      <c r="F1608" s="16">
        <v>-0.5445388906762858</v>
      </c>
    </row>
    <row r="1609" spans="4:6" x14ac:dyDescent="0.25">
      <c r="D1609" s="14">
        <f t="shared" si="27"/>
        <v>234547850</v>
      </c>
      <c r="E1609" s="15">
        <v>0.10921985386798144</v>
      </c>
      <c r="F1609" s="16">
        <v>-1.2306876530319824</v>
      </c>
    </row>
    <row r="1610" spans="4:6" x14ac:dyDescent="0.25">
      <c r="D1610" s="14">
        <f t="shared" si="27"/>
        <v>325480366</v>
      </c>
      <c r="E1610" s="15">
        <v>0.15156360636610874</v>
      </c>
      <c r="F1610" s="16">
        <v>-1.0297503510526658</v>
      </c>
    </row>
    <row r="1611" spans="4:6" x14ac:dyDescent="0.25">
      <c r="D1611" s="14">
        <f t="shared" si="27"/>
        <v>272385734</v>
      </c>
      <c r="E1611" s="15">
        <v>0.12683949165683192</v>
      </c>
      <c r="F1611" s="16">
        <v>-1.1414589545962976</v>
      </c>
    </row>
    <row r="1612" spans="4:6" x14ac:dyDescent="0.25">
      <c r="D1612" s="14">
        <f t="shared" si="27"/>
        <v>1436878980</v>
      </c>
      <c r="E1612" s="15">
        <v>0.66909891615537831</v>
      </c>
      <c r="F1612" s="16">
        <v>0.43742636415430464</v>
      </c>
    </row>
    <row r="1613" spans="4:6" x14ac:dyDescent="0.25">
      <c r="D1613" s="14">
        <f t="shared" si="27"/>
        <v>158412774</v>
      </c>
      <c r="E1613" s="15">
        <v>7.3766696335530554E-2</v>
      </c>
      <c r="F1613" s="16">
        <v>-1.4482991951667301</v>
      </c>
    </row>
    <row r="1614" spans="4:6" x14ac:dyDescent="0.25">
      <c r="D1614" s="14">
        <f t="shared" si="27"/>
        <v>1701230434</v>
      </c>
      <c r="E1614" s="15">
        <v>0.792197154641335</v>
      </c>
      <c r="F1614" s="16">
        <v>0.81406853398400458</v>
      </c>
    </row>
    <row r="1615" spans="4:6" x14ac:dyDescent="0.25">
      <c r="D1615" s="14">
        <f t="shared" si="27"/>
        <v>319618334</v>
      </c>
      <c r="E1615" s="15">
        <v>0.14883388499620731</v>
      </c>
      <c r="F1615" s="16">
        <v>-1.0414477953518144</v>
      </c>
    </row>
    <row r="1616" spans="4:6" x14ac:dyDescent="0.25">
      <c r="D1616" s="14">
        <f t="shared" si="27"/>
        <v>774080466</v>
      </c>
      <c r="E1616" s="15">
        <v>0.3604593066130386</v>
      </c>
      <c r="F1616" s="16">
        <v>-0.35723135675250456</v>
      </c>
    </row>
    <row r="1617" spans="4:6" x14ac:dyDescent="0.25">
      <c r="D1617" s="14">
        <f t="shared" si="27"/>
        <v>1570200133</v>
      </c>
      <c r="E1617" s="15">
        <v>0.73118141594452912</v>
      </c>
      <c r="F1617" s="16">
        <v>0.61638997516438843</v>
      </c>
    </row>
    <row r="1618" spans="4:6" x14ac:dyDescent="0.25">
      <c r="D1618" s="14">
        <f t="shared" si="27"/>
        <v>1842782825</v>
      </c>
      <c r="E1618" s="15">
        <v>0.85811262331727201</v>
      </c>
      <c r="F1618" s="16">
        <v>1.0718781769318793</v>
      </c>
    </row>
    <row r="1619" spans="4:6" x14ac:dyDescent="0.25">
      <c r="D1619" s="14">
        <f t="shared" si="27"/>
        <v>2049603188</v>
      </c>
      <c r="E1619" s="15">
        <v>0.95442085988299996</v>
      </c>
      <c r="F1619" s="16">
        <v>1.689319177283366</v>
      </c>
    </row>
    <row r="1620" spans="4:6" x14ac:dyDescent="0.25">
      <c r="D1620" s="14">
        <f t="shared" si="27"/>
        <v>1823870658</v>
      </c>
      <c r="E1620" s="15">
        <v>0.84930595927807129</v>
      </c>
      <c r="F1620" s="16">
        <v>1.0334612803298393</v>
      </c>
    </row>
    <row r="1621" spans="4:6" x14ac:dyDescent="0.25">
      <c r="D1621" s="14">
        <f t="shared" si="27"/>
        <v>1820939906</v>
      </c>
      <c r="E1621" s="15">
        <v>0.84794122152770057</v>
      </c>
      <c r="F1621" s="16">
        <v>1.0276434939461929</v>
      </c>
    </row>
    <row r="1622" spans="4:6" x14ac:dyDescent="0.25">
      <c r="D1622" s="14">
        <f t="shared" si="27"/>
        <v>2084530816</v>
      </c>
      <c r="E1622" s="15">
        <v>0.97068530411523335</v>
      </c>
      <c r="F1622" s="16">
        <v>1.8909621891050112</v>
      </c>
    </row>
    <row r="1623" spans="4:6" x14ac:dyDescent="0.25">
      <c r="D1623" s="14">
        <f t="shared" si="27"/>
        <v>2040738951</v>
      </c>
      <c r="E1623" s="15">
        <v>0.95029312786673492</v>
      </c>
      <c r="F1623" s="16">
        <v>1.6477024538303313</v>
      </c>
    </row>
    <row r="1624" spans="4:6" x14ac:dyDescent="0.25">
      <c r="D1624" s="14">
        <f t="shared" si="27"/>
        <v>1287532184</v>
      </c>
      <c r="E1624" s="15">
        <v>0.59955389480996313</v>
      </c>
      <c r="F1624" s="16">
        <v>0.25219258347501228</v>
      </c>
    </row>
    <row r="1625" spans="4:6" x14ac:dyDescent="0.25">
      <c r="D1625" s="14">
        <f t="shared" si="27"/>
        <v>141826037</v>
      </c>
      <c r="E1625" s="15">
        <v>6.6042895024682302E-2</v>
      </c>
      <c r="F1625" s="16">
        <v>-1.5059274847649198</v>
      </c>
    </row>
    <row r="1626" spans="4:6" x14ac:dyDescent="0.25">
      <c r="D1626" s="14">
        <f t="shared" si="27"/>
        <v>2054249038</v>
      </c>
      <c r="E1626" s="15">
        <v>0.95658425237665345</v>
      </c>
      <c r="F1626" s="16">
        <v>1.7123537585893116</v>
      </c>
    </row>
    <row r="1627" spans="4:6" x14ac:dyDescent="0.25">
      <c r="D1627" s="14">
        <f t="shared" si="27"/>
        <v>597913073</v>
      </c>
      <c r="E1627" s="15">
        <v>0.27842497153060974</v>
      </c>
      <c r="F1627" s="16">
        <v>-0.58752682033181014</v>
      </c>
    </row>
    <row r="1628" spans="4:6" x14ac:dyDescent="0.25">
      <c r="D1628" s="14">
        <f t="shared" si="27"/>
        <v>1829214750</v>
      </c>
      <c r="E1628" s="15">
        <v>0.85179449604059987</v>
      </c>
      <c r="F1628" s="16">
        <v>1.044160782642209</v>
      </c>
    </row>
    <row r="1629" spans="4:6" x14ac:dyDescent="0.25">
      <c r="D1629" s="14">
        <f t="shared" si="27"/>
        <v>2087567198</v>
      </c>
      <c r="E1629" s="15">
        <v>0.97209922966742812</v>
      </c>
      <c r="F1629" s="16">
        <v>1.9125823525344914</v>
      </c>
    </row>
    <row r="1630" spans="4:6" x14ac:dyDescent="0.25">
      <c r="D1630" s="14">
        <f t="shared" si="27"/>
        <v>433562830</v>
      </c>
      <c r="E1630" s="15">
        <v>0.20189342573461441</v>
      </c>
      <c r="F1630" s="16">
        <v>-0.83487720323542425</v>
      </c>
    </row>
    <row r="1631" spans="4:6" x14ac:dyDescent="0.25">
      <c r="D1631" s="14">
        <f t="shared" si="27"/>
        <v>1283226915</v>
      </c>
      <c r="E1631" s="15">
        <v>0.59754909770334985</v>
      </c>
      <c r="F1631" s="16">
        <v>0.24700829484364067</v>
      </c>
    </row>
    <row r="1632" spans="4:6" x14ac:dyDescent="0.25">
      <c r="D1632" s="14">
        <f t="shared" si="27"/>
        <v>628099897</v>
      </c>
      <c r="E1632" s="15">
        <v>0.29248180686727332</v>
      </c>
      <c r="F1632" s="16">
        <v>-0.54614886340022362</v>
      </c>
    </row>
    <row r="1633" spans="4:6" x14ac:dyDescent="0.25">
      <c r="D1633" s="14">
        <f t="shared" si="27"/>
        <v>835999741</v>
      </c>
      <c r="E1633" s="15">
        <v>0.3892927159455537</v>
      </c>
      <c r="F1633" s="16">
        <v>-0.28116293510265999</v>
      </c>
    </row>
    <row r="1634" spans="4:6" x14ac:dyDescent="0.25">
      <c r="D1634" s="14">
        <f t="shared" si="27"/>
        <v>1178287034</v>
      </c>
      <c r="E1634" s="15">
        <v>0.54868265758145851</v>
      </c>
      <c r="F1634" s="16">
        <v>0.1223337743095825</v>
      </c>
    </row>
    <row r="1635" spans="4:6" x14ac:dyDescent="0.25">
      <c r="D1635" s="14">
        <f t="shared" si="27"/>
        <v>989027419</v>
      </c>
      <c r="E1635" s="15">
        <v>0.4605517815431131</v>
      </c>
      <c r="F1635" s="16">
        <v>-9.9043712581095816E-2</v>
      </c>
    </row>
    <row r="1636" spans="4:6" x14ac:dyDescent="0.25">
      <c r="D1636" s="14">
        <f t="shared" si="27"/>
        <v>633586092</v>
      </c>
      <c r="E1636" s="15">
        <v>0.29503651549577387</v>
      </c>
      <c r="F1636" s="16">
        <v>-0.53873020188326937</v>
      </c>
    </row>
    <row r="1637" spans="4:6" x14ac:dyDescent="0.25">
      <c r="D1637" s="14">
        <f t="shared" si="27"/>
        <v>1519630005</v>
      </c>
      <c r="E1637" s="15">
        <v>0.70763286501880074</v>
      </c>
      <c r="F1637" s="16">
        <v>0.54648256388941074</v>
      </c>
    </row>
    <row r="1638" spans="4:6" x14ac:dyDescent="0.25">
      <c r="D1638" s="14">
        <f t="shared" si="27"/>
        <v>313557129</v>
      </c>
      <c r="E1638" s="15">
        <v>0.14601141647064259</v>
      </c>
      <c r="F1638" s="16">
        <v>-1.0536944451809984</v>
      </c>
    </row>
    <row r="1639" spans="4:6" x14ac:dyDescent="0.25">
      <c r="D1639" s="14">
        <f t="shared" si="27"/>
        <v>251429903</v>
      </c>
      <c r="E1639" s="15">
        <v>0.11708117240768035</v>
      </c>
      <c r="F1639" s="16">
        <v>-1.1897050373303248</v>
      </c>
    </row>
    <row r="1640" spans="4:6" x14ac:dyDescent="0.25">
      <c r="D1640" s="14">
        <f t="shared" si="27"/>
        <v>1342758516</v>
      </c>
      <c r="E1640" s="15">
        <v>0.62527065968631823</v>
      </c>
      <c r="F1640" s="16">
        <v>0.31935321915747639</v>
      </c>
    </row>
    <row r="1641" spans="4:6" x14ac:dyDescent="0.25">
      <c r="D1641" s="14">
        <f t="shared" si="27"/>
        <v>944892082</v>
      </c>
      <c r="E1641" s="15">
        <v>0.43999966368079152</v>
      </c>
      <c r="F1641" s="16">
        <v>-0.15097006818603168</v>
      </c>
    </row>
    <row r="1642" spans="4:6" x14ac:dyDescent="0.25">
      <c r="D1642" s="14">
        <f t="shared" si="27"/>
        <v>480511589</v>
      </c>
      <c r="E1642" s="15">
        <v>0.22375564530841602</v>
      </c>
      <c r="F1642" s="16">
        <v>-0.75957061297578021</v>
      </c>
    </row>
    <row r="1643" spans="4:6" x14ac:dyDescent="0.25">
      <c r="D1643" s="14">
        <f t="shared" si="27"/>
        <v>1951525019</v>
      </c>
      <c r="E1643" s="15">
        <v>0.90874965340713942</v>
      </c>
      <c r="F1643" s="16">
        <v>1.3330948074627482</v>
      </c>
    </row>
    <row r="1644" spans="4:6" x14ac:dyDescent="0.25">
      <c r="D1644" s="14">
        <f t="shared" si="27"/>
        <v>546532847</v>
      </c>
      <c r="E1644" s="15">
        <v>0.25449918932700455</v>
      </c>
      <c r="F1644" s="16">
        <v>-0.66039811947443738</v>
      </c>
    </row>
    <row r="1645" spans="4:6" x14ac:dyDescent="0.25">
      <c r="D1645" s="14">
        <f t="shared" si="27"/>
        <v>1997937789</v>
      </c>
      <c r="E1645" s="15">
        <v>0.93036228365298568</v>
      </c>
      <c r="F1645" s="16">
        <v>1.478494632568311</v>
      </c>
    </row>
    <row r="1646" spans="4:6" x14ac:dyDescent="0.25">
      <c r="D1646" s="14">
        <f t="shared" si="27"/>
        <v>1111909696</v>
      </c>
      <c r="E1646" s="15">
        <v>0.51777330089153095</v>
      </c>
      <c r="F1646" s="16">
        <v>4.456580626136783E-2</v>
      </c>
    </row>
    <row r="1647" spans="4:6" x14ac:dyDescent="0.25">
      <c r="D1647" s="14">
        <f t="shared" si="27"/>
        <v>934146145</v>
      </c>
      <c r="E1647" s="15">
        <v>0.43499569681938338</v>
      </c>
      <c r="F1647" s="16">
        <v>-0.1636694181417209</v>
      </c>
    </row>
    <row r="1648" spans="4:6" x14ac:dyDescent="0.25">
      <c r="D1648" s="14">
        <f t="shared" si="27"/>
        <v>1454429236</v>
      </c>
      <c r="E1648" s="15">
        <v>0.67727139096452982</v>
      </c>
      <c r="F1648" s="16">
        <v>0.46008220276062084</v>
      </c>
    </row>
    <row r="1649" spans="4:6" x14ac:dyDescent="0.25">
      <c r="D1649" s="14">
        <f t="shared" si="27"/>
        <v>1218263232</v>
      </c>
      <c r="E1649" s="15">
        <v>0.56729802542114449</v>
      </c>
      <c r="F1649" s="16">
        <v>0.16949926663227111</v>
      </c>
    </row>
    <row r="1650" spans="4:6" x14ac:dyDescent="0.25">
      <c r="D1650" s="14">
        <f t="shared" si="27"/>
        <v>92282424</v>
      </c>
      <c r="E1650" s="15">
        <v>4.2972352395739738E-2</v>
      </c>
      <c r="F1650" s="16">
        <v>-1.7171886712167066</v>
      </c>
    </row>
    <row r="1651" spans="4:6" x14ac:dyDescent="0.25">
      <c r="D1651" s="14">
        <f t="shared" si="27"/>
        <v>683805026</v>
      </c>
      <c r="E1651" s="15">
        <v>0.31842152897121528</v>
      </c>
      <c r="F1651" s="16">
        <v>-0.47211730954237591</v>
      </c>
    </row>
    <row r="1652" spans="4:6" x14ac:dyDescent="0.25">
      <c r="D1652" s="14">
        <f t="shared" si="27"/>
        <v>1128755656</v>
      </c>
      <c r="E1652" s="15">
        <v>0.52561781231837146</v>
      </c>
      <c r="F1652" s="16">
        <v>6.4258527587578038E-2</v>
      </c>
    </row>
    <row r="1653" spans="4:6" x14ac:dyDescent="0.25">
      <c r="D1653" s="14">
        <f t="shared" si="27"/>
        <v>209179092</v>
      </c>
      <c r="E1653" s="15">
        <v>9.7406605349300998E-2</v>
      </c>
      <c r="F1653" s="16">
        <v>-1.2964711573581316</v>
      </c>
    </row>
    <row r="1654" spans="4:6" x14ac:dyDescent="0.25">
      <c r="D1654" s="14">
        <f t="shared" si="27"/>
        <v>1963325385</v>
      </c>
      <c r="E1654" s="15">
        <v>0.91424462703451947</v>
      </c>
      <c r="F1654" s="16">
        <v>1.367365578403692</v>
      </c>
    </row>
    <row r="1655" spans="4:6" x14ac:dyDescent="0.25">
      <c r="D1655" s="14">
        <f t="shared" si="27"/>
        <v>1078833578</v>
      </c>
      <c r="E1655" s="15">
        <v>0.50237103319016385</v>
      </c>
      <c r="F1655" s="16">
        <v>5.9433338239795342E-3</v>
      </c>
    </row>
    <row r="1656" spans="4:6" x14ac:dyDescent="0.25">
      <c r="D1656" s="14">
        <f t="shared" si="27"/>
        <v>2044687535</v>
      </c>
      <c r="E1656" s="15">
        <v>0.95213183057693007</v>
      </c>
      <c r="F1656" s="16">
        <v>1.6658849144434329</v>
      </c>
    </row>
    <row r="1657" spans="4:6" x14ac:dyDescent="0.25">
      <c r="D1657" s="14">
        <f t="shared" si="27"/>
        <v>763585865</v>
      </c>
      <c r="E1657" s="15">
        <v>0.35557237719704621</v>
      </c>
      <c r="F1657" s="16">
        <v>-0.37031908618366804</v>
      </c>
    </row>
    <row r="1658" spans="4:6" x14ac:dyDescent="0.25">
      <c r="D1658" s="14">
        <f t="shared" si="27"/>
        <v>1791455954</v>
      </c>
      <c r="E1658" s="15">
        <v>0.83421168647167432</v>
      </c>
      <c r="F1658" s="16">
        <v>0.97094307369204014</v>
      </c>
    </row>
    <row r="1659" spans="4:6" x14ac:dyDescent="0.25">
      <c r="D1659" s="14">
        <f t="shared" si="27"/>
        <v>498858138</v>
      </c>
      <c r="E1659" s="15">
        <v>0.23229892294136706</v>
      </c>
      <c r="F1659" s="16">
        <v>-0.73129686348803724</v>
      </c>
    </row>
    <row r="1660" spans="4:6" x14ac:dyDescent="0.25">
      <c r="D1660" s="14">
        <f t="shared" si="27"/>
        <v>647045587</v>
      </c>
      <c r="E1660" s="15">
        <v>0.30130408126982311</v>
      </c>
      <c r="F1660" s="16">
        <v>-0.52065351471739196</v>
      </c>
    </row>
    <row r="1661" spans="4:6" x14ac:dyDescent="0.25">
      <c r="D1661" s="14">
        <f t="shared" si="27"/>
        <v>535368109</v>
      </c>
      <c r="E1661" s="15">
        <v>0.24930020305262898</v>
      </c>
      <c r="F1661" s="16">
        <v>-0.67669355566081668</v>
      </c>
    </row>
    <row r="1662" spans="4:6" x14ac:dyDescent="0.25">
      <c r="D1662" s="14">
        <f t="shared" si="27"/>
        <v>2083265188</v>
      </c>
      <c r="E1662" s="15">
        <v>0.97009595015095174</v>
      </c>
      <c r="F1662" s="16">
        <v>1.8822056436224421</v>
      </c>
    </row>
    <row r="1663" spans="4:6" x14ac:dyDescent="0.25">
      <c r="D1663" s="14">
        <f t="shared" si="27"/>
        <v>1077151879</v>
      </c>
      <c r="E1663" s="15">
        <v>0.50158793106823041</v>
      </c>
      <c r="F1663" s="16">
        <v>3.9803634241103595E-3</v>
      </c>
    </row>
    <row r="1664" spans="4:6" x14ac:dyDescent="0.25">
      <c r="D1664" s="14">
        <f t="shared" si="27"/>
        <v>324290045</v>
      </c>
      <c r="E1664" s="15">
        <v>0.15100931995642308</v>
      </c>
      <c r="F1664" s="16">
        <v>-1.0321141627376729</v>
      </c>
    </row>
    <row r="1665" spans="4:6" x14ac:dyDescent="0.25">
      <c r="D1665" s="14">
        <f t="shared" si="27"/>
        <v>796459212</v>
      </c>
      <c r="E1665" s="15">
        <v>0.37088022229343676</v>
      </c>
      <c r="F1665" s="16">
        <v>-0.32952295730172526</v>
      </c>
    </row>
    <row r="1666" spans="4:6" x14ac:dyDescent="0.25">
      <c r="D1666" s="14">
        <f t="shared" si="27"/>
        <v>1630373858</v>
      </c>
      <c r="E1666" s="15">
        <v>0.75920199021622725</v>
      </c>
      <c r="F1666" s="16">
        <v>0.70373788977740626</v>
      </c>
    </row>
    <row r="1667" spans="4:6" x14ac:dyDescent="0.25">
      <c r="D1667" s="14">
        <f t="shared" ref="D1667:D1730" si="28">MOD(D1666*$B$4,$B$5)</f>
        <v>943287909</v>
      </c>
      <c r="E1667" s="15">
        <v>0.43925266241585154</v>
      </c>
      <c r="F1667" s="16">
        <v>-0.15286425512548121</v>
      </c>
    </row>
    <row r="1668" spans="4:6" x14ac:dyDescent="0.25">
      <c r="D1668" s="14">
        <f t="shared" si="28"/>
        <v>354887998</v>
      </c>
      <c r="E1668" s="15">
        <v>0.16525760215265453</v>
      </c>
      <c r="F1668" s="16">
        <v>-0.9730766576583405</v>
      </c>
    </row>
    <row r="1669" spans="4:6" x14ac:dyDescent="0.25">
      <c r="D1669" s="14">
        <f t="shared" si="28"/>
        <v>321499339</v>
      </c>
      <c r="E1669" s="15">
        <v>0.14970979620675537</v>
      </c>
      <c r="F1669" s="16">
        <v>-1.0376788550007323</v>
      </c>
    </row>
    <row r="1670" spans="4:6" x14ac:dyDescent="0.25">
      <c r="D1670" s="14">
        <f t="shared" si="28"/>
        <v>1377759647</v>
      </c>
      <c r="E1670" s="15">
        <v>0.64156933142018446</v>
      </c>
      <c r="F1670" s="16">
        <v>0.36265671592249593</v>
      </c>
    </row>
    <row r="1671" spans="4:6" x14ac:dyDescent="0.25">
      <c r="D1671" s="14">
        <f t="shared" si="28"/>
        <v>414856394</v>
      </c>
      <c r="E1671" s="15">
        <v>0.19318256265780195</v>
      </c>
      <c r="F1671" s="16">
        <v>-0.86622802917318054</v>
      </c>
    </row>
    <row r="1672" spans="4:6" x14ac:dyDescent="0.25">
      <c r="D1672" s="14">
        <f t="shared" si="28"/>
        <v>247986499</v>
      </c>
      <c r="E1672" s="15">
        <v>0.11547771246682639</v>
      </c>
      <c r="F1672" s="16">
        <v>-1.197901347978154</v>
      </c>
    </row>
    <row r="1673" spans="4:6" x14ac:dyDescent="0.25">
      <c r="D1673" s="14">
        <f t="shared" si="28"/>
        <v>482444851</v>
      </c>
      <c r="E1673" s="15">
        <v>0.22465589058087757</v>
      </c>
      <c r="F1673" s="16">
        <v>-0.7565628901215965</v>
      </c>
    </row>
    <row r="1674" spans="4:6" x14ac:dyDescent="0.25">
      <c r="D1674" s="14">
        <f t="shared" si="28"/>
        <v>782734553</v>
      </c>
      <c r="E1674" s="15">
        <v>0.36448917990968488</v>
      </c>
      <c r="F1674" s="16">
        <v>-0.34648486073915069</v>
      </c>
    </row>
    <row r="1675" spans="4:6" x14ac:dyDescent="0.25">
      <c r="D1675" s="14">
        <f t="shared" si="28"/>
        <v>552322545</v>
      </c>
      <c r="E1675" s="15">
        <v>0.25719522755331847</v>
      </c>
      <c r="F1675" s="16">
        <v>-0.65201661336026506</v>
      </c>
    </row>
    <row r="1676" spans="4:6" x14ac:dyDescent="0.25">
      <c r="D1676" s="14">
        <f t="shared" si="28"/>
        <v>152092190</v>
      </c>
      <c r="E1676" s="15">
        <v>7.0823445050812742E-2</v>
      </c>
      <c r="F1676" s="16">
        <v>-1.4696857270937906</v>
      </c>
    </row>
    <row r="1677" spans="4:6" x14ac:dyDescent="0.25">
      <c r="D1677" s="14">
        <f t="shared" si="28"/>
        <v>1542998044</v>
      </c>
      <c r="E1677" s="15">
        <v>0.71851445615153242</v>
      </c>
      <c r="F1677" s="16">
        <v>0.5784340844346374</v>
      </c>
    </row>
    <row r="1678" spans="4:6" x14ac:dyDescent="0.25">
      <c r="D1678" s="14">
        <f t="shared" si="28"/>
        <v>883253023</v>
      </c>
      <c r="E1678" s="15">
        <v>0.41129674009168216</v>
      </c>
      <c r="F1678" s="16">
        <v>-0.22421054298279927</v>
      </c>
    </row>
    <row r="1679" spans="4:6" x14ac:dyDescent="0.25">
      <c r="D1679" s="14">
        <f t="shared" si="28"/>
        <v>1513829342</v>
      </c>
      <c r="E1679" s="15">
        <v>0.70493172081646671</v>
      </c>
      <c r="F1679" s="16">
        <v>0.53863814997878623</v>
      </c>
    </row>
    <row r="1680" spans="4:6" x14ac:dyDescent="0.25">
      <c r="D1680" s="14">
        <f t="shared" si="28"/>
        <v>1630111213</v>
      </c>
      <c r="E1680" s="15">
        <v>0.7590796866073084</v>
      </c>
      <c r="F1680" s="16">
        <v>0.70334523513520408</v>
      </c>
    </row>
    <row r="1681" spans="4:6" x14ac:dyDescent="0.25">
      <c r="D1681" s="14">
        <f t="shared" si="28"/>
        <v>1150052996</v>
      </c>
      <c r="E1681" s="15">
        <v>0.53553515908823834</v>
      </c>
      <c r="F1681" s="16">
        <v>8.9191548632991988E-2</v>
      </c>
    </row>
    <row r="1682" spans="4:6" x14ac:dyDescent="0.25">
      <c r="D1682" s="14">
        <f t="shared" si="28"/>
        <v>1755894966</v>
      </c>
      <c r="E1682" s="15">
        <v>0.81765231100623714</v>
      </c>
      <c r="F1682" s="16">
        <v>0.90645442327708703</v>
      </c>
    </row>
    <row r="1683" spans="4:6" x14ac:dyDescent="0.25">
      <c r="D1683" s="14">
        <f t="shared" si="28"/>
        <v>1921323990</v>
      </c>
      <c r="E1683" s="15">
        <v>0.89468620335188342</v>
      </c>
      <c r="F1683" s="16">
        <v>1.2518415863571852</v>
      </c>
    </row>
    <row r="1684" spans="4:6" x14ac:dyDescent="0.25">
      <c r="D1684" s="14">
        <f t="shared" si="28"/>
        <v>854058301</v>
      </c>
      <c r="E1684" s="15">
        <v>0.39770188824990937</v>
      </c>
      <c r="F1684" s="16">
        <v>-0.25930000376985402</v>
      </c>
    </row>
    <row r="1685" spans="4:6" x14ac:dyDescent="0.25">
      <c r="D1685" s="14">
        <f t="shared" si="28"/>
        <v>1004676112</v>
      </c>
      <c r="E1685" s="15">
        <v>0.46783877207696323</v>
      </c>
      <c r="F1685" s="16">
        <v>-8.0703762982095931E-2</v>
      </c>
    </row>
    <row r="1686" spans="4:6" x14ac:dyDescent="0.25">
      <c r="D1686" s="14">
        <f t="shared" si="28"/>
        <v>97402151</v>
      </c>
      <c r="E1686" s="15">
        <v>4.5356411063444249E-2</v>
      </c>
      <c r="F1686" s="16">
        <v>-1.6916495017436255</v>
      </c>
    </row>
    <row r="1687" spans="4:6" x14ac:dyDescent="0.25">
      <c r="D1687" s="14">
        <f t="shared" si="28"/>
        <v>857527638</v>
      </c>
      <c r="E1687" s="15">
        <v>0.39931742418493837</v>
      </c>
      <c r="F1687" s="16">
        <v>-0.25511426289380906</v>
      </c>
    </row>
    <row r="1688" spans="4:6" x14ac:dyDescent="0.25">
      <c r="D1688" s="14">
        <f t="shared" si="28"/>
        <v>969317973</v>
      </c>
      <c r="E1688" s="15">
        <v>0.45137385553808312</v>
      </c>
      <c r="F1688" s="16">
        <v>-0.12219105420544642</v>
      </c>
    </row>
    <row r="1689" spans="4:6" x14ac:dyDescent="0.25">
      <c r="D1689" s="14">
        <f t="shared" si="28"/>
        <v>574173847</v>
      </c>
      <c r="E1689" s="15">
        <v>0.26737053298146513</v>
      </c>
      <c r="F1689" s="16">
        <v>-0.62078504248500288</v>
      </c>
    </row>
    <row r="1690" spans="4:6" x14ac:dyDescent="0.25">
      <c r="D1690" s="14">
        <f t="shared" si="28"/>
        <v>521820355</v>
      </c>
      <c r="E1690" s="15">
        <v>0.242991538478985</v>
      </c>
      <c r="F1690" s="16">
        <v>-0.6967119528609057</v>
      </c>
    </row>
    <row r="1691" spans="4:6" x14ac:dyDescent="0.25">
      <c r="D1691" s="14">
        <f t="shared" si="28"/>
        <v>954660542</v>
      </c>
      <c r="E1691" s="15">
        <v>0.44454845734364207</v>
      </c>
      <c r="F1691" s="16">
        <v>-0.13944702508070661</v>
      </c>
    </row>
    <row r="1692" spans="4:6" x14ac:dyDescent="0.25">
      <c r="D1692" s="14">
        <f t="shared" si="28"/>
        <v>1714925556</v>
      </c>
      <c r="E1692" s="15">
        <v>0.7985744427876309</v>
      </c>
      <c r="F1692" s="16">
        <v>0.83654012323830307</v>
      </c>
    </row>
    <row r="1693" spans="4:6" x14ac:dyDescent="0.25">
      <c r="D1693" s="14">
        <f t="shared" si="28"/>
        <v>2119372767</v>
      </c>
      <c r="E1693" s="15">
        <v>0.98690985188531677</v>
      </c>
      <c r="F1693" s="16">
        <v>2.2235268308637854</v>
      </c>
    </row>
    <row r="1694" spans="4:6" x14ac:dyDescent="0.25">
      <c r="D1694" s="14">
        <f t="shared" si="28"/>
        <v>269376424</v>
      </c>
      <c r="E1694" s="15">
        <v>0.1254381724870188</v>
      </c>
      <c r="F1694" s="16">
        <v>-1.1482234161661991</v>
      </c>
    </row>
    <row r="1695" spans="4:6" x14ac:dyDescent="0.25">
      <c r="D1695" s="14">
        <f t="shared" si="28"/>
        <v>55880319</v>
      </c>
      <c r="E1695" s="15">
        <v>2.6021301304941347E-2</v>
      </c>
      <c r="F1695" s="16">
        <v>-1.9427811812714328</v>
      </c>
    </row>
    <row r="1696" spans="4:6" x14ac:dyDescent="0.25">
      <c r="D1696" s="14">
        <f t="shared" si="28"/>
        <v>159417817</v>
      </c>
      <c r="E1696" s="15">
        <v>7.423470595314606E-2</v>
      </c>
      <c r="F1696" s="16">
        <v>-1.4449589659221442</v>
      </c>
    </row>
    <row r="1697" spans="4:6" x14ac:dyDescent="0.25">
      <c r="D1697" s="14">
        <f t="shared" si="28"/>
        <v>823537206</v>
      </c>
      <c r="E1697" s="15">
        <v>0.38348939584893116</v>
      </c>
      <c r="F1697" s="16">
        <v>-0.29632906474413695</v>
      </c>
    </row>
    <row r="1698" spans="4:6" x14ac:dyDescent="0.25">
      <c r="D1698" s="14">
        <f t="shared" si="28"/>
        <v>894681209</v>
      </c>
      <c r="E1698" s="15">
        <v>0.41661840390099064</v>
      </c>
      <c r="F1698" s="16">
        <v>-0.21055208097449732</v>
      </c>
    </row>
    <row r="1699" spans="4:6" x14ac:dyDescent="0.25">
      <c r="D1699" s="14">
        <f t="shared" si="28"/>
        <v>1260498469</v>
      </c>
      <c r="E1699" s="15">
        <v>0.58696534027062852</v>
      </c>
      <c r="F1699" s="16">
        <v>0.21974556073667967</v>
      </c>
    </row>
    <row r="1700" spans="4:6" x14ac:dyDescent="0.25">
      <c r="D1700" s="14">
        <f t="shared" si="28"/>
        <v>867426648</v>
      </c>
      <c r="E1700" s="15">
        <v>0.40392700992890357</v>
      </c>
      <c r="F1700" s="16">
        <v>-0.24319541332608577</v>
      </c>
    </row>
    <row r="1701" spans="4:6" x14ac:dyDescent="0.25">
      <c r="D1701" s="14">
        <f t="shared" si="28"/>
        <v>2063060049</v>
      </c>
      <c r="E1701" s="15">
        <v>0.96068719910521727</v>
      </c>
      <c r="F1701" s="16">
        <v>1.7587169215040017</v>
      </c>
    </row>
    <row r="1702" spans="4:6" x14ac:dyDescent="0.25">
      <c r="D1702" s="14">
        <f t="shared" si="28"/>
        <v>712462948</v>
      </c>
      <c r="E1702" s="15">
        <v>0.33176641383372846</v>
      </c>
      <c r="F1702" s="16">
        <v>-0.43504077949302494</v>
      </c>
    </row>
    <row r="1703" spans="4:6" x14ac:dyDescent="0.25">
      <c r="D1703" s="14">
        <f t="shared" si="28"/>
        <v>1495839850</v>
      </c>
      <c r="E1703" s="15">
        <v>0.69655471080593268</v>
      </c>
      <c r="F1703" s="16">
        <v>0.51451699934931006</v>
      </c>
    </row>
    <row r="1704" spans="4:6" x14ac:dyDescent="0.25">
      <c r="D1704" s="14">
        <f t="shared" si="28"/>
        <v>842736269</v>
      </c>
      <c r="E1704" s="15">
        <v>0.39242965624893983</v>
      </c>
      <c r="F1704" s="16">
        <v>-0.27299206852402286</v>
      </c>
    </row>
    <row r="1705" spans="4:6" x14ac:dyDescent="0.25">
      <c r="D1705" s="14">
        <f t="shared" si="28"/>
        <v>2087199425</v>
      </c>
      <c r="E1705" s="15">
        <v>0.97192797201865166</v>
      </c>
      <c r="F1705" s="16">
        <v>1.9099157955527988</v>
      </c>
    </row>
    <row r="1706" spans="4:6" x14ac:dyDescent="0.25">
      <c r="D1706" s="14">
        <f t="shared" si="28"/>
        <v>2008145170</v>
      </c>
      <c r="E1706" s="15">
        <v>0.93511546583391303</v>
      </c>
      <c r="F1706" s="16">
        <v>1.5150131723721685</v>
      </c>
    </row>
    <row r="1707" spans="4:6" x14ac:dyDescent="0.25">
      <c r="D1707" s="14">
        <f t="shared" si="28"/>
        <v>2058642784</v>
      </c>
      <c r="E1707" s="15">
        <v>0.95863024979702216</v>
      </c>
      <c r="F1707" s="16">
        <v>1.7350073666520742</v>
      </c>
    </row>
    <row r="1708" spans="4:6" x14ac:dyDescent="0.25">
      <c r="D1708" s="14">
        <f t="shared" si="28"/>
        <v>87545186</v>
      </c>
      <c r="E1708" s="15">
        <v>4.0766404048322144E-2</v>
      </c>
      <c r="F1708" s="16">
        <v>-1.7418607804789679</v>
      </c>
    </row>
    <row r="1709" spans="4:6" x14ac:dyDescent="0.25">
      <c r="D1709" s="14">
        <f t="shared" si="28"/>
        <v>1793339757</v>
      </c>
      <c r="E1709" s="15">
        <v>0.8350889006025054</v>
      </c>
      <c r="F1709" s="16">
        <v>0.97447207324965945</v>
      </c>
    </row>
    <row r="1710" spans="4:6" x14ac:dyDescent="0.25">
      <c r="D1710" s="14">
        <f t="shared" si="28"/>
        <v>1237599577</v>
      </c>
      <c r="E1710" s="15">
        <v>0.5763022127340568</v>
      </c>
      <c r="F1710" s="16">
        <v>0.19244253801656433</v>
      </c>
    </row>
    <row r="1711" spans="4:6" x14ac:dyDescent="0.25">
      <c r="D1711" s="14">
        <f t="shared" si="28"/>
        <v>1469089121</v>
      </c>
      <c r="E1711" s="15">
        <v>0.68409793189177093</v>
      </c>
      <c r="F1711" s="16">
        <v>0.47918906012910412</v>
      </c>
    </row>
    <row r="1712" spans="4:6" x14ac:dyDescent="0.25">
      <c r="D1712" s="14">
        <f t="shared" si="28"/>
        <v>195968557</v>
      </c>
      <c r="E1712" s="15">
        <v>9.1254970609447886E-2</v>
      </c>
      <c r="F1712" s="16">
        <v>-1.3330666234653505</v>
      </c>
    </row>
    <row r="1713" spans="4:6" x14ac:dyDescent="0.25">
      <c r="D1713" s="14">
        <f t="shared" si="28"/>
        <v>2080233559</v>
      </c>
      <c r="E1713" s="15">
        <v>0.96868423788685742</v>
      </c>
      <c r="F1713" s="16">
        <v>1.8617983142113514</v>
      </c>
    </row>
    <row r="1714" spans="4:6" x14ac:dyDescent="0.25">
      <c r="D1714" s="14">
        <f t="shared" si="28"/>
        <v>766276416</v>
      </c>
      <c r="E1714" s="15">
        <v>0.35682526264044018</v>
      </c>
      <c r="F1714" s="16">
        <v>-0.36695776088771642</v>
      </c>
    </row>
    <row r="1715" spans="4:6" x14ac:dyDescent="0.25">
      <c r="D1715" s="14">
        <f t="shared" si="28"/>
        <v>670540808</v>
      </c>
      <c r="E1715" s="15">
        <v>0.31224489613645234</v>
      </c>
      <c r="F1715" s="16">
        <v>-0.48949712102145071</v>
      </c>
    </row>
    <row r="1716" spans="4:6" x14ac:dyDescent="0.25">
      <c r="D1716" s="14">
        <f t="shared" si="28"/>
        <v>801815384</v>
      </c>
      <c r="E1716" s="15">
        <v>0.37337438424432129</v>
      </c>
      <c r="F1716" s="16">
        <v>-0.32292932302198263</v>
      </c>
    </row>
    <row r="1717" spans="4:6" x14ac:dyDescent="0.25">
      <c r="D1717" s="14">
        <f t="shared" si="28"/>
        <v>332631183</v>
      </c>
      <c r="E1717" s="15">
        <v>0.15489346501873197</v>
      </c>
      <c r="F1717" s="16">
        <v>-1.0156692202105575</v>
      </c>
    </row>
    <row r="1718" spans="4:6" x14ac:dyDescent="0.25">
      <c r="D1718" s="14">
        <f t="shared" si="28"/>
        <v>1852089621</v>
      </c>
      <c r="E1718" s="15">
        <v>0.86244643792737874</v>
      </c>
      <c r="F1718" s="16">
        <v>1.0913767828331198</v>
      </c>
    </row>
    <row r="1719" spans="4:6" x14ac:dyDescent="0.25">
      <c r="D1719" s="14">
        <f t="shared" si="28"/>
        <v>326387034</v>
      </c>
      <c r="E1719" s="15">
        <v>0.15198580655454266</v>
      </c>
      <c r="F1719" s="16">
        <v>-1.027953688031646</v>
      </c>
    </row>
    <row r="1720" spans="4:6" x14ac:dyDescent="0.25">
      <c r="D1720" s="14">
        <f t="shared" si="28"/>
        <v>1088483822</v>
      </c>
      <c r="E1720" s="15">
        <v>0.50686477823822274</v>
      </c>
      <c r="F1720" s="16">
        <v>1.7208296495753377E-2</v>
      </c>
    </row>
    <row r="1721" spans="4:6" x14ac:dyDescent="0.25">
      <c r="D1721" s="14">
        <f t="shared" si="28"/>
        <v>1867664260</v>
      </c>
      <c r="E1721" s="15">
        <v>0.86969894438022655</v>
      </c>
      <c r="F1721" s="16">
        <v>1.1249691406787903</v>
      </c>
    </row>
    <row r="1722" spans="4:6" x14ac:dyDescent="0.25">
      <c r="D1722" s="14">
        <f t="shared" si="28"/>
        <v>510509753</v>
      </c>
      <c r="E1722" s="15">
        <v>0.23772462898653432</v>
      </c>
      <c r="F1722" s="16">
        <v>-0.71364090313181217</v>
      </c>
    </row>
    <row r="1723" spans="4:6" x14ac:dyDescent="0.25">
      <c r="D1723" s="14">
        <f t="shared" si="28"/>
        <v>441437738</v>
      </c>
      <c r="E1723" s="15">
        <v>0.20556046553473964</v>
      </c>
      <c r="F1723" s="16">
        <v>-0.82192263245721831</v>
      </c>
    </row>
    <row r="1724" spans="4:6" x14ac:dyDescent="0.25">
      <c r="D1724" s="14">
        <f t="shared" si="28"/>
        <v>1308305464</v>
      </c>
      <c r="E1724" s="15">
        <v>0.60922720712537615</v>
      </c>
      <c r="F1724" s="16">
        <v>0.27730543614281483</v>
      </c>
    </row>
    <row r="1725" spans="4:6" x14ac:dyDescent="0.25">
      <c r="D1725" s="14">
        <f t="shared" si="28"/>
        <v>13961768</v>
      </c>
      <c r="E1725" s="15">
        <v>6.5014548660269518E-3</v>
      </c>
      <c r="F1725" s="16">
        <v>-2.4836895901633298</v>
      </c>
    </row>
    <row r="1726" spans="4:6" x14ac:dyDescent="0.25">
      <c r="D1726" s="14">
        <f t="shared" si="28"/>
        <v>1786121617</v>
      </c>
      <c r="E1726" s="15">
        <v>0.83172769223500764</v>
      </c>
      <c r="F1726" s="16">
        <v>0.96101502044234099</v>
      </c>
    </row>
    <row r="1727" spans="4:6" x14ac:dyDescent="0.25">
      <c r="D1727" s="14">
        <f t="shared" si="28"/>
        <v>703114451</v>
      </c>
      <c r="E1727" s="15">
        <v>0.32741318068226166</v>
      </c>
      <c r="F1727" s="16">
        <v>-0.44706744819106886</v>
      </c>
    </row>
    <row r="1728" spans="4:6" x14ac:dyDescent="0.25">
      <c r="D1728" s="14">
        <f t="shared" si="28"/>
        <v>1206107033</v>
      </c>
      <c r="E1728" s="15">
        <v>0.56163735414076355</v>
      </c>
      <c r="F1728" s="16">
        <v>0.15512180580114682</v>
      </c>
    </row>
    <row r="1729" spans="4:6" x14ac:dyDescent="0.25">
      <c r="D1729" s="14">
        <f t="shared" si="28"/>
        <v>1710919773</v>
      </c>
      <c r="E1729" s="15">
        <v>0.79670910471743817</v>
      </c>
      <c r="F1729" s="16">
        <v>0.8299239363443599</v>
      </c>
    </row>
    <row r="1730" spans="4:6" x14ac:dyDescent="0.25">
      <c r="D1730" s="14">
        <f t="shared" si="28"/>
        <v>2029749804</v>
      </c>
      <c r="E1730" s="15">
        <v>0.94517590752353509</v>
      </c>
      <c r="F1730" s="16">
        <v>1.5997764500954168</v>
      </c>
    </row>
    <row r="1731" spans="4:6" x14ac:dyDescent="0.25">
      <c r="D1731" s="14">
        <f t="shared" ref="D1731:D1794" si="29">MOD(D1730*$B$4,$B$5)</f>
        <v>1258878156</v>
      </c>
      <c r="E1731" s="15">
        <v>0.5862108232325044</v>
      </c>
      <c r="F1731" s="16">
        <v>0.21780845890855532</v>
      </c>
    </row>
    <row r="1732" spans="4:6" x14ac:dyDescent="0.25">
      <c r="D1732" s="14">
        <f t="shared" si="29"/>
        <v>2110192764</v>
      </c>
      <c r="E1732" s="15">
        <v>0.9826350798668666</v>
      </c>
      <c r="F1732" s="16">
        <v>2.1114943823427592</v>
      </c>
    </row>
    <row r="1733" spans="4:6" x14ac:dyDescent="0.25">
      <c r="D1733" s="14">
        <f t="shared" si="29"/>
        <v>1670566540</v>
      </c>
      <c r="E1733" s="15">
        <v>0.77791816627412869</v>
      </c>
      <c r="F1733" s="16">
        <v>0.76518117554968068</v>
      </c>
    </row>
    <row r="1734" spans="4:6" x14ac:dyDescent="0.25">
      <c r="D1734" s="14">
        <f t="shared" si="29"/>
        <v>1906507490</v>
      </c>
      <c r="E1734" s="15">
        <v>0.88778673288206267</v>
      </c>
      <c r="F1734" s="16">
        <v>1.2148415394055025</v>
      </c>
    </row>
    <row r="1735" spans="4:6" x14ac:dyDescent="0.25">
      <c r="D1735" s="14">
        <f t="shared" si="29"/>
        <v>758841252</v>
      </c>
      <c r="E1735" s="15">
        <v>0.35336299459763149</v>
      </c>
      <c r="F1735" s="16">
        <v>-0.37625680399212996</v>
      </c>
    </row>
    <row r="1736" spans="4:6" x14ac:dyDescent="0.25">
      <c r="D1736" s="14">
        <f t="shared" si="29"/>
        <v>397508413</v>
      </c>
      <c r="E1736" s="15">
        <v>0.18510427948562827</v>
      </c>
      <c r="F1736" s="16">
        <v>-0.89608276933011066</v>
      </c>
    </row>
    <row r="1737" spans="4:6" x14ac:dyDescent="0.25">
      <c r="D1737" s="14">
        <f t="shared" si="29"/>
        <v>362217978</v>
      </c>
      <c r="E1737" s="15">
        <v>0.16867089007857339</v>
      </c>
      <c r="F1737" s="16">
        <v>-0.9594307701367073</v>
      </c>
    </row>
    <row r="1738" spans="4:6" x14ac:dyDescent="0.25">
      <c r="D1738" s="14">
        <f t="shared" si="29"/>
        <v>1959645811</v>
      </c>
      <c r="E1738" s="15">
        <v>0.91253119186733955</v>
      </c>
      <c r="F1738" s="16">
        <v>1.3565079228132435</v>
      </c>
    </row>
    <row r="1739" spans="4:6" x14ac:dyDescent="0.25">
      <c r="D1739" s="14">
        <f t="shared" si="29"/>
        <v>1703259725</v>
      </c>
      <c r="E1739" s="15">
        <v>0.79314211690159708</v>
      </c>
      <c r="F1739" s="16">
        <v>0.81737218507910603</v>
      </c>
    </row>
    <row r="1740" spans="4:6" x14ac:dyDescent="0.25">
      <c r="D1740" s="14">
        <f t="shared" si="29"/>
        <v>1638760080</v>
      </c>
      <c r="E1740" s="15">
        <v>0.76310712915203271</v>
      </c>
      <c r="F1740" s="16">
        <v>0.71633302122654985</v>
      </c>
    </row>
    <row r="1741" spans="4:6" x14ac:dyDescent="0.25">
      <c r="D1741" s="14">
        <f t="shared" si="29"/>
        <v>2027684435</v>
      </c>
      <c r="E1741" s="15">
        <v>0.94421414513533386</v>
      </c>
      <c r="F1741" s="16">
        <v>1.5911682785016104</v>
      </c>
    </row>
    <row r="1742" spans="4:6" x14ac:dyDescent="0.25">
      <c r="D1742" s="14">
        <f t="shared" si="29"/>
        <v>345698919</v>
      </c>
      <c r="E1742" s="15">
        <v>0.1609786037923569</v>
      </c>
      <c r="F1742" s="16">
        <v>-0.99044387821875279</v>
      </c>
    </row>
    <row r="1743" spans="4:6" x14ac:dyDescent="0.25">
      <c r="D1743" s="14">
        <f t="shared" si="29"/>
        <v>1284581859</v>
      </c>
      <c r="E1743" s="15">
        <v>0.59818004267120739</v>
      </c>
      <c r="F1743" s="16">
        <v>0.24863915944206325</v>
      </c>
    </row>
    <row r="1744" spans="4:6" x14ac:dyDescent="0.25">
      <c r="D1744" s="14">
        <f t="shared" si="29"/>
        <v>1608092311</v>
      </c>
      <c r="E1744" s="15">
        <v>0.74882633634733631</v>
      </c>
      <c r="F1744" s="16">
        <v>0.67080097337429967</v>
      </c>
    </row>
    <row r="1745" spans="4:6" x14ac:dyDescent="0.25">
      <c r="D1745" s="14">
        <f t="shared" si="29"/>
        <v>1280039819</v>
      </c>
      <c r="E1745" s="15">
        <v>0.59606499047583439</v>
      </c>
      <c r="F1745" s="16">
        <v>0.24317475953325968</v>
      </c>
    </row>
    <row r="1746" spans="4:6" x14ac:dyDescent="0.25">
      <c r="D1746" s="14">
        <f t="shared" si="29"/>
        <v>1402611465</v>
      </c>
      <c r="E1746" s="15">
        <v>0.65314186099277982</v>
      </c>
      <c r="F1746" s="16">
        <v>0.39381682990050826</v>
      </c>
    </row>
    <row r="1747" spans="4:6" x14ac:dyDescent="0.25">
      <c r="D1747" s="14">
        <f t="shared" si="29"/>
        <v>1741088046</v>
      </c>
      <c r="E1747" s="15">
        <v>0.8107573015715529</v>
      </c>
      <c r="F1747" s="16">
        <v>0.88069043203907038</v>
      </c>
    </row>
    <row r="1748" spans="4:6" x14ac:dyDescent="0.25">
      <c r="D1748" s="14">
        <f t="shared" si="29"/>
        <v>141059474</v>
      </c>
      <c r="E1748" s="15">
        <v>6.5685936310967377E-2</v>
      </c>
      <c r="F1748" s="16">
        <v>-1.5087140532920782</v>
      </c>
    </row>
    <row r="1749" spans="4:6" x14ac:dyDescent="0.25">
      <c r="D1749" s="14">
        <f t="shared" si="29"/>
        <v>1558708464</v>
      </c>
      <c r="E1749" s="15">
        <v>0.725830190559691</v>
      </c>
      <c r="F1749" s="16">
        <v>0.60025002523469073</v>
      </c>
    </row>
    <row r="1750" spans="4:6" x14ac:dyDescent="0.25">
      <c r="D1750" s="14">
        <f t="shared" si="29"/>
        <v>1179209452</v>
      </c>
      <c r="E1750" s="15">
        <v>0.54911219193517435</v>
      </c>
      <c r="F1750" s="16">
        <v>0.12341861625699826</v>
      </c>
    </row>
    <row r="1751" spans="4:6" x14ac:dyDescent="0.25">
      <c r="D1751" s="14">
        <f t="shared" si="29"/>
        <v>417910110</v>
      </c>
      <c r="E1751" s="15">
        <v>0.19460455998275852</v>
      </c>
      <c r="F1751" s="16">
        <v>-0.86105251584969078</v>
      </c>
    </row>
    <row r="1752" spans="4:6" x14ac:dyDescent="0.25">
      <c r="D1752" s="14">
        <f t="shared" si="29"/>
        <v>1625023539</v>
      </c>
      <c r="E1752" s="15">
        <v>0.75671055378085983</v>
      </c>
      <c r="F1752" s="16">
        <v>0.69576040041800058</v>
      </c>
    </row>
    <row r="1753" spans="4:6" x14ac:dyDescent="0.25">
      <c r="D1753" s="14">
        <f t="shared" si="29"/>
        <v>376077100</v>
      </c>
      <c r="E1753" s="15">
        <v>0.17512454667605884</v>
      </c>
      <c r="F1753" s="16">
        <v>-0.93410624020698385</v>
      </c>
    </row>
    <row r="1754" spans="4:6" x14ac:dyDescent="0.25">
      <c r="D1754" s="14">
        <f t="shared" si="29"/>
        <v>938426009</v>
      </c>
      <c r="E1754" s="15">
        <v>0.4369886638009815</v>
      </c>
      <c r="F1754" s="16">
        <v>-0.15860850500373314</v>
      </c>
    </row>
    <row r="1755" spans="4:6" x14ac:dyDescent="0.25">
      <c r="D1755" s="14">
        <f t="shared" si="29"/>
        <v>1889314268</v>
      </c>
      <c r="E1755" s="15">
        <v>0.87978051498511856</v>
      </c>
      <c r="F1755" s="16">
        <v>1.1738902955159276</v>
      </c>
    </row>
    <row r="1756" spans="4:6" x14ac:dyDescent="0.25">
      <c r="D1756" s="14">
        <f t="shared" si="29"/>
        <v>1900993479</v>
      </c>
      <c r="E1756" s="15">
        <v>0.88521907141918232</v>
      </c>
      <c r="F1756" s="16">
        <v>1.2014882616476465</v>
      </c>
    </row>
    <row r="1757" spans="4:6" x14ac:dyDescent="0.25">
      <c r="D1757" s="14">
        <f t="shared" si="29"/>
        <v>879988499</v>
      </c>
      <c r="E1757" s="15">
        <v>0.40977657764197939</v>
      </c>
      <c r="F1757" s="16">
        <v>-0.22811973878948996</v>
      </c>
    </row>
    <row r="1758" spans="4:6" x14ac:dyDescent="0.25">
      <c r="D1758" s="14">
        <f t="shared" si="29"/>
        <v>698297569</v>
      </c>
      <c r="E1758" s="15">
        <v>0.32517014520724319</v>
      </c>
      <c r="F1758" s="16">
        <v>-0.45328950308278171</v>
      </c>
    </row>
    <row r="1759" spans="4:6" x14ac:dyDescent="0.25">
      <c r="D1759" s="14">
        <f t="shared" si="29"/>
        <v>618629887</v>
      </c>
      <c r="E1759" s="15">
        <v>0.28807198981574922</v>
      </c>
      <c r="F1759" s="16">
        <v>-0.55902599468713188</v>
      </c>
    </row>
    <row r="1760" spans="4:6" x14ac:dyDescent="0.25">
      <c r="D1760" s="14">
        <f t="shared" si="29"/>
        <v>1123163842</v>
      </c>
      <c r="E1760" s="15">
        <v>0.52301392101032096</v>
      </c>
      <c r="F1760" s="16">
        <v>5.7719378045728451E-2</v>
      </c>
    </row>
    <row r="1761" spans="4:6" x14ac:dyDescent="0.25">
      <c r="D1761" s="14">
        <f t="shared" si="29"/>
        <v>869665020</v>
      </c>
      <c r="E1761" s="15">
        <v>0.40496933311686789</v>
      </c>
      <c r="F1761" s="16">
        <v>-0.24050515652613688</v>
      </c>
    </row>
    <row r="1762" spans="4:6" x14ac:dyDescent="0.25">
      <c r="D1762" s="14">
        <f t="shared" si="29"/>
        <v>589848864</v>
      </c>
      <c r="E1762" s="15">
        <v>0.27466978158305377</v>
      </c>
      <c r="F1762" s="16">
        <v>-0.59875006912133377</v>
      </c>
    </row>
    <row r="1763" spans="4:6" x14ac:dyDescent="0.25">
      <c r="D1763" s="14">
        <f t="shared" si="29"/>
        <v>1256322218</v>
      </c>
      <c r="E1763" s="15">
        <v>0.58502062185203718</v>
      </c>
      <c r="F1763" s="16">
        <v>0.21475446485677657</v>
      </c>
    </row>
    <row r="1764" spans="4:6" x14ac:dyDescent="0.25">
      <c r="D1764" s="14">
        <f t="shared" si="29"/>
        <v>1139077445</v>
      </c>
      <c r="E1764" s="15">
        <v>0.53042426987590663</v>
      </c>
      <c r="F1764" s="16">
        <v>7.6336408869678823E-2</v>
      </c>
    </row>
    <row r="1765" spans="4:6" x14ac:dyDescent="0.25">
      <c r="D1765" s="14">
        <f t="shared" si="29"/>
        <v>236049807</v>
      </c>
      <c r="E1765" s="15">
        <v>0.10991925709873368</v>
      </c>
      <c r="F1765" s="16">
        <v>-1.2269576354474194</v>
      </c>
    </row>
    <row r="1766" spans="4:6" x14ac:dyDescent="0.25">
      <c r="D1766" s="14">
        <f t="shared" si="29"/>
        <v>1959486362</v>
      </c>
      <c r="E1766" s="15">
        <v>0.91245694264067057</v>
      </c>
      <c r="F1766" s="16">
        <v>1.3560410270098842</v>
      </c>
    </row>
    <row r="1767" spans="4:6" x14ac:dyDescent="0.25">
      <c r="D1767" s="14">
        <f t="shared" si="29"/>
        <v>448947987</v>
      </c>
      <c r="E1767" s="15">
        <v>0.20905769775533833</v>
      </c>
      <c r="F1767" s="16">
        <v>-0.8096951685780005</v>
      </c>
    </row>
    <row r="1768" spans="4:6" x14ac:dyDescent="0.25">
      <c r="D1768" s="14">
        <f t="shared" si="29"/>
        <v>910798600</v>
      </c>
      <c r="E1768" s="15">
        <v>0.42412364894908261</v>
      </c>
      <c r="F1768" s="16">
        <v>-0.19135522394791019</v>
      </c>
    </row>
    <row r="1769" spans="4:6" x14ac:dyDescent="0.25">
      <c r="D1769" s="14">
        <f t="shared" si="29"/>
        <v>1873999216</v>
      </c>
      <c r="E1769" s="15">
        <v>0.87264888814897168</v>
      </c>
      <c r="F1769" s="16">
        <v>1.1390022309217751</v>
      </c>
    </row>
    <row r="1770" spans="4:6" x14ac:dyDescent="0.25">
      <c r="D1770" s="14">
        <f t="shared" si="29"/>
        <v>1362492955</v>
      </c>
      <c r="E1770" s="15">
        <v>0.63446022396391277</v>
      </c>
      <c r="F1770" s="16">
        <v>0.34368984090663668</v>
      </c>
    </row>
    <row r="1771" spans="4:6" x14ac:dyDescent="0.25">
      <c r="D1771" s="14">
        <f t="shared" si="29"/>
        <v>63257783</v>
      </c>
      <c r="E1771" s="15">
        <v>2.9456700691447315E-2</v>
      </c>
      <c r="F1771" s="16">
        <v>-1.8888390284920182</v>
      </c>
    </row>
    <row r="1772" spans="4:6" x14ac:dyDescent="0.25">
      <c r="D1772" s="14">
        <f t="shared" si="29"/>
        <v>1942180806</v>
      </c>
      <c r="E1772" s="15">
        <v>0.90439841514862929</v>
      </c>
      <c r="F1772" s="16">
        <v>1.3070280956409779</v>
      </c>
    </row>
    <row r="1773" spans="4:6" x14ac:dyDescent="0.25">
      <c r="D1773" s="14">
        <f t="shared" si="29"/>
        <v>463592994</v>
      </c>
      <c r="E1773" s="15">
        <v>0.21587731057394047</v>
      </c>
      <c r="F1773" s="16">
        <v>-0.78619266756884476</v>
      </c>
    </row>
    <row r="1774" spans="4:6" x14ac:dyDescent="0.25">
      <c r="D1774" s="14">
        <f t="shared" si="29"/>
        <v>1317811634</v>
      </c>
      <c r="E1774" s="15">
        <v>0.61365386248906506</v>
      </c>
      <c r="F1774" s="16">
        <v>0.28885508650768055</v>
      </c>
    </row>
    <row r="1775" spans="4:6" x14ac:dyDescent="0.25">
      <c r="D1775" s="14">
        <f t="shared" si="29"/>
        <v>1472277027</v>
      </c>
      <c r="E1775" s="15">
        <v>0.68558241630492955</v>
      </c>
      <c r="F1775" s="16">
        <v>0.48336701090455897</v>
      </c>
    </row>
    <row r="1776" spans="4:6" x14ac:dyDescent="0.25">
      <c r="D1776" s="14">
        <f t="shared" si="29"/>
        <v>1608040146</v>
      </c>
      <c r="E1776" s="15">
        <v>0.74880204512626125</v>
      </c>
      <c r="F1776" s="16">
        <v>0.67072472356265689</v>
      </c>
    </row>
    <row r="1777" spans="4:6" x14ac:dyDescent="0.25">
      <c r="D1777" s="14">
        <f t="shared" si="29"/>
        <v>909466751</v>
      </c>
      <c r="E1777" s="15">
        <v>0.42350345842866549</v>
      </c>
      <c r="F1777" s="16">
        <v>-0.19293877576794155</v>
      </c>
    </row>
    <row r="1778" spans="4:6" x14ac:dyDescent="0.25">
      <c r="D1778" s="14">
        <f t="shared" si="29"/>
        <v>2008825547</v>
      </c>
      <c r="E1778" s="15">
        <v>0.9354322910638827</v>
      </c>
      <c r="F1778" s="16">
        <v>1.5175201188783953</v>
      </c>
    </row>
    <row r="1779" spans="4:6" x14ac:dyDescent="0.25">
      <c r="D1779" s="14">
        <f t="shared" si="29"/>
        <v>541382599</v>
      </c>
      <c r="E1779" s="15">
        <v>0.25210091821113689</v>
      </c>
      <c r="F1779" s="16">
        <v>-0.66789309333545022</v>
      </c>
    </row>
    <row r="1780" spans="4:6" x14ac:dyDescent="0.25">
      <c r="D1780" s="14">
        <f t="shared" si="29"/>
        <v>350935986</v>
      </c>
      <c r="E1780" s="15">
        <v>0.16341730315556499</v>
      </c>
      <c r="F1780" s="16">
        <v>-0.98050965457235661</v>
      </c>
    </row>
    <row r="1781" spans="4:6" x14ac:dyDescent="0.25">
      <c r="D1781" s="14">
        <f t="shared" si="29"/>
        <v>679972670</v>
      </c>
      <c r="E1781" s="15">
        <v>0.31663694914117169</v>
      </c>
      <c r="F1781" s="16">
        <v>-0.47712389781321807</v>
      </c>
    </row>
    <row r="1782" spans="4:6" x14ac:dyDescent="0.25">
      <c r="D1782" s="14">
        <f t="shared" si="29"/>
        <v>820692822</v>
      </c>
      <c r="E1782" s="15">
        <v>0.38216487633266011</v>
      </c>
      <c r="F1782" s="16">
        <v>-0.299799951048419</v>
      </c>
    </row>
    <row r="1783" spans="4:6" x14ac:dyDescent="0.25">
      <c r="D1783" s="14">
        <f t="shared" si="29"/>
        <v>1032374553</v>
      </c>
      <c r="E1783" s="15">
        <v>0.48073686378145297</v>
      </c>
      <c r="F1783" s="16">
        <v>-4.8304300111499859E-2</v>
      </c>
    </row>
    <row r="1784" spans="4:6" x14ac:dyDescent="0.25">
      <c r="D1784" s="14">
        <f t="shared" si="29"/>
        <v>1394019228</v>
      </c>
      <c r="E1784" s="15">
        <v>0.64914078884678039</v>
      </c>
      <c r="F1784" s="16">
        <v>0.38300180963709823</v>
      </c>
    </row>
    <row r="1785" spans="4:6" x14ac:dyDescent="0.25">
      <c r="D1785" s="14">
        <f t="shared" si="29"/>
        <v>1449559690</v>
      </c>
      <c r="E1785" s="15">
        <v>0.67500383190345381</v>
      </c>
      <c r="F1785" s="16">
        <v>0.45377283689853465</v>
      </c>
    </row>
    <row r="1786" spans="4:6" x14ac:dyDescent="0.25">
      <c r="D1786" s="14">
        <f t="shared" si="29"/>
        <v>236125789</v>
      </c>
      <c r="E1786" s="15">
        <v>0.10995463897469886</v>
      </c>
      <c r="F1786" s="16">
        <v>-1.2267693921457679</v>
      </c>
    </row>
    <row r="1787" spans="4:6" x14ac:dyDescent="0.25">
      <c r="D1787" s="14">
        <f t="shared" si="29"/>
        <v>1332246190</v>
      </c>
      <c r="E1787" s="15">
        <v>0.6203754764240007</v>
      </c>
      <c r="F1787" s="16">
        <v>0.30646707203125856</v>
      </c>
    </row>
    <row r="1788" spans="4:6" x14ac:dyDescent="0.25">
      <c r="D1788" s="14">
        <f t="shared" si="29"/>
        <v>310544428</v>
      </c>
      <c r="E1788" s="15">
        <v>0.14460851824340273</v>
      </c>
      <c r="F1788" s="16">
        <v>-1.0598407896334867</v>
      </c>
    </row>
    <row r="1789" spans="4:6" x14ac:dyDescent="0.25">
      <c r="D1789" s="14">
        <f t="shared" si="29"/>
        <v>854227928</v>
      </c>
      <c r="E1789" s="15">
        <v>0.39778087697716513</v>
      </c>
      <c r="F1789" s="16">
        <v>-0.25909524441961107</v>
      </c>
    </row>
    <row r="1790" spans="4:6" x14ac:dyDescent="0.25">
      <c r="D1790" s="14">
        <f t="shared" si="29"/>
        <v>602806441</v>
      </c>
      <c r="E1790" s="15">
        <v>0.28070362357488238</v>
      </c>
      <c r="F1790" s="16">
        <v>-0.58075253798329141</v>
      </c>
    </row>
    <row r="1791" spans="4:6" x14ac:dyDescent="0.25">
      <c r="D1791" s="14">
        <f t="shared" si="29"/>
        <v>1813780308</v>
      </c>
      <c r="E1791" s="15">
        <v>0.84460727390330959</v>
      </c>
      <c r="F1791" s="16">
        <v>1.013575292537725</v>
      </c>
    </row>
    <row r="1792" spans="4:6" x14ac:dyDescent="0.25">
      <c r="D1792" s="14">
        <f t="shared" si="29"/>
        <v>80959278</v>
      </c>
      <c r="E1792" s="15">
        <v>3.7699601648095625E-2</v>
      </c>
      <c r="F1792" s="16">
        <v>-1.7780283228247733</v>
      </c>
    </row>
    <row r="1793" spans="4:6" x14ac:dyDescent="0.25">
      <c r="D1793" s="14">
        <f t="shared" si="29"/>
        <v>1712554445</v>
      </c>
      <c r="E1793" s="15">
        <v>0.79747030818599307</v>
      </c>
      <c r="F1793" s="16">
        <v>0.83261945424162098</v>
      </c>
    </row>
    <row r="1794" spans="4:6" x14ac:dyDescent="0.25">
      <c r="D1794" s="14">
        <f t="shared" si="29"/>
        <v>1480106977</v>
      </c>
      <c r="E1794" s="15">
        <v>0.68922852090488052</v>
      </c>
      <c r="F1794" s="16">
        <v>0.49366475804125953</v>
      </c>
    </row>
    <row r="1795" spans="4:6" x14ac:dyDescent="0.25">
      <c r="D1795" s="14">
        <f t="shared" ref="D1795:D1858" si="30">MOD(D1794*$B$4,$B$5)</f>
        <v>1610434724</v>
      </c>
      <c r="E1795" s="15">
        <v>0.74991710740133855</v>
      </c>
      <c r="F1795" s="16">
        <v>0.67422892131364909</v>
      </c>
    </row>
    <row r="1796" spans="4:6" x14ac:dyDescent="0.25">
      <c r="D1796" s="14">
        <f t="shared" si="30"/>
        <v>534024451</v>
      </c>
      <c r="E1796" s="15">
        <v>0.24867451353806491</v>
      </c>
      <c r="F1796" s="16">
        <v>-0.67866676792893443</v>
      </c>
    </row>
    <row r="1797" spans="4:6" x14ac:dyDescent="0.25">
      <c r="D1797" s="14">
        <f t="shared" si="30"/>
        <v>1648059280</v>
      </c>
      <c r="E1797" s="15">
        <v>0.76743740659899773</v>
      </c>
      <c r="F1797" s="16">
        <v>0.73043359944358199</v>
      </c>
    </row>
    <row r="1798" spans="4:6" x14ac:dyDescent="0.25">
      <c r="D1798" s="14">
        <f t="shared" si="30"/>
        <v>2085285412</v>
      </c>
      <c r="E1798" s="15">
        <v>0.9710366902603178</v>
      </c>
      <c r="F1798" s="16">
        <v>1.896252836886533</v>
      </c>
    </row>
    <row r="1799" spans="4:6" x14ac:dyDescent="0.25">
      <c r="D1799" s="14">
        <f t="shared" si="30"/>
        <v>1958620468</v>
      </c>
      <c r="E1799" s="15">
        <v>0.91205372932558293</v>
      </c>
      <c r="F1799" s="16">
        <v>1.3535106771548879</v>
      </c>
    </row>
    <row r="1800" spans="4:6" x14ac:dyDescent="0.25">
      <c r="D1800" s="14">
        <f t="shared" si="30"/>
        <v>1601051653</v>
      </c>
      <c r="E1800" s="15">
        <v>0.74554777447650933</v>
      </c>
      <c r="F1800" s="16">
        <v>0.66054453181430739</v>
      </c>
    </row>
    <row r="1801" spans="4:6" x14ac:dyDescent="0.25">
      <c r="D1801" s="14">
        <f t="shared" si="30"/>
        <v>722853727</v>
      </c>
      <c r="E1801" s="15">
        <v>0.33660499736350497</v>
      </c>
      <c r="F1801" s="16">
        <v>-0.42174658894605527</v>
      </c>
    </row>
    <row r="1802" spans="4:6" x14ac:dyDescent="0.25">
      <c r="D1802" s="14">
        <f t="shared" si="30"/>
        <v>557959561</v>
      </c>
      <c r="E1802" s="15">
        <v>0.25982016768289745</v>
      </c>
      <c r="F1802" s="16">
        <v>-0.64389991739470231</v>
      </c>
    </row>
    <row r="1803" spans="4:6" x14ac:dyDescent="0.25">
      <c r="D1803" s="14">
        <f t="shared" si="30"/>
        <v>1673552004</v>
      </c>
      <c r="E1803" s="15">
        <v>0.77930838128487434</v>
      </c>
      <c r="F1803" s="16">
        <v>0.76985950487030685</v>
      </c>
    </row>
    <row r="1804" spans="4:6" x14ac:dyDescent="0.25">
      <c r="D1804" s="14">
        <f t="shared" si="30"/>
        <v>2136435885</v>
      </c>
      <c r="E1804" s="15">
        <v>0.9948554853860806</v>
      </c>
      <c r="F1804" s="16">
        <v>2.5659613497004754</v>
      </c>
    </row>
    <row r="1805" spans="4:6" x14ac:dyDescent="0.25">
      <c r="D1805" s="14">
        <f t="shared" si="30"/>
        <v>1436908601</v>
      </c>
      <c r="E1805" s="15">
        <v>0.66911270950838242</v>
      </c>
      <c r="F1805" s="16">
        <v>0.43746441048235807</v>
      </c>
    </row>
    <row r="1806" spans="4:6" x14ac:dyDescent="0.25">
      <c r="D1806" s="14">
        <f t="shared" si="30"/>
        <v>1588248065</v>
      </c>
      <c r="E1806" s="15">
        <v>0.73958563920071874</v>
      </c>
      <c r="F1806" s="16">
        <v>0.64206847828999691</v>
      </c>
    </row>
    <row r="1807" spans="4:6" x14ac:dyDescent="0.25">
      <c r="D1807" s="14">
        <f t="shared" si="30"/>
        <v>1156147715</v>
      </c>
      <c r="E1807" s="15">
        <v>0.53837323378620039</v>
      </c>
      <c r="F1807" s="16">
        <v>9.6336236398758601E-2</v>
      </c>
    </row>
    <row r="1808" spans="4:6" x14ac:dyDescent="0.25">
      <c r="D1808" s="14">
        <f t="shared" si="30"/>
        <v>1748816176</v>
      </c>
      <c r="E1808" s="15">
        <v>0.814355992539186</v>
      </c>
      <c r="F1808" s="16">
        <v>0.89406331684596507</v>
      </c>
    </row>
    <row r="1809" spans="4:6" x14ac:dyDescent="0.25">
      <c r="D1809" s="14">
        <f t="shared" si="30"/>
        <v>1670951773</v>
      </c>
      <c r="E1809" s="15">
        <v>0.77809755436898909</v>
      </c>
      <c r="F1809" s="16">
        <v>0.76578390708742838</v>
      </c>
    </row>
    <row r="1810" spans="4:6" x14ac:dyDescent="0.25">
      <c r="D1810" s="14">
        <f t="shared" si="30"/>
        <v>1174736810</v>
      </c>
      <c r="E1810" s="15">
        <v>0.54702945570184802</v>
      </c>
      <c r="F1810" s="16">
        <v>0.11815974082581578</v>
      </c>
    </row>
    <row r="1811" spans="4:6" x14ac:dyDescent="0.25">
      <c r="D1811" s="14">
        <f t="shared" si="30"/>
        <v>1414856475</v>
      </c>
      <c r="E1811" s="15">
        <v>0.65884388811778638</v>
      </c>
      <c r="F1811" s="16">
        <v>0.40930993736068982</v>
      </c>
    </row>
    <row r="1812" spans="4:6" x14ac:dyDescent="0.25">
      <c r="D1812" s="14">
        <f t="shared" si="30"/>
        <v>114479184</v>
      </c>
      <c r="E1812" s="15">
        <v>5.3308524241026979E-2</v>
      </c>
      <c r="F1812" s="16">
        <v>-1.6135869539708303</v>
      </c>
    </row>
    <row r="1813" spans="4:6" x14ac:dyDescent="0.25">
      <c r="D1813" s="14">
        <f t="shared" si="30"/>
        <v>549267133</v>
      </c>
      <c r="E1813" s="15">
        <v>0.25577244046681785</v>
      </c>
      <c r="F1813" s="16">
        <v>-0.6564340610304823</v>
      </c>
    </row>
    <row r="1814" spans="4:6" x14ac:dyDescent="0.25">
      <c r="D1814" s="14">
        <f t="shared" si="30"/>
        <v>840671181</v>
      </c>
      <c r="E1814" s="15">
        <v>0.3914680247115605</v>
      </c>
      <c r="F1814" s="16">
        <v>-0.27549489228508439</v>
      </c>
    </row>
    <row r="1815" spans="4:6" x14ac:dyDescent="0.25">
      <c r="D1815" s="14">
        <f t="shared" si="30"/>
        <v>1187584339</v>
      </c>
      <c r="E1815" s="15">
        <v>0.55301205260028319</v>
      </c>
      <c r="F1815" s="16">
        <v>0.13327500444362245</v>
      </c>
    </row>
    <row r="1816" spans="4:6" x14ac:dyDescent="0.25">
      <c r="D1816" s="14">
        <f t="shared" si="30"/>
        <v>955154851</v>
      </c>
      <c r="E1816" s="15">
        <v>0.44477863790912425</v>
      </c>
      <c r="F1816" s="16">
        <v>-0.13886443444339594</v>
      </c>
    </row>
    <row r="1817" spans="4:6" x14ac:dyDescent="0.25">
      <c r="D1817" s="14">
        <f t="shared" si="30"/>
        <v>1953395178</v>
      </c>
      <c r="E1817" s="15">
        <v>0.9096205140553606</v>
      </c>
      <c r="F1817" s="16">
        <v>1.3384218138805504</v>
      </c>
    </row>
    <row r="1818" spans="4:6" x14ac:dyDescent="0.25">
      <c r="D1818" s="14">
        <f t="shared" si="30"/>
        <v>626664762</v>
      </c>
      <c r="E1818" s="15">
        <v>0.29181352005509054</v>
      </c>
      <c r="F1818" s="16">
        <v>-0.54809446622317393</v>
      </c>
    </row>
    <row r="1819" spans="4:6" x14ac:dyDescent="0.25">
      <c r="D1819" s="14">
        <f t="shared" si="30"/>
        <v>280074860</v>
      </c>
      <c r="E1819" s="15">
        <v>0.13042001997159797</v>
      </c>
      <c r="F1819" s="16">
        <v>-1.1244078580777941</v>
      </c>
    </row>
    <row r="1820" spans="4:6" x14ac:dyDescent="0.25">
      <c r="D1820" s="14">
        <f t="shared" si="30"/>
        <v>1084009195</v>
      </c>
      <c r="E1820" s="15">
        <v>0.50478111766724021</v>
      </c>
      <c r="F1820" s="16">
        <v>1.1984771627808831E-2</v>
      </c>
    </row>
    <row r="1821" spans="4:6" x14ac:dyDescent="0.25">
      <c r="D1821" s="14">
        <f t="shared" si="30"/>
        <v>621309043</v>
      </c>
      <c r="E1821" s="15">
        <v>0.28931956904876938</v>
      </c>
      <c r="F1821" s="16">
        <v>-0.55537361184915213</v>
      </c>
    </row>
    <row r="1822" spans="4:6" x14ac:dyDescent="0.25">
      <c r="D1822" s="14">
        <f t="shared" si="30"/>
        <v>1599684298</v>
      </c>
      <c r="E1822" s="15">
        <v>0.74491105018640968</v>
      </c>
      <c r="F1822" s="16">
        <v>0.6585607105560235</v>
      </c>
    </row>
    <row r="1823" spans="4:6" x14ac:dyDescent="0.25">
      <c r="D1823" s="14">
        <f t="shared" si="30"/>
        <v>1291253579</v>
      </c>
      <c r="E1823" s="15">
        <v>0.60128680439785753</v>
      </c>
      <c r="F1823" s="16">
        <v>0.2566792498656123</v>
      </c>
    </row>
    <row r="1824" spans="4:6" x14ac:dyDescent="0.25">
      <c r="D1824" s="14">
        <f t="shared" si="30"/>
        <v>1536141381</v>
      </c>
      <c r="E1824" s="15">
        <v>0.71532157362934345</v>
      </c>
      <c r="F1824" s="16">
        <v>0.56899894965991538</v>
      </c>
    </row>
    <row r="1825" spans="4:6" x14ac:dyDescent="0.25">
      <c r="D1825" s="14">
        <f t="shared" si="30"/>
        <v>617754988</v>
      </c>
      <c r="E1825" s="15">
        <v>0.28766458322076555</v>
      </c>
      <c r="F1825" s="16">
        <v>-0.5602203230962578</v>
      </c>
    </row>
    <row r="1826" spans="4:6" x14ac:dyDescent="0.25">
      <c r="D1826" s="14">
        <f t="shared" si="30"/>
        <v>1840587153</v>
      </c>
      <c r="E1826" s="15">
        <v>0.85709018386629432</v>
      </c>
      <c r="F1826" s="16">
        <v>1.0673371187703127</v>
      </c>
    </row>
    <row r="1827" spans="4:6" x14ac:dyDescent="0.25">
      <c r="D1827" s="14">
        <f t="shared" si="30"/>
        <v>1289018779</v>
      </c>
      <c r="E1827" s="15">
        <v>0.60024614455201308</v>
      </c>
      <c r="F1827" s="16">
        <v>0.25398426941884611</v>
      </c>
    </row>
    <row r="1828" spans="4:6" x14ac:dyDescent="0.25">
      <c r="D1828" s="14">
        <f t="shared" si="30"/>
        <v>1034292931</v>
      </c>
      <c r="E1828" s="15">
        <v>0.48163017815130782</v>
      </c>
      <c r="F1828" s="16">
        <v>-4.6062598649176105E-2</v>
      </c>
    </row>
    <row r="1829" spans="4:6" x14ac:dyDescent="0.25">
      <c r="D1829" s="14">
        <f t="shared" si="30"/>
        <v>1654246845</v>
      </c>
      <c r="E1829" s="15">
        <v>0.77031871608488145</v>
      </c>
      <c r="F1829" s="16">
        <v>0.73989687982290575</v>
      </c>
    </row>
    <row r="1830" spans="4:6" x14ac:dyDescent="0.25">
      <c r="D1830" s="14">
        <f t="shared" si="30"/>
        <v>117524947</v>
      </c>
      <c r="E1830" s="15">
        <v>5.4726818161762149E-2</v>
      </c>
      <c r="F1830" s="16">
        <v>-1.6006537225566786</v>
      </c>
    </row>
    <row r="1831" spans="4:6" x14ac:dyDescent="0.25">
      <c r="D1831" s="14">
        <f t="shared" si="30"/>
        <v>1542404910</v>
      </c>
      <c r="E1831" s="15">
        <v>0.71823825660928919</v>
      </c>
      <c r="F1831" s="16">
        <v>0.57761587480563337</v>
      </c>
    </row>
    <row r="1832" spans="4:6" x14ac:dyDescent="0.25">
      <c r="D1832" s="14">
        <f t="shared" si="30"/>
        <v>169369120</v>
      </c>
      <c r="E1832" s="15">
        <v>7.8868642522831114E-2</v>
      </c>
      <c r="F1832" s="16">
        <v>-1.4127226638098533</v>
      </c>
    </row>
    <row r="1833" spans="4:6" x14ac:dyDescent="0.25">
      <c r="D1833" s="14">
        <f t="shared" si="30"/>
        <v>146547391</v>
      </c>
      <c r="E1833" s="15">
        <v>6.8241446808205403E-2</v>
      </c>
      <c r="F1833" s="16">
        <v>-1.4890169946275909</v>
      </c>
    </row>
    <row r="1834" spans="4:6" x14ac:dyDescent="0.25">
      <c r="D1834" s="14">
        <f t="shared" si="30"/>
        <v>177977743</v>
      </c>
      <c r="E1834" s="15">
        <v>8.2877344994691515E-2</v>
      </c>
      <c r="F1834" s="16">
        <v>-1.3859745003926438</v>
      </c>
    </row>
    <row r="1835" spans="4:6" x14ac:dyDescent="0.25">
      <c r="D1835" s="14">
        <f t="shared" si="30"/>
        <v>1229044353</v>
      </c>
      <c r="E1835" s="15">
        <v>0.57231837610930059</v>
      </c>
      <c r="F1835" s="16">
        <v>0.18227967587977781</v>
      </c>
    </row>
    <row r="1836" spans="4:6" x14ac:dyDescent="0.25">
      <c r="D1836" s="14">
        <f t="shared" si="30"/>
        <v>816731641</v>
      </c>
      <c r="E1836" s="15">
        <v>0.38032030768722325</v>
      </c>
      <c r="F1836" s="16">
        <v>-0.30463965367536672</v>
      </c>
    </row>
    <row r="1837" spans="4:6" x14ac:dyDescent="0.25">
      <c r="D1837" s="14">
        <f t="shared" si="30"/>
        <v>948251085</v>
      </c>
      <c r="E1837" s="15">
        <v>0.44156382134329886</v>
      </c>
      <c r="F1837" s="16">
        <v>-0.14700554615347891</v>
      </c>
    </row>
    <row r="1838" spans="4:6" x14ac:dyDescent="0.25">
      <c r="D1838" s="14">
        <f t="shared" si="30"/>
        <v>1561671877</v>
      </c>
      <c r="E1838" s="15">
        <v>0.72721013727338069</v>
      </c>
      <c r="F1838" s="16">
        <v>0.6043970065840204</v>
      </c>
    </row>
    <row r="1839" spans="4:6" x14ac:dyDescent="0.25">
      <c r="D1839" s="14">
        <f t="shared" si="30"/>
        <v>344714026</v>
      </c>
      <c r="E1839" s="15">
        <v>0.16051997724968939</v>
      </c>
      <c r="F1839" s="16">
        <v>-0.99232306683747851</v>
      </c>
    </row>
    <row r="1840" spans="4:6" x14ac:dyDescent="0.25">
      <c r="D1840" s="14">
        <f t="shared" si="30"/>
        <v>987452090</v>
      </c>
      <c r="E1840" s="15">
        <v>0.45981821181235666</v>
      </c>
      <c r="F1840" s="16">
        <v>-0.10089171046033939</v>
      </c>
    </row>
    <row r="1841" spans="4:6" x14ac:dyDescent="0.25">
      <c r="D1841" s="14">
        <f t="shared" si="30"/>
        <v>1900291225</v>
      </c>
      <c r="E1841" s="15">
        <v>0.88489205891722078</v>
      </c>
      <c r="F1841" s="16">
        <v>1.1998029398326109</v>
      </c>
    </row>
    <row r="1842" spans="4:6" x14ac:dyDescent="0.25">
      <c r="D1842" s="14">
        <f t="shared" si="30"/>
        <v>1341224017</v>
      </c>
      <c r="E1842" s="15">
        <v>0.62455610290594032</v>
      </c>
      <c r="F1842" s="16">
        <v>0.31746895258331087</v>
      </c>
    </row>
    <row r="1843" spans="4:6" x14ac:dyDescent="0.25">
      <c r="D1843" s="14">
        <f t="shared" si="30"/>
        <v>2035018498</v>
      </c>
      <c r="E1843" s="15">
        <v>0.9476293343562906</v>
      </c>
      <c r="F1843" s="16">
        <v>1.6222897082491665</v>
      </c>
    </row>
    <row r="1844" spans="4:6" x14ac:dyDescent="0.25">
      <c r="D1844" s="14">
        <f t="shared" si="30"/>
        <v>33452237</v>
      </c>
      <c r="E1844" s="15">
        <v>1.557741175925118E-2</v>
      </c>
      <c r="F1844" s="16">
        <v>-2.1550895984451417</v>
      </c>
    </row>
    <row r="1845" spans="4:6" x14ac:dyDescent="0.25">
      <c r="D1845" s="14">
        <f t="shared" si="30"/>
        <v>2012713330</v>
      </c>
      <c r="E1845" s="15">
        <v>0.93724268110212183</v>
      </c>
      <c r="F1845" s="16">
        <v>1.5320315969762832</v>
      </c>
    </row>
    <row r="1846" spans="4:6" x14ac:dyDescent="0.25">
      <c r="D1846" s="14">
        <f t="shared" si="30"/>
        <v>1377478503</v>
      </c>
      <c r="E1846" s="15">
        <v>0.6414384135431036</v>
      </c>
      <c r="F1846" s="16">
        <v>0.3623062704274107</v>
      </c>
    </row>
    <row r="1847" spans="4:6" x14ac:dyDescent="0.25">
      <c r="D1847" s="14">
        <f t="shared" si="30"/>
        <v>1876139899</v>
      </c>
      <c r="E1847" s="15">
        <v>0.87364572135139784</v>
      </c>
      <c r="F1847" s="16">
        <v>1.1437952570296948</v>
      </c>
    </row>
    <row r="1848" spans="4:6" x14ac:dyDescent="0.25">
      <c r="D1848" s="14">
        <f t="shared" si="30"/>
        <v>1616186992</v>
      </c>
      <c r="E1848" s="15">
        <v>0.75259571592565222</v>
      </c>
      <c r="F1848" s="16">
        <v>0.68268079444378937</v>
      </c>
    </row>
    <row r="1849" spans="4:6" x14ac:dyDescent="0.25">
      <c r="D1849" s="14">
        <f t="shared" si="30"/>
        <v>1176362616</v>
      </c>
      <c r="E1849" s="15">
        <v>0.54778653061742566</v>
      </c>
      <c r="F1849" s="16">
        <v>0.12007095713363611</v>
      </c>
    </row>
    <row r="1850" spans="4:6" x14ac:dyDescent="0.25">
      <c r="D1850" s="14">
        <f t="shared" si="30"/>
        <v>437242962</v>
      </c>
      <c r="E1850" s="15">
        <v>0.20360712074079282</v>
      </c>
      <c r="F1850" s="16">
        <v>-0.8288059135149044</v>
      </c>
    </row>
    <row r="1851" spans="4:6" x14ac:dyDescent="0.25">
      <c r="D1851" s="14">
        <f t="shared" si="30"/>
        <v>685735986</v>
      </c>
      <c r="E1851" s="15">
        <v>0.31932070229139242</v>
      </c>
      <c r="F1851" s="16">
        <v>-0.46959918847997256</v>
      </c>
    </row>
    <row r="1852" spans="4:6" x14ac:dyDescent="0.25">
      <c r="D1852" s="14">
        <f t="shared" si="30"/>
        <v>1996328995</v>
      </c>
      <c r="E1852" s="15">
        <v>0.92961313056723505</v>
      </c>
      <c r="F1852" s="16">
        <v>1.472915808435139</v>
      </c>
    </row>
    <row r="1853" spans="4:6" x14ac:dyDescent="0.25">
      <c r="D1853" s="14">
        <f t="shared" si="30"/>
        <v>763225814</v>
      </c>
      <c r="E1853" s="15">
        <v>0.35540471538473362</v>
      </c>
      <c r="F1853" s="16">
        <v>-0.37076921731950785</v>
      </c>
    </row>
    <row r="1854" spans="4:6" x14ac:dyDescent="0.25">
      <c r="D1854" s="14">
        <f t="shared" si="30"/>
        <v>1591303309</v>
      </c>
      <c r="E1854" s="15">
        <v>0.74100834805612303</v>
      </c>
      <c r="F1854" s="16">
        <v>0.64645720440437859</v>
      </c>
    </row>
    <row r="1855" spans="4:6" x14ac:dyDescent="0.25">
      <c r="D1855" s="14">
        <f t="shared" si="30"/>
        <v>459459196</v>
      </c>
      <c r="E1855" s="15">
        <v>0.21395236087399755</v>
      </c>
      <c r="F1855" s="16">
        <v>-0.79278221229899737</v>
      </c>
    </row>
    <row r="1856" spans="4:6" x14ac:dyDescent="0.25">
      <c r="D1856" s="14">
        <f t="shared" si="30"/>
        <v>1491227547</v>
      </c>
      <c r="E1856" s="15">
        <v>0.69440693985149915</v>
      </c>
      <c r="F1856" s="16">
        <v>0.50838107773019858</v>
      </c>
    </row>
    <row r="1857" spans="4:6" x14ac:dyDescent="0.25">
      <c r="D1857" s="14">
        <f t="shared" si="30"/>
        <v>1540557444</v>
      </c>
      <c r="E1857" s="15">
        <v>0.71737796321267078</v>
      </c>
      <c r="F1857" s="16">
        <v>0.57506982651991212</v>
      </c>
    </row>
    <row r="1858" spans="4:6" x14ac:dyDescent="0.25">
      <c r="D1858" s="14">
        <f t="shared" si="30"/>
        <v>1184651008</v>
      </c>
      <c r="E1858" s="15">
        <v>0.5516461139094514</v>
      </c>
      <c r="F1858" s="16">
        <v>0.12982134851010746</v>
      </c>
    </row>
    <row r="1859" spans="4:6" x14ac:dyDescent="0.25">
      <c r="D1859" s="14">
        <f t="shared" ref="D1859:D1922" si="31">MOD(D1858*$B$4,$B$5)</f>
        <v>1094254852</v>
      </c>
      <c r="E1859" s="15">
        <v>0.50955212349961709</v>
      </c>
      <c r="F1859" s="16">
        <v>2.394591110756826E-2</v>
      </c>
    </row>
    <row r="1860" spans="4:6" x14ac:dyDescent="0.25">
      <c r="D1860" s="14">
        <f t="shared" si="31"/>
        <v>1268179280</v>
      </c>
      <c r="E1860" s="15">
        <v>0.59054199661178697</v>
      </c>
      <c r="F1860" s="16">
        <v>0.22893941305729631</v>
      </c>
    </row>
    <row r="1861" spans="4:6" x14ac:dyDescent="0.25">
      <c r="D1861" s="14">
        <f t="shared" si="31"/>
        <v>113183498</v>
      </c>
      <c r="E1861" s="15">
        <v>5.2705173429758452E-2</v>
      </c>
      <c r="F1861" s="16">
        <v>-1.6191715994082501</v>
      </c>
    </row>
    <row r="1862" spans="4:6" x14ac:dyDescent="0.25">
      <c r="D1862" s="14">
        <f t="shared" si="31"/>
        <v>282233990</v>
      </c>
      <c r="E1862" s="15">
        <v>0.13142544322779909</v>
      </c>
      <c r="F1862" s="16">
        <v>-1.1196782742343216</v>
      </c>
    </row>
    <row r="1863" spans="4:6" x14ac:dyDescent="0.25">
      <c r="D1863" s="14">
        <f t="shared" si="31"/>
        <v>80674722</v>
      </c>
      <c r="E1863" s="15">
        <v>3.7567094934701076E-2</v>
      </c>
      <c r="F1863" s="16">
        <v>-1.77964430939532</v>
      </c>
    </row>
    <row r="1864" spans="4:6" x14ac:dyDescent="0.25">
      <c r="D1864" s="14">
        <f t="shared" si="31"/>
        <v>861653651</v>
      </c>
      <c r="E1864" s="15">
        <v>0.40123874871175619</v>
      </c>
      <c r="F1864" s="16">
        <v>-0.25014205096930203</v>
      </c>
    </row>
    <row r="1865" spans="4:6" x14ac:dyDescent="0.25">
      <c r="D1865" s="14">
        <f t="shared" si="31"/>
        <v>420112325</v>
      </c>
      <c r="E1865" s="15">
        <v>0.19563004625554201</v>
      </c>
      <c r="F1865" s="16">
        <v>-0.857334417641475</v>
      </c>
    </row>
    <row r="1866" spans="4:6" x14ac:dyDescent="0.25">
      <c r="D1866" s="14">
        <f t="shared" si="31"/>
        <v>553961454</v>
      </c>
      <c r="E1866" s="15">
        <v>0.25795840402874948</v>
      </c>
      <c r="F1866" s="16">
        <v>-0.64965235248539455</v>
      </c>
    </row>
    <row r="1867" spans="4:6" x14ac:dyDescent="0.25">
      <c r="D1867" s="14">
        <f t="shared" si="31"/>
        <v>1954457237</v>
      </c>
      <c r="E1867" s="15">
        <v>0.910115073816958</v>
      </c>
      <c r="F1867" s="16">
        <v>1.34146399410297</v>
      </c>
    </row>
    <row r="1868" spans="4:6" x14ac:dyDescent="0.25">
      <c r="D1868" s="14">
        <f t="shared" si="31"/>
        <v>353707223</v>
      </c>
      <c r="E1868" s="15">
        <v>0.16470776094562165</v>
      </c>
      <c r="F1868" s="16">
        <v>-0.97529183011103737</v>
      </c>
    </row>
    <row r="1869" spans="4:6" x14ac:dyDescent="0.25">
      <c r="D1869" s="14">
        <f t="shared" si="31"/>
        <v>1306367783</v>
      </c>
      <c r="E1869" s="15">
        <v>0.60832490409568407</v>
      </c>
      <c r="F1869" s="16">
        <v>0.2749558059678992</v>
      </c>
    </row>
    <row r="1870" spans="4:6" x14ac:dyDescent="0.25">
      <c r="D1870" s="14">
        <f t="shared" si="31"/>
        <v>969442685</v>
      </c>
      <c r="E1870" s="15">
        <v>0.45143192908859991</v>
      </c>
      <c r="F1870" s="16">
        <v>-0.12204439593010812</v>
      </c>
    </row>
    <row r="1871" spans="4:6" x14ac:dyDescent="0.25">
      <c r="D1871" s="14">
        <f t="shared" si="31"/>
        <v>151695858</v>
      </c>
      <c r="E1871" s="15">
        <v>7.0638888581319614E-2</v>
      </c>
      <c r="F1871" s="16">
        <v>-1.4710493280760868</v>
      </c>
    </row>
    <row r="1872" spans="4:6" x14ac:dyDescent="0.25">
      <c r="D1872" s="14">
        <f t="shared" si="31"/>
        <v>1739008895</v>
      </c>
      <c r="E1872" s="15">
        <v>0.80978912143948412</v>
      </c>
      <c r="F1872" s="16">
        <v>0.87711945769885946</v>
      </c>
    </row>
    <row r="1873" spans="4:6" x14ac:dyDescent="0.25">
      <c r="D1873" s="14">
        <f t="shared" si="31"/>
        <v>710092962</v>
      </c>
      <c r="E1873" s="15">
        <v>0.33066280310103929</v>
      </c>
      <c r="F1873" s="16">
        <v>-0.43808370511920353</v>
      </c>
    </row>
    <row r="1874" spans="4:6" x14ac:dyDescent="0.25">
      <c r="D1874" s="14">
        <f t="shared" si="31"/>
        <v>910878935</v>
      </c>
      <c r="E1874" s="15">
        <v>0.42416105784863334</v>
      </c>
      <c r="F1874" s="16">
        <v>-0.19125972201948696</v>
      </c>
    </row>
    <row r="1875" spans="4:6" x14ac:dyDescent="0.25">
      <c r="D1875" s="14">
        <f t="shared" si="31"/>
        <v>1456882707</v>
      </c>
      <c r="E1875" s="15">
        <v>0.67841387742982606</v>
      </c>
      <c r="F1875" s="16">
        <v>0.46326804860165838</v>
      </c>
    </row>
    <row r="1876" spans="4:6" x14ac:dyDescent="0.25">
      <c r="D1876" s="14">
        <f t="shared" si="31"/>
        <v>1538161288</v>
      </c>
      <c r="E1876" s="15">
        <v>0.71626216612408145</v>
      </c>
      <c r="F1876" s="16">
        <v>0.57177315289801878</v>
      </c>
    </row>
    <row r="1877" spans="4:6" x14ac:dyDescent="0.25">
      <c r="D1877" s="14">
        <f t="shared" si="31"/>
        <v>1483921670</v>
      </c>
      <c r="E1877" s="15">
        <v>0.69100487575959868</v>
      </c>
      <c r="F1877" s="16">
        <v>0.49870070413154305</v>
      </c>
    </row>
    <row r="1878" spans="4:6" x14ac:dyDescent="0.25">
      <c r="D1878" s="14">
        <f t="shared" si="31"/>
        <v>1065886885</v>
      </c>
      <c r="E1878" s="15">
        <v>0.49634225945579097</v>
      </c>
      <c r="F1878" s="16">
        <v>-9.1687243300001223E-3</v>
      </c>
    </row>
    <row r="1879" spans="4:6" x14ac:dyDescent="0.25">
      <c r="D1879" s="14">
        <f t="shared" si="31"/>
        <v>2012611009</v>
      </c>
      <c r="E1879" s="15">
        <v>0.93719503417349892</v>
      </c>
      <c r="F1879" s="16">
        <v>1.5316455259397406</v>
      </c>
    </row>
    <row r="1880" spans="4:6" x14ac:dyDescent="0.25">
      <c r="D1880" s="14">
        <f t="shared" si="31"/>
        <v>733308806</v>
      </c>
      <c r="E1880" s="15">
        <v>0.34147352291408323</v>
      </c>
      <c r="F1880" s="16">
        <v>-0.40844493995859193</v>
      </c>
    </row>
    <row r="1881" spans="4:6" x14ac:dyDescent="0.25">
      <c r="D1881" s="14">
        <f t="shared" si="31"/>
        <v>576420925</v>
      </c>
      <c r="E1881" s="15">
        <v>0.26841691021660052</v>
      </c>
      <c r="F1881" s="16">
        <v>-0.6176079232641819</v>
      </c>
    </row>
    <row r="1882" spans="4:6" x14ac:dyDescent="0.25">
      <c r="D1882" s="14">
        <f t="shared" si="31"/>
        <v>1616340143</v>
      </c>
      <c r="E1882" s="15">
        <v>0.75266703241753119</v>
      </c>
      <c r="F1882" s="16">
        <v>0.68290648610013915</v>
      </c>
    </row>
    <row r="1883" spans="4:6" x14ac:dyDescent="0.25">
      <c r="D1883" s="14">
        <f t="shared" si="31"/>
        <v>2126663596</v>
      </c>
      <c r="E1883" s="15">
        <v>0.99030490870615928</v>
      </c>
      <c r="F1883" s="16">
        <v>2.3379434364324303</v>
      </c>
    </row>
    <row r="1884" spans="4:6" x14ac:dyDescent="0.25">
      <c r="D1884" s="14">
        <f t="shared" si="31"/>
        <v>17664975</v>
      </c>
      <c r="E1884" s="15">
        <v>8.2258950064199934E-3</v>
      </c>
      <c r="F1884" s="16">
        <v>-2.3987355804550519</v>
      </c>
    </row>
    <row r="1885" spans="4:6" x14ac:dyDescent="0.25">
      <c r="D1885" s="14">
        <f t="shared" si="31"/>
        <v>155000366</v>
      </c>
      <c r="E1885" s="15">
        <v>7.2177670031951427E-2</v>
      </c>
      <c r="F1885" s="16">
        <v>-1.4597625656222541</v>
      </c>
    </row>
    <row r="1886" spans="4:6" x14ac:dyDescent="0.25">
      <c r="D1886" s="14">
        <f t="shared" si="31"/>
        <v>189641038</v>
      </c>
      <c r="E1886" s="15">
        <v>8.8308489963699582E-2</v>
      </c>
      <c r="F1886" s="16">
        <v>-1.3512449499885366</v>
      </c>
    </row>
    <row r="1887" spans="4:6" x14ac:dyDescent="0.25">
      <c r="D1887" s="14">
        <f t="shared" si="31"/>
        <v>1587241784</v>
      </c>
      <c r="E1887" s="15">
        <v>0.73911705309442899</v>
      </c>
      <c r="F1887" s="16">
        <v>0.6406257063408225</v>
      </c>
    </row>
    <row r="1888" spans="4:6" x14ac:dyDescent="0.25">
      <c r="D1888" s="14">
        <f t="shared" si="31"/>
        <v>1974081445</v>
      </c>
      <c r="E1888" s="15">
        <v>0.91925330778514347</v>
      </c>
      <c r="F1888" s="16">
        <v>1.4000665708415345</v>
      </c>
    </row>
    <row r="1889" spans="4:6" x14ac:dyDescent="0.25">
      <c r="D1889" s="14">
        <f t="shared" si="31"/>
        <v>593563264</v>
      </c>
      <c r="E1889" s="15">
        <v>0.27639943387024052</v>
      </c>
      <c r="F1889" s="16">
        <v>-0.59357132054865891</v>
      </c>
    </row>
    <row r="1890" spans="4:6" x14ac:dyDescent="0.25">
      <c r="D1890" s="14">
        <f t="shared" si="31"/>
        <v>165498270</v>
      </c>
      <c r="E1890" s="15">
        <v>7.7066137527177239E-2</v>
      </c>
      <c r="F1890" s="16">
        <v>-1.4250862352242957</v>
      </c>
    </row>
    <row r="1891" spans="4:6" x14ac:dyDescent="0.25">
      <c r="D1891" s="14">
        <f t="shared" si="31"/>
        <v>127824330</v>
      </c>
      <c r="E1891" s="15">
        <v>5.9522842112484244E-2</v>
      </c>
      <c r="F1891" s="16">
        <v>-1.5587917215258018</v>
      </c>
    </row>
    <row r="1892" spans="4:6" x14ac:dyDescent="0.25">
      <c r="D1892" s="14">
        <f t="shared" si="31"/>
        <v>487715599</v>
      </c>
      <c r="E1892" s="15">
        <v>0.22711027388191807</v>
      </c>
      <c r="F1892" s="16">
        <v>-0.74839730476074473</v>
      </c>
    </row>
    <row r="1893" spans="4:6" x14ac:dyDescent="0.25">
      <c r="D1893" s="14">
        <f t="shared" si="31"/>
        <v>1803940915</v>
      </c>
      <c r="E1893" s="15">
        <v>0.84002544948833568</v>
      </c>
      <c r="F1893" s="16">
        <v>0.99456248487005738</v>
      </c>
    </row>
    <row r="1894" spans="4:6" x14ac:dyDescent="0.25">
      <c r="D1894" s="14">
        <f t="shared" si="31"/>
        <v>1864989409</v>
      </c>
      <c r="E1894" s="15">
        <v>0.86845336981905008</v>
      </c>
      <c r="F1894" s="16">
        <v>1.1191098917915356</v>
      </c>
    </row>
    <row r="1895" spans="4:6" x14ac:dyDescent="0.25">
      <c r="D1895" s="14">
        <f t="shared" si="31"/>
        <v>241795952</v>
      </c>
      <c r="E1895" s="15">
        <v>0.11259501437898262</v>
      </c>
      <c r="F1895" s="16">
        <v>-1.2128425371343272</v>
      </c>
    </row>
    <row r="1896" spans="4:6" x14ac:dyDescent="0.25">
      <c r="D1896" s="14">
        <f t="shared" si="31"/>
        <v>158777547</v>
      </c>
      <c r="E1896" s="15">
        <v>7.3936557000443853E-2</v>
      </c>
      <c r="F1896" s="16">
        <v>-1.4470850164604099</v>
      </c>
    </row>
    <row r="1897" spans="4:6" x14ac:dyDescent="0.25">
      <c r="D1897" s="14">
        <f t="shared" si="31"/>
        <v>2129318741</v>
      </c>
      <c r="E1897" s="15">
        <v>0.9915413069459994</v>
      </c>
      <c r="F1897" s="16">
        <v>2.388498310558286</v>
      </c>
    </row>
    <row r="1898" spans="4:6" x14ac:dyDescent="0.25">
      <c r="D1898" s="14">
        <f t="shared" si="31"/>
        <v>1482634097</v>
      </c>
      <c r="E1898" s="15">
        <v>0.69040530285835755</v>
      </c>
      <c r="F1898" s="16">
        <v>0.49699951366424683</v>
      </c>
    </row>
    <row r="1899" spans="4:6" x14ac:dyDescent="0.25">
      <c r="D1899" s="14">
        <f t="shared" si="31"/>
        <v>1190476365</v>
      </c>
      <c r="E1899" s="15">
        <v>0.55435875715162486</v>
      </c>
      <c r="F1899" s="16">
        <v>0.13668158532114286</v>
      </c>
    </row>
    <row r="1900" spans="4:6" x14ac:dyDescent="0.25">
      <c r="D1900" s="14">
        <f t="shared" si="31"/>
        <v>969704842</v>
      </c>
      <c r="E1900" s="15">
        <v>0.45155400545481034</v>
      </c>
      <c r="F1900" s="16">
        <v>-0.12173611423616984</v>
      </c>
    </row>
    <row r="1901" spans="4:6" x14ac:dyDescent="0.25">
      <c r="D1901" s="14">
        <f t="shared" si="31"/>
        <v>2068858170</v>
      </c>
      <c r="E1901" s="15">
        <v>0.96338715959655785</v>
      </c>
      <c r="F1901" s="16">
        <v>1.7914215031467497</v>
      </c>
    </row>
    <row r="1902" spans="4:6" x14ac:dyDescent="0.25">
      <c r="D1902" s="14">
        <f t="shared" si="31"/>
        <v>1420687629</v>
      </c>
      <c r="E1902" s="15">
        <v>0.66155923079844492</v>
      </c>
      <c r="F1902" s="16">
        <v>0.41672230385224085</v>
      </c>
    </row>
    <row r="1903" spans="4:6" x14ac:dyDescent="0.25">
      <c r="D1903" s="14">
        <f t="shared" si="31"/>
        <v>269756161</v>
      </c>
      <c r="E1903" s="15">
        <v>0.12561500130744185</v>
      </c>
      <c r="F1903" s="16">
        <v>-1.1473669305260912</v>
      </c>
    </row>
    <row r="1904" spans="4:6" x14ac:dyDescent="0.25">
      <c r="D1904" s="14">
        <f t="shared" si="31"/>
        <v>1206295870</v>
      </c>
      <c r="E1904" s="15">
        <v>0.5617252882213567</v>
      </c>
      <c r="F1904" s="16">
        <v>0.15534489566817175</v>
      </c>
    </row>
    <row r="1905" spans="4:6" x14ac:dyDescent="0.25">
      <c r="D1905" s="14">
        <f t="shared" si="31"/>
        <v>88852365</v>
      </c>
      <c r="E1905" s="15">
        <v>4.1375106704770688E-2</v>
      </c>
      <c r="F1905" s="16">
        <v>-1.7349468860637856</v>
      </c>
    </row>
    <row r="1906" spans="4:6" x14ac:dyDescent="0.25">
      <c r="D1906" s="14">
        <f t="shared" si="31"/>
        <v>467667856</v>
      </c>
      <c r="E1906" s="15">
        <v>0.21777481606022903</v>
      </c>
      <c r="F1906" s="16">
        <v>-0.77973031338623022</v>
      </c>
    </row>
    <row r="1907" spans="4:6" x14ac:dyDescent="0.25">
      <c r="D1907" s="14">
        <f t="shared" si="31"/>
        <v>446979712</v>
      </c>
      <c r="E1907" s="15">
        <v>0.2081411482842091</v>
      </c>
      <c r="F1907" s="16">
        <v>-0.81288796273852526</v>
      </c>
    </row>
    <row r="1908" spans="4:6" x14ac:dyDescent="0.25">
      <c r="D1908" s="14">
        <f t="shared" si="31"/>
        <v>389476543</v>
      </c>
      <c r="E1908" s="15">
        <v>0.18136414855845659</v>
      </c>
      <c r="F1908" s="16">
        <v>-0.91017865870055237</v>
      </c>
    </row>
    <row r="1909" spans="4:6" x14ac:dyDescent="0.25">
      <c r="D1909" s="14">
        <f t="shared" si="31"/>
        <v>1350361315</v>
      </c>
      <c r="E1909" s="15">
        <v>0.62881098885909747</v>
      </c>
      <c r="F1909" s="16">
        <v>0.32870586308604016</v>
      </c>
    </row>
    <row r="1910" spans="4:6" x14ac:dyDescent="0.25">
      <c r="D1910" s="14">
        <f t="shared" si="31"/>
        <v>719898974</v>
      </c>
      <c r="E1910" s="15">
        <v>0.33522908327656714</v>
      </c>
      <c r="F1910" s="16">
        <v>-0.42551928452299786</v>
      </c>
    </row>
    <row r="1911" spans="4:6" x14ac:dyDescent="0.25">
      <c r="D1911" s="14">
        <f t="shared" si="31"/>
        <v>1810481847</v>
      </c>
      <c r="E1911" s="15">
        <v>0.8430713083064848</v>
      </c>
      <c r="F1911" s="16">
        <v>1.0071610580529784</v>
      </c>
    </row>
    <row r="1912" spans="4:6" x14ac:dyDescent="0.25">
      <c r="D1912" s="14">
        <f t="shared" si="31"/>
        <v>1922221872</v>
      </c>
      <c r="E1912" s="15">
        <v>0.89510431224024323</v>
      </c>
      <c r="F1912" s="16">
        <v>1.2541393068825515</v>
      </c>
    </row>
    <row r="1913" spans="4:6" x14ac:dyDescent="0.25">
      <c r="D1913" s="14">
        <f t="shared" si="31"/>
        <v>1246047383</v>
      </c>
      <c r="E1913" s="15">
        <v>0.58023602895460658</v>
      </c>
      <c r="F1913" s="16">
        <v>0.20249733439707501</v>
      </c>
    </row>
    <row r="1914" spans="4:6" x14ac:dyDescent="0.25">
      <c r="D1914" s="14">
        <f t="shared" si="31"/>
        <v>1231239617</v>
      </c>
      <c r="E1914" s="15">
        <v>0.57334062557047294</v>
      </c>
      <c r="F1914" s="16">
        <v>0.18488562161181329</v>
      </c>
    </row>
    <row r="1915" spans="4:6" x14ac:dyDescent="0.25">
      <c r="D1915" s="14">
        <f t="shared" si="31"/>
        <v>1557621482</v>
      </c>
      <c r="E1915" s="15">
        <v>0.72532402512181926</v>
      </c>
      <c r="F1915" s="16">
        <v>0.59873149719559349</v>
      </c>
    </row>
    <row r="1916" spans="4:6" x14ac:dyDescent="0.25">
      <c r="D1916" s="14">
        <f t="shared" si="31"/>
        <v>249108858</v>
      </c>
      <c r="E1916" s="15">
        <v>0.11600035160407457</v>
      </c>
      <c r="F1916" s="16">
        <v>-1.1952209811133683</v>
      </c>
    </row>
    <row r="1917" spans="4:6" x14ac:dyDescent="0.25">
      <c r="D1917" s="14">
        <f t="shared" si="31"/>
        <v>972744965</v>
      </c>
      <c r="E1917" s="15">
        <v>0.45296967304588265</v>
      </c>
      <c r="F1917" s="16">
        <v>-0.11816194003055554</v>
      </c>
    </row>
    <row r="1918" spans="4:6" x14ac:dyDescent="0.25">
      <c r="D1918" s="14">
        <f t="shared" si="31"/>
        <v>642263860</v>
      </c>
      <c r="E1918" s="15">
        <v>0.29907741611737515</v>
      </c>
      <c r="F1918" s="16">
        <v>-0.52705581051888661</v>
      </c>
    </row>
    <row r="1919" spans="4:6" x14ac:dyDescent="0.25">
      <c r="D1919" s="14">
        <f t="shared" si="31"/>
        <v>1644857968</v>
      </c>
      <c r="E1919" s="15">
        <v>0.76594667953061557</v>
      </c>
      <c r="F1919" s="16">
        <v>0.72556311324528866</v>
      </c>
    </row>
    <row r="1920" spans="4:6" x14ac:dyDescent="0.25">
      <c r="D1920" s="14">
        <f t="shared" si="31"/>
        <v>26092797</v>
      </c>
      <c r="E1920" s="15">
        <v>1.2150405451795463E-2</v>
      </c>
      <c r="F1920" s="16">
        <v>-2.2523397358692745</v>
      </c>
    </row>
    <row r="1921" spans="4:6" x14ac:dyDescent="0.25">
      <c r="D1921" s="14">
        <f t="shared" si="31"/>
        <v>1099986845</v>
      </c>
      <c r="E1921" s="15">
        <v>0.51222129074132194</v>
      </c>
      <c r="F1921" s="16">
        <v>3.0639025980237614E-2</v>
      </c>
    </row>
    <row r="1922" spans="4:6" x14ac:dyDescent="0.25">
      <c r="D1922" s="14">
        <f t="shared" si="31"/>
        <v>931822920</v>
      </c>
      <c r="E1922" s="15">
        <v>0.43391386087417033</v>
      </c>
      <c r="F1922" s="16">
        <v>-0.16641836569285878</v>
      </c>
    </row>
    <row r="1923" spans="4:6" x14ac:dyDescent="0.25">
      <c r="D1923" s="14">
        <f t="shared" ref="D1923:D1986" si="32">MOD(D1922*$B$4,$B$5)</f>
        <v>979184905</v>
      </c>
      <c r="E1923" s="15">
        <v>0.45596850379926013</v>
      </c>
      <c r="F1923" s="16">
        <v>-0.11059563678979994</v>
      </c>
    </row>
    <row r="1924" spans="4:6" x14ac:dyDescent="0.25">
      <c r="D1924" s="14">
        <f t="shared" si="32"/>
        <v>119478785</v>
      </c>
      <c r="E1924" s="15">
        <v>5.563664488088027E-2</v>
      </c>
      <c r="F1924" s="16">
        <v>-1.5924960507846366</v>
      </c>
    </row>
    <row r="1925" spans="4:6" x14ac:dyDescent="0.25">
      <c r="D1925" s="14">
        <f t="shared" si="32"/>
        <v>1366838540</v>
      </c>
      <c r="E1925" s="15">
        <v>0.63648379467100258</v>
      </c>
      <c r="F1925" s="16">
        <v>0.34907579112830051</v>
      </c>
    </row>
    <row r="1926" spans="4:6" x14ac:dyDescent="0.25">
      <c r="D1926" s="14">
        <f t="shared" si="32"/>
        <v>1523077559</v>
      </c>
      <c r="E1926" s="15">
        <v>0.70923825745399882</v>
      </c>
      <c r="F1926" s="16">
        <v>0.55116074793431358</v>
      </c>
    </row>
    <row r="1927" spans="4:6" x14ac:dyDescent="0.25">
      <c r="D1927" s="14">
        <f t="shared" si="32"/>
        <v>1374195444</v>
      </c>
      <c r="E1927" s="15">
        <v>0.63990962006143259</v>
      </c>
      <c r="F1927" s="16">
        <v>0.35821722213095736</v>
      </c>
    </row>
    <row r="1928" spans="4:6" x14ac:dyDescent="0.25">
      <c r="D1928" s="14">
        <f t="shared" si="32"/>
        <v>165905141</v>
      </c>
      <c r="E1928" s="15">
        <v>7.7255601600981882E-2</v>
      </c>
      <c r="F1928" s="16">
        <v>-1.4237764215317052</v>
      </c>
    </row>
    <row r="1929" spans="4:6" x14ac:dyDescent="0.25">
      <c r="D1929" s="14">
        <f t="shared" si="32"/>
        <v>440541548</v>
      </c>
      <c r="E1929" s="15">
        <v>0.20514314454527866</v>
      </c>
      <c r="F1929" s="16">
        <v>-0.82338992756832297</v>
      </c>
    </row>
    <row r="1930" spans="4:6" x14ac:dyDescent="0.25">
      <c r="D1930" s="14">
        <f t="shared" si="32"/>
        <v>997990914</v>
      </c>
      <c r="E1930" s="15">
        <v>0.46472573416747687</v>
      </c>
      <c r="F1930" s="16">
        <v>-8.8534999039284898E-2</v>
      </c>
    </row>
    <row r="1931" spans="4:6" x14ac:dyDescent="0.25">
      <c r="D1931" s="14">
        <f t="shared" si="32"/>
        <v>1666240190</v>
      </c>
      <c r="E1931" s="15">
        <v>0.77590355256190857</v>
      </c>
      <c r="F1931" s="16">
        <v>0.75843118483755723</v>
      </c>
    </row>
    <row r="1932" spans="4:6" x14ac:dyDescent="0.25">
      <c r="D1932" s="14">
        <f t="shared" si="32"/>
        <v>1375180399</v>
      </c>
      <c r="E1932" s="15">
        <v>0.64036827547509989</v>
      </c>
      <c r="F1932" s="16">
        <v>0.35944335117910764</v>
      </c>
    </row>
    <row r="1933" spans="4:6" x14ac:dyDescent="0.25">
      <c r="D1933" s="14">
        <f t="shared" si="32"/>
        <v>466027712</v>
      </c>
      <c r="E1933" s="15">
        <v>0.21701106449310767</v>
      </c>
      <c r="F1933" s="16">
        <v>-0.78232750055948497</v>
      </c>
    </row>
    <row r="1934" spans="4:6" x14ac:dyDescent="0.25">
      <c r="D1934" s="14">
        <f t="shared" si="32"/>
        <v>732483627</v>
      </c>
      <c r="E1934" s="15">
        <v>0.34108926899832603</v>
      </c>
      <c r="F1934" s="16">
        <v>-0.40949213426377568</v>
      </c>
    </row>
    <row r="1935" spans="4:6" x14ac:dyDescent="0.25">
      <c r="D1935" s="14">
        <f t="shared" si="32"/>
        <v>1546394709</v>
      </c>
      <c r="E1935" s="15">
        <v>0.72009615154945861</v>
      </c>
      <c r="F1935" s="16">
        <v>0.58312716647092722</v>
      </c>
    </row>
    <row r="1936" spans="4:6" x14ac:dyDescent="0.25">
      <c r="D1936" s="14">
        <f t="shared" si="32"/>
        <v>1634912066</v>
      </c>
      <c r="E1936" s="15">
        <v>0.76131525799754562</v>
      </c>
      <c r="F1936" s="16">
        <v>0.7105397600661898</v>
      </c>
    </row>
    <row r="1937" spans="4:6" x14ac:dyDescent="0.25">
      <c r="D1937" s="14">
        <f t="shared" si="32"/>
        <v>963794283</v>
      </c>
      <c r="E1937" s="15">
        <v>0.44880168693959871</v>
      </c>
      <c r="F1937" s="16">
        <v>-0.12868946237558823</v>
      </c>
    </row>
    <row r="1938" spans="4:6" x14ac:dyDescent="0.25">
      <c r="D1938" s="14">
        <f t="shared" si="32"/>
        <v>228106085</v>
      </c>
      <c r="E1938" s="15">
        <v>0.10622017328275384</v>
      </c>
      <c r="F1938" s="16">
        <v>-1.2468831483497778</v>
      </c>
    </row>
    <row r="1939" spans="4:6" x14ac:dyDescent="0.25">
      <c r="D1939" s="14">
        <f t="shared" si="32"/>
        <v>760170866</v>
      </c>
      <c r="E1939" s="15">
        <v>0.35398214436507053</v>
      </c>
      <c r="F1939" s="16">
        <v>-0.37459150913986561</v>
      </c>
    </row>
    <row r="1940" spans="4:6" x14ac:dyDescent="0.25">
      <c r="D1940" s="14">
        <f t="shared" si="32"/>
        <v>154796397</v>
      </c>
      <c r="E1940" s="15">
        <v>7.2082689564752098E-2</v>
      </c>
      <c r="F1940" s="16">
        <v>-1.4604538613965747</v>
      </c>
    </row>
    <row r="1941" spans="4:6" x14ac:dyDescent="0.25">
      <c r="D1941" s="14">
        <f t="shared" si="32"/>
        <v>1081271674</v>
      </c>
      <c r="E1941" s="15">
        <v>0.50350636011316097</v>
      </c>
      <c r="F1941" s="16">
        <v>8.7892545624875147E-3</v>
      </c>
    </row>
    <row r="1942" spans="4:6" x14ac:dyDescent="0.25">
      <c r="D1942" s="14">
        <f t="shared" si="32"/>
        <v>1622418966</v>
      </c>
      <c r="E1942" s="15">
        <v>0.75549770496366331</v>
      </c>
      <c r="F1942" s="16">
        <v>0.69189289945200516</v>
      </c>
    </row>
    <row r="1943" spans="4:6" x14ac:dyDescent="0.25">
      <c r="D1943" s="14">
        <f t="shared" si="32"/>
        <v>1352268990</v>
      </c>
      <c r="E1943" s="15">
        <v>0.6296993192561896</v>
      </c>
      <c r="F1943" s="16">
        <v>0.33105709191325994</v>
      </c>
    </row>
    <row r="1944" spans="4:6" x14ac:dyDescent="0.25">
      <c r="D1944" s="14">
        <f t="shared" si="32"/>
        <v>463482078</v>
      </c>
      <c r="E1944" s="15">
        <v>0.21582566128654931</v>
      </c>
      <c r="F1944" s="16">
        <v>-0.78636902869012204</v>
      </c>
    </row>
    <row r="1945" spans="4:6" x14ac:dyDescent="0.25">
      <c r="D1945" s="14">
        <f t="shared" si="32"/>
        <v>258752692</v>
      </c>
      <c r="E1945" s="15">
        <v>0.12049111176327906</v>
      </c>
      <c r="F1945" s="16">
        <v>-1.172535261967669</v>
      </c>
    </row>
    <row r="1946" spans="4:6" x14ac:dyDescent="0.25">
      <c r="D1946" s="14">
        <f t="shared" si="32"/>
        <v>486304580</v>
      </c>
      <c r="E1946" s="15">
        <v>0.22645321695735046</v>
      </c>
      <c r="F1946" s="16">
        <v>-0.75057838442623215</v>
      </c>
    </row>
    <row r="1947" spans="4:6" x14ac:dyDescent="0.25">
      <c r="D1947" s="14">
        <f t="shared" si="32"/>
        <v>264635823</v>
      </c>
      <c r="E1947" s="15">
        <v>0.12323065812069052</v>
      </c>
      <c r="F1947" s="16">
        <v>-1.1589874117567185</v>
      </c>
    </row>
    <row r="1948" spans="4:6" x14ac:dyDescent="0.25">
      <c r="D1948" s="14">
        <f t="shared" si="32"/>
        <v>1003079677</v>
      </c>
      <c r="E1948" s="15">
        <v>0.46709537409906776</v>
      </c>
      <c r="F1948" s="16">
        <v>-8.2573405724760518E-2</v>
      </c>
    </row>
    <row r="1949" spans="4:6" x14ac:dyDescent="0.25">
      <c r="D1949" s="14">
        <f t="shared" si="32"/>
        <v>345299558</v>
      </c>
      <c r="E1949" s="15">
        <v>0.1607926368348232</v>
      </c>
      <c r="F1949" s="16">
        <v>-0.99120544228283003</v>
      </c>
    </row>
    <row r="1950" spans="4:6" x14ac:dyDescent="0.25">
      <c r="D1950" s="14">
        <f t="shared" si="32"/>
        <v>1334379851</v>
      </c>
      <c r="E1950" s="15">
        <v>0.62136903975286428</v>
      </c>
      <c r="F1950" s="16">
        <v>0.30907835938012945</v>
      </c>
    </row>
    <row r="1951" spans="4:6" x14ac:dyDescent="0.25">
      <c r="D1951" s="14">
        <f t="shared" si="32"/>
        <v>225279503</v>
      </c>
      <c r="E1951" s="15">
        <v>0.10490394346872711</v>
      </c>
      <c r="F1951" s="16">
        <v>-1.2540938734741887</v>
      </c>
    </row>
    <row r="1952" spans="4:6" x14ac:dyDescent="0.25">
      <c r="D1952" s="14">
        <f t="shared" si="32"/>
        <v>1757184552</v>
      </c>
      <c r="E1952" s="15">
        <v>0.8182528212836504</v>
      </c>
      <c r="F1952" s="16">
        <v>0.90872679342423091</v>
      </c>
    </row>
    <row r="1953" spans="4:6" x14ac:dyDescent="0.25">
      <c r="D1953" s="14">
        <f t="shared" si="32"/>
        <v>1893904033</v>
      </c>
      <c r="E1953" s="15">
        <v>0.88191779086544908</v>
      </c>
      <c r="F1953" s="16">
        <v>1.1846283615695707</v>
      </c>
    </row>
    <row r="1954" spans="4:6" x14ac:dyDescent="0.25">
      <c r="D1954" s="14">
        <f t="shared" si="32"/>
        <v>115240506</v>
      </c>
      <c r="E1954" s="15">
        <v>5.3663042423932855E-2</v>
      </c>
      <c r="F1954" s="16">
        <v>-1.61032884707428</v>
      </c>
    </row>
    <row r="1955" spans="4:6" x14ac:dyDescent="0.25">
      <c r="D1955" s="14">
        <f t="shared" si="32"/>
        <v>791819396</v>
      </c>
      <c r="E1955" s="15">
        <v>0.36871963959999349</v>
      </c>
      <c r="F1955" s="16">
        <v>-0.33524632547171379</v>
      </c>
    </row>
    <row r="1956" spans="4:6" x14ac:dyDescent="0.25">
      <c r="D1956" s="14">
        <f t="shared" si="32"/>
        <v>1000115010</v>
      </c>
      <c r="E1956" s="15">
        <v>0.46571484344612329</v>
      </c>
      <c r="F1956" s="16">
        <v>-8.6046205291254285E-2</v>
      </c>
    </row>
    <row r="1957" spans="4:6" x14ac:dyDescent="0.25">
      <c r="D1957" s="14">
        <f t="shared" si="32"/>
        <v>1119263150</v>
      </c>
      <c r="E1957" s="15">
        <v>0.52119751975051831</v>
      </c>
      <c r="F1957" s="16">
        <v>5.3159329033642178E-2</v>
      </c>
    </row>
    <row r="1958" spans="4:6" x14ac:dyDescent="0.25">
      <c r="D1958" s="14">
        <f t="shared" si="32"/>
        <v>1557922424</v>
      </c>
      <c r="E1958" s="15">
        <v>0.72546416216107468</v>
      </c>
      <c r="F1958" s="16">
        <v>0.59915177875930103</v>
      </c>
    </row>
    <row r="1959" spans="4:6" x14ac:dyDescent="0.25">
      <c r="D1959" s="14">
        <f t="shared" si="32"/>
        <v>1890978258</v>
      </c>
      <c r="E1959" s="15">
        <v>0.88055537071130741</v>
      </c>
      <c r="F1959" s="16">
        <v>1.1777676253861804</v>
      </c>
    </row>
    <row r="1960" spans="4:6" x14ac:dyDescent="0.25">
      <c r="D1960" s="14">
        <f t="shared" si="32"/>
        <v>619076183</v>
      </c>
      <c r="E1960" s="15">
        <v>0.28827981258582308</v>
      </c>
      <c r="F1960" s="16">
        <v>-0.55841706118718681</v>
      </c>
    </row>
    <row r="1961" spans="4:6" x14ac:dyDescent="0.25">
      <c r="D1961" s="14">
        <f t="shared" si="32"/>
        <v>1191481588</v>
      </c>
      <c r="E1961" s="15">
        <v>0.55482685058827219</v>
      </c>
      <c r="F1961" s="16">
        <v>0.13786602910963452</v>
      </c>
    </row>
    <row r="1962" spans="4:6" x14ac:dyDescent="0.25">
      <c r="D1962" s="14">
        <f t="shared" si="32"/>
        <v>100700394</v>
      </c>
      <c r="E1962" s="15">
        <v>4.6892275146108379E-2</v>
      </c>
      <c r="F1962" s="16">
        <v>-1.6757633770216223</v>
      </c>
    </row>
    <row r="1963" spans="4:6" x14ac:dyDescent="0.25">
      <c r="D1963" s="14">
        <f t="shared" si="32"/>
        <v>1153225613</v>
      </c>
      <c r="E1963" s="15">
        <v>0.53701252400596866</v>
      </c>
      <c r="F1963" s="16">
        <v>9.2910137548304475E-2</v>
      </c>
    </row>
    <row r="1964" spans="4:6" x14ac:dyDescent="0.25">
      <c r="D1964" s="14">
        <f t="shared" si="32"/>
        <v>282467589</v>
      </c>
      <c r="E1964" s="15">
        <v>0.1315342212389542</v>
      </c>
      <c r="F1964" s="16">
        <v>-1.1191680747153536</v>
      </c>
    </row>
    <row r="1965" spans="4:6" x14ac:dyDescent="0.25">
      <c r="D1965" s="14">
        <f t="shared" si="32"/>
        <v>619313816</v>
      </c>
      <c r="E1965" s="15">
        <v>0.28839046907461291</v>
      </c>
      <c r="F1965" s="16">
        <v>-0.55809291534023153</v>
      </c>
    </row>
    <row r="1966" spans="4:6" x14ac:dyDescent="0.25">
      <c r="D1966" s="14">
        <f t="shared" si="32"/>
        <v>1924845896</v>
      </c>
      <c r="E1966" s="15">
        <v>0.89632621863514761</v>
      </c>
      <c r="F1966" s="16">
        <v>1.2608925499335235</v>
      </c>
    </row>
    <row r="1967" spans="4:6" x14ac:dyDescent="0.25">
      <c r="D1967" s="14">
        <f t="shared" si="32"/>
        <v>1208774714</v>
      </c>
      <c r="E1967" s="15">
        <v>0.56287958991050679</v>
      </c>
      <c r="F1967" s="16">
        <v>0.15827409480583893</v>
      </c>
    </row>
    <row r="1968" spans="4:6" x14ac:dyDescent="0.25">
      <c r="D1968" s="14">
        <f t="shared" si="32"/>
        <v>1633530504</v>
      </c>
      <c r="E1968" s="15">
        <v>0.76067191805753109</v>
      </c>
      <c r="F1968" s="16">
        <v>0.7084656054966133</v>
      </c>
    </row>
    <row r="1969" spans="4:6" x14ac:dyDescent="0.25">
      <c r="D1969" s="14">
        <f t="shared" si="32"/>
        <v>846408038</v>
      </c>
      <c r="E1969" s="15">
        <v>0.39413945692976887</v>
      </c>
      <c r="F1969" s="16">
        <v>-0.2685462052524254</v>
      </c>
    </row>
    <row r="1970" spans="4:6" x14ac:dyDescent="0.25">
      <c r="D1970" s="14">
        <f t="shared" si="32"/>
        <v>1086018123</v>
      </c>
      <c r="E1970" s="15">
        <v>0.50571659766669996</v>
      </c>
      <c r="F1970" s="16">
        <v>1.4329875759800662E-2</v>
      </c>
    </row>
    <row r="1971" spans="4:6" x14ac:dyDescent="0.25">
      <c r="D1971" s="14">
        <f t="shared" si="32"/>
        <v>957508416</v>
      </c>
      <c r="E1971" s="15">
        <v>0.44587460201780743</v>
      </c>
      <c r="F1971" s="16">
        <v>-0.13609117489287703</v>
      </c>
    </row>
    <row r="1972" spans="4:6" x14ac:dyDescent="0.25">
      <c r="D1972" s="14">
        <f t="shared" si="32"/>
        <v>1745698002</v>
      </c>
      <c r="E1972" s="15">
        <v>0.81290397961894423</v>
      </c>
      <c r="F1972" s="16">
        <v>0.88864845559628669</v>
      </c>
    </row>
    <row r="1973" spans="4:6" x14ac:dyDescent="0.25">
      <c r="D1973" s="14">
        <f t="shared" si="32"/>
        <v>1477429909</v>
      </c>
      <c r="E1973" s="15">
        <v>0.6879819139726292</v>
      </c>
      <c r="F1973" s="16">
        <v>0.49013811004831093</v>
      </c>
    </row>
    <row r="1974" spans="4:6" x14ac:dyDescent="0.25">
      <c r="D1974" s="14">
        <f t="shared" si="32"/>
        <v>1234704116</v>
      </c>
      <c r="E1974" s="15">
        <v>0.57495390863619178</v>
      </c>
      <c r="F1974" s="16">
        <v>0.18900080900029281</v>
      </c>
    </row>
    <row r="1975" spans="4:6" x14ac:dyDescent="0.25">
      <c r="D1975" s="14">
        <f t="shared" si="32"/>
        <v>1288728245</v>
      </c>
      <c r="E1975" s="15">
        <v>0.60011085411544041</v>
      </c>
      <c r="F1975" s="16">
        <v>0.25363404577537213</v>
      </c>
    </row>
    <row r="1976" spans="4:6" x14ac:dyDescent="0.25">
      <c r="D1976" s="14">
        <f t="shared" si="32"/>
        <v>2042311746</v>
      </c>
      <c r="E1976" s="15">
        <v>0.95102551761178811</v>
      </c>
      <c r="F1976" s="16">
        <v>1.6548793946124896</v>
      </c>
    </row>
    <row r="1977" spans="4:6" x14ac:dyDescent="0.25">
      <c r="D1977" s="14">
        <f t="shared" si="32"/>
        <v>2045991984</v>
      </c>
      <c r="E1977" s="15">
        <v>0.95273926197806302</v>
      </c>
      <c r="F1977" s="16">
        <v>1.6720144330425466</v>
      </c>
    </row>
    <row r="1978" spans="4:6" x14ac:dyDescent="0.25">
      <c r="D1978" s="14">
        <f t="shared" si="32"/>
        <v>1453617781</v>
      </c>
      <c r="E1978" s="15">
        <v>0.67689352778428558</v>
      </c>
      <c r="F1978" s="16">
        <v>0.45902955226402592</v>
      </c>
    </row>
    <row r="1979" spans="4:6" x14ac:dyDescent="0.25">
      <c r="D1979" s="14">
        <f t="shared" si="32"/>
        <v>703224573</v>
      </c>
      <c r="E1979" s="15">
        <v>0.3274644602345903</v>
      </c>
      <c r="F1979" s="16">
        <v>-0.44692540466686254</v>
      </c>
    </row>
    <row r="1980" spans="4:6" x14ac:dyDescent="0.25">
      <c r="D1980" s="14">
        <f t="shared" si="32"/>
        <v>79355154</v>
      </c>
      <c r="E1980" s="15">
        <v>3.6952623200558705E-2</v>
      </c>
      <c r="F1980" s="16">
        <v>-1.7871995229599622</v>
      </c>
    </row>
    <row r="1981" spans="4:6" x14ac:dyDescent="0.25">
      <c r="D1981" s="14">
        <f t="shared" si="32"/>
        <v>1589296133</v>
      </c>
      <c r="E1981" s="15">
        <v>0.74007368389523931</v>
      </c>
      <c r="F1981" s="16">
        <v>0.64357258536487416</v>
      </c>
    </row>
    <row r="1982" spans="4:6" x14ac:dyDescent="0.25">
      <c r="D1982" s="14">
        <f t="shared" si="32"/>
        <v>207830615</v>
      </c>
      <c r="E1982" s="15">
        <v>9.677867181299131E-2</v>
      </c>
      <c r="F1982" s="16">
        <v>-1.3001272962408781</v>
      </c>
    </row>
    <row r="1983" spans="4:6" x14ac:dyDescent="0.25">
      <c r="D1983" s="14">
        <f t="shared" si="32"/>
        <v>1295501528</v>
      </c>
      <c r="E1983" s="15">
        <v>0.60326490979945746</v>
      </c>
      <c r="F1983" s="16">
        <v>0.26180707994484331</v>
      </c>
    </row>
    <row r="1984" spans="4:6" x14ac:dyDescent="0.25">
      <c r="D1984" s="14">
        <f t="shared" si="32"/>
        <v>430457448</v>
      </c>
      <c r="E1984" s="15">
        <v>0.2004473695535654</v>
      </c>
      <c r="F1984" s="16">
        <v>-0.84002434074297638</v>
      </c>
    </row>
    <row r="1985" spans="4:6" x14ac:dyDescent="0.25">
      <c r="D1985" s="14">
        <f t="shared" si="32"/>
        <v>1707187683</v>
      </c>
      <c r="E1985" s="15">
        <v>0.79497121488207134</v>
      </c>
      <c r="F1985" s="16">
        <v>0.82379232332204055</v>
      </c>
    </row>
    <row r="1986" spans="4:6" x14ac:dyDescent="0.25">
      <c r="D1986" s="14">
        <f t="shared" si="32"/>
        <v>119176115</v>
      </c>
      <c r="E1986" s="15">
        <v>5.5495703178919574E-2</v>
      </c>
      <c r="F1986" s="16">
        <v>-1.5937528299595127</v>
      </c>
    </row>
    <row r="1987" spans="4:6" x14ac:dyDescent="0.25">
      <c r="D1987" s="14">
        <f t="shared" ref="D1987:D2050" si="33">MOD(D1986*$B$4,$B$5)</f>
        <v>1789040499</v>
      </c>
      <c r="E1987" s="15">
        <v>0.8330869025858928</v>
      </c>
      <c r="F1987" s="16">
        <v>0.96643572513593923</v>
      </c>
    </row>
    <row r="1988" spans="4:6" x14ac:dyDescent="0.25">
      <c r="D1988" s="14">
        <f t="shared" si="33"/>
        <v>2014030418</v>
      </c>
      <c r="E1988" s="15">
        <v>0.93785599799627062</v>
      </c>
      <c r="F1988" s="16">
        <v>1.5370216652809718</v>
      </c>
    </row>
    <row r="1989" spans="4:6" x14ac:dyDescent="0.25">
      <c r="D1989" s="14">
        <f t="shared" si="33"/>
        <v>530123941</v>
      </c>
      <c r="E1989" s="15">
        <v>0.24685819702861664</v>
      </c>
      <c r="F1989" s="16">
        <v>-0.68440985600966697</v>
      </c>
    </row>
    <row r="1990" spans="4:6" x14ac:dyDescent="0.25">
      <c r="D1990" s="14">
        <f t="shared" si="33"/>
        <v>197618359</v>
      </c>
      <c r="E1990" s="15">
        <v>9.2023219533286266E-2</v>
      </c>
      <c r="F1990" s="16">
        <v>-1.3283986686150964</v>
      </c>
    </row>
    <row r="1991" spans="4:6" x14ac:dyDescent="0.25">
      <c r="D1991" s="14">
        <f t="shared" si="33"/>
        <v>113447315</v>
      </c>
      <c r="E1991" s="15">
        <v>5.2828022793706526E-2</v>
      </c>
      <c r="F1991" s="16">
        <v>-1.618030403575373</v>
      </c>
    </row>
    <row r="1992" spans="4:6" x14ac:dyDescent="0.25">
      <c r="D1992" s="14">
        <f t="shared" si="33"/>
        <v>132042515</v>
      </c>
      <c r="E1992" s="15">
        <v>6.1487087571515782E-2</v>
      </c>
      <c r="F1992" s="16">
        <v>-1.5424092501683577</v>
      </c>
    </row>
    <row r="1993" spans="4:6" x14ac:dyDescent="0.25">
      <c r="D1993" s="14">
        <f t="shared" si="33"/>
        <v>92777269</v>
      </c>
      <c r="E1993" s="15">
        <v>4.3202782555672135E-2</v>
      </c>
      <c r="F1993" s="16">
        <v>-1.7146709904286432</v>
      </c>
    </row>
    <row r="1994" spans="4:6" x14ac:dyDescent="0.25">
      <c r="D1994" s="14">
        <f t="shared" si="33"/>
        <v>948147904</v>
      </c>
      <c r="E1994" s="15">
        <v>0.44151577394596841</v>
      </c>
      <c r="F1994" s="16">
        <v>-0.14712729262348523</v>
      </c>
    </row>
    <row r="1995" spans="4:6" x14ac:dyDescent="0.25">
      <c r="D1995" s="14">
        <f t="shared" si="33"/>
        <v>875989120</v>
      </c>
      <c r="E1995" s="15">
        <v>0.4079142216666734</v>
      </c>
      <c r="F1995" s="16">
        <v>-0.23291366984725245</v>
      </c>
    </row>
    <row r="1996" spans="4:6" x14ac:dyDescent="0.25">
      <c r="D1996" s="14">
        <f t="shared" si="33"/>
        <v>917802090</v>
      </c>
      <c r="E1996" s="15">
        <v>0.42738490312116678</v>
      </c>
      <c r="F1996" s="16">
        <v>-0.18303595613977039</v>
      </c>
    </row>
    <row r="1997" spans="4:6" x14ac:dyDescent="0.25">
      <c r="D1997" s="14">
        <f t="shared" si="33"/>
        <v>637048780</v>
      </c>
      <c r="E1997" s="15">
        <v>0.29664895524890067</v>
      </c>
      <c r="F1997" s="16">
        <v>-0.53406305351516747</v>
      </c>
    </row>
    <row r="1998" spans="4:6" x14ac:dyDescent="0.25">
      <c r="D1998" s="14">
        <f t="shared" si="33"/>
        <v>1163317987</v>
      </c>
      <c r="E1998" s="15">
        <v>0.54171215187917665</v>
      </c>
      <c r="F1998" s="16">
        <v>0.10474809665763458</v>
      </c>
    </row>
    <row r="1999" spans="4:6" x14ac:dyDescent="0.25">
      <c r="D1999" s="14">
        <f t="shared" si="33"/>
        <v>2120148721</v>
      </c>
      <c r="E1999" s="15">
        <v>0.98727118362418487</v>
      </c>
      <c r="F1999" s="16">
        <v>2.2343868110427518</v>
      </c>
    </row>
    <row r="2000" spans="4:6" x14ac:dyDescent="0.25">
      <c r="D2000" s="14">
        <f t="shared" si="33"/>
        <v>1218229959</v>
      </c>
      <c r="E2000" s="15">
        <v>0.56728253147311747</v>
      </c>
      <c r="F2000" s="16">
        <v>0.16945986726752871</v>
      </c>
    </row>
    <row r="2001" spans="4:6" x14ac:dyDescent="0.25">
      <c r="D2001" s="14">
        <f t="shared" si="33"/>
        <v>633645088</v>
      </c>
      <c r="E2001" s="15">
        <v>0.29506398764910546</v>
      </c>
      <c r="F2001" s="16">
        <v>-0.53865058667849564</v>
      </c>
    </row>
    <row r="2002" spans="4:6" x14ac:dyDescent="0.25">
      <c r="D2002" s="14">
        <f t="shared" si="33"/>
        <v>72458627</v>
      </c>
      <c r="E2002" s="15">
        <v>3.3741177556795232E-2</v>
      </c>
      <c r="F2002" s="16">
        <v>-1.8284479198929711</v>
      </c>
    </row>
    <row r="2003" spans="4:6" x14ac:dyDescent="0.25">
      <c r="D2003" s="14">
        <f t="shared" si="33"/>
        <v>1547006601</v>
      </c>
      <c r="E2003" s="15">
        <v>0.72038108596613737</v>
      </c>
      <c r="F2003" s="16">
        <v>0.5839739653548518</v>
      </c>
    </row>
    <row r="2004" spans="4:6" x14ac:dyDescent="0.25">
      <c r="D2004" s="14">
        <f t="shared" si="33"/>
        <v>1106779740</v>
      </c>
      <c r="E2004" s="15">
        <v>0.51538447897451412</v>
      </c>
      <c r="F2004" s="16">
        <v>3.8572732963918471E-2</v>
      </c>
    </row>
    <row r="2005" spans="4:6" x14ac:dyDescent="0.25">
      <c r="D2005" s="14">
        <f t="shared" si="33"/>
        <v>266659474</v>
      </c>
      <c r="E2005" s="15">
        <v>0.12417299405128975</v>
      </c>
      <c r="F2005" s="16">
        <v>-1.1543761516939257</v>
      </c>
    </row>
    <row r="2006" spans="4:6" x14ac:dyDescent="0.25">
      <c r="D2006" s="14">
        <f t="shared" si="33"/>
        <v>2049972983</v>
      </c>
      <c r="E2006" s="15">
        <v>0.95459305909890035</v>
      </c>
      <c r="F2006" s="16">
        <v>1.6911200226268177</v>
      </c>
    </row>
    <row r="2007" spans="4:6" x14ac:dyDescent="0.25">
      <c r="D2007" s="14">
        <f t="shared" si="33"/>
        <v>346892280</v>
      </c>
      <c r="E2007" s="15">
        <v>0.16153430581235728</v>
      </c>
      <c r="F2007" s="16">
        <v>-0.98817160584075914</v>
      </c>
    </row>
    <row r="2008" spans="4:6" x14ac:dyDescent="0.25">
      <c r="D2008" s="14">
        <f t="shared" si="33"/>
        <v>907252221</v>
      </c>
      <c r="E2008" s="15">
        <v>0.42247223753712349</v>
      </c>
      <c r="F2008" s="16">
        <v>-0.19557289773819714</v>
      </c>
    </row>
    <row r="2009" spans="4:6" x14ac:dyDescent="0.25">
      <c r="D2009" s="14">
        <f t="shared" si="33"/>
        <v>337946620</v>
      </c>
      <c r="E2009" s="15">
        <v>0.15736865825706037</v>
      </c>
      <c r="F2009" s="16">
        <v>-1.0053313659478387</v>
      </c>
    </row>
    <row r="2010" spans="4:6" x14ac:dyDescent="0.25">
      <c r="D2010" s="14">
        <f t="shared" si="33"/>
        <v>735511408</v>
      </c>
      <c r="E2010" s="15">
        <v>0.34249918939778506</v>
      </c>
      <c r="F2010" s="16">
        <v>-0.4056519138226089</v>
      </c>
    </row>
    <row r="2011" spans="4:6" x14ac:dyDescent="0.25">
      <c r="D2011" s="14">
        <f t="shared" si="33"/>
        <v>1671523364</v>
      </c>
      <c r="E2011" s="15">
        <v>0.77836372217011052</v>
      </c>
      <c r="F2011" s="16">
        <v>0.76667872540733795</v>
      </c>
    </row>
    <row r="2012" spans="4:6" x14ac:dyDescent="0.25">
      <c r="D2012" s="14">
        <f t="shared" si="33"/>
        <v>848718560</v>
      </c>
      <c r="E2012" s="15">
        <v>0.39521537757964376</v>
      </c>
      <c r="F2012" s="16">
        <v>-0.26575129561379435</v>
      </c>
    </row>
    <row r="2013" spans="4:6" x14ac:dyDescent="0.25">
      <c r="D2013" s="14">
        <f t="shared" si="33"/>
        <v>948075941</v>
      </c>
      <c r="E2013" s="15">
        <v>0.44148226356271864</v>
      </c>
      <c r="F2013" s="16">
        <v>-0.14721220529543724</v>
      </c>
    </row>
    <row r="2014" spans="4:6" x14ac:dyDescent="0.25">
      <c r="D2014" s="14">
        <f t="shared" si="33"/>
        <v>1697230441</v>
      </c>
      <c r="E2014" s="15">
        <v>0.79033451274999833</v>
      </c>
      <c r="F2014" s="16">
        <v>0.80758248222732176</v>
      </c>
    </row>
    <row r="2015" spans="4:6" x14ac:dyDescent="0.25">
      <c r="D2015" s="14">
        <f t="shared" si="33"/>
        <v>509484461</v>
      </c>
      <c r="E2015" s="15">
        <v>0.23724719019350335</v>
      </c>
      <c r="F2015" s="16">
        <v>-0.71518557639994029</v>
      </c>
    </row>
    <row r="2016" spans="4:6" x14ac:dyDescent="0.25">
      <c r="D2016" s="14">
        <f t="shared" si="33"/>
        <v>341691487</v>
      </c>
      <c r="E2016" s="15">
        <v>0.1591124978467007</v>
      </c>
      <c r="F2016" s="16">
        <v>-0.9981121157873315</v>
      </c>
    </row>
    <row r="2017" spans="4:6" x14ac:dyDescent="0.25">
      <c r="D2017" s="14">
        <f t="shared" si="33"/>
        <v>1115360017</v>
      </c>
      <c r="E2017" s="15">
        <v>0.51937998181151224</v>
      </c>
      <c r="F2017" s="16">
        <v>4.8597532558035915E-2</v>
      </c>
    </row>
    <row r="2018" spans="4:6" x14ac:dyDescent="0.25">
      <c r="D2018" s="14">
        <f t="shared" si="33"/>
        <v>2128350317</v>
      </c>
      <c r="E2018" s="15">
        <v>0.99109034937907969</v>
      </c>
      <c r="F2018" s="16">
        <v>2.3693516677922548</v>
      </c>
    </row>
    <row r="2019" spans="4:6" x14ac:dyDescent="0.25">
      <c r="D2019" s="14">
        <f t="shared" si="33"/>
        <v>1980479427</v>
      </c>
      <c r="E2019" s="15">
        <v>0.92223260032220988</v>
      </c>
      <c r="F2019" s="16">
        <v>1.420250386738602</v>
      </c>
    </row>
    <row r="2020" spans="4:6" x14ac:dyDescent="0.25">
      <c r="D2020" s="14">
        <f t="shared" si="33"/>
        <v>192907218</v>
      </c>
      <c r="E2020" s="15">
        <v>8.9829423548494866E-2</v>
      </c>
      <c r="F2020" s="16">
        <v>-1.341806182472421</v>
      </c>
    </row>
    <row r="2021" spans="4:6" x14ac:dyDescent="0.25">
      <c r="D2021" s="14">
        <f t="shared" si="33"/>
        <v>335226686</v>
      </c>
      <c r="E2021" s="15">
        <v>0.15610209028804869</v>
      </c>
      <c r="F2021" s="16">
        <v>-1.010607801110607</v>
      </c>
    </row>
    <row r="2022" spans="4:6" x14ac:dyDescent="0.25">
      <c r="D2022" s="14">
        <f t="shared" si="33"/>
        <v>438079761</v>
      </c>
      <c r="E2022" s="15">
        <v>0.20399678564071355</v>
      </c>
      <c r="F2022" s="16">
        <v>-0.82742966689222908</v>
      </c>
    </row>
    <row r="2023" spans="4:6" x14ac:dyDescent="0.25">
      <c r="D2023" s="14">
        <f t="shared" si="33"/>
        <v>276671222</v>
      </c>
      <c r="E2023" s="15">
        <v>0.12883507751751233</v>
      </c>
      <c r="F2023" s="16">
        <v>-1.1319150397618123</v>
      </c>
    </row>
    <row r="2024" spans="4:6" x14ac:dyDescent="0.25">
      <c r="D2024" s="14">
        <f t="shared" si="33"/>
        <v>2143240116</v>
      </c>
      <c r="E2024" s="15">
        <v>0.99802395235563068</v>
      </c>
      <c r="F2024" s="16">
        <v>2.8819602961662407</v>
      </c>
    </row>
    <row r="2025" spans="4:6" x14ac:dyDescent="0.25">
      <c r="D2025" s="14">
        <f t="shared" si="33"/>
        <v>1318945211</v>
      </c>
      <c r="E2025" s="15">
        <v>0.61418172541463911</v>
      </c>
      <c r="F2025" s="16">
        <v>0.29023488589316249</v>
      </c>
    </row>
    <row r="2026" spans="4:6" x14ac:dyDescent="0.25">
      <c r="D2026" s="14">
        <f t="shared" si="33"/>
        <v>356597572</v>
      </c>
      <c r="E2026" s="15">
        <v>0.16605368458298378</v>
      </c>
      <c r="F2026" s="16">
        <v>-0.96987787584410468</v>
      </c>
    </row>
    <row r="2027" spans="4:6" x14ac:dyDescent="0.25">
      <c r="D2027" s="14">
        <f t="shared" si="33"/>
        <v>1239967307</v>
      </c>
      <c r="E2027" s="15">
        <v>0.57740477293488079</v>
      </c>
      <c r="F2027" s="16">
        <v>0.19525866578597581</v>
      </c>
    </row>
    <row r="2028" spans="4:6" x14ac:dyDescent="0.25">
      <c r="D2028" s="14">
        <f t="shared" si="33"/>
        <v>1945150660</v>
      </c>
      <c r="E2028" s="15">
        <v>0.9057813611866733</v>
      </c>
      <c r="F2028" s="16">
        <v>1.3152161241696556</v>
      </c>
    </row>
    <row r="2029" spans="4:6" x14ac:dyDescent="0.25">
      <c r="D2029" s="14">
        <f t="shared" si="33"/>
        <v>2087494726</v>
      </c>
      <c r="E2029" s="15">
        <v>0.97206548226258294</v>
      </c>
      <c r="F2029" s="16">
        <v>1.9120558141880379</v>
      </c>
    </row>
    <row r="2030" spans="4:6" x14ac:dyDescent="0.25">
      <c r="D2030" s="14">
        <f t="shared" si="33"/>
        <v>1230234212</v>
      </c>
      <c r="E2030" s="15">
        <v>0.57287244738347121</v>
      </c>
      <c r="F2030" s="16">
        <v>0.18369197445585606</v>
      </c>
    </row>
    <row r="2031" spans="4:6" x14ac:dyDescent="0.25">
      <c r="D2031" s="14">
        <f t="shared" si="33"/>
        <v>270356961</v>
      </c>
      <c r="E2031" s="15">
        <v>0.12589477060911691</v>
      </c>
      <c r="F2031" s="16">
        <v>-1.1460135604549899</v>
      </c>
    </row>
    <row r="2032" spans="4:6" x14ac:dyDescent="0.25">
      <c r="D2032" s="14">
        <f t="shared" si="33"/>
        <v>142741612</v>
      </c>
      <c r="E2032" s="15">
        <v>6.6469242858206143E-2</v>
      </c>
      <c r="F2032" s="16">
        <v>-1.5026144858392971</v>
      </c>
    </row>
    <row r="2033" spans="4:6" x14ac:dyDescent="0.25">
      <c r="D2033" s="14">
        <f t="shared" si="33"/>
        <v>1152813276</v>
      </c>
      <c r="E2033" s="15">
        <v>0.53682051462756519</v>
      </c>
      <c r="F2033" s="16">
        <v>9.2426770412366716E-2</v>
      </c>
    </row>
    <row r="2034" spans="4:6" x14ac:dyDescent="0.25">
      <c r="D2034" s="14">
        <f t="shared" si="33"/>
        <v>1853384732</v>
      </c>
      <c r="E2034" s="15">
        <v>0.86304952098340681</v>
      </c>
      <c r="F2034" s="16">
        <v>1.0941231784812808</v>
      </c>
    </row>
    <row r="2035" spans="4:6" x14ac:dyDescent="0.25">
      <c r="D2035" s="14">
        <f t="shared" si="33"/>
        <v>565664352</v>
      </c>
      <c r="E2035" s="15">
        <v>0.26340799058173597</v>
      </c>
      <c r="F2035" s="16">
        <v>-0.63287391820776528</v>
      </c>
    </row>
    <row r="2036" spans="4:6" x14ac:dyDescent="0.25">
      <c r="D2036" s="14">
        <f t="shared" si="33"/>
        <v>2076847434</v>
      </c>
      <c r="E2036" s="15">
        <v>0.96710745055890401</v>
      </c>
      <c r="F2036" s="16">
        <v>1.8398851620038339</v>
      </c>
    </row>
    <row r="2037" spans="4:6" x14ac:dyDescent="0.25">
      <c r="D2037" s="14">
        <f t="shared" si="33"/>
        <v>523393713</v>
      </c>
      <c r="E2037" s="15">
        <v>0.24372419039134327</v>
      </c>
      <c r="F2037" s="16">
        <v>-0.69437290554716746</v>
      </c>
    </row>
    <row r="2038" spans="4:6" x14ac:dyDescent="0.25">
      <c r="D2038" s="14">
        <f t="shared" si="33"/>
        <v>1740296915</v>
      </c>
      <c r="E2038" s="15">
        <v>0.81038890249132078</v>
      </c>
      <c r="F2038" s="16">
        <v>0.87933033069456701</v>
      </c>
    </row>
    <row r="2039" spans="4:6" x14ac:dyDescent="0.25">
      <c r="D2039" s="14">
        <f t="shared" si="33"/>
        <v>607080619</v>
      </c>
      <c r="E2039" s="15">
        <v>0.28269394280639842</v>
      </c>
      <c r="F2039" s="16">
        <v>-0.57485718876692282</v>
      </c>
    </row>
    <row r="2040" spans="4:6" x14ac:dyDescent="0.25">
      <c r="D2040" s="14">
        <f t="shared" si="33"/>
        <v>1974196434</v>
      </c>
      <c r="E2040" s="15">
        <v>0.91930685371095955</v>
      </c>
      <c r="F2040" s="16">
        <v>1.400424316360007</v>
      </c>
    </row>
    <row r="2041" spans="4:6" x14ac:dyDescent="0.25">
      <c r="D2041" s="14">
        <f t="shared" si="33"/>
        <v>1849229989</v>
      </c>
      <c r="E2041" s="15">
        <v>0.86111481800779222</v>
      </c>
      <c r="F2041" s="16">
        <v>1.0853416532114641</v>
      </c>
    </row>
    <row r="2042" spans="4:6" x14ac:dyDescent="0.25">
      <c r="D2042" s="14">
        <f t="shared" si="33"/>
        <v>1875527817</v>
      </c>
      <c r="E2042" s="15">
        <v>0.8733606984590746</v>
      </c>
      <c r="F2042" s="16">
        <v>1.142422115138704</v>
      </c>
    </row>
    <row r="2043" spans="4:6" x14ac:dyDescent="0.25">
      <c r="D2043" s="14">
        <f t="shared" si="33"/>
        <v>2135147828</v>
      </c>
      <c r="E2043" s="15">
        <v>0.99425568710477619</v>
      </c>
      <c r="F2043" s="16">
        <v>2.527474220944538</v>
      </c>
    </row>
    <row r="2044" spans="4:6" x14ac:dyDescent="0.25">
      <c r="D2044" s="14">
        <f t="shared" si="33"/>
        <v>1538134917</v>
      </c>
      <c r="E2044" s="15">
        <v>0.71624988617026242</v>
      </c>
      <c r="F2044" s="16">
        <v>0.57173690582614689</v>
      </c>
    </row>
    <row r="2045" spans="4:6" x14ac:dyDescent="0.25">
      <c r="D2045" s="14">
        <f t="shared" si="33"/>
        <v>210967129</v>
      </c>
      <c r="E2045" s="15">
        <v>9.8239224961250302E-2</v>
      </c>
      <c r="F2045" s="16">
        <v>-1.2916497987809104</v>
      </c>
    </row>
    <row r="2046" spans="4:6" x14ac:dyDescent="0.25">
      <c r="D2046" s="14">
        <f t="shared" si="33"/>
        <v>226829885</v>
      </c>
      <c r="E2046" s="15">
        <v>0.10562589634733824</v>
      </c>
      <c r="F2046" s="16">
        <v>-1.2501307385177463</v>
      </c>
    </row>
    <row r="2047" spans="4:6" x14ac:dyDescent="0.25">
      <c r="D2047" s="14">
        <f t="shared" si="33"/>
        <v>1433746429</v>
      </c>
      <c r="E2047" s="15">
        <v>0.66764020842280258</v>
      </c>
      <c r="F2047" s="16">
        <v>0.43340635688263562</v>
      </c>
    </row>
    <row r="2048" spans="4:6" x14ac:dyDescent="0.25">
      <c r="D2048" s="14">
        <f t="shared" si="33"/>
        <v>1418382390</v>
      </c>
      <c r="E2048" s="15">
        <v>0.66048577023715316</v>
      </c>
      <c r="F2048" s="16">
        <v>0.4137892471901512</v>
      </c>
    </row>
    <row r="2049" spans="4:6" x14ac:dyDescent="0.25">
      <c r="D2049" s="14">
        <f t="shared" si="33"/>
        <v>662714036</v>
      </c>
      <c r="E2049" s="15">
        <v>0.30860027140807383</v>
      </c>
      <c r="F2049" s="16">
        <v>-0.49982182315805124</v>
      </c>
    </row>
    <row r="2050" spans="4:6" x14ac:dyDescent="0.25">
      <c r="D2050" s="14">
        <f t="shared" si="33"/>
        <v>952826044</v>
      </c>
      <c r="E2050" s="15">
        <v>0.44369420264260301</v>
      </c>
      <c r="F2050" s="16">
        <v>-0.14160957261491824</v>
      </c>
    </row>
    <row r="2051" spans="4:6" x14ac:dyDescent="0.25">
      <c r="D2051" s="14">
        <f t="shared" ref="D2051:D2114" si="34">MOD(D2050*$B$4,$B$5)</f>
        <v>1208702125</v>
      </c>
      <c r="E2051" s="15">
        <v>0.56284578802329099</v>
      </c>
      <c r="F2051" s="16">
        <v>0.15818829869090034</v>
      </c>
    </row>
    <row r="2052" spans="4:6" x14ac:dyDescent="0.25">
      <c r="D2052" s="14">
        <f t="shared" si="34"/>
        <v>277070532</v>
      </c>
      <c r="E2052" s="15">
        <v>0.12902102072632035</v>
      </c>
      <c r="F2052" s="16">
        <v>-1.1310310058507338</v>
      </c>
    </row>
    <row r="2053" spans="4:6" x14ac:dyDescent="0.25">
      <c r="D2053" s="14">
        <f t="shared" si="34"/>
        <v>2090980303</v>
      </c>
      <c r="E2053" s="15">
        <v>0.97368858053692486</v>
      </c>
      <c r="F2053" s="16">
        <v>1.938003144339161</v>
      </c>
    </row>
    <row r="2054" spans="4:6" x14ac:dyDescent="0.25">
      <c r="D2054" s="14">
        <f t="shared" si="34"/>
        <v>1978797113</v>
      </c>
      <c r="E2054" s="15">
        <v>0.92144921181858441</v>
      </c>
      <c r="F2054" s="16">
        <v>1.4148871834730676</v>
      </c>
    </row>
    <row r="2055" spans="4:6" x14ac:dyDescent="0.25">
      <c r="D2055" s="14">
        <f t="shared" si="34"/>
        <v>590306710</v>
      </c>
      <c r="E2055" s="15">
        <v>0.27488298274100104</v>
      </c>
      <c r="F2055" s="16">
        <v>-0.59811085839341871</v>
      </c>
    </row>
    <row r="2056" spans="4:6" x14ac:dyDescent="0.25">
      <c r="D2056" s="14">
        <f t="shared" si="34"/>
        <v>1882170014</v>
      </c>
      <c r="E2056" s="15">
        <v>0.87645371246752679</v>
      </c>
      <c r="F2056" s="16">
        <v>1.1574401580090756</v>
      </c>
    </row>
    <row r="2057" spans="4:6" x14ac:dyDescent="0.25">
      <c r="D2057" s="14">
        <f t="shared" si="34"/>
        <v>638092165</v>
      </c>
      <c r="E2057" s="15">
        <v>0.29713481925161073</v>
      </c>
      <c r="F2057" s="16">
        <v>-0.53265902015555722</v>
      </c>
    </row>
    <row r="2058" spans="4:6" x14ac:dyDescent="0.25">
      <c r="D2058" s="14">
        <f t="shared" si="34"/>
        <v>2136431441</v>
      </c>
      <c r="E2058" s="15">
        <v>0.9948534159873178</v>
      </c>
      <c r="F2058" s="16">
        <v>2.5658218452524824</v>
      </c>
    </row>
    <row r="2059" spans="4:6" x14ac:dyDescent="0.25">
      <c r="D2059" s="14">
        <f t="shared" si="34"/>
        <v>1222392277</v>
      </c>
      <c r="E2059" s="15">
        <v>0.56922076183298675</v>
      </c>
      <c r="F2059" s="16">
        <v>0.1743906316990132</v>
      </c>
    </row>
    <row r="2060" spans="4:6" x14ac:dyDescent="0.25">
      <c r="D2060" s="14">
        <f t="shared" si="34"/>
        <v>1836918095</v>
      </c>
      <c r="E2060" s="15">
        <v>0.85538164559321628</v>
      </c>
      <c r="F2060" s="16">
        <v>1.0597975562653525</v>
      </c>
    </row>
    <row r="2061" spans="4:6" x14ac:dyDescent="0.25">
      <c r="D2061" s="14">
        <f t="shared" si="34"/>
        <v>273579115</v>
      </c>
      <c r="E2061" s="15">
        <v>0.12739520299005808</v>
      </c>
      <c r="F2061" s="16">
        <v>-1.1387908334695587</v>
      </c>
    </row>
    <row r="2062" spans="4:6" x14ac:dyDescent="0.25">
      <c r="D2062" s="14">
        <f t="shared" si="34"/>
        <v>1060514762</v>
      </c>
      <c r="E2062" s="15">
        <v>0.49384066974170571</v>
      </c>
      <c r="F2062" s="16">
        <v>-1.5439764794458083E-2</v>
      </c>
    </row>
    <row r="2063" spans="4:6" x14ac:dyDescent="0.25">
      <c r="D2063" s="14">
        <f t="shared" si="34"/>
        <v>392899316</v>
      </c>
      <c r="E2063" s="15">
        <v>0.18295800144128316</v>
      </c>
      <c r="F2063" s="16">
        <v>-0.90414974690995897</v>
      </c>
    </row>
    <row r="2064" spans="4:6" x14ac:dyDescent="0.25">
      <c r="D2064" s="14">
        <f t="shared" si="34"/>
        <v>1214795979</v>
      </c>
      <c r="E2064" s="15">
        <v>0.56568345992423918</v>
      </c>
      <c r="F2064" s="16">
        <v>0.16539501111748922</v>
      </c>
    </row>
    <row r="2065" spans="4:6" x14ac:dyDescent="0.25">
      <c r="D2065" s="14">
        <f t="shared" si="34"/>
        <v>228237327</v>
      </c>
      <c r="E2065" s="15">
        <v>0.10628128760147959</v>
      </c>
      <c r="F2065" s="16">
        <v>-1.2465499174057988</v>
      </c>
    </row>
    <row r="2066" spans="4:6" x14ac:dyDescent="0.25">
      <c r="D2066" s="14">
        <f t="shared" si="34"/>
        <v>652902507</v>
      </c>
      <c r="E2066" s="15">
        <v>0.30403142217922158</v>
      </c>
      <c r="F2066" s="16">
        <v>-0.51284057528847271</v>
      </c>
    </row>
    <row r="2067" spans="4:6" x14ac:dyDescent="0.25">
      <c r="D2067" s="14">
        <f t="shared" si="34"/>
        <v>1934395672</v>
      </c>
      <c r="E2067" s="15">
        <v>0.90077317962494974</v>
      </c>
      <c r="F2067" s="16">
        <v>1.2859696878847109</v>
      </c>
    </row>
    <row r="2068" spans="4:6" x14ac:dyDescent="0.25">
      <c r="D2068" s="14">
        <f t="shared" si="34"/>
        <v>477027905</v>
      </c>
      <c r="E2068" s="15">
        <v>0.22213342853089182</v>
      </c>
      <c r="F2068" s="16">
        <v>-0.76500787205908916</v>
      </c>
    </row>
    <row r="2069" spans="4:6" x14ac:dyDescent="0.25">
      <c r="D2069" s="14">
        <f t="shared" si="34"/>
        <v>1294339121</v>
      </c>
      <c r="E2069" s="15">
        <v>0.60272362185895778</v>
      </c>
      <c r="F2069" s="16">
        <v>0.26040322405787902</v>
      </c>
    </row>
    <row r="2070" spans="4:6" x14ac:dyDescent="0.25">
      <c r="D2070" s="14">
        <f t="shared" si="34"/>
        <v>154483973</v>
      </c>
      <c r="E2070" s="15">
        <v>7.1937205802590776E-2</v>
      </c>
      <c r="F2070" s="16">
        <v>-1.4615140902348622</v>
      </c>
    </row>
    <row r="2071" spans="4:6" x14ac:dyDescent="0.25">
      <c r="D2071" s="14">
        <f t="shared" si="34"/>
        <v>1032638299</v>
      </c>
      <c r="E2071" s="15">
        <v>0.48085968008344965</v>
      </c>
      <c r="F2071" s="16">
        <v>-4.7996088216542575E-2</v>
      </c>
    </row>
    <row r="2072" spans="4:6" x14ac:dyDescent="0.25">
      <c r="D2072" s="14">
        <f t="shared" si="34"/>
        <v>1240400512</v>
      </c>
      <c r="E2072" s="15">
        <v>0.5776064997330369</v>
      </c>
      <c r="F2072" s="16">
        <v>0.19577407757280474</v>
      </c>
    </row>
    <row r="2073" spans="4:6" x14ac:dyDescent="0.25">
      <c r="D2073" s="14">
        <f t="shared" si="34"/>
        <v>1381552745</v>
      </c>
      <c r="E2073" s="15">
        <v>0.64333563031939378</v>
      </c>
      <c r="F2073" s="16">
        <v>0.36738918258045872</v>
      </c>
    </row>
    <row r="2074" spans="4:6" x14ac:dyDescent="0.25">
      <c r="D2074" s="14">
        <f t="shared" si="34"/>
        <v>975379957</v>
      </c>
      <c r="E2074" s="15">
        <v>0.454196686813791</v>
      </c>
      <c r="F2074" s="16">
        <v>-0.1150652875556261</v>
      </c>
    </row>
    <row r="2075" spans="4:6" x14ac:dyDescent="0.25">
      <c r="D2075" s="14">
        <f t="shared" si="34"/>
        <v>1134427519</v>
      </c>
      <c r="E2075" s="15">
        <v>0.5282589793468444</v>
      </c>
      <c r="F2075" s="16">
        <v>7.0894097202729878E-2</v>
      </c>
    </row>
    <row r="2076" spans="4:6" x14ac:dyDescent="0.25">
      <c r="D2076" s="14">
        <f t="shared" si="34"/>
        <v>1265254796</v>
      </c>
      <c r="E2076" s="15">
        <v>0.58918017762636787</v>
      </c>
      <c r="F2076" s="16">
        <v>0.22543659603547</v>
      </c>
    </row>
    <row r="2077" spans="4:6" x14ac:dyDescent="0.25">
      <c r="D2077" s="14">
        <f t="shared" si="34"/>
        <v>679337036</v>
      </c>
      <c r="E2077" s="15">
        <v>0.31634095899419951</v>
      </c>
      <c r="F2077" s="16">
        <v>-0.47795544395606376</v>
      </c>
    </row>
    <row r="2078" spans="4:6" x14ac:dyDescent="0.25">
      <c r="D2078" s="14">
        <f t="shared" si="34"/>
        <v>202775066</v>
      </c>
      <c r="E2078" s="15">
        <v>9.442449835541146E-2</v>
      </c>
      <c r="F2078" s="16">
        <v>-1.3139917019998686</v>
      </c>
    </row>
    <row r="2079" spans="4:6" x14ac:dyDescent="0.25">
      <c r="D2079" s="14">
        <f t="shared" si="34"/>
        <v>2072231507</v>
      </c>
      <c r="E2079" s="15">
        <v>0.96495799204796362</v>
      </c>
      <c r="F2079" s="16">
        <v>1.8113672894489918</v>
      </c>
    </row>
    <row r="2080" spans="4:6" x14ac:dyDescent="0.25">
      <c r="D2080" s="14">
        <f t="shared" si="34"/>
        <v>1046280784</v>
      </c>
      <c r="E2080" s="15">
        <v>0.48721245721654266</v>
      </c>
      <c r="F2080" s="16">
        <v>-3.205910710964089E-2</v>
      </c>
    </row>
    <row r="2081" spans="4:6" x14ac:dyDescent="0.25">
      <c r="D2081" s="14">
        <f t="shared" si="34"/>
        <v>499314318</v>
      </c>
      <c r="E2081" s="15">
        <v>0.23251134830760894</v>
      </c>
      <c r="F2081" s="16">
        <v>-0.7306013346012965</v>
      </c>
    </row>
    <row r="2082" spans="4:6" x14ac:dyDescent="0.25">
      <c r="D2082" s="14">
        <f t="shared" si="34"/>
        <v>1192473897</v>
      </c>
      <c r="E2082" s="15">
        <v>0.55528893047504957</v>
      </c>
      <c r="F2082" s="16">
        <v>0.1390354461923145</v>
      </c>
    </row>
    <row r="2083" spans="4:6" x14ac:dyDescent="0.25">
      <c r="D2083" s="14">
        <f t="shared" si="34"/>
        <v>755807899</v>
      </c>
      <c r="E2083" s="15">
        <v>0.35195047953347719</v>
      </c>
      <c r="F2083" s="16">
        <v>-0.38005988970220794</v>
      </c>
    </row>
    <row r="2084" spans="4:6" x14ac:dyDescent="0.25">
      <c r="D2084" s="14">
        <f t="shared" si="34"/>
        <v>3413746</v>
      </c>
      <c r="E2084" s="15">
        <v>1.589649358382122E-3</v>
      </c>
      <c r="F2084" s="16">
        <v>-2.9498484170461596</v>
      </c>
    </row>
    <row r="2085" spans="4:6" x14ac:dyDescent="0.25">
      <c r="D2085" s="14">
        <f t="shared" si="34"/>
        <v>1576175994</v>
      </c>
      <c r="E2085" s="15">
        <v>0.73396414307315283</v>
      </c>
      <c r="F2085" s="16">
        <v>0.62484664396042178</v>
      </c>
    </row>
    <row r="2086" spans="4:6" x14ac:dyDescent="0.25">
      <c r="D2086" s="14">
        <f t="shared" si="34"/>
        <v>393276811</v>
      </c>
      <c r="E2086" s="15">
        <v>0.1831337862490991</v>
      </c>
      <c r="F2086" s="16">
        <v>-0.90348683451181877</v>
      </c>
    </row>
    <row r="2087" spans="4:6" x14ac:dyDescent="0.25">
      <c r="D2087" s="14">
        <f t="shared" si="34"/>
        <v>109504301</v>
      </c>
      <c r="E2087" s="15">
        <v>5.0991913816884081E-2</v>
      </c>
      <c r="F2087" s="16">
        <v>-1.6353111964106346</v>
      </c>
    </row>
    <row r="2088" spans="4:6" x14ac:dyDescent="0.25">
      <c r="D2088" s="14">
        <f t="shared" si="34"/>
        <v>924858304</v>
      </c>
      <c r="E2088" s="15">
        <v>0.43067070881898584</v>
      </c>
      <c r="F2088" s="16">
        <v>-0.17466684939325217</v>
      </c>
    </row>
    <row r="2089" spans="4:6" x14ac:dyDescent="0.25">
      <c r="D2089" s="14">
        <f t="shared" si="34"/>
        <v>1945138548</v>
      </c>
      <c r="E2089" s="15">
        <v>0.90577572109715609</v>
      </c>
      <c r="F2089" s="16">
        <v>1.3151825514735904</v>
      </c>
    </row>
    <row r="2090" spans="4:6" x14ac:dyDescent="0.25">
      <c r="D2090" s="14">
        <f t="shared" si="34"/>
        <v>1502836374</v>
      </c>
      <c r="E2090" s="15">
        <v>0.69981272118148652</v>
      </c>
      <c r="F2090" s="16">
        <v>0.52386195544352365</v>
      </c>
    </row>
    <row r="2091" spans="4:6" x14ac:dyDescent="0.25">
      <c r="D2091" s="14">
        <f t="shared" si="34"/>
        <v>1417013694</v>
      </c>
      <c r="E2091" s="15">
        <v>0.65984842149526668</v>
      </c>
      <c r="F2091" s="16">
        <v>0.41204947959131566</v>
      </c>
    </row>
    <row r="2092" spans="4:6" x14ac:dyDescent="0.25">
      <c r="D2092" s="14">
        <f t="shared" si="34"/>
        <v>1166382477</v>
      </c>
      <c r="E2092" s="15">
        <v>0.54313916623884739</v>
      </c>
      <c r="F2092" s="16">
        <v>0.10834545425512197</v>
      </c>
    </row>
    <row r="2093" spans="4:6" x14ac:dyDescent="0.25">
      <c r="D2093" s="14">
        <f t="shared" si="34"/>
        <v>1869773868</v>
      </c>
      <c r="E2093" s="15">
        <v>0.87068130715813608</v>
      </c>
      <c r="F2093" s="16">
        <v>1.1296176140455929</v>
      </c>
    </row>
    <row r="2094" spans="4:6" x14ac:dyDescent="0.25">
      <c r="D2094" s="14">
        <f t="shared" si="34"/>
        <v>1411666112</v>
      </c>
      <c r="E2094" s="15">
        <v>0.65735825957484384</v>
      </c>
      <c r="F2094" s="16">
        <v>0.40526397927483848</v>
      </c>
    </row>
    <row r="2095" spans="4:6" x14ac:dyDescent="0.25">
      <c r="D2095" s="14">
        <f t="shared" si="34"/>
        <v>731289395</v>
      </c>
      <c r="E2095" s="15">
        <v>0.34053316138734402</v>
      </c>
      <c r="F2095" s="16">
        <v>-0.41100847164568483</v>
      </c>
    </row>
    <row r="2096" spans="4:6" x14ac:dyDescent="0.25">
      <c r="D2096" s="14">
        <f t="shared" si="34"/>
        <v>1881680306</v>
      </c>
      <c r="E2096" s="15">
        <v>0.87622567440962951</v>
      </c>
      <c r="F2096" s="16">
        <v>1.1563240095865719</v>
      </c>
    </row>
    <row r="2097" spans="4:6" x14ac:dyDescent="0.25">
      <c r="D2097" s="14">
        <f t="shared" si="34"/>
        <v>621717414</v>
      </c>
      <c r="E2097" s="15">
        <v>0.28950973161450561</v>
      </c>
      <c r="F2097" s="16">
        <v>-0.5548175478416818</v>
      </c>
    </row>
    <row r="2098" spans="4:6" x14ac:dyDescent="0.25">
      <c r="D2098" s="14">
        <f t="shared" si="34"/>
        <v>1984808016</v>
      </c>
      <c r="E2098" s="15">
        <v>0.92424825665005317</v>
      </c>
      <c r="F2098" s="16">
        <v>1.434241048756429</v>
      </c>
    </row>
    <row r="2099" spans="4:6" x14ac:dyDescent="0.25">
      <c r="D2099" s="14">
        <f t="shared" si="34"/>
        <v>832313078</v>
      </c>
      <c r="E2099" s="15">
        <v>0.38757597970550506</v>
      </c>
      <c r="F2099" s="16">
        <v>-0.28564248603775011</v>
      </c>
    </row>
    <row r="2100" spans="4:6" x14ac:dyDescent="0.25">
      <c r="D2100" s="14">
        <f t="shared" si="34"/>
        <v>1460520062</v>
      </c>
      <c r="E2100" s="15">
        <v>0.68010765284309871</v>
      </c>
      <c r="F2100" s="16">
        <v>0.46799985372133052</v>
      </c>
    </row>
    <row r="2101" spans="4:6" x14ac:dyDescent="0.25">
      <c r="D2101" s="14">
        <f t="shared" si="34"/>
        <v>1023265439</v>
      </c>
      <c r="E2101" s="15">
        <v>0.47649510202602957</v>
      </c>
      <c r="F2101" s="16">
        <v>-5.8952170714383113E-2</v>
      </c>
    </row>
    <row r="2102" spans="4:6" x14ac:dyDescent="0.25">
      <c r="D2102" s="14">
        <f t="shared" si="34"/>
        <v>1922124969</v>
      </c>
      <c r="E2102" s="15">
        <v>0.89505918826447728</v>
      </c>
      <c r="F2102" s="16">
        <v>1.2538910089766884</v>
      </c>
    </row>
    <row r="2103" spans="4:6" x14ac:dyDescent="0.25">
      <c r="D2103" s="14">
        <f t="shared" si="34"/>
        <v>863409964</v>
      </c>
      <c r="E2103" s="15">
        <v>0.40205659568501317</v>
      </c>
      <c r="F2103" s="16">
        <v>-0.24802742008059467</v>
      </c>
    </row>
    <row r="2104" spans="4:6" x14ac:dyDescent="0.25">
      <c r="D2104" s="14">
        <f t="shared" si="34"/>
        <v>1447234915</v>
      </c>
      <c r="E2104" s="15">
        <v>0.67392127418324466</v>
      </c>
      <c r="F2104" s="16">
        <v>0.4507670500377659</v>
      </c>
    </row>
    <row r="2105" spans="4:6" x14ac:dyDescent="0.25">
      <c r="D2105" s="14">
        <f t="shared" si="34"/>
        <v>1833545055</v>
      </c>
      <c r="E2105" s="15">
        <v>0.85381095144321295</v>
      </c>
      <c r="F2105" s="16">
        <v>1.0529190439916971</v>
      </c>
    </row>
    <row r="2106" spans="4:6" x14ac:dyDescent="0.25">
      <c r="D2106" s="14">
        <f t="shared" si="34"/>
        <v>662322447</v>
      </c>
      <c r="E2106" s="15">
        <v>0.30841792357006848</v>
      </c>
      <c r="F2106" s="16">
        <v>-0.50033978159782022</v>
      </c>
    </row>
    <row r="2107" spans="4:6" x14ac:dyDescent="0.25">
      <c r="D2107" s="14">
        <f t="shared" si="34"/>
        <v>1377786248</v>
      </c>
      <c r="E2107" s="15">
        <v>0.64158171847609968</v>
      </c>
      <c r="F2107" s="16">
        <v>0.36268987632746241</v>
      </c>
    </row>
    <row r="2108" spans="4:6" x14ac:dyDescent="0.25">
      <c r="D2108" s="14">
        <f t="shared" si="34"/>
        <v>1698913265</v>
      </c>
      <c r="E2108" s="15">
        <v>0.79111813874088055</v>
      </c>
      <c r="F2108" s="16">
        <v>0.81030705336175457</v>
      </c>
    </row>
    <row r="2109" spans="4:6" x14ac:dyDescent="0.25">
      <c r="D2109" s="14">
        <f t="shared" si="34"/>
        <v>136703179</v>
      </c>
      <c r="E2109" s="15">
        <v>6.3657378371485857E-2</v>
      </c>
      <c r="F2109" s="16">
        <v>-1.5247768868487399</v>
      </c>
    </row>
    <row r="2110" spans="4:6" x14ac:dyDescent="0.25">
      <c r="D2110" s="14">
        <f t="shared" si="34"/>
        <v>1729389925</v>
      </c>
      <c r="E2110" s="15">
        <v>0.80530993948253793</v>
      </c>
      <c r="F2110" s="16">
        <v>0.8607420626279767</v>
      </c>
    </row>
    <row r="2111" spans="4:6" x14ac:dyDescent="0.25">
      <c r="D2111" s="14">
        <f t="shared" si="34"/>
        <v>249259844</v>
      </c>
      <c r="E2111" s="15">
        <v>0.11607065993926549</v>
      </c>
      <c r="F2111" s="16">
        <v>-1.1948610580096279</v>
      </c>
    </row>
    <row r="2112" spans="4:6" x14ac:dyDescent="0.25">
      <c r="D2112" s="14">
        <f t="shared" si="34"/>
        <v>1818539230</v>
      </c>
      <c r="E2112" s="15">
        <v>0.84682331965009061</v>
      </c>
      <c r="F2112" s="16">
        <v>1.0229037406585093</v>
      </c>
    </row>
    <row r="2113" spans="4:6" x14ac:dyDescent="0.25">
      <c r="D2113" s="14">
        <f t="shared" si="34"/>
        <v>18132911</v>
      </c>
      <c r="E2113" s="15">
        <v>8.4437946867605626E-3</v>
      </c>
      <c r="F2113" s="16">
        <v>-2.3891460093318098</v>
      </c>
    </row>
    <row r="2114" spans="4:6" x14ac:dyDescent="0.25">
      <c r="D2114" s="14">
        <f t="shared" si="34"/>
        <v>1267902552</v>
      </c>
      <c r="E2114" s="15">
        <v>0.59041313509495286</v>
      </c>
      <c r="F2114" s="16">
        <v>0.22860784087229549</v>
      </c>
    </row>
    <row r="2115" spans="4:6" x14ac:dyDescent="0.25">
      <c r="D2115" s="14">
        <f t="shared" ref="D2115:D2178" si="35">MOD(D2114*$B$4,$B$5)</f>
        <v>1787631739</v>
      </c>
      <c r="E2115" s="15">
        <v>0.83243089759017419</v>
      </c>
      <c r="F2115" s="16">
        <v>0.96381595750606452</v>
      </c>
    </row>
    <row r="2116" spans="4:6" x14ac:dyDescent="0.25">
      <c r="D2116" s="14">
        <f t="shared" si="35"/>
        <v>583769515</v>
      </c>
      <c r="E2116" s="15">
        <v>0.27183886409908425</v>
      </c>
      <c r="F2116" s="16">
        <v>-0.60726098145485674</v>
      </c>
    </row>
    <row r="2117" spans="4:6" x14ac:dyDescent="0.25">
      <c r="D2117" s="14">
        <f t="shared" si="35"/>
        <v>2005326278</v>
      </c>
      <c r="E2117" s="15">
        <v>0.93380281695518907</v>
      </c>
      <c r="F2117" s="16">
        <v>1.5047266594397191</v>
      </c>
    </row>
    <row r="2118" spans="4:6" x14ac:dyDescent="0.25">
      <c r="D2118" s="14">
        <f t="shared" si="35"/>
        <v>1279376813</v>
      </c>
      <c r="E2118" s="15">
        <v>0.59575625424809409</v>
      </c>
      <c r="F2118" s="16">
        <v>0.24237772660702603</v>
      </c>
    </row>
    <row r="2119" spans="4:6" x14ac:dyDescent="0.25">
      <c r="D2119" s="14">
        <f t="shared" si="35"/>
        <v>1610903544</v>
      </c>
      <c r="E2119" s="15">
        <v>0.75013541872625744</v>
      </c>
      <c r="F2119" s="16">
        <v>0.6749159559250042</v>
      </c>
    </row>
    <row r="2120" spans="4:6" x14ac:dyDescent="0.25">
      <c r="D2120" s="14">
        <f t="shared" si="35"/>
        <v>1689598201</v>
      </c>
      <c r="E2120" s="15">
        <v>0.7867804740432468</v>
      </c>
      <c r="F2120" s="16">
        <v>0.7952999340513015</v>
      </c>
    </row>
    <row r="2121" spans="4:6" x14ac:dyDescent="0.25">
      <c r="D2121" s="14">
        <f t="shared" si="35"/>
        <v>1460814705</v>
      </c>
      <c r="E2121" s="15">
        <v>0.68024485668190271</v>
      </c>
      <c r="F2121" s="16">
        <v>0.46838361012330715</v>
      </c>
    </row>
    <row r="2122" spans="4:6" x14ac:dyDescent="0.25">
      <c r="D2122" s="14">
        <f t="shared" si="35"/>
        <v>213592163</v>
      </c>
      <c r="E2122" s="15">
        <v>9.9461601674055308E-2</v>
      </c>
      <c r="F2122" s="16">
        <v>-1.2846254428282116</v>
      </c>
    </row>
    <row r="2123" spans="4:6" x14ac:dyDescent="0.25">
      <c r="D2123" s="14">
        <f t="shared" si="35"/>
        <v>238310926</v>
      </c>
      <c r="E2123" s="15">
        <v>0.11097217268401027</v>
      </c>
      <c r="F2123" s="16">
        <v>-1.2213742679515385</v>
      </c>
    </row>
    <row r="2124" spans="4:6" x14ac:dyDescent="0.25">
      <c r="D2124" s="14">
        <f t="shared" si="35"/>
        <v>1584295614</v>
      </c>
      <c r="E2124" s="15">
        <v>0.7377451357783239</v>
      </c>
      <c r="F2124" s="16">
        <v>0.63640922695188218</v>
      </c>
    </row>
    <row r="2125" spans="4:6" x14ac:dyDescent="0.25">
      <c r="D2125" s="14">
        <f t="shared" si="35"/>
        <v>1493430077</v>
      </c>
      <c r="E2125" s="15">
        <v>0.69543257280758819</v>
      </c>
      <c r="F2125" s="16">
        <v>0.5113087851457081</v>
      </c>
    </row>
    <row r="2126" spans="4:6" x14ac:dyDescent="0.25">
      <c r="D2126" s="14">
        <f t="shared" si="35"/>
        <v>484700724</v>
      </c>
      <c r="E2126" s="15">
        <v>0.22570636330703867</v>
      </c>
      <c r="F2126" s="16">
        <v>-0.75306188571141974</v>
      </c>
    </row>
    <row r="2127" spans="4:6" x14ac:dyDescent="0.25">
      <c r="D2127" s="14">
        <f t="shared" si="35"/>
        <v>154314139</v>
      </c>
      <c r="E2127" s="15">
        <v>7.1858120683448504E-2</v>
      </c>
      <c r="F2127" s="16">
        <v>-1.4620911216304036</v>
      </c>
    </row>
    <row r="2128" spans="4:6" x14ac:dyDescent="0.25">
      <c r="D2128" s="14">
        <f t="shared" si="35"/>
        <v>1424515873</v>
      </c>
      <c r="E2128" s="15">
        <v>0.66334189582927328</v>
      </c>
      <c r="F2128" s="16">
        <v>0.42160109302324261</v>
      </c>
    </row>
    <row r="2129" spans="4:6" x14ac:dyDescent="0.25">
      <c r="D2129" s="14">
        <f t="shared" si="35"/>
        <v>379328643</v>
      </c>
      <c r="E2129" s="15">
        <v>0.17663866437658543</v>
      </c>
      <c r="F2129" s="16">
        <v>-0.92825110857778015</v>
      </c>
    </row>
    <row r="2130" spans="4:6" x14ac:dyDescent="0.25">
      <c r="D2130" s="14">
        <f t="shared" si="35"/>
        <v>1127351931</v>
      </c>
      <c r="E2130" s="15">
        <v>0.52496415192723656</v>
      </c>
      <c r="F2130" s="16">
        <v>6.2616743563975175E-2</v>
      </c>
    </row>
    <row r="2131" spans="4:6" x14ac:dyDescent="0.25">
      <c r="D2131" s="14">
        <f t="shared" si="35"/>
        <v>1169446321</v>
      </c>
      <c r="E2131" s="15">
        <v>0.5445658797813262</v>
      </c>
      <c r="F2131" s="16">
        <v>0.11194345572410973</v>
      </c>
    </row>
    <row r="2132" spans="4:6" x14ac:dyDescent="0.25">
      <c r="D2132" s="14">
        <f t="shared" si="35"/>
        <v>1588215949</v>
      </c>
      <c r="E2132" s="15">
        <v>0.73957068402280168</v>
      </c>
      <c r="F2132" s="16">
        <v>0.64202241080905487</v>
      </c>
    </row>
    <row r="2133" spans="4:6" x14ac:dyDescent="0.25">
      <c r="D2133" s="14">
        <f t="shared" si="35"/>
        <v>1753359926</v>
      </c>
      <c r="E2133" s="15">
        <v>0.81647184101536108</v>
      </c>
      <c r="F2133" s="16">
        <v>0.90200103492676154</v>
      </c>
    </row>
    <row r="2134" spans="4:6" x14ac:dyDescent="0.25">
      <c r="D2134" s="14">
        <f t="shared" si="35"/>
        <v>1958976029</v>
      </c>
      <c r="E2134" s="15">
        <v>0.91221930031871357</v>
      </c>
      <c r="F2134" s="16">
        <v>1.3545486622800971</v>
      </c>
    </row>
    <row r="2135" spans="4:6" x14ac:dyDescent="0.25">
      <c r="D2135" s="14">
        <f t="shared" si="35"/>
        <v>1584467508</v>
      </c>
      <c r="E2135" s="15">
        <v>0.73782518015971887</v>
      </c>
      <c r="F2135" s="16">
        <v>0.63665492573458049</v>
      </c>
    </row>
    <row r="2136" spans="4:6" x14ac:dyDescent="0.25">
      <c r="D2136" s="14">
        <f t="shared" si="35"/>
        <v>1200990763</v>
      </c>
      <c r="E2136" s="15">
        <v>0.55925490526413069</v>
      </c>
      <c r="F2136" s="16">
        <v>0.14908040267755238</v>
      </c>
    </row>
    <row r="2137" spans="4:6" x14ac:dyDescent="0.25">
      <c r="D2137" s="14">
        <f t="shared" si="35"/>
        <v>1704070008</v>
      </c>
      <c r="E2137" s="15">
        <v>0.79351943432681205</v>
      </c>
      <c r="F2137" s="16">
        <v>0.81869380616587883</v>
      </c>
    </row>
    <row r="2138" spans="4:6" x14ac:dyDescent="0.25">
      <c r="D2138" s="14">
        <f t="shared" si="35"/>
        <v>2097225127</v>
      </c>
      <c r="E2138" s="15">
        <v>0.97659655332248341</v>
      </c>
      <c r="F2138" s="16">
        <v>1.9880433721495689</v>
      </c>
    </row>
    <row r="2139" spans="4:6" x14ac:dyDescent="0.25">
      <c r="D2139" s="14">
        <f t="shared" si="35"/>
        <v>627502190</v>
      </c>
      <c r="E2139" s="15">
        <v>0.29220347785596129</v>
      </c>
      <c r="F2139" s="16">
        <v>-0.54695891912251038</v>
      </c>
    </row>
    <row r="2140" spans="4:6" x14ac:dyDescent="0.25">
      <c r="D2140" s="14">
        <f t="shared" si="35"/>
        <v>2048856202</v>
      </c>
      <c r="E2140" s="15">
        <v>0.95407301742031525</v>
      </c>
      <c r="F2140" s="16">
        <v>1.6856980889616053</v>
      </c>
    </row>
    <row r="2141" spans="4:6" x14ac:dyDescent="0.25">
      <c r="D2141" s="14">
        <f t="shared" si="35"/>
        <v>125847804</v>
      </c>
      <c r="E2141" s="15">
        <v>5.8602450470069845E-2</v>
      </c>
      <c r="F2141" s="16">
        <v>-1.5666141817586232</v>
      </c>
    </row>
    <row r="2142" spans="4:6" x14ac:dyDescent="0.25">
      <c r="D2142" s="14">
        <f t="shared" si="35"/>
        <v>1715593168</v>
      </c>
      <c r="E2142" s="15">
        <v>0.79888532385126254</v>
      </c>
      <c r="F2142" s="16">
        <v>0.83764635144885069</v>
      </c>
    </row>
    <row r="2143" spans="4:6" x14ac:dyDescent="0.25">
      <c r="D2143" s="14">
        <f t="shared" si="35"/>
        <v>2133416914</v>
      </c>
      <c r="E2143" s="15">
        <v>0.99344966746256658</v>
      </c>
      <c r="F2143" s="16">
        <v>2.4810210106429973</v>
      </c>
    </row>
    <row r="2144" spans="4:6" x14ac:dyDescent="0.25">
      <c r="D2144" s="14">
        <f t="shared" si="35"/>
        <v>1737047456</v>
      </c>
      <c r="E2144" s="15">
        <v>0.80887575522891786</v>
      </c>
      <c r="F2144" s="16">
        <v>0.87376087854040541</v>
      </c>
    </row>
    <row r="2145" spans="4:6" x14ac:dyDescent="0.25">
      <c r="D2145" s="14">
        <f t="shared" si="35"/>
        <v>518751461</v>
      </c>
      <c r="E2145" s="15">
        <v>0.24156247334700309</v>
      </c>
      <c r="F2145" s="16">
        <v>-0.70128536249455342</v>
      </c>
    </row>
    <row r="2146" spans="4:6" x14ac:dyDescent="0.25">
      <c r="D2146" s="14">
        <f t="shared" si="35"/>
        <v>992449911</v>
      </c>
      <c r="E2146" s="15">
        <v>0.4621455035751178</v>
      </c>
      <c r="F2146" s="16">
        <v>-9.5029988718036931E-2</v>
      </c>
    </row>
    <row r="2147" spans="4:6" x14ac:dyDescent="0.25">
      <c r="D2147" s="14">
        <f t="shared" si="35"/>
        <v>484456605</v>
      </c>
      <c r="E2147" s="15">
        <v>0.2255926865391365</v>
      </c>
      <c r="F2147" s="16">
        <v>-0.7534403006036906</v>
      </c>
    </row>
    <row r="2148" spans="4:6" x14ac:dyDescent="0.25">
      <c r="D2148" s="14">
        <f t="shared" si="35"/>
        <v>1255347772</v>
      </c>
      <c r="E2148" s="15">
        <v>0.58456686007284264</v>
      </c>
      <c r="F2148" s="16">
        <v>0.2135906647596158</v>
      </c>
    </row>
    <row r="2149" spans="4:6" x14ac:dyDescent="0.25">
      <c r="D2149" s="14">
        <f t="shared" si="35"/>
        <v>1346234813</v>
      </c>
      <c r="E2149" s="15">
        <v>0.62688943662390995</v>
      </c>
      <c r="F2149" s="16">
        <v>0.32362609843117496</v>
      </c>
    </row>
    <row r="2150" spans="4:6" x14ac:dyDescent="0.25">
      <c r="D2150" s="14">
        <f t="shared" si="35"/>
        <v>1245500103</v>
      </c>
      <c r="E2150" s="15">
        <v>0.57998118184505143</v>
      </c>
      <c r="F2150" s="16">
        <v>0.20184533804315752</v>
      </c>
    </row>
    <row r="2151" spans="4:6" x14ac:dyDescent="0.25">
      <c r="D2151" s="14">
        <f t="shared" si="35"/>
        <v>583290501</v>
      </c>
      <c r="E2151" s="15">
        <v>0.2716158058229981</v>
      </c>
      <c r="F2151" s="16">
        <v>-0.6079334523279406</v>
      </c>
    </row>
    <row r="2152" spans="4:6" x14ac:dyDescent="0.25">
      <c r="D2152" s="14">
        <f t="shared" si="35"/>
        <v>357677954</v>
      </c>
      <c r="E2152" s="15">
        <v>0.16655677665635643</v>
      </c>
      <c r="F2152" s="16">
        <v>-0.96786148199301314</v>
      </c>
    </row>
    <row r="2153" spans="4:6" x14ac:dyDescent="0.25">
      <c r="D2153" s="14">
        <f t="shared" si="35"/>
        <v>1851479301</v>
      </c>
      <c r="E2153" s="15">
        <v>0.8621622355302444</v>
      </c>
      <c r="F2153" s="16">
        <v>1.0900853955603171</v>
      </c>
    </row>
    <row r="2154" spans="4:6" x14ac:dyDescent="0.25">
      <c r="D2154" s="14">
        <f t="shared" si="35"/>
        <v>930401372</v>
      </c>
      <c r="E2154" s="15">
        <v>0.43325190100190408</v>
      </c>
      <c r="F2154" s="16">
        <v>-0.16810102625727977</v>
      </c>
    </row>
    <row r="2155" spans="4:6" x14ac:dyDescent="0.25">
      <c r="D2155" s="14">
        <f t="shared" si="35"/>
        <v>1079118101</v>
      </c>
      <c r="E2155" s="15">
        <v>0.50250352453673586</v>
      </c>
      <c r="F2155" s="16">
        <v>6.2754465789051994E-3</v>
      </c>
    </row>
    <row r="2156" spans="4:6" x14ac:dyDescent="0.25">
      <c r="D2156" s="14">
        <f t="shared" si="35"/>
        <v>746511739</v>
      </c>
      <c r="E2156" s="15">
        <v>0.34762161769682692</v>
      </c>
      <c r="F2156" s="16">
        <v>-0.3917496032114885</v>
      </c>
    </row>
    <row r="2157" spans="4:6" x14ac:dyDescent="0.25">
      <c r="D2157" s="14">
        <f t="shared" si="35"/>
        <v>92556609</v>
      </c>
      <c r="E2157" s="15">
        <v>4.3100029735919115E-2</v>
      </c>
      <c r="F2157" s="16">
        <v>-1.715792324675214</v>
      </c>
    </row>
    <row r="2158" spans="4:6" x14ac:dyDescent="0.25">
      <c r="D2158" s="14">
        <f t="shared" si="35"/>
        <v>1034087279</v>
      </c>
      <c r="E2158" s="15">
        <v>0.4815344139761612</v>
      </c>
      <c r="F2158" s="16">
        <v>-4.6302899965168252E-2</v>
      </c>
    </row>
    <row r="2159" spans="4:6" x14ac:dyDescent="0.25">
      <c r="D2159" s="14">
        <f t="shared" si="35"/>
        <v>317153741</v>
      </c>
      <c r="E2159" s="15">
        <v>0.14768621944606883</v>
      </c>
      <c r="F2159" s="16">
        <v>-1.046408567421856</v>
      </c>
    </row>
    <row r="2160" spans="4:6" x14ac:dyDescent="0.25">
      <c r="D2160" s="14">
        <f t="shared" si="35"/>
        <v>2064795995</v>
      </c>
      <c r="E2160" s="15">
        <v>0.96149556195502683</v>
      </c>
      <c r="F2160" s="16">
        <v>1.7683112985146012</v>
      </c>
    </row>
    <row r="2161" spans="4:6" x14ac:dyDescent="0.25">
      <c r="D2161" s="14">
        <f t="shared" si="35"/>
        <v>756450081</v>
      </c>
      <c r="E2161" s="15">
        <v>0.35224951883056155</v>
      </c>
      <c r="F2161" s="16">
        <v>-0.37925429295555868</v>
      </c>
    </row>
    <row r="2162" spans="4:6" x14ac:dyDescent="0.25">
      <c r="D2162" s="14">
        <f t="shared" si="35"/>
        <v>937410010</v>
      </c>
      <c r="E2162" s="15">
        <v>0.43651555239829753</v>
      </c>
      <c r="F2162" s="16">
        <v>-0.15980954513094486</v>
      </c>
    </row>
    <row r="2163" spans="4:6" x14ac:dyDescent="0.25">
      <c r="D2163" s="14">
        <f t="shared" si="35"/>
        <v>90666773</v>
      </c>
      <c r="E2163" s="15">
        <v>4.2220006270539019E-2</v>
      </c>
      <c r="F2163" s="16">
        <v>-1.725485511937219</v>
      </c>
    </row>
    <row r="2164" spans="4:6" x14ac:dyDescent="0.25">
      <c r="D2164" s="14">
        <f t="shared" si="35"/>
        <v>4126897</v>
      </c>
      <c r="E2164" s="15">
        <v>1.9217361713962035E-3</v>
      </c>
      <c r="F2164" s="16">
        <v>-2.890730767209218</v>
      </c>
    </row>
    <row r="2165" spans="4:6" x14ac:dyDescent="0.25">
      <c r="D2165" s="14">
        <f t="shared" si="35"/>
        <v>1640949563</v>
      </c>
      <c r="E2165" s="15">
        <v>0.76412668662530059</v>
      </c>
      <c r="F2165" s="16">
        <v>0.71964008190235174</v>
      </c>
    </row>
    <row r="2166" spans="4:6" x14ac:dyDescent="0.25">
      <c r="D2166" s="14">
        <f t="shared" si="35"/>
        <v>342035978</v>
      </c>
      <c r="E2166" s="15">
        <v>0.15927291396937604</v>
      </c>
      <c r="F2166" s="16">
        <v>-0.99745062664383488</v>
      </c>
    </row>
    <row r="2167" spans="4:6" x14ac:dyDescent="0.25">
      <c r="D2167" s="14">
        <f t="shared" si="35"/>
        <v>564415902</v>
      </c>
      <c r="E2167" s="15">
        <v>0.26282663574705517</v>
      </c>
      <c r="F2167" s="16">
        <v>-0.63465527161332624</v>
      </c>
    </row>
    <row r="2168" spans="4:6" x14ac:dyDescent="0.25">
      <c r="D2168" s="14">
        <f t="shared" si="35"/>
        <v>1942459600</v>
      </c>
      <c r="E2168" s="15">
        <v>0.90452823872168386</v>
      </c>
      <c r="F2168" s="16">
        <v>1.3077930193462672</v>
      </c>
    </row>
    <row r="2169" spans="4:6" x14ac:dyDescent="0.25">
      <c r="D2169" s="14">
        <f t="shared" si="35"/>
        <v>1036356286</v>
      </c>
      <c r="E2169" s="15">
        <v>0.48259100269767546</v>
      </c>
      <c r="F2169" s="16">
        <v>-4.365174379207129E-2</v>
      </c>
    </row>
    <row r="2170" spans="4:6" x14ac:dyDescent="0.25">
      <c r="D2170" s="14">
        <f t="shared" si="35"/>
        <v>322724641</v>
      </c>
      <c r="E2170" s="15">
        <v>0.15028037191394752</v>
      </c>
      <c r="F2170" s="16">
        <v>-1.0352316444094984</v>
      </c>
    </row>
    <row r="2171" spans="4:6" x14ac:dyDescent="0.25">
      <c r="D2171" s="14">
        <f t="shared" si="35"/>
        <v>394770373</v>
      </c>
      <c r="E2171" s="15">
        <v>0.18382928025334075</v>
      </c>
      <c r="F2171" s="16">
        <v>-0.90086789963704361</v>
      </c>
    </row>
    <row r="2172" spans="4:6" x14ac:dyDescent="0.25">
      <c r="D2172" s="14">
        <f t="shared" si="35"/>
        <v>1338275252</v>
      </c>
      <c r="E2172" s="15">
        <v>0.62318297719879356</v>
      </c>
      <c r="F2172" s="16">
        <v>0.31385121321339965</v>
      </c>
    </row>
    <row r="2173" spans="4:6" x14ac:dyDescent="0.25">
      <c r="D2173" s="14">
        <f t="shared" si="35"/>
        <v>1429103885</v>
      </c>
      <c r="E2173" s="15">
        <v>0.66547835540536637</v>
      </c>
      <c r="F2173" s="16">
        <v>0.42746140682919415</v>
      </c>
    </row>
    <row r="2174" spans="4:6" x14ac:dyDescent="0.25">
      <c r="D2174" s="14">
        <f t="shared" si="35"/>
        <v>656440254</v>
      </c>
      <c r="E2174" s="15">
        <v>0.30567881400294489</v>
      </c>
      <c r="F2174" s="16">
        <v>-0.50813648779729959</v>
      </c>
    </row>
    <row r="2175" spans="4:6" x14ac:dyDescent="0.25">
      <c r="D2175" s="14">
        <f t="shared" si="35"/>
        <v>906289349</v>
      </c>
      <c r="E2175" s="15">
        <v>0.42202386532167335</v>
      </c>
      <c r="F2175" s="16">
        <v>-0.19671862959908795</v>
      </c>
    </row>
    <row r="2176" spans="4:6" x14ac:dyDescent="0.25">
      <c r="D2176" s="14">
        <f t="shared" si="35"/>
        <v>1103792542</v>
      </c>
      <c r="E2176" s="15">
        <v>0.5139934565070956</v>
      </c>
      <c r="F2176" s="16">
        <v>3.5083589566214421E-2</v>
      </c>
    </row>
    <row r="2177" spans="4:6" x14ac:dyDescent="0.25">
      <c r="D2177" s="14">
        <f t="shared" si="35"/>
        <v>2100512812</v>
      </c>
      <c r="E2177" s="15">
        <v>0.9781275009532715</v>
      </c>
      <c r="F2177" s="16">
        <v>2.0165260399651501</v>
      </c>
    </row>
    <row r="2178" spans="4:6" x14ac:dyDescent="0.25">
      <c r="D2178" s="14">
        <f t="shared" si="35"/>
        <v>413554947</v>
      </c>
      <c r="E2178" s="15">
        <v>0.19257652917185475</v>
      </c>
      <c r="F2178" s="16">
        <v>-0.86844081670480566</v>
      </c>
    </row>
    <row r="2179" spans="4:6" x14ac:dyDescent="0.25">
      <c r="D2179" s="14">
        <f t="shared" ref="D2179:D2242" si="36">MOD(D2178*$B$4,$B$5)</f>
        <v>1850347772</v>
      </c>
      <c r="E2179" s="15">
        <v>0.86163532627898765</v>
      </c>
      <c r="F2179" s="16">
        <v>1.0876959699551132</v>
      </c>
    </row>
    <row r="2180" spans="4:6" x14ac:dyDescent="0.25">
      <c r="D2180" s="14">
        <f t="shared" si="36"/>
        <v>2144939835</v>
      </c>
      <c r="E2180" s="15">
        <v>0.99881544569396918</v>
      </c>
      <c r="F2180" s="16">
        <v>3.0395767103327365</v>
      </c>
    </row>
    <row r="2181" spans="4:6" x14ac:dyDescent="0.25">
      <c r="D2181" s="14">
        <f t="shared" si="36"/>
        <v>1761702474</v>
      </c>
      <c r="E2181" s="15">
        <v>0.82035664266008568</v>
      </c>
      <c r="F2181" s="16">
        <v>0.916725090832196</v>
      </c>
    </row>
    <row r="2182" spans="4:6" x14ac:dyDescent="0.25">
      <c r="D2182" s="14">
        <f t="shared" si="36"/>
        <v>935184901</v>
      </c>
      <c r="E2182" s="15">
        <v>0.43547940527599249</v>
      </c>
      <c r="F2182" s="16">
        <v>-0.16244071512429251</v>
      </c>
    </row>
    <row r="2183" spans="4:6" x14ac:dyDescent="0.25">
      <c r="D2183" s="14">
        <f t="shared" si="36"/>
        <v>56612584</v>
      </c>
      <c r="E2183" s="15">
        <v>2.6362288767809317E-2</v>
      </c>
      <c r="F2183" s="16">
        <v>-1.9371699066715951</v>
      </c>
    </row>
    <row r="2184" spans="4:6" x14ac:dyDescent="0.25">
      <c r="D2184" s="14">
        <f t="shared" si="36"/>
        <v>1146843280</v>
      </c>
      <c r="E2184" s="15">
        <v>0.5340405186023941</v>
      </c>
      <c r="F2184" s="16">
        <v>8.5430730825205928E-2</v>
      </c>
    </row>
    <row r="2185" spans="4:6" x14ac:dyDescent="0.25">
      <c r="D2185" s="14">
        <f t="shared" si="36"/>
        <v>1438516514</v>
      </c>
      <c r="E2185" s="15">
        <v>0.6698614523465386</v>
      </c>
      <c r="F2185" s="16">
        <v>0.43953062669732429</v>
      </c>
    </row>
    <row r="2186" spans="4:6" x14ac:dyDescent="0.25">
      <c r="D2186" s="14">
        <f t="shared" si="36"/>
        <v>1894405196</v>
      </c>
      <c r="E2186" s="15">
        <v>0.88215116307339736</v>
      </c>
      <c r="F2186" s="16">
        <v>1.1858091585566908</v>
      </c>
    </row>
    <row r="2187" spans="4:6" x14ac:dyDescent="0.25">
      <c r="D2187" s="14">
        <f t="shared" si="36"/>
        <v>684559562</v>
      </c>
      <c r="E2187" s="15">
        <v>0.31877288717662255</v>
      </c>
      <c r="F2187" s="16">
        <v>-0.47113298079444582</v>
      </c>
    </row>
    <row r="2188" spans="4:6" x14ac:dyDescent="0.25">
      <c r="D2188" s="14">
        <f t="shared" si="36"/>
        <v>1043740913</v>
      </c>
      <c r="E2188" s="15">
        <v>0.48602973761598556</v>
      </c>
      <c r="F2188" s="16">
        <v>-3.5025414789353872E-2</v>
      </c>
    </row>
    <row r="2189" spans="4:6" x14ac:dyDescent="0.25">
      <c r="D2189" s="14">
        <f t="shared" si="36"/>
        <v>303769156</v>
      </c>
      <c r="E2189" s="15">
        <v>0.14145353635908434</v>
      </c>
      <c r="F2189" s="16">
        <v>-1.0738117273830647</v>
      </c>
    </row>
    <row r="2190" spans="4:6" x14ac:dyDescent="0.25">
      <c r="D2190" s="14">
        <f t="shared" si="36"/>
        <v>222587560</v>
      </c>
      <c r="E2190" s="15">
        <v>0.10365040982482061</v>
      </c>
      <c r="F2190" s="16">
        <v>-1.2610222811025606</v>
      </c>
    </row>
    <row r="2191" spans="4:6" x14ac:dyDescent="0.25">
      <c r="D2191" s="14">
        <f t="shared" si="36"/>
        <v>663422819</v>
      </c>
      <c r="E2191" s="15">
        <v>0.3089303242125831</v>
      </c>
      <c r="F2191" s="16">
        <v>-0.49888465002080634</v>
      </c>
    </row>
    <row r="2192" spans="4:6" x14ac:dyDescent="0.25">
      <c r="D2192" s="14">
        <f t="shared" si="36"/>
        <v>806751885</v>
      </c>
      <c r="E2192" s="15">
        <v>0.37567312165691807</v>
      </c>
      <c r="F2192" s="16">
        <v>-0.31686473274838656</v>
      </c>
    </row>
    <row r="2193" spans="4:6" x14ac:dyDescent="0.25">
      <c r="D2193" s="14">
        <f t="shared" si="36"/>
        <v>251786137</v>
      </c>
      <c r="E2193" s="15">
        <v>0.11724705679085763</v>
      </c>
      <c r="F2193" s="16">
        <v>-1.1888616494129274</v>
      </c>
    </row>
    <row r="2194" spans="4:6" x14ac:dyDescent="0.25">
      <c r="D2194" s="14">
        <f t="shared" si="36"/>
        <v>1358660754</v>
      </c>
      <c r="E2194" s="15">
        <v>0.63267571631136887</v>
      </c>
      <c r="F2194" s="16">
        <v>0.33894844640084626</v>
      </c>
    </row>
    <row r="2195" spans="4:6" x14ac:dyDescent="0.25">
      <c r="D2195" s="14">
        <f t="shared" si="36"/>
        <v>1910160601</v>
      </c>
      <c r="E2195" s="15">
        <v>0.88948784525458502</v>
      </c>
      <c r="F2195" s="16">
        <v>1.2238089440662336</v>
      </c>
    </row>
    <row r="2196" spans="4:6" x14ac:dyDescent="0.25">
      <c r="D2196" s="14">
        <f t="shared" si="36"/>
        <v>1004503279</v>
      </c>
      <c r="E2196" s="15">
        <v>0.46775829043961903</v>
      </c>
      <c r="F2196" s="16">
        <v>-8.0906160223256071E-2</v>
      </c>
    </row>
    <row r="2197" spans="4:6" x14ac:dyDescent="0.25">
      <c r="D2197" s="14">
        <f t="shared" si="36"/>
        <v>344514996</v>
      </c>
      <c r="E2197" s="15">
        <v>0.16042729668359021</v>
      </c>
      <c r="F2197" s="16">
        <v>-0.99270324444167946</v>
      </c>
    </row>
    <row r="2198" spans="4:6" x14ac:dyDescent="0.25">
      <c r="D2198" s="14">
        <f t="shared" si="36"/>
        <v>2117493195</v>
      </c>
      <c r="E2198" s="15">
        <v>0.98603460796739406</v>
      </c>
      <c r="F2198" s="16">
        <v>2.1982571788054353</v>
      </c>
    </row>
    <row r="2199" spans="4:6" x14ac:dyDescent="0.25">
      <c r="D2199" s="14">
        <f t="shared" si="36"/>
        <v>1882353233</v>
      </c>
      <c r="E2199" s="15">
        <v>0.87653903046300541</v>
      </c>
      <c r="F2199" s="16">
        <v>1.1578581238448742</v>
      </c>
    </row>
    <row r="2200" spans="4:6" x14ac:dyDescent="0.25">
      <c r="D2200" s="14">
        <f t="shared" si="36"/>
        <v>892321926</v>
      </c>
      <c r="E2200" s="15">
        <v>0.41551977714106419</v>
      </c>
      <c r="F2200" s="16">
        <v>-0.213368492117813</v>
      </c>
    </row>
    <row r="2201" spans="4:6" x14ac:dyDescent="0.25">
      <c r="D2201" s="14">
        <f t="shared" si="36"/>
        <v>1192182067</v>
      </c>
      <c r="E2201" s="15">
        <v>0.55515303654144799</v>
      </c>
      <c r="F2201" s="16">
        <v>0.13869151048164682</v>
      </c>
    </row>
    <row r="2202" spans="4:6" x14ac:dyDescent="0.25">
      <c r="D2202" s="14">
        <f t="shared" si="36"/>
        <v>1701267498</v>
      </c>
      <c r="E2202" s="15">
        <v>0.79221441391130387</v>
      </c>
      <c r="F2202" s="16">
        <v>0.814128793845737</v>
      </c>
    </row>
    <row r="2203" spans="4:6" x14ac:dyDescent="0.25">
      <c r="D2203" s="14">
        <f t="shared" si="36"/>
        <v>2108734678</v>
      </c>
      <c r="E2203" s="15">
        <v>0.98195610566246894</v>
      </c>
      <c r="F2203" s="16">
        <v>2.095936901661243</v>
      </c>
    </row>
    <row r="2204" spans="4:6" x14ac:dyDescent="0.25">
      <c r="D2204" s="14">
        <f t="shared" si="36"/>
        <v>6773938</v>
      </c>
      <c r="E2204" s="15">
        <v>3.15436069216054E-3</v>
      </c>
      <c r="F2204" s="16">
        <v>-2.7312885274550212</v>
      </c>
    </row>
    <row r="2205" spans="4:6" x14ac:dyDescent="0.25">
      <c r="D2205" s="14">
        <f t="shared" si="36"/>
        <v>567246854</v>
      </c>
      <c r="E2205" s="15">
        <v>0.26414490050090933</v>
      </c>
      <c r="F2205" s="16">
        <v>-0.63061880365259027</v>
      </c>
    </row>
    <row r="2206" spans="4:6" x14ac:dyDescent="0.25">
      <c r="D2206" s="14">
        <f t="shared" si="36"/>
        <v>1156390184</v>
      </c>
      <c r="E2206" s="15">
        <v>0.53848614221297775</v>
      </c>
      <c r="F2206" s="16">
        <v>9.6620576108858436E-2</v>
      </c>
    </row>
    <row r="2207" spans="4:6" x14ac:dyDescent="0.25">
      <c r="D2207" s="14">
        <f t="shared" si="36"/>
        <v>568135393</v>
      </c>
      <c r="E2207" s="15">
        <v>0.26455865871585782</v>
      </c>
      <c r="F2207" s="16">
        <v>-0.62935401313065831</v>
      </c>
    </row>
    <row r="2208" spans="4:6" x14ac:dyDescent="0.25">
      <c r="D2208" s="14">
        <f t="shared" si="36"/>
        <v>1097383313</v>
      </c>
      <c r="E2208" s="15">
        <v>0.51100892667752595</v>
      </c>
      <c r="F2208" s="16">
        <v>2.7598790118158505E-2</v>
      </c>
    </row>
    <row r="2209" spans="4:6" x14ac:dyDescent="0.25">
      <c r="D2209" s="14">
        <f t="shared" si="36"/>
        <v>1958264921</v>
      </c>
      <c r="E2209" s="15">
        <v>0.91188816485171031</v>
      </c>
      <c r="F2209" s="16">
        <v>1.3524741890586549</v>
      </c>
    </row>
    <row r="2210" spans="4:6" x14ac:dyDescent="0.25">
      <c r="D2210" s="14">
        <f t="shared" si="36"/>
        <v>1618311592</v>
      </c>
      <c r="E2210" s="15">
        <v>0.75358505989758773</v>
      </c>
      <c r="F2210" s="16">
        <v>0.68581483497534401</v>
      </c>
    </row>
    <row r="2211" spans="4:6" x14ac:dyDescent="0.25">
      <c r="D2211" s="14">
        <f t="shared" si="36"/>
        <v>653714160</v>
      </c>
      <c r="E2211" s="15">
        <v>0.30440937756040076</v>
      </c>
      <c r="F2211" s="16">
        <v>-0.51176033304316337</v>
      </c>
    </row>
    <row r="2212" spans="4:6" x14ac:dyDescent="0.25">
      <c r="D2212" s="14">
        <f t="shared" si="36"/>
        <v>311508342</v>
      </c>
      <c r="E2212" s="15">
        <v>0.14505737567791471</v>
      </c>
      <c r="F2212" s="16">
        <v>-1.0578699180278519</v>
      </c>
    </row>
    <row r="2213" spans="4:6" x14ac:dyDescent="0.25">
      <c r="D2213" s="14">
        <f t="shared" si="36"/>
        <v>138680388</v>
      </c>
      <c r="E2213" s="15">
        <v>6.4578088060559785E-2</v>
      </c>
      <c r="F2213" s="16">
        <v>-1.5174378406705304</v>
      </c>
    </row>
    <row r="2214" spans="4:6" x14ac:dyDescent="0.25">
      <c r="D2214" s="14">
        <f t="shared" si="36"/>
        <v>534481449</v>
      </c>
      <c r="E2214" s="15">
        <v>0.24888731981524018</v>
      </c>
      <c r="F2214" s="16">
        <v>-0.67799535300513625</v>
      </c>
    </row>
    <row r="2215" spans="4:6" x14ac:dyDescent="0.25">
      <c r="D2215" s="14">
        <f t="shared" si="36"/>
        <v>85489621</v>
      </c>
      <c r="E2215" s="15">
        <v>3.980920700338595E-2</v>
      </c>
      <c r="F2215" s="16">
        <v>-1.7529044245841481</v>
      </c>
    </row>
    <row r="2216" spans="4:6" x14ac:dyDescent="0.25">
      <c r="D2216" s="14">
        <f t="shared" si="36"/>
        <v>1353409404</v>
      </c>
      <c r="E2216" s="15">
        <v>0.63023036590798787</v>
      </c>
      <c r="F2216" s="16">
        <v>0.33246353749078816</v>
      </c>
    </row>
    <row r="2217" spans="4:6" x14ac:dyDescent="0.25">
      <c r="D2217" s="14">
        <f t="shared" si="36"/>
        <v>1825315097</v>
      </c>
      <c r="E2217" s="15">
        <v>0.84997857860287518</v>
      </c>
      <c r="F2217" s="16">
        <v>1.0363415191479171</v>
      </c>
    </row>
    <row r="2218" spans="4:6" x14ac:dyDescent="0.25">
      <c r="D2218" s="14">
        <f t="shared" si="36"/>
        <v>678494524</v>
      </c>
      <c r="E2218" s="15">
        <v>0.31594863377134186</v>
      </c>
      <c r="F2218" s="16">
        <v>-0.47905814075453002</v>
      </c>
    </row>
    <row r="2219" spans="4:6" x14ac:dyDescent="0.25">
      <c r="D2219" s="14">
        <f t="shared" si="36"/>
        <v>336067607</v>
      </c>
      <c r="E2219" s="15">
        <v>0.15649367464379749</v>
      </c>
      <c r="F2219" s="16">
        <v>-1.0089734876979006</v>
      </c>
    </row>
    <row r="2220" spans="4:6" x14ac:dyDescent="0.25">
      <c r="D2220" s="14">
        <f t="shared" si="36"/>
        <v>227988059</v>
      </c>
      <c r="E2220" s="15">
        <v>0.10616521314360687</v>
      </c>
      <c r="F2220" s="16">
        <v>-1.2471829414042905</v>
      </c>
    </row>
    <row r="2221" spans="4:6" x14ac:dyDescent="0.25">
      <c r="D2221" s="14">
        <f t="shared" si="36"/>
        <v>1505388761</v>
      </c>
      <c r="E2221" s="15">
        <v>0.70100126899872095</v>
      </c>
      <c r="F2221" s="16">
        <v>0.5272824467430558</v>
      </c>
    </row>
    <row r="2222" spans="4:6" x14ac:dyDescent="0.25">
      <c r="D2222" s="14">
        <f t="shared" si="36"/>
        <v>69235045</v>
      </c>
      <c r="E2222" s="15">
        <v>3.2240080211535169E-2</v>
      </c>
      <c r="F2222" s="16">
        <v>-1.8488452559562063</v>
      </c>
    </row>
    <row r="2223" spans="4:6" x14ac:dyDescent="0.25">
      <c r="D2223" s="14">
        <f t="shared" si="36"/>
        <v>560302463</v>
      </c>
      <c r="E2223" s="15">
        <v>0.2609111664452694</v>
      </c>
      <c r="F2223" s="16">
        <v>-0.64053886124710413</v>
      </c>
    </row>
    <row r="2224" spans="4:6" x14ac:dyDescent="0.25">
      <c r="D2224" s="14">
        <f t="shared" si="36"/>
        <v>951141155</v>
      </c>
      <c r="E2224" s="15">
        <v>0.44290961506116167</v>
      </c>
      <c r="F2224" s="16">
        <v>-0.14359634106182484</v>
      </c>
    </row>
    <row r="2225" spans="4:6" x14ac:dyDescent="0.25">
      <c r="D2225" s="14">
        <f t="shared" si="36"/>
        <v>1481803792</v>
      </c>
      <c r="E2225" s="15">
        <v>0.69001866196283945</v>
      </c>
      <c r="F2225" s="16">
        <v>0.49590324573258232</v>
      </c>
    </row>
    <row r="2226" spans="4:6" x14ac:dyDescent="0.25">
      <c r="D2226" s="14">
        <f t="shared" si="36"/>
        <v>1913013003</v>
      </c>
      <c r="E2226" s="15">
        <v>0.8908160984430612</v>
      </c>
      <c r="F2226" s="16">
        <v>1.2308798549015976</v>
      </c>
    </row>
    <row r="2227" spans="4:6" x14ac:dyDescent="0.25">
      <c r="D2227" s="14">
        <f t="shared" si="36"/>
        <v>1253846813</v>
      </c>
      <c r="E2227" s="15">
        <v>0.58386792157205558</v>
      </c>
      <c r="F2227" s="16">
        <v>0.21179860503494941</v>
      </c>
    </row>
    <row r="2228" spans="4:6" x14ac:dyDescent="0.25">
      <c r="D2228" s="14">
        <f t="shared" si="36"/>
        <v>1907886922</v>
      </c>
      <c r="E2228" s="15">
        <v>0.88842908096353435</v>
      </c>
      <c r="F2228" s="16">
        <v>1.2182161657004631</v>
      </c>
    </row>
    <row r="2229" spans="4:6" x14ac:dyDescent="0.25">
      <c r="D2229" s="14">
        <f t="shared" si="36"/>
        <v>773410267</v>
      </c>
      <c r="E2229" s="15">
        <v>0.36014722088365558</v>
      </c>
      <c r="F2229" s="16">
        <v>-0.35806530608381498</v>
      </c>
    </row>
    <row r="2230" spans="4:6" x14ac:dyDescent="0.25">
      <c r="D2230" s="14">
        <f t="shared" si="36"/>
        <v>1431278909</v>
      </c>
      <c r="E2230" s="15">
        <v>0.66649117988207485</v>
      </c>
      <c r="F2230" s="16">
        <v>0.43024471221588889</v>
      </c>
    </row>
    <row r="2231" spans="4:6" x14ac:dyDescent="0.25">
      <c r="D2231" s="14">
        <f t="shared" si="36"/>
        <v>420325055</v>
      </c>
      <c r="E2231" s="15">
        <v>0.19572910638128324</v>
      </c>
      <c r="F2231" s="16">
        <v>-0.85697588381637191</v>
      </c>
    </row>
    <row r="2232" spans="4:6" x14ac:dyDescent="0.25">
      <c r="D2232" s="14">
        <f t="shared" si="36"/>
        <v>85233049</v>
      </c>
      <c r="E2232" s="15">
        <v>3.9689731355467564E-2</v>
      </c>
      <c r="F2232" s="16">
        <v>-1.7542979742900668</v>
      </c>
    </row>
    <row r="2233" spans="4:6" x14ac:dyDescent="0.25">
      <c r="D2233" s="14">
        <f t="shared" si="36"/>
        <v>1853324274</v>
      </c>
      <c r="E2233" s="15">
        <v>0.86302136803327256</v>
      </c>
      <c r="F2233" s="16">
        <v>1.0939947883906782</v>
      </c>
    </row>
    <row r="2234" spans="4:6" x14ac:dyDescent="0.25">
      <c r="D2234" s="14">
        <f t="shared" si="36"/>
        <v>1942263528</v>
      </c>
      <c r="E2234" s="15">
        <v>0.90443693558167382</v>
      </c>
      <c r="F2234" s="16">
        <v>1.3072549791841206</v>
      </c>
    </row>
    <row r="2235" spans="4:6" x14ac:dyDescent="0.25">
      <c r="D2235" s="14">
        <f t="shared" si="36"/>
        <v>161699362</v>
      </c>
      <c r="E2235" s="15">
        <v>7.5297133135886055E-2</v>
      </c>
      <c r="F2235" s="16">
        <v>-1.4374355756880128</v>
      </c>
    </row>
    <row r="2236" spans="4:6" x14ac:dyDescent="0.25">
      <c r="D2236" s="14">
        <f t="shared" si="36"/>
        <v>1434329904</v>
      </c>
      <c r="E2236" s="15">
        <v>0.66791191014266749</v>
      </c>
      <c r="F2236" s="16">
        <v>0.43415459865438749</v>
      </c>
    </row>
    <row r="2237" spans="4:6" x14ac:dyDescent="0.25">
      <c r="D2237" s="14">
        <f t="shared" si="36"/>
        <v>1666016704</v>
      </c>
      <c r="E2237" s="15">
        <v>0.77579948378335639</v>
      </c>
      <c r="F2237" s="16">
        <v>0.75808344047334564</v>
      </c>
    </row>
    <row r="2238" spans="4:6" x14ac:dyDescent="0.25">
      <c r="D2238" s="14">
        <f t="shared" si="36"/>
        <v>1324705928</v>
      </c>
      <c r="E2238" s="15">
        <v>0.61686426831117303</v>
      </c>
      <c r="F2238" s="16">
        <v>0.29725548609691499</v>
      </c>
    </row>
    <row r="2239" spans="4:6" x14ac:dyDescent="0.25">
      <c r="D2239" s="14">
        <f t="shared" si="36"/>
        <v>1406777416</v>
      </c>
      <c r="E2239" s="15">
        <v>0.65508178310010745</v>
      </c>
      <c r="F2239" s="16">
        <v>0.39907704760164875</v>
      </c>
    </row>
    <row r="2240" spans="4:6" x14ac:dyDescent="0.25">
      <c r="D2240" s="14">
        <f t="shared" si="36"/>
        <v>972245949</v>
      </c>
      <c r="E2240" s="15">
        <v>0.45273730061271905</v>
      </c>
      <c r="F2240" s="16">
        <v>-0.11874851223281538</v>
      </c>
    </row>
    <row r="2241" spans="4:6" x14ac:dyDescent="0.25">
      <c r="D2241" s="14">
        <f t="shared" si="36"/>
        <v>176582641</v>
      </c>
      <c r="E2241" s="15">
        <v>8.2227700000840898E-2</v>
      </c>
      <c r="F2241" s="16">
        <v>-1.3902420118764434</v>
      </c>
    </row>
    <row r="2242" spans="4:6" x14ac:dyDescent="0.25">
      <c r="D2242" s="14">
        <f t="shared" si="36"/>
        <v>458068768</v>
      </c>
      <c r="E2242" s="15">
        <v>0.21330489238100583</v>
      </c>
      <c r="F2242" s="16">
        <v>-0.79500639059955214</v>
      </c>
    </row>
    <row r="2243" spans="4:6" x14ac:dyDescent="0.25">
      <c r="D2243" s="14">
        <f t="shared" ref="D2243:D2306" si="37">MOD(D2242*$B$4,$B$5)</f>
        <v>945870616</v>
      </c>
      <c r="E2243" s="15">
        <v>0.44045532908333029</v>
      </c>
      <c r="F2243" s="16">
        <v>-0.14981489412873938</v>
      </c>
    </row>
    <row r="2244" spans="4:6" x14ac:dyDescent="0.25">
      <c r="D2244" s="14">
        <f t="shared" si="37"/>
        <v>470686069</v>
      </c>
      <c r="E2244" s="15">
        <v>0.21918028101248693</v>
      </c>
      <c r="F2244" s="16">
        <v>-0.7749646267473731</v>
      </c>
    </row>
    <row r="2245" spans="4:6" x14ac:dyDescent="0.25">
      <c r="D2245" s="14">
        <f t="shared" si="37"/>
        <v>110251439</v>
      </c>
      <c r="E2245" s="15">
        <v>5.1339827060084629E-2</v>
      </c>
      <c r="F2245" s="16">
        <v>-1.6319992028420895</v>
      </c>
    </row>
    <row r="2246" spans="4:6" x14ac:dyDescent="0.25">
      <c r="D2246" s="14">
        <f t="shared" si="37"/>
        <v>482734703</v>
      </c>
      <c r="E2246" s="15">
        <v>0.22479086343645199</v>
      </c>
      <c r="F2246" s="16">
        <v>-0.75611253537719836</v>
      </c>
    </row>
    <row r="2247" spans="4:6" x14ac:dyDescent="0.25">
      <c r="D2247" s="14">
        <f t="shared" si="37"/>
        <v>1889278563</v>
      </c>
      <c r="E2247" s="15">
        <v>0.87976388854883969</v>
      </c>
      <c r="F2247" s="16">
        <v>1.1738072911669761</v>
      </c>
    </row>
    <row r="2248" spans="4:6" x14ac:dyDescent="0.25">
      <c r="D2248" s="14">
        <f t="shared" si="37"/>
        <v>177477424</v>
      </c>
      <c r="E2248" s="15">
        <v>8.2644365804870029E-2</v>
      </c>
      <c r="F2248" s="16">
        <v>-1.3875020330786518</v>
      </c>
    </row>
    <row r="2249" spans="4:6" x14ac:dyDescent="0.25">
      <c r="D2249" s="14">
        <f t="shared" si="37"/>
        <v>700466021</v>
      </c>
      <c r="E2249" s="15">
        <v>0.32617990935796864</v>
      </c>
      <c r="F2249" s="16">
        <v>-0.45048631624966196</v>
      </c>
    </row>
    <row r="2250" spans="4:6" x14ac:dyDescent="0.25">
      <c r="D2250" s="14">
        <f t="shared" si="37"/>
        <v>65277676</v>
      </c>
      <c r="E2250" s="15">
        <v>3.0397286666927197E-2</v>
      </c>
      <c r="F2250" s="16">
        <v>-1.874986554149124</v>
      </c>
    </row>
    <row r="2251" spans="4:6" x14ac:dyDescent="0.25">
      <c r="D2251" s="14">
        <f t="shared" si="37"/>
        <v>660188047</v>
      </c>
      <c r="E2251" s="15">
        <v>0.30742401611751319</v>
      </c>
      <c r="F2251" s="16">
        <v>-0.50316533832029364</v>
      </c>
    </row>
    <row r="2252" spans="4:6" x14ac:dyDescent="0.25">
      <c r="D2252" s="14">
        <f t="shared" si="37"/>
        <v>1427378904</v>
      </c>
      <c r="E2252" s="15">
        <v>0.66467509853157691</v>
      </c>
      <c r="F2252" s="16">
        <v>0.42525635960823793</v>
      </c>
    </row>
    <row r="2253" spans="4:6" x14ac:dyDescent="0.25">
      <c r="D2253" s="14">
        <f t="shared" si="37"/>
        <v>1141744636</v>
      </c>
      <c r="E2253" s="15">
        <v>0.53166627747161899</v>
      </c>
      <c r="F2253" s="16">
        <v>7.9459121532103077E-2</v>
      </c>
    </row>
    <row r="2254" spans="4:6" x14ac:dyDescent="0.25">
      <c r="D2254" s="14">
        <f t="shared" si="37"/>
        <v>135007748</v>
      </c>
      <c r="E2254" s="15">
        <v>6.2867881788749136E-2</v>
      </c>
      <c r="F2254" s="16">
        <v>-1.5311360832717962</v>
      </c>
    </row>
    <row r="2255" spans="4:6" x14ac:dyDescent="0.25">
      <c r="D2255" s="14">
        <f t="shared" si="37"/>
        <v>1493618710</v>
      </c>
      <c r="E2255" s="15">
        <v>0.69552041189327873</v>
      </c>
      <c r="F2255" s="16">
        <v>0.51155972859286003</v>
      </c>
    </row>
    <row r="2256" spans="4:6" x14ac:dyDescent="0.25">
      <c r="D2256" s="14">
        <f t="shared" si="37"/>
        <v>1000269679</v>
      </c>
      <c r="E2256" s="15">
        <v>0.46578686681183695</v>
      </c>
      <c r="F2256" s="16">
        <v>-8.586500132039504E-2</v>
      </c>
    </row>
    <row r="2257" spans="4:6" x14ac:dyDescent="0.25">
      <c r="D2257" s="14">
        <f t="shared" si="37"/>
        <v>2142839508</v>
      </c>
      <c r="E2257" s="15">
        <v>0.99783740471847115</v>
      </c>
      <c r="F2257" s="16">
        <v>2.8534164056445919</v>
      </c>
    </row>
    <row r="2258" spans="4:6" x14ac:dyDescent="0.25">
      <c r="D2258" s="14">
        <f t="shared" si="37"/>
        <v>1308549266</v>
      </c>
      <c r="E2258" s="15">
        <v>0.60934073627865015</v>
      </c>
      <c r="F2258" s="16">
        <v>0.27760117841306037</v>
      </c>
    </row>
    <row r="2259" spans="4:6" x14ac:dyDescent="0.25">
      <c r="D2259" s="14">
        <f t="shared" si="37"/>
        <v>1045109875</v>
      </c>
      <c r="E2259" s="15">
        <v>0.48666721022377463</v>
      </c>
      <c r="F2259" s="16">
        <v>-3.3426571573213396E-2</v>
      </c>
    </row>
    <row r="2260" spans="4:6" x14ac:dyDescent="0.25">
      <c r="D2260" s="14">
        <f t="shared" si="37"/>
        <v>1960424448</v>
      </c>
      <c r="E2260" s="15">
        <v>0.91289377297544272</v>
      </c>
      <c r="F2260" s="16">
        <v>1.3587921736138024</v>
      </c>
    </row>
    <row r="2261" spans="4:6" x14ac:dyDescent="0.25">
      <c r="D2261" s="14">
        <f t="shared" si="37"/>
        <v>634140706</v>
      </c>
      <c r="E2261" s="15">
        <v>0.29529477776521329</v>
      </c>
      <c r="F2261" s="16">
        <v>-0.53798188406304659</v>
      </c>
    </row>
    <row r="2262" spans="4:6" x14ac:dyDescent="0.25">
      <c r="D2262" s="14">
        <f t="shared" si="37"/>
        <v>374114988</v>
      </c>
      <c r="E2262" s="15">
        <v>0.17421086707544595</v>
      </c>
      <c r="F2262" s="16">
        <v>-0.93765500484200048</v>
      </c>
    </row>
    <row r="2263" spans="4:6" x14ac:dyDescent="0.25">
      <c r="D2263" s="14">
        <f t="shared" si="37"/>
        <v>714598125</v>
      </c>
      <c r="E2263" s="15">
        <v>0.33276068310510432</v>
      </c>
      <c r="F2263" s="16">
        <v>-0.43230278098746427</v>
      </c>
    </row>
    <row r="2264" spans="4:6" x14ac:dyDescent="0.25">
      <c r="D2264" s="14">
        <f t="shared" si="37"/>
        <v>1483753761</v>
      </c>
      <c r="E2264" s="15">
        <v>0.69092668703843529</v>
      </c>
      <c r="F2264" s="16">
        <v>0.49847877462233631</v>
      </c>
    </row>
    <row r="2265" spans="4:6" x14ac:dyDescent="0.25">
      <c r="D2265" s="14">
        <f t="shared" si="37"/>
        <v>1550686134</v>
      </c>
      <c r="E2265" s="15">
        <v>0.7220945020412044</v>
      </c>
      <c r="F2265" s="16">
        <v>0.58907495106176067</v>
      </c>
    </row>
    <row r="2266" spans="4:6" x14ac:dyDescent="0.25">
      <c r="D2266" s="14">
        <f t="shared" si="37"/>
        <v>480374482</v>
      </c>
      <c r="E2266" s="15">
        <v>0.22369179988623764</v>
      </c>
      <c r="F2266" s="16">
        <v>-0.75978418161825012</v>
      </c>
    </row>
    <row r="2267" spans="4:6" x14ac:dyDescent="0.25">
      <c r="D2267" s="14">
        <f t="shared" si="37"/>
        <v>1775683963</v>
      </c>
      <c r="E2267" s="15">
        <v>0.82686728083236816</v>
      </c>
      <c r="F2267" s="16">
        <v>0.9418578190269089</v>
      </c>
    </row>
    <row r="2268" spans="4:6" x14ac:dyDescent="0.25">
      <c r="D2268" s="14">
        <f t="shared" si="37"/>
        <v>1525775262</v>
      </c>
      <c r="E2268" s="15">
        <v>0.71049447330692272</v>
      </c>
      <c r="F2268" s="16">
        <v>0.55482984181056383</v>
      </c>
    </row>
    <row r="2269" spans="4:6" x14ac:dyDescent="0.25">
      <c r="D2269" s="14">
        <f t="shared" si="37"/>
        <v>598514490</v>
      </c>
      <c r="E2269" s="15">
        <v>0.27870502814529929</v>
      </c>
      <c r="F2269" s="16">
        <v>-0.58669278206099063</v>
      </c>
    </row>
    <row r="2270" spans="4:6" x14ac:dyDescent="0.25">
      <c r="D2270" s="14">
        <f t="shared" si="37"/>
        <v>795443699</v>
      </c>
      <c r="E2270" s="15">
        <v>0.37040733720213859</v>
      </c>
      <c r="F2270" s="16">
        <v>-0.33077469764743922</v>
      </c>
    </row>
    <row r="2271" spans="4:6" x14ac:dyDescent="0.25">
      <c r="D2271" s="14">
        <f t="shared" si="37"/>
        <v>2002669716</v>
      </c>
      <c r="E2271" s="15">
        <v>0.93256575887330417</v>
      </c>
      <c r="F2271" s="16">
        <v>1.4951761268625789</v>
      </c>
    </row>
    <row r="2272" spans="4:6" x14ac:dyDescent="0.25">
      <c r="D2272" s="14">
        <f t="shared" si="37"/>
        <v>1893491331</v>
      </c>
      <c r="E2272" s="15">
        <v>0.88172561152067563</v>
      </c>
      <c r="F2272" s="16">
        <v>1.1836572274153099</v>
      </c>
    </row>
    <row r="2273" spans="4:6" x14ac:dyDescent="0.25">
      <c r="D2273" s="14">
        <f t="shared" si="37"/>
        <v>1668538734</v>
      </c>
      <c r="E2273" s="15">
        <v>0.77697389552087881</v>
      </c>
      <c r="F2273" s="16">
        <v>0.76201306094827104</v>
      </c>
    </row>
    <row r="2274" spans="4:6" x14ac:dyDescent="0.25">
      <c r="D2274" s="14">
        <f t="shared" si="37"/>
        <v>659048179</v>
      </c>
      <c r="E2274" s="15">
        <v>0.30689322371677796</v>
      </c>
      <c r="F2274" s="16">
        <v>-0.50467596158177419</v>
      </c>
    </row>
    <row r="2275" spans="4:6" x14ac:dyDescent="0.25">
      <c r="D2275" s="14">
        <f t="shared" si="37"/>
        <v>91901851</v>
      </c>
      <c r="E2275" s="15">
        <v>4.2795134282480121E-2</v>
      </c>
      <c r="F2275" s="16">
        <v>-1.7191323879885305</v>
      </c>
    </row>
    <row r="2276" spans="4:6" x14ac:dyDescent="0.25">
      <c r="D2276" s="14">
        <f t="shared" si="37"/>
        <v>1640518566</v>
      </c>
      <c r="E2276" s="15">
        <v>0.76392598800726796</v>
      </c>
      <c r="F2276" s="16">
        <v>0.71898846981585185</v>
      </c>
    </row>
    <row r="2277" spans="4:6" x14ac:dyDescent="0.25">
      <c r="D2277" s="14">
        <f t="shared" si="37"/>
        <v>1012216261</v>
      </c>
      <c r="E2277" s="15">
        <v>0.47134992757006544</v>
      </c>
      <c r="F2277" s="16">
        <v>-7.187692322167849E-2</v>
      </c>
    </row>
    <row r="2278" spans="4:6" x14ac:dyDescent="0.25">
      <c r="D2278" s="14">
        <f t="shared" si="37"/>
        <v>1143198187</v>
      </c>
      <c r="E2278" s="15">
        <v>0.53234313990207682</v>
      </c>
      <c r="F2278" s="16">
        <v>8.116124451350254E-2</v>
      </c>
    </row>
    <row r="2279" spans="4:6" x14ac:dyDescent="0.25">
      <c r="D2279" s="14">
        <f t="shared" si="37"/>
        <v>1579891365</v>
      </c>
      <c r="E2279" s="15">
        <v>0.73569424751745005</v>
      </c>
      <c r="F2279" s="16">
        <v>0.6301269859591947</v>
      </c>
    </row>
    <row r="2280" spans="4:6" x14ac:dyDescent="0.25">
      <c r="D2280" s="14">
        <f t="shared" si="37"/>
        <v>1496807651</v>
      </c>
      <c r="E2280" s="15">
        <v>0.69700537826587017</v>
      </c>
      <c r="F2280" s="16">
        <v>0.51580695645322561</v>
      </c>
    </row>
    <row r="2281" spans="4:6" x14ac:dyDescent="0.25">
      <c r="D2281" s="14">
        <f t="shared" si="37"/>
        <v>314818106</v>
      </c>
      <c r="E2281" s="15">
        <v>0.1465986046442749</v>
      </c>
      <c r="F2281" s="16">
        <v>-1.0511336540978908</v>
      </c>
    </row>
    <row r="2282" spans="4:6" x14ac:dyDescent="0.25">
      <c r="D2282" s="14">
        <f t="shared" si="37"/>
        <v>990508554</v>
      </c>
      <c r="E2282" s="15">
        <v>0.46124148877453197</v>
      </c>
      <c r="F2282" s="16">
        <v>-9.7306521025408294E-2</v>
      </c>
    </row>
    <row r="2283" spans="4:6" x14ac:dyDescent="0.25">
      <c r="D2283" s="14">
        <f t="shared" si="37"/>
        <v>1262493326</v>
      </c>
      <c r="E2283" s="15">
        <v>0.58789426795010857</v>
      </c>
      <c r="F2283" s="16">
        <v>0.22213156782035762</v>
      </c>
    </row>
    <row r="2284" spans="4:6" x14ac:dyDescent="0.25">
      <c r="D2284" s="14">
        <f t="shared" si="37"/>
        <v>524404780</v>
      </c>
      <c r="E2284" s="15">
        <v>0.24419500515255613</v>
      </c>
      <c r="F2284" s="16">
        <v>-0.69287179677826305</v>
      </c>
    </row>
    <row r="2285" spans="4:6" x14ac:dyDescent="0.25">
      <c r="D2285" s="14">
        <f t="shared" si="37"/>
        <v>1153388191</v>
      </c>
      <c r="E2285" s="15">
        <v>0.53708823028680708</v>
      </c>
      <c r="F2285" s="16">
        <v>9.3100727575583145E-2</v>
      </c>
    </row>
    <row r="2286" spans="4:6" x14ac:dyDescent="0.25">
      <c r="D2286" s="14">
        <f t="shared" si="37"/>
        <v>1687819286</v>
      </c>
      <c r="E2286" s="15">
        <v>0.78595210219356426</v>
      </c>
      <c r="F2286" s="16">
        <v>0.7924543566860115</v>
      </c>
    </row>
    <row r="2287" spans="4:6" x14ac:dyDescent="0.25">
      <c r="D2287" s="14">
        <f t="shared" si="37"/>
        <v>1490154620</v>
      </c>
      <c r="E2287" s="15">
        <v>0.69390731928302651</v>
      </c>
      <c r="F2287" s="16">
        <v>0.5069564706301839</v>
      </c>
    </row>
    <row r="2288" spans="4:6" x14ac:dyDescent="0.25">
      <c r="D2288" s="14">
        <f t="shared" si="37"/>
        <v>1288905755</v>
      </c>
      <c r="E2288" s="15">
        <v>0.60019351365062734</v>
      </c>
      <c r="F2288" s="16">
        <v>0.25384802115862959</v>
      </c>
    </row>
    <row r="2289" spans="4:6" x14ac:dyDescent="0.25">
      <c r="D2289" s="14">
        <f t="shared" si="37"/>
        <v>2020962368</v>
      </c>
      <c r="E2289" s="15">
        <v>0.94108393875982976</v>
      </c>
      <c r="F2289" s="16">
        <v>1.5639380293457432</v>
      </c>
    </row>
    <row r="2290" spans="4:6" x14ac:dyDescent="0.25">
      <c r="D2290" s="14">
        <f t="shared" si="37"/>
        <v>134833459</v>
      </c>
      <c r="E2290" s="15">
        <v>6.2786722148569979E-2</v>
      </c>
      <c r="F2290" s="16">
        <v>-1.5317933228841991</v>
      </c>
    </row>
    <row r="2291" spans="4:6" x14ac:dyDescent="0.25">
      <c r="D2291" s="14">
        <f t="shared" si="37"/>
        <v>1670448979</v>
      </c>
      <c r="E2291" s="15">
        <v>0.77786342266748043</v>
      </c>
      <c r="F2291" s="16">
        <v>0.76499729618947165</v>
      </c>
    </row>
    <row r="2292" spans="4:6" x14ac:dyDescent="0.25">
      <c r="D2292" s="14">
        <f t="shared" si="37"/>
        <v>526687753</v>
      </c>
      <c r="E2292" s="15">
        <v>0.24525809729961501</v>
      </c>
      <c r="F2292" s="16">
        <v>-0.68948804392568641</v>
      </c>
    </row>
    <row r="2293" spans="4:6" x14ac:dyDescent="0.25">
      <c r="D2293" s="14">
        <f t="shared" si="37"/>
        <v>1833111877</v>
      </c>
      <c r="E2293" s="15">
        <v>0.85360923721791171</v>
      </c>
      <c r="F2293" s="16">
        <v>1.0520392861447492</v>
      </c>
    </row>
    <row r="2294" spans="4:6" x14ac:dyDescent="0.25">
      <c r="D2294" s="14">
        <f t="shared" si="37"/>
        <v>1227223679</v>
      </c>
      <c r="E2294" s="15">
        <v>0.57147055870990326</v>
      </c>
      <c r="F2294" s="16">
        <v>0.18011933644620817</v>
      </c>
    </row>
    <row r="2295" spans="4:6" x14ac:dyDescent="0.25">
      <c r="D2295" s="14">
        <f t="shared" si="37"/>
        <v>977806514</v>
      </c>
      <c r="E2295" s="15">
        <v>0.45532664047118893</v>
      </c>
      <c r="F2295" s="16">
        <v>-0.11221456495964999</v>
      </c>
    </row>
    <row r="2296" spans="4:6" x14ac:dyDescent="0.25">
      <c r="D2296" s="14">
        <f t="shared" si="37"/>
        <v>155159881</v>
      </c>
      <c r="E2296" s="15">
        <v>7.2251949992265502E-2</v>
      </c>
      <c r="F2296" s="16">
        <v>-1.4592224199374122</v>
      </c>
    </row>
    <row r="2297" spans="4:6" x14ac:dyDescent="0.25">
      <c r="D2297" s="14">
        <f t="shared" si="37"/>
        <v>1447138662</v>
      </c>
      <c r="E2297" s="15">
        <v>0.67387645288731568</v>
      </c>
      <c r="F2297" s="16">
        <v>0.45064268894709264</v>
      </c>
    </row>
    <row r="2298" spans="4:6" x14ac:dyDescent="0.25">
      <c r="D2298" s="14">
        <f t="shared" si="37"/>
        <v>1482283786</v>
      </c>
      <c r="E2298" s="15">
        <v>0.69024217658698761</v>
      </c>
      <c r="F2298" s="16">
        <v>0.49653691843258896</v>
      </c>
    </row>
    <row r="2299" spans="4:6" x14ac:dyDescent="0.25">
      <c r="D2299" s="14">
        <f t="shared" si="37"/>
        <v>1460483260</v>
      </c>
      <c r="E2299" s="15">
        <v>0.68009051557638733</v>
      </c>
      <c r="F2299" s="16">
        <v>0.46795192597068619</v>
      </c>
    </row>
    <row r="2300" spans="4:6" x14ac:dyDescent="0.25">
      <c r="D2300" s="14">
        <f t="shared" si="37"/>
        <v>1394279744</v>
      </c>
      <c r="E2300" s="15">
        <v>0.64926210106281756</v>
      </c>
      <c r="F2300" s="16">
        <v>0.38332905620979002</v>
      </c>
    </row>
    <row r="2301" spans="4:6" x14ac:dyDescent="0.25">
      <c r="D2301" s="14">
        <f t="shared" si="37"/>
        <v>1140025644</v>
      </c>
      <c r="E2301" s="15">
        <v>0.53086580944328177</v>
      </c>
      <c r="F2301" s="16">
        <v>7.7446461121585652E-2</v>
      </c>
    </row>
    <row r="2302" spans="4:6" x14ac:dyDescent="0.25">
      <c r="D2302" s="14">
        <f t="shared" si="37"/>
        <v>909407149</v>
      </c>
      <c r="E2302" s="15">
        <v>0.42347570408459351</v>
      </c>
      <c r="F2302" s="16">
        <v>-0.19300965308319273</v>
      </c>
    </row>
    <row r="2303" spans="4:6" x14ac:dyDescent="0.25">
      <c r="D2303" s="14">
        <f t="shared" si="37"/>
        <v>1279261052</v>
      </c>
      <c r="E2303" s="15">
        <v>0.59570234883176376</v>
      </c>
      <c r="F2303" s="16">
        <v>0.2422385802766451</v>
      </c>
    </row>
    <row r="2304" spans="4:6" x14ac:dyDescent="0.25">
      <c r="D2304" s="14">
        <f t="shared" si="37"/>
        <v>317971607</v>
      </c>
      <c r="E2304" s="15">
        <v>0.14806706798082875</v>
      </c>
      <c r="F2304" s="16">
        <v>-1.0447595032134038</v>
      </c>
    </row>
    <row r="2305" spans="4:6" x14ac:dyDescent="0.25">
      <c r="D2305" s="14">
        <f t="shared" si="37"/>
        <v>741816388</v>
      </c>
      <c r="E2305" s="15">
        <v>0.34543517450376898</v>
      </c>
      <c r="F2305" s="16">
        <v>-0.39767421179874635</v>
      </c>
    </row>
    <row r="2306" spans="4:6" x14ac:dyDescent="0.25">
      <c r="D2306" s="14">
        <f t="shared" si="37"/>
        <v>1076535070</v>
      </c>
      <c r="E2306" s="15">
        <v>0.50130070699499985</v>
      </c>
      <c r="F2306" s="16">
        <v>3.2603947070947072E-3</v>
      </c>
    </row>
    <row r="2307" spans="4:6" x14ac:dyDescent="0.25">
      <c r="D2307" s="14">
        <f t="shared" ref="D2307:D2370" si="38">MOD(D2306*$B$4,$B$5)</f>
        <v>615073864</v>
      </c>
      <c r="E2307" s="15">
        <v>0.28641608756633113</v>
      </c>
      <c r="F2307" s="16">
        <v>-0.56388532903534538</v>
      </c>
    </row>
    <row r="2308" spans="4:6" x14ac:dyDescent="0.25">
      <c r="D2308" s="14">
        <f t="shared" si="38"/>
        <v>1269069369</v>
      </c>
      <c r="E2308" s="15">
        <v>0.59095647660173145</v>
      </c>
      <c r="F2308" s="16">
        <v>0.23000607796045244</v>
      </c>
    </row>
    <row r="2309" spans="4:6" x14ac:dyDescent="0.25">
      <c r="D2309" s="14">
        <f t="shared" si="38"/>
        <v>128996677</v>
      </c>
      <c r="E2309" s="15">
        <v>6.0068758726184029E-2</v>
      </c>
      <c r="F2309" s="16">
        <v>-1.5541966454306055</v>
      </c>
    </row>
    <row r="2310" spans="4:6" x14ac:dyDescent="0.25">
      <c r="D2310" s="14">
        <f t="shared" si="38"/>
        <v>1243502814</v>
      </c>
      <c r="E2310" s="15">
        <v>0.57905112167731965</v>
      </c>
      <c r="F2310" s="16">
        <v>0.19946661413367778</v>
      </c>
    </row>
    <row r="2311" spans="4:6" x14ac:dyDescent="0.25">
      <c r="D2311" s="14">
        <f t="shared" si="38"/>
        <v>808917297</v>
      </c>
      <c r="E2311" s="15">
        <v>0.37668147019732878</v>
      </c>
      <c r="F2311" s="16">
        <v>-0.31420816675815172</v>
      </c>
    </row>
    <row r="2312" spans="4:6" x14ac:dyDescent="0.25">
      <c r="D2312" s="14">
        <f t="shared" si="38"/>
        <v>1699173733</v>
      </c>
      <c r="E2312" s="15">
        <v>0.79123942860517593</v>
      </c>
      <c r="F2312" s="16">
        <v>0.81072930086679618</v>
      </c>
    </row>
    <row r="2313" spans="4:6" x14ac:dyDescent="0.25">
      <c r="D2313" s="14">
        <f t="shared" si="38"/>
        <v>1972335772</v>
      </c>
      <c r="E2313" s="15">
        <v>0.91844041544798805</v>
      </c>
      <c r="F2313" s="16">
        <v>1.3946574258171518</v>
      </c>
    </row>
    <row r="2314" spans="4:6" x14ac:dyDescent="0.25">
      <c r="D2314" s="14">
        <f t="shared" si="38"/>
        <v>80044114</v>
      </c>
      <c r="E2314" s="15">
        <v>3.7273445201361034E-2</v>
      </c>
      <c r="F2314" s="16">
        <v>-1.7832421713412152</v>
      </c>
    </row>
    <row r="2315" spans="4:6" x14ac:dyDescent="0.25">
      <c r="D2315" s="14">
        <f t="shared" si="38"/>
        <v>486345941</v>
      </c>
      <c r="E2315" s="15">
        <v>0.22647247717387273</v>
      </c>
      <c r="F2315" s="16">
        <v>-0.75051439997367309</v>
      </c>
    </row>
    <row r="2316" spans="4:6" x14ac:dyDescent="0.25">
      <c r="D2316" s="14">
        <f t="shared" si="38"/>
        <v>113689007</v>
      </c>
      <c r="E2316" s="15">
        <v>5.2940569401663327E-2</v>
      </c>
      <c r="F2316" s="16">
        <v>-1.6169867604301655</v>
      </c>
    </row>
    <row r="2317" spans="4:6" x14ac:dyDescent="0.25">
      <c r="D2317" s="14">
        <f t="shared" si="38"/>
        <v>1061338812</v>
      </c>
      <c r="E2317" s="15">
        <v>0.49422439792586897</v>
      </c>
      <c r="F2317" s="16">
        <v>-1.4477793219384975E-2</v>
      </c>
    </row>
    <row r="2318" spans="4:6" x14ac:dyDescent="0.25">
      <c r="D2318" s="14">
        <f t="shared" si="38"/>
        <v>1515911220</v>
      </c>
      <c r="E2318" s="15">
        <v>0.70590117080686721</v>
      </c>
      <c r="F2318" s="16">
        <v>0.54144970044519958</v>
      </c>
    </row>
    <row r="2319" spans="4:6" x14ac:dyDescent="0.25">
      <c r="D2319" s="14">
        <f t="shared" si="38"/>
        <v>1192712742</v>
      </c>
      <c r="E2319" s="15">
        <v>0.55540015134532017</v>
      </c>
      <c r="F2319" s="16">
        <v>0.13931694876589248</v>
      </c>
    </row>
    <row r="2320" spans="4:6" x14ac:dyDescent="0.25">
      <c r="D2320" s="14">
        <f t="shared" si="38"/>
        <v>1547676659</v>
      </c>
      <c r="E2320" s="15">
        <v>0.72069310603727876</v>
      </c>
      <c r="F2320" s="16">
        <v>0.58490174093818503</v>
      </c>
    </row>
    <row r="2321" spans="4:6" x14ac:dyDescent="0.25">
      <c r="D2321" s="14">
        <f t="shared" si="38"/>
        <v>1238894753</v>
      </c>
      <c r="E2321" s="15">
        <v>0.57690532605806866</v>
      </c>
      <c r="F2321" s="16">
        <v>0.19398280232429349</v>
      </c>
    </row>
    <row r="2322" spans="4:6" x14ac:dyDescent="0.25">
      <c r="D2322" s="14">
        <f t="shared" si="38"/>
        <v>1711504054</v>
      </c>
      <c r="E2322" s="15">
        <v>0.79698118176030108</v>
      </c>
      <c r="F2322" s="16">
        <v>0.8308867022699894</v>
      </c>
    </row>
    <row r="2323" spans="4:6" x14ac:dyDescent="0.25">
      <c r="D2323" s="14">
        <f t="shared" si="38"/>
        <v>168806897</v>
      </c>
      <c r="E2323" s="15">
        <v>7.8606837036653276E-2</v>
      </c>
      <c r="F2323" s="16">
        <v>-1.414505021403849</v>
      </c>
    </row>
    <row r="2324" spans="4:6" x14ac:dyDescent="0.25">
      <c r="D2324" s="14">
        <f t="shared" si="38"/>
        <v>924768369</v>
      </c>
      <c r="E2324" s="15">
        <v>0.43062882957107279</v>
      </c>
      <c r="F2324" s="16">
        <v>-0.174773439694595</v>
      </c>
    </row>
    <row r="2325" spans="4:6" x14ac:dyDescent="0.25">
      <c r="D2325" s="14">
        <f t="shared" si="38"/>
        <v>1898853457</v>
      </c>
      <c r="E2325" s="15">
        <v>0.88422254601886729</v>
      </c>
      <c r="F2325" s="16">
        <v>1.1963630655985509</v>
      </c>
    </row>
    <row r="2326" spans="4:6" x14ac:dyDescent="0.25">
      <c r="D2326" s="14">
        <f t="shared" si="38"/>
        <v>658201593</v>
      </c>
      <c r="E2326" s="15">
        <v>0.3064990013898341</v>
      </c>
      <c r="F2326" s="16">
        <v>-0.50579865506502208</v>
      </c>
    </row>
    <row r="2327" spans="4:6" x14ac:dyDescent="0.25">
      <c r="D2327" s="14">
        <f t="shared" si="38"/>
        <v>28538338</v>
      </c>
      <c r="E2327" s="15">
        <v>1.3289199223079905E-2</v>
      </c>
      <c r="F2327" s="16">
        <v>-2.2176545056020238</v>
      </c>
    </row>
    <row r="2328" spans="4:6" x14ac:dyDescent="0.25">
      <c r="D2328" s="14">
        <f t="shared" si="38"/>
        <v>1037095871</v>
      </c>
      <c r="E2328" s="15">
        <v>0.4829353988011697</v>
      </c>
      <c r="F2328" s="16">
        <v>-4.2787664105607484E-2</v>
      </c>
    </row>
    <row r="2329" spans="4:6" x14ac:dyDescent="0.25">
      <c r="D2329" s="14">
        <f t="shared" si="38"/>
        <v>1663493824</v>
      </c>
      <c r="E2329" s="15">
        <v>0.77462467623373932</v>
      </c>
      <c r="F2329" s="16">
        <v>0.75416417303053995</v>
      </c>
    </row>
    <row r="2330" spans="4:6" x14ac:dyDescent="0.25">
      <c r="D2330" s="14">
        <f t="shared" si="38"/>
        <v>1949333327</v>
      </c>
      <c r="E2330" s="15">
        <v>0.90772906728808678</v>
      </c>
      <c r="F2330" s="16">
        <v>1.326899694581352</v>
      </c>
    </row>
    <row r="2331" spans="4:6" x14ac:dyDescent="0.25">
      <c r="D2331" s="14">
        <f t="shared" si="38"/>
        <v>2125550665</v>
      </c>
      <c r="E2331" s="15">
        <v>0.98978665982353187</v>
      </c>
      <c r="F2331" s="16">
        <v>2.318416791381205</v>
      </c>
    </row>
    <row r="2332" spans="4:6" x14ac:dyDescent="0.25">
      <c r="D2332" s="14">
        <f t="shared" si="38"/>
        <v>2129947496</v>
      </c>
      <c r="E2332" s="15">
        <v>0.99183409380897325</v>
      </c>
      <c r="F2332" s="16">
        <v>2.401414786257043</v>
      </c>
    </row>
    <row r="2333" spans="4:6" x14ac:dyDescent="0.25">
      <c r="D2333" s="14">
        <f t="shared" si="38"/>
        <v>1768495644</v>
      </c>
      <c r="E2333" s="15">
        <v>0.82351995895013208</v>
      </c>
      <c r="F2333" s="16">
        <v>0.92886301540104221</v>
      </c>
    </row>
    <row r="2334" spans="4:6" x14ac:dyDescent="0.25">
      <c r="D2334" s="14">
        <f t="shared" si="38"/>
        <v>283295980</v>
      </c>
      <c r="E2334" s="15">
        <v>0.13191997085876761</v>
      </c>
      <c r="F2334" s="16">
        <v>-1.1173611441343649</v>
      </c>
    </row>
    <row r="2335" spans="4:6" x14ac:dyDescent="0.25">
      <c r="D2335" s="14">
        <f t="shared" si="38"/>
        <v>1951870131</v>
      </c>
      <c r="E2335" s="15">
        <v>0.90891035870547443</v>
      </c>
      <c r="F2335" s="16">
        <v>1.3340749863403882</v>
      </c>
    </row>
    <row r="2336" spans="4:6" x14ac:dyDescent="0.25">
      <c r="D2336" s="14">
        <f t="shared" si="38"/>
        <v>25565023</v>
      </c>
      <c r="E2336" s="15">
        <v>1.1904641531319024E-2</v>
      </c>
      <c r="F2336" s="16">
        <v>-2.2601928720222455</v>
      </c>
    </row>
    <row r="2337" spans="4:6" x14ac:dyDescent="0.25">
      <c r="D2337" s="14">
        <f t="shared" si="38"/>
        <v>1393611855</v>
      </c>
      <c r="E2337" s="15">
        <v>0.64895109101100923</v>
      </c>
      <c r="F2337" s="16">
        <v>0.38249017116968709</v>
      </c>
    </row>
    <row r="2338" spans="4:6" x14ac:dyDescent="0.25">
      <c r="D2338" s="14">
        <f t="shared" si="38"/>
        <v>1112610430</v>
      </c>
      <c r="E2338" s="15">
        <v>0.51809960558833512</v>
      </c>
      <c r="F2338" s="16">
        <v>4.5384558517248222E-2</v>
      </c>
    </row>
    <row r="2339" spans="4:6" x14ac:dyDescent="0.25">
      <c r="D2339" s="14">
        <f t="shared" si="38"/>
        <v>399538707</v>
      </c>
      <c r="E2339" s="15">
        <v>0.18604970880416194</v>
      </c>
      <c r="F2339" s="16">
        <v>-0.89254773725017855</v>
      </c>
    </row>
    <row r="2340" spans="4:6" x14ac:dyDescent="0.25">
      <c r="D2340" s="14">
        <f t="shared" si="38"/>
        <v>1729775537</v>
      </c>
      <c r="E2340" s="15">
        <v>0.80548950406302655</v>
      </c>
      <c r="F2340" s="16">
        <v>0.86139415916030804</v>
      </c>
    </row>
    <row r="2341" spans="4:6" x14ac:dyDescent="0.25">
      <c r="D2341" s="14">
        <f t="shared" si="38"/>
        <v>1683267520</v>
      </c>
      <c r="E2341" s="15">
        <v>0.78383252097650669</v>
      </c>
      <c r="F2341" s="16">
        <v>0.78520231556651199</v>
      </c>
    </row>
    <row r="2342" spans="4:6" x14ac:dyDescent="0.25">
      <c r="D2342" s="14">
        <f t="shared" si="38"/>
        <v>815190028</v>
      </c>
      <c r="E2342" s="15">
        <v>0.37960243819244432</v>
      </c>
      <c r="F2342" s="16">
        <v>-0.3065250941601228</v>
      </c>
    </row>
    <row r="2343" spans="4:6" x14ac:dyDescent="0.25">
      <c r="D2343" s="14">
        <f t="shared" si="38"/>
        <v>1694977607</v>
      </c>
      <c r="E2343" s="15">
        <v>0.78928545516849069</v>
      </c>
      <c r="F2343" s="16">
        <v>0.80394439409426621</v>
      </c>
    </row>
    <row r="2344" spans="4:6" x14ac:dyDescent="0.25">
      <c r="D2344" s="14">
        <f t="shared" si="38"/>
        <v>1284600444</v>
      </c>
      <c r="E2344" s="15">
        <v>0.59818869698624</v>
      </c>
      <c r="F2344" s="16">
        <v>0.24866153367709179</v>
      </c>
    </row>
    <row r="2345" spans="4:6" x14ac:dyDescent="0.25">
      <c r="D2345" s="14">
        <f t="shared" si="38"/>
        <v>357725199</v>
      </c>
      <c r="E2345" s="15">
        <v>0.16657877682389577</v>
      </c>
      <c r="F2345" s="16">
        <v>-0.9677733950866767</v>
      </c>
    </row>
    <row r="2346" spans="4:6" x14ac:dyDescent="0.25">
      <c r="D2346" s="14">
        <f t="shared" si="38"/>
        <v>1984559049</v>
      </c>
      <c r="E2346" s="15">
        <v>0.92413232235622811</v>
      </c>
      <c r="F2346" s="16">
        <v>1.4334287214537</v>
      </c>
    </row>
    <row r="2347" spans="4:6" x14ac:dyDescent="0.25">
      <c r="D2347" s="14">
        <f t="shared" si="38"/>
        <v>1699328903</v>
      </c>
      <c r="E2347" s="15">
        <v>0.79131168526719486</v>
      </c>
      <c r="F2347" s="16">
        <v>0.81098091735817823</v>
      </c>
    </row>
    <row r="2348" spans="4:6" x14ac:dyDescent="0.25">
      <c r="D2348" s="14">
        <f t="shared" si="38"/>
        <v>872612254</v>
      </c>
      <c r="E2348" s="15">
        <v>0.40634174589658317</v>
      </c>
      <c r="F2348" s="16">
        <v>-0.23696558154682501</v>
      </c>
    </row>
    <row r="2349" spans="4:6" x14ac:dyDescent="0.25">
      <c r="D2349" s="14">
        <f t="shared" si="38"/>
        <v>1121860576</v>
      </c>
      <c r="E2349" s="15">
        <v>0.52240704048649134</v>
      </c>
      <c r="F2349" s="16">
        <v>5.6195684468984708E-2</v>
      </c>
    </row>
    <row r="2350" spans="4:6" x14ac:dyDescent="0.25">
      <c r="D2350" s="14">
        <f t="shared" si="38"/>
        <v>236737697</v>
      </c>
      <c r="E2350" s="15">
        <v>0.11023958084195813</v>
      </c>
      <c r="F2350" s="16">
        <v>-1.2252549890928237</v>
      </c>
    </row>
    <row r="2351" spans="4:6" x14ac:dyDescent="0.25">
      <c r="D2351" s="14">
        <f t="shared" si="38"/>
        <v>804886200</v>
      </c>
      <c r="E2351" s="15">
        <v>0.3748043443772982</v>
      </c>
      <c r="F2351" s="16">
        <v>-0.31915538235071644</v>
      </c>
    </row>
    <row r="2352" spans="4:6" x14ac:dyDescent="0.25">
      <c r="D2352" s="14">
        <f t="shared" si="38"/>
        <v>387618676</v>
      </c>
      <c r="E2352" s="15">
        <v>0.18049901181878431</v>
      </c>
      <c r="F2352" s="16">
        <v>-0.91346501826784587</v>
      </c>
    </row>
    <row r="2353" spans="4:6" x14ac:dyDescent="0.25">
      <c r="D2353" s="14">
        <f t="shared" si="38"/>
        <v>1863576532</v>
      </c>
      <c r="E2353" s="15">
        <v>0.86779544769580985</v>
      </c>
      <c r="F2353" s="16">
        <v>1.1160304410055533</v>
      </c>
    </row>
    <row r="2354" spans="4:6" x14ac:dyDescent="0.25">
      <c r="D2354" s="14">
        <f t="shared" si="38"/>
        <v>760286989</v>
      </c>
      <c r="E2354" s="15">
        <v>0.35403621835078691</v>
      </c>
      <c r="F2354" s="16">
        <v>-0.37444611853901649</v>
      </c>
    </row>
    <row r="2355" spans="4:6" x14ac:dyDescent="0.25">
      <c r="D2355" s="14">
        <f t="shared" si="38"/>
        <v>1465202436</v>
      </c>
      <c r="E2355" s="15">
        <v>0.68228805314962571</v>
      </c>
      <c r="F2355" s="16">
        <v>0.47410659812211398</v>
      </c>
    </row>
    <row r="2356" spans="4:6" x14ac:dyDescent="0.25">
      <c r="D2356" s="14">
        <f t="shared" si="38"/>
        <v>1560357858</v>
      </c>
      <c r="E2356" s="15">
        <v>0.72659824949372398</v>
      </c>
      <c r="F2356" s="16">
        <v>0.60255689822788194</v>
      </c>
    </row>
    <row r="2357" spans="4:6" x14ac:dyDescent="0.25">
      <c r="D2357" s="14">
        <f t="shared" si="38"/>
        <v>1340212287</v>
      </c>
      <c r="E2357" s="15">
        <v>0.62408497941129371</v>
      </c>
      <c r="F2357" s="16">
        <v>0.31622722959135785</v>
      </c>
    </row>
    <row r="2358" spans="4:6" x14ac:dyDescent="0.25">
      <c r="D2358" s="14">
        <f t="shared" si="38"/>
        <v>442439902</v>
      </c>
      <c r="E2358" s="15">
        <v>0.20602713451350771</v>
      </c>
      <c r="F2358" s="16">
        <v>-0.82028392340494005</v>
      </c>
    </row>
    <row r="2359" spans="4:6" x14ac:dyDescent="0.25">
      <c r="D2359" s="14">
        <f t="shared" si="38"/>
        <v>291640027</v>
      </c>
      <c r="E2359" s="15">
        <v>0.13580547052976252</v>
      </c>
      <c r="F2359" s="16">
        <v>-1.0993602976514334</v>
      </c>
    </row>
    <row r="2360" spans="4:6" x14ac:dyDescent="0.25">
      <c r="D2360" s="14">
        <f t="shared" si="38"/>
        <v>1000437232</v>
      </c>
      <c r="E2360" s="15">
        <v>0.46586488975758189</v>
      </c>
      <c r="F2360" s="16">
        <v>-8.5668706155251337E-2</v>
      </c>
    </row>
    <row r="2361" spans="4:6" x14ac:dyDescent="0.25">
      <c r="D2361" s="14">
        <f t="shared" si="38"/>
        <v>1640855783</v>
      </c>
      <c r="E2361" s="15">
        <v>0.76408301690973623</v>
      </c>
      <c r="F2361" s="16">
        <v>0.71949827258945664</v>
      </c>
    </row>
    <row r="2362" spans="4:6" x14ac:dyDescent="0.25">
      <c r="D2362" s="14">
        <f t="shared" si="38"/>
        <v>110148892</v>
      </c>
      <c r="E2362" s="15">
        <v>5.1292074892010611E-2</v>
      </c>
      <c r="F2362" s="16">
        <v>-1.6324527248457619</v>
      </c>
    </row>
    <row r="2363" spans="4:6" x14ac:dyDescent="0.25">
      <c r="D2363" s="14">
        <f t="shared" si="38"/>
        <v>1975139407</v>
      </c>
      <c r="E2363" s="15">
        <v>0.91974595973244488</v>
      </c>
      <c r="F2363" s="16">
        <v>1.4033648114977053</v>
      </c>
    </row>
    <row r="2364" spans="4:6" x14ac:dyDescent="0.25">
      <c r="D2364" s="14">
        <f t="shared" si="38"/>
        <v>122839438</v>
      </c>
      <c r="E2364" s="15">
        <v>5.7201570884512339E-2</v>
      </c>
      <c r="F2364" s="16">
        <v>-1.5787075957455636</v>
      </c>
    </row>
    <row r="2365" spans="4:6" x14ac:dyDescent="0.25">
      <c r="D2365" s="14">
        <f t="shared" si="38"/>
        <v>380162331</v>
      </c>
      <c r="E2365" s="15">
        <v>0.17702688060423999</v>
      </c>
      <c r="F2365" s="16">
        <v>-0.92675498618304164</v>
      </c>
    </row>
    <row r="2366" spans="4:6" x14ac:dyDescent="0.25">
      <c r="D2366" s="14">
        <f t="shared" si="38"/>
        <v>568116086</v>
      </c>
      <c r="E2366" s="15">
        <v>0.26454966819337539</v>
      </c>
      <c r="F2366" s="16">
        <v>-0.62938148496790958</v>
      </c>
    </row>
    <row r="2367" spans="4:6" x14ac:dyDescent="0.25">
      <c r="D2367" s="14">
        <f t="shared" si="38"/>
        <v>165415116</v>
      </c>
      <c r="E2367" s="15">
        <v>7.7027415928456383E-2</v>
      </c>
      <c r="F2367" s="16">
        <v>-1.4253542286463721</v>
      </c>
    </row>
    <row r="2368" spans="4:6" x14ac:dyDescent="0.25">
      <c r="D2368" s="14">
        <f t="shared" si="38"/>
        <v>408864890</v>
      </c>
      <c r="E2368" s="15">
        <v>0.19039255118965409</v>
      </c>
      <c r="F2368" s="16">
        <v>-0.87645063374846954</v>
      </c>
    </row>
    <row r="2369" spans="4:6" x14ac:dyDescent="0.25">
      <c r="D2369" s="14">
        <f t="shared" si="38"/>
        <v>942389260</v>
      </c>
      <c r="E2369" s="15">
        <v>0.43883419636528398</v>
      </c>
      <c r="F2369" s="16">
        <v>-0.15392560765656077</v>
      </c>
    </row>
    <row r="2370" spans="4:6" x14ac:dyDescent="0.25">
      <c r="D2370" s="14">
        <f t="shared" si="38"/>
        <v>2073358706</v>
      </c>
      <c r="E2370" s="15">
        <v>0.96548288498584445</v>
      </c>
      <c r="F2370" s="16">
        <v>1.8181956802022829</v>
      </c>
    </row>
    <row r="2371" spans="4:6" x14ac:dyDescent="0.25">
      <c r="D2371" s="14">
        <f t="shared" ref="D2371:D2434" si="39">MOD(D2370*$B$4,$B$5)</f>
        <v>1770212538</v>
      </c>
      <c r="E2371" s="15">
        <v>0.82431945002108764</v>
      </c>
      <c r="F2371" s="16">
        <v>0.93195244953476197</v>
      </c>
    </row>
    <row r="2372" spans="4:6" x14ac:dyDescent="0.25">
      <c r="D2372" s="14">
        <f t="shared" si="39"/>
        <v>1555107668</v>
      </c>
      <c r="E2372" s="15">
        <v>0.7241534392574368</v>
      </c>
      <c r="F2372" s="16">
        <v>0.59522493992366365</v>
      </c>
    </row>
    <row r="2373" spans="4:6" x14ac:dyDescent="0.25">
      <c r="D2373" s="14">
        <f t="shared" si="39"/>
        <v>1311361143</v>
      </c>
      <c r="E2373" s="15">
        <v>0.61065011854344053</v>
      </c>
      <c r="F2373" s="16">
        <v>0.28101386828576996</v>
      </c>
    </row>
    <row r="2374" spans="4:6" x14ac:dyDescent="0.25">
      <c r="D2374" s="14">
        <f t="shared" si="39"/>
        <v>1485754781</v>
      </c>
      <c r="E2374" s="15">
        <v>0.69185848458843169</v>
      </c>
      <c r="F2374" s="16">
        <v>0.50112517415696145</v>
      </c>
    </row>
    <row r="2375" spans="4:6" x14ac:dyDescent="0.25">
      <c r="D2375" s="14">
        <f t="shared" si="39"/>
        <v>1505158439</v>
      </c>
      <c r="E2375" s="15">
        <v>0.70089401695960574</v>
      </c>
      <c r="F2375" s="16">
        <v>0.5269735360962704</v>
      </c>
    </row>
    <row r="2376" spans="4:6" x14ac:dyDescent="0.25">
      <c r="D2376" s="14">
        <f t="shared" si="39"/>
        <v>1836263665</v>
      </c>
      <c r="E2376" s="15">
        <v>0.8550769028766797</v>
      </c>
      <c r="F2376" s="16">
        <v>1.0584590858061984</v>
      </c>
    </row>
    <row r="2377" spans="4:6" x14ac:dyDescent="0.25">
      <c r="D2377" s="14">
        <f t="shared" si="39"/>
        <v>895843290</v>
      </c>
      <c r="E2377" s="15">
        <v>0.41715954003591049</v>
      </c>
      <c r="F2377" s="16">
        <v>-0.20916545344013091</v>
      </c>
    </row>
    <row r="2378" spans="4:6" x14ac:dyDescent="0.25">
      <c r="D2378" s="14">
        <f t="shared" si="39"/>
        <v>1520735598</v>
      </c>
      <c r="E2378" s="15">
        <v>0.70814769687889856</v>
      </c>
      <c r="F2378" s="16">
        <v>0.54798149930038342</v>
      </c>
    </row>
    <row r="2379" spans="4:6" x14ac:dyDescent="0.25">
      <c r="D2379" s="14">
        <f t="shared" si="39"/>
        <v>2142029304</v>
      </c>
      <c r="E2379" s="15">
        <v>0.99746012408049789</v>
      </c>
      <c r="F2379" s="16">
        <v>2.8019323883053806</v>
      </c>
    </row>
    <row r="2380" spans="4:6" x14ac:dyDescent="0.25">
      <c r="D2380" s="14">
        <f t="shared" si="39"/>
        <v>853897628</v>
      </c>
      <c r="E2380" s="15">
        <v>0.39762706905382411</v>
      </c>
      <c r="F2380" s="16">
        <v>-0.25949396463576097</v>
      </c>
    </row>
    <row r="2381" spans="4:6" x14ac:dyDescent="0.25">
      <c r="D2381" s="14">
        <f t="shared" si="39"/>
        <v>1838764317</v>
      </c>
      <c r="E2381" s="15">
        <v>0.85624135970719284</v>
      </c>
      <c r="F2381" s="16">
        <v>1.0635838083694675</v>
      </c>
    </row>
    <row r="2382" spans="4:6" x14ac:dyDescent="0.25">
      <c r="D2382" s="14">
        <f t="shared" si="39"/>
        <v>1345731750</v>
      </c>
      <c r="E2382" s="15">
        <v>0.62665517965951489</v>
      </c>
      <c r="F2382" s="16">
        <v>0.32300739623120522</v>
      </c>
    </row>
    <row r="2383" spans="4:6" x14ac:dyDescent="0.25">
      <c r="D2383" s="14">
        <f t="shared" si="39"/>
        <v>584466147</v>
      </c>
      <c r="E2383" s="15">
        <v>0.27216325865328617</v>
      </c>
      <c r="F2383" s="16">
        <v>-0.60628349408840443</v>
      </c>
    </row>
    <row r="2384" spans="4:6" x14ac:dyDescent="0.25">
      <c r="D2384" s="14">
        <f t="shared" si="39"/>
        <v>1272711198</v>
      </c>
      <c r="E2384" s="15">
        <v>0.59265233538360551</v>
      </c>
      <c r="F2384" s="16">
        <v>0.23437311413351627</v>
      </c>
    </row>
    <row r="2385" spans="4:6" x14ac:dyDescent="0.25">
      <c r="D2385" s="14">
        <f t="shared" si="39"/>
        <v>1977548929</v>
      </c>
      <c r="E2385" s="15">
        <v>0.92086798084980626</v>
      </c>
      <c r="F2385" s="16">
        <v>1.4109341269625937</v>
      </c>
    </row>
    <row r="2386" spans="4:6" x14ac:dyDescent="0.25">
      <c r="D2386" s="14">
        <f t="shared" si="39"/>
        <v>468758962</v>
      </c>
      <c r="E2386" s="15">
        <v>0.21828290188525143</v>
      </c>
      <c r="F2386" s="16">
        <v>-0.77800544410354333</v>
      </c>
    </row>
    <row r="2387" spans="4:6" x14ac:dyDescent="0.25">
      <c r="D2387" s="14">
        <f t="shared" si="39"/>
        <v>1576149910</v>
      </c>
      <c r="E2387" s="15">
        <v>0.73395199676412348</v>
      </c>
      <c r="F2387" s="16">
        <v>0.62480963466994377</v>
      </c>
    </row>
    <row r="2388" spans="4:6" x14ac:dyDescent="0.25">
      <c r="D2388" s="14">
        <f t="shared" si="39"/>
        <v>1281659694</v>
      </c>
      <c r="E2388" s="15">
        <v>0.59681930355431445</v>
      </c>
      <c r="F2388" s="16">
        <v>0.24512274396773656</v>
      </c>
    </row>
    <row r="2389" spans="4:6" x14ac:dyDescent="0.25">
      <c r="D2389" s="14">
        <f t="shared" si="39"/>
        <v>138702651</v>
      </c>
      <c r="E2389" s="15">
        <v>6.4588455077808776E-2</v>
      </c>
      <c r="F2389" s="16">
        <v>-1.5173556686931158</v>
      </c>
    </row>
    <row r="2390" spans="4:6" x14ac:dyDescent="0.25">
      <c r="D2390" s="14">
        <f t="shared" si="39"/>
        <v>1609138722</v>
      </c>
      <c r="E2390" s="15">
        <v>0.74931360944110303</v>
      </c>
      <c r="F2390" s="16">
        <v>0.67233134193118338</v>
      </c>
    </row>
    <row r="2391" spans="4:6" x14ac:dyDescent="0.25">
      <c r="D2391" s="14">
        <f t="shared" si="39"/>
        <v>251737672</v>
      </c>
      <c r="E2391" s="15">
        <v>0.11722448851654724</v>
      </c>
      <c r="F2391" s="16">
        <v>-1.1889763411348631</v>
      </c>
    </row>
    <row r="2392" spans="4:6" x14ac:dyDescent="0.25">
      <c r="D2392" s="14">
        <f t="shared" si="39"/>
        <v>1166690386</v>
      </c>
      <c r="E2392" s="15">
        <v>0.54328254754029448</v>
      </c>
      <c r="F2392" s="16">
        <v>0.10870698064277115</v>
      </c>
    </row>
    <row r="2393" spans="4:6" x14ac:dyDescent="0.25">
      <c r="D2393" s="14">
        <f t="shared" si="39"/>
        <v>1700463678</v>
      </c>
      <c r="E2393" s="15">
        <v>0.79184010605499155</v>
      </c>
      <c r="F2393" s="16">
        <v>0.81282257938579139</v>
      </c>
    </row>
    <row r="2394" spans="4:6" x14ac:dyDescent="0.25">
      <c r="D2394" s="14">
        <f t="shared" si="39"/>
        <v>1962245104</v>
      </c>
      <c r="E2394" s="15">
        <v>0.91374158199293687</v>
      </c>
      <c r="F2394" s="16">
        <v>1.3641612022769205</v>
      </c>
    </row>
    <row r="2395" spans="4:6" x14ac:dyDescent="0.25">
      <c r="D2395" s="14">
        <f t="shared" si="39"/>
        <v>472196955</v>
      </c>
      <c r="E2395" s="15">
        <v>0.2198838421328774</v>
      </c>
      <c r="F2395" s="16">
        <v>-0.77258557482738088</v>
      </c>
    </row>
    <row r="2396" spans="4:6" x14ac:dyDescent="0.25">
      <c r="D2396" s="14">
        <f t="shared" si="39"/>
        <v>27785547</v>
      </c>
      <c r="E2396" s="15">
        <v>1.2938653596619753E-2</v>
      </c>
      <c r="F2396" s="16">
        <v>-2.2280481068619222</v>
      </c>
    </row>
    <row r="2397" spans="4:6" x14ac:dyDescent="0.25">
      <c r="D2397" s="14">
        <f t="shared" si="39"/>
        <v>1206343509</v>
      </c>
      <c r="E2397" s="15">
        <v>0.5617474718594434</v>
      </c>
      <c r="F2397" s="16">
        <v>0.15540117705747891</v>
      </c>
    </row>
    <row r="2398" spans="4:6" x14ac:dyDescent="0.25">
      <c r="D2398" s="14">
        <f t="shared" si="39"/>
        <v>240950887</v>
      </c>
      <c r="E2398" s="15">
        <v>0.1122015003228574</v>
      </c>
      <c r="F2398" s="16">
        <v>-1.2149032328439351</v>
      </c>
    </row>
    <row r="2399" spans="4:6" x14ac:dyDescent="0.25">
      <c r="D2399" s="14">
        <f t="shared" si="39"/>
        <v>168834225</v>
      </c>
      <c r="E2399" s="15">
        <v>7.8619562628324674E-2</v>
      </c>
      <c r="F2399" s="16">
        <v>-1.4144182823289351</v>
      </c>
    </row>
    <row r="2400" spans="4:6" x14ac:dyDescent="0.25">
      <c r="D2400" s="14">
        <f t="shared" si="39"/>
        <v>96434610</v>
      </c>
      <c r="E2400" s="15">
        <v>4.490586467544163E-2</v>
      </c>
      <c r="F2400" s="16">
        <v>-1.6963916745117695</v>
      </c>
    </row>
    <row r="2401" spans="4:6" x14ac:dyDescent="0.25">
      <c r="D2401" s="14">
        <f t="shared" si="39"/>
        <v>1397996261</v>
      </c>
      <c r="E2401" s="15">
        <v>0.65099273915495048</v>
      </c>
      <c r="F2401" s="16">
        <v>0.38800204304126507</v>
      </c>
    </row>
    <row r="2402" spans="4:6" x14ac:dyDescent="0.25">
      <c r="D2402" s="14">
        <f t="shared" si="39"/>
        <v>151391403</v>
      </c>
      <c r="E2402" s="15">
        <v>7.0497115673960289E-2</v>
      </c>
      <c r="F2402" s="16">
        <v>-1.4720986821009912</v>
      </c>
    </row>
    <row r="2403" spans="4:6" x14ac:dyDescent="0.25">
      <c r="D2403" s="14">
        <f t="shared" si="39"/>
        <v>2075047119</v>
      </c>
      <c r="E2403" s="15">
        <v>0.96626911355766387</v>
      </c>
      <c r="F2403" s="16">
        <v>1.8285851907148996</v>
      </c>
    </row>
    <row r="2404" spans="4:6" x14ac:dyDescent="0.25">
      <c r="D2404" s="14">
        <f t="shared" si="39"/>
        <v>1667217875</v>
      </c>
      <c r="E2404" s="15">
        <v>0.77635882261801403</v>
      </c>
      <c r="F2404" s="16">
        <v>0.75995354305380924</v>
      </c>
    </row>
    <row r="2405" spans="4:6" x14ac:dyDescent="0.25">
      <c r="D2405" s="14">
        <f t="shared" si="39"/>
        <v>1324372800</v>
      </c>
      <c r="E2405" s="15">
        <v>0.61670914349771022</v>
      </c>
      <c r="F2405" s="16">
        <v>0.2968491061248073</v>
      </c>
    </row>
    <row r="2406" spans="4:6" x14ac:dyDescent="0.25">
      <c r="D2406" s="14">
        <f t="shared" si="39"/>
        <v>358741257</v>
      </c>
      <c r="E2406" s="15">
        <v>0.16705191570059574</v>
      </c>
      <c r="F2406" s="16">
        <v>-0.96588079889033274</v>
      </c>
    </row>
    <row r="2407" spans="4:6" x14ac:dyDescent="0.25">
      <c r="D2407" s="14">
        <f t="shared" si="39"/>
        <v>1638570886</v>
      </c>
      <c r="E2407" s="15">
        <v>0.76301902883035977</v>
      </c>
      <c r="F2407" s="16">
        <v>0.71604762485014117</v>
      </c>
    </row>
    <row r="2408" spans="4:6" x14ac:dyDescent="0.25">
      <c r="D2408" s="14">
        <f t="shared" si="39"/>
        <v>1485035449</v>
      </c>
      <c r="E2408" s="15">
        <v>0.69152351952299806</v>
      </c>
      <c r="F2408" s="16">
        <v>0.50017343626911315</v>
      </c>
    </row>
    <row r="2409" spans="4:6" x14ac:dyDescent="0.25">
      <c r="D2409" s="14">
        <f t="shared" si="39"/>
        <v>1142021819</v>
      </c>
      <c r="E2409" s="15">
        <v>0.53179535086433904</v>
      </c>
      <c r="F2409" s="16">
        <v>7.978368772512362E-2</v>
      </c>
    </row>
    <row r="2410" spans="4:6" x14ac:dyDescent="0.25">
      <c r="D2410" s="14">
        <f t="shared" si="39"/>
        <v>630006459</v>
      </c>
      <c r="E2410" s="15">
        <v>0.29336961898335218</v>
      </c>
      <c r="F2410" s="16">
        <v>-0.54356734238702276</v>
      </c>
    </row>
    <row r="2411" spans="4:6" x14ac:dyDescent="0.25">
      <c r="D2411" s="14">
        <f t="shared" si="39"/>
        <v>525857222</v>
      </c>
      <c r="E2411" s="15">
        <v>0.24487135116464584</v>
      </c>
      <c r="F2411" s="16">
        <v>-0.69071811618316992</v>
      </c>
    </row>
    <row r="2412" spans="4:6" x14ac:dyDescent="0.25">
      <c r="D2412" s="14">
        <f t="shared" si="39"/>
        <v>397255622</v>
      </c>
      <c r="E2412" s="15">
        <v>0.18498656450303883</v>
      </c>
      <c r="F2412" s="16">
        <v>-0.89652369864518278</v>
      </c>
    </row>
    <row r="2413" spans="4:6" x14ac:dyDescent="0.25">
      <c r="D2413" s="14">
        <f t="shared" si="39"/>
        <v>1044645499</v>
      </c>
      <c r="E2413" s="15">
        <v>0.48645096829761841</v>
      </c>
      <c r="F2413" s="16">
        <v>-3.3968917545941016E-2</v>
      </c>
    </row>
    <row r="2414" spans="4:6" x14ac:dyDescent="0.25">
      <c r="D2414" s="14">
        <f t="shared" si="39"/>
        <v>1019367022</v>
      </c>
      <c r="E2414" s="15">
        <v>0.47467976014565655</v>
      </c>
      <c r="F2414" s="16">
        <v>-6.3511100347375948E-2</v>
      </c>
    </row>
    <row r="2415" spans="4:6" x14ac:dyDescent="0.25">
      <c r="D2415" s="14">
        <f t="shared" si="39"/>
        <v>572715251</v>
      </c>
      <c r="E2415" s="15">
        <v>0.26669132128981066</v>
      </c>
      <c r="F2415" s="16">
        <v>-0.62285069247524705</v>
      </c>
    </row>
    <row r="2416" spans="4:6" x14ac:dyDescent="0.25">
      <c r="D2416" s="14">
        <f t="shared" si="39"/>
        <v>980893190</v>
      </c>
      <c r="E2416" s="15">
        <v>0.45676398599218948</v>
      </c>
      <c r="F2416" s="16">
        <v>-0.10858964788949364</v>
      </c>
    </row>
    <row r="2417" spans="4:6" x14ac:dyDescent="0.25">
      <c r="D2417" s="14">
        <f t="shared" si="39"/>
        <v>975725434</v>
      </c>
      <c r="E2417" s="15">
        <v>0.45435756207849604</v>
      </c>
      <c r="F2417" s="16">
        <v>-0.11465936413273149</v>
      </c>
    </row>
    <row r="2418" spans="4:6" x14ac:dyDescent="0.25">
      <c r="D2418" s="14">
        <f t="shared" si="39"/>
        <v>631078610</v>
      </c>
      <c r="E2418" s="15">
        <v>0.29386887819866547</v>
      </c>
      <c r="F2418" s="16">
        <v>-0.5421172204930309</v>
      </c>
    </row>
    <row r="2419" spans="4:6" x14ac:dyDescent="0.25">
      <c r="D2419" s="14">
        <f t="shared" si="39"/>
        <v>740050615</v>
      </c>
      <c r="E2419" s="15">
        <v>0.3446129223747299</v>
      </c>
      <c r="F2419" s="16">
        <v>-0.39990587525631854</v>
      </c>
    </row>
    <row r="2420" spans="4:6" x14ac:dyDescent="0.25">
      <c r="D2420" s="14">
        <f t="shared" si="39"/>
        <v>1740252467</v>
      </c>
      <c r="E2420" s="15">
        <v>0.81036820477840321</v>
      </c>
      <c r="F2420" s="16">
        <v>0.87925396457926486</v>
      </c>
    </row>
    <row r="2421" spans="4:6" x14ac:dyDescent="0.25">
      <c r="D2421" s="14">
        <f t="shared" si="39"/>
        <v>609014858</v>
      </c>
      <c r="E2421" s="15">
        <v>0.28359464302993814</v>
      </c>
      <c r="F2421" s="16">
        <v>-0.57219586866447059</v>
      </c>
    </row>
    <row r="2422" spans="4:6" x14ac:dyDescent="0.25">
      <c r="D2422" s="14">
        <f t="shared" si="39"/>
        <v>852566735</v>
      </c>
      <c r="E2422" s="15">
        <v>0.3970073237055981</v>
      </c>
      <c r="F2422" s="16">
        <v>-0.26110096514661418</v>
      </c>
    </row>
    <row r="2423" spans="4:6" x14ac:dyDescent="0.25">
      <c r="D2423" s="14">
        <f t="shared" si="39"/>
        <v>2019737724</v>
      </c>
      <c r="E2423" s="15">
        <v>0.94051366945776493</v>
      </c>
      <c r="F2423" s="16">
        <v>1.5591002221919341</v>
      </c>
    </row>
    <row r="2424" spans="4:6" x14ac:dyDescent="0.25">
      <c r="D2424" s="14">
        <f t="shared" si="39"/>
        <v>1149585051</v>
      </c>
      <c r="E2424" s="15">
        <v>0.53531725521694618</v>
      </c>
      <c r="F2424" s="16">
        <v>8.8643181121988296E-2</v>
      </c>
    </row>
    <row r="2425" spans="4:6" x14ac:dyDescent="0.25">
      <c r="D2425" s="14">
        <f t="shared" si="39"/>
        <v>642558341</v>
      </c>
      <c r="E2425" s="15">
        <v>0.29921454451905055</v>
      </c>
      <c r="F2425" s="16">
        <v>-0.52666090516415598</v>
      </c>
    </row>
    <row r="2426" spans="4:6" x14ac:dyDescent="0.25">
      <c r="D2426" s="14">
        <f t="shared" si="39"/>
        <v>827364790</v>
      </c>
      <c r="E2426" s="15">
        <v>0.38527175354330961</v>
      </c>
      <c r="F2426" s="16">
        <v>-0.29166403885889919</v>
      </c>
    </row>
    <row r="2427" spans="4:6" x14ac:dyDescent="0.25">
      <c r="D2427" s="14">
        <f t="shared" si="39"/>
        <v>972394831</v>
      </c>
      <c r="E2427" s="15">
        <v>0.45280662919656062</v>
      </c>
      <c r="F2427" s="16">
        <v>-0.1185735034713377</v>
      </c>
    </row>
    <row r="2428" spans="4:6" x14ac:dyDescent="0.25">
      <c r="D2428" s="14">
        <f t="shared" si="39"/>
        <v>920814722</v>
      </c>
      <c r="E2428" s="15">
        <v>0.42878776921777778</v>
      </c>
      <c r="F2428" s="16">
        <v>-0.17946125372395724</v>
      </c>
    </row>
    <row r="2429" spans="4:6" x14ac:dyDescent="0.25">
      <c r="D2429" s="14">
        <f t="shared" si="39"/>
        <v>30920056</v>
      </c>
      <c r="E2429" s="15">
        <v>1.4398273093996824E-2</v>
      </c>
      <c r="F2429" s="16">
        <v>-2.1862605828754447</v>
      </c>
    </row>
    <row r="2430" spans="4:6" x14ac:dyDescent="0.25">
      <c r="D2430" s="14">
        <f t="shared" si="39"/>
        <v>40888511</v>
      </c>
      <c r="E2430" s="15">
        <v>1.9040196686089222E-2</v>
      </c>
      <c r="F2430" s="16">
        <v>-2.0739883442249747</v>
      </c>
    </row>
    <row r="2431" spans="4:6" x14ac:dyDescent="0.25">
      <c r="D2431" s="14">
        <f t="shared" si="39"/>
        <v>191842888</v>
      </c>
      <c r="E2431" s="15">
        <v>8.9333806270113031E-2</v>
      </c>
      <c r="F2431" s="16">
        <v>-1.344868784068288</v>
      </c>
    </row>
    <row r="2432" spans="4:6" x14ac:dyDescent="0.25">
      <c r="D2432" s="14">
        <f t="shared" si="39"/>
        <v>498560784</v>
      </c>
      <c r="E2432" s="15">
        <v>0.232160456694812</v>
      </c>
      <c r="F2432" s="16">
        <v>-0.73175042393319811</v>
      </c>
    </row>
    <row r="2433" spans="4:6" x14ac:dyDescent="0.25">
      <c r="D2433" s="14">
        <f t="shared" si="39"/>
        <v>1325856182</v>
      </c>
      <c r="E2433" s="15">
        <v>0.61739989707004272</v>
      </c>
      <c r="F2433" s="16">
        <v>0.29865904895531642</v>
      </c>
    </row>
    <row r="2434" spans="4:6" x14ac:dyDescent="0.25">
      <c r="D2434" s="14">
        <f t="shared" si="39"/>
        <v>1096113428</v>
      </c>
      <c r="E2434" s="15">
        <v>0.51041759039314238</v>
      </c>
      <c r="F2434" s="16">
        <v>2.6115995044111402E-2</v>
      </c>
    </row>
    <row r="2435" spans="4:6" x14ac:dyDescent="0.25">
      <c r="D2435" s="14">
        <f t="shared" ref="D2435:D2498" si="40">MOD(D2434*$B$4,$B$5)</f>
        <v>789188202</v>
      </c>
      <c r="E2435" s="15">
        <v>0.367494394413656</v>
      </c>
      <c r="F2435" s="16">
        <v>-0.3384968654688113</v>
      </c>
    </row>
    <row r="2436" spans="4:6" x14ac:dyDescent="0.25">
      <c r="D2436" s="14">
        <f t="shared" si="40"/>
        <v>691284609</v>
      </c>
      <c r="E2436" s="15">
        <v>0.32190448122276411</v>
      </c>
      <c r="F2436" s="16">
        <v>-0.46237982799456595</v>
      </c>
    </row>
    <row r="2437" spans="4:6" x14ac:dyDescent="0.25">
      <c r="D2437" s="14">
        <f t="shared" si="40"/>
        <v>1398453953</v>
      </c>
      <c r="E2437" s="15">
        <v>0.65120586860105945</v>
      </c>
      <c r="F2437" s="16">
        <v>0.38857810939177534</v>
      </c>
    </row>
    <row r="2438" spans="4:6" x14ac:dyDescent="0.25">
      <c r="D2438" s="14">
        <f t="shared" si="40"/>
        <v>769805465</v>
      </c>
      <c r="E2438" s="15">
        <v>0.35846860414228271</v>
      </c>
      <c r="F2438" s="16">
        <v>-0.36255516411740524</v>
      </c>
    </row>
    <row r="2439" spans="4:6" x14ac:dyDescent="0.25">
      <c r="D2439" s="14">
        <f t="shared" si="40"/>
        <v>1370056974</v>
      </c>
      <c r="E2439" s="15">
        <v>0.63798249479195335</v>
      </c>
      <c r="F2439" s="16">
        <v>0.35307127053933696</v>
      </c>
    </row>
    <row r="2440" spans="4:6" x14ac:dyDescent="0.25">
      <c r="D2440" s="14">
        <f t="shared" si="40"/>
        <v>113798942</v>
      </c>
      <c r="E2440" s="15">
        <v>5.2991761875331181E-2</v>
      </c>
      <c r="F2440" s="16">
        <v>-1.616512635509066</v>
      </c>
    </row>
    <row r="2441" spans="4:6" x14ac:dyDescent="0.25">
      <c r="D2441" s="14">
        <f t="shared" si="40"/>
        <v>2073043903</v>
      </c>
      <c r="E2441" s="15">
        <v>0.96533629341547966</v>
      </c>
      <c r="F2441" s="16">
        <v>1.8162801202520478</v>
      </c>
    </row>
    <row r="2442" spans="4:6" x14ac:dyDescent="0.25">
      <c r="D2442" s="14">
        <f t="shared" si="40"/>
        <v>1606742454</v>
      </c>
      <c r="E2442" s="15">
        <v>0.74819776019844952</v>
      </c>
      <c r="F2442" s="16">
        <v>0.66882913434018421</v>
      </c>
    </row>
    <row r="2443" spans="4:6" x14ac:dyDescent="0.25">
      <c r="D2443" s="14">
        <f t="shared" si="40"/>
        <v>545601982</v>
      </c>
      <c r="E2443" s="15">
        <v>0.2540657215323911</v>
      </c>
      <c r="F2443" s="16">
        <v>-0.66175001846179515</v>
      </c>
    </row>
    <row r="2444" spans="4:6" x14ac:dyDescent="0.25">
      <c r="D2444" s="14">
        <f t="shared" si="40"/>
        <v>13826314</v>
      </c>
      <c r="E2444" s="15">
        <v>6.4383791819572255E-3</v>
      </c>
      <c r="F2444" s="16">
        <v>-2.4871596915760903</v>
      </c>
    </row>
    <row r="2445" spans="4:6" x14ac:dyDescent="0.25">
      <c r="D2445" s="14">
        <f t="shared" si="40"/>
        <v>1690072524</v>
      </c>
      <c r="E2445" s="15">
        <v>0.7870013479022322</v>
      </c>
      <c r="F2445" s="16">
        <v>0.79605975553398023</v>
      </c>
    </row>
    <row r="2446" spans="4:6" x14ac:dyDescent="0.25">
      <c r="D2446" s="14">
        <f t="shared" si="40"/>
        <v>734540121</v>
      </c>
      <c r="E2446" s="15">
        <v>0.34204689864259857</v>
      </c>
      <c r="F2446" s="16">
        <v>-0.40688317033353238</v>
      </c>
    </row>
    <row r="2447" spans="4:6" x14ac:dyDescent="0.25">
      <c r="D2447" s="14">
        <f t="shared" si="40"/>
        <v>2031168821</v>
      </c>
      <c r="E2447" s="15">
        <v>0.94583668880708205</v>
      </c>
      <c r="F2447" s="16">
        <v>1.6057601369746104</v>
      </c>
    </row>
    <row r="2448" spans="4:6" x14ac:dyDescent="0.25">
      <c r="D2448" s="14">
        <f t="shared" si="40"/>
        <v>1036771059</v>
      </c>
      <c r="E2448" s="15">
        <v>0.48278414642697587</v>
      </c>
      <c r="F2448" s="16">
        <v>-4.3167147888024712E-2</v>
      </c>
    </row>
    <row r="2449" spans="4:6" x14ac:dyDescent="0.25">
      <c r="D2449" s="14">
        <f t="shared" si="40"/>
        <v>1016879301</v>
      </c>
      <c r="E2449" s="15">
        <v>0.47352132478125519</v>
      </c>
      <c r="F2449" s="16">
        <v>-6.6421002480218219E-2</v>
      </c>
    </row>
    <row r="2450" spans="4:6" x14ac:dyDescent="0.25">
      <c r="D2450" s="14">
        <f t="shared" si="40"/>
        <v>747019092</v>
      </c>
      <c r="E2450" s="15">
        <v>0.34785787234814641</v>
      </c>
      <c r="F2450" s="16">
        <v>-0.39111024972040959</v>
      </c>
    </row>
    <row r="2451" spans="4:6" x14ac:dyDescent="0.25">
      <c r="D2451" s="14">
        <f t="shared" si="40"/>
        <v>960673155</v>
      </c>
      <c r="E2451" s="15">
        <v>0.4473482984559129</v>
      </c>
      <c r="F2451" s="16">
        <v>-0.13236373577300817</v>
      </c>
    </row>
    <row r="2452" spans="4:6" x14ac:dyDescent="0.25">
      <c r="D2452" s="14">
        <f t="shared" si="40"/>
        <v>2039475334</v>
      </c>
      <c r="E2452" s="15">
        <v>0.94970471034730297</v>
      </c>
      <c r="F2452" s="16">
        <v>1.6419972243854419</v>
      </c>
    </row>
    <row r="2453" spans="4:6" x14ac:dyDescent="0.25">
      <c r="D2453" s="14">
        <f t="shared" si="40"/>
        <v>421018093</v>
      </c>
      <c r="E2453" s="15">
        <v>0.19605182734881699</v>
      </c>
      <c r="F2453" s="16">
        <v>-0.85580860507257739</v>
      </c>
    </row>
    <row r="2454" spans="4:6" x14ac:dyDescent="0.25">
      <c r="D2454" s="14">
        <f t="shared" si="40"/>
        <v>1326615642</v>
      </c>
      <c r="E2454" s="15">
        <v>0.61775354819163075</v>
      </c>
      <c r="F2454" s="16">
        <v>0.29958607959262756</v>
      </c>
    </row>
    <row r="2455" spans="4:6" x14ac:dyDescent="0.25">
      <c r="D2455" s="14">
        <f t="shared" si="40"/>
        <v>1248785089</v>
      </c>
      <c r="E2455" s="15">
        <v>0.58151087265602397</v>
      </c>
      <c r="F2455" s="16">
        <v>0.20576017059358542</v>
      </c>
    </row>
    <row r="2456" spans="4:6" x14ac:dyDescent="0.25">
      <c r="D2456" s="14">
        <f t="shared" si="40"/>
        <v>239059829</v>
      </c>
      <c r="E2456" s="15">
        <v>0.1113209078193837</v>
      </c>
      <c r="F2456" s="16">
        <v>-1.2195333770111771</v>
      </c>
    </row>
    <row r="2457" spans="4:6" x14ac:dyDescent="0.25">
      <c r="D2457" s="14">
        <f t="shared" si="40"/>
        <v>1227370328</v>
      </c>
      <c r="E2457" s="15">
        <v>0.57153884747208916</v>
      </c>
      <c r="F2457" s="16">
        <v>0.18029331306425217</v>
      </c>
    </row>
    <row r="2458" spans="4:6" x14ac:dyDescent="0.25">
      <c r="D2458" s="14">
        <f t="shared" si="40"/>
        <v>1614249452</v>
      </c>
      <c r="E2458" s="15">
        <v>0.75169347855420177</v>
      </c>
      <c r="F2458" s="16">
        <v>0.67982852481535927</v>
      </c>
    </row>
    <row r="2459" spans="4:6" x14ac:dyDescent="0.25">
      <c r="D2459" s="14">
        <f t="shared" si="40"/>
        <v>2138649744</v>
      </c>
      <c r="E2459" s="15">
        <v>0.99588639381889854</v>
      </c>
      <c r="F2459" s="16">
        <v>2.6426001763386644</v>
      </c>
    </row>
    <row r="2460" spans="4:6" x14ac:dyDescent="0.25">
      <c r="D2460" s="14">
        <f t="shared" si="40"/>
        <v>927914040</v>
      </c>
      <c r="E2460" s="15">
        <v>0.4320936467797436</v>
      </c>
      <c r="F2460" s="16">
        <v>-0.17104638432783234</v>
      </c>
    </row>
    <row r="2461" spans="4:6" x14ac:dyDescent="0.25">
      <c r="D2461" s="14">
        <f t="shared" si="40"/>
        <v>1272199361</v>
      </c>
      <c r="E2461" s="15">
        <v>0.59241399270707185</v>
      </c>
      <c r="F2461" s="16">
        <v>0.23375908555425112</v>
      </c>
    </row>
    <row r="2462" spans="4:6" x14ac:dyDescent="0.25">
      <c r="D2462" s="14">
        <f t="shared" si="40"/>
        <v>892985219</v>
      </c>
      <c r="E2462" s="15">
        <v>0.41582864701359407</v>
      </c>
      <c r="F2462" s="16">
        <v>-0.21257651122594878</v>
      </c>
    </row>
    <row r="2463" spans="4:6" x14ac:dyDescent="0.25">
      <c r="D2463" s="14">
        <f t="shared" si="40"/>
        <v>997743765</v>
      </c>
      <c r="E2463" s="15">
        <v>0.46461064644587285</v>
      </c>
      <c r="F2463" s="16">
        <v>-8.8824617737769743E-2</v>
      </c>
    </row>
    <row r="2464" spans="4:6" x14ac:dyDescent="0.25">
      <c r="D2464" s="14">
        <f t="shared" si="40"/>
        <v>473529046</v>
      </c>
      <c r="E2464" s="15">
        <v>0.22050414534332616</v>
      </c>
      <c r="F2464" s="16">
        <v>-0.77049167628199267</v>
      </c>
    </row>
    <row r="2465" spans="4:6" x14ac:dyDescent="0.25">
      <c r="D2465" s="14">
        <f t="shared" si="40"/>
        <v>2052124445</v>
      </c>
      <c r="E2465" s="15">
        <v>0.95559491166434707</v>
      </c>
      <c r="F2465" s="16">
        <v>1.7017076978148344</v>
      </c>
    </row>
    <row r="2466" spans="4:6" x14ac:dyDescent="0.25">
      <c r="D2466" s="14">
        <f t="shared" si="40"/>
        <v>1120899426</v>
      </c>
      <c r="E2466" s="15">
        <v>0.52195947013977861</v>
      </c>
      <c r="F2466" s="16">
        <v>5.5072054379866231E-2</v>
      </c>
    </row>
    <row r="2467" spans="4:6" x14ac:dyDescent="0.25">
      <c r="D2467" s="14">
        <f t="shared" si="40"/>
        <v>1085706281</v>
      </c>
      <c r="E2467" s="15">
        <v>0.50557138491940812</v>
      </c>
      <c r="F2467" s="16">
        <v>1.3965844948856726E-2</v>
      </c>
    </row>
    <row r="2468" spans="4:6" x14ac:dyDescent="0.25">
      <c r="D2468" s="14">
        <f t="shared" si="40"/>
        <v>936968763</v>
      </c>
      <c r="E2468" s="15">
        <v>0.43631008075206545</v>
      </c>
      <c r="F2468" s="16">
        <v>-0.16033122694915386</v>
      </c>
    </row>
    <row r="2469" spans="4:6" x14ac:dyDescent="0.25">
      <c r="D2469" s="14">
        <f t="shared" si="40"/>
        <v>266069306</v>
      </c>
      <c r="E2469" s="15">
        <v>0.12389817566042596</v>
      </c>
      <c r="F2469" s="16">
        <v>-1.1557184198381081</v>
      </c>
    </row>
    <row r="2470" spans="4:6" x14ac:dyDescent="0.25">
      <c r="D2470" s="14">
        <f t="shared" si="40"/>
        <v>1479260866</v>
      </c>
      <c r="E2470" s="15">
        <v>0.68883451976704835</v>
      </c>
      <c r="F2470" s="16">
        <v>0.49254946810556505</v>
      </c>
    </row>
    <row r="2471" spans="4:6" x14ac:dyDescent="0.25">
      <c r="D2471" s="14">
        <f t="shared" si="40"/>
        <v>1569999936</v>
      </c>
      <c r="E2471" s="15">
        <v>0.73108819195170716</v>
      </c>
      <c r="F2471" s="16">
        <v>0.61610743382035582</v>
      </c>
    </row>
    <row r="2472" spans="4:6" x14ac:dyDescent="0.25">
      <c r="D2472" s="14">
        <f t="shared" si="40"/>
        <v>769008026</v>
      </c>
      <c r="E2472" s="15">
        <v>0.35809726767064748</v>
      </c>
      <c r="F2472" s="16">
        <v>-0.36354937628049699</v>
      </c>
    </row>
    <row r="2473" spans="4:6" x14ac:dyDescent="0.25">
      <c r="D2473" s="14">
        <f t="shared" si="40"/>
        <v>1531584651</v>
      </c>
      <c r="E2473" s="15">
        <v>0.71319968086965357</v>
      </c>
      <c r="F2473" s="16">
        <v>0.56275659808754319</v>
      </c>
    </row>
    <row r="2474" spans="4:6" x14ac:dyDescent="0.25">
      <c r="D2474" s="14">
        <f t="shared" si="40"/>
        <v>1850656799</v>
      </c>
      <c r="E2474" s="15">
        <v>0.8617792281897545</v>
      </c>
      <c r="F2474" s="16">
        <v>1.0883479189290186</v>
      </c>
    </row>
    <row r="2475" spans="4:6" x14ac:dyDescent="0.25">
      <c r="D2475" s="14">
        <f t="shared" si="40"/>
        <v>2029596623</v>
      </c>
      <c r="E2475" s="15">
        <v>0.94510457706181761</v>
      </c>
      <c r="F2475" s="16">
        <v>1.5991339349224079</v>
      </c>
    </row>
    <row r="2476" spans="4:6" x14ac:dyDescent="0.25">
      <c r="D2476" s="14">
        <f t="shared" si="40"/>
        <v>307129046</v>
      </c>
      <c r="E2476" s="15">
        <v>0.14301810706315385</v>
      </c>
      <c r="F2476" s="16">
        <v>-1.0668574440383645</v>
      </c>
    </row>
    <row r="2477" spans="4:6" x14ac:dyDescent="0.25">
      <c r="D2477" s="14">
        <f t="shared" si="40"/>
        <v>1346564225</v>
      </c>
      <c r="E2477" s="15">
        <v>0.62704283104002745</v>
      </c>
      <c r="F2477" s="16">
        <v>0.32403129955259646</v>
      </c>
    </row>
    <row r="2478" spans="4:6" x14ac:dyDescent="0.25">
      <c r="D2478" s="14">
        <f t="shared" si="40"/>
        <v>2114161226</v>
      </c>
      <c r="E2478" s="15">
        <v>0.98448303899213951</v>
      </c>
      <c r="F2478" s="16">
        <v>2.1566374775806314</v>
      </c>
    </row>
    <row r="2479" spans="4:6" x14ac:dyDescent="0.25">
      <c r="D2479" s="14">
        <f t="shared" si="40"/>
        <v>2106151159</v>
      </c>
      <c r="E2479" s="15">
        <v>0.9807530608780245</v>
      </c>
      <c r="F2479" s="16">
        <v>2.0695566809110764</v>
      </c>
    </row>
    <row r="2480" spans="4:6" x14ac:dyDescent="0.25">
      <c r="D2480" s="14">
        <f t="shared" si="40"/>
        <v>1999263462</v>
      </c>
      <c r="E2480" s="15">
        <v>0.93097959824928977</v>
      </c>
      <c r="F2480" s="16">
        <v>1.483126503761552</v>
      </c>
    </row>
    <row r="2481" spans="4:6" x14ac:dyDescent="0.25">
      <c r="D2481" s="14">
        <f t="shared" si="40"/>
        <v>678961669</v>
      </c>
      <c r="E2481" s="15">
        <v>0.31616616511360385</v>
      </c>
      <c r="F2481" s="16">
        <v>-0.47844666003908298</v>
      </c>
    </row>
    <row r="2482" spans="4:6" x14ac:dyDescent="0.25">
      <c r="D2482" s="14">
        <f t="shared" si="40"/>
        <v>1410787432</v>
      </c>
      <c r="E2482" s="15">
        <v>0.65694909231453114</v>
      </c>
      <c r="F2482" s="16">
        <v>0.40415082089835086</v>
      </c>
    </row>
    <row r="2483" spans="4:6" x14ac:dyDescent="0.25">
      <c r="D2483" s="14">
        <f t="shared" si="40"/>
        <v>1266200055</v>
      </c>
      <c r="E2483" s="15">
        <v>0.58962034814955699</v>
      </c>
      <c r="F2483" s="16">
        <v>0.22656848069428909</v>
      </c>
    </row>
    <row r="2484" spans="4:6" x14ac:dyDescent="0.25">
      <c r="D2484" s="14">
        <f t="shared" si="40"/>
        <v>1210777638</v>
      </c>
      <c r="E2484" s="15">
        <v>0.563812274079595</v>
      </c>
      <c r="F2484" s="16">
        <v>0.16064190022042846</v>
      </c>
    </row>
    <row r="2485" spans="4:6" x14ac:dyDescent="0.25">
      <c r="D2485" s="14">
        <f t="shared" si="40"/>
        <v>1679910793</v>
      </c>
      <c r="E2485" s="15">
        <v>0.78226942315909032</v>
      </c>
      <c r="F2485" s="16">
        <v>0.7798806081597458</v>
      </c>
    </row>
    <row r="2486" spans="4:6" x14ac:dyDescent="0.25">
      <c r="D2486" s="14">
        <f t="shared" si="40"/>
        <v>1991378183</v>
      </c>
      <c r="E2486" s="15">
        <v>0.92730772907594938</v>
      </c>
      <c r="F2486" s="16">
        <v>1.4560292212291155</v>
      </c>
    </row>
    <row r="2487" spans="4:6" x14ac:dyDescent="0.25">
      <c r="D2487" s="14">
        <f t="shared" si="40"/>
        <v>153264579</v>
      </c>
      <c r="E2487" s="15">
        <v>7.1369381222286615E-2</v>
      </c>
      <c r="F2487" s="16">
        <v>-1.4656679764068365</v>
      </c>
    </row>
    <row r="2488" spans="4:6" x14ac:dyDescent="0.25">
      <c r="D2488" s="14">
        <f t="shared" si="40"/>
        <v>153328994</v>
      </c>
      <c r="E2488" s="15">
        <v>7.1399376794136479E-2</v>
      </c>
      <c r="F2488" s="16">
        <v>-1.46544791242274</v>
      </c>
    </row>
    <row r="2489" spans="4:6" x14ac:dyDescent="0.25">
      <c r="D2489" s="14">
        <f t="shared" si="40"/>
        <v>1115221812</v>
      </c>
      <c r="E2489" s="15">
        <v>0.51931562509323992</v>
      </c>
      <c r="F2489" s="16">
        <v>4.843602421454183E-2</v>
      </c>
    </row>
    <row r="2490" spans="4:6" x14ac:dyDescent="0.25">
      <c r="D2490" s="14">
        <f t="shared" si="40"/>
        <v>1899507703</v>
      </c>
      <c r="E2490" s="15">
        <v>0.88452720305372701</v>
      </c>
      <c r="F2490" s="16">
        <v>1.1979265982049023</v>
      </c>
    </row>
    <row r="2491" spans="4:6" x14ac:dyDescent="0.25">
      <c r="D2491" s="14">
        <f t="shared" si="40"/>
        <v>27055554</v>
      </c>
      <c r="E2491" s="15">
        <v>1.2598724116197531E-2</v>
      </c>
      <c r="F2491" s="16">
        <v>-2.2383621495982071</v>
      </c>
    </row>
    <row r="2492" spans="4:6" x14ac:dyDescent="0.25">
      <c r="D2492" s="14">
        <f t="shared" si="40"/>
        <v>328589758</v>
      </c>
      <c r="E2492" s="15">
        <v>0.15301152984892161</v>
      </c>
      <c r="F2492" s="16">
        <v>-1.023602508946331</v>
      </c>
    </row>
    <row r="2493" spans="4:6" x14ac:dyDescent="0.25">
      <c r="D2493" s="14">
        <f t="shared" si="40"/>
        <v>41991676</v>
      </c>
      <c r="E2493" s="15">
        <v>1.9553897920580487E-2</v>
      </c>
      <c r="F2493" s="16">
        <v>-2.0630508641675851</v>
      </c>
    </row>
    <row r="2494" spans="4:6" x14ac:dyDescent="0.25">
      <c r="D2494" s="14">
        <f t="shared" si="40"/>
        <v>1903113075</v>
      </c>
      <c r="E2494" s="15">
        <v>0.88620608522203381</v>
      </c>
      <c r="F2494" s="16">
        <v>1.2065958401599415</v>
      </c>
    </row>
    <row r="2495" spans="4:6" x14ac:dyDescent="0.25">
      <c r="D2495" s="14">
        <f t="shared" si="40"/>
        <v>115791959</v>
      </c>
      <c r="E2495" s="15">
        <v>5.3919832738041719E-2</v>
      </c>
      <c r="F2495" s="16">
        <v>-1.6079795143732167</v>
      </c>
    </row>
    <row r="2496" spans="4:6" x14ac:dyDescent="0.25">
      <c r="D2496" s="14">
        <f t="shared" si="40"/>
        <v>1641203395</v>
      </c>
      <c r="E2496" s="15">
        <v>0.76424488636129062</v>
      </c>
      <c r="F2496" s="16">
        <v>0.72002398627276676</v>
      </c>
    </row>
    <row r="2497" spans="4:6" x14ac:dyDescent="0.25">
      <c r="D2497" s="14">
        <f t="shared" si="40"/>
        <v>1857342215</v>
      </c>
      <c r="E2497" s="15">
        <v>0.8648923676134016</v>
      </c>
      <c r="F2497" s="16">
        <v>1.1025669605757134</v>
      </c>
    </row>
    <row r="2498" spans="4:6" x14ac:dyDescent="0.25">
      <c r="D2498" s="14">
        <f t="shared" si="40"/>
        <v>471281662</v>
      </c>
      <c r="E2498" s="15">
        <v>0.2194576256158367</v>
      </c>
      <c r="F2498" s="16">
        <v>-0.77402627869379381</v>
      </c>
    </row>
    <row r="2499" spans="4:6" x14ac:dyDescent="0.25">
      <c r="D2499" s="14">
        <f t="shared" ref="D2499:D2562" si="41">MOD(D2498*$B$4,$B$5)</f>
        <v>942833731</v>
      </c>
      <c r="E2499" s="15">
        <v>0.43904116930350773</v>
      </c>
      <c r="F2499" s="16">
        <v>-0.15340064203700562</v>
      </c>
    </row>
    <row r="2500" spans="4:6" x14ac:dyDescent="0.25">
      <c r="D2500" s="14">
        <f t="shared" si="41"/>
        <v>2053581877</v>
      </c>
      <c r="E2500" s="15">
        <v>0.95627358132626261</v>
      </c>
      <c r="F2500" s="16">
        <v>1.7089898083230679</v>
      </c>
    </row>
    <row r="2501" spans="4:6" x14ac:dyDescent="0.25">
      <c r="D2501" s="14">
        <f t="shared" si="41"/>
        <v>605639147</v>
      </c>
      <c r="E2501" s="15">
        <v>0.28202270509863525</v>
      </c>
      <c r="F2501" s="16">
        <v>-0.57684316065230601</v>
      </c>
    </row>
    <row r="2502" spans="4:6" x14ac:dyDescent="0.25">
      <c r="D2502" s="14">
        <f t="shared" si="41"/>
        <v>1112378226</v>
      </c>
      <c r="E2502" s="15">
        <v>0.51799147717467642</v>
      </c>
      <c r="F2502" s="16">
        <v>4.5113243165499264E-2</v>
      </c>
    </row>
    <row r="2503" spans="4:6" x14ac:dyDescent="0.25">
      <c r="D2503" s="14">
        <f t="shared" si="41"/>
        <v>2075721305</v>
      </c>
      <c r="E2503" s="15">
        <v>0.96658305587860105</v>
      </c>
      <c r="F2503" s="16">
        <v>1.8327894529784661</v>
      </c>
    </row>
    <row r="2504" spans="4:6" x14ac:dyDescent="0.25">
      <c r="D2504" s="14">
        <f t="shared" si="41"/>
        <v>1998595576</v>
      </c>
      <c r="E2504" s="15">
        <v>0.9306685895944653</v>
      </c>
      <c r="F2504" s="16">
        <v>1.4807889544492772</v>
      </c>
    </row>
    <row r="2505" spans="4:6" x14ac:dyDescent="0.25">
      <c r="D2505" s="14">
        <f t="shared" si="41"/>
        <v>651691268</v>
      </c>
      <c r="E2505" s="15">
        <v>0.30346739506671894</v>
      </c>
      <c r="F2505" s="16">
        <v>-0.51445374717920089</v>
      </c>
    </row>
    <row r="2506" spans="4:6" x14ac:dyDescent="0.25">
      <c r="D2506" s="14">
        <f t="shared" si="41"/>
        <v>1448736372</v>
      </c>
      <c r="E2506" s="15">
        <v>0.67462044458335302</v>
      </c>
      <c r="F2506" s="16">
        <v>0.45270787134036605</v>
      </c>
    </row>
    <row r="2507" spans="4:6" x14ac:dyDescent="0.25">
      <c r="D2507" s="14">
        <f t="shared" si="41"/>
        <v>1295931904</v>
      </c>
      <c r="E2507" s="15">
        <v>0.60346531924183044</v>
      </c>
      <c r="F2507" s="16">
        <v>0.26232698208080807</v>
      </c>
    </row>
    <row r="2508" spans="4:6" x14ac:dyDescent="0.25">
      <c r="D2508" s="14">
        <f t="shared" si="41"/>
        <v>1877784521</v>
      </c>
      <c r="E2508" s="15">
        <v>0.87441155814976579</v>
      </c>
      <c r="F2508" s="16">
        <v>1.1474955198292514</v>
      </c>
    </row>
    <row r="2509" spans="4:6" x14ac:dyDescent="0.25">
      <c r="D2509" s="14">
        <f t="shared" si="41"/>
        <v>1546840615</v>
      </c>
      <c r="E2509" s="15">
        <v>0.72030379271163025</v>
      </c>
      <c r="F2509" s="16">
        <v>0.58374421554321454</v>
      </c>
    </row>
    <row r="2510" spans="4:6" x14ac:dyDescent="0.25">
      <c r="D2510" s="14">
        <f t="shared" si="41"/>
        <v>1684404122</v>
      </c>
      <c r="E2510" s="15">
        <v>0.78436179252747618</v>
      </c>
      <c r="F2510" s="16">
        <v>0.78700931213120584</v>
      </c>
    </row>
    <row r="2511" spans="4:6" x14ac:dyDescent="0.25">
      <c r="D2511" s="14">
        <f t="shared" si="41"/>
        <v>1993013995</v>
      </c>
      <c r="E2511" s="15">
        <v>0.92806946339837226</v>
      </c>
      <c r="F2511" s="16">
        <v>1.4615627321618343</v>
      </c>
    </row>
    <row r="2512" spans="4:6" x14ac:dyDescent="0.25">
      <c r="D2512" s="14">
        <f t="shared" si="41"/>
        <v>1806134339</v>
      </c>
      <c r="E2512" s="15">
        <v>0.84104684213273861</v>
      </c>
      <c r="F2512" s="16">
        <v>0.99876960000586734</v>
      </c>
    </row>
    <row r="2513" spans="4:6" x14ac:dyDescent="0.25">
      <c r="D2513" s="14">
        <f t="shared" si="41"/>
        <v>369576963</v>
      </c>
      <c r="E2513" s="15">
        <v>0.17209768451014318</v>
      </c>
      <c r="F2513" s="16">
        <v>-0.94590828174442199</v>
      </c>
    </row>
    <row r="2514" spans="4:6" x14ac:dyDescent="0.25">
      <c r="D2514" s="14">
        <f t="shared" si="41"/>
        <v>702925344</v>
      </c>
      <c r="E2514" s="15">
        <v>0.32732512087312071</v>
      </c>
      <c r="F2514" s="16">
        <v>-0.44731139347578763</v>
      </c>
    </row>
    <row r="2515" spans="4:6" x14ac:dyDescent="0.25">
      <c r="D2515" s="14">
        <f t="shared" si="41"/>
        <v>667657624</v>
      </c>
      <c r="E2515" s="15">
        <v>0.31090230896221688</v>
      </c>
      <c r="F2515" s="16">
        <v>-0.49329435292034202</v>
      </c>
    </row>
    <row r="2516" spans="4:6" x14ac:dyDescent="0.25">
      <c r="D2516" s="14">
        <f t="shared" si="41"/>
        <v>1214077575</v>
      </c>
      <c r="E2516" s="15">
        <v>0.56534892699248063</v>
      </c>
      <c r="F2516" s="16">
        <v>0.16454497279220673</v>
      </c>
    </row>
    <row r="2517" spans="4:6" x14ac:dyDescent="0.25">
      <c r="D2517" s="14">
        <f t="shared" si="41"/>
        <v>2057379842</v>
      </c>
      <c r="E2517" s="15">
        <v>0.95804214659895948</v>
      </c>
      <c r="F2517" s="16">
        <v>1.7284046254846395</v>
      </c>
    </row>
    <row r="2518" spans="4:6" x14ac:dyDescent="0.25">
      <c r="D2518" s="14">
        <f t="shared" si="41"/>
        <v>1401097667</v>
      </c>
      <c r="E2518" s="15">
        <v>0.65243694386671947</v>
      </c>
      <c r="F2518" s="16">
        <v>0.39190810756014316</v>
      </c>
    </row>
    <row r="2519" spans="4:6" x14ac:dyDescent="0.25">
      <c r="D2519" s="14">
        <f t="shared" si="41"/>
        <v>1682988786</v>
      </c>
      <c r="E2519" s="15">
        <v>0.78370272534312935</v>
      </c>
      <c r="F2519" s="16">
        <v>0.78475956912525868</v>
      </c>
    </row>
    <row r="2520" spans="4:6" x14ac:dyDescent="0.25">
      <c r="D2520" s="14">
        <f t="shared" si="41"/>
        <v>245322996</v>
      </c>
      <c r="E2520" s="15">
        <v>0.11423742222994326</v>
      </c>
      <c r="F2520" s="16">
        <v>-1.2042968999596704</v>
      </c>
    </row>
    <row r="2521" spans="4:6" x14ac:dyDescent="0.25">
      <c r="D2521" s="14">
        <f t="shared" si="41"/>
        <v>761510358</v>
      </c>
      <c r="E2521" s="15">
        <v>0.35460589393470987</v>
      </c>
      <c r="F2521" s="16">
        <v>-0.37291489219542434</v>
      </c>
    </row>
    <row r="2522" spans="4:6" x14ac:dyDescent="0.25">
      <c r="D2522" s="14">
        <f t="shared" si="41"/>
        <v>388905319</v>
      </c>
      <c r="E2522" s="15">
        <v>0.18109815165502779</v>
      </c>
      <c r="F2522" s="16">
        <v>-0.91118804246602503</v>
      </c>
    </row>
    <row r="2523" spans="4:6" x14ac:dyDescent="0.25">
      <c r="D2523" s="14">
        <f t="shared" si="41"/>
        <v>1694095022</v>
      </c>
      <c r="E2523" s="15">
        <v>0.7888744695008495</v>
      </c>
      <c r="F2523" s="16">
        <v>0.80252201140572965</v>
      </c>
    </row>
    <row r="2524" spans="4:6" x14ac:dyDescent="0.25">
      <c r="D2524" s="14">
        <f t="shared" si="41"/>
        <v>1631012849</v>
      </c>
      <c r="E2524" s="15">
        <v>0.75949954358814242</v>
      </c>
      <c r="F2524" s="16">
        <v>0.70469363567757348</v>
      </c>
    </row>
    <row r="2525" spans="4:6" x14ac:dyDescent="0.25">
      <c r="D2525" s="14">
        <f t="shared" si="41"/>
        <v>1723251412</v>
      </c>
      <c r="E2525" s="15">
        <v>0.80245147161414054</v>
      </c>
      <c r="F2525" s="16">
        <v>0.85041021877283318</v>
      </c>
    </row>
    <row r="2526" spans="4:6" x14ac:dyDescent="0.25">
      <c r="D2526" s="14">
        <f t="shared" si="41"/>
        <v>289842107</v>
      </c>
      <c r="E2526" s="15">
        <v>0.13496824878730648</v>
      </c>
      <c r="F2526" s="16">
        <v>-1.1032088070964996</v>
      </c>
    </row>
    <row r="2527" spans="4:6" x14ac:dyDescent="0.25">
      <c r="D2527" s="14">
        <f t="shared" si="41"/>
        <v>112386792</v>
      </c>
      <c r="E2527" s="15">
        <v>5.2334178287847137E-2</v>
      </c>
      <c r="F2527" s="16">
        <v>-1.6226307800221291</v>
      </c>
    </row>
    <row r="2528" spans="4:6" x14ac:dyDescent="0.25">
      <c r="D2528" s="14">
        <f t="shared" si="41"/>
        <v>479144310</v>
      </c>
      <c r="E2528" s="15">
        <v>0.22311895640857421</v>
      </c>
      <c r="F2528" s="16">
        <v>-0.76170194737554575</v>
      </c>
    </row>
    <row r="2529" spans="4:6" x14ac:dyDescent="0.25">
      <c r="D2529" s="14">
        <f t="shared" si="41"/>
        <v>376109820</v>
      </c>
      <c r="E2529" s="15">
        <v>0.17513978311339373</v>
      </c>
      <c r="F2529" s="16">
        <v>-0.93404716106546037</v>
      </c>
    </row>
    <row r="2530" spans="4:6" x14ac:dyDescent="0.25">
      <c r="D2530" s="14">
        <f t="shared" si="41"/>
        <v>370369482</v>
      </c>
      <c r="E2530" s="15">
        <v>0.17246672992824272</v>
      </c>
      <c r="F2530" s="16">
        <v>-0.94446229696186423</v>
      </c>
    </row>
    <row r="2531" spans="4:6" x14ac:dyDescent="0.25">
      <c r="D2531" s="14">
        <f t="shared" si="41"/>
        <v>303904347</v>
      </c>
      <c r="E2531" s="15">
        <v>0.14151648957423538</v>
      </c>
      <c r="F2531" s="16">
        <v>-1.0735309069560672</v>
      </c>
    </row>
    <row r="2532" spans="4:6" x14ac:dyDescent="0.25">
      <c r="D2532" s="14">
        <f t="shared" si="41"/>
        <v>305941380</v>
      </c>
      <c r="E2532" s="15">
        <v>0.14246505698418716</v>
      </c>
      <c r="F2532" s="16">
        <v>-1.0693097604837631</v>
      </c>
    </row>
    <row r="2533" spans="4:6" x14ac:dyDescent="0.25">
      <c r="D2533" s="14">
        <f t="shared" si="41"/>
        <v>1998797208</v>
      </c>
      <c r="E2533" s="15">
        <v>0.93076248181123522</v>
      </c>
      <c r="F2533" s="16">
        <v>1.4814937980187852</v>
      </c>
    </row>
    <row r="2534" spans="4:6" x14ac:dyDescent="0.25">
      <c r="D2534" s="14">
        <f t="shared" si="41"/>
        <v>1794734952</v>
      </c>
      <c r="E2534" s="15">
        <v>0.83573858890285579</v>
      </c>
      <c r="F2534" s="16">
        <v>0.97709358732922014</v>
      </c>
    </row>
    <row r="2535" spans="4:6" x14ac:dyDescent="0.25">
      <c r="D2535" s="14">
        <f t="shared" si="41"/>
        <v>2013064365</v>
      </c>
      <c r="E2535" s="15">
        <v>0.93740614451226423</v>
      </c>
      <c r="F2535" s="16">
        <v>1.5333578383122668</v>
      </c>
    </row>
    <row r="2536" spans="4:6" x14ac:dyDescent="0.25">
      <c r="D2536" s="14">
        <f t="shared" si="41"/>
        <v>1142419812</v>
      </c>
      <c r="E2536" s="15">
        <v>0.53198068079723104</v>
      </c>
      <c r="F2536" s="16">
        <v>8.0249730553726875E-2</v>
      </c>
    </row>
    <row r="2537" spans="4:6" x14ac:dyDescent="0.25">
      <c r="D2537" s="14">
        <f t="shared" si="41"/>
        <v>514173739</v>
      </c>
      <c r="E2537" s="15">
        <v>0.23943080542556086</v>
      </c>
      <c r="F2537" s="16">
        <v>-0.70813470297422965</v>
      </c>
    </row>
    <row r="2538" spans="4:6" x14ac:dyDescent="0.25">
      <c r="D2538" s="14">
        <f t="shared" si="41"/>
        <v>1212046890</v>
      </c>
      <c r="E2538" s="15">
        <v>0.56440331560038337</v>
      </c>
      <c r="F2538" s="16">
        <v>0.1621428429011435</v>
      </c>
    </row>
    <row r="2539" spans="4:6" x14ac:dyDescent="0.25">
      <c r="D2539" s="14">
        <f t="shared" si="41"/>
        <v>670948322</v>
      </c>
      <c r="E2539" s="15">
        <v>0.31243465963046502</v>
      </c>
      <c r="F2539" s="16">
        <v>-0.4889609840867209</v>
      </c>
    </row>
    <row r="2540" spans="4:6" x14ac:dyDescent="0.25">
      <c r="D2540" s="14">
        <f t="shared" si="41"/>
        <v>1145570855</v>
      </c>
      <c r="E2540" s="15">
        <v>0.53344799953833966</v>
      </c>
      <c r="F2540" s="16">
        <v>8.394017035010444E-2</v>
      </c>
    </row>
    <row r="2541" spans="4:6" x14ac:dyDescent="0.25">
      <c r="D2541" s="14">
        <f t="shared" si="41"/>
        <v>146831455</v>
      </c>
      <c r="E2541" s="15">
        <v>6.8373724416246381E-2</v>
      </c>
      <c r="F2541" s="16">
        <v>-1.4880130624130019</v>
      </c>
    </row>
    <row r="2542" spans="4:6" x14ac:dyDescent="0.25">
      <c r="D2542" s="14">
        <f t="shared" si="41"/>
        <v>1005129205</v>
      </c>
      <c r="E2542" s="15">
        <v>0.46804975994680986</v>
      </c>
      <c r="F2542" s="16">
        <v>-8.0173181064640706E-2</v>
      </c>
    </row>
    <row r="2543" spans="4:6" x14ac:dyDescent="0.25">
      <c r="D2543" s="14">
        <f t="shared" si="41"/>
        <v>493817884</v>
      </c>
      <c r="E2543" s="15">
        <v>0.22995187177318321</v>
      </c>
      <c r="F2543" s="16">
        <v>-0.73900535848546223</v>
      </c>
    </row>
    <row r="2544" spans="4:6" x14ac:dyDescent="0.25">
      <c r="D2544" s="14">
        <f t="shared" si="41"/>
        <v>14596864</v>
      </c>
      <c r="E2544" s="15">
        <v>6.7971944872263768E-3</v>
      </c>
      <c r="F2544" s="16">
        <v>-2.4678062210732743</v>
      </c>
    </row>
    <row r="2545" spans="4:6" x14ac:dyDescent="0.25">
      <c r="D2545" s="14">
        <f t="shared" si="41"/>
        <v>230585928</v>
      </c>
      <c r="E2545" s="15">
        <v>0.10737494016753038</v>
      </c>
      <c r="F2545" s="16">
        <v>-1.2406099341295256</v>
      </c>
    </row>
    <row r="2546" spans="4:6" x14ac:dyDescent="0.25">
      <c r="D2546" s="14">
        <f t="shared" si="41"/>
        <v>205588087</v>
      </c>
      <c r="E2546" s="15">
        <v>9.5734413336715118E-2</v>
      </c>
      <c r="F2546" s="16">
        <v>-1.3062462576214131</v>
      </c>
    </row>
    <row r="2547" spans="4:6" x14ac:dyDescent="0.25">
      <c r="D2547" s="14">
        <f t="shared" si="41"/>
        <v>420614790</v>
      </c>
      <c r="E2547" s="15">
        <v>0.195864024754487</v>
      </c>
      <c r="F2547" s="16">
        <v>-0.85648774335814004</v>
      </c>
    </row>
    <row r="2548" spans="4:6" x14ac:dyDescent="0.25">
      <c r="D2548" s="14">
        <f t="shared" si="41"/>
        <v>1186129352</v>
      </c>
      <c r="E2548" s="15">
        <v>0.55233452148021622</v>
      </c>
      <c r="F2548" s="16">
        <v>0.13156173042318767</v>
      </c>
    </row>
    <row r="2549" spans="4:6" x14ac:dyDescent="0.25">
      <c r="D2549" s="14">
        <f t="shared" si="41"/>
        <v>1588437725</v>
      </c>
      <c r="E2549" s="15">
        <v>0.73967395652055179</v>
      </c>
      <c r="F2549" s="16">
        <v>0.64234055610010077</v>
      </c>
    </row>
    <row r="2550" spans="4:6" x14ac:dyDescent="0.25">
      <c r="D2550" s="14">
        <f t="shared" si="41"/>
        <v>1721290987</v>
      </c>
      <c r="E2550" s="15">
        <v>0.80153857758412006</v>
      </c>
      <c r="F2550" s="16">
        <v>0.84712967760807201</v>
      </c>
    </row>
    <row r="2551" spans="4:6" x14ac:dyDescent="0.25">
      <c r="D2551" s="14">
        <f t="shared" si="41"/>
        <v>147447400</v>
      </c>
      <c r="E2551" s="15">
        <v>6.8660546158124267E-2</v>
      </c>
      <c r="F2551" s="16">
        <v>-1.4858413408889082</v>
      </c>
    </row>
    <row r="2552" spans="4:6" x14ac:dyDescent="0.25">
      <c r="D2552" s="14">
        <f t="shared" si="41"/>
        <v>672639242</v>
      </c>
      <c r="E2552" s="15">
        <v>0.31322205561513272</v>
      </c>
      <c r="F2552" s="16">
        <v>-0.48673786051873563</v>
      </c>
    </row>
    <row r="2553" spans="4:6" x14ac:dyDescent="0.25">
      <c r="D2553" s="14">
        <f t="shared" si="41"/>
        <v>1163591589</v>
      </c>
      <c r="E2553" s="15">
        <v>0.54183955773882531</v>
      </c>
      <c r="F2553" s="16">
        <v>0.10506921803902583</v>
      </c>
    </row>
    <row r="2554" spans="4:6" x14ac:dyDescent="0.25">
      <c r="D2554" s="14">
        <f t="shared" si="41"/>
        <v>294805334</v>
      </c>
      <c r="E2554" s="15">
        <v>0.13727943146347946</v>
      </c>
      <c r="F2554" s="16">
        <v>-1.0926241317213246</v>
      </c>
    </row>
    <row r="2555" spans="4:6" x14ac:dyDescent="0.25">
      <c r="D2555" s="14">
        <f t="shared" si="41"/>
        <v>1321632492</v>
      </c>
      <c r="E2555" s="15">
        <v>0.61543308814562214</v>
      </c>
      <c r="F2555" s="16">
        <v>0.29350808087076674</v>
      </c>
    </row>
    <row r="2556" spans="4:6" x14ac:dyDescent="0.25">
      <c r="D2556" s="14">
        <f t="shared" si="41"/>
        <v>1225319903</v>
      </c>
      <c r="E2556" s="15">
        <v>0.57058404392617201</v>
      </c>
      <c r="F2556" s="16">
        <v>0.17786129001640985</v>
      </c>
    </row>
    <row r="2557" spans="4:6" x14ac:dyDescent="0.25">
      <c r="D2557" s="14">
        <f t="shared" si="41"/>
        <v>1422432039</v>
      </c>
      <c r="E2557" s="15">
        <v>0.66237153500539392</v>
      </c>
      <c r="F2557" s="16">
        <v>0.41894417709145337</v>
      </c>
    </row>
    <row r="2558" spans="4:6" x14ac:dyDescent="0.25">
      <c r="D2558" s="14">
        <f t="shared" si="41"/>
        <v>722309038</v>
      </c>
      <c r="E2558" s="15">
        <v>0.33635135678234634</v>
      </c>
      <c r="F2558" s="16">
        <v>-0.42244160746676918</v>
      </c>
    </row>
    <row r="2559" spans="4:6" x14ac:dyDescent="0.25">
      <c r="D2559" s="14">
        <f t="shared" si="41"/>
        <v>35080606</v>
      </c>
      <c r="E2559" s="15">
        <v>1.633568016470939E-2</v>
      </c>
      <c r="F2559" s="16">
        <v>-2.1360988150944831</v>
      </c>
    </row>
    <row r="2560" spans="4:6" x14ac:dyDescent="0.25">
      <c r="D2560" s="14">
        <f t="shared" si="41"/>
        <v>1158818390</v>
      </c>
      <c r="E2560" s="15">
        <v>0.53961686374583917</v>
      </c>
      <c r="F2560" s="16">
        <v>9.9468531097183843E-2</v>
      </c>
    </row>
    <row r="2561" spans="4:6" x14ac:dyDescent="0.25">
      <c r="D2561" s="14">
        <f t="shared" si="41"/>
        <v>1815950281</v>
      </c>
      <c r="E2561" s="15">
        <v>0.84561774632485376</v>
      </c>
      <c r="F2561" s="16">
        <v>1.0178178924112962</v>
      </c>
    </row>
    <row r="2562" spans="4:6" x14ac:dyDescent="0.25">
      <c r="D2562" s="14">
        <f t="shared" si="41"/>
        <v>1748510905</v>
      </c>
      <c r="E2562" s="15">
        <v>0.81421383965221594</v>
      </c>
      <c r="F2562" s="16">
        <v>0.89353204235022299</v>
      </c>
    </row>
    <row r="2563" spans="4:6" x14ac:dyDescent="0.25">
      <c r="D2563" s="14">
        <f t="shared" ref="D2563:D2626" si="42">MOD(D2562*$B$4,$B$5)</f>
        <v>1967600861</v>
      </c>
      <c r="E2563" s="15">
        <v>0.916235550694387</v>
      </c>
      <c r="F2563" s="16">
        <v>1.3801875749791779</v>
      </c>
    </row>
    <row r="2564" spans="4:6" x14ac:dyDescent="0.25">
      <c r="D2564" s="14">
        <f t="shared" si="42"/>
        <v>1301905462</v>
      </c>
      <c r="E2564" s="15">
        <v>0.60624697395250848</v>
      </c>
      <c r="F2564" s="16">
        <v>0.26955054446911986</v>
      </c>
    </row>
    <row r="2565" spans="4:6" x14ac:dyDescent="0.25">
      <c r="D2565" s="14">
        <f t="shared" si="42"/>
        <v>317110394</v>
      </c>
      <c r="E2565" s="15">
        <v>0.14766603442622911</v>
      </c>
      <c r="F2565" s="16">
        <v>-1.0464960474472667</v>
      </c>
    </row>
    <row r="2566" spans="4:6" x14ac:dyDescent="0.25">
      <c r="D2566" s="14">
        <f t="shared" si="42"/>
        <v>2119876605</v>
      </c>
      <c r="E2566" s="15">
        <v>0.98714446973720982</v>
      </c>
      <c r="F2566" s="16">
        <v>2.2305483625063567</v>
      </c>
    </row>
    <row r="2567" spans="4:6" x14ac:dyDescent="0.25">
      <c r="D2567" s="14">
        <f t="shared" si="42"/>
        <v>967820405</v>
      </c>
      <c r="E2567" s="15">
        <v>0.45067649609472277</v>
      </c>
      <c r="F2567" s="16">
        <v>-0.12395236391031672</v>
      </c>
    </row>
    <row r="2568" spans="4:6" x14ac:dyDescent="0.25">
      <c r="D2568" s="14">
        <f t="shared" si="42"/>
        <v>1299512917</v>
      </c>
      <c r="E2568" s="15">
        <v>0.60513285836682917</v>
      </c>
      <c r="F2568" s="16">
        <v>0.26665567682927682</v>
      </c>
    </row>
    <row r="2569" spans="4:6" x14ac:dyDescent="0.25">
      <c r="D2569" s="14">
        <f t="shared" si="42"/>
        <v>790687637</v>
      </c>
      <c r="E2569" s="15">
        <v>0.36819262324664054</v>
      </c>
      <c r="F2569" s="16">
        <v>-0.33664404847992424</v>
      </c>
    </row>
    <row r="2570" spans="4:6" x14ac:dyDescent="0.25">
      <c r="D2570" s="14">
        <f t="shared" si="42"/>
        <v>56067496</v>
      </c>
      <c r="E2570" s="15">
        <v>2.6108462387796922E-2</v>
      </c>
      <c r="F2570" s="16">
        <v>-1.9413410394056783</v>
      </c>
    </row>
    <row r="2571" spans="4:6" x14ac:dyDescent="0.25">
      <c r="D2571" s="14">
        <f t="shared" si="42"/>
        <v>604704196</v>
      </c>
      <c r="E2571" s="15">
        <v>0.28158733461200014</v>
      </c>
      <c r="F2571" s="16">
        <v>-0.57813249588016324</v>
      </c>
    </row>
    <row r="2572" spans="4:6" x14ac:dyDescent="0.25">
      <c r="D2572" s="14">
        <f t="shared" si="42"/>
        <v>1078515092</v>
      </c>
      <c r="E2572" s="15">
        <v>0.50222272658927625</v>
      </c>
      <c r="F2572" s="16">
        <v>5.5715781412563527E-3</v>
      </c>
    </row>
    <row r="2573" spans="4:6" x14ac:dyDescent="0.25">
      <c r="D2573" s="14">
        <f t="shared" si="42"/>
        <v>1703435358</v>
      </c>
      <c r="E2573" s="15">
        <v>0.79322390239054696</v>
      </c>
      <c r="F2573" s="16">
        <v>0.81765853198865834</v>
      </c>
    </row>
    <row r="2574" spans="4:6" x14ac:dyDescent="0.25">
      <c r="D2574" s="14">
        <f t="shared" si="42"/>
        <v>1526806035</v>
      </c>
      <c r="E2574" s="15">
        <v>0.71097446438947176</v>
      </c>
      <c r="F2574" s="16">
        <v>0.55623374819318616</v>
      </c>
    </row>
    <row r="2575" spans="4:6" x14ac:dyDescent="0.25">
      <c r="D2575" s="14">
        <f t="shared" si="42"/>
        <v>962834092</v>
      </c>
      <c r="E2575" s="15">
        <v>0.44835456316206096</v>
      </c>
      <c r="F2575" s="16">
        <v>-0.12981963698160393</v>
      </c>
    </row>
    <row r="2576" spans="4:6" x14ac:dyDescent="0.25">
      <c r="D2576" s="14">
        <f t="shared" si="42"/>
        <v>1123366558</v>
      </c>
      <c r="E2576" s="15">
        <v>0.52310831800392676</v>
      </c>
      <c r="F2576" s="16">
        <v>5.795639232069958E-2</v>
      </c>
    </row>
    <row r="2577" spans="4:6" x14ac:dyDescent="0.25">
      <c r="D2577" s="14">
        <f t="shared" si="42"/>
        <v>2065034468</v>
      </c>
      <c r="E2577" s="15">
        <v>0.96160660959929845</v>
      </c>
      <c r="F2577" s="16">
        <v>1.7696421004448992</v>
      </c>
    </row>
    <row r="2578" spans="4:6" x14ac:dyDescent="0.25">
      <c r="D2578" s="14">
        <f t="shared" si="42"/>
        <v>1530362029</v>
      </c>
      <c r="E2578" s="15">
        <v>0.71263035313471257</v>
      </c>
      <c r="F2578" s="16">
        <v>0.56108543941475175</v>
      </c>
    </row>
    <row r="2579" spans="4:6" x14ac:dyDescent="0.25">
      <c r="D2579" s="14">
        <f t="shared" si="42"/>
        <v>815528706</v>
      </c>
      <c r="E2579" s="15">
        <v>0.37976014742605402</v>
      </c>
      <c r="F2579" s="16">
        <v>-0.30611078729304142</v>
      </c>
    </row>
    <row r="2580" spans="4:6" x14ac:dyDescent="0.25">
      <c r="D2580" s="14">
        <f t="shared" si="42"/>
        <v>863434169</v>
      </c>
      <c r="E2580" s="15">
        <v>0.40206786701648295</v>
      </c>
      <c r="F2580" s="16">
        <v>-0.24799828461489656</v>
      </c>
    </row>
    <row r="2581" spans="4:6" x14ac:dyDescent="0.25">
      <c r="D2581" s="14">
        <f t="shared" si="42"/>
        <v>468150823</v>
      </c>
      <c r="E2581" s="15">
        <v>0.21799971509538565</v>
      </c>
      <c r="F2581" s="16">
        <v>-0.77896653162659124</v>
      </c>
    </row>
    <row r="2582" spans="4:6" x14ac:dyDescent="0.25">
      <c r="D2582" s="14">
        <f t="shared" si="42"/>
        <v>137959652</v>
      </c>
      <c r="E2582" s="15">
        <v>6.4242469206678185E-2</v>
      </c>
      <c r="F2582" s="16">
        <v>-1.5201036062152045</v>
      </c>
    </row>
    <row r="2583" spans="4:6" x14ac:dyDescent="0.25">
      <c r="D2583" s="14">
        <f t="shared" si="42"/>
        <v>103572345</v>
      </c>
      <c r="E2583" s="15">
        <v>4.8229631547098639E-2</v>
      </c>
      <c r="F2583" s="16">
        <v>-1.66226694153837</v>
      </c>
    </row>
    <row r="2584" spans="4:6" x14ac:dyDescent="0.25">
      <c r="D2584" s="14">
        <f t="shared" si="42"/>
        <v>198735279</v>
      </c>
      <c r="E2584" s="15">
        <v>9.2543325938790402E-2</v>
      </c>
      <c r="F2584" s="16">
        <v>-1.3252548098371084</v>
      </c>
    </row>
    <row r="2585" spans="4:6" x14ac:dyDescent="0.25">
      <c r="D2585" s="14">
        <f t="shared" si="42"/>
        <v>341201460</v>
      </c>
      <c r="E2585" s="15">
        <v>0.15888431124285265</v>
      </c>
      <c r="F2585" s="16">
        <v>-0.99905381529998105</v>
      </c>
    </row>
    <row r="2586" spans="4:6" x14ac:dyDescent="0.25">
      <c r="D2586" s="14">
        <f t="shared" si="42"/>
        <v>1083586817</v>
      </c>
      <c r="E2586" s="15">
        <v>0.50458443258384655</v>
      </c>
      <c r="F2586" s="16">
        <v>1.1491721264928492E-2</v>
      </c>
    </row>
    <row r="2587" spans="4:6" x14ac:dyDescent="0.25">
      <c r="D2587" s="14">
        <f t="shared" si="42"/>
        <v>1707537075</v>
      </c>
      <c r="E2587" s="15">
        <v>0.79513391321071791</v>
      </c>
      <c r="F2587" s="16">
        <v>0.82436503884016432</v>
      </c>
    </row>
    <row r="2588" spans="4:6" x14ac:dyDescent="0.25">
      <c r="D2588" s="14">
        <f t="shared" si="42"/>
        <v>1952291818</v>
      </c>
      <c r="E2588" s="15">
        <v>0.90910672201691822</v>
      </c>
      <c r="F2588" s="16">
        <v>1.3352743942724088</v>
      </c>
    </row>
    <row r="2589" spans="4:6" x14ac:dyDescent="0.25">
      <c r="D2589" s="14">
        <f t="shared" si="42"/>
        <v>1053465377</v>
      </c>
      <c r="E2589" s="15">
        <v>0.49055804404482062</v>
      </c>
      <c r="F2589" s="16">
        <v>-2.3669683751566535E-2</v>
      </c>
    </row>
    <row r="2590" spans="4:6" x14ac:dyDescent="0.25">
      <c r="D2590" s="14">
        <f t="shared" si="42"/>
        <v>1561935854</v>
      </c>
      <c r="E2590" s="15">
        <v>0.72733306114313478</v>
      </c>
      <c r="F2590" s="16">
        <v>0.60476691795166282</v>
      </c>
    </row>
    <row r="2591" spans="4:6" x14ac:dyDescent="0.25">
      <c r="D2591" s="14">
        <f t="shared" si="42"/>
        <v>202245911</v>
      </c>
      <c r="E2591" s="15">
        <v>9.417809135669665E-2</v>
      </c>
      <c r="F2591" s="16">
        <v>-1.3154575270089981</v>
      </c>
    </row>
    <row r="2592" spans="4:6" x14ac:dyDescent="0.25">
      <c r="D2592" s="14">
        <f t="shared" si="42"/>
        <v>151710619</v>
      </c>
      <c r="E2592" s="15">
        <v>7.0645762207587962E-2</v>
      </c>
      <c r="F2592" s="16">
        <v>-1.4709984930293116</v>
      </c>
    </row>
    <row r="2593" spans="4:6" x14ac:dyDescent="0.25">
      <c r="D2593" s="14">
        <f t="shared" si="42"/>
        <v>304053479</v>
      </c>
      <c r="E2593" s="15">
        <v>0.14158593457339885</v>
      </c>
      <c r="F2593" s="16">
        <v>-1.0732212262819409</v>
      </c>
    </row>
    <row r="2594" spans="4:6" x14ac:dyDescent="0.25">
      <c r="D2594" s="14">
        <f t="shared" si="42"/>
        <v>1062241211</v>
      </c>
      <c r="E2594" s="15">
        <v>0.49464461020626554</v>
      </c>
      <c r="F2594" s="16">
        <v>-1.3424374677420629E-2</v>
      </c>
    </row>
    <row r="2595" spans="4:6" x14ac:dyDescent="0.25">
      <c r="D2595" s="14">
        <f t="shared" si="42"/>
        <v>2125940409</v>
      </c>
      <c r="E2595" s="15">
        <v>0.98996814851646142</v>
      </c>
      <c r="F2595" s="16">
        <v>2.3251544503986397</v>
      </c>
    </row>
    <row r="2596" spans="4:6" x14ac:dyDescent="0.25">
      <c r="D2596" s="14">
        <f t="shared" si="42"/>
        <v>1615927297</v>
      </c>
      <c r="E2596" s="15">
        <v>0.75247478601753226</v>
      </c>
      <c r="F2596" s="16">
        <v>0.68229817319618258</v>
      </c>
    </row>
    <row r="2597" spans="4:6" x14ac:dyDescent="0.25">
      <c r="D2597" s="14">
        <f t="shared" si="42"/>
        <v>1525527153</v>
      </c>
      <c r="E2597" s="15">
        <v>0.7103789385504824</v>
      </c>
      <c r="F2597" s="16">
        <v>0.55449208223274793</v>
      </c>
    </row>
    <row r="2598" spans="4:6" x14ac:dyDescent="0.25">
      <c r="D2598" s="14">
        <f t="shared" si="42"/>
        <v>1506946833</v>
      </c>
      <c r="E2598" s="15">
        <v>0.70172680281263478</v>
      </c>
      <c r="F2598" s="16">
        <v>0.52937347572743165</v>
      </c>
    </row>
    <row r="2599" spans="4:6" x14ac:dyDescent="0.25">
      <c r="D2599" s="14">
        <f t="shared" si="42"/>
        <v>117000912</v>
      </c>
      <c r="E2599" s="15">
        <v>5.4482795348840575E-2</v>
      </c>
      <c r="F2599" s="16">
        <v>-1.6028598905854619</v>
      </c>
    </row>
    <row r="2600" spans="4:6" x14ac:dyDescent="0.25">
      <c r="D2600" s="14">
        <f t="shared" si="42"/>
        <v>2016515189</v>
      </c>
      <c r="E2600" s="15">
        <v>0.93901305965987314</v>
      </c>
      <c r="F2600" s="16">
        <v>1.5465413543574524</v>
      </c>
    </row>
    <row r="2601" spans="4:6" x14ac:dyDescent="0.25">
      <c r="D2601" s="14">
        <f t="shared" si="42"/>
        <v>213420650</v>
      </c>
      <c r="E2601" s="15">
        <v>9.9381734709610911E-2</v>
      </c>
      <c r="F2601" s="16">
        <v>-1.2850824621516141</v>
      </c>
    </row>
    <row r="2602" spans="4:6" x14ac:dyDescent="0.25">
      <c r="D2602" s="14">
        <f t="shared" si="42"/>
        <v>549141491</v>
      </c>
      <c r="E2602" s="15">
        <v>0.25571393385130348</v>
      </c>
      <c r="F2602" s="16">
        <v>-0.65661598537671095</v>
      </c>
    </row>
    <row r="2603" spans="4:6" x14ac:dyDescent="0.25">
      <c r="D2603" s="14">
        <f t="shared" si="42"/>
        <v>1218257140</v>
      </c>
      <c r="E2603" s="15">
        <v>0.56729518861257955</v>
      </c>
      <c r="F2603" s="16">
        <v>0.1694920529279263</v>
      </c>
    </row>
    <row r="2604" spans="4:6" x14ac:dyDescent="0.25">
      <c r="D2604" s="14">
        <f t="shared" si="42"/>
        <v>1945699139</v>
      </c>
      <c r="E2604" s="15">
        <v>0.90603676662411237</v>
      </c>
      <c r="F2604" s="16">
        <v>1.3167379840926359</v>
      </c>
    </row>
    <row r="2605" spans="4:6" x14ac:dyDescent="0.25">
      <c r="D2605" s="14">
        <f t="shared" si="42"/>
        <v>645837124</v>
      </c>
      <c r="E2605" s="15">
        <v>0.30074134683305526</v>
      </c>
      <c r="F2605" s="16">
        <v>-0.52226951189263093</v>
      </c>
    </row>
    <row r="2606" spans="4:6" x14ac:dyDescent="0.25">
      <c r="D2606" s="14">
        <f t="shared" si="42"/>
        <v>183709105</v>
      </c>
      <c r="E2606" s="15">
        <v>8.5546218404123769E-2</v>
      </c>
      <c r="F2606" s="16">
        <v>-1.368702025855312</v>
      </c>
    </row>
    <row r="2607" spans="4:6" x14ac:dyDescent="0.25">
      <c r="D2607" s="14">
        <f t="shared" si="42"/>
        <v>862228992</v>
      </c>
      <c r="E2607" s="15">
        <v>0.40150666274270663</v>
      </c>
      <c r="F2607" s="16">
        <v>-0.24944920782594682</v>
      </c>
    </row>
    <row r="2608" spans="4:6" x14ac:dyDescent="0.25">
      <c r="D2608" s="14">
        <f t="shared" si="42"/>
        <v>275110325</v>
      </c>
      <c r="E2608" s="15">
        <v>0.12810822821046061</v>
      </c>
      <c r="F2608" s="16">
        <v>-1.135379234486366</v>
      </c>
    </row>
    <row r="2609" spans="4:6" x14ac:dyDescent="0.25">
      <c r="D2609" s="14">
        <f t="shared" si="42"/>
        <v>1959108674</v>
      </c>
      <c r="E2609" s="15">
        <v>0.91228106796022601</v>
      </c>
      <c r="F2609" s="16">
        <v>1.3549362653215244</v>
      </c>
    </row>
    <row r="2610" spans="4:6" x14ac:dyDescent="0.25">
      <c r="D2610" s="14">
        <f t="shared" si="42"/>
        <v>1544923362</v>
      </c>
      <c r="E2610" s="15">
        <v>0.71941100221072418</v>
      </c>
      <c r="F2610" s="16">
        <v>0.58109267443235024</v>
      </c>
    </row>
    <row r="2611" spans="4:6" x14ac:dyDescent="0.25">
      <c r="D2611" s="14">
        <f t="shared" si="42"/>
        <v>1478481380</v>
      </c>
      <c r="E2611" s="15">
        <v>0.68847154331251192</v>
      </c>
      <c r="F2611" s="16">
        <v>0.49152254097881026</v>
      </c>
    </row>
    <row r="2612" spans="4:6" x14ac:dyDescent="0.25">
      <c r="D2612" s="14">
        <f t="shared" si="42"/>
        <v>450653229</v>
      </c>
      <c r="E2612" s="15">
        <v>0.20985176294096911</v>
      </c>
      <c r="F2612" s="16">
        <v>-0.80693570627488276</v>
      </c>
    </row>
    <row r="2613" spans="4:6" x14ac:dyDescent="0.25">
      <c r="D2613" s="14">
        <f t="shared" si="42"/>
        <v>1620156596</v>
      </c>
      <c r="E2613" s="15">
        <v>0.75444420683611579</v>
      </c>
      <c r="F2613" s="16">
        <v>0.68854191225280348</v>
      </c>
    </row>
    <row r="2614" spans="4:6" x14ac:dyDescent="0.25">
      <c r="D2614" s="14">
        <f t="shared" si="42"/>
        <v>1667072717</v>
      </c>
      <c r="E2614" s="15">
        <v>0.77629122815680807</v>
      </c>
      <c r="F2614" s="16">
        <v>0.75972740552422791</v>
      </c>
    </row>
    <row r="2615" spans="4:6" x14ac:dyDescent="0.25">
      <c r="D2615" s="14">
        <f t="shared" si="42"/>
        <v>759901923</v>
      </c>
      <c r="E2615" s="15">
        <v>0.35385690802136149</v>
      </c>
      <c r="F2615" s="16">
        <v>-0.37492826685508468</v>
      </c>
    </row>
    <row r="2616" spans="4:6" x14ac:dyDescent="0.25">
      <c r="D2616" s="14">
        <f t="shared" si="42"/>
        <v>57550726</v>
      </c>
      <c r="E2616" s="15">
        <v>2.6799145179613629E-2</v>
      </c>
      <c r="F2616" s="16">
        <v>-1.9300689881306805</v>
      </c>
    </row>
    <row r="2617" spans="4:6" x14ac:dyDescent="0.25">
      <c r="D2617" s="14">
        <f t="shared" si="42"/>
        <v>1334739175</v>
      </c>
      <c r="E2617" s="15">
        <v>0.62153636302942072</v>
      </c>
      <c r="F2617" s="16">
        <v>0.30951832606236834</v>
      </c>
    </row>
    <row r="2618" spans="4:6" x14ac:dyDescent="0.25">
      <c r="D2618" s="14">
        <f t="shared" si="42"/>
        <v>390339131</v>
      </c>
      <c r="E2618" s="15">
        <v>0.18176582239732689</v>
      </c>
      <c r="F2618" s="16">
        <v>-0.90865617395274267</v>
      </c>
    </row>
    <row r="2619" spans="4:6" x14ac:dyDescent="0.25">
      <c r="D2619" s="14">
        <f t="shared" si="42"/>
        <v>38673723</v>
      </c>
      <c r="E2619" s="15">
        <v>1.8008855653934976E-2</v>
      </c>
      <c r="F2619" s="16">
        <v>-2.0967274251826193</v>
      </c>
    </row>
    <row r="2620" spans="4:6" x14ac:dyDescent="0.25">
      <c r="D2620" s="14">
        <f t="shared" si="42"/>
        <v>655993690</v>
      </c>
      <c r="E2620" s="15">
        <v>0.30547086643564597</v>
      </c>
      <c r="F2620" s="16">
        <v>-0.5087296551695456</v>
      </c>
    </row>
    <row r="2621" spans="4:6" x14ac:dyDescent="0.25">
      <c r="D2621" s="14">
        <f t="shared" si="42"/>
        <v>825034975</v>
      </c>
      <c r="E2621" s="15">
        <v>0.38418684889021038</v>
      </c>
      <c r="F2621" s="16">
        <v>-0.29450283451186932</v>
      </c>
    </row>
    <row r="2622" spans="4:6" x14ac:dyDescent="0.25">
      <c r="D2622" s="14">
        <f t="shared" si="42"/>
        <v>179044610</v>
      </c>
      <c r="E2622" s="15">
        <v>8.3374143655760347E-2</v>
      </c>
      <c r="F2622" s="16">
        <v>-1.3827279861836625</v>
      </c>
    </row>
    <row r="2623" spans="4:6" x14ac:dyDescent="0.25">
      <c r="D2623" s="14">
        <f t="shared" si="42"/>
        <v>1188173782</v>
      </c>
      <c r="E2623" s="15">
        <v>0.55328653338671341</v>
      </c>
      <c r="F2623" s="16">
        <v>0.13396919552043965</v>
      </c>
    </row>
    <row r="2624" spans="4:6" x14ac:dyDescent="0.25">
      <c r="D2624" s="14">
        <f t="shared" si="42"/>
        <v>1490870493</v>
      </c>
      <c r="E2624" s="15">
        <v>0.6942406736260659</v>
      </c>
      <c r="F2624" s="16">
        <v>0.50790687545955138</v>
      </c>
    </row>
    <row r="2625" spans="4:6" x14ac:dyDescent="0.25">
      <c r="D2625" s="14">
        <f t="shared" si="42"/>
        <v>1485072986</v>
      </c>
      <c r="E2625" s="15">
        <v>0.69154099905075594</v>
      </c>
      <c r="F2625" s="16">
        <v>0.50022308972724017</v>
      </c>
    </row>
    <row r="2626" spans="4:6" x14ac:dyDescent="0.25">
      <c r="D2626" s="14">
        <f t="shared" si="42"/>
        <v>806486699</v>
      </c>
      <c r="E2626" s="15">
        <v>0.37554963480266706</v>
      </c>
      <c r="F2626" s="16">
        <v>-0.31719022102837391</v>
      </c>
    </row>
    <row r="2627" spans="4:6" x14ac:dyDescent="0.25">
      <c r="D2627" s="14">
        <f t="shared" ref="D2627:D2690" si="43">MOD(D2626*$B$4,$B$5)</f>
        <v>335894613</v>
      </c>
      <c r="E2627" s="15">
        <v>0.15641311803498595</v>
      </c>
      <c r="F2627" s="16">
        <v>-1.0093094778840368</v>
      </c>
    </row>
    <row r="2628" spans="4:6" x14ac:dyDescent="0.25">
      <c r="D2628" s="14">
        <f t="shared" si="43"/>
        <v>467329273</v>
      </c>
      <c r="E2628" s="15">
        <v>0.21761715106444168</v>
      </c>
      <c r="F2628" s="16">
        <v>-0.78026603230322711</v>
      </c>
    </row>
    <row r="2629" spans="4:6" x14ac:dyDescent="0.25">
      <c r="D2629" s="14">
        <f t="shared" si="43"/>
        <v>1283108895</v>
      </c>
      <c r="E2629" s="15">
        <v>0.59749414035817061</v>
      </c>
      <c r="F2629" s="16">
        <v>0.24686627243007359</v>
      </c>
    </row>
    <row r="2630" spans="4:6" x14ac:dyDescent="0.25">
      <c r="D2630" s="14">
        <f t="shared" si="43"/>
        <v>1373607418</v>
      </c>
      <c r="E2630" s="15">
        <v>0.63963579911704715</v>
      </c>
      <c r="F2630" s="16">
        <v>0.35748547006363934</v>
      </c>
    </row>
    <row r="2631" spans="4:6" x14ac:dyDescent="0.25">
      <c r="D2631" s="14">
        <f t="shared" si="43"/>
        <v>1846073153</v>
      </c>
      <c r="E2631" s="15">
        <v>0.85964480169084367</v>
      </c>
      <c r="F2631" s="16">
        <v>1.0787248674958754</v>
      </c>
    </row>
    <row r="2632" spans="4:6" x14ac:dyDescent="0.25">
      <c r="D2632" s="14">
        <f t="shared" si="43"/>
        <v>1963236198</v>
      </c>
      <c r="E2632" s="15">
        <v>0.91420309610124961</v>
      </c>
      <c r="F2632" s="16">
        <v>1.3671004961552395</v>
      </c>
    </row>
    <row r="2633" spans="4:6" x14ac:dyDescent="0.25">
      <c r="D2633" s="14">
        <f t="shared" si="43"/>
        <v>1068655195</v>
      </c>
      <c r="E2633" s="15">
        <v>0.49763135425525845</v>
      </c>
      <c r="F2633" s="16">
        <v>-5.9373492801905068E-3</v>
      </c>
    </row>
    <row r="2634" spans="4:6" x14ac:dyDescent="0.25">
      <c r="D2634" s="14">
        <f t="shared" si="43"/>
        <v>350233258</v>
      </c>
      <c r="E2634" s="15">
        <v>0.16309006993015304</v>
      </c>
      <c r="F2634" s="16">
        <v>-0.98183703442980008</v>
      </c>
    </row>
    <row r="2635" spans="4:6" x14ac:dyDescent="0.25">
      <c r="D2635" s="14">
        <f t="shared" si="43"/>
        <v>1118327734</v>
      </c>
      <c r="E2635" s="15">
        <v>0.52076193273138438</v>
      </c>
      <c r="F2635" s="16">
        <v>5.2065962018510284E-2</v>
      </c>
    </row>
    <row r="2636" spans="4:6" x14ac:dyDescent="0.25">
      <c r="D2636" s="14">
        <f t="shared" si="43"/>
        <v>1501613275</v>
      </c>
      <c r="E2636" s="15">
        <v>0.69924317132611125</v>
      </c>
      <c r="F2636" s="16">
        <v>0.52222503466060055</v>
      </c>
    </row>
    <row r="2637" spans="4:6" x14ac:dyDescent="0.25">
      <c r="D2637" s="14">
        <f t="shared" si="43"/>
        <v>358860334</v>
      </c>
      <c r="E2637" s="15">
        <v>0.16710736524975614</v>
      </c>
      <c r="F2637" s="16">
        <v>-0.96565922237461232</v>
      </c>
    </row>
    <row r="2638" spans="4:6" x14ac:dyDescent="0.25">
      <c r="D2638" s="14">
        <f t="shared" si="43"/>
        <v>944085812</v>
      </c>
      <c r="E2638" s="15">
        <v>0.43962421495432424</v>
      </c>
      <c r="F2638" s="16">
        <v>-0.15192203334630305</v>
      </c>
    </row>
    <row r="2639" spans="4:6" x14ac:dyDescent="0.25">
      <c r="D2639" s="14">
        <f t="shared" si="43"/>
        <v>215758065</v>
      </c>
      <c r="E2639" s="15">
        <v>0.10047017838849703</v>
      </c>
      <c r="F2639" s="16">
        <v>-1.2788770464909887</v>
      </c>
    </row>
    <row r="2640" spans="4:6" x14ac:dyDescent="0.25">
      <c r="D2640" s="14">
        <f t="shared" si="43"/>
        <v>1709351312</v>
      </c>
      <c r="E2640" s="15">
        <v>0.79597873314840606</v>
      </c>
      <c r="F2640" s="16">
        <v>0.82734325471279435</v>
      </c>
    </row>
    <row r="2641" spans="4:6" x14ac:dyDescent="0.25">
      <c r="D2641" s="14">
        <f t="shared" si="43"/>
        <v>1480496518</v>
      </c>
      <c r="E2641" s="15">
        <v>0.68940991506856864</v>
      </c>
      <c r="F2641" s="16">
        <v>0.49417843273634687</v>
      </c>
    </row>
    <row r="2642" spans="4:6" x14ac:dyDescent="0.25">
      <c r="D2642" s="14">
        <f t="shared" si="43"/>
        <v>1086615512</v>
      </c>
      <c r="E2642" s="15">
        <v>0.50599477859772257</v>
      </c>
      <c r="F2642" s="16">
        <v>1.5027247084915723E-2</v>
      </c>
    </row>
    <row r="2643" spans="4:6" x14ac:dyDescent="0.25">
      <c r="D2643" s="14">
        <f t="shared" si="43"/>
        <v>1876785424</v>
      </c>
      <c r="E2643" s="15">
        <v>0.87394631735416717</v>
      </c>
      <c r="F2643" s="16">
        <v>1.1452457652720667</v>
      </c>
    </row>
    <row r="2644" spans="4:6" x14ac:dyDescent="0.25">
      <c r="D2644" s="14">
        <f t="shared" si="43"/>
        <v>564069562</v>
      </c>
      <c r="E2644" s="15">
        <v>0.2626653586166588</v>
      </c>
      <c r="F2644" s="16">
        <v>-0.63514980434864576</v>
      </c>
    </row>
    <row r="2645" spans="4:6" x14ac:dyDescent="0.25">
      <c r="D2645" s="14">
        <f t="shared" si="43"/>
        <v>256666989</v>
      </c>
      <c r="E2645" s="15">
        <v>0.11951988061845291</v>
      </c>
      <c r="F2645" s="16">
        <v>-1.1773902961129621</v>
      </c>
    </row>
    <row r="2646" spans="4:6" x14ac:dyDescent="0.25">
      <c r="D2646" s="14">
        <f t="shared" si="43"/>
        <v>739066476</v>
      </c>
      <c r="E2646" s="15">
        <v>0.34415464694067338</v>
      </c>
      <c r="F2646" s="16">
        <v>-0.40115053863956351</v>
      </c>
    </row>
    <row r="2647" spans="4:6" x14ac:dyDescent="0.25">
      <c r="D2647" s="14">
        <f t="shared" si="43"/>
        <v>1479519032</v>
      </c>
      <c r="E2647" s="15">
        <v>0.68895473767905935</v>
      </c>
      <c r="F2647" s="16">
        <v>0.49288970116809028</v>
      </c>
    </row>
    <row r="2648" spans="4:6" x14ac:dyDescent="0.25">
      <c r="D2648" s="14">
        <f t="shared" si="43"/>
        <v>1147029040</v>
      </c>
      <c r="E2648" s="15">
        <v>0.53412701984320488</v>
      </c>
      <c r="F2648" s="16">
        <v>8.5648351995500055E-2</v>
      </c>
    </row>
    <row r="2649" spans="4:6" x14ac:dyDescent="0.25">
      <c r="D2649" s="14">
        <f t="shared" si="43"/>
        <v>1815402886</v>
      </c>
      <c r="E2649" s="15">
        <v>0.84536284566425057</v>
      </c>
      <c r="F2649" s="16">
        <v>1.016745932784469</v>
      </c>
    </row>
    <row r="2650" spans="4:6" x14ac:dyDescent="0.25">
      <c r="D2650" s="14">
        <f t="shared" si="43"/>
        <v>1095010624</v>
      </c>
      <c r="E2650" s="15">
        <v>0.50990405726237598</v>
      </c>
      <c r="F2650" s="16">
        <v>2.4828340622185127E-2</v>
      </c>
    </row>
    <row r="2651" spans="4:6" x14ac:dyDescent="0.25">
      <c r="D2651" s="14">
        <f t="shared" si="43"/>
        <v>1242827493</v>
      </c>
      <c r="E2651" s="15">
        <v>0.57873665083082082</v>
      </c>
      <c r="F2651" s="16">
        <v>0.1986625787403534</v>
      </c>
    </row>
    <row r="2652" spans="4:6" x14ac:dyDescent="0.25">
      <c r="D2652" s="14">
        <f t="shared" si="43"/>
        <v>422752011</v>
      </c>
      <c r="E2652" s="15">
        <v>0.196859245837535</v>
      </c>
      <c r="F2652" s="16">
        <v>-0.85289327448859209</v>
      </c>
    </row>
    <row r="2653" spans="4:6" x14ac:dyDescent="0.25">
      <c r="D2653" s="14">
        <f t="shared" si="43"/>
        <v>1272709187</v>
      </c>
      <c r="E2653" s="15">
        <v>0.59265139893875585</v>
      </c>
      <c r="F2653" s="16">
        <v>0.23437070145154443</v>
      </c>
    </row>
    <row r="2654" spans="4:6" x14ac:dyDescent="0.25">
      <c r="D2654" s="14">
        <f t="shared" si="43"/>
        <v>1880475948</v>
      </c>
      <c r="E2654" s="15">
        <v>0.87566485151244777</v>
      </c>
      <c r="F2654" s="16">
        <v>1.1535851315952945</v>
      </c>
    </row>
    <row r="2655" spans="4:6" x14ac:dyDescent="0.25">
      <c r="D2655" s="14">
        <f t="shared" si="43"/>
        <v>468210865</v>
      </c>
      <c r="E2655" s="15">
        <v>0.21802767433042422</v>
      </c>
      <c r="F2655" s="16">
        <v>-0.778871610760977</v>
      </c>
    </row>
    <row r="2656" spans="4:6" x14ac:dyDescent="0.25">
      <c r="D2656" s="14">
        <f t="shared" si="43"/>
        <v>888763387</v>
      </c>
      <c r="E2656" s="15">
        <v>0.41386270328784613</v>
      </c>
      <c r="F2656" s="16">
        <v>-0.21761973513868949</v>
      </c>
    </row>
    <row r="2657" spans="4:6" x14ac:dyDescent="0.25">
      <c r="D2657" s="14">
        <f t="shared" si="43"/>
        <v>1216637758</v>
      </c>
      <c r="E2657" s="15">
        <v>0.56654110510511424</v>
      </c>
      <c r="F2657" s="16">
        <v>0.16757480981353459</v>
      </c>
    </row>
    <row r="2658" spans="4:6" x14ac:dyDescent="0.25">
      <c r="D2658" s="14">
        <f t="shared" si="43"/>
        <v>1085921909</v>
      </c>
      <c r="E2658" s="15">
        <v>0.50567179453156119</v>
      </c>
      <c r="F2658" s="16">
        <v>1.4217559513392724E-2</v>
      </c>
    </row>
    <row r="2659" spans="4:6" x14ac:dyDescent="0.25">
      <c r="D2659" s="14">
        <f t="shared" si="43"/>
        <v>608129716</v>
      </c>
      <c r="E2659" s="15">
        <v>0.28318246666638408</v>
      </c>
      <c r="F2659" s="16">
        <v>-0.57341323178955428</v>
      </c>
    </row>
    <row r="2660" spans="4:6" x14ac:dyDescent="0.25">
      <c r="D2660" s="14">
        <f t="shared" si="43"/>
        <v>1075550193</v>
      </c>
      <c r="E2660" s="15">
        <v>0.50084208790291296</v>
      </c>
      <c r="F2660" s="16">
        <v>2.1108029146084729E-3</v>
      </c>
    </row>
    <row r="2661" spans="4:6" x14ac:dyDescent="0.25">
      <c r="D2661" s="14">
        <f t="shared" si="43"/>
        <v>318716431</v>
      </c>
      <c r="E2661" s="15">
        <v>0.14841390368380947</v>
      </c>
      <c r="F2661" s="16">
        <v>-1.0432601816559974</v>
      </c>
    </row>
    <row r="2662" spans="4:6" x14ac:dyDescent="0.25">
      <c r="D2662" s="14">
        <f t="shared" si="43"/>
        <v>187993693</v>
      </c>
      <c r="E2662" s="15">
        <v>8.75413851696452E-2</v>
      </c>
      <c r="F2662" s="16">
        <v>-1.3560515388604881</v>
      </c>
    </row>
    <row r="2663" spans="4:6" x14ac:dyDescent="0.25">
      <c r="D2663" s="14">
        <f t="shared" si="43"/>
        <v>1525146228</v>
      </c>
      <c r="E2663" s="15">
        <v>0.7102015565244495</v>
      </c>
      <c r="F2663" s="16">
        <v>0.55397363859532645</v>
      </c>
    </row>
    <row r="2664" spans="4:6" x14ac:dyDescent="0.25">
      <c r="D2664" s="14">
        <f t="shared" si="43"/>
        <v>299185334</v>
      </c>
      <c r="E2664" s="15">
        <v>0.13931902790378689</v>
      </c>
      <c r="F2664" s="16">
        <v>-1.0833839068930355</v>
      </c>
    </row>
    <row r="2665" spans="4:6" x14ac:dyDescent="0.25">
      <c r="D2665" s="14">
        <f t="shared" si="43"/>
        <v>147731439</v>
      </c>
      <c r="E2665" s="15">
        <v>6.8792812124633049E-2</v>
      </c>
      <c r="F2665" s="16">
        <v>-1.4848422223987539</v>
      </c>
    </row>
    <row r="2666" spans="4:6" x14ac:dyDescent="0.25">
      <c r="D2666" s="14">
        <f t="shared" si="43"/>
        <v>1498583929</v>
      </c>
      <c r="E2666" s="15">
        <v>0.69783252216673686</v>
      </c>
      <c r="F2666" s="16">
        <v>0.51817674894928667</v>
      </c>
    </row>
    <row r="2667" spans="4:6" x14ac:dyDescent="0.25">
      <c r="D2667" s="14">
        <f t="shared" si="43"/>
        <v>158187564</v>
      </c>
      <c r="E2667" s="15">
        <v>7.3661824756918307E-2</v>
      </c>
      <c r="F2667" s="16">
        <v>-1.4490498935987988</v>
      </c>
    </row>
    <row r="2668" spans="4:6" x14ac:dyDescent="0.25">
      <c r="D2668" s="14">
        <f t="shared" si="43"/>
        <v>1567536759</v>
      </c>
      <c r="E2668" s="15">
        <v>0.72994118577795208</v>
      </c>
      <c r="F2668" s="16">
        <v>0.61263512374333429</v>
      </c>
    </row>
    <row r="2669" spans="4:6" x14ac:dyDescent="0.25">
      <c r="D2669" s="14">
        <f t="shared" si="43"/>
        <v>2128075291</v>
      </c>
      <c r="E2669" s="15">
        <v>0.99096228041775736</v>
      </c>
      <c r="F2669" s="16">
        <v>2.3640691341221416</v>
      </c>
    </row>
    <row r="2670" spans="4:6" x14ac:dyDescent="0.25">
      <c r="D2670" s="14">
        <f t="shared" si="43"/>
        <v>1589601263</v>
      </c>
      <c r="E2670" s="15">
        <v>0.74021577112396786</v>
      </c>
      <c r="F2670" s="16">
        <v>0.64401075825204301</v>
      </c>
    </row>
    <row r="2671" spans="4:6" x14ac:dyDescent="0.25">
      <c r="D2671" s="14">
        <f t="shared" si="43"/>
        <v>2051858963</v>
      </c>
      <c r="E2671" s="15">
        <v>0.95547128697435491</v>
      </c>
      <c r="F2671" s="16">
        <v>1.7003908804450893</v>
      </c>
    </row>
    <row r="2672" spans="4:6" x14ac:dyDescent="0.25">
      <c r="D2672" s="14">
        <f t="shared" si="43"/>
        <v>1190719686</v>
      </c>
      <c r="E2672" s="15">
        <v>0.55447206232181945</v>
      </c>
      <c r="F2672" s="16">
        <v>0.13696827026803546</v>
      </c>
    </row>
    <row r="2673" spans="4:6" x14ac:dyDescent="0.25">
      <c r="D2673" s="14">
        <f t="shared" si="43"/>
        <v>1977634598</v>
      </c>
      <c r="E2673" s="15">
        <v>0.9209078735866657</v>
      </c>
      <c r="F2673" s="16">
        <v>1.4112047403742669</v>
      </c>
    </row>
    <row r="2674" spans="4:6" x14ac:dyDescent="0.25">
      <c r="D2674" s="14">
        <f t="shared" si="43"/>
        <v>309119967</v>
      </c>
      <c r="E2674" s="15">
        <v>0.14394520189980528</v>
      </c>
      <c r="F2674" s="16">
        <v>-1.0627608811497793</v>
      </c>
    </row>
    <row r="2675" spans="4:6" x14ac:dyDescent="0.25">
      <c r="D2675" s="14">
        <f t="shared" si="43"/>
        <v>813547701</v>
      </c>
      <c r="E2675" s="15">
        <v>0.3788376700867318</v>
      </c>
      <c r="F2675" s="16">
        <v>-0.30853491064306948</v>
      </c>
    </row>
    <row r="2676" spans="4:6" x14ac:dyDescent="0.25">
      <c r="D2676" s="14">
        <f t="shared" si="43"/>
        <v>1875105929</v>
      </c>
      <c r="E2676" s="15">
        <v>0.87316424154971195</v>
      </c>
      <c r="F2676" s="16">
        <v>1.1414769062201988</v>
      </c>
    </row>
    <row r="2677" spans="4:6" x14ac:dyDescent="0.25">
      <c r="D2677" s="14">
        <f t="shared" si="43"/>
        <v>1097545003</v>
      </c>
      <c r="E2677" s="15">
        <v>0.5110842194511408</v>
      </c>
      <c r="F2677" s="16">
        <v>2.7787593497649078E-2</v>
      </c>
    </row>
    <row r="2678" spans="4:6" x14ac:dyDescent="0.25">
      <c r="D2678" s="14">
        <f t="shared" si="43"/>
        <v>1173268323</v>
      </c>
      <c r="E2678" s="15">
        <v>0.54634563815439641</v>
      </c>
      <c r="F2678" s="16">
        <v>0.11643383197249065</v>
      </c>
    </row>
    <row r="2679" spans="4:6" x14ac:dyDescent="0.25">
      <c r="D2679" s="14">
        <f t="shared" si="43"/>
        <v>1396480849</v>
      </c>
      <c r="E2679" s="15">
        <v>0.65028707045157164</v>
      </c>
      <c r="F2679" s="16">
        <v>0.38609561253403968</v>
      </c>
    </row>
    <row r="2680" spans="4:6" x14ac:dyDescent="0.25">
      <c r="D2680" s="14">
        <f t="shared" si="43"/>
        <v>15382749</v>
      </c>
      <c r="E2680" s="15">
        <v>7.1631507083430431E-3</v>
      </c>
      <c r="F2680" s="16">
        <v>-2.4489759485489584</v>
      </c>
    </row>
    <row r="2681" spans="4:6" x14ac:dyDescent="0.25">
      <c r="D2681" s="14">
        <f t="shared" si="43"/>
        <v>1658818764</v>
      </c>
      <c r="E2681" s="15">
        <v>0.77244768177387091</v>
      </c>
      <c r="F2681" s="16">
        <v>0.74693195391935374</v>
      </c>
    </row>
    <row r="2682" spans="4:6" x14ac:dyDescent="0.25">
      <c r="D2682" s="14">
        <f t="shared" si="43"/>
        <v>1765295002</v>
      </c>
      <c r="E2682" s="15">
        <v>0.82202954387481286</v>
      </c>
      <c r="F2682" s="16">
        <v>0.92312721754352123</v>
      </c>
    </row>
    <row r="2683" spans="4:6" x14ac:dyDescent="0.25">
      <c r="D2683" s="14">
        <f t="shared" si="43"/>
        <v>403928582</v>
      </c>
      <c r="E2683" s="15">
        <v>0.18809390364968581</v>
      </c>
      <c r="F2683" s="16">
        <v>-0.88494219791449391</v>
      </c>
    </row>
    <row r="2684" spans="4:6" x14ac:dyDescent="0.25">
      <c r="D2684" s="14">
        <f t="shared" si="43"/>
        <v>1032550609</v>
      </c>
      <c r="E2684" s="15">
        <v>0.48081884624512761</v>
      </c>
      <c r="F2684" s="16">
        <v>-4.8098561684376408E-2</v>
      </c>
    </row>
    <row r="2685" spans="4:6" x14ac:dyDescent="0.25">
      <c r="D2685" s="14">
        <f t="shared" si="43"/>
        <v>1302483816</v>
      </c>
      <c r="E2685" s="15">
        <v>0.60651629102091886</v>
      </c>
      <c r="F2685" s="16">
        <v>0.27025066401387893</v>
      </c>
    </row>
    <row r="2686" spans="4:6" x14ac:dyDescent="0.25">
      <c r="D2686" s="14">
        <f t="shared" si="43"/>
        <v>317548917</v>
      </c>
      <c r="E2686" s="15">
        <v>0.14787023761111334</v>
      </c>
      <c r="F2686" s="16">
        <v>-1.0456114185439438</v>
      </c>
    </row>
    <row r="2687" spans="4:6" x14ac:dyDescent="0.25">
      <c r="D2687" s="14">
        <f t="shared" si="43"/>
        <v>1812983868</v>
      </c>
      <c r="E2687" s="15">
        <v>0.84423640262730082</v>
      </c>
      <c r="F2687" s="16">
        <v>1.0120227107760293</v>
      </c>
    </row>
    <row r="2688" spans="4:6" x14ac:dyDescent="0.25">
      <c r="D2688" s="14">
        <f t="shared" si="43"/>
        <v>290709684</v>
      </c>
      <c r="E2688" s="15">
        <v>0.13537224581034132</v>
      </c>
      <c r="F2688" s="16">
        <v>-1.1013496922144896</v>
      </c>
    </row>
    <row r="2689" spans="4:6" x14ac:dyDescent="0.25">
      <c r="D2689" s="14">
        <f t="shared" si="43"/>
        <v>1189006866</v>
      </c>
      <c r="E2689" s="15">
        <v>0.55367446835495016</v>
      </c>
      <c r="F2689" s="16">
        <v>0.13495043447394603</v>
      </c>
    </row>
    <row r="2690" spans="4:6" x14ac:dyDescent="0.25">
      <c r="D2690" s="14">
        <f t="shared" si="43"/>
        <v>902478964</v>
      </c>
      <c r="E2690" s="15">
        <v>0.42024951653578274</v>
      </c>
      <c r="F2690" s="16">
        <v>-0.2012551973632514</v>
      </c>
    </row>
    <row r="2691" spans="4:6" x14ac:dyDescent="0.25">
      <c r="D2691" s="14">
        <f t="shared" ref="D2691:D2754" si="44">MOD(D2690*$B$4,$B$5)</f>
        <v>1856291849</v>
      </c>
      <c r="E2691" s="15">
        <v>0.8644032528292418</v>
      </c>
      <c r="F2691" s="16">
        <v>1.1003182245409977</v>
      </c>
    </row>
    <row r="2692" spans="4:6" x14ac:dyDescent="0.25">
      <c r="D2692" s="14">
        <f t="shared" si="44"/>
        <v>1308672004</v>
      </c>
      <c r="E2692" s="15">
        <v>0.60939789061378491</v>
      </c>
      <c r="F2692" s="16">
        <v>0.27775007405241048</v>
      </c>
    </row>
    <row r="2693" spans="4:6" x14ac:dyDescent="0.25">
      <c r="D2693" s="14">
        <f t="shared" si="44"/>
        <v>527344932</v>
      </c>
      <c r="E2693" s="15">
        <v>0.24556412011903164</v>
      </c>
      <c r="F2693" s="16">
        <v>-0.68851545653606638</v>
      </c>
    </row>
    <row r="2694" spans="4:6" x14ac:dyDescent="0.25">
      <c r="D2694" s="14">
        <f t="shared" si="44"/>
        <v>1343544681</v>
      </c>
      <c r="E2694" s="15">
        <v>0.62563674629259547</v>
      </c>
      <c r="F2694" s="16">
        <v>0.32031901848208072</v>
      </c>
    </row>
    <row r="2695" spans="4:6" x14ac:dyDescent="0.25">
      <c r="D2695" s="14">
        <f t="shared" si="44"/>
        <v>239157151</v>
      </c>
      <c r="E2695" s="15">
        <v>0.11136622690722926</v>
      </c>
      <c r="F2695" s="16">
        <v>-1.2192944514633217</v>
      </c>
    </row>
    <row r="2696" spans="4:6" x14ac:dyDescent="0.25">
      <c r="D2696" s="14">
        <f t="shared" si="44"/>
        <v>1630233296</v>
      </c>
      <c r="E2696" s="15">
        <v>0.75913653593429975</v>
      </c>
      <c r="F2696" s="16">
        <v>0.70352773589938156</v>
      </c>
    </row>
    <row r="2697" spans="4:6" x14ac:dyDescent="0.25">
      <c r="D2697" s="14">
        <f t="shared" si="44"/>
        <v>600670548</v>
      </c>
      <c r="E2697" s="15">
        <v>0.27970902089002453</v>
      </c>
      <c r="F2697" s="16">
        <v>-0.58370613081726042</v>
      </c>
    </row>
    <row r="2698" spans="4:6" x14ac:dyDescent="0.25">
      <c r="D2698" s="14">
        <f t="shared" si="44"/>
        <v>1791304361</v>
      </c>
      <c r="E2698" s="15">
        <v>0.83414109548008175</v>
      </c>
      <c r="F2698" s="16">
        <v>0.97065961435052783</v>
      </c>
    </row>
    <row r="2699" spans="4:6" x14ac:dyDescent="0.25">
      <c r="D2699" s="14">
        <f t="shared" si="44"/>
        <v>1771247023</v>
      </c>
      <c r="E2699" s="15">
        <v>0.82480116963833683</v>
      </c>
      <c r="F2699" s="16">
        <v>0.93381823671124053</v>
      </c>
    </row>
    <row r="2700" spans="4:6" x14ac:dyDescent="0.25">
      <c r="D2700" s="14">
        <f t="shared" si="44"/>
        <v>2098609222</v>
      </c>
      <c r="E2700" s="15">
        <v>0.9772410727825398</v>
      </c>
      <c r="F2700" s="16">
        <v>1.9998371239222668</v>
      </c>
    </row>
    <row r="2701" spans="4:6" x14ac:dyDescent="0.25">
      <c r="D2701" s="14">
        <f t="shared" si="44"/>
        <v>867158878</v>
      </c>
      <c r="E2701" s="15">
        <v>0.40380231980588505</v>
      </c>
      <c r="F2701" s="16">
        <v>-0.2435173585265463</v>
      </c>
    </row>
    <row r="2702" spans="4:6" x14ac:dyDescent="0.25">
      <c r="D2702" s="14">
        <f t="shared" si="44"/>
        <v>2022436261</v>
      </c>
      <c r="E2702" s="15">
        <v>0.9417702736722029</v>
      </c>
      <c r="F2702" s="16">
        <v>1.5698094318160183</v>
      </c>
    </row>
    <row r="2703" spans="4:6" x14ac:dyDescent="0.25">
      <c r="D2703" s="14">
        <f t="shared" si="44"/>
        <v>414162111</v>
      </c>
      <c r="E2703" s="15">
        <v>0.19285926194196498</v>
      </c>
      <c r="F2703" s="16">
        <v>-0.86740795654101566</v>
      </c>
    </row>
    <row r="2704" spans="4:6" x14ac:dyDescent="0.25">
      <c r="D2704" s="14">
        <f t="shared" si="44"/>
        <v>1093990158</v>
      </c>
      <c r="E2704" s="15">
        <v>0.50942886575071966</v>
      </c>
      <c r="F2704" s="16">
        <v>2.3636862294799294E-2</v>
      </c>
    </row>
    <row r="2705" spans="4:6" x14ac:dyDescent="0.25">
      <c r="D2705" s="14">
        <f t="shared" si="44"/>
        <v>1376037088</v>
      </c>
      <c r="E2705" s="15">
        <v>0.64076720237803386</v>
      </c>
      <c r="F2705" s="16">
        <v>0.36051024680016897</v>
      </c>
    </row>
    <row r="2706" spans="4:6" x14ac:dyDescent="0.25">
      <c r="D2706" s="14">
        <f t="shared" si="44"/>
        <v>1017073138</v>
      </c>
      <c r="E2706" s="15">
        <v>0.47361158716828711</v>
      </c>
      <c r="F2706" s="16">
        <v>-6.619425029496652E-2</v>
      </c>
    </row>
    <row r="2707" spans="4:6" x14ac:dyDescent="0.25">
      <c r="D2707" s="14">
        <f t="shared" si="44"/>
        <v>1513790331</v>
      </c>
      <c r="E2707" s="15">
        <v>0.70491355490397056</v>
      </c>
      <c r="F2707" s="16">
        <v>0.53858550679421857</v>
      </c>
    </row>
    <row r="2708" spans="4:6" x14ac:dyDescent="0.25">
      <c r="D2708" s="14">
        <f t="shared" si="44"/>
        <v>1894494879</v>
      </c>
      <c r="E2708" s="15">
        <v>0.88219292497466595</v>
      </c>
      <c r="F2708" s="16">
        <v>1.1860206363666346</v>
      </c>
    </row>
    <row r="2709" spans="4:6" x14ac:dyDescent="0.25">
      <c r="D2709" s="14">
        <f t="shared" si="44"/>
        <v>718680361</v>
      </c>
      <c r="E2709" s="15">
        <v>0.33466162237772867</v>
      </c>
      <c r="F2709" s="16">
        <v>-0.4270769998849267</v>
      </c>
    </row>
    <row r="2710" spans="4:6" x14ac:dyDescent="0.25">
      <c r="D2710" s="14">
        <f t="shared" si="44"/>
        <v>968872193</v>
      </c>
      <c r="E2710" s="15">
        <v>0.45116627304923373</v>
      </c>
      <c r="F2710" s="16">
        <v>-0.1227153021411754</v>
      </c>
    </row>
    <row r="2711" spans="4:6" x14ac:dyDescent="0.25">
      <c r="D2711" s="14">
        <f t="shared" si="44"/>
        <v>530763937</v>
      </c>
      <c r="E2711" s="15">
        <v>0.247156218390126</v>
      </c>
      <c r="F2711" s="16">
        <v>-0.68346598524074187</v>
      </c>
    </row>
    <row r="2712" spans="4:6" x14ac:dyDescent="0.25">
      <c r="D2712" s="14">
        <f t="shared" si="44"/>
        <v>1026094217</v>
      </c>
      <c r="E2712" s="15">
        <v>0.47781235443224418</v>
      </c>
      <c r="F2712" s="16">
        <v>-5.5644882427851011E-2</v>
      </c>
    </row>
    <row r="2713" spans="4:6" x14ac:dyDescent="0.25">
      <c r="D2713" s="14">
        <f t="shared" si="44"/>
        <v>1031114399</v>
      </c>
      <c r="E2713" s="15">
        <v>0.48015005884706047</v>
      </c>
      <c r="F2713" s="16">
        <v>-4.977697189605871E-2</v>
      </c>
    </row>
    <row r="2714" spans="4:6" x14ac:dyDescent="0.25">
      <c r="D2714" s="14">
        <f t="shared" si="44"/>
        <v>694667610</v>
      </c>
      <c r="E2714" s="15">
        <v>0.32347981382485463</v>
      </c>
      <c r="F2714" s="16">
        <v>-0.45798999726162792</v>
      </c>
    </row>
    <row r="2715" spans="4:6" x14ac:dyDescent="0.25">
      <c r="D2715" s="14">
        <f t="shared" si="44"/>
        <v>1490538052</v>
      </c>
      <c r="E2715" s="15">
        <v>0.69408586872190781</v>
      </c>
      <c r="F2715" s="16">
        <v>0.50746546428748329</v>
      </c>
    </row>
    <row r="2716" spans="4:6" x14ac:dyDescent="0.25">
      <c r="D2716" s="14">
        <f t="shared" si="44"/>
        <v>470199004</v>
      </c>
      <c r="E2716" s="15">
        <v>0.21895347369737314</v>
      </c>
      <c r="F2716" s="16">
        <v>-0.77573249798865163</v>
      </c>
    </row>
    <row r="2717" spans="4:6" x14ac:dyDescent="0.25">
      <c r="D2717" s="14">
        <f t="shared" si="44"/>
        <v>221456941</v>
      </c>
      <c r="E2717" s="15">
        <v>0.10312392432533569</v>
      </c>
      <c r="F2717" s="16">
        <v>-1.2639503486917705</v>
      </c>
    </row>
    <row r="2718" spans="4:6" x14ac:dyDescent="0.25">
      <c r="D2718" s="14">
        <f t="shared" si="44"/>
        <v>1921887892</v>
      </c>
      <c r="E2718" s="15">
        <v>0.89494879068336342</v>
      </c>
      <c r="F2718" s="16">
        <v>1.2532838640762181</v>
      </c>
    </row>
    <row r="2719" spans="4:6" x14ac:dyDescent="0.25">
      <c r="D2719" s="14">
        <f t="shared" si="44"/>
        <v>156884332</v>
      </c>
      <c r="E2719" s="15">
        <v>7.305496006557248E-2</v>
      </c>
      <c r="F2719" s="16">
        <v>-1.4534101134998227</v>
      </c>
    </row>
    <row r="2720" spans="4:6" x14ac:dyDescent="0.25">
      <c r="D2720" s="14">
        <f t="shared" si="44"/>
        <v>936250650</v>
      </c>
      <c r="E2720" s="15">
        <v>0.43597568332774161</v>
      </c>
      <c r="F2720" s="16">
        <v>-0.16118033797653974</v>
      </c>
    </row>
    <row r="2721" spans="4:6" x14ac:dyDescent="0.25">
      <c r="D2721" s="14">
        <f t="shared" si="44"/>
        <v>2109258682</v>
      </c>
      <c r="E2721" s="15">
        <v>0.9822001140398906</v>
      </c>
      <c r="F2721" s="16">
        <v>2.1014695081554104</v>
      </c>
    </row>
    <row r="2722" spans="4:6" x14ac:dyDescent="0.25">
      <c r="D2722" s="14">
        <f t="shared" si="44"/>
        <v>1678650905</v>
      </c>
      <c r="E2722" s="15">
        <v>0.78168274209060029</v>
      </c>
      <c r="F2722" s="16">
        <v>0.77788889451777865</v>
      </c>
    </row>
    <row r="2723" spans="4:6" x14ac:dyDescent="0.25">
      <c r="D2723" s="14">
        <f t="shared" si="44"/>
        <v>1304866651</v>
      </c>
      <c r="E2723" s="15">
        <v>0.6076258850354942</v>
      </c>
      <c r="F2723" s="16">
        <v>0.27313657830652965</v>
      </c>
    </row>
    <row r="2724" spans="4:6" x14ac:dyDescent="0.25">
      <c r="D2724" s="14">
        <f t="shared" si="44"/>
        <v>1522743911</v>
      </c>
      <c r="E2724" s="15">
        <v>0.7090828904966664</v>
      </c>
      <c r="F2724" s="16">
        <v>0.55070747587278135</v>
      </c>
    </row>
    <row r="2725" spans="4:6" x14ac:dyDescent="0.25">
      <c r="D2725" s="14">
        <f t="shared" si="44"/>
        <v>301058365</v>
      </c>
      <c r="E2725" s="15">
        <v>0.14019122593122649</v>
      </c>
      <c r="F2725" s="16">
        <v>-1.0794605929877115</v>
      </c>
    </row>
    <row r="2726" spans="4:6" x14ac:dyDescent="0.25">
      <c r="D2726" s="14">
        <f t="shared" si="44"/>
        <v>366497666</v>
      </c>
      <c r="E2726" s="15">
        <v>0.17066377510378489</v>
      </c>
      <c r="F2726" s="16">
        <v>-0.95154546529587125</v>
      </c>
    </row>
    <row r="2727" spans="4:6" x14ac:dyDescent="0.25">
      <c r="D2727" s="14">
        <f t="shared" si="44"/>
        <v>238551500</v>
      </c>
      <c r="E2727" s="15">
        <v>0.11108419868264738</v>
      </c>
      <c r="F2727" s="16">
        <v>-1.2207824579232038</v>
      </c>
    </row>
    <row r="2728" spans="4:6" x14ac:dyDescent="0.25">
      <c r="D2728" s="14">
        <f t="shared" si="44"/>
        <v>312141286</v>
      </c>
      <c r="E2728" s="15">
        <v>0.14535211319602293</v>
      </c>
      <c r="F2728" s="16">
        <v>-1.056577997767131</v>
      </c>
    </row>
    <row r="2729" spans="4:6" x14ac:dyDescent="0.25">
      <c r="D2729" s="14">
        <f t="shared" si="44"/>
        <v>626749154</v>
      </c>
      <c r="E2729" s="15">
        <v>0.29185281814248565</v>
      </c>
      <c r="F2729" s="16">
        <v>-0.54797999919835072</v>
      </c>
    </row>
    <row r="2730" spans="4:6" x14ac:dyDescent="0.25">
      <c r="D2730" s="14">
        <f t="shared" si="44"/>
        <v>58793798</v>
      </c>
      <c r="E2730" s="15">
        <v>2.7377995687888932E-2</v>
      </c>
      <c r="F2730" s="16">
        <v>-1.9208074145568681</v>
      </c>
    </row>
    <row r="2731" spans="4:6" x14ac:dyDescent="0.25">
      <c r="D2731" s="14">
        <f t="shared" si="44"/>
        <v>1209525571</v>
      </c>
      <c r="E2731" s="15">
        <v>0.56322923494803645</v>
      </c>
      <c r="F2731" s="16">
        <v>0.15916163402130282</v>
      </c>
    </row>
    <row r="2732" spans="4:6" x14ac:dyDescent="0.25">
      <c r="D2732" s="14">
        <f t="shared" si="44"/>
        <v>1370926752</v>
      </c>
      <c r="E2732" s="15">
        <v>0.63838751673548255</v>
      </c>
      <c r="F2732" s="16">
        <v>0.35415200961887833</v>
      </c>
    </row>
    <row r="2733" spans="4:6" x14ac:dyDescent="0.25">
      <c r="D2733" s="14">
        <f t="shared" si="44"/>
        <v>1296663487</v>
      </c>
      <c r="E2733" s="15">
        <v>0.6038059891237002</v>
      </c>
      <c r="F2733" s="16">
        <v>0.26321091063924379</v>
      </c>
    </row>
    <row r="2734" spans="4:6" x14ac:dyDescent="0.25">
      <c r="D2734" s="14">
        <f t="shared" si="44"/>
        <v>684805515</v>
      </c>
      <c r="E2734" s="15">
        <v>0.31888741796732639</v>
      </c>
      <c r="F2734" s="16">
        <v>-0.47081222186787025</v>
      </c>
    </row>
    <row r="2735" spans="4:6" x14ac:dyDescent="0.25">
      <c r="D2735" s="14">
        <f t="shared" si="44"/>
        <v>31236294</v>
      </c>
      <c r="E2735" s="15">
        <v>1.4545532888309596E-2</v>
      </c>
      <c r="F2735" s="16">
        <v>-2.1822502872316036</v>
      </c>
    </row>
    <row r="2736" spans="4:6" x14ac:dyDescent="0.25">
      <c r="D2736" s="14">
        <f t="shared" si="44"/>
        <v>273627480</v>
      </c>
      <c r="E2736" s="15">
        <v>0.12741772469823967</v>
      </c>
      <c r="F2736" s="16">
        <v>-1.1386828715039492</v>
      </c>
    </row>
    <row r="2737" spans="4:6" x14ac:dyDescent="0.25">
      <c r="D2737" s="14">
        <f t="shared" si="44"/>
        <v>1247658030</v>
      </c>
      <c r="E2737" s="15">
        <v>0.58098604491072336</v>
      </c>
      <c r="F2737" s="16">
        <v>0.20441666265203212</v>
      </c>
    </row>
    <row r="2738" spans="4:6" x14ac:dyDescent="0.25">
      <c r="D2738" s="14">
        <f t="shared" si="44"/>
        <v>1669369662</v>
      </c>
      <c r="E2738" s="15">
        <v>0.77736082652337923</v>
      </c>
      <c r="F2738" s="16">
        <v>0.76331032322239067</v>
      </c>
    </row>
    <row r="2739" spans="4:6" x14ac:dyDescent="0.25">
      <c r="D2739" s="14">
        <f t="shared" si="44"/>
        <v>2114068021</v>
      </c>
      <c r="E2739" s="15">
        <v>0.98443963703181558</v>
      </c>
      <c r="F2739" s="16">
        <v>2.1555256206829911</v>
      </c>
    </row>
    <row r="2740" spans="4:6" x14ac:dyDescent="0.25">
      <c r="D2740" s="14">
        <f t="shared" si="44"/>
        <v>1902019898</v>
      </c>
      <c r="E2740" s="15">
        <v>0.88569703501248453</v>
      </c>
      <c r="F2740" s="16">
        <v>1.2039576956793336</v>
      </c>
    </row>
    <row r="2741" spans="4:6" x14ac:dyDescent="0.25">
      <c r="D2741" s="14">
        <f t="shared" si="44"/>
        <v>1034136167</v>
      </c>
      <c r="E2741" s="15">
        <v>0.48155717922519631</v>
      </c>
      <c r="F2741" s="16">
        <v>-4.6245774819534236E-2</v>
      </c>
    </row>
    <row r="2742" spans="4:6" x14ac:dyDescent="0.25">
      <c r="D2742" s="14">
        <f t="shared" si="44"/>
        <v>529542742</v>
      </c>
      <c r="E2742" s="15">
        <v>0.24658755515384259</v>
      </c>
      <c r="F2742" s="16">
        <v>-0.68526754111553123</v>
      </c>
    </row>
    <row r="2743" spans="4:6" x14ac:dyDescent="0.25">
      <c r="D2743" s="14">
        <f t="shared" si="44"/>
        <v>59848841</v>
      </c>
      <c r="E2743" s="15">
        <v>2.7869288369891502E-2</v>
      </c>
      <c r="F2743" s="16">
        <v>-1.9130740231998851</v>
      </c>
    </row>
    <row r="2744" spans="4:6" x14ac:dyDescent="0.25">
      <c r="D2744" s="14">
        <f t="shared" si="44"/>
        <v>597898696</v>
      </c>
      <c r="E2744" s="15">
        <v>0.2784182767182759</v>
      </c>
      <c r="F2744" s="16">
        <v>-0.58754676319255728</v>
      </c>
    </row>
    <row r="2745" spans="4:6" x14ac:dyDescent="0.25">
      <c r="D2745" s="14">
        <f t="shared" si="44"/>
        <v>1135222583</v>
      </c>
      <c r="E2745" s="15">
        <v>0.52862920987292117</v>
      </c>
      <c r="F2745" s="16">
        <v>7.1824493385748645E-2</v>
      </c>
    </row>
    <row r="2746" spans="4:6" x14ac:dyDescent="0.25">
      <c r="D2746" s="14">
        <f t="shared" si="44"/>
        <v>989083494</v>
      </c>
      <c r="E2746" s="15">
        <v>0.4605778934998232</v>
      </c>
      <c r="F2746" s="16">
        <v>-9.8977938002110702E-2</v>
      </c>
    </row>
    <row r="2747" spans="4:6" x14ac:dyDescent="0.25">
      <c r="D2747" s="14">
        <f t="shared" si="44"/>
        <v>1192898770</v>
      </c>
      <c r="E2747" s="15">
        <v>0.55548677738335617</v>
      </c>
      <c r="F2747" s="16">
        <v>0.13953620890203172</v>
      </c>
    </row>
    <row r="2748" spans="4:6" x14ac:dyDescent="0.25">
      <c r="D2748" s="14">
        <f t="shared" si="44"/>
        <v>1937499659</v>
      </c>
      <c r="E2748" s="15">
        <v>0.90221858620850237</v>
      </c>
      <c r="F2748" s="16">
        <v>1.2942970716818962</v>
      </c>
    </row>
    <row r="2749" spans="4:6" x14ac:dyDescent="0.25">
      <c r="D2749" s="14">
        <f t="shared" si="44"/>
        <v>2133212739</v>
      </c>
      <c r="E2749" s="15">
        <v>0.99335459106914192</v>
      </c>
      <c r="F2749" s="16">
        <v>2.4758801682122304</v>
      </c>
    </row>
    <row r="2750" spans="4:6" x14ac:dyDescent="0.25">
      <c r="D2750" s="14">
        <f t="shared" si="44"/>
        <v>471250619</v>
      </c>
      <c r="E2750" s="15">
        <v>0.21944317009248135</v>
      </c>
      <c r="F2750" s="16">
        <v>-0.77407516964711354</v>
      </c>
    </row>
    <row r="2751" spans="4:6" x14ac:dyDescent="0.25">
      <c r="D2751" s="14">
        <f t="shared" si="44"/>
        <v>1591840725</v>
      </c>
      <c r="E2751" s="15">
        <v>0.74125860188273585</v>
      </c>
      <c r="F2751" s="16">
        <v>0.64723046624990033</v>
      </c>
    </row>
    <row r="2752" spans="4:6" x14ac:dyDescent="0.25">
      <c r="D2752" s="14">
        <f t="shared" si="44"/>
        <v>631263168</v>
      </c>
      <c r="E2752" s="15">
        <v>0.29395481971460846</v>
      </c>
      <c r="F2752" s="16">
        <v>-0.54186771436649239</v>
      </c>
    </row>
    <row r="2753" spans="4:6" x14ac:dyDescent="0.25">
      <c r="D2753" s="14">
        <f t="shared" si="44"/>
        <v>1058915245</v>
      </c>
      <c r="E2753" s="15">
        <v>0.49309583659572137</v>
      </c>
      <c r="F2753" s="16">
        <v>-1.7307035169058394E-2</v>
      </c>
    </row>
    <row r="2754" spans="4:6" x14ac:dyDescent="0.25">
      <c r="D2754" s="14">
        <f t="shared" si="44"/>
        <v>492025501</v>
      </c>
      <c r="E2754" s="15">
        <v>0.22911722839727738</v>
      </c>
      <c r="F2754" s="16">
        <v>-0.74175719952012042</v>
      </c>
    </row>
    <row r="2755" spans="4:6" x14ac:dyDescent="0.25">
      <c r="D2755" s="14">
        <f t="shared" ref="D2755:D2818" si="45">MOD(D2754*$B$4,$B$5)</f>
        <v>1541306598</v>
      </c>
      <c r="E2755" s="15">
        <v>0.71772681522902737</v>
      </c>
      <c r="F2755" s="16">
        <v>0.57610180788597642</v>
      </c>
    </row>
    <row r="2756" spans="4:6" x14ac:dyDescent="0.25">
      <c r="D2756" s="14">
        <f t="shared" si="45"/>
        <v>839841743</v>
      </c>
      <c r="E2756" s="15">
        <v>0.39108178754437883</v>
      </c>
      <c r="F2756" s="16">
        <v>-0.27650063096750049</v>
      </c>
    </row>
    <row r="2757" spans="4:6" x14ac:dyDescent="0.25">
      <c r="D2757" s="14">
        <f t="shared" si="45"/>
        <v>1951971934</v>
      </c>
      <c r="E2757" s="15">
        <v>0.9089577644215503</v>
      </c>
      <c r="F2757" s="16">
        <v>1.3343643697306544</v>
      </c>
    </row>
    <row r="2758" spans="4:6" x14ac:dyDescent="0.25">
      <c r="D2758" s="14">
        <f t="shared" si="45"/>
        <v>644730342</v>
      </c>
      <c r="E2758" s="15">
        <v>0.30022596130168622</v>
      </c>
      <c r="F2758" s="16">
        <v>-0.52375073525201332</v>
      </c>
    </row>
    <row r="2759" spans="4:6" x14ac:dyDescent="0.25">
      <c r="D2759" s="14">
        <f t="shared" si="45"/>
        <v>445326358</v>
      </c>
      <c r="E2759" s="15">
        <v>0.20737124533147666</v>
      </c>
      <c r="F2759" s="16">
        <v>-0.81557633209372471</v>
      </c>
    </row>
    <row r="2760" spans="4:6" x14ac:dyDescent="0.25">
      <c r="D2760" s="14">
        <f t="shared" si="45"/>
        <v>37320548</v>
      </c>
      <c r="E2760" s="15">
        <v>1.7378734440895483E-2</v>
      </c>
      <c r="F2760" s="16">
        <v>-2.111172718173739</v>
      </c>
    </row>
    <row r="2761" spans="4:6" x14ac:dyDescent="0.25">
      <c r="D2761" s="14">
        <f t="shared" si="45"/>
        <v>1908876322</v>
      </c>
      <c r="E2761" s="15">
        <v>0.88888980624162572</v>
      </c>
      <c r="F2761" s="16">
        <v>1.2206451924544091</v>
      </c>
    </row>
    <row r="2762" spans="4:6" x14ac:dyDescent="0.25">
      <c r="D2762" s="14">
        <f t="shared" si="45"/>
        <v>1288097433</v>
      </c>
      <c r="E2762" s="15">
        <v>0.59981710938719768</v>
      </c>
      <c r="F2762" s="16">
        <v>0.25287374170794741</v>
      </c>
    </row>
    <row r="2763" spans="4:6" x14ac:dyDescent="0.25">
      <c r="D2763" s="14">
        <f t="shared" si="45"/>
        <v>1657156752</v>
      </c>
      <c r="E2763" s="15">
        <v>0.77167374712570924</v>
      </c>
      <c r="F2763" s="16">
        <v>0.74437026032890019</v>
      </c>
    </row>
    <row r="2764" spans="4:6" x14ac:dyDescent="0.25">
      <c r="D2764" s="14">
        <f t="shared" si="45"/>
        <v>995208689</v>
      </c>
      <c r="E2764" s="15">
        <v>0.4634301596911905</v>
      </c>
      <c r="F2764" s="16">
        <v>-9.1795751803213366E-2</v>
      </c>
    </row>
    <row r="2765" spans="4:6" x14ac:dyDescent="0.25">
      <c r="D2765" s="14">
        <f t="shared" si="45"/>
        <v>509443329</v>
      </c>
      <c r="E2765" s="15">
        <v>0.23722803661341596</v>
      </c>
      <c r="F2765" s="16">
        <v>-0.71524758019278611</v>
      </c>
    </row>
    <row r="2766" spans="4:6" x14ac:dyDescent="0.25">
      <c r="D2766" s="14">
        <f t="shared" si="45"/>
        <v>503692362</v>
      </c>
      <c r="E2766" s="15">
        <v>0.23455003391443754</v>
      </c>
      <c r="F2766" s="16">
        <v>-0.72394407793605997</v>
      </c>
    </row>
    <row r="2767" spans="4:6" x14ac:dyDescent="0.25">
      <c r="D2767" s="14">
        <f t="shared" si="45"/>
        <v>2071638415</v>
      </c>
      <c r="E2767" s="15">
        <v>0.96468181206349457</v>
      </c>
      <c r="F2767" s="16">
        <v>1.8078080794200297</v>
      </c>
    </row>
    <row r="2768" spans="4:6" x14ac:dyDescent="0.25">
      <c r="D2768" s="14">
        <f t="shared" si="45"/>
        <v>334424263</v>
      </c>
      <c r="E2768" s="15">
        <v>0.15572843296055536</v>
      </c>
      <c r="F2768" s="16">
        <v>-1.0121698151715708</v>
      </c>
    </row>
    <row r="2769" spans="4:6" x14ac:dyDescent="0.25">
      <c r="D2769" s="14">
        <f t="shared" si="45"/>
        <v>359024774</v>
      </c>
      <c r="E2769" s="15">
        <v>0.16718393859191233</v>
      </c>
      <c r="F2769" s="16">
        <v>-0.96535331305634131</v>
      </c>
    </row>
    <row r="2770" spans="4:6" x14ac:dyDescent="0.25">
      <c r="D2770" s="14">
        <f t="shared" si="45"/>
        <v>291834464</v>
      </c>
      <c r="E2770" s="15">
        <v>0.13589601231356713</v>
      </c>
      <c r="F2770" s="16">
        <v>-1.0989450735871298</v>
      </c>
    </row>
    <row r="2771" spans="4:6" x14ac:dyDescent="0.25">
      <c r="D2771" s="14">
        <f t="shared" si="45"/>
        <v>1796171071</v>
      </c>
      <c r="E2771" s="15">
        <v>0.83640733392574573</v>
      </c>
      <c r="F2771" s="16">
        <v>0.97979902773654381</v>
      </c>
    </row>
    <row r="2772" spans="4:6" x14ac:dyDescent="0.25">
      <c r="D2772" s="14">
        <f t="shared" si="45"/>
        <v>469004263</v>
      </c>
      <c r="E2772" s="15">
        <v>0.21839712906479569</v>
      </c>
      <c r="F2772" s="16">
        <v>-0.77761797995145399</v>
      </c>
    </row>
    <row r="2773" spans="4:6" x14ac:dyDescent="0.25">
      <c r="D2773" s="14">
        <f t="shared" si="45"/>
        <v>532172599</v>
      </c>
      <c r="E2773" s="15">
        <v>0.24781217775103839</v>
      </c>
      <c r="F2773" s="16">
        <v>-0.68139062161020181</v>
      </c>
    </row>
    <row r="2774" spans="4:6" x14ac:dyDescent="0.25">
      <c r="D2774" s="14">
        <f t="shared" si="45"/>
        <v>304140915</v>
      </c>
      <c r="E2774" s="15">
        <v>0.14162665013375381</v>
      </c>
      <c r="F2774" s="16">
        <v>-1.0730397085454346</v>
      </c>
    </row>
    <row r="2775" spans="4:6" x14ac:dyDescent="0.25">
      <c r="D2775" s="14">
        <f t="shared" si="45"/>
        <v>987897073</v>
      </c>
      <c r="E2775" s="15">
        <v>0.46002542316915973</v>
      </c>
      <c r="F2775" s="16">
        <v>-0.10036967206881177</v>
      </c>
    </row>
    <row r="2776" spans="4:6" x14ac:dyDescent="0.25">
      <c r="D2776" s="14">
        <f t="shared" si="45"/>
        <v>1905229148</v>
      </c>
      <c r="E2776" s="15">
        <v>0.88719145850016867</v>
      </c>
      <c r="F2776" s="16">
        <v>1.2117265225025247</v>
      </c>
    </row>
    <row r="2777" spans="4:6" x14ac:dyDescent="0.25">
      <c r="D2777" s="14">
        <f t="shared" si="45"/>
        <v>1329020333</v>
      </c>
      <c r="E2777" s="15">
        <v>0.61887331969931103</v>
      </c>
      <c r="F2777" s="16">
        <v>0.30252305547300568</v>
      </c>
    </row>
    <row r="2778" spans="4:6" x14ac:dyDescent="0.25">
      <c r="D2778" s="14">
        <f t="shared" si="45"/>
        <v>1361507412</v>
      </c>
      <c r="E2778" s="15">
        <v>0.63400129474140821</v>
      </c>
      <c r="F2778" s="16">
        <v>0.34246974291126958</v>
      </c>
    </row>
    <row r="2779" spans="4:6" x14ac:dyDescent="0.25">
      <c r="D2779" s="14">
        <f t="shared" si="45"/>
        <v>1882235511</v>
      </c>
      <c r="E2779" s="15">
        <v>0.8764842118848899</v>
      </c>
      <c r="F2779" s="16">
        <v>1.1575895489196719</v>
      </c>
    </row>
    <row r="2780" spans="4:6" x14ac:dyDescent="0.25">
      <c r="D2780" s="14">
        <f t="shared" si="45"/>
        <v>1652214205</v>
      </c>
      <c r="E2780" s="15">
        <v>0.76937219432496673</v>
      </c>
      <c r="F2780" s="16">
        <v>0.73678088162431921</v>
      </c>
    </row>
    <row r="2781" spans="4:6" x14ac:dyDescent="0.25">
      <c r="D2781" s="14">
        <f t="shared" si="45"/>
        <v>784207269</v>
      </c>
      <c r="E2781" s="15">
        <v>0.36517496673872224</v>
      </c>
      <c r="F2781" s="16">
        <v>-0.34466007901448914</v>
      </c>
    </row>
    <row r="2782" spans="4:6" x14ac:dyDescent="0.25">
      <c r="D2782" s="14">
        <f t="shared" si="45"/>
        <v>774836230</v>
      </c>
      <c r="E2782" s="15">
        <v>0.36081123665050718</v>
      </c>
      <c r="F2782" s="16">
        <v>-0.35629123416879355</v>
      </c>
    </row>
    <row r="2783" spans="4:6" x14ac:dyDescent="0.25">
      <c r="D2783" s="14">
        <f t="shared" si="45"/>
        <v>1544462178</v>
      </c>
      <c r="E2783" s="15">
        <v>0.71919624667539839</v>
      </c>
      <c r="F2783" s="16">
        <v>0.58045547152383958</v>
      </c>
    </row>
    <row r="2784" spans="4:6" x14ac:dyDescent="0.25">
      <c r="D2784" s="14">
        <f t="shared" si="45"/>
        <v>691504986</v>
      </c>
      <c r="E2784" s="15">
        <v>0.32200710226037271</v>
      </c>
      <c r="F2784" s="16">
        <v>-0.46209359307211878</v>
      </c>
    </row>
    <row r="2785" spans="4:6" x14ac:dyDescent="0.25">
      <c r="D2785" s="14">
        <f t="shared" si="45"/>
        <v>1298853885</v>
      </c>
      <c r="E2785" s="15">
        <v>0.60482597267704641</v>
      </c>
      <c r="F2785" s="16">
        <v>0.26585867232400084</v>
      </c>
    </row>
    <row r="2786" spans="4:6" x14ac:dyDescent="0.25">
      <c r="D2786" s="14">
        <f t="shared" si="45"/>
        <v>1190808670</v>
      </c>
      <c r="E2786" s="15">
        <v>0.55451349872584776</v>
      </c>
      <c r="F2786" s="16">
        <v>0.13707311554257925</v>
      </c>
    </row>
    <row r="2787" spans="4:6" x14ac:dyDescent="0.25">
      <c r="D2787" s="14">
        <f t="shared" si="45"/>
        <v>1978013968</v>
      </c>
      <c r="E2787" s="15">
        <v>0.92108453150939618</v>
      </c>
      <c r="F2787" s="16">
        <v>1.412404347913637</v>
      </c>
    </row>
    <row r="2788" spans="4:6" x14ac:dyDescent="0.25">
      <c r="D2788" s="14">
        <f t="shared" si="45"/>
        <v>1441820061</v>
      </c>
      <c r="E2788" s="15">
        <v>0.67139978629667296</v>
      </c>
      <c r="F2788" s="16">
        <v>0.44378169025591629</v>
      </c>
    </row>
    <row r="2789" spans="4:6" x14ac:dyDescent="0.25">
      <c r="D2789" s="14">
        <f t="shared" si="45"/>
        <v>298648908</v>
      </c>
      <c r="E2789" s="15">
        <v>0.1390692350818489</v>
      </c>
      <c r="F2789" s="16">
        <v>-1.0845105989209474</v>
      </c>
    </row>
    <row r="2790" spans="4:6" x14ac:dyDescent="0.25">
      <c r="D2790" s="14">
        <f t="shared" si="45"/>
        <v>23715757</v>
      </c>
      <c r="E2790" s="15">
        <v>1.1043509944382598E-2</v>
      </c>
      <c r="F2790" s="16">
        <v>-2.2888680541218482</v>
      </c>
    </row>
    <row r="2791" spans="4:6" x14ac:dyDescent="0.25">
      <c r="D2791" s="14">
        <f t="shared" si="45"/>
        <v>174522296</v>
      </c>
      <c r="E2791" s="15">
        <v>8.1268277094949298E-2</v>
      </c>
      <c r="F2791" s="16">
        <v>-1.3965911464641652</v>
      </c>
    </row>
    <row r="2792" spans="4:6" x14ac:dyDescent="0.25">
      <c r="D2792" s="14">
        <f t="shared" si="45"/>
        <v>1934886682</v>
      </c>
      <c r="E2792" s="15">
        <v>0.90100182397384365</v>
      </c>
      <c r="F2792" s="16">
        <v>1.2872810329147701</v>
      </c>
    </row>
    <row r="2793" spans="4:6" x14ac:dyDescent="0.25">
      <c r="D2793" s="14">
        <f t="shared" si="45"/>
        <v>556251498</v>
      </c>
      <c r="E2793" s="15">
        <v>0.25902478886677399</v>
      </c>
      <c r="F2793" s="16">
        <v>-0.64635484327308435</v>
      </c>
    </row>
    <row r="2794" spans="4:6" x14ac:dyDescent="0.25">
      <c r="D2794" s="14">
        <f t="shared" si="45"/>
        <v>828021517</v>
      </c>
      <c r="E2794" s="15">
        <v>0.38557756588382419</v>
      </c>
      <c r="F2794" s="16">
        <v>-0.29086426612203214</v>
      </c>
    </row>
    <row r="2795" spans="4:6" x14ac:dyDescent="0.25">
      <c r="D2795" s="14">
        <f t="shared" si="45"/>
        <v>461009143</v>
      </c>
      <c r="E2795" s="15">
        <v>0.2146741111899485</v>
      </c>
      <c r="F2795" s="16">
        <v>-0.79030747505684618</v>
      </c>
    </row>
    <row r="2796" spans="4:6" x14ac:dyDescent="0.25">
      <c r="D2796" s="14">
        <f t="shared" si="45"/>
        <v>1146791539</v>
      </c>
      <c r="E2796" s="15">
        <v>0.53401642482170497</v>
      </c>
      <c r="F2796" s="16">
        <v>8.5370116036944652E-2</v>
      </c>
    </row>
    <row r="2797" spans="4:6" x14ac:dyDescent="0.25">
      <c r="D2797" s="14">
        <f t="shared" si="45"/>
        <v>1088410350</v>
      </c>
      <c r="E2797" s="15">
        <v>0.5068305651720898</v>
      </c>
      <c r="F2797" s="16">
        <v>1.7122524421299929E-2</v>
      </c>
    </row>
    <row r="2798" spans="4:6" x14ac:dyDescent="0.25">
      <c r="D2798" s="14">
        <f t="shared" si="45"/>
        <v>468580995</v>
      </c>
      <c r="E2798" s="15">
        <v>0.21820002954285594</v>
      </c>
      <c r="F2798" s="16">
        <v>-0.77828662424595207</v>
      </c>
    </row>
    <row r="2799" spans="4:6" x14ac:dyDescent="0.25">
      <c r="D2799" s="14">
        <f t="shared" si="45"/>
        <v>1575439441</v>
      </c>
      <c r="E2799" s="15">
        <v>0.73362115885468304</v>
      </c>
      <c r="F2799" s="16">
        <v>0.6238019143347181</v>
      </c>
    </row>
    <row r="2800" spans="4:6" x14ac:dyDescent="0.25">
      <c r="D2800" s="14">
        <f t="shared" si="45"/>
        <v>1346348947</v>
      </c>
      <c r="E2800" s="15">
        <v>0.62694258440932504</v>
      </c>
      <c r="F2800" s="16">
        <v>0.32376648567280869</v>
      </c>
    </row>
    <row r="2801" spans="4:6" x14ac:dyDescent="0.25">
      <c r="D2801" s="14">
        <f t="shared" si="45"/>
        <v>312411476</v>
      </c>
      <c r="E2801" s="15">
        <v>0.14547793021935776</v>
      </c>
      <c r="F2801" s="16">
        <v>-1.0560270419087097</v>
      </c>
    </row>
    <row r="2802" spans="4:6" x14ac:dyDescent="0.25">
      <c r="D2802" s="14">
        <f t="shared" si="45"/>
        <v>784188762</v>
      </c>
      <c r="E2802" s="15">
        <v>0.36516634874527004</v>
      </c>
      <c r="F2802" s="16">
        <v>-0.34468300314404599</v>
      </c>
    </row>
    <row r="2803" spans="4:6" x14ac:dyDescent="0.25">
      <c r="D2803" s="14">
        <f t="shared" si="45"/>
        <v>2028968480</v>
      </c>
      <c r="E2803" s="15">
        <v>0.94481207518355181</v>
      </c>
      <c r="F2803" s="16">
        <v>1.596506078979848</v>
      </c>
    </row>
    <row r="2804" spans="4:6" x14ac:dyDescent="0.25">
      <c r="D2804" s="14">
        <f t="shared" si="45"/>
        <v>50809351</v>
      </c>
      <c r="E2804" s="15">
        <v>2.3659947815965813E-2</v>
      </c>
      <c r="F2804" s="16">
        <v>-1.9834257282602086</v>
      </c>
    </row>
    <row r="2805" spans="4:6" x14ac:dyDescent="0.25">
      <c r="D2805" s="14">
        <f t="shared" si="45"/>
        <v>191857247</v>
      </c>
      <c r="E2805" s="15">
        <v>8.9340492700543714E-2</v>
      </c>
      <c r="F2805" s="16">
        <v>-1.3448273821638659</v>
      </c>
    </row>
    <row r="2806" spans="4:6" x14ac:dyDescent="0.25">
      <c r="D2806" s="14">
        <f t="shared" si="45"/>
        <v>1191684073</v>
      </c>
      <c r="E2806" s="15">
        <v>0.55492114001412052</v>
      </c>
      <c r="F2806" s="16">
        <v>0.13810463842769144</v>
      </c>
    </row>
    <row r="2807" spans="4:6" x14ac:dyDescent="0.25">
      <c r="D2807" s="14">
        <f t="shared" si="45"/>
        <v>1284919241</v>
      </c>
      <c r="E2807" s="15">
        <v>0.59833714840778818</v>
      </c>
      <c r="F2807" s="16">
        <v>0.24904534854965651</v>
      </c>
    </row>
    <row r="2808" spans="4:6" x14ac:dyDescent="0.25">
      <c r="D2808" s="14">
        <f t="shared" si="45"/>
        <v>713989657</v>
      </c>
      <c r="E2808" s="15">
        <v>0.33247734311267485</v>
      </c>
      <c r="F2808" s="16">
        <v>-0.43308270587900188</v>
      </c>
    </row>
    <row r="2809" spans="4:6" x14ac:dyDescent="0.25">
      <c r="D2809" s="14">
        <f t="shared" si="45"/>
        <v>29682344</v>
      </c>
      <c r="E2809" s="15">
        <v>1.3821918530223815E-2</v>
      </c>
      <c r="F2809" s="16">
        <v>-2.2023040676901018</v>
      </c>
    </row>
    <row r="2810" spans="4:6" x14ac:dyDescent="0.25">
      <c r="D2810" s="14">
        <f t="shared" si="45"/>
        <v>424834675</v>
      </c>
      <c r="E2810" s="15">
        <v>0.19782906183770771</v>
      </c>
      <c r="F2810" s="16">
        <v>-0.84940113166332076</v>
      </c>
    </row>
    <row r="2811" spans="4:6" x14ac:dyDescent="0.25">
      <c r="D2811" s="14">
        <f t="shared" si="45"/>
        <v>873251722</v>
      </c>
      <c r="E2811" s="15">
        <v>0.40663952138893261</v>
      </c>
      <c r="F2811" s="16">
        <v>-0.2361979853206698</v>
      </c>
    </row>
    <row r="2812" spans="4:6" x14ac:dyDescent="0.25">
      <c r="D2812" s="14">
        <f t="shared" si="45"/>
        <v>1924849346</v>
      </c>
      <c r="E2812" s="15">
        <v>0.89632782516659038</v>
      </c>
      <c r="F2812" s="16">
        <v>1.2609014668182312</v>
      </c>
    </row>
    <row r="2813" spans="4:6" x14ac:dyDescent="0.25">
      <c r="D2813" s="14">
        <f t="shared" si="45"/>
        <v>1375309664</v>
      </c>
      <c r="E2813" s="15">
        <v>0.64042846918145979</v>
      </c>
      <c r="F2813" s="16">
        <v>0.35960430782160657</v>
      </c>
    </row>
    <row r="2814" spans="4:6" x14ac:dyDescent="0.25">
      <c r="D2814" s="14">
        <f t="shared" si="45"/>
        <v>263327586</v>
      </c>
      <c r="E2814" s="15">
        <v>0.12262146279459955</v>
      </c>
      <c r="F2814" s="16">
        <v>-1.1619816331739852</v>
      </c>
    </row>
    <row r="2815" spans="4:6" x14ac:dyDescent="0.25">
      <c r="D2815" s="14">
        <f t="shared" si="45"/>
        <v>130197213</v>
      </c>
      <c r="E2815" s="15">
        <v>6.0627801865923966E-2</v>
      </c>
      <c r="F2815" s="16">
        <v>-1.5495248451187926</v>
      </c>
    </row>
    <row r="2816" spans="4:6" x14ac:dyDescent="0.25">
      <c r="D2816" s="14">
        <f t="shared" si="45"/>
        <v>1212517601</v>
      </c>
      <c r="E2816" s="15">
        <v>0.56462250749079745</v>
      </c>
      <c r="F2816" s="16">
        <v>0.16269957069948376</v>
      </c>
    </row>
    <row r="2817" spans="4:6" x14ac:dyDescent="0.25">
      <c r="D2817" s="14">
        <f t="shared" si="45"/>
        <v>1917802533</v>
      </c>
      <c r="E2817" s="15">
        <v>0.89304639715053735</v>
      </c>
      <c r="F2817" s="16">
        <v>1.2428931623637143</v>
      </c>
    </row>
    <row r="2818" spans="4:6" x14ac:dyDescent="0.25">
      <c r="D2818" s="14">
        <f t="shared" si="45"/>
        <v>521015567</v>
      </c>
      <c r="E2818" s="15">
        <v>0.24261677986254615</v>
      </c>
      <c r="F2818" s="16">
        <v>-0.69790987280009231</v>
      </c>
    </row>
    <row r="2819" spans="4:6" x14ac:dyDescent="0.25">
      <c r="D2819" s="14">
        <f t="shared" ref="D2819:D2882" si="46">MOD(D2818*$B$4,$B$5)</f>
        <v>761444640</v>
      </c>
      <c r="E2819" s="15">
        <v>0.35457529160620205</v>
      </c>
      <c r="F2819" s="16">
        <v>-0.37299712569256444</v>
      </c>
    </row>
    <row r="2820" spans="4:6" x14ac:dyDescent="0.25">
      <c r="D2820" s="14">
        <f t="shared" si="46"/>
        <v>1511599035</v>
      </c>
      <c r="E2820" s="15">
        <v>0.70389315318678802</v>
      </c>
      <c r="F2820" s="16">
        <v>0.53563086393554471</v>
      </c>
    </row>
    <row r="2821" spans="4:6" x14ac:dyDescent="0.25">
      <c r="D2821" s="14">
        <f t="shared" si="46"/>
        <v>1345144366</v>
      </c>
      <c r="E2821" s="15">
        <v>0.62638165766967613</v>
      </c>
      <c r="F2821" s="16">
        <v>0.32228514656214857</v>
      </c>
    </row>
    <row r="2822" spans="4:6" x14ac:dyDescent="0.25">
      <c r="D2822" s="14">
        <f t="shared" si="46"/>
        <v>148140494</v>
      </c>
      <c r="E2822" s="15">
        <v>6.8983293202690116E-2</v>
      </c>
      <c r="F2822" s="16">
        <v>-1.4834059542770222</v>
      </c>
    </row>
    <row r="2823" spans="4:6" x14ac:dyDescent="0.25">
      <c r="D2823" s="14">
        <f t="shared" si="46"/>
        <v>1916725011</v>
      </c>
      <c r="E2823" s="15">
        <v>0.89254463686844765</v>
      </c>
      <c r="F2823" s="16">
        <v>1.2401748562999828</v>
      </c>
    </row>
    <row r="2824" spans="4:6" x14ac:dyDescent="0.25">
      <c r="D2824" s="14">
        <f t="shared" si="46"/>
        <v>47558633</v>
      </c>
      <c r="E2824" s="15">
        <v>2.2146214286001598E-2</v>
      </c>
      <c r="F2824" s="16">
        <v>-2.0113127882523321</v>
      </c>
    </row>
    <row r="2825" spans="4:6" x14ac:dyDescent="0.25">
      <c r="D2825" s="14">
        <f t="shared" si="46"/>
        <v>42754900</v>
      </c>
      <c r="E2825" s="15">
        <v>1.9909301791255645E-2</v>
      </c>
      <c r="F2825" s="16">
        <v>-2.0556257523069763</v>
      </c>
    </row>
    <row r="2826" spans="4:6" x14ac:dyDescent="0.25">
      <c r="D2826" s="14">
        <f t="shared" si="46"/>
        <v>89993133</v>
      </c>
      <c r="E2826" s="15">
        <v>4.1906318200664892E-2</v>
      </c>
      <c r="F2826" s="16">
        <v>-1.7289802135975056</v>
      </c>
    </row>
    <row r="2827" spans="4:6" x14ac:dyDescent="0.25">
      <c r="D2827" s="14">
        <f t="shared" si="46"/>
        <v>1846588809</v>
      </c>
      <c r="E2827" s="15">
        <v>0.85988492272783534</v>
      </c>
      <c r="F2827" s="16">
        <v>1.0798024621577338</v>
      </c>
    </row>
    <row r="2828" spans="4:6" x14ac:dyDescent="0.25">
      <c r="D2828" s="14">
        <f t="shared" si="46"/>
        <v>1084663210</v>
      </c>
      <c r="E2828" s="15">
        <v>0.50508566713434244</v>
      </c>
      <c r="F2828" s="16">
        <v>1.2748222326728086E-2</v>
      </c>
    </row>
    <row r="2829" spans="4:6" x14ac:dyDescent="0.25">
      <c r="D2829" s="14">
        <f t="shared" si="46"/>
        <v>2126496050</v>
      </c>
      <c r="E2829" s="15">
        <v>0.9902268890200433</v>
      </c>
      <c r="F2829" s="16">
        <v>2.3349463813346953</v>
      </c>
    </row>
    <row r="2830" spans="4:6" x14ac:dyDescent="0.25">
      <c r="D2830" s="14">
        <f t="shared" si="46"/>
        <v>519986597</v>
      </c>
      <c r="E2830" s="15">
        <v>0.24213762836729888</v>
      </c>
      <c r="F2830" s="16">
        <v>-0.69944294621487291</v>
      </c>
    </row>
    <row r="2831" spans="4:6" x14ac:dyDescent="0.25">
      <c r="D2831" s="14">
        <f t="shared" si="46"/>
        <v>484157651</v>
      </c>
      <c r="E2831" s="15">
        <v>0.22545347523452106</v>
      </c>
      <c r="F2831" s="16">
        <v>-0.75390386360302564</v>
      </c>
    </row>
    <row r="2832" spans="4:6" x14ac:dyDescent="0.25">
      <c r="D2832" s="14">
        <f t="shared" si="46"/>
        <v>1856924767</v>
      </c>
      <c r="E2832" s="15">
        <v>0.86469797824015648</v>
      </c>
      <c r="F2832" s="16">
        <v>1.1016725761008557</v>
      </c>
    </row>
    <row r="2833" spans="4:6" x14ac:dyDescent="0.25">
      <c r="D2833" s="14">
        <f t="shared" si="46"/>
        <v>1795485724</v>
      </c>
      <c r="E2833" s="15">
        <v>0.83608819435917603</v>
      </c>
      <c r="F2833" s="16">
        <v>0.97850703974777664</v>
      </c>
    </row>
    <row r="2834" spans="4:6" x14ac:dyDescent="0.25">
      <c r="D2834" s="14">
        <f t="shared" si="46"/>
        <v>1746357578</v>
      </c>
      <c r="E2834" s="15">
        <v>0.81321111862846751</v>
      </c>
      <c r="F2834" s="16">
        <v>0.88979166533731524</v>
      </c>
    </row>
    <row r="2835" spans="4:6" x14ac:dyDescent="0.25">
      <c r="D2835" s="14">
        <f t="shared" si="46"/>
        <v>1103568300</v>
      </c>
      <c r="E2835" s="15">
        <v>0.51388903568860989</v>
      </c>
      <c r="F2835" s="16">
        <v>3.48216854558367E-2</v>
      </c>
    </row>
    <row r="2836" spans="4:6" x14ac:dyDescent="0.25">
      <c r="D2836" s="14">
        <f t="shared" si="46"/>
        <v>2013545465</v>
      </c>
      <c r="E2836" s="15">
        <v>0.93763017415779659</v>
      </c>
      <c r="F2836" s="16">
        <v>1.5351798694967023</v>
      </c>
    </row>
    <row r="2837" spans="4:6" x14ac:dyDescent="0.25">
      <c r="D2837" s="14">
        <f t="shared" si="46"/>
        <v>743277795</v>
      </c>
      <c r="E2837" s="15">
        <v>0.34611569516930329</v>
      </c>
      <c r="F2837" s="16">
        <v>-0.39582871699871119</v>
      </c>
    </row>
    <row r="2838" spans="4:6" x14ac:dyDescent="0.25">
      <c r="D2838" s="14">
        <f t="shared" si="46"/>
        <v>753152016</v>
      </c>
      <c r="E2838" s="15">
        <v>0.35071373763560665</v>
      </c>
      <c r="F2838" s="16">
        <v>-0.383394237590375</v>
      </c>
    </row>
    <row r="2839" spans="4:6" x14ac:dyDescent="0.25">
      <c r="D2839" s="14">
        <f t="shared" si="46"/>
        <v>650304273</v>
      </c>
      <c r="E2839" s="15">
        <v>0.30282152518892802</v>
      </c>
      <c r="F2839" s="16">
        <v>-0.51630264327646014</v>
      </c>
    </row>
    <row r="2840" spans="4:6" x14ac:dyDescent="0.25">
      <c r="D2840" s="14">
        <f t="shared" si="46"/>
        <v>1069093784</v>
      </c>
      <c r="E2840" s="15">
        <v>0.49783558817378765</v>
      </c>
      <c r="F2840" s="16">
        <v>-5.4254024975255097E-3</v>
      </c>
    </row>
    <row r="2841" spans="4:6" x14ac:dyDescent="0.25">
      <c r="D2841" s="14">
        <f t="shared" si="46"/>
        <v>46526407</v>
      </c>
      <c r="E2841" s="15">
        <v>2.1665546597601424E-2</v>
      </c>
      <c r="F2841" s="16">
        <v>-2.0205044097585696</v>
      </c>
    </row>
    <row r="2842" spans="4:6" x14ac:dyDescent="0.25">
      <c r="D2842" s="14">
        <f t="shared" si="46"/>
        <v>1755781182</v>
      </c>
      <c r="E2842" s="15">
        <v>0.81759932620227271</v>
      </c>
      <c r="F2842" s="16">
        <v>0.90625415001693943</v>
      </c>
    </row>
    <row r="2843" spans="4:6" x14ac:dyDescent="0.25">
      <c r="D2843" s="14">
        <f t="shared" si="46"/>
        <v>723823820</v>
      </c>
      <c r="E2843" s="15">
        <v>0.33705673211911391</v>
      </c>
      <c r="F2843" s="16">
        <v>-0.42050926262950428</v>
      </c>
    </row>
    <row r="2844" spans="4:6" x14ac:dyDescent="0.25">
      <c r="D2844" s="14">
        <f t="shared" si="46"/>
        <v>140678530</v>
      </c>
      <c r="E2844" s="15">
        <v>6.5508545437370003E-2</v>
      </c>
      <c r="F2844" s="16">
        <v>-1.5101032087556943</v>
      </c>
    </row>
    <row r="2845" spans="4:6" x14ac:dyDescent="0.25">
      <c r="D2845" s="14">
        <f t="shared" si="46"/>
        <v>350029816</v>
      </c>
      <c r="E2845" s="15">
        <v>0.16299533486645235</v>
      </c>
      <c r="F2845" s="16">
        <v>-0.98222163816098962</v>
      </c>
    </row>
    <row r="2846" spans="4:6" x14ac:dyDescent="0.25">
      <c r="D2846" s="14">
        <f t="shared" si="46"/>
        <v>2035397187</v>
      </c>
      <c r="E2846" s="15">
        <v>0.94780567516368408</v>
      </c>
      <c r="F2846" s="16">
        <v>1.623939835453287</v>
      </c>
    </row>
    <row r="2847" spans="4:6" x14ac:dyDescent="0.25">
      <c r="D2847" s="14">
        <f t="shared" si="46"/>
        <v>1133279780</v>
      </c>
      <c r="E2847" s="15">
        <v>0.52772452172611328</v>
      </c>
      <c r="F2847" s="16">
        <v>6.9551103302770201E-2</v>
      </c>
    </row>
    <row r="2848" spans="4:6" x14ac:dyDescent="0.25">
      <c r="D2848" s="14">
        <f t="shared" si="46"/>
        <v>1697320349</v>
      </c>
      <c r="E2848" s="15">
        <v>0.79037637942505667</v>
      </c>
      <c r="F2848" s="16">
        <v>0.80772789583542137</v>
      </c>
    </row>
    <row r="2849" spans="4:6" x14ac:dyDescent="0.25">
      <c r="D2849" s="14">
        <f t="shared" si="46"/>
        <v>554466235</v>
      </c>
      <c r="E2849" s="15">
        <v>0.25819346099923685</v>
      </c>
      <c r="F2849" s="16">
        <v>-0.64892489590272706</v>
      </c>
    </row>
    <row r="2850" spans="4:6" x14ac:dyDescent="0.25">
      <c r="D2850" s="14">
        <f t="shared" si="46"/>
        <v>550937124</v>
      </c>
      <c r="E2850" s="15">
        <v>0.25655009062639444</v>
      </c>
      <c r="F2850" s="16">
        <v>-0.65401804300883304</v>
      </c>
    </row>
    <row r="2851" spans="4:6" x14ac:dyDescent="0.25">
      <c r="D2851" s="14">
        <f t="shared" si="46"/>
        <v>1995911803</v>
      </c>
      <c r="E2851" s="15">
        <v>0.92941886040327959</v>
      </c>
      <c r="F2851" s="16">
        <v>1.4714765705146349</v>
      </c>
    </row>
    <row r="2852" spans="4:6" x14ac:dyDescent="0.25">
      <c r="D2852" s="14">
        <f t="shared" si="46"/>
        <v>2099787252</v>
      </c>
      <c r="E2852" s="15">
        <v>0.97778963574933786</v>
      </c>
      <c r="F2852" s="16">
        <v>2.0100988430589823</v>
      </c>
    </row>
    <row r="2853" spans="4:6" x14ac:dyDescent="0.25">
      <c r="D2853" s="14">
        <f t="shared" si="46"/>
        <v>1897270186</v>
      </c>
      <c r="E2853" s="15">
        <v>0.88348527800616372</v>
      </c>
      <c r="F2853" s="16">
        <v>1.1925913785363769</v>
      </c>
    </row>
    <row r="2854" spans="4:6" x14ac:dyDescent="0.25">
      <c r="D2854" s="14">
        <f t="shared" si="46"/>
        <v>1541538444</v>
      </c>
      <c r="E2854" s="15">
        <v>0.71783477693594511</v>
      </c>
      <c r="F2854" s="16">
        <v>0.57642130678438508</v>
      </c>
    </row>
    <row r="2855" spans="4:6" x14ac:dyDescent="0.25">
      <c r="D2855" s="14">
        <f t="shared" si="46"/>
        <v>1293861774</v>
      </c>
      <c r="E2855" s="15">
        <v>0.60250133984023835</v>
      </c>
      <c r="F2855" s="16">
        <v>0.25982687389612019</v>
      </c>
    </row>
    <row r="2856" spans="4:6" x14ac:dyDescent="0.25">
      <c r="D2856" s="14">
        <f t="shared" si="46"/>
        <v>734787053</v>
      </c>
      <c r="E2856" s="15">
        <v>0.34216188531570313</v>
      </c>
      <c r="F2856" s="16">
        <v>-0.40657008742231443</v>
      </c>
    </row>
    <row r="2857" spans="4:6" x14ac:dyDescent="0.25">
      <c r="D2857" s="14">
        <f t="shared" si="46"/>
        <v>1065921511</v>
      </c>
      <c r="E2857" s="15">
        <v>0.49635838344354033</v>
      </c>
      <c r="F2857" s="16">
        <v>-9.1283057950191423E-3</v>
      </c>
    </row>
    <row r="2858" spans="4:6" x14ac:dyDescent="0.25">
      <c r="D2858" s="14">
        <f t="shared" si="46"/>
        <v>1536559008</v>
      </c>
      <c r="E2858" s="15">
        <v>0.71551604635595911</v>
      </c>
      <c r="F2858" s="16">
        <v>0.56957217190138509</v>
      </c>
    </row>
    <row r="2859" spans="4:6" x14ac:dyDescent="0.25">
      <c r="D2859" s="14">
        <f t="shared" si="46"/>
        <v>1449675082</v>
      </c>
      <c r="E2859" s="15">
        <v>0.67505756549076879</v>
      </c>
      <c r="F2859" s="16">
        <v>0.45392213807329812</v>
      </c>
    </row>
    <row r="2860" spans="4:6" x14ac:dyDescent="0.25">
      <c r="D2860" s="14">
        <f t="shared" si="46"/>
        <v>1511245727</v>
      </c>
      <c r="E2860" s="15">
        <v>0.70372863132853869</v>
      </c>
      <c r="F2860" s="16">
        <v>0.53515491776916302</v>
      </c>
    </row>
    <row r="2861" spans="4:6" x14ac:dyDescent="0.25">
      <c r="D2861" s="14">
        <f t="shared" si="46"/>
        <v>1470483074</v>
      </c>
      <c r="E2861" s="15">
        <v>0.68474704184080204</v>
      </c>
      <c r="F2861" s="16">
        <v>0.48101488967527506</v>
      </c>
    </row>
    <row r="2862" spans="4:6" x14ac:dyDescent="0.25">
      <c r="D2862" s="14">
        <f t="shared" si="46"/>
        <v>911480763</v>
      </c>
      <c r="E2862" s="15">
        <v>0.42444130585011214</v>
      </c>
      <c r="F2862" s="16">
        <v>-0.19054432670598662</v>
      </c>
    </row>
    <row r="2863" spans="4:6" x14ac:dyDescent="0.25">
      <c r="D2863" s="14">
        <f t="shared" si="46"/>
        <v>442951037</v>
      </c>
      <c r="E2863" s="15">
        <v>0.20626515029581743</v>
      </c>
      <c r="F2863" s="16">
        <v>-0.81944897826248997</v>
      </c>
    </row>
    <row r="2864" spans="4:6" x14ac:dyDescent="0.25">
      <c r="D2864" s="14">
        <f t="shared" si="46"/>
        <v>1342317495</v>
      </c>
      <c r="E2864" s="15">
        <v>0.6250652932795373</v>
      </c>
      <c r="F2864" s="16">
        <v>0.31881155776808945</v>
      </c>
    </row>
    <row r="2865" spans="4:6" x14ac:dyDescent="0.25">
      <c r="D2865" s="14">
        <f t="shared" si="46"/>
        <v>1131203861</v>
      </c>
      <c r="E2865" s="15">
        <v>0.52675784661132641</v>
      </c>
      <c r="F2865" s="16">
        <v>6.7122343107526947E-2</v>
      </c>
    </row>
    <row r="2866" spans="4:6" x14ac:dyDescent="0.25">
      <c r="D2866" s="14">
        <f t="shared" si="46"/>
        <v>274882062</v>
      </c>
      <c r="E2866" s="15">
        <v>0.12800193496793688</v>
      </c>
      <c r="F2866" s="16">
        <v>-1.1358869755082477</v>
      </c>
    </row>
    <row r="2867" spans="4:6" x14ac:dyDescent="0.25">
      <c r="D2867" s="14">
        <f t="shared" si="46"/>
        <v>1678043636</v>
      </c>
      <c r="E2867" s="15">
        <v>0.78139996042605486</v>
      </c>
      <c r="F2867" s="16">
        <v>0.77692998534167768</v>
      </c>
    </row>
    <row r="2868" spans="4:6" x14ac:dyDescent="0.25">
      <c r="D2868" s="14">
        <f t="shared" si="46"/>
        <v>2056155810</v>
      </c>
      <c r="E2868" s="15">
        <v>0.95747216228160281</v>
      </c>
      <c r="F2868" s="16">
        <v>1.7220764229467049</v>
      </c>
    </row>
    <row r="2869" spans="4:6" x14ac:dyDescent="0.25">
      <c r="D2869" s="14">
        <f t="shared" si="46"/>
        <v>297907464</v>
      </c>
      <c r="E2869" s="15">
        <v>0.13872397331402075</v>
      </c>
      <c r="F2869" s="16">
        <v>-1.0860701745079009</v>
      </c>
    </row>
    <row r="2870" spans="4:6" x14ac:dyDescent="0.25">
      <c r="D2870" s="14">
        <f t="shared" si="46"/>
        <v>740694432</v>
      </c>
      <c r="E2870" s="15">
        <v>0.34491272302801973</v>
      </c>
      <c r="F2870" s="16">
        <v>-0.39909196019459159</v>
      </c>
    </row>
    <row r="2871" spans="4:6" x14ac:dyDescent="0.25">
      <c r="D2871" s="14">
        <f t="shared" si="46"/>
        <v>605688169</v>
      </c>
      <c r="E2871" s="15">
        <v>0.28204553274628291</v>
      </c>
      <c r="F2871" s="16">
        <v>-0.57677558380176797</v>
      </c>
    </row>
    <row r="2872" spans="4:6" x14ac:dyDescent="0.25">
      <c r="D2872" s="14">
        <f t="shared" si="46"/>
        <v>1331235541</v>
      </c>
      <c r="E2872" s="15">
        <v>0.61990485630920611</v>
      </c>
      <c r="F2872" s="16">
        <v>0.30523091631663563</v>
      </c>
    </row>
    <row r="2873" spans="4:6" x14ac:dyDescent="0.25">
      <c r="D2873" s="14">
        <f t="shared" si="46"/>
        <v>917630430</v>
      </c>
      <c r="E2873" s="15">
        <v>0.42730496770451309</v>
      </c>
      <c r="F2873" s="16">
        <v>-0.18323971297219049</v>
      </c>
    </row>
    <row r="2874" spans="4:6" x14ac:dyDescent="0.25">
      <c r="D2874" s="14">
        <f t="shared" si="46"/>
        <v>940783508</v>
      </c>
      <c r="E2874" s="15">
        <v>0.43808645982117062</v>
      </c>
      <c r="F2874" s="16">
        <v>-0.1558225192575628</v>
      </c>
    </row>
    <row r="2875" spans="4:6" x14ac:dyDescent="0.25">
      <c r="D2875" s="14">
        <f t="shared" si="46"/>
        <v>1871515206</v>
      </c>
      <c r="E2875" s="15">
        <v>0.87149218085360913</v>
      </c>
      <c r="F2875" s="16">
        <v>1.1334730836692684</v>
      </c>
    </row>
    <row r="2876" spans="4:6" x14ac:dyDescent="0.25">
      <c r="D2876" s="14">
        <f t="shared" si="46"/>
        <v>1715930477</v>
      </c>
      <c r="E2876" s="15">
        <v>0.79904239559456924</v>
      </c>
      <c r="F2876" s="16">
        <v>0.83820565994774821</v>
      </c>
    </row>
    <row r="2877" spans="4:6" x14ac:dyDescent="0.25">
      <c r="D2877" s="14">
        <f t="shared" si="46"/>
        <v>1235790477</v>
      </c>
      <c r="E2877" s="15">
        <v>0.57545978489840388</v>
      </c>
      <c r="F2877" s="16">
        <v>0.19029186215690466</v>
      </c>
    </row>
    <row r="2878" spans="4:6" x14ac:dyDescent="0.25">
      <c r="D2878" s="14">
        <f t="shared" si="46"/>
        <v>41368901</v>
      </c>
      <c r="E2878" s="15">
        <v>1.9263895712107324E-2</v>
      </c>
      <c r="F2878" s="16">
        <v>-2.0691950032920565</v>
      </c>
    </row>
    <row r="2879" spans="4:6" x14ac:dyDescent="0.25">
      <c r="D2879" s="14">
        <f t="shared" si="46"/>
        <v>1905912108</v>
      </c>
      <c r="E2879" s="15">
        <v>0.88750948653324457</v>
      </c>
      <c r="F2879" s="16">
        <v>1.2133892695106894</v>
      </c>
    </row>
    <row r="2880" spans="4:6" x14ac:dyDescent="0.25">
      <c r="D2880" s="14">
        <f t="shared" si="46"/>
        <v>2083927788</v>
      </c>
      <c r="E2880" s="15">
        <v>0.97040449732020917</v>
      </c>
      <c r="F2880" s="16">
        <v>1.8867719506194509</v>
      </c>
    </row>
    <row r="2881" spans="4:6" x14ac:dyDescent="0.25">
      <c r="D2881" s="14">
        <f t="shared" si="46"/>
        <v>849261774</v>
      </c>
      <c r="E2881" s="15">
        <v>0.39546833131040293</v>
      </c>
      <c r="F2881" s="16">
        <v>-0.2650945020247808</v>
      </c>
    </row>
    <row r="2882" spans="4:6" x14ac:dyDescent="0.25">
      <c r="D2882" s="14">
        <f t="shared" si="46"/>
        <v>1399755171</v>
      </c>
      <c r="E2882" s="15">
        <v>0.65181179545057177</v>
      </c>
      <c r="F2882" s="16">
        <v>0.39021657100650559</v>
      </c>
    </row>
    <row r="2883" spans="4:6" x14ac:dyDescent="0.25">
      <c r="D2883" s="14">
        <f t="shared" ref="D2883:D2946" si="47">MOD(D2882*$B$4,$B$5)</f>
        <v>1303873780</v>
      </c>
      <c r="E2883" s="15">
        <v>0.60716354344707313</v>
      </c>
      <c r="F2883" s="16">
        <v>0.27193381097316111</v>
      </c>
    </row>
    <row r="2884" spans="4:6" x14ac:dyDescent="0.25">
      <c r="D2884" s="14">
        <f t="shared" si="47"/>
        <v>840508104</v>
      </c>
      <c r="E2884" s="15">
        <v>0.3913920860657395</v>
      </c>
      <c r="F2884" s="16">
        <v>-0.27569260997701828</v>
      </c>
    </row>
    <row r="2885" spans="4:6" x14ac:dyDescent="0.25">
      <c r="D2885" s="14">
        <f t="shared" si="47"/>
        <v>1905629060</v>
      </c>
      <c r="E2885" s="15">
        <v>0.88737768203707201</v>
      </c>
      <c r="F2885" s="16">
        <v>1.2126997487893121</v>
      </c>
    </row>
    <row r="2886" spans="4:6" x14ac:dyDescent="0.25">
      <c r="D2886" s="14">
        <f t="shared" si="47"/>
        <v>1305819662</v>
      </c>
      <c r="E2886" s="15">
        <v>0.60806966536498597</v>
      </c>
      <c r="F2886" s="16">
        <v>0.27429143085294833</v>
      </c>
    </row>
    <row r="2887" spans="4:6" x14ac:dyDescent="0.25">
      <c r="D2887" s="14">
        <f t="shared" si="47"/>
        <v>280897658</v>
      </c>
      <c r="E2887" s="15">
        <v>0.13080316514782903</v>
      </c>
      <c r="F2887" s="16">
        <v>-1.1226025537864166</v>
      </c>
    </row>
    <row r="2888" spans="4:6" x14ac:dyDescent="0.25">
      <c r="D2888" s="14">
        <f t="shared" si="47"/>
        <v>2146585807</v>
      </c>
      <c r="E2888" s="15">
        <v>0.99958191113507555</v>
      </c>
      <c r="F2888" s="16">
        <v>3.3405328996235992</v>
      </c>
    </row>
    <row r="2889" spans="4:6" x14ac:dyDescent="0.25">
      <c r="D2889" s="14">
        <f t="shared" si="47"/>
        <v>1757521947</v>
      </c>
      <c r="E2889" s="15">
        <v>0.81840993307382792</v>
      </c>
      <c r="F2889" s="16">
        <v>0.90932208947413273</v>
      </c>
    </row>
    <row r="2890" spans="4:6" x14ac:dyDescent="0.25">
      <c r="D2890" s="14">
        <f t="shared" si="47"/>
        <v>1000428902</v>
      </c>
      <c r="E2890" s="15">
        <v>0.46586101079905501</v>
      </c>
      <c r="F2890" s="16">
        <v>-8.567846501155485E-2</v>
      </c>
    </row>
    <row r="2891" spans="4:6" x14ac:dyDescent="0.25">
      <c r="D2891" s="14">
        <f t="shared" si="47"/>
        <v>1238758353</v>
      </c>
      <c r="E2891" s="15">
        <v>0.57684180985842071</v>
      </c>
      <c r="F2891" s="16">
        <v>0.1938205695062257</v>
      </c>
    </row>
    <row r="2892" spans="4:6" x14ac:dyDescent="0.25">
      <c r="D2892" s="14">
        <f t="shared" si="47"/>
        <v>1569790595</v>
      </c>
      <c r="E2892" s="15">
        <v>0.73099070995207016</v>
      </c>
      <c r="F2892" s="16">
        <v>0.61581203999239065</v>
      </c>
    </row>
    <row r="2893" spans="4:6" x14ac:dyDescent="0.25">
      <c r="D2893" s="14">
        <f t="shared" si="47"/>
        <v>1401326850</v>
      </c>
      <c r="E2893" s="15">
        <v>0.65254366551762788</v>
      </c>
      <c r="F2893" s="16">
        <v>0.39219698866106611</v>
      </c>
    </row>
    <row r="2894" spans="4:6" x14ac:dyDescent="0.25">
      <c r="D2894" s="14">
        <f t="shared" si="47"/>
        <v>2008463144</v>
      </c>
      <c r="E2894" s="15">
        <v>0.93526353401622131</v>
      </c>
      <c r="F2894" s="16">
        <v>1.5161836071428489</v>
      </c>
    </row>
    <row r="2895" spans="4:6" x14ac:dyDescent="0.25">
      <c r="D2895" s="14">
        <f t="shared" si="47"/>
        <v>227696562</v>
      </c>
      <c r="E2895" s="15">
        <v>0.10602947427521411</v>
      </c>
      <c r="F2895" s="16">
        <v>-1.2479238418074685</v>
      </c>
    </row>
    <row r="2896" spans="4:6" x14ac:dyDescent="0.25">
      <c r="D2896" s="14">
        <f t="shared" si="47"/>
        <v>319438956</v>
      </c>
      <c r="E2896" s="15">
        <v>0.14875035560573485</v>
      </c>
      <c r="F2896" s="16">
        <v>-1.0418079852600737</v>
      </c>
    </row>
    <row r="2897" spans="4:6" x14ac:dyDescent="0.25">
      <c r="D2897" s="14">
        <f t="shared" si="47"/>
        <v>705259616</v>
      </c>
      <c r="E2897" s="15">
        <v>0.32841210097857948</v>
      </c>
      <c r="F2897" s="16">
        <v>-0.44430207400669613</v>
      </c>
    </row>
    <row r="2898" spans="4:6" x14ac:dyDescent="0.25">
      <c r="D2898" s="14">
        <f t="shared" si="47"/>
        <v>1676151692</v>
      </c>
      <c r="E2898" s="15">
        <v>0.78051895534668025</v>
      </c>
      <c r="F2898" s="16">
        <v>0.77394707559052289</v>
      </c>
    </row>
    <row r="2899" spans="4:6" x14ac:dyDescent="0.25">
      <c r="D2899" s="14">
        <f t="shared" si="47"/>
        <v>924440160</v>
      </c>
      <c r="E2899" s="15">
        <v>0.43047599534548447</v>
      </c>
      <c r="F2899" s="16">
        <v>-0.17516244744644638</v>
      </c>
    </row>
    <row r="2900" spans="4:6" x14ac:dyDescent="0.25">
      <c r="D2900" s="14">
        <f t="shared" si="47"/>
        <v>1088262347</v>
      </c>
      <c r="E2900" s="15">
        <v>0.50676164590452022</v>
      </c>
      <c r="F2900" s="16">
        <v>1.6949744365180437E-2</v>
      </c>
    </row>
    <row r="2901" spans="4:6" x14ac:dyDescent="0.25">
      <c r="D2901" s="14">
        <f t="shared" si="47"/>
        <v>1914262770</v>
      </c>
      <c r="E2901" s="15">
        <v>0.89139806655365794</v>
      </c>
      <c r="F2901" s="16">
        <v>1.2339974166112677</v>
      </c>
    </row>
    <row r="2902" spans="4:6" x14ac:dyDescent="0.25">
      <c r="D2902" s="14">
        <f t="shared" si="47"/>
        <v>1451807554</v>
      </c>
      <c r="E2902" s="15">
        <v>0.67605057514836131</v>
      </c>
      <c r="F2902" s="16">
        <v>0.4566830861587588</v>
      </c>
    </row>
    <row r="2903" spans="4:6" x14ac:dyDescent="0.25">
      <c r="D2903" s="14">
        <f t="shared" si="47"/>
        <v>1368586583</v>
      </c>
      <c r="E2903" s="15">
        <v>0.63729779062540992</v>
      </c>
      <c r="F2903" s="16">
        <v>0.35124517892168428</v>
      </c>
    </row>
    <row r="2904" spans="4:6" x14ac:dyDescent="0.25">
      <c r="D2904" s="14">
        <f t="shared" si="47"/>
        <v>3515332</v>
      </c>
      <c r="E2904" s="15">
        <v>1.6369540259586219E-3</v>
      </c>
      <c r="F2904" s="16">
        <v>-2.9407763653341283</v>
      </c>
    </row>
    <row r="2905" spans="4:6" x14ac:dyDescent="0.25">
      <c r="D2905" s="14">
        <f t="shared" si="47"/>
        <v>37382859</v>
      </c>
      <c r="E2905" s="15">
        <v>1.7407750261395936E-2</v>
      </c>
      <c r="F2905" s="16">
        <v>-2.1104977993461858</v>
      </c>
    </row>
    <row r="2906" spans="4:6" x14ac:dyDescent="0.25">
      <c r="D2906" s="14">
        <f t="shared" si="47"/>
        <v>621723309</v>
      </c>
      <c r="E2906" s="15">
        <v>0.28951247668779684</v>
      </c>
      <c r="F2906" s="16">
        <v>-0.55480952208996104</v>
      </c>
    </row>
    <row r="2907" spans="4:6" x14ac:dyDescent="0.25">
      <c r="D2907" s="14">
        <f t="shared" si="47"/>
        <v>121881914</v>
      </c>
      <c r="E2907" s="15">
        <v>5.6755689025629025E-2</v>
      </c>
      <c r="F2907" s="16">
        <v>-1.5826056362843657</v>
      </c>
    </row>
    <row r="2908" spans="4:6" x14ac:dyDescent="0.25">
      <c r="D2908" s="14">
        <f t="shared" si="47"/>
        <v>1404161561</v>
      </c>
      <c r="E2908" s="15">
        <v>0.65386368069226264</v>
      </c>
      <c r="F2908" s="16">
        <v>0.39577280775022161</v>
      </c>
    </row>
    <row r="2909" spans="4:6" x14ac:dyDescent="0.25">
      <c r="D2909" s="14">
        <f t="shared" si="47"/>
        <v>1403844417</v>
      </c>
      <c r="E2909" s="15">
        <v>0.65371599900882316</v>
      </c>
      <c r="F2909" s="16">
        <v>0.3953724988215187</v>
      </c>
    </row>
    <row r="2910" spans="4:6" x14ac:dyDescent="0.25">
      <c r="D2910" s="14">
        <f t="shared" si="47"/>
        <v>1127371922</v>
      </c>
      <c r="E2910" s="15">
        <v>0.5249734609620399</v>
      </c>
      <c r="F2910" s="16">
        <v>6.2640123661010225E-2</v>
      </c>
    </row>
    <row r="2911" spans="4:6" x14ac:dyDescent="0.25">
      <c r="D2911" s="14">
        <f t="shared" si="47"/>
        <v>2134431882</v>
      </c>
      <c r="E2911" s="15">
        <v>0.99392229876846294</v>
      </c>
      <c r="F2911" s="16">
        <v>2.5076004559204019</v>
      </c>
    </row>
    <row r="2912" spans="4:6" x14ac:dyDescent="0.25">
      <c r="D2912" s="14">
        <f t="shared" si="47"/>
        <v>1338443903</v>
      </c>
      <c r="E2912" s="15">
        <v>0.62326151144063247</v>
      </c>
      <c r="F2912" s="16">
        <v>0.31405801422121365</v>
      </c>
    </row>
    <row r="2913" spans="4:6" x14ac:dyDescent="0.25">
      <c r="D2913" s="14">
        <f t="shared" si="47"/>
        <v>980121718</v>
      </c>
      <c r="E2913" s="15">
        <v>0.45640474134721304</v>
      </c>
      <c r="F2913" s="16">
        <v>-0.10949551020761392</v>
      </c>
    </row>
    <row r="2914" spans="4:6" x14ac:dyDescent="0.25">
      <c r="D2914" s="14">
        <f t="shared" si="47"/>
        <v>243222521</v>
      </c>
      <c r="E2914" s="15">
        <v>0.1132593123365746</v>
      </c>
      <c r="F2914" s="16">
        <v>-1.209375479412355</v>
      </c>
    </row>
    <row r="2915" spans="4:6" x14ac:dyDescent="0.25">
      <c r="D2915" s="14">
        <f t="shared" si="47"/>
        <v>301213042</v>
      </c>
      <c r="E2915" s="15">
        <v>0.14026325302223047</v>
      </c>
      <c r="F2915" s="16">
        <v>-1.0791373436476148</v>
      </c>
    </row>
    <row r="2916" spans="4:6" x14ac:dyDescent="0.25">
      <c r="D2916" s="14">
        <f t="shared" si="47"/>
        <v>1390460192</v>
      </c>
      <c r="E2916" s="15">
        <v>0.64748348355990226</v>
      </c>
      <c r="F2916" s="16">
        <v>0.37853522283667779</v>
      </c>
    </row>
    <row r="2917" spans="4:6" x14ac:dyDescent="0.25">
      <c r="D2917" s="14">
        <f t="shared" si="47"/>
        <v>1450024694</v>
      </c>
      <c r="E2917" s="15">
        <v>0.67522036626489867</v>
      </c>
      <c r="F2917" s="16">
        <v>0.45437454909542413</v>
      </c>
    </row>
    <row r="2918" spans="4:6" x14ac:dyDescent="0.25">
      <c r="D2918" s="14">
        <f t="shared" si="47"/>
        <v>1207497403</v>
      </c>
      <c r="E2918" s="15">
        <v>0.56228479562540057</v>
      </c>
      <c r="F2918" s="16">
        <v>0.15676455457422897</v>
      </c>
    </row>
    <row r="2919" spans="4:6" x14ac:dyDescent="0.25">
      <c r="D2919" s="14">
        <f t="shared" si="47"/>
        <v>105993339</v>
      </c>
      <c r="E2919" s="15">
        <v>4.935699473075289E-2</v>
      </c>
      <c r="F2919" s="16">
        <v>-1.6511204151617709</v>
      </c>
    </row>
    <row r="2920" spans="4:6" x14ac:dyDescent="0.25">
      <c r="D2920" s="14">
        <f t="shared" si="47"/>
        <v>1098419715</v>
      </c>
      <c r="E2920" s="15">
        <v>0.51149153896746369</v>
      </c>
      <c r="F2920" s="16">
        <v>2.8809001044884104E-2</v>
      </c>
    </row>
    <row r="2921" spans="4:6" x14ac:dyDescent="0.25">
      <c r="D2921" s="14">
        <f t="shared" si="47"/>
        <v>446818335</v>
      </c>
      <c r="E2921" s="15">
        <v>0.20806600126257724</v>
      </c>
      <c r="F2921" s="16">
        <v>-0.81315010438465352</v>
      </c>
    </row>
    <row r="2922" spans="4:6" x14ac:dyDescent="0.25">
      <c r="D2922" s="14">
        <f t="shared" si="47"/>
        <v>1189581964</v>
      </c>
      <c r="E2922" s="15">
        <v>0.55394226923020773</v>
      </c>
      <c r="F2922" s="16">
        <v>0.13562788317494334</v>
      </c>
    </row>
    <row r="2923" spans="4:6" x14ac:dyDescent="0.25">
      <c r="D2923" s="14">
        <f t="shared" si="47"/>
        <v>745747111</v>
      </c>
      <c r="E2923" s="15">
        <v>0.34726556003770376</v>
      </c>
      <c r="F2923" s="16">
        <v>-0.39271347090409447</v>
      </c>
    </row>
    <row r="2924" spans="4:6" x14ac:dyDescent="0.25">
      <c r="D2924" s="14">
        <f t="shared" si="47"/>
        <v>1837904067</v>
      </c>
      <c r="E2924" s="15">
        <v>0.85584077458441332</v>
      </c>
      <c r="F2924" s="16">
        <v>1.0618177044033275</v>
      </c>
    </row>
    <row r="2925" spans="4:6" x14ac:dyDescent="0.25">
      <c r="D2925" s="14">
        <f t="shared" si="47"/>
        <v>622793293</v>
      </c>
      <c r="E2925" s="15">
        <v>0.2900107268150996</v>
      </c>
      <c r="F2925" s="16">
        <v>-0.55335338273212686</v>
      </c>
    </row>
    <row r="2926" spans="4:6" x14ac:dyDescent="0.25">
      <c r="D2926" s="14">
        <f t="shared" si="47"/>
        <v>231472050</v>
      </c>
      <c r="E2926" s="15">
        <v>0.10778757287914639</v>
      </c>
      <c r="F2926" s="16">
        <v>-1.2383801272339459</v>
      </c>
    </row>
    <row r="2927" spans="4:6" x14ac:dyDescent="0.25">
      <c r="D2927" s="14">
        <f t="shared" si="47"/>
        <v>29910209</v>
      </c>
      <c r="E2927" s="15">
        <v>1.3928026439555014E-2</v>
      </c>
      <c r="F2927" s="16">
        <v>-2.1993076674788457</v>
      </c>
    </row>
    <row r="2928" spans="4:6" x14ac:dyDescent="0.25">
      <c r="D2928" s="14">
        <f t="shared" si="47"/>
        <v>686687855</v>
      </c>
      <c r="E2928" s="15">
        <v>0.31976395083569359</v>
      </c>
      <c r="F2928" s="16">
        <v>-0.46835897360082052</v>
      </c>
    </row>
    <row r="2929" spans="4:6" x14ac:dyDescent="0.25">
      <c r="D2929" s="14">
        <f t="shared" si="47"/>
        <v>699357260</v>
      </c>
      <c r="E2929" s="15">
        <v>0.32566360228291119</v>
      </c>
      <c r="F2929" s="16">
        <v>-0.45191918274221027</v>
      </c>
    </row>
    <row r="2930" spans="4:6" x14ac:dyDescent="0.25">
      <c r="D2930" s="14">
        <f t="shared" si="47"/>
        <v>231366620</v>
      </c>
      <c r="E2930" s="15">
        <v>0.10773847820957981</v>
      </c>
      <c r="F2930" s="16">
        <v>-1.2386451049541793</v>
      </c>
    </row>
    <row r="2931" spans="4:6" x14ac:dyDescent="0.25">
      <c r="D2931" s="14">
        <f t="shared" si="47"/>
        <v>1383149620</v>
      </c>
      <c r="E2931" s="15">
        <v>0.64407923318825588</v>
      </c>
      <c r="F2931" s="16">
        <v>0.36938398468346778</v>
      </c>
    </row>
    <row r="2932" spans="4:6" x14ac:dyDescent="0.25">
      <c r="D2932" s="14">
        <f t="shared" si="47"/>
        <v>748721790</v>
      </c>
      <c r="E2932" s="15">
        <v>0.34865075289146114</v>
      </c>
      <c r="F2932" s="16">
        <v>-0.38896571888729287</v>
      </c>
    </row>
    <row r="2933" spans="4:6" x14ac:dyDescent="0.25">
      <c r="D2933" s="14">
        <f t="shared" si="47"/>
        <v>1547229727</v>
      </c>
      <c r="E2933" s="15">
        <v>0.7204849871066259</v>
      </c>
      <c r="F2933" s="16">
        <v>0.58428285417605019</v>
      </c>
    </row>
    <row r="2934" spans="4:6" x14ac:dyDescent="0.25">
      <c r="D2934" s="14">
        <f t="shared" si="47"/>
        <v>1139876651</v>
      </c>
      <c r="E2934" s="15">
        <v>0.53079642917103731</v>
      </c>
      <c r="F2934" s="16">
        <v>7.7272029410184462E-2</v>
      </c>
    </row>
    <row r="2935" spans="4:6" x14ac:dyDescent="0.25">
      <c r="D2935" s="14">
        <f t="shared" si="47"/>
        <v>159816987</v>
      </c>
      <c r="E2935" s="15">
        <v>7.4420583969373802E-2</v>
      </c>
      <c r="F2935" s="16">
        <v>-1.4436367990062413</v>
      </c>
    </row>
    <row r="2936" spans="4:6" x14ac:dyDescent="0.25">
      <c r="D2936" s="14">
        <f t="shared" si="47"/>
        <v>764519453</v>
      </c>
      <c r="E2936" s="15">
        <v>0.35600711298734611</v>
      </c>
      <c r="F2936" s="16">
        <v>-0.3691522756252601</v>
      </c>
    </row>
    <row r="2937" spans="4:6" x14ac:dyDescent="0.25">
      <c r="D2937" s="14">
        <f t="shared" si="47"/>
        <v>1759525715</v>
      </c>
      <c r="E2937" s="15">
        <v>0.81934301026104295</v>
      </c>
      <c r="F2937" s="16">
        <v>0.91286417831057898</v>
      </c>
    </row>
    <row r="2938" spans="4:6" x14ac:dyDescent="0.25">
      <c r="D2938" s="14">
        <f t="shared" si="47"/>
        <v>1087549915</v>
      </c>
      <c r="E2938" s="15">
        <v>0.50642989390197202</v>
      </c>
      <c r="F2938" s="16">
        <v>1.6118051719416115E-2</v>
      </c>
    </row>
    <row r="2939" spans="4:6" x14ac:dyDescent="0.25">
      <c r="D2939" s="14">
        <f t="shared" si="47"/>
        <v>1884196050</v>
      </c>
      <c r="E2939" s="15">
        <v>0.87739715900029724</v>
      </c>
      <c r="F2939" s="16">
        <v>1.1620733242563961</v>
      </c>
    </row>
    <row r="2940" spans="4:6" x14ac:dyDescent="0.25">
      <c r="D2940" s="14">
        <f t="shared" si="47"/>
        <v>1800111806</v>
      </c>
      <c r="E2940" s="15">
        <v>0.83824238166049347</v>
      </c>
      <c r="F2940" s="16">
        <v>0.98725991403322944</v>
      </c>
    </row>
    <row r="2941" spans="4:6" x14ac:dyDescent="0.25">
      <c r="D2941" s="14">
        <f t="shared" si="47"/>
        <v>1713662512</v>
      </c>
      <c r="E2941" s="15">
        <v>0.7979862920921168</v>
      </c>
      <c r="F2941" s="16">
        <v>0.83445006373771158</v>
      </c>
    </row>
    <row r="2942" spans="4:6" x14ac:dyDescent="0.25">
      <c r="D2942" s="14">
        <f t="shared" si="47"/>
        <v>1280517959</v>
      </c>
      <c r="E2942" s="15">
        <v>0.59628764176395499</v>
      </c>
      <c r="F2942" s="16">
        <v>0.24374965158443362</v>
      </c>
    </row>
    <row r="2943" spans="4:6" x14ac:dyDescent="0.25">
      <c r="D2943" s="14">
        <f t="shared" si="47"/>
        <v>860587288</v>
      </c>
      <c r="E2943" s="15">
        <v>0.40074218474397638</v>
      </c>
      <c r="F2943" s="16">
        <v>-0.25142651561014395</v>
      </c>
    </row>
    <row r="2944" spans="4:6" x14ac:dyDescent="0.25">
      <c r="D2944" s="14">
        <f t="shared" si="47"/>
        <v>485311480</v>
      </c>
      <c r="E2944" s="15">
        <v>0.22599076873249446</v>
      </c>
      <c r="F2944" s="16">
        <v>-0.75211560975463709</v>
      </c>
    </row>
    <row r="2945" spans="4:6" x14ac:dyDescent="0.25">
      <c r="D2945" s="14">
        <f t="shared" si="47"/>
        <v>1718829604</v>
      </c>
      <c r="E2945" s="15">
        <v>0.8003924068067152</v>
      </c>
      <c r="F2945" s="16">
        <v>0.84302370491258727</v>
      </c>
    </row>
    <row r="2946" spans="4:6" x14ac:dyDescent="0.25">
      <c r="D2946" s="14">
        <f t="shared" si="47"/>
        <v>1593112839</v>
      </c>
      <c r="E2946" s="15">
        <v>0.74185097612612971</v>
      </c>
      <c r="F2946" s="16">
        <v>0.64906239401474286</v>
      </c>
    </row>
    <row r="2947" spans="4:6" x14ac:dyDescent="0.25">
      <c r="D2947" s="14">
        <f t="shared" ref="D2947:D3010" si="48">MOD(D2946*$B$4,$B$5)</f>
        <v>1907935946</v>
      </c>
      <c r="E2947" s="15">
        <v>0.88845190954250464</v>
      </c>
      <c r="F2947" s="16">
        <v>1.2183363528694882</v>
      </c>
    </row>
    <row r="2948" spans="4:6" x14ac:dyDescent="0.25">
      <c r="D2948" s="14">
        <f t="shared" si="48"/>
        <v>992364124</v>
      </c>
      <c r="E2948" s="15">
        <v>0.46210555589022634</v>
      </c>
      <c r="F2948" s="16">
        <v>-9.5130576357712424E-2</v>
      </c>
    </row>
    <row r="2949" spans="4:6" x14ac:dyDescent="0.25">
      <c r="D2949" s="14">
        <f t="shared" si="48"/>
        <v>638399622</v>
      </c>
      <c r="E2949" s="15">
        <v>0.29727799007415584</v>
      </c>
      <c r="F2949" s="16">
        <v>-0.53224549029709833</v>
      </c>
    </row>
    <row r="2950" spans="4:6" x14ac:dyDescent="0.25">
      <c r="D2950" s="14">
        <f t="shared" si="48"/>
        <v>1945302759</v>
      </c>
      <c r="E2950" s="15">
        <v>0.90585218780287746</v>
      </c>
      <c r="F2950" s="16">
        <v>1.3156378466507244</v>
      </c>
    </row>
    <row r="2951" spans="4:6" x14ac:dyDescent="0.25">
      <c r="D2951" s="14">
        <f t="shared" si="48"/>
        <v>839530967</v>
      </c>
      <c r="E2951" s="15">
        <v>0.3909370711920197</v>
      </c>
      <c r="F2951" s="16">
        <v>-0.27687753575369994</v>
      </c>
    </row>
    <row r="2952" spans="4:6" x14ac:dyDescent="0.25">
      <c r="D2952" s="14">
        <f t="shared" si="48"/>
        <v>1982889167</v>
      </c>
      <c r="E2952" s="15">
        <v>0.92335472295373189</v>
      </c>
      <c r="F2952" s="16">
        <v>1.4280045319475925</v>
      </c>
    </row>
    <row r="2953" spans="4:6" x14ac:dyDescent="0.25">
      <c r="D2953" s="14">
        <f t="shared" si="48"/>
        <v>549349820</v>
      </c>
      <c r="E2953" s="15">
        <v>0.25581094460171733</v>
      </c>
      <c r="F2953" s="16">
        <v>-0.65631434557575108</v>
      </c>
    </row>
    <row r="2954" spans="4:6" x14ac:dyDescent="0.25">
      <c r="D2954" s="14">
        <f t="shared" si="48"/>
        <v>537088064</v>
      </c>
      <c r="E2954" s="15">
        <v>0.2501011195127863</v>
      </c>
      <c r="F2954" s="16">
        <v>-0.67417157487057078</v>
      </c>
    </row>
    <row r="2955" spans="4:6" x14ac:dyDescent="0.25">
      <c r="D2955" s="14">
        <f t="shared" si="48"/>
        <v>1355350760</v>
      </c>
      <c r="E2955" s="15">
        <v>0.63113438024291246</v>
      </c>
      <c r="F2955" s="16">
        <v>0.33485928106542023</v>
      </c>
    </row>
    <row r="2956" spans="4:6" x14ac:dyDescent="0.25">
      <c r="D2956" s="14">
        <f t="shared" si="48"/>
        <v>1047230105</v>
      </c>
      <c r="E2956" s="15">
        <v>0.4876545192558826</v>
      </c>
      <c r="F2956" s="16">
        <v>-3.095047179353411E-2</v>
      </c>
    </row>
    <row r="2957" spans="4:6" x14ac:dyDescent="0.25">
      <c r="D2957" s="14">
        <f t="shared" si="48"/>
        <v>1226831722</v>
      </c>
      <c r="E2957" s="15">
        <v>0.5712880395085439</v>
      </c>
      <c r="F2957" s="16">
        <v>0.17965436613254218</v>
      </c>
    </row>
    <row r="2958" spans="4:6" x14ac:dyDescent="0.25">
      <c r="D2958" s="14">
        <f t="shared" si="48"/>
        <v>1385002990</v>
      </c>
      <c r="E2958" s="15">
        <v>0.64494227584911723</v>
      </c>
      <c r="F2958" s="16">
        <v>0.37170104307752921</v>
      </c>
    </row>
    <row r="2959" spans="4:6" x14ac:dyDescent="0.25">
      <c r="D2959" s="14">
        <f t="shared" si="48"/>
        <v>18431886</v>
      </c>
      <c r="E2959" s="15">
        <v>8.5830157702630541E-3</v>
      </c>
      <c r="F2959" s="16">
        <v>-2.3831321348388754</v>
      </c>
    </row>
    <row r="2960" spans="4:6" x14ac:dyDescent="0.25">
      <c r="D2960" s="14">
        <f t="shared" si="48"/>
        <v>667339248</v>
      </c>
      <c r="E2960" s="15">
        <v>0.31075405358407093</v>
      </c>
      <c r="F2960" s="16">
        <v>-0.49371409820568973</v>
      </c>
    </row>
    <row r="2961" spans="4:6" x14ac:dyDescent="0.25">
      <c r="D2961" s="14">
        <f t="shared" si="48"/>
        <v>878135208</v>
      </c>
      <c r="E2961" s="15">
        <v>0.4089135717683598</v>
      </c>
      <c r="F2961" s="16">
        <v>-0.23034056252039548</v>
      </c>
    </row>
    <row r="2962" spans="4:6" x14ac:dyDescent="0.25">
      <c r="D2962" s="14">
        <f t="shared" si="48"/>
        <v>1432400882</v>
      </c>
      <c r="E2962" s="15">
        <v>0.66701363927406598</v>
      </c>
      <c r="F2962" s="16">
        <v>0.43168176630002308</v>
      </c>
    </row>
    <row r="2963" spans="4:6" x14ac:dyDescent="0.25">
      <c r="D2963" s="14">
        <f t="shared" si="48"/>
        <v>891992563</v>
      </c>
      <c r="E2963" s="15">
        <v>0.41536640554234983</v>
      </c>
      <c r="F2963" s="16">
        <v>-0.21376180573521575</v>
      </c>
    </row>
    <row r="2964" spans="4:6" x14ac:dyDescent="0.25">
      <c r="D2964" s="14">
        <f t="shared" si="48"/>
        <v>325886223</v>
      </c>
      <c r="E2964" s="15">
        <v>0.1517525982593676</v>
      </c>
      <c r="F2964" s="16">
        <v>-1.0289456898468183</v>
      </c>
    </row>
    <row r="2965" spans="4:6" x14ac:dyDescent="0.25">
      <c r="D2965" s="14">
        <f t="shared" si="48"/>
        <v>536156158</v>
      </c>
      <c r="E2965" s="15">
        <v>0.24966716696477231</v>
      </c>
      <c r="F2965" s="16">
        <v>-0.67553750117809364</v>
      </c>
    </row>
    <row r="2966" spans="4:6" x14ac:dyDescent="0.25">
      <c r="D2966" s="14">
        <f t="shared" si="48"/>
        <v>1468472821</v>
      </c>
      <c r="E2966" s="15">
        <v>0.68381094484013594</v>
      </c>
      <c r="F2966" s="16">
        <v>0.47838232651263823</v>
      </c>
    </row>
    <row r="2967" spans="4:6" x14ac:dyDescent="0.25">
      <c r="D2967" s="14">
        <f t="shared" si="48"/>
        <v>511322315</v>
      </c>
      <c r="E2967" s="15">
        <v>0.23810300765382406</v>
      </c>
      <c r="F2967" s="16">
        <v>-0.7124179308172921</v>
      </c>
    </row>
    <row r="2968" spans="4:6" x14ac:dyDescent="0.25">
      <c r="D2968" s="14">
        <f t="shared" si="48"/>
        <v>1009912394</v>
      </c>
      <c r="E2968" s="15">
        <v>0.47027710589606048</v>
      </c>
      <c r="F2968" s="16">
        <v>-7.4573308389645807E-2</v>
      </c>
    </row>
    <row r="2969" spans="4:6" x14ac:dyDescent="0.25">
      <c r="D2969" s="14">
        <f t="shared" si="48"/>
        <v>1602383874</v>
      </c>
      <c r="E2969" s="15">
        <v>0.74616813822292549</v>
      </c>
      <c r="F2969" s="16">
        <v>0.66247988248624867</v>
      </c>
    </row>
    <row r="2970" spans="4:6" x14ac:dyDescent="0.25">
      <c r="D2970" s="14">
        <f t="shared" si="48"/>
        <v>605984208</v>
      </c>
      <c r="E2970" s="15">
        <v>0.28218338664824461</v>
      </c>
      <c r="F2970" s="16">
        <v>-0.57636754985794236</v>
      </c>
    </row>
    <row r="2971" spans="4:6" x14ac:dyDescent="0.25">
      <c r="D2971" s="14">
        <f t="shared" si="48"/>
        <v>588948581</v>
      </c>
      <c r="E2971" s="15">
        <v>0.27425055464194209</v>
      </c>
      <c r="F2971" s="16">
        <v>-0.6000076918511531</v>
      </c>
    </row>
    <row r="2972" spans="4:6" x14ac:dyDescent="0.25">
      <c r="D2972" s="14">
        <f t="shared" si="48"/>
        <v>748434465</v>
      </c>
      <c r="E2972" s="15">
        <v>0.34851695676196082</v>
      </c>
      <c r="F2972" s="16">
        <v>-0.38932747609677604</v>
      </c>
    </row>
    <row r="2973" spans="4:6" x14ac:dyDescent="0.25">
      <c r="D2973" s="14">
        <f t="shared" si="48"/>
        <v>562666534</v>
      </c>
      <c r="E2973" s="15">
        <v>0.26201202279144153</v>
      </c>
      <c r="F2973" s="16">
        <v>-0.63715475509106789</v>
      </c>
    </row>
    <row r="2974" spans="4:6" x14ac:dyDescent="0.25">
      <c r="D2974" s="14">
        <f t="shared" si="48"/>
        <v>1250579105</v>
      </c>
      <c r="E2974" s="15">
        <v>0.58234627645681269</v>
      </c>
      <c r="F2974" s="16">
        <v>0.20789949039321301</v>
      </c>
    </row>
    <row r="2975" spans="4:6" x14ac:dyDescent="0.25">
      <c r="D2975" s="14">
        <f t="shared" si="48"/>
        <v>938660285</v>
      </c>
      <c r="E2975" s="15">
        <v>0.4370977570648284</v>
      </c>
      <c r="F2975" s="16">
        <v>-0.15833159347548065</v>
      </c>
    </row>
    <row r="2976" spans="4:6" x14ac:dyDescent="0.25">
      <c r="D2976" s="14">
        <f t="shared" si="48"/>
        <v>313149182</v>
      </c>
      <c r="E2976" s="15">
        <v>0.14582145134529234</v>
      </c>
      <c r="F2976" s="16">
        <v>-1.0545243843134187</v>
      </c>
    </row>
    <row r="2977" spans="4:6" x14ac:dyDescent="0.25">
      <c r="D2977" s="14">
        <f t="shared" si="48"/>
        <v>2034256736</v>
      </c>
      <c r="E2977" s="15">
        <v>0.94727461128241808</v>
      </c>
      <c r="F2977" s="16">
        <v>1.6189836667189907</v>
      </c>
    </row>
    <row r="2978" spans="4:6" x14ac:dyDescent="0.25">
      <c r="D2978" s="14">
        <f t="shared" si="48"/>
        <v>1917144381</v>
      </c>
      <c r="E2978" s="15">
        <v>0.89273992124268775</v>
      </c>
      <c r="F2978" s="16">
        <v>1.2412317270123379</v>
      </c>
    </row>
    <row r="2979" spans="4:6" x14ac:dyDescent="0.25">
      <c r="D2979" s="14">
        <f t="shared" si="48"/>
        <v>963615080</v>
      </c>
      <c r="E2979" s="15">
        <v>0.44871823903985159</v>
      </c>
      <c r="F2979" s="16">
        <v>-0.12890037734901283</v>
      </c>
    </row>
    <row r="2980" spans="4:6" x14ac:dyDescent="0.25">
      <c r="D2980" s="14">
        <f t="shared" si="48"/>
        <v>167732660</v>
      </c>
      <c r="E2980" s="15">
        <v>7.8106606451893795E-2</v>
      </c>
      <c r="F2980" s="16">
        <v>-1.4179231153500174</v>
      </c>
    </row>
    <row r="2981" spans="4:6" x14ac:dyDescent="0.25">
      <c r="D2981" s="14">
        <f t="shared" si="48"/>
        <v>609881670</v>
      </c>
      <c r="E2981" s="15">
        <v>0.28399828382208786</v>
      </c>
      <c r="F2981" s="16">
        <v>-0.57100453662265016</v>
      </c>
    </row>
    <row r="2982" spans="4:6" x14ac:dyDescent="0.25">
      <c r="D2982" s="14">
        <f t="shared" si="48"/>
        <v>1892259494</v>
      </c>
      <c r="E2982" s="15">
        <v>0.88115199271696809</v>
      </c>
      <c r="F2982" s="16">
        <v>1.1807651939969546</v>
      </c>
    </row>
    <row r="2983" spans="4:6" x14ac:dyDescent="0.25">
      <c r="D2983" s="14">
        <f t="shared" si="48"/>
        <v>188593376</v>
      </c>
      <c r="E2983" s="15">
        <v>8.7820634327661837E-2</v>
      </c>
      <c r="F2983" s="16">
        <v>-1.3542981734808854</v>
      </c>
    </row>
    <row r="2984" spans="4:6" x14ac:dyDescent="0.25">
      <c r="D2984" s="14">
        <f t="shared" si="48"/>
        <v>407673263</v>
      </c>
      <c r="E2984" s="15">
        <v>0.18983765662632665</v>
      </c>
      <c r="F2984" s="16">
        <v>-0.87849469891574616</v>
      </c>
    </row>
    <row r="2985" spans="4:6" x14ac:dyDescent="0.25">
      <c r="D2985" s="14">
        <f t="shared" si="48"/>
        <v>1403420812</v>
      </c>
      <c r="E2985" s="15">
        <v>0.65351874255902953</v>
      </c>
      <c r="F2985" s="16">
        <v>0.3948379103373969</v>
      </c>
    </row>
    <row r="2986" spans="4:6" x14ac:dyDescent="0.25">
      <c r="D2986" s="14">
        <f t="shared" si="48"/>
        <v>6887790</v>
      </c>
      <c r="E2986" s="15">
        <v>3.2073771610924761E-3</v>
      </c>
      <c r="F2986" s="16">
        <v>-2.7257913059836145</v>
      </c>
    </row>
    <row r="2987" spans="4:6" x14ac:dyDescent="0.25">
      <c r="D2987" s="14">
        <f t="shared" si="48"/>
        <v>1768029452</v>
      </c>
      <c r="E2987" s="15">
        <v>0.82330287138307734</v>
      </c>
      <c r="F2987" s="16">
        <v>0.92802566402194031</v>
      </c>
    </row>
    <row r="2988" spans="4:6" x14ac:dyDescent="0.25">
      <c r="D2988" s="14">
        <f t="shared" si="48"/>
        <v>1402062065</v>
      </c>
      <c r="E2988" s="15">
        <v>0.6528860266812947</v>
      </c>
      <c r="F2988" s="16">
        <v>0.39312393520350675</v>
      </c>
    </row>
    <row r="2989" spans="4:6" x14ac:dyDescent="0.25">
      <c r="D2989" s="14">
        <f t="shared" si="48"/>
        <v>990804410</v>
      </c>
      <c r="E2989" s="15">
        <v>0.46137925746047798</v>
      </c>
      <c r="F2989" s="16">
        <v>-9.6959553204120127E-2</v>
      </c>
    </row>
    <row r="2990" spans="4:6" x14ac:dyDescent="0.25">
      <c r="D2990" s="14">
        <f t="shared" si="48"/>
        <v>511372773</v>
      </c>
      <c r="E2990" s="15">
        <v>0.23812650399108093</v>
      </c>
      <c r="F2990" s="16">
        <v>-0.71234202254282264</v>
      </c>
    </row>
    <row r="2991" spans="4:6" x14ac:dyDescent="0.25">
      <c r="D2991" s="14">
        <f t="shared" si="48"/>
        <v>1298086865</v>
      </c>
      <c r="E2991" s="15">
        <v>0.604468801156123</v>
      </c>
      <c r="F2991" s="16">
        <v>0.26493128441814828</v>
      </c>
    </row>
    <row r="2992" spans="4:6" x14ac:dyDescent="0.25">
      <c r="D2992" s="14">
        <f t="shared" si="48"/>
        <v>673208249</v>
      </c>
      <c r="E2992" s="15">
        <v>0.31348702014748658</v>
      </c>
      <c r="F2992" s="16">
        <v>-0.48599030428003065</v>
      </c>
    </row>
    <row r="2993" spans="4:6" x14ac:dyDescent="0.25">
      <c r="D2993" s="14">
        <f t="shared" si="48"/>
        <v>712841075</v>
      </c>
      <c r="E2993" s="15">
        <v>0.33194249293947825</v>
      </c>
      <c r="F2993" s="16">
        <v>-0.43455565931717449</v>
      </c>
    </row>
    <row r="2994" spans="4:6" x14ac:dyDescent="0.25">
      <c r="D2994" s="14">
        <f t="shared" si="48"/>
        <v>421055444</v>
      </c>
      <c r="E2994" s="15">
        <v>0.1960692202635754</v>
      </c>
      <c r="F2994" s="16">
        <v>-0.85574572817939598</v>
      </c>
    </row>
    <row r="2995" spans="4:6" x14ac:dyDescent="0.25">
      <c r="D2995" s="14">
        <f t="shared" si="48"/>
        <v>982102116</v>
      </c>
      <c r="E2995" s="15">
        <v>0.45732693603013358</v>
      </c>
      <c r="F2995" s="16">
        <v>-0.10717030606036219</v>
      </c>
    </row>
    <row r="2996" spans="4:6" x14ac:dyDescent="0.25">
      <c r="D2996" s="14">
        <f t="shared" si="48"/>
        <v>1349733911</v>
      </c>
      <c r="E2996" s="15">
        <v>0.62851883110452333</v>
      </c>
      <c r="F2996" s="16">
        <v>0.32793297884209266</v>
      </c>
    </row>
    <row r="2997" spans="4:6" x14ac:dyDescent="0.25">
      <c r="D2997" s="14">
        <f t="shared" si="48"/>
        <v>499251548</v>
      </c>
      <c r="E2997" s="15">
        <v>0.23248211874857741</v>
      </c>
      <c r="F2997" s="16">
        <v>-0.73069701783967755</v>
      </c>
    </row>
    <row r="2998" spans="4:6" x14ac:dyDescent="0.25">
      <c r="D2998" s="14">
        <f t="shared" si="48"/>
        <v>309986874</v>
      </c>
      <c r="E2998" s="15">
        <v>0.14434888692977735</v>
      </c>
      <c r="F2998" s="16">
        <v>-1.0609826768761328</v>
      </c>
    </row>
    <row r="2999" spans="4:6" x14ac:dyDescent="0.25">
      <c r="D2999" s="14">
        <f t="shared" si="48"/>
        <v>1857826205</v>
      </c>
      <c r="E2999" s="15">
        <v>0.86511774302005562</v>
      </c>
      <c r="F2999" s="16">
        <v>1.1036050169353546</v>
      </c>
    </row>
    <row r="3000" spans="4:6" x14ac:dyDescent="0.25">
      <c r="D3000" s="14">
        <f t="shared" si="48"/>
        <v>211642835</v>
      </c>
      <c r="E3000" s="15">
        <v>9.8553875087344908E-2</v>
      </c>
      <c r="F3000" s="16">
        <v>-1.2898355838644846</v>
      </c>
    </row>
    <row r="3001" spans="4:6" x14ac:dyDescent="0.25">
      <c r="D3001" s="14">
        <f t="shared" si="48"/>
        <v>631579506</v>
      </c>
      <c r="E3001" s="15">
        <v>0.29410212607504999</v>
      </c>
      <c r="F3001" s="16">
        <v>-0.54144013174878847</v>
      </c>
    </row>
    <row r="3002" spans="4:6" x14ac:dyDescent="0.25">
      <c r="D3002" s="14">
        <f t="shared" si="48"/>
        <v>1296481314</v>
      </c>
      <c r="E3002" s="15">
        <v>0.60372115820992844</v>
      </c>
      <c r="F3002" s="16">
        <v>0.26299078255272434</v>
      </c>
    </row>
    <row r="3003" spans="4:6" x14ac:dyDescent="0.25">
      <c r="D3003" s="14">
        <f t="shared" si="48"/>
        <v>481067220</v>
      </c>
      <c r="E3003" s="15">
        <v>0.22401438115538505</v>
      </c>
      <c r="F3003" s="16">
        <v>-0.75870547286127477</v>
      </c>
    </row>
    <row r="3004" spans="4:6" x14ac:dyDescent="0.25">
      <c r="D3004" s="14">
        <f t="shared" si="48"/>
        <v>855101609</v>
      </c>
      <c r="E3004" s="15">
        <v>0.39818771639670031</v>
      </c>
      <c r="F3004" s="16">
        <v>-0.25804078254299123</v>
      </c>
    </row>
    <row r="3005" spans="4:6" x14ac:dyDescent="0.25">
      <c r="D3005" s="14">
        <f t="shared" si="48"/>
        <v>1974072699</v>
      </c>
      <c r="E3005" s="15">
        <v>0.91924923511152079</v>
      </c>
      <c r="F3005" s="16">
        <v>1.4000393682461998</v>
      </c>
    </row>
    <row r="3006" spans="4:6" x14ac:dyDescent="0.25">
      <c r="D3006" s="14">
        <f t="shared" si="48"/>
        <v>171385098</v>
      </c>
      <c r="E3006" s="15">
        <v>7.9807405434369483E-2</v>
      </c>
      <c r="F3006" s="16">
        <v>-1.4063682241336324</v>
      </c>
    </row>
    <row r="3007" spans="4:6" x14ac:dyDescent="0.25">
      <c r="D3007" s="14">
        <f t="shared" si="48"/>
        <v>823057314</v>
      </c>
      <c r="E3007" s="15">
        <v>0.38326592872223436</v>
      </c>
      <c r="F3007" s="16">
        <v>-0.29691440604201258</v>
      </c>
    </row>
    <row r="3008" spans="4:6" x14ac:dyDescent="0.25">
      <c r="D3008" s="14">
        <f t="shared" si="48"/>
        <v>1352134594</v>
      </c>
      <c r="E3008" s="15">
        <v>0.62963673624176231</v>
      </c>
      <c r="F3008" s="16">
        <v>0.33089138768955323</v>
      </c>
    </row>
    <row r="3009" spans="4:6" x14ac:dyDescent="0.25">
      <c r="D3009" s="14">
        <f t="shared" si="48"/>
        <v>418503703</v>
      </c>
      <c r="E3009" s="15">
        <v>0.19488097326353282</v>
      </c>
      <c r="F3009" s="16">
        <v>-0.86004915594227749</v>
      </c>
    </row>
    <row r="3010" spans="4:6" x14ac:dyDescent="0.25">
      <c r="D3010" s="14">
        <f t="shared" si="48"/>
        <v>213580184</v>
      </c>
      <c r="E3010" s="15">
        <v>9.9456023517489459E-2</v>
      </c>
      <c r="F3010" s="16">
        <v>-1.2846573537603567</v>
      </c>
    </row>
    <row r="3011" spans="4:6" x14ac:dyDescent="0.25">
      <c r="D3011" s="14">
        <f t="shared" ref="D3011:D3074" si="49">MOD(D3010*$B$4,$B$5)</f>
        <v>1807556264</v>
      </c>
      <c r="E3011" s="15">
        <v>0.8417089775593104</v>
      </c>
      <c r="F3011" s="16">
        <v>1.0015064055304368</v>
      </c>
    </row>
    <row r="3012" spans="4:6" x14ac:dyDescent="0.25">
      <c r="D3012" s="14">
        <f t="shared" si="49"/>
        <v>287841934</v>
      </c>
      <c r="E3012" s="15">
        <v>0.13403684565242086</v>
      </c>
      <c r="F3012" s="16">
        <v>-1.1075095368961645</v>
      </c>
    </row>
    <row r="3013" spans="4:6" x14ac:dyDescent="0.25">
      <c r="D3013" s="14">
        <f t="shared" si="49"/>
        <v>198800024</v>
      </c>
      <c r="E3013" s="15">
        <v>9.257347517886523E-2</v>
      </c>
      <c r="F3013" s="16">
        <v>-1.3250729697029036</v>
      </c>
    </row>
    <row r="3014" spans="4:6" x14ac:dyDescent="0.25">
      <c r="D3014" s="14">
        <f t="shared" si="49"/>
        <v>1319023708</v>
      </c>
      <c r="E3014" s="15">
        <v>0.61421827842874288</v>
      </c>
      <c r="F3014" s="16">
        <v>0.29033045352615772</v>
      </c>
    </row>
    <row r="3015" spans="4:6" x14ac:dyDescent="0.25">
      <c r="D3015" s="14">
        <f t="shared" si="49"/>
        <v>1998242612</v>
      </c>
      <c r="E3015" s="15">
        <v>0.93050422792369891</v>
      </c>
      <c r="F3015" s="16">
        <v>1.4795568687641953</v>
      </c>
    </row>
    <row r="3016" spans="4:6" x14ac:dyDescent="0.25">
      <c r="D3016" s="14">
        <f t="shared" si="49"/>
        <v>793635200</v>
      </c>
      <c r="E3016" s="15">
        <v>0.36956518922891951</v>
      </c>
      <c r="F3016" s="16">
        <v>-0.33300517281456499</v>
      </c>
    </row>
    <row r="3017" spans="4:6" x14ac:dyDescent="0.25">
      <c r="D3017" s="14">
        <f t="shared" si="49"/>
        <v>603960367</v>
      </c>
      <c r="E3017" s="15">
        <v>0.28124096224200068</v>
      </c>
      <c r="F3017" s="16">
        <v>-0.57915895294601916</v>
      </c>
    </row>
    <row r="3018" spans="4:6" x14ac:dyDescent="0.25">
      <c r="D3018" s="14">
        <f t="shared" si="49"/>
        <v>1680367432</v>
      </c>
      <c r="E3018" s="15">
        <v>0.78248206226386319</v>
      </c>
      <c r="F3018" s="16">
        <v>0.78060325718595258</v>
      </c>
    </row>
    <row r="3019" spans="4:6" x14ac:dyDescent="0.25">
      <c r="D3019" s="14">
        <f t="shared" si="49"/>
        <v>411479235</v>
      </c>
      <c r="E3019" s="15">
        <v>0.19160995044895443</v>
      </c>
      <c r="F3019" s="16">
        <v>-0.87197887727888701</v>
      </c>
    </row>
    <row r="3020" spans="4:6" x14ac:dyDescent="0.25">
      <c r="D3020" s="14">
        <f t="shared" si="49"/>
        <v>437901582</v>
      </c>
      <c r="E3020" s="15">
        <v>0.20391381457812507</v>
      </c>
      <c r="F3020" s="16">
        <v>-0.82772257869736254</v>
      </c>
    </row>
    <row r="3021" spans="4:6" x14ac:dyDescent="0.25">
      <c r="D3021" s="14">
        <f t="shared" si="49"/>
        <v>265727301</v>
      </c>
      <c r="E3021" s="15">
        <v>0.12373891717171195</v>
      </c>
      <c r="F3021" s="16">
        <v>-1.1564972241188554</v>
      </c>
    </row>
    <row r="3022" spans="4:6" x14ac:dyDescent="0.25">
      <c r="D3022" s="14">
        <f t="shared" si="49"/>
        <v>2723040</v>
      </c>
      <c r="E3022" s="15">
        <v>1.2680143129713967E-3</v>
      </c>
      <c r="F3022" s="16">
        <v>-3.0190091612934977</v>
      </c>
    </row>
    <row r="3023" spans="4:6" x14ac:dyDescent="0.25">
      <c r="D3023" s="14">
        <f t="shared" si="49"/>
        <v>447361373</v>
      </c>
      <c r="E3023" s="15">
        <v>0.20831887303694976</v>
      </c>
      <c r="F3023" s="16">
        <v>-0.81226821276168037</v>
      </c>
    </row>
    <row r="3024" spans="4:6" x14ac:dyDescent="0.25">
      <c r="D3024" s="14">
        <f t="shared" si="49"/>
        <v>1632765498</v>
      </c>
      <c r="E3024" s="15">
        <v>0.7603156843784411</v>
      </c>
      <c r="F3024" s="16">
        <v>0.70731840371471033</v>
      </c>
    </row>
    <row r="3025" spans="4:6" x14ac:dyDescent="0.25">
      <c r="D3025" s="14">
        <f t="shared" si="49"/>
        <v>426025411</v>
      </c>
      <c r="E3025" s="15">
        <v>0.19838354149682777</v>
      </c>
      <c r="F3025" s="16">
        <v>-0.84740919157510197</v>
      </c>
    </row>
    <row r="3026" spans="4:6" x14ac:dyDescent="0.25">
      <c r="D3026" s="14">
        <f t="shared" si="49"/>
        <v>369210709</v>
      </c>
      <c r="E3026" s="15">
        <v>0.17192713420086272</v>
      </c>
      <c r="F3026" s="16">
        <v>-0.94657719642423443</v>
      </c>
    </row>
    <row r="3027" spans="4:6" x14ac:dyDescent="0.25">
      <c r="D3027" s="14">
        <f t="shared" si="49"/>
        <v>203347686</v>
      </c>
      <c r="E3027" s="15">
        <v>9.4691145321997947E-2</v>
      </c>
      <c r="F3027" s="16">
        <v>-1.3124086476889798</v>
      </c>
    </row>
    <row r="3028" spans="4:6" x14ac:dyDescent="0.25">
      <c r="D3028" s="14">
        <f t="shared" si="49"/>
        <v>1795884116</v>
      </c>
      <c r="E3028" s="15">
        <v>0.83627371009092188</v>
      </c>
      <c r="F3028" s="16">
        <v>0.97925787304416589</v>
      </c>
    </row>
    <row r="3029" spans="4:6" x14ac:dyDescent="0.25">
      <c r="D3029" s="14">
        <f t="shared" si="49"/>
        <v>1649784987</v>
      </c>
      <c r="E3029" s="15">
        <v>0.76824100154288211</v>
      </c>
      <c r="F3029" s="16">
        <v>0.73306629361490394</v>
      </c>
    </row>
    <row r="3030" spans="4:6" x14ac:dyDescent="0.25">
      <c r="D3030" s="14">
        <f t="shared" si="49"/>
        <v>1635025776</v>
      </c>
      <c r="E3030" s="15">
        <v>0.76136820834257468</v>
      </c>
      <c r="F3030" s="16">
        <v>0.71071061027467841</v>
      </c>
    </row>
    <row r="3031" spans="4:6" x14ac:dyDescent="0.25">
      <c r="D3031" s="14">
        <f t="shared" si="49"/>
        <v>10238752</v>
      </c>
      <c r="E3031" s="15">
        <v>4.7677904411850408E-3</v>
      </c>
      <c r="F3031" s="16">
        <v>-2.5922306815971976</v>
      </c>
    </row>
    <row r="3032" spans="4:6" x14ac:dyDescent="0.25">
      <c r="D3032" s="14">
        <f t="shared" si="49"/>
        <v>313558982</v>
      </c>
      <c r="E3032" s="15">
        <v>0.14601227934100877</v>
      </c>
      <c r="F3032" s="16">
        <v>-1.0536906770401813</v>
      </c>
    </row>
    <row r="3033" spans="4:6" x14ac:dyDescent="0.25">
      <c r="D3033" s="14">
        <f t="shared" si="49"/>
        <v>340876066</v>
      </c>
      <c r="E3033" s="15">
        <v>0.15873278785378933</v>
      </c>
      <c r="F3033" s="16">
        <v>-0.99967962444841396</v>
      </c>
    </row>
    <row r="3034" spans="4:6" x14ac:dyDescent="0.25">
      <c r="D3034" s="14">
        <f t="shared" si="49"/>
        <v>408878572</v>
      </c>
      <c r="E3034" s="15">
        <v>0.19039892236739298</v>
      </c>
      <c r="F3034" s="16">
        <v>-0.87642718550808374</v>
      </c>
    </row>
    <row r="3035" spans="4:6" x14ac:dyDescent="0.25">
      <c r="D3035" s="14">
        <f t="shared" si="49"/>
        <v>1602833082</v>
      </c>
      <c r="E3035" s="15">
        <v>0.74637731699866927</v>
      </c>
      <c r="F3035" s="16">
        <v>0.6631330175939516</v>
      </c>
    </row>
    <row r="3036" spans="4:6" x14ac:dyDescent="0.25">
      <c r="D3036" s="14">
        <f t="shared" si="49"/>
        <v>814867106</v>
      </c>
      <c r="E3036" s="15">
        <v>0.37945206591808428</v>
      </c>
      <c r="F3036" s="16">
        <v>-0.30692017562150481</v>
      </c>
    </row>
    <row r="3037" spans="4:6" x14ac:dyDescent="0.25">
      <c r="D3037" s="14">
        <f t="shared" si="49"/>
        <v>1139595274</v>
      </c>
      <c r="E3037" s="15">
        <v>0.53066540279487651</v>
      </c>
      <c r="F3037" s="16">
        <v>7.6942617176936831E-2</v>
      </c>
    </row>
    <row r="3038" spans="4:6" x14ac:dyDescent="0.25">
      <c r="D3038" s="14">
        <f t="shared" si="49"/>
        <v>1609853349</v>
      </c>
      <c r="E3038" s="15">
        <v>0.74964638357017788</v>
      </c>
      <c r="F3038" s="16">
        <v>0.6733773841687194</v>
      </c>
    </row>
    <row r="3039" spans="4:6" x14ac:dyDescent="0.25">
      <c r="D3039" s="14">
        <f t="shared" si="49"/>
        <v>387759237</v>
      </c>
      <c r="E3039" s="15">
        <v>0.18056446563505052</v>
      </c>
      <c r="F3039" s="16">
        <v>-0.9132160367191785</v>
      </c>
    </row>
    <row r="3040" spans="4:6" x14ac:dyDescent="0.25">
      <c r="D3040" s="14">
        <f t="shared" si="49"/>
        <v>58661975</v>
      </c>
      <c r="E3040" s="15">
        <v>2.7316610819954994E-2</v>
      </c>
      <c r="F3040" s="16">
        <v>-1.921781781769289</v>
      </c>
    </row>
    <row r="3041" spans="4:6" x14ac:dyDescent="0.25">
      <c r="D3041" s="14">
        <f t="shared" si="49"/>
        <v>1288748479</v>
      </c>
      <c r="E3041" s="15">
        <v>0.60012027630593656</v>
      </c>
      <c r="F3041" s="16">
        <v>0.25365843580286063</v>
      </c>
    </row>
    <row r="3042" spans="4:6" x14ac:dyDescent="0.25">
      <c r="D3042" s="14">
        <f t="shared" si="49"/>
        <v>871543513</v>
      </c>
      <c r="E3042" s="15">
        <v>0.40584407458626115</v>
      </c>
      <c r="F3042" s="16">
        <v>-0.23824877485633444</v>
      </c>
    </row>
    <row r="3043" spans="4:6" x14ac:dyDescent="0.25">
      <c r="D3043" s="14">
        <f t="shared" si="49"/>
        <v>1072271293</v>
      </c>
      <c r="E3043" s="15">
        <v>0.49931523110653758</v>
      </c>
      <c r="F3043" s="16">
        <v>-1.7164619127921926E-3</v>
      </c>
    </row>
    <row r="3044" spans="4:6" x14ac:dyDescent="0.25">
      <c r="D3044" s="14">
        <f t="shared" si="49"/>
        <v>956724409</v>
      </c>
      <c r="E3044" s="15">
        <v>0.44550952030858909</v>
      </c>
      <c r="F3044" s="16">
        <v>-0.13701487099296175</v>
      </c>
    </row>
    <row r="3045" spans="4:6" x14ac:dyDescent="0.25">
      <c r="D3045" s="14">
        <f t="shared" si="49"/>
        <v>408118104</v>
      </c>
      <c r="E3045" s="15">
        <v>0.19004480185922681</v>
      </c>
      <c r="F3045" s="16">
        <v>-0.87773120903240431</v>
      </c>
    </row>
    <row r="3046" spans="4:6" x14ac:dyDescent="0.25">
      <c r="D3046" s="14">
        <f t="shared" si="49"/>
        <v>1401504253</v>
      </c>
      <c r="E3046" s="15">
        <v>0.65262627522705707</v>
      </c>
      <c r="F3046" s="16">
        <v>0.39242062446558579</v>
      </c>
    </row>
    <row r="3047" spans="4:6" x14ac:dyDescent="0.25">
      <c r="D3047" s="14">
        <f t="shared" si="49"/>
        <v>1981948769</v>
      </c>
      <c r="E3047" s="15">
        <v>0.92291681601006237</v>
      </c>
      <c r="F3047" s="16">
        <v>1.4249682885510573</v>
      </c>
    </row>
    <row r="3048" spans="4:6" x14ac:dyDescent="0.25">
      <c r="D3048" s="14">
        <f t="shared" si="49"/>
        <v>252554549</v>
      </c>
      <c r="E3048" s="15">
        <v>0.11760487651229359</v>
      </c>
      <c r="F3048" s="16">
        <v>-1.1870452990107669</v>
      </c>
    </row>
    <row r="3049" spans="4:6" x14ac:dyDescent="0.25">
      <c r="D3049" s="14">
        <f t="shared" si="49"/>
        <v>1943454407</v>
      </c>
      <c r="E3049" s="15">
        <v>0.90499148183035805</v>
      </c>
      <c r="F3049" s="16">
        <v>1.310528715966842</v>
      </c>
    </row>
    <row r="3050" spans="4:6" x14ac:dyDescent="0.25">
      <c r="D3050" s="14">
        <f t="shared" si="49"/>
        <v>1812044749</v>
      </c>
      <c r="E3050" s="15">
        <v>0.84379909126441843</v>
      </c>
      <c r="F3050" s="16">
        <v>1.0101951186687113</v>
      </c>
    </row>
    <row r="3051" spans="4:6" x14ac:dyDescent="0.25">
      <c r="D3051" s="14">
        <f t="shared" si="49"/>
        <v>55653022</v>
      </c>
      <c r="E3051" s="15">
        <v>2.5915457891221585E-2</v>
      </c>
      <c r="F3051" s="16">
        <v>-1.9445354419230598</v>
      </c>
    </row>
    <row r="3052" spans="4:6" x14ac:dyDescent="0.25">
      <c r="D3052" s="14">
        <f t="shared" si="49"/>
        <v>2072466212</v>
      </c>
      <c r="E3052" s="15">
        <v>0.96506728508050299</v>
      </c>
      <c r="F3052" s="16">
        <v>1.8127821388506715</v>
      </c>
    </row>
    <row r="3053" spans="4:6" x14ac:dyDescent="0.25">
      <c r="D3053" s="14">
        <f t="shared" si="49"/>
        <v>1638307604</v>
      </c>
      <c r="E3053" s="15">
        <v>0.76289642859520057</v>
      </c>
      <c r="F3053" s="16">
        <v>0.71565056483484124</v>
      </c>
    </row>
    <row r="3054" spans="4:6" x14ac:dyDescent="0.25">
      <c r="D3054" s="14">
        <f t="shared" si="49"/>
        <v>1661051909</v>
      </c>
      <c r="E3054" s="15">
        <v>0.7734875709502842</v>
      </c>
      <c r="F3054" s="16">
        <v>0.75038168546207196</v>
      </c>
    </row>
    <row r="3055" spans="4:6" x14ac:dyDescent="0.25">
      <c r="D3055" s="14">
        <f t="shared" si="49"/>
        <v>39771300</v>
      </c>
      <c r="E3055" s="15">
        <v>1.8519954773150344E-2</v>
      </c>
      <c r="F3055" s="16">
        <v>-2.085323898301001</v>
      </c>
    </row>
    <row r="3056" spans="4:6" x14ac:dyDescent="0.25">
      <c r="D3056" s="14">
        <f t="shared" si="49"/>
        <v>2097525529</v>
      </c>
      <c r="E3056" s="15">
        <v>0.97673643890464346</v>
      </c>
      <c r="F3056" s="16">
        <v>1.9905796241428766</v>
      </c>
    </row>
    <row r="3057" spans="4:6" x14ac:dyDescent="0.25">
      <c r="D3057" s="14">
        <f t="shared" si="49"/>
        <v>95821603</v>
      </c>
      <c r="E3057" s="15">
        <v>4.4620411046427125E-2</v>
      </c>
      <c r="F3057" s="16">
        <v>-1.6994160387052322</v>
      </c>
    </row>
    <row r="3058" spans="4:6" x14ac:dyDescent="0.25">
      <c r="D3058" s="14">
        <f t="shared" si="49"/>
        <v>1872306422</v>
      </c>
      <c r="E3058" s="15">
        <v>0.87186061951505078</v>
      </c>
      <c r="F3058" s="16">
        <v>1.135230481911645</v>
      </c>
    </row>
    <row r="3059" spans="4:6" x14ac:dyDescent="0.25">
      <c r="D3059" s="14">
        <f t="shared" si="49"/>
        <v>1254012367</v>
      </c>
      <c r="E3059" s="15">
        <v>0.58394501366088636</v>
      </c>
      <c r="F3059" s="16">
        <v>0.21199623362454262</v>
      </c>
    </row>
    <row r="3060" spans="4:6" x14ac:dyDescent="0.25">
      <c r="D3060" s="14">
        <f t="shared" si="49"/>
        <v>1309409468</v>
      </c>
      <c r="E3060" s="15">
        <v>0.60974129904968788</v>
      </c>
      <c r="F3060" s="16">
        <v>0.27864483446744709</v>
      </c>
    </row>
    <row r="3061" spans="4:6" x14ac:dyDescent="0.25">
      <c r="D3061" s="14">
        <f t="shared" si="49"/>
        <v>1765731324</v>
      </c>
      <c r="E3061" s="15">
        <v>0.82223272213920273</v>
      </c>
      <c r="F3061" s="16">
        <v>0.92390735050397532</v>
      </c>
    </row>
    <row r="3062" spans="4:6" x14ac:dyDescent="0.25">
      <c r="D3062" s="14">
        <f t="shared" si="49"/>
        <v>2138275021</v>
      </c>
      <c r="E3062" s="15">
        <v>0.99571189982417219</v>
      </c>
      <c r="F3062" s="16">
        <v>2.6285013957952099</v>
      </c>
    </row>
    <row r="3063" spans="4:6" x14ac:dyDescent="0.25">
      <c r="D3063" s="14">
        <f t="shared" si="49"/>
        <v>19529283</v>
      </c>
      <c r="E3063" s="15">
        <v>9.0940310704466249E-3</v>
      </c>
      <c r="F3063" s="16">
        <v>-2.3617671489207845</v>
      </c>
    </row>
    <row r="3064" spans="4:6" x14ac:dyDescent="0.25">
      <c r="D3064" s="14">
        <f t="shared" si="49"/>
        <v>2100182307</v>
      </c>
      <c r="E3064" s="15">
        <v>0.97797359756936653</v>
      </c>
      <c r="F3064" s="16">
        <v>2.0135880237331607</v>
      </c>
    </row>
    <row r="3065" spans="4:6" x14ac:dyDescent="0.25">
      <c r="D3065" s="14">
        <f t="shared" si="49"/>
        <v>1639617268</v>
      </c>
      <c r="E3065" s="15">
        <v>0.76350628841994916</v>
      </c>
      <c r="F3065" s="16">
        <v>0.71762680863489337</v>
      </c>
    </row>
    <row r="3066" spans="4:6" x14ac:dyDescent="0.25">
      <c r="D3066" s="14">
        <f t="shared" si="49"/>
        <v>455333443</v>
      </c>
      <c r="E3066" s="15">
        <v>0.21203115741911452</v>
      </c>
      <c r="F3066" s="16">
        <v>-0.79939343689956421</v>
      </c>
    </row>
    <row r="3067" spans="4:6" x14ac:dyDescent="0.25">
      <c r="D3067" s="14">
        <f t="shared" si="49"/>
        <v>2052983655</v>
      </c>
      <c r="E3067" s="15">
        <v>0.95599501249938734</v>
      </c>
      <c r="F3067" s="16">
        <v>1.7059898198942884</v>
      </c>
    </row>
    <row r="3068" spans="4:6" x14ac:dyDescent="0.25">
      <c r="D3068" s="14">
        <f t="shared" si="49"/>
        <v>1793636043</v>
      </c>
      <c r="E3068" s="15">
        <v>0.83522686952280523</v>
      </c>
      <c r="F3068" s="16">
        <v>0.97502822206036555</v>
      </c>
    </row>
    <row r="3069" spans="4:6" x14ac:dyDescent="0.25">
      <c r="D3069" s="14">
        <f t="shared" si="49"/>
        <v>507235554</v>
      </c>
      <c r="E3069" s="15">
        <v>0.23619996126387266</v>
      </c>
      <c r="F3069" s="16">
        <v>-0.71857970374677682</v>
      </c>
    </row>
    <row r="3070" spans="4:6" x14ac:dyDescent="0.25">
      <c r="D3070" s="14">
        <f t="shared" si="49"/>
        <v>1306367687</v>
      </c>
      <c r="E3070" s="15">
        <v>0.60832485939220049</v>
      </c>
      <c r="F3070" s="16">
        <v>0.2749556895960924</v>
      </c>
    </row>
    <row r="3071" spans="4:6" x14ac:dyDescent="0.25">
      <c r="D3071" s="14">
        <f t="shared" si="49"/>
        <v>964808669</v>
      </c>
      <c r="E3071" s="15">
        <v>0.44927404723062558</v>
      </c>
      <c r="F3071" s="16">
        <v>-0.12749567706887141</v>
      </c>
    </row>
    <row r="3072" spans="4:6" x14ac:dyDescent="0.25">
      <c r="D3072" s="14">
        <f t="shared" si="49"/>
        <v>1948892457</v>
      </c>
      <c r="E3072" s="15">
        <v>0.90752377119616023</v>
      </c>
      <c r="F3072" s="16">
        <v>1.3256596524205435</v>
      </c>
    </row>
    <row r="3073" spans="4:6" x14ac:dyDescent="0.25">
      <c r="D3073" s="14">
        <f t="shared" si="49"/>
        <v>171667718</v>
      </c>
      <c r="E3073" s="15">
        <v>7.9939010627510965E-2</v>
      </c>
      <c r="F3073" s="16">
        <v>-1.4054819222344017</v>
      </c>
    </row>
    <row r="3074" spans="4:6" x14ac:dyDescent="0.25">
      <c r="D3074" s="14">
        <f t="shared" si="49"/>
        <v>1580505452</v>
      </c>
      <c r="E3074" s="15">
        <v>0.73598020406065523</v>
      </c>
      <c r="F3074" s="16">
        <v>0.63100142624983846</v>
      </c>
    </row>
    <row r="3075" spans="4:6" x14ac:dyDescent="0.25">
      <c r="D3075" s="14">
        <f t="shared" ref="D3075:D3138" si="50">MOD(D3074*$B$4,$B$5)</f>
        <v>1074630170</v>
      </c>
      <c r="E3075" s="15">
        <v>0.50041366880798122</v>
      </c>
      <c r="F3075" s="16">
        <v>1.0369141162320215E-3</v>
      </c>
    </row>
    <row r="3076" spans="4:6" x14ac:dyDescent="0.25">
      <c r="D3076" s="14">
        <f t="shared" si="50"/>
        <v>1005442785</v>
      </c>
      <c r="E3076" s="15">
        <v>0.46819578201341983</v>
      </c>
      <c r="F3076" s="16">
        <v>-7.9805985177920022E-2</v>
      </c>
    </row>
    <row r="3077" spans="4:6" x14ac:dyDescent="0.25">
      <c r="D3077" s="14">
        <f t="shared" si="50"/>
        <v>598252535</v>
      </c>
      <c r="E3077" s="15">
        <v>0.27858304584266902</v>
      </c>
      <c r="F3077" s="16">
        <v>-0.58705600808218084</v>
      </c>
    </row>
    <row r="3078" spans="4:6" x14ac:dyDescent="0.25">
      <c r="D3078" s="14">
        <f t="shared" si="50"/>
        <v>1035515776</v>
      </c>
      <c r="E3078" s="15">
        <v>0.48219960972871595</v>
      </c>
      <c r="F3078" s="16">
        <v>-4.4633776834546848E-2</v>
      </c>
    </row>
    <row r="3079" spans="4:6" x14ac:dyDescent="0.25">
      <c r="D3079" s="14">
        <f t="shared" si="50"/>
        <v>552655724</v>
      </c>
      <c r="E3079" s="15">
        <v>0.25735037611550687</v>
      </c>
      <c r="F3079" s="16">
        <v>-0.65153568047186827</v>
      </c>
    </row>
    <row r="3080" spans="4:6" x14ac:dyDescent="0.25">
      <c r="D3080" s="14">
        <f t="shared" si="50"/>
        <v>1202590170</v>
      </c>
      <c r="E3080" s="15">
        <v>0.55999968718737336</v>
      </c>
      <c r="F3080" s="16">
        <v>0.15096842240519787</v>
      </c>
    </row>
    <row r="3081" spans="4:6" x14ac:dyDescent="0.25">
      <c r="D3081" s="14">
        <f t="shared" si="50"/>
        <v>1599634013</v>
      </c>
      <c r="E3081" s="15">
        <v>0.74488763440855554</v>
      </c>
      <c r="F3081" s="16">
        <v>0.65848780420940056</v>
      </c>
    </row>
    <row r="3082" spans="4:6" x14ac:dyDescent="0.25">
      <c r="D3082" s="14">
        <f t="shared" si="50"/>
        <v>1011429991</v>
      </c>
      <c r="E3082" s="15">
        <v>0.47098379206935298</v>
      </c>
      <c r="F3082" s="16">
        <v>-7.2797093166015486E-2</v>
      </c>
    </row>
    <row r="3083" spans="4:6" x14ac:dyDescent="0.25">
      <c r="D3083" s="14">
        <f t="shared" si="50"/>
        <v>1843864663</v>
      </c>
      <c r="E3083" s="15">
        <v>0.85861639339347962</v>
      </c>
      <c r="F3083" s="16">
        <v>1.0741237679175053</v>
      </c>
    </row>
    <row r="3084" spans="4:6" x14ac:dyDescent="0.25">
      <c r="D3084" s="14">
        <f t="shared" si="50"/>
        <v>583914111</v>
      </c>
      <c r="E3084" s="15">
        <v>0.27190619685864653</v>
      </c>
      <c r="F3084" s="16">
        <v>-0.60705804218763537</v>
      </c>
    </row>
    <row r="3085" spans="4:6" x14ac:dyDescent="0.25">
      <c r="D3085" s="14">
        <f t="shared" si="50"/>
        <v>395185206</v>
      </c>
      <c r="E3085" s="15">
        <v>0.18402245192231839</v>
      </c>
      <c r="F3085" s="16">
        <v>-0.90014159306111607</v>
      </c>
    </row>
    <row r="3086" spans="4:6" x14ac:dyDescent="0.25">
      <c r="D3086" s="14">
        <f t="shared" si="50"/>
        <v>2035326172</v>
      </c>
      <c r="E3086" s="15">
        <v>0.94777260622733517</v>
      </c>
      <c r="F3086" s="16">
        <v>1.6236300525743037</v>
      </c>
    </row>
    <row r="3087" spans="4:6" x14ac:dyDescent="0.25">
      <c r="D3087" s="14">
        <f t="shared" si="50"/>
        <v>2000282009</v>
      </c>
      <c r="E3087" s="15">
        <v>0.93145389615693497</v>
      </c>
      <c r="F3087" s="16">
        <v>1.4867070204887192</v>
      </c>
    </row>
    <row r="3088" spans="4:6" x14ac:dyDescent="0.25">
      <c r="D3088" s="14">
        <f t="shared" si="50"/>
        <v>453120025</v>
      </c>
      <c r="E3088" s="15">
        <v>0.21100045434292447</v>
      </c>
      <c r="F3088" s="16">
        <v>-0.80295471622201586</v>
      </c>
    </row>
    <row r="3089" spans="4:6" x14ac:dyDescent="0.25">
      <c r="D3089" s="14">
        <f t="shared" si="50"/>
        <v>435782080</v>
      </c>
      <c r="E3089" s="15">
        <v>0.20292684454743457</v>
      </c>
      <c r="F3089" s="16">
        <v>-0.8312123325955586</v>
      </c>
    </row>
    <row r="3090" spans="4:6" x14ac:dyDescent="0.25">
      <c r="D3090" s="14">
        <f t="shared" si="50"/>
        <v>1034461315</v>
      </c>
      <c r="E3090" s="15">
        <v>0.48170858806158284</v>
      </c>
      <c r="F3090" s="16">
        <v>-4.58658464203145E-2</v>
      </c>
    </row>
    <row r="3091" spans="4:6" x14ac:dyDescent="0.25">
      <c r="D3091" s="14">
        <f t="shared" si="50"/>
        <v>1192376321</v>
      </c>
      <c r="E3091" s="15">
        <v>0.55524349310923693</v>
      </c>
      <c r="F3091" s="16">
        <v>0.13892044634845951</v>
      </c>
    </row>
    <row r="3092" spans="4:6" x14ac:dyDescent="0.25">
      <c r="D3092" s="14">
        <f t="shared" si="50"/>
        <v>340684097</v>
      </c>
      <c r="E3092" s="15">
        <v>0.15864339532204288</v>
      </c>
      <c r="F3092" s="16">
        <v>-1.0000490096479135</v>
      </c>
    </row>
    <row r="3093" spans="4:6" x14ac:dyDescent="0.25">
      <c r="D3093" s="14">
        <f t="shared" si="50"/>
        <v>1879761208</v>
      </c>
      <c r="E3093" s="15">
        <v>0.87533202476364746</v>
      </c>
      <c r="F3093" s="16">
        <v>1.1519637967613323</v>
      </c>
    </row>
    <row r="3094" spans="4:6" x14ac:dyDescent="0.25">
      <c r="D3094" s="14">
        <f t="shared" si="50"/>
        <v>326734677</v>
      </c>
      <c r="E3094" s="15">
        <v>0.15214769044159696</v>
      </c>
      <c r="F3094" s="16">
        <v>-1.0272656743717621</v>
      </c>
    </row>
    <row r="3095" spans="4:6" x14ac:dyDescent="0.25">
      <c r="D3095" s="14">
        <f t="shared" si="50"/>
        <v>689689899</v>
      </c>
      <c r="E3095" s="15">
        <v>0.32116188651058997</v>
      </c>
      <c r="F3095" s="16">
        <v>-0.46445223559837057</v>
      </c>
    </row>
    <row r="3096" spans="4:6" x14ac:dyDescent="0.25">
      <c r="D3096" s="14">
        <f t="shared" si="50"/>
        <v>1729618835</v>
      </c>
      <c r="E3096" s="15">
        <v>0.80541653400791491</v>
      </c>
      <c r="F3096" s="16">
        <v>0.86112912108571438</v>
      </c>
    </row>
    <row r="3097" spans="4:6" x14ac:dyDescent="0.25">
      <c r="D3097" s="14">
        <f t="shared" si="50"/>
        <v>561556219</v>
      </c>
      <c r="E3097" s="15">
        <v>0.26149499207874294</v>
      </c>
      <c r="F3097" s="16">
        <v>-0.63874323107166808</v>
      </c>
    </row>
    <row r="3098" spans="4:6" x14ac:dyDescent="0.25">
      <c r="D3098" s="14">
        <f t="shared" si="50"/>
        <v>1341654915</v>
      </c>
      <c r="E3098" s="15">
        <v>0.62475675542350562</v>
      </c>
      <c r="F3098" s="16">
        <v>0.31799795365672057</v>
      </c>
    </row>
    <row r="3099" spans="4:6" x14ac:dyDescent="0.25">
      <c r="D3099" s="14">
        <f t="shared" si="50"/>
        <v>1360059386</v>
      </c>
      <c r="E3099" s="15">
        <v>0.63332700508956519</v>
      </c>
      <c r="F3099" s="16">
        <v>0.34067801673550963</v>
      </c>
    </row>
    <row r="3100" spans="4:6" x14ac:dyDescent="0.25">
      <c r="D3100" s="14">
        <f t="shared" si="50"/>
        <v>704049169</v>
      </c>
      <c r="E3100" s="15">
        <v>0.32784844266981672</v>
      </c>
      <c r="F3100" s="16">
        <v>-0.4458620658496919</v>
      </c>
    </row>
    <row r="3101" spans="4:6" x14ac:dyDescent="0.25">
      <c r="D3101" s="14">
        <f t="shared" si="50"/>
        <v>1228723024</v>
      </c>
      <c r="E3101" s="15">
        <v>0.57216874563337183</v>
      </c>
      <c r="F3101" s="16">
        <v>0.1818983381153558</v>
      </c>
    </row>
    <row r="3102" spans="4:6" x14ac:dyDescent="0.25">
      <c r="D3102" s="14">
        <f t="shared" si="50"/>
        <v>338245011</v>
      </c>
      <c r="E3102" s="15">
        <v>0.15750760739437081</v>
      </c>
      <c r="F3102" s="16">
        <v>-1.0047542160699532</v>
      </c>
    </row>
    <row r="3103" spans="4:6" x14ac:dyDescent="0.25">
      <c r="D3103" s="14">
        <f t="shared" si="50"/>
        <v>106757840</v>
      </c>
      <c r="E3103" s="15">
        <v>4.9712993250892491E-2</v>
      </c>
      <c r="F3103" s="16">
        <v>-1.6476428275872612</v>
      </c>
    </row>
    <row r="3104" spans="4:6" x14ac:dyDescent="0.25">
      <c r="D3104" s="14">
        <f t="shared" si="50"/>
        <v>1494425487</v>
      </c>
      <c r="E3104" s="15">
        <v>0.69589609671001895</v>
      </c>
      <c r="F3104" s="16">
        <v>0.5126333691527456</v>
      </c>
    </row>
    <row r="3105" spans="4:6" x14ac:dyDescent="0.25">
      <c r="D3105" s="14">
        <f t="shared" si="50"/>
        <v>1289496600</v>
      </c>
      <c r="E3105" s="15">
        <v>0.60046864729418292</v>
      </c>
      <c r="F3105" s="16">
        <v>0.25456032558847919</v>
      </c>
    </row>
    <row r="3106" spans="4:6" x14ac:dyDescent="0.25">
      <c r="D3106" s="14">
        <f t="shared" si="50"/>
        <v>476870305</v>
      </c>
      <c r="E3106" s="15">
        <v>0.22206004031194379</v>
      </c>
      <c r="F3106" s="16">
        <v>-0.76525438506986576</v>
      </c>
    </row>
    <row r="3107" spans="4:6" x14ac:dyDescent="0.25">
      <c r="D3107" s="14">
        <f t="shared" si="50"/>
        <v>129280462</v>
      </c>
      <c r="E3107" s="15">
        <v>6.0200906414725731E-2</v>
      </c>
      <c r="F3107" s="16">
        <v>-1.5530892547167157</v>
      </c>
    </row>
    <row r="3108" spans="4:6" x14ac:dyDescent="0.25">
      <c r="D3108" s="14">
        <f t="shared" si="50"/>
        <v>2057186667</v>
      </c>
      <c r="E3108" s="15">
        <v>0.95795219247969998</v>
      </c>
      <c r="F3108" s="16">
        <v>1.7274013127489998</v>
      </c>
    </row>
    <row r="3109" spans="4:6" x14ac:dyDescent="0.25">
      <c r="D3109" s="14">
        <f t="shared" si="50"/>
        <v>666281830</v>
      </c>
      <c r="E3109" s="15">
        <v>0.31026165495650998</v>
      </c>
      <c r="F3109" s="16">
        <v>-0.49510881763260456</v>
      </c>
    </row>
    <row r="3110" spans="4:6" x14ac:dyDescent="0.25">
      <c r="D3110" s="14">
        <f t="shared" si="50"/>
        <v>1375118458</v>
      </c>
      <c r="E3110" s="15">
        <v>0.64033943194927589</v>
      </c>
      <c r="F3110" s="16">
        <v>0.35936622752785091</v>
      </c>
    </row>
    <row r="3111" spans="4:6" x14ac:dyDescent="0.25">
      <c r="D3111" s="14">
        <f t="shared" si="50"/>
        <v>1771040995</v>
      </c>
      <c r="E3111" s="15">
        <v>0.82470523037454602</v>
      </c>
      <c r="F3111" s="16">
        <v>0.93344638747119479</v>
      </c>
    </row>
    <row r="3112" spans="4:6" x14ac:dyDescent="0.25">
      <c r="D3112" s="14">
        <f t="shared" si="50"/>
        <v>743366222</v>
      </c>
      <c r="E3112" s="15">
        <v>0.34615687219999441</v>
      </c>
      <c r="F3112" s="16">
        <v>-0.39571709287117107</v>
      </c>
    </row>
    <row r="3113" spans="4:6" x14ac:dyDescent="0.25">
      <c r="D3113" s="14">
        <f t="shared" si="50"/>
        <v>726644439</v>
      </c>
      <c r="E3113" s="15">
        <v>0.33837018519488182</v>
      </c>
      <c r="F3113" s="16">
        <v>-0.41691528858355048</v>
      </c>
    </row>
    <row r="3114" spans="4:6" x14ac:dyDescent="0.25">
      <c r="D3114" s="14">
        <f t="shared" si="50"/>
        <v>1003308518</v>
      </c>
      <c r="E3114" s="15">
        <v>0.46720193649381581</v>
      </c>
      <c r="F3114" s="16">
        <v>-8.2305384186781905E-2</v>
      </c>
    </row>
    <row r="3115" spans="4:6" x14ac:dyDescent="0.25">
      <c r="D3115" s="14">
        <f t="shared" si="50"/>
        <v>654265234</v>
      </c>
      <c r="E3115" s="15">
        <v>0.30466599138888156</v>
      </c>
      <c r="F3115" s="16">
        <v>-0.51102723995195998</v>
      </c>
    </row>
    <row r="3116" spans="4:6" x14ac:dyDescent="0.25">
      <c r="D3116" s="14">
        <f t="shared" si="50"/>
        <v>1142597632</v>
      </c>
      <c r="E3116" s="15">
        <v>0.53206348468741727</v>
      </c>
      <c r="F3116" s="16">
        <v>8.0457960285199859E-2</v>
      </c>
    </row>
    <row r="3117" spans="4:6" x14ac:dyDescent="0.25">
      <c r="D3117" s="14">
        <f t="shared" si="50"/>
        <v>507788371</v>
      </c>
      <c r="E3117" s="15">
        <v>0.23645738673997799</v>
      </c>
      <c r="F3117" s="16">
        <v>-0.71774460727510547</v>
      </c>
    </row>
    <row r="3118" spans="4:6" x14ac:dyDescent="0.25">
      <c r="D3118" s="14">
        <f t="shared" si="50"/>
        <v>74109683</v>
      </c>
      <c r="E3118" s="15">
        <v>3.451001041988843E-2</v>
      </c>
      <c r="F3118" s="16">
        <v>-1.8182886879228897</v>
      </c>
    </row>
    <row r="3119" spans="4:6" x14ac:dyDescent="0.25">
      <c r="D3119" s="14">
        <f t="shared" si="50"/>
        <v>1788235838</v>
      </c>
      <c r="E3119" s="15">
        <v>0.83271220310843752</v>
      </c>
      <c r="F3119" s="16">
        <v>0.96493854505433418</v>
      </c>
    </row>
    <row r="3120" spans="4:6" x14ac:dyDescent="0.25">
      <c r="D3120" s="14">
        <f t="shared" si="50"/>
        <v>1826944933</v>
      </c>
      <c r="E3120" s="15">
        <v>0.85073753013344255</v>
      </c>
      <c r="F3120" s="16">
        <v>1.039601801228393</v>
      </c>
    </row>
    <row r="3121" spans="4:6" x14ac:dyDescent="0.25">
      <c r="D3121" s="14">
        <f t="shared" si="50"/>
        <v>2042896788</v>
      </c>
      <c r="E3121" s="15">
        <v>0.951297949022891</v>
      </c>
      <c r="F3121" s="16">
        <v>1.6575709264808969</v>
      </c>
    </row>
    <row r="3122" spans="4:6" x14ac:dyDescent="0.25">
      <c r="D3122" s="14">
        <f t="shared" si="50"/>
        <v>221783308</v>
      </c>
      <c r="E3122" s="15">
        <v>0.103275900802832</v>
      </c>
      <c r="F3122" s="16">
        <v>-1.2631040141337859</v>
      </c>
    </row>
    <row r="3123" spans="4:6" x14ac:dyDescent="0.25">
      <c r="D3123" s="14">
        <f t="shared" si="50"/>
        <v>496080173</v>
      </c>
      <c r="E3123" s="15">
        <v>0.23100533218216648</v>
      </c>
      <c r="F3123" s="16">
        <v>-0.73554003962697223</v>
      </c>
    </row>
    <row r="3124" spans="4:6" x14ac:dyDescent="0.25">
      <c r="D3124" s="14">
        <f t="shared" si="50"/>
        <v>1843366833</v>
      </c>
      <c r="E3124" s="15">
        <v>0.85838457323460338</v>
      </c>
      <c r="F3124" s="16">
        <v>1.0730897409331508</v>
      </c>
    </row>
    <row r="3125" spans="4:6" x14ac:dyDescent="0.25">
      <c r="D3125" s="14">
        <f t="shared" si="50"/>
        <v>175482298</v>
      </c>
      <c r="E3125" s="15">
        <v>8.1715312862503636E-2</v>
      </c>
      <c r="F3125" s="16">
        <v>-1.3936258252571234</v>
      </c>
    </row>
    <row r="3126" spans="4:6" x14ac:dyDescent="0.25">
      <c r="D3126" s="14">
        <f t="shared" si="50"/>
        <v>1030502990</v>
      </c>
      <c r="E3126" s="15">
        <v>0.47986534934478381</v>
      </c>
      <c r="F3126" s="16">
        <v>-5.0491530236509943E-2</v>
      </c>
    </row>
    <row r="3127" spans="4:6" x14ac:dyDescent="0.25">
      <c r="D3127" s="14">
        <f t="shared" si="50"/>
        <v>1246114829</v>
      </c>
      <c r="E3127" s="15">
        <v>0.58026743594581953</v>
      </c>
      <c r="F3127" s="16">
        <v>0.20257769144259841</v>
      </c>
    </row>
    <row r="3128" spans="4:6" x14ac:dyDescent="0.25">
      <c r="D3128" s="14">
        <f t="shared" si="50"/>
        <v>191958189</v>
      </c>
      <c r="E3128" s="15">
        <v>8.9387497482250902E-2</v>
      </c>
      <c r="F3128" s="16">
        <v>-1.344536396920045</v>
      </c>
    </row>
    <row r="3129" spans="4:6" x14ac:dyDescent="0.25">
      <c r="D3129" s="14">
        <f t="shared" si="50"/>
        <v>1769288061</v>
      </c>
      <c r="E3129" s="15">
        <v>0.82388895687078023</v>
      </c>
      <c r="F3129" s="16">
        <v>0.9302878126181463</v>
      </c>
    </row>
    <row r="3130" spans="4:6" x14ac:dyDescent="0.25">
      <c r="D3130" s="14">
        <f t="shared" si="50"/>
        <v>2026834988</v>
      </c>
      <c r="E3130" s="15">
        <v>0.94381859055144579</v>
      </c>
      <c r="F3130" s="16">
        <v>1.5876618731232011</v>
      </c>
    </row>
    <row r="3131" spans="4:6" x14ac:dyDescent="0.25">
      <c r="D3131" s="14">
        <f t="shared" si="50"/>
        <v>144232075</v>
      </c>
      <c r="E3131" s="15">
        <v>6.7163293778117084E-2</v>
      </c>
      <c r="F3131" s="16">
        <v>-1.4972562747835172</v>
      </c>
    </row>
    <row r="3132" spans="4:6" x14ac:dyDescent="0.25">
      <c r="D3132" s="14">
        <f t="shared" si="50"/>
        <v>84508751</v>
      </c>
      <c r="E3132" s="15">
        <v>3.9352453816079026E-2</v>
      </c>
      <c r="F3132" s="16">
        <v>-1.7582504319828354</v>
      </c>
    </row>
    <row r="3133" spans="4:6" x14ac:dyDescent="0.25">
      <c r="D3133" s="14">
        <f t="shared" si="50"/>
        <v>1250473868</v>
      </c>
      <c r="E3133" s="15">
        <v>0.58229727165987466</v>
      </c>
      <c r="F3133" s="16">
        <v>0.20777397168997769</v>
      </c>
    </row>
    <row r="3134" spans="4:6" x14ac:dyDescent="0.25">
      <c r="D3134" s="14">
        <f t="shared" si="50"/>
        <v>153732352</v>
      </c>
      <c r="E3134" s="15">
        <v>7.1587204999837284E-2</v>
      </c>
      <c r="F3134" s="16">
        <v>-1.4640715123924577</v>
      </c>
    </row>
    <row r="3135" spans="4:6" x14ac:dyDescent="0.25">
      <c r="D3135" s="14">
        <f t="shared" si="50"/>
        <v>1258363007</v>
      </c>
      <c r="E3135" s="15">
        <v>0.58597093828578573</v>
      </c>
      <c r="F3135" s="16">
        <v>0.21719276420720018</v>
      </c>
    </row>
    <row r="3136" spans="4:6" x14ac:dyDescent="0.25">
      <c r="D3136" s="14">
        <f t="shared" si="50"/>
        <v>865755502</v>
      </c>
      <c r="E3136" s="15">
        <v>0.40314882193053964</v>
      </c>
      <c r="F3136" s="16">
        <v>-0.24520507910826733</v>
      </c>
    </row>
    <row r="3137" spans="4:6" x14ac:dyDescent="0.25">
      <c r="D3137" s="14">
        <f t="shared" si="50"/>
        <v>852066422</v>
      </c>
      <c r="E3137" s="15">
        <v>0.39677434730974431</v>
      </c>
      <c r="F3137" s="16">
        <v>-0.26170524745241885</v>
      </c>
    </row>
    <row r="3138" spans="4:6" x14ac:dyDescent="0.25">
      <c r="D3138" s="14">
        <f t="shared" si="50"/>
        <v>1491449018</v>
      </c>
      <c r="E3138" s="15">
        <v>0.69451007032255652</v>
      </c>
      <c r="F3138" s="16">
        <v>0.50867527010330049</v>
      </c>
    </row>
    <row r="3139" spans="4:6" x14ac:dyDescent="0.25">
      <c r="D3139" s="14">
        <f t="shared" ref="D3139:D3202" si="51">MOD(D3138*$B$4,$B$5)</f>
        <v>1493765850</v>
      </c>
      <c r="E3139" s="15">
        <v>0.69558892929515703</v>
      </c>
      <c r="F3139" s="16">
        <v>0.51175549517563024</v>
      </c>
    </row>
    <row r="3140" spans="4:6" x14ac:dyDescent="0.25">
      <c r="D3140" s="14">
        <f t="shared" si="51"/>
        <v>1660413678</v>
      </c>
      <c r="E3140" s="15">
        <v>0.77319037148094771</v>
      </c>
      <c r="F3140" s="16">
        <v>0.74939484510229892</v>
      </c>
    </row>
    <row r="3141" spans="4:6" x14ac:dyDescent="0.25">
      <c r="D3141" s="14">
        <f t="shared" si="51"/>
        <v>1443977404</v>
      </c>
      <c r="E3141" s="15">
        <v>0.67240437741615289</v>
      </c>
      <c r="F3141" s="16">
        <v>0.44656212811422158</v>
      </c>
    </row>
    <row r="3142" spans="4:6" x14ac:dyDescent="0.25">
      <c r="D3142" s="14">
        <f t="shared" si="51"/>
        <v>1356537805</v>
      </c>
      <c r="E3142" s="15">
        <v>0.63168714114621949</v>
      </c>
      <c r="F3142" s="16">
        <v>0.33632510858003428</v>
      </c>
    </row>
    <row r="3143" spans="4:6" x14ac:dyDescent="0.25">
      <c r="D3143" s="14">
        <f t="shared" si="51"/>
        <v>365020831</v>
      </c>
      <c r="E3143" s="15">
        <v>0.16997607021590327</v>
      </c>
      <c r="F3143" s="16">
        <v>-0.95425982152858924</v>
      </c>
    </row>
    <row r="3144" spans="4:6" x14ac:dyDescent="0.25">
      <c r="D3144" s="14">
        <f t="shared" si="51"/>
        <v>1964693213</v>
      </c>
      <c r="E3144" s="15">
        <v>0.91488157158240824</v>
      </c>
      <c r="F3144" s="16">
        <v>1.3714431409624472</v>
      </c>
    </row>
    <row r="3145" spans="4:6" x14ac:dyDescent="0.25">
      <c r="D3145" s="14">
        <f t="shared" si="51"/>
        <v>533265909</v>
      </c>
      <c r="E3145" s="15">
        <v>0.24832128989353897</v>
      </c>
      <c r="F3145" s="16">
        <v>-0.67978188292432973</v>
      </c>
    </row>
    <row r="3146" spans="4:6" x14ac:dyDescent="0.25">
      <c r="D3146" s="14">
        <f t="shared" si="51"/>
        <v>1539700397</v>
      </c>
      <c r="E3146" s="15">
        <v>0.71697886960299584</v>
      </c>
      <c r="F3146" s="16">
        <v>0.57388996996210095</v>
      </c>
    </row>
    <row r="3147" spans="4:6" x14ac:dyDescent="0.25">
      <c r="D3147" s="14">
        <f t="shared" si="51"/>
        <v>616324564</v>
      </c>
      <c r="E3147" s="15">
        <v>0.28699849013890932</v>
      </c>
      <c r="F3147" s="16">
        <v>-0.56217472480842434</v>
      </c>
    </row>
    <row r="3148" spans="4:6" x14ac:dyDescent="0.25">
      <c r="D3148" s="14">
        <f t="shared" si="51"/>
        <v>1512066953</v>
      </c>
      <c r="E3148" s="15">
        <v>0.70411104448522543</v>
      </c>
      <c r="F3148" s="16">
        <v>0.5362613896746159</v>
      </c>
    </row>
    <row r="3149" spans="4:6" x14ac:dyDescent="0.25">
      <c r="D3149" s="14">
        <f t="shared" si="51"/>
        <v>309694027</v>
      </c>
      <c r="E3149" s="15">
        <v>0.14421251941864613</v>
      </c>
      <c r="F3149" s="16">
        <v>-1.0615829907771932</v>
      </c>
    </row>
    <row r="3150" spans="4:6" x14ac:dyDescent="0.25">
      <c r="D3150" s="14">
        <f t="shared" si="51"/>
        <v>606710550</v>
      </c>
      <c r="E3150" s="15">
        <v>0.28252161599930525</v>
      </c>
      <c r="F3150" s="16">
        <v>-0.57536683058808857</v>
      </c>
    </row>
    <row r="3151" spans="4:6" x14ac:dyDescent="0.25">
      <c r="D3151" s="14">
        <f t="shared" si="51"/>
        <v>1290464911</v>
      </c>
      <c r="E3151" s="15">
        <v>0.60091955224137716</v>
      </c>
      <c r="F3151" s="16">
        <v>0.25572797086037247</v>
      </c>
    </row>
    <row r="3152" spans="4:6" x14ac:dyDescent="0.25">
      <c r="D3152" s="14">
        <f t="shared" si="51"/>
        <v>2121053999</v>
      </c>
      <c r="E3152" s="15">
        <v>0.98769273654342882</v>
      </c>
      <c r="F3152" s="16">
        <v>2.2473991872181509</v>
      </c>
    </row>
    <row r="3153" spans="4:6" x14ac:dyDescent="0.25">
      <c r="D3153" s="14">
        <f t="shared" si="51"/>
        <v>1967231357</v>
      </c>
      <c r="E3153" s="15">
        <v>0.91606348698592133</v>
      </c>
      <c r="F3153" s="16">
        <v>1.3790704748728813</v>
      </c>
    </row>
    <row r="3154" spans="4:6" x14ac:dyDescent="0.25">
      <c r="D3154" s="14">
        <f t="shared" si="51"/>
        <v>645447054</v>
      </c>
      <c r="E3154" s="15">
        <v>0.30055970633454593</v>
      </c>
      <c r="F3154" s="16">
        <v>-0.52279141765278458</v>
      </c>
    </row>
    <row r="3155" spans="4:6" x14ac:dyDescent="0.25">
      <c r="D3155" s="14">
        <f t="shared" si="51"/>
        <v>681992958</v>
      </c>
      <c r="E3155" s="15">
        <v>0.31757771905286025</v>
      </c>
      <c r="F3155" s="16">
        <v>-0.47448311191482551</v>
      </c>
    </row>
    <row r="3156" spans="4:6" x14ac:dyDescent="0.25">
      <c r="D3156" s="14">
        <f t="shared" si="51"/>
        <v>1705250755</v>
      </c>
      <c r="E3156" s="15">
        <v>0.79406926249532894</v>
      </c>
      <c r="F3156" s="16">
        <v>0.82062224108547599</v>
      </c>
    </row>
    <row r="3157" spans="4:6" x14ac:dyDescent="0.25">
      <c r="D3157" s="14">
        <f t="shared" si="51"/>
        <v>1111005095</v>
      </c>
      <c r="E3157" s="15">
        <v>0.51735206322497884</v>
      </c>
      <c r="F3157" s="16">
        <v>4.3508895636503807E-2</v>
      </c>
    </row>
    <row r="3158" spans="4:6" x14ac:dyDescent="0.25">
      <c r="D3158" s="14">
        <f t="shared" si="51"/>
        <v>217824214</v>
      </c>
      <c r="E3158" s="15">
        <v>0.10143230399250268</v>
      </c>
      <c r="F3158" s="16">
        <v>-1.2734325080067206</v>
      </c>
    </row>
    <row r="3159" spans="4:6" x14ac:dyDescent="0.25">
      <c r="D3159" s="14">
        <f t="shared" si="51"/>
        <v>512698282</v>
      </c>
      <c r="E3159" s="15">
        <v>0.23874374221893377</v>
      </c>
      <c r="F3159" s="16">
        <v>-0.71034941369809401</v>
      </c>
    </row>
    <row r="3160" spans="4:6" x14ac:dyDescent="0.25">
      <c r="D3160" s="14">
        <f t="shared" si="51"/>
        <v>857222394</v>
      </c>
      <c r="E3160" s="15">
        <v>0.39917528387082302</v>
      </c>
      <c r="F3160" s="16">
        <v>-0.25548235818550041</v>
      </c>
    </row>
    <row r="3161" spans="4:6" x14ac:dyDescent="0.25">
      <c r="D3161" s="14">
        <f t="shared" si="51"/>
        <v>1267270378</v>
      </c>
      <c r="E3161" s="15">
        <v>0.59011875613603626</v>
      </c>
      <c r="F3161" s="16">
        <v>0.22785047175274445</v>
      </c>
    </row>
    <row r="3162" spans="4:6" x14ac:dyDescent="0.25">
      <c r="D3162" s="14">
        <f t="shared" si="51"/>
        <v>1336731643</v>
      </c>
      <c r="E3162" s="15">
        <v>0.62246417824408429</v>
      </c>
      <c r="F3162" s="16">
        <v>0.3119590515733211</v>
      </c>
    </row>
    <row r="3163" spans="4:6" x14ac:dyDescent="0.25">
      <c r="D3163" s="14">
        <f t="shared" si="51"/>
        <v>2079481491</v>
      </c>
      <c r="E3163" s="15">
        <v>0.9683340289335084</v>
      </c>
      <c r="F3163" s="16">
        <v>1.8568539047924062</v>
      </c>
    </row>
    <row r="3164" spans="4:6" x14ac:dyDescent="0.25">
      <c r="D3164" s="14">
        <f t="shared" si="51"/>
        <v>970423987</v>
      </c>
      <c r="E3164" s="15">
        <v>0.45188888344158312</v>
      </c>
      <c r="F3164" s="16">
        <v>-0.12089050000110198</v>
      </c>
    </row>
    <row r="3165" spans="4:6" x14ac:dyDescent="0.25">
      <c r="D3165" s="14">
        <f t="shared" si="51"/>
        <v>275484466</v>
      </c>
      <c r="E3165" s="15">
        <v>0.12828245119031748</v>
      </c>
      <c r="F3165" s="16">
        <v>-1.1345476395235012</v>
      </c>
    </row>
    <row r="3166" spans="4:6" x14ac:dyDescent="0.25">
      <c r="D3166" s="14">
        <f t="shared" si="51"/>
        <v>691916062</v>
      </c>
      <c r="E3166" s="15">
        <v>0.32219852443989228</v>
      </c>
      <c r="F3166" s="16">
        <v>-0.46155977139910487</v>
      </c>
    </row>
    <row r="3167" spans="4:6" x14ac:dyDescent="0.25">
      <c r="D3167" s="14">
        <f t="shared" si="51"/>
        <v>1814550658</v>
      </c>
      <c r="E3167" s="15">
        <v>0.84496599607632128</v>
      </c>
      <c r="F3167" s="16">
        <v>1.0150793424367941</v>
      </c>
    </row>
    <row r="3168" spans="4:6" x14ac:dyDescent="0.25">
      <c r="D3168" s="14">
        <f t="shared" si="51"/>
        <v>759302129</v>
      </c>
      <c r="E3168" s="15">
        <v>0.35357760717494191</v>
      </c>
      <c r="F3168" s="16">
        <v>-0.37567945380140727</v>
      </c>
    </row>
    <row r="3169" spans="4:6" x14ac:dyDescent="0.25">
      <c r="D3169" s="14">
        <f t="shared" si="51"/>
        <v>1169665610</v>
      </c>
      <c r="E3169" s="15">
        <v>0.54466799417945366</v>
      </c>
      <c r="F3169" s="16">
        <v>0.11220103109116988</v>
      </c>
    </row>
    <row r="3170" spans="4:6" x14ac:dyDescent="0.25">
      <c r="D3170" s="14">
        <f t="shared" si="51"/>
        <v>1436097033</v>
      </c>
      <c r="E3170" s="15">
        <v>0.66873479370841271</v>
      </c>
      <c r="F3170" s="16">
        <v>0.43642223072224978</v>
      </c>
    </row>
    <row r="3171" spans="4:6" x14ac:dyDescent="0.25">
      <c r="D3171" s="14">
        <f t="shared" si="51"/>
        <v>1067754783</v>
      </c>
      <c r="E3171" s="15">
        <v>0.49721206724384059</v>
      </c>
      <c r="F3171" s="16">
        <v>-6.9883679560973026E-3</v>
      </c>
    </row>
    <row r="3172" spans="4:6" x14ac:dyDescent="0.25">
      <c r="D3172" s="14">
        <f t="shared" si="51"/>
        <v>1983602193</v>
      </c>
      <c r="E3172" s="15">
        <v>0.92368675155908497</v>
      </c>
      <c r="F3172" s="16">
        <v>1.430315469483689</v>
      </c>
    </row>
    <row r="3173" spans="4:6" x14ac:dyDescent="0.25">
      <c r="D3173" s="14">
        <f t="shared" si="51"/>
        <v>608089514</v>
      </c>
      <c r="E3173" s="15">
        <v>0.2831637461512943</v>
      </c>
      <c r="F3173" s="16">
        <v>-0.5734685430075549</v>
      </c>
    </row>
    <row r="3174" spans="4:6" x14ac:dyDescent="0.25">
      <c r="D3174" s="14">
        <f t="shared" si="51"/>
        <v>1282443098</v>
      </c>
      <c r="E3174" s="15">
        <v>0.59718410446977621</v>
      </c>
      <c r="F3174" s="16">
        <v>0.24606516160735939</v>
      </c>
    </row>
    <row r="3175" spans="4:6" x14ac:dyDescent="0.25">
      <c r="D3175" s="14">
        <f t="shared" si="51"/>
        <v>1447175136</v>
      </c>
      <c r="E3175" s="15">
        <v>0.67389343741712482</v>
      </c>
      <c r="F3175" s="16">
        <v>0.45068981337410302</v>
      </c>
    </row>
    <row r="3176" spans="4:6" x14ac:dyDescent="0.25">
      <c r="D3176" s="14">
        <f t="shared" si="51"/>
        <v>1095436593</v>
      </c>
      <c r="E3176" s="15">
        <v>0.51010241453545391</v>
      </c>
      <c r="F3176" s="16">
        <v>2.5325704937432459E-2</v>
      </c>
    </row>
    <row r="3177" spans="4:6" x14ac:dyDescent="0.25">
      <c r="D3177" s="14">
        <f t="shared" si="51"/>
        <v>329940622</v>
      </c>
      <c r="E3177" s="15">
        <v>0.15364057491872513</v>
      </c>
      <c r="F3177" s="16">
        <v>-1.0209436228911253</v>
      </c>
    </row>
    <row r="3178" spans="4:6" x14ac:dyDescent="0.25">
      <c r="D3178" s="14">
        <f t="shared" si="51"/>
        <v>825038410</v>
      </c>
      <c r="E3178" s="15">
        <v>0.38418844843673378</v>
      </c>
      <c r="F3178" s="16">
        <v>-0.29449864734624681</v>
      </c>
    </row>
    <row r="3179" spans="4:6" x14ac:dyDescent="0.25">
      <c r="D3179" s="14">
        <f t="shared" si="51"/>
        <v>344855495</v>
      </c>
      <c r="E3179" s="15">
        <v>0.16058585388640487</v>
      </c>
      <c r="F3179" s="16">
        <v>-0.99205292668811673</v>
      </c>
    </row>
    <row r="3180" spans="4:6" x14ac:dyDescent="0.25">
      <c r="D3180" s="14">
        <f t="shared" si="51"/>
        <v>1373851248</v>
      </c>
      <c r="E3180" s="15">
        <v>0.63974934130883709</v>
      </c>
      <c r="F3180" s="16">
        <v>0.35778887405177706</v>
      </c>
    </row>
    <row r="3181" spans="4:6" x14ac:dyDescent="0.25">
      <c r="D3181" s="14">
        <f t="shared" si="51"/>
        <v>731089201</v>
      </c>
      <c r="E3181" s="15">
        <v>0.34043993879150591</v>
      </c>
      <c r="F3181" s="16">
        <v>-0.41126275390785716</v>
      </c>
    </row>
    <row r="3182" spans="4:6" x14ac:dyDescent="0.25">
      <c r="D3182" s="14">
        <f t="shared" si="51"/>
        <v>808050320</v>
      </c>
      <c r="E3182" s="15">
        <v>0.3762777525710666</v>
      </c>
      <c r="F3182" s="16">
        <v>-0.31527152236015815</v>
      </c>
    </row>
    <row r="3183" spans="4:6" x14ac:dyDescent="0.25">
      <c r="D3183" s="14">
        <f t="shared" si="51"/>
        <v>651516259</v>
      </c>
      <c r="E3183" s="15">
        <v>0.30338590015041261</v>
      </c>
      <c r="F3183" s="16">
        <v>-0.51468694112578672</v>
      </c>
    </row>
    <row r="3184" spans="4:6" x14ac:dyDescent="0.25">
      <c r="D3184" s="14">
        <f t="shared" si="51"/>
        <v>1590811521</v>
      </c>
      <c r="E3184" s="15">
        <v>0.74077934142274726</v>
      </c>
      <c r="F3184" s="16">
        <v>0.64574993303395833</v>
      </c>
    </row>
    <row r="3185" spans="4:6" x14ac:dyDescent="0.25">
      <c r="D3185" s="14">
        <f t="shared" si="51"/>
        <v>342680765</v>
      </c>
      <c r="E3185" s="15">
        <v>0.15957316631411497</v>
      </c>
      <c r="F3185" s="16">
        <v>-0.99621368279769229</v>
      </c>
    </row>
    <row r="3186" spans="4:6" x14ac:dyDescent="0.25">
      <c r="D3186" s="14">
        <f t="shared" si="51"/>
        <v>1624158121</v>
      </c>
      <c r="E3186" s="15">
        <v>0.75630756212054528</v>
      </c>
      <c r="F3186" s="16">
        <v>0.69447419906356544</v>
      </c>
    </row>
    <row r="3187" spans="4:6" x14ac:dyDescent="0.25">
      <c r="D3187" s="14">
        <f t="shared" si="51"/>
        <v>1551157762</v>
      </c>
      <c r="E3187" s="15">
        <v>0.72231412094301928</v>
      </c>
      <c r="F3187" s="16">
        <v>0.58972988208952659</v>
      </c>
    </row>
    <row r="3188" spans="4:6" x14ac:dyDescent="0.25">
      <c r="D3188" s="14">
        <f t="shared" si="51"/>
        <v>1771493200</v>
      </c>
      <c r="E3188" s="15">
        <v>0.82491580473716908</v>
      </c>
      <c r="F3188" s="16">
        <v>0.93426271818308071</v>
      </c>
    </row>
    <row r="3189" spans="4:6" x14ac:dyDescent="0.25">
      <c r="D3189" s="14">
        <f t="shared" si="51"/>
        <v>1096917307</v>
      </c>
      <c r="E3189" s="15">
        <v>0.51079192572347065</v>
      </c>
      <c r="F3189" s="16">
        <v>2.705464625273336E-2</v>
      </c>
    </row>
    <row r="3190" spans="4:6" x14ac:dyDescent="0.25">
      <c r="D3190" s="14">
        <f t="shared" si="51"/>
        <v>938525765</v>
      </c>
      <c r="E3190" s="15">
        <v>0.43703511630840147</v>
      </c>
      <c r="F3190" s="16">
        <v>-0.15849059307744667</v>
      </c>
    </row>
    <row r="3191" spans="4:6" x14ac:dyDescent="0.25">
      <c r="D3191" s="14">
        <f t="shared" si="51"/>
        <v>262185203</v>
      </c>
      <c r="E3191" s="15">
        <v>0.12208949925572565</v>
      </c>
      <c r="F3191" s="16">
        <v>-1.164604803567115</v>
      </c>
    </row>
    <row r="3192" spans="4:6" x14ac:dyDescent="0.25">
      <c r="D3192" s="14">
        <f t="shared" si="51"/>
        <v>820802242</v>
      </c>
      <c r="E3192" s="15">
        <v>0.38221582899076478</v>
      </c>
      <c r="F3192" s="16">
        <v>-0.29966636371513572</v>
      </c>
    </row>
    <row r="3193" spans="4:6" x14ac:dyDescent="0.25">
      <c r="D3193" s="14">
        <f t="shared" si="51"/>
        <v>2019220079</v>
      </c>
      <c r="E3193" s="15">
        <v>0.94027262222047203</v>
      </c>
      <c r="F3193" s="16">
        <v>1.5570662561183122</v>
      </c>
    </row>
    <row r="3194" spans="4:6" x14ac:dyDescent="0.25">
      <c r="D3194" s="14">
        <f t="shared" si="51"/>
        <v>1932147020</v>
      </c>
      <c r="E3194" s="15">
        <v>0.8997260694389474</v>
      </c>
      <c r="F3194" s="16">
        <v>1.2799922512381858</v>
      </c>
    </row>
    <row r="3195" spans="4:6" x14ac:dyDescent="0.25">
      <c r="D3195" s="14">
        <f t="shared" si="51"/>
        <v>1454013210</v>
      </c>
      <c r="E3195" s="15">
        <v>0.67707766376163592</v>
      </c>
      <c r="F3195" s="16">
        <v>0.45954245429300017</v>
      </c>
    </row>
    <row r="3196" spans="4:6" x14ac:dyDescent="0.25">
      <c r="D3196" s="14">
        <f t="shared" si="51"/>
        <v>463625009</v>
      </c>
      <c r="E3196" s="15">
        <v>0.2158922187200675</v>
      </c>
      <c r="F3196" s="16">
        <v>-0.78614176691528925</v>
      </c>
    </row>
    <row r="3197" spans="4:6" x14ac:dyDescent="0.25">
      <c r="D3197" s="14">
        <f t="shared" si="51"/>
        <v>715724052</v>
      </c>
      <c r="E3197" s="15">
        <v>0.33328498372182713</v>
      </c>
      <c r="F3197" s="16">
        <v>-0.43086027791563969</v>
      </c>
    </row>
    <row r="3198" spans="4:6" x14ac:dyDescent="0.25">
      <c r="D3198" s="14">
        <f t="shared" si="51"/>
        <v>2146284803</v>
      </c>
      <c r="E3198" s="15">
        <v>0.99944174522482021</v>
      </c>
      <c r="F3198" s="16">
        <v>3.2593928282954958</v>
      </c>
    </row>
    <row r="3199" spans="4:6" x14ac:dyDescent="0.25">
      <c r="D3199" s="14">
        <f t="shared" si="51"/>
        <v>112659745</v>
      </c>
      <c r="E3199" s="15">
        <v>5.2461281933320017E-2</v>
      </c>
      <c r="F3199" s="16">
        <v>-1.6214434724045663</v>
      </c>
    </row>
    <row r="3200" spans="4:6" x14ac:dyDescent="0.25">
      <c r="D3200" s="14">
        <f t="shared" si="51"/>
        <v>769956691</v>
      </c>
      <c r="E3200" s="15">
        <v>0.35853902423618272</v>
      </c>
      <c r="F3200" s="16">
        <v>-0.36236666258459038</v>
      </c>
    </row>
    <row r="3201" spans="4:6" x14ac:dyDescent="0.25">
      <c r="D3201" s="14">
        <f t="shared" si="51"/>
        <v>79952632</v>
      </c>
      <c r="E3201" s="15">
        <v>3.7230845575435878E-2</v>
      </c>
      <c r="F3201" s="16">
        <v>-1.7837660328858091</v>
      </c>
    </row>
    <row r="3202" spans="4:6" x14ac:dyDescent="0.25">
      <c r="D3202" s="14">
        <f t="shared" si="51"/>
        <v>365385613</v>
      </c>
      <c r="E3202" s="15">
        <v>0.17014593507176817</v>
      </c>
      <c r="F3202" s="16">
        <v>-0.95358871529534373</v>
      </c>
    </row>
    <row r="3203" spans="4:6" x14ac:dyDescent="0.25">
      <c r="D3203" s="14">
        <f t="shared" ref="D3203:D3266" si="52">MOD(D3202*$B$4,$B$5)</f>
        <v>245732312</v>
      </c>
      <c r="E3203" s="15">
        <v>0.11442802484559643</v>
      </c>
      <c r="F3203" s="16">
        <v>-1.2033108558223602</v>
      </c>
    </row>
    <row r="3204" spans="4:6" x14ac:dyDescent="0.25">
      <c r="D3204" s="14">
        <f t="shared" si="52"/>
        <v>1192250171</v>
      </c>
      <c r="E3204" s="15">
        <v>0.55518474993778832</v>
      </c>
      <c r="F3204" s="16">
        <v>0.13877177285673029</v>
      </c>
    </row>
    <row r="3205" spans="4:6" x14ac:dyDescent="0.25">
      <c r="D3205" s="14">
        <f t="shared" si="52"/>
        <v>693748388</v>
      </c>
      <c r="E3205" s="15">
        <v>0.32305176772461436</v>
      </c>
      <c r="F3205" s="16">
        <v>-0.45918191641441047</v>
      </c>
    </row>
    <row r="3206" spans="4:6" x14ac:dyDescent="0.25">
      <c r="D3206" s="14">
        <f t="shared" si="52"/>
        <v>68445830</v>
      </c>
      <c r="E3206" s="15">
        <v>3.1872573338330323E-2</v>
      </c>
      <c r="F3206" s="16">
        <v>-1.8539581560150893</v>
      </c>
    </row>
    <row r="3207" spans="4:6" x14ac:dyDescent="0.25">
      <c r="D3207" s="14">
        <f t="shared" si="52"/>
        <v>1118810844</v>
      </c>
      <c r="E3207" s="15">
        <v>0.52098689835610512</v>
      </c>
      <c r="F3207" s="16">
        <v>5.2630640398598973E-2</v>
      </c>
    </row>
    <row r="3208" spans="4:6" x14ac:dyDescent="0.25">
      <c r="D3208" s="14">
        <f t="shared" si="52"/>
        <v>1199495968</v>
      </c>
      <c r="E3208" s="15">
        <v>0.55855883709952125</v>
      </c>
      <c r="F3208" s="16">
        <v>0.14731635258591971</v>
      </c>
    </row>
    <row r="3209" spans="4:6" x14ac:dyDescent="0.25">
      <c r="D3209" s="14">
        <f t="shared" si="52"/>
        <v>415780914</v>
      </c>
      <c r="E3209" s="15">
        <v>0.19361307583154466</v>
      </c>
      <c r="F3209" s="16">
        <v>-0.86465868578638105</v>
      </c>
    </row>
    <row r="3210" spans="4:6" x14ac:dyDescent="0.25">
      <c r="D3210" s="14">
        <f t="shared" si="52"/>
        <v>1925818479</v>
      </c>
      <c r="E3210" s="15">
        <v>0.89677911288736301</v>
      </c>
      <c r="F3210" s="16">
        <v>1.2634102727521328</v>
      </c>
    </row>
    <row r="3211" spans="4:6" x14ac:dyDescent="0.25">
      <c r="D3211" s="14">
        <f t="shared" si="52"/>
        <v>911688473</v>
      </c>
      <c r="E3211" s="15">
        <v>0.42453802835618892</v>
      </c>
      <c r="F3211" s="16">
        <v>-0.19029744366430698</v>
      </c>
    </row>
    <row r="3212" spans="4:6" x14ac:dyDescent="0.25">
      <c r="D3212" s="14">
        <f t="shared" si="52"/>
        <v>1879385859</v>
      </c>
      <c r="E3212" s="15">
        <v>0.87515723926495503</v>
      </c>
      <c r="F3212" s="16">
        <v>1.1511135567416115</v>
      </c>
    </row>
    <row r="3213" spans="4:6" x14ac:dyDescent="0.25">
      <c r="D3213" s="14">
        <f t="shared" si="52"/>
        <v>1535615921</v>
      </c>
      <c r="E3213" s="15">
        <v>0.71507688724908691</v>
      </c>
      <c r="F3213" s="16">
        <v>0.56827798457445156</v>
      </c>
    </row>
    <row r="3214" spans="4:6" x14ac:dyDescent="0.25">
      <c r="D3214" s="14">
        <f t="shared" si="52"/>
        <v>1023079092</v>
      </c>
      <c r="E3214" s="15">
        <v>0.47640832744204281</v>
      </c>
      <c r="F3214" s="16">
        <v>-5.917006203527983E-2</v>
      </c>
    </row>
    <row r="3215" spans="4:6" x14ac:dyDescent="0.25">
      <c r="D3215" s="14">
        <f t="shared" si="52"/>
        <v>1516903520</v>
      </c>
      <c r="E3215" s="15">
        <v>0.706363246502693</v>
      </c>
      <c r="F3215" s="16">
        <v>0.54279129563461559</v>
      </c>
    </row>
    <row r="3216" spans="4:6" x14ac:dyDescent="0.25">
      <c r="D3216" s="14">
        <f t="shared" si="52"/>
        <v>1847385808</v>
      </c>
      <c r="E3216" s="15">
        <v>0.86025605430850394</v>
      </c>
      <c r="F3216" s="16">
        <v>1.0814704657924368</v>
      </c>
    </row>
    <row r="3217" spans="4:6" x14ac:dyDescent="0.25">
      <c r="D3217" s="14">
        <f t="shared" si="52"/>
        <v>901896293</v>
      </c>
      <c r="E3217" s="15">
        <v>0.41997818920759317</v>
      </c>
      <c r="F3217" s="16">
        <v>-0.20194927666980905</v>
      </c>
    </row>
    <row r="3218" spans="4:6" x14ac:dyDescent="0.25">
      <c r="D3218" s="14">
        <f t="shared" si="52"/>
        <v>1647467419</v>
      </c>
      <c r="E3218" s="15">
        <v>0.7671617998435738</v>
      </c>
      <c r="F3218" s="16">
        <v>0.72953183712173286</v>
      </c>
    </row>
    <row r="3219" spans="4:6" x14ac:dyDescent="0.25">
      <c r="D3219" s="14">
        <f t="shared" si="52"/>
        <v>1432850492</v>
      </c>
      <c r="E3219" s="15">
        <v>0.66722300524564737</v>
      </c>
      <c r="F3219" s="16">
        <v>0.4322578893644401</v>
      </c>
    </row>
    <row r="3220" spans="4:6" x14ac:dyDescent="0.25">
      <c r="D3220" s="14">
        <f t="shared" si="52"/>
        <v>1120280403</v>
      </c>
      <c r="E3220" s="15">
        <v>0.52167121509245706</v>
      </c>
      <c r="F3220" s="16">
        <v>5.4348423933184814E-2</v>
      </c>
    </row>
    <row r="3221" spans="4:6" x14ac:dyDescent="0.25">
      <c r="D3221" s="14">
        <f t="shared" si="52"/>
        <v>1269618106</v>
      </c>
      <c r="E3221" s="15">
        <v>0.59121200217978287</v>
      </c>
      <c r="F3221" s="16">
        <v>0.23066380378021081</v>
      </c>
    </row>
    <row r="3222" spans="4:6" x14ac:dyDescent="0.25">
      <c r="D3222" s="14">
        <f t="shared" si="52"/>
        <v>847276640</v>
      </c>
      <c r="E3222" s="15">
        <v>0.39454393125562365</v>
      </c>
      <c r="F3222" s="16">
        <v>-0.26749526092778236</v>
      </c>
    </row>
    <row r="3223" spans="4:6" x14ac:dyDescent="0.25">
      <c r="D3223" s="14">
        <f t="shared" si="52"/>
        <v>64632325</v>
      </c>
      <c r="E3223" s="15">
        <v>3.0096771689221983E-2</v>
      </c>
      <c r="F3223" s="16">
        <v>-1.8793732708270237</v>
      </c>
    </row>
    <row r="3224" spans="4:6" x14ac:dyDescent="0.25">
      <c r="D3224" s="14">
        <f t="shared" si="52"/>
        <v>1720704631</v>
      </c>
      <c r="E3224" s="15">
        <v>0.80126553429408509</v>
      </c>
      <c r="F3224" s="16">
        <v>0.84615024981866815</v>
      </c>
    </row>
    <row r="3225" spans="4:6" x14ac:dyDescent="0.25">
      <c r="D3225" s="14">
        <f t="shared" si="52"/>
        <v>1908227982</v>
      </c>
      <c r="E3225" s="15">
        <v>0.88858789940233152</v>
      </c>
      <c r="F3225" s="16">
        <v>1.219052672875971</v>
      </c>
    </row>
    <row r="3226" spans="4:6" x14ac:dyDescent="0.25">
      <c r="D3226" s="14">
        <f t="shared" si="52"/>
        <v>56848351</v>
      </c>
      <c r="E3226" s="15">
        <v>2.6472076332636249E-2</v>
      </c>
      <c r="F3226" s="16">
        <v>-1.9353761595698438</v>
      </c>
    </row>
    <row r="3227" spans="4:6" x14ac:dyDescent="0.25">
      <c r="D3227" s="14">
        <f t="shared" si="52"/>
        <v>1790133902</v>
      </c>
      <c r="E3227" s="15">
        <v>0.83359605803489323</v>
      </c>
      <c r="F3227" s="16">
        <v>0.96847362726632646</v>
      </c>
    </row>
    <row r="3228" spans="4:6" x14ac:dyDescent="0.25">
      <c r="D3228" s="14">
        <f t="shared" si="52"/>
        <v>1106595456</v>
      </c>
      <c r="E3228" s="15">
        <v>0.51529866504976407</v>
      </c>
      <c r="F3228" s="16">
        <v>3.8357470164709709E-2</v>
      </c>
    </row>
    <row r="3229" spans="4:6" x14ac:dyDescent="0.25">
      <c r="D3229" s="14">
        <f t="shared" si="52"/>
        <v>2108504745</v>
      </c>
      <c r="E3229" s="15">
        <v>0.98184903476559471</v>
      </c>
      <c r="F3229" s="16">
        <v>2.0935293097747589</v>
      </c>
    </row>
    <row r="3230" spans="4:6" x14ac:dyDescent="0.25">
      <c r="D3230" s="14">
        <f t="shared" si="52"/>
        <v>1792579977</v>
      </c>
      <c r="E3230" s="15">
        <v>0.83473510046930532</v>
      </c>
      <c r="F3230" s="16">
        <v>0.9730472904571178</v>
      </c>
    </row>
    <row r="3231" spans="4:6" x14ac:dyDescent="0.25">
      <c r="D3231" s="14">
        <f t="shared" si="52"/>
        <v>1069481196</v>
      </c>
      <c r="E3231" s="15">
        <v>0.49801599094459414</v>
      </c>
      <c r="F3231" s="16">
        <v>-4.9731936953759685E-3</v>
      </c>
    </row>
    <row r="3232" spans="4:6" x14ac:dyDescent="0.25">
      <c r="D3232" s="14">
        <f t="shared" si="52"/>
        <v>1567421883</v>
      </c>
      <c r="E3232" s="15">
        <v>0.72988769247186158</v>
      </c>
      <c r="F3232" s="16">
        <v>0.61247336493129345</v>
      </c>
    </row>
    <row r="3233" spans="4:6" x14ac:dyDescent="0.25">
      <c r="D3233" s="14">
        <f t="shared" si="52"/>
        <v>877863189</v>
      </c>
      <c r="E3233" s="15">
        <v>0.40878690305052967</v>
      </c>
      <c r="F3233" s="16">
        <v>-0.23066662194464591</v>
      </c>
    </row>
    <row r="3234" spans="4:6" x14ac:dyDescent="0.25">
      <c r="D3234" s="14">
        <f t="shared" si="52"/>
        <v>1186673615</v>
      </c>
      <c r="E3234" s="15">
        <v>0.55258796368966623</v>
      </c>
      <c r="F3234" s="16">
        <v>0.13220256466276084</v>
      </c>
    </row>
    <row r="3235" spans="4:6" x14ac:dyDescent="0.25">
      <c r="D3235" s="14">
        <f t="shared" si="52"/>
        <v>2090753234</v>
      </c>
      <c r="E3235" s="15">
        <v>0.97358284329397871</v>
      </c>
      <c r="F3235" s="16">
        <v>1.9362726766206881</v>
      </c>
    </row>
    <row r="3236" spans="4:6" x14ac:dyDescent="0.25">
      <c r="D3236" s="14">
        <f t="shared" si="52"/>
        <v>1755367649</v>
      </c>
      <c r="E3236" s="15">
        <v>0.81740675989296918</v>
      </c>
      <c r="F3236" s="16">
        <v>0.90552658906642991</v>
      </c>
    </row>
    <row r="3237" spans="4:6" x14ac:dyDescent="0.25">
      <c r="D3237" s="14">
        <f t="shared" si="52"/>
        <v>89525200</v>
      </c>
      <c r="E3237" s="15">
        <v>4.1688419917308185E-2</v>
      </c>
      <c r="F3237" s="16">
        <v>-1.7314202367624045</v>
      </c>
    </row>
    <row r="3238" spans="4:6" x14ac:dyDescent="0.25">
      <c r="D3238" s="14">
        <f t="shared" si="52"/>
        <v>733831436</v>
      </c>
      <c r="E3238" s="15">
        <v>0.34171689147289552</v>
      </c>
      <c r="F3238" s="16">
        <v>-0.40778192746562358</v>
      </c>
    </row>
    <row r="3239" spans="4:6" x14ac:dyDescent="0.25">
      <c r="D3239" s="14">
        <f t="shared" si="52"/>
        <v>34489891</v>
      </c>
      <c r="E3239" s="15">
        <v>1.6060607057121215E-2</v>
      </c>
      <c r="F3239" s="16">
        <v>-2.1428989400862068</v>
      </c>
    </row>
    <row r="3240" spans="4:6" x14ac:dyDescent="0.25">
      <c r="D3240" s="14">
        <f t="shared" si="52"/>
        <v>561702036</v>
      </c>
      <c r="E3240" s="15">
        <v>0.26156289341073752</v>
      </c>
      <c r="F3240" s="16">
        <v>-0.63853452560782309</v>
      </c>
    </row>
    <row r="3241" spans="4:6" x14ac:dyDescent="0.25">
      <c r="D3241" s="14">
        <f t="shared" si="52"/>
        <v>1937936381</v>
      </c>
      <c r="E3241" s="15">
        <v>0.90242195073740739</v>
      </c>
      <c r="F3241" s="16">
        <v>1.2954759328014016</v>
      </c>
    </row>
    <row r="3242" spans="4:6" x14ac:dyDescent="0.25">
      <c r="D3242" s="14">
        <f t="shared" si="52"/>
        <v>1739383931</v>
      </c>
      <c r="E3242" s="15">
        <v>0.8099637611861934</v>
      </c>
      <c r="F3242" s="16">
        <v>0.8777627603174335</v>
      </c>
    </row>
    <row r="3243" spans="4:6" x14ac:dyDescent="0.25">
      <c r="D3243" s="14">
        <f t="shared" si="52"/>
        <v>1633586542</v>
      </c>
      <c r="E3243" s="15">
        <v>0.76069801278477345</v>
      </c>
      <c r="F3243" s="16">
        <v>0.70854967663656665</v>
      </c>
    </row>
    <row r="3244" spans="4:6" x14ac:dyDescent="0.25">
      <c r="D3244" s="14">
        <f t="shared" si="52"/>
        <v>1403934689</v>
      </c>
      <c r="E3244" s="15">
        <v>0.65375803518459019</v>
      </c>
      <c r="F3244" s="16">
        <v>0.3954864364683276</v>
      </c>
    </row>
    <row r="3245" spans="4:6" x14ac:dyDescent="0.25">
      <c r="D3245" s="14">
        <f t="shared" si="52"/>
        <v>1189924340</v>
      </c>
      <c r="E3245" s="15">
        <v>0.55410170047925944</v>
      </c>
      <c r="F3245" s="16">
        <v>0.13603122167600343</v>
      </c>
    </row>
    <row r="3246" spans="4:6" x14ac:dyDescent="0.25">
      <c r="D3246" s="14">
        <f t="shared" si="52"/>
        <v>92709831</v>
      </c>
      <c r="E3246" s="15">
        <v>4.3171379289749429E-2</v>
      </c>
      <c r="F3246" s="16">
        <v>-1.7150134632678575</v>
      </c>
    </row>
    <row r="3247" spans="4:6" x14ac:dyDescent="0.25">
      <c r="D3247" s="14">
        <f t="shared" si="52"/>
        <v>1987815500</v>
      </c>
      <c r="E3247" s="15">
        <v>0.92564872552235489</v>
      </c>
      <c r="F3247" s="16">
        <v>1.4441295084642518</v>
      </c>
    </row>
    <row r="3248" spans="4:6" x14ac:dyDescent="0.25">
      <c r="D3248" s="14">
        <f t="shared" si="52"/>
        <v>2125168893</v>
      </c>
      <c r="E3248" s="15">
        <v>0.98960888338238828</v>
      </c>
      <c r="F3248" s="16">
        <v>2.3119174439024412</v>
      </c>
    </row>
    <row r="3249" spans="4:6" x14ac:dyDescent="0.25">
      <c r="D3249" s="14">
        <f t="shared" si="52"/>
        <v>881300460</v>
      </c>
      <c r="E3249" s="15">
        <v>0.41038750709070593</v>
      </c>
      <c r="F3249" s="16">
        <v>-0.2265482786512181</v>
      </c>
    </row>
    <row r="3250" spans="4:6" x14ac:dyDescent="0.25">
      <c r="D3250" s="14">
        <f t="shared" si="52"/>
        <v>1750941237</v>
      </c>
      <c r="E3250" s="15">
        <v>0.81534555118097507</v>
      </c>
      <c r="F3250" s="16">
        <v>0.89776865721631083</v>
      </c>
    </row>
    <row r="3251" spans="4:6" x14ac:dyDescent="0.25">
      <c r="D3251" s="14">
        <f t="shared" si="52"/>
        <v>1170556248</v>
      </c>
      <c r="E3251" s="15">
        <v>0.5450827298174451</v>
      </c>
      <c r="F3251" s="16">
        <v>0.11324724512427174</v>
      </c>
    </row>
    <row r="3252" spans="4:6" x14ac:dyDescent="0.25">
      <c r="D3252" s="14">
        <f t="shared" si="52"/>
        <v>1478410991</v>
      </c>
      <c r="E3252" s="15">
        <v>0.68843876588012909</v>
      </c>
      <c r="F3252" s="16">
        <v>0.49142983312459987</v>
      </c>
    </row>
    <row r="3253" spans="4:6" x14ac:dyDescent="0.25">
      <c r="D3253" s="14">
        <f t="shared" si="52"/>
        <v>1347873104</v>
      </c>
      <c r="E3253" s="15">
        <v>0.62765232532066506</v>
      </c>
      <c r="F3253" s="16">
        <v>0.32564184404404201</v>
      </c>
    </row>
    <row r="3254" spans="4:6" x14ac:dyDescent="0.25">
      <c r="D3254" s="14">
        <f t="shared" si="52"/>
        <v>870550025</v>
      </c>
      <c r="E3254" s="15">
        <v>0.40538144568482548</v>
      </c>
      <c r="F3254" s="16">
        <v>-0.23944196688103841</v>
      </c>
    </row>
    <row r="3255" spans="4:6" x14ac:dyDescent="0.25">
      <c r="D3255" s="14">
        <f t="shared" si="52"/>
        <v>360252279</v>
      </c>
      <c r="E3255" s="15">
        <v>0.16775554015092137</v>
      </c>
      <c r="F3255" s="16">
        <v>-0.96307262137485861</v>
      </c>
    </row>
    <row r="3256" spans="4:6" x14ac:dyDescent="0.25">
      <c r="D3256" s="14">
        <f t="shared" si="52"/>
        <v>1562669850</v>
      </c>
      <c r="E3256" s="15">
        <v>0.72767485466569182</v>
      </c>
      <c r="F3256" s="16">
        <v>0.60579590296724417</v>
      </c>
    </row>
    <row r="3257" spans="4:6" x14ac:dyDescent="0.25">
      <c r="D3257" s="14">
        <f t="shared" si="52"/>
        <v>1273228475</v>
      </c>
      <c r="E3257" s="15">
        <v>0.59289321125754457</v>
      </c>
      <c r="F3257" s="16">
        <v>0.23499375863767152</v>
      </c>
    </row>
    <row r="3258" spans="4:6" x14ac:dyDescent="0.25">
      <c r="D3258" s="14">
        <f t="shared" si="52"/>
        <v>1177223232</v>
      </c>
      <c r="E3258" s="15">
        <v>0.54818728617223655</v>
      </c>
      <c r="F3258" s="16">
        <v>0.12108283142225065</v>
      </c>
    </row>
    <row r="3259" spans="4:6" x14ac:dyDescent="0.25">
      <c r="D3259" s="14">
        <f t="shared" si="52"/>
        <v>1177848605</v>
      </c>
      <c r="E3259" s="15">
        <v>0.54847849816873528</v>
      </c>
      <c r="F3259" s="16">
        <v>0.12181819510348017</v>
      </c>
    </row>
    <row r="3260" spans="4:6" x14ac:dyDescent="0.25">
      <c r="D3260" s="14">
        <f t="shared" si="52"/>
        <v>1300457630</v>
      </c>
      <c r="E3260" s="15">
        <v>0.60557277463895531</v>
      </c>
      <c r="F3260" s="16">
        <v>0.26779846709901078</v>
      </c>
    </row>
    <row r="3261" spans="4:6" x14ac:dyDescent="0.25">
      <c r="D3261" s="14">
        <f t="shared" si="52"/>
        <v>1295772273</v>
      </c>
      <c r="E3261" s="15">
        <v>0.60339098526480694</v>
      </c>
      <c r="F3261" s="16">
        <v>0.26213413662711871</v>
      </c>
    </row>
    <row r="3262" spans="4:6" x14ac:dyDescent="0.25">
      <c r="D3262" s="14">
        <f t="shared" si="52"/>
        <v>614687461</v>
      </c>
      <c r="E3262" s="15">
        <v>0.28623615464776397</v>
      </c>
      <c r="F3262" s="16">
        <v>-0.56441415273906448</v>
      </c>
    </row>
    <row r="3263" spans="4:6" x14ac:dyDescent="0.25">
      <c r="D3263" s="14">
        <f t="shared" si="52"/>
        <v>1944362979</v>
      </c>
      <c r="E3263" s="15">
        <v>0.90541456863788383</v>
      </c>
      <c r="F3263" s="16">
        <v>1.3130358664233084</v>
      </c>
    </row>
    <row r="3264" spans="4:6" x14ac:dyDescent="0.25">
      <c r="D3264" s="14">
        <f t="shared" si="52"/>
        <v>572567174</v>
      </c>
      <c r="E3264" s="15">
        <v>0.26662236756330576</v>
      </c>
      <c r="F3264" s="16">
        <v>-0.62306054626216301</v>
      </c>
    </row>
    <row r="3265" spans="4:6" x14ac:dyDescent="0.25">
      <c r="D3265" s="14">
        <f t="shared" si="52"/>
        <v>275519264</v>
      </c>
      <c r="E3265" s="15">
        <v>0.12829865527180831</v>
      </c>
      <c r="F3265" s="16">
        <v>-1.1344703346493654</v>
      </c>
    </row>
    <row r="3266" spans="4:6" x14ac:dyDescent="0.25">
      <c r="D3266" s="14">
        <f t="shared" si="52"/>
        <v>224166673</v>
      </c>
      <c r="E3266" s="15">
        <v>0.10438574161788984</v>
      </c>
      <c r="F3266" s="16">
        <v>-1.2569507131703723</v>
      </c>
    </row>
    <row r="3267" spans="4:6" x14ac:dyDescent="0.25">
      <c r="D3267" s="14">
        <f t="shared" ref="D3267:D3330" si="53">MOD(D3266*$B$4,$B$5)</f>
        <v>1726858797</v>
      </c>
      <c r="E3267" s="15">
        <v>0.80413129115861959</v>
      </c>
      <c r="F3267" s="16">
        <v>0.85647079979677443</v>
      </c>
    </row>
    <row r="3268" spans="4:6" x14ac:dyDescent="0.25">
      <c r="D3268" s="14">
        <f t="shared" si="53"/>
        <v>475748035</v>
      </c>
      <c r="E3268" s="15">
        <v>0.22153744261855021</v>
      </c>
      <c r="F3268" s="16">
        <v>-0.76701115166243428</v>
      </c>
    </row>
    <row r="3269" spans="4:6" x14ac:dyDescent="0.25">
      <c r="D3269" s="14">
        <f t="shared" si="53"/>
        <v>1790760114</v>
      </c>
      <c r="E3269" s="15">
        <v>0.83388766072121234</v>
      </c>
      <c r="F3269" s="16">
        <v>0.96964258470851949</v>
      </c>
    </row>
    <row r="3270" spans="4:6" x14ac:dyDescent="0.25">
      <c r="D3270" s="14">
        <f t="shared" si="53"/>
        <v>1269703850</v>
      </c>
      <c r="E3270" s="15">
        <v>0.59125192984123898</v>
      </c>
      <c r="F3270" s="16">
        <v>0.23076658705442551</v>
      </c>
    </row>
    <row r="3271" spans="4:6" x14ac:dyDescent="0.25">
      <c r="D3271" s="14">
        <f t="shared" si="53"/>
        <v>691257970</v>
      </c>
      <c r="E3271" s="15">
        <v>0.32189207647171997</v>
      </c>
      <c r="F3271" s="16">
        <v>-0.46241443041497854</v>
      </c>
    </row>
    <row r="3272" spans="4:6" x14ac:dyDescent="0.25">
      <c r="D3272" s="14">
        <f t="shared" si="53"/>
        <v>112562784</v>
      </c>
      <c r="E3272" s="15">
        <v>5.2416130949199322E-2</v>
      </c>
      <c r="F3272" s="16">
        <v>-1.6218649774763589</v>
      </c>
    </row>
    <row r="3273" spans="4:6" x14ac:dyDescent="0.25">
      <c r="D3273" s="14">
        <f t="shared" si="53"/>
        <v>384519554</v>
      </c>
      <c r="E3273" s="15">
        <v>0.17905587067739653</v>
      </c>
      <c r="F3273" s="16">
        <v>-0.91896908742758987</v>
      </c>
    </row>
    <row r="3274" spans="4:6" x14ac:dyDescent="0.25">
      <c r="D3274" s="14">
        <f t="shared" si="53"/>
        <v>442230113</v>
      </c>
      <c r="E3274" s="15">
        <v>0.20592944389761375</v>
      </c>
      <c r="F3274" s="16">
        <v>-0.82062678180421667</v>
      </c>
    </row>
    <row r="3275" spans="4:6" x14ac:dyDescent="0.25">
      <c r="D3275" s="14">
        <f t="shared" si="53"/>
        <v>902333443</v>
      </c>
      <c r="E3275" s="15">
        <v>0.42018175303952932</v>
      </c>
      <c r="F3275" s="16">
        <v>-0.20142853328472693</v>
      </c>
    </row>
    <row r="3276" spans="4:6" x14ac:dyDescent="0.25">
      <c r="D3276" s="14">
        <f t="shared" si="53"/>
        <v>1274298599</v>
      </c>
      <c r="E3276" s="15">
        <v>0.59339152657742755</v>
      </c>
      <c r="F3276" s="16">
        <v>0.23627801327799591</v>
      </c>
    </row>
    <row r="3277" spans="4:6" x14ac:dyDescent="0.25">
      <c r="D3277" s="14">
        <f t="shared" si="53"/>
        <v>1293571308</v>
      </c>
      <c r="E3277" s="15">
        <v>0.60236608106863321</v>
      </c>
      <c r="F3277" s="16">
        <v>0.25947620664562421</v>
      </c>
    </row>
    <row r="3278" spans="4:6" x14ac:dyDescent="0.25">
      <c r="D3278" s="14">
        <f t="shared" si="53"/>
        <v>1746088296</v>
      </c>
      <c r="E3278" s="15">
        <v>0.81308572442558191</v>
      </c>
      <c r="F3278" s="16">
        <v>0.88932479206545689</v>
      </c>
    </row>
    <row r="3279" spans="4:6" x14ac:dyDescent="0.25">
      <c r="D3279" s="14">
        <f t="shared" si="53"/>
        <v>989958760</v>
      </c>
      <c r="E3279" s="15">
        <v>0.46098547099249948</v>
      </c>
      <c r="F3279" s="16">
        <v>-9.7951328096167981E-2</v>
      </c>
    </row>
    <row r="3280" spans="4:6" x14ac:dyDescent="0.25">
      <c r="D3280" s="14">
        <f t="shared" si="53"/>
        <v>493190916</v>
      </c>
      <c r="E3280" s="15">
        <v>0.22965991704693056</v>
      </c>
      <c r="F3280" s="16">
        <v>-0.7399673035183979</v>
      </c>
    </row>
    <row r="3281" spans="4:6" x14ac:dyDescent="0.25">
      <c r="D3281" s="14">
        <f t="shared" si="53"/>
        <v>1962479241</v>
      </c>
      <c r="E3281" s="15">
        <v>0.91385061052986483</v>
      </c>
      <c r="F3281" s="16">
        <v>1.3648545204530589</v>
      </c>
    </row>
    <row r="3282" spans="4:6" x14ac:dyDescent="0.25">
      <c r="D3282" s="14">
        <f t="shared" si="53"/>
        <v>1036805847</v>
      </c>
      <c r="E3282" s="15">
        <v>0.48280034585185383</v>
      </c>
      <c r="F3282" s="16">
        <v>-4.312650413700117E-2</v>
      </c>
    </row>
    <row r="3283" spans="4:6" x14ac:dyDescent="0.25">
      <c r="D3283" s="14">
        <f t="shared" si="53"/>
        <v>548647202</v>
      </c>
      <c r="E3283" s="15">
        <v>0.25548376259904704</v>
      </c>
      <c r="F3283" s="16">
        <v>-0.6573319061685714</v>
      </c>
    </row>
    <row r="3284" spans="4:6" x14ac:dyDescent="0.25">
      <c r="D3284" s="14">
        <f t="shared" si="53"/>
        <v>980752938</v>
      </c>
      <c r="E3284" s="15">
        <v>0.45669867606526116</v>
      </c>
      <c r="F3284" s="16">
        <v>-0.10875432512006294</v>
      </c>
    </row>
    <row r="3285" spans="4:6" x14ac:dyDescent="0.25">
      <c r="D3285" s="14">
        <f t="shared" si="53"/>
        <v>648072083</v>
      </c>
      <c r="E3285" s="15">
        <v>0.3017820807190445</v>
      </c>
      <c r="F3285" s="16">
        <v>-0.51928191723719286</v>
      </c>
    </row>
    <row r="3286" spans="4:6" x14ac:dyDescent="0.25">
      <c r="D3286" s="14">
        <f t="shared" si="53"/>
        <v>693232644</v>
      </c>
      <c r="E3286" s="15">
        <v>0.32281160570942946</v>
      </c>
      <c r="F3286" s="16">
        <v>-0.4598509471370571</v>
      </c>
    </row>
    <row r="3287" spans="4:6" x14ac:dyDescent="0.25">
      <c r="D3287" s="14">
        <f t="shared" si="53"/>
        <v>942770970</v>
      </c>
      <c r="E3287" s="15">
        <v>0.43901194393542775</v>
      </c>
      <c r="F3287" s="16">
        <v>-0.15347476661765497</v>
      </c>
    </row>
    <row r="3288" spans="4:6" x14ac:dyDescent="0.25">
      <c r="D3288" s="14">
        <f t="shared" si="53"/>
        <v>1171529293</v>
      </c>
      <c r="E3288" s="15">
        <v>0.54553583920517545</v>
      </c>
      <c r="F3288" s="16">
        <v>0.11439040270436374</v>
      </c>
    </row>
    <row r="3289" spans="4:6" x14ac:dyDescent="0.25">
      <c r="D3289" s="14">
        <f t="shared" si="53"/>
        <v>1203625952</v>
      </c>
      <c r="E3289" s="15">
        <v>0.56048201076731274</v>
      </c>
      <c r="F3289" s="16">
        <v>0.15219139783472307</v>
      </c>
    </row>
    <row r="3290" spans="4:6" x14ac:dyDescent="0.25">
      <c r="D3290" s="14">
        <f t="shared" si="53"/>
        <v>58259407</v>
      </c>
      <c r="E3290" s="15">
        <v>2.7129150486671506E-2</v>
      </c>
      <c r="F3290" s="16">
        <v>-1.9247687035359518</v>
      </c>
    </row>
    <row r="3291" spans="4:6" x14ac:dyDescent="0.25">
      <c r="D3291" s="14">
        <f t="shared" si="53"/>
        <v>1183741374</v>
      </c>
      <c r="E3291" s="15">
        <v>0.55122253256963805</v>
      </c>
      <c r="F3291" s="16">
        <v>0.12875067671319515</v>
      </c>
    </row>
    <row r="3292" spans="4:6" x14ac:dyDescent="0.25">
      <c r="D3292" s="14">
        <f t="shared" si="53"/>
        <v>134984978</v>
      </c>
      <c r="E3292" s="15">
        <v>6.2857278681227272E-2</v>
      </c>
      <c r="F3292" s="16">
        <v>-1.531221910835818</v>
      </c>
    </row>
    <row r="3293" spans="4:6" x14ac:dyDescent="0.25">
      <c r="D3293" s="14">
        <f t="shared" si="53"/>
        <v>394488040</v>
      </c>
      <c r="E3293" s="15">
        <v>0.18369780870498886</v>
      </c>
      <c r="F3293" s="16">
        <v>-0.90136249169572569</v>
      </c>
    </row>
    <row r="3294" spans="4:6" x14ac:dyDescent="0.25">
      <c r="D3294" s="14">
        <f t="shared" si="53"/>
        <v>594680891</v>
      </c>
      <c r="E3294" s="15">
        <v>0.27691986949827507</v>
      </c>
      <c r="F3294" s="16">
        <v>-0.59201620204887129</v>
      </c>
    </row>
    <row r="3295" spans="4:6" x14ac:dyDescent="0.25">
      <c r="D3295" s="14">
        <f t="shared" si="53"/>
        <v>427380012</v>
      </c>
      <c r="E3295" s="15">
        <v>0.1990143267428636</v>
      </c>
      <c r="F3295" s="16">
        <v>-0.84514720786546782</v>
      </c>
    </row>
    <row r="3296" spans="4:6" x14ac:dyDescent="0.25">
      <c r="D3296" s="14">
        <f t="shared" si="53"/>
        <v>1332646170</v>
      </c>
      <c r="E3296" s="15">
        <v>0.62056173162587147</v>
      </c>
      <c r="F3296" s="16">
        <v>0.30695642907683029</v>
      </c>
    </row>
    <row r="3297" spans="4:6" x14ac:dyDescent="0.25">
      <c r="D3297" s="14">
        <f t="shared" si="53"/>
        <v>290626185</v>
      </c>
      <c r="E3297" s="15">
        <v>0.13533336355847619</v>
      </c>
      <c r="F3297" s="16">
        <v>-1.1015284551321658</v>
      </c>
    </row>
    <row r="3298" spans="4:6" x14ac:dyDescent="0.25">
      <c r="D3298" s="14">
        <f t="shared" si="53"/>
        <v>1453393931</v>
      </c>
      <c r="E3298" s="15">
        <v>0.6767892895050247</v>
      </c>
      <c r="F3298" s="16">
        <v>0.45873925501080176</v>
      </c>
    </row>
    <row r="3299" spans="4:6" x14ac:dyDescent="0.25">
      <c r="D3299" s="14">
        <f t="shared" si="53"/>
        <v>635179458</v>
      </c>
      <c r="E3299" s="15">
        <v>0.29577848435917731</v>
      </c>
      <c r="F3299" s="16">
        <v>-0.53658114844749105</v>
      </c>
    </row>
    <row r="3300" spans="4:6" x14ac:dyDescent="0.25">
      <c r="D3300" s="14">
        <f t="shared" si="53"/>
        <v>1123588899</v>
      </c>
      <c r="E3300" s="15">
        <v>0.52321185360030442</v>
      </c>
      <c r="F3300" s="16">
        <v>5.8216355766840609E-2</v>
      </c>
    </row>
    <row r="3301" spans="4:6" x14ac:dyDescent="0.25">
      <c r="D3301" s="14">
        <f t="shared" si="53"/>
        <v>2060238644</v>
      </c>
      <c r="E3301" s="15">
        <v>0.9593733800196772</v>
      </c>
      <c r="F3301" s="16">
        <v>1.7434603184075048</v>
      </c>
    </row>
    <row r="3302" spans="4:6" x14ac:dyDescent="0.25">
      <c r="D3302" s="14">
        <f t="shared" si="53"/>
        <v>1959375601</v>
      </c>
      <c r="E3302" s="15">
        <v>0.912405365530779</v>
      </c>
      <c r="F3302" s="16">
        <v>1.3557168724755126</v>
      </c>
    </row>
    <row r="3303" spans="4:6" x14ac:dyDescent="0.25">
      <c r="D3303" s="14">
        <f t="shared" si="53"/>
        <v>1544854697</v>
      </c>
      <c r="E3303" s="15">
        <v>0.71937902757840144</v>
      </c>
      <c r="F3303" s="16">
        <v>0.5809977872945572</v>
      </c>
    </row>
    <row r="3304" spans="4:6" x14ac:dyDescent="0.25">
      <c r="D3304" s="14">
        <f t="shared" si="53"/>
        <v>311436812</v>
      </c>
      <c r="E3304" s="15">
        <v>0.14502406692600256</v>
      </c>
      <c r="F3304" s="16">
        <v>-1.0580160310409255</v>
      </c>
    </row>
    <row r="3305" spans="4:6" x14ac:dyDescent="0.25">
      <c r="D3305" s="14">
        <f t="shared" si="53"/>
        <v>980823052</v>
      </c>
      <c r="E3305" s="15">
        <v>0.45673132544078987</v>
      </c>
      <c r="F3305" s="16">
        <v>-0.10867200022622887</v>
      </c>
    </row>
    <row r="3306" spans="4:6" x14ac:dyDescent="0.25">
      <c r="D3306" s="14">
        <f t="shared" si="53"/>
        <v>1885061330</v>
      </c>
      <c r="E3306" s="15">
        <v>0.87780008639935414</v>
      </c>
      <c r="F3306" s="16">
        <v>1.1640596795220299</v>
      </c>
    </row>
    <row r="3307" spans="4:6" x14ac:dyDescent="0.25">
      <c r="D3307" s="14">
        <f t="shared" si="53"/>
        <v>618369746</v>
      </c>
      <c r="E3307" s="15">
        <v>0.2879508522226949</v>
      </c>
      <c r="F3307" s="16">
        <v>-0.55938103092167846</v>
      </c>
    </row>
    <row r="3308" spans="4:6" x14ac:dyDescent="0.25">
      <c r="D3308" s="14">
        <f t="shared" si="53"/>
        <v>1450799513</v>
      </c>
      <c r="E3308" s="15">
        <v>0.67558116947820523</v>
      </c>
      <c r="F3308" s="16">
        <v>0.4553775256028027</v>
      </c>
    </row>
    <row r="3309" spans="4:6" x14ac:dyDescent="0.25">
      <c r="D3309" s="14">
        <f t="shared" si="53"/>
        <v>2101563353</v>
      </c>
      <c r="E3309" s="15">
        <v>0.9786166972281567</v>
      </c>
      <c r="F3309" s="16">
        <v>2.02598223123529</v>
      </c>
    </row>
    <row r="3310" spans="4:6" x14ac:dyDescent="0.25">
      <c r="D3310" s="14">
        <f t="shared" si="53"/>
        <v>1732095677</v>
      </c>
      <c r="E3310" s="15">
        <v>0.80656990344316692</v>
      </c>
      <c r="F3310" s="16">
        <v>0.86532543705417497</v>
      </c>
    </row>
    <row r="3311" spans="4:6" x14ac:dyDescent="0.25">
      <c r="D3311" s="14">
        <f t="shared" si="53"/>
        <v>2009595816</v>
      </c>
      <c r="E3311" s="15">
        <v>0.93579097551833001</v>
      </c>
      <c r="F3311" s="16">
        <v>1.5203698446973055</v>
      </c>
    </row>
    <row r="3312" spans="4:6" x14ac:dyDescent="0.25">
      <c r="D3312" s="14">
        <f t="shared" si="53"/>
        <v>1215815499</v>
      </c>
      <c r="E3312" s="15">
        <v>0.56615821092031726</v>
      </c>
      <c r="F3312" s="16">
        <v>0.16660154474198122</v>
      </c>
    </row>
    <row r="3313" spans="4:6" x14ac:dyDescent="0.25">
      <c r="D3313" s="14">
        <f t="shared" si="53"/>
        <v>49363366</v>
      </c>
      <c r="E3313" s="15">
        <v>2.2986608578811036E-2</v>
      </c>
      <c r="F3313" s="16">
        <v>-1.9956391291227227</v>
      </c>
    </row>
    <row r="3314" spans="4:6" x14ac:dyDescent="0.25">
      <c r="D3314" s="14">
        <f t="shared" si="53"/>
        <v>1259675663</v>
      </c>
      <c r="E3314" s="15">
        <v>0.58658219136910716</v>
      </c>
      <c r="F3314" s="16">
        <v>0.21876178461895468</v>
      </c>
    </row>
    <row r="3315" spans="4:6" x14ac:dyDescent="0.25">
      <c r="D3315" s="14">
        <f t="shared" si="53"/>
        <v>1951947515</v>
      </c>
      <c r="E3315" s="15">
        <v>0.90894639343856498</v>
      </c>
      <c r="F3315" s="16">
        <v>1.3342949465303739</v>
      </c>
    </row>
    <row r="3316" spans="4:6" x14ac:dyDescent="0.25">
      <c r="D3316" s="14">
        <f t="shared" si="53"/>
        <v>1613484440</v>
      </c>
      <c r="E3316" s="15">
        <v>0.75133724208114416</v>
      </c>
      <c r="F3316" s="16">
        <v>0.67870386643755676</v>
      </c>
    </row>
    <row r="3317" spans="4:6" x14ac:dyDescent="0.25">
      <c r="D3317" s="14">
        <f t="shared" si="53"/>
        <v>1717977491</v>
      </c>
      <c r="E3317" s="15">
        <v>0.79999561076983405</v>
      </c>
      <c r="F3317" s="16">
        <v>0.84160555572214801</v>
      </c>
    </row>
    <row r="3318" spans="4:6" x14ac:dyDescent="0.25">
      <c r="D3318" s="14">
        <f t="shared" si="53"/>
        <v>1262955509</v>
      </c>
      <c r="E3318" s="15">
        <v>0.58810948868106072</v>
      </c>
      <c r="F3318" s="16">
        <v>0.22268455530820316</v>
      </c>
    </row>
    <row r="3319" spans="4:6" x14ac:dyDescent="0.25">
      <c r="D3319" s="14">
        <f t="shared" si="53"/>
        <v>1359603903</v>
      </c>
      <c r="E3319" s="15">
        <v>0.63311490428924089</v>
      </c>
      <c r="F3319" s="16">
        <v>0.34011464763386484</v>
      </c>
    </row>
    <row r="3320" spans="4:6" x14ac:dyDescent="0.25">
      <c r="D3320" s="14">
        <f t="shared" si="53"/>
        <v>192265746</v>
      </c>
      <c r="E3320" s="15">
        <v>8.9530714870924802E-2</v>
      </c>
      <c r="F3320" s="16">
        <v>-1.3436505042660594</v>
      </c>
    </row>
    <row r="3321" spans="4:6" x14ac:dyDescent="0.25">
      <c r="D3321" s="14">
        <f t="shared" si="53"/>
        <v>1582986479</v>
      </c>
      <c r="E3321" s="15">
        <v>0.73713552228839652</v>
      </c>
      <c r="F3321" s="16">
        <v>0.63453925724624016</v>
      </c>
    </row>
    <row r="3322" spans="4:6" x14ac:dyDescent="0.25">
      <c r="D3322" s="14">
        <f t="shared" si="53"/>
        <v>577200255</v>
      </c>
      <c r="E3322" s="15">
        <v>0.26877981402797607</v>
      </c>
      <c r="F3322" s="16">
        <v>-0.61650749304710217</v>
      </c>
    </row>
    <row r="3323" spans="4:6" x14ac:dyDescent="0.25">
      <c r="D3323" s="14">
        <f t="shared" si="53"/>
        <v>580672927</v>
      </c>
      <c r="E3323" s="15">
        <v>0.27039690294339963</v>
      </c>
      <c r="F3323" s="16">
        <v>-0.61161304393539451</v>
      </c>
    </row>
    <row r="3324" spans="4:6" x14ac:dyDescent="0.25">
      <c r="D3324" s="14">
        <f t="shared" si="53"/>
        <v>706298573</v>
      </c>
      <c r="E3324" s="15">
        <v>0.32889590303310745</v>
      </c>
      <c r="F3324" s="16">
        <v>-0.44296395582501452</v>
      </c>
    </row>
    <row r="3325" spans="4:6" x14ac:dyDescent="0.25">
      <c r="D3325" s="14">
        <f t="shared" si="53"/>
        <v>288037511</v>
      </c>
      <c r="E3325" s="15">
        <v>0.13412791829009346</v>
      </c>
      <c r="F3325" s="16">
        <v>-1.1070881079131696</v>
      </c>
    </row>
    <row r="3326" spans="4:6" x14ac:dyDescent="0.25">
      <c r="D3326" s="14">
        <f t="shared" si="53"/>
        <v>1049562803</v>
      </c>
      <c r="E3326" s="15">
        <v>0.48874076641047443</v>
      </c>
      <c r="F3326" s="16">
        <v>-2.8226460977569576E-2</v>
      </c>
    </row>
    <row r="3327" spans="4:6" x14ac:dyDescent="0.25">
      <c r="D3327" s="14">
        <f t="shared" si="53"/>
        <v>11863589</v>
      </c>
      <c r="E3327" s="15">
        <v>5.5244141309749471E-3</v>
      </c>
      <c r="F3327" s="16">
        <v>-2.5411507082654512</v>
      </c>
    </row>
    <row r="3328" spans="4:6" x14ac:dyDescent="0.25">
      <c r="D3328" s="14">
        <f t="shared" si="53"/>
        <v>1436654517</v>
      </c>
      <c r="E3328" s="15">
        <v>0.66899439242574799</v>
      </c>
      <c r="F3328" s="16">
        <v>0.43713807599604565</v>
      </c>
    </row>
    <row r="3329" spans="4:6" x14ac:dyDescent="0.25">
      <c r="D3329" s="14">
        <f t="shared" si="53"/>
        <v>60777536</v>
      </c>
      <c r="E3329" s="15">
        <v>2.830174567951052E-2</v>
      </c>
      <c r="F3329" s="16">
        <v>-1.9063601796121659</v>
      </c>
    </row>
    <row r="3330" spans="4:6" x14ac:dyDescent="0.25">
      <c r="D3330" s="14">
        <f t="shared" si="53"/>
        <v>329778454</v>
      </c>
      <c r="E3330" s="15">
        <v>0.15356505955901467</v>
      </c>
      <c r="F3330" s="16">
        <v>-1.0212624344826269</v>
      </c>
    </row>
    <row r="3331" spans="4:6" x14ac:dyDescent="0.25">
      <c r="D3331" s="14">
        <f t="shared" ref="D3331:D3394" si="54">MOD(D3330*$B$4,$B$5)</f>
        <v>1586961470</v>
      </c>
      <c r="E3331" s="15">
        <v>0.73898652171621704</v>
      </c>
      <c r="F3331" s="16">
        <v>0.64022403901838831</v>
      </c>
    </row>
    <row r="3332" spans="4:6" x14ac:dyDescent="0.25">
      <c r="D3332" s="14">
        <f t="shared" si="54"/>
        <v>1327946233</v>
      </c>
      <c r="E3332" s="15">
        <v>0.61837315291014794</v>
      </c>
      <c r="F3332" s="16">
        <v>0.30121087954422998</v>
      </c>
    </row>
    <row r="3333" spans="4:6" x14ac:dyDescent="0.25">
      <c r="D3333" s="14">
        <f t="shared" si="54"/>
        <v>1053233840</v>
      </c>
      <c r="E3333" s="15">
        <v>0.49045022622724083</v>
      </c>
      <c r="F3333" s="16">
        <v>-2.3940019527310417E-2</v>
      </c>
    </row>
    <row r="3334" spans="4:6" x14ac:dyDescent="0.25">
      <c r="D3334" s="14">
        <f t="shared" si="54"/>
        <v>1122831562</v>
      </c>
      <c r="E3334" s="15">
        <v>0.52285919107763024</v>
      </c>
      <c r="F3334" s="16">
        <v>5.7330885362068776E-2</v>
      </c>
    </row>
    <row r="3335" spans="4:6" x14ac:dyDescent="0.25">
      <c r="D3335" s="14">
        <f t="shared" si="54"/>
        <v>2010046316</v>
      </c>
      <c r="E3335" s="15">
        <v>0.93600075592845744</v>
      </c>
      <c r="F3335" s="16">
        <v>1.5220422758662213</v>
      </c>
    </row>
    <row r="3336" spans="4:6" x14ac:dyDescent="0.25">
      <c r="D3336" s="14">
        <f t="shared" si="54"/>
        <v>1487064529</v>
      </c>
      <c r="E3336" s="15">
        <v>0.69246838352872842</v>
      </c>
      <c r="F3336" s="16">
        <v>0.50285925016316912</v>
      </c>
    </row>
    <row r="3337" spans="4:6" x14ac:dyDescent="0.25">
      <c r="D3337" s="14">
        <f t="shared" si="54"/>
        <v>303494737</v>
      </c>
      <c r="E3337" s="15">
        <v>0.14132575005416362</v>
      </c>
      <c r="F3337" s="16">
        <v>-1.0743820145018446</v>
      </c>
    </row>
    <row r="3338" spans="4:6" x14ac:dyDescent="0.25">
      <c r="D3338" s="14">
        <f t="shared" si="54"/>
        <v>2008493540</v>
      </c>
      <c r="E3338" s="15">
        <v>0.93527768825672353</v>
      </c>
      <c r="F3338" s="16">
        <v>1.5162956010044137</v>
      </c>
    </row>
    <row r="3339" spans="4:6" x14ac:dyDescent="0.25">
      <c r="D3339" s="14">
        <f t="shared" si="54"/>
        <v>1694941878</v>
      </c>
      <c r="E3339" s="15">
        <v>0.78926881755634104</v>
      </c>
      <c r="F3339" s="16">
        <v>0.80388678130414382</v>
      </c>
    </row>
    <row r="3340" spans="4:6" x14ac:dyDescent="0.25">
      <c r="D3340" s="14">
        <f t="shared" si="54"/>
        <v>1707409532</v>
      </c>
      <c r="E3340" s="15">
        <v>0.79507452137309542</v>
      </c>
      <c r="F3340" s="16">
        <v>0.82415594189122399</v>
      </c>
    </row>
    <row r="3341" spans="4:6" x14ac:dyDescent="0.25">
      <c r="D3341" s="14">
        <f t="shared" si="54"/>
        <v>90630959</v>
      </c>
      <c r="E3341" s="15">
        <v>4.2203329077179851E-2</v>
      </c>
      <c r="F3341" s="16">
        <v>-1.7256707775640772</v>
      </c>
    </row>
    <row r="3342" spans="4:6" x14ac:dyDescent="0.25">
      <c r="D3342" s="14">
        <f t="shared" si="54"/>
        <v>422832950</v>
      </c>
      <c r="E3342" s="15">
        <v>0.19689693599650351</v>
      </c>
      <c r="F3342" s="16">
        <v>-0.85275736446558537</v>
      </c>
    </row>
    <row r="3343" spans="4:6" x14ac:dyDescent="0.25">
      <c r="D3343" s="14">
        <f t="shared" si="54"/>
        <v>884748362</v>
      </c>
      <c r="E3343" s="15">
        <v>0.41199306157603216</v>
      </c>
      <c r="F3343" s="16">
        <v>-0.22242105450848609</v>
      </c>
    </row>
    <row r="3344" spans="4:6" x14ac:dyDescent="0.25">
      <c r="D3344" s="14">
        <f t="shared" si="54"/>
        <v>680894213</v>
      </c>
      <c r="E3344" s="15">
        <v>0.3170660760412608</v>
      </c>
      <c r="F3344" s="16">
        <v>-0.47591890656509611</v>
      </c>
    </row>
    <row r="3345" spans="4:6" x14ac:dyDescent="0.25">
      <c r="D3345" s="14">
        <f t="shared" si="54"/>
        <v>207338388</v>
      </c>
      <c r="E3345" s="15">
        <v>9.6549460754310215E-2</v>
      </c>
      <c r="F3345" s="16">
        <v>-1.3014662151914951</v>
      </c>
    </row>
    <row r="3346" spans="4:6" x14ac:dyDescent="0.25">
      <c r="D3346" s="14">
        <f t="shared" si="54"/>
        <v>1157532128</v>
      </c>
      <c r="E3346" s="15">
        <v>0.53901790132654637</v>
      </c>
      <c r="F3346" s="16">
        <v>9.7959821899113911E-2</v>
      </c>
    </row>
    <row r="3347" spans="4:6" x14ac:dyDescent="0.25">
      <c r="D3347" s="14">
        <f t="shared" si="54"/>
        <v>2003823042</v>
      </c>
      <c r="E3347" s="15">
        <v>0.93310281814364981</v>
      </c>
      <c r="F3347" s="16">
        <v>1.499305625291991</v>
      </c>
    </row>
    <row r="3348" spans="4:6" x14ac:dyDescent="0.25">
      <c r="D3348" s="14">
        <f t="shared" si="54"/>
        <v>1731115855</v>
      </c>
      <c r="E3348" s="15">
        <v>0.80611363826888949</v>
      </c>
      <c r="F3348" s="16">
        <v>0.86366358475023952</v>
      </c>
    </row>
    <row r="3349" spans="4:6" x14ac:dyDescent="0.25">
      <c r="D3349" s="14">
        <f t="shared" si="54"/>
        <v>1957248288</v>
      </c>
      <c r="E3349" s="15">
        <v>0.91141475821976992</v>
      </c>
      <c r="F3349" s="16">
        <v>1.3495184958295352</v>
      </c>
    </row>
    <row r="3350" spans="4:6" x14ac:dyDescent="0.25">
      <c r="D3350" s="14">
        <f t="shared" si="54"/>
        <v>1936543930</v>
      </c>
      <c r="E3350" s="15">
        <v>0.90177354021163059</v>
      </c>
      <c r="F3350" s="16">
        <v>1.2917234901969503</v>
      </c>
    </row>
    <row r="3351" spans="4:6" x14ac:dyDescent="0.25">
      <c r="D3351" s="14">
        <f t="shared" si="54"/>
        <v>1096374767</v>
      </c>
      <c r="E3351" s="15">
        <v>0.51053928584841946</v>
      </c>
      <c r="F3351" s="16">
        <v>2.64211455789253E-2</v>
      </c>
    </row>
    <row r="3352" spans="4:6" x14ac:dyDescent="0.25">
      <c r="D3352" s="14">
        <f t="shared" si="54"/>
        <v>519381189</v>
      </c>
      <c r="E3352" s="15">
        <v>0.24185571329840991</v>
      </c>
      <c r="F3352" s="16">
        <v>-0.70034571858534678</v>
      </c>
    </row>
    <row r="3353" spans="4:6" x14ac:dyDescent="0.25">
      <c r="D3353" s="14">
        <f t="shared" si="54"/>
        <v>1325279141</v>
      </c>
      <c r="E3353" s="15">
        <v>0.61713119141490314</v>
      </c>
      <c r="F3353" s="16">
        <v>0.29795485865465632</v>
      </c>
    </row>
    <row r="3354" spans="4:6" x14ac:dyDescent="0.25">
      <c r="D3354" s="14">
        <f t="shared" si="54"/>
        <v>1159054728</v>
      </c>
      <c r="E3354" s="15">
        <v>0.53972691720326149</v>
      </c>
      <c r="F3354" s="16">
        <v>9.9745766105706249E-2</v>
      </c>
    </row>
    <row r="3355" spans="4:6" x14ac:dyDescent="0.25">
      <c r="D3355" s="14">
        <f t="shared" si="54"/>
        <v>339319997</v>
      </c>
      <c r="E3355" s="15">
        <v>0.15800818675943482</v>
      </c>
      <c r="F3355" s="16">
        <v>-1.0026777399313278</v>
      </c>
    </row>
    <row r="3356" spans="4:6" x14ac:dyDescent="0.25">
      <c r="D3356" s="14">
        <f t="shared" si="54"/>
        <v>457799518</v>
      </c>
      <c r="E3356" s="15">
        <v>0.21317951307928143</v>
      </c>
      <c r="F3356" s="16">
        <v>-0.7954375470776609</v>
      </c>
    </row>
    <row r="3357" spans="4:6" x14ac:dyDescent="0.25">
      <c r="D3357" s="14">
        <f t="shared" si="54"/>
        <v>833805748</v>
      </c>
      <c r="E3357" s="15">
        <v>0.38827105833987802</v>
      </c>
      <c r="F3357" s="16">
        <v>-0.28382810305339662</v>
      </c>
    </row>
    <row r="3358" spans="4:6" x14ac:dyDescent="0.25">
      <c r="D3358" s="14">
        <f t="shared" si="54"/>
        <v>498749634</v>
      </c>
      <c r="E3358" s="15">
        <v>0.23224839682900197</v>
      </c>
      <c r="F3358" s="16">
        <v>-0.7314623495340804</v>
      </c>
    </row>
    <row r="3359" spans="4:6" x14ac:dyDescent="0.25">
      <c r="D3359" s="14">
        <f t="shared" si="54"/>
        <v>1851899944</v>
      </c>
      <c r="E3359" s="15">
        <v>0.8623581126913038</v>
      </c>
      <c r="F3359" s="16">
        <v>1.0909752469324741</v>
      </c>
    </row>
    <row r="3360" spans="4:6" x14ac:dyDescent="0.25">
      <c r="D3360" s="14">
        <f t="shared" si="54"/>
        <v>1907906802</v>
      </c>
      <c r="E3360" s="15">
        <v>0.88843833830993468</v>
      </c>
      <c r="F3360" s="16">
        <v>1.2182649013591638</v>
      </c>
    </row>
    <row r="3361" spans="4:6" x14ac:dyDescent="0.25">
      <c r="D3361" s="14">
        <f t="shared" si="54"/>
        <v>1733037747</v>
      </c>
      <c r="E3361" s="15">
        <v>0.80700858897250949</v>
      </c>
      <c r="F3361" s="16">
        <v>0.86692551568706722</v>
      </c>
    </row>
    <row r="3362" spans="4:6" x14ac:dyDescent="0.25">
      <c r="D3362" s="14">
        <f t="shared" si="54"/>
        <v>239616552</v>
      </c>
      <c r="E3362" s="15">
        <v>0.11158015216847895</v>
      </c>
      <c r="F3362" s="16">
        <v>-1.2181675604012903</v>
      </c>
    </row>
    <row r="3363" spans="4:6" x14ac:dyDescent="0.25">
      <c r="D3363" s="14">
        <f t="shared" si="54"/>
        <v>183658850</v>
      </c>
      <c r="E3363" s="15">
        <v>8.5522816596108317E-2</v>
      </c>
      <c r="F3363" s="16">
        <v>-1.3688517099255355</v>
      </c>
    </row>
    <row r="3364" spans="4:6" x14ac:dyDescent="0.25">
      <c r="D3364" s="14">
        <f t="shared" si="54"/>
        <v>583853534</v>
      </c>
      <c r="E3364" s="15">
        <v>0.27187798849481903</v>
      </c>
      <c r="F3364" s="16">
        <v>-0.60714305845305749</v>
      </c>
    </row>
    <row r="3365" spans="4:6" x14ac:dyDescent="0.25">
      <c r="D3365" s="14">
        <f t="shared" si="54"/>
        <v>1766040133</v>
      </c>
      <c r="E3365" s="15">
        <v>0.82237652253580884</v>
      </c>
      <c r="F3365" s="16">
        <v>0.92445983335507609</v>
      </c>
    </row>
    <row r="3366" spans="4:6" x14ac:dyDescent="0.25">
      <c r="D3366" s="14">
        <f t="shared" si="54"/>
        <v>2012408731</v>
      </c>
      <c r="E3366" s="15">
        <v>0.93710084113953718</v>
      </c>
      <c r="F3366" s="16">
        <v>1.5308829746037533</v>
      </c>
    </row>
    <row r="3367" spans="4:6" x14ac:dyDescent="0.25">
      <c r="D3367" s="14">
        <f t="shared" si="54"/>
        <v>1706565703</v>
      </c>
      <c r="E3367" s="15">
        <v>0.79468158287432189</v>
      </c>
      <c r="F3367" s="16">
        <v>0.82277345573206628</v>
      </c>
    </row>
    <row r="3368" spans="4:6" x14ac:dyDescent="0.25">
      <c r="D3368" s="14">
        <f t="shared" si="54"/>
        <v>160350593</v>
      </c>
      <c r="E3368" s="15">
        <v>7.4669063626480348E-2</v>
      </c>
      <c r="F3368" s="16">
        <v>-1.4418732731357409</v>
      </c>
    </row>
    <row r="3369" spans="4:6" x14ac:dyDescent="0.25">
      <c r="D3369" s="14">
        <f t="shared" si="54"/>
        <v>752410915</v>
      </c>
      <c r="E3369" s="15">
        <v>0.35036863558960019</v>
      </c>
      <c r="F3369" s="16">
        <v>-0.38432541787664026</v>
      </c>
    </row>
    <row r="3370" spans="4:6" x14ac:dyDescent="0.25">
      <c r="D3370" s="14">
        <f t="shared" si="54"/>
        <v>1383839901</v>
      </c>
      <c r="E3370" s="15">
        <v>0.64440067032761938</v>
      </c>
      <c r="F3370" s="16">
        <v>0.37024673235342692</v>
      </c>
    </row>
    <row r="3371" spans="4:6" x14ac:dyDescent="0.25">
      <c r="D3371" s="14">
        <f t="shared" si="54"/>
        <v>1857021236</v>
      </c>
      <c r="E3371" s="15">
        <v>0.86474290011892363</v>
      </c>
      <c r="F3371" s="16">
        <v>1.1018791831200683</v>
      </c>
    </row>
    <row r="3372" spans="4:6" x14ac:dyDescent="0.25">
      <c r="D3372" s="14">
        <f t="shared" si="54"/>
        <v>9689882</v>
      </c>
      <c r="E3372" s="15">
        <v>4.5122029301824075E-3</v>
      </c>
      <c r="F3372" s="16">
        <v>-2.6111281927096384</v>
      </c>
    </row>
    <row r="3373" spans="4:6" x14ac:dyDescent="0.25">
      <c r="D3373" s="14">
        <f t="shared" si="54"/>
        <v>1736342623</v>
      </c>
      <c r="E3373" s="15">
        <v>0.80854754178649513</v>
      </c>
      <c r="F3373" s="16">
        <v>0.87255639556699893</v>
      </c>
    </row>
    <row r="3374" spans="4:6" x14ac:dyDescent="0.25">
      <c r="D3374" s="14">
        <f t="shared" si="54"/>
        <v>855496070</v>
      </c>
      <c r="E3374" s="15">
        <v>0.39837140161392409</v>
      </c>
      <c r="F3374" s="16">
        <v>-0.25756479427946183</v>
      </c>
    </row>
    <row r="3375" spans="4:6" x14ac:dyDescent="0.25">
      <c r="D3375" s="14">
        <f t="shared" si="54"/>
        <v>1687746807</v>
      </c>
      <c r="E3375" s="15">
        <v>0.78591835152909006</v>
      </c>
      <c r="F3375" s="16">
        <v>0.79233855435321121</v>
      </c>
    </row>
    <row r="3376" spans="4:6" x14ac:dyDescent="0.25">
      <c r="D3376" s="14">
        <f t="shared" si="54"/>
        <v>139004458</v>
      </c>
      <c r="E3376" s="15">
        <v>6.4728994914078145E-2</v>
      </c>
      <c r="F3376" s="16">
        <v>-1.5162427187852063</v>
      </c>
    </row>
    <row r="3377" spans="4:6" x14ac:dyDescent="0.25">
      <c r="D3377" s="14">
        <f t="shared" si="54"/>
        <v>1145278890</v>
      </c>
      <c r="E3377" s="15">
        <v>0.53331204274046429</v>
      </c>
      <c r="F3377" s="16">
        <v>8.3598179375057854E-2</v>
      </c>
    </row>
    <row r="3378" spans="4:6" x14ac:dyDescent="0.25">
      <c r="D3378" s="14">
        <f t="shared" si="54"/>
        <v>1085774469</v>
      </c>
      <c r="E3378" s="15">
        <v>0.5056031374312967</v>
      </c>
      <c r="F3378" s="16">
        <v>1.404544449963306E-2</v>
      </c>
    </row>
    <row r="3379" spans="4:6" x14ac:dyDescent="0.25">
      <c r="D3379" s="14">
        <f t="shared" si="54"/>
        <v>2080988064</v>
      </c>
      <c r="E3379" s="15">
        <v>0.96903558165676484</v>
      </c>
      <c r="F3379" s="16">
        <v>1.866804909315257</v>
      </c>
    </row>
    <row r="3380" spans="4:6" x14ac:dyDescent="0.25">
      <c r="D3380" s="14">
        <f t="shared" si="54"/>
        <v>679765272</v>
      </c>
      <c r="E3380" s="15">
        <v>0.31654037192141671</v>
      </c>
      <c r="F3380" s="16">
        <v>-0.47739518276825255</v>
      </c>
    </row>
    <row r="3381" spans="4:6" x14ac:dyDescent="0.25">
      <c r="D3381" s="14">
        <f t="shared" si="54"/>
        <v>1546802199</v>
      </c>
      <c r="E3381" s="15">
        <v>0.72028590386760039</v>
      </c>
      <c r="F3381" s="16">
        <v>0.5836910463608509</v>
      </c>
    </row>
    <row r="3382" spans="4:6" x14ac:dyDescent="0.25">
      <c r="D3382" s="14">
        <f t="shared" si="54"/>
        <v>1977509033</v>
      </c>
      <c r="E3382" s="15">
        <v>0.92084940282707051</v>
      </c>
      <c r="F3382" s="16">
        <v>1.410808137721226</v>
      </c>
    </row>
    <row r="3383" spans="4:6" x14ac:dyDescent="0.25">
      <c r="D3383" s="14">
        <f t="shared" si="54"/>
        <v>690422793</v>
      </c>
      <c r="E3383" s="15">
        <v>0.32150316687440794</v>
      </c>
      <c r="F3383" s="16">
        <v>-0.46349955499453738</v>
      </c>
    </row>
    <row r="3384" spans="4:6" x14ac:dyDescent="0.25">
      <c r="D3384" s="14">
        <f t="shared" si="54"/>
        <v>599923110</v>
      </c>
      <c r="E3384" s="15">
        <v>0.27936096794843762</v>
      </c>
      <c r="F3384" s="16">
        <v>-0.58474091868421607</v>
      </c>
    </row>
    <row r="3385" spans="4:6" x14ac:dyDescent="0.25">
      <c r="D3385" s="14">
        <f t="shared" si="54"/>
        <v>71463015</v>
      </c>
      <c r="E3385" s="15">
        <v>3.327755959078442E-2</v>
      </c>
      <c r="F3385" s="16">
        <v>-1.8346664976788227</v>
      </c>
    </row>
    <row r="3386" spans="4:6" x14ac:dyDescent="0.25">
      <c r="D3386" s="14">
        <f t="shared" si="54"/>
        <v>732459983</v>
      </c>
      <c r="E3386" s="15">
        <v>0.34107825890283872</v>
      </c>
      <c r="F3386" s="16">
        <v>-0.40952214632091877</v>
      </c>
    </row>
    <row r="3387" spans="4:6" x14ac:dyDescent="0.25">
      <c r="D3387" s="14">
        <f t="shared" si="54"/>
        <v>405075185</v>
      </c>
      <c r="E3387" s="15">
        <v>0.188627832279194</v>
      </c>
      <c r="F3387" s="16">
        <v>-0.88296410727634489</v>
      </c>
    </row>
    <row r="3388" spans="4:6" x14ac:dyDescent="0.25">
      <c r="D3388" s="14">
        <f t="shared" si="54"/>
        <v>545649200</v>
      </c>
      <c r="E3388" s="15">
        <v>0.25408770912707568</v>
      </c>
      <c r="F3388" s="16">
        <v>-0.66168141446506745</v>
      </c>
    </row>
    <row r="3389" spans="4:6" x14ac:dyDescent="0.25">
      <c r="D3389" s="14">
        <f t="shared" si="54"/>
        <v>145602745</v>
      </c>
      <c r="E3389" s="15">
        <v>6.7801561735385624E-2</v>
      </c>
      <c r="F3389" s="16">
        <v>-1.4923663805803355</v>
      </c>
    </row>
    <row r="3390" spans="4:6" x14ac:dyDescent="0.25">
      <c r="D3390" s="14">
        <f t="shared" si="54"/>
        <v>1823610911</v>
      </c>
      <c r="E3390" s="15">
        <v>0.84918500515556428</v>
      </c>
      <c r="F3390" s="16">
        <v>1.0329442488150586</v>
      </c>
    </row>
    <row r="3391" spans="4:6" x14ac:dyDescent="0.25">
      <c r="D3391" s="14">
        <f t="shared" si="54"/>
        <v>20110704</v>
      </c>
      <c r="E3391" s="15">
        <v>9.3647763220265287E-3</v>
      </c>
      <c r="F3391" s="16">
        <v>-2.3508704679592412</v>
      </c>
    </row>
    <row r="3392" spans="4:6" x14ac:dyDescent="0.25">
      <c r="D3392" s="14">
        <f t="shared" si="54"/>
        <v>101184340</v>
      </c>
      <c r="E3392" s="15">
        <v>4.7117630063665684E-2</v>
      </c>
      <c r="F3392" s="16">
        <v>-1.6734676994703779</v>
      </c>
    </row>
    <row r="3393" spans="4:6" x14ac:dyDescent="0.25">
      <c r="D3393" s="14">
        <f t="shared" si="54"/>
        <v>891462862</v>
      </c>
      <c r="E3393" s="15">
        <v>0.41511974429257192</v>
      </c>
      <c r="F3393" s="16">
        <v>-0.2143944252796586</v>
      </c>
    </row>
    <row r="3394" spans="4:6" x14ac:dyDescent="0.25">
      <c r="D3394" s="14">
        <f t="shared" si="54"/>
        <v>526493016</v>
      </c>
      <c r="E3394" s="15">
        <v>0.2451674158174241</v>
      </c>
      <c r="F3394" s="16">
        <v>-0.68977636883334836</v>
      </c>
    </row>
    <row r="3395" spans="4:6" x14ac:dyDescent="0.25">
      <c r="D3395" s="14">
        <f t="shared" ref="D3395:D3458" si="55">MOD(D3394*$B$4,$B$5)</f>
        <v>1022896738</v>
      </c>
      <c r="E3395" s="15">
        <v>0.47632341224357805</v>
      </c>
      <c r="F3395" s="16">
        <v>-5.9383287151345353E-2</v>
      </c>
    </row>
    <row r="3396" spans="4:6" x14ac:dyDescent="0.25">
      <c r="D3396" s="14">
        <f t="shared" si="55"/>
        <v>1304428174</v>
      </c>
      <c r="E3396" s="15">
        <v>0.60742170327102929</v>
      </c>
      <c r="F3396" s="16">
        <v>0.27260535714955136</v>
      </c>
    </row>
    <row r="3397" spans="4:6" x14ac:dyDescent="0.25">
      <c r="D3397" s="14">
        <f t="shared" si="55"/>
        <v>1831857114</v>
      </c>
      <c r="E3397" s="15">
        <v>0.85302494266352147</v>
      </c>
      <c r="F3397" s="16">
        <v>1.0494955230320719</v>
      </c>
    </row>
    <row r="3398" spans="4:6" x14ac:dyDescent="0.25">
      <c r="D3398" s="14">
        <f t="shared" si="55"/>
        <v>788101022</v>
      </c>
      <c r="E3398" s="15">
        <v>0.36698813677484926</v>
      </c>
      <c r="F3398" s="16">
        <v>-0.33984099526208145</v>
      </c>
    </row>
    <row r="3399" spans="4:6" x14ac:dyDescent="0.25">
      <c r="D3399" s="14">
        <f t="shared" si="55"/>
        <v>1899110004</v>
      </c>
      <c r="E3399" s="15">
        <v>0.88434201002525348</v>
      </c>
      <c r="F3399" s="16">
        <v>1.1969758189719324</v>
      </c>
    </row>
    <row r="3400" spans="4:6" x14ac:dyDescent="0.25">
      <c r="D3400" s="14">
        <f t="shared" si="55"/>
        <v>157079948</v>
      </c>
      <c r="E3400" s="15">
        <v>7.3146050864035306E-2</v>
      </c>
      <c r="F3400" s="16">
        <v>-1.4527538785033161</v>
      </c>
    </row>
    <row r="3401" spans="4:6" x14ac:dyDescent="0.25">
      <c r="D3401" s="14">
        <f t="shared" si="55"/>
        <v>1788895998</v>
      </c>
      <c r="E3401" s="15">
        <v>0.83301961406415292</v>
      </c>
      <c r="F3401" s="16">
        <v>0.96616670204399846</v>
      </c>
    </row>
    <row r="3402" spans="4:6" x14ac:dyDescent="0.25">
      <c r="D3402" s="14">
        <f t="shared" si="55"/>
        <v>1481273588</v>
      </c>
      <c r="E3402" s="15">
        <v>0.68977176648543381</v>
      </c>
      <c r="F3402" s="16">
        <v>0.49520351877063268</v>
      </c>
    </row>
    <row r="3403" spans="4:6" x14ac:dyDescent="0.25">
      <c r="D3403" s="14">
        <f t="shared" si="55"/>
        <v>2089339483</v>
      </c>
      <c r="E3403" s="15">
        <v>0.97292451418277293</v>
      </c>
      <c r="F3403" s="16">
        <v>1.925626945992265</v>
      </c>
    </row>
    <row r="3404" spans="4:6" x14ac:dyDescent="0.25">
      <c r="D3404" s="14">
        <f t="shared" si="55"/>
        <v>84186185</v>
      </c>
      <c r="E3404" s="15">
        <v>3.920224731713743E-2</v>
      </c>
      <c r="F3404" s="16">
        <v>-1.760019533733054</v>
      </c>
    </row>
    <row r="3405" spans="4:6" x14ac:dyDescent="0.25">
      <c r="D3405" s="14">
        <f t="shared" si="55"/>
        <v>712276011</v>
      </c>
      <c r="E3405" s="15">
        <v>0.33167936450958191</v>
      </c>
      <c r="F3405" s="16">
        <v>-0.43528064919345061</v>
      </c>
    </row>
    <row r="3406" spans="4:6" x14ac:dyDescent="0.25">
      <c r="D3406" s="14">
        <f t="shared" si="55"/>
        <v>1062138511</v>
      </c>
      <c r="E3406" s="15">
        <v>0.49459678679201452</v>
      </c>
      <c r="F3406" s="16">
        <v>-1.3544261098631884E-2</v>
      </c>
    </row>
    <row r="3407" spans="4:6" x14ac:dyDescent="0.25">
      <c r="D3407" s="14">
        <f t="shared" si="55"/>
        <v>1463476003</v>
      </c>
      <c r="E3407" s="15">
        <v>0.68148412013564641</v>
      </c>
      <c r="F3407" s="16">
        <v>0.47185294096584568</v>
      </c>
    </row>
    <row r="3408" spans="4:6" x14ac:dyDescent="0.25">
      <c r="D3408" s="14">
        <f t="shared" si="55"/>
        <v>1975572748</v>
      </c>
      <c r="E3408" s="15">
        <v>0.91994774986053607</v>
      </c>
      <c r="F3408" s="16">
        <v>1.4047201876753064</v>
      </c>
    </row>
    <row r="3409" spans="4:6" x14ac:dyDescent="0.25">
      <c r="D3409" s="14">
        <f t="shared" si="55"/>
        <v>1713290026</v>
      </c>
      <c r="E3409" s="15">
        <v>0.79781283978169115</v>
      </c>
      <c r="F3409" s="16">
        <v>0.83383437726951182</v>
      </c>
    </row>
    <row r="3410" spans="4:6" x14ac:dyDescent="0.25">
      <c r="D3410" s="14">
        <f t="shared" si="55"/>
        <v>480115429</v>
      </c>
      <c r="E3410" s="15">
        <v>0.22357116893266438</v>
      </c>
      <c r="F3410" s="16">
        <v>-0.76018779756652477</v>
      </c>
    </row>
    <row r="3411" spans="4:6" x14ac:dyDescent="0.25">
      <c r="D3411" s="14">
        <f t="shared" si="55"/>
        <v>8354835</v>
      </c>
      <c r="E3411" s="15">
        <v>3.8905232249670878E-3</v>
      </c>
      <c r="F3411" s="16">
        <v>-2.6614259044675461</v>
      </c>
    </row>
    <row r="3412" spans="4:6" x14ac:dyDescent="0.25">
      <c r="D3412" s="14">
        <f t="shared" si="55"/>
        <v>1716798296</v>
      </c>
      <c r="E3412" s="15">
        <v>0.79944650530763572</v>
      </c>
      <c r="F3412" s="16">
        <v>0.83964583964382722</v>
      </c>
    </row>
    <row r="3413" spans="4:6" x14ac:dyDescent="0.25">
      <c r="D3413" s="14">
        <f t="shared" si="55"/>
        <v>176608486</v>
      </c>
      <c r="E3413" s="15">
        <v>8.2239735016822565E-2</v>
      </c>
      <c r="F3413" s="16">
        <v>-1.3901627236028473</v>
      </c>
    </row>
    <row r="3414" spans="4:6" x14ac:dyDescent="0.25">
      <c r="D3414" s="14">
        <f t="shared" si="55"/>
        <v>1705632763</v>
      </c>
      <c r="E3414" s="15">
        <v>0.79424714883253644</v>
      </c>
      <c r="F3414" s="16">
        <v>0.82124680275470818</v>
      </c>
    </row>
    <row r="3415" spans="4:6" x14ac:dyDescent="0.25">
      <c r="D3415" s="14">
        <f t="shared" si="55"/>
        <v>223560440</v>
      </c>
      <c r="E3415" s="15">
        <v>0.10410344237843849</v>
      </c>
      <c r="F3415" s="16">
        <v>-1.2585113508562837</v>
      </c>
    </row>
    <row r="3416" spans="4:6" x14ac:dyDescent="0.25">
      <c r="D3416" s="14">
        <f t="shared" si="55"/>
        <v>380673065</v>
      </c>
      <c r="E3416" s="15">
        <v>0.17726470965637334</v>
      </c>
      <c r="F3416" s="16">
        <v>-0.92583945542911217</v>
      </c>
    </row>
    <row r="3417" spans="4:6" x14ac:dyDescent="0.25">
      <c r="D3417" s="14">
        <f t="shared" si="55"/>
        <v>1599436883</v>
      </c>
      <c r="E3417" s="15">
        <v>0.74479583859890308</v>
      </c>
      <c r="F3417" s="16">
        <v>0.65820202651992732</v>
      </c>
    </row>
    <row r="3418" spans="4:6" x14ac:dyDescent="0.25">
      <c r="D3418" s="14">
        <f t="shared" si="55"/>
        <v>85702349</v>
      </c>
      <c r="E3418" s="15">
        <v>3.9908266197804611E-2</v>
      </c>
      <c r="F3418" s="16">
        <v>-1.751751585748464</v>
      </c>
    </row>
    <row r="3419" spans="4:6" x14ac:dyDescent="0.25">
      <c r="D3419" s="14">
        <f t="shared" si="55"/>
        <v>884584457</v>
      </c>
      <c r="E3419" s="15">
        <v>0.41191673736266488</v>
      </c>
      <c r="F3419" s="16">
        <v>-0.22261716655155522</v>
      </c>
    </row>
    <row r="3420" spans="4:6" x14ac:dyDescent="0.25">
      <c r="D3420" s="14">
        <f t="shared" si="55"/>
        <v>1358970546</v>
      </c>
      <c r="E3420" s="15">
        <v>0.63281997445302085</v>
      </c>
      <c r="F3420" s="16">
        <v>0.33933145247034968</v>
      </c>
    </row>
    <row r="3421" spans="4:6" x14ac:dyDescent="0.25">
      <c r="D3421" s="14">
        <f t="shared" si="55"/>
        <v>1831744704</v>
      </c>
      <c r="E3421" s="15">
        <v>0.85297259767816647</v>
      </c>
      <c r="F3421" s="16">
        <v>1.0492679671830545</v>
      </c>
    </row>
    <row r="3422" spans="4:6" x14ac:dyDescent="0.25">
      <c r="D3422" s="14">
        <f t="shared" si="55"/>
        <v>1804408853</v>
      </c>
      <c r="E3422" s="15">
        <v>0.84024335009999884</v>
      </c>
      <c r="F3422" s="16">
        <v>0.99545853874716728</v>
      </c>
    </row>
    <row r="3423" spans="4:6" x14ac:dyDescent="0.25">
      <c r="D3423" s="14">
        <f t="shared" si="55"/>
        <v>830504490</v>
      </c>
      <c r="E3423" s="15">
        <v>0.38673379028843136</v>
      </c>
      <c r="F3423" s="16">
        <v>-0.28784213759726113</v>
      </c>
    </row>
    <row r="3424" spans="4:6" x14ac:dyDescent="0.25">
      <c r="D3424" s="14">
        <f t="shared" si="55"/>
        <v>57514594</v>
      </c>
      <c r="E3424" s="15">
        <v>2.6782319905964955E-2</v>
      </c>
      <c r="F3424" s="16">
        <v>-1.930340679300097</v>
      </c>
    </row>
    <row r="3425" spans="4:6" x14ac:dyDescent="0.25">
      <c r="D3425" s="14">
        <f t="shared" si="55"/>
        <v>1738095050</v>
      </c>
      <c r="E3425" s="15">
        <v>0.80936357919998803</v>
      </c>
      <c r="F3425" s="16">
        <v>0.87555344879869479</v>
      </c>
    </row>
    <row r="3426" spans="4:6" x14ac:dyDescent="0.25">
      <c r="D3426" s="14">
        <f t="shared" si="55"/>
        <v>1695037554</v>
      </c>
      <c r="E3426" s="15">
        <v>0.78931337016570691</v>
      </c>
      <c r="F3426" s="16">
        <v>0.80404106425378985</v>
      </c>
    </row>
    <row r="3427" spans="4:6" x14ac:dyDescent="0.25">
      <c r="D3427" s="14">
        <f t="shared" si="55"/>
        <v>2030818434</v>
      </c>
      <c r="E3427" s="15">
        <v>0.94567352714545427</v>
      </c>
      <c r="F3427" s="16">
        <v>1.6042772851537024</v>
      </c>
    </row>
    <row r="3428" spans="4:6" x14ac:dyDescent="0.25">
      <c r="D3428" s="14">
        <f t="shared" si="55"/>
        <v>1303109358</v>
      </c>
      <c r="E3428" s="15">
        <v>0.60680758171417526</v>
      </c>
      <c r="F3428" s="16">
        <v>0.27100805559128704</v>
      </c>
    </row>
    <row r="3429" spans="4:6" x14ac:dyDescent="0.25">
      <c r="D3429" s="14">
        <f t="shared" si="55"/>
        <v>448315741</v>
      </c>
      <c r="E3429" s="15">
        <v>0.20876328526880897</v>
      </c>
      <c r="F3429" s="16">
        <v>-0.8107198514518309</v>
      </c>
    </row>
    <row r="3430" spans="4:6" x14ac:dyDescent="0.25">
      <c r="D3430" s="14">
        <f t="shared" si="55"/>
        <v>456422992</v>
      </c>
      <c r="E3430" s="15">
        <v>0.21253851820951189</v>
      </c>
      <c r="F3430" s="16">
        <v>-0.79764412625778691</v>
      </c>
    </row>
    <row r="3431" spans="4:6" x14ac:dyDescent="0.25">
      <c r="D3431" s="14">
        <f t="shared" si="55"/>
        <v>959512259</v>
      </c>
      <c r="E3431" s="15">
        <v>0.44680771412961906</v>
      </c>
      <c r="F3431" s="16">
        <v>-0.13373082627512681</v>
      </c>
    </row>
    <row r="3432" spans="4:6" x14ac:dyDescent="0.25">
      <c r="D3432" s="14">
        <f t="shared" si="55"/>
        <v>1836439340</v>
      </c>
      <c r="E3432" s="15">
        <v>0.85515870792340365</v>
      </c>
      <c r="F3432" s="16">
        <v>1.0588181981795908</v>
      </c>
    </row>
    <row r="3433" spans="4:6" x14ac:dyDescent="0.25">
      <c r="D3433" s="14">
        <f t="shared" si="55"/>
        <v>785916627</v>
      </c>
      <c r="E3433" s="15">
        <v>0.36597094858621337</v>
      </c>
      <c r="F3433" s="16">
        <v>-0.34254352161977447</v>
      </c>
    </row>
    <row r="3434" spans="4:6" x14ac:dyDescent="0.25">
      <c r="D3434" s="14">
        <f t="shared" si="55"/>
        <v>1682877662</v>
      </c>
      <c r="E3434" s="15">
        <v>0.78365097919819038</v>
      </c>
      <c r="F3434" s="16">
        <v>0.7845831005139442</v>
      </c>
    </row>
    <row r="3435" spans="4:6" x14ac:dyDescent="0.25">
      <c r="D3435" s="14">
        <f t="shared" si="55"/>
        <v>1323707333</v>
      </c>
      <c r="E3435" s="15">
        <v>0.61639926127754086</v>
      </c>
      <c r="F3435" s="16">
        <v>0.29603745535765064</v>
      </c>
    </row>
    <row r="3436" spans="4:6" x14ac:dyDescent="0.25">
      <c r="D3436" s="14">
        <f t="shared" si="55"/>
        <v>448238405</v>
      </c>
      <c r="E3436" s="15">
        <v>0.20872727288746021</v>
      </c>
      <c r="F3436" s="16">
        <v>-0.81084524855294238</v>
      </c>
    </row>
    <row r="3437" spans="4:6" x14ac:dyDescent="0.25">
      <c r="D3437" s="14">
        <f t="shared" si="55"/>
        <v>1018304230</v>
      </c>
      <c r="E3437" s="15">
        <v>0.47418485905433527</v>
      </c>
      <c r="F3437" s="16">
        <v>-6.4754187274532304E-2</v>
      </c>
    </row>
    <row r="3438" spans="4:6" x14ac:dyDescent="0.25">
      <c r="D3438" s="14">
        <f t="shared" si="55"/>
        <v>810290147</v>
      </c>
      <c r="E3438" s="15">
        <v>0.37732075329620463</v>
      </c>
      <c r="F3438" s="16">
        <v>-0.3125250789771109</v>
      </c>
    </row>
    <row r="3439" spans="4:6" x14ac:dyDescent="0.25">
      <c r="D3439" s="14">
        <f t="shared" si="55"/>
        <v>1396023026</v>
      </c>
      <c r="E3439" s="15">
        <v>0.65007388000383404</v>
      </c>
      <c r="F3439" s="16">
        <v>0.38551993466385859</v>
      </c>
    </row>
    <row r="3440" spans="4:6" x14ac:dyDescent="0.25">
      <c r="D3440" s="14">
        <f t="shared" si="55"/>
        <v>1538128833</v>
      </c>
      <c r="E3440" s="15">
        <v>0.71624705308698777</v>
      </c>
      <c r="F3440" s="16">
        <v>0.57172854344425073</v>
      </c>
    </row>
    <row r="3441" spans="4:6" x14ac:dyDescent="0.25">
      <c r="D3441" s="14">
        <f t="shared" si="55"/>
        <v>2064770012</v>
      </c>
      <c r="E3441" s="15">
        <v>0.9614834626777875</v>
      </c>
      <c r="F3441" s="16">
        <v>1.7681664890787356</v>
      </c>
    </row>
    <row r="3442" spans="4:6" x14ac:dyDescent="0.25">
      <c r="D3442" s="14">
        <f t="shared" si="55"/>
        <v>1649708335</v>
      </c>
      <c r="E3442" s="15">
        <v>0.76820530767385409</v>
      </c>
      <c r="F3442" s="16">
        <v>0.73294924753911239</v>
      </c>
    </row>
    <row r="3443" spans="4:6" x14ac:dyDescent="0.25">
      <c r="D3443" s="14">
        <f t="shared" si="55"/>
        <v>82440731</v>
      </c>
      <c r="E3443" s="15">
        <v>3.8389456959804016E-2</v>
      </c>
      <c r="F3443" s="16">
        <v>-1.7696892965544531</v>
      </c>
    </row>
    <row r="3444" spans="4:6" x14ac:dyDescent="0.25">
      <c r="D3444" s="14">
        <f t="shared" si="55"/>
        <v>209328210</v>
      </c>
      <c r="E3444" s="15">
        <v>9.7476043829206424E-2</v>
      </c>
      <c r="F3444" s="16">
        <v>-1.2960679152833925</v>
      </c>
    </row>
    <row r="3445" spans="4:6" x14ac:dyDescent="0.25">
      <c r="D3445" s="14">
        <f t="shared" si="55"/>
        <v>571465775</v>
      </c>
      <c r="E3445" s="15">
        <v>0.26610948868664863</v>
      </c>
      <c r="F3445" s="16">
        <v>-0.62462230422749232</v>
      </c>
    </row>
    <row r="3446" spans="4:6" x14ac:dyDescent="0.25">
      <c r="D3446" s="14">
        <f t="shared" si="55"/>
        <v>796979310</v>
      </c>
      <c r="E3446" s="15">
        <v>0.37112241179786848</v>
      </c>
      <c r="F3446" s="16">
        <v>-0.32888207476337744</v>
      </c>
    </row>
    <row r="3447" spans="4:6" x14ac:dyDescent="0.25">
      <c r="D3447" s="14">
        <f t="shared" si="55"/>
        <v>966220652</v>
      </c>
      <c r="E3447" s="15">
        <v>0.44993155305267457</v>
      </c>
      <c r="F3447" s="16">
        <v>-0.12583427977000058</v>
      </c>
    </row>
    <row r="3448" spans="4:6" x14ac:dyDescent="0.25">
      <c r="D3448" s="14">
        <f t="shared" si="55"/>
        <v>1387247146</v>
      </c>
      <c r="E3448" s="15">
        <v>0.64598729242196984</v>
      </c>
      <c r="F3448" s="16">
        <v>0.37450933179640505</v>
      </c>
    </row>
    <row r="3449" spans="4:6" x14ac:dyDescent="0.25">
      <c r="D3449" s="14">
        <f t="shared" si="55"/>
        <v>971903812</v>
      </c>
      <c r="E3449" s="15">
        <v>0.45257798065671512</v>
      </c>
      <c r="F3449" s="16">
        <v>-0.11915070340433073</v>
      </c>
    </row>
    <row r="3450" spans="4:6" x14ac:dyDescent="0.25">
      <c r="D3450" s="14">
        <f t="shared" si="55"/>
        <v>841156690</v>
      </c>
      <c r="E3450" s="15">
        <v>0.39169410745771055</v>
      </c>
      <c r="F3450" s="16">
        <v>-0.27490631555632938</v>
      </c>
    </row>
    <row r="3451" spans="4:6" x14ac:dyDescent="0.25">
      <c r="D3451" s="14">
        <f t="shared" si="55"/>
        <v>1001269161</v>
      </c>
      <c r="E3451" s="15">
        <v>0.4662522868870313</v>
      </c>
      <c r="F3451" s="16">
        <v>-8.4694116174429984E-2</v>
      </c>
    </row>
    <row r="3452" spans="4:6" x14ac:dyDescent="0.25">
      <c r="D3452" s="14">
        <f t="shared" si="55"/>
        <v>996711249</v>
      </c>
      <c r="E3452" s="15">
        <v>0.46412984371569926</v>
      </c>
      <c r="F3452" s="16">
        <v>-9.0034640541667627E-2</v>
      </c>
    </row>
    <row r="3453" spans="4:6" x14ac:dyDescent="0.25">
      <c r="D3453" s="14">
        <f t="shared" si="55"/>
        <v>25073091</v>
      </c>
      <c r="E3453" s="15">
        <v>1.1675567842717812E-2</v>
      </c>
      <c r="F3453" s="16">
        <v>-2.2676403591538445</v>
      </c>
    </row>
    <row r="3454" spans="4:6" x14ac:dyDescent="0.25">
      <c r="D3454" s="14">
        <f t="shared" si="55"/>
        <v>1269882400</v>
      </c>
      <c r="E3454" s="15">
        <v>0.59133507366416516</v>
      </c>
      <c r="F3454" s="16">
        <v>0.23098062680770531</v>
      </c>
    </row>
    <row r="3455" spans="4:6" x14ac:dyDescent="0.25">
      <c r="D3455" s="14">
        <f t="shared" si="55"/>
        <v>720110432</v>
      </c>
      <c r="E3455" s="15">
        <v>0.33532755108115037</v>
      </c>
      <c r="F3455" s="16">
        <v>-0.42524908949431472</v>
      </c>
    </row>
    <row r="3456" spans="4:6" x14ac:dyDescent="0.25">
      <c r="D3456" s="14">
        <f t="shared" si="55"/>
        <v>1280352730</v>
      </c>
      <c r="E3456" s="15">
        <v>0.59621070101504281</v>
      </c>
      <c r="F3456" s="16">
        <v>0.24355097925063013</v>
      </c>
    </row>
    <row r="3457" spans="4:6" x14ac:dyDescent="0.25">
      <c r="D3457" s="14">
        <f t="shared" si="55"/>
        <v>1474752817</v>
      </c>
      <c r="E3457" s="15">
        <v>0.68673529586450688</v>
      </c>
      <c r="F3457" s="16">
        <v>0.48661751599016878</v>
      </c>
    </row>
    <row r="3458" spans="4:6" x14ac:dyDescent="0.25">
      <c r="D3458" s="14">
        <f t="shared" si="55"/>
        <v>857815004</v>
      </c>
      <c r="E3458" s="15">
        <v>0.39945123940655147</v>
      </c>
      <c r="F3458" s="16">
        <v>-0.25476775836022536</v>
      </c>
    </row>
    <row r="3459" spans="4:6" x14ac:dyDescent="0.25">
      <c r="D3459" s="14">
        <f t="shared" ref="D3459:D3522" si="56">MOD(D3458*$B$4,$B$5)</f>
        <v>1955860277</v>
      </c>
      <c r="E3459" s="15">
        <v>0.91076841523011065</v>
      </c>
      <c r="F3459" s="16">
        <v>1.345502019594323</v>
      </c>
    </row>
    <row r="3460" spans="4:6" x14ac:dyDescent="0.25">
      <c r="D3460" s="14">
        <f t="shared" si="56"/>
        <v>1507858006</v>
      </c>
      <c r="E3460" s="15">
        <v>0.70215110080516996</v>
      </c>
      <c r="F3460" s="16">
        <v>0.53059739912935988</v>
      </c>
    </row>
    <row r="3461" spans="4:6" x14ac:dyDescent="0.25">
      <c r="D3461" s="14">
        <f t="shared" si="56"/>
        <v>1150559855</v>
      </c>
      <c r="E3461" s="15">
        <v>0.53577118370288157</v>
      </c>
      <c r="F3461" s="16">
        <v>8.9785548292927869E-2</v>
      </c>
    </row>
    <row r="3462" spans="4:6" x14ac:dyDescent="0.25">
      <c r="D3462" s="14">
        <f t="shared" si="56"/>
        <v>452681991</v>
      </c>
      <c r="E3462" s="15">
        <v>0.21079647886640995</v>
      </c>
      <c r="F3462" s="16">
        <v>-0.80366069836950027</v>
      </c>
    </row>
    <row r="3463" spans="4:6" x14ac:dyDescent="0.25">
      <c r="D3463" s="14">
        <f t="shared" si="56"/>
        <v>766279336</v>
      </c>
      <c r="E3463" s="15">
        <v>0.35682662237140034</v>
      </c>
      <c r="F3463" s="16">
        <v>-0.36695411516828735</v>
      </c>
    </row>
    <row r="3464" spans="4:6" x14ac:dyDescent="0.25">
      <c r="D3464" s="14">
        <f t="shared" si="56"/>
        <v>811492128</v>
      </c>
      <c r="E3464" s="15">
        <v>0.37788046931650532</v>
      </c>
      <c r="F3464" s="16">
        <v>-0.31105220001634515</v>
      </c>
    </row>
    <row r="3465" spans="4:6" x14ac:dyDescent="0.25">
      <c r="D3465" s="14">
        <f t="shared" si="56"/>
        <v>1434789408</v>
      </c>
      <c r="E3465" s="15">
        <v>0.66812588336702983</v>
      </c>
      <c r="F3465" s="16">
        <v>0.43474403252578875</v>
      </c>
    </row>
    <row r="3466" spans="4:6" x14ac:dyDescent="0.25">
      <c r="D3466" s="14">
        <f t="shared" si="56"/>
        <v>224414171</v>
      </c>
      <c r="E3466" s="15">
        <v>0.10450099185528326</v>
      </c>
      <c r="F3466" s="16">
        <v>-1.2563144533581012</v>
      </c>
    </row>
    <row r="3467" spans="4:6" x14ac:dyDescent="0.25">
      <c r="D3467" s="14">
        <f t="shared" si="56"/>
        <v>788932873</v>
      </c>
      <c r="E3467" s="15">
        <v>0.36737549758271826</v>
      </c>
      <c r="F3467" s="16">
        <v>-0.33881248522366769</v>
      </c>
    </row>
    <row r="3468" spans="4:6" x14ac:dyDescent="0.25">
      <c r="D3468" s="14">
        <f t="shared" si="56"/>
        <v>1251200332</v>
      </c>
      <c r="E3468" s="15">
        <v>0.58263555782161236</v>
      </c>
      <c r="F3468" s="16">
        <v>0.20864050960118746</v>
      </c>
    </row>
    <row r="3469" spans="4:6" x14ac:dyDescent="0.25">
      <c r="D3469" s="14">
        <f t="shared" si="56"/>
        <v>861137744</v>
      </c>
      <c r="E3469" s="15">
        <v>0.4009985107937814</v>
      </c>
      <c r="F3469" s="16">
        <v>-0.2507634239982563</v>
      </c>
    </row>
    <row r="3470" spans="4:6" x14ac:dyDescent="0.25">
      <c r="D3470" s="14">
        <f t="shared" si="56"/>
        <v>1286569292</v>
      </c>
      <c r="E3470" s="15">
        <v>0.59910551328128714</v>
      </c>
      <c r="F3470" s="16">
        <v>0.25103251128002346</v>
      </c>
    </row>
    <row r="3471" spans="4:6" x14ac:dyDescent="0.25">
      <c r="D3471" s="14">
        <f t="shared" si="56"/>
        <v>906706539</v>
      </c>
      <c r="E3471" s="15">
        <v>0.42221813455430618</v>
      </c>
      <c r="F3471" s="16">
        <v>-0.19622217906613537</v>
      </c>
    </row>
    <row r="3472" spans="4:6" x14ac:dyDescent="0.25">
      <c r="D3472" s="14">
        <f t="shared" si="56"/>
        <v>1914618209</v>
      </c>
      <c r="E3472" s="15">
        <v>0.89156358073611142</v>
      </c>
      <c r="F3472" s="16">
        <v>1.2348862579309106</v>
      </c>
    </row>
    <row r="3473" spans="4:6" x14ac:dyDescent="0.25">
      <c r="D3473" s="14">
        <f t="shared" si="56"/>
        <v>1429334347</v>
      </c>
      <c r="E3473" s="15">
        <v>0.66558567263706181</v>
      </c>
      <c r="F3473" s="16">
        <v>0.4277561641578973</v>
      </c>
    </row>
    <row r="3474" spans="4:6" x14ac:dyDescent="0.25">
      <c r="D3474" s="14">
        <f t="shared" si="56"/>
        <v>1043653221</v>
      </c>
      <c r="E3474" s="15">
        <v>0.48598890284634094</v>
      </c>
      <c r="F3474" s="16">
        <v>-3.5127835365784309E-2</v>
      </c>
    </row>
    <row r="3475" spans="4:6" x14ac:dyDescent="0.25">
      <c r="D3475" s="14">
        <f t="shared" si="56"/>
        <v>365755918</v>
      </c>
      <c r="E3475" s="15">
        <v>0.17031837177492526</v>
      </c>
      <c r="F3475" s="16">
        <v>-0.95290788714333208</v>
      </c>
    </row>
    <row r="3476" spans="4:6" x14ac:dyDescent="0.25">
      <c r="D3476" s="14">
        <f t="shared" si="56"/>
        <v>940855791</v>
      </c>
      <c r="E3476" s="15">
        <v>0.43812011921603244</v>
      </c>
      <c r="F3476" s="16">
        <v>-0.1557371176930829</v>
      </c>
    </row>
    <row r="3477" spans="4:6" x14ac:dyDescent="0.25">
      <c r="D3477" s="14">
        <f t="shared" si="56"/>
        <v>1065720605</v>
      </c>
      <c r="E3477" s="15">
        <v>0.49626482929686533</v>
      </c>
      <c r="F3477" s="16">
        <v>-9.3628212878511859E-3</v>
      </c>
    </row>
    <row r="3478" spans="4:6" x14ac:dyDescent="0.25">
      <c r="D3478" s="14">
        <f t="shared" si="56"/>
        <v>428560070</v>
      </c>
      <c r="E3478" s="15">
        <v>0.19956383407075315</v>
      </c>
      <c r="F3478" s="16">
        <v>-0.84318020382997594</v>
      </c>
    </row>
    <row r="3479" spans="4:6" x14ac:dyDescent="0.25">
      <c r="D3479" s="14">
        <f t="shared" si="56"/>
        <v>313167419</v>
      </c>
      <c r="E3479" s="15">
        <v>0.14582994361019688</v>
      </c>
      <c r="F3479" s="16">
        <v>-1.0544872669254111</v>
      </c>
    </row>
    <row r="3480" spans="4:6" x14ac:dyDescent="0.25">
      <c r="D3480" s="14">
        <f t="shared" si="56"/>
        <v>767091316</v>
      </c>
      <c r="E3480" s="15">
        <v>0.35720473002382064</v>
      </c>
      <c r="F3480" s="16">
        <v>-0.3659405195173453</v>
      </c>
    </row>
    <row r="3481" spans="4:6" x14ac:dyDescent="0.25">
      <c r="D3481" s="14">
        <f t="shared" si="56"/>
        <v>1351873062</v>
      </c>
      <c r="E3481" s="15">
        <v>0.62951495091385667</v>
      </c>
      <c r="F3481" s="16">
        <v>0.33056895653218954</v>
      </c>
    </row>
    <row r="3482" spans="4:6" x14ac:dyDescent="0.25">
      <c r="D3482" s="14">
        <f t="shared" si="56"/>
        <v>678994413</v>
      </c>
      <c r="E3482" s="15">
        <v>0.31618141272680966</v>
      </c>
      <c r="F3482" s="16">
        <v>-0.47840380570160151</v>
      </c>
    </row>
    <row r="3483" spans="4:6" x14ac:dyDescent="0.25">
      <c r="D3483" s="14">
        <f t="shared" si="56"/>
        <v>843889409</v>
      </c>
      <c r="E3483" s="15">
        <v>0.39296662890628598</v>
      </c>
      <c r="F3483" s="16">
        <v>-0.27159524265976848</v>
      </c>
    </row>
    <row r="3484" spans="4:6" x14ac:dyDescent="0.25">
      <c r="D3484" s="14">
        <f t="shared" si="56"/>
        <v>1915845543</v>
      </c>
      <c r="E3484" s="15">
        <v>0.89213510266704033</v>
      </c>
      <c r="F3484" s="16">
        <v>1.2379629616732248</v>
      </c>
    </row>
    <row r="3485" spans="4:6" x14ac:dyDescent="0.25">
      <c r="D3485" s="14">
        <f t="shared" si="56"/>
        <v>544431745</v>
      </c>
      <c r="E3485" s="15">
        <v>0.25352078746400847</v>
      </c>
      <c r="F3485" s="16">
        <v>-0.66345127640286983</v>
      </c>
    </row>
    <row r="3486" spans="4:6" x14ac:dyDescent="0.25">
      <c r="D3486" s="14">
        <f t="shared" si="56"/>
        <v>1507374556</v>
      </c>
      <c r="E3486" s="15">
        <v>0.70192597685561142</v>
      </c>
      <c r="F3486" s="16">
        <v>0.52994791121541052</v>
      </c>
    </row>
    <row r="3487" spans="4:6" x14ac:dyDescent="0.25">
      <c r="D3487" s="14">
        <f t="shared" si="56"/>
        <v>1436265022</v>
      </c>
      <c r="E3487" s="15">
        <v>0.66881301968247908</v>
      </c>
      <c r="F3487" s="16">
        <v>0.43663791583415856</v>
      </c>
    </row>
    <row r="3488" spans="4:6" x14ac:dyDescent="0.25">
      <c r="D3488" s="14">
        <f t="shared" si="56"/>
        <v>586817214</v>
      </c>
      <c r="E3488" s="15">
        <v>0.27325805954007248</v>
      </c>
      <c r="F3488" s="16">
        <v>-0.60298883146253757</v>
      </c>
    </row>
    <row r="3489" spans="4:6" x14ac:dyDescent="0.25">
      <c r="D3489" s="14">
        <f t="shared" si="56"/>
        <v>944433064</v>
      </c>
      <c r="E3489" s="15">
        <v>0.43978591676781503</v>
      </c>
      <c r="F3489" s="16">
        <v>-0.15151201514610182</v>
      </c>
    </row>
    <row r="3490" spans="4:6" x14ac:dyDescent="0.25">
      <c r="D3490" s="14">
        <f t="shared" si="56"/>
        <v>1945573828</v>
      </c>
      <c r="E3490" s="15">
        <v>0.90597841414248426</v>
      </c>
      <c r="F3490" s="16">
        <v>1.3163900159955673</v>
      </c>
    </row>
    <row r="3491" spans="4:6" x14ac:dyDescent="0.25">
      <c r="D3491" s="14">
        <f t="shared" si="56"/>
        <v>1039400784</v>
      </c>
      <c r="E3491" s="15">
        <v>0.48400870755688169</v>
      </c>
      <c r="F3491" s="16">
        <v>-4.0094966015768264E-2</v>
      </c>
    </row>
    <row r="3492" spans="4:6" x14ac:dyDescent="0.25">
      <c r="D3492" s="14">
        <f t="shared" si="56"/>
        <v>1254799603</v>
      </c>
      <c r="E3492" s="15">
        <v>0.58431159899040275</v>
      </c>
      <c r="F3492" s="16">
        <v>0.2129361029231851</v>
      </c>
    </row>
    <row r="3493" spans="4:6" x14ac:dyDescent="0.25">
      <c r="D3493" s="14">
        <f t="shared" si="56"/>
        <v>655372778</v>
      </c>
      <c r="E3493" s="15">
        <v>0.30518173175415186</v>
      </c>
      <c r="F3493" s="16">
        <v>-0.50955470520994639</v>
      </c>
    </row>
    <row r="3494" spans="4:6" x14ac:dyDescent="0.25">
      <c r="D3494" s="14">
        <f t="shared" si="56"/>
        <v>917762881</v>
      </c>
      <c r="E3494" s="15">
        <v>0.42736664500773575</v>
      </c>
      <c r="F3494" s="16">
        <v>-0.18308249573339969</v>
      </c>
    </row>
    <row r="3495" spans="4:6" x14ac:dyDescent="0.25">
      <c r="D3495" s="14">
        <f t="shared" si="56"/>
        <v>891874788</v>
      </c>
      <c r="E3495" s="15">
        <v>0.41531156228418609</v>
      </c>
      <c r="F3495" s="16">
        <v>-0.21390245648830128</v>
      </c>
    </row>
    <row r="3496" spans="4:6" x14ac:dyDescent="0.25">
      <c r="D3496" s="14">
        <f t="shared" si="56"/>
        <v>1083220139</v>
      </c>
      <c r="E3496" s="15">
        <v>0.50441368483418014</v>
      </c>
      <c r="F3496" s="16">
        <v>1.1063692905631362E-2</v>
      </c>
    </row>
    <row r="3497" spans="4:6" x14ac:dyDescent="0.25">
      <c r="D3497" s="14">
        <f t="shared" si="56"/>
        <v>1187492513</v>
      </c>
      <c r="E3497" s="15">
        <v>0.55296929278687512</v>
      </c>
      <c r="F3497" s="16">
        <v>0.13316686612183701</v>
      </c>
    </row>
    <row r="3498" spans="4:6" x14ac:dyDescent="0.25">
      <c r="D3498" s="14">
        <f t="shared" si="56"/>
        <v>817589299</v>
      </c>
      <c r="E3498" s="15">
        <v>0.38071968581594495</v>
      </c>
      <c r="F3498" s="16">
        <v>-0.30359118043586764</v>
      </c>
    </row>
    <row r="3499" spans="4:6" x14ac:dyDescent="0.25">
      <c r="D3499" s="14">
        <f t="shared" si="56"/>
        <v>1546071110</v>
      </c>
      <c r="E3499" s="15">
        <v>0.71994546402240678</v>
      </c>
      <c r="F3499" s="16">
        <v>0.58267950601960827</v>
      </c>
    </row>
    <row r="3500" spans="4:6" x14ac:dyDescent="0.25">
      <c r="D3500" s="14">
        <f t="shared" si="56"/>
        <v>1046850266</v>
      </c>
      <c r="E3500" s="15">
        <v>0.48747764293800822</v>
      </c>
      <c r="F3500" s="16">
        <v>-3.1394050439188532E-2</v>
      </c>
    </row>
    <row r="3501" spans="4:6" x14ac:dyDescent="0.25">
      <c r="D3501" s="14">
        <f t="shared" si="56"/>
        <v>71492529</v>
      </c>
      <c r="E3501" s="15">
        <v>3.3291303118030822E-2</v>
      </c>
      <c r="F3501" s="16">
        <v>-1.8344811307912374</v>
      </c>
    </row>
    <row r="3502" spans="4:6" x14ac:dyDescent="0.25">
      <c r="D3502" s="14">
        <f t="shared" si="56"/>
        <v>9646630</v>
      </c>
      <c r="E3502" s="15">
        <v>4.4920621481650156E-3</v>
      </c>
      <c r="F3502" s="16">
        <v>-2.6126576634224223</v>
      </c>
    </row>
    <row r="3503" spans="4:6" x14ac:dyDescent="0.25">
      <c r="D3503" s="14">
        <f t="shared" si="56"/>
        <v>1796008978</v>
      </c>
      <c r="E3503" s="15">
        <v>0.83633185349063188</v>
      </c>
      <c r="F3503" s="16">
        <v>0.97949330905855725</v>
      </c>
    </row>
    <row r="3504" spans="4:6" x14ac:dyDescent="0.25">
      <c r="D3504" s="14">
        <f t="shared" si="56"/>
        <v>1234547648</v>
      </c>
      <c r="E3504" s="15">
        <v>0.57488104754582148</v>
      </c>
      <c r="F3504" s="16">
        <v>0.18881488529951174</v>
      </c>
    </row>
    <row r="3505" spans="4:6" x14ac:dyDescent="0.25">
      <c r="D3505" s="14">
        <f t="shared" si="56"/>
        <v>178312358</v>
      </c>
      <c r="E3505" s="15">
        <v>8.3033162246489114E-2</v>
      </c>
      <c r="F3505" s="16">
        <v>-1.3849546834534368</v>
      </c>
    </row>
    <row r="3506" spans="4:6" x14ac:dyDescent="0.25">
      <c r="D3506" s="14">
        <f t="shared" si="56"/>
        <v>201375842</v>
      </c>
      <c r="E3506" s="15">
        <v>9.3772933905732755E-2</v>
      </c>
      <c r="F3506" s="16">
        <v>-1.3178738890698762</v>
      </c>
    </row>
    <row r="3507" spans="4:6" x14ac:dyDescent="0.25">
      <c r="D3507" s="14">
        <f t="shared" si="56"/>
        <v>1102282860</v>
      </c>
      <c r="E3507" s="15">
        <v>0.51329045604289547</v>
      </c>
      <c r="F3507" s="16">
        <v>3.3320397528922789E-2</v>
      </c>
    </row>
    <row r="3508" spans="4:6" x14ac:dyDescent="0.25">
      <c r="D3508" s="14">
        <f t="shared" si="56"/>
        <v>93613341</v>
      </c>
      <c r="E3508" s="15">
        <v>4.3592108919836683E-2</v>
      </c>
      <c r="F3508" s="16">
        <v>-1.7104417414061457</v>
      </c>
    </row>
    <row r="3509" spans="4:6" x14ac:dyDescent="0.25">
      <c r="D3509" s="14">
        <f t="shared" si="56"/>
        <v>503990123</v>
      </c>
      <c r="E3509" s="15">
        <v>0.23468868968513673</v>
      </c>
      <c r="F3509" s="16">
        <v>-0.72349246882881812</v>
      </c>
    </row>
    <row r="3510" spans="4:6" x14ac:dyDescent="0.25">
      <c r="D3510" s="14">
        <f t="shared" si="56"/>
        <v>1412474117</v>
      </c>
      <c r="E3510" s="15">
        <v>0.65773451622364532</v>
      </c>
      <c r="F3510" s="16">
        <v>0.40628804618262421</v>
      </c>
    </row>
    <row r="3511" spans="4:6" x14ac:dyDescent="0.25">
      <c r="D3511" s="14">
        <f t="shared" si="56"/>
        <v>1079793104</v>
      </c>
      <c r="E3511" s="15">
        <v>0.50281784730294521</v>
      </c>
      <c r="F3511" s="16">
        <v>7.0633544556571014E-3</v>
      </c>
    </row>
    <row r="3512" spans="4:6" x14ac:dyDescent="0.25">
      <c r="D3512" s="14">
        <f t="shared" si="56"/>
        <v>1117326847</v>
      </c>
      <c r="E3512" s="15">
        <v>0.5202958584020807</v>
      </c>
      <c r="F3512" s="16">
        <v>5.0896137695001661E-2</v>
      </c>
    </row>
    <row r="3513" spans="4:6" x14ac:dyDescent="0.25">
      <c r="D3513" s="14">
        <f t="shared" si="56"/>
        <v>432437132</v>
      </c>
      <c r="E3513" s="15">
        <v>0.20136923175432647</v>
      </c>
      <c r="F3513" s="16">
        <v>-0.83674047380120631</v>
      </c>
    </row>
    <row r="3514" spans="4:6" x14ac:dyDescent="0.25">
      <c r="D3514" s="14">
        <f t="shared" si="56"/>
        <v>631749932</v>
      </c>
      <c r="E3514" s="15">
        <v>0.29418148686567458</v>
      </c>
      <c r="F3514" s="16">
        <v>-0.54120981412635549</v>
      </c>
    </row>
    <row r="3515" spans="4:6" x14ac:dyDescent="0.25">
      <c r="D3515" s="14">
        <f t="shared" si="56"/>
        <v>933180172</v>
      </c>
      <c r="E3515" s="15">
        <v>0.43454588058827992</v>
      </c>
      <c r="F3515" s="16">
        <v>-0.16481225078704981</v>
      </c>
    </row>
    <row r="3516" spans="4:6" x14ac:dyDescent="0.25">
      <c r="D3516" s="14">
        <f t="shared" si="56"/>
        <v>2070586787</v>
      </c>
      <c r="E3516" s="15">
        <v>0.96419210961478963</v>
      </c>
      <c r="F3516" s="16">
        <v>1.8015528779737973</v>
      </c>
    </row>
    <row r="3517" spans="4:6" x14ac:dyDescent="0.25">
      <c r="D3517" s="14">
        <f t="shared" si="56"/>
        <v>1110896603</v>
      </c>
      <c r="E3517" s="15">
        <v>0.51730154270054918</v>
      </c>
      <c r="F3517" s="16">
        <v>4.3382139891306709E-2</v>
      </c>
    </row>
    <row r="3518" spans="4:6" x14ac:dyDescent="0.25">
      <c r="D3518" s="14">
        <f t="shared" si="56"/>
        <v>1423257823</v>
      </c>
      <c r="E3518" s="15">
        <v>0.66275607064623021</v>
      </c>
      <c r="F3518" s="16">
        <v>0.419996707835815</v>
      </c>
    </row>
    <row r="3519" spans="4:6" x14ac:dyDescent="0.25">
      <c r="D3519" s="14">
        <f t="shared" si="56"/>
        <v>1929022856</v>
      </c>
      <c r="E3519" s="15">
        <v>0.89827126720759209</v>
      </c>
      <c r="F3519" s="16">
        <v>1.2717626434297915</v>
      </c>
    </row>
    <row r="3520" spans="4:6" x14ac:dyDescent="0.25">
      <c r="D3520" s="14">
        <f t="shared" si="56"/>
        <v>971348056</v>
      </c>
      <c r="E3520" s="15">
        <v>0.45231918660208509</v>
      </c>
      <c r="F3520" s="16">
        <v>-0.11980405052216939</v>
      </c>
    </row>
    <row r="3521" spans="4:6" x14ac:dyDescent="0.25">
      <c r="D3521" s="14">
        <f t="shared" si="56"/>
        <v>1931546225</v>
      </c>
      <c r="E3521" s="15">
        <v>0.89944630246557877</v>
      </c>
      <c r="F3521" s="16">
        <v>1.2784029198179936</v>
      </c>
    </row>
    <row r="3522" spans="4:6" x14ac:dyDescent="0.25">
      <c r="D3522" s="14">
        <f t="shared" si="56"/>
        <v>370325176</v>
      </c>
      <c r="E3522" s="15">
        <v>0.17244609833922805</v>
      </c>
      <c r="F3522" s="16">
        <v>-0.94454308303168943</v>
      </c>
    </row>
    <row r="3523" spans="4:6" x14ac:dyDescent="0.25">
      <c r="D3523" s="14">
        <f t="shared" ref="D3523:D3586" si="57">MOD(D3522*$B$4,$B$5)</f>
        <v>312693068</v>
      </c>
      <c r="E3523" s="15">
        <v>0.14560905671269544</v>
      </c>
      <c r="F3523" s="16">
        <v>-1.0554531766796758</v>
      </c>
    </row>
    <row r="3524" spans="4:6" x14ac:dyDescent="0.25">
      <c r="D3524" s="14">
        <f t="shared" si="57"/>
        <v>1492014312</v>
      </c>
      <c r="E3524" s="15">
        <v>0.69477330585454899</v>
      </c>
      <c r="F3524" s="16">
        <v>0.5094263816056519</v>
      </c>
    </row>
    <row r="3525" spans="4:6" x14ac:dyDescent="0.25">
      <c r="D3525" s="14">
        <f t="shared" si="57"/>
        <v>863785113</v>
      </c>
      <c r="E3525" s="15">
        <v>0.40223128805144809</v>
      </c>
      <c r="F3525" s="16">
        <v>-0.24757587830683037</v>
      </c>
    </row>
    <row r="3526" spans="4:6" x14ac:dyDescent="0.25">
      <c r="D3526" s="14">
        <f t="shared" si="57"/>
        <v>228699471</v>
      </c>
      <c r="E3526" s="15">
        <v>0.10649649017164156</v>
      </c>
      <c r="F3526" s="16">
        <v>-1.2453776077791976</v>
      </c>
    </row>
    <row r="3527" spans="4:6" x14ac:dyDescent="0.25">
      <c r="D3527" s="14">
        <f t="shared" si="57"/>
        <v>1486219061</v>
      </c>
      <c r="E3527" s="15">
        <v>0.69207468181110421</v>
      </c>
      <c r="F3527" s="16">
        <v>0.50173969745852842</v>
      </c>
    </row>
    <row r="3528" spans="4:6" x14ac:dyDescent="0.25">
      <c r="D3528" s="14">
        <f t="shared" si="57"/>
        <v>294098202</v>
      </c>
      <c r="E3528" s="15">
        <v>0.13695014746575629</v>
      </c>
      <c r="F3528" s="16">
        <v>-1.0941246906093838</v>
      </c>
    </row>
    <row r="3529" spans="4:6" x14ac:dyDescent="0.25">
      <c r="D3529" s="14">
        <f t="shared" si="57"/>
        <v>1547402072</v>
      </c>
      <c r="E3529" s="15">
        <v>0.72056524150126167</v>
      </c>
      <c r="F3529" s="16">
        <v>0.58452148149595784</v>
      </c>
    </row>
    <row r="3530" spans="4:6" x14ac:dyDescent="0.25">
      <c r="D3530" s="14">
        <f t="shared" si="57"/>
        <v>869207558</v>
      </c>
      <c r="E3530" s="15">
        <v>0.40475631077285512</v>
      </c>
      <c r="F3530" s="16">
        <v>-0.24105482928058244</v>
      </c>
    </row>
    <row r="3531" spans="4:6" x14ac:dyDescent="0.25">
      <c r="D3531" s="14">
        <f t="shared" si="57"/>
        <v>2130020779</v>
      </c>
      <c r="E3531" s="15">
        <v>0.99186821886512289</v>
      </c>
      <c r="F3531" s="16">
        <v>2.4029465973016984</v>
      </c>
    </row>
    <row r="3532" spans="4:6" x14ac:dyDescent="0.25">
      <c r="D3532" s="14">
        <f t="shared" si="57"/>
        <v>1010972043</v>
      </c>
      <c r="E3532" s="15">
        <v>0.47077054341395436</v>
      </c>
      <c r="F3532" s="16">
        <v>-7.3333056996727014E-2</v>
      </c>
    </row>
    <row r="3533" spans="4:6" x14ac:dyDescent="0.25">
      <c r="D3533" s="14">
        <f t="shared" si="57"/>
        <v>1213093225</v>
      </c>
      <c r="E3533" s="15">
        <v>0.56489055330389226</v>
      </c>
      <c r="F3533" s="16">
        <v>0.16338045165662929</v>
      </c>
    </row>
    <row r="3534" spans="4:6" x14ac:dyDescent="0.25">
      <c r="D3534" s="14">
        <f t="shared" si="57"/>
        <v>1786461226</v>
      </c>
      <c r="E3534" s="15">
        <v>0.83188583499927615</v>
      </c>
      <c r="F3534" s="16">
        <v>0.9616442612780175</v>
      </c>
    </row>
    <row r="3535" spans="4:6" x14ac:dyDescent="0.25">
      <c r="D3535" s="14">
        <f t="shared" si="57"/>
        <v>2063994961</v>
      </c>
      <c r="E3535" s="15">
        <v>0.96112255143106218</v>
      </c>
      <c r="F3535" s="16">
        <v>1.7638638932495736</v>
      </c>
    </row>
    <row r="3536" spans="4:6" x14ac:dyDescent="0.25">
      <c r="D3536" s="14">
        <f t="shared" si="57"/>
        <v>744443513</v>
      </c>
      <c r="E3536" s="15">
        <v>0.34665852491432664</v>
      </c>
      <c r="F3536" s="16">
        <v>-0.39435759061307274</v>
      </c>
    </row>
    <row r="3537" spans="4:6" x14ac:dyDescent="0.25">
      <c r="D3537" s="14">
        <f t="shared" si="57"/>
        <v>1188950772</v>
      </c>
      <c r="E3537" s="15">
        <v>0.5536483475506756</v>
      </c>
      <c r="F3537" s="16">
        <v>0.13488436069497203</v>
      </c>
    </row>
    <row r="3538" spans="4:6" x14ac:dyDescent="0.25">
      <c r="D3538" s="14">
        <f t="shared" si="57"/>
        <v>342249137</v>
      </c>
      <c r="E3538" s="15">
        <v>0.15937217386380972</v>
      </c>
      <c r="F3538" s="16">
        <v>-0.99704153875724455</v>
      </c>
    </row>
    <row r="3539" spans="4:6" x14ac:dyDescent="0.25">
      <c r="D3539" s="14">
        <f t="shared" si="57"/>
        <v>116395756</v>
      </c>
      <c r="E3539" s="15">
        <v>5.420099762659613E-2</v>
      </c>
      <c r="F3539" s="16">
        <v>-1.6054173201421349</v>
      </c>
    </row>
    <row r="3540" spans="4:6" x14ac:dyDescent="0.25">
      <c r="D3540" s="14">
        <f t="shared" si="57"/>
        <v>722317324</v>
      </c>
      <c r="E3540" s="15">
        <v>0.33635521525177658</v>
      </c>
      <c r="F3540" s="16">
        <v>-0.42243103307360036</v>
      </c>
    </row>
    <row r="3541" spans="4:6" x14ac:dyDescent="0.25">
      <c r="D3541" s="14">
        <f t="shared" si="57"/>
        <v>435054112</v>
      </c>
      <c r="E3541" s="15">
        <v>0.20258785803112003</v>
      </c>
      <c r="F3541" s="16">
        <v>-0.83241326693660955</v>
      </c>
    </row>
    <row r="3542" spans="4:6" x14ac:dyDescent="0.25">
      <c r="D3542" s="14">
        <f t="shared" si="57"/>
        <v>254456339</v>
      </c>
      <c r="E3542" s="15">
        <v>0.11849046649270735</v>
      </c>
      <c r="F3542" s="16">
        <v>-1.182566658299449</v>
      </c>
    </row>
    <row r="3543" spans="4:6" x14ac:dyDescent="0.25">
      <c r="D3543" s="14">
        <f t="shared" si="57"/>
        <v>1402962676</v>
      </c>
      <c r="E3543" s="15">
        <v>0.65330540635930878</v>
      </c>
      <c r="F3543" s="16">
        <v>0.39425987079298541</v>
      </c>
    </row>
    <row r="3544" spans="4:6" x14ac:dyDescent="0.25">
      <c r="D3544" s="14">
        <f t="shared" si="57"/>
        <v>1514525051</v>
      </c>
      <c r="E3544" s="15">
        <v>0.70525568556529994</v>
      </c>
      <c r="F3544" s="16">
        <v>0.53957722166336675</v>
      </c>
    </row>
    <row r="3545" spans="4:6" x14ac:dyDescent="0.25">
      <c r="D3545" s="14">
        <f t="shared" si="57"/>
        <v>852942000</v>
      </c>
      <c r="E3545" s="15">
        <v>0.39718207008874234</v>
      </c>
      <c r="F3545" s="16">
        <v>-0.26064777946085815</v>
      </c>
    </row>
    <row r="3546" spans="4:6" x14ac:dyDescent="0.25">
      <c r="D3546" s="14">
        <f t="shared" si="57"/>
        <v>806801716</v>
      </c>
      <c r="E3546" s="15">
        <v>0.3756963260245475</v>
      </c>
      <c r="F3546" s="16">
        <v>-0.31680357411752846</v>
      </c>
    </row>
    <row r="3547" spans="4:6" x14ac:dyDescent="0.25">
      <c r="D3547" s="14">
        <f t="shared" si="57"/>
        <v>509694691</v>
      </c>
      <c r="E3547" s="15">
        <v>0.23734508616602523</v>
      </c>
      <c r="F3547" s="16">
        <v>-0.71486871138795149</v>
      </c>
    </row>
    <row r="3548" spans="4:6" x14ac:dyDescent="0.25">
      <c r="D3548" s="14">
        <f t="shared" si="57"/>
        <v>1899769229</v>
      </c>
      <c r="E3548" s="15">
        <v>0.88464898558766492</v>
      </c>
      <c r="F3548" s="16">
        <v>1.1985524192324197</v>
      </c>
    </row>
    <row r="3549" spans="4:6" x14ac:dyDescent="0.25">
      <c r="D3549" s="14">
        <f t="shared" si="57"/>
        <v>1913758865</v>
      </c>
      <c r="E3549" s="15">
        <v>0.89116341750245864</v>
      </c>
      <c r="F3549" s="16">
        <v>1.2327389767192281</v>
      </c>
    </row>
    <row r="3550" spans="4:6" x14ac:dyDescent="0.25">
      <c r="D3550" s="14">
        <f t="shared" si="57"/>
        <v>750129416</v>
      </c>
      <c r="E3550" s="15">
        <v>0.34930622982727944</v>
      </c>
      <c r="F3550" s="16">
        <v>-0.38719417839000247</v>
      </c>
    </row>
    <row r="3551" spans="4:6" x14ac:dyDescent="0.25">
      <c r="D3551" s="14">
        <f t="shared" si="57"/>
        <v>775267669</v>
      </c>
      <c r="E3551" s="15">
        <v>0.36101214109082908</v>
      </c>
      <c r="F3551" s="16">
        <v>-0.35575469257203651</v>
      </c>
    </row>
    <row r="3552" spans="4:6" x14ac:dyDescent="0.25">
      <c r="D3552" s="14">
        <f t="shared" si="57"/>
        <v>895617677</v>
      </c>
      <c r="E3552" s="15">
        <v>0.41705448079579927</v>
      </c>
      <c r="F3552" s="16">
        <v>-0.20943462963706877</v>
      </c>
    </row>
    <row r="3553" spans="4:6" x14ac:dyDescent="0.25">
      <c r="D3553" s="14">
        <f t="shared" si="57"/>
        <v>1367588710</v>
      </c>
      <c r="E3553" s="15">
        <v>0.63683311979922752</v>
      </c>
      <c r="F3553" s="16">
        <v>0.35000657878735819</v>
      </c>
    </row>
    <row r="3554" spans="4:6" x14ac:dyDescent="0.25">
      <c r="D3554" s="14">
        <f t="shared" si="57"/>
        <v>1227311630</v>
      </c>
      <c r="E3554" s="15">
        <v>0.57151151408582135</v>
      </c>
      <c r="F3554" s="16">
        <v>0.18022367620660512</v>
      </c>
    </row>
    <row r="3555" spans="4:6" x14ac:dyDescent="0.25">
      <c r="D3555" s="14">
        <f t="shared" si="57"/>
        <v>928321941</v>
      </c>
      <c r="E3555" s="15">
        <v>0.43228359048467463</v>
      </c>
      <c r="F3555" s="16">
        <v>-0.17056326995346394</v>
      </c>
    </row>
    <row r="3556" spans="4:6" x14ac:dyDescent="0.25">
      <c r="D3556" s="14">
        <f t="shared" si="57"/>
        <v>1634635709</v>
      </c>
      <c r="E3556" s="15">
        <v>0.76118656924104933</v>
      </c>
      <c r="F3556" s="16">
        <v>0.7101246178318894</v>
      </c>
    </row>
    <row r="3557" spans="4:6" x14ac:dyDescent="0.25">
      <c r="D3557" s="14">
        <f t="shared" si="57"/>
        <v>508667418</v>
      </c>
      <c r="E3557" s="15">
        <v>0.23686672489798322</v>
      </c>
      <c r="F3557" s="16">
        <v>-0.7164177308891343</v>
      </c>
    </row>
    <row r="3558" spans="4:6" x14ac:dyDescent="0.25">
      <c r="D3558" s="14">
        <f t="shared" si="57"/>
        <v>1704398127</v>
      </c>
      <c r="E3558" s="15">
        <v>0.7936722266428845</v>
      </c>
      <c r="F3558" s="16">
        <v>0.81922939521993932</v>
      </c>
    </row>
    <row r="3559" spans="4:6" x14ac:dyDescent="0.25">
      <c r="D3559" s="14">
        <f t="shared" si="57"/>
        <v>755988200</v>
      </c>
      <c r="E3559" s="15">
        <v>0.35203443872931828</v>
      </c>
      <c r="F3559" s="16">
        <v>-0.37983368299107106</v>
      </c>
    </row>
    <row r="3560" spans="4:6" x14ac:dyDescent="0.25">
      <c r="D3560" s="14">
        <f t="shared" si="57"/>
        <v>116788729</v>
      </c>
      <c r="E3560" s="15">
        <v>5.438398993982374E-2</v>
      </c>
      <c r="F3560" s="16">
        <v>-1.6037553962354785</v>
      </c>
    </row>
    <row r="3561" spans="4:6" x14ac:dyDescent="0.25">
      <c r="D3561" s="14">
        <f t="shared" si="57"/>
        <v>364164184</v>
      </c>
      <c r="E3561" s="15">
        <v>0.16957716287074345</v>
      </c>
      <c r="F3561" s="16">
        <v>-0.95583752678287226</v>
      </c>
    </row>
    <row r="3562" spans="4:6" x14ac:dyDescent="0.25">
      <c r="D3562" s="14">
        <f t="shared" si="57"/>
        <v>1415675169</v>
      </c>
      <c r="E3562" s="15">
        <v>0.65922512222009255</v>
      </c>
      <c r="F3562" s="16">
        <v>0.41034926818875717</v>
      </c>
    </row>
    <row r="3563" spans="4:6" x14ac:dyDescent="0.25">
      <c r="D3563" s="14">
        <f t="shared" si="57"/>
        <v>978951612</v>
      </c>
      <c r="E3563" s="15">
        <v>0.45585986828045905</v>
      </c>
      <c r="F3563" s="16">
        <v>-0.11086962026870825</v>
      </c>
    </row>
    <row r="3564" spans="4:6" x14ac:dyDescent="0.25">
      <c r="D3564" s="14">
        <f t="shared" si="57"/>
        <v>1743094264</v>
      </c>
      <c r="E3564" s="15">
        <v>0.81169151962892294</v>
      </c>
      <c r="F3564" s="16">
        <v>0.88414682157655422</v>
      </c>
    </row>
    <row r="3565" spans="4:6" x14ac:dyDescent="0.25">
      <c r="D3565" s="14">
        <f t="shared" si="57"/>
        <v>346444437</v>
      </c>
      <c r="E3565" s="15">
        <v>0.16132576266427129</v>
      </c>
      <c r="F3565" s="16">
        <v>-0.98902374272806637</v>
      </c>
    </row>
    <row r="3566" spans="4:6" x14ac:dyDescent="0.25">
      <c r="D3566" s="14">
        <f t="shared" si="57"/>
        <v>764259238</v>
      </c>
      <c r="E3566" s="15">
        <v>0.35588594093535647</v>
      </c>
      <c r="F3566" s="16">
        <v>-0.36947744517017478</v>
      </c>
    </row>
    <row r="3567" spans="4:6" x14ac:dyDescent="0.25">
      <c r="D3567" s="14">
        <f t="shared" si="57"/>
        <v>2083589332</v>
      </c>
      <c r="E3567" s="15">
        <v>0.97024689146340537</v>
      </c>
      <c r="F3567" s="16">
        <v>1.8844345724946885</v>
      </c>
    </row>
    <row r="3568" spans="4:6" x14ac:dyDescent="0.25">
      <c r="D3568" s="14">
        <f t="shared" si="57"/>
        <v>1691521374</v>
      </c>
      <c r="E3568" s="15">
        <v>0.78767602125897629</v>
      </c>
      <c r="F3568" s="16">
        <v>0.7983835308820002</v>
      </c>
    </row>
    <row r="3569" spans="4:6" x14ac:dyDescent="0.25">
      <c r="D3569" s="14">
        <f t="shared" si="57"/>
        <v>1952501767</v>
      </c>
      <c r="E3569" s="15">
        <v>0.90920448713861823</v>
      </c>
      <c r="F3569" s="16">
        <v>1.3358722709270343</v>
      </c>
    </row>
    <row r="3570" spans="4:6" x14ac:dyDescent="0.25">
      <c r="D3570" s="14">
        <f t="shared" si="57"/>
        <v>450495321</v>
      </c>
      <c r="E3570" s="15">
        <v>0.20977823129834441</v>
      </c>
      <c r="F3570" s="16">
        <v>-0.8071909783605371</v>
      </c>
    </row>
    <row r="3571" spans="4:6" x14ac:dyDescent="0.25">
      <c r="D3571" s="14">
        <f t="shared" si="57"/>
        <v>440230469</v>
      </c>
      <c r="E3571" s="15">
        <v>0.20499828709754933</v>
      </c>
      <c r="F3571" s="16">
        <v>-0.82389965903401385</v>
      </c>
    </row>
    <row r="3572" spans="4:6" x14ac:dyDescent="0.25">
      <c r="D3572" s="14">
        <f t="shared" si="57"/>
        <v>1014282034</v>
      </c>
      <c r="E3572" s="15">
        <v>0.47231187808542685</v>
      </c>
      <c r="F3572" s="16">
        <v>-6.9459641847548589E-2</v>
      </c>
    </row>
    <row r="3573" spans="4:6" x14ac:dyDescent="0.25">
      <c r="D3573" s="14">
        <f t="shared" si="57"/>
        <v>2075878908</v>
      </c>
      <c r="E3573" s="15">
        <v>0.966656445494533</v>
      </c>
      <c r="F3573" s="16">
        <v>1.8337769609300909</v>
      </c>
    </row>
    <row r="3574" spans="4:6" x14ac:dyDescent="0.25">
      <c r="D3574" s="14">
        <f t="shared" si="57"/>
        <v>1016315401</v>
      </c>
      <c r="E3574" s="15">
        <v>0.47325873838109778</v>
      </c>
      <c r="F3574" s="16">
        <v>-6.7080676998915706E-2</v>
      </c>
    </row>
    <row r="3575" spans="4:6" x14ac:dyDescent="0.25">
      <c r="D3575" s="14">
        <f t="shared" si="57"/>
        <v>1444289603</v>
      </c>
      <c r="E3575" s="15">
        <v>0.67254975640452441</v>
      </c>
      <c r="F3575" s="16">
        <v>0.44696478362196368</v>
      </c>
    </row>
    <row r="3576" spans="4:6" x14ac:dyDescent="0.25">
      <c r="D3576" s="14">
        <f t="shared" si="57"/>
        <v>1394310205</v>
      </c>
      <c r="E3576" s="15">
        <v>0.64927628557130346</v>
      </c>
      <c r="F3576" s="16">
        <v>0.38336732240472932</v>
      </c>
    </row>
    <row r="3577" spans="4:6" x14ac:dyDescent="0.25">
      <c r="D3577" s="14">
        <f t="shared" si="57"/>
        <v>462924928</v>
      </c>
      <c r="E3577" s="15">
        <v>0.21556621810008419</v>
      </c>
      <c r="F3577" s="16">
        <v>-0.78725529100844527</v>
      </c>
    </row>
    <row r="3578" spans="4:6" x14ac:dyDescent="0.25">
      <c r="D3578" s="14">
        <f t="shared" si="57"/>
        <v>1281852453</v>
      </c>
      <c r="E3578" s="15">
        <v>0.5969090639584782</v>
      </c>
      <c r="F3578" s="16">
        <v>0.2453546085453274</v>
      </c>
    </row>
    <row r="3579" spans="4:6" x14ac:dyDescent="0.25">
      <c r="D3579" s="14">
        <f t="shared" si="57"/>
        <v>853437752</v>
      </c>
      <c r="E3579" s="15">
        <v>0.39741292260346273</v>
      </c>
      <c r="F3579" s="16">
        <v>-0.26004917068642897</v>
      </c>
    </row>
    <row r="3580" spans="4:6" x14ac:dyDescent="0.25">
      <c r="D3580" s="14">
        <f t="shared" si="57"/>
        <v>1114926391</v>
      </c>
      <c r="E3580" s="15">
        <v>0.51917805896995406</v>
      </c>
      <c r="F3580" s="16">
        <v>4.8090795231905202E-2</v>
      </c>
    </row>
    <row r="3581" spans="4:6" x14ac:dyDescent="0.25">
      <c r="D3581" s="14">
        <f t="shared" si="57"/>
        <v>524142494</v>
      </c>
      <c r="E3581" s="15">
        <v>0.24407286871603956</v>
      </c>
      <c r="F3581" s="16">
        <v>-0.69326105690424611</v>
      </c>
    </row>
    <row r="3582" spans="4:6" x14ac:dyDescent="0.25">
      <c r="D3582" s="14">
        <f t="shared" si="57"/>
        <v>1377482567</v>
      </c>
      <c r="E3582" s="15">
        <v>0.641440305990577</v>
      </c>
      <c r="F3582" s="16">
        <v>0.36231133587913122</v>
      </c>
    </row>
    <row r="3583" spans="4:6" x14ac:dyDescent="0.25">
      <c r="D3583" s="14">
        <f t="shared" si="57"/>
        <v>2072313243</v>
      </c>
      <c r="E3583" s="15">
        <v>0.96499605333897853</v>
      </c>
      <c r="F3583" s="16">
        <v>1.8118595991183322</v>
      </c>
    </row>
    <row r="3584" spans="4:6" x14ac:dyDescent="0.25">
      <c r="D3584" s="14">
        <f t="shared" si="57"/>
        <v>696791946</v>
      </c>
      <c r="E3584" s="15">
        <v>0.32446903486221007</v>
      </c>
      <c r="F3584" s="16">
        <v>-0.45523793797161749</v>
      </c>
    </row>
    <row r="3585" spans="4:6" x14ac:dyDescent="0.25">
      <c r="D3585" s="14">
        <f t="shared" si="57"/>
        <v>955146052</v>
      </c>
      <c r="E3585" s="15">
        <v>0.44477454055545346</v>
      </c>
      <c r="F3585" s="16">
        <v>-0.13887480449748338</v>
      </c>
    </row>
    <row r="3586" spans="4:6" x14ac:dyDescent="0.25">
      <c r="D3586" s="14">
        <f t="shared" si="57"/>
        <v>1528658649</v>
      </c>
      <c r="E3586" s="15">
        <v>0.71183715501039957</v>
      </c>
      <c r="F3586" s="16">
        <v>0.55875975795020172</v>
      </c>
    </row>
    <row r="3587" spans="4:6" x14ac:dyDescent="0.25">
      <c r="D3587" s="14">
        <f t="shared" ref="D3587:D3650" si="58">MOD(D3586*$B$4,$B$5)</f>
        <v>196051312</v>
      </c>
      <c r="E3587" s="15">
        <v>9.129350640931494E-2</v>
      </c>
      <c r="F3587" s="16">
        <v>-1.3328317838021411</v>
      </c>
    </row>
    <row r="3588" spans="4:6" x14ac:dyDescent="0.25">
      <c r="D3588" s="14">
        <f t="shared" si="58"/>
        <v>1779932870</v>
      </c>
      <c r="E3588" s="15">
        <v>0.82884583233748177</v>
      </c>
      <c r="F3588" s="16">
        <v>0.94961417085065614</v>
      </c>
    </row>
    <row r="3589" spans="4:6" x14ac:dyDescent="0.25">
      <c r="D3589" s="14">
        <f t="shared" si="58"/>
        <v>466334947</v>
      </c>
      <c r="E3589" s="15">
        <v>0.21715413193884692</v>
      </c>
      <c r="F3589" s="16">
        <v>-0.78184058903539466</v>
      </c>
    </row>
    <row r="3590" spans="4:6" x14ac:dyDescent="0.25">
      <c r="D3590" s="14">
        <f t="shared" si="58"/>
        <v>530638783</v>
      </c>
      <c r="E3590" s="15">
        <v>0.24709793901732</v>
      </c>
      <c r="F3590" s="16">
        <v>-0.68365051535928023</v>
      </c>
    </row>
    <row r="3591" spans="4:6" x14ac:dyDescent="0.25">
      <c r="D3591" s="14">
        <f t="shared" si="58"/>
        <v>1427236424</v>
      </c>
      <c r="E3591" s="15">
        <v>0.66460875111129947</v>
      </c>
      <c r="F3591" s="16">
        <v>0.42507431965307446</v>
      </c>
    </row>
    <row r="3592" spans="4:6" x14ac:dyDescent="0.25">
      <c r="D3592" s="14">
        <f t="shared" si="58"/>
        <v>706543497</v>
      </c>
      <c r="E3592" s="15">
        <v>0.3290099546583462</v>
      </c>
      <c r="F3592" s="16">
        <v>-0.44264862307189456</v>
      </c>
    </row>
    <row r="3593" spans="4:6" x14ac:dyDescent="0.25">
      <c r="D3593" s="14">
        <f t="shared" si="58"/>
        <v>1373345680</v>
      </c>
      <c r="E3593" s="15">
        <v>0.63951391786291634</v>
      </c>
      <c r="F3593" s="16">
        <v>0.35715981930415247</v>
      </c>
    </row>
    <row r="3594" spans="4:6" x14ac:dyDescent="0.25">
      <c r="D3594" s="14">
        <f t="shared" si="58"/>
        <v>2096620037</v>
      </c>
      <c r="E3594" s="15">
        <v>0.97631478633388391</v>
      </c>
      <c r="F3594" s="16">
        <v>1.982973162890503</v>
      </c>
    </row>
    <row r="3595" spans="4:6" x14ac:dyDescent="0.25">
      <c r="D3595" s="14">
        <f t="shared" si="58"/>
        <v>1483973858</v>
      </c>
      <c r="E3595" s="15">
        <v>0.69102917769088334</v>
      </c>
      <c r="F3595" s="16">
        <v>0.49876968731487081</v>
      </c>
    </row>
    <row r="3596" spans="4:6" x14ac:dyDescent="0.25">
      <c r="D3596" s="14">
        <f t="shared" si="58"/>
        <v>1437570186</v>
      </c>
      <c r="E3596" s="15">
        <v>0.6694207840314329</v>
      </c>
      <c r="F3596" s="16">
        <v>0.43831434033667271</v>
      </c>
    </row>
    <row r="3597" spans="4:6" x14ac:dyDescent="0.25">
      <c r="D3597" s="14">
        <f t="shared" si="58"/>
        <v>1311362895</v>
      </c>
      <c r="E3597" s="15">
        <v>0.61065093438201667</v>
      </c>
      <c r="F3597" s="16">
        <v>0.2810159956514881</v>
      </c>
    </row>
    <row r="3598" spans="4:6" x14ac:dyDescent="0.25">
      <c r="D3598" s="14">
        <f t="shared" si="58"/>
        <v>1570325573</v>
      </c>
      <c r="E3598" s="15">
        <v>0.73123982849646341</v>
      </c>
      <c r="F3598" s="16">
        <v>0.61656703579238803</v>
      </c>
    </row>
    <row r="3599" spans="4:6" x14ac:dyDescent="0.25">
      <c r="D3599" s="14">
        <f t="shared" si="58"/>
        <v>1455446124</v>
      </c>
      <c r="E3599" s="15">
        <v>0.67774491634009859</v>
      </c>
      <c r="F3599" s="16">
        <v>0.46140206909810044</v>
      </c>
    </row>
    <row r="3600" spans="4:6" x14ac:dyDescent="0.25">
      <c r="D3600" s="14">
        <f t="shared" si="58"/>
        <v>912339999</v>
      </c>
      <c r="E3600" s="15">
        <v>0.42484141879234594</v>
      </c>
      <c r="F3600" s="16">
        <v>-0.18952311837254232</v>
      </c>
    </row>
    <row r="3601" spans="4:6" x14ac:dyDescent="0.25">
      <c r="D3601" s="14">
        <f t="shared" si="58"/>
        <v>1116942700</v>
      </c>
      <c r="E3601" s="15">
        <v>0.52011697601537865</v>
      </c>
      <c r="F3601" s="16">
        <v>5.0447170024331661E-2</v>
      </c>
    </row>
    <row r="3602" spans="4:6" x14ac:dyDescent="0.25">
      <c r="D3602" s="14">
        <f t="shared" si="58"/>
        <v>1216630118</v>
      </c>
      <c r="E3602" s="15">
        <v>0.56653754745287588</v>
      </c>
      <c r="F3602" s="16">
        <v>0.16756576601500381</v>
      </c>
    </row>
    <row r="3603" spans="4:6" x14ac:dyDescent="0.25">
      <c r="D3603" s="14">
        <f t="shared" si="58"/>
        <v>717131469</v>
      </c>
      <c r="E3603" s="15">
        <v>0.33394036333443633</v>
      </c>
      <c r="F3603" s="16">
        <v>-0.42905839801412449</v>
      </c>
    </row>
    <row r="3604" spans="4:6" x14ac:dyDescent="0.25">
      <c r="D3604" s="14">
        <f t="shared" si="58"/>
        <v>1364234106</v>
      </c>
      <c r="E3604" s="15">
        <v>0.63527101058072499</v>
      </c>
      <c r="F3604" s="16">
        <v>0.34584663068292626</v>
      </c>
    </row>
    <row r="3605" spans="4:6" x14ac:dyDescent="0.25">
      <c r="D3605" s="14">
        <f t="shared" si="58"/>
        <v>358495471</v>
      </c>
      <c r="E3605" s="15">
        <v>0.16693746267532694</v>
      </c>
      <c r="F3605" s="16">
        <v>-0.96633830344735416</v>
      </c>
    </row>
    <row r="3606" spans="4:6" x14ac:dyDescent="0.25">
      <c r="D3606" s="14">
        <f t="shared" si="58"/>
        <v>511653115</v>
      </c>
      <c r="E3606" s="15">
        <v>0.23825704840780892</v>
      </c>
      <c r="F3606" s="16">
        <v>-0.71192035487838501</v>
      </c>
    </row>
    <row r="3607" spans="4:6" x14ac:dyDescent="0.25">
      <c r="D3607" s="14">
        <f t="shared" si="58"/>
        <v>1945573665</v>
      </c>
      <c r="E3607" s="15">
        <v>0.90597833823969431</v>
      </c>
      <c r="F3607" s="16">
        <v>1.3163895634750897</v>
      </c>
    </row>
    <row r="3608" spans="4:6" x14ac:dyDescent="0.25">
      <c r="D3608" s="14">
        <f t="shared" si="58"/>
        <v>1031532611</v>
      </c>
      <c r="E3608" s="15">
        <v>0.48034480398552942</v>
      </c>
      <c r="F3608" s="16">
        <v>-4.9288219016165438E-2</v>
      </c>
    </row>
    <row r="3609" spans="4:6" x14ac:dyDescent="0.25">
      <c r="D3609" s="14">
        <f t="shared" si="58"/>
        <v>1554826239</v>
      </c>
      <c r="E3609" s="15">
        <v>0.72402238866688906</v>
      </c>
      <c r="F3609" s="16">
        <v>0.59483282629797141</v>
      </c>
    </row>
    <row r="3610" spans="4:6" x14ac:dyDescent="0.25">
      <c r="D3610" s="14">
        <f t="shared" si="58"/>
        <v>611403766</v>
      </c>
      <c r="E3610" s="15">
        <v>0.2847070650055139</v>
      </c>
      <c r="F3610" s="16">
        <v>-0.56891455103570454</v>
      </c>
    </row>
    <row r="3611" spans="4:6" x14ac:dyDescent="0.25">
      <c r="D3611" s="14">
        <f t="shared" si="58"/>
        <v>203427865</v>
      </c>
      <c r="E3611" s="15">
        <v>9.4728481578387772E-2</v>
      </c>
      <c r="F3611" s="16">
        <v>-1.3121872487207888</v>
      </c>
    </row>
    <row r="3612" spans="4:6" x14ac:dyDescent="0.25">
      <c r="D3612" s="14">
        <f t="shared" si="58"/>
        <v>1371237331</v>
      </c>
      <c r="E3612" s="15">
        <v>0.63853214135256797</v>
      </c>
      <c r="F3612" s="16">
        <v>0.35453801845896971</v>
      </c>
    </row>
    <row r="3613" spans="4:6" x14ac:dyDescent="0.25">
      <c r="D3613" s="14">
        <f t="shared" si="58"/>
        <v>1256236867</v>
      </c>
      <c r="E3613" s="15">
        <v>0.5849808771954671</v>
      </c>
      <c r="F3613" s="16">
        <v>0.21465251687156939</v>
      </c>
    </row>
    <row r="3614" spans="4:6" x14ac:dyDescent="0.25">
      <c r="D3614" s="14">
        <f t="shared" si="58"/>
        <v>1314066618</v>
      </c>
      <c r="E3614" s="15">
        <v>0.61190995351589283</v>
      </c>
      <c r="F3614" s="16">
        <v>0.28430051309370769</v>
      </c>
    </row>
    <row r="3615" spans="4:6" x14ac:dyDescent="0.25">
      <c r="D3615" s="14">
        <f t="shared" si="58"/>
        <v>1085236039</v>
      </c>
      <c r="E3615" s="15">
        <v>0.505352411424138</v>
      </c>
      <c r="F3615" s="16">
        <v>1.3416908339613565E-2</v>
      </c>
    </row>
    <row r="3616" spans="4:6" x14ac:dyDescent="0.25">
      <c r="D3616" s="14">
        <f t="shared" si="58"/>
        <v>1860237298</v>
      </c>
      <c r="E3616" s="15">
        <v>0.86624049569129991</v>
      </c>
      <c r="F3616" s="16">
        <v>1.1087941177869429</v>
      </c>
    </row>
    <row r="3617" spans="4:6" x14ac:dyDescent="0.25">
      <c r="D3617" s="14">
        <f t="shared" si="58"/>
        <v>633396100</v>
      </c>
      <c r="E3617" s="15">
        <v>0.29494804357639332</v>
      </c>
      <c r="F3617" s="16">
        <v>-0.53898661962934113</v>
      </c>
    </row>
    <row r="3618" spans="4:6" x14ac:dyDescent="0.25">
      <c r="D3618" s="14">
        <f t="shared" si="58"/>
        <v>938460761</v>
      </c>
      <c r="E3618" s="15">
        <v>0.43700484646205312</v>
      </c>
      <c r="F3618" s="16">
        <v>-0.15856742777306496</v>
      </c>
    </row>
    <row r="3619" spans="4:6" x14ac:dyDescent="0.25">
      <c r="D3619" s="14">
        <f t="shared" si="58"/>
        <v>1419344413</v>
      </c>
      <c r="E3619" s="15">
        <v>0.66093374710617003</v>
      </c>
      <c r="F3619" s="16">
        <v>0.41501283701457481</v>
      </c>
    </row>
    <row r="3620" spans="4:6" x14ac:dyDescent="0.25">
      <c r="D3620" s="14">
        <f t="shared" si="58"/>
        <v>2003369682</v>
      </c>
      <c r="E3620" s="15">
        <v>0.93289170594223936</v>
      </c>
      <c r="F3620" s="16">
        <v>1.4976793168087126</v>
      </c>
    </row>
    <row r="3621" spans="4:6" x14ac:dyDescent="0.25">
      <c r="D3621" s="14">
        <f t="shared" si="58"/>
        <v>1321811765</v>
      </c>
      <c r="E3621" s="15">
        <v>0.61551656864165938</v>
      </c>
      <c r="F3621" s="16">
        <v>0.29372655270990378</v>
      </c>
    </row>
    <row r="3622" spans="4:6" x14ac:dyDescent="0.25">
      <c r="D3622" s="14">
        <f t="shared" si="58"/>
        <v>1289072298</v>
      </c>
      <c r="E3622" s="15">
        <v>0.60027106627847171</v>
      </c>
      <c r="F3622" s="16">
        <v>0.25404878718971841</v>
      </c>
    </row>
    <row r="3623" spans="4:6" x14ac:dyDescent="0.25">
      <c r="D3623" s="14">
        <f t="shared" si="58"/>
        <v>1470224933</v>
      </c>
      <c r="E3623" s="15">
        <v>0.68462683557032311</v>
      </c>
      <c r="F3623" s="16">
        <v>0.48067665023363587</v>
      </c>
    </row>
    <row r="3624" spans="4:6" x14ac:dyDescent="0.25">
      <c r="D3624" s="14">
        <f t="shared" si="58"/>
        <v>1335658434</v>
      </c>
      <c r="E3624" s="15">
        <v>0.62196442635912863</v>
      </c>
      <c r="F3624" s="16">
        <v>0.31064416630905406</v>
      </c>
    </row>
    <row r="3625" spans="4:6" x14ac:dyDescent="0.25">
      <c r="D3625" s="14">
        <f t="shared" si="58"/>
        <v>1814217380</v>
      </c>
      <c r="E3625" s="15">
        <v>0.84481080141366538</v>
      </c>
      <c r="F3625" s="16">
        <v>1.0144283607965527</v>
      </c>
    </row>
    <row r="3626" spans="4:6" x14ac:dyDescent="0.25">
      <c r="D3626" s="14">
        <f t="shared" si="58"/>
        <v>1851508967</v>
      </c>
      <c r="E3626" s="15">
        <v>0.86217604983800655</v>
      </c>
      <c r="F3626" s="16">
        <v>1.0901481243594042</v>
      </c>
    </row>
    <row r="3627" spans="4:6" x14ac:dyDescent="0.25">
      <c r="D3627" s="14">
        <f t="shared" si="58"/>
        <v>214925211</v>
      </c>
      <c r="E3627" s="15">
        <v>0.10008235052235644</v>
      </c>
      <c r="F3627" s="16">
        <v>-1.2810824683541826</v>
      </c>
    </row>
    <row r="3628" spans="4:6" x14ac:dyDescent="0.25">
      <c r="D3628" s="14">
        <f t="shared" si="58"/>
        <v>161361524</v>
      </c>
      <c r="E3628" s="15">
        <v>7.5139815057758075E-2</v>
      </c>
      <c r="F3628" s="16">
        <v>-1.438544466870463</v>
      </c>
    </row>
    <row r="3629" spans="4:6" x14ac:dyDescent="0.25">
      <c r="D3629" s="14">
        <f t="shared" si="58"/>
        <v>158937335</v>
      </c>
      <c r="E3629" s="15">
        <v>7.4010964086289488E-2</v>
      </c>
      <c r="F3629" s="16">
        <v>-1.4465538194810907</v>
      </c>
    </row>
    <row r="3630" spans="4:6" x14ac:dyDescent="0.25">
      <c r="D3630" s="14">
        <f t="shared" si="58"/>
        <v>1252510701</v>
      </c>
      <c r="E3630" s="15">
        <v>0.58324574593756884</v>
      </c>
      <c r="F3630" s="16">
        <v>0.2102039354676716</v>
      </c>
    </row>
    <row r="3631" spans="4:6" x14ac:dyDescent="0.25">
      <c r="D3631" s="14">
        <f t="shared" si="58"/>
        <v>1836933980</v>
      </c>
      <c r="E3631" s="15">
        <v>0.85538904262277204</v>
      </c>
      <c r="F3631" s="16">
        <v>1.0598300686050399</v>
      </c>
    </row>
    <row r="3632" spans="4:6" x14ac:dyDescent="0.25">
      <c r="D3632" s="14">
        <f t="shared" si="58"/>
        <v>1040363950</v>
      </c>
      <c r="E3632" s="15">
        <v>0.4844572166767504</v>
      </c>
      <c r="F3632" s="16">
        <v>-3.8969841480206664E-2</v>
      </c>
    </row>
    <row r="3633" spans="4:6" x14ac:dyDescent="0.25">
      <c r="D3633" s="14">
        <f t="shared" si="58"/>
        <v>503145355</v>
      </c>
      <c r="E3633" s="15">
        <v>0.23429531393041397</v>
      </c>
      <c r="F3633" s="16">
        <v>-0.72477409929275038</v>
      </c>
    </row>
    <row r="3634" spans="4:6" x14ac:dyDescent="0.25">
      <c r="D3634" s="14">
        <f t="shared" si="58"/>
        <v>1436867282</v>
      </c>
      <c r="E3634" s="15">
        <v>0.66909346884963428</v>
      </c>
      <c r="F3634" s="16">
        <v>0.43741133897691564</v>
      </c>
    </row>
    <row r="3635" spans="4:6" x14ac:dyDescent="0.25">
      <c r="D3635" s="14">
        <f t="shared" si="58"/>
        <v>1741222263</v>
      </c>
      <c r="E3635" s="15">
        <v>0.81081980123260966</v>
      </c>
      <c r="F3635" s="16">
        <v>0.88092133768565639</v>
      </c>
    </row>
    <row r="3636" spans="4:6" x14ac:dyDescent="0.25">
      <c r="D3636" s="14">
        <f t="shared" si="58"/>
        <v>177397340</v>
      </c>
      <c r="E3636" s="15">
        <v>8.260707378630254E-2</v>
      </c>
      <c r="F3636" s="16">
        <v>-1.3877468397110662</v>
      </c>
    </row>
    <row r="3637" spans="4:6" x14ac:dyDescent="0.25">
      <c r="D3637" s="14">
        <f t="shared" si="58"/>
        <v>1129698551</v>
      </c>
      <c r="E3637" s="15">
        <v>0.52605688201827638</v>
      </c>
      <c r="F3637" s="16">
        <v>6.5361426007229703E-2</v>
      </c>
    </row>
    <row r="3638" spans="4:6" x14ac:dyDescent="0.25">
      <c r="D3638" s="14">
        <f t="shared" si="58"/>
        <v>626507050</v>
      </c>
      <c r="E3638" s="15">
        <v>0.29174007968207827</v>
      </c>
      <c r="F3638" s="16">
        <v>-0.54830840176561357</v>
      </c>
    </row>
    <row r="3639" spans="4:6" x14ac:dyDescent="0.25">
      <c r="D3639" s="14">
        <f t="shared" si="58"/>
        <v>1257093496</v>
      </c>
      <c r="E3639" s="15">
        <v>0.58537977615872372</v>
      </c>
      <c r="F3639" s="16">
        <v>0.21567582359129711</v>
      </c>
    </row>
    <row r="3640" spans="4:6" x14ac:dyDescent="0.25">
      <c r="D3640" s="14">
        <f t="shared" si="58"/>
        <v>1862215784</v>
      </c>
      <c r="E3640" s="15">
        <v>0.86716180002983823</v>
      </c>
      <c r="F3640" s="16">
        <v>1.1130745802875017</v>
      </c>
    </row>
    <row r="3641" spans="4:6" x14ac:dyDescent="0.25">
      <c r="D3641" s="14">
        <f t="shared" si="58"/>
        <v>1647613338</v>
      </c>
      <c r="E3641" s="15">
        <v>0.76722974867301974</v>
      </c>
      <c r="F3641" s="16">
        <v>0.72975410490379955</v>
      </c>
    </row>
    <row r="3642" spans="4:6" x14ac:dyDescent="0.25">
      <c r="D3642" s="14">
        <f t="shared" si="58"/>
        <v>2034055600</v>
      </c>
      <c r="E3642" s="15">
        <v>0.947180950033647</v>
      </c>
      <c r="F3642" s="16">
        <v>1.6181136843670059</v>
      </c>
    </row>
    <row r="3643" spans="4:6" x14ac:dyDescent="0.25">
      <c r="D3643" s="14">
        <f t="shared" si="58"/>
        <v>798043113</v>
      </c>
      <c r="E3643" s="15">
        <v>0.37161778367275167</v>
      </c>
      <c r="F3643" s="16">
        <v>-0.32757164061141175</v>
      </c>
    </row>
    <row r="3644" spans="4:6" x14ac:dyDescent="0.25">
      <c r="D3644" s="14">
        <f t="shared" si="58"/>
        <v>777447737</v>
      </c>
      <c r="E3644" s="15">
        <v>0.36202731436307289</v>
      </c>
      <c r="F3644" s="16">
        <v>-0.35304510142925938</v>
      </c>
    </row>
    <row r="3645" spans="4:6" x14ac:dyDescent="0.25">
      <c r="D3645" s="14">
        <f t="shared" si="58"/>
        <v>902981402</v>
      </c>
      <c r="E3645" s="15">
        <v>0.42048348246187295</v>
      </c>
      <c r="F3645" s="16">
        <v>-0.20065676967806861</v>
      </c>
    </row>
    <row r="3646" spans="4:6" x14ac:dyDescent="0.25">
      <c r="D3646" s="14">
        <f t="shared" si="58"/>
        <v>339672783</v>
      </c>
      <c r="E3646" s="15">
        <v>0.15817246554249195</v>
      </c>
      <c r="F3646" s="16">
        <v>-1.0019972291733439</v>
      </c>
    </row>
    <row r="3647" spans="4:6" x14ac:dyDescent="0.25">
      <c r="D3647" s="14">
        <f t="shared" si="58"/>
        <v>307263348</v>
      </c>
      <c r="E3647" s="15">
        <v>0.14308064630542011</v>
      </c>
      <c r="F3647" s="16">
        <v>-1.0665805382118918</v>
      </c>
    </row>
    <row r="3648" spans="4:6" x14ac:dyDescent="0.25">
      <c r="D3648" s="14">
        <f t="shared" si="58"/>
        <v>1387005126</v>
      </c>
      <c r="E3648" s="15">
        <v>0.6458745930771107</v>
      </c>
      <c r="F3648" s="16">
        <v>0.37420633142313386</v>
      </c>
    </row>
    <row r="3649" spans="4:6" x14ac:dyDescent="0.25">
      <c r="D3649" s="14">
        <f t="shared" si="58"/>
        <v>26774627</v>
      </c>
      <c r="E3649" s="15">
        <v>1.2467907287616197E-2</v>
      </c>
      <c r="F3649" s="16">
        <v>-2.2423956209956981</v>
      </c>
    </row>
    <row r="3650" spans="4:6" x14ac:dyDescent="0.25">
      <c r="D3650" s="14">
        <f t="shared" si="58"/>
        <v>1800348070</v>
      </c>
      <c r="E3650" s="15">
        <v>0.83835240065898042</v>
      </c>
      <c r="F3650" s="16">
        <v>0.98770897306857308</v>
      </c>
    </row>
    <row r="3651" spans="4:6" x14ac:dyDescent="0.25">
      <c r="D3651" s="14">
        <f t="shared" ref="D3651:D3714" si="59">MOD(D3650*$B$4,$B$5)</f>
        <v>233460174</v>
      </c>
      <c r="E3651" s="15">
        <v>0.108713365261176</v>
      </c>
      <c r="F3651" s="16">
        <v>-1.2333995561521469</v>
      </c>
    </row>
    <row r="3652" spans="4:6" x14ac:dyDescent="0.25">
      <c r="D3652" s="14">
        <f t="shared" si="59"/>
        <v>1509363345</v>
      </c>
      <c r="E3652" s="15">
        <v>0.70285207890239743</v>
      </c>
      <c r="F3652" s="16">
        <v>0.53262117343226356</v>
      </c>
    </row>
    <row r="3653" spans="4:6" x14ac:dyDescent="0.25">
      <c r="D3653" s="14">
        <f t="shared" si="59"/>
        <v>800334726</v>
      </c>
      <c r="E3653" s="15">
        <v>0.37268489913333663</v>
      </c>
      <c r="F3653" s="16">
        <v>-0.32475064873421905</v>
      </c>
    </row>
    <row r="3654" spans="4:6" x14ac:dyDescent="0.25">
      <c r="D3654" s="14">
        <f t="shared" si="59"/>
        <v>1874232863</v>
      </c>
      <c r="E3654" s="15">
        <v>0.87275768851186863</v>
      </c>
      <c r="F3654" s="16">
        <v>1.1395240982936892</v>
      </c>
    </row>
    <row r="3655" spans="4:6" x14ac:dyDescent="0.25">
      <c r="D3655" s="14">
        <f t="shared" si="59"/>
        <v>1903449057</v>
      </c>
      <c r="E3655" s="15">
        <v>0.88636253903281181</v>
      </c>
      <c r="F3655" s="16">
        <v>1.2074083486603682</v>
      </c>
    </row>
    <row r="3656" spans="4:6" x14ac:dyDescent="0.25">
      <c r="D3656" s="14">
        <f t="shared" si="59"/>
        <v>1301593552</v>
      </c>
      <c r="E3656" s="15">
        <v>0.6061017295402491</v>
      </c>
      <c r="F3656" s="16">
        <v>0.26917302039135782</v>
      </c>
    </row>
    <row r="3657" spans="4:6" x14ac:dyDescent="0.25">
      <c r="D3657" s="14">
        <f t="shared" si="59"/>
        <v>293288313</v>
      </c>
      <c r="E3657" s="15">
        <v>0.13657301351108869</v>
      </c>
      <c r="F3657" s="16">
        <v>-1.0958463357459445</v>
      </c>
    </row>
    <row r="3658" spans="4:6" x14ac:dyDescent="0.25">
      <c r="D3658" s="14">
        <f t="shared" si="59"/>
        <v>1107955799</v>
      </c>
      <c r="E3658" s="15">
        <v>0.515932124122914</v>
      </c>
      <c r="F3658" s="16">
        <v>3.9946534210154386E-2</v>
      </c>
    </row>
    <row r="3659" spans="4:6" x14ac:dyDescent="0.25">
      <c r="D3659" s="14">
        <f t="shared" si="59"/>
        <v>1201628641</v>
      </c>
      <c r="E3659" s="15">
        <v>0.55955194035503264</v>
      </c>
      <c r="F3659" s="16">
        <v>0.14983332157502843</v>
      </c>
    </row>
    <row r="3660" spans="4:6" x14ac:dyDescent="0.25">
      <c r="D3660" s="14">
        <f t="shared" si="59"/>
        <v>282824241</v>
      </c>
      <c r="E3660" s="15">
        <v>0.13170030026854976</v>
      </c>
      <c r="F3660" s="16">
        <v>-1.118389678731539</v>
      </c>
    </row>
    <row r="3661" spans="4:6" x14ac:dyDescent="0.25">
      <c r="D3661" s="14">
        <f t="shared" si="59"/>
        <v>655393332</v>
      </c>
      <c r="E3661" s="15">
        <v>0.30519130295626007</v>
      </c>
      <c r="F3661" s="16">
        <v>-0.50952738809622411</v>
      </c>
    </row>
    <row r="3662" spans="4:6" x14ac:dyDescent="0.25">
      <c r="D3662" s="14">
        <f t="shared" si="59"/>
        <v>1909925015</v>
      </c>
      <c r="E3662" s="15">
        <v>0.8893781419744512</v>
      </c>
      <c r="F3662" s="16">
        <v>1.2232276735110936</v>
      </c>
    </row>
    <row r="3663" spans="4:6" x14ac:dyDescent="0.25">
      <c r="D3663" s="14">
        <f t="shared" si="59"/>
        <v>369949708</v>
      </c>
      <c r="E3663" s="15">
        <v>0.17227125742684235</v>
      </c>
      <c r="F3663" s="16">
        <v>-0.94522794639013297</v>
      </c>
    </row>
    <row r="3664" spans="4:6" x14ac:dyDescent="0.25">
      <c r="D3664" s="14">
        <f t="shared" si="59"/>
        <v>1515830063</v>
      </c>
      <c r="E3664" s="15">
        <v>0.70586337913373798</v>
      </c>
      <c r="F3664" s="16">
        <v>0.54134001885635208</v>
      </c>
    </row>
    <row r="3665" spans="4:6" x14ac:dyDescent="0.25">
      <c r="D3665" s="14">
        <f t="shared" si="59"/>
        <v>1570150489</v>
      </c>
      <c r="E3665" s="15">
        <v>0.73115829865556048</v>
      </c>
      <c r="F3665" s="16">
        <v>0.61631990717708585</v>
      </c>
    </row>
    <row r="3666" spans="4:6" x14ac:dyDescent="0.25">
      <c r="D3666" s="14">
        <f t="shared" si="59"/>
        <v>1593900948</v>
      </c>
      <c r="E3666" s="15">
        <v>0.74221796797795037</v>
      </c>
      <c r="F3666" s="16">
        <v>0.65019841610138274</v>
      </c>
    </row>
    <row r="3667" spans="4:6" x14ac:dyDescent="0.25">
      <c r="D3667" s="14">
        <f t="shared" si="59"/>
        <v>1296039839</v>
      </c>
      <c r="E3667" s="15">
        <v>0.60351558039292286</v>
      </c>
      <c r="F3667" s="16">
        <v>0.26245738066563695</v>
      </c>
    </row>
    <row r="3668" spans="4:6" x14ac:dyDescent="0.25">
      <c r="D3668" s="14">
        <f t="shared" si="59"/>
        <v>645463965</v>
      </c>
      <c r="E3668" s="15">
        <v>0.30056758113258292</v>
      </c>
      <c r="F3668" s="16">
        <v>-0.5227687881250711</v>
      </c>
    </row>
    <row r="3669" spans="4:6" x14ac:dyDescent="0.25">
      <c r="D3669" s="14">
        <f t="shared" si="59"/>
        <v>1498303839</v>
      </c>
      <c r="E3669" s="15">
        <v>0.69770209509665337</v>
      </c>
      <c r="F3669" s="16">
        <v>0.51780287844896589</v>
      </c>
    </row>
    <row r="3670" spans="4:6" x14ac:dyDescent="0.25">
      <c r="D3670" s="14">
        <f t="shared" si="59"/>
        <v>1670348703</v>
      </c>
      <c r="E3670" s="15">
        <v>0.77781672801619095</v>
      </c>
      <c r="F3670" s="16">
        <v>0.76484047305969649</v>
      </c>
    </row>
    <row r="3671" spans="4:6" x14ac:dyDescent="0.25">
      <c r="D3671" s="14">
        <f t="shared" si="59"/>
        <v>2128715898</v>
      </c>
      <c r="E3671" s="15">
        <v>0.99126058629831348</v>
      </c>
      <c r="F3671" s="16">
        <v>2.3764774989731361</v>
      </c>
    </row>
    <row r="3672" spans="4:6" x14ac:dyDescent="0.25">
      <c r="D3672" s="14">
        <f t="shared" si="59"/>
        <v>300087055</v>
      </c>
      <c r="E3672" s="15">
        <v>0.13973892446583036</v>
      </c>
      <c r="F3672" s="16">
        <v>-1.0814930536840177</v>
      </c>
    </row>
    <row r="3673" spans="4:6" x14ac:dyDescent="0.25">
      <c r="D3673" s="14">
        <f t="shared" si="59"/>
        <v>725032890</v>
      </c>
      <c r="E3673" s="15">
        <v>0.33761974921228338</v>
      </c>
      <c r="F3673" s="16">
        <v>-0.41896802832849472</v>
      </c>
    </row>
    <row r="3674" spans="4:6" x14ac:dyDescent="0.25">
      <c r="D3674" s="14">
        <f t="shared" si="59"/>
        <v>521638031</v>
      </c>
      <c r="E3674" s="15">
        <v>0.24290663725035883</v>
      </c>
      <c r="F3674" s="16">
        <v>-0.69698325290719032</v>
      </c>
    </row>
    <row r="3675" spans="4:6" x14ac:dyDescent="0.25">
      <c r="D3675" s="14">
        <f t="shared" si="59"/>
        <v>743633326</v>
      </c>
      <c r="E3675" s="15">
        <v>0.34628125219259526</v>
      </c>
      <c r="F3675" s="16">
        <v>-0.39537994919117353</v>
      </c>
    </row>
    <row r="3676" spans="4:6" x14ac:dyDescent="0.25">
      <c r="D3676" s="14">
        <f t="shared" si="59"/>
        <v>735119741</v>
      </c>
      <c r="E3676" s="15">
        <v>0.34231680523819924</v>
      </c>
      <c r="F3676" s="16">
        <v>-0.40614833823323154</v>
      </c>
    </row>
    <row r="3677" spans="4:6" x14ac:dyDescent="0.25">
      <c r="D3677" s="14">
        <f t="shared" si="59"/>
        <v>2092718430</v>
      </c>
      <c r="E3677" s="15">
        <v>0.97449795899400293</v>
      </c>
      <c r="F3677" s="16">
        <v>1.9514454275125341</v>
      </c>
    </row>
    <row r="3678" spans="4:6" x14ac:dyDescent="0.25">
      <c r="D3678" s="14">
        <f t="shared" si="59"/>
        <v>2128063297</v>
      </c>
      <c r="E3678" s="15">
        <v>0.99095669527627217</v>
      </c>
      <c r="F3678" s="16">
        <v>2.3638402561042362</v>
      </c>
    </row>
    <row r="3679" spans="4:6" x14ac:dyDescent="0.25">
      <c r="D3679" s="14">
        <f t="shared" si="59"/>
        <v>1010638889</v>
      </c>
      <c r="E3679" s="15">
        <v>0.47061540649329814</v>
      </c>
      <c r="F3679" s="16">
        <v>-7.372298020205717E-2</v>
      </c>
    </row>
    <row r="3680" spans="4:6" x14ac:dyDescent="0.25">
      <c r="D3680" s="14">
        <f t="shared" si="59"/>
        <v>163802020</v>
      </c>
      <c r="E3680" s="15">
        <v>7.6276259567845853E-2</v>
      </c>
      <c r="F3680" s="16">
        <v>-1.4305733873795761</v>
      </c>
    </row>
    <row r="3681" spans="4:6" x14ac:dyDescent="0.25">
      <c r="D3681" s="14">
        <f t="shared" si="59"/>
        <v>2000002813</v>
      </c>
      <c r="E3681" s="15">
        <v>0.93132388538804267</v>
      </c>
      <c r="F3681" s="16">
        <v>1.485723661953477</v>
      </c>
    </row>
    <row r="3682" spans="4:6" x14ac:dyDescent="0.25">
      <c r="D3682" s="14">
        <f t="shared" si="59"/>
        <v>2008435438</v>
      </c>
      <c r="E3682" s="15">
        <v>0.93525063240458317</v>
      </c>
      <c r="F3682" s="16">
        <v>1.5160815411328754</v>
      </c>
    </row>
    <row r="3683" spans="4:6" x14ac:dyDescent="0.25">
      <c r="D3683" s="14">
        <f t="shared" si="59"/>
        <v>1037783883</v>
      </c>
      <c r="E3683" s="15">
        <v>0.4832557793550713</v>
      </c>
      <c r="F3683" s="16">
        <v>-4.1983867421442389E-2</v>
      </c>
    </row>
    <row r="3684" spans="4:6" x14ac:dyDescent="0.25">
      <c r="D3684" s="14">
        <f t="shared" si="59"/>
        <v>514782724</v>
      </c>
      <c r="E3684" s="15">
        <v>0.23971438616487606</v>
      </c>
      <c r="F3684" s="16">
        <v>-0.70722160826081037</v>
      </c>
    </row>
    <row r="3685" spans="4:6" x14ac:dyDescent="0.25">
      <c r="D3685" s="14">
        <f t="shared" si="59"/>
        <v>543590767</v>
      </c>
      <c r="E3685" s="15">
        <v>0.25312917656556627</v>
      </c>
      <c r="F3685" s="16">
        <v>-0.6646750533973157</v>
      </c>
    </row>
    <row r="3686" spans="4:6" x14ac:dyDescent="0.25">
      <c r="D3686" s="14">
        <f t="shared" si="59"/>
        <v>1714714811</v>
      </c>
      <c r="E3686" s="15">
        <v>0.79847630699954586</v>
      </c>
      <c r="F3686" s="16">
        <v>0.83619113285076763</v>
      </c>
    </row>
    <row r="3687" spans="4:6" x14ac:dyDescent="0.25">
      <c r="D3687" s="14">
        <f t="shared" si="59"/>
        <v>536435460</v>
      </c>
      <c r="E3687" s="15">
        <v>0.24979722709376107</v>
      </c>
      <c r="F3687" s="16">
        <v>-0.67512798657285533</v>
      </c>
    </row>
    <row r="3688" spans="4:6" x14ac:dyDescent="0.25">
      <c r="D3688" s="14">
        <f t="shared" si="59"/>
        <v>2065757781</v>
      </c>
      <c r="E3688" s="15">
        <v>0.96194342846231851</v>
      </c>
      <c r="F3688" s="16">
        <v>1.7736978451508048</v>
      </c>
    </row>
    <row r="3689" spans="4:6" x14ac:dyDescent="0.25">
      <c r="D3689" s="14">
        <f t="shared" si="59"/>
        <v>2085665500</v>
      </c>
      <c r="E3689" s="15">
        <v>0.9712136825278529</v>
      </c>
      <c r="F3689" s="16">
        <v>1.8989379494666905</v>
      </c>
    </row>
    <row r="3690" spans="4:6" x14ac:dyDescent="0.25">
      <c r="D3690" s="14">
        <f t="shared" si="59"/>
        <v>978495493</v>
      </c>
      <c r="E3690" s="15">
        <v>0.45564747131955574</v>
      </c>
      <c r="F3690" s="16">
        <v>-0.11140531865710389</v>
      </c>
    </row>
    <row r="3691" spans="4:6" x14ac:dyDescent="0.25">
      <c r="D3691" s="14">
        <f t="shared" si="59"/>
        <v>1200610485</v>
      </c>
      <c r="E3691" s="15">
        <v>0.55907782452095101</v>
      </c>
      <c r="F3691" s="16">
        <v>0.14863158201201529</v>
      </c>
    </row>
    <row r="3692" spans="4:6" x14ac:dyDescent="0.25">
      <c r="D3692" s="14">
        <f t="shared" si="59"/>
        <v>527539846</v>
      </c>
      <c r="E3692" s="15">
        <v>0.24565488402327046</v>
      </c>
      <c r="F3692" s="16">
        <v>-0.68822712017284116</v>
      </c>
    </row>
    <row r="3693" spans="4:6" x14ac:dyDescent="0.25">
      <c r="D3693" s="14">
        <f t="shared" si="59"/>
        <v>14820140</v>
      </c>
      <c r="E3693" s="15">
        <v>6.9011654769081301E-3</v>
      </c>
      <c r="F3693" s="16">
        <v>-2.4623671132215286</v>
      </c>
    </row>
    <row r="3694" spans="4:6" x14ac:dyDescent="0.25">
      <c r="D3694" s="14">
        <f t="shared" si="59"/>
        <v>270923489</v>
      </c>
      <c r="E3694" s="15">
        <v>0.12615858076713848</v>
      </c>
      <c r="F3694" s="16">
        <v>-1.1447393119850113</v>
      </c>
    </row>
    <row r="3695" spans="4:6" x14ac:dyDescent="0.25">
      <c r="D3695" s="14">
        <f t="shared" si="59"/>
        <v>1719810936</v>
      </c>
      <c r="E3695" s="15">
        <v>0.80084937512953702</v>
      </c>
      <c r="F3695" s="16">
        <v>0.8446590134247951</v>
      </c>
    </row>
    <row r="3696" spans="4:6" x14ac:dyDescent="0.25">
      <c r="D3696" s="14">
        <f t="shared" si="59"/>
        <v>1718349577</v>
      </c>
      <c r="E3696" s="15">
        <v>0.80016887681574456</v>
      </c>
      <c r="F3696" s="16">
        <v>0.84222460030124113</v>
      </c>
    </row>
    <row r="3697" spans="4:6" x14ac:dyDescent="0.25">
      <c r="D3697" s="14">
        <f t="shared" si="59"/>
        <v>2044049639</v>
      </c>
      <c r="E3697" s="15">
        <v>0.95183478710412495</v>
      </c>
      <c r="F3697" s="16">
        <v>1.6629101327351397</v>
      </c>
    </row>
    <row r="3698" spans="4:6" x14ac:dyDescent="0.25">
      <c r="D3698" s="14">
        <f t="shared" si="59"/>
        <v>36479107</v>
      </c>
      <c r="E3698" s="15">
        <v>1.6986907941277052E-2</v>
      </c>
      <c r="F3698" s="16">
        <v>-2.1203823269337319</v>
      </c>
    </row>
    <row r="3699" spans="4:6" x14ac:dyDescent="0.25">
      <c r="D3699" s="14">
        <f t="shared" si="59"/>
        <v>2093867104</v>
      </c>
      <c r="E3699" s="15">
        <v>0.97503285200803802</v>
      </c>
      <c r="F3699" s="16">
        <v>1.9605263950164382</v>
      </c>
    </row>
    <row r="3700" spans="4:6" x14ac:dyDescent="0.25">
      <c r="D3700" s="14">
        <f t="shared" si="59"/>
        <v>1741131129</v>
      </c>
      <c r="E3700" s="15">
        <v>0.81077736365681263</v>
      </c>
      <c r="F3700" s="16">
        <v>0.88076454650364588</v>
      </c>
    </row>
    <row r="3701" spans="4:6" x14ac:dyDescent="0.25">
      <c r="D3701" s="14">
        <f t="shared" si="59"/>
        <v>73235320</v>
      </c>
      <c r="E3701" s="15">
        <v>3.4102853419354984E-2</v>
      </c>
      <c r="F3701" s="16">
        <v>-1.8236453432978299</v>
      </c>
    </row>
    <row r="3702" spans="4:6" x14ac:dyDescent="0.25">
      <c r="D3702" s="14">
        <f t="shared" si="59"/>
        <v>384048758</v>
      </c>
      <c r="E3702" s="15">
        <v>0.17883663920577303</v>
      </c>
      <c r="F3702" s="16">
        <v>-0.91980766253388391</v>
      </c>
    </row>
    <row r="3703" spans="4:6" x14ac:dyDescent="0.25">
      <c r="D3703" s="14">
        <f t="shared" si="59"/>
        <v>1338756514</v>
      </c>
      <c r="E3703" s="15">
        <v>0.62340708228145458</v>
      </c>
      <c r="F3703" s="16">
        <v>0.31444137549597329</v>
      </c>
    </row>
    <row r="3704" spans="4:6" x14ac:dyDescent="0.25">
      <c r="D3704" s="14">
        <f t="shared" si="59"/>
        <v>1037781770</v>
      </c>
      <c r="E3704" s="15">
        <v>0.48325479541277028</v>
      </c>
      <c r="F3704" s="16">
        <v>-4.1986335973795016E-2</v>
      </c>
    </row>
    <row r="3705" spans="4:6" x14ac:dyDescent="0.25">
      <c r="D3705" s="14">
        <f t="shared" si="59"/>
        <v>412786101</v>
      </c>
      <c r="E3705" s="15">
        <v>0.19221850735341992</v>
      </c>
      <c r="F3705" s="16">
        <v>-0.86975004861495442</v>
      </c>
    </row>
    <row r="3706" spans="4:6" x14ac:dyDescent="0.25">
      <c r="D3706" s="14">
        <f t="shared" si="59"/>
        <v>1244604505</v>
      </c>
      <c r="E3706" s="15">
        <v>0.57956413652707273</v>
      </c>
      <c r="F3706" s="16">
        <v>0.20077856158817275</v>
      </c>
    </row>
    <row r="3707" spans="4:6" x14ac:dyDescent="0.25">
      <c r="D3707" s="14">
        <f t="shared" si="59"/>
        <v>301552383</v>
      </c>
      <c r="E3707" s="15">
        <v>0.14042127098927393</v>
      </c>
      <c r="F3707" s="16">
        <v>-1.078428571851993</v>
      </c>
    </row>
    <row r="3708" spans="4:6" x14ac:dyDescent="0.25">
      <c r="D3708" s="14">
        <f t="shared" si="59"/>
        <v>590920427</v>
      </c>
      <c r="E3708" s="15">
        <v>0.27516876698952986</v>
      </c>
      <c r="F3708" s="16">
        <v>-0.59725441521806721</v>
      </c>
    </row>
    <row r="3709" spans="4:6" x14ac:dyDescent="0.25">
      <c r="D3709" s="14">
        <f t="shared" si="59"/>
        <v>1442132263</v>
      </c>
      <c r="E3709" s="15">
        <v>0.67154516668202835</v>
      </c>
      <c r="F3709" s="16">
        <v>0.44418385127110122</v>
      </c>
    </row>
    <row r="3710" spans="4:6" x14ac:dyDescent="0.25">
      <c r="D3710" s="14">
        <f t="shared" si="59"/>
        <v>336566121</v>
      </c>
      <c r="E3710" s="15">
        <v>0.15672581331499463</v>
      </c>
      <c r="F3710" s="16">
        <v>-1.0080059066605076</v>
      </c>
    </row>
    <row r="3711" spans="4:6" x14ac:dyDescent="0.25">
      <c r="D3711" s="14">
        <f t="shared" si="59"/>
        <v>669437236</v>
      </c>
      <c r="E3711" s="15">
        <v>0.31173100537781695</v>
      </c>
      <c r="F3711" s="16">
        <v>-0.49094971881142196</v>
      </c>
    </row>
    <row r="3712" spans="4:6" x14ac:dyDescent="0.25">
      <c r="D3712" s="14">
        <f t="shared" si="59"/>
        <v>1218382547</v>
      </c>
      <c r="E3712" s="15">
        <v>0.56735358579769135</v>
      </c>
      <c r="F3712" s="16">
        <v>0.16964055257596702</v>
      </c>
    </row>
    <row r="3713" spans="4:6" x14ac:dyDescent="0.25">
      <c r="D3713" s="14">
        <f t="shared" si="59"/>
        <v>1556769495</v>
      </c>
      <c r="E3713" s="15">
        <v>0.72492728775826032</v>
      </c>
      <c r="F3713" s="16">
        <v>0.59754222484103781</v>
      </c>
    </row>
    <row r="3714" spans="4:6" x14ac:dyDescent="0.25">
      <c r="D3714" s="14">
        <f t="shared" si="59"/>
        <v>2072517321</v>
      </c>
      <c r="E3714" s="15">
        <v>0.96509108456325821</v>
      </c>
      <c r="F3714" s="16">
        <v>1.8130907159153029</v>
      </c>
    </row>
    <row r="3715" spans="4:6" x14ac:dyDescent="0.25">
      <c r="D3715" s="14">
        <f t="shared" ref="D3715:D3778" si="60">MOD(D3714*$B$4,$B$5)</f>
        <v>1957906496</v>
      </c>
      <c r="E3715" s="15">
        <v>0.91172126020465161</v>
      </c>
      <c r="F3715" s="16">
        <v>1.3514307796276548</v>
      </c>
    </row>
    <row r="3716" spans="4:6" x14ac:dyDescent="0.25">
      <c r="D3716" s="14">
        <f t="shared" si="60"/>
        <v>1496647593</v>
      </c>
      <c r="E3716" s="15">
        <v>0.69693084545147688</v>
      </c>
      <c r="F3716" s="16">
        <v>0.51559356006734169</v>
      </c>
    </row>
    <row r="3717" spans="4:6" x14ac:dyDescent="0.25">
      <c r="D3717" s="14">
        <f t="shared" si="60"/>
        <v>1178592976</v>
      </c>
      <c r="E3717" s="15">
        <v>0.54882512292715269</v>
      </c>
      <c r="F3717" s="16">
        <v>0.12269357207849972</v>
      </c>
    </row>
    <row r="3718" spans="4:6" x14ac:dyDescent="0.25">
      <c r="D3718" s="14">
        <f t="shared" si="60"/>
        <v>724768172</v>
      </c>
      <c r="E3718" s="15">
        <v>0.33749648028751505</v>
      </c>
      <c r="F3718" s="16">
        <v>-0.41930538632672165</v>
      </c>
    </row>
    <row r="3719" spans="4:6" x14ac:dyDescent="0.25">
      <c r="D3719" s="14">
        <f t="shared" si="60"/>
        <v>628337335</v>
      </c>
      <c r="E3719" s="15">
        <v>0.29259237255211207</v>
      </c>
      <c r="F3719" s="16">
        <v>-0.5458271697259468</v>
      </c>
    </row>
    <row r="3720" spans="4:6" x14ac:dyDescent="0.25">
      <c r="D3720" s="14">
        <f t="shared" si="60"/>
        <v>1559951204</v>
      </c>
      <c r="E3720" s="15">
        <v>0.72640888646841872</v>
      </c>
      <c r="F3720" s="16">
        <v>0.60198784698448915</v>
      </c>
    </row>
    <row r="3721" spans="4:6" x14ac:dyDescent="0.25">
      <c r="D3721" s="14">
        <f t="shared" si="60"/>
        <v>1037969876</v>
      </c>
      <c r="E3721" s="15">
        <v>0.48334238909496219</v>
      </c>
      <c r="F3721" s="16">
        <v>-4.1766578569912741E-2</v>
      </c>
    </row>
    <row r="3722" spans="4:6" x14ac:dyDescent="0.25">
      <c r="D3722" s="14">
        <f t="shared" si="60"/>
        <v>902916239</v>
      </c>
      <c r="E3722" s="15">
        <v>0.42045313857537986</v>
      </c>
      <c r="F3722" s="16">
        <v>-0.20073437786736728</v>
      </c>
    </row>
    <row r="3723" spans="4:6" x14ac:dyDescent="0.25">
      <c r="D3723" s="14">
        <f t="shared" si="60"/>
        <v>1489156904</v>
      </c>
      <c r="E3723" s="15">
        <v>0.69344272156566633</v>
      </c>
      <c r="F3723" s="16">
        <v>0.50563264955802123</v>
      </c>
    </row>
    <row r="3724" spans="4:6" x14ac:dyDescent="0.25">
      <c r="D3724" s="14">
        <f t="shared" si="60"/>
        <v>372796953</v>
      </c>
      <c r="E3724" s="15">
        <v>0.17359710920005766</v>
      </c>
      <c r="F3724" s="16">
        <v>-0.94004550758098548</v>
      </c>
    </row>
    <row r="3725" spans="4:6" x14ac:dyDescent="0.25">
      <c r="D3725" s="14">
        <f t="shared" si="60"/>
        <v>1516240050</v>
      </c>
      <c r="E3725" s="15">
        <v>0.70605429420811527</v>
      </c>
      <c r="F3725" s="16">
        <v>0.54189417238383686</v>
      </c>
    </row>
    <row r="3726" spans="4:6" x14ac:dyDescent="0.25">
      <c r="D3726" s="14">
        <f t="shared" si="60"/>
        <v>2033280143</v>
      </c>
      <c r="E3726" s="15">
        <v>0.94681984972843891</v>
      </c>
      <c r="F3726" s="16">
        <v>1.6147709766217531</v>
      </c>
    </row>
    <row r="3727" spans="4:6" x14ac:dyDescent="0.25">
      <c r="D3727" s="14">
        <f t="shared" si="60"/>
        <v>2020663912</v>
      </c>
      <c r="E3727" s="15">
        <v>0.94094495935453559</v>
      </c>
      <c r="F3727" s="16">
        <v>1.5627556419713715</v>
      </c>
    </row>
    <row r="3728" spans="4:6" x14ac:dyDescent="0.25">
      <c r="D3728" s="14">
        <f t="shared" si="60"/>
        <v>760449412</v>
      </c>
      <c r="E3728" s="15">
        <v>0.35411185245412574</v>
      </c>
      <c r="F3728" s="16">
        <v>-0.37424277177876719</v>
      </c>
    </row>
    <row r="3729" spans="4:6" x14ac:dyDescent="0.25">
      <c r="D3729" s="14">
        <f t="shared" si="60"/>
        <v>715588481</v>
      </c>
      <c r="E3729" s="15">
        <v>0.33322185355538675</v>
      </c>
      <c r="F3729" s="16">
        <v>-0.43103391978638589</v>
      </c>
    </row>
    <row r="3730" spans="4:6" x14ac:dyDescent="0.25">
      <c r="D3730" s="14">
        <f t="shared" si="60"/>
        <v>2044588003</v>
      </c>
      <c r="E3730" s="15">
        <v>0.95208548237763857</v>
      </c>
      <c r="F3730" s="16">
        <v>1.6654197830967383</v>
      </c>
    </row>
    <row r="3731" spans="4:6" x14ac:dyDescent="0.25">
      <c r="D3731" s="14">
        <f t="shared" si="60"/>
        <v>254043987</v>
      </c>
      <c r="E3731" s="15">
        <v>0.1182984501293846</v>
      </c>
      <c r="F3731" s="16">
        <v>-1.183535716010377</v>
      </c>
    </row>
    <row r="3732" spans="4:6" x14ac:dyDescent="0.25">
      <c r="D3732" s="14">
        <f t="shared" si="60"/>
        <v>825672107</v>
      </c>
      <c r="E3732" s="15">
        <v>0.38448353659779161</v>
      </c>
      <c r="F3732" s="16">
        <v>-0.29372627728517459</v>
      </c>
    </row>
    <row r="3733" spans="4:6" x14ac:dyDescent="0.25">
      <c r="D3733" s="14">
        <f t="shared" si="60"/>
        <v>869272324</v>
      </c>
      <c r="E3733" s="15">
        <v>0.40478646979181698</v>
      </c>
      <c r="F3733" s="16">
        <v>-0.24097700395620966</v>
      </c>
    </row>
    <row r="3734" spans="4:6" x14ac:dyDescent="0.25">
      <c r="D3734" s="14">
        <f t="shared" si="60"/>
        <v>961373071</v>
      </c>
      <c r="E3734" s="15">
        <v>0.44767422224178371</v>
      </c>
      <c r="F3734" s="16">
        <v>-0.13153962269408337</v>
      </c>
    </row>
    <row r="3735" spans="4:6" x14ac:dyDescent="0.25">
      <c r="D3735" s="14">
        <f t="shared" si="60"/>
        <v>1465382218</v>
      </c>
      <c r="E3735" s="15">
        <v>0.6823717706672584</v>
      </c>
      <c r="F3735" s="16">
        <v>0.47434142087508607</v>
      </c>
    </row>
    <row r="3736" spans="4:6" x14ac:dyDescent="0.25">
      <c r="D3736" s="14">
        <f t="shared" si="60"/>
        <v>1648680192</v>
      </c>
      <c r="E3736" s="15">
        <v>0.76772654128049178</v>
      </c>
      <c r="F3736" s="16">
        <v>0.73138026287701485</v>
      </c>
    </row>
    <row r="3737" spans="4:6" x14ac:dyDescent="0.25">
      <c r="D3737" s="14">
        <f t="shared" si="60"/>
        <v>1992557506</v>
      </c>
      <c r="E3737" s="15">
        <v>0.92785689414279249</v>
      </c>
      <c r="F3737" s="16">
        <v>1.4600140531009385</v>
      </c>
    </row>
    <row r="3738" spans="4:6" x14ac:dyDescent="0.25">
      <c r="D3738" s="14">
        <f t="shared" si="60"/>
        <v>1245790290</v>
      </c>
      <c r="E3738" s="15">
        <v>0.58011631069715719</v>
      </c>
      <c r="F3738" s="16">
        <v>0.20219103861305651</v>
      </c>
    </row>
    <row r="3739" spans="4:6" x14ac:dyDescent="0.25">
      <c r="D3739" s="14">
        <f t="shared" si="60"/>
        <v>1706005296</v>
      </c>
      <c r="E3739" s="15">
        <v>0.79442062302904259</v>
      </c>
      <c r="F3739" s="16">
        <v>0.82185618201353494</v>
      </c>
    </row>
    <row r="3740" spans="4:6" x14ac:dyDescent="0.25">
      <c r="D3740" s="14">
        <f t="shared" si="60"/>
        <v>1026231707</v>
      </c>
      <c r="E3740" s="15">
        <v>0.47787637820269574</v>
      </c>
      <c r="F3740" s="16">
        <v>-5.5484150703023087E-2</v>
      </c>
    </row>
    <row r="3741" spans="4:6" x14ac:dyDescent="0.25">
      <c r="D3741" s="14">
        <f t="shared" si="60"/>
        <v>1225443248</v>
      </c>
      <c r="E3741" s="15">
        <v>0.5706414809177085</v>
      </c>
      <c r="F3741" s="16">
        <v>0.17800756048193297</v>
      </c>
    </row>
    <row r="3742" spans="4:6" x14ac:dyDescent="0.25">
      <c r="D3742" s="14">
        <f t="shared" si="60"/>
        <v>933967593</v>
      </c>
      <c r="E3742" s="15">
        <v>0.43491255206513457</v>
      </c>
      <c r="F3742" s="16">
        <v>-0.16388064501430227</v>
      </c>
    </row>
    <row r="3743" spans="4:6" x14ac:dyDescent="0.25">
      <c r="D3743" s="14">
        <f t="shared" si="60"/>
        <v>1425480232</v>
      </c>
      <c r="E3743" s="15">
        <v>0.6637909604830583</v>
      </c>
      <c r="F3743" s="16">
        <v>0.42283167045386894</v>
      </c>
    </row>
    <row r="3744" spans="4:6" x14ac:dyDescent="0.25">
      <c r="D3744" s="14">
        <f t="shared" si="60"/>
        <v>1832745345</v>
      </c>
      <c r="E3744" s="15">
        <v>0.85343855745479336</v>
      </c>
      <c r="F3744" s="16">
        <v>1.0512955176946999</v>
      </c>
    </row>
    <row r="3745" spans="4:6" x14ac:dyDescent="0.25">
      <c r="D3745" s="14">
        <f t="shared" si="60"/>
        <v>714226683</v>
      </c>
      <c r="E3745" s="15">
        <v>0.33258771694506306</v>
      </c>
      <c r="F3745" s="16">
        <v>-0.43277885831311291</v>
      </c>
    </row>
    <row r="3746" spans="4:6" x14ac:dyDescent="0.25">
      <c r="D3746" s="14">
        <f t="shared" si="60"/>
        <v>733746155</v>
      </c>
      <c r="E3746" s="15">
        <v>0.34167717941261566</v>
      </c>
      <c r="F3746" s="16">
        <v>-0.40789010336155218</v>
      </c>
    </row>
    <row r="3747" spans="4:6" x14ac:dyDescent="0.25">
      <c r="D3747" s="14">
        <f t="shared" si="60"/>
        <v>212858034</v>
      </c>
      <c r="E3747" s="15">
        <v>9.9119746218546995E-2</v>
      </c>
      <c r="F3747" s="16">
        <v>-1.2865835153679348</v>
      </c>
    </row>
    <row r="3748" spans="4:6" x14ac:dyDescent="0.25">
      <c r="D3748" s="14">
        <f t="shared" si="60"/>
        <v>1308391966</v>
      </c>
      <c r="E3748" s="15">
        <v>0.60926748775808837</v>
      </c>
      <c r="F3748" s="16">
        <v>0.27741036399706043</v>
      </c>
    </row>
    <row r="3749" spans="4:6" x14ac:dyDescent="0.25">
      <c r="D3749" s="14">
        <f t="shared" si="60"/>
        <v>2042016163</v>
      </c>
      <c r="E3749" s="15">
        <v>0.9508878760513737</v>
      </c>
      <c r="F3749" s="16">
        <v>1.6535240879613164</v>
      </c>
    </row>
    <row r="3750" spans="4:6" x14ac:dyDescent="0.25">
      <c r="D3750" s="14">
        <f t="shared" si="60"/>
        <v>662806873</v>
      </c>
      <c r="E3750" s="15">
        <v>0.30864350200504392</v>
      </c>
      <c r="F3750" s="16">
        <v>-0.499699046454463</v>
      </c>
    </row>
    <row r="3751" spans="4:6" x14ac:dyDescent="0.25">
      <c r="D3751" s="14">
        <f t="shared" si="60"/>
        <v>1139193577</v>
      </c>
      <c r="E3751" s="15">
        <v>0.53047834805257466</v>
      </c>
      <c r="F3751" s="16">
        <v>7.6472358991155898E-2</v>
      </c>
    </row>
    <row r="3752" spans="4:6" x14ac:dyDescent="0.25">
      <c r="D3752" s="14">
        <f t="shared" si="60"/>
        <v>1546890285</v>
      </c>
      <c r="E3752" s="15">
        <v>0.72032692210779237</v>
      </c>
      <c r="F3752" s="16">
        <v>0.58381296312924569</v>
      </c>
    </row>
    <row r="3753" spans="4:6" x14ac:dyDescent="0.25">
      <c r="D3753" s="14">
        <f t="shared" si="60"/>
        <v>1934541045</v>
      </c>
      <c r="E3753" s="15">
        <v>0.90084087420333259</v>
      </c>
      <c r="F3753" s="16">
        <v>1.2863577064358864</v>
      </c>
    </row>
    <row r="3754" spans="4:6" x14ac:dyDescent="0.25">
      <c r="D3754" s="14">
        <f t="shared" si="60"/>
        <v>1051877047</v>
      </c>
      <c r="E3754" s="15">
        <v>0.48981842025166228</v>
      </c>
      <c r="F3754" s="16">
        <v>-2.5524206847006542E-2</v>
      </c>
    </row>
    <row r="3755" spans="4:6" x14ac:dyDescent="0.25">
      <c r="D3755" s="14">
        <f t="shared" si="60"/>
        <v>53586069</v>
      </c>
      <c r="E3755" s="15">
        <v>2.4952957895540594E-2</v>
      </c>
      <c r="F3755" s="16">
        <v>-1.9607695144973798</v>
      </c>
    </row>
    <row r="3756" spans="4:6" x14ac:dyDescent="0.25">
      <c r="D3756" s="14">
        <f t="shared" si="60"/>
        <v>1082825711</v>
      </c>
      <c r="E3756" s="15">
        <v>0.50423001498377884</v>
      </c>
      <c r="F3756" s="16">
        <v>1.0603273843750167E-2</v>
      </c>
    </row>
    <row r="3757" spans="4:6" x14ac:dyDescent="0.25">
      <c r="D3757" s="14">
        <f t="shared" si="60"/>
        <v>1475411348</v>
      </c>
      <c r="E3757" s="15">
        <v>0.68704194825798459</v>
      </c>
      <c r="F3757" s="16">
        <v>0.48748297703574966</v>
      </c>
    </row>
    <row r="3758" spans="4:6" x14ac:dyDescent="0.25">
      <c r="D3758" s="14">
        <f t="shared" si="60"/>
        <v>433510200</v>
      </c>
      <c r="E3758" s="15">
        <v>0.20186891798104059</v>
      </c>
      <c r="F3758" s="16">
        <v>-0.8349642525144696</v>
      </c>
    </row>
    <row r="3759" spans="4:6" x14ac:dyDescent="0.25">
      <c r="D3759" s="14">
        <f t="shared" si="60"/>
        <v>890207832</v>
      </c>
      <c r="E3759" s="15">
        <v>0.41453532540661781</v>
      </c>
      <c r="F3759" s="16">
        <v>-0.21589364504697084</v>
      </c>
    </row>
    <row r="3760" spans="4:6" x14ac:dyDescent="0.25">
      <c r="D3760" s="14">
        <f t="shared" si="60"/>
        <v>74482002</v>
      </c>
      <c r="E3760" s="15">
        <v>3.4683384964879029E-2</v>
      </c>
      <c r="F3760" s="16">
        <v>-1.8160234832097877</v>
      </c>
    </row>
    <row r="3761" spans="4:6" x14ac:dyDescent="0.25">
      <c r="D3761" s="14">
        <f t="shared" si="60"/>
        <v>433093464</v>
      </c>
      <c r="E3761" s="15">
        <v>0.20167486015863237</v>
      </c>
      <c r="F3761" s="16">
        <v>-0.83565375153172228</v>
      </c>
    </row>
    <row r="3762" spans="4:6" x14ac:dyDescent="0.25">
      <c r="D3762" s="14">
        <f t="shared" si="60"/>
        <v>101297199</v>
      </c>
      <c r="E3762" s="15">
        <v>4.7170184130938896E-2</v>
      </c>
      <c r="F3762" s="16">
        <v>-1.6729336004720878</v>
      </c>
    </row>
    <row r="3763" spans="4:6" x14ac:dyDescent="0.25">
      <c r="D3763" s="14">
        <f t="shared" si="60"/>
        <v>2044312357</v>
      </c>
      <c r="E3763" s="15">
        <v>0.95195712470631777</v>
      </c>
      <c r="F3763" s="16">
        <v>1.6641335158036235</v>
      </c>
    </row>
    <row r="3764" spans="4:6" x14ac:dyDescent="0.25">
      <c r="D3764" s="14">
        <f t="shared" si="60"/>
        <v>1980721450</v>
      </c>
      <c r="E3764" s="15">
        <v>0.92234530106405288</v>
      </c>
      <c r="F3764" s="16">
        <v>1.42102532275649</v>
      </c>
    </row>
    <row r="3765" spans="4:6" x14ac:dyDescent="0.25">
      <c r="D3765" s="14">
        <f t="shared" si="60"/>
        <v>1138181216</v>
      </c>
      <c r="E3765" s="15">
        <v>0.53000693072565541</v>
      </c>
      <c r="F3765" s="16">
        <v>7.5287284147034936E-2</v>
      </c>
    </row>
    <row r="3766" spans="4:6" x14ac:dyDescent="0.25">
      <c r="D3766" s="14">
        <f t="shared" si="60"/>
        <v>2071336335</v>
      </c>
      <c r="E3766" s="15">
        <v>0.96454114510169364</v>
      </c>
      <c r="F3766" s="16">
        <v>1.8060040318013411</v>
      </c>
    </row>
    <row r="3767" spans="4:6" x14ac:dyDescent="0.25">
      <c r="D3767" s="14">
        <f t="shared" si="60"/>
        <v>785106112</v>
      </c>
      <c r="E3767" s="15">
        <v>0.36559352312757964</v>
      </c>
      <c r="F3767" s="16">
        <v>-0.34354692378631441</v>
      </c>
    </row>
    <row r="3768" spans="4:6" x14ac:dyDescent="0.25">
      <c r="D3768" s="14">
        <f t="shared" si="60"/>
        <v>1213213743</v>
      </c>
      <c r="E3768" s="15">
        <v>0.56494667387096831</v>
      </c>
      <c r="F3768" s="16">
        <v>0.16352301681239162</v>
      </c>
    </row>
    <row r="3769" spans="4:6" x14ac:dyDescent="0.25">
      <c r="D3769" s="14">
        <f t="shared" si="60"/>
        <v>1161534663</v>
      </c>
      <c r="E3769" s="15">
        <v>0.54088172692887648</v>
      </c>
      <c r="F3769" s="16">
        <v>0.10265530684530676</v>
      </c>
    </row>
    <row r="3770" spans="4:6" x14ac:dyDescent="0.25">
      <c r="D3770" s="14">
        <f t="shared" si="60"/>
        <v>1936661797</v>
      </c>
      <c r="E3770" s="15">
        <v>0.90182842631063276</v>
      </c>
      <c r="F3770" s="16">
        <v>1.2920404193109034</v>
      </c>
    </row>
    <row r="3771" spans="4:6" x14ac:dyDescent="0.25">
      <c r="D3771" s="14">
        <f t="shared" si="60"/>
        <v>343481783</v>
      </c>
      <c r="E3771" s="15">
        <v>0.15994616938749903</v>
      </c>
      <c r="F3771" s="16">
        <v>-0.99467914888074493</v>
      </c>
    </row>
    <row r="3772" spans="4:6" x14ac:dyDescent="0.25">
      <c r="D3772" s="14">
        <f t="shared" si="60"/>
        <v>1635392353</v>
      </c>
      <c r="E3772" s="15">
        <v>0.76153890906045107</v>
      </c>
      <c r="F3772" s="16">
        <v>0.7112615365359054</v>
      </c>
    </row>
    <row r="3773" spans="4:6" x14ac:dyDescent="0.25">
      <c r="D3773" s="14">
        <f t="shared" si="60"/>
        <v>525407943</v>
      </c>
      <c r="E3773" s="15">
        <v>0.24466213932695066</v>
      </c>
      <c r="F3773" s="16">
        <v>-0.69138396432488958</v>
      </c>
    </row>
    <row r="3774" spans="4:6" x14ac:dyDescent="0.25">
      <c r="D3774" s="14">
        <f t="shared" si="60"/>
        <v>184945483</v>
      </c>
      <c r="E3774" s="15">
        <v>8.612195177573892E-2</v>
      </c>
      <c r="F3774" s="16">
        <v>-1.3650291015515854</v>
      </c>
    </row>
    <row r="3775" spans="4:6" x14ac:dyDescent="0.25">
      <c r="D3775" s="14">
        <f t="shared" si="60"/>
        <v>413889314</v>
      </c>
      <c r="E3775" s="15">
        <v>0.192732230939653</v>
      </c>
      <c r="F3775" s="16">
        <v>-0.86787190303396822</v>
      </c>
    </row>
    <row r="3776" spans="4:6" x14ac:dyDescent="0.25">
      <c r="D3776" s="14">
        <f t="shared" si="60"/>
        <v>810708053</v>
      </c>
      <c r="E3776" s="15">
        <v>0.3775153559423195</v>
      </c>
      <c r="F3776" s="16">
        <v>-0.31201291016957067</v>
      </c>
    </row>
    <row r="3777" spans="4:6" x14ac:dyDescent="0.25">
      <c r="D3777" s="14">
        <f t="shared" si="60"/>
        <v>93927082</v>
      </c>
      <c r="E3777" s="15">
        <v>4.3738205957913966E-2</v>
      </c>
      <c r="F3777" s="16">
        <v>-1.7088625557064578</v>
      </c>
    </row>
    <row r="3778" spans="4:6" x14ac:dyDescent="0.25">
      <c r="D3778" s="14">
        <f t="shared" si="60"/>
        <v>616196405</v>
      </c>
      <c r="E3778" s="15">
        <v>0.28693881145393363</v>
      </c>
      <c r="F3778" s="16">
        <v>-0.56234993439918501</v>
      </c>
    </row>
    <row r="3779" spans="4:6" x14ac:dyDescent="0.25">
      <c r="D3779" s="14">
        <f t="shared" ref="D3779:D3842" si="61">MOD(D3778*$B$4,$B$5)</f>
        <v>1768154805</v>
      </c>
      <c r="E3779" s="15">
        <v>0.82336124342247963</v>
      </c>
      <c r="F3779" s="16">
        <v>0.92825075300366977</v>
      </c>
    </row>
    <row r="3780" spans="4:6" x14ac:dyDescent="0.25">
      <c r="D3780" s="14">
        <f t="shared" si="61"/>
        <v>1010525787</v>
      </c>
      <c r="E3780" s="15">
        <v>0.47056273927033204</v>
      </c>
      <c r="F3780" s="16">
        <v>-7.3855357248282086E-2</v>
      </c>
    </row>
    <row r="3781" spans="4:6" x14ac:dyDescent="0.25">
      <c r="D3781" s="14">
        <f t="shared" si="61"/>
        <v>1146706319</v>
      </c>
      <c r="E3781" s="15">
        <v>0.53397674116676375</v>
      </c>
      <c r="F3781" s="16">
        <v>8.5270281150046576E-2</v>
      </c>
    </row>
    <row r="3782" spans="4:6" x14ac:dyDescent="0.25">
      <c r="D3782" s="14">
        <f t="shared" si="61"/>
        <v>1269723024</v>
      </c>
      <c r="E3782" s="15">
        <v>0.59126085843077014</v>
      </c>
      <c r="F3782" s="16">
        <v>0.23078957169586467</v>
      </c>
    </row>
    <row r="3783" spans="4:6" x14ac:dyDescent="0.25">
      <c r="D3783" s="14">
        <f t="shared" si="61"/>
        <v>1616806124</v>
      </c>
      <c r="E3783" s="15">
        <v>0.7528840217300542</v>
      </c>
      <c r="F3783" s="16">
        <v>0.68359339514284401</v>
      </c>
    </row>
    <row r="3784" spans="4:6" x14ac:dyDescent="0.25">
      <c r="D3784" s="14">
        <f t="shared" si="61"/>
        <v>997712330</v>
      </c>
      <c r="E3784" s="15">
        <v>0.46459600838329274</v>
      </c>
      <c r="F3784" s="16">
        <v>-8.8861455012697182E-2</v>
      </c>
    </row>
    <row r="3785" spans="4:6" x14ac:dyDescent="0.25">
      <c r="D3785" s="14">
        <f t="shared" si="61"/>
        <v>1103613808</v>
      </c>
      <c r="E3785" s="15">
        <v>0.51391022700249234</v>
      </c>
      <c r="F3785" s="16">
        <v>3.4874836465928739E-2</v>
      </c>
    </row>
    <row r="3786" spans="4:6" x14ac:dyDescent="0.25">
      <c r="D3786" s="14">
        <f t="shared" si="61"/>
        <v>2062778486</v>
      </c>
      <c r="E3786" s="15">
        <v>0.96055608611605692</v>
      </c>
      <c r="F3786" s="16">
        <v>1.7571759234036108</v>
      </c>
    </row>
    <row r="3787" spans="4:6" x14ac:dyDescent="0.25">
      <c r="D3787" s="14">
        <f t="shared" si="61"/>
        <v>6037257</v>
      </c>
      <c r="E3787" s="15">
        <v>2.8113168690459029E-3</v>
      </c>
      <c r="F3787" s="16">
        <v>-2.7690133147962275</v>
      </c>
    </row>
    <row r="3788" spans="4:6" x14ac:dyDescent="0.25">
      <c r="D3788" s="14">
        <f t="shared" si="61"/>
        <v>1514140302</v>
      </c>
      <c r="E3788" s="15">
        <v>0.70507652285050282</v>
      </c>
      <c r="F3788" s="16">
        <v>0.53905782667449875</v>
      </c>
    </row>
    <row r="3789" spans="4:6" x14ac:dyDescent="0.25">
      <c r="D3789" s="14">
        <f t="shared" si="61"/>
        <v>1608075844</v>
      </c>
      <c r="E3789" s="15">
        <v>0.74881866830291099</v>
      </c>
      <c r="F3789" s="16">
        <v>0.67077690306620119</v>
      </c>
    </row>
    <row r="3790" spans="4:6" x14ac:dyDescent="0.25">
      <c r="D3790" s="14">
        <f t="shared" si="61"/>
        <v>485161262</v>
      </c>
      <c r="E3790" s="15">
        <v>0.22592081802517253</v>
      </c>
      <c r="F3790" s="16">
        <v>-0.75234828781884311</v>
      </c>
    </row>
    <row r="3791" spans="4:6" x14ac:dyDescent="0.25">
      <c r="D3791" s="14">
        <f t="shared" si="61"/>
        <v>910107467</v>
      </c>
      <c r="E3791" s="15">
        <v>0.42380181506630205</v>
      </c>
      <c r="F3791" s="16">
        <v>-0.19217691230306388</v>
      </c>
    </row>
    <row r="3792" spans="4:6" x14ac:dyDescent="0.25">
      <c r="D3792" s="14">
        <f t="shared" si="61"/>
        <v>724572878</v>
      </c>
      <c r="E3792" s="15">
        <v>0.33740553943198692</v>
      </c>
      <c r="F3792" s="16">
        <v>-0.4195543006086942</v>
      </c>
    </row>
    <row r="3793" spans="4:6" x14ac:dyDescent="0.25">
      <c r="D3793" s="14">
        <f t="shared" si="61"/>
        <v>1938718896</v>
      </c>
      <c r="E3793" s="15">
        <v>0.9027863376799844</v>
      </c>
      <c r="F3793" s="16">
        <v>1.2975927213186458</v>
      </c>
    </row>
    <row r="3794" spans="4:6" x14ac:dyDescent="0.25">
      <c r="D3794" s="14">
        <f t="shared" si="61"/>
        <v>857459850</v>
      </c>
      <c r="E3794" s="15">
        <v>0.39928585793756494</v>
      </c>
      <c r="F3794" s="16">
        <v>-0.25519600580014867</v>
      </c>
    </row>
    <row r="3795" spans="4:6" x14ac:dyDescent="0.25">
      <c r="D3795" s="14">
        <f t="shared" si="61"/>
        <v>1992090719</v>
      </c>
      <c r="E3795" s="15">
        <v>0.92763952950727147</v>
      </c>
      <c r="F3795" s="16">
        <v>1.4584340499451329</v>
      </c>
    </row>
    <row r="3796" spans="4:6" x14ac:dyDescent="0.25">
      <c r="D3796" s="14">
        <f t="shared" si="61"/>
        <v>188351483</v>
      </c>
      <c r="E3796" s="15">
        <v>8.7707994121786204E-2</v>
      </c>
      <c r="F3796" s="16">
        <v>-1.3550049239392854</v>
      </c>
    </row>
    <row r="3797" spans="4:6" x14ac:dyDescent="0.25">
      <c r="D3797" s="14">
        <f t="shared" si="61"/>
        <v>1616158142</v>
      </c>
      <c r="E3797" s="15">
        <v>0.75258228159750096</v>
      </c>
      <c r="F3797" s="16">
        <v>0.68263828340451826</v>
      </c>
    </row>
    <row r="3798" spans="4:6" x14ac:dyDescent="0.25">
      <c r="D3798" s="14">
        <f t="shared" si="61"/>
        <v>1931227913</v>
      </c>
      <c r="E3798" s="15">
        <v>0.89929807688975527</v>
      </c>
      <c r="F3798" s="16">
        <v>1.277562170548429</v>
      </c>
    </row>
    <row r="3799" spans="4:6" x14ac:dyDescent="0.25">
      <c r="D3799" s="14">
        <f t="shared" si="61"/>
        <v>37472153</v>
      </c>
      <c r="E3799" s="15">
        <v>1.7449331020423519E-2</v>
      </c>
      <c r="F3799" s="16">
        <v>-2.1095322881689298</v>
      </c>
    </row>
    <row r="3800" spans="4:6" x14ac:dyDescent="0.25">
      <c r="D3800" s="14">
        <f t="shared" si="61"/>
        <v>637066689</v>
      </c>
      <c r="E3800" s="15">
        <v>0.29665729477690284</v>
      </c>
      <c r="F3800" s="16">
        <v>-0.53403894535477858</v>
      </c>
    </row>
    <row r="3801" spans="4:6" x14ac:dyDescent="0.25">
      <c r="D3801" s="14">
        <f t="shared" si="61"/>
        <v>2027803326</v>
      </c>
      <c r="E3801" s="15">
        <v>0.94426950807149479</v>
      </c>
      <c r="F3801" s="16">
        <v>1.5916606083082219</v>
      </c>
    </row>
    <row r="3802" spans="4:6" x14ac:dyDescent="0.25">
      <c r="D3802" s="14">
        <f t="shared" si="61"/>
        <v>1789719086</v>
      </c>
      <c r="E3802" s="15">
        <v>0.83340289428215741</v>
      </c>
      <c r="F3802" s="16">
        <v>0.96770001339909861</v>
      </c>
    </row>
    <row r="3803" spans="4:6" x14ac:dyDescent="0.25">
      <c r="D3803" s="14">
        <f t="shared" si="61"/>
        <v>410365143</v>
      </c>
      <c r="E3803" s="15">
        <v>0.19109116093357201</v>
      </c>
      <c r="F3803" s="16">
        <v>-0.87388236046890544</v>
      </c>
    </row>
    <row r="3804" spans="4:6" x14ac:dyDescent="0.25">
      <c r="D3804" s="14">
        <f t="shared" si="61"/>
        <v>346657825</v>
      </c>
      <c r="E3804" s="15">
        <v>0.16142512919513988</v>
      </c>
      <c r="F3804" s="16">
        <v>-0.98861762745124016</v>
      </c>
    </row>
    <row r="3805" spans="4:6" x14ac:dyDescent="0.25">
      <c r="D3805" s="14">
        <f t="shared" si="61"/>
        <v>327293151</v>
      </c>
      <c r="E3805" s="15">
        <v>0.15240775016360705</v>
      </c>
      <c r="F3805" s="16">
        <v>-1.0261614259820713</v>
      </c>
    </row>
    <row r="3806" spans="4:6" x14ac:dyDescent="0.25">
      <c r="D3806" s="14">
        <f t="shared" si="61"/>
        <v>1877984589</v>
      </c>
      <c r="E3806" s="15">
        <v>0.87450472207228158</v>
      </c>
      <c r="F3806" s="16">
        <v>1.1479467289748557</v>
      </c>
    </row>
    <row r="3807" spans="4:6" x14ac:dyDescent="0.25">
      <c r="D3807" s="14">
        <f t="shared" si="61"/>
        <v>466904808</v>
      </c>
      <c r="E3807" s="15">
        <v>0.21741949414594053</v>
      </c>
      <c r="F3807" s="16">
        <v>-0.78093795350148154</v>
      </c>
    </row>
    <row r="3808" spans="4:6" x14ac:dyDescent="0.25">
      <c r="D3808" s="14">
        <f t="shared" si="61"/>
        <v>121111703</v>
      </c>
      <c r="E3808" s="15">
        <v>5.6397031579536412E-2</v>
      </c>
      <c r="F3808" s="16">
        <v>-1.5857586758355564</v>
      </c>
    </row>
    <row r="3809" spans="4:6" x14ac:dyDescent="0.25">
      <c r="D3809" s="14">
        <f t="shared" si="61"/>
        <v>732528379</v>
      </c>
      <c r="E3809" s="15">
        <v>0.34111010827227506</v>
      </c>
      <c r="F3809" s="16">
        <v>-0.40943533018206213</v>
      </c>
    </row>
    <row r="3810" spans="4:6" x14ac:dyDescent="0.25">
      <c r="D3810" s="14">
        <f t="shared" si="61"/>
        <v>1559134854</v>
      </c>
      <c r="E3810" s="15">
        <v>0.72602874387617111</v>
      </c>
      <c r="F3810" s="16">
        <v>0.60084607560893644</v>
      </c>
    </row>
    <row r="3811" spans="4:6" x14ac:dyDescent="0.25">
      <c r="D3811" s="14">
        <f t="shared" si="61"/>
        <v>286644672</v>
      </c>
      <c r="E3811" s="15">
        <v>0.13347932708773699</v>
      </c>
      <c r="F3811" s="16">
        <v>-1.1100936943143815</v>
      </c>
    </row>
    <row r="3812" spans="4:6" x14ac:dyDescent="0.25">
      <c r="D3812" s="14">
        <f t="shared" si="61"/>
        <v>387824491</v>
      </c>
      <c r="E3812" s="15">
        <v>0.18059485189672081</v>
      </c>
      <c r="F3812" s="16">
        <v>-0.91310046883280183</v>
      </c>
    </row>
    <row r="3813" spans="4:6" x14ac:dyDescent="0.25">
      <c r="D3813" s="14">
        <f t="shared" si="61"/>
        <v>1061054162</v>
      </c>
      <c r="E3813" s="15">
        <v>0.49409184744031343</v>
      </c>
      <c r="F3813" s="16">
        <v>-1.4810083642911585E-2</v>
      </c>
    </row>
    <row r="3814" spans="4:6" x14ac:dyDescent="0.25">
      <c r="D3814" s="14">
        <f t="shared" si="61"/>
        <v>660472952</v>
      </c>
      <c r="E3814" s="15">
        <v>0.30755668534669717</v>
      </c>
      <c r="F3814" s="16">
        <v>-0.50278794409922789</v>
      </c>
    </row>
    <row r="3815" spans="4:6" x14ac:dyDescent="0.25">
      <c r="D3815" s="14">
        <f t="shared" si="61"/>
        <v>147642630</v>
      </c>
      <c r="E3815" s="15">
        <v>6.8751457211330025E-2</v>
      </c>
      <c r="F3815" s="16">
        <v>-1.4851544523051778</v>
      </c>
    </row>
    <row r="3816" spans="4:6" x14ac:dyDescent="0.25">
      <c r="D3816" s="14">
        <f t="shared" si="61"/>
        <v>1506651984</v>
      </c>
      <c r="E3816" s="15">
        <v>0.70158950304760548</v>
      </c>
      <c r="F3816" s="16">
        <v>0.52897759280688894</v>
      </c>
    </row>
    <row r="3817" spans="4:6" x14ac:dyDescent="0.25">
      <c r="D3817" s="14">
        <f t="shared" si="61"/>
        <v>916730362</v>
      </c>
      <c r="E3817" s="15">
        <v>0.42688584088057824</v>
      </c>
      <c r="F3817" s="16">
        <v>-0.18430819961010331</v>
      </c>
    </row>
    <row r="3818" spans="4:6" x14ac:dyDescent="0.25">
      <c r="D3818" s="14">
        <f t="shared" si="61"/>
        <v>443274020</v>
      </c>
      <c r="E3818" s="15">
        <v>0.20641555097551603</v>
      </c>
      <c r="F3818" s="16">
        <v>-0.81892167608927746</v>
      </c>
    </row>
    <row r="3819" spans="4:6" x14ac:dyDescent="0.25">
      <c r="D3819" s="14">
        <f t="shared" si="61"/>
        <v>1900644359</v>
      </c>
      <c r="E3819" s="15">
        <v>0.88505649975040601</v>
      </c>
      <c r="F3819" s="16">
        <v>1.2006499910254509</v>
      </c>
    </row>
    <row r="3820" spans="4:6" x14ac:dyDescent="0.25">
      <c r="D3820" s="14">
        <f t="shared" si="61"/>
        <v>1207486155</v>
      </c>
      <c r="E3820" s="15">
        <v>0.56227955786723605</v>
      </c>
      <c r="F3820" s="16">
        <v>0.15675126315535176</v>
      </c>
    </row>
    <row r="3821" spans="4:6" x14ac:dyDescent="0.25">
      <c r="D3821" s="14">
        <f t="shared" si="61"/>
        <v>1710524778</v>
      </c>
      <c r="E3821" s="15">
        <v>0.79652517083708674</v>
      </c>
      <c r="F3821" s="16">
        <v>0.82927350750024476</v>
      </c>
    </row>
    <row r="3822" spans="4:6" x14ac:dyDescent="0.25">
      <c r="D3822" s="14">
        <f t="shared" si="61"/>
        <v>142815335</v>
      </c>
      <c r="E3822" s="15">
        <v>6.6503572805322306E-2</v>
      </c>
      <c r="F3822" s="16">
        <v>-1.5023484364762123</v>
      </c>
    </row>
    <row r="3823" spans="4:6" x14ac:dyDescent="0.25">
      <c r="D3823" s="14">
        <f t="shared" si="61"/>
        <v>416528915</v>
      </c>
      <c r="E3823" s="15">
        <v>0.19396139094043652</v>
      </c>
      <c r="F3823" s="16">
        <v>-0.86339053458854331</v>
      </c>
    </row>
    <row r="3824" spans="4:6" x14ac:dyDescent="0.25">
      <c r="D3824" s="14">
        <f t="shared" si="61"/>
        <v>1525352751</v>
      </c>
      <c r="E3824" s="15">
        <v>0.71029772629057775</v>
      </c>
      <c r="F3824" s="16">
        <v>0.55425470046413261</v>
      </c>
    </row>
    <row r="3825" spans="4:6" x14ac:dyDescent="0.25">
      <c r="D3825" s="14">
        <f t="shared" si="61"/>
        <v>1678322479</v>
      </c>
      <c r="E3825" s="15">
        <v>0.78152980681651252</v>
      </c>
      <c r="F3825" s="16">
        <v>0.77737020411313718</v>
      </c>
    </row>
    <row r="3826" spans="4:6" x14ac:dyDescent="0.25">
      <c r="D3826" s="14">
        <f t="shared" si="61"/>
        <v>483800734</v>
      </c>
      <c r="E3826" s="15">
        <v>0.22528727280468425</v>
      </c>
      <c r="F3826" s="16">
        <v>-0.75445751724591259</v>
      </c>
    </row>
    <row r="3827" spans="4:6" x14ac:dyDescent="0.25">
      <c r="D3827" s="14">
        <f t="shared" si="61"/>
        <v>1808053436</v>
      </c>
      <c r="E3827" s="15">
        <v>0.84194049131305937</v>
      </c>
      <c r="F3827" s="16">
        <v>1.0024650933907173</v>
      </c>
    </row>
    <row r="3828" spans="4:6" x14ac:dyDescent="0.25">
      <c r="D3828" s="14">
        <f t="shared" si="61"/>
        <v>664511429</v>
      </c>
      <c r="E3828" s="15">
        <v>0.3094372477470313</v>
      </c>
      <c r="F3828" s="16">
        <v>-0.49744611123709198</v>
      </c>
    </row>
    <row r="3829" spans="4:6" x14ac:dyDescent="0.25">
      <c r="D3829" s="14">
        <f t="shared" si="61"/>
        <v>1815437667</v>
      </c>
      <c r="E3829" s="15">
        <v>0.84537904182949941</v>
      </c>
      <c r="F3829" s="16">
        <v>1.0168140094013121</v>
      </c>
    </row>
    <row r="3830" spans="4:6" x14ac:dyDescent="0.25">
      <c r="D3830" s="14">
        <f t="shared" si="61"/>
        <v>626440628</v>
      </c>
      <c r="E3830" s="15">
        <v>0.2917091495280239</v>
      </c>
      <c r="F3830" s="16">
        <v>-0.54839851038793386</v>
      </c>
    </row>
    <row r="3831" spans="4:6" x14ac:dyDescent="0.25">
      <c r="D3831" s="14">
        <f t="shared" si="61"/>
        <v>198320781</v>
      </c>
      <c r="E3831" s="15">
        <v>9.235031026634416E-2</v>
      </c>
      <c r="F3831" s="16">
        <v>-1.3264199914990389</v>
      </c>
    </row>
    <row r="3832" spans="4:6" x14ac:dyDescent="0.25">
      <c r="D3832" s="14">
        <f t="shared" si="61"/>
        <v>1807804972</v>
      </c>
      <c r="E3832" s="15">
        <v>0.84182479124686194</v>
      </c>
      <c r="F3832" s="16">
        <v>1.0019858695975694</v>
      </c>
    </row>
    <row r="3833" spans="4:6" x14ac:dyDescent="0.25">
      <c r="D3833" s="14">
        <f t="shared" si="61"/>
        <v>1555807567</v>
      </c>
      <c r="E3833" s="15">
        <v>0.72447935512706574</v>
      </c>
      <c r="F3833" s="16">
        <v>0.59620050284678183</v>
      </c>
    </row>
    <row r="3834" spans="4:6" x14ac:dyDescent="0.25">
      <c r="D3834" s="14">
        <f t="shared" si="61"/>
        <v>736447420</v>
      </c>
      <c r="E3834" s="15">
        <v>0.34293505395104645</v>
      </c>
      <c r="F3834" s="16">
        <v>-0.40446595543823305</v>
      </c>
    </row>
    <row r="3835" spans="4:6" x14ac:dyDescent="0.25">
      <c r="D3835" s="14">
        <f t="shared" si="61"/>
        <v>1756602029</v>
      </c>
      <c r="E3835" s="15">
        <v>0.81798156287333146</v>
      </c>
      <c r="F3835" s="16">
        <v>0.90769975345655862</v>
      </c>
    </row>
    <row r="3836" spans="4:6" x14ac:dyDescent="0.25">
      <c r="D3836" s="14">
        <f t="shared" si="61"/>
        <v>1692223711</v>
      </c>
      <c r="E3836" s="15">
        <v>0.78800307241082479</v>
      </c>
      <c r="F3836" s="16">
        <v>0.79951154474604713</v>
      </c>
    </row>
    <row r="3837" spans="4:6" x14ac:dyDescent="0.25">
      <c r="D3837" s="14">
        <f t="shared" si="61"/>
        <v>1495272742</v>
      </c>
      <c r="E3837" s="15">
        <v>0.69629063056436424</v>
      </c>
      <c r="F3837" s="16">
        <v>0.51376151343262977</v>
      </c>
    </row>
    <row r="3838" spans="4:6" x14ac:dyDescent="0.25">
      <c r="D3838" s="14">
        <f t="shared" si="61"/>
        <v>1385153412</v>
      </c>
      <c r="E3838" s="15">
        <v>0.64501232155134192</v>
      </c>
      <c r="F3838" s="16">
        <v>0.37188918606699889</v>
      </c>
    </row>
    <row r="3839" spans="4:6" x14ac:dyDescent="0.25">
      <c r="D3839" s="14">
        <f t="shared" si="61"/>
        <v>837001307</v>
      </c>
      <c r="E3839" s="15">
        <v>0.38975910645887174</v>
      </c>
      <c r="F3839" s="16">
        <v>-0.27994694074654258</v>
      </c>
    </row>
    <row r="3840" spans="4:6" x14ac:dyDescent="0.25">
      <c r="D3840" s="14">
        <f t="shared" si="61"/>
        <v>132755539</v>
      </c>
      <c r="E3840" s="15">
        <v>6.181911524554632E-2</v>
      </c>
      <c r="F3840" s="16">
        <v>-1.5396805895544727</v>
      </c>
    </row>
    <row r="3841" spans="4:6" x14ac:dyDescent="0.25">
      <c r="D3841" s="14">
        <f t="shared" si="61"/>
        <v>151420421</v>
      </c>
      <c r="E3841" s="15">
        <v>7.0510628233207973E-2</v>
      </c>
      <c r="F3841" s="16">
        <v>-1.4719985969134388</v>
      </c>
    </row>
    <row r="3842" spans="4:6" x14ac:dyDescent="0.25">
      <c r="D3842" s="14">
        <f t="shared" si="61"/>
        <v>1328291350</v>
      </c>
      <c r="E3842" s="15">
        <v>0.61853386053678938</v>
      </c>
      <c r="F3842" s="16">
        <v>0.30163243560780229</v>
      </c>
    </row>
    <row r="3843" spans="4:6" x14ac:dyDescent="0.25">
      <c r="D3843" s="14">
        <f t="shared" ref="D3843:D3906" si="62">MOD(D3842*$B$4,$B$5)</f>
        <v>532507371</v>
      </c>
      <c r="E3843" s="15">
        <v>0.24796806811165817</v>
      </c>
      <c r="F3843" s="16">
        <v>-0.68089783797043879</v>
      </c>
    </row>
    <row r="3844" spans="4:6" x14ac:dyDescent="0.25">
      <c r="D3844" s="14">
        <f t="shared" si="62"/>
        <v>1431534598</v>
      </c>
      <c r="E3844" s="15">
        <v>0.66661024435107619</v>
      </c>
      <c r="F3844" s="16">
        <v>0.43057212749881169</v>
      </c>
    </row>
    <row r="3845" spans="4:6" x14ac:dyDescent="0.25">
      <c r="D3845" s="14">
        <f t="shared" si="62"/>
        <v>2025270539</v>
      </c>
      <c r="E3845" s="15">
        <v>0.94309008721550003</v>
      </c>
      <c r="F3845" s="16">
        <v>1.5812546442648654</v>
      </c>
    </row>
    <row r="3846" spans="4:6" x14ac:dyDescent="0.25">
      <c r="D3846" s="14">
        <f t="shared" si="62"/>
        <v>1936125688</v>
      </c>
      <c r="E3846" s="15">
        <v>0.90157878110332301</v>
      </c>
      <c r="F3846" s="16">
        <v>1.290599937228456</v>
      </c>
    </row>
    <row r="3847" spans="4:6" x14ac:dyDescent="0.25">
      <c r="D3847" s="14">
        <f t="shared" si="62"/>
        <v>234768008</v>
      </c>
      <c r="E3847" s="15">
        <v>0.10932237292576802</v>
      </c>
      <c r="F3847" s="16">
        <v>-1.2301398333269475</v>
      </c>
    </row>
    <row r="3848" spans="4:6" x14ac:dyDescent="0.25">
      <c r="D3848" s="14">
        <f t="shared" si="62"/>
        <v>215308949</v>
      </c>
      <c r="E3848" s="15">
        <v>0.10026104245359176</v>
      </c>
      <c r="F3848" s="16">
        <v>-1.280065545366966</v>
      </c>
    </row>
    <row r="3849" spans="4:6" x14ac:dyDescent="0.25">
      <c r="D3849" s="14">
        <f t="shared" si="62"/>
        <v>1504909346</v>
      </c>
      <c r="E3849" s="15">
        <v>0.70077802399245837</v>
      </c>
      <c r="F3849" s="16">
        <v>0.52663950614843313</v>
      </c>
    </row>
    <row r="3850" spans="4:6" x14ac:dyDescent="0.25">
      <c r="D3850" s="14">
        <f t="shared" si="62"/>
        <v>549713697</v>
      </c>
      <c r="E3850" s="15">
        <v>0.25598038803411682</v>
      </c>
      <c r="F3850" s="16">
        <v>-0.6557876308269841</v>
      </c>
    </row>
    <row r="3851" spans="4:6" x14ac:dyDescent="0.25">
      <c r="D3851" s="14">
        <f t="shared" si="62"/>
        <v>921925555</v>
      </c>
      <c r="E3851" s="15">
        <v>0.42930504114302342</v>
      </c>
      <c r="F3851" s="16">
        <v>-0.17814375215065081</v>
      </c>
    </row>
    <row r="3852" spans="4:6" x14ac:dyDescent="0.25">
      <c r="D3852" s="14">
        <f t="shared" si="62"/>
        <v>2112332271</v>
      </c>
      <c r="E3852" s="15">
        <v>0.98363136545161844</v>
      </c>
      <c r="F3852" s="16">
        <v>2.1352907369101244</v>
      </c>
    </row>
    <row r="3853" spans="4:6" x14ac:dyDescent="0.25">
      <c r="D3853" s="14">
        <f t="shared" si="62"/>
        <v>1867493881</v>
      </c>
      <c r="E3853" s="15">
        <v>0.8696196054756824</v>
      </c>
      <c r="F3853" s="16">
        <v>1.1245947745151572</v>
      </c>
    </row>
    <row r="3854" spans="4:6" x14ac:dyDescent="0.25">
      <c r="D3854" s="14">
        <f t="shared" si="62"/>
        <v>876079632</v>
      </c>
      <c r="E3854" s="15">
        <v>0.40795636960114945</v>
      </c>
      <c r="F3854" s="16">
        <v>-0.23280511712640911</v>
      </c>
    </row>
    <row r="3855" spans="4:6" x14ac:dyDescent="0.25">
      <c r="D3855" s="14">
        <f t="shared" si="62"/>
        <v>991939548</v>
      </c>
      <c r="E3855" s="15">
        <v>0.46190784728332224</v>
      </c>
      <c r="F3855" s="16">
        <v>-9.5628417697803558E-2</v>
      </c>
    </row>
    <row r="3856" spans="4:6" x14ac:dyDescent="0.25">
      <c r="D3856" s="14">
        <f t="shared" si="62"/>
        <v>1618527996</v>
      </c>
      <c r="E3856" s="15">
        <v>0.75368583086290009</v>
      </c>
      <c r="F3856" s="16">
        <v>0.68613443471742774</v>
      </c>
    </row>
    <row r="3857" spans="4:6" x14ac:dyDescent="0.25">
      <c r="D3857" s="14">
        <f t="shared" si="62"/>
        <v>362333409</v>
      </c>
      <c r="E3857" s="15">
        <v>0.16872464182667868</v>
      </c>
      <c r="F3857" s="16">
        <v>-0.95921730660038418</v>
      </c>
    </row>
    <row r="3858" spans="4:6" x14ac:dyDescent="0.25">
      <c r="D3858" s="14">
        <f t="shared" si="62"/>
        <v>1089164671</v>
      </c>
      <c r="E3858" s="15">
        <v>0.50718182326032024</v>
      </c>
      <c r="F3858" s="16">
        <v>1.8003133708191919E-2</v>
      </c>
    </row>
    <row r="3859" spans="4:6" x14ac:dyDescent="0.25">
      <c r="D3859" s="14">
        <f t="shared" si="62"/>
        <v>373187987</v>
      </c>
      <c r="E3859" s="15">
        <v>0.17377919859604835</v>
      </c>
      <c r="F3859" s="16">
        <v>-0.93933573435395101</v>
      </c>
    </row>
    <row r="3860" spans="4:6" x14ac:dyDescent="0.25">
      <c r="D3860" s="14">
        <f t="shared" si="62"/>
        <v>1064489441</v>
      </c>
      <c r="E3860" s="15">
        <v>0.49569152388320448</v>
      </c>
      <c r="F3860" s="16">
        <v>-1.0799958000809455E-2</v>
      </c>
    </row>
    <row r="3861" spans="4:6" x14ac:dyDescent="0.25">
      <c r="D3861" s="14">
        <f t="shared" si="62"/>
        <v>1128584742</v>
      </c>
      <c r="E3861" s="15">
        <v>0.52553822428503838</v>
      </c>
      <c r="F3861" s="16">
        <v>6.4058618951480434E-2</v>
      </c>
    </row>
    <row r="3862" spans="4:6" x14ac:dyDescent="0.25">
      <c r="D3862" s="14">
        <f t="shared" si="62"/>
        <v>548923986</v>
      </c>
      <c r="E3862" s="15">
        <v>0.25561265019291329</v>
      </c>
      <c r="F3862" s="16">
        <v>-0.65693097488049312</v>
      </c>
    </row>
    <row r="3863" spans="4:6" x14ac:dyDescent="0.25">
      <c r="D3863" s="14">
        <f t="shared" si="62"/>
        <v>1456491520</v>
      </c>
      <c r="E3863" s="15">
        <v>0.67823171678765837</v>
      </c>
      <c r="F3863" s="16">
        <v>0.46275977574126437</v>
      </c>
    </row>
    <row r="3864" spans="4:6" x14ac:dyDescent="0.25">
      <c r="D3864" s="14">
        <f t="shared" si="62"/>
        <v>1982526434</v>
      </c>
      <c r="E3864" s="15">
        <v>0.92318581223784557</v>
      </c>
      <c r="F3864" s="16">
        <v>1.426831824902822</v>
      </c>
    </row>
    <row r="3865" spans="4:6" x14ac:dyDescent="0.25">
      <c r="D3865" s="14">
        <f t="shared" si="62"/>
        <v>219734353</v>
      </c>
      <c r="E3865" s="15">
        <v>0.10232178177900779</v>
      </c>
      <c r="F3865" s="16">
        <v>-1.2684324384542192</v>
      </c>
    </row>
    <row r="3866" spans="4:6" x14ac:dyDescent="0.25">
      <c r="D3866" s="14">
        <f t="shared" si="62"/>
        <v>375221130</v>
      </c>
      <c r="E3866" s="15">
        <v>0.1747259545835908</v>
      </c>
      <c r="F3866" s="16">
        <v>-0.93565293731431576</v>
      </c>
    </row>
    <row r="3867" spans="4:6" x14ac:dyDescent="0.25">
      <c r="D3867" s="14">
        <f t="shared" si="62"/>
        <v>422087432</v>
      </c>
      <c r="E3867" s="15">
        <v>0.1965497771245891</v>
      </c>
      <c r="F3867" s="16">
        <v>-0.85400980936997217</v>
      </c>
    </row>
    <row r="3868" spans="4:6" x14ac:dyDescent="0.25">
      <c r="D3868" s="14">
        <f t="shared" si="62"/>
        <v>1405070983</v>
      </c>
      <c r="E3868" s="15">
        <v>0.65428716331188308</v>
      </c>
      <c r="F3868" s="16">
        <v>0.39692106024852197</v>
      </c>
    </row>
    <row r="3869" spans="4:6" x14ac:dyDescent="0.25">
      <c r="D3869" s="14">
        <f t="shared" si="62"/>
        <v>205397192</v>
      </c>
      <c r="E3869" s="15">
        <v>9.5645520925191713E-2</v>
      </c>
      <c r="F3869" s="16">
        <v>-1.3067693963348237</v>
      </c>
    </row>
    <row r="3870" spans="4:6" x14ac:dyDescent="0.25">
      <c r="D3870" s="14">
        <f t="shared" si="62"/>
        <v>1943340480</v>
      </c>
      <c r="E3870" s="15">
        <v>0.90493843043682953</v>
      </c>
      <c r="F3870" s="16">
        <v>1.3102149219368808</v>
      </c>
    </row>
    <row r="3871" spans="4:6" x14ac:dyDescent="0.25">
      <c r="D3871" s="14">
        <f t="shared" si="62"/>
        <v>607641826</v>
      </c>
      <c r="E3871" s="15">
        <v>0.28295527518070795</v>
      </c>
      <c r="F3871" s="16">
        <v>-0.57408460532560812</v>
      </c>
    </row>
    <row r="3872" spans="4:6" x14ac:dyDescent="0.25">
      <c r="D3872" s="14">
        <f t="shared" si="62"/>
        <v>1146932120</v>
      </c>
      <c r="E3872" s="15">
        <v>0.53408188795119704</v>
      </c>
      <c r="F3872" s="16">
        <v>8.5534807972508606E-2</v>
      </c>
    </row>
    <row r="3873" spans="4:6" x14ac:dyDescent="0.25">
      <c r="D3873" s="14">
        <f t="shared" si="62"/>
        <v>1431944860</v>
      </c>
      <c r="E3873" s="15">
        <v>0.6668012874823076</v>
      </c>
      <c r="F3873" s="16">
        <v>0.43109757332620136</v>
      </c>
    </row>
    <row r="3874" spans="4:6" x14ac:dyDescent="0.25">
      <c r="D3874" s="14">
        <f t="shared" si="62"/>
        <v>354191071</v>
      </c>
      <c r="E3874" s="15">
        <v>0.16493307022837275</v>
      </c>
      <c r="F3874" s="16">
        <v>-0.97438353727068161</v>
      </c>
    </row>
    <row r="3875" spans="4:6" x14ac:dyDescent="0.25">
      <c r="D3875" s="14">
        <f t="shared" si="62"/>
        <v>1039874474</v>
      </c>
      <c r="E3875" s="15">
        <v>0.48422928665227188</v>
      </c>
      <c r="F3875" s="16">
        <v>-3.9541617719400755E-2</v>
      </c>
    </row>
    <row r="3876" spans="4:6" x14ac:dyDescent="0.25">
      <c r="D3876" s="14">
        <f t="shared" si="62"/>
        <v>497969476</v>
      </c>
      <c r="E3876" s="15">
        <v>0.2318851074500802</v>
      </c>
      <c r="F3876" s="16">
        <v>-0.73265280637589869</v>
      </c>
    </row>
    <row r="3877" spans="4:6" x14ac:dyDescent="0.25">
      <c r="D3877" s="14">
        <f t="shared" si="62"/>
        <v>700115125</v>
      </c>
      <c r="E3877" s="15">
        <v>0.3260165106747453</v>
      </c>
      <c r="F3877" s="16">
        <v>-0.45093968361959075</v>
      </c>
    </row>
    <row r="3878" spans="4:6" x14ac:dyDescent="0.25">
      <c r="D3878" s="14">
        <f t="shared" si="62"/>
        <v>307046036</v>
      </c>
      <c r="E3878" s="15">
        <v>0.14297945251965843</v>
      </c>
      <c r="F3878" s="16">
        <v>-1.0670286361835009</v>
      </c>
    </row>
    <row r="3879" spans="4:6" x14ac:dyDescent="0.25">
      <c r="D3879" s="14">
        <f t="shared" si="62"/>
        <v>1634555809</v>
      </c>
      <c r="E3879" s="15">
        <v>0.7611493629041588</v>
      </c>
      <c r="F3879" s="16">
        <v>0.71000461522020097</v>
      </c>
    </row>
    <row r="3880" spans="4:6" x14ac:dyDescent="0.25">
      <c r="D3880" s="14">
        <f t="shared" si="62"/>
        <v>946781812</v>
      </c>
      <c r="E3880" s="15">
        <v>0.44087963778607514</v>
      </c>
      <c r="F3880" s="16">
        <v>-0.14873939334656316</v>
      </c>
    </row>
    <row r="3881" spans="4:6" x14ac:dyDescent="0.25">
      <c r="D3881" s="14">
        <f t="shared" si="62"/>
        <v>1505355245</v>
      </c>
      <c r="E3881" s="15">
        <v>0.700985661895001</v>
      </c>
      <c r="F3881" s="16">
        <v>0.52723749155160859</v>
      </c>
    </row>
    <row r="3882" spans="4:6" x14ac:dyDescent="0.25">
      <c r="D3882" s="14">
        <f t="shared" si="62"/>
        <v>598867856</v>
      </c>
      <c r="E3882" s="15">
        <v>0.27886957701190335</v>
      </c>
      <c r="F3882" s="16">
        <v>-0.58620292841211175</v>
      </c>
    </row>
    <row r="3883" spans="4:6" x14ac:dyDescent="0.25">
      <c r="D3883" s="14">
        <f t="shared" si="62"/>
        <v>672904709</v>
      </c>
      <c r="E3883" s="15">
        <v>0.31334567332020558</v>
      </c>
      <c r="F3883" s="16">
        <v>-0.48638905855679682</v>
      </c>
    </row>
    <row r="3884" spans="4:6" x14ac:dyDescent="0.25">
      <c r="D3884" s="14">
        <f t="shared" si="62"/>
        <v>1093047264</v>
      </c>
      <c r="E3884" s="15">
        <v>0.50898979651647602</v>
      </c>
      <c r="F3884" s="16">
        <v>2.2535985546985372E-2</v>
      </c>
    </row>
    <row r="3885" spans="4:6" x14ac:dyDescent="0.25">
      <c r="D3885" s="14">
        <f t="shared" si="62"/>
        <v>958757401</v>
      </c>
      <c r="E3885" s="15">
        <v>0.44645620598127711</v>
      </c>
      <c r="F3885" s="16">
        <v>-0.13461989360720256</v>
      </c>
    </row>
    <row r="3886" spans="4:6" x14ac:dyDescent="0.25">
      <c r="D3886" s="14">
        <f t="shared" si="62"/>
        <v>1905910821</v>
      </c>
      <c r="E3886" s="15">
        <v>0.88750888722716725</v>
      </c>
      <c r="F3886" s="16">
        <v>1.2133861330011846</v>
      </c>
    </row>
    <row r="3887" spans="4:6" x14ac:dyDescent="0.25">
      <c r="D3887" s="14">
        <f t="shared" si="62"/>
        <v>2021803011</v>
      </c>
      <c r="E3887" s="15">
        <v>0.9414753936617406</v>
      </c>
      <c r="F3887" s="16">
        <v>1.567280194478162</v>
      </c>
    </row>
    <row r="3888" spans="4:6" x14ac:dyDescent="0.25">
      <c r="D3888" s="14">
        <f t="shared" si="62"/>
        <v>2058806066</v>
      </c>
      <c r="E3888" s="15">
        <v>0.95870628390340717</v>
      </c>
      <c r="F3888" s="16">
        <v>1.735866557613496</v>
      </c>
    </row>
    <row r="3889" spans="4:6" x14ac:dyDescent="0.25">
      <c r="D3889" s="14">
        <f t="shared" si="62"/>
        <v>1526879667</v>
      </c>
      <c r="E3889" s="15">
        <v>0.71100875196141078</v>
      </c>
      <c r="F3889" s="16">
        <v>0.5563340764505178</v>
      </c>
    </row>
    <row r="3890" spans="4:6" x14ac:dyDescent="0.25">
      <c r="D3890" s="14">
        <f t="shared" si="62"/>
        <v>222157070</v>
      </c>
      <c r="E3890" s="15">
        <v>0.10344994729706081</v>
      </c>
      <c r="F3890" s="16">
        <v>-1.2621358849330437</v>
      </c>
    </row>
    <row r="3891" spans="4:6" x14ac:dyDescent="0.25">
      <c r="D3891" s="14">
        <f t="shared" si="62"/>
        <v>1358076499</v>
      </c>
      <c r="E3891" s="15">
        <v>0.63240365137569943</v>
      </c>
      <c r="F3891" s="16">
        <v>0.33822624790929579</v>
      </c>
    </row>
    <row r="3892" spans="4:6" x14ac:dyDescent="0.25">
      <c r="D3892" s="14">
        <f t="shared" si="62"/>
        <v>1624874907</v>
      </c>
      <c r="E3892" s="15">
        <v>0.75664134161234031</v>
      </c>
      <c r="F3892" s="16">
        <v>0.6955394187770515</v>
      </c>
    </row>
    <row r="3893" spans="4:6" x14ac:dyDescent="0.25">
      <c r="D3893" s="14">
        <f t="shared" si="62"/>
        <v>1791396416</v>
      </c>
      <c r="E3893" s="15">
        <v>0.83418396192992472</v>
      </c>
      <c r="F3893" s="16">
        <v>0.9708317360155011</v>
      </c>
    </row>
    <row r="3894" spans="4:6" x14ac:dyDescent="0.25">
      <c r="D3894" s="14">
        <f t="shared" si="62"/>
        <v>1919866634</v>
      </c>
      <c r="E3894" s="15">
        <v>0.89400756908022572</v>
      </c>
      <c r="F3894" s="16">
        <v>1.2481261537396591</v>
      </c>
    </row>
    <row r="3895" spans="4:6" x14ac:dyDescent="0.25">
      <c r="D3895" s="14">
        <f t="shared" si="62"/>
        <v>1372987176</v>
      </c>
      <c r="E3895" s="15">
        <v>0.63934697642861582</v>
      </c>
      <c r="F3895" s="16">
        <v>0.35671383509413718</v>
      </c>
    </row>
    <row r="3896" spans="4:6" x14ac:dyDescent="0.25">
      <c r="D3896" s="14">
        <f t="shared" si="62"/>
        <v>1971142629</v>
      </c>
      <c r="E3896" s="15">
        <v>0.91788481494214835</v>
      </c>
      <c r="F3896" s="16">
        <v>1.390983698347108</v>
      </c>
    </row>
    <row r="3897" spans="4:6" x14ac:dyDescent="0.25">
      <c r="D3897" s="14">
        <f t="shared" si="62"/>
        <v>467896830</v>
      </c>
      <c r="E3897" s="15">
        <v>0.21788144038792834</v>
      </c>
      <c r="F3897" s="16">
        <v>-0.77936814881045979</v>
      </c>
    </row>
    <row r="3898" spans="4:6" x14ac:dyDescent="0.25">
      <c r="D3898" s="14">
        <f t="shared" si="62"/>
        <v>762365431</v>
      </c>
      <c r="E3898" s="15">
        <v>0.35500406832900278</v>
      </c>
      <c r="F3898" s="16">
        <v>-0.37184516161428777</v>
      </c>
    </row>
    <row r="3899" spans="4:6" x14ac:dyDescent="0.25">
      <c r="D3899" s="14">
        <f t="shared" si="62"/>
        <v>861944809</v>
      </c>
      <c r="E3899" s="15">
        <v>0.40137432972097242</v>
      </c>
      <c r="F3899" s="16">
        <v>-0.24979141465755109</v>
      </c>
    </row>
    <row r="3900" spans="4:6" x14ac:dyDescent="0.25">
      <c r="D3900" s="14">
        <f t="shared" si="62"/>
        <v>1589698261</v>
      </c>
      <c r="E3900" s="15">
        <v>0.74026093933755621</v>
      </c>
      <c r="F3900" s="16">
        <v>0.64415007525391699</v>
      </c>
    </row>
    <row r="3901" spans="4:6" x14ac:dyDescent="0.25">
      <c r="D3901" s="14">
        <f t="shared" si="62"/>
        <v>291598480</v>
      </c>
      <c r="E3901" s="15">
        <v>0.13578612370024074</v>
      </c>
      <c r="F3901" s="16">
        <v>-1.0994490466732738</v>
      </c>
    </row>
    <row r="3902" spans="4:6" x14ac:dyDescent="0.25">
      <c r="D3902" s="14">
        <f t="shared" si="62"/>
        <v>1142405642</v>
      </c>
      <c r="E3902" s="15">
        <v>0.53197408237678379</v>
      </c>
      <c r="F3902" s="16">
        <v>8.0233137433400381E-2</v>
      </c>
    </row>
    <row r="3903" spans="4:6" x14ac:dyDescent="0.25">
      <c r="D3903" s="14">
        <f t="shared" si="62"/>
        <v>1977657316</v>
      </c>
      <c r="E3903" s="15">
        <v>0.92091845247980064</v>
      </c>
      <c r="F3903" s="16">
        <v>1.41127651990825</v>
      </c>
    </row>
    <row r="3904" spans="4:6" x14ac:dyDescent="0.25">
      <c r="D3904" s="14">
        <f t="shared" si="62"/>
        <v>1405740545</v>
      </c>
      <c r="E3904" s="15">
        <v>0.65459895241502575</v>
      </c>
      <c r="F3904" s="16">
        <v>0.39776679574994178</v>
      </c>
    </row>
    <row r="3905" spans="4:6" x14ac:dyDescent="0.25">
      <c r="D3905" s="14">
        <f t="shared" si="62"/>
        <v>313569789</v>
      </c>
      <c r="E3905" s="15">
        <v>0.1460173117425454</v>
      </c>
      <c r="F3905" s="16">
        <v>-1.0536687009228134</v>
      </c>
    </row>
    <row r="3906" spans="4:6" x14ac:dyDescent="0.25">
      <c r="D3906" s="14">
        <f t="shared" si="62"/>
        <v>862540763</v>
      </c>
      <c r="E3906" s="15">
        <v>0.40165184242804708</v>
      </c>
      <c r="F3906" s="16">
        <v>-0.24907381373866916</v>
      </c>
    </row>
    <row r="3907" spans="4:6" x14ac:dyDescent="0.25">
      <c r="D3907" s="14">
        <f t="shared" ref="D3907:D3970" si="63">MOD(D3906*$B$4,$B$5)</f>
        <v>292222737</v>
      </c>
      <c r="E3907" s="15">
        <v>0.13607681601874233</v>
      </c>
      <c r="F3907" s="16">
        <v>-1.0981164753521719</v>
      </c>
    </row>
    <row r="3908" spans="4:6" x14ac:dyDescent="0.25">
      <c r="D3908" s="14">
        <f t="shared" si="63"/>
        <v>1211144231</v>
      </c>
      <c r="E3908" s="15">
        <v>0.56398298224805199</v>
      </c>
      <c r="F3908" s="16">
        <v>0.16107537420104606</v>
      </c>
    </row>
    <row r="3909" spans="4:6" x14ac:dyDescent="0.25">
      <c r="D3909" s="14">
        <f t="shared" si="63"/>
        <v>48368673</v>
      </c>
      <c r="E3909" s="15">
        <v>2.2523418555523658E-2</v>
      </c>
      <c r="F3909" s="16">
        <v>-2.0042168429131335</v>
      </c>
    </row>
    <row r="3910" spans="4:6" x14ac:dyDescent="0.25">
      <c r="D3910" s="14">
        <f t="shared" si="63"/>
        <v>489490094</v>
      </c>
      <c r="E3910" s="15">
        <v>0.22793658750870879</v>
      </c>
      <c r="F3910" s="16">
        <v>-0.74565942591563705</v>
      </c>
    </row>
    <row r="3911" spans="4:6" x14ac:dyDescent="0.25">
      <c r="D3911" s="14">
        <f t="shared" si="63"/>
        <v>1561243180</v>
      </c>
      <c r="E3911" s="15">
        <v>0.72701050967630976</v>
      </c>
      <c r="F3911" s="16">
        <v>0.60379644896587492</v>
      </c>
    </row>
    <row r="3912" spans="4:6" x14ac:dyDescent="0.25">
      <c r="D3912" s="14">
        <f t="shared" si="63"/>
        <v>1125917609</v>
      </c>
      <c r="E3912" s="15">
        <v>0.5242962436976808</v>
      </c>
      <c r="F3912" s="16">
        <v>6.0939347854586282E-2</v>
      </c>
    </row>
    <row r="3913" spans="4:6" x14ac:dyDescent="0.25">
      <c r="D3913" s="14">
        <f t="shared" si="63"/>
        <v>652765763</v>
      </c>
      <c r="E3913" s="15">
        <v>0.30396774579209068</v>
      </c>
      <c r="F3913" s="16">
        <v>-0.51302262899850959</v>
      </c>
    </row>
    <row r="3914" spans="4:6" x14ac:dyDescent="0.25">
      <c r="D3914" s="14">
        <f t="shared" si="63"/>
        <v>1776076989</v>
      </c>
      <c r="E3914" s="15">
        <v>0.8270502978256441</v>
      </c>
      <c r="F3914" s="16">
        <v>0.942572904756942</v>
      </c>
    </row>
    <row r="3915" spans="4:6" x14ac:dyDescent="0.25">
      <c r="D3915" s="14">
        <f t="shared" si="63"/>
        <v>1170180485</v>
      </c>
      <c r="E3915" s="15">
        <v>0.54490775153497961</v>
      </c>
      <c r="F3915" s="16">
        <v>0.11280582905151691</v>
      </c>
    </row>
    <row r="3916" spans="4:6" x14ac:dyDescent="0.25">
      <c r="D3916" s="14">
        <f t="shared" si="63"/>
        <v>519824394</v>
      </c>
      <c r="E3916" s="15">
        <v>0.24206209670944334</v>
      </c>
      <c r="F3916" s="16">
        <v>-0.69968476417347691</v>
      </c>
    </row>
    <row r="3917" spans="4:6" x14ac:dyDescent="0.25">
      <c r="D3917" s="14">
        <f t="shared" si="63"/>
        <v>1244391226</v>
      </c>
      <c r="E3917" s="15">
        <v>0.57946482075328454</v>
      </c>
      <c r="F3917" s="16">
        <v>0.2005245516310207</v>
      </c>
    </row>
    <row r="3918" spans="4:6" x14ac:dyDescent="0.25">
      <c r="D3918" s="14">
        <f t="shared" si="63"/>
        <v>743780009</v>
      </c>
      <c r="E3918" s="15">
        <v>0.34634955678726503</v>
      </c>
      <c r="F3918" s="16">
        <v>-0.39519482227388303</v>
      </c>
    </row>
    <row r="3919" spans="4:6" x14ac:dyDescent="0.25">
      <c r="D3919" s="14">
        <f t="shared" si="63"/>
        <v>1373203893</v>
      </c>
      <c r="E3919" s="15">
        <v>0.63944789314591133</v>
      </c>
      <c r="F3919" s="16">
        <v>0.35698342571889963</v>
      </c>
    </row>
    <row r="3920" spans="4:6" x14ac:dyDescent="0.25">
      <c r="D3920" s="14">
        <f t="shared" si="63"/>
        <v>1694870701</v>
      </c>
      <c r="E3920" s="15">
        <v>0.78923567318286347</v>
      </c>
      <c r="F3920" s="16">
        <v>0.80377201678633092</v>
      </c>
    </row>
    <row r="3921" spans="4:6" x14ac:dyDescent="0.25">
      <c r="D3921" s="14">
        <f t="shared" si="63"/>
        <v>419108212</v>
      </c>
      <c r="E3921" s="15">
        <v>0.19516246970292411</v>
      </c>
      <c r="F3921" s="16">
        <v>-0.85902823362812952</v>
      </c>
    </row>
    <row r="3922" spans="4:6" x14ac:dyDescent="0.25">
      <c r="D3922" s="14">
        <f t="shared" si="63"/>
        <v>1476546712</v>
      </c>
      <c r="E3922" s="15">
        <v>0.68757064332027984</v>
      </c>
      <c r="F3922" s="16">
        <v>0.48897596455184977</v>
      </c>
    </row>
    <row r="3923" spans="4:6" x14ac:dyDescent="0.25">
      <c r="D3923" s="14">
        <f t="shared" si="63"/>
        <v>1551574669</v>
      </c>
      <c r="E3923" s="15">
        <v>0.72250825839350774</v>
      </c>
      <c r="F3923" s="16">
        <v>0.59030903494330311</v>
      </c>
    </row>
    <row r="3924" spans="4:6" x14ac:dyDescent="0.25">
      <c r="D3924" s="14">
        <f t="shared" si="63"/>
        <v>421174527</v>
      </c>
      <c r="E3924" s="15">
        <v>0.19612467260670352</v>
      </c>
      <c r="F3924" s="16">
        <v>-0.85554528574005706</v>
      </c>
    </row>
    <row r="3925" spans="4:6" x14ac:dyDescent="0.25">
      <c r="D3925" s="14">
        <f t="shared" si="63"/>
        <v>287906668</v>
      </c>
      <c r="E3925" s="15">
        <v>0.13406698977022152</v>
      </c>
      <c r="F3925" s="16">
        <v>-1.1073700264091266</v>
      </c>
    </row>
    <row r="3926" spans="4:6" x14ac:dyDescent="0.25">
      <c r="D3926" s="14">
        <f t="shared" si="63"/>
        <v>1176091291</v>
      </c>
      <c r="E3926" s="15">
        <v>0.54766018506852931</v>
      </c>
      <c r="F3926" s="16">
        <v>0.11975197071667328</v>
      </c>
    </row>
    <row r="3927" spans="4:6" x14ac:dyDescent="0.25">
      <c r="D3927" s="14">
        <f t="shared" si="63"/>
        <v>225015769</v>
      </c>
      <c r="E3927" s="15">
        <v>0.10478113275466593</v>
      </c>
      <c r="F3927" s="16">
        <v>-1.2547700015539283</v>
      </c>
    </row>
    <row r="3928" spans="4:6" x14ac:dyDescent="0.25">
      <c r="D3928" s="14">
        <f t="shared" si="63"/>
        <v>1911382520</v>
      </c>
      <c r="E3928" s="15">
        <v>0.89005684562964071</v>
      </c>
      <c r="F3928" s="16">
        <v>1.2268304892802182</v>
      </c>
    </row>
    <row r="3929" spans="4:6" x14ac:dyDescent="0.25">
      <c r="D3929" s="14">
        <f t="shared" si="63"/>
        <v>2005696859</v>
      </c>
      <c r="E3929" s="15">
        <v>0.93397538218086151</v>
      </c>
      <c r="F3929" s="16">
        <v>1.5060698803838894</v>
      </c>
    </row>
    <row r="3930" spans="4:6" x14ac:dyDescent="0.25">
      <c r="D3930" s="14">
        <f t="shared" si="63"/>
        <v>1987823088</v>
      </c>
      <c r="E3930" s="15">
        <v>0.92565225896020631</v>
      </c>
      <c r="F3930" s="16">
        <v>1.4441546364699376</v>
      </c>
    </row>
    <row r="3931" spans="4:6" x14ac:dyDescent="0.25">
      <c r="D3931" s="14">
        <f t="shared" si="63"/>
        <v>343965594</v>
      </c>
      <c r="E3931" s="15">
        <v>0.16017146144078248</v>
      </c>
      <c r="F3931" s="16">
        <v>-0.99375343136964522</v>
      </c>
    </row>
    <row r="3932" spans="4:6" x14ac:dyDescent="0.25">
      <c r="D3932" s="14">
        <f t="shared" si="63"/>
        <v>1367113017</v>
      </c>
      <c r="E3932" s="15">
        <v>0.63661160798427796</v>
      </c>
      <c r="F3932" s="16">
        <v>0.34941631854800315</v>
      </c>
    </row>
    <row r="3933" spans="4:6" x14ac:dyDescent="0.25">
      <c r="D3933" s="14">
        <f t="shared" si="63"/>
        <v>1887454944</v>
      </c>
      <c r="E3933" s="15">
        <v>0.87891469977695003</v>
      </c>
      <c r="F3933" s="16">
        <v>1.1695785825569422</v>
      </c>
    </row>
    <row r="3934" spans="4:6" x14ac:dyDescent="0.25">
      <c r="D3934" s="14">
        <f t="shared" si="63"/>
        <v>196394202</v>
      </c>
      <c r="E3934" s="15">
        <v>9.1453177008268591E-2</v>
      </c>
      <c r="F3934" s="16">
        <v>-1.3318595231692056</v>
      </c>
    </row>
    <row r="3935" spans="4:6" x14ac:dyDescent="0.25">
      <c r="D3935" s="14">
        <f t="shared" si="63"/>
        <v>1151706884</v>
      </c>
      <c r="E3935" s="15">
        <v>0.53630531070409837</v>
      </c>
      <c r="F3935" s="16">
        <v>9.1129895126220661E-2</v>
      </c>
    </row>
    <row r="3936" spans="4:6" x14ac:dyDescent="0.25">
      <c r="D3936" s="14">
        <f t="shared" si="63"/>
        <v>2133827675</v>
      </c>
      <c r="E3936" s="15">
        <v>0.99364094295878047</v>
      </c>
      <c r="F3936" s="16">
        <v>2.4915665440373727</v>
      </c>
    </row>
    <row r="3937" spans="4:6" x14ac:dyDescent="0.25">
      <c r="D3937" s="14">
        <f t="shared" si="63"/>
        <v>90055217</v>
      </c>
      <c r="E3937" s="15">
        <v>4.1935228316053029E-2</v>
      </c>
      <c r="F3937" s="16">
        <v>-1.7286572507878337</v>
      </c>
    </row>
    <row r="3938" spans="4:6" x14ac:dyDescent="0.25">
      <c r="D3938" s="14">
        <f t="shared" si="63"/>
        <v>548478279</v>
      </c>
      <c r="E3938" s="15">
        <v>0.25540510169733793</v>
      </c>
      <c r="F3938" s="16">
        <v>-0.6575766489600724</v>
      </c>
    </row>
    <row r="3939" spans="4:6" x14ac:dyDescent="0.25">
      <c r="D3939" s="14">
        <f t="shared" si="63"/>
        <v>1416605393</v>
      </c>
      <c r="E3939" s="15">
        <v>0.65965829152582056</v>
      </c>
      <c r="F3939" s="16">
        <v>0.41153072445408062</v>
      </c>
    </row>
    <row r="3940" spans="4:6" x14ac:dyDescent="0.25">
      <c r="D3940" s="14">
        <f t="shared" si="63"/>
        <v>784637729</v>
      </c>
      <c r="E3940" s="15">
        <v>0.36537541529664341</v>
      </c>
      <c r="F3940" s="16">
        <v>-0.34412693070930084</v>
      </c>
    </row>
    <row r="3941" spans="4:6" x14ac:dyDescent="0.25">
      <c r="D3941" s="14">
        <f t="shared" si="63"/>
        <v>78734420</v>
      </c>
      <c r="E3941" s="15">
        <v>3.6663571406773822E-2</v>
      </c>
      <c r="F3941" s="16">
        <v>-1.7907891140659302</v>
      </c>
    </row>
    <row r="3942" spans="4:6" x14ac:dyDescent="0.25">
      <c r="D3942" s="14">
        <f t="shared" si="63"/>
        <v>1690616277</v>
      </c>
      <c r="E3942" s="15">
        <v>0.78725455262442545</v>
      </c>
      <c r="F3942" s="16">
        <v>0.79693136326504366</v>
      </c>
    </row>
    <row r="3943" spans="4:6" x14ac:dyDescent="0.25">
      <c r="D3943" s="14">
        <f t="shared" si="63"/>
        <v>1212237420</v>
      </c>
      <c r="E3943" s="15">
        <v>0.56449203804553671</v>
      </c>
      <c r="F3943" s="16">
        <v>0.16236818391322574</v>
      </c>
    </row>
    <row r="3944" spans="4:6" x14ac:dyDescent="0.25">
      <c r="D3944" s="14">
        <f t="shared" si="63"/>
        <v>1278087364</v>
      </c>
      <c r="E3944" s="15">
        <v>0.59515580776627719</v>
      </c>
      <c r="F3944" s="16">
        <v>0.24082805531040039</v>
      </c>
    </row>
    <row r="3945" spans="4:6" x14ac:dyDescent="0.25">
      <c r="D3945" s="14">
        <f t="shared" si="63"/>
        <v>1644936628</v>
      </c>
      <c r="E3945" s="15">
        <v>0.76598330844750939</v>
      </c>
      <c r="F3945" s="16">
        <v>0.72568258031891475</v>
      </c>
    </row>
    <row r="3946" spans="4:6" x14ac:dyDescent="0.25">
      <c r="D3946" s="14">
        <f t="shared" si="63"/>
        <v>1675606010</v>
      </c>
      <c r="E3946" s="15">
        <v>0.78026485236386289</v>
      </c>
      <c r="F3946" s="16">
        <v>0.77308801206693867</v>
      </c>
    </row>
    <row r="3947" spans="4:6" x14ac:dyDescent="0.25">
      <c r="D3947" s="14">
        <f t="shared" si="63"/>
        <v>353628102</v>
      </c>
      <c r="E3947" s="15">
        <v>0.16467091735887426</v>
      </c>
      <c r="F3947" s="16">
        <v>-0.97544043479407927</v>
      </c>
    </row>
    <row r="3948" spans="4:6" x14ac:dyDescent="0.25">
      <c r="D3948" s="14">
        <f t="shared" si="63"/>
        <v>1782085286</v>
      </c>
      <c r="E3948" s="15">
        <v>0.82984812914379702</v>
      </c>
      <c r="F3948" s="16">
        <v>0.95356527181893136</v>
      </c>
    </row>
    <row r="3949" spans="4:6" x14ac:dyDescent="0.25">
      <c r="D3949" s="14">
        <f t="shared" si="63"/>
        <v>1286392627</v>
      </c>
      <c r="E3949" s="15">
        <v>0.59902324722988831</v>
      </c>
      <c r="F3949" s="16">
        <v>0.25081970569227846</v>
      </c>
    </row>
    <row r="3950" spans="4:6" x14ac:dyDescent="0.25">
      <c r="D3950" s="14">
        <f t="shared" si="63"/>
        <v>968844912</v>
      </c>
      <c r="E3950" s="15">
        <v>0.45115356934364287</v>
      </c>
      <c r="F3950" s="16">
        <v>-0.12274738634301281</v>
      </c>
    </row>
    <row r="3951" spans="4:6" x14ac:dyDescent="0.25">
      <c r="D3951" s="14">
        <f t="shared" si="63"/>
        <v>1361366433</v>
      </c>
      <c r="E3951" s="15">
        <v>0.63393564627872379</v>
      </c>
      <c r="F3951" s="16">
        <v>0.34229525323022986</v>
      </c>
    </row>
    <row r="3952" spans="4:6" x14ac:dyDescent="0.25">
      <c r="D3952" s="14">
        <f t="shared" si="63"/>
        <v>1519489143</v>
      </c>
      <c r="E3952" s="15">
        <v>0.70756727103848682</v>
      </c>
      <c r="F3952" s="16">
        <v>0.54629167492809427</v>
      </c>
    </row>
    <row r="3953" spans="4:6" x14ac:dyDescent="0.25">
      <c r="D3953" s="14">
        <f t="shared" si="63"/>
        <v>2103942115</v>
      </c>
      <c r="E3953" s="15">
        <v>0.97972439460430705</v>
      </c>
      <c r="F3953" s="16">
        <v>2.0480897018404818</v>
      </c>
    </row>
    <row r="3954" spans="4:6" x14ac:dyDescent="0.25">
      <c r="D3954" s="14">
        <f t="shared" si="63"/>
        <v>593199241</v>
      </c>
      <c r="E3954" s="15">
        <v>0.27622992245129302</v>
      </c>
      <c r="F3954" s="16">
        <v>-0.59407814907849998</v>
      </c>
    </row>
    <row r="3955" spans="4:6" x14ac:dyDescent="0.25">
      <c r="D3955" s="14">
        <f t="shared" si="63"/>
        <v>1921096860</v>
      </c>
      <c r="E3955" s="15">
        <v>0.89458043770359874</v>
      </c>
      <c r="F3955" s="16">
        <v>1.2512613967990027</v>
      </c>
    </row>
    <row r="3956" spans="4:6" x14ac:dyDescent="0.25">
      <c r="D3956" s="14">
        <f t="shared" si="63"/>
        <v>627684306</v>
      </c>
      <c r="E3956" s="15">
        <v>0.29228828222703962</v>
      </c>
      <c r="F3956" s="16">
        <v>-0.54671206436196251</v>
      </c>
    </row>
    <row r="3957" spans="4:6" x14ac:dyDescent="0.25">
      <c r="D3957" s="14">
        <f t="shared" si="63"/>
        <v>102359403</v>
      </c>
      <c r="E3957" s="15">
        <v>4.7664811413422985E-2</v>
      </c>
      <c r="F3957" s="16">
        <v>-1.6679300032249349</v>
      </c>
    </row>
    <row r="3958" spans="4:6" x14ac:dyDescent="0.25">
      <c r="D3958" s="14">
        <f t="shared" si="63"/>
        <v>1778354113</v>
      </c>
      <c r="E3958" s="15">
        <v>0.82811066631983099</v>
      </c>
      <c r="F3958" s="16">
        <v>0.94672551104057479</v>
      </c>
    </row>
    <row r="3959" spans="4:6" x14ac:dyDescent="0.25">
      <c r="D3959" s="14">
        <f t="shared" si="63"/>
        <v>1567567092</v>
      </c>
      <c r="E3959" s="15">
        <v>0.7299553106817932</v>
      </c>
      <c r="F3959" s="16">
        <v>0.61267783882184357</v>
      </c>
    </row>
    <row r="3960" spans="4:6" x14ac:dyDescent="0.25">
      <c r="D3960" s="14">
        <f t="shared" si="63"/>
        <v>1444795887</v>
      </c>
      <c r="E3960" s="15">
        <v>0.67278551326392733</v>
      </c>
      <c r="F3960" s="16">
        <v>0.44761791241300874</v>
      </c>
    </row>
    <row r="3961" spans="4:6" x14ac:dyDescent="0.25">
      <c r="D3961" s="14">
        <f t="shared" si="63"/>
        <v>63341405</v>
      </c>
      <c r="E3961" s="15">
        <v>2.9495640219650829E-2</v>
      </c>
      <c r="F3961" s="16">
        <v>-1.8882583156281993</v>
      </c>
    </row>
    <row r="3962" spans="4:6" x14ac:dyDescent="0.25">
      <c r="D3962" s="14">
        <f t="shared" si="63"/>
        <v>1683731074</v>
      </c>
      <c r="E3962" s="15">
        <v>0.7840483801290844</v>
      </c>
      <c r="F3962" s="16">
        <v>0.78593897470364471</v>
      </c>
    </row>
    <row r="3963" spans="4:6" x14ac:dyDescent="0.25">
      <c r="D3963" s="14">
        <f t="shared" si="63"/>
        <v>1716568692</v>
      </c>
      <c r="E3963" s="15">
        <v>0.79933958761332513</v>
      </c>
      <c r="F3963" s="16">
        <v>0.83926463345434155</v>
      </c>
    </row>
    <row r="3964" spans="4:6" x14ac:dyDescent="0.25">
      <c r="D3964" s="14">
        <f t="shared" si="63"/>
        <v>1978295684</v>
      </c>
      <c r="E3964" s="15">
        <v>0.9212157157447336</v>
      </c>
      <c r="F3964" s="16">
        <v>1.4132964801406729</v>
      </c>
    </row>
    <row r="3965" spans="4:6" x14ac:dyDescent="0.25">
      <c r="D3965" s="14">
        <f t="shared" si="63"/>
        <v>8147568</v>
      </c>
      <c r="E3965" s="15">
        <v>3.7940070068407869E-3</v>
      </c>
      <c r="F3965" s="16">
        <v>-2.6698721201403712</v>
      </c>
    </row>
    <row r="3966" spans="4:6" x14ac:dyDescent="0.25">
      <c r="D3966" s="14">
        <f t="shared" si="63"/>
        <v>301747527</v>
      </c>
      <c r="E3966" s="15">
        <v>0.14051214199560894</v>
      </c>
      <c r="F3966" s="16">
        <v>-1.0780212254287382</v>
      </c>
    </row>
    <row r="3967" spans="4:6" x14ac:dyDescent="0.25">
      <c r="D3967" s="14">
        <f t="shared" si="63"/>
        <v>1420781863</v>
      </c>
      <c r="E3967" s="15">
        <v>0.66160311192423393</v>
      </c>
      <c r="F3967" s="16">
        <v>0.41684227803355112</v>
      </c>
    </row>
    <row r="3968" spans="4:6" x14ac:dyDescent="0.25">
      <c r="D3968" s="14">
        <f t="shared" si="63"/>
        <v>523558281</v>
      </c>
      <c r="E3968" s="15">
        <v>0.24380082333814429</v>
      </c>
      <c r="F3968" s="16">
        <v>-0.69412846853863841</v>
      </c>
    </row>
    <row r="3969" spans="4:6" x14ac:dyDescent="0.25">
      <c r="D3969" s="14">
        <f t="shared" si="63"/>
        <v>1094224255</v>
      </c>
      <c r="E3969" s="15">
        <v>0.50953787566119613</v>
      </c>
      <c r="F3969" s="16">
        <v>2.391018684740185E-2</v>
      </c>
    </row>
    <row r="3970" spans="4:6" x14ac:dyDescent="0.25">
      <c r="D3970" s="14">
        <f t="shared" si="63"/>
        <v>1938715140</v>
      </c>
      <c r="E3970" s="15">
        <v>0.9027845886561876</v>
      </c>
      <c r="F3970" s="16">
        <v>1.2975825470365894</v>
      </c>
    </row>
    <row r="3971" spans="4:6" x14ac:dyDescent="0.25">
      <c r="D3971" s="14">
        <f t="shared" ref="D3971:D4034" si="64">MOD(D3970*$B$4,$B$5)</f>
        <v>676153974</v>
      </c>
      <c r="E3971" s="15">
        <v>0.31485873024431871</v>
      </c>
      <c r="F3971" s="16">
        <v>-0.48212456469886239</v>
      </c>
    </row>
    <row r="3972" spans="4:6" x14ac:dyDescent="0.25">
      <c r="D3972" s="14">
        <f t="shared" si="64"/>
        <v>1172011848</v>
      </c>
      <c r="E3972" s="15">
        <v>0.54576054638788152</v>
      </c>
      <c r="F3972" s="16">
        <v>0.1149573757371066</v>
      </c>
    </row>
    <row r="3973" spans="4:6" x14ac:dyDescent="0.25">
      <c r="D3973" s="14">
        <f t="shared" si="64"/>
        <v>874718240</v>
      </c>
      <c r="E3973" s="15">
        <v>0.40732242204930857</v>
      </c>
      <c r="F3973" s="16">
        <v>-0.23443815028377521</v>
      </c>
    </row>
    <row r="3974" spans="4:6" x14ac:dyDescent="0.25">
      <c r="D3974" s="14">
        <f t="shared" si="64"/>
        <v>1848179373</v>
      </c>
      <c r="E3974" s="15">
        <v>0.86062558680831047</v>
      </c>
      <c r="F3974" s="16">
        <v>1.0831342774325574</v>
      </c>
    </row>
    <row r="3975" spans="4:6" x14ac:dyDescent="0.25">
      <c r="D3975" s="14">
        <f t="shared" si="64"/>
        <v>553366762</v>
      </c>
      <c r="E3975" s="15">
        <v>0.25768147898621996</v>
      </c>
      <c r="F3975" s="16">
        <v>-0.65050982414336633</v>
      </c>
    </row>
    <row r="3976" spans="4:6" x14ac:dyDescent="0.25">
      <c r="D3976" s="14">
        <f t="shared" si="64"/>
        <v>1165367116</v>
      </c>
      <c r="E3976" s="15">
        <v>0.54266635192806489</v>
      </c>
      <c r="F3976" s="16">
        <v>0.10715338458476202</v>
      </c>
    </row>
    <row r="3977" spans="4:6" x14ac:dyDescent="0.25">
      <c r="D3977" s="14">
        <f t="shared" si="64"/>
        <v>101923271</v>
      </c>
      <c r="E3977" s="15">
        <v>4.7461721624677738E-2</v>
      </c>
      <c r="F3977" s="16">
        <v>-1.6699793805721066</v>
      </c>
    </row>
    <row r="3978" spans="4:6" x14ac:dyDescent="0.25">
      <c r="D3978" s="14">
        <f t="shared" si="64"/>
        <v>53179164</v>
      </c>
      <c r="E3978" s="15">
        <v>2.4763477989252172E-2</v>
      </c>
      <c r="F3978" s="16">
        <v>-1.964027042018111</v>
      </c>
    </row>
    <row r="3979" spans="4:6" x14ac:dyDescent="0.25">
      <c r="D3979" s="14">
        <f t="shared" si="64"/>
        <v>768467279</v>
      </c>
      <c r="E3979" s="15">
        <v>0.3578454627262852</v>
      </c>
      <c r="F3979" s="16">
        <v>-0.36422376051170813</v>
      </c>
    </row>
    <row r="3980" spans="4:6" x14ac:dyDescent="0.25">
      <c r="D3980" s="14">
        <f t="shared" si="64"/>
        <v>1198989978</v>
      </c>
      <c r="E3980" s="15">
        <v>0.55832321714453703</v>
      </c>
      <c r="F3980" s="16">
        <v>0.14671932350924574</v>
      </c>
    </row>
    <row r="3981" spans="4:6" x14ac:dyDescent="0.25">
      <c r="D3981" s="14">
        <f t="shared" si="64"/>
        <v>1760941388</v>
      </c>
      <c r="E3981" s="15">
        <v>0.82000223437324371</v>
      </c>
      <c r="F3981" s="16">
        <v>0.91537360301736537</v>
      </c>
    </row>
    <row r="3982" spans="4:6" x14ac:dyDescent="0.25">
      <c r="D3982" s="14">
        <f t="shared" si="64"/>
        <v>704024594</v>
      </c>
      <c r="E3982" s="15">
        <v>0.32783699904367047</v>
      </c>
      <c r="F3982" s="16">
        <v>-0.44589374868286397</v>
      </c>
    </row>
    <row r="3983" spans="4:6" x14ac:dyDescent="0.25">
      <c r="D3983" s="14">
        <f t="shared" si="64"/>
        <v>42463199</v>
      </c>
      <c r="E3983" s="15">
        <v>1.9773467927960184E-2</v>
      </c>
      <c r="F3983" s="16">
        <v>-2.0584502127605364</v>
      </c>
    </row>
    <row r="3984" spans="4:6" x14ac:dyDescent="0.25">
      <c r="D3984" s="14">
        <f t="shared" si="64"/>
        <v>1041679691</v>
      </c>
      <c r="E3984" s="15">
        <v>0.48506990632514463</v>
      </c>
      <c r="F3984" s="16">
        <v>-3.7432935102940136E-2</v>
      </c>
    </row>
    <row r="3985" spans="4:6" x14ac:dyDescent="0.25">
      <c r="D3985" s="14">
        <f t="shared" si="64"/>
        <v>1738253403</v>
      </c>
      <c r="E3985" s="15">
        <v>0.80943731806188568</v>
      </c>
      <c r="F3985" s="16">
        <v>0.87582465628254147</v>
      </c>
    </row>
    <row r="3986" spans="4:6" x14ac:dyDescent="0.25">
      <c r="D3986" s="14">
        <f t="shared" si="64"/>
        <v>748960629</v>
      </c>
      <c r="E3986" s="15">
        <v>0.34876197096776401</v>
      </c>
      <c r="F3986" s="16">
        <v>-0.38866504682924347</v>
      </c>
    </row>
    <row r="3987" spans="4:6" x14ac:dyDescent="0.25">
      <c r="D3987" s="14">
        <f t="shared" si="64"/>
        <v>191325214</v>
      </c>
      <c r="E3987" s="15">
        <v>8.9092745528642783E-2</v>
      </c>
      <c r="F3987" s="16">
        <v>-1.3463629574853977</v>
      </c>
    </row>
    <row r="3988" spans="4:6" x14ac:dyDescent="0.25">
      <c r="D3988" s="14">
        <f t="shared" si="64"/>
        <v>1279722894</v>
      </c>
      <c r="E3988" s="15">
        <v>0.59591741077221694</v>
      </c>
      <c r="F3988" s="16">
        <v>0.24279374877709781</v>
      </c>
    </row>
    <row r="3989" spans="4:6" x14ac:dyDescent="0.25">
      <c r="D3989" s="14">
        <f t="shared" si="64"/>
        <v>1136710319</v>
      </c>
      <c r="E3989" s="15">
        <v>0.5293219909345005</v>
      </c>
      <c r="F3989" s="16">
        <v>7.3565632716584853E-2</v>
      </c>
    </row>
    <row r="3990" spans="4:6" x14ac:dyDescent="0.25">
      <c r="D3990" s="14">
        <f t="shared" si="64"/>
        <v>1936627599</v>
      </c>
      <c r="E3990" s="15">
        <v>0.90181250162591464</v>
      </c>
      <c r="F3990" s="16">
        <v>1.2919484519494613</v>
      </c>
    </row>
    <row r="3991" spans="4:6" x14ac:dyDescent="0.25">
      <c r="D3991" s="14">
        <f t="shared" si="64"/>
        <v>840193772</v>
      </c>
      <c r="E3991" s="15">
        <v>0.39124571382184115</v>
      </c>
      <c r="F3991" s="16">
        <v>-0.27607374255753886</v>
      </c>
    </row>
    <row r="3992" spans="4:6" x14ac:dyDescent="0.25">
      <c r="D3992" s="14">
        <f t="shared" si="64"/>
        <v>1764894617</v>
      </c>
      <c r="E3992" s="15">
        <v>0.82184310008012051</v>
      </c>
      <c r="F3992" s="16">
        <v>0.9224118330441583</v>
      </c>
    </row>
    <row r="3993" spans="4:6" x14ac:dyDescent="0.25">
      <c r="D3993" s="14">
        <f t="shared" si="64"/>
        <v>404297070</v>
      </c>
      <c r="E3993" s="15">
        <v>0.18826549424628308</v>
      </c>
      <c r="F3993" s="16">
        <v>-0.88430611439615381</v>
      </c>
    </row>
    <row r="3994" spans="4:6" x14ac:dyDescent="0.25">
      <c r="D3994" s="14">
        <f t="shared" si="64"/>
        <v>1639965681</v>
      </c>
      <c r="E3994" s="15">
        <v>0.76366853086619502</v>
      </c>
      <c r="F3994" s="16">
        <v>0.71815302543931481</v>
      </c>
    </row>
    <row r="3995" spans="4:6" x14ac:dyDescent="0.25">
      <c r="D3995" s="14">
        <f t="shared" si="64"/>
        <v>93708190</v>
      </c>
      <c r="E3995" s="15">
        <v>4.3636276427317669E-2</v>
      </c>
      <c r="F3995" s="16">
        <v>-1.7099638780938715</v>
      </c>
    </row>
    <row r="3996" spans="4:6" x14ac:dyDescent="0.25">
      <c r="D3996" s="14">
        <f t="shared" si="64"/>
        <v>787478908</v>
      </c>
      <c r="E3996" s="15">
        <v>0.36669844236848731</v>
      </c>
      <c r="F3996" s="16">
        <v>-0.3406104190575388</v>
      </c>
    </row>
    <row r="3997" spans="4:6" x14ac:dyDescent="0.25">
      <c r="D3997" s="14">
        <f t="shared" si="64"/>
        <v>1933816168</v>
      </c>
      <c r="E3997" s="15">
        <v>0.9005033270460584</v>
      </c>
      <c r="F3997" s="16">
        <v>1.2844248406947838</v>
      </c>
    </row>
    <row r="3998" spans="4:6" x14ac:dyDescent="0.25">
      <c r="D3998" s="14">
        <f t="shared" si="64"/>
        <v>421077732</v>
      </c>
      <c r="E3998" s="15">
        <v>0.1960795989223566</v>
      </c>
      <c r="F3998" s="16">
        <v>-0.85570821004073705</v>
      </c>
    </row>
    <row r="3999" spans="4:6" x14ac:dyDescent="0.25">
      <c r="D3999" s="14">
        <f t="shared" si="64"/>
        <v>2057966164</v>
      </c>
      <c r="E3999" s="15">
        <v>0.95831517405651057</v>
      </c>
      <c r="F3999" s="16">
        <v>1.7314605685515549</v>
      </c>
    </row>
    <row r="4000" spans="4:6" x14ac:dyDescent="0.25">
      <c r="D4000" s="14">
        <f t="shared" si="64"/>
        <v>1786159518</v>
      </c>
      <c r="E4000" s="15">
        <v>0.83174534126347432</v>
      </c>
      <c r="F4000" s="16">
        <v>0.9610852260325452</v>
      </c>
    </row>
    <row r="4001" spans="4:6" x14ac:dyDescent="0.25">
      <c r="D4001" s="14">
        <f t="shared" si="64"/>
        <v>385149975</v>
      </c>
      <c r="E4001" s="15">
        <v>0.17934943333207576</v>
      </c>
      <c r="F4001" s="16">
        <v>-0.91784720152252375</v>
      </c>
    </row>
    <row r="4002" spans="4:6" x14ac:dyDescent="0.25">
      <c r="D4002" s="14">
        <f t="shared" si="64"/>
        <v>808511146</v>
      </c>
      <c r="E4002" s="15">
        <v>0.37649234139965132</v>
      </c>
      <c r="F4002" s="16">
        <v>-0.31470627054660522</v>
      </c>
    </row>
    <row r="4003" spans="4:6" x14ac:dyDescent="0.25">
      <c r="D4003" s="14">
        <f t="shared" si="64"/>
        <v>1421211635</v>
      </c>
      <c r="E4003" s="15">
        <v>0.66180324010718916</v>
      </c>
      <c r="F4003" s="16">
        <v>0.41738951912415184</v>
      </c>
    </row>
    <row r="4004" spans="4:6" x14ac:dyDescent="0.25">
      <c r="D4004" s="14">
        <f t="shared" si="64"/>
        <v>1941729670</v>
      </c>
      <c r="E4004" s="15">
        <v>0.9041883385779228</v>
      </c>
      <c r="F4004" s="16">
        <v>1.3057919368021724</v>
      </c>
    </row>
    <row r="4005" spans="4:6" x14ac:dyDescent="0.25">
      <c r="D4005" s="14">
        <f t="shared" si="64"/>
        <v>161643608</v>
      </c>
      <c r="E4005" s="15">
        <v>7.5271170656449324E-2</v>
      </c>
      <c r="F4005" s="16">
        <v>-1.4376184561798899</v>
      </c>
    </row>
    <row r="4006" spans="4:6" x14ac:dyDescent="0.25">
      <c r="D4006" s="14">
        <f t="shared" si="64"/>
        <v>890512217</v>
      </c>
      <c r="E4006" s="15">
        <v>0.41467706571768698</v>
      </c>
      <c r="F4006" s="16">
        <v>-0.21552999175440235</v>
      </c>
    </row>
    <row r="4007" spans="4:6" x14ac:dyDescent="0.25">
      <c r="D4007" s="14">
        <f t="shared" si="64"/>
        <v>1882548455</v>
      </c>
      <c r="E4007" s="15">
        <v>0.87662993779092091</v>
      </c>
      <c r="F4007" s="16">
        <v>1.1583036940578102</v>
      </c>
    </row>
    <row r="4008" spans="4:6" x14ac:dyDescent="0.25">
      <c r="D4008" s="14">
        <f t="shared" si="64"/>
        <v>1725948500</v>
      </c>
      <c r="E4008" s="15">
        <v>0.80370740108537242</v>
      </c>
      <c r="F4008" s="16">
        <v>0.85493849552434975</v>
      </c>
    </row>
    <row r="4009" spans="4:6" x14ac:dyDescent="0.25">
      <c r="D4009" s="14">
        <f t="shared" si="64"/>
        <v>1631958135</v>
      </c>
      <c r="E4009" s="15">
        <v>0.7599397266841863</v>
      </c>
      <c r="F4009" s="16">
        <v>0.70610869218504335</v>
      </c>
    </row>
    <row r="4010" spans="4:6" x14ac:dyDescent="0.25">
      <c r="D4010" s="14">
        <f t="shared" si="64"/>
        <v>108511684</v>
      </c>
      <c r="E4010" s="15">
        <v>5.0529690506430053E-2</v>
      </c>
      <c r="F4010" s="16">
        <v>-1.6397393136491569</v>
      </c>
    </row>
    <row r="4011" spans="4:6" x14ac:dyDescent="0.25">
      <c r="D4011" s="14">
        <f t="shared" si="64"/>
        <v>254883331</v>
      </c>
      <c r="E4011" s="15">
        <v>0.11868930013728263</v>
      </c>
      <c r="F4011" s="16">
        <v>-1.1815643644802512</v>
      </c>
    </row>
    <row r="4012" spans="4:6" x14ac:dyDescent="0.25">
      <c r="D4012" s="14">
        <f t="shared" si="64"/>
        <v>539457038</v>
      </c>
      <c r="E4012" s="15">
        <v>0.25120425899625221</v>
      </c>
      <c r="F4012" s="16">
        <v>-0.67070493564541467</v>
      </c>
    </row>
    <row r="4013" spans="4:6" x14ac:dyDescent="0.25">
      <c r="D4013" s="14">
        <f t="shared" si="64"/>
        <v>1891461423</v>
      </c>
      <c r="E4013" s="15">
        <v>0.88078036194739895</v>
      </c>
      <c r="F4013" s="16">
        <v>1.178896790000739</v>
      </c>
    </row>
    <row r="4014" spans="4:6" x14ac:dyDescent="0.25">
      <c r="D4014" s="14">
        <f t="shared" si="64"/>
        <v>319613781</v>
      </c>
      <c r="E4014" s="15">
        <v>0.14883176484036423</v>
      </c>
      <c r="F4014" s="16">
        <v>-1.0414569360762753</v>
      </c>
    </row>
    <row r="4015" spans="4:6" x14ac:dyDescent="0.25">
      <c r="D4015" s="14">
        <f t="shared" si="64"/>
        <v>554302603</v>
      </c>
      <c r="E4015" s="15">
        <v>0.25811726391140116</v>
      </c>
      <c r="F4015" s="16">
        <v>-0.64916067375254882</v>
      </c>
    </row>
    <row r="4016" spans="4:6" x14ac:dyDescent="0.25">
      <c r="D4016" s="14">
        <f t="shared" si="64"/>
        <v>1242191440</v>
      </c>
      <c r="E4016" s="15">
        <v>0.57844046557176898</v>
      </c>
      <c r="F4016" s="16">
        <v>0.1979054131603204</v>
      </c>
    </row>
    <row r="4017" spans="4:6" x14ac:dyDescent="0.25">
      <c r="D4017" s="14">
        <f t="shared" si="64"/>
        <v>1932092353</v>
      </c>
      <c r="E4017" s="15">
        <v>0.8997006131333305</v>
      </c>
      <c r="F4017" s="16">
        <v>1.279847502491859</v>
      </c>
    </row>
    <row r="4018" spans="4:6" x14ac:dyDescent="0.25">
      <c r="D4018" s="14">
        <f t="shared" si="64"/>
        <v>962666100</v>
      </c>
      <c r="E4018" s="15">
        <v>0.44827633579101073</v>
      </c>
      <c r="F4018" s="16">
        <v>-0.13001738578278768</v>
      </c>
    </row>
    <row r="4019" spans="4:6" x14ac:dyDescent="0.25">
      <c r="D4019" s="14">
        <f t="shared" si="64"/>
        <v>1604159314</v>
      </c>
      <c r="E4019" s="15">
        <v>0.74699489189963308</v>
      </c>
      <c r="F4019" s="16">
        <v>0.66506297276039805</v>
      </c>
    </row>
    <row r="4020" spans="4:6" x14ac:dyDescent="0.25">
      <c r="D4020" s="14">
        <f t="shared" si="64"/>
        <v>408902568</v>
      </c>
      <c r="E4020" s="15">
        <v>0.19041009637565362</v>
      </c>
      <c r="F4020" s="16">
        <v>-0.87638606227643501</v>
      </c>
    </row>
    <row r="4021" spans="4:6" x14ac:dyDescent="0.25">
      <c r="D4021" s="14">
        <f t="shared" si="64"/>
        <v>613660351</v>
      </c>
      <c r="E4021" s="15">
        <v>0.28575786928251184</v>
      </c>
      <c r="F4021" s="16">
        <v>-0.5658206039903847</v>
      </c>
    </row>
    <row r="4022" spans="4:6" x14ac:dyDescent="0.25">
      <c r="D4022" s="14">
        <f t="shared" si="64"/>
        <v>1756860050</v>
      </c>
      <c r="E4022" s="15">
        <v>0.8181017132644558</v>
      </c>
      <c r="F4022" s="16">
        <v>0.90815454929352901</v>
      </c>
    </row>
    <row r="4023" spans="4:6" x14ac:dyDescent="0.25">
      <c r="D4023" s="14">
        <f t="shared" si="64"/>
        <v>1262253520</v>
      </c>
      <c r="E4023" s="15">
        <v>0.58778259957934043</v>
      </c>
      <c r="F4023" s="16">
        <v>0.22184467422387522</v>
      </c>
    </row>
    <row r="4024" spans="4:6" x14ac:dyDescent="0.25">
      <c r="D4024" s="14">
        <f t="shared" si="64"/>
        <v>1833631236</v>
      </c>
      <c r="E4024" s="15">
        <v>0.85385108259865183</v>
      </c>
      <c r="F4024" s="16">
        <v>1.0530941695103482</v>
      </c>
    </row>
    <row r="4025" spans="4:6" x14ac:dyDescent="0.25">
      <c r="D4025" s="14">
        <f t="shared" si="64"/>
        <v>527398204</v>
      </c>
      <c r="E4025" s="15">
        <v>0.24558892682715219</v>
      </c>
      <c r="F4025" s="16">
        <v>-0.68843664556017681</v>
      </c>
    </row>
    <row r="4026" spans="4:6" x14ac:dyDescent="0.25">
      <c r="D4026" s="14">
        <f t="shared" si="64"/>
        <v>1767553746</v>
      </c>
      <c r="E4026" s="15">
        <v>0.82308135351453104</v>
      </c>
      <c r="F4026" s="16">
        <v>0.92717189427365099</v>
      </c>
    </row>
    <row r="4027" spans="4:6" x14ac:dyDescent="0.25">
      <c r="D4027" s="14">
        <f t="shared" si="64"/>
        <v>2061577856</v>
      </c>
      <c r="E4027" s="15">
        <v>0.95999699920415604</v>
      </c>
      <c r="F4027" s="16">
        <v>1.7506512497021942</v>
      </c>
    </row>
    <row r="4028" spans="4:6" x14ac:dyDescent="0.25">
      <c r="D4028" s="14">
        <f t="shared" si="64"/>
        <v>32484996</v>
      </c>
      <c r="E4028" s="15">
        <v>1.5127005069634882E-2</v>
      </c>
      <c r="F4028" s="16">
        <v>-2.166748842396895</v>
      </c>
    </row>
    <row r="4029" spans="4:6" x14ac:dyDescent="0.25">
      <c r="D4029" s="14">
        <f t="shared" si="64"/>
        <v>420179606</v>
      </c>
      <c r="E4029" s="15">
        <v>0.19566137641264253</v>
      </c>
      <c r="F4029" s="16">
        <v>-0.8572210107464302</v>
      </c>
    </row>
    <row r="4030" spans="4:6" x14ac:dyDescent="0.25">
      <c r="D4030" s="14">
        <f t="shared" si="64"/>
        <v>1654198958</v>
      </c>
      <c r="E4030" s="15">
        <v>0.77029641696279538</v>
      </c>
      <c r="F4030" s="16">
        <v>0.73982338739705167</v>
      </c>
    </row>
    <row r="4031" spans="4:6" x14ac:dyDescent="0.25">
      <c r="D4031" s="14">
        <f t="shared" si="64"/>
        <v>2100938864</v>
      </c>
      <c r="E4031" s="15">
        <v>0.97832589687623628</v>
      </c>
      <c r="F4031" s="16">
        <v>2.0203392876852382</v>
      </c>
    </row>
    <row r="4032" spans="4:6" x14ac:dyDescent="0.25">
      <c r="D4032" s="14">
        <f t="shared" si="64"/>
        <v>1652158216</v>
      </c>
      <c r="E4032" s="15">
        <v>0.76934612241512734</v>
      </c>
      <c r="F4032" s="16">
        <v>0.73669515285478726</v>
      </c>
    </row>
    <row r="4033" spans="4:6" x14ac:dyDescent="0.25">
      <c r="D4033" s="14">
        <f t="shared" si="64"/>
        <v>229045897</v>
      </c>
      <c r="E4033" s="15">
        <v>0.10665780734890867</v>
      </c>
      <c r="F4033" s="16">
        <v>-1.2444999583114496</v>
      </c>
    </row>
    <row r="4034" spans="4:6" x14ac:dyDescent="0.25">
      <c r="D4034" s="14">
        <f t="shared" si="64"/>
        <v>1028679331</v>
      </c>
      <c r="E4034" s="15">
        <v>0.47901614194644254</v>
      </c>
      <c r="F4034" s="16">
        <v>-5.2623008929591236E-2</v>
      </c>
    </row>
    <row r="4035" spans="4:6" x14ac:dyDescent="0.25">
      <c r="D4035" s="14">
        <f t="shared" ref="D4035:D4098" si="65">MOD(D4034*$B$4,$B$5)</f>
        <v>1263100767</v>
      </c>
      <c r="E4035" s="15">
        <v>0.58817712970839542</v>
      </c>
      <c r="F4035" s="16">
        <v>0.22285836601384798</v>
      </c>
    </row>
    <row r="4036" spans="4:6" x14ac:dyDescent="0.25">
      <c r="D4036" s="14">
        <f t="shared" si="65"/>
        <v>1928901880</v>
      </c>
      <c r="E4036" s="15">
        <v>0.89821493336764624</v>
      </c>
      <c r="F4036" s="16">
        <v>1.2714457002434654</v>
      </c>
    </row>
    <row r="4037" spans="4:6" x14ac:dyDescent="0.25">
      <c r="D4037" s="14">
        <f t="shared" si="65"/>
        <v>1574166501</v>
      </c>
      <c r="E4037" s="15">
        <v>0.73302839997506553</v>
      </c>
      <c r="F4037" s="16">
        <v>0.62199797424263359</v>
      </c>
    </row>
    <row r="4038" spans="4:6" x14ac:dyDescent="0.25">
      <c r="D4038" s="14">
        <f t="shared" si="65"/>
        <v>29804323</v>
      </c>
      <c r="E4038" s="15">
        <v>1.3878719428441226E-2</v>
      </c>
      <c r="F4038" s="16">
        <v>-2.2006975997543186</v>
      </c>
    </row>
    <row r="4039" spans="4:6" x14ac:dyDescent="0.25">
      <c r="D4039" s="14">
        <f t="shared" si="65"/>
        <v>2017915690</v>
      </c>
      <c r="E4039" s="15">
        <v>0.93966521875901632</v>
      </c>
      <c r="F4039" s="16">
        <v>1.5519693293873982</v>
      </c>
    </row>
    <row r="4040" spans="4:6" x14ac:dyDescent="0.25">
      <c r="D4040" s="14">
        <f t="shared" si="65"/>
        <v>1245011364</v>
      </c>
      <c r="E4040" s="15">
        <v>0.57975359501294199</v>
      </c>
      <c r="F4040" s="16">
        <v>0.20126315642996398</v>
      </c>
    </row>
    <row r="4041" spans="4:6" x14ac:dyDescent="0.25">
      <c r="D4041" s="14">
        <f t="shared" si="65"/>
        <v>613690349</v>
      </c>
      <c r="E4041" s="15">
        <v>0.28577183818982155</v>
      </c>
      <c r="F4041" s="16">
        <v>-0.56577951100894286</v>
      </c>
    </row>
    <row r="4042" spans="4:6" x14ac:dyDescent="0.25">
      <c r="D4042" s="14">
        <f t="shared" si="65"/>
        <v>1057409861</v>
      </c>
      <c r="E4042" s="15">
        <v>0.49239483754373609</v>
      </c>
      <c r="F4042" s="16">
        <v>-1.9064470026112841E-2</v>
      </c>
    </row>
    <row r="4043" spans="4:6" x14ac:dyDescent="0.25">
      <c r="D4043" s="14">
        <f t="shared" si="65"/>
        <v>840078435</v>
      </c>
      <c r="E4043" s="15">
        <v>0.39119200584589692</v>
      </c>
      <c r="F4043" s="16">
        <v>-0.27621360057065497</v>
      </c>
    </row>
    <row r="4044" spans="4:6" x14ac:dyDescent="0.25">
      <c r="D4044" s="14">
        <f t="shared" si="65"/>
        <v>492429584</v>
      </c>
      <c r="E4044" s="15">
        <v>0.22930539420741181</v>
      </c>
      <c r="F4044" s="16">
        <v>-0.74113632206177538</v>
      </c>
    </row>
    <row r="4045" spans="4:6" x14ac:dyDescent="0.25">
      <c r="D4045" s="14">
        <f t="shared" si="65"/>
        <v>1719444268</v>
      </c>
      <c r="E4045" s="15">
        <v>0.80067863203648348</v>
      </c>
      <c r="F4045" s="16">
        <v>0.84404772745108481</v>
      </c>
    </row>
    <row r="4046" spans="4:6" x14ac:dyDescent="0.25">
      <c r="D4046" s="14">
        <f t="shared" si="65"/>
        <v>1198787725</v>
      </c>
      <c r="E4046" s="15">
        <v>0.55822903575210747</v>
      </c>
      <c r="F4046" s="16">
        <v>0.14648069524857257</v>
      </c>
    </row>
    <row r="4047" spans="4:6" x14ac:dyDescent="0.25">
      <c r="D4047" s="14">
        <f t="shared" si="65"/>
        <v>587921413</v>
      </c>
      <c r="E4047" s="15">
        <v>0.2737722422683353</v>
      </c>
      <c r="F4047" s="16">
        <v>-0.60144372279233771</v>
      </c>
    </row>
    <row r="4048" spans="4:6" x14ac:dyDescent="0.25">
      <c r="D4048" s="14">
        <f t="shared" si="65"/>
        <v>558131818</v>
      </c>
      <c r="E4048" s="15">
        <v>0.25990038109933994</v>
      </c>
      <c r="F4048" s="16">
        <v>-0.64365255529739385</v>
      </c>
    </row>
    <row r="4049" spans="4:6" x14ac:dyDescent="0.25">
      <c r="D4049" s="14">
        <f t="shared" si="65"/>
        <v>1398635063</v>
      </c>
      <c r="E4049" s="15">
        <v>0.65129020451688224</v>
      </c>
      <c r="F4049" s="16">
        <v>0.38880609605495048</v>
      </c>
    </row>
    <row r="4050" spans="4:6" x14ac:dyDescent="0.25">
      <c r="D4050" s="14">
        <f t="shared" si="65"/>
        <v>922231687</v>
      </c>
      <c r="E4050" s="15">
        <v>0.4294475949643623</v>
      </c>
      <c r="F4050" s="16">
        <v>-0.17778071925957034</v>
      </c>
    </row>
    <row r="4051" spans="4:6" x14ac:dyDescent="0.25">
      <c r="D4051" s="14">
        <f t="shared" si="65"/>
        <v>1857244514</v>
      </c>
      <c r="E4051" s="15">
        <v>0.86484687203992794</v>
      </c>
      <c r="F4051" s="16">
        <v>1.1023575566420689</v>
      </c>
    </row>
    <row r="4052" spans="4:6" x14ac:dyDescent="0.25">
      <c r="D4052" s="14">
        <f t="shared" si="65"/>
        <v>50123985</v>
      </c>
      <c r="E4052" s="15">
        <v>2.3340799401831626E-2</v>
      </c>
      <c r="F4052" s="16">
        <v>-1.9891776420291163</v>
      </c>
    </row>
    <row r="4053" spans="4:6" x14ac:dyDescent="0.25">
      <c r="D4053" s="14">
        <f t="shared" si="65"/>
        <v>1468293413</v>
      </c>
      <c r="E4053" s="15">
        <v>0.6837274014798248</v>
      </c>
      <c r="F4053" s="16">
        <v>0.47814754085785605</v>
      </c>
    </row>
    <row r="4054" spans="4:6" x14ac:dyDescent="0.25">
      <c r="D4054" s="14">
        <f t="shared" si="65"/>
        <v>441053335</v>
      </c>
      <c r="E4054" s="15">
        <v>0.20538146393874795</v>
      </c>
      <c r="F4054" s="16">
        <v>-0.82255178281663632</v>
      </c>
    </row>
    <row r="4055" spans="4:6" x14ac:dyDescent="0.25">
      <c r="D4055" s="14">
        <f t="shared" si="65"/>
        <v>2080141074</v>
      </c>
      <c r="E4055" s="15">
        <v>0.96864117120266069</v>
      </c>
      <c r="F4055" s="16">
        <v>1.8611878214567874</v>
      </c>
    </row>
    <row r="4056" spans="4:6" x14ac:dyDescent="0.25">
      <c r="D4056" s="14">
        <f t="shared" si="65"/>
        <v>596900275</v>
      </c>
      <c r="E4056" s="15">
        <v>0.27795335070970778</v>
      </c>
      <c r="F4056" s="16">
        <v>-0.58893228170387923</v>
      </c>
    </row>
    <row r="4057" spans="4:6" x14ac:dyDescent="0.25">
      <c r="D4057" s="14">
        <f t="shared" si="65"/>
        <v>185082726</v>
      </c>
      <c r="E4057" s="15">
        <v>8.6185860527852418E-2</v>
      </c>
      <c r="F4057" s="16">
        <v>-1.3646225260709077</v>
      </c>
    </row>
    <row r="4058" spans="4:6" x14ac:dyDescent="0.25">
      <c r="D4058" s="14">
        <f t="shared" si="65"/>
        <v>596295226</v>
      </c>
      <c r="E4058" s="15">
        <v>0.27767160281322112</v>
      </c>
      <c r="F4058" s="16">
        <v>-0.58977246438793873</v>
      </c>
    </row>
    <row r="4059" spans="4:6" x14ac:dyDescent="0.25">
      <c r="D4059" s="14">
        <f t="shared" si="65"/>
        <v>1043533505</v>
      </c>
      <c r="E4059" s="15">
        <v>0.48593315573961771</v>
      </c>
      <c r="F4059" s="16">
        <v>-3.5267659225609829E-2</v>
      </c>
    </row>
    <row r="4060" spans="4:6" x14ac:dyDescent="0.25">
      <c r="D4060" s="14">
        <f t="shared" si="65"/>
        <v>1029395823</v>
      </c>
      <c r="E4060" s="15">
        <v>0.47934978453381899</v>
      </c>
      <c r="F4060" s="16">
        <v>-5.1785550582121531E-2</v>
      </c>
    </row>
    <row r="4061" spans="4:6" x14ac:dyDescent="0.25">
      <c r="D4061" s="14">
        <f t="shared" si="65"/>
        <v>1489147747</v>
      </c>
      <c r="E4061" s="15">
        <v>0.69343845750525446</v>
      </c>
      <c r="F4061" s="16">
        <v>0.50562050368424338</v>
      </c>
    </row>
    <row r="4062" spans="4:6" x14ac:dyDescent="0.25">
      <c r="D4062" s="14">
        <f t="shared" si="65"/>
        <v>2078263053</v>
      </c>
      <c r="E4062" s="15">
        <v>0.96776664952539526</v>
      </c>
      <c r="F4062" s="16">
        <v>1.8489384491906626</v>
      </c>
    </row>
    <row r="4063" spans="4:6" x14ac:dyDescent="0.25">
      <c r="D4063" s="14">
        <f t="shared" si="65"/>
        <v>137261758</v>
      </c>
      <c r="E4063" s="15">
        <v>6.3917486987931177E-2</v>
      </c>
      <c r="F4063" s="16">
        <v>-1.5226952217608225</v>
      </c>
    </row>
    <row r="4064" spans="4:6" x14ac:dyDescent="0.25">
      <c r="D4064" s="14">
        <f t="shared" si="65"/>
        <v>775269423</v>
      </c>
      <c r="E4064" s="15">
        <v>0.36101295786072773</v>
      </c>
      <c r="F4064" s="16">
        <v>-0.35575251149026255</v>
      </c>
    </row>
    <row r="4065" spans="4:6" x14ac:dyDescent="0.25">
      <c r="D4065" s="14">
        <f t="shared" si="65"/>
        <v>980285011</v>
      </c>
      <c r="E4065" s="15">
        <v>0.45648078057587221</v>
      </c>
      <c r="F4065" s="16">
        <v>-0.1093037641176513</v>
      </c>
    </row>
    <row r="4066" spans="4:6" x14ac:dyDescent="0.25">
      <c r="D4066" s="14">
        <f t="shared" si="65"/>
        <v>1683087983</v>
      </c>
      <c r="E4066" s="15">
        <v>0.78374891754588938</v>
      </c>
      <c r="F4066" s="16">
        <v>0.78491711791063856</v>
      </c>
    </row>
    <row r="4067" spans="4:6" x14ac:dyDescent="0.25">
      <c r="D4067" s="14">
        <f t="shared" si="65"/>
        <v>738694089</v>
      </c>
      <c r="E4067" s="15">
        <v>0.34398124073071523</v>
      </c>
      <c r="F4067" s="16">
        <v>-0.40162166711072134</v>
      </c>
    </row>
    <row r="4068" spans="4:6" x14ac:dyDescent="0.25">
      <c r="D4068" s="14">
        <f t="shared" si="65"/>
        <v>683895331</v>
      </c>
      <c r="E4068" s="15">
        <v>0.31846358051380474</v>
      </c>
      <c r="F4068" s="16">
        <v>-0.47199947821560972</v>
      </c>
    </row>
    <row r="4069" spans="4:6" x14ac:dyDescent="0.25">
      <c r="D4069" s="14">
        <f t="shared" si="65"/>
        <v>1192901017</v>
      </c>
      <c r="E4069" s="15">
        <v>0.55548782372426975</v>
      </c>
      <c r="F4069" s="16">
        <v>0.13953885734823201</v>
      </c>
    </row>
    <row r="4070" spans="4:6" x14ac:dyDescent="0.25">
      <c r="D4070" s="14">
        <f t="shared" si="65"/>
        <v>2045964596</v>
      </c>
      <c r="E4070" s="15">
        <v>0.95272650844671436</v>
      </c>
      <c r="F4070" s="16">
        <v>1.6718850917308143</v>
      </c>
    </row>
    <row r="4071" spans="4:6" x14ac:dyDescent="0.25">
      <c r="D4071" s="14">
        <f t="shared" si="65"/>
        <v>131571633</v>
      </c>
      <c r="E4071" s="15">
        <v>6.1267816053021527E-2</v>
      </c>
      <c r="F4071" s="16">
        <v>-1.5442175769442936</v>
      </c>
    </row>
    <row r="4072" spans="4:6" x14ac:dyDescent="0.25">
      <c r="D4072" s="14">
        <f t="shared" si="65"/>
        <v>985152364</v>
      </c>
      <c r="E4072" s="15">
        <v>0.45874731844174427</v>
      </c>
      <c r="F4072" s="16">
        <v>-0.10359010953322179</v>
      </c>
    </row>
    <row r="4073" spans="4:6" x14ac:dyDescent="0.25">
      <c r="D4073" s="14">
        <f t="shared" si="65"/>
        <v>411883476</v>
      </c>
      <c r="E4073" s="15">
        <v>0.1917981898335723</v>
      </c>
      <c r="F4073" s="16">
        <v>-0.87128899162069851</v>
      </c>
    </row>
    <row r="4074" spans="4:6" x14ac:dyDescent="0.25">
      <c r="D4074" s="14">
        <f t="shared" si="65"/>
        <v>623666070</v>
      </c>
      <c r="E4074" s="15">
        <v>0.29041714527683066</v>
      </c>
      <c r="F4074" s="16">
        <v>-0.55216649041684562</v>
      </c>
    </row>
    <row r="4075" spans="4:6" x14ac:dyDescent="0.25">
      <c r="D4075" s="14">
        <f t="shared" si="65"/>
        <v>1559101324</v>
      </c>
      <c r="E4075" s="15">
        <v>0.72601313025319314</v>
      </c>
      <c r="F4075" s="16">
        <v>0.6007991963070245</v>
      </c>
    </row>
    <row r="4076" spans="4:6" x14ac:dyDescent="0.25">
      <c r="D4076" s="14">
        <f t="shared" si="65"/>
        <v>815601689</v>
      </c>
      <c r="E4076" s="15">
        <v>0.37979413278381724</v>
      </c>
      <c r="F4076" s="16">
        <v>-0.30602151362661345</v>
      </c>
    </row>
    <row r="4077" spans="4:6" x14ac:dyDescent="0.25">
      <c r="D4077" s="14">
        <f t="shared" si="65"/>
        <v>91429268</v>
      </c>
      <c r="E4077" s="15">
        <v>4.2575070674135414E-2</v>
      </c>
      <c r="F4077" s="16">
        <v>-1.7215551075953948</v>
      </c>
    </row>
    <row r="4078" spans="4:6" x14ac:dyDescent="0.25">
      <c r="D4078" s="14">
        <f t="shared" si="65"/>
        <v>303301043</v>
      </c>
      <c r="E4078" s="15">
        <v>0.14123555425669584</v>
      </c>
      <c r="F4078" s="16">
        <v>-1.0747847524472494</v>
      </c>
    </row>
    <row r="4079" spans="4:6" x14ac:dyDescent="0.25">
      <c r="D4079" s="14">
        <f t="shared" si="65"/>
        <v>1248625054</v>
      </c>
      <c r="E4079" s="15">
        <v>0.58143635055184029</v>
      </c>
      <c r="F4079" s="16">
        <v>0.20556937869149253</v>
      </c>
    </row>
    <row r="4080" spans="4:6" x14ac:dyDescent="0.25">
      <c r="D4080" s="14">
        <f t="shared" si="65"/>
        <v>1103944932</v>
      </c>
      <c r="E4080" s="15">
        <v>0.51406441863073449</v>
      </c>
      <c r="F4080" s="16">
        <v>3.5261575291957364E-2</v>
      </c>
    </row>
    <row r="4081" spans="4:6" x14ac:dyDescent="0.25">
      <c r="D4081" s="14">
        <f t="shared" si="65"/>
        <v>866595914</v>
      </c>
      <c r="E4081" s="15">
        <v>0.40354016926469299</v>
      </c>
      <c r="F4081" s="16">
        <v>-0.24419430371538556</v>
      </c>
    </row>
    <row r="4082" spans="4:6" x14ac:dyDescent="0.25">
      <c r="D4082" s="14">
        <f t="shared" si="65"/>
        <v>617404781</v>
      </c>
      <c r="E4082" s="15">
        <v>0.28750150537816949</v>
      </c>
      <c r="F4082" s="16">
        <v>-0.56069861613529581</v>
      </c>
    </row>
    <row r="4083" spans="4:6" x14ac:dyDescent="0.25">
      <c r="D4083" s="14">
        <f t="shared" si="65"/>
        <v>2115614232</v>
      </c>
      <c r="E4083" s="15">
        <v>0.98515964763719555</v>
      </c>
      <c r="F4083" s="16">
        <v>2.1743254192714971</v>
      </c>
    </row>
    <row r="4084" spans="4:6" x14ac:dyDescent="0.25">
      <c r="D4084" s="14">
        <f t="shared" si="65"/>
        <v>1377243434</v>
      </c>
      <c r="E4084" s="15">
        <v>0.64132895100985554</v>
      </c>
      <c r="F4084" s="16">
        <v>0.36201329149061257</v>
      </c>
    </row>
    <row r="4085" spans="4:6" x14ac:dyDescent="0.25">
      <c r="D4085" s="14">
        <f t="shared" si="65"/>
        <v>1266542435</v>
      </c>
      <c r="E4085" s="15">
        <v>0.58977978126125385</v>
      </c>
      <c r="F4085" s="16">
        <v>0.22697852947215219</v>
      </c>
    </row>
    <row r="4086" spans="4:6" x14ac:dyDescent="0.25">
      <c r="D4086" s="14">
        <f t="shared" si="65"/>
        <v>557933442</v>
      </c>
      <c r="E4086" s="15">
        <v>0.25980800507572294</v>
      </c>
      <c r="F4086" s="16">
        <v>-0.64393742787697106</v>
      </c>
    </row>
    <row r="4087" spans="4:6" x14ac:dyDescent="0.25">
      <c r="D4087" s="14">
        <f t="shared" si="65"/>
        <v>412761755</v>
      </c>
      <c r="E4087" s="15">
        <v>0.19220717036370855</v>
      </c>
      <c r="F4087" s="16">
        <v>-0.86979153062962833</v>
      </c>
    </row>
    <row r="4088" spans="4:6" x14ac:dyDescent="0.25">
      <c r="D4088" s="14">
        <f t="shared" si="65"/>
        <v>69398739</v>
      </c>
      <c r="E4088" s="15">
        <v>3.2316306170370714E-2</v>
      </c>
      <c r="F4088" s="16">
        <v>-1.8477907999707468</v>
      </c>
    </row>
    <row r="4089" spans="4:6" x14ac:dyDescent="0.25">
      <c r="D4089" s="14">
        <f t="shared" si="65"/>
        <v>2019524596</v>
      </c>
      <c r="E4089" s="15">
        <v>0.94041442399883124</v>
      </c>
      <c r="F4089" s="16">
        <v>1.5582620043154722</v>
      </c>
    </row>
    <row r="4090" spans="4:6" x14ac:dyDescent="0.25">
      <c r="D4090" s="14">
        <f t="shared" si="65"/>
        <v>1599101598</v>
      </c>
      <c r="E4090" s="15">
        <v>0.74463970935404278</v>
      </c>
      <c r="F4090" s="16">
        <v>0.65771609011711429</v>
      </c>
    </row>
    <row r="4091" spans="4:6" x14ac:dyDescent="0.25">
      <c r="D4091" s="14">
        <f t="shared" si="65"/>
        <v>1081029290</v>
      </c>
      <c r="E4091" s="15">
        <v>0.50339349126759314</v>
      </c>
      <c r="F4091" s="16">
        <v>8.506323742730847E-3</v>
      </c>
    </row>
    <row r="4092" spans="4:6" x14ac:dyDescent="0.25">
      <c r="D4092" s="14">
        <f t="shared" si="65"/>
        <v>659719137</v>
      </c>
      <c r="E4092" s="15">
        <v>0.30720566288307838</v>
      </c>
      <c r="F4092" s="16">
        <v>-0.50378662751829562</v>
      </c>
    </row>
    <row r="4093" spans="4:6" x14ac:dyDescent="0.25">
      <c r="D4093" s="14">
        <f t="shared" si="65"/>
        <v>267460764</v>
      </c>
      <c r="E4093" s="15">
        <v>0.12454612378454406</v>
      </c>
      <c r="F4093" s="16">
        <v>-1.1525570333302113</v>
      </c>
    </row>
    <row r="4094" spans="4:6" x14ac:dyDescent="0.25">
      <c r="D4094" s="14">
        <f t="shared" si="65"/>
        <v>2074336927</v>
      </c>
      <c r="E4094" s="15">
        <v>0.96593840463640024</v>
      </c>
      <c r="F4094" s="16">
        <v>1.8241910729464343</v>
      </c>
    </row>
    <row r="4095" spans="4:6" x14ac:dyDescent="0.25">
      <c r="D4095" s="14">
        <f t="shared" si="65"/>
        <v>1745278195</v>
      </c>
      <c r="E4095" s="15">
        <v>0.81270849175072135</v>
      </c>
      <c r="F4095" s="16">
        <v>0.88792142982192412</v>
      </c>
    </row>
    <row r="4096" spans="4:6" x14ac:dyDescent="0.25">
      <c r="D4096" s="14">
        <f t="shared" si="65"/>
        <v>540279035</v>
      </c>
      <c r="E4096" s="15">
        <v>0.2515870311777918</v>
      </c>
      <c r="F4096" s="16">
        <v>-0.66950394920216749</v>
      </c>
    </row>
    <row r="4097" spans="4:6" x14ac:dyDescent="0.25">
      <c r="D4097" s="14">
        <f t="shared" si="65"/>
        <v>767889317</v>
      </c>
      <c r="E4097" s="15">
        <v>0.35757632819709956</v>
      </c>
      <c r="F4097" s="16">
        <v>-0.36494474004681832</v>
      </c>
    </row>
    <row r="4098" spans="4:6" x14ac:dyDescent="0.25">
      <c r="D4098" s="14">
        <f t="shared" si="65"/>
        <v>1217473687</v>
      </c>
      <c r="E4098" s="15">
        <v>0.56693036487971471</v>
      </c>
      <c r="F4098" s="16">
        <v>0.16856441809762429</v>
      </c>
    </row>
    <row r="4099" spans="4:6" x14ac:dyDescent="0.25">
      <c r="D4099" s="14">
        <f t="shared" ref="D4099:D4162" si="66">MOD(D4098*$B$4,$B$5)</f>
        <v>634861375</v>
      </c>
      <c r="E4099" s="15">
        <v>0.2956303654197886</v>
      </c>
      <c r="F4099" s="16">
        <v>-0.53700996485337349</v>
      </c>
    </row>
    <row r="4100" spans="4:6" x14ac:dyDescent="0.25">
      <c r="D4100" s="14">
        <f t="shared" si="66"/>
        <v>801789935</v>
      </c>
      <c r="E4100" s="15">
        <v>0.37336253363020955</v>
      </c>
      <c r="F4100" s="16">
        <v>-0.32296061822884026</v>
      </c>
    </row>
    <row r="4101" spans="4:6" x14ac:dyDescent="0.25">
      <c r="D4101" s="14">
        <f t="shared" si="66"/>
        <v>1251666151</v>
      </c>
      <c r="E4101" s="15">
        <v>0.58285247169700682</v>
      </c>
      <c r="F4101" s="16">
        <v>0.20919622838130431</v>
      </c>
    </row>
    <row r="4102" spans="4:6" x14ac:dyDescent="0.25">
      <c r="D4102" s="14">
        <f t="shared" si="66"/>
        <v>1871850223</v>
      </c>
      <c r="E4102" s="15">
        <v>0.87164818530124444</v>
      </c>
      <c r="F4102" s="16">
        <v>1.1342167743565399</v>
      </c>
    </row>
    <row r="4103" spans="4:6" x14ac:dyDescent="0.25">
      <c r="D4103" s="14">
        <f t="shared" si="66"/>
        <v>707666908</v>
      </c>
      <c r="E4103" s="15">
        <v>0.3295330836712691</v>
      </c>
      <c r="F4103" s="16">
        <v>-0.44120282624100415</v>
      </c>
    </row>
    <row r="4104" spans="4:6" x14ac:dyDescent="0.25">
      <c r="D4104" s="14">
        <f t="shared" si="66"/>
        <v>1914426886</v>
      </c>
      <c r="E4104" s="15">
        <v>0.8914744890215569</v>
      </c>
      <c r="F4104" s="16">
        <v>1.2344076980011813</v>
      </c>
    </row>
    <row r="4105" spans="4:6" x14ac:dyDescent="0.25">
      <c r="D4105" s="14">
        <f t="shared" si="66"/>
        <v>783916402</v>
      </c>
      <c r="E4105" s="15">
        <v>0.36503952123694078</v>
      </c>
      <c r="F4105" s="16">
        <v>-0.3450203892011382</v>
      </c>
    </row>
    <row r="4106" spans="4:6" x14ac:dyDescent="0.25">
      <c r="D4106" s="14">
        <f t="shared" si="66"/>
        <v>1766780802</v>
      </c>
      <c r="E4106" s="15">
        <v>0.82272142341613907</v>
      </c>
      <c r="F4106" s="16">
        <v>0.9257860981787861</v>
      </c>
    </row>
    <row r="4107" spans="4:6" x14ac:dyDescent="0.25">
      <c r="D4107" s="14">
        <f t="shared" si="66"/>
        <v>1258020031</v>
      </c>
      <c r="E4107" s="15">
        <v>0.5858112276399613</v>
      </c>
      <c r="F4107" s="16">
        <v>0.21678289253621894</v>
      </c>
    </row>
    <row r="4108" spans="4:6" x14ac:dyDescent="0.25">
      <c r="D4108" s="14">
        <f t="shared" si="66"/>
        <v>1489830182</v>
      </c>
      <c r="E4108" s="15">
        <v>0.6937562410661543</v>
      </c>
      <c r="F4108" s="16">
        <v>0.50652589217613042</v>
      </c>
    </row>
    <row r="4109" spans="4:6" x14ac:dyDescent="0.25">
      <c r="D4109" s="14">
        <f t="shared" si="66"/>
        <v>660344586</v>
      </c>
      <c r="E4109" s="15">
        <v>0.30749691026983494</v>
      </c>
      <c r="F4109" s="16">
        <v>-0.50295797291708777</v>
      </c>
    </row>
    <row r="4110" spans="4:6" x14ac:dyDescent="0.25">
      <c r="D4110" s="14">
        <f t="shared" si="66"/>
        <v>393738385</v>
      </c>
      <c r="E4110" s="15">
        <v>0.18334872339232705</v>
      </c>
      <c r="F4110" s="16">
        <v>-0.90267681158165547</v>
      </c>
    </row>
    <row r="4111" spans="4:6" x14ac:dyDescent="0.25">
      <c r="D4111" s="14">
        <f t="shared" si="66"/>
        <v>915306385</v>
      </c>
      <c r="E4111" s="15">
        <v>0.42622274991704406</v>
      </c>
      <c r="F4111" s="16">
        <v>-0.18599905827069413</v>
      </c>
    </row>
    <row r="4112" spans="4:6" x14ac:dyDescent="0.25">
      <c r="D4112" s="14">
        <f t="shared" si="66"/>
        <v>425956957</v>
      </c>
      <c r="E4112" s="15">
        <v>0.19835166511903671</v>
      </c>
      <c r="F4112" s="16">
        <v>-0.84752361472445359</v>
      </c>
    </row>
    <row r="4113" spans="4:6" x14ac:dyDescent="0.25">
      <c r="D4113" s="14">
        <f t="shared" si="66"/>
        <v>1359834969</v>
      </c>
      <c r="E4113" s="15">
        <v>0.63322250278035408</v>
      </c>
      <c r="F4113" s="16">
        <v>0.34040043062689962</v>
      </c>
    </row>
    <row r="4114" spans="4:6" x14ac:dyDescent="0.25">
      <c r="D4114" s="14">
        <f t="shared" si="66"/>
        <v>608634397</v>
      </c>
      <c r="E4114" s="15">
        <v>0.28341747707074272</v>
      </c>
      <c r="F4114" s="16">
        <v>-0.57271902441441624</v>
      </c>
    </row>
    <row r="4115" spans="4:6" x14ac:dyDescent="0.25">
      <c r="D4115" s="14">
        <f t="shared" si="66"/>
        <v>1814686627</v>
      </c>
      <c r="E4115" s="15">
        <v>0.84502931157595418</v>
      </c>
      <c r="F4115" s="16">
        <v>1.0153450500734298</v>
      </c>
    </row>
    <row r="4116" spans="4:6" x14ac:dyDescent="0.25">
      <c r="D4116" s="14">
        <f t="shared" si="66"/>
        <v>880210787</v>
      </c>
      <c r="E4116" s="15">
        <v>0.40988008855830887</v>
      </c>
      <c r="F4116" s="16">
        <v>-0.22785344383182715</v>
      </c>
    </row>
    <row r="4117" spans="4:6" x14ac:dyDescent="0.25">
      <c r="D4117" s="14">
        <f t="shared" si="66"/>
        <v>690943382</v>
      </c>
      <c r="E4117" s="15">
        <v>0.32174558501853195</v>
      </c>
      <c r="F4117" s="16">
        <v>-0.46282310274547112</v>
      </c>
    </row>
    <row r="4118" spans="4:6" x14ac:dyDescent="0.25">
      <c r="D4118" s="14">
        <f t="shared" si="66"/>
        <v>2106954612</v>
      </c>
      <c r="E4118" s="15">
        <v>0.98112719783664415</v>
      </c>
      <c r="F4118" s="16">
        <v>2.0776066376995495</v>
      </c>
    </row>
    <row r="4119" spans="4:6" x14ac:dyDescent="0.25">
      <c r="D4119" s="14">
        <f t="shared" si="66"/>
        <v>2128037579</v>
      </c>
      <c r="E4119" s="15">
        <v>0.99094471939927409</v>
      </c>
      <c r="F4119" s="16">
        <v>2.3633499039991581</v>
      </c>
    </row>
    <row r="4120" spans="4:6" x14ac:dyDescent="0.25">
      <c r="D4120" s="14">
        <f t="shared" si="66"/>
        <v>1916688958</v>
      </c>
      <c r="E4120" s="15">
        <v>0.89252784838204069</v>
      </c>
      <c r="F4120" s="16">
        <v>1.2400840623739453</v>
      </c>
    </row>
    <row r="4121" spans="4:6" x14ac:dyDescent="0.25">
      <c r="D4121" s="14">
        <f t="shared" si="66"/>
        <v>454727917</v>
      </c>
      <c r="E4121" s="15">
        <v>0.21174918740219362</v>
      </c>
      <c r="F4121" s="16">
        <v>-0.80036668919728504</v>
      </c>
    </row>
    <row r="4122" spans="4:6" x14ac:dyDescent="0.25">
      <c r="D4122" s="14">
        <f t="shared" si="66"/>
        <v>740925520</v>
      </c>
      <c r="E4122" s="15">
        <v>0.34502033176368135</v>
      </c>
      <c r="F4122" s="16">
        <v>-0.3987998826615366</v>
      </c>
    </row>
    <row r="4123" spans="4:6" x14ac:dyDescent="0.25">
      <c r="D4123" s="14">
        <f t="shared" si="66"/>
        <v>1023118782</v>
      </c>
      <c r="E4123" s="15">
        <v>0.47642680953855326</v>
      </c>
      <c r="F4123" s="16">
        <v>-5.9123653183321974E-2</v>
      </c>
    </row>
    <row r="4124" spans="4:6" x14ac:dyDescent="0.25">
      <c r="D4124" s="14">
        <f t="shared" si="66"/>
        <v>1285295863</v>
      </c>
      <c r="E4124" s="15">
        <v>0.59851252669329991</v>
      </c>
      <c r="F4124" s="16">
        <v>0.24949882897305473</v>
      </c>
    </row>
    <row r="4125" spans="4:6" x14ac:dyDescent="0.25">
      <c r="D4125" s="14">
        <f t="shared" si="66"/>
        <v>1714041043</v>
      </c>
      <c r="E4125" s="15">
        <v>0.79816255932502689</v>
      </c>
      <c r="F4125" s="16">
        <v>0.83507606628346909</v>
      </c>
    </row>
    <row r="4126" spans="4:6" x14ac:dyDescent="0.25">
      <c r="D4126" s="14">
        <f t="shared" si="66"/>
        <v>225235037</v>
      </c>
      <c r="E4126" s="15">
        <v>0.10488323737390641</v>
      </c>
      <c r="F4126" s="16">
        <v>-1.2542078296332544</v>
      </c>
    </row>
    <row r="4127" spans="4:6" x14ac:dyDescent="0.25">
      <c r="D4127" s="14">
        <f t="shared" si="66"/>
        <v>1758249913</v>
      </c>
      <c r="E4127" s="15">
        <v>0.81874891865881994</v>
      </c>
      <c r="F4127" s="16">
        <v>0.91060760376088179</v>
      </c>
    </row>
    <row r="4128" spans="4:6" x14ac:dyDescent="0.25">
      <c r="D4128" s="14">
        <f t="shared" si="66"/>
        <v>1780337336</v>
      </c>
      <c r="E4128" s="15">
        <v>0.8290341764958894</v>
      </c>
      <c r="F4128" s="16">
        <v>0.95035550024137827</v>
      </c>
    </row>
    <row r="4129" spans="4:6" x14ac:dyDescent="0.25">
      <c r="D4129" s="14">
        <f t="shared" si="66"/>
        <v>662960410</v>
      </c>
      <c r="E4129" s="15">
        <v>0.30871499824217985</v>
      </c>
      <c r="F4129" s="16">
        <v>-0.49949601067833188</v>
      </c>
    </row>
    <row r="4130" spans="4:6" x14ac:dyDescent="0.25">
      <c r="D4130" s="14">
        <f t="shared" si="66"/>
        <v>2108127163</v>
      </c>
      <c r="E4130" s="15">
        <v>0.98167320944524672</v>
      </c>
      <c r="F4130" s="16">
        <v>2.0896018401127341</v>
      </c>
    </row>
    <row r="4131" spans="4:6" x14ac:dyDescent="0.25">
      <c r="D4131" s="14">
        <f t="shared" si="66"/>
        <v>746188431</v>
      </c>
      <c r="E4131" s="15">
        <v>0.34747106567720981</v>
      </c>
      <c r="F4131" s="16">
        <v>-0.39215711135883446</v>
      </c>
    </row>
    <row r="4132" spans="4:6" x14ac:dyDescent="0.25">
      <c r="D4132" s="14">
        <f t="shared" si="66"/>
        <v>1666025317</v>
      </c>
      <c r="E4132" s="15">
        <v>0.77580349452402764</v>
      </c>
      <c r="F4132" s="16">
        <v>0.75809684060851434</v>
      </c>
    </row>
    <row r="4133" spans="4:6" x14ac:dyDescent="0.25">
      <c r="D4133" s="14">
        <f t="shared" si="66"/>
        <v>1740464051</v>
      </c>
      <c r="E4133" s="15">
        <v>0.81046673125630875</v>
      </c>
      <c r="F4133" s="16">
        <v>0.87961753298872292</v>
      </c>
    </row>
    <row r="4134" spans="4:6" x14ac:dyDescent="0.25">
      <c r="D4134" s="14">
        <f t="shared" si="66"/>
        <v>84967887</v>
      </c>
      <c r="E4134" s="15">
        <v>3.9566255677087471E-2</v>
      </c>
      <c r="F4134" s="16">
        <v>-1.7557417686909849</v>
      </c>
    </row>
    <row r="4135" spans="4:6" x14ac:dyDescent="0.25">
      <c r="D4135" s="14">
        <f t="shared" si="66"/>
        <v>1938591254</v>
      </c>
      <c r="E4135" s="15">
        <v>0.90272689974189446</v>
      </c>
      <c r="F4135" s="16">
        <v>1.2972470389259365</v>
      </c>
    </row>
    <row r="4136" spans="4:6" x14ac:dyDescent="0.25">
      <c r="D4136" s="14">
        <f t="shared" si="66"/>
        <v>1138503809</v>
      </c>
      <c r="E4136" s="15">
        <v>0.53015714979745188</v>
      </c>
      <c r="F4136" s="16">
        <v>7.5664901567036688E-2</v>
      </c>
    </row>
    <row r="4137" spans="4:6" x14ac:dyDescent="0.25">
      <c r="D4137" s="14">
        <f t="shared" si="66"/>
        <v>463353862</v>
      </c>
      <c r="E4137" s="15">
        <v>0.21576595605888027</v>
      </c>
      <c r="F4137" s="16">
        <v>-0.78657292802508239</v>
      </c>
    </row>
    <row r="4138" spans="4:6" x14ac:dyDescent="0.25">
      <c r="D4138" s="14">
        <f t="shared" si="66"/>
        <v>512089097</v>
      </c>
      <c r="E4138" s="15">
        <v>0.238460068347361</v>
      </c>
      <c r="F4138" s="16">
        <v>-0.711264837540874</v>
      </c>
    </row>
    <row r="4139" spans="4:6" x14ac:dyDescent="0.25">
      <c r="D4139" s="14">
        <f t="shared" si="66"/>
        <v>1516024317</v>
      </c>
      <c r="E4139" s="15">
        <v>0.70595383570152692</v>
      </c>
      <c r="F4139" s="16">
        <v>0.54160255898336829</v>
      </c>
    </row>
    <row r="4140" spans="4:6" x14ac:dyDescent="0.25">
      <c r="D4140" s="14">
        <f t="shared" si="66"/>
        <v>209567088</v>
      </c>
      <c r="E4140" s="15">
        <v>9.758728006629952E-2</v>
      </c>
      <c r="F4140" s="16">
        <v>-1.2954223847763993</v>
      </c>
    </row>
    <row r="4141" spans="4:6" x14ac:dyDescent="0.25">
      <c r="D4141" s="14">
        <f t="shared" si="66"/>
        <v>1364927478</v>
      </c>
      <c r="E4141" s="15">
        <v>0.63559388707912889</v>
      </c>
      <c r="F4141" s="16">
        <v>0.34670596848093937</v>
      </c>
    </row>
    <row r="4142" spans="4:6" x14ac:dyDescent="0.25">
      <c r="D4142" s="14">
        <f t="shared" si="66"/>
        <v>1616000578</v>
      </c>
      <c r="E4142" s="15">
        <v>0.75250891014235921</v>
      </c>
      <c r="F4142" s="16">
        <v>0.68240613153170171</v>
      </c>
    </row>
    <row r="4143" spans="4:6" x14ac:dyDescent="0.25">
      <c r="D4143" s="14">
        <f t="shared" si="66"/>
        <v>767907010</v>
      </c>
      <c r="E4143" s="15">
        <v>0.35758456714226361</v>
      </c>
      <c r="F4143" s="16">
        <v>-0.36492266607522006</v>
      </c>
    </row>
    <row r="4144" spans="4:6" x14ac:dyDescent="0.25">
      <c r="D4144" s="14">
        <f t="shared" si="66"/>
        <v>2071532490</v>
      </c>
      <c r="E4144" s="15">
        <v>0.96463248689159053</v>
      </c>
      <c r="F4144" s="16">
        <v>1.8071748164948251</v>
      </c>
    </row>
    <row r="4145" spans="4:6" x14ac:dyDescent="0.25">
      <c r="D4145" s="14">
        <f t="shared" si="66"/>
        <v>1663769529</v>
      </c>
      <c r="E4145" s="15">
        <v>0.77475306137907607</v>
      </c>
      <c r="F4145" s="16">
        <v>0.75459191337795262</v>
      </c>
    </row>
    <row r="4146" spans="4:6" x14ac:dyDescent="0.25">
      <c r="D4146" s="14">
        <f t="shared" si="66"/>
        <v>225503853</v>
      </c>
      <c r="E4146" s="15">
        <v>0.1050084145786319</v>
      </c>
      <c r="F4146" s="16">
        <v>-1.2535191640915415</v>
      </c>
    </row>
    <row r="4147" spans="4:6" x14ac:dyDescent="0.25">
      <c r="D4147" s="14">
        <f t="shared" si="66"/>
        <v>1849365167</v>
      </c>
      <c r="E4147" s="15">
        <v>0.86117776516934652</v>
      </c>
      <c r="F4147" s="16">
        <v>1.085626050395899</v>
      </c>
    </row>
    <row r="4148" spans="4:6" x14ac:dyDescent="0.25">
      <c r="D4148" s="14">
        <f t="shared" si="66"/>
        <v>1958254114</v>
      </c>
      <c r="E4148" s="15">
        <v>0.91188313245017372</v>
      </c>
      <c r="F4148" s="16">
        <v>1.352442707316206</v>
      </c>
    </row>
    <row r="4149" spans="4:6" x14ac:dyDescent="0.25">
      <c r="D4149" s="14">
        <f t="shared" si="66"/>
        <v>1096646895</v>
      </c>
      <c r="E4149" s="15">
        <v>0.51066600532332995</v>
      </c>
      <c r="F4149" s="16">
        <v>2.6738896424286337E-2</v>
      </c>
    </row>
    <row r="4150" spans="4:6" x14ac:dyDescent="0.25">
      <c r="D4150" s="14">
        <f t="shared" si="66"/>
        <v>770369995</v>
      </c>
      <c r="E4150" s="15">
        <v>0.35873148390905141</v>
      </c>
      <c r="F4150" s="16">
        <v>-0.36185154938305325</v>
      </c>
    </row>
    <row r="4151" spans="4:6" x14ac:dyDescent="0.25">
      <c r="D4151" s="14">
        <f t="shared" si="66"/>
        <v>703197193</v>
      </c>
      <c r="E4151" s="15">
        <v>0.32745171042853194</v>
      </c>
      <c r="F4151" s="16">
        <v>-0.44696072057946284</v>
      </c>
    </row>
    <row r="4152" spans="4:6" x14ac:dyDescent="0.25">
      <c r="D4152" s="14">
        <f t="shared" si="66"/>
        <v>905178821</v>
      </c>
      <c r="E4152" s="15">
        <v>0.42150673542312045</v>
      </c>
      <c r="F4152" s="16">
        <v>-0.19804037978398187</v>
      </c>
    </row>
    <row r="4153" spans="4:6" x14ac:dyDescent="0.25">
      <c r="D4153" s="14">
        <f t="shared" si="66"/>
        <v>1184586629</v>
      </c>
      <c r="E4153" s="15">
        <v>0.55161613510140795</v>
      </c>
      <c r="F4153" s="16">
        <v>0.12974556724197067</v>
      </c>
    </row>
    <row r="4154" spans="4:6" x14ac:dyDescent="0.25">
      <c r="D4154" s="14">
        <f t="shared" si="66"/>
        <v>134099790</v>
      </c>
      <c r="E4154" s="15">
        <v>6.2445080897254014E-2</v>
      </c>
      <c r="F4154" s="16">
        <v>-1.5345672524540439</v>
      </c>
    </row>
    <row r="4155" spans="4:6" x14ac:dyDescent="0.25">
      <c r="D4155" s="14">
        <f t="shared" si="66"/>
        <v>615251032</v>
      </c>
      <c r="E4155" s="15">
        <v>0.2864985878453577</v>
      </c>
      <c r="F4155" s="16">
        <v>-0.56364291304896441</v>
      </c>
    </row>
    <row r="4156" spans="4:6" x14ac:dyDescent="0.25">
      <c r="D4156" s="14">
        <f t="shared" si="66"/>
        <v>1231211309</v>
      </c>
      <c r="E4156" s="15">
        <v>0.57332744363073951</v>
      </c>
      <c r="F4156" s="16">
        <v>0.18485200990365025</v>
      </c>
    </row>
    <row r="4157" spans="4:6" x14ac:dyDescent="0.25">
      <c r="D4157" s="14">
        <f t="shared" si="66"/>
        <v>191166014</v>
      </c>
      <c r="E4157" s="15">
        <v>8.9018612251634349E-2</v>
      </c>
      <c r="F4157" s="16">
        <v>-1.3468230646407089</v>
      </c>
    </row>
    <row r="4158" spans="4:6" x14ac:dyDescent="0.25">
      <c r="D4158" s="14">
        <f t="shared" si="66"/>
        <v>37430635</v>
      </c>
      <c r="E4158" s="15">
        <v>1.742999769507907E-2</v>
      </c>
      <c r="F4158" s="16">
        <v>-2.1099809660991777</v>
      </c>
    </row>
    <row r="4159" spans="4:6" x14ac:dyDescent="0.25">
      <c r="D4159" s="14">
        <f t="shared" si="66"/>
        <v>780434958</v>
      </c>
      <c r="E4159" s="15">
        <v>0.36341834754070113</v>
      </c>
      <c r="F4159" s="16">
        <v>-0.34933650571923114</v>
      </c>
    </row>
    <row r="4160" spans="4:6" x14ac:dyDescent="0.25">
      <c r="D4160" s="14">
        <f t="shared" si="66"/>
        <v>1217721944</v>
      </c>
      <c r="E4160" s="15">
        <v>0.56704596855402545</v>
      </c>
      <c r="F4160" s="16">
        <v>0.168858347039091</v>
      </c>
    </row>
    <row r="4161" spans="4:6" x14ac:dyDescent="0.25">
      <c r="D4161" s="14">
        <f t="shared" si="66"/>
        <v>1881056787</v>
      </c>
      <c r="E4161" s="15">
        <v>0.87593532574915822</v>
      </c>
      <c r="F4161" s="16">
        <v>1.1549049588928808</v>
      </c>
    </row>
    <row r="4162" spans="4:6" x14ac:dyDescent="0.25">
      <c r="D4162" s="14">
        <f t="shared" si="66"/>
        <v>588602823</v>
      </c>
      <c r="E4162" s="15">
        <v>0.27408954852641521</v>
      </c>
      <c r="F4162" s="16">
        <v>-0.6004909401070635</v>
      </c>
    </row>
    <row r="4163" spans="4:6" x14ac:dyDescent="0.25">
      <c r="D4163" s="14">
        <f t="shared" ref="D4163:D4226" si="67">MOD(D4162*$B$4,$B$5)</f>
        <v>1238219223</v>
      </c>
      <c r="E4163" s="15">
        <v>0.57659075788836067</v>
      </c>
      <c r="F4163" s="16">
        <v>0.19317938347196104</v>
      </c>
    </row>
    <row r="4164" spans="4:6" x14ac:dyDescent="0.25">
      <c r="D4164" s="14">
        <f t="shared" si="67"/>
        <v>1315250129</v>
      </c>
      <c r="E4164" s="15">
        <v>0.61246106877220896</v>
      </c>
      <c r="F4164" s="16">
        <v>0.28573922105205612</v>
      </c>
    </row>
    <row r="4165" spans="4:6" x14ac:dyDescent="0.25">
      <c r="D4165" s="14">
        <f t="shared" si="67"/>
        <v>232437051</v>
      </c>
      <c r="E4165" s="15">
        <v>0.10823693648747815</v>
      </c>
      <c r="F4165" s="16">
        <v>-1.2359588149655962</v>
      </c>
    </row>
    <row r="4166" spans="4:6" x14ac:dyDescent="0.25">
      <c r="D4166" s="14">
        <f t="shared" si="67"/>
        <v>1514316893</v>
      </c>
      <c r="E4166" s="15">
        <v>0.70515875444296627</v>
      </c>
      <c r="F4166" s="16">
        <v>0.53929619904316872</v>
      </c>
    </row>
    <row r="4167" spans="4:6" x14ac:dyDescent="0.25">
      <c r="D4167" s="14">
        <f t="shared" si="67"/>
        <v>1542365417</v>
      </c>
      <c r="E4167" s="15">
        <v>0.71821986624805245</v>
      </c>
      <c r="F4167" s="16">
        <v>0.5775614091933905</v>
      </c>
    </row>
    <row r="4168" spans="4:6" x14ac:dyDescent="0.25">
      <c r="D4168" s="14">
        <f t="shared" si="67"/>
        <v>410486164</v>
      </c>
      <c r="E4168" s="15">
        <v>0.19114751572827576</v>
      </c>
      <c r="F4168" s="16">
        <v>-0.87367543666256575</v>
      </c>
    </row>
    <row r="4169" spans="4:6" x14ac:dyDescent="0.25">
      <c r="D4169" s="14">
        <f t="shared" si="67"/>
        <v>1893495222</v>
      </c>
      <c r="E4169" s="15">
        <v>0.88172742340874621</v>
      </c>
      <c r="F4169" s="16">
        <v>1.1836663781630803</v>
      </c>
    </row>
    <row r="4170" spans="4:6" x14ac:dyDescent="0.25">
      <c r="D4170" s="14">
        <f t="shared" si="67"/>
        <v>1856361195</v>
      </c>
      <c r="E4170" s="15">
        <v>0.86443554457690153</v>
      </c>
      <c r="F4170" s="16">
        <v>1.1004665163366019</v>
      </c>
    </row>
    <row r="4171" spans="4:6" x14ac:dyDescent="0.25">
      <c r="D4171" s="14">
        <f t="shared" si="67"/>
        <v>361105476</v>
      </c>
      <c r="E4171" s="15">
        <v>0.16815284096463848</v>
      </c>
      <c r="F4171" s="16">
        <v>-0.96149033670634021</v>
      </c>
    </row>
    <row r="4172" spans="4:6" x14ac:dyDescent="0.25">
      <c r="D4172" s="14">
        <f t="shared" si="67"/>
        <v>1945152944</v>
      </c>
      <c r="E4172" s="15">
        <v>0.90578242475705451</v>
      </c>
      <c r="F4172" s="16">
        <v>1.3152224552504006</v>
      </c>
    </row>
    <row r="4173" spans="4:6" x14ac:dyDescent="0.25">
      <c r="D4173" s="14">
        <f t="shared" si="67"/>
        <v>50262043</v>
      </c>
      <c r="E4173" s="15">
        <v>2.340508766789463E-2</v>
      </c>
      <c r="F4173" s="16">
        <v>-1.988013695301748</v>
      </c>
    </row>
    <row r="4174" spans="4:6" x14ac:dyDescent="0.25">
      <c r="D4174" s="14">
        <f t="shared" si="67"/>
        <v>1690040190</v>
      </c>
      <c r="E4174" s="15">
        <v>0.78698629121015429</v>
      </c>
      <c r="F4174" s="16">
        <v>0.79600794486840176</v>
      </c>
    </row>
    <row r="4175" spans="4:6" x14ac:dyDescent="0.25">
      <c r="D4175" s="14">
        <f t="shared" si="67"/>
        <v>1321229254</v>
      </c>
      <c r="E4175" s="15">
        <v>0.61524531581927588</v>
      </c>
      <c r="F4175" s="16">
        <v>0.293016724259688</v>
      </c>
    </row>
    <row r="4176" spans="4:6" x14ac:dyDescent="0.25">
      <c r="D4176" s="14">
        <f t="shared" si="67"/>
        <v>1087971228</v>
      </c>
      <c r="E4176" s="15">
        <v>0.50662608305609425</v>
      </c>
      <c r="F4176" s="16">
        <v>1.6609890853094493E-2</v>
      </c>
    </row>
    <row r="4177" spans="4:6" x14ac:dyDescent="0.25">
      <c r="D4177" s="14">
        <f t="shared" si="67"/>
        <v>746559403</v>
      </c>
      <c r="E4177" s="15">
        <v>0.34764381297644581</v>
      </c>
      <c r="F4177" s="16">
        <v>-0.39168953142554064</v>
      </c>
    </row>
    <row r="4178" spans="4:6" x14ac:dyDescent="0.25">
      <c r="D4178" s="14">
        <f t="shared" si="67"/>
        <v>245861906</v>
      </c>
      <c r="E4178" s="15">
        <v>0.11448837175451999</v>
      </c>
      <c r="F4178" s="16">
        <v>-1.2029989070158025</v>
      </c>
    </row>
    <row r="4179" spans="4:6" x14ac:dyDescent="0.25">
      <c r="D4179" s="14">
        <f t="shared" si="67"/>
        <v>1005431204</v>
      </c>
      <c r="E4179" s="15">
        <v>0.46819038919004646</v>
      </c>
      <c r="F4179" s="16">
        <v>-7.9819546104834757E-2</v>
      </c>
    </row>
    <row r="4180" spans="4:6" x14ac:dyDescent="0.25">
      <c r="D4180" s="14">
        <f t="shared" si="67"/>
        <v>39226084</v>
      </c>
      <c r="E4180" s="15">
        <v>1.8266068788493118E-2</v>
      </c>
      <c r="F4180" s="16">
        <v>-2.0909545591852061</v>
      </c>
    </row>
    <row r="4181" spans="4:6" x14ac:dyDescent="0.25">
      <c r="D4181" s="14">
        <f t="shared" si="67"/>
        <v>1549207757</v>
      </c>
      <c r="E4181" s="15">
        <v>0.72140607910361709</v>
      </c>
      <c r="F4181" s="16">
        <v>0.58702362235127248</v>
      </c>
    </row>
    <row r="4182" spans="4:6" x14ac:dyDescent="0.25">
      <c r="D4182" s="14">
        <f t="shared" si="67"/>
        <v>2132082313</v>
      </c>
      <c r="E4182" s="15">
        <v>0.99282819544228562</v>
      </c>
      <c r="F4182" s="16">
        <v>2.4485410330300099</v>
      </c>
    </row>
    <row r="4183" spans="4:6" x14ac:dyDescent="0.25">
      <c r="D4183" s="14">
        <f t="shared" si="67"/>
        <v>1739031995</v>
      </c>
      <c r="E4183" s="15">
        <v>0.80979987821523092</v>
      </c>
      <c r="F4183" s="16">
        <v>0.87715907084497136</v>
      </c>
    </row>
    <row r="4184" spans="4:6" x14ac:dyDescent="0.25">
      <c r="D4184" s="14">
        <f t="shared" si="67"/>
        <v>1825153062</v>
      </c>
      <c r="E4184" s="15">
        <v>0.84990312517611599</v>
      </c>
      <c r="F4184" s="16">
        <v>1.0360179902701201</v>
      </c>
    </row>
    <row r="4185" spans="4:6" x14ac:dyDescent="0.25">
      <c r="D4185" s="14">
        <f t="shared" si="67"/>
        <v>1446837627</v>
      </c>
      <c r="E4185" s="15">
        <v>0.67373627254156043</v>
      </c>
      <c r="F4185" s="16">
        <v>0.45025378977046493</v>
      </c>
    </row>
    <row r="4186" spans="4:6" x14ac:dyDescent="0.25">
      <c r="D4186" s="14">
        <f t="shared" si="67"/>
        <v>1983408830</v>
      </c>
      <c r="E4186" s="15">
        <v>0.92359670989550346</v>
      </c>
      <c r="F4186" s="16">
        <v>1.4296880197872315</v>
      </c>
    </row>
    <row r="4187" spans="4:6" x14ac:dyDescent="0.25">
      <c r="D4187" s="14">
        <f t="shared" si="67"/>
        <v>2011682376</v>
      </c>
      <c r="E4187" s="15">
        <v>0.93676260573487968</v>
      </c>
      <c r="F4187" s="16">
        <v>1.5281520591834203</v>
      </c>
    </row>
    <row r="4188" spans="4:6" x14ac:dyDescent="0.25">
      <c r="D4188" s="14">
        <f t="shared" si="67"/>
        <v>1004421850</v>
      </c>
      <c r="E4188" s="15">
        <v>0.46772037210661954</v>
      </c>
      <c r="F4188" s="16">
        <v>-8.1001519346690809E-2</v>
      </c>
    </row>
    <row r="4189" spans="4:6" x14ac:dyDescent="0.25">
      <c r="D4189" s="14">
        <f t="shared" si="67"/>
        <v>708823031</v>
      </c>
      <c r="E4189" s="15">
        <v>0.33007144539623656</v>
      </c>
      <c r="F4189" s="16">
        <v>-0.43971589230686081</v>
      </c>
    </row>
    <row r="4190" spans="4:6" x14ac:dyDescent="0.25">
      <c r="D4190" s="14">
        <f t="shared" si="67"/>
        <v>1887065397</v>
      </c>
      <c r="E4190" s="15">
        <v>0.87873330281929418</v>
      </c>
      <c r="F4190" s="16">
        <v>1.1686779865629</v>
      </c>
    </row>
    <row r="4191" spans="4:6" x14ac:dyDescent="0.25">
      <c r="D4191" s="14">
        <f t="shared" si="67"/>
        <v>719923788</v>
      </c>
      <c r="E4191" s="15">
        <v>0.33524063819576116</v>
      </c>
      <c r="F4191" s="16">
        <v>-0.42548757628983369</v>
      </c>
    </row>
    <row r="4192" spans="4:6" x14ac:dyDescent="0.25">
      <c r="D4192" s="14">
        <f t="shared" si="67"/>
        <v>860794794</v>
      </c>
      <c r="E4192" s="15">
        <v>0.40083881225515045</v>
      </c>
      <c r="F4192" s="16">
        <v>-0.25117653627386821</v>
      </c>
    </row>
    <row r="4193" spans="4:6" x14ac:dyDescent="0.25">
      <c r="D4193" s="14">
        <f t="shared" si="67"/>
        <v>1911899018</v>
      </c>
      <c r="E4193" s="15">
        <v>0.89029735875343663</v>
      </c>
      <c r="F4193" s="16">
        <v>1.2281110526621766</v>
      </c>
    </row>
    <row r="4194" spans="4:6" x14ac:dyDescent="0.25">
      <c r="D4194" s="14">
        <f t="shared" si="67"/>
        <v>1167768053</v>
      </c>
      <c r="E4194" s="15">
        <v>0.54378437534327095</v>
      </c>
      <c r="F4194" s="16">
        <v>0.1099724181829846</v>
      </c>
    </row>
    <row r="4195" spans="4:6" x14ac:dyDescent="0.25">
      <c r="D4195" s="14">
        <f t="shared" si="67"/>
        <v>33436260</v>
      </c>
      <c r="E4195" s="15">
        <v>1.5569971888856936E-2</v>
      </c>
      <c r="F4195" s="16">
        <v>-2.1552798224830472</v>
      </c>
    </row>
    <row r="4196" spans="4:6" x14ac:dyDescent="0.25">
      <c r="D4196" s="14">
        <f t="shared" si="67"/>
        <v>1241487563</v>
      </c>
      <c r="E4196" s="15">
        <v>0.57811269730153747</v>
      </c>
      <c r="F4196" s="16">
        <v>0.19706764124080128</v>
      </c>
    </row>
    <row r="4197" spans="4:6" x14ac:dyDescent="0.25">
      <c r="D4197" s="14">
        <f t="shared" si="67"/>
        <v>167500391</v>
      </c>
      <c r="E4197" s="15">
        <v>7.7998447770251375E-2</v>
      </c>
      <c r="F4197" s="16">
        <v>-1.4186643494419831</v>
      </c>
    </row>
    <row r="4198" spans="4:6" x14ac:dyDescent="0.25">
      <c r="D4198" s="14">
        <f t="shared" si="67"/>
        <v>135443006</v>
      </c>
      <c r="E4198" s="15">
        <v>6.3070564589528894E-2</v>
      </c>
      <c r="F4198" s="16">
        <v>-1.5294976177689006</v>
      </c>
    </row>
    <row r="4199" spans="4:6" x14ac:dyDescent="0.25">
      <c r="D4199" s="14">
        <f t="shared" si="67"/>
        <v>1029121158</v>
      </c>
      <c r="E4199" s="15">
        <v>0.47922188367622148</v>
      </c>
      <c r="F4199" s="16">
        <v>-5.2106583333841265E-2</v>
      </c>
    </row>
    <row r="4200" spans="4:6" x14ac:dyDescent="0.25">
      <c r="D4200" s="14">
        <f t="shared" si="67"/>
        <v>1115695414</v>
      </c>
      <c r="E4200" s="15">
        <v>0.51953616321043683</v>
      </c>
      <c r="F4200" s="16">
        <v>4.8989487578004094E-2</v>
      </c>
    </row>
    <row r="4201" spans="4:6" x14ac:dyDescent="0.25">
      <c r="D4201" s="14">
        <f t="shared" si="67"/>
        <v>1138429728</v>
      </c>
      <c r="E4201" s="15">
        <v>0.53012265314359464</v>
      </c>
      <c r="F4201" s="16">
        <v>7.5578183679998578E-2</v>
      </c>
    </row>
    <row r="4202" spans="4:6" x14ac:dyDescent="0.25">
      <c r="D4202" s="14">
        <f t="shared" si="67"/>
        <v>1182357205</v>
      </c>
      <c r="E4202" s="15">
        <v>0.55057797865064628</v>
      </c>
      <c r="F4202" s="16">
        <v>0.1271217429318181</v>
      </c>
    </row>
    <row r="4203" spans="4:6" x14ac:dyDescent="0.25">
      <c r="D4203" s="14">
        <f t="shared" si="67"/>
        <v>2039239883</v>
      </c>
      <c r="E4203" s="15">
        <v>0.94959506993144294</v>
      </c>
      <c r="F4203" s="16">
        <v>1.6409400508361638</v>
      </c>
    </row>
    <row r="4204" spans="4:6" x14ac:dyDescent="0.25">
      <c r="D4204" s="14">
        <f t="shared" si="67"/>
        <v>1940464754</v>
      </c>
      <c r="E4204" s="15">
        <v>0.90359931616447797</v>
      </c>
      <c r="F4204" s="16">
        <v>1.3023365344436559</v>
      </c>
    </row>
    <row r="4205" spans="4:6" x14ac:dyDescent="0.25">
      <c r="D4205" s="14">
        <f t="shared" si="67"/>
        <v>1379909135</v>
      </c>
      <c r="E4205" s="15">
        <v>0.64257026477024914</v>
      </c>
      <c r="F4205" s="16">
        <v>0.36533752504302286</v>
      </c>
    </row>
    <row r="4206" spans="4:6" x14ac:dyDescent="0.25">
      <c r="D4206" s="14">
        <f t="shared" si="67"/>
        <v>1093576586</v>
      </c>
      <c r="E4206" s="15">
        <v>0.50923628128062592</v>
      </c>
      <c r="F4206" s="16">
        <v>2.3153992481765476E-2</v>
      </c>
    </row>
    <row r="4207" spans="4:6" x14ac:dyDescent="0.25">
      <c r="D4207" s="14">
        <f t="shared" si="67"/>
        <v>739855899</v>
      </c>
      <c r="E4207" s="15">
        <v>0.34452225067142606</v>
      </c>
      <c r="F4207" s="16">
        <v>-0.40015208787238571</v>
      </c>
    </row>
    <row r="4208" spans="4:6" x14ac:dyDescent="0.25">
      <c r="D4208" s="14">
        <f t="shared" si="67"/>
        <v>931051019</v>
      </c>
      <c r="E4208" s="15">
        <v>0.43355441646050141</v>
      </c>
      <c r="F4208" s="16">
        <v>-0.16733199212803923</v>
      </c>
    </row>
    <row r="4209" spans="4:6" x14ac:dyDescent="0.25">
      <c r="D4209" s="14">
        <f t="shared" si="67"/>
        <v>225973733</v>
      </c>
      <c r="E4209" s="15">
        <v>0.10522721950451584</v>
      </c>
      <c r="F4209" s="16">
        <v>-1.2523168290230322</v>
      </c>
    </row>
    <row r="4210" spans="4:6" x14ac:dyDescent="0.25">
      <c r="D4210" s="14">
        <f t="shared" si="67"/>
        <v>908622530</v>
      </c>
      <c r="E4210" s="15">
        <v>0.42311033739066717</v>
      </c>
      <c r="F4210" s="16">
        <v>-0.19394279433330236</v>
      </c>
    </row>
    <row r="4211" spans="4:6" x14ac:dyDescent="0.25">
      <c r="D4211" s="14">
        <f t="shared" si="67"/>
        <v>2059622949</v>
      </c>
      <c r="E4211" s="15">
        <v>0.95908667469312125</v>
      </c>
      <c r="F4211" s="16">
        <v>1.7401843620998858</v>
      </c>
    </row>
    <row r="4212" spans="4:6" x14ac:dyDescent="0.25">
      <c r="D4212" s="14">
        <f t="shared" si="67"/>
        <v>156449667</v>
      </c>
      <c r="E4212" s="15">
        <v>7.285255340193636E-2</v>
      </c>
      <c r="F4212" s="16">
        <v>-1.4548705334848853</v>
      </c>
    </row>
    <row r="4213" spans="4:6" x14ac:dyDescent="0.25">
      <c r="D4213" s="14">
        <f t="shared" si="67"/>
        <v>1429372905</v>
      </c>
      <c r="E4213" s="15">
        <v>0.66560362760499459</v>
      </c>
      <c r="F4213" s="16">
        <v>0.42780548287131182</v>
      </c>
    </row>
    <row r="4214" spans="4:6" x14ac:dyDescent="0.25">
      <c r="D4214" s="14">
        <f t="shared" si="67"/>
        <v>757402792</v>
      </c>
      <c r="E4214" s="15">
        <v>0.35269315946166696</v>
      </c>
      <c r="F4214" s="16">
        <v>-0.37805960062037336</v>
      </c>
    </row>
    <row r="4215" spans="4:6" x14ac:dyDescent="0.25">
      <c r="D4215" s="14">
        <f t="shared" si="67"/>
        <v>1828566104</v>
      </c>
      <c r="E4215" s="15">
        <v>0.85149244670895152</v>
      </c>
      <c r="F4215" s="16">
        <v>1.0428557496099728</v>
      </c>
    </row>
    <row r="4216" spans="4:6" x14ac:dyDescent="0.25">
      <c r="D4216" s="14">
        <f t="shared" si="67"/>
        <v>841547190</v>
      </c>
      <c r="E4216" s="15">
        <v>0.39187594819057353</v>
      </c>
      <c r="F4216" s="16">
        <v>-0.27443298619980111</v>
      </c>
    </row>
    <row r="4217" spans="4:6" x14ac:dyDescent="0.25">
      <c r="D4217" s="14">
        <f t="shared" si="67"/>
        <v>523741838</v>
      </c>
      <c r="E4217" s="15">
        <v>0.24388629872713824</v>
      </c>
      <c r="F4217" s="16">
        <v>-0.6938558756072073</v>
      </c>
    </row>
    <row r="4218" spans="4:6" x14ac:dyDescent="0.25">
      <c r="D4218" s="14">
        <f t="shared" si="67"/>
        <v>1364769614</v>
      </c>
      <c r="E4218" s="15">
        <v>0.63552037592560084</v>
      </c>
      <c r="F4218" s="16">
        <v>0.34651029560265079</v>
      </c>
    </row>
    <row r="4219" spans="4:6" x14ac:dyDescent="0.25">
      <c r="D4219" s="14">
        <f t="shared" si="67"/>
        <v>438198375</v>
      </c>
      <c r="E4219" s="15">
        <v>0.20405201958869773</v>
      </c>
      <c r="F4219" s="16">
        <v>-0.82723471446331143</v>
      </c>
    </row>
    <row r="4220" spans="4:6" x14ac:dyDescent="0.25">
      <c r="D4220" s="14">
        <f t="shared" si="67"/>
        <v>1707320322</v>
      </c>
      <c r="E4220" s="15">
        <v>0.79503297972961606</v>
      </c>
      <c r="F4220" s="16">
        <v>0.82400971036421444</v>
      </c>
    </row>
    <row r="4221" spans="4:6" x14ac:dyDescent="0.25">
      <c r="D4221" s="14">
        <f t="shared" si="67"/>
        <v>79342343</v>
      </c>
      <c r="E4221" s="15">
        <v>3.6946657613801448E-2</v>
      </c>
      <c r="F4221" s="16">
        <v>-1.7872733742156222</v>
      </c>
    </row>
    <row r="4222" spans="4:6" x14ac:dyDescent="0.25">
      <c r="D4222" s="14">
        <f t="shared" si="67"/>
        <v>970896352</v>
      </c>
      <c r="E4222" s="15">
        <v>0.45210884553576713</v>
      </c>
      <c r="F4222" s="16">
        <v>-0.12033511170447367</v>
      </c>
    </row>
    <row r="4223" spans="4:6" x14ac:dyDescent="0.25">
      <c r="D4223" s="14">
        <f t="shared" si="67"/>
        <v>1602178911</v>
      </c>
      <c r="E4223" s="15">
        <v>0.74607269488840611</v>
      </c>
      <c r="F4223" s="16">
        <v>0.6621819662449504</v>
      </c>
    </row>
    <row r="4224" spans="4:6" x14ac:dyDescent="0.25">
      <c r="D4224" s="14">
        <f t="shared" si="67"/>
        <v>1449633470</v>
      </c>
      <c r="E4224" s="15">
        <v>0.67503818839326335</v>
      </c>
      <c r="F4224" s="16">
        <v>0.45386829677520596</v>
      </c>
    </row>
    <row r="4225" spans="4:6" x14ac:dyDescent="0.25">
      <c r="D4225" s="14">
        <f t="shared" si="67"/>
        <v>1650076522</v>
      </c>
      <c r="E4225" s="15">
        <v>0.76837675810640371</v>
      </c>
      <c r="F4225" s="16">
        <v>0.73351155351972475</v>
      </c>
    </row>
    <row r="4226" spans="4:6" x14ac:dyDescent="0.25">
      <c r="D4226" s="14">
        <f t="shared" si="67"/>
        <v>675326232</v>
      </c>
      <c r="E4226" s="15">
        <v>0.31447328283868103</v>
      </c>
      <c r="F4226" s="16">
        <v>-0.48321009857807268</v>
      </c>
    </row>
    <row r="4227" spans="4:6" x14ac:dyDescent="0.25">
      <c r="D4227" s="14">
        <f t="shared" ref="D4227:D4290" si="68">MOD(D4226*$B$4,$B$5)</f>
        <v>2018267059</v>
      </c>
      <c r="E4227" s="15">
        <v>0.93982883770002879</v>
      </c>
      <c r="F4227" s="16">
        <v>1.5533383427474032</v>
      </c>
    </row>
    <row r="4228" spans="4:6" x14ac:dyDescent="0.25">
      <c r="D4228" s="14">
        <f t="shared" si="68"/>
        <v>1026075187</v>
      </c>
      <c r="E4228" s="15">
        <v>0.47780349289793844</v>
      </c>
      <c r="F4228" s="16">
        <v>-5.5667129429686206E-2</v>
      </c>
    </row>
    <row r="4229" spans="4:6" x14ac:dyDescent="0.25">
      <c r="D4229" s="14">
        <f t="shared" si="68"/>
        <v>112517269</v>
      </c>
      <c r="E4229" s="15">
        <v>5.2394936375687769E-2</v>
      </c>
      <c r="F4229" s="16">
        <v>-1.6220629379243379</v>
      </c>
    </row>
    <row r="4230" spans="4:6" x14ac:dyDescent="0.25">
      <c r="D4230" s="14">
        <f t="shared" si="68"/>
        <v>334948636</v>
      </c>
      <c r="E4230" s="15">
        <v>0.15597261316699218</v>
      </c>
      <c r="F4230" s="16">
        <v>-1.0111487799619112</v>
      </c>
    </row>
    <row r="4231" spans="4:6" x14ac:dyDescent="0.25">
      <c r="D4231" s="14">
        <f t="shared" si="68"/>
        <v>2048713740</v>
      </c>
      <c r="E4231" s="15">
        <v>0.95400667838194098</v>
      </c>
      <c r="F4231" s="16">
        <v>1.6850099944790027</v>
      </c>
    </row>
    <row r="4232" spans="4:6" x14ac:dyDescent="0.25">
      <c r="D4232" s="14">
        <f t="shared" si="68"/>
        <v>1838999190</v>
      </c>
      <c r="E4232" s="15">
        <v>0.85635073097082859</v>
      </c>
      <c r="F4232" s="16">
        <v>1.064066582419148</v>
      </c>
    </row>
    <row r="4233" spans="4:6" x14ac:dyDescent="0.25">
      <c r="D4233" s="14">
        <f t="shared" si="68"/>
        <v>1945868098</v>
      </c>
      <c r="E4233" s="15">
        <v>0.90611544428962787</v>
      </c>
      <c r="F4233" s="16">
        <v>1.3172074080826983</v>
      </c>
    </row>
    <row r="4234" spans="4:6" x14ac:dyDescent="0.25">
      <c r="D4234" s="14">
        <f t="shared" si="68"/>
        <v>211722425</v>
      </c>
      <c r="E4234" s="15">
        <v>9.8590937069236245E-2</v>
      </c>
      <c r="F4234" s="16">
        <v>-1.2896221705951179</v>
      </c>
    </row>
    <row r="4235" spans="4:6" x14ac:dyDescent="0.25">
      <c r="D4235" s="14">
        <f t="shared" si="68"/>
        <v>178501102</v>
      </c>
      <c r="E4235" s="15">
        <v>8.3121053020582578E-2</v>
      </c>
      <c r="F4235" s="16">
        <v>-1.384380077080458</v>
      </c>
    </row>
    <row r="4236" spans="4:6" x14ac:dyDescent="0.25">
      <c r="D4236" s="14">
        <f t="shared" si="68"/>
        <v>722302878</v>
      </c>
      <c r="E4236" s="15">
        <v>0.33634848830881386</v>
      </c>
      <c r="F4236" s="16">
        <v>-0.42244946874067313</v>
      </c>
    </row>
    <row r="4237" spans="4:6" x14ac:dyDescent="0.25">
      <c r="D4237" s="14">
        <f t="shared" si="68"/>
        <v>1885214893</v>
      </c>
      <c r="E4237" s="15">
        <v>0.87787159474368359</v>
      </c>
      <c r="F4237" s="16">
        <v>1.1644126821920029</v>
      </c>
    </row>
    <row r="4238" spans="4:6" x14ac:dyDescent="0.25">
      <c r="D4238" s="14">
        <f t="shared" si="68"/>
        <v>1588558378</v>
      </c>
      <c r="E4238" s="15">
        <v>0.73973013995190162</v>
      </c>
      <c r="F4238" s="16">
        <v>0.6425136642819177</v>
      </c>
    </row>
    <row r="4239" spans="4:6" x14ac:dyDescent="0.25">
      <c r="D4239" s="14">
        <f t="shared" si="68"/>
        <v>1102881009</v>
      </c>
      <c r="E4239" s="15">
        <v>0.51356899087649677</v>
      </c>
      <c r="F4239" s="16">
        <v>3.4018976691652283E-2</v>
      </c>
    </row>
    <row r="4240" spans="4:6" x14ac:dyDescent="0.25">
      <c r="D4240" s="14">
        <f t="shared" si="68"/>
        <v>1049576309</v>
      </c>
      <c r="E4240" s="15">
        <v>0.48874705563182669</v>
      </c>
      <c r="F4240" s="16">
        <v>-2.8210689959616068E-2</v>
      </c>
    </row>
    <row r="4241" spans="4:6" x14ac:dyDescent="0.25">
      <c r="D4241" s="14">
        <f t="shared" si="68"/>
        <v>663811715</v>
      </c>
      <c r="E4241" s="15">
        <v>0.30911141802474057</v>
      </c>
      <c r="F4241" s="16">
        <v>-0.49837062677045929</v>
      </c>
    </row>
    <row r="4242" spans="4:6" x14ac:dyDescent="0.25">
      <c r="D4242" s="14">
        <f t="shared" si="68"/>
        <v>251797878</v>
      </c>
      <c r="E4242" s="15">
        <v>0.117252524120037</v>
      </c>
      <c r="F4242" s="16">
        <v>-1.1888338668592149</v>
      </c>
    </row>
    <row r="4243" spans="4:6" x14ac:dyDescent="0.25">
      <c r="D4243" s="14">
        <f t="shared" si="68"/>
        <v>1925410565</v>
      </c>
      <c r="E4243" s="15">
        <v>0.8965891631288353</v>
      </c>
      <c r="F4243" s="16">
        <v>1.2623533326275631</v>
      </c>
    </row>
    <row r="4244" spans="4:6" x14ac:dyDescent="0.25">
      <c r="D4244" s="14">
        <f t="shared" si="68"/>
        <v>548624602</v>
      </c>
      <c r="E4244" s="15">
        <v>0.25547323865394411</v>
      </c>
      <c r="F4244" s="16">
        <v>-0.65736464772332204</v>
      </c>
    </row>
    <row r="4245" spans="4:6" x14ac:dyDescent="0.25">
      <c r="D4245" s="14">
        <f t="shared" si="68"/>
        <v>2037311985</v>
      </c>
      <c r="E4245" s="15">
        <v>0.94869732246612881</v>
      </c>
      <c r="F4245" s="16">
        <v>1.6323519981899741</v>
      </c>
    </row>
    <row r="4246" spans="4:6" x14ac:dyDescent="0.25">
      <c r="D4246" s="14">
        <f t="shared" si="68"/>
        <v>1220697217</v>
      </c>
      <c r="E4246" s="15">
        <v>0.56843143801058782</v>
      </c>
      <c r="F4246" s="16">
        <v>0.17238212503383779</v>
      </c>
    </row>
    <row r="4247" spans="4:6" x14ac:dyDescent="0.25">
      <c r="D4247" s="14">
        <f t="shared" si="68"/>
        <v>1619055421</v>
      </c>
      <c r="E4247" s="15">
        <v>0.75393143226758708</v>
      </c>
      <c r="F4247" s="16">
        <v>0.68691366459665626</v>
      </c>
    </row>
    <row r="4248" spans="4:6" x14ac:dyDescent="0.25">
      <c r="D4248" s="14">
        <f t="shared" si="68"/>
        <v>51861820</v>
      </c>
      <c r="E4248" s="15">
        <v>2.4150041885813739E-2</v>
      </c>
      <c r="F4248" s="16">
        <v>-1.9747186632118052</v>
      </c>
    </row>
    <row r="4249" spans="4:6" x14ac:dyDescent="0.25">
      <c r="D4249" s="14">
        <f t="shared" si="68"/>
        <v>1603464465</v>
      </c>
      <c r="E4249" s="15">
        <v>0.74667132761950727</v>
      </c>
      <c r="F4249" s="16">
        <v>0.66405150830422521</v>
      </c>
    </row>
    <row r="4250" spans="4:6" x14ac:dyDescent="0.25">
      <c r="D4250" s="14">
        <f t="shared" si="68"/>
        <v>1227584841</v>
      </c>
      <c r="E4250" s="15">
        <v>0.57163873787190644</v>
      </c>
      <c r="F4250" s="16">
        <v>0.1805478097742064</v>
      </c>
    </row>
    <row r="4251" spans="4:6" x14ac:dyDescent="0.25">
      <c r="D4251" s="14">
        <f t="shared" si="68"/>
        <v>1231588240</v>
      </c>
      <c r="E4251" s="15">
        <v>0.57350296580558924</v>
      </c>
      <c r="F4251" s="16">
        <v>0.18529957878623624</v>
      </c>
    </row>
    <row r="4252" spans="4:6" x14ac:dyDescent="0.25">
      <c r="D4252" s="14">
        <f t="shared" si="68"/>
        <v>1206133139</v>
      </c>
      <c r="E4252" s="15">
        <v>0.56164951069434133</v>
      </c>
      <c r="F4252" s="16">
        <v>0.15515264667015366</v>
      </c>
    </row>
    <row r="4253" spans="4:6" x14ac:dyDescent="0.25">
      <c r="D4253" s="14">
        <f t="shared" si="68"/>
        <v>823598852</v>
      </c>
      <c r="E4253" s="15">
        <v>0.38351810200467529</v>
      </c>
      <c r="F4253" s="16">
        <v>-0.29625388029340544</v>
      </c>
    </row>
    <row r="4254" spans="4:6" x14ac:dyDescent="0.25">
      <c r="D4254" s="14">
        <f t="shared" si="68"/>
        <v>1722911628</v>
      </c>
      <c r="E4254" s="15">
        <v>0.80229324735914664</v>
      </c>
      <c r="F4254" s="16">
        <v>0.84984097505766243</v>
      </c>
    </row>
    <row r="4255" spans="4:6" x14ac:dyDescent="0.25">
      <c r="D4255" s="14">
        <f t="shared" si="68"/>
        <v>1067997819</v>
      </c>
      <c r="E4255" s="15">
        <v>0.49732523970056813</v>
      </c>
      <c r="F4255" s="16">
        <v>-6.7046800263609388E-3</v>
      </c>
    </row>
    <row r="4256" spans="4:6" x14ac:dyDescent="0.25">
      <c r="D4256" s="14">
        <f t="shared" si="68"/>
        <v>830291067</v>
      </c>
      <c r="E4256" s="15">
        <v>0.38663440745941774</v>
      </c>
      <c r="F4256" s="16">
        <v>-0.28810179986478696</v>
      </c>
    </row>
    <row r="4257" spans="4:6" x14ac:dyDescent="0.25">
      <c r="D4257" s="14">
        <f t="shared" si="68"/>
        <v>492791196</v>
      </c>
      <c r="E4257" s="15">
        <v>0.22947378291699455</v>
      </c>
      <c r="F4257" s="16">
        <v>-0.74058094384665296</v>
      </c>
    </row>
    <row r="4258" spans="4:6" x14ac:dyDescent="0.25">
      <c r="D4258" s="14">
        <f t="shared" si="68"/>
        <v>1994947944</v>
      </c>
      <c r="E4258" s="15">
        <v>0.92897002858013844</v>
      </c>
      <c r="F4258" s="16">
        <v>1.4681630338170155</v>
      </c>
    </row>
    <row r="4259" spans="4:6" x14ac:dyDescent="0.25">
      <c r="D4259" s="14">
        <f t="shared" si="68"/>
        <v>670506050</v>
      </c>
      <c r="E4259" s="15">
        <v>0.31222871068141306</v>
      </c>
      <c r="F4259" s="16">
        <v>-0.48954285613924747</v>
      </c>
    </row>
    <row r="4260" spans="4:6" x14ac:dyDescent="0.25">
      <c r="D4260" s="14">
        <f t="shared" si="68"/>
        <v>1271495613</v>
      </c>
      <c r="E4260" s="15">
        <v>0.5920862845071464</v>
      </c>
      <c r="F4260" s="16">
        <v>0.23291497352319535</v>
      </c>
    </row>
    <row r="4261" spans="4:6" x14ac:dyDescent="0.25">
      <c r="D4261" s="14">
        <f t="shared" si="68"/>
        <v>1282103863</v>
      </c>
      <c r="E4261" s="15">
        <v>0.59702613586282927</v>
      </c>
      <c r="F4261" s="16">
        <v>0.24565704264611993</v>
      </c>
    </row>
    <row r="4262" spans="4:6" x14ac:dyDescent="0.25">
      <c r="D4262" s="14">
        <f t="shared" si="68"/>
        <v>104347980</v>
      </c>
      <c r="E4262" s="15">
        <v>4.8590814740015954E-2</v>
      </c>
      <c r="F4262" s="16">
        <v>-1.658673364261577</v>
      </c>
    </row>
    <row r="4263" spans="4:6" x14ac:dyDescent="0.25">
      <c r="D4263" s="14">
        <f t="shared" si="68"/>
        <v>1132190365</v>
      </c>
      <c r="E4263" s="15">
        <v>0.52721722333432852</v>
      </c>
      <c r="F4263" s="16">
        <v>6.8276471632172514E-2</v>
      </c>
    </row>
    <row r="4264" spans="4:6" x14ac:dyDescent="0.25">
      <c r="D4264" s="14">
        <f t="shared" si="68"/>
        <v>649776412</v>
      </c>
      <c r="E4264" s="15">
        <v>0.30257572075591954</v>
      </c>
      <c r="F4264" s="16">
        <v>-0.51700675766036475</v>
      </c>
    </row>
    <row r="4265" spans="4:6" x14ac:dyDescent="0.25">
      <c r="D4265" s="14">
        <f t="shared" si="68"/>
        <v>1358519217</v>
      </c>
      <c r="E4265" s="15">
        <v>0.6326098080096858</v>
      </c>
      <c r="F4265" s="16">
        <v>0.3387734760882225</v>
      </c>
    </row>
    <row r="4266" spans="4:6" x14ac:dyDescent="0.25">
      <c r="D4266" s="14">
        <f t="shared" si="68"/>
        <v>1520479015</v>
      </c>
      <c r="E4266" s="15">
        <v>0.70802821610870603</v>
      </c>
      <c r="F4266" s="16">
        <v>0.54763352086508565</v>
      </c>
    </row>
    <row r="4267" spans="4:6" x14ac:dyDescent="0.25">
      <c r="D4267" s="14">
        <f t="shared" si="68"/>
        <v>493929546</v>
      </c>
      <c r="E4267" s="15">
        <v>0.230003868443895</v>
      </c>
      <c r="F4267" s="16">
        <v>-0.73883410935284799</v>
      </c>
    </row>
    <row r="4268" spans="4:6" x14ac:dyDescent="0.25">
      <c r="D4268" s="14">
        <f t="shared" si="68"/>
        <v>1109665972</v>
      </c>
      <c r="E4268" s="15">
        <v>0.51672848548435468</v>
      </c>
      <c r="F4268" s="16">
        <v>4.1944390479124107E-2</v>
      </c>
    </row>
    <row r="4269" spans="4:6" x14ac:dyDescent="0.25">
      <c r="D4269" s="14">
        <f t="shared" si="68"/>
        <v>1527291</v>
      </c>
      <c r="E4269" s="15">
        <v>7.1120029381588129E-4</v>
      </c>
      <c r="F4269" s="16">
        <v>-3.1900665012693281</v>
      </c>
    </row>
    <row r="4270" spans="4:6" x14ac:dyDescent="0.25">
      <c r="D4270" s="14">
        <f t="shared" si="68"/>
        <v>709419863</v>
      </c>
      <c r="E4270" s="15">
        <v>0.33034936695392186</v>
      </c>
      <c r="F4270" s="16">
        <v>-0.43894866440934577</v>
      </c>
    </row>
    <row r="4271" spans="4:6" x14ac:dyDescent="0.25">
      <c r="D4271" s="14">
        <f t="shared" si="68"/>
        <v>631971811</v>
      </c>
      <c r="E4271" s="15">
        <v>0.29428480732653739</v>
      </c>
      <c r="F4271" s="16">
        <v>-0.54091000474494499</v>
      </c>
    </row>
    <row r="4272" spans="4:6" x14ac:dyDescent="0.25">
      <c r="D4272" s="14">
        <f t="shared" si="68"/>
        <v>906083146</v>
      </c>
      <c r="E4272" s="15">
        <v>0.42192784456715721</v>
      </c>
      <c r="F4272" s="16">
        <v>-0.19696402631529322</v>
      </c>
    </row>
    <row r="4273" spans="4:6" x14ac:dyDescent="0.25">
      <c r="D4273" s="14">
        <f t="shared" si="68"/>
        <v>1887585764</v>
      </c>
      <c r="E4273" s="15">
        <v>0.87897561758661236</v>
      </c>
      <c r="F4273" s="16">
        <v>1.1698812389473345</v>
      </c>
    </row>
    <row r="4274" spans="4:6" x14ac:dyDescent="0.25">
      <c r="D4274" s="14">
        <f t="shared" si="68"/>
        <v>68755481</v>
      </c>
      <c r="E4274" s="15">
        <v>3.2016765821740747E-2</v>
      </c>
      <c r="F4274" s="16">
        <v>-1.8519463196106825</v>
      </c>
    </row>
    <row r="4275" spans="4:6" x14ac:dyDescent="0.25">
      <c r="D4275" s="14">
        <f t="shared" si="68"/>
        <v>1033588736</v>
      </c>
      <c r="E4275" s="15">
        <v>0.48130226180078672</v>
      </c>
      <c r="F4275" s="16">
        <v>-4.6885451201471751E-2</v>
      </c>
    </row>
    <row r="4276" spans="4:6" x14ac:dyDescent="0.25">
      <c r="D4276" s="14">
        <f t="shared" si="68"/>
        <v>2021788352</v>
      </c>
      <c r="E4276" s="15">
        <v>0.94146856753292363</v>
      </c>
      <c r="F4276" s="16">
        <v>1.5672217642085431</v>
      </c>
    </row>
    <row r="4277" spans="4:6" x14ac:dyDescent="0.25">
      <c r="D4277" s="14">
        <f t="shared" si="68"/>
        <v>1351201477</v>
      </c>
      <c r="E4277" s="15">
        <v>0.6292022197779289</v>
      </c>
      <c r="F4277" s="16">
        <v>0.32974114660753706</v>
      </c>
    </row>
    <row r="4278" spans="4:6" x14ac:dyDescent="0.25">
      <c r="D4278" s="14">
        <f t="shared" si="68"/>
        <v>473169583</v>
      </c>
      <c r="E4278" s="15">
        <v>0.22033675733985078</v>
      </c>
      <c r="F4278" s="16">
        <v>-0.77105637894422141</v>
      </c>
    </row>
    <row r="4279" spans="4:6" x14ac:dyDescent="0.25">
      <c r="D4279" s="14">
        <f t="shared" si="68"/>
        <v>1880355148</v>
      </c>
      <c r="E4279" s="15">
        <v>0.8756085996288886</v>
      </c>
      <c r="F4279" s="16">
        <v>1.153310892807103</v>
      </c>
    </row>
    <row r="4280" spans="4:6" x14ac:dyDescent="0.25">
      <c r="D4280" s="14">
        <f t="shared" si="68"/>
        <v>1079525006</v>
      </c>
      <c r="E4280" s="15">
        <v>0.50269300444302434</v>
      </c>
      <c r="F4280" s="16">
        <v>6.7504123474481604E-3</v>
      </c>
    </row>
    <row r="4281" spans="4:6" x14ac:dyDescent="0.25">
      <c r="D4281" s="14">
        <f t="shared" si="68"/>
        <v>1060870171</v>
      </c>
      <c r="E4281" s="15">
        <v>0.49400616995432056</v>
      </c>
      <c r="F4281" s="16">
        <v>-1.5024869149111539E-2</v>
      </c>
    </row>
    <row r="4282" spans="4:6" x14ac:dyDescent="0.25">
      <c r="D4282" s="14">
        <f t="shared" si="68"/>
        <v>368977979</v>
      </c>
      <c r="E4282" s="15">
        <v>0.17181876084936668</v>
      </c>
      <c r="F4282" s="16">
        <v>-0.9470024672702585</v>
      </c>
    </row>
    <row r="4283" spans="4:6" x14ac:dyDescent="0.25">
      <c r="D4283" s="14">
        <f t="shared" si="68"/>
        <v>1854139738</v>
      </c>
      <c r="E4283" s="15">
        <v>0.86340109804961929</v>
      </c>
      <c r="F4283" s="16">
        <v>1.0957280492245873</v>
      </c>
    </row>
    <row r="4284" spans="4:6" x14ac:dyDescent="0.25">
      <c r="D4284" s="14">
        <f t="shared" si="68"/>
        <v>503336979</v>
      </c>
      <c r="E4284" s="15">
        <v>0.23438454580901613</v>
      </c>
      <c r="F4284" s="16">
        <v>-0.72448327471463192</v>
      </c>
    </row>
    <row r="4285" spans="4:6" x14ac:dyDescent="0.25">
      <c r="D4285" s="14">
        <f t="shared" si="68"/>
        <v>2096814798</v>
      </c>
      <c r="E4285" s="15">
        <v>0.97640547899194574</v>
      </c>
      <c r="F4285" s="16">
        <v>1.9845995539642793</v>
      </c>
    </row>
    <row r="4286" spans="4:6" x14ac:dyDescent="0.25">
      <c r="D4286" s="14">
        <f t="shared" si="68"/>
        <v>147863854</v>
      </c>
      <c r="E4286" s="15">
        <v>6.8854472664049329E-2</v>
      </c>
      <c r="F4286" s="16">
        <v>-1.4843769535037312</v>
      </c>
    </row>
    <row r="4287" spans="4:6" x14ac:dyDescent="0.25">
      <c r="D4287" s="14">
        <f t="shared" si="68"/>
        <v>1447937453</v>
      </c>
      <c r="E4287" s="15">
        <v>0.67424841893301202</v>
      </c>
      <c r="F4287" s="16">
        <v>0.45167495661996837</v>
      </c>
    </row>
    <row r="4288" spans="4:6" x14ac:dyDescent="0.25">
      <c r="D4288" s="14">
        <f t="shared" si="68"/>
        <v>1386018501</v>
      </c>
      <c r="E4288" s="15">
        <v>0.64541516000909283</v>
      </c>
      <c r="F4288" s="16">
        <v>0.37297146733946979</v>
      </c>
    </row>
    <row r="4289" spans="4:6" x14ac:dyDescent="0.25">
      <c r="D4289" s="14">
        <f t="shared" si="68"/>
        <v>1793523133</v>
      </c>
      <c r="E4289" s="15">
        <v>0.83517429170680635</v>
      </c>
      <c r="F4289" s="16">
        <v>0.97481624681587065</v>
      </c>
    </row>
    <row r="4290" spans="4:6" x14ac:dyDescent="0.25">
      <c r="D4290" s="14">
        <f t="shared" si="68"/>
        <v>1499407885</v>
      </c>
      <c r="E4290" s="15">
        <v>0.69821620657873917</v>
      </c>
      <c r="F4290" s="16">
        <v>0.51927700447435754</v>
      </c>
    </row>
    <row r="4291" spans="4:6" x14ac:dyDescent="0.25">
      <c r="D4291" s="14">
        <f t="shared" ref="D4291:D4354" si="69">MOD(D4290*$B$4,$B$5)</f>
        <v>1276661994</v>
      </c>
      <c r="E4291" s="15">
        <v>0.59449206813656919</v>
      </c>
      <c r="F4291" s="16">
        <v>0.23911570552680647</v>
      </c>
    </row>
    <row r="4292" spans="4:6" x14ac:dyDescent="0.25">
      <c r="D4292" s="14">
        <f t="shared" si="69"/>
        <v>1560378062</v>
      </c>
      <c r="E4292" s="15">
        <v>0.72660765771438152</v>
      </c>
      <c r="F4292" s="16">
        <v>0.60258517578076776</v>
      </c>
    </row>
    <row r="4293" spans="4:6" x14ac:dyDescent="0.25">
      <c r="D4293" s="14">
        <f t="shared" si="69"/>
        <v>167995924</v>
      </c>
      <c r="E4293" s="15">
        <v>7.8229198305149752E-2</v>
      </c>
      <c r="F4293" s="16">
        <v>-1.4170839085346829</v>
      </c>
    </row>
    <row r="4294" spans="4:6" x14ac:dyDescent="0.25">
      <c r="D4294" s="14">
        <f t="shared" si="69"/>
        <v>432996332</v>
      </c>
      <c r="E4294" s="15">
        <v>0.20162962954643149</v>
      </c>
      <c r="F4294" s="16">
        <v>-0.83581451568801168</v>
      </c>
    </row>
    <row r="4295" spans="4:6" x14ac:dyDescent="0.25">
      <c r="D4295" s="14">
        <f t="shared" si="69"/>
        <v>1855089368</v>
      </c>
      <c r="E4295" s="15">
        <v>0.86384330397829723</v>
      </c>
      <c r="F4295" s="16">
        <v>1.0977506364332656</v>
      </c>
    </row>
    <row r="4296" spans="4:6" x14ac:dyDescent="0.25">
      <c r="D4296" s="14">
        <f t="shared" si="69"/>
        <v>1245770122</v>
      </c>
      <c r="E4296" s="15">
        <v>0.58010691924030611</v>
      </c>
      <c r="F4296" s="16">
        <v>0.20216701163841186</v>
      </c>
    </row>
    <row r="4297" spans="4:6" x14ac:dyDescent="0.25">
      <c r="D4297" s="14">
        <f t="shared" si="69"/>
        <v>732475768</v>
      </c>
      <c r="E4297" s="15">
        <v>0.3410856093662657</v>
      </c>
      <c r="F4297" s="16">
        <v>-0.40950210989351071</v>
      </c>
    </row>
    <row r="4298" spans="4:6" x14ac:dyDescent="0.25">
      <c r="D4298" s="14">
        <f t="shared" si="69"/>
        <v>1167032920</v>
      </c>
      <c r="E4298" s="15">
        <v>0.5434420523638297</v>
      </c>
      <c r="F4298" s="16">
        <v>0.10910917811325117</v>
      </c>
    </row>
    <row r="4299" spans="4:6" x14ac:dyDescent="0.25">
      <c r="D4299" s="14">
        <f t="shared" si="69"/>
        <v>1055053216</v>
      </c>
      <c r="E4299" s="15">
        <v>0.49129743919828667</v>
      </c>
      <c r="F4299" s="16">
        <v>-2.1815815309834282E-2</v>
      </c>
    </row>
    <row r="4300" spans="4:6" x14ac:dyDescent="0.25">
      <c r="D4300" s="14">
        <f t="shared" si="69"/>
        <v>899100931</v>
      </c>
      <c r="E4300" s="15">
        <v>0.41867649733896972</v>
      </c>
      <c r="F4300" s="16">
        <v>-0.20528047914140937</v>
      </c>
    </row>
    <row r="4301" spans="4:6" x14ac:dyDescent="0.25">
      <c r="D4301" s="14">
        <f t="shared" si="69"/>
        <v>2004018078</v>
      </c>
      <c r="E4301" s="15">
        <v>0.93319363885856577</v>
      </c>
      <c r="F4301" s="16">
        <v>1.5000064866206537</v>
      </c>
    </row>
    <row r="4302" spans="4:6" x14ac:dyDescent="0.25">
      <c r="D4302" s="14">
        <f t="shared" si="69"/>
        <v>408280376</v>
      </c>
      <c r="E4302" s="15">
        <v>0.1901203656477112</v>
      </c>
      <c r="F4302" s="16">
        <v>-0.87745282555216342</v>
      </c>
    </row>
    <row r="4303" spans="4:6" x14ac:dyDescent="0.25">
      <c r="D4303" s="14">
        <f t="shared" si="69"/>
        <v>644601377</v>
      </c>
      <c r="E4303" s="15">
        <v>0.30016590729371262</v>
      </c>
      <c r="F4303" s="16">
        <v>-0.52392340580527486</v>
      </c>
    </row>
    <row r="4304" spans="4:6" x14ac:dyDescent="0.25">
      <c r="D4304" s="14">
        <f t="shared" si="69"/>
        <v>662507784</v>
      </c>
      <c r="E4304" s="15">
        <v>0.30850422783615461</v>
      </c>
      <c r="F4304" s="16">
        <v>-0.50009461788852072</v>
      </c>
    </row>
    <row r="4305" spans="4:6" x14ac:dyDescent="0.25">
      <c r="D4305" s="14">
        <f t="shared" si="69"/>
        <v>1734253987</v>
      </c>
      <c r="E4305" s="15">
        <v>0.80757494485711212</v>
      </c>
      <c r="F4305" s="16">
        <v>0.86899455264366832</v>
      </c>
    </row>
    <row r="4306" spans="4:6" x14ac:dyDescent="0.25">
      <c r="D4306" s="14">
        <f t="shared" si="69"/>
        <v>966679123</v>
      </c>
      <c r="E4306" s="15">
        <v>0.45014504524892668</v>
      </c>
      <c r="F4306" s="16">
        <v>-0.12529489883855285</v>
      </c>
    </row>
    <row r="4307" spans="4:6" x14ac:dyDescent="0.25">
      <c r="D4307" s="14">
        <f t="shared" si="69"/>
        <v>2043264317</v>
      </c>
      <c r="E4307" s="15">
        <v>0.95146909305031324</v>
      </c>
      <c r="F4307" s="16">
        <v>1.6592679333169296</v>
      </c>
    </row>
    <row r="4308" spans="4:6" x14ac:dyDescent="0.25">
      <c r="D4308" s="14">
        <f t="shared" si="69"/>
        <v>782906491</v>
      </c>
      <c r="E4308" s="15">
        <v>0.36456924478017655</v>
      </c>
      <c r="F4308" s="16">
        <v>-0.34627176006789367</v>
      </c>
    </row>
    <row r="4309" spans="4:6" x14ac:dyDescent="0.25">
      <c r="D4309" s="14">
        <f t="shared" si="69"/>
        <v>262007155</v>
      </c>
      <c r="E4309" s="15">
        <v>0.12200658919476587</v>
      </c>
      <c r="F4309" s="16">
        <v>-1.1650143644758881</v>
      </c>
    </row>
    <row r="4310" spans="4:6" x14ac:dyDescent="0.25">
      <c r="D4310" s="14">
        <f t="shared" si="69"/>
        <v>816181822</v>
      </c>
      <c r="E4310" s="15">
        <v>0.38006427826365852</v>
      </c>
      <c r="F4310" s="16">
        <v>-0.30531197477120592</v>
      </c>
    </row>
    <row r="4311" spans="4:6" x14ac:dyDescent="0.25">
      <c r="D4311" s="14">
        <f t="shared" si="69"/>
        <v>177741900</v>
      </c>
      <c r="E4311" s="15">
        <v>8.2767522039606717E-2</v>
      </c>
      <c r="F4311" s="16">
        <v>-1.3866941536553117</v>
      </c>
    </row>
    <row r="4312" spans="4:6" x14ac:dyDescent="0.25">
      <c r="D4312" s="14">
        <f t="shared" si="69"/>
        <v>582085135</v>
      </c>
      <c r="E4312" s="15">
        <v>0.27105451353923837</v>
      </c>
      <c r="F4312" s="16">
        <v>-0.60962684114390497</v>
      </c>
    </row>
    <row r="4313" spans="4:6" x14ac:dyDescent="0.25">
      <c r="D4313" s="14">
        <f t="shared" si="69"/>
        <v>155514237</v>
      </c>
      <c r="E4313" s="15">
        <v>7.2416959863544406E-2</v>
      </c>
      <c r="F4313" s="16">
        <v>-1.4580240295163429</v>
      </c>
    </row>
    <row r="4314" spans="4:6" x14ac:dyDescent="0.25">
      <c r="D4314" s="14">
        <f t="shared" si="69"/>
        <v>1372387962</v>
      </c>
      <c r="E4314" s="15">
        <v>0.6390679456657431</v>
      </c>
      <c r="F4314" s="16">
        <v>0.35596856245104302</v>
      </c>
    </row>
    <row r="4315" spans="4:6" x14ac:dyDescent="0.25">
      <c r="D4315" s="14">
        <f t="shared" si="69"/>
        <v>963771046</v>
      </c>
      <c r="E4315" s="15">
        <v>0.44879086636825544</v>
      </c>
      <c r="F4315" s="16">
        <v>-0.12871681109917887</v>
      </c>
    </row>
    <row r="4316" spans="4:6" x14ac:dyDescent="0.25">
      <c r="D4316" s="14">
        <f t="shared" si="69"/>
        <v>1253916505</v>
      </c>
      <c r="E4316" s="15">
        <v>0.58390037443852083</v>
      </c>
      <c r="F4316" s="16">
        <v>0.21188179822075287</v>
      </c>
    </row>
    <row r="4317" spans="4:6" x14ac:dyDescent="0.25">
      <c r="D4317" s="14">
        <f t="shared" si="69"/>
        <v>977022160</v>
      </c>
      <c r="E4317" s="15">
        <v>0.45496139717750383</v>
      </c>
      <c r="F4317" s="16">
        <v>-0.1131359242904796</v>
      </c>
    </row>
    <row r="4318" spans="4:6" x14ac:dyDescent="0.25">
      <c r="D4318" s="14">
        <f t="shared" si="69"/>
        <v>948313593</v>
      </c>
      <c r="E4318" s="15">
        <v>0.44159292889907298</v>
      </c>
      <c r="F4318" s="16">
        <v>-0.14693179208073459</v>
      </c>
    </row>
    <row r="4319" spans="4:6" x14ac:dyDescent="0.25">
      <c r="D4319" s="14">
        <f t="shared" si="69"/>
        <v>284028251</v>
      </c>
      <c r="E4319" s="15">
        <v>0.13226096111560329</v>
      </c>
      <c r="F4319" s="16">
        <v>-1.1157669079428223</v>
      </c>
    </row>
    <row r="4320" spans="4:6" x14ac:dyDescent="0.25">
      <c r="D4320" s="14">
        <f t="shared" si="69"/>
        <v>792101573</v>
      </c>
      <c r="E4320" s="15">
        <v>0.36885103850518453</v>
      </c>
      <c r="F4320" s="16">
        <v>-0.33489793880343072</v>
      </c>
    </row>
    <row r="4321" spans="4:6" x14ac:dyDescent="0.25">
      <c r="D4321" s="14">
        <f t="shared" si="69"/>
        <v>1736179095</v>
      </c>
      <c r="E4321" s="15">
        <v>0.80847139312743344</v>
      </c>
      <c r="F4321" s="16">
        <v>0.87227712488279774</v>
      </c>
    </row>
    <row r="4322" spans="4:6" x14ac:dyDescent="0.25">
      <c r="D4322" s="14">
        <f t="shared" si="69"/>
        <v>1551770570</v>
      </c>
      <c r="E4322" s="15">
        <v>0.72259948190543755</v>
      </c>
      <c r="F4322" s="16">
        <v>0.59058124225086805</v>
      </c>
    </row>
    <row r="4323" spans="4:6" x14ac:dyDescent="0.25">
      <c r="D4323" s="14">
        <f t="shared" si="69"/>
        <v>1287577110</v>
      </c>
      <c r="E4323" s="15">
        <v>0.59957481510897614</v>
      </c>
      <c r="F4323" s="16">
        <v>0.25224671765838558</v>
      </c>
    </row>
    <row r="4324" spans="4:6" x14ac:dyDescent="0.25">
      <c r="D4324" s="14">
        <f t="shared" si="69"/>
        <v>162965336</v>
      </c>
      <c r="E4324" s="15">
        <v>7.5886648218973216E-2</v>
      </c>
      <c r="F4324" s="16">
        <v>-1.4332958886282194</v>
      </c>
    </row>
    <row r="4325" spans="4:6" x14ac:dyDescent="0.25">
      <c r="D4325" s="14">
        <f t="shared" si="69"/>
        <v>267135095</v>
      </c>
      <c r="E4325" s="15">
        <v>0.1243944723386266</v>
      </c>
      <c r="F4325" s="16">
        <v>-1.1532959188702463</v>
      </c>
    </row>
    <row r="4326" spans="4:6" x14ac:dyDescent="0.25">
      <c r="D4326" s="14">
        <f t="shared" si="69"/>
        <v>1386354157</v>
      </c>
      <c r="E4326" s="15">
        <v>0.64557146201429094</v>
      </c>
      <c r="F4326" s="16">
        <v>0.37339151190671604</v>
      </c>
    </row>
    <row r="4327" spans="4:6" x14ac:dyDescent="0.25">
      <c r="D4327" s="14">
        <f t="shared" si="69"/>
        <v>816104733</v>
      </c>
      <c r="E4327" s="15">
        <v>0.38002838090064783</v>
      </c>
      <c r="F4327" s="16">
        <v>-0.30540625056531545</v>
      </c>
    </row>
    <row r="4328" spans="4:6" x14ac:dyDescent="0.25">
      <c r="D4328" s="14">
        <f t="shared" si="69"/>
        <v>751546075</v>
      </c>
      <c r="E4328" s="15">
        <v>0.34996591308150993</v>
      </c>
      <c r="F4328" s="16">
        <v>-0.38541249560448898</v>
      </c>
    </row>
    <row r="4329" spans="4:6" x14ac:dyDescent="0.25">
      <c r="D4329" s="14">
        <f t="shared" si="69"/>
        <v>439337554</v>
      </c>
      <c r="E4329" s="15">
        <v>0.2045824911488057</v>
      </c>
      <c r="F4329" s="16">
        <v>-0.82536397282522012</v>
      </c>
    </row>
    <row r="4330" spans="4:6" x14ac:dyDescent="0.25">
      <c r="D4330" s="14">
        <f t="shared" si="69"/>
        <v>862055009</v>
      </c>
      <c r="E4330" s="15">
        <v>0.40142564559488153</v>
      </c>
      <c r="F4330" s="16">
        <v>-0.24965871080478017</v>
      </c>
    </row>
    <row r="4331" spans="4:6" x14ac:dyDescent="0.25">
      <c r="D4331" s="14">
        <f t="shared" si="69"/>
        <v>466711520</v>
      </c>
      <c r="E4331" s="15">
        <v>0.21732948740695557</v>
      </c>
      <c r="F4331" s="16">
        <v>-0.78124404211702136</v>
      </c>
    </row>
    <row r="4332" spans="4:6" x14ac:dyDescent="0.25">
      <c r="D4332" s="14">
        <f t="shared" si="69"/>
        <v>1528324890</v>
      </c>
      <c r="E4332" s="15">
        <v>0.71168173636466425</v>
      </c>
      <c r="F4332" s="16">
        <v>0.5583044199492031</v>
      </c>
    </row>
    <row r="4333" spans="4:6" x14ac:dyDescent="0.25">
      <c r="D4333" s="14">
        <f t="shared" si="69"/>
        <v>1265039799</v>
      </c>
      <c r="E4333" s="15">
        <v>0.58908006184648731</v>
      </c>
      <c r="F4333" s="16">
        <v>0.22517919181941454</v>
      </c>
    </row>
    <row r="4334" spans="4:6" x14ac:dyDescent="0.25">
      <c r="D4334" s="14">
        <f t="shared" si="69"/>
        <v>1038635084</v>
      </c>
      <c r="E4334" s="15">
        <v>0.48365215070885809</v>
      </c>
      <c r="F4334" s="16">
        <v>-4.0989456344147815E-2</v>
      </c>
    </row>
    <row r="4335" spans="4:6" x14ac:dyDescent="0.25">
      <c r="D4335" s="14">
        <f t="shared" si="69"/>
        <v>800916902</v>
      </c>
      <c r="E4335" s="15">
        <v>0.37295599595918877</v>
      </c>
      <c r="F4335" s="16">
        <v>-0.32403439831378389</v>
      </c>
    </row>
    <row r="4336" spans="4:6" x14ac:dyDescent="0.25">
      <c r="D4336" s="14">
        <f t="shared" si="69"/>
        <v>2059163148</v>
      </c>
      <c r="E4336" s="15">
        <v>0.95887256316735647</v>
      </c>
      <c r="F4336" s="16">
        <v>1.7377500037419014</v>
      </c>
    </row>
    <row r="4337" spans="4:6" x14ac:dyDescent="0.25">
      <c r="D4337" s="14">
        <f t="shared" si="69"/>
        <v>1583715713</v>
      </c>
      <c r="E4337" s="15">
        <v>0.73747509833190139</v>
      </c>
      <c r="F4337" s="16">
        <v>0.63558062162206763</v>
      </c>
    </row>
    <row r="4338" spans="4:6" x14ac:dyDescent="0.25">
      <c r="D4338" s="14">
        <f t="shared" si="69"/>
        <v>1418316317</v>
      </c>
      <c r="E4338" s="15">
        <v>0.66045500259888823</v>
      </c>
      <c r="F4338" s="16">
        <v>0.41370523219013339</v>
      </c>
    </row>
    <row r="4339" spans="4:6" x14ac:dyDescent="0.25">
      <c r="D4339" s="14">
        <f t="shared" si="69"/>
        <v>1768271547</v>
      </c>
      <c r="E4339" s="15">
        <v>0.82341560565253313</v>
      </c>
      <c r="F4339" s="16">
        <v>0.92846042202408741</v>
      </c>
    </row>
    <row r="4340" spans="4:6" x14ac:dyDescent="0.25">
      <c r="D4340" s="14">
        <f t="shared" si="69"/>
        <v>203327928</v>
      </c>
      <c r="E4340" s="15">
        <v>9.4681944786274758E-2</v>
      </c>
      <c r="F4340" s="16">
        <v>-1.3124632155063511</v>
      </c>
    </row>
    <row r="4341" spans="4:6" x14ac:dyDescent="0.25">
      <c r="D4341" s="14">
        <f t="shared" si="69"/>
        <v>842145698</v>
      </c>
      <c r="E4341" s="15">
        <v>0.39215465019657708</v>
      </c>
      <c r="F4341" s="16">
        <v>-0.27370764732807995</v>
      </c>
    </row>
    <row r="4342" spans="4:6" x14ac:dyDescent="0.25">
      <c r="D4342" s="14">
        <f t="shared" si="69"/>
        <v>1497034095</v>
      </c>
      <c r="E4342" s="15">
        <v>0.69711082447051143</v>
      </c>
      <c r="F4342" s="16">
        <v>0.5161089017131868</v>
      </c>
    </row>
    <row r="4343" spans="4:6" x14ac:dyDescent="0.25">
      <c r="D4343" s="14">
        <f t="shared" si="69"/>
        <v>508078195</v>
      </c>
      <c r="E4343" s="15">
        <v>0.23659234655703637</v>
      </c>
      <c r="F4343" s="16">
        <v>-0.71730699326918368</v>
      </c>
    </row>
    <row r="4344" spans="4:6" x14ac:dyDescent="0.25">
      <c r="D4344" s="14">
        <f t="shared" si="69"/>
        <v>1179302105</v>
      </c>
      <c r="E4344" s="15">
        <v>0.54915533685046747</v>
      </c>
      <c r="F4344" s="16">
        <v>0.12352759206471786</v>
      </c>
    </row>
    <row r="4345" spans="4:6" x14ac:dyDescent="0.25">
      <c r="D4345" s="14">
        <f t="shared" si="69"/>
        <v>595395779</v>
      </c>
      <c r="E4345" s="15">
        <v>0.27725276516494601</v>
      </c>
      <c r="F4345" s="16">
        <v>-0.59102222394588333</v>
      </c>
    </row>
    <row r="4346" spans="4:6" x14ac:dyDescent="0.25">
      <c r="D4346" s="14">
        <f t="shared" si="69"/>
        <v>576000308</v>
      </c>
      <c r="E4346" s="15">
        <v>0.26822104516273459</v>
      </c>
      <c r="F4346" s="16">
        <v>-0.61820215405588463</v>
      </c>
    </row>
    <row r="4347" spans="4:6" x14ac:dyDescent="0.25">
      <c r="D4347" s="14">
        <f t="shared" si="69"/>
        <v>640089759</v>
      </c>
      <c r="E4347" s="15">
        <v>0.29806502144603525</v>
      </c>
      <c r="F4347" s="16">
        <v>-0.52997387703581467</v>
      </c>
    </row>
    <row r="4348" spans="4:6" x14ac:dyDescent="0.25">
      <c r="D4348" s="14">
        <f t="shared" si="69"/>
        <v>1925527300</v>
      </c>
      <c r="E4348" s="15">
        <v>0.89664352209925979</v>
      </c>
      <c r="F4348" s="16">
        <v>1.26265565895277</v>
      </c>
    </row>
    <row r="4349" spans="4:6" x14ac:dyDescent="0.25">
      <c r="D4349" s="14">
        <f t="shared" si="69"/>
        <v>1888572493</v>
      </c>
      <c r="E4349" s="15">
        <v>0.87943509908340411</v>
      </c>
      <c r="F4349" s="16">
        <v>1.172167530054546</v>
      </c>
    </row>
    <row r="4350" spans="4:6" x14ac:dyDescent="0.25">
      <c r="D4350" s="14">
        <f t="shared" si="69"/>
        <v>454510806</v>
      </c>
      <c r="E4350" s="15">
        <v>0.21164808721435077</v>
      </c>
      <c r="F4350" s="16">
        <v>-0.80071583292838167</v>
      </c>
    </row>
    <row r="4351" spans="4:6" x14ac:dyDescent="0.25">
      <c r="D4351" s="14">
        <f t="shared" si="69"/>
        <v>998178674</v>
      </c>
      <c r="E4351" s="15">
        <v>0.4648131667308632</v>
      </c>
      <c r="F4351" s="16">
        <v>-8.8314979618965145E-2</v>
      </c>
    </row>
    <row r="4352" spans="4:6" x14ac:dyDescent="0.25">
      <c r="D4352" s="14">
        <f t="shared" si="69"/>
        <v>2139668562</v>
      </c>
      <c r="E4352" s="15">
        <v>0.9963608179207526</v>
      </c>
      <c r="F4352" s="16">
        <v>2.6838321302261434</v>
      </c>
    </row>
    <row r="4353" spans="4:6" x14ac:dyDescent="0.25">
      <c r="D4353" s="14">
        <f t="shared" si="69"/>
        <v>715153837</v>
      </c>
      <c r="E4353" s="15">
        <v>0.33301945667063765</v>
      </c>
      <c r="F4353" s="16">
        <v>-0.43159070761287333</v>
      </c>
    </row>
    <row r="4354" spans="4:6" x14ac:dyDescent="0.25">
      <c r="D4354" s="14">
        <f t="shared" si="69"/>
        <v>391240302</v>
      </c>
      <c r="E4354" s="15">
        <v>0.18218546284566212</v>
      </c>
      <c r="F4354" s="16">
        <v>-0.90706783584887984</v>
      </c>
    </row>
    <row r="4355" spans="4:6" x14ac:dyDescent="0.25">
      <c r="D4355" s="14">
        <f t="shared" ref="D4355:D4418" si="70">MOD(D4354*$B$4,$B$5)</f>
        <v>589426124</v>
      </c>
      <c r="E4355" s="15">
        <v>0.274472927930274</v>
      </c>
      <c r="F4355" s="16">
        <v>-0.59934048474619017</v>
      </c>
    </row>
    <row r="4356" spans="4:6" x14ac:dyDescent="0.25">
      <c r="D4356" s="14">
        <f t="shared" si="70"/>
        <v>177592501</v>
      </c>
      <c r="E4356" s="15">
        <v>8.2697952708879446E-2</v>
      </c>
      <c r="F4356" s="16">
        <v>-1.3871504028080466</v>
      </c>
    </row>
    <row r="4357" spans="4:6" x14ac:dyDescent="0.25">
      <c r="D4357" s="14">
        <f t="shared" si="70"/>
        <v>1960380594</v>
      </c>
      <c r="E4357" s="15">
        <v>0.91287335186533014</v>
      </c>
      <c r="F4357" s="16">
        <v>1.3586633327200344</v>
      </c>
    </row>
    <row r="4358" spans="4:6" x14ac:dyDescent="0.25">
      <c r="D4358" s="14">
        <f t="shared" si="70"/>
        <v>664747919</v>
      </c>
      <c r="E4358" s="15">
        <v>0.30954737198496923</v>
      </c>
      <c r="F4358" s="16">
        <v>-0.49713373875291278</v>
      </c>
    </row>
    <row r="4359" spans="4:6" x14ac:dyDescent="0.25">
      <c r="D4359" s="14">
        <f t="shared" si="70"/>
        <v>346144575</v>
      </c>
      <c r="E4359" s="15">
        <v>0.16118612853920658</v>
      </c>
      <c r="F4359" s="16">
        <v>-0.98959470921447779</v>
      </c>
    </row>
    <row r="4360" spans="4:6" x14ac:dyDescent="0.25">
      <c r="D4360" s="14">
        <f t="shared" si="70"/>
        <v>1322006165</v>
      </c>
      <c r="E4360" s="15">
        <v>0.61560709319599638</v>
      </c>
      <c r="F4360" s="16">
        <v>0.29396347498021486</v>
      </c>
    </row>
    <row r="4361" spans="4:6" x14ac:dyDescent="0.25">
      <c r="D4361" s="14">
        <f t="shared" si="70"/>
        <v>2083020110</v>
      </c>
      <c r="E4361" s="15">
        <v>0.96998182681387457</v>
      </c>
      <c r="F4361" s="16">
        <v>1.8805265872478782</v>
      </c>
    </row>
    <row r="4362" spans="4:6" x14ac:dyDescent="0.25">
      <c r="D4362" s="14">
        <f t="shared" si="70"/>
        <v>2131893623</v>
      </c>
      <c r="E4362" s="15">
        <v>0.99274032981390159</v>
      </c>
      <c r="F4362" s="16">
        <v>2.4441511938089913</v>
      </c>
    </row>
    <row r="4363" spans="4:6" x14ac:dyDescent="0.25">
      <c r="D4363" s="14">
        <f t="shared" si="70"/>
        <v>1220711593</v>
      </c>
      <c r="E4363" s="15">
        <v>0.56843813235726037</v>
      </c>
      <c r="F4363" s="16">
        <v>0.17239915647625559</v>
      </c>
    </row>
    <row r="4364" spans="4:6" x14ac:dyDescent="0.25">
      <c r="D4364" s="14">
        <f t="shared" si="70"/>
        <v>165515670</v>
      </c>
      <c r="E4364" s="15">
        <v>7.7074240033583943E-2</v>
      </c>
      <c r="F4364" s="16">
        <v>-1.4250301704660151</v>
      </c>
    </row>
    <row r="4365" spans="4:6" x14ac:dyDescent="0.25">
      <c r="D4365" s="14">
        <f t="shared" si="70"/>
        <v>967739730</v>
      </c>
      <c r="E4365" s="15">
        <v>0.45063892887033424</v>
      </c>
      <c r="F4365" s="16">
        <v>-0.1240472577214211</v>
      </c>
    </row>
    <row r="4366" spans="4:6" x14ac:dyDescent="0.25">
      <c r="D4366" s="14">
        <f t="shared" si="70"/>
        <v>1700217286</v>
      </c>
      <c r="E4366" s="15">
        <v>0.79172537083898242</v>
      </c>
      <c r="F4366" s="16">
        <v>0.81242246790007966</v>
      </c>
    </row>
    <row r="4367" spans="4:6" x14ac:dyDescent="0.25">
      <c r="D4367" s="14">
        <f t="shared" si="70"/>
        <v>806075107</v>
      </c>
      <c r="E4367" s="15">
        <v>0.37535797234192303</v>
      </c>
      <c r="F4367" s="16">
        <v>-0.31769547404733084</v>
      </c>
    </row>
    <row r="4368" spans="4:6" x14ac:dyDescent="0.25">
      <c r="D4368" s="14">
        <f t="shared" si="70"/>
        <v>1942773651</v>
      </c>
      <c r="E4368" s="15">
        <v>0.90467448011476037</v>
      </c>
      <c r="F4368" s="16">
        <v>1.3086555947446874</v>
      </c>
    </row>
    <row r="4369" spans="4:6" x14ac:dyDescent="0.25">
      <c r="D4369" s="14">
        <f t="shared" si="70"/>
        <v>1163526578</v>
      </c>
      <c r="E4369" s="15">
        <v>0.54180928463284794</v>
      </c>
      <c r="F4369" s="16">
        <v>0.10499291490421539</v>
      </c>
    </row>
    <row r="4370" spans="4:6" x14ac:dyDescent="0.25">
      <c r="D4370" s="14">
        <f t="shared" si="70"/>
        <v>1451626647</v>
      </c>
      <c r="E4370" s="15">
        <v>0.67596633376177995</v>
      </c>
      <c r="F4370" s="16">
        <v>0.45644872787388163</v>
      </c>
    </row>
    <row r="4371" spans="4:6" x14ac:dyDescent="0.25">
      <c r="D4371" s="14">
        <f t="shared" si="70"/>
        <v>1225959374</v>
      </c>
      <c r="E4371" s="15">
        <v>0.57088182081550531</v>
      </c>
      <c r="F4371" s="16">
        <v>0.17861965736896263</v>
      </c>
    </row>
    <row r="4372" spans="4:6" x14ac:dyDescent="0.25">
      <c r="D4372" s="14">
        <f t="shared" si="70"/>
        <v>78081975</v>
      </c>
      <c r="E4372" s="15">
        <v>3.635975302789337E-2</v>
      </c>
      <c r="F4372" s="16">
        <v>-1.7945871244829854</v>
      </c>
    </row>
    <row r="4373" spans="4:6" x14ac:dyDescent="0.25">
      <c r="D4373" s="14">
        <f t="shared" si="70"/>
        <v>261214740</v>
      </c>
      <c r="E4373" s="15">
        <v>0.12163759220544025</v>
      </c>
      <c r="F4373" s="16">
        <v>-1.1668395187293641</v>
      </c>
    </row>
    <row r="4374" spans="4:6" x14ac:dyDescent="0.25">
      <c r="D4374" s="14">
        <f t="shared" si="70"/>
        <v>1220223003</v>
      </c>
      <c r="E4374" s="15">
        <v>0.56821061490868274</v>
      </c>
      <c r="F4374" s="16">
        <v>0.1718203452661454</v>
      </c>
    </row>
    <row r="4375" spans="4:6" x14ac:dyDescent="0.25">
      <c r="D4375" s="14">
        <f t="shared" si="70"/>
        <v>203107897</v>
      </c>
      <c r="E4375" s="15">
        <v>9.4579484867471725E-2</v>
      </c>
      <c r="F4375" s="16">
        <v>-1.3130711633257373</v>
      </c>
    </row>
    <row r="4376" spans="4:6" x14ac:dyDescent="0.25">
      <c r="D4376" s="14">
        <f t="shared" si="70"/>
        <v>958447532</v>
      </c>
      <c r="E4376" s="15">
        <v>0.44631191198370596</v>
      </c>
      <c r="F4376" s="16">
        <v>-0.13498488626905342</v>
      </c>
    </row>
    <row r="4377" spans="4:6" x14ac:dyDescent="0.25">
      <c r="D4377" s="14">
        <f t="shared" si="70"/>
        <v>1980609851</v>
      </c>
      <c r="E4377" s="15">
        <v>0.92229333373000222</v>
      </c>
      <c r="F4377" s="16">
        <v>1.420667886731608</v>
      </c>
    </row>
    <row r="4378" spans="4:6" x14ac:dyDescent="0.25">
      <c r="D4378" s="14">
        <f t="shared" si="70"/>
        <v>46153181</v>
      </c>
      <c r="E4378" s="15">
        <v>2.1491749697822846E-2</v>
      </c>
      <c r="F4378" s="16">
        <v>-2.0238702916668174</v>
      </c>
    </row>
    <row r="4379" spans="4:6" x14ac:dyDescent="0.25">
      <c r="D4379" s="14">
        <f t="shared" si="70"/>
        <v>919658112</v>
      </c>
      <c r="E4379" s="15">
        <v>0.42824918071576318</v>
      </c>
      <c r="F4379" s="16">
        <v>-0.18083338017462086</v>
      </c>
    </row>
    <row r="4380" spans="4:6" x14ac:dyDescent="0.25">
      <c r="D4380" s="14">
        <f t="shared" si="70"/>
        <v>34773568</v>
      </c>
      <c r="E4380" s="15">
        <v>1.6192704454243839E-2</v>
      </c>
      <c r="F4380" s="16">
        <v>-2.13962098992703</v>
      </c>
    </row>
    <row r="4381" spans="4:6" x14ac:dyDescent="0.25">
      <c r="D4381" s="14">
        <f t="shared" si="70"/>
        <v>1370172621</v>
      </c>
      <c r="E4381" s="15">
        <v>0.63803634712289681</v>
      </c>
      <c r="F4381" s="16">
        <v>0.35321494344817633</v>
      </c>
    </row>
    <row r="4382" spans="4:6" x14ac:dyDescent="0.25">
      <c r="D4382" s="14">
        <f t="shared" si="70"/>
        <v>1401227985</v>
      </c>
      <c r="E4382" s="15">
        <v>0.65249762791441535</v>
      </c>
      <c r="F4382" s="16">
        <v>0.39207236707176218</v>
      </c>
    </row>
    <row r="4383" spans="4:6" x14ac:dyDescent="0.25">
      <c r="D4383" s="14">
        <f t="shared" si="70"/>
        <v>1531118023</v>
      </c>
      <c r="E4383" s="15">
        <v>0.71298239027427734</v>
      </c>
      <c r="F4383" s="16">
        <v>0.56211859560348121</v>
      </c>
    </row>
    <row r="4384" spans="4:6" x14ac:dyDescent="0.25">
      <c r="D4384" s="14">
        <f t="shared" si="70"/>
        <v>800893081</v>
      </c>
      <c r="E4384" s="15">
        <v>0.37294490344165349</v>
      </c>
      <c r="F4384" s="16">
        <v>-0.3240637019969011</v>
      </c>
    </row>
    <row r="4385" spans="4:6" x14ac:dyDescent="0.25">
      <c r="D4385" s="14">
        <f t="shared" si="70"/>
        <v>909299657</v>
      </c>
      <c r="E4385" s="15">
        <v>0.42342564922145165</v>
      </c>
      <c r="F4385" s="16">
        <v>-0.19313748252658189</v>
      </c>
    </row>
    <row r="4386" spans="4:6" x14ac:dyDescent="0.25">
      <c r="D4386" s="14">
        <f t="shared" si="70"/>
        <v>385482014</v>
      </c>
      <c r="E4386" s="15">
        <v>0.17950405104039613</v>
      </c>
      <c r="F4386" s="16">
        <v>-0.91725677509547843</v>
      </c>
    </row>
    <row r="4387" spans="4:6" x14ac:dyDescent="0.25">
      <c r="D4387" s="14">
        <f t="shared" si="70"/>
        <v>1803980186</v>
      </c>
      <c r="E4387" s="15">
        <v>0.84004373647276664</v>
      </c>
      <c r="F4387" s="16">
        <v>0.99463765415900451</v>
      </c>
    </row>
    <row r="4388" spans="4:6" x14ac:dyDescent="0.25">
      <c r="D4388" s="14">
        <f t="shared" si="70"/>
        <v>1613156203</v>
      </c>
      <c r="E4388" s="15">
        <v>0.75118439481703969</v>
      </c>
      <c r="F4388" s="16">
        <v>0.67822158225939821</v>
      </c>
    </row>
    <row r="4389" spans="4:6" x14ac:dyDescent="0.25">
      <c r="D4389" s="14">
        <f t="shared" si="70"/>
        <v>906034793</v>
      </c>
      <c r="E4389" s="15">
        <v>0.42190532844691103</v>
      </c>
      <c r="F4389" s="16">
        <v>-0.19702157165322187</v>
      </c>
    </row>
    <row r="4390" spans="4:6" x14ac:dyDescent="0.25">
      <c r="D4390" s="14">
        <f t="shared" si="70"/>
        <v>1701021748</v>
      </c>
      <c r="E4390" s="15">
        <v>0.79209997764984141</v>
      </c>
      <c r="F4390" s="16">
        <v>0.81372930063048465</v>
      </c>
    </row>
    <row r="4391" spans="4:6" x14ac:dyDescent="0.25">
      <c r="D4391" s="14">
        <f t="shared" si="70"/>
        <v>983554663</v>
      </c>
      <c r="E4391" s="15">
        <v>0.45800333093665851</v>
      </c>
      <c r="F4391" s="16">
        <v>-0.10546522578083911</v>
      </c>
    </row>
    <row r="4392" spans="4:6" x14ac:dyDescent="0.25">
      <c r="D4392" s="14">
        <f t="shared" si="70"/>
        <v>598669797</v>
      </c>
      <c r="E4392" s="15">
        <v>0.27877734860291459</v>
      </c>
      <c r="F4392" s="16">
        <v>-0.58647747038517828</v>
      </c>
    </row>
    <row r="4393" spans="4:6" x14ac:dyDescent="0.25">
      <c r="D4393" s="14">
        <f t="shared" si="70"/>
        <v>1849816955</v>
      </c>
      <c r="E4393" s="15">
        <v>0.86138814535121255</v>
      </c>
      <c r="F4393" s="16">
        <v>1.0865771922134717</v>
      </c>
    </row>
    <row r="4394" spans="4:6" x14ac:dyDescent="0.25">
      <c r="D4394" s="14">
        <f t="shared" si="70"/>
        <v>144192545</v>
      </c>
      <c r="E4394" s="15">
        <v>6.714488618741267E-2</v>
      </c>
      <c r="F4394" s="16">
        <v>-1.497397830840568</v>
      </c>
    </row>
    <row r="4395" spans="4:6" x14ac:dyDescent="0.25">
      <c r="D4395" s="14">
        <f t="shared" si="70"/>
        <v>323839768</v>
      </c>
      <c r="E4395" s="15">
        <v>0.15079964338876273</v>
      </c>
      <c r="F4395" s="16">
        <v>-1.0330098549774001</v>
      </c>
    </row>
    <row r="4396" spans="4:6" x14ac:dyDescent="0.25">
      <c r="D4396" s="14">
        <f t="shared" si="70"/>
        <v>535974615</v>
      </c>
      <c r="E4396" s="15">
        <v>0.24958262941761186</v>
      </c>
      <c r="F4396" s="16">
        <v>-0.67580374159136369</v>
      </c>
    </row>
    <row r="4397" spans="4:6" x14ac:dyDescent="0.25">
      <c r="D4397" s="14">
        <f t="shared" si="70"/>
        <v>1295145256</v>
      </c>
      <c r="E4397" s="15">
        <v>0.60309900772115121</v>
      </c>
      <c r="F4397" s="16">
        <v>0.26137675034341745</v>
      </c>
    </row>
    <row r="4398" spans="4:6" x14ac:dyDescent="0.25">
      <c r="D4398" s="14">
        <f t="shared" si="70"/>
        <v>412720912</v>
      </c>
      <c r="E4398" s="15">
        <v>0.19218815135973333</v>
      </c>
      <c r="F4398" s="16">
        <v>-0.86986112447548425</v>
      </c>
    </row>
    <row r="4399" spans="4:6" x14ac:dyDescent="0.25">
      <c r="D4399" s="14">
        <f t="shared" si="70"/>
        <v>245349933</v>
      </c>
      <c r="E4399" s="15">
        <v>0.11424996574805114</v>
      </c>
      <c r="F4399" s="16">
        <v>-1.20423197260684</v>
      </c>
    </row>
    <row r="4400" spans="4:6" x14ac:dyDescent="0.25">
      <c r="D4400" s="14">
        <f t="shared" si="70"/>
        <v>2061786285</v>
      </c>
      <c r="E4400" s="15">
        <v>0.96009405652069868</v>
      </c>
      <c r="F4400" s="16">
        <v>1.7517785906196379</v>
      </c>
    </row>
    <row r="4401" spans="4:6" x14ac:dyDescent="0.25">
      <c r="D4401" s="14">
        <f t="shared" si="70"/>
        <v>1503626667</v>
      </c>
      <c r="E4401" s="15">
        <v>0.70018073003755954</v>
      </c>
      <c r="F4401" s="16">
        <v>0.52492038191066481</v>
      </c>
    </row>
    <row r="4402" spans="4:6" x14ac:dyDescent="0.25">
      <c r="D4402" s="14">
        <f t="shared" si="70"/>
        <v>910541451</v>
      </c>
      <c r="E4402" s="15">
        <v>0.42400390461460119</v>
      </c>
      <c r="F4402" s="16">
        <v>-0.19166093339544235</v>
      </c>
    </row>
    <row r="4403" spans="4:6" x14ac:dyDescent="0.25">
      <c r="D4403" s="14">
        <f t="shared" si="70"/>
        <v>198578072</v>
      </c>
      <c r="E4403" s="15">
        <v>9.2470120724728447E-2</v>
      </c>
      <c r="F4403" s="16">
        <v>-1.3256965174011333</v>
      </c>
    </row>
    <row r="4404" spans="4:6" x14ac:dyDescent="0.25">
      <c r="D4404" s="14">
        <f t="shared" si="70"/>
        <v>1342596951</v>
      </c>
      <c r="E4404" s="15">
        <v>0.6251954251203643</v>
      </c>
      <c r="F4404" s="16">
        <v>0.31915477437829676</v>
      </c>
    </row>
    <row r="4405" spans="4:6" x14ac:dyDescent="0.25">
      <c r="D4405" s="14">
        <f t="shared" si="70"/>
        <v>1735922555</v>
      </c>
      <c r="E4405" s="15">
        <v>0.80835193238067615</v>
      </c>
      <c r="F4405" s="16">
        <v>0.87183914671250706</v>
      </c>
    </row>
    <row r="4406" spans="4:6" x14ac:dyDescent="0.25">
      <c r="D4406" s="14">
        <f t="shared" si="70"/>
        <v>2053230112</v>
      </c>
      <c r="E4406" s="15">
        <v>0.95610977798338026</v>
      </c>
      <c r="F4406" s="16">
        <v>1.7072239019244808</v>
      </c>
    </row>
    <row r="4407" spans="4:6" x14ac:dyDescent="0.25">
      <c r="D4407" s="14">
        <f t="shared" si="70"/>
        <v>805460008</v>
      </c>
      <c r="E4407" s="15">
        <v>0.37507154454949454</v>
      </c>
      <c r="F4407" s="16">
        <v>-0.31845069493211148</v>
      </c>
    </row>
    <row r="4408" spans="4:6" x14ac:dyDescent="0.25">
      <c r="D4408" s="14">
        <f t="shared" si="70"/>
        <v>168617233</v>
      </c>
      <c r="E4408" s="15">
        <v>7.8518517854175088E-2</v>
      </c>
      <c r="F4408" s="16">
        <v>-1.4151073084101322</v>
      </c>
    </row>
    <row r="4409" spans="4:6" x14ac:dyDescent="0.25">
      <c r="D4409" s="14">
        <f t="shared" si="70"/>
        <v>359432013</v>
      </c>
      <c r="E4409" s="15">
        <v>0.16737357402907085</v>
      </c>
      <c r="F4409" s="16">
        <v>-0.96459611101935527</v>
      </c>
    </row>
    <row r="4410" spans="4:6" x14ac:dyDescent="0.25">
      <c r="D4410" s="14">
        <f t="shared" si="70"/>
        <v>622315410</v>
      </c>
      <c r="E4410" s="15">
        <v>0.28978819520192983</v>
      </c>
      <c r="F4410" s="16">
        <v>-0.55400358770176839</v>
      </c>
    </row>
    <row r="4411" spans="4:6" x14ac:dyDescent="0.25">
      <c r="D4411" s="14">
        <f t="shared" si="70"/>
        <v>785901874</v>
      </c>
      <c r="E4411" s="15">
        <v>0.36596407868523528</v>
      </c>
      <c r="F4411" s="16">
        <v>-0.34256178246907087</v>
      </c>
    </row>
    <row r="4412" spans="4:6" x14ac:dyDescent="0.25">
      <c r="D4412" s="14">
        <f t="shared" si="70"/>
        <v>970735599</v>
      </c>
      <c r="E4412" s="15">
        <v>0.45203398908677883</v>
      </c>
      <c r="F4412" s="16">
        <v>-0.12052411462104168</v>
      </c>
    </row>
    <row r="4413" spans="4:6" x14ac:dyDescent="0.25">
      <c r="D4413" s="14">
        <f t="shared" si="70"/>
        <v>284921789</v>
      </c>
      <c r="E4413" s="15">
        <v>0.13267704717132919</v>
      </c>
      <c r="F4413" s="16">
        <v>-1.1138254085510582</v>
      </c>
    </row>
    <row r="4414" spans="4:6" x14ac:dyDescent="0.25">
      <c r="D4414" s="14">
        <f t="shared" si="70"/>
        <v>974401431</v>
      </c>
      <c r="E4414" s="15">
        <v>0.45374102513654252</v>
      </c>
      <c r="F4414" s="16">
        <v>-0.11621512460425491</v>
      </c>
    </row>
    <row r="4415" spans="4:6" x14ac:dyDescent="0.25">
      <c r="D4415" s="14">
        <f t="shared" si="70"/>
        <v>1144639207</v>
      </c>
      <c r="E4415" s="15">
        <v>0.53301416713093797</v>
      </c>
      <c r="F4415" s="16">
        <v>8.2848925694919737E-2</v>
      </c>
    </row>
    <row r="4416" spans="4:6" x14ac:dyDescent="0.25">
      <c r="D4416" s="14">
        <f t="shared" si="70"/>
        <v>272407434</v>
      </c>
      <c r="E4416" s="15">
        <v>0.12684959650677591</v>
      </c>
      <c r="F4416" s="16">
        <v>-1.1414103659165844</v>
      </c>
    </row>
    <row r="4417" spans="4:6" x14ac:dyDescent="0.25">
      <c r="D4417" s="14">
        <f t="shared" si="70"/>
        <v>336876033</v>
      </c>
      <c r="E4417" s="15">
        <v>0.15687012733600114</v>
      </c>
      <c r="F4417" s="16">
        <v>-1.0074048644104119</v>
      </c>
    </row>
    <row r="4418" spans="4:6" x14ac:dyDescent="0.25">
      <c r="D4418" s="14">
        <f t="shared" si="70"/>
        <v>596813859</v>
      </c>
      <c r="E4418" s="15">
        <v>0.27791311012386632</v>
      </c>
      <c r="F4418" s="16">
        <v>-0.58905225516537296</v>
      </c>
    </row>
    <row r="4419" spans="4:6" x14ac:dyDescent="0.25">
      <c r="D4419" s="14">
        <f t="shared" ref="D4419:D4482" si="71">MOD(D4418*$B$4,$B$5)</f>
        <v>308663284</v>
      </c>
      <c r="E4419" s="15">
        <v>0.14373254230593568</v>
      </c>
      <c r="F4419" s="16">
        <v>-1.0636989845802451</v>
      </c>
    </row>
    <row r="4420" spans="4:6" x14ac:dyDescent="0.25">
      <c r="D4420" s="14">
        <f t="shared" si="71"/>
        <v>243839078</v>
      </c>
      <c r="E4420" s="15">
        <v>0.11354641906316058</v>
      </c>
      <c r="F4420" s="16">
        <v>-1.2078815218903172</v>
      </c>
    </row>
    <row r="4421" spans="4:6" x14ac:dyDescent="0.25">
      <c r="D4421" s="14">
        <f t="shared" si="71"/>
        <v>2145748578</v>
      </c>
      <c r="E4421" s="15">
        <v>0.99919204600080103</v>
      </c>
      <c r="F4421" s="16">
        <v>3.1530198834680694</v>
      </c>
    </row>
    <row r="4422" spans="4:6" x14ac:dyDescent="0.25">
      <c r="D4422" s="14">
        <f t="shared" si="71"/>
        <v>2145830181</v>
      </c>
      <c r="E4422" s="15">
        <v>0.99923004535886462</v>
      </c>
      <c r="F4422" s="16">
        <v>3.1670554961818351</v>
      </c>
    </row>
    <row r="4423" spans="4:6" x14ac:dyDescent="0.25">
      <c r="D4423" s="14">
        <f t="shared" si="71"/>
        <v>1789921300</v>
      </c>
      <c r="E4423" s="15">
        <v>0.83349705751379677</v>
      </c>
      <c r="F4423" s="16">
        <v>0.96807706137148608</v>
      </c>
    </row>
    <row r="4424" spans="4:6" x14ac:dyDescent="0.25">
      <c r="D4424" s="14">
        <f t="shared" si="71"/>
        <v>1581502549</v>
      </c>
      <c r="E4424" s="15">
        <v>0.73644451353367835</v>
      </c>
      <c r="F4424" s="16">
        <v>0.63242228939841238</v>
      </c>
    </row>
    <row r="4425" spans="4:6" x14ac:dyDescent="0.25">
      <c r="D4425" s="14">
        <f t="shared" si="71"/>
        <v>1960859223</v>
      </c>
      <c r="E4425" s="15">
        <v>0.91309623086182046</v>
      </c>
      <c r="F4425" s="16">
        <v>1.3600707433224117</v>
      </c>
    </row>
    <row r="4426" spans="4:6" x14ac:dyDescent="0.25">
      <c r="D4426" s="14">
        <f t="shared" si="71"/>
        <v>146328261</v>
      </c>
      <c r="E4426" s="15">
        <v>6.8139406450222623E-2</v>
      </c>
      <c r="F4426" s="16">
        <v>-1.48979246527267</v>
      </c>
    </row>
    <row r="4427" spans="4:6" x14ac:dyDescent="0.25">
      <c r="D4427" s="14">
        <f t="shared" si="71"/>
        <v>337771748</v>
      </c>
      <c r="E4427" s="15">
        <v>0.15728722713635046</v>
      </c>
      <c r="F4427" s="16">
        <v>-1.0056697602339548</v>
      </c>
    </row>
    <row r="4428" spans="4:6" x14ac:dyDescent="0.25">
      <c r="D4428" s="14">
        <f t="shared" si="71"/>
        <v>884199684</v>
      </c>
      <c r="E4428" s="15">
        <v>0.41173756347199675</v>
      </c>
      <c r="F4428" s="16">
        <v>-0.22307758042417566</v>
      </c>
    </row>
    <row r="4429" spans="4:6" x14ac:dyDescent="0.25">
      <c r="D4429" s="14">
        <f t="shared" si="71"/>
        <v>2112945886</v>
      </c>
      <c r="E4429" s="15">
        <v>0.9839171022026959</v>
      </c>
      <c r="F4429" s="16">
        <v>2.1423441868346718</v>
      </c>
    </row>
    <row r="4430" spans="4:6" x14ac:dyDescent="0.25">
      <c r="D4430" s="14">
        <f t="shared" si="71"/>
        <v>1422532488</v>
      </c>
      <c r="E4430" s="15">
        <v>0.66241831021608633</v>
      </c>
      <c r="F4430" s="16">
        <v>0.41907218292503745</v>
      </c>
    </row>
    <row r="4431" spans="4:6" x14ac:dyDescent="0.25">
      <c r="D4431" s="14">
        <f t="shared" si="71"/>
        <v>1276115423</v>
      </c>
      <c r="E4431" s="15">
        <v>0.59423755118086707</v>
      </c>
      <c r="F4431" s="16">
        <v>0.23845927573796621</v>
      </c>
    </row>
    <row r="4432" spans="4:6" x14ac:dyDescent="0.25">
      <c r="D4432" s="14">
        <f t="shared" si="71"/>
        <v>946653085</v>
      </c>
      <c r="E4432" s="15">
        <v>0.44081969460548803</v>
      </c>
      <c r="F4432" s="16">
        <v>-0.1488913216410569</v>
      </c>
    </row>
    <row r="4433" spans="4:6" x14ac:dyDescent="0.25">
      <c r="D4433" s="14">
        <f t="shared" si="71"/>
        <v>1734025169</v>
      </c>
      <c r="E4433" s="15">
        <v>0.80746839317257368</v>
      </c>
      <c r="F4433" s="16">
        <v>0.86860500926365203</v>
      </c>
    </row>
    <row r="4434" spans="4:6" x14ac:dyDescent="0.25">
      <c r="D4434" s="14">
        <f t="shared" si="71"/>
        <v>658823680</v>
      </c>
      <c r="E4434" s="15">
        <v>0.3067886832233413</v>
      </c>
      <c r="F4434" s="16">
        <v>-0.50497361716683853</v>
      </c>
    </row>
    <row r="4435" spans="4:6" x14ac:dyDescent="0.25">
      <c r="D4435" s="14">
        <f t="shared" si="71"/>
        <v>2140012504</v>
      </c>
      <c r="E4435" s="15">
        <v>0.99652097839538101</v>
      </c>
      <c r="F4435" s="16">
        <v>2.6988456851686062</v>
      </c>
    </row>
    <row r="4436" spans="4:6" x14ac:dyDescent="0.25">
      <c r="D4436" s="14">
        <f t="shared" si="71"/>
        <v>137708943</v>
      </c>
      <c r="E4436" s="15">
        <v>6.4125723730889816E-2</v>
      </c>
      <c r="F4436" s="16">
        <v>-1.5210334335824613</v>
      </c>
    </row>
    <row r="4437" spans="4:6" x14ac:dyDescent="0.25">
      <c r="D4437" s="14">
        <f t="shared" si="71"/>
        <v>886500088</v>
      </c>
      <c r="E4437" s="15">
        <v>0.41280877256096227</v>
      </c>
      <c r="F4437" s="16">
        <v>-0.22032565000357543</v>
      </c>
    </row>
    <row r="4438" spans="4:6" x14ac:dyDescent="0.25">
      <c r="D4438" s="14">
        <f t="shared" si="71"/>
        <v>1486597726</v>
      </c>
      <c r="E4438" s="15">
        <v>0.6922510114426268</v>
      </c>
      <c r="F4438" s="16">
        <v>0.50224104063825514</v>
      </c>
    </row>
    <row r="4439" spans="4:6" x14ac:dyDescent="0.25">
      <c r="D4439" s="14">
        <f t="shared" si="71"/>
        <v>1392767241</v>
      </c>
      <c r="E4439" s="15">
        <v>0.64855778696812483</v>
      </c>
      <c r="F4439" s="16">
        <v>0.38142970038153512</v>
      </c>
    </row>
    <row r="4440" spans="4:6" x14ac:dyDescent="0.25">
      <c r="D4440" s="14">
        <f t="shared" si="71"/>
        <v>1144437329</v>
      </c>
      <c r="E4440" s="15">
        <v>0.53292016036149126</v>
      </c>
      <c r="F4440" s="16">
        <v>8.2612477883016705E-2</v>
      </c>
    </row>
    <row r="4441" spans="4:6" x14ac:dyDescent="0.25">
      <c r="D4441" s="14">
        <f t="shared" si="71"/>
        <v>1264972731</v>
      </c>
      <c r="E4441" s="15">
        <v>0.58904883087524107</v>
      </c>
      <c r="F4441" s="16">
        <v>0.22509889800405306</v>
      </c>
    </row>
    <row r="4442" spans="4:6" x14ac:dyDescent="0.25">
      <c r="D4442" s="14">
        <f t="shared" si="71"/>
        <v>2096162950</v>
      </c>
      <c r="E4442" s="15">
        <v>0.9761019386128541</v>
      </c>
      <c r="F4442" s="16">
        <v>1.9791766333938314</v>
      </c>
    </row>
    <row r="4443" spans="4:6" x14ac:dyDescent="0.25">
      <c r="D4443" s="14">
        <f t="shared" si="71"/>
        <v>894763751</v>
      </c>
      <c r="E4443" s="15">
        <v>0.4166568405150034</v>
      </c>
      <c r="F4443" s="16">
        <v>-0.21045357622657812</v>
      </c>
    </row>
    <row r="4444" spans="4:6" x14ac:dyDescent="0.25">
      <c r="D4444" s="14">
        <f t="shared" si="71"/>
        <v>949916057</v>
      </c>
      <c r="E4444" s="15">
        <v>0.44233913434887223</v>
      </c>
      <c r="F4444" s="16">
        <v>-0.14504129386698403</v>
      </c>
    </row>
    <row r="4445" spans="4:6" x14ac:dyDescent="0.25">
      <c r="D4445" s="14">
        <f t="shared" si="71"/>
        <v>327156703</v>
      </c>
      <c r="E4445" s="15">
        <v>0.15234421161221731</v>
      </c>
      <c r="F4445" s="16">
        <v>-1.0264311036369145</v>
      </c>
    </row>
    <row r="4446" spans="4:6" x14ac:dyDescent="0.25">
      <c r="D4446" s="14">
        <f t="shared" si="71"/>
        <v>1733954122</v>
      </c>
      <c r="E4446" s="15">
        <v>0.80743530933506347</v>
      </c>
      <c r="F4446" s="16">
        <v>0.86848408454177872</v>
      </c>
    </row>
    <row r="4447" spans="4:6" x14ac:dyDescent="0.25">
      <c r="D4447" s="14">
        <f t="shared" si="71"/>
        <v>1524281237</v>
      </c>
      <c r="E4447" s="15">
        <v>0.70979876370150485</v>
      </c>
      <c r="F4447" s="16">
        <v>0.55279692757865406</v>
      </c>
    </row>
    <row r="4448" spans="4:6" x14ac:dyDescent="0.25">
      <c r="D4448" s="14">
        <f t="shared" si="71"/>
        <v>1494877713</v>
      </c>
      <c r="E4448" s="15">
        <v>0.69610668085152905</v>
      </c>
      <c r="F4448" s="16">
        <v>0.51323543973900609</v>
      </c>
    </row>
    <row r="4449" spans="4:6" x14ac:dyDescent="0.25">
      <c r="D4449" s="14">
        <f t="shared" si="71"/>
        <v>1644061376</v>
      </c>
      <c r="E4449" s="15">
        <v>0.76557573747409113</v>
      </c>
      <c r="F4449" s="16">
        <v>0.72435384967879912</v>
      </c>
    </row>
    <row r="4450" spans="4:6" x14ac:dyDescent="0.25">
      <c r="D4450" s="14">
        <f t="shared" si="71"/>
        <v>228506011</v>
      </c>
      <c r="E4450" s="15">
        <v>0.10640640333891511</v>
      </c>
      <c r="F4450" s="16">
        <v>-1.2458681447823927</v>
      </c>
    </row>
    <row r="4451" spans="4:6" x14ac:dyDescent="0.25">
      <c r="D4451" s="14">
        <f t="shared" si="71"/>
        <v>737645989</v>
      </c>
      <c r="E4451" s="15">
        <v>0.34349318113503341</v>
      </c>
      <c r="F4451" s="16">
        <v>-0.40294815851146226</v>
      </c>
    </row>
    <row r="4452" spans="4:6" x14ac:dyDescent="0.25">
      <c r="D4452" s="14">
        <f t="shared" si="71"/>
        <v>1630667759</v>
      </c>
      <c r="E4452" s="15">
        <v>0.75933884853435574</v>
      </c>
      <c r="F4452" s="16">
        <v>0.70417740086164682</v>
      </c>
    </row>
    <row r="4453" spans="4:6" x14ac:dyDescent="0.25">
      <c r="D4453" s="14">
        <f t="shared" si="71"/>
        <v>97797551</v>
      </c>
      <c r="E4453" s="15">
        <v>4.554053353661721E-2</v>
      </c>
      <c r="F4453" s="16">
        <v>-1.6897224453605653</v>
      </c>
    </row>
    <row r="4454" spans="4:6" x14ac:dyDescent="0.25">
      <c r="D4454" s="14">
        <f t="shared" si="71"/>
        <v>616528215</v>
      </c>
      <c r="E4454" s="15">
        <v>0.28709332252581915</v>
      </c>
      <c r="F4454" s="16">
        <v>-0.56189634358231078</v>
      </c>
    </row>
    <row r="4455" spans="4:6" x14ac:dyDescent="0.25">
      <c r="D4455" s="14">
        <f t="shared" si="71"/>
        <v>605086139</v>
      </c>
      <c r="E4455" s="15">
        <v>0.28176519068122391</v>
      </c>
      <c r="F4455" s="16">
        <v>-0.57760566504489419</v>
      </c>
    </row>
    <row r="4456" spans="4:6" x14ac:dyDescent="0.25">
      <c r="D4456" s="14">
        <f t="shared" si="71"/>
        <v>187932822</v>
      </c>
      <c r="E4456" s="15">
        <v>8.7513039901399095E-2</v>
      </c>
      <c r="F4456" s="16">
        <v>-1.3562297479223206</v>
      </c>
    </row>
    <row r="4457" spans="4:6" x14ac:dyDescent="0.25">
      <c r="D4457" s="14">
        <f t="shared" si="71"/>
        <v>734325834</v>
      </c>
      <c r="E4457" s="15">
        <v>0.34194711348223233</v>
      </c>
      <c r="F4457" s="16">
        <v>-0.40715489526163084</v>
      </c>
    </row>
    <row r="4458" spans="4:6" x14ac:dyDescent="0.25">
      <c r="D4458" s="14">
        <f t="shared" si="71"/>
        <v>277255632</v>
      </c>
      <c r="E4458" s="15">
        <v>0.12910721463068128</v>
      </c>
      <c r="F4458" s="16">
        <v>-1.1306215119514302</v>
      </c>
    </row>
    <row r="4459" spans="4:6" x14ac:dyDescent="0.25">
      <c r="D4459" s="14">
        <f t="shared" si="71"/>
        <v>288524168</v>
      </c>
      <c r="E4459" s="15">
        <v>0.13435453561540184</v>
      </c>
      <c r="F4459" s="16">
        <v>-1.1060403126334635</v>
      </c>
    </row>
    <row r="4460" spans="4:6" x14ac:dyDescent="0.25">
      <c r="D4460" s="14">
        <f t="shared" si="71"/>
        <v>918662733</v>
      </c>
      <c r="E4460" s="15">
        <v>0.42778567124883243</v>
      </c>
      <c r="F4460" s="16">
        <v>-0.18201450525669266</v>
      </c>
    </row>
    <row r="4461" spans="4:6" x14ac:dyDescent="0.25">
      <c r="D4461" s="14">
        <f t="shared" si="71"/>
        <v>1378957740</v>
      </c>
      <c r="E4461" s="15">
        <v>0.64212723694939844</v>
      </c>
      <c r="F4461" s="16">
        <v>0.36415063675719817</v>
      </c>
    </row>
    <row r="4462" spans="4:6" x14ac:dyDescent="0.25">
      <c r="D4462" s="14">
        <f t="shared" si="71"/>
        <v>265945128</v>
      </c>
      <c r="E4462" s="15">
        <v>0.1238403507730368</v>
      </c>
      <c r="F4462" s="16">
        <v>-1.1560011134571142</v>
      </c>
    </row>
    <row r="4463" spans="4:6" x14ac:dyDescent="0.25">
      <c r="D4463" s="14">
        <f t="shared" si="71"/>
        <v>1927515569</v>
      </c>
      <c r="E4463" s="15">
        <v>0.89756938200217617</v>
      </c>
      <c r="F4463" s="16">
        <v>1.2678228058245145</v>
      </c>
    </row>
    <row r="4464" spans="4:6" x14ac:dyDescent="0.25">
      <c r="D4464" s="14">
        <f t="shared" si="71"/>
        <v>1227541277</v>
      </c>
      <c r="E4464" s="15">
        <v>0.5716184518035673</v>
      </c>
      <c r="F4464" s="16">
        <v>0.18049612480618074</v>
      </c>
    </row>
    <row r="4465" spans="4:6" x14ac:dyDescent="0.25">
      <c r="D4465" s="14">
        <f t="shared" si="71"/>
        <v>1276194043</v>
      </c>
      <c r="E4465" s="15">
        <v>0.59427416147130929</v>
      </c>
      <c r="F4465" s="16">
        <v>0.2385536917393962</v>
      </c>
    </row>
    <row r="4466" spans="4:6" x14ac:dyDescent="0.25">
      <c r="D4466" s="14">
        <f t="shared" si="71"/>
        <v>446751811</v>
      </c>
      <c r="E4466" s="15">
        <v>0.20803502361107154</v>
      </c>
      <c r="F4466" s="16">
        <v>-0.81325818258562643</v>
      </c>
    </row>
    <row r="4467" spans="4:6" x14ac:dyDescent="0.25">
      <c r="D4467" s="14">
        <f t="shared" si="71"/>
        <v>125885607</v>
      </c>
      <c r="E4467" s="15">
        <v>5.8620053863730329E-2</v>
      </c>
      <c r="F4467" s="16">
        <v>-1.5664636683252131</v>
      </c>
    </row>
    <row r="4468" spans="4:6" x14ac:dyDescent="0.25">
      <c r="D4468" s="14">
        <f t="shared" si="71"/>
        <v>1392898134</v>
      </c>
      <c r="E4468" s="15">
        <v>0.64861873877106113</v>
      </c>
      <c r="F4468" s="16">
        <v>0.3815940174029816</v>
      </c>
    </row>
    <row r="4469" spans="4:6" x14ac:dyDescent="0.25">
      <c r="D4469" s="14">
        <f t="shared" si="71"/>
        <v>1020322391</v>
      </c>
      <c r="E4469" s="15">
        <v>0.47512463850446479</v>
      </c>
      <c r="F4469" s="16">
        <v>-6.2393743762526981E-2</v>
      </c>
    </row>
    <row r="4470" spans="4:6" x14ac:dyDescent="0.25">
      <c r="D4470" s="14">
        <f t="shared" si="71"/>
        <v>1592175663</v>
      </c>
      <c r="E4470" s="15">
        <v>0.74141456954312934</v>
      </c>
      <c r="F4470" s="16">
        <v>0.64771258811231125</v>
      </c>
    </row>
    <row r="4471" spans="4:6" x14ac:dyDescent="0.25">
      <c r="D4471" s="14">
        <f t="shared" si="71"/>
        <v>1766669837</v>
      </c>
      <c r="E4471" s="15">
        <v>0.82266975131134479</v>
      </c>
      <c r="F4471" s="16">
        <v>0.92558729713565402</v>
      </c>
    </row>
    <row r="4472" spans="4:6" x14ac:dyDescent="0.25">
      <c r="D4472" s="14">
        <f t="shared" si="71"/>
        <v>196595810</v>
      </c>
      <c r="E4472" s="15">
        <v>9.154705804916756E-2</v>
      </c>
      <c r="F4472" s="16">
        <v>-1.3312884532662121</v>
      </c>
    </row>
    <row r="4473" spans="4:6" x14ac:dyDescent="0.25">
      <c r="D4473" s="14">
        <f t="shared" si="71"/>
        <v>146108417</v>
      </c>
      <c r="E4473" s="15">
        <v>6.80370336100804E-2</v>
      </c>
      <c r="F4473" s="16">
        <v>-1.4905713639860882</v>
      </c>
    </row>
    <row r="4474" spans="4:6" x14ac:dyDescent="0.25">
      <c r="D4474" s="14">
        <f t="shared" si="71"/>
        <v>463100259</v>
      </c>
      <c r="E4474" s="15">
        <v>0.2156478629593252</v>
      </c>
      <c r="F4474" s="16">
        <v>-0.78697632413594376</v>
      </c>
    </row>
    <row r="4475" spans="4:6" x14ac:dyDescent="0.25">
      <c r="D4475" s="14">
        <f t="shared" si="71"/>
        <v>1155320566</v>
      </c>
      <c r="E4475" s="15">
        <v>0.53798806251770637</v>
      </c>
      <c r="F4475" s="16">
        <v>9.5366309803229729E-2</v>
      </c>
    </row>
    <row r="4476" spans="4:6" x14ac:dyDescent="0.25">
      <c r="D4476" s="14">
        <f t="shared" si="71"/>
        <v>476212443</v>
      </c>
      <c r="E4476" s="15">
        <v>0.22175369944586762</v>
      </c>
      <c r="F4476" s="16">
        <v>-0.76628389499050353</v>
      </c>
    </row>
    <row r="4477" spans="4:6" x14ac:dyDescent="0.25">
      <c r="D4477" s="14">
        <f t="shared" si="71"/>
        <v>585878565</v>
      </c>
      <c r="E4477" s="15">
        <v>0.2728209670379953</v>
      </c>
      <c r="F4477" s="16">
        <v>-0.60430341836015888</v>
      </c>
    </row>
    <row r="4478" spans="4:6" x14ac:dyDescent="0.25">
      <c r="D4478" s="14">
        <f t="shared" si="71"/>
        <v>732063772</v>
      </c>
      <c r="E4478" s="15">
        <v>0.34089375877836137</v>
      </c>
      <c r="F4478" s="16">
        <v>-0.41002512405162872</v>
      </c>
    </row>
    <row r="4479" spans="4:6" x14ac:dyDescent="0.25">
      <c r="D4479" s="14">
        <f t="shared" si="71"/>
        <v>606926827</v>
      </c>
      <c r="E4479" s="15">
        <v>0.28262232782563412</v>
      </c>
      <c r="F4479" s="16">
        <v>-0.5750689658200695</v>
      </c>
    </row>
    <row r="4480" spans="4:6" x14ac:dyDescent="0.25">
      <c r="D4480" s="14">
        <f t="shared" si="71"/>
        <v>992953743</v>
      </c>
      <c r="E4480" s="15">
        <v>0.46238011863304312</v>
      </c>
      <c r="F4480" s="16">
        <v>-9.4439251079150022E-2</v>
      </c>
    </row>
    <row r="4481" spans="4:6" x14ac:dyDescent="0.25">
      <c r="D4481" s="14">
        <f t="shared" si="71"/>
        <v>1182610960</v>
      </c>
      <c r="E4481" s="15">
        <v>0.55069614253071708</v>
      </c>
      <c r="F4481" s="16">
        <v>0.12742034445054645</v>
      </c>
    </row>
    <row r="4482" spans="4:6" x14ac:dyDescent="0.25">
      <c r="D4482" s="14">
        <f t="shared" si="71"/>
        <v>1403345606</v>
      </c>
      <c r="E4482" s="15">
        <v>0.65348372203622362</v>
      </c>
      <c r="F4482" s="16">
        <v>0.39474301234568587</v>
      </c>
    </row>
    <row r="4483" spans="4:6" x14ac:dyDescent="0.25">
      <c r="D4483" s="14">
        <f t="shared" ref="D4483:D4546" si="72">MOD(D4482*$B$4,$B$5)</f>
        <v>671586258</v>
      </c>
      <c r="E4483" s="15">
        <v>0.31273172172972163</v>
      </c>
      <c r="F4483" s="16">
        <v>-0.4881219795190736</v>
      </c>
    </row>
    <row r="4484" spans="4:6" x14ac:dyDescent="0.25">
      <c r="D4484" s="14">
        <f t="shared" si="72"/>
        <v>1874608453</v>
      </c>
      <c r="E4484" s="15">
        <v>0.87293258623493142</v>
      </c>
      <c r="F4484" s="16">
        <v>1.1403636565848656</v>
      </c>
    </row>
    <row r="4485" spans="4:6" x14ac:dyDescent="0.25">
      <c r="D4485" s="14">
        <f t="shared" si="72"/>
        <v>706201124</v>
      </c>
      <c r="E4485" s="15">
        <v>0.3288505248062783</v>
      </c>
      <c r="F4485" s="16">
        <v>-0.44308943091641789</v>
      </c>
    </row>
    <row r="4486" spans="4:6" x14ac:dyDescent="0.25">
      <c r="D4486" s="14">
        <f t="shared" si="72"/>
        <v>2026527773</v>
      </c>
      <c r="E4486" s="15">
        <v>0.94367553241893232</v>
      </c>
      <c r="F4486" s="16">
        <v>1.586398523471688</v>
      </c>
    </row>
    <row r="4487" spans="4:6" x14ac:dyDescent="0.25">
      <c r="D4487" s="14">
        <f t="shared" si="72"/>
        <v>347042339</v>
      </c>
      <c r="E4487" s="15">
        <v>0.16160418247953448</v>
      </c>
      <c r="F4487" s="16">
        <v>-0.98788624031634342</v>
      </c>
    </row>
    <row r="4488" spans="4:6" x14ac:dyDescent="0.25">
      <c r="D4488" s="14">
        <f t="shared" si="72"/>
        <v>1708299269</v>
      </c>
      <c r="E4488" s="15">
        <v>0.79548883745026666</v>
      </c>
      <c r="F4488" s="16">
        <v>0.82561534949241788</v>
      </c>
    </row>
    <row r="4489" spans="4:6" x14ac:dyDescent="0.25">
      <c r="D4489" s="14">
        <f t="shared" si="72"/>
        <v>89452746</v>
      </c>
      <c r="E4489" s="15">
        <v>4.1654680894366171E-2</v>
      </c>
      <c r="F4489" s="16">
        <v>-1.7317989690339539</v>
      </c>
    </row>
    <row r="4490" spans="4:6" x14ac:dyDescent="0.25">
      <c r="D4490" s="14">
        <f t="shared" si="72"/>
        <v>1531371696</v>
      </c>
      <c r="E4490" s="15">
        <v>0.71310051597012258</v>
      </c>
      <c r="F4490" s="16">
        <v>0.5624654045215377</v>
      </c>
    </row>
    <row r="4491" spans="4:6" x14ac:dyDescent="0.25">
      <c r="D4491" s="14">
        <f t="shared" si="72"/>
        <v>161040582</v>
      </c>
      <c r="E4491" s="15">
        <v>7.499036479274776E-2</v>
      </c>
      <c r="F4491" s="16">
        <v>-1.4395995409507409</v>
      </c>
    </row>
    <row r="4492" spans="4:6" x14ac:dyDescent="0.25">
      <c r="D4492" s="14">
        <f t="shared" si="72"/>
        <v>1846615229</v>
      </c>
      <c r="E4492" s="15">
        <v>0.85989722549905745</v>
      </c>
      <c r="F4492" s="16">
        <v>1.079857707253868</v>
      </c>
    </row>
    <row r="4493" spans="4:6" x14ac:dyDescent="0.25">
      <c r="D4493" s="14">
        <f t="shared" si="72"/>
        <v>212499383</v>
      </c>
      <c r="E4493" s="15">
        <v>9.8952736332037244E-2</v>
      </c>
      <c r="F4493" s="16">
        <v>-1.2875419072248695</v>
      </c>
    </row>
    <row r="4494" spans="4:6" x14ac:dyDescent="0.25">
      <c r="D4494" s="14">
        <f t="shared" si="72"/>
        <v>1175818721</v>
      </c>
      <c r="E4494" s="15">
        <v>0.54753325977132961</v>
      </c>
      <c r="F4494" s="16">
        <v>0.11943153286938453</v>
      </c>
    </row>
    <row r="4495" spans="4:6" x14ac:dyDescent="0.25">
      <c r="D4495" s="14">
        <f t="shared" si="72"/>
        <v>2100174828</v>
      </c>
      <c r="E4495" s="15">
        <v>0.97797011488859553</v>
      </c>
      <c r="F4495" s="16">
        <v>2.0135217401337222</v>
      </c>
    </row>
    <row r="4496" spans="4:6" x14ac:dyDescent="0.25">
      <c r="D4496" s="14">
        <f t="shared" si="72"/>
        <v>1278598459</v>
      </c>
      <c r="E4496" s="15">
        <v>0.59539380492213534</v>
      </c>
      <c r="F4496" s="16">
        <v>0.2414422244422621</v>
      </c>
    </row>
    <row r="4497" spans="4:6" x14ac:dyDescent="0.25">
      <c r="D4497" s="14">
        <f t="shared" si="72"/>
        <v>546199609</v>
      </c>
      <c r="E4497" s="15">
        <v>0.25434401329080014</v>
      </c>
      <c r="F4497" s="16">
        <v>-0.66088194354702312</v>
      </c>
    </row>
    <row r="4498" spans="4:6" x14ac:dyDescent="0.25">
      <c r="D4498" s="14">
        <f t="shared" si="72"/>
        <v>944591820</v>
      </c>
      <c r="E4498" s="15">
        <v>0.43985984329121175</v>
      </c>
      <c r="F4498" s="16">
        <v>-0.15132457230390375</v>
      </c>
    </row>
    <row r="4499" spans="4:6" x14ac:dyDescent="0.25">
      <c r="D4499" s="14">
        <f t="shared" si="72"/>
        <v>1018950116</v>
      </c>
      <c r="E4499" s="15">
        <v>0.47448562316082943</v>
      </c>
      <c r="F4499" s="16">
        <v>-6.3998719611360333E-2</v>
      </c>
    </row>
    <row r="4500" spans="4:6" x14ac:dyDescent="0.25">
      <c r="D4500" s="14">
        <f t="shared" si="72"/>
        <v>1923082195</v>
      </c>
      <c r="E4500" s="15">
        <v>0.89550493135629683</v>
      </c>
      <c r="F4500" s="16">
        <v>1.2563471411237161</v>
      </c>
    </row>
    <row r="4501" spans="4:6" x14ac:dyDescent="0.25">
      <c r="D4501" s="14">
        <f t="shared" si="72"/>
        <v>1972509623</v>
      </c>
      <c r="E4501" s="15">
        <v>0.91852137112852317</v>
      </c>
      <c r="F4501" s="16">
        <v>1.3951942923111262</v>
      </c>
    </row>
    <row r="4502" spans="4:6" x14ac:dyDescent="0.25">
      <c r="D4502" s="14">
        <f t="shared" si="72"/>
        <v>2029554794</v>
      </c>
      <c r="E4502" s="15">
        <v>0.9450850989158126</v>
      </c>
      <c r="F4502" s="16">
        <v>1.5989585985718873</v>
      </c>
    </row>
    <row r="4503" spans="4:6" x14ac:dyDescent="0.25">
      <c r="D4503" s="14">
        <f t="shared" si="72"/>
        <v>435485034</v>
      </c>
      <c r="E4503" s="15">
        <v>0.20278852172455614</v>
      </c>
      <c r="F4503" s="16">
        <v>-0.83170222676632233</v>
      </c>
    </row>
    <row r="4504" spans="4:6" x14ac:dyDescent="0.25">
      <c r="D4504" s="14">
        <f t="shared" si="72"/>
        <v>1728139378</v>
      </c>
      <c r="E4504" s="15">
        <v>0.80472760815613675</v>
      </c>
      <c r="F4504" s="16">
        <v>0.85862981451998621</v>
      </c>
    </row>
    <row r="4505" spans="4:6" x14ac:dyDescent="0.25">
      <c r="D4505" s="14">
        <f t="shared" si="72"/>
        <v>13647723</v>
      </c>
      <c r="E4505" s="15">
        <v>6.355216266918198E-3</v>
      </c>
      <c r="F4505" s="16">
        <v>-2.4917811560483885</v>
      </c>
    </row>
    <row r="4506" spans="4:6" x14ac:dyDescent="0.25">
      <c r="D4506" s="14">
        <f t="shared" si="72"/>
        <v>1659240951</v>
      </c>
      <c r="E4506" s="15">
        <v>0.77264427791595858</v>
      </c>
      <c r="F4506" s="16">
        <v>0.74758346028403655</v>
      </c>
    </row>
    <row r="4507" spans="4:6" x14ac:dyDescent="0.25">
      <c r="D4507" s="14">
        <f t="shared" si="72"/>
        <v>669847209</v>
      </c>
      <c r="E4507" s="15">
        <v>0.31192191393293617</v>
      </c>
      <c r="F4507" s="16">
        <v>-0.49040996321385882</v>
      </c>
    </row>
    <row r="4508" spans="4:6" x14ac:dyDescent="0.25">
      <c r="D4508" s="14">
        <f t="shared" si="72"/>
        <v>1680836407</v>
      </c>
      <c r="E4508" s="15">
        <v>0.78270044576628173</v>
      </c>
      <c r="F4508" s="16">
        <v>0.78134585297609616</v>
      </c>
    </row>
    <row r="4509" spans="4:6" x14ac:dyDescent="0.25">
      <c r="D4509" s="14">
        <f t="shared" si="72"/>
        <v>1574534990</v>
      </c>
      <c r="E4509" s="15">
        <v>0.73319999103732403</v>
      </c>
      <c r="F4509" s="16">
        <v>0.6225199680657536</v>
      </c>
    </row>
    <row r="4510" spans="4:6" x14ac:dyDescent="0.25">
      <c r="D4510" s="14">
        <f t="shared" si="72"/>
        <v>637267666</v>
      </c>
      <c r="E4510" s="15">
        <v>0.29675088198552924</v>
      </c>
      <c r="F4510" s="16">
        <v>-0.53376842189520013</v>
      </c>
    </row>
    <row r="4511" spans="4:6" x14ac:dyDescent="0.25">
      <c r="D4511" s="14">
        <f t="shared" si="72"/>
        <v>991745858</v>
      </c>
      <c r="E4511" s="15">
        <v>0.46181765334849961</v>
      </c>
      <c r="F4511" s="16">
        <v>-9.5855538940096394E-2</v>
      </c>
    </row>
    <row r="4512" spans="4:6" x14ac:dyDescent="0.25">
      <c r="D4512" s="14">
        <f t="shared" si="72"/>
        <v>858852594</v>
      </c>
      <c r="E4512" s="15">
        <v>0.39993440490209908</v>
      </c>
      <c r="F4512" s="16">
        <v>-0.25351689160934104</v>
      </c>
    </row>
    <row r="4513" spans="4:6" x14ac:dyDescent="0.25">
      <c r="D4513" s="14">
        <f t="shared" si="72"/>
        <v>501759639</v>
      </c>
      <c r="E4513" s="15">
        <v>0.23365003963341008</v>
      </c>
      <c r="F4513" s="16">
        <v>-0.726879005537306</v>
      </c>
    </row>
    <row r="4514" spans="4:6" x14ac:dyDescent="0.25">
      <c r="D4514" s="14">
        <f t="shared" si="72"/>
        <v>1118963303</v>
      </c>
      <c r="E4514" s="15">
        <v>0.52105789261037283</v>
      </c>
      <c r="F4514" s="16">
        <v>5.2808844079011923E-2</v>
      </c>
    </row>
    <row r="4515" spans="4:6" x14ac:dyDescent="0.25">
      <c r="D4515" s="14">
        <f t="shared" si="72"/>
        <v>2116393416</v>
      </c>
      <c r="E4515" s="15">
        <v>0.98552248346202309</v>
      </c>
      <c r="F4515" s="16">
        <v>2.1840981980758278</v>
      </c>
    </row>
    <row r="4516" spans="4:6" x14ac:dyDescent="0.25">
      <c r="D4516" s="14">
        <f t="shared" si="72"/>
        <v>334528652</v>
      </c>
      <c r="E4516" s="15">
        <v>0.15577704287672139</v>
      </c>
      <c r="F4516" s="16">
        <v>-1.0119664695619235</v>
      </c>
    </row>
    <row r="4517" spans="4:6" x14ac:dyDescent="0.25">
      <c r="D4517" s="14">
        <f t="shared" si="72"/>
        <v>1103018899</v>
      </c>
      <c r="E4517" s="15">
        <v>0.51363320091146347</v>
      </c>
      <c r="F4517" s="16">
        <v>3.4180020982980459E-2</v>
      </c>
    </row>
    <row r="4518" spans="4:6" x14ac:dyDescent="0.25">
      <c r="D4518" s="14">
        <f t="shared" si="72"/>
        <v>1263213558</v>
      </c>
      <c r="E4518" s="15">
        <v>0.58822965211070111</v>
      </c>
      <c r="F4518" s="16">
        <v>0.22299333247210645</v>
      </c>
    </row>
    <row r="4519" spans="4:6" x14ac:dyDescent="0.25">
      <c r="D4519" s="14">
        <f t="shared" si="72"/>
        <v>930985300</v>
      </c>
      <c r="E4519" s="15">
        <v>0.43352381366633236</v>
      </c>
      <c r="F4519" s="16">
        <v>-0.1674097839537777</v>
      </c>
    </row>
    <row r="4520" spans="4:6" x14ac:dyDescent="0.25">
      <c r="D4520" s="14">
        <f t="shared" si="72"/>
        <v>1348619178</v>
      </c>
      <c r="E4520" s="15">
        <v>0.62799974310025553</v>
      </c>
      <c r="F4520" s="16">
        <v>0.32656024819218904</v>
      </c>
    </row>
    <row r="4521" spans="4:6" x14ac:dyDescent="0.25">
      <c r="D4521" s="14">
        <f t="shared" si="72"/>
        <v>377066080</v>
      </c>
      <c r="E4521" s="15">
        <v>0.17558507637640935</v>
      </c>
      <c r="F4521" s="16">
        <v>-0.9323219781654617</v>
      </c>
    </row>
    <row r="4522" spans="4:6" x14ac:dyDescent="0.25">
      <c r="D4522" s="14">
        <f t="shared" si="72"/>
        <v>1432839355</v>
      </c>
      <c r="E4522" s="15">
        <v>0.66721781917588585</v>
      </c>
      <c r="F4522" s="16">
        <v>0.43224361685844465</v>
      </c>
    </row>
    <row r="4523" spans="4:6" x14ac:dyDescent="0.25">
      <c r="D4523" s="14">
        <f t="shared" si="72"/>
        <v>582686276</v>
      </c>
      <c r="E4523" s="15">
        <v>0.27133444163141257</v>
      </c>
      <c r="F4523" s="16">
        <v>-0.60878209483989565</v>
      </c>
    </row>
    <row r="4524" spans="4:6" x14ac:dyDescent="0.25">
      <c r="D4524" s="14">
        <f t="shared" si="72"/>
        <v>1255904037</v>
      </c>
      <c r="E4524" s="15">
        <v>0.58482589114906813</v>
      </c>
      <c r="F4524" s="16">
        <v>0.2142549874948606</v>
      </c>
    </row>
    <row r="4525" spans="4:6" x14ac:dyDescent="0.25">
      <c r="D4525" s="14">
        <f t="shared" si="72"/>
        <v>280415217</v>
      </c>
      <c r="E4525" s="15">
        <v>0.13057851105050977</v>
      </c>
      <c r="F4525" s="16">
        <v>-1.1236606353317016</v>
      </c>
    </row>
    <row r="4526" spans="4:6" x14ac:dyDescent="0.25">
      <c r="D4526" s="14">
        <f t="shared" si="72"/>
        <v>333512766</v>
      </c>
      <c r="E4526" s="15">
        <v>0.15530398409376292</v>
      </c>
      <c r="F4526" s="16">
        <v>-1.013947156375427</v>
      </c>
    </row>
    <row r="4527" spans="4:6" x14ac:dyDescent="0.25">
      <c r="D4527" s="14">
        <f t="shared" si="72"/>
        <v>1457309674</v>
      </c>
      <c r="E4527" s="15">
        <v>0.67861269943286917</v>
      </c>
      <c r="F4527" s="16">
        <v>0.46382294738514696</v>
      </c>
    </row>
    <row r="4528" spans="4:6" x14ac:dyDescent="0.25">
      <c r="D4528" s="14">
        <f t="shared" si="72"/>
        <v>673448875</v>
      </c>
      <c r="E4528" s="15">
        <v>0.31359907036051066</v>
      </c>
      <c r="F4528" s="16">
        <v>-0.48567425373941825</v>
      </c>
    </row>
    <row r="4529" spans="4:6" x14ac:dyDescent="0.25">
      <c r="D4529" s="14">
        <f t="shared" si="72"/>
        <v>1590680486</v>
      </c>
      <c r="E4529" s="15">
        <v>0.74071832349590805</v>
      </c>
      <c r="F4529" s="16">
        <v>0.64556153783058368</v>
      </c>
    </row>
    <row r="4530" spans="4:6" x14ac:dyDescent="0.25">
      <c r="D4530" s="14">
        <f t="shared" si="72"/>
        <v>459941221</v>
      </c>
      <c r="E4530" s="15">
        <v>0.21417682125622112</v>
      </c>
      <c r="F4530" s="16">
        <v>-0.79201206301242033</v>
      </c>
    </row>
    <row r="4531" spans="4:6" x14ac:dyDescent="0.25">
      <c r="D4531" s="14">
        <f t="shared" si="72"/>
        <v>1136736205</v>
      </c>
      <c r="E4531" s="15">
        <v>0.52933404504259496</v>
      </c>
      <c r="F4531" s="16">
        <v>7.3595929790017389E-2</v>
      </c>
    </row>
    <row r="4532" spans="4:6" x14ac:dyDescent="0.25">
      <c r="D4532" s="14">
        <f t="shared" si="72"/>
        <v>1038687058</v>
      </c>
      <c r="E4532" s="15">
        <v>0.48367635298862716</v>
      </c>
      <c r="F4532" s="16">
        <v>-4.0928739315822575E-2</v>
      </c>
    </row>
    <row r="4533" spans="4:6" x14ac:dyDescent="0.25">
      <c r="D4533" s="14">
        <f t="shared" si="72"/>
        <v>1162270209</v>
      </c>
      <c r="E4533" s="15">
        <v>0.54122424222642951</v>
      </c>
      <c r="F4533" s="16">
        <v>0.1035184394516758</v>
      </c>
    </row>
    <row r="4534" spans="4:6" x14ac:dyDescent="0.25">
      <c r="D4534" s="14">
        <f t="shared" si="72"/>
        <v>934980764</v>
      </c>
      <c r="E4534" s="15">
        <v>0.43538434657769681</v>
      </c>
      <c r="F4534" s="16">
        <v>-0.16268216121559387</v>
      </c>
    </row>
    <row r="4535" spans="4:6" x14ac:dyDescent="0.25">
      <c r="D4535" s="14">
        <f t="shared" si="72"/>
        <v>940133692</v>
      </c>
      <c r="E4535" s="15">
        <v>0.43778386566581562</v>
      </c>
      <c r="F4535" s="16">
        <v>-0.15659032078075805</v>
      </c>
    </row>
    <row r="4536" spans="4:6" x14ac:dyDescent="0.25">
      <c r="D4536" s="14">
        <f t="shared" si="72"/>
        <v>569018128</v>
      </c>
      <c r="E4536" s="15">
        <v>0.26496971423269222</v>
      </c>
      <c r="F4536" s="16">
        <v>-0.62809848045727845</v>
      </c>
    </row>
    <row r="4537" spans="4:6" x14ac:dyDescent="0.25">
      <c r="D4537" s="14">
        <f t="shared" si="72"/>
        <v>758211558</v>
      </c>
      <c r="E4537" s="15">
        <v>0.35306977047870847</v>
      </c>
      <c r="F4537" s="16">
        <v>-0.37704583758133731</v>
      </c>
    </row>
    <row r="4538" spans="4:6" x14ac:dyDescent="0.25">
      <c r="D4538" s="14">
        <f t="shared" si="72"/>
        <v>66320397</v>
      </c>
      <c r="E4538" s="15">
        <v>3.0882841470542217E-2</v>
      </c>
      <c r="F4538" s="16">
        <v>-1.8679740870143269</v>
      </c>
    </row>
    <row r="4539" spans="4:6" x14ac:dyDescent="0.25">
      <c r="D4539" s="14">
        <f t="shared" si="72"/>
        <v>1601249557</v>
      </c>
      <c r="E4539" s="15">
        <v>0.7456399307079985</v>
      </c>
      <c r="F4539" s="16">
        <v>0.66083187529340381</v>
      </c>
    </row>
    <row r="4540" spans="4:6" x14ac:dyDescent="0.25">
      <c r="D4540" s="14">
        <f t="shared" si="72"/>
        <v>1685943123</v>
      </c>
      <c r="E4540" s="15">
        <v>0.78507844571497143</v>
      </c>
      <c r="F4540" s="16">
        <v>0.78946015592549124</v>
      </c>
    </row>
    <row r="4541" spans="4:6" x14ac:dyDescent="0.25">
      <c r="D4541" s="14">
        <f t="shared" si="72"/>
        <v>1120203621</v>
      </c>
      <c r="E4541" s="15">
        <v>0.52163546068746169</v>
      </c>
      <c r="F4541" s="16">
        <v>5.425866868966208E-2</v>
      </c>
    </row>
    <row r="4542" spans="4:6" x14ac:dyDescent="0.25">
      <c r="D4542" s="14">
        <f t="shared" si="72"/>
        <v>1858241478</v>
      </c>
      <c r="E4542" s="15">
        <v>0.86531111957999984</v>
      </c>
      <c r="F4542" s="16">
        <v>1.1044966387044313</v>
      </c>
    </row>
    <row r="4543" spans="4:6" x14ac:dyDescent="0.25">
      <c r="D4543" s="14">
        <f t="shared" si="72"/>
        <v>929932995</v>
      </c>
      <c r="E4543" s="15">
        <v>0.43303379596493563</v>
      </c>
      <c r="F4543" s="16">
        <v>-0.16865553963733426</v>
      </c>
    </row>
    <row r="4544" spans="4:6" x14ac:dyDescent="0.25">
      <c r="D4544" s="14">
        <f t="shared" si="72"/>
        <v>2092412051</v>
      </c>
      <c r="E4544" s="15">
        <v>0.97435529015432609</v>
      </c>
      <c r="F4544" s="16">
        <v>1.9490502865784869</v>
      </c>
    </row>
    <row r="4545" spans="4:6" x14ac:dyDescent="0.25">
      <c r="D4545" s="14">
        <f t="shared" si="72"/>
        <v>223744470</v>
      </c>
      <c r="E4545" s="15">
        <v>0.10418913802522155</v>
      </c>
      <c r="F4545" s="16">
        <v>-1.2580372748407092</v>
      </c>
    </row>
    <row r="4546" spans="4:6" x14ac:dyDescent="0.25">
      <c r="D4546" s="14">
        <f t="shared" si="72"/>
        <v>674050607</v>
      </c>
      <c r="E4546" s="15">
        <v>0.31387927365850588</v>
      </c>
      <c r="F4546" s="16">
        <v>-0.48488412025268279</v>
      </c>
    </row>
    <row r="4547" spans="4:6" x14ac:dyDescent="0.25">
      <c r="D4547" s="14">
        <f t="shared" ref="D4547:D4610" si="73">MOD(D4546*$B$4,$B$5)</f>
        <v>572114800</v>
      </c>
      <c r="E4547" s="15">
        <v>0.26641171450392503</v>
      </c>
      <c r="F4547" s="16">
        <v>-0.62370181787785961</v>
      </c>
    </row>
    <row r="4548" spans="4:6" x14ac:dyDescent="0.25">
      <c r="D4548" s="14">
        <f t="shared" si="73"/>
        <v>2061294027</v>
      </c>
      <c r="E4548" s="15">
        <v>0.95986483102651765</v>
      </c>
      <c r="F4548" s="16">
        <v>1.7491196575942669</v>
      </c>
    </row>
    <row r="4549" spans="4:6" x14ac:dyDescent="0.25">
      <c r="D4549" s="14">
        <f t="shared" si="73"/>
        <v>1364160866</v>
      </c>
      <c r="E4549" s="15">
        <v>0.63523690554801082</v>
      </c>
      <c r="F4549" s="16">
        <v>0.34575587484988285</v>
      </c>
    </row>
    <row r="4550" spans="4:6" x14ac:dyDescent="0.25">
      <c r="D4550" s="14">
        <f t="shared" si="73"/>
        <v>1118094725</v>
      </c>
      <c r="E4550" s="15">
        <v>0.52065342946038906</v>
      </c>
      <c r="F4550" s="16">
        <v>5.1793617682257653E-2</v>
      </c>
    </row>
    <row r="4551" spans="4:6" x14ac:dyDescent="0.25">
      <c r="D4551" s="14">
        <f t="shared" si="73"/>
        <v>991454071</v>
      </c>
      <c r="E4551" s="15">
        <v>0.46168177943833338</v>
      </c>
      <c r="F4551" s="16">
        <v>-9.6197698240178556E-2</v>
      </c>
    </row>
    <row r="4552" spans="4:6" x14ac:dyDescent="0.25">
      <c r="D4552" s="14">
        <f t="shared" si="73"/>
        <v>1806387846</v>
      </c>
      <c r="E4552" s="15">
        <v>0.84116489052881016</v>
      </c>
      <c r="F4552" s="16">
        <v>0.99925698141001928</v>
      </c>
    </row>
    <row r="4553" spans="4:6" x14ac:dyDescent="0.25">
      <c r="D4553" s="14">
        <f t="shared" si="73"/>
        <v>1869195125</v>
      </c>
      <c r="E4553" s="15">
        <v>0.87041180894748471</v>
      </c>
      <c r="F4553" s="16">
        <v>1.1283399396772169</v>
      </c>
    </row>
    <row r="4554" spans="4:6" x14ac:dyDescent="0.25">
      <c r="D4554" s="14">
        <f t="shared" si="73"/>
        <v>1392450170</v>
      </c>
      <c r="E4554" s="15">
        <v>0.64841013927795932</v>
      </c>
      <c r="F4554" s="16">
        <v>0.38103170678040077</v>
      </c>
    </row>
    <row r="4555" spans="4:6" x14ac:dyDescent="0.25">
      <c r="D4555" s="14">
        <f t="shared" si="73"/>
        <v>871488617</v>
      </c>
      <c r="E4555" s="15">
        <v>0.40581851164420929</v>
      </c>
      <c r="F4555" s="16">
        <v>-0.23831469679884251</v>
      </c>
    </row>
    <row r="4556" spans="4:6" x14ac:dyDescent="0.25">
      <c r="D4556" s="14">
        <f t="shared" si="73"/>
        <v>569870124</v>
      </c>
      <c r="E4556" s="15">
        <v>0.26536645578720275</v>
      </c>
      <c r="F4556" s="16">
        <v>-0.62688760680752309</v>
      </c>
    </row>
    <row r="4557" spans="4:6" x14ac:dyDescent="0.25">
      <c r="D4557" s="14">
        <f t="shared" si="73"/>
        <v>1082721181</v>
      </c>
      <c r="E4557" s="15">
        <v>0.50418133940937127</v>
      </c>
      <c r="F4557" s="16">
        <v>1.0481255492249153E-2</v>
      </c>
    </row>
    <row r="4558" spans="4:6" x14ac:dyDescent="0.25">
      <c r="D4558" s="14">
        <f t="shared" si="73"/>
        <v>724611012</v>
      </c>
      <c r="E4558" s="15">
        <v>0.33742329695953366</v>
      </c>
      <c r="F4558" s="16">
        <v>-0.41950569442516844</v>
      </c>
    </row>
    <row r="4559" spans="4:6" x14ac:dyDescent="0.25">
      <c r="D4559" s="14">
        <f t="shared" si="73"/>
        <v>1632001563</v>
      </c>
      <c r="E4559" s="15">
        <v>0.75995994942259038</v>
      </c>
      <c r="F4559" s="16">
        <v>0.70617373617928081</v>
      </c>
    </row>
    <row r="4560" spans="4:6" x14ac:dyDescent="0.25">
      <c r="D4560" s="14">
        <f t="shared" si="73"/>
        <v>57341025</v>
      </c>
      <c r="E4560" s="15">
        <v>2.6701495541912965E-2</v>
      </c>
      <c r="F4560" s="16">
        <v>-1.9316478053828863</v>
      </c>
    </row>
    <row r="4561" spans="4:6" x14ac:dyDescent="0.25">
      <c r="D4561" s="14">
        <f t="shared" si="73"/>
        <v>1949680439</v>
      </c>
      <c r="E4561" s="15">
        <v>0.90789070390899729</v>
      </c>
      <c r="F4561" s="16">
        <v>1.3278774596794189</v>
      </c>
    </row>
    <row r="4562" spans="4:6" x14ac:dyDescent="0.25">
      <c r="D4562" s="14">
        <f t="shared" si="73"/>
        <v>1701124841</v>
      </c>
      <c r="E4562" s="15">
        <v>0.79214798406897857</v>
      </c>
      <c r="F4562" s="16">
        <v>0.81389687364066743</v>
      </c>
    </row>
    <row r="4563" spans="4:6" x14ac:dyDescent="0.25">
      <c r="D4563" s="14">
        <f t="shared" si="73"/>
        <v>1664989572</v>
      </c>
      <c r="E4563" s="15">
        <v>0.775321188173556</v>
      </c>
      <c r="F4563" s="16">
        <v>0.75648639954611796</v>
      </c>
    </row>
    <row r="4564" spans="4:6" x14ac:dyDescent="0.25">
      <c r="D4564" s="14">
        <f t="shared" si="73"/>
        <v>1136141037</v>
      </c>
      <c r="E4564" s="15">
        <v>0.52905689834529246</v>
      </c>
      <c r="F4564" s="16">
        <v>7.2899359908071337E-2</v>
      </c>
    </row>
    <row r="4565" spans="4:6" x14ac:dyDescent="0.25">
      <c r="D4565" s="14">
        <f t="shared" si="73"/>
        <v>226619941</v>
      </c>
      <c r="E4565" s="15">
        <v>0.10552813355394465</v>
      </c>
      <c r="F4565" s="16">
        <v>-1.2506662545324607</v>
      </c>
    </row>
    <row r="4566" spans="4:6" x14ac:dyDescent="0.25">
      <c r="D4566" s="14">
        <f t="shared" si="73"/>
        <v>2036957840</v>
      </c>
      <c r="E4566" s="15">
        <v>0.94853241084938167</v>
      </c>
      <c r="F4566" s="16">
        <v>1.6307874413192112</v>
      </c>
    </row>
    <row r="4567" spans="4:6" x14ac:dyDescent="0.25">
      <c r="D4567" s="14">
        <f t="shared" si="73"/>
        <v>1305633098</v>
      </c>
      <c r="E4567" s="15">
        <v>0.60798278973249975</v>
      </c>
      <c r="F4567" s="16">
        <v>0.27406532505756137</v>
      </c>
    </row>
    <row r="4568" spans="4:6" x14ac:dyDescent="0.25">
      <c r="D4568" s="14">
        <f t="shared" si="73"/>
        <v>2012685049</v>
      </c>
      <c r="E4568" s="15">
        <v>0.93722951173524327</v>
      </c>
      <c r="F4568" s="16">
        <v>1.5319248660857054</v>
      </c>
    </row>
    <row r="4569" spans="4:6" x14ac:dyDescent="0.25">
      <c r="D4569" s="14">
        <f t="shared" si="73"/>
        <v>12326352</v>
      </c>
      <c r="E4569" s="15">
        <v>5.7399049454740295E-3</v>
      </c>
      <c r="F4569" s="16">
        <v>-2.5277437703796903</v>
      </c>
    </row>
    <row r="4570" spans="4:6" x14ac:dyDescent="0.25">
      <c r="D4570" s="14">
        <f t="shared" si="73"/>
        <v>152367173</v>
      </c>
      <c r="E4570" s="15">
        <v>7.0951493988699738E-2</v>
      </c>
      <c r="F4570" s="16">
        <v>-1.4687412370589221</v>
      </c>
    </row>
    <row r="4571" spans="4:6" x14ac:dyDescent="0.25">
      <c r="D4571" s="14">
        <f t="shared" si="73"/>
        <v>1931800555</v>
      </c>
      <c r="E4571" s="15">
        <v>0.89956473410089011</v>
      </c>
      <c r="F4571" s="16">
        <v>1.2790753251086284</v>
      </c>
    </row>
    <row r="4572" spans="4:6" x14ac:dyDescent="0.25">
      <c r="D4572" s="14">
        <f t="shared" si="73"/>
        <v>1909670371</v>
      </c>
      <c r="E4572" s="15">
        <v>0.88925956412149554</v>
      </c>
      <c r="F4572" s="16">
        <v>1.2225998448553368</v>
      </c>
    </row>
    <row r="4573" spans="4:6" x14ac:dyDescent="0.25">
      <c r="D4573" s="14">
        <f t="shared" si="73"/>
        <v>962931066</v>
      </c>
      <c r="E4573" s="15">
        <v>0.44839972019977842</v>
      </c>
      <c r="F4573" s="16">
        <v>-0.12970548807014046</v>
      </c>
    </row>
    <row r="4574" spans="4:6" x14ac:dyDescent="0.25">
      <c r="D4574" s="14">
        <f t="shared" si="73"/>
        <v>1509431218</v>
      </c>
      <c r="E4574" s="15">
        <v>0.70288368473098028</v>
      </c>
      <c r="F4574" s="16">
        <v>0.53271247309176661</v>
      </c>
    </row>
    <row r="4575" spans="4:6" x14ac:dyDescent="0.25">
      <c r="D4575" s="14">
        <f t="shared" si="73"/>
        <v>1929148662</v>
      </c>
      <c r="E4575" s="15">
        <v>0.89832985019155764</v>
      </c>
      <c r="F4575" s="16">
        <v>1.2720923762213587</v>
      </c>
    </row>
    <row r="4576" spans="4:6" x14ac:dyDescent="0.25">
      <c r="D4576" s="14">
        <f t="shared" si="73"/>
        <v>601678541</v>
      </c>
      <c r="E4576" s="15">
        <v>0.28017840420843887</v>
      </c>
      <c r="F4576" s="16">
        <v>-0.58231160739638721</v>
      </c>
    </row>
    <row r="4577" spans="4:6" x14ac:dyDescent="0.25">
      <c r="D4577" s="14">
        <f t="shared" si="73"/>
        <v>1056010583</v>
      </c>
      <c r="E4577" s="15">
        <v>0.49174324794834784</v>
      </c>
      <c r="F4577" s="16">
        <v>-2.0698085934781708E-2</v>
      </c>
    </row>
    <row r="4578" spans="4:6" x14ac:dyDescent="0.25">
      <c r="D4578" s="14">
        <f t="shared" si="73"/>
        <v>2015006801</v>
      </c>
      <c r="E4578" s="15">
        <v>0.93831066176137945</v>
      </c>
      <c r="F4578" s="16">
        <v>1.5407457539431493</v>
      </c>
    </row>
    <row r="4579" spans="4:6" x14ac:dyDescent="0.25">
      <c r="D4579" s="14">
        <f t="shared" si="73"/>
        <v>416467500</v>
      </c>
      <c r="E4579" s="15">
        <v>0.1939327923524499</v>
      </c>
      <c r="F4579" s="16">
        <v>-0.86349460444956938</v>
      </c>
    </row>
    <row r="4580" spans="4:6" x14ac:dyDescent="0.25">
      <c r="D4580" s="14">
        <f t="shared" si="73"/>
        <v>708272933</v>
      </c>
      <c r="E4580" s="15">
        <v>0.32981528605317256</v>
      </c>
      <c r="F4580" s="16">
        <v>-0.44042327290788774</v>
      </c>
    </row>
    <row r="4581" spans="4:6" x14ac:dyDescent="0.25">
      <c r="D4581" s="14">
        <f t="shared" si="73"/>
        <v>1103088603</v>
      </c>
      <c r="E4581" s="15">
        <v>0.51366565936586417</v>
      </c>
      <c r="F4581" s="16">
        <v>3.4261429915895071E-2</v>
      </c>
    </row>
    <row r="4582" spans="4:6" x14ac:dyDescent="0.25">
      <c r="D4582" s="14">
        <f t="shared" si="73"/>
        <v>332928048</v>
      </c>
      <c r="E4582" s="15">
        <v>0.15503170355691734</v>
      </c>
      <c r="F4582" s="16">
        <v>-1.0150889948218402</v>
      </c>
    </row>
    <row r="4583" spans="4:6" x14ac:dyDescent="0.25">
      <c r="D4583" s="14">
        <f t="shared" si="73"/>
        <v>1149674507</v>
      </c>
      <c r="E4583" s="15">
        <v>0.53535891141310232</v>
      </c>
      <c r="F4583" s="16">
        <v>8.8748009247885701E-2</v>
      </c>
    </row>
    <row r="4584" spans="4:6" x14ac:dyDescent="0.25">
      <c r="D4584" s="14">
        <f t="shared" si="73"/>
        <v>665721623</v>
      </c>
      <c r="E4584" s="15">
        <v>0.3100007882434882</v>
      </c>
      <c r="F4584" s="16">
        <v>-0.49584811305741566</v>
      </c>
    </row>
    <row r="4585" spans="4:6" x14ac:dyDescent="0.25">
      <c r="D4585" s="14">
        <f t="shared" si="73"/>
        <v>103170125</v>
      </c>
      <c r="E4585" s="15">
        <v>4.8042333263943283E-2</v>
      </c>
      <c r="F4585" s="16">
        <v>-1.6641389416766712</v>
      </c>
    </row>
    <row r="4586" spans="4:6" x14ac:dyDescent="0.25">
      <c r="D4586" s="14">
        <f t="shared" si="73"/>
        <v>110526482</v>
      </c>
      <c r="E4586" s="15">
        <v>5.1467903937648891E-2</v>
      </c>
      <c r="F4586" s="16">
        <v>-1.6307844586727571</v>
      </c>
    </row>
    <row r="4587" spans="4:6" x14ac:dyDescent="0.25">
      <c r="D4587" s="14">
        <f t="shared" si="73"/>
        <v>874433474</v>
      </c>
      <c r="E4587" s="15">
        <v>0.40718981754704364</v>
      </c>
      <c r="F4587" s="16">
        <v>-0.23477981512361892</v>
      </c>
    </row>
    <row r="4588" spans="4:6" x14ac:dyDescent="0.25">
      <c r="D4588" s="14">
        <f t="shared" si="73"/>
        <v>987141669</v>
      </c>
      <c r="E4588" s="15">
        <v>0.45967366076975469</v>
      </c>
      <c r="F4588" s="16">
        <v>-0.10125590172317665</v>
      </c>
    </row>
    <row r="4589" spans="4:6" x14ac:dyDescent="0.25">
      <c r="D4589" s="14">
        <f t="shared" si="73"/>
        <v>1948344663</v>
      </c>
      <c r="E4589" s="15">
        <v>0.90726868473670319</v>
      </c>
      <c r="F4589" s="16">
        <v>1.3241216977853831</v>
      </c>
    </row>
    <row r="4590" spans="4:6" x14ac:dyDescent="0.25">
      <c r="D4590" s="14">
        <f t="shared" si="73"/>
        <v>1646390955</v>
      </c>
      <c r="E4590" s="15">
        <v>0.76666053223112651</v>
      </c>
      <c r="F4590" s="16">
        <v>0.72789324992150617</v>
      </c>
    </row>
    <row r="4591" spans="4:6" x14ac:dyDescent="0.25">
      <c r="D4591" s="14">
        <f t="shared" si="73"/>
        <v>1010464276</v>
      </c>
      <c r="E4591" s="15">
        <v>0.47053409597886175</v>
      </c>
      <c r="F4591" s="16">
        <v>-7.3927351606702676E-2</v>
      </c>
    </row>
    <row r="4592" spans="4:6" x14ac:dyDescent="0.25">
      <c r="D4592" s="14">
        <f t="shared" si="73"/>
        <v>324992485</v>
      </c>
      <c r="E4592" s="15">
        <v>0.15133641907138418</v>
      </c>
      <c r="F4592" s="16">
        <v>-1.0307185182434884</v>
      </c>
    </row>
    <row r="4593" spans="4:6" x14ac:dyDescent="0.25">
      <c r="D4593" s="14">
        <f t="shared" si="73"/>
        <v>344202100</v>
      </c>
      <c r="E4593" s="15">
        <v>0.16028159312930107</v>
      </c>
      <c r="F4593" s="16">
        <v>-0.99330121370551494</v>
      </c>
    </row>
    <row r="4594" spans="4:6" x14ac:dyDescent="0.25">
      <c r="D4594" s="14">
        <f t="shared" si="73"/>
        <v>2046075908</v>
      </c>
      <c r="E4594" s="15">
        <v>0.95277834213597545</v>
      </c>
      <c r="F4594" s="16">
        <v>1.6724109429493119</v>
      </c>
    </row>
    <row r="4595" spans="4:6" x14ac:dyDescent="0.25">
      <c r="D4595" s="14">
        <f t="shared" si="73"/>
        <v>1209745891</v>
      </c>
      <c r="E4595" s="15">
        <v>0.56333182944295168</v>
      </c>
      <c r="F4595" s="16">
        <v>0.15942208372319708</v>
      </c>
    </row>
    <row r="4596" spans="4:6" x14ac:dyDescent="0.25">
      <c r="D4596" s="14">
        <f t="shared" si="73"/>
        <v>1268575237</v>
      </c>
      <c r="E4596" s="15">
        <v>0.59072637845829723</v>
      </c>
      <c r="F4596" s="16">
        <v>0.22941388779208327</v>
      </c>
    </row>
    <row r="4597" spans="4:6" x14ac:dyDescent="0.25">
      <c r="D4597" s="14">
        <f t="shared" si="73"/>
        <v>2046554669</v>
      </c>
      <c r="E4597" s="15">
        <v>0.95300128259975581</v>
      </c>
      <c r="F4597" s="16">
        <v>1.6746779560220935</v>
      </c>
    </row>
    <row r="4598" spans="4:6" x14ac:dyDescent="0.25">
      <c r="D4598" s="14">
        <f t="shared" si="73"/>
        <v>697698005</v>
      </c>
      <c r="E4598" s="15">
        <v>0.3248909514629198</v>
      </c>
      <c r="F4598" s="16">
        <v>-0.45406519551134256</v>
      </c>
    </row>
    <row r="4599" spans="4:6" x14ac:dyDescent="0.25">
      <c r="D4599" s="14">
        <f t="shared" si="73"/>
        <v>1741847101</v>
      </c>
      <c r="E4599" s="15">
        <v>0.81111076410031946</v>
      </c>
      <c r="F4599" s="16">
        <v>0.88199692195511092</v>
      </c>
    </row>
    <row r="4600" spans="4:6" x14ac:dyDescent="0.25">
      <c r="D4600" s="14">
        <f t="shared" si="73"/>
        <v>274181380</v>
      </c>
      <c r="E4600" s="15">
        <v>0.12767565448551965</v>
      </c>
      <c r="F4600" s="16">
        <v>-1.1374473826094733</v>
      </c>
    </row>
    <row r="4601" spans="4:6" x14ac:dyDescent="0.25">
      <c r="D4601" s="14">
        <f t="shared" si="73"/>
        <v>67677519</v>
      </c>
      <c r="E4601" s="15">
        <v>3.1514800648684428E-2</v>
      </c>
      <c r="F4601" s="16">
        <v>-1.8589826245058951</v>
      </c>
    </row>
    <row r="4602" spans="4:6" x14ac:dyDescent="0.25">
      <c r="D4602" s="14">
        <f t="shared" si="73"/>
        <v>538892562</v>
      </c>
      <c r="E4602" s="15">
        <v>0.25094140437519308</v>
      </c>
      <c r="F4602" s="16">
        <v>-0.67153022912936911</v>
      </c>
    </row>
    <row r="4603" spans="4:6" x14ac:dyDescent="0.25">
      <c r="D4603" s="14">
        <f t="shared" si="73"/>
        <v>413444191</v>
      </c>
      <c r="E4603" s="15">
        <v>0.19252495439026965</v>
      </c>
      <c r="F4603" s="16">
        <v>-0.86862932611795052</v>
      </c>
    </row>
    <row r="4604" spans="4:6" x14ac:dyDescent="0.25">
      <c r="D4604" s="14">
        <f t="shared" si="73"/>
        <v>799012190</v>
      </c>
      <c r="E4604" s="15">
        <v>0.37206904531649226</v>
      </c>
      <c r="F4604" s="16">
        <v>-0.32637838312718775</v>
      </c>
    </row>
    <row r="4605" spans="4:6" x14ac:dyDescent="0.25">
      <c r="D4605" s="14">
        <f t="shared" si="73"/>
        <v>311123370</v>
      </c>
      <c r="E4605" s="15">
        <v>0.14487810912065033</v>
      </c>
      <c r="F4605" s="16">
        <v>-1.0586565597631261</v>
      </c>
    </row>
    <row r="4606" spans="4:6" x14ac:dyDescent="0.25">
      <c r="D4606" s="14">
        <f t="shared" si="73"/>
        <v>883049799</v>
      </c>
      <c r="E4606" s="15">
        <v>0.41120210654214223</v>
      </c>
      <c r="F4606" s="16">
        <v>-0.22445379865920104</v>
      </c>
    </row>
    <row r="4607" spans="4:6" x14ac:dyDescent="0.25">
      <c r="D4607" s="14">
        <f t="shared" si="73"/>
        <v>293938226</v>
      </c>
      <c r="E4607" s="15">
        <v>0.13687565283558858</v>
      </c>
      <c r="F4607" s="16">
        <v>-1.094464507158758</v>
      </c>
    </row>
    <row r="4608" spans="4:6" x14ac:dyDescent="0.25">
      <c r="D4608" s="14">
        <f t="shared" si="73"/>
        <v>267651517</v>
      </c>
      <c r="E4608" s="15">
        <v>0.1246349500721646</v>
      </c>
      <c r="F4608" s="16">
        <v>-1.1521245404721074</v>
      </c>
    </row>
    <row r="4609" spans="4:6" x14ac:dyDescent="0.25">
      <c r="D4609" s="14">
        <f t="shared" si="73"/>
        <v>544756755</v>
      </c>
      <c r="E4609" s="15">
        <v>0.2536721320391373</v>
      </c>
      <c r="F4609" s="16">
        <v>-0.66297859350616972</v>
      </c>
    </row>
    <row r="4610" spans="4:6" x14ac:dyDescent="0.25">
      <c r="D4610" s="14">
        <f t="shared" si="73"/>
        <v>16063090</v>
      </c>
      <c r="E4610" s="15">
        <v>7.4799591745063282E-3</v>
      </c>
      <c r="F4610" s="16">
        <v>-2.4333479205854878</v>
      </c>
    </row>
    <row r="4611" spans="4:6" x14ac:dyDescent="0.25">
      <c r="D4611" s="14">
        <f t="shared" ref="D4611:D4674" si="74">MOD(D4610*$B$4,$B$5)</f>
        <v>139820823</v>
      </c>
      <c r="E4611" s="15">
        <v>6.5109144491245177E-2</v>
      </c>
      <c r="F4611" s="16">
        <v>-1.5132416469354126</v>
      </c>
    </row>
    <row r="4612" spans="4:6" x14ac:dyDescent="0.25">
      <c r="D4612" s="14">
        <f t="shared" si="74"/>
        <v>1897328159</v>
      </c>
      <c r="E4612" s="15">
        <v>0.8835122737879979</v>
      </c>
      <c r="F4612" s="16">
        <v>1.1927291833694669</v>
      </c>
    </row>
    <row r="4613" spans="4:6" x14ac:dyDescent="0.25">
      <c r="D4613" s="14">
        <f t="shared" si="74"/>
        <v>44985833</v>
      </c>
      <c r="E4613" s="15">
        <v>2.0948160924900473E-2</v>
      </c>
      <c r="F4613" s="16">
        <v>-2.0345485193955515</v>
      </c>
    </row>
    <row r="4614" spans="4:6" x14ac:dyDescent="0.25">
      <c r="D4614" s="14">
        <f t="shared" si="74"/>
        <v>405177626</v>
      </c>
      <c r="E4614" s="15">
        <v>0.1886755350871715</v>
      </c>
      <c r="F4614" s="16">
        <v>-0.88278754676465188</v>
      </c>
    </row>
    <row r="4615" spans="4:6" x14ac:dyDescent="0.25">
      <c r="D4615" s="14">
        <f t="shared" si="74"/>
        <v>1195611417</v>
      </c>
      <c r="E4615" s="15">
        <v>0.55674995207856404</v>
      </c>
      <c r="F4615" s="16">
        <v>0.14273421229747957</v>
      </c>
    </row>
    <row r="4616" spans="4:6" x14ac:dyDescent="0.25">
      <c r="D4616" s="14">
        <f t="shared" si="74"/>
        <v>1883180529</v>
      </c>
      <c r="E4616" s="15">
        <v>0.87692427018370878</v>
      </c>
      <c r="F4616" s="16">
        <v>1.1597479053340944</v>
      </c>
    </row>
    <row r="4617" spans="4:6" x14ac:dyDescent="0.25">
      <c r="D4617" s="14">
        <f t="shared" si="74"/>
        <v>24537849</v>
      </c>
      <c r="E4617" s="15">
        <v>1.1426326363744518E-2</v>
      </c>
      <c r="F4617" s="16">
        <v>-2.2758890218029633</v>
      </c>
    </row>
    <row r="4618" spans="4:6" x14ac:dyDescent="0.25">
      <c r="D4618" s="14">
        <f t="shared" si="74"/>
        <v>1203019582</v>
      </c>
      <c r="E4618" s="15">
        <v>0.56019964773226494</v>
      </c>
      <c r="F4618" s="16">
        <v>0.15147541309971779</v>
      </c>
    </row>
    <row r="4619" spans="4:6" x14ac:dyDescent="0.25">
      <c r="D4619" s="14">
        <f t="shared" si="74"/>
        <v>852944195</v>
      </c>
      <c r="E4619" s="15">
        <v>0.39718309221526898</v>
      </c>
      <c r="F4619" s="16">
        <v>-0.26064512884474816</v>
      </c>
    </row>
    <row r="4620" spans="4:6" x14ac:dyDescent="0.25">
      <c r="D4620" s="14">
        <f t="shared" si="74"/>
        <v>912756561</v>
      </c>
      <c r="E4620" s="15">
        <v>0.42503539558969011</v>
      </c>
      <c r="F4620" s="16">
        <v>-0.18902810255237168</v>
      </c>
    </row>
    <row r="4621" spans="4:6" x14ac:dyDescent="0.25">
      <c r="D4621" s="14">
        <f t="shared" si="74"/>
        <v>1897454179</v>
      </c>
      <c r="E4621" s="15">
        <v>0.88357095642347905</v>
      </c>
      <c r="F4621" s="16">
        <v>1.1930288176156802</v>
      </c>
    </row>
    <row r="4622" spans="4:6" x14ac:dyDescent="0.25">
      <c r="D4622" s="14">
        <f t="shared" si="74"/>
        <v>1833129959</v>
      </c>
      <c r="E4622" s="15">
        <v>0.85361765730531669</v>
      </c>
      <c r="F4622" s="16">
        <v>1.0520759932882047</v>
      </c>
    </row>
    <row r="4623" spans="4:6" x14ac:dyDescent="0.25">
      <c r="D4623" s="14">
        <f t="shared" si="74"/>
        <v>2100059901</v>
      </c>
      <c r="E4623" s="15">
        <v>0.97791659783377927</v>
      </c>
      <c r="F4623" s="16">
        <v>2.0125042955107597</v>
      </c>
    </row>
    <row r="4624" spans="4:6" x14ac:dyDescent="0.25">
      <c r="D4624" s="14">
        <f t="shared" si="74"/>
        <v>25924536</v>
      </c>
      <c r="E4624" s="15">
        <v>1.2072052817858805E-2</v>
      </c>
      <c r="F4624" s="16">
        <v>-2.2548283408294014</v>
      </c>
    </row>
    <row r="4625" spans="4:6" x14ac:dyDescent="0.25">
      <c r="D4625" s="14">
        <f t="shared" si="74"/>
        <v>1567794702</v>
      </c>
      <c r="E4625" s="15">
        <v>0.73006129984749601</v>
      </c>
      <c r="F4625" s="16">
        <v>0.61299839600963624</v>
      </c>
    </row>
    <row r="4626" spans="4:6" x14ac:dyDescent="0.25">
      <c r="D4626" s="14">
        <f t="shared" si="74"/>
        <v>1694339962</v>
      </c>
      <c r="E4626" s="15">
        <v>0.78898852857666879</v>
      </c>
      <c r="F4626" s="16">
        <v>0.80291659625551359</v>
      </c>
    </row>
    <row r="4627" spans="4:6" x14ac:dyDescent="0.25">
      <c r="D4627" s="14">
        <f t="shared" si="74"/>
        <v>569609707</v>
      </c>
      <c r="E4627" s="15">
        <v>0.26524518967163302</v>
      </c>
      <c r="F4627" s="16">
        <v>-0.62725761901582289</v>
      </c>
    </row>
    <row r="4628" spans="4:6" x14ac:dyDescent="0.25">
      <c r="D4628" s="14">
        <f t="shared" si="74"/>
        <v>1397034056</v>
      </c>
      <c r="E4628" s="15">
        <v>0.65054467753557921</v>
      </c>
      <c r="F4628" s="16">
        <v>0.38679139936487805</v>
      </c>
    </row>
    <row r="4629" spans="4:6" x14ac:dyDescent="0.25">
      <c r="D4629" s="14">
        <f t="shared" si="74"/>
        <v>949434082</v>
      </c>
      <c r="E4629" s="15">
        <v>0.44211469724971308</v>
      </c>
      <c r="F4629" s="16">
        <v>-0.14560984644422345</v>
      </c>
    </row>
    <row r="4630" spans="4:6" x14ac:dyDescent="0.25">
      <c r="D4630" s="14">
        <f t="shared" si="74"/>
        <v>684061595</v>
      </c>
      <c r="E4630" s="15">
        <v>0.31854100322214979</v>
      </c>
      <c r="F4630" s="16">
        <v>-0.47178255157672322</v>
      </c>
    </row>
    <row r="4631" spans="4:6" x14ac:dyDescent="0.25">
      <c r="D4631" s="14">
        <f t="shared" si="74"/>
        <v>628695973</v>
      </c>
      <c r="E4631" s="15">
        <v>0.29275937638502508</v>
      </c>
      <c r="F4631" s="16">
        <v>-0.54534137488202394</v>
      </c>
    </row>
    <row r="4632" spans="4:6" x14ac:dyDescent="0.25">
      <c r="D4632" s="14">
        <f t="shared" si="74"/>
        <v>1691896926</v>
      </c>
      <c r="E4632" s="15">
        <v>0.78785090128691015</v>
      </c>
      <c r="F4632" s="16">
        <v>0.79898657335421008</v>
      </c>
    </row>
    <row r="4633" spans="4:6" x14ac:dyDescent="0.25">
      <c r="D4633" s="14">
        <f t="shared" si="74"/>
        <v>753419536</v>
      </c>
      <c r="E4633" s="15">
        <v>0.35083831134330323</v>
      </c>
      <c r="F4633" s="16">
        <v>-0.38305818513257828</v>
      </c>
    </row>
    <row r="4634" spans="4:6" x14ac:dyDescent="0.25">
      <c r="D4634" s="14">
        <f t="shared" si="74"/>
        <v>678860311</v>
      </c>
      <c r="E4634" s="15">
        <v>0.31611896661680094</v>
      </c>
      <c r="F4634" s="16">
        <v>-0.47857931983414076</v>
      </c>
    </row>
    <row r="4635" spans="4:6" x14ac:dyDescent="0.25">
      <c r="D4635" s="14">
        <f t="shared" si="74"/>
        <v>813102708</v>
      </c>
      <c r="E4635" s="15">
        <v>0.37863045407331591</v>
      </c>
      <c r="F4635" s="16">
        <v>-0.30907969024406068</v>
      </c>
    </row>
    <row r="4636" spans="4:6" x14ac:dyDescent="0.25">
      <c r="D4636" s="14">
        <f t="shared" si="74"/>
        <v>1869685296</v>
      </c>
      <c r="E4636" s="15">
        <v>0.87064006260655824</v>
      </c>
      <c r="F4636" s="16">
        <v>1.1294219566737611</v>
      </c>
    </row>
    <row r="4637" spans="4:6" x14ac:dyDescent="0.25">
      <c r="D4637" s="14">
        <f t="shared" si="74"/>
        <v>1431174394</v>
      </c>
      <c r="E4637" s="15">
        <v>0.66644251129258658</v>
      </c>
      <c r="F4637" s="16">
        <v>0.43011089178319217</v>
      </c>
    </row>
    <row r="4638" spans="4:6" x14ac:dyDescent="0.25">
      <c r="D4638" s="14">
        <f t="shared" si="74"/>
        <v>1817732431</v>
      </c>
      <c r="E4638" s="15">
        <v>0.84644762458880207</v>
      </c>
      <c r="F4638" s="16">
        <v>1.0213159947425419</v>
      </c>
    </row>
    <row r="4639" spans="4:6" x14ac:dyDescent="0.25">
      <c r="D4639" s="14">
        <f t="shared" si="74"/>
        <v>1875327675</v>
      </c>
      <c r="E4639" s="15">
        <v>0.87326750007762344</v>
      </c>
      <c r="F4639" s="16">
        <v>1.1419735845641383</v>
      </c>
    </row>
    <row r="4640" spans="4:6" x14ac:dyDescent="0.25">
      <c r="D4640" s="14">
        <f t="shared" si="74"/>
        <v>1064027934</v>
      </c>
      <c r="E4640" s="15">
        <v>0.49547661793928277</v>
      </c>
      <c r="F4640" s="16">
        <v>-1.1338680326508829E-2</v>
      </c>
    </row>
    <row r="4641" spans="4:6" x14ac:dyDescent="0.25">
      <c r="D4641" s="14">
        <f t="shared" si="74"/>
        <v>326016815</v>
      </c>
      <c r="E4641" s="15">
        <v>0.15181340989825634</v>
      </c>
      <c r="F4641" s="16">
        <v>-1.0286869168477819</v>
      </c>
    </row>
    <row r="4642" spans="4:6" x14ac:dyDescent="0.25">
      <c r="D4642" s="14">
        <f t="shared" si="74"/>
        <v>397511649</v>
      </c>
      <c r="E4642" s="15">
        <v>0.18510578636555541</v>
      </c>
      <c r="F4642" s="16">
        <v>-0.89607712608423717</v>
      </c>
    </row>
    <row r="4643" spans="4:6" x14ac:dyDescent="0.25">
      <c r="D4643" s="14">
        <f t="shared" si="74"/>
        <v>518422934</v>
      </c>
      <c r="E4643" s="15">
        <v>0.24140949104112525</v>
      </c>
      <c r="F4643" s="16">
        <v>-0.70177581742480466</v>
      </c>
    </row>
    <row r="4644" spans="4:6" x14ac:dyDescent="0.25">
      <c r="D4644" s="14">
        <f t="shared" si="74"/>
        <v>166508623</v>
      </c>
      <c r="E4644" s="15">
        <v>7.7536619806230639E-2</v>
      </c>
      <c r="F4644" s="16">
        <v>-1.4218381573131029</v>
      </c>
    </row>
    <row r="4645" spans="4:6" x14ac:dyDescent="0.25">
      <c r="D4645" s="14">
        <f t="shared" si="74"/>
        <v>1653933759</v>
      </c>
      <c r="E4645" s="15">
        <v>0.77017292405494764</v>
      </c>
      <c r="F4645" s="16">
        <v>0.73941645743825102</v>
      </c>
    </row>
    <row r="4646" spans="4:6" x14ac:dyDescent="0.25">
      <c r="D4646" s="14">
        <f t="shared" si="74"/>
        <v>36936170</v>
      </c>
      <c r="E4646" s="15">
        <v>1.7199744486436009E-2</v>
      </c>
      <c r="F4646" s="16">
        <v>-2.1153575023098541</v>
      </c>
    </row>
    <row r="4647" spans="4:6" x14ac:dyDescent="0.25">
      <c r="D4647" s="14">
        <f t="shared" si="74"/>
        <v>534435060</v>
      </c>
      <c r="E4647" s="15">
        <v>0.24886571825376314</v>
      </c>
      <c r="F4647" s="16">
        <v>-0.67806349311913605</v>
      </c>
    </row>
    <row r="4648" spans="4:6" x14ac:dyDescent="0.25">
      <c r="D4648" s="14">
        <f t="shared" si="74"/>
        <v>2141213496</v>
      </c>
      <c r="E4648" s="15">
        <v>0.99708023387666811</v>
      </c>
      <c r="F4648" s="16">
        <v>2.7566583942694827</v>
      </c>
    </row>
    <row r="4649" spans="4:6" x14ac:dyDescent="0.25">
      <c r="D4649" s="14">
        <f t="shared" si="74"/>
        <v>128735306</v>
      </c>
      <c r="E4649" s="15">
        <v>5.9947048369745772E-2</v>
      </c>
      <c r="F4649" s="16">
        <v>-1.5552182606460152</v>
      </c>
    </row>
    <row r="4650" spans="4:6" x14ac:dyDescent="0.25">
      <c r="D4650" s="14">
        <f t="shared" si="74"/>
        <v>1511765155</v>
      </c>
      <c r="E4650" s="15">
        <v>0.70397050883990764</v>
      </c>
      <c r="F4650" s="16">
        <v>0.5358546884562414</v>
      </c>
    </row>
    <row r="4651" spans="4:6" x14ac:dyDescent="0.25">
      <c r="D4651" s="14">
        <f t="shared" si="74"/>
        <v>773988298</v>
      </c>
      <c r="E4651" s="15">
        <v>0.36041638754347005</v>
      </c>
      <c r="F4651" s="16">
        <v>-0.3573460294977378</v>
      </c>
    </row>
    <row r="4652" spans="4:6" x14ac:dyDescent="0.25">
      <c r="D4652" s="14">
        <f t="shared" si="74"/>
        <v>1416125899</v>
      </c>
      <c r="E4652" s="15">
        <v>0.65943500973231628</v>
      </c>
      <c r="F4652" s="16">
        <v>0.41092165844078959</v>
      </c>
    </row>
    <row r="4653" spans="4:6" x14ac:dyDescent="0.25">
      <c r="D4653" s="14">
        <f t="shared" si="74"/>
        <v>1261302972</v>
      </c>
      <c r="E4653" s="15">
        <v>0.5873399661736004</v>
      </c>
      <c r="F4653" s="16">
        <v>0.22070765880317772</v>
      </c>
    </row>
    <row r="4654" spans="4:6" x14ac:dyDescent="0.25">
      <c r="D4654" s="14">
        <f t="shared" si="74"/>
        <v>1046885315</v>
      </c>
      <c r="E4654" s="15">
        <v>0.48749396390048227</v>
      </c>
      <c r="F4654" s="16">
        <v>-3.1353119714041117E-2</v>
      </c>
    </row>
    <row r="4655" spans="4:6" x14ac:dyDescent="0.25">
      <c r="D4655" s="14">
        <f t="shared" si="74"/>
        <v>1763342808</v>
      </c>
      <c r="E4655" s="15">
        <v>0.82112048270285176</v>
      </c>
      <c r="F4655" s="16">
        <v>0.91964360008245238</v>
      </c>
    </row>
    <row r="4656" spans="4:6" x14ac:dyDescent="0.25">
      <c r="D4656" s="14">
        <f t="shared" si="74"/>
        <v>658852476</v>
      </c>
      <c r="E4656" s="15">
        <v>0.3068020924057831</v>
      </c>
      <c r="F4656" s="16">
        <v>-0.50493543502943217</v>
      </c>
    </row>
    <row r="4657" spans="4:6" x14ac:dyDescent="0.25">
      <c r="D4657" s="14">
        <f t="shared" si="74"/>
        <v>1382540573</v>
      </c>
      <c r="E4657" s="15">
        <v>0.64379562357794085</v>
      </c>
      <c r="F4657" s="16">
        <v>0.36862299559232237</v>
      </c>
    </row>
    <row r="4658" spans="4:6" x14ac:dyDescent="0.25">
      <c r="D4658" s="14">
        <f t="shared" si="74"/>
        <v>1414185111</v>
      </c>
      <c r="E4658" s="15">
        <v>0.65853125989300321</v>
      </c>
      <c r="F4658" s="16">
        <v>0.4084579716274333</v>
      </c>
    </row>
    <row r="4659" spans="4:6" x14ac:dyDescent="0.25">
      <c r="D4659" s="14">
        <f t="shared" si="74"/>
        <v>2066805892</v>
      </c>
      <c r="E4659" s="15">
        <v>0.96243149318027454</v>
      </c>
      <c r="F4659" s="16">
        <v>1.7796270662303368</v>
      </c>
    </row>
    <row r="4660" spans="4:6" x14ac:dyDescent="0.25">
      <c r="D4660" s="14">
        <f t="shared" si="74"/>
        <v>1139424053</v>
      </c>
      <c r="E4660" s="15">
        <v>0.53058567180352811</v>
      </c>
      <c r="F4660" s="16">
        <v>7.6742170297362966E-2</v>
      </c>
    </row>
    <row r="4661" spans="4:6" x14ac:dyDescent="0.25">
      <c r="D4661" s="14">
        <f t="shared" si="74"/>
        <v>1934779046</v>
      </c>
      <c r="E4661" s="15">
        <v>0.90095170205547637</v>
      </c>
      <c r="F4661" s="16">
        <v>1.2869933790125128</v>
      </c>
    </row>
    <row r="4662" spans="4:6" x14ac:dyDescent="0.25">
      <c r="D4662" s="14">
        <f t="shared" si="74"/>
        <v>1803005083</v>
      </c>
      <c r="E4662" s="15">
        <v>0.83958966875410612</v>
      </c>
      <c r="F4662" s="16">
        <v>0.99277285255613357</v>
      </c>
    </row>
    <row r="4663" spans="4:6" x14ac:dyDescent="0.25">
      <c r="D4663" s="14">
        <f t="shared" si="74"/>
        <v>1788599524</v>
      </c>
      <c r="E4663" s="15">
        <v>0.83288155759953109</v>
      </c>
      <c r="F4663" s="16">
        <v>0.96561496373830102</v>
      </c>
    </row>
    <row r="4664" spans="4:6" x14ac:dyDescent="0.25">
      <c r="D4664" s="14">
        <f t="shared" si="74"/>
        <v>55079016</v>
      </c>
      <c r="E4664" s="15">
        <v>2.5648165518090283E-2</v>
      </c>
      <c r="F4664" s="16">
        <v>-1.9489924108730541</v>
      </c>
    </row>
    <row r="4665" spans="4:6" x14ac:dyDescent="0.25">
      <c r="D4665" s="14">
        <f t="shared" si="74"/>
        <v>134426350</v>
      </c>
      <c r="E4665" s="15">
        <v>6.2597147247378845E-2</v>
      </c>
      <c r="F4665" s="16">
        <v>-1.5333311043852171</v>
      </c>
    </row>
    <row r="4666" spans="4:6" x14ac:dyDescent="0.25">
      <c r="D4666" s="14">
        <f t="shared" si="74"/>
        <v>1346243263</v>
      </c>
      <c r="E4666" s="15">
        <v>0.62689337146179136</v>
      </c>
      <c r="F4666" s="16">
        <v>0.32363649189180393</v>
      </c>
    </row>
    <row r="4667" spans="4:6" x14ac:dyDescent="0.25">
      <c r="D4667" s="14">
        <f t="shared" si="74"/>
        <v>1653390053</v>
      </c>
      <c r="E4667" s="15">
        <v>0.76991974121883489</v>
      </c>
      <c r="F4667" s="16">
        <v>0.73858255986300902</v>
      </c>
    </row>
    <row r="4668" spans="4:6" x14ac:dyDescent="0.25">
      <c r="D4668" s="14">
        <f t="shared" si="74"/>
        <v>1708991255</v>
      </c>
      <c r="E4668" s="15">
        <v>0.79581106854212569</v>
      </c>
      <c r="F4668" s="16">
        <v>0.82675160908267142</v>
      </c>
    </row>
    <row r="4669" spans="4:6" x14ac:dyDescent="0.25">
      <c r="D4669" s="14">
        <f t="shared" si="74"/>
        <v>1280054247</v>
      </c>
      <c r="E4669" s="15">
        <v>0.59607170903689388</v>
      </c>
      <c r="F4669" s="16">
        <v>0.24319210587490084</v>
      </c>
    </row>
    <row r="4670" spans="4:6" x14ac:dyDescent="0.25">
      <c r="D4670" s="14">
        <f t="shared" si="74"/>
        <v>2099065453</v>
      </c>
      <c r="E4670" s="15">
        <v>0.97745352189750734</v>
      </c>
      <c r="F4670" s="16">
        <v>2.0037863075195519</v>
      </c>
    </row>
    <row r="4671" spans="4:6" x14ac:dyDescent="0.25">
      <c r="D4671" s="14">
        <f t="shared" si="74"/>
        <v>1415049009</v>
      </c>
      <c r="E4671" s="15">
        <v>0.65893354374816038</v>
      </c>
      <c r="F4671" s="16">
        <v>0.40955431918871926</v>
      </c>
    </row>
    <row r="4672" spans="4:6" x14ac:dyDescent="0.25">
      <c r="D4672" s="14">
        <f t="shared" si="74"/>
        <v>818353310</v>
      </c>
      <c r="E4672" s="15">
        <v>0.38107545616205357</v>
      </c>
      <c r="F4672" s="16">
        <v>-0.30265747017959549</v>
      </c>
    </row>
    <row r="4673" spans="4:6" x14ac:dyDescent="0.25">
      <c r="D4673" s="14">
        <f t="shared" si="74"/>
        <v>1918424092</v>
      </c>
      <c r="E4673" s="15">
        <v>0.89333583311488463</v>
      </c>
      <c r="F4673" s="16">
        <v>1.2444653787589031</v>
      </c>
    </row>
    <row r="4674" spans="4:6" x14ac:dyDescent="0.25">
      <c r="D4674" s="14">
        <f t="shared" si="74"/>
        <v>459518998</v>
      </c>
      <c r="E4674" s="15">
        <v>0.21398020835032705</v>
      </c>
      <c r="F4674" s="16">
        <v>-0.79268663887269863</v>
      </c>
    </row>
    <row r="4675" spans="4:6" x14ac:dyDescent="0.25">
      <c r="D4675" s="14">
        <f t="shared" ref="D4675:D4738" si="75">MOD(D4674*$B$4,$B$5)</f>
        <v>82962595</v>
      </c>
      <c r="E4675" s="15">
        <v>3.8632468822069901E-2</v>
      </c>
      <c r="F4675" s="16">
        <v>-1.7667808462538379</v>
      </c>
    </row>
    <row r="4676" spans="4:6" x14ac:dyDescent="0.25">
      <c r="D4676" s="14">
        <f t="shared" si="75"/>
        <v>1777905237</v>
      </c>
      <c r="E4676" s="15">
        <v>0.82790164214363471</v>
      </c>
      <c r="F4676" s="16">
        <v>0.94590564165473978</v>
      </c>
    </row>
    <row r="4677" spans="4:6" x14ac:dyDescent="0.25">
      <c r="D4677" s="14">
        <f t="shared" si="75"/>
        <v>1374710166</v>
      </c>
      <c r="E4677" s="15">
        <v>0.64014930617078147</v>
      </c>
      <c r="F4677" s="16">
        <v>0.3588579105999492</v>
      </c>
    </row>
    <row r="4678" spans="4:6" x14ac:dyDescent="0.25">
      <c r="D4678" s="14">
        <f t="shared" si="75"/>
        <v>1389730686</v>
      </c>
      <c r="E4678" s="15">
        <v>0.64714378085652713</v>
      </c>
      <c r="F4678" s="16">
        <v>0.37762062828400988</v>
      </c>
    </row>
    <row r="4679" spans="4:6" x14ac:dyDescent="0.25">
      <c r="D4679" s="14">
        <f t="shared" si="75"/>
        <v>595778920</v>
      </c>
      <c r="E4679" s="15">
        <v>0.27743117909639253</v>
      </c>
      <c r="F4679" s="16">
        <v>-0.59048974616748773</v>
      </c>
    </row>
    <row r="4680" spans="4:6" x14ac:dyDescent="0.25">
      <c r="D4680" s="14">
        <f t="shared" si="75"/>
        <v>1890730343</v>
      </c>
      <c r="E4680" s="15">
        <v>0.88043992629315693</v>
      </c>
      <c r="F4680" s="16">
        <v>1.1771888264249557</v>
      </c>
    </row>
    <row r="4681" spans="4:6" x14ac:dyDescent="0.25">
      <c r="D4681" s="14">
        <f t="shared" si="75"/>
        <v>1536873100</v>
      </c>
      <c r="E4681" s="15">
        <v>0.7156623068411484</v>
      </c>
      <c r="F4681" s="16">
        <v>0.5700034084509733</v>
      </c>
    </row>
    <row r="4682" spans="4:6" x14ac:dyDescent="0.25">
      <c r="D4682" s="14">
        <f t="shared" si="75"/>
        <v>1578824485</v>
      </c>
      <c r="E4682" s="15">
        <v>0.73519744280278443</v>
      </c>
      <c r="F4682" s="16">
        <v>0.62860892726264384</v>
      </c>
    </row>
    <row r="4683" spans="4:6" x14ac:dyDescent="0.25">
      <c r="D4683" s="14">
        <f t="shared" si="75"/>
        <v>1537050699</v>
      </c>
      <c r="E4683" s="15">
        <v>0.7157450078201899</v>
      </c>
      <c r="F4683" s="16">
        <v>0.57024729214134307</v>
      </c>
    </row>
    <row r="4684" spans="4:6" x14ac:dyDescent="0.25">
      <c r="D4684" s="14">
        <f t="shared" si="75"/>
        <v>1561771226</v>
      </c>
      <c r="E4684" s="15">
        <v>0.7272564002566565</v>
      </c>
      <c r="F4684" s="16">
        <v>0.60453621477918462</v>
      </c>
    </row>
    <row r="4685" spans="4:6" x14ac:dyDescent="0.25">
      <c r="D4685" s="14">
        <f t="shared" si="75"/>
        <v>845422311</v>
      </c>
      <c r="E4685" s="15">
        <v>0.39368044202558738</v>
      </c>
      <c r="F4685" s="16">
        <v>-0.26973922165239156</v>
      </c>
    </row>
    <row r="4686" spans="4:6" x14ac:dyDescent="0.25">
      <c r="D4686" s="14">
        <f t="shared" si="75"/>
        <v>748630340</v>
      </c>
      <c r="E4686" s="15">
        <v>0.34860816816669721</v>
      </c>
      <c r="F4686" s="16">
        <v>-0.38908085369786816</v>
      </c>
    </row>
    <row r="4687" spans="4:6" x14ac:dyDescent="0.25">
      <c r="D4687" s="14">
        <f t="shared" si="75"/>
        <v>1427814071</v>
      </c>
      <c r="E4687" s="15">
        <v>0.6648777389571795</v>
      </c>
      <c r="F4687" s="16">
        <v>0.42581243918755229</v>
      </c>
    </row>
    <row r="4688" spans="4:6" x14ac:dyDescent="0.25">
      <c r="D4688" s="14">
        <f t="shared" si="75"/>
        <v>672854423</v>
      </c>
      <c r="E4688" s="15">
        <v>0.3133222570766902</v>
      </c>
      <c r="F4688" s="16">
        <v>-0.48645512571069616</v>
      </c>
    </row>
    <row r="4689" spans="4:6" x14ac:dyDescent="0.25">
      <c r="D4689" s="14">
        <f t="shared" si="75"/>
        <v>813175405</v>
      </c>
      <c r="E4689" s="15">
        <v>0.37866430625195086</v>
      </c>
      <c r="F4689" s="16">
        <v>-0.30899068518016137</v>
      </c>
    </row>
    <row r="4690" spans="4:6" x14ac:dyDescent="0.25">
      <c r="D4690" s="14">
        <f t="shared" si="75"/>
        <v>1083874889</v>
      </c>
      <c r="E4690" s="15">
        <v>0.50471857656232877</v>
      </c>
      <c r="F4690" s="16">
        <v>1.1827993213538187E-2</v>
      </c>
    </row>
    <row r="4691" spans="4:6" x14ac:dyDescent="0.25">
      <c r="D4691" s="14">
        <f t="shared" si="75"/>
        <v>580675058</v>
      </c>
      <c r="E4691" s="15">
        <v>0.27039789526760383</v>
      </c>
      <c r="F4691" s="16">
        <v>-0.61161004496967986</v>
      </c>
    </row>
    <row r="4692" spans="4:6" x14ac:dyDescent="0.25">
      <c r="D4692" s="14">
        <f t="shared" si="75"/>
        <v>809164074</v>
      </c>
      <c r="E4692" s="15">
        <v>0.37679638469293375</v>
      </c>
      <c r="F4692" s="16">
        <v>-0.31390555739951542</v>
      </c>
    </row>
    <row r="4693" spans="4:6" x14ac:dyDescent="0.25">
      <c r="D4693" s="14">
        <f t="shared" si="75"/>
        <v>726444418</v>
      </c>
      <c r="E4693" s="15">
        <v>0.33827704315844648</v>
      </c>
      <c r="F4693" s="16">
        <v>-0.41716997331041888</v>
      </c>
    </row>
    <row r="4694" spans="4:6" x14ac:dyDescent="0.25">
      <c r="D4694" s="14">
        <f t="shared" si="75"/>
        <v>2085513062</v>
      </c>
      <c r="E4694" s="15">
        <v>0.97114269805247211</v>
      </c>
      <c r="F4694" s="16">
        <v>1.8978594150446408</v>
      </c>
    </row>
    <row r="4695" spans="4:6" x14ac:dyDescent="0.25">
      <c r="D4695" s="14">
        <f t="shared" si="75"/>
        <v>62611736</v>
      </c>
      <c r="E4695" s="15">
        <v>2.9155861613485833E-2</v>
      </c>
      <c r="F4695" s="16">
        <v>-1.8933471162989581</v>
      </c>
    </row>
    <row r="4696" spans="4:6" x14ac:dyDescent="0.25">
      <c r="D4696" s="14">
        <f t="shared" si="75"/>
        <v>821617127</v>
      </c>
      <c r="E4696" s="15">
        <v>0.38259528938922593</v>
      </c>
      <c r="F4696" s="16">
        <v>-0.29867166503244308</v>
      </c>
    </row>
    <row r="4697" spans="4:6" x14ac:dyDescent="0.25">
      <c r="D4697" s="14">
        <f t="shared" si="75"/>
        <v>552344621</v>
      </c>
      <c r="E4697" s="15">
        <v>0.25720550749190663</v>
      </c>
      <c r="F4697" s="16">
        <v>-0.65198474271862061</v>
      </c>
    </row>
    <row r="4698" spans="4:6" x14ac:dyDescent="0.25">
      <c r="D4698" s="14">
        <f t="shared" si="75"/>
        <v>1217722786</v>
      </c>
      <c r="E4698" s="15">
        <v>0.56704636064082981</v>
      </c>
      <c r="F4698" s="16">
        <v>0.16885934396698363</v>
      </c>
    </row>
    <row r="4699" spans="4:6" x14ac:dyDescent="0.25">
      <c r="D4699" s="14">
        <f t="shared" si="75"/>
        <v>1921700969</v>
      </c>
      <c r="E4699" s="15">
        <v>0.89486174787847483</v>
      </c>
      <c r="F4699" s="16">
        <v>1.2528054871285479</v>
      </c>
    </row>
    <row r="4700" spans="4:6" x14ac:dyDescent="0.25">
      <c r="D4700" s="14">
        <f t="shared" si="75"/>
        <v>1871342434</v>
      </c>
      <c r="E4700" s="15">
        <v>0.87141172762160346</v>
      </c>
      <c r="F4700" s="16">
        <v>1.1330897989938966</v>
      </c>
    </row>
    <row r="4701" spans="4:6" x14ac:dyDescent="0.25">
      <c r="D4701" s="14">
        <f t="shared" si="75"/>
        <v>1965987853</v>
      </c>
      <c r="E4701" s="15">
        <v>0.91548443531196977</v>
      </c>
      <c r="F4701" s="16">
        <v>1.3753236442304226</v>
      </c>
    </row>
    <row r="4702" spans="4:6" x14ac:dyDescent="0.25">
      <c r="D4702" s="14">
        <f t="shared" si="75"/>
        <v>749807586</v>
      </c>
      <c r="E4702" s="15">
        <v>0.34915636605504563</v>
      </c>
      <c r="F4702" s="16">
        <v>-0.38759910397689196</v>
      </c>
    </row>
    <row r="4703" spans="4:6" x14ac:dyDescent="0.25">
      <c r="D4703" s="14">
        <f t="shared" si="75"/>
        <v>272597268</v>
      </c>
      <c r="E4703" s="15">
        <v>0.12693799485167301</v>
      </c>
      <c r="F4703" s="16">
        <v>-1.1409854216198256</v>
      </c>
    </row>
    <row r="4704" spans="4:6" x14ac:dyDescent="0.25">
      <c r="D4704" s="14">
        <f t="shared" si="75"/>
        <v>910418459</v>
      </c>
      <c r="E4704" s="15">
        <v>0.42394663200149929</v>
      </c>
      <c r="F4704" s="16">
        <v>-0.19180715774152199</v>
      </c>
    </row>
    <row r="4705" spans="4:6" x14ac:dyDescent="0.25">
      <c r="D4705" s="14">
        <f t="shared" si="75"/>
        <v>704082181</v>
      </c>
      <c r="E4705" s="15">
        <v>0.32786381508024764</v>
      </c>
      <c r="F4705" s="16">
        <v>-0.44581950648537233</v>
      </c>
    </row>
    <row r="4706" spans="4:6" x14ac:dyDescent="0.25">
      <c r="D4706" s="14">
        <f t="shared" si="75"/>
        <v>674761629</v>
      </c>
      <c r="E4706" s="15">
        <v>0.31421036907863836</v>
      </c>
      <c r="F4706" s="16">
        <v>-0.48395086819046229</v>
      </c>
    </row>
    <row r="4707" spans="4:6" x14ac:dyDescent="0.25">
      <c r="D4707" s="14">
        <f t="shared" si="75"/>
        <v>534119410</v>
      </c>
      <c r="E4707" s="15">
        <v>0.24871873226828756</v>
      </c>
      <c r="F4707" s="16">
        <v>-0.67852723035149975</v>
      </c>
    </row>
    <row r="4708" spans="4:6" x14ac:dyDescent="0.25">
      <c r="D4708" s="14">
        <f t="shared" si="75"/>
        <v>1936857875</v>
      </c>
      <c r="E4708" s="15">
        <v>0.90191973224461053</v>
      </c>
      <c r="F4708" s="16">
        <v>1.2925679353910651</v>
      </c>
    </row>
    <row r="4709" spans="4:6" x14ac:dyDescent="0.25">
      <c r="D4709" s="14">
        <f t="shared" si="75"/>
        <v>1218428333</v>
      </c>
      <c r="E4709" s="15">
        <v>0.5673749065654119</v>
      </c>
      <c r="F4709" s="16">
        <v>0.16969477061622079</v>
      </c>
    </row>
    <row r="4710" spans="4:6" x14ac:dyDescent="0.25">
      <c r="D4710" s="14">
        <f t="shared" si="75"/>
        <v>1619421854</v>
      </c>
      <c r="E4710" s="15">
        <v>0.7541020659302381</v>
      </c>
      <c r="F4710" s="16">
        <v>0.68745528680522783</v>
      </c>
    </row>
    <row r="4711" spans="4:6" x14ac:dyDescent="0.25">
      <c r="D4711" s="14">
        <f t="shared" si="75"/>
        <v>560079987</v>
      </c>
      <c r="E4711" s="15">
        <v>0.26080756798461785</v>
      </c>
      <c r="F4711" s="16">
        <v>-0.64085770722317581</v>
      </c>
    </row>
    <row r="4712" spans="4:6" x14ac:dyDescent="0.25">
      <c r="D4712" s="14">
        <f t="shared" si="75"/>
        <v>949420394</v>
      </c>
      <c r="E4712" s="15">
        <v>0.44210832327800648</v>
      </c>
      <c r="F4712" s="16">
        <v>-0.14562599391775349</v>
      </c>
    </row>
    <row r="4713" spans="4:6" x14ac:dyDescent="0.25">
      <c r="D4713" s="14">
        <f t="shared" si="75"/>
        <v>23328147</v>
      </c>
      <c r="E4713" s="15">
        <v>1.0863014972641147E-2</v>
      </c>
      <c r="F4713" s="16">
        <v>-2.2951238095887607</v>
      </c>
    </row>
    <row r="4714" spans="4:6" x14ac:dyDescent="0.25">
      <c r="D4714" s="14">
        <f t="shared" si="75"/>
        <v>791552809</v>
      </c>
      <c r="E4714" s="15">
        <v>0.36859550035427835</v>
      </c>
      <c r="F4714" s="16">
        <v>-0.33557550150476445</v>
      </c>
    </row>
    <row r="4715" spans="4:6" x14ac:dyDescent="0.25">
      <c r="D4715" s="14">
        <f t="shared" si="75"/>
        <v>1016595815</v>
      </c>
      <c r="E4715" s="15">
        <v>0.47338931632543851</v>
      </c>
      <c r="F4715" s="16">
        <v>-6.6752632987629582E-2</v>
      </c>
    </row>
    <row r="4716" spans="4:6" x14ac:dyDescent="0.25">
      <c r="D4716" s="14">
        <f t="shared" si="75"/>
        <v>2095251915</v>
      </c>
      <c r="E4716" s="15">
        <v>0.97567770488157657</v>
      </c>
      <c r="F4716" s="16">
        <v>1.971693639031133</v>
      </c>
    </row>
    <row r="4717" spans="4:6" x14ac:dyDescent="0.25">
      <c r="D4717" s="14">
        <f t="shared" si="75"/>
        <v>2015349853</v>
      </c>
      <c r="E4717" s="15">
        <v>0.93847040779746171</v>
      </c>
      <c r="F4717" s="16">
        <v>1.5420592985751063</v>
      </c>
    </row>
    <row r="4718" spans="4:6" x14ac:dyDescent="0.25">
      <c r="D4718" s="14">
        <f t="shared" si="75"/>
        <v>1943545063</v>
      </c>
      <c r="E4718" s="15">
        <v>0.90503369682005952</v>
      </c>
      <c r="F4718" s="16">
        <v>1.3107785059105319</v>
      </c>
    </row>
    <row r="4719" spans="4:6" x14ac:dyDescent="0.25">
      <c r="D4719" s="14">
        <f t="shared" si="75"/>
        <v>1893133231</v>
      </c>
      <c r="E4719" s="15">
        <v>0.88155885821353541</v>
      </c>
      <c r="F4719" s="16">
        <v>1.1828154815262826</v>
      </c>
    </row>
    <row r="4720" spans="4:6" x14ac:dyDescent="0.25">
      <c r="D4720" s="14">
        <f t="shared" si="75"/>
        <v>1562562810</v>
      </c>
      <c r="E4720" s="15">
        <v>0.72762501028145199</v>
      </c>
      <c r="F4720" s="16">
        <v>0.605645804241842</v>
      </c>
    </row>
    <row r="4721" spans="4:6" x14ac:dyDescent="0.25">
      <c r="D4721" s="14">
        <f t="shared" si="75"/>
        <v>401267929</v>
      </c>
      <c r="E4721" s="15">
        <v>0.18685494054747273</v>
      </c>
      <c r="F4721" s="16">
        <v>-0.88954568670891054</v>
      </c>
    </row>
    <row r="4722" spans="4:6" x14ac:dyDescent="0.25">
      <c r="D4722" s="14">
        <f t="shared" si="75"/>
        <v>1449188466</v>
      </c>
      <c r="E4722" s="15">
        <v>0.67483096725757319</v>
      </c>
      <c r="F4722" s="16">
        <v>0.45329259333598149</v>
      </c>
    </row>
    <row r="4723" spans="4:6" x14ac:dyDescent="0.25">
      <c r="D4723" s="14">
        <f t="shared" si="75"/>
        <v>1644124908</v>
      </c>
      <c r="E4723" s="15">
        <v>0.7656053218670239</v>
      </c>
      <c r="F4723" s="16">
        <v>0.72445025531403484</v>
      </c>
    </row>
    <row r="4724" spans="4:6" x14ac:dyDescent="0.25">
      <c r="D4724" s="14">
        <f t="shared" si="75"/>
        <v>1147775536</v>
      </c>
      <c r="E4724" s="15">
        <v>0.53447463413185869</v>
      </c>
      <c r="F4724" s="16">
        <v>8.652292645199533E-2</v>
      </c>
    </row>
    <row r="4725" spans="4:6" x14ac:dyDescent="0.25">
      <c r="D4725" s="14">
        <f t="shared" si="75"/>
        <v>1342289303</v>
      </c>
      <c r="E4725" s="15">
        <v>0.62505216535651331</v>
      </c>
      <c r="F4725" s="16">
        <v>0.31877693557450953</v>
      </c>
    </row>
    <row r="4726" spans="4:6" x14ac:dyDescent="0.25">
      <c r="D4726" s="14">
        <f t="shared" si="75"/>
        <v>1917831476</v>
      </c>
      <c r="E4726" s="15">
        <v>0.89305987478518845</v>
      </c>
      <c r="F4726" s="16">
        <v>1.2429663046969706</v>
      </c>
    </row>
    <row r="4727" spans="4:6" x14ac:dyDescent="0.25">
      <c r="D4727" s="14">
        <f t="shared" si="75"/>
        <v>1918123120</v>
      </c>
      <c r="E4727" s="15">
        <v>0.89319568210579048</v>
      </c>
      <c r="F4727" s="16">
        <v>1.2437036944593687</v>
      </c>
    </row>
    <row r="4728" spans="4:6" x14ac:dyDescent="0.25">
      <c r="D4728" s="14">
        <f t="shared" si="75"/>
        <v>963685115</v>
      </c>
      <c r="E4728" s="15">
        <v>0.44875085162813855</v>
      </c>
      <c r="F4728" s="16">
        <v>-0.12881794819105707</v>
      </c>
    </row>
    <row r="4729" spans="4:6" x14ac:dyDescent="0.25">
      <c r="D4729" s="14">
        <f t="shared" si="75"/>
        <v>1400908498</v>
      </c>
      <c r="E4729" s="15">
        <v>0.6523488551865787</v>
      </c>
      <c r="F4729" s="16">
        <v>0.3916696880329128</v>
      </c>
    </row>
    <row r="4730" spans="4:6" x14ac:dyDescent="0.25">
      <c r="D4730" s="14">
        <f t="shared" si="75"/>
        <v>1141546575</v>
      </c>
      <c r="E4730" s="15">
        <v>0.5315740481313076</v>
      </c>
      <c r="F4730" s="16">
        <v>7.9227208020138565E-2</v>
      </c>
    </row>
    <row r="4731" spans="4:6" x14ac:dyDescent="0.25">
      <c r="D4731" s="14">
        <f t="shared" si="75"/>
        <v>1311823452</v>
      </c>
      <c r="E4731" s="15">
        <v>0.61086539794771499</v>
      </c>
      <c r="F4731" s="16">
        <v>0.28157527105799002</v>
      </c>
    </row>
    <row r="4732" spans="4:6" x14ac:dyDescent="0.25">
      <c r="D4732" s="14">
        <f t="shared" si="75"/>
        <v>179552403</v>
      </c>
      <c r="E4732" s="15">
        <v>8.3610603198046432E-2</v>
      </c>
      <c r="F4732" s="16">
        <v>-1.3811878603244208</v>
      </c>
    </row>
    <row r="4733" spans="4:6" x14ac:dyDescent="0.25">
      <c r="D4733" s="14">
        <f t="shared" si="75"/>
        <v>2077529568</v>
      </c>
      <c r="E4733" s="15">
        <v>0.96742509395575627</v>
      </c>
      <c r="F4733" s="16">
        <v>1.8442287365406376</v>
      </c>
    </row>
    <row r="4734" spans="4:6" x14ac:dyDescent="0.25">
      <c r="D4734" s="14">
        <f t="shared" si="75"/>
        <v>1238429322</v>
      </c>
      <c r="E4734" s="15">
        <v>0.57668859285925389</v>
      </c>
      <c r="F4734" s="16">
        <v>0.19342924425709873</v>
      </c>
    </row>
    <row r="4735" spans="4:6" x14ac:dyDescent="0.25">
      <c r="D4735" s="14">
        <f t="shared" si="75"/>
        <v>719520723</v>
      </c>
      <c r="E4735" s="15">
        <v>0.33505294642881767</v>
      </c>
      <c r="F4735" s="16">
        <v>-0.42600268042230555</v>
      </c>
    </row>
    <row r="4736" spans="4:6" x14ac:dyDescent="0.25">
      <c r="D4736" s="14">
        <f t="shared" si="75"/>
        <v>731797002</v>
      </c>
      <c r="E4736" s="15">
        <v>0.3407695343166306</v>
      </c>
      <c r="F4736" s="16">
        <v>-0.41036383883218247</v>
      </c>
    </row>
    <row r="4737" spans="4:6" x14ac:dyDescent="0.25">
      <c r="D4737" s="14">
        <f t="shared" si="75"/>
        <v>614574039</v>
      </c>
      <c r="E4737" s="15">
        <v>0.28618333841318577</v>
      </c>
      <c r="F4737" s="16">
        <v>-0.56456940986755977</v>
      </c>
    </row>
    <row r="4738" spans="4:6" x14ac:dyDescent="0.25">
      <c r="D4738" s="14">
        <f t="shared" si="75"/>
        <v>764336911</v>
      </c>
      <c r="E4738" s="15">
        <v>0.35592211024455922</v>
      </c>
      <c r="F4738" s="16">
        <v>-0.36938037944372326</v>
      </c>
    </row>
    <row r="4739" spans="4:6" x14ac:dyDescent="0.25">
      <c r="D4739" s="14">
        <f t="shared" ref="D4739:D4802" si="76">MOD(D4738*$B$4,$B$5)</f>
        <v>1537975421</v>
      </c>
      <c r="E4739" s="15">
        <v>0.7161756150575127</v>
      </c>
      <c r="F4739" s="16">
        <v>0.57151769378110906</v>
      </c>
    </row>
    <row r="4740" spans="4:6" x14ac:dyDescent="0.25">
      <c r="D4740" s="14">
        <f t="shared" si="76"/>
        <v>1101870301</v>
      </c>
      <c r="E4740" s="15">
        <v>0.51309834328768622</v>
      </c>
      <c r="F4740" s="16">
        <v>3.2838578716519171E-2</v>
      </c>
    </row>
    <row r="4741" spans="4:6" x14ac:dyDescent="0.25">
      <c r="D4741" s="14">
        <f t="shared" si="76"/>
        <v>1653814322</v>
      </c>
      <c r="E4741" s="15">
        <v>0.77011730686772362</v>
      </c>
      <c r="F4741" s="16">
        <v>0.73923322941202707</v>
      </c>
    </row>
    <row r="4742" spans="4:6" x14ac:dyDescent="0.25">
      <c r="D4742" s="14">
        <f t="shared" si="76"/>
        <v>714043684</v>
      </c>
      <c r="E4742" s="15">
        <v>0.33250250139506765</v>
      </c>
      <c r="F4742" s="16">
        <v>-0.43301344425316135</v>
      </c>
    </row>
    <row r="4743" spans="4:6" x14ac:dyDescent="0.25">
      <c r="D4743" s="14">
        <f t="shared" si="76"/>
        <v>490136014</v>
      </c>
      <c r="E4743" s="15">
        <v>0.22823736744768672</v>
      </c>
      <c r="F4743" s="16">
        <v>-0.74466421915016778</v>
      </c>
    </row>
    <row r="4744" spans="4:6" x14ac:dyDescent="0.25">
      <c r="D4744" s="14">
        <f t="shared" si="76"/>
        <v>528192795</v>
      </c>
      <c r="E4744" s="15">
        <v>0.24595893709543992</v>
      </c>
      <c r="F4744" s="16">
        <v>-0.68726162897829635</v>
      </c>
    </row>
    <row r="4745" spans="4:6" x14ac:dyDescent="0.25">
      <c r="D4745" s="14">
        <f t="shared" si="76"/>
        <v>1468550261</v>
      </c>
      <c r="E4745" s="15">
        <v>0.68384700565025858</v>
      </c>
      <c r="F4745" s="16">
        <v>0.47848367797340013</v>
      </c>
    </row>
    <row r="4746" spans="4:6" x14ac:dyDescent="0.25">
      <c r="D4746" s="14">
        <f t="shared" si="76"/>
        <v>2101944908</v>
      </c>
      <c r="E4746" s="15">
        <v>0.97879437262080082</v>
      </c>
      <c r="F4746" s="16">
        <v>2.029462009000242</v>
      </c>
    </row>
    <row r="4747" spans="4:6" x14ac:dyDescent="0.25">
      <c r="D4747" s="14">
        <f t="shared" si="76"/>
        <v>822784259</v>
      </c>
      <c r="E4747" s="15">
        <v>0.38313877757931014</v>
      </c>
      <c r="F4747" s="16">
        <v>-0.29724750631518687</v>
      </c>
    </row>
    <row r="4748" spans="4:6" x14ac:dyDescent="0.25">
      <c r="D4748" s="14">
        <f t="shared" si="76"/>
        <v>1056398571</v>
      </c>
      <c r="E4748" s="15">
        <v>0.49192391894005605</v>
      </c>
      <c r="F4748" s="16">
        <v>-2.0245116007855578E-2</v>
      </c>
    </row>
    <row r="4749" spans="4:6" x14ac:dyDescent="0.25">
      <c r="D4749" s="14">
        <f t="shared" si="76"/>
        <v>1416222726</v>
      </c>
      <c r="E4749" s="15">
        <v>0.65948009831782439</v>
      </c>
      <c r="F4749" s="16">
        <v>0.41104463837793093</v>
      </c>
    </row>
    <row r="4750" spans="4:6" x14ac:dyDescent="0.25">
      <c r="D4750" s="14">
        <f t="shared" si="76"/>
        <v>1640271795</v>
      </c>
      <c r="E4750" s="15">
        <v>0.76381107630563072</v>
      </c>
      <c r="F4750" s="16">
        <v>0.71861552117728011</v>
      </c>
    </row>
    <row r="4751" spans="4:6" x14ac:dyDescent="0.25">
      <c r="D4751" s="14">
        <f t="shared" si="76"/>
        <v>1985235202</v>
      </c>
      <c r="E4751" s="15">
        <v>0.92444718063291831</v>
      </c>
      <c r="F4751" s="16">
        <v>1.4356370766443338</v>
      </c>
    </row>
    <row r="4752" spans="4:6" x14ac:dyDescent="0.25">
      <c r="D4752" s="14">
        <f t="shared" si="76"/>
        <v>2125655661</v>
      </c>
      <c r="E4752" s="15">
        <v>0.98983555239609955</v>
      </c>
      <c r="F4752" s="16">
        <v>2.3202215536328783</v>
      </c>
    </row>
    <row r="4753" spans="4:6" x14ac:dyDescent="0.25">
      <c r="D4753" s="14">
        <f t="shared" si="76"/>
        <v>755758471</v>
      </c>
      <c r="E4753" s="15">
        <v>0.35192746282734672</v>
      </c>
      <c r="F4753" s="16">
        <v>-0.38012190576224586</v>
      </c>
    </row>
    <row r="4754" spans="4:6" x14ac:dyDescent="0.25">
      <c r="D4754" s="14">
        <f t="shared" si="76"/>
        <v>1912442052</v>
      </c>
      <c r="E4754" s="15">
        <v>0.89055022866516398</v>
      </c>
      <c r="F4754" s="16">
        <v>1.2294595826046</v>
      </c>
    </row>
    <row r="4755" spans="4:6" x14ac:dyDescent="0.25">
      <c r="D4755" s="14">
        <f t="shared" si="76"/>
        <v>1610758503</v>
      </c>
      <c r="E4755" s="15">
        <v>0.75006787874742209</v>
      </c>
      <c r="F4755" s="16">
        <v>0.67470337084670118</v>
      </c>
    </row>
    <row r="4756" spans="4:6" x14ac:dyDescent="0.25">
      <c r="D4756" s="14">
        <f t="shared" si="76"/>
        <v>1130775031</v>
      </c>
      <c r="E4756" s="15">
        <v>0.52655815708130427</v>
      </c>
      <c r="F4756" s="16">
        <v>6.6620675254409928E-2</v>
      </c>
    </row>
    <row r="4757" spans="4:6" x14ac:dyDescent="0.25">
      <c r="D4757" s="14">
        <f t="shared" si="76"/>
        <v>1049665602</v>
      </c>
      <c r="E4757" s="15">
        <v>0.488788635925193</v>
      </c>
      <c r="F4757" s="16">
        <v>-2.8106422291602165E-2</v>
      </c>
    </row>
    <row r="4758" spans="4:6" x14ac:dyDescent="0.25">
      <c r="D4758" s="14">
        <f t="shared" si="76"/>
        <v>679106824</v>
      </c>
      <c r="E4758" s="15">
        <v>0.31623375817782595</v>
      </c>
      <c r="F4758" s="16">
        <v>-0.47825669233580964</v>
      </c>
    </row>
    <row r="4759" spans="4:6" x14ac:dyDescent="0.25">
      <c r="D4759" s="14">
        <f t="shared" si="76"/>
        <v>1975113496</v>
      </c>
      <c r="E4759" s="15">
        <v>0.91973389398281824</v>
      </c>
      <c r="F4759" s="16">
        <v>1.403283850384839</v>
      </c>
    </row>
    <row r="4760" spans="4:6" x14ac:dyDescent="0.25">
      <c r="D4760" s="14">
        <f t="shared" si="76"/>
        <v>1019573204</v>
      </c>
      <c r="E4760" s="15">
        <v>0.47477577112128566</v>
      </c>
      <c r="F4760" s="16">
        <v>-6.3269952497718843E-2</v>
      </c>
    </row>
    <row r="4761" spans="4:6" x14ac:dyDescent="0.25">
      <c r="D4761" s="14">
        <f t="shared" si="76"/>
        <v>1935391985</v>
      </c>
      <c r="E4761" s="15">
        <v>0.90123712401952327</v>
      </c>
      <c r="F4761" s="16">
        <v>1.2886328656393171</v>
      </c>
    </row>
    <row r="4762" spans="4:6" x14ac:dyDescent="0.25">
      <c r="D4762" s="14">
        <f t="shared" si="76"/>
        <v>1325412494</v>
      </c>
      <c r="E4762" s="15">
        <v>0.61719328874460733</v>
      </c>
      <c r="F4762" s="16">
        <v>0.29811758245980619</v>
      </c>
    </row>
    <row r="4763" spans="4:6" x14ac:dyDescent="0.25">
      <c r="D4763" s="14">
        <f t="shared" si="76"/>
        <v>1153686450</v>
      </c>
      <c r="E4763" s="15">
        <v>0.53722711795682754</v>
      </c>
      <c r="F4763" s="16">
        <v>9.3450385102187686E-2</v>
      </c>
    </row>
    <row r="4764" spans="4:6" x14ac:dyDescent="0.25">
      <c r="D4764" s="14">
        <f t="shared" si="76"/>
        <v>1052693946</v>
      </c>
      <c r="E4764" s="15">
        <v>0.49019881849195696</v>
      </c>
      <c r="F4764" s="16">
        <v>-2.4570390676585167E-2</v>
      </c>
    </row>
    <row r="4765" spans="4:6" x14ac:dyDescent="0.25">
      <c r="D4765" s="14">
        <f t="shared" si="76"/>
        <v>831412052</v>
      </c>
      <c r="E4765" s="15">
        <v>0.38715640677805657</v>
      </c>
      <c r="F4765" s="16">
        <v>-0.28673816377038203</v>
      </c>
    </row>
    <row r="4766" spans="4:6" x14ac:dyDescent="0.25">
      <c r="D4766" s="14">
        <f t="shared" si="76"/>
        <v>916766956</v>
      </c>
      <c r="E4766" s="15">
        <v>0.42690288128974185</v>
      </c>
      <c r="F4766" s="16">
        <v>-0.18426475413008425</v>
      </c>
    </row>
    <row r="4767" spans="4:6" x14ac:dyDescent="0.25">
      <c r="D4767" s="14">
        <f t="shared" si="76"/>
        <v>62219347</v>
      </c>
      <c r="E4767" s="15">
        <v>2.8973141246450264E-2</v>
      </c>
      <c r="F4767" s="16">
        <v>-1.8961040853886646</v>
      </c>
    </row>
    <row r="4768" spans="4:6" x14ac:dyDescent="0.25">
      <c r="D4768" s="14">
        <f t="shared" si="76"/>
        <v>1207960531</v>
      </c>
      <c r="E4768" s="15">
        <v>0.56250045640626967</v>
      </c>
      <c r="F4768" s="16">
        <v>0.15731184289466493</v>
      </c>
    </row>
    <row r="4769" spans="4:6" x14ac:dyDescent="0.25">
      <c r="D4769" s="14">
        <f t="shared" si="76"/>
        <v>986808557</v>
      </c>
      <c r="E4769" s="15">
        <v>0.45951854340687259</v>
      </c>
      <c r="F4769" s="16">
        <v>-0.1016467293983995</v>
      </c>
    </row>
    <row r="4770" spans="4:6" x14ac:dyDescent="0.25">
      <c r="D4770" s="14">
        <f t="shared" si="76"/>
        <v>901080840</v>
      </c>
      <c r="E4770" s="15">
        <v>0.41959846431352055</v>
      </c>
      <c r="F4770" s="16">
        <v>-0.20292080999579781</v>
      </c>
    </row>
    <row r="4771" spans="4:6" x14ac:dyDescent="0.25">
      <c r="D4771" s="14">
        <f t="shared" si="76"/>
        <v>939441302</v>
      </c>
      <c r="E4771" s="15">
        <v>0.43746144644679635</v>
      </c>
      <c r="F4771" s="16">
        <v>-0.15740852796928331</v>
      </c>
    </row>
    <row r="4772" spans="4:6" x14ac:dyDescent="0.25">
      <c r="D4772" s="14">
        <f t="shared" si="76"/>
        <v>1506398790</v>
      </c>
      <c r="E4772" s="15">
        <v>0.70147160040351708</v>
      </c>
      <c r="F4772" s="16">
        <v>0.52863770467650617</v>
      </c>
    </row>
    <row r="4773" spans="4:6" x14ac:dyDescent="0.25">
      <c r="D4773" s="14">
        <f t="shared" si="76"/>
        <v>1579704670</v>
      </c>
      <c r="E4773" s="15">
        <v>0.73560731088333509</v>
      </c>
      <c r="F4773" s="16">
        <v>0.6298612337490066</v>
      </c>
    </row>
    <row r="4774" spans="4:6" x14ac:dyDescent="0.25">
      <c r="D4774" s="14">
        <f t="shared" si="76"/>
        <v>1074787894</v>
      </c>
      <c r="E4774" s="15">
        <v>0.50048711476892893</v>
      </c>
      <c r="F4774" s="16">
        <v>1.2210159561855756E-3</v>
      </c>
    </row>
    <row r="4775" spans="4:6" x14ac:dyDescent="0.25">
      <c r="D4775" s="14">
        <f t="shared" si="76"/>
        <v>29003401</v>
      </c>
      <c r="E4775" s="15">
        <v>1.3505761058540792E-2</v>
      </c>
      <c r="F4775" s="16">
        <v>-2.2113512615935615</v>
      </c>
    </row>
    <row r="4776" spans="4:6" x14ac:dyDescent="0.25">
      <c r="D4776" s="14">
        <f t="shared" si="76"/>
        <v>2011315474</v>
      </c>
      <c r="E4776" s="15">
        <v>0.9365917536770848</v>
      </c>
      <c r="F4776" s="16">
        <v>1.5267769198553445</v>
      </c>
    </row>
    <row r="4777" spans="4:6" x14ac:dyDescent="0.25">
      <c r="D4777" s="14">
        <f t="shared" si="76"/>
        <v>473564584</v>
      </c>
      <c r="E4777" s="15">
        <v>0.22052069401416993</v>
      </c>
      <c r="F4777" s="16">
        <v>-0.77043586078640047</v>
      </c>
    </row>
    <row r="4778" spans="4:6" x14ac:dyDescent="0.25">
      <c r="D4778" s="14">
        <f t="shared" si="76"/>
        <v>1620095596</v>
      </c>
      <c r="E4778" s="15">
        <v>0.75441580149756349</v>
      </c>
      <c r="F4778" s="16">
        <v>0.68845166713018058</v>
      </c>
    </row>
    <row r="4779" spans="4:6" x14ac:dyDescent="0.25">
      <c r="D4779" s="14">
        <f t="shared" si="76"/>
        <v>870025364</v>
      </c>
      <c r="E4779" s="15">
        <v>0.40513713136793778</v>
      </c>
      <c r="F4779" s="16">
        <v>-0.2400722290424662</v>
      </c>
    </row>
    <row r="4780" spans="4:6" x14ac:dyDescent="0.25">
      <c r="D4780" s="14">
        <f t="shared" si="76"/>
        <v>804144912</v>
      </c>
      <c r="E4780" s="15">
        <v>0.37445915525263096</v>
      </c>
      <c r="F4780" s="16">
        <v>-0.32006598489142118</v>
      </c>
    </row>
    <row r="4781" spans="4:6" x14ac:dyDescent="0.25">
      <c r="D4781" s="14">
        <f t="shared" si="76"/>
        <v>1112127627</v>
      </c>
      <c r="E4781" s="15">
        <v>0.51787478292162981</v>
      </c>
      <c r="F4781" s="16">
        <v>4.4820438171573475E-2</v>
      </c>
    </row>
    <row r="4782" spans="4:6" x14ac:dyDescent="0.25">
      <c r="D4782" s="14">
        <f t="shared" si="76"/>
        <v>716475211</v>
      </c>
      <c r="E4782" s="15">
        <v>0.33363476938906572</v>
      </c>
      <c r="F4782" s="16">
        <v>-0.42989841461345918</v>
      </c>
    </row>
    <row r="4783" spans="4:6" x14ac:dyDescent="0.25">
      <c r="D4783" s="14">
        <f t="shared" si="76"/>
        <v>1898258893</v>
      </c>
      <c r="E4783" s="15">
        <v>0.88394568058098266</v>
      </c>
      <c r="F4783" s="16">
        <v>1.1949446947501035</v>
      </c>
    </row>
    <row r="4784" spans="4:6" x14ac:dyDescent="0.25">
      <c r="D4784" s="14">
        <f t="shared" si="76"/>
        <v>2022773807</v>
      </c>
      <c r="E4784" s="15">
        <v>0.9419274557772348</v>
      </c>
      <c r="F4784" s="16">
        <v>1.5711617234434168</v>
      </c>
    </row>
    <row r="4785" spans="4:6" x14ac:dyDescent="0.25">
      <c r="D4785" s="14">
        <f t="shared" si="76"/>
        <v>1675459548</v>
      </c>
      <c r="E4785" s="15">
        <v>0.78019665068033772</v>
      </c>
      <c r="F4785" s="16">
        <v>0.77285753502920895</v>
      </c>
    </row>
    <row r="4786" spans="4:6" x14ac:dyDescent="0.25">
      <c r="D4786" s="14">
        <f t="shared" si="76"/>
        <v>1873695488</v>
      </c>
      <c r="E4786" s="15">
        <v>0.8725074537773686</v>
      </c>
      <c r="F4786" s="16">
        <v>1.1383242959673909</v>
      </c>
    </row>
    <row r="4787" spans="4:6" x14ac:dyDescent="0.25">
      <c r="D4787" s="14">
        <f t="shared" si="76"/>
        <v>1733624196</v>
      </c>
      <c r="E4787" s="15">
        <v>0.80728167556904418</v>
      </c>
      <c r="F4787" s="16">
        <v>0.86792270415287975</v>
      </c>
    </row>
    <row r="4788" spans="4:6" x14ac:dyDescent="0.25">
      <c r="D4788" s="14">
        <f t="shared" si="76"/>
        <v>630808820</v>
      </c>
      <c r="E4788" s="15">
        <v>0.2937432474398457</v>
      </c>
      <c r="F4788" s="16">
        <v>-0.54248201350182645</v>
      </c>
    </row>
    <row r="4789" spans="4:6" x14ac:dyDescent="0.25">
      <c r="D4789" s="14">
        <f t="shared" si="76"/>
        <v>601919407</v>
      </c>
      <c r="E4789" s="15">
        <v>0.28029056618017195</v>
      </c>
      <c r="F4789" s="16">
        <v>-0.5819785452880899</v>
      </c>
    </row>
    <row r="4790" spans="4:6" x14ac:dyDescent="0.25">
      <c r="D4790" s="14">
        <f t="shared" si="76"/>
        <v>1945435034</v>
      </c>
      <c r="E4790" s="15">
        <v>0.90591378314971349</v>
      </c>
      <c r="F4790" s="16">
        <v>1.3160047937638586</v>
      </c>
    </row>
    <row r="4791" spans="4:6" x14ac:dyDescent="0.25">
      <c r="D4791" s="14">
        <f t="shared" si="76"/>
        <v>782126551</v>
      </c>
      <c r="E4791" s="15">
        <v>0.36420605691541552</v>
      </c>
      <c r="F4791" s="16">
        <v>-0.34723854722993452</v>
      </c>
    </row>
    <row r="4792" spans="4:6" x14ac:dyDescent="0.25">
      <c r="D4792" s="14">
        <f t="shared" si="76"/>
        <v>1268229061</v>
      </c>
      <c r="E4792" s="15">
        <v>0.59056517769635208</v>
      </c>
      <c r="F4792" s="16">
        <v>0.22899906272721796</v>
      </c>
    </row>
    <row r="4793" spans="4:6" x14ac:dyDescent="0.25">
      <c r="D4793" s="14">
        <f t="shared" si="76"/>
        <v>368678502</v>
      </c>
      <c r="E4793" s="15">
        <v>0.17167930600389775</v>
      </c>
      <c r="F4793" s="16">
        <v>-0.94754995798734831</v>
      </c>
    </row>
    <row r="4794" spans="4:6" x14ac:dyDescent="0.25">
      <c r="D4794" s="14">
        <f t="shared" si="76"/>
        <v>282987353</v>
      </c>
      <c r="E4794" s="15">
        <v>0.13177625521251582</v>
      </c>
      <c r="F4794" s="16">
        <v>-1.1180339111477986</v>
      </c>
    </row>
    <row r="4795" spans="4:6" x14ac:dyDescent="0.25">
      <c r="D4795" s="14">
        <f t="shared" si="76"/>
        <v>2086521743</v>
      </c>
      <c r="E4795" s="15">
        <v>0.97161240174585251</v>
      </c>
      <c r="F4795" s="16">
        <v>1.9050375013406768</v>
      </c>
    </row>
    <row r="4796" spans="4:6" x14ac:dyDescent="0.25">
      <c r="D4796" s="14">
        <f t="shared" si="76"/>
        <v>1508012053</v>
      </c>
      <c r="E4796" s="15">
        <v>0.70222283452956269</v>
      </c>
      <c r="F4796" s="16">
        <v>0.5308043996374836</v>
      </c>
    </row>
    <row r="4797" spans="4:6" x14ac:dyDescent="0.25">
      <c r="D4797" s="14">
        <f t="shared" si="76"/>
        <v>2144111651</v>
      </c>
      <c r="E4797" s="15">
        <v>0.99842979246604235</v>
      </c>
      <c r="F4797" s="16">
        <v>2.9536484688239248</v>
      </c>
    </row>
    <row r="4798" spans="4:6" x14ac:dyDescent="0.25">
      <c r="D4798" s="14">
        <f t="shared" si="76"/>
        <v>439138256</v>
      </c>
      <c r="E4798" s="15">
        <v>0.20448968578548141</v>
      </c>
      <c r="F4798" s="16">
        <v>-0.82569104825045636</v>
      </c>
    </row>
    <row r="4799" spans="4:6" x14ac:dyDescent="0.25">
      <c r="D4799" s="14">
        <f t="shared" si="76"/>
        <v>1979159486</v>
      </c>
      <c r="E4799" s="15">
        <v>0.92161795489640719</v>
      </c>
      <c r="F4799" s="16">
        <v>1.4160389862875991</v>
      </c>
    </row>
    <row r="4800" spans="4:6" x14ac:dyDescent="0.25">
      <c r="D4800" s="14">
        <f t="shared" si="76"/>
        <v>902544617</v>
      </c>
      <c r="E4800" s="15">
        <v>0.42028008859630683</v>
      </c>
      <c r="F4800" s="16">
        <v>-0.20117699741158501</v>
      </c>
    </row>
    <row r="4801" spans="4:6" x14ac:dyDescent="0.25">
      <c r="D4801" s="14">
        <f t="shared" si="76"/>
        <v>730460518</v>
      </c>
      <c r="E4801" s="15">
        <v>0.34014718545614481</v>
      </c>
      <c r="F4801" s="16">
        <v>-0.41206146699991014</v>
      </c>
    </row>
    <row r="4802" spans="4:6" x14ac:dyDescent="0.25">
      <c r="D4802" s="14">
        <f t="shared" si="76"/>
        <v>525664285</v>
      </c>
      <c r="E4802" s="15">
        <v>0.24478150787277286</v>
      </c>
      <c r="F4802" s="16">
        <v>-0.6910040184400984</v>
      </c>
    </row>
    <row r="4803" spans="4:6" x14ac:dyDescent="0.25">
      <c r="D4803" s="14">
        <f t="shared" ref="D4803:D4866" si="77">MOD(D4802*$B$4,$B$5)</f>
        <v>1821411930</v>
      </c>
      <c r="E4803" s="15">
        <v>0.84816102483138534</v>
      </c>
      <c r="F4803" s="16">
        <v>1.0285781489992538</v>
      </c>
    </row>
    <row r="4804" spans="4:6" x14ac:dyDescent="0.25">
      <c r="D4804" s="14">
        <f t="shared" si="77"/>
        <v>1247281203</v>
      </c>
      <c r="E4804" s="15">
        <v>0.58081057116464763</v>
      </c>
      <c r="F4804" s="16">
        <v>0.20396754935580433</v>
      </c>
    </row>
    <row r="4805" spans="4:6" x14ac:dyDescent="0.25">
      <c r="D4805" s="14">
        <f t="shared" si="77"/>
        <v>659422721</v>
      </c>
      <c r="E4805" s="15">
        <v>0.3070676334268112</v>
      </c>
      <c r="F4805" s="16">
        <v>-0.50417946858040419</v>
      </c>
    </row>
    <row r="4806" spans="4:6" x14ac:dyDescent="0.25">
      <c r="D4806" s="14">
        <f t="shared" si="77"/>
        <v>991549557</v>
      </c>
      <c r="E4806" s="15">
        <v>0.46172624357205466</v>
      </c>
      <c r="F4806" s="16">
        <v>-9.6085726890898476E-2</v>
      </c>
    </row>
    <row r="4807" spans="4:6" x14ac:dyDescent="0.25">
      <c r="D4807" s="14">
        <f t="shared" si="77"/>
        <v>2120625258</v>
      </c>
      <c r="E4807" s="15">
        <v>0.98749308845726125</v>
      </c>
      <c r="F4807" s="16">
        <v>2.2411891852530923</v>
      </c>
    </row>
    <row r="4808" spans="4:6" x14ac:dyDescent="0.25">
      <c r="D4808" s="14">
        <f t="shared" si="77"/>
        <v>598827369</v>
      </c>
      <c r="E4808" s="15">
        <v>0.27885072378334658</v>
      </c>
      <c r="F4808" s="16">
        <v>-0.58625904638278215</v>
      </c>
    </row>
    <row r="4809" spans="4:6" x14ac:dyDescent="0.25">
      <c r="D4809" s="14">
        <f t="shared" si="77"/>
        <v>866040379</v>
      </c>
      <c r="E4809" s="15">
        <v>0.40328147812120752</v>
      </c>
      <c r="F4809" s="16">
        <v>-0.24486242549728665</v>
      </c>
    </row>
    <row r="4810" spans="4:6" x14ac:dyDescent="0.25">
      <c r="D4810" s="14">
        <f t="shared" si="77"/>
        <v>1718462207</v>
      </c>
      <c r="E4810" s="15">
        <v>0.80022132424658288</v>
      </c>
      <c r="F4810" s="16">
        <v>0.84241204801823411</v>
      </c>
    </row>
    <row r="4811" spans="4:6" x14ac:dyDescent="0.25">
      <c r="D4811" s="14">
        <f t="shared" si="77"/>
        <v>1038361428</v>
      </c>
      <c r="E4811" s="15">
        <v>0.48352471970349992</v>
      </c>
      <c r="F4811" s="16">
        <v>-4.1309149054314237E-2</v>
      </c>
    </row>
    <row r="4812" spans="4:6" x14ac:dyDescent="0.25">
      <c r="D4812" s="14">
        <f t="shared" si="77"/>
        <v>476170008</v>
      </c>
      <c r="E4812" s="15">
        <v>0.22173393910912231</v>
      </c>
      <c r="F4812" s="16">
        <v>-0.76635033080101211</v>
      </c>
    </row>
    <row r="4813" spans="4:6" x14ac:dyDescent="0.25">
      <c r="D4813" s="14">
        <f t="shared" si="77"/>
        <v>684982327</v>
      </c>
      <c r="E4813" s="15">
        <v>0.31896975247093451</v>
      </c>
      <c r="F4813" s="16">
        <v>-0.47058166291226133</v>
      </c>
    </row>
    <row r="4814" spans="4:6" x14ac:dyDescent="0.25">
      <c r="D4814" s="14">
        <f t="shared" si="77"/>
        <v>2123677405</v>
      </c>
      <c r="E4814" s="15">
        <v>0.98891435515965742</v>
      </c>
      <c r="F4814" s="16">
        <v>2.287420520288296</v>
      </c>
    </row>
    <row r="4815" spans="4:6" x14ac:dyDescent="0.25">
      <c r="D4815" s="14">
        <f t="shared" si="77"/>
        <v>1900127210</v>
      </c>
      <c r="E4815" s="15">
        <v>0.88481568348111184</v>
      </c>
      <c r="F4815" s="16">
        <v>1.1994098149266375</v>
      </c>
    </row>
    <row r="4816" spans="4:6" x14ac:dyDescent="0.25">
      <c r="D4816" s="14">
        <f t="shared" si="77"/>
        <v>2013990540</v>
      </c>
      <c r="E4816" s="15">
        <v>0.93783742835543815</v>
      </c>
      <c r="F4816" s="16">
        <v>1.5368700164046174</v>
      </c>
    </row>
    <row r="4817" spans="4:6" x14ac:dyDescent="0.25">
      <c r="D4817" s="14">
        <f t="shared" si="77"/>
        <v>752656650</v>
      </c>
      <c r="E4817" s="15">
        <v>0.35048306486614333</v>
      </c>
      <c r="F4817" s="16">
        <v>-0.38401661930815723</v>
      </c>
    </row>
    <row r="4818" spans="4:6" x14ac:dyDescent="0.25">
      <c r="D4818" s="14">
        <f t="shared" si="77"/>
        <v>360812204</v>
      </c>
      <c r="E4818" s="15">
        <v>0.16801627554745999</v>
      </c>
      <c r="F4818" s="16">
        <v>-0.96203394856124547</v>
      </c>
    </row>
    <row r="4819" spans="4:6" x14ac:dyDescent="0.25">
      <c r="D4819" s="14">
        <f t="shared" si="77"/>
        <v>673522114</v>
      </c>
      <c r="E4819" s="15">
        <v>0.3136331749275636</v>
      </c>
      <c r="F4819" s="16">
        <v>-0.48557806750789839</v>
      </c>
    </row>
    <row r="4820" spans="4:6" x14ac:dyDescent="0.25">
      <c r="D4820" s="14">
        <f t="shared" si="77"/>
        <v>831032961</v>
      </c>
      <c r="E4820" s="15">
        <v>0.38697987877482537</v>
      </c>
      <c r="F4820" s="16">
        <v>-0.28719925392340695</v>
      </c>
    </row>
    <row r="4821" spans="4:6" x14ac:dyDescent="0.25">
      <c r="D4821" s="14">
        <f t="shared" si="77"/>
        <v>1945018118</v>
      </c>
      <c r="E4821" s="15">
        <v>0.90571964150827344</v>
      </c>
      <c r="F4821" s="16">
        <v>1.3148488177077116</v>
      </c>
    </row>
    <row r="4822" spans="4:6" x14ac:dyDescent="0.25">
      <c r="D4822" s="14">
        <f t="shared" si="77"/>
        <v>2132010785</v>
      </c>
      <c r="E4822" s="15">
        <v>0.99279488762169599</v>
      </c>
      <c r="F4822" s="16">
        <v>2.4468713935053086</v>
      </c>
    </row>
    <row r="4823" spans="4:6" x14ac:dyDescent="0.25">
      <c r="D4823" s="14">
        <f t="shared" si="77"/>
        <v>433787554</v>
      </c>
      <c r="E4823" s="15">
        <v>0.20199807100184083</v>
      </c>
      <c r="F4823" s="16">
        <v>-0.83450558405575836</v>
      </c>
    </row>
    <row r="4824" spans="4:6" x14ac:dyDescent="0.25">
      <c r="D4824" s="14">
        <f t="shared" si="77"/>
        <v>1393460884</v>
      </c>
      <c r="E4824" s="15">
        <v>0.6488807896607377</v>
      </c>
      <c r="F4824" s="16">
        <v>0.38230058518758669</v>
      </c>
    </row>
    <row r="4825" spans="4:6" x14ac:dyDescent="0.25">
      <c r="D4825" s="14">
        <f t="shared" si="77"/>
        <v>267540230</v>
      </c>
      <c r="E4825" s="15">
        <v>0.12458312802443572</v>
      </c>
      <c r="F4825" s="16">
        <v>-1.152376834465072</v>
      </c>
    </row>
    <row r="4826" spans="4:6" x14ac:dyDescent="0.25">
      <c r="D4826" s="14">
        <f t="shared" si="77"/>
        <v>1615272919</v>
      </c>
      <c r="E4826" s="15">
        <v>0.75217006751538262</v>
      </c>
      <c r="F4826" s="16">
        <v>0.68133448893099313</v>
      </c>
    </row>
    <row r="4827" spans="4:6" x14ac:dyDescent="0.25">
      <c r="D4827" s="14">
        <f t="shared" si="77"/>
        <v>2817773</v>
      </c>
      <c r="E4827" s="15">
        <v>1.3121278037430046E-3</v>
      </c>
      <c r="F4827" s="16">
        <v>-3.0086334044951224</v>
      </c>
    </row>
    <row r="4828" spans="4:6" x14ac:dyDescent="0.25">
      <c r="D4828" s="14">
        <f t="shared" si="77"/>
        <v>725250722</v>
      </c>
      <c r="E4828" s="15">
        <v>0.33772118514191468</v>
      </c>
      <c r="F4828" s="16">
        <v>-0.41869045785283188</v>
      </c>
    </row>
    <row r="4829" spans="4:6" x14ac:dyDescent="0.25">
      <c r="D4829" s="14">
        <f t="shared" si="77"/>
        <v>299188268</v>
      </c>
      <c r="E4829" s="15">
        <v>0.13932039415400513</v>
      </c>
      <c r="F4829" s="16">
        <v>-1.0833777481946012</v>
      </c>
    </row>
    <row r="4830" spans="4:6" x14ac:dyDescent="0.25">
      <c r="D4830" s="14">
        <f t="shared" si="77"/>
        <v>289358553</v>
      </c>
      <c r="E4830" s="15">
        <v>0.13474307640897396</v>
      </c>
      <c r="F4830" s="16">
        <v>-1.1042466629812784</v>
      </c>
    </row>
    <row r="4831" spans="4:6" x14ac:dyDescent="0.25">
      <c r="D4831" s="14">
        <f t="shared" si="77"/>
        <v>393071775</v>
      </c>
      <c r="E4831" s="15">
        <v>0.18303830892130574</v>
      </c>
      <c r="F4831" s="16">
        <v>-0.9038468453823798</v>
      </c>
    </row>
    <row r="4832" spans="4:6" x14ac:dyDescent="0.25">
      <c r="D4832" s="14">
        <f t="shared" si="77"/>
        <v>949629780</v>
      </c>
      <c r="E4832" s="15">
        <v>0.44220582623240151</v>
      </c>
      <c r="F4832" s="16">
        <v>-0.14537898938139993</v>
      </c>
    </row>
    <row r="4833" spans="4:6" x14ac:dyDescent="0.25">
      <c r="D4833" s="14">
        <f t="shared" si="77"/>
        <v>1540665165</v>
      </c>
      <c r="E4833" s="15">
        <v>0.71742812471224748</v>
      </c>
      <c r="F4833" s="16">
        <v>0.57521817760144389</v>
      </c>
    </row>
    <row r="4834" spans="4:6" x14ac:dyDescent="0.25">
      <c r="D4834" s="14">
        <f t="shared" si="77"/>
        <v>2089484105</v>
      </c>
      <c r="E4834" s="15">
        <v>0.97299185904952867</v>
      </c>
      <c r="F4834" s="16">
        <v>1.9267059824014521</v>
      </c>
    </row>
    <row r="4835" spans="4:6" x14ac:dyDescent="0.25">
      <c r="D4835" s="14">
        <f t="shared" si="77"/>
        <v>622783806</v>
      </c>
      <c r="E4835" s="15">
        <v>0.29000630908646274</v>
      </c>
      <c r="F4835" s="16">
        <v>-0.55336628841526847</v>
      </c>
    </row>
    <row r="4836" spans="4:6" x14ac:dyDescent="0.25">
      <c r="D4836" s="14">
        <f t="shared" si="77"/>
        <v>1921008720</v>
      </c>
      <c r="E4836" s="15">
        <v>0.89453939431769713</v>
      </c>
      <c r="F4836" s="16">
        <v>1.2510363620137961</v>
      </c>
    </row>
    <row r="4837" spans="4:6" x14ac:dyDescent="0.25">
      <c r="D4837" s="14">
        <f t="shared" si="77"/>
        <v>668045660</v>
      </c>
      <c r="E4837" s="15">
        <v>0.31108300230566693</v>
      </c>
      <c r="F4837" s="16">
        <v>-0.49278288572921164</v>
      </c>
    </row>
    <row r="4838" spans="4:6" x14ac:dyDescent="0.25">
      <c r="D4838" s="14">
        <f t="shared" si="77"/>
        <v>617610508</v>
      </c>
      <c r="E4838" s="15">
        <v>0.28759730447791265</v>
      </c>
      <c r="F4838" s="16">
        <v>-0.56041763022469349</v>
      </c>
    </row>
    <row r="4839" spans="4:6" x14ac:dyDescent="0.25">
      <c r="D4839" s="14">
        <f t="shared" si="77"/>
        <v>1308844014</v>
      </c>
      <c r="E4839" s="15">
        <v>0.60947798901188932</v>
      </c>
      <c r="F4839" s="16">
        <v>0.27795875278978166</v>
      </c>
    </row>
    <row r="4840" spans="4:6" x14ac:dyDescent="0.25">
      <c r="D4840" s="14">
        <f t="shared" si="77"/>
        <v>240505054</v>
      </c>
      <c r="E4840" s="15">
        <v>0.11199389315395979</v>
      </c>
      <c r="F4840" s="16">
        <v>-1.2159924809638851</v>
      </c>
    </row>
    <row r="4841" spans="4:6" x14ac:dyDescent="0.25">
      <c r="D4841" s="14">
        <f t="shared" si="77"/>
        <v>122865952</v>
      </c>
      <c r="E4841" s="15">
        <v>5.7213917427895514E-2</v>
      </c>
      <c r="F4841" s="16">
        <v>-1.5785999991965856</v>
      </c>
    </row>
    <row r="4842" spans="4:6" x14ac:dyDescent="0.25">
      <c r="D4842" s="14">
        <f t="shared" si="77"/>
        <v>1660019625</v>
      </c>
      <c r="E4842" s="15">
        <v>0.77300687625352937</v>
      </c>
      <c r="F4842" s="16">
        <v>0.74878591992468058</v>
      </c>
    </row>
    <row r="4843" spans="4:6" x14ac:dyDescent="0.25">
      <c r="D4843" s="14">
        <f t="shared" si="77"/>
        <v>1749997864</v>
      </c>
      <c r="E4843" s="15">
        <v>0.81490625889497459</v>
      </c>
      <c r="F4843" s="16">
        <v>0.89612223622708587</v>
      </c>
    </row>
    <row r="4844" spans="4:6" x14ac:dyDescent="0.25">
      <c r="D4844" s="14">
        <f t="shared" si="77"/>
        <v>730154752</v>
      </c>
      <c r="E4844" s="15">
        <v>0.34000480206683725</v>
      </c>
      <c r="F4844" s="16">
        <v>-0.41245002376875306</v>
      </c>
    </row>
    <row r="4845" spans="4:6" x14ac:dyDescent="0.25">
      <c r="D4845" s="14">
        <f t="shared" si="77"/>
        <v>798419228</v>
      </c>
      <c r="E4845" s="15">
        <v>0.37179292586799051</v>
      </c>
      <c r="F4845" s="16">
        <v>-0.32710846212296163</v>
      </c>
    </row>
    <row r="4846" spans="4:6" x14ac:dyDescent="0.25">
      <c r="D4846" s="14">
        <f t="shared" si="77"/>
        <v>1753025726</v>
      </c>
      <c r="E4846" s="15">
        <v>0.81631621701299795</v>
      </c>
      <c r="F4846" s="16">
        <v>0.90141526904636426</v>
      </c>
    </row>
    <row r="4847" spans="4:6" x14ac:dyDescent="0.25">
      <c r="D4847" s="14">
        <f t="shared" si="77"/>
        <v>859193358</v>
      </c>
      <c r="E4847" s="15">
        <v>0.40009308550515499</v>
      </c>
      <c r="F4847" s="16">
        <v>-0.25310617013707626</v>
      </c>
    </row>
    <row r="4848" spans="4:6" x14ac:dyDescent="0.25">
      <c r="D4848" s="14">
        <f t="shared" si="77"/>
        <v>1918393154</v>
      </c>
      <c r="E4848" s="15">
        <v>0.89332142648596446</v>
      </c>
      <c r="F4848" s="16">
        <v>1.2443870491814888</v>
      </c>
    </row>
    <row r="4849" spans="4:6" x14ac:dyDescent="0.25">
      <c r="D4849" s="14">
        <f t="shared" si="77"/>
        <v>1113594447</v>
      </c>
      <c r="E4849" s="15">
        <v>0.51855782421171459</v>
      </c>
      <c r="F4849" s="16">
        <v>4.6534356039070621E-2</v>
      </c>
    </row>
    <row r="4850" spans="4:6" x14ac:dyDescent="0.25">
      <c r="D4850" s="14">
        <f t="shared" si="77"/>
        <v>654383080</v>
      </c>
      <c r="E4850" s="15">
        <v>0.30472086770899676</v>
      </c>
      <c r="F4850" s="16">
        <v>-0.51087050520965127</v>
      </c>
    </row>
    <row r="4851" spans="4:6" x14ac:dyDescent="0.25">
      <c r="D4851" s="14">
        <f t="shared" si="77"/>
        <v>388690957</v>
      </c>
      <c r="E4851" s="15">
        <v>0.18099833157006495</v>
      </c>
      <c r="F4851" s="16">
        <v>-0.91156707137344428</v>
      </c>
    </row>
    <row r="4852" spans="4:6" x14ac:dyDescent="0.25">
      <c r="D4852" s="14">
        <f t="shared" si="77"/>
        <v>2084045155</v>
      </c>
      <c r="E4852" s="15">
        <v>0.97045915058856747</v>
      </c>
      <c r="F4852" s="16">
        <v>1.8875848998699869</v>
      </c>
    </row>
    <row r="4853" spans="4:6" x14ac:dyDescent="0.25">
      <c r="D4853" s="14">
        <f t="shared" si="77"/>
        <v>72233290</v>
      </c>
      <c r="E4853" s="15">
        <v>3.3636246839199448E-2</v>
      </c>
      <c r="F4853" s="16">
        <v>-1.8298491851392658</v>
      </c>
    </row>
    <row r="4854" spans="4:6" x14ac:dyDescent="0.25">
      <c r="D4854" s="14">
        <f t="shared" si="77"/>
        <v>1407182509</v>
      </c>
      <c r="E4854" s="15">
        <v>0.65527041922814255</v>
      </c>
      <c r="F4854" s="16">
        <v>0.39958913325965528</v>
      </c>
    </row>
    <row r="4855" spans="4:6" x14ac:dyDescent="0.25">
      <c r="D4855" s="14">
        <f t="shared" si="77"/>
        <v>1199137329</v>
      </c>
      <c r="E4855" s="15">
        <v>0.55839183280094695</v>
      </c>
      <c r="F4855" s="16">
        <v>0.14689318088934655</v>
      </c>
    </row>
    <row r="4856" spans="4:6" x14ac:dyDescent="0.25">
      <c r="D4856" s="14">
        <f t="shared" si="77"/>
        <v>283786921</v>
      </c>
      <c r="E4856" s="15">
        <v>0.13214858307703267</v>
      </c>
      <c r="F4856" s="16">
        <v>-1.1162919970267013</v>
      </c>
    </row>
    <row r="4857" spans="4:6" x14ac:dyDescent="0.25">
      <c r="D4857" s="14">
        <f t="shared" si="77"/>
        <v>2027763025</v>
      </c>
      <c r="E4857" s="15">
        <v>0.94425074145593746</v>
      </c>
      <c r="F4857" s="16">
        <v>1.5914936779087827</v>
      </c>
    </row>
    <row r="4858" spans="4:6" x14ac:dyDescent="0.25">
      <c r="D4858" s="14">
        <f t="shared" si="77"/>
        <v>1991833162</v>
      </c>
      <c r="E4858" s="15">
        <v>0.92751959518298466</v>
      </c>
      <c r="F4858" s="16">
        <v>1.4575638149917298</v>
      </c>
    </row>
    <row r="4859" spans="4:6" x14ac:dyDescent="0.25">
      <c r="D4859" s="14">
        <f t="shared" si="77"/>
        <v>640719418</v>
      </c>
      <c r="E4859" s="15">
        <v>0.29835822926681321</v>
      </c>
      <c r="F4859" s="16">
        <v>-0.52912828892625874</v>
      </c>
    </row>
    <row r="4860" spans="4:6" x14ac:dyDescent="0.25">
      <c r="D4860" s="14">
        <f t="shared" si="77"/>
        <v>107542184</v>
      </c>
      <c r="E4860" s="15">
        <v>5.0078231887964751E-2</v>
      </c>
      <c r="F4860" s="16">
        <v>-1.6440955657066467</v>
      </c>
    </row>
    <row r="4861" spans="4:6" x14ac:dyDescent="0.25">
      <c r="D4861" s="14">
        <f t="shared" si="77"/>
        <v>700789065</v>
      </c>
      <c r="E4861" s="15">
        <v>0.3263303384430058</v>
      </c>
      <c r="F4861" s="16">
        <v>-0.45006901628424106</v>
      </c>
    </row>
    <row r="4862" spans="4:6" x14ac:dyDescent="0.25">
      <c r="D4862" s="14">
        <f t="shared" si="77"/>
        <v>626549071</v>
      </c>
      <c r="E4862" s="15">
        <v>0.29175964723505049</v>
      </c>
      <c r="F4862" s="16">
        <v>-0.54825139803634471</v>
      </c>
    </row>
    <row r="4863" spans="4:6" x14ac:dyDescent="0.25">
      <c r="D4863" s="14">
        <f t="shared" si="77"/>
        <v>1138005540</v>
      </c>
      <c r="E4863" s="15">
        <v>0.52992512521327018</v>
      </c>
      <c r="F4863" s="16">
        <v>7.508164775605923E-2</v>
      </c>
    </row>
    <row r="4864" spans="4:6" x14ac:dyDescent="0.25">
      <c r="D4864" s="14">
        <f t="shared" si="77"/>
        <v>33731080</v>
      </c>
      <c r="E4864" s="15">
        <v>1.5707258149708862E-2</v>
      </c>
      <c r="F4864" s="16">
        <v>-2.1517821508606643</v>
      </c>
    </row>
    <row r="4865" spans="4:6" x14ac:dyDescent="0.25">
      <c r="D4865" s="14">
        <f t="shared" si="77"/>
        <v>440358254</v>
      </c>
      <c r="E4865" s="15">
        <v>0.20505779162520338</v>
      </c>
      <c r="F4865" s="16">
        <v>-0.82369024569442995</v>
      </c>
    </row>
    <row r="4866" spans="4:6" x14ac:dyDescent="0.25">
      <c r="D4866" s="14">
        <f t="shared" si="77"/>
        <v>740140828</v>
      </c>
      <c r="E4866" s="15">
        <v>0.34465493107648093</v>
      </c>
      <c r="F4866" s="16">
        <v>-0.39979181180730405</v>
      </c>
    </row>
    <row r="4867" spans="4:6" x14ac:dyDescent="0.25">
      <c r="D4867" s="14">
        <f t="shared" ref="D4867:D4930" si="78">MOD(D4866*$B$4,$B$5)</f>
        <v>1799956896</v>
      </c>
      <c r="E4867" s="15">
        <v>0.83817024607040946</v>
      </c>
      <c r="F4867" s="16">
        <v>0.98696558983659299</v>
      </c>
    </row>
    <row r="4868" spans="4:6" x14ac:dyDescent="0.25">
      <c r="D4868" s="14">
        <f t="shared" si="78"/>
        <v>678452843</v>
      </c>
      <c r="E4868" s="15">
        <v>0.31592922454320754</v>
      </c>
      <c r="F4868" s="16">
        <v>-0.47911270880664586</v>
      </c>
    </row>
    <row r="4869" spans="4:6" x14ac:dyDescent="0.25">
      <c r="D4869" s="14">
        <f t="shared" si="78"/>
        <v>471567703</v>
      </c>
      <c r="E4869" s="15">
        <v>0.21959082383624354</v>
      </c>
      <c r="F4869" s="16">
        <v>-0.77357586747516549</v>
      </c>
    </row>
    <row r="4870" spans="4:6" x14ac:dyDescent="0.25">
      <c r="D4870" s="14">
        <f t="shared" si="78"/>
        <v>1865416960</v>
      </c>
      <c r="E4870" s="15">
        <v>0.8686524637682852</v>
      </c>
      <c r="F4870" s="16">
        <v>1.1200438591916362</v>
      </c>
    </row>
    <row r="4871" spans="4:6" x14ac:dyDescent="0.25">
      <c r="D4871" s="14">
        <f t="shared" si="78"/>
        <v>1552757450</v>
      </c>
      <c r="E4871" s="15">
        <v>0.7230590337170838</v>
      </c>
      <c r="F4871" s="16">
        <v>0.59195319276261105</v>
      </c>
    </row>
    <row r="4872" spans="4:6" x14ac:dyDescent="0.25">
      <c r="D4872" s="14">
        <f t="shared" si="78"/>
        <v>1680621356</v>
      </c>
      <c r="E4872" s="15">
        <v>0.78260030484069165</v>
      </c>
      <c r="F4872" s="16">
        <v>0.78100527823104982</v>
      </c>
    </row>
    <row r="4873" spans="4:6" x14ac:dyDescent="0.25">
      <c r="D4873" s="14">
        <f t="shared" si="78"/>
        <v>1931226404</v>
      </c>
      <c r="E4873" s="15">
        <v>0.89929737420687206</v>
      </c>
      <c r="F4873" s="16">
        <v>1.2775581870160475</v>
      </c>
    </row>
    <row r="4874" spans="4:6" x14ac:dyDescent="0.25">
      <c r="D4874" s="14">
        <f t="shared" si="78"/>
        <v>2112114861</v>
      </c>
      <c r="E4874" s="15">
        <v>0.98353012603105061</v>
      </c>
      <c r="F4874" s="16">
        <v>2.1328169171231357</v>
      </c>
    </row>
    <row r="4875" spans="4:6" x14ac:dyDescent="0.25">
      <c r="D4875" s="14">
        <f t="shared" si="78"/>
        <v>2110314006</v>
      </c>
      <c r="E4875" s="15">
        <v>0.98269153757271499</v>
      </c>
      <c r="F4875" s="16">
        <v>2.1128112679643607</v>
      </c>
    </row>
    <row r="4876" spans="4:6" x14ac:dyDescent="0.25">
      <c r="D4876" s="14">
        <f t="shared" si="78"/>
        <v>1080588181</v>
      </c>
      <c r="E4876" s="15">
        <v>0.50318808388261882</v>
      </c>
      <c r="F4876" s="16">
        <v>7.9914262605205004E-3</v>
      </c>
    </row>
    <row r="4877" spans="4:6" x14ac:dyDescent="0.25">
      <c r="D4877" s="14">
        <f t="shared" si="78"/>
        <v>841783068</v>
      </c>
      <c r="E4877" s="15">
        <v>0.39198578744380341</v>
      </c>
      <c r="F4877" s="16">
        <v>-0.27414710566481071</v>
      </c>
    </row>
    <row r="4878" spans="4:6" x14ac:dyDescent="0.25">
      <c r="D4878" s="14">
        <f t="shared" si="78"/>
        <v>1172390541</v>
      </c>
      <c r="E4878" s="15">
        <v>0.54593688905792026</v>
      </c>
      <c r="F4878" s="16">
        <v>0.11540234305312477</v>
      </c>
    </row>
    <row r="4879" spans="4:6" x14ac:dyDescent="0.25">
      <c r="D4879" s="14">
        <f t="shared" si="78"/>
        <v>1974738867</v>
      </c>
      <c r="E4879" s="15">
        <v>0.919559443760253</v>
      </c>
      <c r="F4879" s="16">
        <v>1.4021143168254915</v>
      </c>
    </row>
    <row r="4880" spans="4:6" x14ac:dyDescent="0.25">
      <c r="D4880" s="14">
        <f t="shared" si="78"/>
        <v>115725921</v>
      </c>
      <c r="E4880" s="15">
        <v>5.3889081397921854E-2</v>
      </c>
      <c r="F4880" s="16">
        <v>-1.6082603857945696</v>
      </c>
    </row>
    <row r="4881" spans="4:6" x14ac:dyDescent="0.25">
      <c r="D4881" s="14">
        <f t="shared" si="78"/>
        <v>600966744</v>
      </c>
      <c r="E4881" s="15">
        <v>0.27984694790080838</v>
      </c>
      <c r="F4881" s="16">
        <v>-0.58329623624275306</v>
      </c>
    </row>
    <row r="4882" spans="4:6" x14ac:dyDescent="0.25">
      <c r="D4882" s="14">
        <f t="shared" si="78"/>
        <v>1056595948</v>
      </c>
      <c r="E4882" s="15">
        <v>0.49201582976804659</v>
      </c>
      <c r="F4882" s="16">
        <v>-2.0014683044690035E-2</v>
      </c>
    </row>
    <row r="4883" spans="4:6" x14ac:dyDescent="0.25">
      <c r="D4883" s="14">
        <f t="shared" si="78"/>
        <v>206389658</v>
      </c>
      <c r="E4883" s="15">
        <v>9.6107673920791295E-2</v>
      </c>
      <c r="F4883" s="16">
        <v>-1.3040534823310785</v>
      </c>
    </row>
    <row r="4884" spans="4:6" x14ac:dyDescent="0.25">
      <c r="D4884" s="14">
        <f t="shared" si="78"/>
        <v>458542885</v>
      </c>
      <c r="E4884" s="15">
        <v>0.21352567031376593</v>
      </c>
      <c r="F4884" s="16">
        <v>-0.79424753469209286</v>
      </c>
    </row>
    <row r="4885" spans="4:6" x14ac:dyDescent="0.25">
      <c r="D4885" s="14">
        <f t="shared" si="78"/>
        <v>209652206</v>
      </c>
      <c r="E4885" s="15">
        <v>9.7626916223789481E-2</v>
      </c>
      <c r="F4885" s="16">
        <v>-1.2951924970635837</v>
      </c>
    </row>
    <row r="4886" spans="4:6" x14ac:dyDescent="0.25">
      <c r="D4886" s="14">
        <f t="shared" si="78"/>
        <v>1178691162</v>
      </c>
      <c r="E4886" s="15">
        <v>0.54887084434635081</v>
      </c>
      <c r="F4886" s="16">
        <v>0.12280904538089761</v>
      </c>
    </row>
    <row r="4887" spans="4:6" x14ac:dyDescent="0.25">
      <c r="D4887" s="14">
        <f t="shared" si="78"/>
        <v>1169337284</v>
      </c>
      <c r="E4887" s="15">
        <v>0.54451510547149473</v>
      </c>
      <c r="F4887" s="16">
        <v>0.11181538437149811</v>
      </c>
    </row>
    <row r="4888" spans="4:6" x14ac:dyDescent="0.25">
      <c r="D4888" s="14">
        <f t="shared" si="78"/>
        <v>619858216</v>
      </c>
      <c r="E4888" s="15">
        <v>0.28864397507965933</v>
      </c>
      <c r="F4888" s="16">
        <v>-0.55735054158950892</v>
      </c>
    </row>
    <row r="4889" spans="4:6" x14ac:dyDescent="0.25">
      <c r="D4889" s="14">
        <f t="shared" si="78"/>
        <v>286290885</v>
      </c>
      <c r="E4889" s="15">
        <v>0.13331458217773082</v>
      </c>
      <c r="F4889" s="16">
        <v>-1.110858724668089</v>
      </c>
    </row>
    <row r="4890" spans="4:6" x14ac:dyDescent="0.25">
      <c r="D4890" s="14">
        <f t="shared" si="78"/>
        <v>490041390</v>
      </c>
      <c r="E4890" s="15">
        <v>0.22819330471399549</v>
      </c>
      <c r="F4890" s="16">
        <v>-0.74480996576312208</v>
      </c>
    </row>
    <row r="4891" spans="4:6" x14ac:dyDescent="0.25">
      <c r="D4891" s="14">
        <f t="shared" si="78"/>
        <v>255564985</v>
      </c>
      <c r="E4891" s="15">
        <v>0.11900672001671672</v>
      </c>
      <c r="F4891" s="16">
        <v>-1.1799667488279784</v>
      </c>
    </row>
    <row r="4892" spans="4:6" x14ac:dyDescent="0.25">
      <c r="D4892" s="14">
        <f t="shared" si="78"/>
        <v>1231322567</v>
      </c>
      <c r="E4892" s="15">
        <v>0.57337925217429109</v>
      </c>
      <c r="F4892" s="16">
        <v>0.18498411409608187</v>
      </c>
    </row>
    <row r="4893" spans="4:6" x14ac:dyDescent="0.25">
      <c r="D4893" s="14">
        <f t="shared" si="78"/>
        <v>1266733638</v>
      </c>
      <c r="E4893" s="15">
        <v>0.58986881709645389</v>
      </c>
      <c r="F4893" s="16">
        <v>0.22720753888108508</v>
      </c>
    </row>
    <row r="4894" spans="4:6" x14ac:dyDescent="0.25">
      <c r="D4894" s="14">
        <f t="shared" si="78"/>
        <v>1197558867</v>
      </c>
      <c r="E4894" s="15">
        <v>0.55765680415337604</v>
      </c>
      <c r="F4894" s="16">
        <v>0.14503100555918275</v>
      </c>
    </row>
    <row r="4895" spans="4:6" x14ac:dyDescent="0.25">
      <c r="D4895" s="14">
        <f t="shared" si="78"/>
        <v>1399259011</v>
      </c>
      <c r="E4895" s="15">
        <v>0.651580752946046</v>
      </c>
      <c r="F4895" s="16">
        <v>0.38959169523812659</v>
      </c>
    </row>
    <row r="4896" spans="4:6" x14ac:dyDescent="0.25">
      <c r="D4896" s="14">
        <f t="shared" si="78"/>
        <v>976054537</v>
      </c>
      <c r="E4896" s="15">
        <v>0.45451081260527559</v>
      </c>
      <c r="F4896" s="16">
        <v>-0.11427269715974589</v>
      </c>
    </row>
    <row r="4897" spans="4:6" x14ac:dyDescent="0.25">
      <c r="D4897" s="14">
        <f t="shared" si="78"/>
        <v>1484823994</v>
      </c>
      <c r="E4897" s="15">
        <v>0.6914250531153987</v>
      </c>
      <c r="F4897" s="16">
        <v>0.49989374936357067</v>
      </c>
    </row>
    <row r="4898" spans="4:6" x14ac:dyDescent="0.25">
      <c r="D4898" s="14">
        <f t="shared" si="78"/>
        <v>1672295749</v>
      </c>
      <c r="E4898" s="15">
        <v>0.77872339196384266</v>
      </c>
      <c r="F4898" s="16">
        <v>0.76788886032986381</v>
      </c>
    </row>
    <row r="4899" spans="4:6" x14ac:dyDescent="0.25">
      <c r="D4899" s="14">
        <f t="shared" si="78"/>
        <v>1625292896</v>
      </c>
      <c r="E4899" s="15">
        <v>0.75683598290834198</v>
      </c>
      <c r="F4899" s="16">
        <v>0.6961609590081449</v>
      </c>
    </row>
    <row r="4900" spans="4:6" x14ac:dyDescent="0.25">
      <c r="D4900" s="14">
        <f t="shared" si="78"/>
        <v>493306965</v>
      </c>
      <c r="E4900" s="15">
        <v>0.22971395657371166</v>
      </c>
      <c r="F4900" s="16">
        <v>-0.73978920013206251</v>
      </c>
    </row>
    <row r="4901" spans="4:6" x14ac:dyDescent="0.25">
      <c r="D4901" s="14">
        <f t="shared" si="78"/>
        <v>1121829579</v>
      </c>
      <c r="E4901" s="15">
        <v>0.52239260638355522</v>
      </c>
      <c r="F4901" s="16">
        <v>5.6159446401335487E-2</v>
      </c>
    </row>
    <row r="4902" spans="4:6" x14ac:dyDescent="0.25">
      <c r="D4902" s="14">
        <f t="shared" si="78"/>
        <v>887965157</v>
      </c>
      <c r="E4902" s="15">
        <v>0.41349099847813231</v>
      </c>
      <c r="F4902" s="16">
        <v>-0.21857388590574425</v>
      </c>
    </row>
    <row r="4903" spans="4:6" x14ac:dyDescent="0.25">
      <c r="D4903" s="14">
        <f t="shared" si="78"/>
        <v>1339983074</v>
      </c>
      <c r="E4903" s="15">
        <v>0.62397824379054667</v>
      </c>
      <c r="F4903" s="16">
        <v>0.31594597821435166</v>
      </c>
    </row>
    <row r="4904" spans="4:6" x14ac:dyDescent="0.25">
      <c r="D4904" s="14">
        <f t="shared" si="78"/>
        <v>115517414</v>
      </c>
      <c r="E4904" s="15">
        <v>5.3791987759798751E-2</v>
      </c>
      <c r="F4904" s="16">
        <v>-1.6091480370676328</v>
      </c>
    </row>
    <row r="4905" spans="4:6" x14ac:dyDescent="0.25">
      <c r="D4905" s="14">
        <f t="shared" si="78"/>
        <v>1273543582</v>
      </c>
      <c r="E4905" s="15">
        <v>0.59303994438894092</v>
      </c>
      <c r="F4905" s="16">
        <v>0.23537187784985159</v>
      </c>
    </row>
    <row r="4906" spans="4:6" x14ac:dyDescent="0.25">
      <c r="D4906" s="14">
        <f t="shared" si="78"/>
        <v>1355367700</v>
      </c>
      <c r="E4906" s="15">
        <v>0.63114226854512678</v>
      </c>
      <c r="F4906" s="16">
        <v>0.33488019442843997</v>
      </c>
    </row>
    <row r="4907" spans="4:6" x14ac:dyDescent="0.25">
      <c r="D4907" s="14">
        <f t="shared" si="78"/>
        <v>1864940845</v>
      </c>
      <c r="E4907" s="15">
        <v>0.86843075544427217</v>
      </c>
      <c r="F4907" s="16">
        <v>1.1190038674781662</v>
      </c>
    </row>
    <row r="4908" spans="4:6" x14ac:dyDescent="0.25">
      <c r="D4908" s="14">
        <f t="shared" si="78"/>
        <v>45046755</v>
      </c>
      <c r="E4908" s="15">
        <v>2.0976529941872255E-2</v>
      </c>
      <c r="F4908" s="16">
        <v>-2.0339854757218134</v>
      </c>
    </row>
    <row r="4909" spans="4:6" x14ac:dyDescent="0.25">
      <c r="D4909" s="14">
        <f t="shared" si="78"/>
        <v>1198459841</v>
      </c>
      <c r="E4909" s="15">
        <v>0.55807635286643764</v>
      </c>
      <c r="F4909" s="16">
        <v>0.14609385893127494</v>
      </c>
    </row>
    <row r="4910" spans="4:6" x14ac:dyDescent="0.25">
      <c r="D4910" s="14">
        <f t="shared" si="78"/>
        <v>1940502025</v>
      </c>
      <c r="E4910" s="15">
        <v>0.90361667182633343</v>
      </c>
      <c r="F4910" s="16">
        <v>1.3024381263324214</v>
      </c>
    </row>
    <row r="4911" spans="4:6" x14ac:dyDescent="0.25">
      <c r="D4911" s="14">
        <f t="shared" si="78"/>
        <v>1031533929</v>
      </c>
      <c r="E4911" s="15">
        <v>0.48034541772710665</v>
      </c>
      <c r="F4911" s="16">
        <v>-4.9286678724431543E-2</v>
      </c>
    </row>
    <row r="4912" spans="4:6" x14ac:dyDescent="0.25">
      <c r="D4912" s="14">
        <f t="shared" si="78"/>
        <v>1618447417</v>
      </c>
      <c r="E4912" s="15">
        <v>0.75364830834199514</v>
      </c>
      <c r="F4912" s="16">
        <v>0.68601542213200151</v>
      </c>
    </row>
    <row r="4913" spans="4:6" x14ac:dyDescent="0.25">
      <c r="D4913" s="14">
        <f t="shared" si="78"/>
        <v>767671794</v>
      </c>
      <c r="E4913" s="15">
        <v>0.3574750361568062</v>
      </c>
      <c r="F4913" s="16">
        <v>-0.36521613854995011</v>
      </c>
    </row>
    <row r="4914" spans="4:6" x14ac:dyDescent="0.25">
      <c r="D4914" s="14">
        <f t="shared" si="78"/>
        <v>1454839189</v>
      </c>
      <c r="E4914" s="15">
        <v>0.67746229020642335</v>
      </c>
      <c r="F4914" s="16">
        <v>0.46061420331745401</v>
      </c>
    </row>
    <row r="4915" spans="4:6" x14ac:dyDescent="0.25">
      <c r="D4915" s="14">
        <f t="shared" si="78"/>
        <v>1679751672</v>
      </c>
      <c r="E4915" s="15">
        <v>0.78219532666932357</v>
      </c>
      <c r="F4915" s="16">
        <v>0.77962888864581092</v>
      </c>
    </row>
    <row r="4916" spans="4:6" x14ac:dyDescent="0.25">
      <c r="D4916" s="14">
        <f t="shared" si="78"/>
        <v>752899333</v>
      </c>
      <c r="E4916" s="15">
        <v>0.35059607294443629</v>
      </c>
      <c r="F4916" s="16">
        <v>-0.38371169191685395</v>
      </c>
    </row>
    <row r="4917" spans="4:6" x14ac:dyDescent="0.25">
      <c r="D4917" s="14">
        <f t="shared" si="78"/>
        <v>1337945062</v>
      </c>
      <c r="E4917" s="15">
        <v>0.6230292204981942</v>
      </c>
      <c r="F4917" s="16">
        <v>0.31344637083241483</v>
      </c>
    </row>
    <row r="4918" spans="4:6" x14ac:dyDescent="0.25">
      <c r="D4918" s="14">
        <f t="shared" si="78"/>
        <v>522887924</v>
      </c>
      <c r="E4918" s="15">
        <v>0.24348866403427782</v>
      </c>
      <c r="F4918" s="16">
        <v>-0.69512442660260243</v>
      </c>
    </row>
    <row r="4919" spans="4:6" x14ac:dyDescent="0.25">
      <c r="D4919" s="14">
        <f t="shared" si="78"/>
        <v>947676213</v>
      </c>
      <c r="E4919" s="15">
        <v>0.44129612570749233</v>
      </c>
      <c r="F4919" s="16">
        <v>-0.14768388330113996</v>
      </c>
    </row>
    <row r="4920" spans="4:6" x14ac:dyDescent="0.25">
      <c r="D4920" s="14">
        <f t="shared" si="78"/>
        <v>1729312976</v>
      </c>
      <c r="E4920" s="15">
        <v>0.80527410731210758</v>
      </c>
      <c r="F4920" s="16">
        <v>0.8606119803566924</v>
      </c>
    </row>
    <row r="4921" spans="4:6" x14ac:dyDescent="0.25">
      <c r="D4921" s="14">
        <f t="shared" si="78"/>
        <v>829821959</v>
      </c>
      <c r="E4921" s="15">
        <v>0.38641596202404793</v>
      </c>
      <c r="F4921" s="16">
        <v>-0.28867261100110037</v>
      </c>
    </row>
    <row r="4922" spans="4:6" x14ac:dyDescent="0.25">
      <c r="D4922" s="14">
        <f t="shared" si="78"/>
        <v>1470799045</v>
      </c>
      <c r="E4922" s="15">
        <v>0.68489417730355096</v>
      </c>
      <c r="F4922" s="16">
        <v>0.48142897808093077</v>
      </c>
    </row>
    <row r="4923" spans="4:6" x14ac:dyDescent="0.25">
      <c r="D4923" s="14">
        <f t="shared" si="78"/>
        <v>1131331375</v>
      </c>
      <c r="E4923" s="15">
        <v>0.52681722494477146</v>
      </c>
      <c r="F4923" s="16">
        <v>6.7271518933585808E-2</v>
      </c>
    </row>
    <row r="4924" spans="4:6" x14ac:dyDescent="0.25">
      <c r="D4924" s="14">
        <f t="shared" si="78"/>
        <v>2135143062</v>
      </c>
      <c r="E4924" s="15">
        <v>0.99425346776307888</v>
      </c>
      <c r="F4924" s="16">
        <v>2.5273385760095244</v>
      </c>
    </row>
    <row r="4925" spans="4:6" x14ac:dyDescent="0.25">
      <c r="D4925" s="14">
        <f t="shared" si="78"/>
        <v>1308075331</v>
      </c>
      <c r="E4925" s="15">
        <v>0.60912004309624435</v>
      </c>
      <c r="F4925" s="16">
        <v>0.27702629720629995</v>
      </c>
    </row>
    <row r="4926" spans="4:6" x14ac:dyDescent="0.25">
      <c r="D4926" s="14">
        <f t="shared" si="78"/>
        <v>1790113607</v>
      </c>
      <c r="E4926" s="15">
        <v>0.83358660743905844</v>
      </c>
      <c r="F4926" s="16">
        <v>0.96843576448627033</v>
      </c>
    </row>
    <row r="4927" spans="4:6" x14ac:dyDescent="0.25">
      <c r="D4927" s="14">
        <f t="shared" si="78"/>
        <v>126935511</v>
      </c>
      <c r="E4927" s="15">
        <v>5.9108953512375197E-2</v>
      </c>
      <c r="F4927" s="16">
        <v>-1.5622975580617549</v>
      </c>
    </row>
    <row r="4928" spans="4:6" x14ac:dyDescent="0.25">
      <c r="D4928" s="14">
        <f t="shared" si="78"/>
        <v>533206590</v>
      </c>
      <c r="E4928" s="15">
        <v>0.24829366733161143</v>
      </c>
      <c r="F4928" s="16">
        <v>-0.6798691220387505</v>
      </c>
    </row>
    <row r="4929" spans="4:6" x14ac:dyDescent="0.25">
      <c r="D4929" s="14">
        <f t="shared" si="78"/>
        <v>823796595</v>
      </c>
      <c r="E4929" s="15">
        <v>0.38361018326469715</v>
      </c>
      <c r="F4929" s="16">
        <v>-0.29601272105643706</v>
      </c>
    </row>
    <row r="4930" spans="4:6" x14ac:dyDescent="0.25">
      <c r="D4930" s="14">
        <f t="shared" si="78"/>
        <v>530745746</v>
      </c>
      <c r="E4930" s="15">
        <v>0.24714774754564067</v>
      </c>
      <c r="F4930" s="16">
        <v>-0.68349280505042698</v>
      </c>
    </row>
    <row r="4931" spans="4:6" x14ac:dyDescent="0.25">
      <c r="D4931" s="14">
        <f t="shared" ref="D4931:D4994" si="79">MOD(D4930*$B$4,$B$5)</f>
        <v>147996456</v>
      </c>
      <c r="E4931" s="15">
        <v>6.891622028212642E-2</v>
      </c>
      <c r="F4931" s="16">
        <v>-1.4839113493328064</v>
      </c>
    </row>
    <row r="4932" spans="4:6" x14ac:dyDescent="0.25">
      <c r="D4932" s="14">
        <f t="shared" si="79"/>
        <v>1406317654</v>
      </c>
      <c r="E4932" s="15">
        <v>0.65486768973513287</v>
      </c>
      <c r="F4932" s="16">
        <v>0.39849598058820684</v>
      </c>
    </row>
    <row r="4933" spans="4:6" x14ac:dyDescent="0.25">
      <c r="D4933" s="14">
        <f t="shared" si="79"/>
        <v>253910917</v>
      </c>
      <c r="E4933" s="15">
        <v>0.11823648458182484</v>
      </c>
      <c r="F4933" s="16">
        <v>-1.1838486776688271</v>
      </c>
    </row>
    <row r="4934" spans="4:6" x14ac:dyDescent="0.25">
      <c r="D4934" s="14">
        <f t="shared" si="79"/>
        <v>844701078</v>
      </c>
      <c r="E4934" s="15">
        <v>0.39334459173804576</v>
      </c>
      <c r="F4934" s="16">
        <v>-0.27061236656019549</v>
      </c>
    </row>
    <row r="4935" spans="4:6" x14ac:dyDescent="0.25">
      <c r="D4935" s="14">
        <f t="shared" si="79"/>
        <v>293730549</v>
      </c>
      <c r="E4935" s="15">
        <v>0.13677894569633431</v>
      </c>
      <c r="F4935" s="16">
        <v>-1.0949058374582139</v>
      </c>
    </row>
    <row r="4936" spans="4:6" x14ac:dyDescent="0.25">
      <c r="D4936" s="14">
        <f t="shared" si="79"/>
        <v>980293285</v>
      </c>
      <c r="E4936" s="15">
        <v>0.45648463345736695</v>
      </c>
      <c r="F4936" s="16">
        <v>-0.10929404851642584</v>
      </c>
    </row>
    <row r="4937" spans="4:6" x14ac:dyDescent="0.25">
      <c r="D4937" s="14">
        <f t="shared" si="79"/>
        <v>2082482237</v>
      </c>
      <c r="E4937" s="15">
        <v>0.96973136018005324</v>
      </c>
      <c r="F4937" s="16">
        <v>1.8768600348144615</v>
      </c>
    </row>
    <row r="4938" spans="4:6" x14ac:dyDescent="0.25">
      <c r="D4938" s="14">
        <f t="shared" si="79"/>
        <v>1938029804</v>
      </c>
      <c r="E4938" s="15">
        <v>0.90246545421189206</v>
      </c>
      <c r="F4938" s="16">
        <v>1.2957283471031387</v>
      </c>
    </row>
    <row r="4939" spans="4:6" x14ac:dyDescent="0.25">
      <c r="D4939" s="14">
        <f t="shared" si="79"/>
        <v>1954038270</v>
      </c>
      <c r="E4939" s="15">
        <v>0.90991997710421679</v>
      </c>
      <c r="F4939" s="16">
        <v>1.3402624161280945</v>
      </c>
    </row>
    <row r="4940" spans="4:6" x14ac:dyDescent="0.25">
      <c r="D4940" s="14">
        <f t="shared" si="79"/>
        <v>1604587636</v>
      </c>
      <c r="E4940" s="15">
        <v>0.74719434487372105</v>
      </c>
      <c r="F4940" s="16">
        <v>0.66568680338885244</v>
      </c>
    </row>
    <row r="4941" spans="4:6" x14ac:dyDescent="0.25">
      <c r="D4941" s="14">
        <f t="shared" si="79"/>
        <v>1757081007</v>
      </c>
      <c r="E4941" s="15">
        <v>0.81820460438561127</v>
      </c>
      <c r="F4941" s="16">
        <v>0.90854416432946639</v>
      </c>
    </row>
    <row r="4942" spans="4:6" x14ac:dyDescent="0.25">
      <c r="D4942" s="14">
        <f t="shared" si="79"/>
        <v>1190650632</v>
      </c>
      <c r="E4942" s="15">
        <v>0.55443990654725572</v>
      </c>
      <c r="F4942" s="16">
        <v>0.13688690852594956</v>
      </c>
    </row>
    <row r="4943" spans="4:6" x14ac:dyDescent="0.25">
      <c r="D4943" s="14">
        <f t="shared" si="79"/>
        <v>791812611</v>
      </c>
      <c r="E4943" s="15">
        <v>0.36871648008815616</v>
      </c>
      <c r="F4943" s="16">
        <v>-0.33525470299667903</v>
      </c>
    </row>
    <row r="4944" spans="4:6" x14ac:dyDescent="0.25">
      <c r="D4944" s="14">
        <f t="shared" si="79"/>
        <v>672596275</v>
      </c>
      <c r="E4944" s="15">
        <v>0.31320204754658232</v>
      </c>
      <c r="F4944" s="16">
        <v>-0.48679432121567151</v>
      </c>
    </row>
    <row r="4945" spans="4:6" x14ac:dyDescent="0.25">
      <c r="D4945" s="14">
        <f t="shared" si="79"/>
        <v>1237015179</v>
      </c>
      <c r="E4945" s="15">
        <v>0.57603008120882337</v>
      </c>
      <c r="F4945" s="16">
        <v>0.1917477030783924</v>
      </c>
    </row>
    <row r="4946" spans="4:6" x14ac:dyDescent="0.25">
      <c r="D4946" s="14">
        <f t="shared" si="79"/>
        <v>1176900674</v>
      </c>
      <c r="E4946" s="15">
        <v>0.54803708339858526</v>
      </c>
      <c r="F4946" s="16">
        <v>0.12070356750000592</v>
      </c>
    </row>
    <row r="4947" spans="4:6" x14ac:dyDescent="0.25">
      <c r="D4947" s="14">
        <f t="shared" si="79"/>
        <v>640036916</v>
      </c>
      <c r="E4947" s="15">
        <v>0.29804041450660712</v>
      </c>
      <c r="F4947" s="16">
        <v>-0.53004485872834506</v>
      </c>
    </row>
    <row r="4948" spans="4:6" x14ac:dyDescent="0.25">
      <c r="D4948" s="14">
        <f t="shared" si="79"/>
        <v>1522226494</v>
      </c>
      <c r="E4948" s="15">
        <v>0.70884194943014711</v>
      </c>
      <c r="F4948" s="16">
        <v>0.55000477110353896</v>
      </c>
    </row>
    <row r="4949" spans="4:6" x14ac:dyDescent="0.25">
      <c r="D4949" s="14">
        <f t="shared" si="79"/>
        <v>1094626122</v>
      </c>
      <c r="E4949" s="15">
        <v>0.50972500956591682</v>
      </c>
      <c r="F4949" s="16">
        <v>2.4379398736952926E-2</v>
      </c>
    </row>
    <row r="4950" spans="4:6" x14ac:dyDescent="0.25">
      <c r="D4950" s="14">
        <f t="shared" si="79"/>
        <v>2009884274</v>
      </c>
      <c r="E4950" s="15">
        <v>0.93592529924206924</v>
      </c>
      <c r="F4950" s="16">
        <v>1.5214402228370627</v>
      </c>
    </row>
    <row r="4951" spans="4:6" x14ac:dyDescent="0.25">
      <c r="D4951" s="14">
        <f t="shared" si="79"/>
        <v>107586088</v>
      </c>
      <c r="E4951" s="15">
        <v>5.009867628114175E-2</v>
      </c>
      <c r="F4951" s="16">
        <v>-1.6438976166715678</v>
      </c>
    </row>
    <row r="4952" spans="4:6" x14ac:dyDescent="0.25">
      <c r="D4952" s="14">
        <f t="shared" si="79"/>
        <v>672595402</v>
      </c>
      <c r="E4952" s="15">
        <v>0.31320164102427817</v>
      </c>
      <c r="F4952" s="16">
        <v>-0.48679546839558901</v>
      </c>
    </row>
    <row r="4953" spans="4:6" x14ac:dyDescent="0.25">
      <c r="D4953" s="14">
        <f t="shared" si="79"/>
        <v>1194874596</v>
      </c>
      <c r="E4953" s="15">
        <v>0.55640684306286914</v>
      </c>
      <c r="F4953" s="16">
        <v>0.14186541363551161</v>
      </c>
    </row>
    <row r="4954" spans="4:6" x14ac:dyDescent="0.25">
      <c r="D4954" s="14">
        <f t="shared" si="79"/>
        <v>675832390</v>
      </c>
      <c r="E4954" s="15">
        <v>0.31470898102476169</v>
      </c>
      <c r="F4954" s="16">
        <v>-0.4825462352325543</v>
      </c>
    </row>
    <row r="4955" spans="4:6" x14ac:dyDescent="0.25">
      <c r="D4955" s="14">
        <f t="shared" si="79"/>
        <v>681216113</v>
      </c>
      <c r="E4955" s="15">
        <v>0.31721597240978477</v>
      </c>
      <c r="F4955" s="16">
        <v>-0.47549815943087836</v>
      </c>
    </row>
    <row r="4956" spans="4:6" x14ac:dyDescent="0.25">
      <c r="D4956" s="14">
        <f t="shared" si="79"/>
        <v>713387759</v>
      </c>
      <c r="E4956" s="15">
        <v>0.33219706251490588</v>
      </c>
      <c r="F4956" s="16">
        <v>-0.43385446871664535</v>
      </c>
    </row>
    <row r="4957" spans="4:6" x14ac:dyDescent="0.25">
      <c r="D4957" s="14">
        <f t="shared" si="79"/>
        <v>1040235044</v>
      </c>
      <c r="E4957" s="15">
        <v>0.48439719014279281</v>
      </c>
      <c r="F4957" s="16">
        <v>-3.9120420424335008E-2</v>
      </c>
    </row>
    <row r="4958" spans="4:6" x14ac:dyDescent="0.25">
      <c r="D4958" s="14">
        <f t="shared" si="79"/>
        <v>723174770</v>
      </c>
      <c r="E4958" s="15">
        <v>0.33675449466030533</v>
      </c>
      <c r="F4958" s="16">
        <v>-0.42133703624140401</v>
      </c>
    </row>
    <row r="4959" spans="4:6" x14ac:dyDescent="0.25">
      <c r="D4959" s="14">
        <f t="shared" si="79"/>
        <v>1022640685</v>
      </c>
      <c r="E4959" s="15">
        <v>0.47620417827386796</v>
      </c>
      <c r="F4959" s="16">
        <v>-5.9682692495144414E-2</v>
      </c>
    </row>
    <row r="4960" spans="4:6" x14ac:dyDescent="0.25">
      <c r="D4960" s="14">
        <f t="shared" si="79"/>
        <v>1829395693</v>
      </c>
      <c r="E4960" s="15">
        <v>0.85187875419098769</v>
      </c>
      <c r="F4960" s="16">
        <v>1.0445251453971944</v>
      </c>
    </row>
    <row r="4961" spans="4:6" x14ac:dyDescent="0.25">
      <c r="D4961" s="14">
        <f t="shared" si="79"/>
        <v>84448516</v>
      </c>
      <c r="E4961" s="15">
        <v>3.932440470841192E-2</v>
      </c>
      <c r="F4961" s="16">
        <v>-1.7585803709551622</v>
      </c>
    </row>
    <row r="4962" spans="4:6" x14ac:dyDescent="0.25">
      <c r="D4962" s="14">
        <f t="shared" si="79"/>
        <v>490353830</v>
      </c>
      <c r="E4962" s="15">
        <v>0.22833879592673742</v>
      </c>
      <c r="F4962" s="16">
        <v>-0.74432878355684495</v>
      </c>
    </row>
    <row r="4963" spans="4:6" x14ac:dyDescent="0.25">
      <c r="D4963" s="14">
        <f t="shared" si="79"/>
        <v>304970696</v>
      </c>
      <c r="E4963" s="15">
        <v>0.14201304702275716</v>
      </c>
      <c r="F4963" s="16">
        <v>-1.0713188342347517</v>
      </c>
    </row>
    <row r="4964" spans="4:6" x14ac:dyDescent="0.25">
      <c r="D4964" s="14">
        <f t="shared" si="79"/>
        <v>240066431</v>
      </c>
      <c r="E4964" s="15">
        <v>0.11178964340294678</v>
      </c>
      <c r="F4964" s="16">
        <v>-1.2170655235509458</v>
      </c>
    </row>
    <row r="4965" spans="4:6" x14ac:dyDescent="0.25">
      <c r="D4965" s="14">
        <f t="shared" si="79"/>
        <v>424931589</v>
      </c>
      <c r="E4965" s="15">
        <v>0.19787419093574787</v>
      </c>
      <c r="F4965" s="16">
        <v>-0.8492388817213028</v>
      </c>
    </row>
    <row r="4966" spans="4:6" x14ac:dyDescent="0.25">
      <c r="D4966" s="14">
        <f t="shared" si="79"/>
        <v>1256420122</v>
      </c>
      <c r="E4966" s="15">
        <v>0.58506621195475217</v>
      </c>
      <c r="F4966" s="16">
        <v>0.21487140959261958</v>
      </c>
    </row>
    <row r="4967" spans="4:6" x14ac:dyDescent="0.25">
      <c r="D4967" s="14">
        <f t="shared" si="79"/>
        <v>1570034135</v>
      </c>
      <c r="E4967" s="15">
        <v>0.73110411710208667</v>
      </c>
      <c r="F4967" s="16">
        <v>0.61615569595205133</v>
      </c>
    </row>
    <row r="4968" spans="4:6" x14ac:dyDescent="0.25">
      <c r="D4968" s="14">
        <f t="shared" si="79"/>
        <v>272344308</v>
      </c>
      <c r="E4968" s="15">
        <v>0.12682020117232595</v>
      </c>
      <c r="F4968" s="16">
        <v>-1.1415517194367784</v>
      </c>
    </row>
    <row r="4969" spans="4:6" x14ac:dyDescent="0.25">
      <c r="D4969" s="14">
        <f t="shared" si="79"/>
        <v>1584688181</v>
      </c>
      <c r="E4969" s="15">
        <v>0.73792793903306864</v>
      </c>
      <c r="F4969" s="16">
        <v>0.63697040372826152</v>
      </c>
    </row>
    <row r="4970" spans="4:6" x14ac:dyDescent="0.25">
      <c r="D4970" s="14">
        <f t="shared" si="79"/>
        <v>1115678911</v>
      </c>
      <c r="E4970" s="15">
        <v>0.51952847840220528</v>
      </c>
      <c r="F4970" s="16">
        <v>4.8970201500381796E-2</v>
      </c>
    </row>
    <row r="4971" spans="4:6" x14ac:dyDescent="0.25">
      <c r="D4971" s="14">
        <f t="shared" si="79"/>
        <v>341813415</v>
      </c>
      <c r="E4971" s="15">
        <v>0.15916927499619246</v>
      </c>
      <c r="F4971" s="16">
        <v>-0.99787794059545476</v>
      </c>
    </row>
    <row r="4972" spans="4:6" x14ac:dyDescent="0.25">
      <c r="D4972" s="14">
        <f t="shared" si="79"/>
        <v>558495564</v>
      </c>
      <c r="E4972" s="15">
        <v>0.26006976353011074</v>
      </c>
      <c r="F4972" s="16">
        <v>-0.6431303431694434</v>
      </c>
    </row>
    <row r="4973" spans="4:6" x14ac:dyDescent="0.25">
      <c r="D4973" s="14">
        <f t="shared" si="79"/>
        <v>1777149053</v>
      </c>
      <c r="E4973" s="15">
        <v>0.82754951652842523</v>
      </c>
      <c r="F4973" s="16">
        <v>0.94452591187484158</v>
      </c>
    </row>
    <row r="4974" spans="4:6" x14ac:dyDescent="0.25">
      <c r="D4974" s="14">
        <f t="shared" si="79"/>
        <v>1380174301</v>
      </c>
      <c r="E4974" s="15">
        <v>0.64269374231127441</v>
      </c>
      <c r="F4974" s="16">
        <v>0.36566841770333036</v>
      </c>
    </row>
    <row r="4975" spans="4:6" x14ac:dyDescent="0.25">
      <c r="D4975" s="14">
        <f t="shared" si="79"/>
        <v>1008502690</v>
      </c>
      <c r="E4975" s="15">
        <v>0.46962066131608621</v>
      </c>
      <c r="F4975" s="16">
        <v>-7.6223454932449558E-2</v>
      </c>
    </row>
    <row r="4976" spans="4:6" x14ac:dyDescent="0.25">
      <c r="D4976" s="14">
        <f t="shared" si="79"/>
        <v>126555147</v>
      </c>
      <c r="E4976" s="15">
        <v>5.8931832722324724E-2</v>
      </c>
      <c r="F4976" s="16">
        <v>-1.5638037411792367</v>
      </c>
    </row>
    <row r="4977" spans="4:6" x14ac:dyDescent="0.25">
      <c r="D4977" s="14">
        <f t="shared" si="79"/>
        <v>1500008769</v>
      </c>
      <c r="E4977" s="15">
        <v>0.69849601499596237</v>
      </c>
      <c r="F4977" s="16">
        <v>0.5200797811105109</v>
      </c>
    </row>
    <row r="4978" spans="4:6" x14ac:dyDescent="0.25">
      <c r="D4978" s="14">
        <f t="shared" si="79"/>
        <v>217162500</v>
      </c>
      <c r="E4978" s="15">
        <v>0.10112416939914615</v>
      </c>
      <c r="F4978" s="16">
        <v>-1.2751720868278476</v>
      </c>
    </row>
    <row r="4979" spans="4:6" x14ac:dyDescent="0.25">
      <c r="D4979" s="14">
        <f t="shared" si="79"/>
        <v>783356493</v>
      </c>
      <c r="E4979" s="15">
        <v>0.36477879329098278</v>
      </c>
      <c r="F4979" s="16">
        <v>-0.34571410011892384</v>
      </c>
    </row>
    <row r="4980" spans="4:6" x14ac:dyDescent="0.25">
      <c r="D4980" s="14">
        <f t="shared" si="79"/>
        <v>509217227</v>
      </c>
      <c r="E4980" s="15">
        <v>0.23712274966493505</v>
      </c>
      <c r="F4980" s="16">
        <v>-0.71558846324868164</v>
      </c>
    </row>
    <row r="4981" spans="4:6" x14ac:dyDescent="0.25">
      <c r="D4981" s="14">
        <f t="shared" si="79"/>
        <v>326940955</v>
      </c>
      <c r="E4981" s="15">
        <v>0.15224374612070968</v>
      </c>
      <c r="F4981" s="16">
        <v>-1.0268576632706246</v>
      </c>
    </row>
    <row r="4982" spans="4:6" x14ac:dyDescent="0.25">
      <c r="D4982" s="14">
        <f t="shared" si="79"/>
        <v>2057000649</v>
      </c>
      <c r="E4982" s="15">
        <v>0.95786557109827697</v>
      </c>
      <c r="F4982" s="16">
        <v>1.7264368127177654</v>
      </c>
    </row>
    <row r="4983" spans="4:6" x14ac:dyDescent="0.25">
      <c r="D4983" s="14">
        <f t="shared" si="79"/>
        <v>276941540</v>
      </c>
      <c r="E4983" s="15">
        <v>0.12896095414549202</v>
      </c>
      <c r="F4983" s="16">
        <v>-1.1313164850533335</v>
      </c>
    </row>
    <row r="4984" spans="4:6" x14ac:dyDescent="0.25">
      <c r="D4984" s="14">
        <f t="shared" si="79"/>
        <v>159374765</v>
      </c>
      <c r="E4984" s="15">
        <v>7.4214658303386208E-2</v>
      </c>
      <c r="F4984" s="16">
        <v>-1.4451017176288723</v>
      </c>
    </row>
    <row r="4985" spans="4:6" x14ac:dyDescent="0.25">
      <c r="D4985" s="14">
        <f t="shared" si="79"/>
        <v>892857761</v>
      </c>
      <c r="E4985" s="15">
        <v>0.41576929475718111</v>
      </c>
      <c r="F4985" s="16">
        <v>-0.21272868745291554</v>
      </c>
    </row>
    <row r="4986" spans="4:6" x14ac:dyDescent="0.25">
      <c r="D4986" s="14">
        <f t="shared" si="79"/>
        <v>1287669588</v>
      </c>
      <c r="E4986" s="15">
        <v>0.59961787853354387</v>
      </c>
      <c r="F4986" s="16">
        <v>0.25235815258603228</v>
      </c>
    </row>
    <row r="4987" spans="4:6" x14ac:dyDescent="0.25">
      <c r="D4987" s="14">
        <f t="shared" si="79"/>
        <v>332003580</v>
      </c>
      <c r="E4987" s="15">
        <v>0.1546012145975616</v>
      </c>
      <c r="F4987" s="16">
        <v>-1.0168970030523223</v>
      </c>
    </row>
    <row r="4988" spans="4:6" x14ac:dyDescent="0.25">
      <c r="D4988" s="14">
        <f t="shared" si="79"/>
        <v>1621836266</v>
      </c>
      <c r="E4988" s="15">
        <v>0.7552263641312964</v>
      </c>
      <c r="F4988" s="16">
        <v>0.69102907167965177</v>
      </c>
    </row>
    <row r="4989" spans="4:6" x14ac:dyDescent="0.25">
      <c r="D4989" s="14">
        <f t="shared" si="79"/>
        <v>1142044701</v>
      </c>
      <c r="E4989" s="15">
        <v>0.5318060061259251</v>
      </c>
      <c r="F4989" s="16">
        <v>7.9810481675676323E-2</v>
      </c>
    </row>
    <row r="4990" spans="4:6" x14ac:dyDescent="0.25">
      <c r="D4990" s="14">
        <f t="shared" si="79"/>
        <v>1734543481</v>
      </c>
      <c r="E4990" s="15">
        <v>0.80770975100594544</v>
      </c>
      <c r="F4990" s="16">
        <v>0.8694875808389585</v>
      </c>
    </row>
    <row r="4991" spans="4:6" x14ac:dyDescent="0.25">
      <c r="D4991" s="14">
        <f t="shared" si="79"/>
        <v>2055942115</v>
      </c>
      <c r="E4991" s="15">
        <v>0.95737265279271888</v>
      </c>
      <c r="F4991" s="16">
        <v>1.720978670665954</v>
      </c>
    </row>
    <row r="4992" spans="4:6" x14ac:dyDescent="0.25">
      <c r="D4992" s="14">
        <f t="shared" si="79"/>
        <v>720054354</v>
      </c>
      <c r="E4992" s="15">
        <v>0.33530143772745641</v>
      </c>
      <c r="F4992" s="16">
        <v>-0.42532074134491621</v>
      </c>
    </row>
    <row r="4993" spans="4:6" x14ac:dyDescent="0.25">
      <c r="D4993" s="14">
        <f t="shared" si="79"/>
        <v>720895239</v>
      </c>
      <c r="E4993" s="15">
        <v>0.33569300531939883</v>
      </c>
      <c r="F4993" s="16">
        <v>-0.42424655657855714</v>
      </c>
    </row>
    <row r="4994" spans="4:6" x14ac:dyDescent="0.25">
      <c r="D4994" s="14">
        <f t="shared" si="79"/>
        <v>509065781</v>
      </c>
      <c r="E4994" s="15">
        <v>0.23705222712555177</v>
      </c>
      <c r="F4994" s="16">
        <v>-0.71581683756989634</v>
      </c>
    </row>
    <row r="4995" spans="4:6" x14ac:dyDescent="0.25">
      <c r="D4995" s="14">
        <f t="shared" ref="D4995:D5058" si="80">MOD(D4994*$B$4,$B$5)</f>
        <v>1606425677</v>
      </c>
      <c r="E4995" s="15">
        <v>0.74805024941270259</v>
      </c>
      <c r="F4995" s="16">
        <v>0.66836677080884443</v>
      </c>
    </row>
    <row r="4996" spans="4:6" x14ac:dyDescent="0.25">
      <c r="D4996" s="14">
        <f t="shared" si="80"/>
        <v>286844944</v>
      </c>
      <c r="E4996" s="15">
        <v>0.13357258600515554</v>
      </c>
      <c r="F4996" s="16">
        <v>-1.1096609132266011</v>
      </c>
    </row>
    <row r="4997" spans="4:6" x14ac:dyDescent="0.25">
      <c r="D4997" s="14">
        <f t="shared" si="80"/>
        <v>1465219615</v>
      </c>
      <c r="E4997" s="15">
        <v>0.6822960527448878</v>
      </c>
      <c r="F4997" s="16">
        <v>0.47412903539027335</v>
      </c>
    </row>
    <row r="4998" spans="4:6" x14ac:dyDescent="0.25">
      <c r="D4998" s="14">
        <f t="shared" si="80"/>
        <v>242121720</v>
      </c>
      <c r="E4998" s="15">
        <v>0.11274671192536756</v>
      </c>
      <c r="F4998" s="16">
        <v>-1.2120495238912721</v>
      </c>
    </row>
    <row r="4999" spans="4:6" x14ac:dyDescent="0.25">
      <c r="D4999" s="14">
        <f t="shared" si="80"/>
        <v>851539146</v>
      </c>
      <c r="E4999" s="15">
        <v>0.39652881528858919</v>
      </c>
      <c r="F4999" s="16">
        <v>-0.26234219934820002</v>
      </c>
    </row>
    <row r="5000" spans="4:6" x14ac:dyDescent="0.25">
      <c r="D5000" s="14">
        <f t="shared" si="80"/>
        <v>1809112986</v>
      </c>
      <c r="E5000" s="15">
        <v>0.84243388273048581</v>
      </c>
      <c r="F5000" s="16">
        <v>1.0045112850436244</v>
      </c>
    </row>
    <row r="5001" spans="4:6" x14ac:dyDescent="0.25">
      <c r="D5001" s="14">
        <f t="shared" si="80"/>
        <v>270441951</v>
      </c>
      <c r="E5001" s="15">
        <v>0.12593434716196203</v>
      </c>
      <c r="F5001" s="16">
        <v>-1.1458222802651041</v>
      </c>
    </row>
    <row r="5002" spans="4:6" x14ac:dyDescent="0.25">
      <c r="D5002" s="14">
        <f t="shared" si="80"/>
        <v>2097810255</v>
      </c>
      <c r="E5002" s="15">
        <v>0.9768690247804569</v>
      </c>
      <c r="F5002" s="16">
        <v>1.9929954032273987</v>
      </c>
    </row>
    <row r="5003" spans="4:6" x14ac:dyDescent="0.25">
      <c r="D5003" s="14">
        <f t="shared" si="80"/>
        <v>954928467</v>
      </c>
      <c r="E5003" s="15">
        <v>0.44467321964416023</v>
      </c>
      <c r="F5003" s="16">
        <v>-0.13913124387085779</v>
      </c>
    </row>
    <row r="5004" spans="4:6" x14ac:dyDescent="0.25">
      <c r="D5004" s="14">
        <f t="shared" si="80"/>
        <v>1763031349</v>
      </c>
      <c r="E5004" s="15">
        <v>0.82097544830383307</v>
      </c>
      <c r="F5004" s="16">
        <v>0.91908884506312005</v>
      </c>
    </row>
    <row r="5005" spans="4:6" x14ac:dyDescent="0.25">
      <c r="D5005" s="14">
        <f t="shared" si="80"/>
        <v>656800616</v>
      </c>
      <c r="E5005" s="15">
        <v>0.305846620635918</v>
      </c>
      <c r="F5005" s="16">
        <v>-0.50765795217417531</v>
      </c>
    </row>
    <row r="5006" spans="4:6" x14ac:dyDescent="0.25">
      <c r="D5006" s="14">
        <f t="shared" si="80"/>
        <v>1121454275</v>
      </c>
      <c r="E5006" s="15">
        <v>0.52221784183962072</v>
      </c>
      <c r="F5006" s="16">
        <v>5.5720690690177835E-2</v>
      </c>
    </row>
    <row r="5007" spans="4:6" x14ac:dyDescent="0.25">
      <c r="D5007" s="14">
        <f t="shared" si="80"/>
        <v>2099018596</v>
      </c>
      <c r="E5007" s="15">
        <v>0.97743170240654764</v>
      </c>
      <c r="F5007" s="16">
        <v>2.0033792664226304</v>
      </c>
    </row>
    <row r="5008" spans="4:6" x14ac:dyDescent="0.25">
      <c r="D5008" s="14">
        <f t="shared" si="80"/>
        <v>1300698409</v>
      </c>
      <c r="E5008" s="15">
        <v>0.60568489609815634</v>
      </c>
      <c r="F5008" s="16">
        <v>0.26808978592949512</v>
      </c>
    </row>
    <row r="5009" spans="4:6" x14ac:dyDescent="0.25">
      <c r="D5009" s="14">
        <f t="shared" si="80"/>
        <v>33513500</v>
      </c>
      <c r="E5009" s="15">
        <v>1.5605939566722083E-2</v>
      </c>
      <c r="F5009" s="16">
        <v>-2.1543609158556492</v>
      </c>
    </row>
    <row r="5010" spans="4:6" x14ac:dyDescent="0.25">
      <c r="D5010" s="14">
        <f t="shared" si="80"/>
        <v>674972309</v>
      </c>
      <c r="E5010" s="15">
        <v>0.31430847459873973</v>
      </c>
      <c r="F5010" s="16">
        <v>-0.48367442108334452</v>
      </c>
    </row>
    <row r="5011" spans="4:6" x14ac:dyDescent="0.25">
      <c r="D5011" s="14">
        <f t="shared" si="80"/>
        <v>2113919102</v>
      </c>
      <c r="E5011" s="15">
        <v>0.98437029121850639</v>
      </c>
      <c r="F5011" s="16">
        <v>2.1537546538809553</v>
      </c>
    </row>
    <row r="5012" spans="4:6" x14ac:dyDescent="0.25">
      <c r="D5012" s="14">
        <f t="shared" si="80"/>
        <v>1156001790</v>
      </c>
      <c r="E5012" s="15">
        <v>0.53830528216278672</v>
      </c>
      <c r="F5012" s="16">
        <v>9.6165116125378952E-2</v>
      </c>
    </row>
    <row r="5013" spans="4:6" x14ac:dyDescent="0.25">
      <c r="D5013" s="14">
        <f t="shared" si="80"/>
        <v>1147321442</v>
      </c>
      <c r="E5013" s="15">
        <v>0.53426318013506302</v>
      </c>
      <c r="F5013" s="16">
        <v>8.5990914402422361E-2</v>
      </c>
    </row>
    <row r="5014" spans="4:6" x14ac:dyDescent="0.25">
      <c r="D5014" s="14">
        <f t="shared" si="80"/>
        <v>897554299</v>
      </c>
      <c r="E5014" s="15">
        <v>0.41795629069018764</v>
      </c>
      <c r="F5014" s="16">
        <v>-0.20712456062475115</v>
      </c>
    </row>
    <row r="5015" spans="4:6" x14ac:dyDescent="0.25">
      <c r="D5015" s="14">
        <f t="shared" si="80"/>
        <v>360988804</v>
      </c>
      <c r="E5015" s="15">
        <v>0.16809851133087511</v>
      </c>
      <c r="F5015" s="16">
        <v>-0.96170656702814428</v>
      </c>
    </row>
    <row r="5016" spans="4:6" x14ac:dyDescent="0.25">
      <c r="D5016" s="14">
        <f t="shared" si="80"/>
        <v>608246126</v>
      </c>
      <c r="E5016" s="15">
        <v>0.28323667429689009</v>
      </c>
      <c r="F5016" s="16">
        <v>-0.57325308102167105</v>
      </c>
    </row>
    <row r="5017" spans="4:6" x14ac:dyDescent="0.25">
      <c r="D5017" s="14">
        <f t="shared" si="80"/>
        <v>252326362</v>
      </c>
      <c r="E5017" s="15">
        <v>0.11749861866002774</v>
      </c>
      <c r="F5017" s="16">
        <v>-1.1875842719892304</v>
      </c>
    </row>
    <row r="5018" spans="4:6" x14ac:dyDescent="0.25">
      <c r="D5018" s="14">
        <f t="shared" si="80"/>
        <v>1666057965</v>
      </c>
      <c r="E5018" s="15">
        <v>0.77581869743374987</v>
      </c>
      <c r="F5018" s="16">
        <v>0.75814763571576016</v>
      </c>
    </row>
    <row r="5019" spans="4:6" x14ac:dyDescent="0.25">
      <c r="D5019" s="14">
        <f t="shared" si="80"/>
        <v>1168932012</v>
      </c>
      <c r="E5019" s="15">
        <v>0.5443263859900892</v>
      </c>
      <c r="F5019" s="16">
        <v>0.11133938097684572</v>
      </c>
    </row>
    <row r="5020" spans="4:6" x14ac:dyDescent="0.25">
      <c r="D5020" s="14">
        <f t="shared" si="80"/>
        <v>384326327</v>
      </c>
      <c r="E5020" s="15">
        <v>0.17896589234375013</v>
      </c>
      <c r="F5020" s="16">
        <v>-0.9193131823825007</v>
      </c>
    </row>
    <row r="5021" spans="4:6" x14ac:dyDescent="0.25">
      <c r="D5021" s="14">
        <f t="shared" si="80"/>
        <v>1852387831</v>
      </c>
      <c r="E5021" s="15">
        <v>0.86258530277999612</v>
      </c>
      <c r="F5021" s="16">
        <v>1.0920084332366102</v>
      </c>
    </row>
    <row r="5022" spans="4:6" x14ac:dyDescent="0.25">
      <c r="D5022" s="14">
        <f t="shared" si="80"/>
        <v>1836380062</v>
      </c>
      <c r="E5022" s="15">
        <v>0.85513110445358897</v>
      </c>
      <c r="F5022" s="16">
        <v>1.0586970076603193</v>
      </c>
    </row>
    <row r="5023" spans="4:6" x14ac:dyDescent="0.25">
      <c r="D5023" s="14">
        <f t="shared" si="80"/>
        <v>71991936</v>
      </c>
      <c r="E5023" s="15">
        <v>3.3523857624757902E-2</v>
      </c>
      <c r="F5023" s="16">
        <v>-1.8313540485665876</v>
      </c>
    </row>
    <row r="5024" spans="4:6" x14ac:dyDescent="0.25">
      <c r="D5024" s="14">
        <f t="shared" si="80"/>
        <v>494201810</v>
      </c>
      <c r="E5024" s="15">
        <v>0.23013065124874063</v>
      </c>
      <c r="F5024" s="16">
        <v>-0.73841664561503939</v>
      </c>
    </row>
    <row r="5025" spans="4:6" x14ac:dyDescent="0.25">
      <c r="D5025" s="14">
        <f t="shared" si="80"/>
        <v>1367219634</v>
      </c>
      <c r="E5025" s="15">
        <v>0.63666125539379315</v>
      </c>
      <c r="F5025" s="16">
        <v>0.34954860289414935</v>
      </c>
    </row>
    <row r="5026" spans="4:6" x14ac:dyDescent="0.25">
      <c r="D5026" s="14">
        <f t="shared" si="80"/>
        <v>591513210</v>
      </c>
      <c r="E5026" s="15">
        <v>0.27544480308466107</v>
      </c>
      <c r="F5026" s="16">
        <v>-0.59642760119963556</v>
      </c>
    </row>
    <row r="5027" spans="4:6" x14ac:dyDescent="0.25">
      <c r="D5027" s="14">
        <f t="shared" si="80"/>
        <v>2139073045</v>
      </c>
      <c r="E5027" s="15">
        <v>0.99608350870766071</v>
      </c>
      <c r="F5027" s="16">
        <v>2.6591854857315869</v>
      </c>
    </row>
    <row r="5028" spans="4:6" x14ac:dyDescent="0.25">
      <c r="D5028" s="14">
        <f t="shared" si="80"/>
        <v>2033723788</v>
      </c>
      <c r="E5028" s="15">
        <v>0.94702643803043896</v>
      </c>
      <c r="F5028" s="16">
        <v>1.6166811543751249</v>
      </c>
    </row>
    <row r="5029" spans="4:6" x14ac:dyDescent="0.25">
      <c r="D5029" s="14">
        <f t="shared" si="80"/>
        <v>1961015237</v>
      </c>
      <c r="E5029" s="15">
        <v>0.91316888054196621</v>
      </c>
      <c r="F5029" s="16">
        <v>1.3605300858237146</v>
      </c>
    </row>
    <row r="5030" spans="4:6" x14ac:dyDescent="0.25">
      <c r="D5030" s="14">
        <f t="shared" si="80"/>
        <v>1234829114</v>
      </c>
      <c r="E5030" s="15">
        <v>0.57501211536583685</v>
      </c>
      <c r="F5030" s="16">
        <v>0.18914934304718592</v>
      </c>
    </row>
    <row r="5031" spans="4:6" x14ac:dyDescent="0.25">
      <c r="D5031" s="14">
        <f t="shared" si="80"/>
        <v>880055762</v>
      </c>
      <c r="E5031" s="15">
        <v>0.40980789941717677</v>
      </c>
      <c r="F5031" s="16">
        <v>-0.22803915784509152</v>
      </c>
    </row>
    <row r="5032" spans="4:6" x14ac:dyDescent="0.25">
      <c r="D5032" s="14">
        <f t="shared" si="80"/>
        <v>1797666195</v>
      </c>
      <c r="E5032" s="15">
        <v>0.83710355529291891</v>
      </c>
      <c r="F5032" s="16">
        <v>0.98262326572574654</v>
      </c>
    </row>
    <row r="5033" spans="4:6" x14ac:dyDescent="0.25">
      <c r="D5033" s="14">
        <f t="shared" si="80"/>
        <v>1773174516</v>
      </c>
      <c r="E5033" s="15">
        <v>0.82569872851082937</v>
      </c>
      <c r="F5033" s="16">
        <v>0.93730334469209731</v>
      </c>
    </row>
    <row r="5034" spans="4:6" x14ac:dyDescent="0.25">
      <c r="D5034" s="14">
        <f t="shared" si="80"/>
        <v>651343357</v>
      </c>
      <c r="E5034" s="15">
        <v>0.30330538638243953</v>
      </c>
      <c r="F5034" s="16">
        <v>-0.51491735504982528</v>
      </c>
    </row>
    <row r="5035" spans="4:6" x14ac:dyDescent="0.25">
      <c r="D5035" s="14">
        <f t="shared" si="80"/>
        <v>1834593667</v>
      </c>
      <c r="E5035" s="15">
        <v>0.85429924945747415</v>
      </c>
      <c r="F5035" s="16">
        <v>1.0550520919567579</v>
      </c>
    </row>
    <row r="5036" spans="4:6" x14ac:dyDescent="0.25">
      <c r="D5036" s="14">
        <f t="shared" si="80"/>
        <v>1887748418</v>
      </c>
      <c r="E5036" s="15">
        <v>0.87905135925770861</v>
      </c>
      <c r="F5036" s="16">
        <v>1.1702576938632965</v>
      </c>
    </row>
    <row r="5037" spans="4:6" x14ac:dyDescent="0.25">
      <c r="D5037" s="14">
        <f t="shared" si="80"/>
        <v>1477775774</v>
      </c>
      <c r="E5037" s="15">
        <v>0.68814296991391388</v>
      </c>
      <c r="F5037" s="16">
        <v>0.49059339322466855</v>
      </c>
    </row>
    <row r="5038" spans="4:6" x14ac:dyDescent="0.25">
      <c r="D5038" s="14">
        <f t="shared" si="80"/>
        <v>750084355</v>
      </c>
      <c r="E5038" s="15">
        <v>0.34928524666399252</v>
      </c>
      <c r="F5038" s="16">
        <v>-0.38725087018792881</v>
      </c>
    </row>
    <row r="5039" spans="4:6" x14ac:dyDescent="0.25">
      <c r="D5039" s="14">
        <f t="shared" si="80"/>
        <v>747611785</v>
      </c>
      <c r="E5039" s="15">
        <v>0.34813386653376172</v>
      </c>
      <c r="F5039" s="16">
        <v>-0.390363555307777</v>
      </c>
    </row>
    <row r="5040" spans="4:6" x14ac:dyDescent="0.25">
      <c r="D5040" s="14">
        <f t="shared" si="80"/>
        <v>1653269547</v>
      </c>
      <c r="E5040" s="15">
        <v>0.76986362623969429</v>
      </c>
      <c r="F5040" s="16">
        <v>0.73839780586611026</v>
      </c>
    </row>
    <row r="5041" spans="4:6" x14ac:dyDescent="0.25">
      <c r="D5041" s="14">
        <f t="shared" si="80"/>
        <v>187013423</v>
      </c>
      <c r="E5041" s="15">
        <v>8.708491137911091E-2</v>
      </c>
      <c r="F5041" s="16">
        <v>-1.3589266823750334</v>
      </c>
    </row>
    <row r="5042" spans="4:6" x14ac:dyDescent="0.25">
      <c r="D5042" s="14">
        <f t="shared" si="80"/>
        <v>1451173292</v>
      </c>
      <c r="E5042" s="15">
        <v>0.67575522388867593</v>
      </c>
      <c r="F5042" s="16">
        <v>0.45586153342732993</v>
      </c>
    </row>
    <row r="5043" spans="4:6" x14ac:dyDescent="0.25">
      <c r="D5043" s="14">
        <f t="shared" si="80"/>
        <v>816896639</v>
      </c>
      <c r="E5043" s="15">
        <v>0.380397140868378</v>
      </c>
      <c r="F5043" s="16">
        <v>-0.30443792026718702</v>
      </c>
    </row>
    <row r="5044" spans="4:6" x14ac:dyDescent="0.25">
      <c r="D5044" s="14">
        <f t="shared" si="80"/>
        <v>322934955</v>
      </c>
      <c r="E5044" s="15">
        <v>0.15037830700201757</v>
      </c>
      <c r="F5044" s="16">
        <v>-1.034812221967691</v>
      </c>
    </row>
    <row r="5045" spans="4:6" x14ac:dyDescent="0.25">
      <c r="D5045" s="14">
        <f t="shared" si="80"/>
        <v>1956902879</v>
      </c>
      <c r="E5045" s="15">
        <v>0.91125391462003247</v>
      </c>
      <c r="F5045" s="16">
        <v>1.348516954548949</v>
      </c>
    </row>
    <row r="5046" spans="4:6" x14ac:dyDescent="0.25">
      <c r="D5046" s="14">
        <f t="shared" si="80"/>
        <v>295691620</v>
      </c>
      <c r="E5046" s="15">
        <v>0.13769214054354667</v>
      </c>
      <c r="F5046" s="16">
        <v>-1.0907468688809248</v>
      </c>
    </row>
    <row r="5047" spans="4:6" x14ac:dyDescent="0.25">
      <c r="D5047" s="14">
        <f t="shared" si="80"/>
        <v>1153871058</v>
      </c>
      <c r="E5047" s="15">
        <v>0.53731308275583489</v>
      </c>
      <c r="F5047" s="16">
        <v>9.3666812044029588E-2</v>
      </c>
    </row>
    <row r="5048" spans="4:6" x14ac:dyDescent="0.25">
      <c r="D5048" s="14">
        <f t="shared" si="80"/>
        <v>1373972126</v>
      </c>
      <c r="E5048" s="15">
        <v>0.63980562951397679</v>
      </c>
      <c r="F5048" s="16">
        <v>0.35793929789019202</v>
      </c>
    </row>
    <row r="5049" spans="4:6" x14ac:dyDescent="0.25">
      <c r="D5049" s="14">
        <f t="shared" si="80"/>
        <v>123540198</v>
      </c>
      <c r="E5049" s="15">
        <v>5.7527887688510013E-2</v>
      </c>
      <c r="F5049" s="16">
        <v>-1.5758699594937045</v>
      </c>
    </row>
    <row r="5050" spans="4:6" x14ac:dyDescent="0.25">
      <c r="D5050" s="14">
        <f t="shared" si="80"/>
        <v>1994293586</v>
      </c>
      <c r="E5050" s="15">
        <v>0.92866531939121455</v>
      </c>
      <c r="F5050" s="16">
        <v>1.4659226477454061</v>
      </c>
    </row>
    <row r="5051" spans="4:6" x14ac:dyDescent="0.25">
      <c r="D5051" s="14">
        <f t="shared" si="80"/>
        <v>1296245737</v>
      </c>
      <c r="E5051" s="15">
        <v>0.60361145912074621</v>
      </c>
      <c r="F5051" s="16">
        <v>0.26270614282767502</v>
      </c>
    </row>
    <row r="5052" spans="4:6" x14ac:dyDescent="0.25">
      <c r="D5052" s="14">
        <f t="shared" si="80"/>
        <v>1994431735</v>
      </c>
      <c r="E5052" s="15">
        <v>0.92872965003245478</v>
      </c>
      <c r="F5052" s="16">
        <v>1.4663950285478784</v>
      </c>
    </row>
    <row r="5053" spans="4:6" x14ac:dyDescent="0.25">
      <c r="D5053" s="14">
        <f t="shared" si="80"/>
        <v>1522385175</v>
      </c>
      <c r="E5053" s="15">
        <v>0.70891584102894722</v>
      </c>
      <c r="F5053" s="16">
        <v>0.55022024710883877</v>
      </c>
    </row>
    <row r="5054" spans="4:6" x14ac:dyDescent="0.25">
      <c r="D5054" s="14">
        <f t="shared" si="80"/>
        <v>164382085</v>
      </c>
      <c r="E5054" s="15">
        <v>7.6546373382719579E-2</v>
      </c>
      <c r="F5054" s="16">
        <v>-1.4286921092451905</v>
      </c>
    </row>
    <row r="5055" spans="4:6" x14ac:dyDescent="0.25">
      <c r="D5055" s="14">
        <f t="shared" si="80"/>
        <v>2083033017</v>
      </c>
      <c r="E5055" s="15">
        <v>0.96998783710411551</v>
      </c>
      <c r="F5055" s="16">
        <v>1.8806148823570281</v>
      </c>
    </row>
    <row r="5056" spans="4:6" x14ac:dyDescent="0.25">
      <c r="D5056" s="14">
        <f t="shared" si="80"/>
        <v>607443773</v>
      </c>
      <c r="E5056" s="15">
        <v>0.28286304956568686</v>
      </c>
      <c r="F5056" s="16">
        <v>-0.57435721507260529</v>
      </c>
    </row>
    <row r="5057" spans="4:6" x14ac:dyDescent="0.25">
      <c r="D5057" s="14">
        <f t="shared" si="80"/>
        <v>176650345</v>
      </c>
      <c r="E5057" s="15">
        <v>8.2259227132666132E-2</v>
      </c>
      <c r="F5057" s="16">
        <v>-1.390034325507854</v>
      </c>
    </row>
    <row r="5058" spans="4:6" x14ac:dyDescent="0.25">
      <c r="D5058" s="14">
        <f t="shared" si="80"/>
        <v>1578724905</v>
      </c>
      <c r="E5058" s="15">
        <v>0.73515107225175114</v>
      </c>
      <c r="F5058" s="16">
        <v>0.62846730927586014</v>
      </c>
    </row>
    <row r="5059" spans="4:6" x14ac:dyDescent="0.25">
      <c r="D5059" s="14">
        <f t="shared" ref="D5059:D5122" si="81">MOD(D5058*$B$4,$B$5)</f>
        <v>1025191813</v>
      </c>
      <c r="E5059" s="15">
        <v>0.47739213982354117</v>
      </c>
      <c r="F5059" s="16">
        <v>-5.669986739974904E-2</v>
      </c>
    </row>
    <row r="5060" spans="4:6" x14ac:dyDescent="0.25">
      <c r="D5060" s="14">
        <f t="shared" si="81"/>
        <v>420843855</v>
      </c>
      <c r="E5060" s="15">
        <v>0.19597069145736348</v>
      </c>
      <c r="F5060" s="16">
        <v>-0.8561019630647646</v>
      </c>
    </row>
    <row r="5061" spans="4:6" x14ac:dyDescent="0.25">
      <c r="D5061" s="14">
        <f t="shared" si="81"/>
        <v>1505907732</v>
      </c>
      <c r="E5061" s="15">
        <v>0.70124293370288138</v>
      </c>
      <c r="F5061" s="16">
        <v>0.52797868143133286</v>
      </c>
    </row>
    <row r="5062" spans="4:6" x14ac:dyDescent="0.25">
      <c r="D5062" s="14">
        <f t="shared" si="81"/>
        <v>1498164069</v>
      </c>
      <c r="E5062" s="15">
        <v>0.69763700961846575</v>
      </c>
      <c r="F5062" s="16">
        <v>0.51761633734557144</v>
      </c>
    </row>
    <row r="5063" spans="4:6" x14ac:dyDescent="0.25">
      <c r="D5063" s="14">
        <f t="shared" si="81"/>
        <v>1365961974</v>
      </c>
      <c r="E5063" s="15">
        <v>0.63607561181865224</v>
      </c>
      <c r="F5063" s="16">
        <v>0.34798855819264629</v>
      </c>
    </row>
    <row r="5064" spans="4:6" x14ac:dyDescent="0.25">
      <c r="D5064" s="14">
        <f t="shared" si="81"/>
        <v>12549466</v>
      </c>
      <c r="E5064" s="15">
        <v>5.8438004980271687E-3</v>
      </c>
      <c r="F5064" s="16">
        <v>-2.5214387827800517</v>
      </c>
    </row>
    <row r="5065" spans="4:6" x14ac:dyDescent="0.25">
      <c r="D5065" s="14">
        <f t="shared" si="81"/>
        <v>184884832</v>
      </c>
      <c r="E5065" s="15">
        <v>8.609370895297612E-2</v>
      </c>
      <c r="F5065" s="16">
        <v>-1.3652088490005163</v>
      </c>
    </row>
    <row r="5066" spans="4:6" x14ac:dyDescent="0.25">
      <c r="D5066" s="14">
        <f t="shared" si="81"/>
        <v>1781172187</v>
      </c>
      <c r="E5066" s="15">
        <v>0.82942293428762159</v>
      </c>
      <c r="F5066" s="16">
        <v>0.95188731896512913</v>
      </c>
    </row>
    <row r="5067" spans="4:6" x14ac:dyDescent="0.25">
      <c r="D5067" s="14">
        <f t="shared" si="81"/>
        <v>159863738</v>
      </c>
      <c r="E5067" s="15">
        <v>7.4442354100237002E-2</v>
      </c>
      <c r="F5067" s="16">
        <v>-1.4434821111325284</v>
      </c>
    </row>
    <row r="5068" spans="4:6" x14ac:dyDescent="0.25">
      <c r="D5068" s="14">
        <f t="shared" si="81"/>
        <v>873753327</v>
      </c>
      <c r="E5068" s="15">
        <v>0.40687309941917016</v>
      </c>
      <c r="F5068" s="16">
        <v>-0.23559597268311352</v>
      </c>
    </row>
    <row r="5069" spans="4:6" x14ac:dyDescent="0.25">
      <c r="D5069" s="14">
        <f t="shared" si="81"/>
        <v>368020537</v>
      </c>
      <c r="E5069" s="15">
        <v>0.17137291717470896</v>
      </c>
      <c r="F5069" s="16">
        <v>-0.94875381940818027</v>
      </c>
    </row>
    <row r="5070" spans="4:6" x14ac:dyDescent="0.25">
      <c r="D5070" s="14">
        <f t="shared" si="81"/>
        <v>734613543</v>
      </c>
      <c r="E5070" s="15">
        <v>0.34208108842566709</v>
      </c>
      <c r="F5070" s="16">
        <v>-0.40679007506040132</v>
      </c>
    </row>
    <row r="5071" spans="4:6" x14ac:dyDescent="0.25">
      <c r="D5071" s="14">
        <f t="shared" si="81"/>
        <v>1280354889</v>
      </c>
      <c r="E5071" s="15">
        <v>0.596211706377763</v>
      </c>
      <c r="F5071" s="16">
        <v>0.24355357518308893</v>
      </c>
    </row>
    <row r="5072" spans="4:6" x14ac:dyDescent="0.25">
      <c r="D5072" s="14">
        <f t="shared" si="81"/>
        <v>1578969906</v>
      </c>
      <c r="E5072" s="15">
        <v>0.73526515973290907</v>
      </c>
      <c r="F5072" s="16">
        <v>0.62881576081282753</v>
      </c>
    </row>
    <row r="5073" spans="4:6" x14ac:dyDescent="0.25">
      <c r="D5073" s="14">
        <f t="shared" si="81"/>
        <v>2114216849</v>
      </c>
      <c r="E5073" s="15">
        <v>0.98450894046994764</v>
      </c>
      <c r="F5073" s="16">
        <v>2.1573022854137176</v>
      </c>
    </row>
    <row r="5074" spans="4:6" x14ac:dyDescent="0.25">
      <c r="D5074" s="14">
        <f t="shared" si="81"/>
        <v>496161698</v>
      </c>
      <c r="E5074" s="15">
        <v>0.23104329521864961</v>
      </c>
      <c r="F5074" s="16">
        <v>-0.73541532661332487</v>
      </c>
    </row>
    <row r="5075" spans="4:6" x14ac:dyDescent="0.25">
      <c r="D5075" s="14">
        <f t="shared" si="81"/>
        <v>1483692814</v>
      </c>
      <c r="E5075" s="15">
        <v>0.69089830637993133</v>
      </c>
      <c r="F5075" s="16">
        <v>0.49839822552710705</v>
      </c>
    </row>
    <row r="5076" spans="4:6" x14ac:dyDescent="0.25">
      <c r="D5076" s="14">
        <f t="shared" si="81"/>
        <v>756197144</v>
      </c>
      <c r="E5076" s="15">
        <v>0.3521317358614241</v>
      </c>
      <c r="F5076" s="16">
        <v>-0.37957156491062172</v>
      </c>
    </row>
    <row r="5077" spans="4:6" x14ac:dyDescent="0.25">
      <c r="D5077" s="14">
        <f t="shared" si="81"/>
        <v>1612789965</v>
      </c>
      <c r="E5077" s="15">
        <v>0.75101385195833992</v>
      </c>
      <c r="F5077" s="16">
        <v>0.67768364870378994</v>
      </c>
    </row>
    <row r="5078" spans="4:6" x14ac:dyDescent="0.25">
      <c r="D5078" s="14">
        <f t="shared" si="81"/>
        <v>407229471</v>
      </c>
      <c r="E5078" s="15">
        <v>0.18963099987211729</v>
      </c>
      <c r="F5078" s="16">
        <v>-0.87925689899958048</v>
      </c>
    </row>
    <row r="5079" spans="4:6" x14ac:dyDescent="0.25">
      <c r="D5079" s="14">
        <f t="shared" si="81"/>
        <v>1455973650</v>
      </c>
      <c r="E5079" s="15">
        <v>0.67799056477657571</v>
      </c>
      <c r="F5079" s="16">
        <v>0.46208708631346324</v>
      </c>
    </row>
    <row r="5080" spans="4:6" x14ac:dyDescent="0.25">
      <c r="D5080" s="14">
        <f t="shared" si="81"/>
        <v>606743781</v>
      </c>
      <c r="E5080" s="15">
        <v>0.28253709038955821</v>
      </c>
      <c r="F5080" s="16">
        <v>-0.5753210602941482</v>
      </c>
    </row>
    <row r="5081" spans="4:6" x14ac:dyDescent="0.25">
      <c r="D5081" s="14">
        <f t="shared" si="81"/>
        <v>747074865</v>
      </c>
      <c r="E5081" s="15">
        <v>0.34788384367514757</v>
      </c>
      <c r="F5081" s="16">
        <v>-0.39103997574569194</v>
      </c>
    </row>
    <row r="5082" spans="4:6" x14ac:dyDescent="0.25">
      <c r="D5082" s="14">
        <f t="shared" si="81"/>
        <v>1505407991</v>
      </c>
      <c r="E5082" s="15">
        <v>0.7010102236652842</v>
      </c>
      <c r="F5082" s="16">
        <v>0.5273082405268078</v>
      </c>
    </row>
    <row r="5083" spans="4:6" x14ac:dyDescent="0.25">
      <c r="D5083" s="14">
        <f t="shared" si="81"/>
        <v>997486375</v>
      </c>
      <c r="E5083" s="15">
        <v>0.46449078988702108</v>
      </c>
      <c r="F5083" s="16">
        <v>-8.91262451542809E-2</v>
      </c>
    </row>
    <row r="5084" spans="4:6" x14ac:dyDescent="0.25">
      <c r="D5084" s="14">
        <f t="shared" si="81"/>
        <v>933958238</v>
      </c>
      <c r="E5084" s="15">
        <v>0.43490819580378776</v>
      </c>
      <c r="F5084" s="16">
        <v>-0.16389171217329127</v>
      </c>
    </row>
    <row r="5085" spans="4:6" x14ac:dyDescent="0.25">
      <c r="D5085" s="14">
        <f t="shared" si="81"/>
        <v>973905027</v>
      </c>
      <c r="E5085" s="15">
        <v>0.45350986901066254</v>
      </c>
      <c r="F5085" s="16">
        <v>-0.11679849296140372</v>
      </c>
    </row>
    <row r="5086" spans="4:6" x14ac:dyDescent="0.25">
      <c r="D5086" s="14">
        <f t="shared" si="81"/>
        <v>805041840</v>
      </c>
      <c r="E5086" s="15">
        <v>0.37487681990012228</v>
      </c>
      <c r="F5086" s="16">
        <v>-0.31896422689473425</v>
      </c>
    </row>
    <row r="5087" spans="4:6" x14ac:dyDescent="0.25">
      <c r="D5087" s="14">
        <f t="shared" si="81"/>
        <v>1458066175</v>
      </c>
      <c r="E5087" s="15">
        <v>0.67896497266270683</v>
      </c>
      <c r="F5087" s="16">
        <v>0.4648064691175548</v>
      </c>
    </row>
    <row r="5088" spans="4:6" x14ac:dyDescent="0.25">
      <c r="D5088" s="14">
        <f t="shared" si="81"/>
        <v>683286647</v>
      </c>
      <c r="E5088" s="15">
        <v>0.31818013993853717</v>
      </c>
      <c r="F5088" s="16">
        <v>-0.47279382517474561</v>
      </c>
    </row>
    <row r="5089" spans="4:6" x14ac:dyDescent="0.25">
      <c r="D5089" s="14">
        <f t="shared" si="81"/>
        <v>1875886711</v>
      </c>
      <c r="E5089" s="15">
        <v>0.87352782150127717</v>
      </c>
      <c r="F5089" s="16">
        <v>1.1432269948404858</v>
      </c>
    </row>
    <row r="5090" spans="4:6" x14ac:dyDescent="0.25">
      <c r="D5090" s="14">
        <f t="shared" si="81"/>
        <v>131967279</v>
      </c>
      <c r="E5090" s="15">
        <v>6.145205307887127E-2</v>
      </c>
      <c r="F5090" s="16">
        <v>-1.5426978402644502</v>
      </c>
    </row>
    <row r="5091" spans="4:6" x14ac:dyDescent="0.25">
      <c r="D5091" s="14">
        <f t="shared" si="81"/>
        <v>756027607</v>
      </c>
      <c r="E5091" s="15">
        <v>0.35205278904368431</v>
      </c>
      <c r="F5091" s="16">
        <v>-0.37978424532207322</v>
      </c>
    </row>
    <row r="5092" spans="4:6" x14ac:dyDescent="0.25">
      <c r="D5092" s="14">
        <f t="shared" si="81"/>
        <v>2019004026</v>
      </c>
      <c r="E5092" s="15">
        <v>0.94017201470227163</v>
      </c>
      <c r="F5092" s="16">
        <v>1.5562192280840517</v>
      </c>
    </row>
    <row r="5093" spans="4:6" x14ac:dyDescent="0.25">
      <c r="D5093" s="14">
        <f t="shared" si="81"/>
        <v>92987245</v>
      </c>
      <c r="E5093" s="15">
        <v>4.3300560250226931E-2</v>
      </c>
      <c r="F5093" s="16">
        <v>-1.7136059476276218</v>
      </c>
    </row>
    <row r="5094" spans="4:6" x14ac:dyDescent="0.25">
      <c r="D5094" s="14">
        <f t="shared" si="81"/>
        <v>346481165</v>
      </c>
      <c r="E5094" s="15">
        <v>0.16134286547204746</v>
      </c>
      <c r="F5094" s="16">
        <v>-0.98895383119768399</v>
      </c>
    </row>
    <row r="5095" spans="4:6" x14ac:dyDescent="0.25">
      <c r="D5095" s="14">
        <f t="shared" si="81"/>
        <v>389672879</v>
      </c>
      <c r="E5095" s="15">
        <v>0.1814555746330466</v>
      </c>
      <c r="F5095" s="16">
        <v>-0.90983193643478744</v>
      </c>
    </row>
    <row r="5096" spans="4:6" x14ac:dyDescent="0.25">
      <c r="D5096" s="14">
        <f t="shared" si="81"/>
        <v>90278136</v>
      </c>
      <c r="E5096" s="15">
        <v>4.2039033064655063E-2</v>
      </c>
      <c r="F5096" s="16">
        <v>-1.7274991030475666</v>
      </c>
    </row>
    <row r="5097" spans="4:6" x14ac:dyDescent="0.25">
      <c r="D5097" s="14">
        <f t="shared" si="81"/>
        <v>571583093</v>
      </c>
      <c r="E5097" s="15">
        <v>0.26616411913760391</v>
      </c>
      <c r="F5097" s="16">
        <v>-0.62445587760458177</v>
      </c>
    </row>
    <row r="5098" spans="4:6" x14ac:dyDescent="0.25">
      <c r="D5098" s="14">
        <f t="shared" si="81"/>
        <v>17585547</v>
      </c>
      <c r="E5098" s="15">
        <v>8.1889084616572679E-3</v>
      </c>
      <c r="F5098" s="16">
        <v>-2.4003854268860052</v>
      </c>
    </row>
    <row r="5099" spans="4:6" x14ac:dyDescent="0.25">
      <c r="D5099" s="14">
        <f t="shared" si="81"/>
        <v>615898672</v>
      </c>
      <c r="E5099" s="15">
        <v>0.28680016872175051</v>
      </c>
      <c r="F5099" s="16">
        <v>-0.56275703979231217</v>
      </c>
    </row>
    <row r="5100" spans="4:6" x14ac:dyDescent="0.25">
      <c r="D5100" s="14">
        <f t="shared" si="81"/>
        <v>281187044</v>
      </c>
      <c r="E5100" s="15">
        <v>0.13093792100524337</v>
      </c>
      <c r="F5100" s="16">
        <v>-1.1219684798306722</v>
      </c>
    </row>
    <row r="5101" spans="4:6" x14ac:dyDescent="0.25">
      <c r="D5101" s="14">
        <f t="shared" si="81"/>
        <v>1083151884</v>
      </c>
      <c r="E5101" s="15">
        <v>0.50438190112298531</v>
      </c>
      <c r="F5101" s="16">
        <v>1.0984018115348703E-2</v>
      </c>
    </row>
    <row r="5102" spans="4:6" x14ac:dyDescent="0.25">
      <c r="D5102" s="14">
        <f t="shared" si="81"/>
        <v>40239055</v>
      </c>
      <c r="E5102" s="15">
        <v>1.8737770168797831E-2</v>
      </c>
      <c r="F5102" s="16">
        <v>-2.0805453523802155</v>
      </c>
    </row>
    <row r="5103" spans="4:6" x14ac:dyDescent="0.25">
      <c r="D5103" s="14">
        <f t="shared" si="81"/>
        <v>1054207017</v>
      </c>
      <c r="E5103" s="15">
        <v>0.49090339708226116</v>
      </c>
      <c r="F5103" s="16">
        <v>-2.2803778296761383E-2</v>
      </c>
    </row>
    <row r="5104" spans="4:6" x14ac:dyDescent="0.25">
      <c r="D5104" s="14">
        <f t="shared" si="81"/>
        <v>854418295</v>
      </c>
      <c r="E5104" s="15">
        <v>0.39786952351952859</v>
      </c>
      <c r="F5104" s="16">
        <v>-0.25886546243290404</v>
      </c>
    </row>
    <row r="5105" spans="4:6" x14ac:dyDescent="0.25">
      <c r="D5105" s="14">
        <f t="shared" si="81"/>
        <v>1202077310</v>
      </c>
      <c r="E5105" s="15">
        <v>0.55976086813934223</v>
      </c>
      <c r="F5105" s="16">
        <v>0.15036295861044252</v>
      </c>
    </row>
    <row r="5106" spans="4:6" x14ac:dyDescent="0.25">
      <c r="D5106" s="14">
        <f t="shared" si="81"/>
        <v>465689070</v>
      </c>
      <c r="E5106" s="15">
        <v>0.21685337202330435</v>
      </c>
      <c r="F5106" s="16">
        <v>-0.78286440143698499</v>
      </c>
    </row>
    <row r="5107" spans="4:6" x14ac:dyDescent="0.25">
      <c r="D5107" s="14">
        <f t="shared" si="81"/>
        <v>1565764821</v>
      </c>
      <c r="E5107" s="15">
        <v>0.7291160628470742</v>
      </c>
      <c r="F5107" s="16">
        <v>0.61014180730637912</v>
      </c>
    </row>
    <row r="5108" spans="4:6" x14ac:dyDescent="0.25">
      <c r="D5108" s="14">
        <f t="shared" si="81"/>
        <v>346718326</v>
      </c>
      <c r="E5108" s="15">
        <v>0.16145330216870951</v>
      </c>
      <c r="F5108" s="16">
        <v>-0.98850251296407099</v>
      </c>
    </row>
    <row r="5109" spans="4:6" x14ac:dyDescent="0.25">
      <c r="D5109" s="14">
        <f t="shared" si="81"/>
        <v>1100253275</v>
      </c>
      <c r="E5109" s="15">
        <v>0.51234535687821481</v>
      </c>
      <c r="F5109" s="16">
        <v>3.0950161159014208E-2</v>
      </c>
    </row>
    <row r="5110" spans="4:6" x14ac:dyDescent="0.25">
      <c r="D5110" s="14">
        <f t="shared" si="81"/>
        <v>907763568</v>
      </c>
      <c r="E5110" s="15">
        <v>0.4227103520396262</v>
      </c>
      <c r="F5110" s="16">
        <v>-0.19496454483545342</v>
      </c>
    </row>
    <row r="5111" spans="4:6" x14ac:dyDescent="0.25">
      <c r="D5111" s="14">
        <f t="shared" si="81"/>
        <v>1398857540</v>
      </c>
      <c r="E5111" s="15">
        <v>0.65139380344319509</v>
      </c>
      <c r="F5111" s="16">
        <v>0.38908618439454812</v>
      </c>
    </row>
    <row r="5112" spans="4:6" x14ac:dyDescent="0.25">
      <c r="D5112" s="14">
        <f t="shared" si="81"/>
        <v>924000719</v>
      </c>
      <c r="E5112" s="15">
        <v>0.4302713646835381</v>
      </c>
      <c r="F5112" s="16">
        <v>-0.17568333377813722</v>
      </c>
    </row>
    <row r="5113" spans="4:6" x14ac:dyDescent="0.25">
      <c r="D5113" s="14">
        <f t="shared" si="81"/>
        <v>1350842306</v>
      </c>
      <c r="E5113" s="15">
        <v>0.62903496774754952</v>
      </c>
      <c r="F5113" s="16">
        <v>0.32929851756695416</v>
      </c>
    </row>
    <row r="5114" spans="4:6" x14ac:dyDescent="0.25">
      <c r="D5114" s="14">
        <f t="shared" si="81"/>
        <v>315495418</v>
      </c>
      <c r="E5114" s="15">
        <v>0.14691400262239762</v>
      </c>
      <c r="F5114" s="16">
        <v>-1.0497610107810846</v>
      </c>
    </row>
    <row r="5115" spans="4:6" x14ac:dyDescent="0.25">
      <c r="D5115" s="14">
        <f t="shared" si="81"/>
        <v>1472781401</v>
      </c>
      <c r="E5115" s="15">
        <v>0.68581728375127282</v>
      </c>
      <c r="F5115" s="16">
        <v>0.48402879653016506</v>
      </c>
    </row>
    <row r="5116" spans="4:6" x14ac:dyDescent="0.25">
      <c r="D5116" s="14">
        <f t="shared" si="81"/>
        <v>184873736</v>
      </c>
      <c r="E5116" s="15">
        <v>8.6088541975327337E-2</v>
      </c>
      <c r="F5116" s="16">
        <v>-1.3652417382719355</v>
      </c>
    </row>
    <row r="5117" spans="4:6" x14ac:dyDescent="0.25">
      <c r="D5117" s="14">
        <f t="shared" si="81"/>
        <v>1245557171</v>
      </c>
      <c r="E5117" s="15">
        <v>0.58000775620342027</v>
      </c>
      <c r="F5117" s="16">
        <v>0.20191332140150539</v>
      </c>
    </row>
    <row r="5118" spans="4:6" x14ac:dyDescent="0.25">
      <c r="D5118" s="14">
        <f t="shared" si="81"/>
        <v>1190536282</v>
      </c>
      <c r="E5118" s="15">
        <v>0.55438665817900246</v>
      </c>
      <c r="F5118" s="16">
        <v>0.13675217950772617</v>
      </c>
    </row>
    <row r="5119" spans="4:6" x14ac:dyDescent="0.25">
      <c r="D5119" s="14">
        <f t="shared" si="81"/>
        <v>1714474702</v>
      </c>
      <c r="E5119" s="15">
        <v>0.79836449753340755</v>
      </c>
      <c r="F5119" s="16">
        <v>0.83579364021888269</v>
      </c>
    </row>
    <row r="5120" spans="4:6" x14ac:dyDescent="0.25">
      <c r="D5120" s="14">
        <f t="shared" si="81"/>
        <v>1831035803</v>
      </c>
      <c r="E5120" s="15">
        <v>0.8526424899256253</v>
      </c>
      <c r="F5120" s="16">
        <v>1.0478341617708933</v>
      </c>
    </row>
    <row r="5121" spans="4:6" x14ac:dyDescent="0.25">
      <c r="D5121" s="14">
        <f t="shared" si="81"/>
        <v>1944787034</v>
      </c>
      <c r="E5121" s="15">
        <v>0.90561203463525697</v>
      </c>
      <c r="F5121" s="16">
        <v>1.3142088510547181</v>
      </c>
    </row>
    <row r="5122" spans="4:6" x14ac:dyDescent="0.25">
      <c r="D5122" s="14">
        <f t="shared" si="81"/>
        <v>1714773256</v>
      </c>
      <c r="E5122" s="15">
        <v>0.79850352257350787</v>
      </c>
      <c r="F5122" s="16">
        <v>0.83628790663969643</v>
      </c>
    </row>
    <row r="5123" spans="4:6" x14ac:dyDescent="0.25">
      <c r="D5123" s="14">
        <f t="shared" ref="D5123:D5186" si="82">MOD(D5122*$B$4,$B$5)</f>
        <v>1210150408</v>
      </c>
      <c r="E5123" s="15">
        <v>0.56352019735008496</v>
      </c>
      <c r="F5123" s="16">
        <v>0.15990030875264288</v>
      </c>
    </row>
    <row r="5124" spans="4:6" x14ac:dyDescent="0.25">
      <c r="D5124" s="14">
        <f t="shared" si="82"/>
        <v>1467662521</v>
      </c>
      <c r="E5124" s="15">
        <v>0.68343361949867909</v>
      </c>
      <c r="F5124" s="16">
        <v>0.477322121333833</v>
      </c>
    </row>
    <row r="5125" spans="4:6" x14ac:dyDescent="0.25">
      <c r="D5125" s="14">
        <f t="shared" si="82"/>
        <v>52036661</v>
      </c>
      <c r="E5125" s="15">
        <v>2.4231458571023736E-2</v>
      </c>
      <c r="F5125" s="16">
        <v>-1.973286613983418</v>
      </c>
    </row>
    <row r="5126" spans="4:6" x14ac:dyDescent="0.25">
      <c r="D5126" s="14">
        <f t="shared" si="82"/>
        <v>1453279788</v>
      </c>
      <c r="E5126" s="15">
        <v>0.67673613752865802</v>
      </c>
      <c r="F5126" s="16">
        <v>0.45859124487915798</v>
      </c>
    </row>
    <row r="5127" spans="4:6" x14ac:dyDescent="0.25">
      <c r="D5127" s="14">
        <f t="shared" si="82"/>
        <v>1567833646</v>
      </c>
      <c r="E5127" s="15">
        <v>0.7300794345606858</v>
      </c>
      <c r="F5127" s="16">
        <v>0.61305324955490326</v>
      </c>
    </row>
    <row r="5128" spans="4:6" x14ac:dyDescent="0.25">
      <c r="D5128" s="14">
        <f t="shared" si="82"/>
        <v>1426722139</v>
      </c>
      <c r="E5128" s="15">
        <v>0.66436926849593336</v>
      </c>
      <c r="F5128" s="16">
        <v>0.42441735915695289</v>
      </c>
    </row>
    <row r="5129" spans="4:6" x14ac:dyDescent="0.25">
      <c r="D5129" s="14">
        <f t="shared" si="82"/>
        <v>1651296026</v>
      </c>
      <c r="E5129" s="15">
        <v>0.76894463390944956</v>
      </c>
      <c r="F5129" s="16">
        <v>0.73537567478439092</v>
      </c>
    </row>
    <row r="5130" spans="4:6" x14ac:dyDescent="0.25">
      <c r="D5130" s="14">
        <f t="shared" si="82"/>
        <v>1559945347</v>
      </c>
      <c r="E5130" s="15">
        <v>0.72640615909025652</v>
      </c>
      <c r="F5130" s="16">
        <v>0.60197965241630469</v>
      </c>
    </row>
    <row r="5131" spans="4:6" x14ac:dyDescent="0.25">
      <c r="D5131" s="14">
        <f t="shared" si="82"/>
        <v>755246629</v>
      </c>
      <c r="E5131" s="15">
        <v>0.35168911782250656</v>
      </c>
      <c r="F5131" s="16">
        <v>-0.38076418697112879</v>
      </c>
    </row>
    <row r="5132" spans="4:6" x14ac:dyDescent="0.25">
      <c r="D5132" s="14">
        <f t="shared" si="82"/>
        <v>827636987</v>
      </c>
      <c r="E5132" s="15">
        <v>0.38539850514884899</v>
      </c>
      <c r="F5132" s="16">
        <v>-0.29133253035180351</v>
      </c>
    </row>
    <row r="5133" spans="4:6" x14ac:dyDescent="0.25">
      <c r="D5133" s="14">
        <f t="shared" si="82"/>
        <v>1226714336</v>
      </c>
      <c r="E5133" s="15">
        <v>0.57123337739262114</v>
      </c>
      <c r="F5133" s="16">
        <v>0.17951512116137741</v>
      </c>
    </row>
    <row r="5134" spans="4:6" x14ac:dyDescent="0.25">
      <c r="D5134" s="14">
        <f t="shared" si="82"/>
        <v>13630678</v>
      </c>
      <c r="E5134" s="15">
        <v>6.347279070268645E-3</v>
      </c>
      <c r="F5134" s="16">
        <v>-2.4922250289851893</v>
      </c>
    </row>
    <row r="5135" spans="4:6" x14ac:dyDescent="0.25">
      <c r="D5135" s="14">
        <f t="shared" si="82"/>
        <v>836461756</v>
      </c>
      <c r="E5135" s="15">
        <v>0.38950785844540953</v>
      </c>
      <c r="F5135" s="16">
        <v>-0.28060195433776225</v>
      </c>
    </row>
    <row r="5136" spans="4:6" x14ac:dyDescent="0.25">
      <c r="D5136" s="14">
        <f t="shared" si="82"/>
        <v>2005376629</v>
      </c>
      <c r="E5136" s="15">
        <v>0.93382626346668807</v>
      </c>
      <c r="F5136" s="16">
        <v>1.5049090040947646</v>
      </c>
    </row>
    <row r="5137" spans="4:6" x14ac:dyDescent="0.25">
      <c r="D5137" s="14">
        <f t="shared" si="82"/>
        <v>1562386287</v>
      </c>
      <c r="E5137" s="15">
        <v>0.72754281035395596</v>
      </c>
      <c r="F5137" s="16">
        <v>0.60539830155617924</v>
      </c>
    </row>
    <row r="5138" spans="4:6" x14ac:dyDescent="0.25">
      <c r="D5138" s="14">
        <f t="shared" si="82"/>
        <v>470260784</v>
      </c>
      <c r="E5138" s="15">
        <v>0.21898224225172983</v>
      </c>
      <c r="F5138" s="16">
        <v>-0.77563507481258742</v>
      </c>
    </row>
    <row r="5139" spans="4:6" x14ac:dyDescent="0.25">
      <c r="D5139" s="14">
        <f t="shared" si="82"/>
        <v>1056155674</v>
      </c>
      <c r="E5139" s="15">
        <v>0.4918108112102475</v>
      </c>
      <c r="F5139" s="16">
        <v>-2.0528693967471319E-2</v>
      </c>
    </row>
    <row r="5140" spans="4:6" x14ac:dyDescent="0.25">
      <c r="D5140" s="14">
        <f t="shared" si="82"/>
        <v>428759874</v>
      </c>
      <c r="E5140" s="15">
        <v>0.19965687505868904</v>
      </c>
      <c r="F5140" s="16">
        <v>-0.84284747932684445</v>
      </c>
    </row>
    <row r="5141" spans="4:6" x14ac:dyDescent="0.25">
      <c r="D5141" s="14">
        <f t="shared" si="82"/>
        <v>1367971715</v>
      </c>
      <c r="E5141" s="15">
        <v>0.63701147040073902</v>
      </c>
      <c r="F5141" s="16">
        <v>0.35048191641301474</v>
      </c>
    </row>
    <row r="5142" spans="4:6" x14ac:dyDescent="0.25">
      <c r="D5142" s="14">
        <f t="shared" si="82"/>
        <v>387993162</v>
      </c>
      <c r="E5142" s="15">
        <v>0.18067339545178543</v>
      </c>
      <c r="F5142" s="16">
        <v>-0.91280180108811437</v>
      </c>
    </row>
    <row r="5143" spans="4:6" x14ac:dyDescent="0.25">
      <c r="D5143" s="14">
        <f t="shared" si="82"/>
        <v>613037415</v>
      </c>
      <c r="E5143" s="15">
        <v>0.28546779210257139</v>
      </c>
      <c r="F5143" s="16">
        <v>-0.56667415356641382</v>
      </c>
    </row>
    <row r="5144" spans="4:6" x14ac:dyDescent="0.25">
      <c r="D5144" s="14">
        <f t="shared" si="82"/>
        <v>1751887452</v>
      </c>
      <c r="E5144" s="15">
        <v>0.8157861668763553</v>
      </c>
      <c r="F5144" s="16">
        <v>0.89942248642794076</v>
      </c>
    </row>
    <row r="5145" spans="4:6" x14ac:dyDescent="0.25">
      <c r="D5145" s="14">
        <f t="shared" si="82"/>
        <v>1748143926</v>
      </c>
      <c r="E5145" s="15">
        <v>0.81404295173850183</v>
      </c>
      <c r="F5145" s="16">
        <v>0.89289370875488716</v>
      </c>
    </row>
    <row r="5146" spans="4:6" x14ac:dyDescent="0.25">
      <c r="D5146" s="14">
        <f t="shared" si="82"/>
        <v>1433026728</v>
      </c>
      <c r="E5146" s="15">
        <v>0.66730507152835383</v>
      </c>
      <c r="F5146" s="16">
        <v>0.43248375449307841</v>
      </c>
    </row>
    <row r="5147" spans="4:6" x14ac:dyDescent="0.25">
      <c r="D5147" s="14">
        <f t="shared" si="82"/>
        <v>1037433771</v>
      </c>
      <c r="E5147" s="15">
        <v>0.48309274575029754</v>
      </c>
      <c r="F5147" s="16">
        <v>-4.239289591243741E-2</v>
      </c>
    </row>
    <row r="5148" spans="4:6" x14ac:dyDescent="0.25">
      <c r="D5148" s="14">
        <f t="shared" si="82"/>
        <v>794395548</v>
      </c>
      <c r="E5148" s="15">
        <v>0.36991925385773111</v>
      </c>
      <c r="F5148" s="16">
        <v>-0.33206721198447264</v>
      </c>
    </row>
    <row r="5149" spans="4:6" x14ac:dyDescent="0.25">
      <c r="D5149" s="14">
        <f t="shared" si="82"/>
        <v>799496676</v>
      </c>
      <c r="E5149" s="15">
        <v>0.37229465169114495</v>
      </c>
      <c r="F5149" s="16">
        <v>-0.32578199333520175</v>
      </c>
    </row>
    <row r="5150" spans="4:6" x14ac:dyDescent="0.25">
      <c r="D5150" s="14">
        <f t="shared" si="82"/>
        <v>75426959</v>
      </c>
      <c r="E5150" s="15">
        <v>3.5123414858359299E-2</v>
      </c>
      <c r="F5150" s="16">
        <v>-1.810315790407854</v>
      </c>
    </row>
    <row r="5151" spans="4:6" x14ac:dyDescent="0.25">
      <c r="D5151" s="14">
        <f t="shared" si="82"/>
        <v>949956224</v>
      </c>
      <c r="E5151" s="15">
        <v>0.44235783856581695</v>
      </c>
      <c r="F5151" s="16">
        <v>-0.14499391375370893</v>
      </c>
    </row>
    <row r="5152" spans="4:6" x14ac:dyDescent="0.25">
      <c r="D5152" s="14">
        <f t="shared" si="82"/>
        <v>118574313</v>
      </c>
      <c r="E5152" s="15">
        <v>5.5215467284634216E-2</v>
      </c>
      <c r="F5152" s="16">
        <v>-1.5962592029249663</v>
      </c>
    </row>
    <row r="5153" spans="4:6" x14ac:dyDescent="0.25">
      <c r="D5153" s="14">
        <f t="shared" si="82"/>
        <v>656743568</v>
      </c>
      <c r="E5153" s="15">
        <v>0.30582005559077491</v>
      </c>
      <c r="F5153" s="16">
        <v>-0.50773370019517194</v>
      </c>
    </row>
    <row r="5154" spans="4:6" x14ac:dyDescent="0.25">
      <c r="D5154" s="14">
        <f t="shared" si="82"/>
        <v>515173914</v>
      </c>
      <c r="E5154" s="15">
        <v>0.23989654820402762</v>
      </c>
      <c r="F5154" s="16">
        <v>-0.70663538007797799</v>
      </c>
    </row>
    <row r="5155" spans="4:6" x14ac:dyDescent="0.25">
      <c r="D5155" s="14">
        <f t="shared" si="82"/>
        <v>99370434</v>
      </c>
      <c r="E5155" s="15">
        <v>4.6272964259863797E-2</v>
      </c>
      <c r="F5155" s="16">
        <v>-1.682118165607138</v>
      </c>
    </row>
    <row r="5156" spans="4:6" x14ac:dyDescent="0.25">
      <c r="D5156" s="14">
        <f t="shared" si="82"/>
        <v>1379235863</v>
      </c>
      <c r="E5156" s="15">
        <v>0.6422567480637289</v>
      </c>
      <c r="F5156" s="16">
        <v>0.36449754879770574</v>
      </c>
    </row>
    <row r="5157" spans="4:6" x14ac:dyDescent="0.25">
      <c r="D5157" s="14">
        <f t="shared" si="82"/>
        <v>806318579</v>
      </c>
      <c r="E5157" s="15">
        <v>0.375471347826972</v>
      </c>
      <c r="F5157" s="16">
        <v>-0.31739658827615291</v>
      </c>
    </row>
    <row r="5158" spans="4:6" x14ac:dyDescent="0.25">
      <c r="D5158" s="14">
        <f t="shared" si="82"/>
        <v>810508681</v>
      </c>
      <c r="E5158" s="15">
        <v>0.37742251612005989</v>
      </c>
      <c r="F5158" s="16">
        <v>-0.31225724226708318</v>
      </c>
    </row>
    <row r="5159" spans="4:6" x14ac:dyDescent="0.25">
      <c r="D5159" s="14">
        <f t="shared" si="82"/>
        <v>1207459505</v>
      </c>
      <c r="E5159" s="15">
        <v>0.56226714799391775</v>
      </c>
      <c r="F5159" s="16">
        <v>0.15671977177289531</v>
      </c>
    </row>
    <row r="5160" spans="4:6" x14ac:dyDescent="0.25">
      <c r="D5160" s="14">
        <f t="shared" si="82"/>
        <v>424102628</v>
      </c>
      <c r="E5160" s="15">
        <v>0.19748817588900047</v>
      </c>
      <c r="F5160" s="16">
        <v>-0.85062742168271022</v>
      </c>
    </row>
    <row r="5161" spans="4:6" x14ac:dyDescent="0.25">
      <c r="D5161" s="14">
        <f t="shared" si="82"/>
        <v>2043832984</v>
      </c>
      <c r="E5161" s="15">
        <v>0.95173389925782936</v>
      </c>
      <c r="F5161" s="16">
        <v>1.6619031177036467</v>
      </c>
    </row>
    <row r="5162" spans="4:6" x14ac:dyDescent="0.25">
      <c r="D5162" s="14">
        <f t="shared" si="82"/>
        <v>315743837</v>
      </c>
      <c r="E5162" s="15">
        <v>0.14702968173383704</v>
      </c>
      <c r="F5162" s="16">
        <v>-1.0492580592823981</v>
      </c>
    </row>
    <row r="5163" spans="4:6" x14ac:dyDescent="0.25">
      <c r="D5163" s="14">
        <f t="shared" si="82"/>
        <v>579313068</v>
      </c>
      <c r="E5163" s="15">
        <v>0.26976366925031287</v>
      </c>
      <c r="F5163" s="16">
        <v>-0.6135279032972466</v>
      </c>
    </row>
    <row r="5164" spans="4:6" x14ac:dyDescent="0.25">
      <c r="D5164" s="14">
        <f t="shared" si="82"/>
        <v>1636537841</v>
      </c>
      <c r="E5164" s="15">
        <v>0.76207231847762347</v>
      </c>
      <c r="F5164" s="16">
        <v>0.712984476598025</v>
      </c>
    </row>
    <row r="5165" spans="4:6" x14ac:dyDescent="0.25">
      <c r="D5165" s="14">
        <f t="shared" si="82"/>
        <v>2132168016</v>
      </c>
      <c r="E5165" s="15">
        <v>0.99286810401162884</v>
      </c>
      <c r="F5165" s="16">
        <v>2.4505505830312555</v>
      </c>
    </row>
    <row r="5166" spans="4:6" x14ac:dyDescent="0.25">
      <c r="D5166" s="14">
        <f t="shared" si="82"/>
        <v>1581034214</v>
      </c>
      <c r="E5166" s="15">
        <v>0.73622642805448402</v>
      </c>
      <c r="F5166" s="16">
        <v>0.63175475322173802</v>
      </c>
    </row>
    <row r="5167" spans="4:6" x14ac:dyDescent="0.25">
      <c r="D5167" s="14">
        <f t="shared" si="82"/>
        <v>828696908</v>
      </c>
      <c r="E5167" s="15">
        <v>0.38589206932661319</v>
      </c>
      <c r="F5167" s="16">
        <v>-0.29004195806745425</v>
      </c>
    </row>
    <row r="5168" spans="4:6" x14ac:dyDescent="0.25">
      <c r="D5168" s="14">
        <f t="shared" si="82"/>
        <v>850553399</v>
      </c>
      <c r="E5168" s="15">
        <v>0.3960697910711819</v>
      </c>
      <c r="F5168" s="16">
        <v>-0.26353327213864763</v>
      </c>
    </row>
    <row r="5169" spans="4:6" x14ac:dyDescent="0.25">
      <c r="D5169" s="14">
        <f t="shared" si="82"/>
        <v>1470759783</v>
      </c>
      <c r="E5169" s="15">
        <v>0.68487589451007158</v>
      </c>
      <c r="F5169" s="16">
        <v>0.48137751969464149</v>
      </c>
    </row>
    <row r="5170" spans="4:6" x14ac:dyDescent="0.25">
      <c r="D5170" s="14">
        <f t="shared" si="82"/>
        <v>1383599020</v>
      </c>
      <c r="E5170" s="15">
        <v>0.64428850137096694</v>
      </c>
      <c r="F5170" s="16">
        <v>0.36994563597567642</v>
      </c>
    </row>
    <row r="5171" spans="4:6" x14ac:dyDescent="0.25">
      <c r="D5171" s="14">
        <f t="shared" si="82"/>
        <v>966872720</v>
      </c>
      <c r="E5171" s="15">
        <v>0.45023519587724953</v>
      </c>
      <c r="F5171" s="16">
        <v>-0.12506714722998769</v>
      </c>
    </row>
    <row r="5172" spans="4:6" x14ac:dyDescent="0.25">
      <c r="D5172" s="14">
        <f t="shared" si="82"/>
        <v>650966869</v>
      </c>
      <c r="E5172" s="15">
        <v>0.30313007049554036</v>
      </c>
      <c r="F5172" s="16">
        <v>-0.51541916784113206</v>
      </c>
    </row>
    <row r="5173" spans="4:6" x14ac:dyDescent="0.25">
      <c r="D5173" s="14">
        <f t="shared" si="82"/>
        <v>841010595</v>
      </c>
      <c r="E5173" s="15">
        <v>0.39162607667187793</v>
      </c>
      <c r="F5173" s="16">
        <v>-0.27508341474399289</v>
      </c>
    </row>
    <row r="5174" spans="4:6" x14ac:dyDescent="0.25">
      <c r="D5174" s="14">
        <f t="shared" si="82"/>
        <v>391568357</v>
      </c>
      <c r="E5174" s="15">
        <v>0.18233822535941213</v>
      </c>
      <c r="F5174" s="16">
        <v>-0.90649019798097374</v>
      </c>
    </row>
    <row r="5175" spans="4:6" x14ac:dyDescent="0.25">
      <c r="D5175" s="14">
        <f t="shared" si="82"/>
        <v>1392583500</v>
      </c>
      <c r="E5175" s="15">
        <v>0.6484722258974539</v>
      </c>
      <c r="F5175" s="16">
        <v>0.38119905779663676</v>
      </c>
    </row>
    <row r="5176" spans="4:6" x14ac:dyDescent="0.25">
      <c r="D5176" s="14">
        <f t="shared" si="82"/>
        <v>865010106</v>
      </c>
      <c r="E5176" s="15">
        <v>0.4028017198693023</v>
      </c>
      <c r="F5176" s="16">
        <v>-0.24610178706438635</v>
      </c>
    </row>
    <row r="5177" spans="4:6" x14ac:dyDescent="0.25">
      <c r="D5177" s="14">
        <f t="shared" si="82"/>
        <v>1378278105</v>
      </c>
      <c r="E5177" s="15">
        <v>0.64181075724010428</v>
      </c>
      <c r="F5177" s="16">
        <v>0.36330308974903508</v>
      </c>
    </row>
    <row r="5178" spans="4:6" x14ac:dyDescent="0.25">
      <c r="D5178" s="14">
        <f t="shared" si="82"/>
        <v>1819022395</v>
      </c>
      <c r="E5178" s="15">
        <v>0.84704831088618215</v>
      </c>
      <c r="F5178" s="16">
        <v>1.0238558244734735</v>
      </c>
    </row>
    <row r="5179" spans="4:6" x14ac:dyDescent="0.25">
      <c r="D5179" s="14">
        <f t="shared" si="82"/>
        <v>1866154156</v>
      </c>
      <c r="E5179" s="15">
        <v>0.86899574740696306</v>
      </c>
      <c r="F5179" s="16">
        <v>1.1216565318634009</v>
      </c>
    </row>
    <row r="5180" spans="4:6" x14ac:dyDescent="0.25">
      <c r="D5180" s="14">
        <f t="shared" si="82"/>
        <v>630723567</v>
      </c>
      <c r="E5180" s="15">
        <v>0.29370354841808188</v>
      </c>
      <c r="F5180" s="16">
        <v>-0.5425973022367806</v>
      </c>
    </row>
    <row r="5181" spans="4:6" x14ac:dyDescent="0.25">
      <c r="D5181" s="14">
        <f t="shared" si="82"/>
        <v>781639138</v>
      </c>
      <c r="E5181" s="15">
        <v>0.36397908755017361</v>
      </c>
      <c r="F5181" s="16">
        <v>-0.34784289262225188</v>
      </c>
    </row>
    <row r="5182" spans="4:6" x14ac:dyDescent="0.25">
      <c r="D5182" s="14">
        <f t="shared" si="82"/>
        <v>1362636255</v>
      </c>
      <c r="E5182" s="15">
        <v>0.63452695322644614</v>
      </c>
      <c r="F5182" s="16">
        <v>0.3438672882593431</v>
      </c>
    </row>
    <row r="5183" spans="4:6" x14ac:dyDescent="0.25">
      <c r="D5183" s="14">
        <f t="shared" si="82"/>
        <v>538041142</v>
      </c>
      <c r="E5183" s="15">
        <v>0.25054493104158426</v>
      </c>
      <c r="F5183" s="16">
        <v>-0.67277591583724883</v>
      </c>
    </row>
    <row r="5184" spans="4:6" x14ac:dyDescent="0.25">
      <c r="D5184" s="14">
        <f t="shared" si="82"/>
        <v>116738664</v>
      </c>
      <c r="E5184" s="15">
        <v>5.4360676607452967E-2</v>
      </c>
      <c r="F5184" s="16">
        <v>-1.6039668802062508</v>
      </c>
    </row>
    <row r="5185" spans="4:6" x14ac:dyDescent="0.25">
      <c r="D5185" s="14">
        <f t="shared" si="82"/>
        <v>94960216</v>
      </c>
      <c r="E5185" s="15">
        <v>4.4219296466763411E-2</v>
      </c>
      <c r="F5185" s="16">
        <v>-1.7036922705085291</v>
      </c>
    </row>
    <row r="5186" spans="4:6" x14ac:dyDescent="0.25">
      <c r="D5186" s="14">
        <f t="shared" si="82"/>
        <v>1094483838</v>
      </c>
      <c r="E5186" s="15">
        <v>0.5096587534152518</v>
      </c>
      <c r="F5186" s="16">
        <v>2.421327016954003E-2</v>
      </c>
    </row>
    <row r="5187" spans="4:6" x14ac:dyDescent="0.25">
      <c r="D5187" s="14">
        <f t="shared" ref="D5187:D5250" si="83">MOD(D5186*$B$4,$B$5)</f>
        <v>1584144251</v>
      </c>
      <c r="E5187" s="15">
        <v>0.73767465188882742</v>
      </c>
      <c r="F5187" s="16">
        <v>0.6361929062096654</v>
      </c>
    </row>
    <row r="5188" spans="4:6" x14ac:dyDescent="0.25">
      <c r="D5188" s="14">
        <f t="shared" si="83"/>
        <v>629437645</v>
      </c>
      <c r="E5188" s="15">
        <v>0.29310474432362688</v>
      </c>
      <c r="F5188" s="16">
        <v>-0.54433714744003758</v>
      </c>
    </row>
    <row r="5189" spans="4:6" x14ac:dyDescent="0.25">
      <c r="D5189" s="14">
        <f t="shared" si="83"/>
        <v>985924039</v>
      </c>
      <c r="E5189" s="15">
        <v>0.45910665761596214</v>
      </c>
      <c r="F5189" s="16">
        <v>-0.10268457633436884</v>
      </c>
    </row>
    <row r="5190" spans="4:6" x14ac:dyDescent="0.25">
      <c r="D5190" s="14">
        <f t="shared" si="83"/>
        <v>1154185402</v>
      </c>
      <c r="E5190" s="15">
        <v>0.53745946058766869</v>
      </c>
      <c r="F5190" s="16">
        <v>9.4035346319026436E-2</v>
      </c>
    </row>
    <row r="5191" spans="4:6" x14ac:dyDescent="0.25">
      <c r="D5191" s="14">
        <f t="shared" si="83"/>
        <v>1515285821</v>
      </c>
      <c r="E5191" s="15">
        <v>0.70560994670317501</v>
      </c>
      <c r="F5191" s="16">
        <v>0.54060465801010249</v>
      </c>
    </row>
    <row r="5192" spans="4:6" x14ac:dyDescent="0.25">
      <c r="D5192" s="14">
        <f t="shared" si="83"/>
        <v>1068848671</v>
      </c>
      <c r="E5192" s="15">
        <v>0.49772144853856548</v>
      </c>
      <c r="F5192" s="16">
        <v>-5.711512571181316E-3</v>
      </c>
    </row>
    <row r="5193" spans="4:6" x14ac:dyDescent="0.25">
      <c r="D5193" s="14">
        <f t="shared" si="83"/>
        <v>1099578666</v>
      </c>
      <c r="E5193" s="15">
        <v>0.51203121758255288</v>
      </c>
      <c r="F5193" s="16">
        <v>3.0162363006106398E-2</v>
      </c>
    </row>
    <row r="5194" spans="4:6" x14ac:dyDescent="0.25">
      <c r="D5194" s="14">
        <f t="shared" si="83"/>
        <v>555967234</v>
      </c>
      <c r="E5194" s="15">
        <v>0.25889241812647545</v>
      </c>
      <c r="F5194" s="16">
        <v>-0.64676378171416182</v>
      </c>
    </row>
    <row r="5195" spans="4:6" x14ac:dyDescent="0.25">
      <c r="D5195" s="14">
        <f t="shared" si="83"/>
        <v>2138699502</v>
      </c>
      <c r="E5195" s="15">
        <v>0.99590956419325394</v>
      </c>
      <c r="F5195" s="16">
        <v>2.6445123711981147</v>
      </c>
    </row>
    <row r="5196" spans="4:6" x14ac:dyDescent="0.25">
      <c r="D5196" s="14">
        <f t="shared" si="83"/>
        <v>1182298811</v>
      </c>
      <c r="E5196" s="15">
        <v>0.55055078682540992</v>
      </c>
      <c r="F5196" s="16">
        <v>0.1270530304739052</v>
      </c>
    </row>
    <row r="5197" spans="4:6" x14ac:dyDescent="0.25">
      <c r="D5197" s="14">
        <f t="shared" si="83"/>
        <v>1367986756</v>
      </c>
      <c r="E5197" s="15">
        <v>0.63701847441216786</v>
      </c>
      <c r="F5197" s="16">
        <v>0.35050058502551679</v>
      </c>
    </row>
    <row r="5198" spans="4:6" x14ac:dyDescent="0.25">
      <c r="D5198" s="14">
        <f t="shared" si="83"/>
        <v>1114037273</v>
      </c>
      <c r="E5198" s="15">
        <v>0.51876403113712</v>
      </c>
      <c r="F5198" s="16">
        <v>4.7051806347124407E-2</v>
      </c>
    </row>
    <row r="5199" spans="4:6" x14ac:dyDescent="0.25">
      <c r="D5199" s="14">
        <f t="shared" si="83"/>
        <v>555200456</v>
      </c>
      <c r="E5199" s="15">
        <v>0.25853535929558369</v>
      </c>
      <c r="F5199" s="16">
        <v>-0.6478673982875901</v>
      </c>
    </row>
    <row r="5200" spans="4:6" x14ac:dyDescent="0.25">
      <c r="D5200" s="14">
        <f t="shared" si="83"/>
        <v>1632780663</v>
      </c>
      <c r="E5200" s="15">
        <v>0.76032274613186968</v>
      </c>
      <c r="F5200" s="16">
        <v>0.70734113607826898</v>
      </c>
    </row>
    <row r="5201" spans="4:6" x14ac:dyDescent="0.25">
      <c r="D5201" s="14">
        <f t="shared" si="83"/>
        <v>1158055126</v>
      </c>
      <c r="E5201" s="15">
        <v>0.53926144124871256</v>
      </c>
      <c r="F5201" s="16">
        <v>9.8573240505728313E-2</v>
      </c>
    </row>
    <row r="5202" spans="4:6" x14ac:dyDescent="0.25">
      <c r="D5202" s="14">
        <f t="shared" si="83"/>
        <v>1479655736</v>
      </c>
      <c r="E5202" s="15">
        <v>0.68901839543973875</v>
      </c>
      <c r="F5202" s="16">
        <v>0.49306988440523875</v>
      </c>
    </row>
    <row r="5203" spans="4:6" x14ac:dyDescent="0.25">
      <c r="D5203" s="14">
        <f t="shared" si="83"/>
        <v>1303416883</v>
      </c>
      <c r="E5203" s="15">
        <v>0.60695078420168791</v>
      </c>
      <c r="F5203" s="16">
        <v>0.2713804566268222</v>
      </c>
    </row>
    <row r="5204" spans="4:6" x14ac:dyDescent="0.25">
      <c r="D5204" s="14">
        <f t="shared" si="83"/>
        <v>260469487</v>
      </c>
      <c r="E5204" s="15">
        <v>0.12129055673376708</v>
      </c>
      <c r="F5204" s="16">
        <v>-1.1685595996528215</v>
      </c>
    </row>
    <row r="5205" spans="4:6" x14ac:dyDescent="0.25">
      <c r="D5205" s="14">
        <f t="shared" si="83"/>
        <v>1753337439</v>
      </c>
      <c r="E5205" s="15">
        <v>0.81646136968998362</v>
      </c>
      <c r="F5205" s="16">
        <v>0.90196161133976693</v>
      </c>
    </row>
    <row r="5206" spans="4:6" x14ac:dyDescent="0.25">
      <c r="D5206" s="14">
        <f t="shared" si="83"/>
        <v>873506052</v>
      </c>
      <c r="E5206" s="15">
        <v>0.40675795302424389</v>
      </c>
      <c r="F5206" s="16">
        <v>-0.2358927347081051</v>
      </c>
    </row>
    <row r="5207" spans="4:6" x14ac:dyDescent="0.25">
      <c r="D5207" s="14">
        <f t="shared" si="83"/>
        <v>1316710894</v>
      </c>
      <c r="E5207" s="15">
        <v>0.61314129048319654</v>
      </c>
      <c r="F5207" s="16">
        <v>0.28751578268250177</v>
      </c>
    </row>
    <row r="5208" spans="4:6" x14ac:dyDescent="0.25">
      <c r="D5208" s="14">
        <f t="shared" si="83"/>
        <v>2025547662</v>
      </c>
      <c r="E5208" s="15">
        <v>0.94321913266854285</v>
      </c>
      <c r="F5208" s="16">
        <v>1.5823848783252408</v>
      </c>
    </row>
    <row r="5209" spans="4:6" x14ac:dyDescent="0.25">
      <c r="D5209" s="14">
        <f t="shared" si="83"/>
        <v>280744492</v>
      </c>
      <c r="E5209" s="15">
        <v>0.13073184167103083</v>
      </c>
      <c r="F5209" s="16">
        <v>-1.1229383386978828</v>
      </c>
    </row>
    <row r="5210" spans="4:6" x14ac:dyDescent="0.25">
      <c r="D5210" s="14">
        <f t="shared" si="83"/>
        <v>1195560762</v>
      </c>
      <c r="E5210" s="15">
        <v>0.55672636400603348</v>
      </c>
      <c r="F5210" s="16">
        <v>0.14267448065040911</v>
      </c>
    </row>
    <row r="5211" spans="4:6" x14ac:dyDescent="0.25">
      <c r="D5211" s="14">
        <f t="shared" si="83"/>
        <v>1585496671</v>
      </c>
      <c r="E5211" s="15">
        <v>0.73830442152759468</v>
      </c>
      <c r="F5211" s="16">
        <v>0.63812677737381851</v>
      </c>
    </row>
    <row r="5212" spans="4:6" x14ac:dyDescent="0.25">
      <c r="D5212" s="14">
        <f t="shared" si="83"/>
        <v>1487594055</v>
      </c>
      <c r="E5212" s="15">
        <v>0.69271496328778093</v>
      </c>
      <c r="F5212" s="16">
        <v>0.50356075950071444</v>
      </c>
    </row>
    <row r="5213" spans="4:6" x14ac:dyDescent="0.25">
      <c r="D5213" s="14">
        <f t="shared" si="83"/>
        <v>94440519</v>
      </c>
      <c r="E5213" s="15">
        <v>4.3977293692508052E-2</v>
      </c>
      <c r="F5213" s="16">
        <v>-1.7062873757143038</v>
      </c>
    </row>
    <row r="5214" spans="4:6" x14ac:dyDescent="0.25">
      <c r="D5214" s="14">
        <f t="shared" si="83"/>
        <v>1777993715</v>
      </c>
      <c r="E5214" s="15">
        <v>0.82794284292305154</v>
      </c>
      <c r="F5214" s="16">
        <v>0.94606719588212995</v>
      </c>
    </row>
    <row r="5215" spans="4:6" x14ac:dyDescent="0.25">
      <c r="D5215" s="14">
        <f t="shared" si="83"/>
        <v>1350664410</v>
      </c>
      <c r="E5215" s="15">
        <v>0.62895212846710546</v>
      </c>
      <c r="F5215" s="16">
        <v>0.32907930901784932</v>
      </c>
    </row>
    <row r="5216" spans="4:6" x14ac:dyDescent="0.25">
      <c r="D5216" s="14">
        <f t="shared" si="83"/>
        <v>318212190</v>
      </c>
      <c r="E5216" s="15">
        <v>0.14817909817041744</v>
      </c>
      <c r="F5216" s="16">
        <v>-1.0442749559203615</v>
      </c>
    </row>
    <row r="5217" spans="4:6" x14ac:dyDescent="0.25">
      <c r="D5217" s="14">
        <f t="shared" si="83"/>
        <v>1617580146</v>
      </c>
      <c r="E5217" s="15">
        <v>0.75324445381131433</v>
      </c>
      <c r="F5217" s="16">
        <v>0.68473510519155356</v>
      </c>
    </row>
    <row r="5218" spans="4:6" x14ac:dyDescent="0.25">
      <c r="D5218" s="14">
        <f t="shared" si="83"/>
        <v>1853306293</v>
      </c>
      <c r="E5218" s="15">
        <v>0.86301299497765771</v>
      </c>
      <c r="F5218" s="16">
        <v>1.093956606977464</v>
      </c>
    </row>
    <row r="5219" spans="4:6" x14ac:dyDescent="0.25">
      <c r="D5219" s="14">
        <f t="shared" si="83"/>
        <v>1074302677</v>
      </c>
      <c r="E5219" s="15">
        <v>0.50026116799587494</v>
      </c>
      <c r="F5219" s="16">
        <v>6.5465112964927777E-4</v>
      </c>
    </row>
    <row r="5220" spans="4:6" x14ac:dyDescent="0.25">
      <c r="D5220" s="14">
        <f t="shared" si="83"/>
        <v>229413711</v>
      </c>
      <c r="E5220" s="15">
        <v>0.10682908408979799</v>
      </c>
      <c r="F5220" s="16">
        <v>-1.2435691716240698</v>
      </c>
    </row>
    <row r="5221" spans="4:6" x14ac:dyDescent="0.25">
      <c r="D5221" s="14">
        <f t="shared" si="83"/>
        <v>1603559749</v>
      </c>
      <c r="E5221" s="15">
        <v>0.74671569768964841</v>
      </c>
      <c r="F5221" s="16">
        <v>0.66419016927909347</v>
      </c>
    </row>
    <row r="5222" spans="4:6" x14ac:dyDescent="0.25">
      <c r="D5222" s="14">
        <f t="shared" si="83"/>
        <v>1532071511</v>
      </c>
      <c r="E5222" s="15">
        <v>0.71342639272420327</v>
      </c>
      <c r="F5222" s="16">
        <v>0.56342250728156662</v>
      </c>
    </row>
    <row r="5223" spans="4:6" x14ac:dyDescent="0.25">
      <c r="D5223" s="14">
        <f t="shared" si="83"/>
        <v>1729555742</v>
      </c>
      <c r="E5223" s="15">
        <v>0.80538715404028738</v>
      </c>
      <c r="F5223" s="16">
        <v>0.86102242576038457</v>
      </c>
    </row>
    <row r="5224" spans="4:6" x14ac:dyDescent="0.25">
      <c r="D5224" s="14">
        <f t="shared" si="83"/>
        <v>1810961310</v>
      </c>
      <c r="E5224" s="15">
        <v>0.84329457566448918</v>
      </c>
      <c r="F5224" s="16">
        <v>1.008090852496901</v>
      </c>
    </row>
    <row r="5225" spans="4:6" x14ac:dyDescent="0.25">
      <c r="D5225" s="14">
        <f t="shared" si="83"/>
        <v>1444060228</v>
      </c>
      <c r="E5225" s="15">
        <v>0.67244294534664872</v>
      </c>
      <c r="F5225" s="16">
        <v>0.44666894247340272</v>
      </c>
    </row>
    <row r="5226" spans="4:6" x14ac:dyDescent="0.25">
      <c r="D5226" s="14">
        <f t="shared" si="83"/>
        <v>1059567815</v>
      </c>
      <c r="E5226" s="15">
        <v>0.49339971318226283</v>
      </c>
      <c r="F5226" s="16">
        <v>-1.6545220387030352E-2</v>
      </c>
    </row>
    <row r="5227" spans="4:6" x14ac:dyDescent="0.25">
      <c r="D5227" s="14">
        <f t="shared" si="83"/>
        <v>1927460913</v>
      </c>
      <c r="E5227" s="15">
        <v>0.89754393081883332</v>
      </c>
      <c r="F5227" s="16">
        <v>1.2676803121258231</v>
      </c>
    </row>
    <row r="5228" spans="4:6" x14ac:dyDescent="0.25">
      <c r="D5228" s="14">
        <f t="shared" si="83"/>
        <v>736725148</v>
      </c>
      <c r="E5228" s="15">
        <v>0.34306438112916832</v>
      </c>
      <c r="F5228" s="16">
        <v>-0.40411417429720775</v>
      </c>
    </row>
    <row r="5229" spans="4:6" x14ac:dyDescent="0.25">
      <c r="D5229" s="14">
        <f t="shared" si="83"/>
        <v>130424788</v>
      </c>
      <c r="E5229" s="15">
        <v>6.0733774733481717E-2</v>
      </c>
      <c r="F5229" s="16">
        <v>-1.5486430567114438</v>
      </c>
    </row>
    <row r="5230" spans="4:6" x14ac:dyDescent="0.25">
      <c r="D5230" s="14">
        <f t="shared" si="83"/>
        <v>1460372191</v>
      </c>
      <c r="E5230" s="15">
        <v>0.68003879504281917</v>
      </c>
      <c r="F5230" s="16">
        <v>0.46780728580140352</v>
      </c>
    </row>
    <row r="5231" spans="4:6" x14ac:dyDescent="0.25">
      <c r="D5231" s="14">
        <f t="shared" si="83"/>
        <v>327835339</v>
      </c>
      <c r="E5231" s="15">
        <v>0.15266022612588501</v>
      </c>
      <c r="F5231" s="16">
        <v>-1.0250905749992094</v>
      </c>
    </row>
    <row r="5232" spans="4:6" x14ac:dyDescent="0.25">
      <c r="D5232" s="14">
        <f t="shared" si="83"/>
        <v>132654126</v>
      </c>
      <c r="E5232" s="15">
        <v>6.1771891137372602E-2</v>
      </c>
      <c r="F5232" s="16">
        <v>-1.5400679863443298</v>
      </c>
    </row>
    <row r="5233" spans="4:6" x14ac:dyDescent="0.25">
      <c r="D5233" s="14">
        <f t="shared" si="83"/>
        <v>1698564439</v>
      </c>
      <c r="E5233" s="15">
        <v>0.79095570397652282</v>
      </c>
      <c r="F5233" s="16">
        <v>0.80974179393266377</v>
      </c>
    </row>
    <row r="5234" spans="4:6" x14ac:dyDescent="0.25">
      <c r="D5234" s="14">
        <f t="shared" si="83"/>
        <v>478392509</v>
      </c>
      <c r="E5234" s="15">
        <v>0.22276887178678892</v>
      </c>
      <c r="F5234" s="16">
        <v>-0.7628753410991661</v>
      </c>
    </row>
    <row r="5235" spans="4:6" x14ac:dyDescent="0.25">
      <c r="D5235" s="14">
        <f t="shared" si="83"/>
        <v>593145748</v>
      </c>
      <c r="E5235" s="15">
        <v>0.27620501283202786</v>
      </c>
      <c r="F5235" s="16">
        <v>-0.59415264013931657</v>
      </c>
    </row>
    <row r="5236" spans="4:6" x14ac:dyDescent="0.25">
      <c r="D5236" s="14">
        <f t="shared" si="83"/>
        <v>1486419904</v>
      </c>
      <c r="E5236" s="15">
        <v>0.69216820662111811</v>
      </c>
      <c r="F5236" s="16">
        <v>0.50200559295475278</v>
      </c>
    </row>
    <row r="5237" spans="4:6" x14ac:dyDescent="0.25">
      <c r="D5237" s="14">
        <f t="shared" si="83"/>
        <v>1399056067</v>
      </c>
      <c r="E5237" s="15">
        <v>0.65148624978166658</v>
      </c>
      <c r="F5237" s="16">
        <v>0.38933614655610327</v>
      </c>
    </row>
    <row r="5238" spans="4:6" x14ac:dyDescent="0.25">
      <c r="D5238" s="14">
        <f t="shared" si="83"/>
        <v>1917162948</v>
      </c>
      <c r="E5238" s="15">
        <v>0.8927485671758173</v>
      </c>
      <c r="F5238" s="16">
        <v>1.2412785504903872</v>
      </c>
    </row>
    <row r="5239" spans="4:6" x14ac:dyDescent="0.25">
      <c r="D5239" s="14">
        <f t="shared" si="83"/>
        <v>1859862737</v>
      </c>
      <c r="E5239" s="15">
        <v>0.86606607713370221</v>
      </c>
      <c r="F5239" s="16">
        <v>1.1079860380617355</v>
      </c>
    </row>
    <row r="5240" spans="4:6" x14ac:dyDescent="0.25">
      <c r="D5240" s="14">
        <f t="shared" si="83"/>
        <v>1880314892</v>
      </c>
      <c r="E5240" s="15">
        <v>0.8755898539680893</v>
      </c>
      <c r="F5240" s="16">
        <v>1.1532195233591802</v>
      </c>
    </row>
    <row r="5241" spans="4:6" x14ac:dyDescent="0.25">
      <c r="D5241" s="14">
        <f t="shared" si="83"/>
        <v>1283811277</v>
      </c>
      <c r="E5241" s="15">
        <v>0.59782121246477704</v>
      </c>
      <c r="F5241" s="16">
        <v>0.24771157541335986</v>
      </c>
    </row>
    <row r="5242" spans="4:6" x14ac:dyDescent="0.25">
      <c r="D5242" s="14">
        <f t="shared" si="83"/>
        <v>918550588</v>
      </c>
      <c r="E5242" s="15">
        <v>0.42773344966371862</v>
      </c>
      <c r="F5242" s="16">
        <v>-0.18214759334212985</v>
      </c>
    </row>
    <row r="5243" spans="4:6" x14ac:dyDescent="0.25">
      <c r="D5243" s="14">
        <f t="shared" si="83"/>
        <v>260573739</v>
      </c>
      <c r="E5243" s="15">
        <v>0.1213391028543367</v>
      </c>
      <c r="F5243" s="16">
        <v>-1.1683187728814628</v>
      </c>
    </row>
    <row r="5244" spans="4:6" x14ac:dyDescent="0.25">
      <c r="D5244" s="14">
        <f t="shared" si="83"/>
        <v>343234790</v>
      </c>
      <c r="E5244" s="15">
        <v>0.15983115430905592</v>
      </c>
      <c r="F5244" s="16">
        <v>-0.99515207080284707</v>
      </c>
    </row>
    <row r="5245" spans="4:6" x14ac:dyDescent="0.25">
      <c r="D5245" s="14">
        <f t="shared" si="83"/>
        <v>450211485</v>
      </c>
      <c r="E5245" s="15">
        <v>0.20964605986107704</v>
      </c>
      <c r="F5245" s="16">
        <v>-0.80764995636525749</v>
      </c>
    </row>
    <row r="5246" spans="4:6" x14ac:dyDescent="0.25">
      <c r="D5246" s="14">
        <f t="shared" si="83"/>
        <v>1771568442</v>
      </c>
      <c r="E5246" s="15">
        <v>0.82495084202378133</v>
      </c>
      <c r="F5246" s="16">
        <v>0.93439860716638024</v>
      </c>
    </row>
    <row r="5247" spans="4:6" x14ac:dyDescent="0.25">
      <c r="D5247" s="14">
        <f t="shared" si="83"/>
        <v>433956595</v>
      </c>
      <c r="E5247" s="15">
        <v>0.20207678685158192</v>
      </c>
      <c r="F5247" s="16">
        <v>-0.83422612207647839</v>
      </c>
    </row>
    <row r="5248" spans="4:6" x14ac:dyDescent="0.25">
      <c r="D5248" s="14">
        <f t="shared" si="83"/>
        <v>963304407</v>
      </c>
      <c r="E5248" s="15">
        <v>0.4485735706506051</v>
      </c>
      <c r="F5248" s="16">
        <v>-0.12926604100154421</v>
      </c>
    </row>
    <row r="5249" spans="4:6" x14ac:dyDescent="0.25">
      <c r="D5249" s="14">
        <f t="shared" si="83"/>
        <v>203621806</v>
      </c>
      <c r="E5249" s="15">
        <v>9.4818792394193621E-2</v>
      </c>
      <c r="F5249" s="16">
        <v>-1.311651983537494</v>
      </c>
    </row>
    <row r="5250" spans="4:6" x14ac:dyDescent="0.25">
      <c r="D5250" s="14">
        <f t="shared" si="83"/>
        <v>2143028754</v>
      </c>
      <c r="E5250" s="15">
        <v>0.99792552925453104</v>
      </c>
      <c r="F5250" s="16">
        <v>2.8666098454055104</v>
      </c>
    </row>
    <row r="5251" spans="4:6" x14ac:dyDescent="0.25">
      <c r="D5251" s="14">
        <f t="shared" ref="D5251:D5314" si="84">MOD(D5250*$B$4,$B$5)</f>
        <v>1853708344</v>
      </c>
      <c r="E5251" s="15">
        <v>0.86320021456405538</v>
      </c>
      <c r="F5251" s="16">
        <v>1.0948107157150526</v>
      </c>
    </row>
    <row r="5252" spans="4:6" x14ac:dyDescent="0.25">
      <c r="D5252" s="14">
        <f t="shared" si="84"/>
        <v>1154353675</v>
      </c>
      <c r="E5252" s="15">
        <v>0.53753781880954077</v>
      </c>
      <c r="F5252" s="16">
        <v>9.4232633421324791E-2</v>
      </c>
    </row>
    <row r="5253" spans="4:6" x14ac:dyDescent="0.25">
      <c r="D5253" s="14">
        <f t="shared" si="84"/>
        <v>1048057216</v>
      </c>
      <c r="E5253" s="15">
        <v>0.48803967282924771</v>
      </c>
      <c r="F5253" s="16">
        <v>-2.9984586721756665E-2</v>
      </c>
    </row>
    <row r="5254" spans="4:6" x14ac:dyDescent="0.25">
      <c r="D5254" s="14">
        <f t="shared" si="84"/>
        <v>350117510</v>
      </c>
      <c r="E5254" s="15">
        <v>0.16303617056741954</v>
      </c>
      <c r="F5254" s="16">
        <v>-0.98205583629363435</v>
      </c>
    </row>
    <row r="5255" spans="4:6" x14ac:dyDescent="0.25">
      <c r="D5255" s="14">
        <f t="shared" si="84"/>
        <v>1973506967</v>
      </c>
      <c r="E5255" s="15">
        <v>0.91898579561988436</v>
      </c>
      <c r="F5255" s="16">
        <v>1.3982819740682473</v>
      </c>
    </row>
    <row r="5256" spans="4:6" x14ac:dyDescent="0.25">
      <c r="D5256" s="14">
        <f t="shared" si="84"/>
        <v>780223137</v>
      </c>
      <c r="E5256" s="15">
        <v>0.36331971070107044</v>
      </c>
      <c r="F5256" s="16">
        <v>-0.34959931990531545</v>
      </c>
    </row>
    <row r="5257" spans="4:6" x14ac:dyDescent="0.25">
      <c r="D5257" s="14">
        <f t="shared" si="84"/>
        <v>1730328688</v>
      </c>
      <c r="E5257" s="15">
        <v>0.80574708507000192</v>
      </c>
      <c r="F5257" s="16">
        <v>0.86233021582939029</v>
      </c>
    </row>
    <row r="5258" spans="4:6" x14ac:dyDescent="0.25">
      <c r="D5258" s="14">
        <f t="shared" si="84"/>
        <v>467132030</v>
      </c>
      <c r="E5258" s="15">
        <v>0.2175253026350637</v>
      </c>
      <c r="F5258" s="16">
        <v>-0.78057822093505347</v>
      </c>
    </row>
    <row r="5259" spans="4:6" x14ac:dyDescent="0.25">
      <c r="D5259" s="14">
        <f t="shared" si="84"/>
        <v>351926630</v>
      </c>
      <c r="E5259" s="15">
        <v>0.16387860771629831</v>
      </c>
      <c r="F5259" s="16">
        <v>-0.97864136036734983</v>
      </c>
    </row>
    <row r="5260" spans="4:6" x14ac:dyDescent="0.25">
      <c r="D5260" s="14">
        <f t="shared" si="84"/>
        <v>1254708960</v>
      </c>
      <c r="E5260" s="15">
        <v>0.58426939005429801</v>
      </c>
      <c r="F5260" s="16">
        <v>0.2128278760329404</v>
      </c>
    </row>
    <row r="5261" spans="4:6" x14ac:dyDescent="0.25">
      <c r="D5261" s="14">
        <f t="shared" si="84"/>
        <v>574911819</v>
      </c>
      <c r="E5261" s="15">
        <v>0.26771417797330227</v>
      </c>
      <c r="F5261" s="16">
        <v>-0.6197409422493213</v>
      </c>
    </row>
    <row r="5262" spans="4:6" x14ac:dyDescent="0.25">
      <c r="D5262" s="14">
        <f t="shared" si="84"/>
        <v>1784728415</v>
      </c>
      <c r="E5262" s="15">
        <v>0.83107893199760363</v>
      </c>
      <c r="F5262" s="16">
        <v>0.95843761360308743</v>
      </c>
    </row>
    <row r="5263" spans="4:6" x14ac:dyDescent="0.25">
      <c r="D5263" s="14">
        <f t="shared" si="84"/>
        <v>23853766</v>
      </c>
      <c r="E5263" s="15">
        <v>1.1107775393042505E-2</v>
      </c>
      <c r="F5263" s="16">
        <v>-2.2866621463465253</v>
      </c>
    </row>
    <row r="5264" spans="4:6" x14ac:dyDescent="0.25">
      <c r="D5264" s="14">
        <f t="shared" si="84"/>
        <v>393903794</v>
      </c>
      <c r="E5264" s="15">
        <v>0.18342574796027108</v>
      </c>
      <c r="F5264" s="16">
        <v>-0.90238667704242548</v>
      </c>
    </row>
    <row r="5265" spans="4:6" x14ac:dyDescent="0.25">
      <c r="D5265" s="14">
        <f t="shared" si="84"/>
        <v>309829636</v>
      </c>
      <c r="E5265" s="15">
        <v>0.14427566728021546</v>
      </c>
      <c r="F5265" s="16">
        <v>-1.061304955174653</v>
      </c>
    </row>
    <row r="5266" spans="4:6" x14ac:dyDescent="0.25">
      <c r="D5266" s="14">
        <f t="shared" si="84"/>
        <v>710241648</v>
      </c>
      <c r="E5266" s="15">
        <v>0.33073204041526844</v>
      </c>
      <c r="F5266" s="16">
        <v>-0.43789268183957208</v>
      </c>
    </row>
    <row r="5267" spans="4:6" x14ac:dyDescent="0.25">
      <c r="D5267" s="14">
        <f t="shared" si="84"/>
        <v>1645649900</v>
      </c>
      <c r="E5267" s="15">
        <v>0.76631545160553927</v>
      </c>
      <c r="F5267" s="16">
        <v>0.72676635534509371</v>
      </c>
    </row>
    <row r="5268" spans="4:6" x14ac:dyDescent="0.25">
      <c r="D5268" s="14">
        <f t="shared" si="84"/>
        <v>1746220370</v>
      </c>
      <c r="E5268" s="15">
        <v>0.81314722617449908</v>
      </c>
      <c r="F5268" s="16">
        <v>0.88955375388342672</v>
      </c>
    </row>
    <row r="5269" spans="4:6" x14ac:dyDescent="0.25">
      <c r="D5269" s="14">
        <f t="shared" si="84"/>
        <v>922851873</v>
      </c>
      <c r="E5269" s="15">
        <v>0.42973639157576149</v>
      </c>
      <c r="F5269" s="16">
        <v>-0.17704533076815848</v>
      </c>
    </row>
    <row r="5270" spans="4:6" x14ac:dyDescent="0.25">
      <c r="D5270" s="14">
        <f t="shared" si="84"/>
        <v>1729471862</v>
      </c>
      <c r="E5270" s="15">
        <v>0.80534809437147159</v>
      </c>
      <c r="F5270" s="16">
        <v>0.860880593126084</v>
      </c>
    </row>
    <row r="5271" spans="4:6" x14ac:dyDescent="0.25">
      <c r="D5271" s="14">
        <f t="shared" si="84"/>
        <v>2056957124</v>
      </c>
      <c r="E5271" s="15">
        <v>0.95784530319072803</v>
      </c>
      <c r="F5271" s="16">
        <v>1.7262113680647331</v>
      </c>
    </row>
    <row r="5272" spans="4:6" x14ac:dyDescent="0.25">
      <c r="D5272" s="14">
        <f t="shared" si="84"/>
        <v>323429912</v>
      </c>
      <c r="E5272" s="15">
        <v>0.15060878931601418</v>
      </c>
      <c r="F5272" s="16">
        <v>-1.0338258627546362</v>
      </c>
    </row>
    <row r="5273" spans="4:6" x14ac:dyDescent="0.25">
      <c r="D5273" s="14">
        <f t="shared" si="84"/>
        <v>79168462</v>
      </c>
      <c r="E5273" s="15">
        <v>3.6865687963427686E-2</v>
      </c>
      <c r="F5273" s="16">
        <v>-1.7882767071152572</v>
      </c>
    </row>
    <row r="5274" spans="4:6" x14ac:dyDescent="0.25">
      <c r="D5274" s="14">
        <f t="shared" si="84"/>
        <v>1167421189</v>
      </c>
      <c r="E5274" s="15">
        <v>0.54362285420635981</v>
      </c>
      <c r="F5274" s="16">
        <v>0.10956509817252774</v>
      </c>
    </row>
    <row r="5275" spans="4:6" x14ac:dyDescent="0.25">
      <c r="D5275" s="14">
        <f t="shared" si="84"/>
        <v>469833292</v>
      </c>
      <c r="E5275" s="15">
        <v>0.21878317577651066</v>
      </c>
      <c r="F5275" s="16">
        <v>-0.77630935369311294</v>
      </c>
    </row>
    <row r="5276" spans="4:6" x14ac:dyDescent="0.25">
      <c r="D5276" s="14">
        <f t="shared" si="84"/>
        <v>1895525812</v>
      </c>
      <c r="E5276" s="15">
        <v>0.88267299056302106</v>
      </c>
      <c r="F5276" s="16">
        <v>1.1884554567264727</v>
      </c>
    </row>
    <row r="5277" spans="4:6" x14ac:dyDescent="0.25">
      <c r="D5277" s="14">
        <f t="shared" si="84"/>
        <v>1090723323</v>
      </c>
      <c r="E5277" s="15">
        <v>0.50790762715778093</v>
      </c>
      <c r="F5277" s="16">
        <v>1.98227799448835E-2</v>
      </c>
    </row>
    <row r="5278" spans="4:6" x14ac:dyDescent="0.25">
      <c r="D5278" s="14">
        <f t="shared" si="84"/>
        <v>448951034</v>
      </c>
      <c r="E5278" s="15">
        <v>0.20905911662528209</v>
      </c>
      <c r="F5278" s="16">
        <v>-0.80969023235527493</v>
      </c>
    </row>
    <row r="5279" spans="4:6" x14ac:dyDescent="0.25">
      <c r="D5279" s="14">
        <f t="shared" si="84"/>
        <v>1057880337</v>
      </c>
      <c r="E5279" s="15">
        <v>0.49261392000374749</v>
      </c>
      <c r="F5279" s="16">
        <v>-1.8515214779501445E-2</v>
      </c>
    </row>
    <row r="5280" spans="4:6" x14ac:dyDescent="0.25">
      <c r="D5280" s="14">
        <f t="shared" si="84"/>
        <v>2075588961</v>
      </c>
      <c r="E5280" s="15">
        <v>0.9665214284011362</v>
      </c>
      <c r="F5280" s="16">
        <v>1.8319615911003604</v>
      </c>
    </row>
    <row r="5281" spans="4:6" x14ac:dyDescent="0.25">
      <c r="D5281" s="14">
        <f t="shared" si="84"/>
        <v>2052669293</v>
      </c>
      <c r="E5281" s="15">
        <v>0.95584862628565037</v>
      </c>
      <c r="F5281" s="16">
        <v>1.7044194786719657</v>
      </c>
    </row>
    <row r="5282" spans="4:6" x14ac:dyDescent="0.25">
      <c r="D5282" s="14">
        <f t="shared" si="84"/>
        <v>1651453470</v>
      </c>
      <c r="E5282" s="15">
        <v>0.76901794948523672</v>
      </c>
      <c r="F5282" s="16">
        <v>0.73561652828611745</v>
      </c>
    </row>
    <row r="5283" spans="4:6" x14ac:dyDescent="0.25">
      <c r="D5283" s="14">
        <f t="shared" si="84"/>
        <v>569990083</v>
      </c>
      <c r="E5283" s="15">
        <v>0.26542231604961897</v>
      </c>
      <c r="F5283" s="16">
        <v>-0.62671719252707891</v>
      </c>
    </row>
    <row r="5284" spans="4:6" x14ac:dyDescent="0.25">
      <c r="D5284" s="14">
        <f t="shared" si="84"/>
        <v>430811129</v>
      </c>
      <c r="E5284" s="15">
        <v>0.20061206510347507</v>
      </c>
      <c r="F5284" s="16">
        <v>-0.83943699658204773</v>
      </c>
    </row>
    <row r="5285" spans="4:6" x14ac:dyDescent="0.25">
      <c r="D5285" s="14">
        <f t="shared" si="84"/>
        <v>1599854058</v>
      </c>
      <c r="E5285" s="15">
        <v>0.74499010084661665</v>
      </c>
      <c r="F5285" s="16">
        <v>0.65880686511230047</v>
      </c>
    </row>
    <row r="5286" spans="4:6" x14ac:dyDescent="0.25">
      <c r="D5286" s="14">
        <f t="shared" si="84"/>
        <v>895803951</v>
      </c>
      <c r="E5286" s="15">
        <v>0.417141221386512</v>
      </c>
      <c r="F5286" s="16">
        <v>-0.20921238724346508</v>
      </c>
    </row>
    <row r="5287" spans="4:6" x14ac:dyDescent="0.25">
      <c r="D5287" s="14">
        <f t="shared" si="84"/>
        <v>1769286376</v>
      </c>
      <c r="E5287" s="15">
        <v>0.82388817223151045</v>
      </c>
      <c r="F5287" s="16">
        <v>0.93028478091779365</v>
      </c>
    </row>
    <row r="5288" spans="4:6" x14ac:dyDescent="0.25">
      <c r="D5288" s="14">
        <f t="shared" si="84"/>
        <v>1945498353</v>
      </c>
      <c r="E5288" s="15">
        <v>0.90594326835679195</v>
      </c>
      <c r="F5288" s="16">
        <v>1.3161805111861897</v>
      </c>
    </row>
    <row r="5289" spans="4:6" x14ac:dyDescent="0.25">
      <c r="D5289" s="14">
        <f t="shared" si="84"/>
        <v>1691114353</v>
      </c>
      <c r="E5289" s="15">
        <v>0.78748648733597848</v>
      </c>
      <c r="F5289" s="16">
        <v>0.79773028475510721</v>
      </c>
    </row>
    <row r="5290" spans="4:6" x14ac:dyDescent="0.25">
      <c r="D5290" s="14">
        <f t="shared" si="84"/>
        <v>1632543899</v>
      </c>
      <c r="E5290" s="15">
        <v>0.76021249430273896</v>
      </c>
      <c r="F5290" s="16">
        <v>0.70698626807748954</v>
      </c>
    </row>
    <row r="5291" spans="4:6" x14ac:dyDescent="0.25">
      <c r="D5291" s="14">
        <f t="shared" si="84"/>
        <v>466638317</v>
      </c>
      <c r="E5291" s="15">
        <v>0.21729539960370903</v>
      </c>
      <c r="F5291" s="16">
        <v>-0.78135998464220058</v>
      </c>
    </row>
    <row r="5292" spans="4:6" x14ac:dyDescent="0.25">
      <c r="D5292" s="14">
        <f t="shared" si="84"/>
        <v>142226524</v>
      </c>
      <c r="E5292" s="15">
        <v>6.6229386316825997E-2</v>
      </c>
      <c r="F5292" s="16">
        <v>-1.5044762945544212</v>
      </c>
    </row>
    <row r="5293" spans="4:6" x14ac:dyDescent="0.25">
      <c r="D5293" s="14">
        <f t="shared" si="84"/>
        <v>2058804192</v>
      </c>
      <c r="E5293" s="15">
        <v>0.95870541125415398</v>
      </c>
      <c r="F5293" s="16">
        <v>1.7358566893416607</v>
      </c>
    </row>
    <row r="5294" spans="4:6" x14ac:dyDescent="0.25">
      <c r="D5294" s="14">
        <f t="shared" si="84"/>
        <v>1436419813</v>
      </c>
      <c r="E5294" s="15">
        <v>0.6688850998588699</v>
      </c>
      <c r="F5294" s="16">
        <v>0.43683667369960161</v>
      </c>
    </row>
    <row r="5295" spans="4:6" x14ac:dyDescent="0.25">
      <c r="D5295" s="14">
        <f t="shared" si="84"/>
        <v>1616282634</v>
      </c>
      <c r="E5295" s="15">
        <v>0.75264025270253443</v>
      </c>
      <c r="F5295" s="16">
        <v>0.68282173362699672</v>
      </c>
    </row>
    <row r="5296" spans="4:6" x14ac:dyDescent="0.25">
      <c r="D5296" s="14">
        <f t="shared" si="84"/>
        <v>1498130304</v>
      </c>
      <c r="E5296" s="15">
        <v>0.69762128656508526</v>
      </c>
      <c r="F5296" s="16">
        <v>0.51757127629673227</v>
      </c>
    </row>
    <row r="5297" spans="4:6" x14ac:dyDescent="0.25">
      <c r="D5297" s="14">
        <f t="shared" si="84"/>
        <v>1883575306</v>
      </c>
      <c r="E5297" s="15">
        <v>0.87710810254989946</v>
      </c>
      <c r="F5297" s="16">
        <v>1.1606511507391626</v>
      </c>
    </row>
    <row r="5298" spans="4:6" x14ac:dyDescent="0.25">
      <c r="D5298" s="14">
        <f t="shared" si="84"/>
        <v>1900949240</v>
      </c>
      <c r="E5298" s="15">
        <v>0.88519847102947391</v>
      </c>
      <c r="F5298" s="16">
        <v>1.2013819928502329</v>
      </c>
    </row>
    <row r="5299" spans="4:6" x14ac:dyDescent="0.25">
      <c r="D5299" s="14">
        <f t="shared" si="84"/>
        <v>892011377</v>
      </c>
      <c r="E5299" s="15">
        <v>0.41537516649381739</v>
      </c>
      <c r="F5299" s="16">
        <v>-0.2137393378334885</v>
      </c>
    </row>
    <row r="5300" spans="4:6" x14ac:dyDescent="0.25">
      <c r="D5300" s="14">
        <f t="shared" si="84"/>
        <v>1234056817</v>
      </c>
      <c r="E5300" s="15">
        <v>0.57465248655029799</v>
      </c>
      <c r="F5300" s="16">
        <v>0.18823169579977941</v>
      </c>
    </row>
    <row r="5301" spans="4:6" x14ac:dyDescent="0.25">
      <c r="D5301" s="14">
        <f t="shared" si="84"/>
        <v>107729274</v>
      </c>
      <c r="E5301" s="15">
        <v>5.0165352458288293E-2</v>
      </c>
      <c r="F5301" s="16">
        <v>-1.6432524841846357</v>
      </c>
    </row>
    <row r="5302" spans="4:6" x14ac:dyDescent="0.25">
      <c r="D5302" s="14">
        <f t="shared" si="84"/>
        <v>1141875867</v>
      </c>
      <c r="E5302" s="15">
        <v>0.53172738666807062</v>
      </c>
      <c r="F5302" s="16">
        <v>7.961278483863686E-2</v>
      </c>
    </row>
    <row r="5303" spans="4:6" x14ac:dyDescent="0.25">
      <c r="D5303" s="14">
        <f t="shared" si="84"/>
        <v>27208408</v>
      </c>
      <c r="E5303" s="15">
        <v>1.2669902306673957E-2</v>
      </c>
      <c r="F5303" s="16">
        <v>-2.236182720646029</v>
      </c>
    </row>
    <row r="5304" spans="4:6" x14ac:dyDescent="0.25">
      <c r="D5304" s="14">
        <f t="shared" si="84"/>
        <v>1264554251</v>
      </c>
      <c r="E5304" s="15">
        <v>0.58885396093954701</v>
      </c>
      <c r="F5304" s="16">
        <v>0.22459792646712223</v>
      </c>
    </row>
    <row r="5305" spans="4:6" x14ac:dyDescent="0.25">
      <c r="D5305" s="14">
        <f t="shared" si="84"/>
        <v>1223067693</v>
      </c>
      <c r="E5305" s="15">
        <v>0.56953527691730788</v>
      </c>
      <c r="F5305" s="16">
        <v>0.17519113969714473</v>
      </c>
    </row>
    <row r="5306" spans="4:6" x14ac:dyDescent="0.25">
      <c r="D5306" s="14">
        <f t="shared" si="84"/>
        <v>80185479</v>
      </c>
      <c r="E5306" s="15">
        <v>3.7339273409302598E-2</v>
      </c>
      <c r="F5306" s="16">
        <v>-1.7824336214424179</v>
      </c>
    </row>
    <row r="5307" spans="4:6" x14ac:dyDescent="0.25">
      <c r="D5307" s="14">
        <f t="shared" si="84"/>
        <v>867724915</v>
      </c>
      <c r="E5307" s="15">
        <v>0.40406590132421433</v>
      </c>
      <c r="F5307" s="16">
        <v>-0.2428368306482411</v>
      </c>
    </row>
    <row r="5308" spans="4:6" x14ac:dyDescent="0.25">
      <c r="D5308" s="14">
        <f t="shared" si="84"/>
        <v>1428320877</v>
      </c>
      <c r="E5308" s="15">
        <v>0.6651137388917745</v>
      </c>
      <c r="F5308" s="16">
        <v>0.42646022892406149</v>
      </c>
    </row>
    <row r="5309" spans="4:6" x14ac:dyDescent="0.25">
      <c r="D5309" s="14">
        <f t="shared" si="84"/>
        <v>1514566732</v>
      </c>
      <c r="E5309" s="15">
        <v>0.70527509479343431</v>
      </c>
      <c r="F5309" s="16">
        <v>0.53963349799984006</v>
      </c>
    </row>
    <row r="5310" spans="4:6" x14ac:dyDescent="0.25">
      <c r="D5310" s="14">
        <f t="shared" si="84"/>
        <v>717441904</v>
      </c>
      <c r="E5310" s="15">
        <v>0.33408492089629632</v>
      </c>
      <c r="F5310" s="16">
        <v>-0.42866114369802477</v>
      </c>
    </row>
    <row r="5311" spans="4:6" x14ac:dyDescent="0.25">
      <c r="D5311" s="14">
        <f t="shared" si="84"/>
        <v>1316856462</v>
      </c>
      <c r="E5311" s="15">
        <v>0.61320907586553053</v>
      </c>
      <c r="F5311" s="16">
        <v>0.28769287005320648</v>
      </c>
    </row>
    <row r="5312" spans="4:6" x14ac:dyDescent="0.25">
      <c r="D5312" s="14">
        <f t="shared" si="84"/>
        <v>462326002</v>
      </c>
      <c r="E5312" s="15">
        <v>0.21528732144766238</v>
      </c>
      <c r="F5312" s="16">
        <v>-0.78820869686587969</v>
      </c>
    </row>
    <row r="5313" spans="4:6" x14ac:dyDescent="0.25">
      <c r="D5313" s="14">
        <f t="shared" si="84"/>
        <v>288382918</v>
      </c>
      <c r="E5313" s="15">
        <v>0.13428876095850836</v>
      </c>
      <c r="F5313" s="16">
        <v>-1.1063443053842861</v>
      </c>
    </row>
    <row r="5314" spans="4:6" x14ac:dyDescent="0.25">
      <c r="D5314" s="14">
        <f t="shared" si="84"/>
        <v>542834924</v>
      </c>
      <c r="E5314" s="15">
        <v>0.25277720974085593</v>
      </c>
      <c r="F5314" s="16">
        <v>-0.66577579334953763</v>
      </c>
    </row>
    <row r="5315" spans="4:6" x14ac:dyDescent="0.25">
      <c r="D5315" s="14">
        <f t="shared" ref="D5315:D5378" si="85">MOD(D5314*$B$4,$B$5)</f>
        <v>1736639357</v>
      </c>
      <c r="E5315" s="15">
        <v>0.80868571932305178</v>
      </c>
      <c r="F5315" s="16">
        <v>0.87306332733669312</v>
      </c>
    </row>
    <row r="5316" spans="4:6" x14ac:dyDescent="0.25">
      <c r="D5316" s="14">
        <f t="shared" si="85"/>
        <v>146757455</v>
      </c>
      <c r="E5316" s="15">
        <v>6.8339265480953509E-2</v>
      </c>
      <c r="F5316" s="16">
        <v>-1.4882744469855262</v>
      </c>
    </row>
    <row r="5317" spans="4:6" x14ac:dyDescent="0.25">
      <c r="D5317" s="14">
        <f t="shared" si="85"/>
        <v>1728042499</v>
      </c>
      <c r="E5317" s="15">
        <v>0.8046824953562417</v>
      </c>
      <c r="F5317" s="16">
        <v>0.85846634003031952</v>
      </c>
    </row>
    <row r="5318" spans="4:6" x14ac:dyDescent="0.25">
      <c r="D5318" s="14">
        <f t="shared" si="85"/>
        <v>1779652455</v>
      </c>
      <c r="E5318" s="15">
        <v>0.82871525392747969</v>
      </c>
      <c r="F5318" s="16">
        <v>0.9491005157107899</v>
      </c>
    </row>
    <row r="5319" spans="4:6" x14ac:dyDescent="0.25">
      <c r="D5319" s="14">
        <f t="shared" si="85"/>
        <v>1962808011</v>
      </c>
      <c r="E5319" s="15">
        <v>0.91400370599143554</v>
      </c>
      <c r="F5319" s="16">
        <v>1.3658291713336979</v>
      </c>
    </row>
    <row r="5320" spans="4:6" x14ac:dyDescent="0.25">
      <c r="D5320" s="14">
        <f t="shared" si="85"/>
        <v>1874476988</v>
      </c>
      <c r="E5320" s="15">
        <v>0.87287136807373855</v>
      </c>
      <c r="F5320" s="16">
        <v>1.1400697007700491</v>
      </c>
    </row>
    <row r="5321" spans="4:6" x14ac:dyDescent="0.25">
      <c r="D5321" s="14">
        <f t="shared" si="85"/>
        <v>802705050</v>
      </c>
      <c r="E5321" s="15">
        <v>0.37378866725954102</v>
      </c>
      <c r="F5321" s="16">
        <v>-0.3218354792853374</v>
      </c>
    </row>
    <row r="5322" spans="4:6" x14ac:dyDescent="0.25">
      <c r="D5322" s="14">
        <f t="shared" si="85"/>
        <v>328025729</v>
      </c>
      <c r="E5322" s="15">
        <v>0.1527488833784581</v>
      </c>
      <c r="F5322" s="16">
        <v>-1.0247148230768648</v>
      </c>
    </row>
    <row r="5323" spans="4:6" x14ac:dyDescent="0.25">
      <c r="D5323" s="14">
        <f t="shared" si="85"/>
        <v>733035228</v>
      </c>
      <c r="E5323" s="15">
        <v>0.34134612823030552</v>
      </c>
      <c r="F5323" s="16">
        <v>-0.4087920747295033</v>
      </c>
    </row>
    <row r="5324" spans="4:6" x14ac:dyDescent="0.25">
      <c r="D5324" s="14">
        <f t="shared" si="85"/>
        <v>255439169</v>
      </c>
      <c r="E5324" s="15">
        <v>0.11894813237613824</v>
      </c>
      <c r="F5324" s="16">
        <v>-1.180261401390956</v>
      </c>
    </row>
    <row r="5325" spans="4:6" x14ac:dyDescent="0.25">
      <c r="D5325" s="14">
        <f t="shared" si="85"/>
        <v>1600509372</v>
      </c>
      <c r="E5325" s="15">
        <v>0.74529525520773166</v>
      </c>
      <c r="F5325" s="16">
        <v>0.65975745505900896</v>
      </c>
    </row>
    <row r="5326" spans="4:6" x14ac:dyDescent="0.25">
      <c r="D5326" s="14">
        <f t="shared" si="85"/>
        <v>316211340</v>
      </c>
      <c r="E5326" s="15">
        <v>0.14724737978284003</v>
      </c>
      <c r="F5326" s="16">
        <v>-1.0483122672602256</v>
      </c>
    </row>
    <row r="5327" spans="4:6" x14ac:dyDescent="0.25">
      <c r="D5327" s="14">
        <f t="shared" si="85"/>
        <v>1671313911</v>
      </c>
      <c r="E5327" s="15">
        <v>0.77826618801640923</v>
      </c>
      <c r="F5327" s="16">
        <v>0.76635075821802456</v>
      </c>
    </row>
    <row r="5328" spans="4:6" x14ac:dyDescent="0.25">
      <c r="D5328" s="14">
        <f t="shared" si="85"/>
        <v>1475631032</v>
      </c>
      <c r="E5328" s="15">
        <v>0.68714424659232076</v>
      </c>
      <c r="F5328" s="16">
        <v>0.48777177349741285</v>
      </c>
    </row>
    <row r="5329" spans="4:6" x14ac:dyDescent="0.25">
      <c r="D5329" s="14">
        <f t="shared" si="85"/>
        <v>300458329</v>
      </c>
      <c r="E5329" s="15">
        <v>0.13991181239477526</v>
      </c>
      <c r="F5329" s="16">
        <v>-1.0807156378336369</v>
      </c>
    </row>
    <row r="5330" spans="4:6" x14ac:dyDescent="0.25">
      <c r="D5330" s="14">
        <f t="shared" si="85"/>
        <v>1466930968</v>
      </c>
      <c r="E5330" s="15">
        <v>0.68309296358664795</v>
      </c>
      <c r="F5330" s="16">
        <v>0.47636541023539131</v>
      </c>
    </row>
    <row r="5331" spans="4:6" x14ac:dyDescent="0.25">
      <c r="D5331" s="14">
        <f t="shared" si="85"/>
        <v>1246463797</v>
      </c>
      <c r="E5331" s="15">
        <v>0.58042993683408006</v>
      </c>
      <c r="F5331" s="16">
        <v>0.20299348255696792</v>
      </c>
    </row>
    <row r="5332" spans="4:6" x14ac:dyDescent="0.25">
      <c r="D5332" s="14">
        <f t="shared" si="85"/>
        <v>2004606988</v>
      </c>
      <c r="E5332" s="15">
        <v>0.93346787144752952</v>
      </c>
      <c r="F5332" s="16">
        <v>1.5021272168500519</v>
      </c>
    </row>
    <row r="5333" spans="4:6" x14ac:dyDescent="0.25">
      <c r="D5333" s="14">
        <f t="shared" si="85"/>
        <v>918267575</v>
      </c>
      <c r="E5333" s="15">
        <v>0.42760166146569106</v>
      </c>
      <c r="F5333" s="16">
        <v>-0.18248347338740312</v>
      </c>
    </row>
    <row r="5334" spans="4:6" x14ac:dyDescent="0.25">
      <c r="D5334" s="14">
        <f t="shared" si="85"/>
        <v>1631638745</v>
      </c>
      <c r="E5334" s="15">
        <v>0.75979099912549464</v>
      </c>
      <c r="F5334" s="16">
        <v>0.70563041970113272</v>
      </c>
    </row>
    <row r="5335" spans="4:6" x14ac:dyDescent="0.25">
      <c r="D5335" s="14">
        <f t="shared" si="85"/>
        <v>1871106170</v>
      </c>
      <c r="E5335" s="15">
        <v>0.87130170862311651</v>
      </c>
      <c r="F5335" s="16">
        <v>1.1325659302942026</v>
      </c>
    </row>
    <row r="5336" spans="4:6" x14ac:dyDescent="0.25">
      <c r="D5336" s="14">
        <f t="shared" si="85"/>
        <v>1298706544</v>
      </c>
      <c r="E5336" s="15">
        <v>0.60475736167724925</v>
      </c>
      <c r="F5336" s="16">
        <v>0.26568050767080292</v>
      </c>
    </row>
    <row r="5337" spans="4:6" x14ac:dyDescent="0.25">
      <c r="D5337" s="14">
        <f t="shared" si="85"/>
        <v>520962200</v>
      </c>
      <c r="E5337" s="15">
        <v>0.24259192891660325</v>
      </c>
      <c r="F5337" s="16">
        <v>-0.69798934451566386</v>
      </c>
    </row>
    <row r="5338" spans="4:6" x14ac:dyDescent="0.25">
      <c r="D5338" s="14">
        <f t="shared" si="85"/>
        <v>332849830</v>
      </c>
      <c r="E5338" s="15">
        <v>0.15499528046231278</v>
      </c>
      <c r="F5338" s="16">
        <v>-1.015241839462635</v>
      </c>
    </row>
    <row r="5339" spans="4:6" x14ac:dyDescent="0.25">
      <c r="D5339" s="14">
        <f t="shared" si="85"/>
        <v>1668980723</v>
      </c>
      <c r="E5339" s="15">
        <v>0.77717971268778641</v>
      </c>
      <c r="F5339" s="16">
        <v>0.7627029436866487</v>
      </c>
    </row>
    <row r="5340" spans="4:6" x14ac:dyDescent="0.25">
      <c r="D5340" s="14">
        <f t="shared" si="85"/>
        <v>519462728</v>
      </c>
      <c r="E5340" s="15">
        <v>0.24189368285415105</v>
      </c>
      <c r="F5340" s="16">
        <v>-0.70022409600047675</v>
      </c>
    </row>
    <row r="5341" spans="4:6" x14ac:dyDescent="0.25">
      <c r="D5341" s="14">
        <f t="shared" si="85"/>
        <v>966280916</v>
      </c>
      <c r="E5341" s="15">
        <v>0.44995961566451903</v>
      </c>
      <c r="F5341" s="16">
        <v>-0.12576337842830343</v>
      </c>
    </row>
    <row r="5342" spans="4:6" x14ac:dyDescent="0.25">
      <c r="D5342" s="14">
        <f t="shared" si="85"/>
        <v>1283396</v>
      </c>
      <c r="E5342" s="15">
        <v>5.9762783404218763E-4</v>
      </c>
      <c r="F5342" s="16">
        <v>-3.2400098590228974</v>
      </c>
    </row>
    <row r="5343" spans="4:6" x14ac:dyDescent="0.25">
      <c r="D5343" s="14">
        <f t="shared" si="85"/>
        <v>1821266200</v>
      </c>
      <c r="E5343" s="15">
        <v>0.84809316401192281</v>
      </c>
      <c r="F5343" s="16">
        <v>1.028289493067817</v>
      </c>
    </row>
    <row r="5344" spans="4:6" x14ac:dyDescent="0.25">
      <c r="D5344" s="14">
        <f t="shared" si="85"/>
        <v>655199314</v>
      </c>
      <c r="E5344" s="15">
        <v>0.3051009562845351</v>
      </c>
      <c r="F5344" s="16">
        <v>-0.50978526116920031</v>
      </c>
    </row>
    <row r="5345" spans="4:6" x14ac:dyDescent="0.25">
      <c r="D5345" s="14">
        <f t="shared" si="85"/>
        <v>1134416725</v>
      </c>
      <c r="E5345" s="15">
        <v>0.52825395299890443</v>
      </c>
      <c r="F5345" s="16">
        <v>7.0881466321120246E-2</v>
      </c>
    </row>
    <row r="5346" spans="4:6" x14ac:dyDescent="0.25">
      <c r="D5346" s="14">
        <f t="shared" si="85"/>
        <v>744217622</v>
      </c>
      <c r="E5346" s="15">
        <v>0.34655333622037743</v>
      </c>
      <c r="F5346" s="16">
        <v>-0.39464259641010191</v>
      </c>
    </row>
    <row r="5347" spans="4:6" x14ac:dyDescent="0.25">
      <c r="D5347" s="14">
        <f t="shared" si="85"/>
        <v>1022384546</v>
      </c>
      <c r="E5347" s="15">
        <v>0.47608490425728717</v>
      </c>
      <c r="F5347" s="16">
        <v>-5.9982203752570407E-2</v>
      </c>
    </row>
    <row r="5348" spans="4:6" x14ac:dyDescent="0.25">
      <c r="D5348" s="14">
        <f t="shared" si="85"/>
        <v>202728259</v>
      </c>
      <c r="E5348" s="15">
        <v>9.4402702147516143E-2</v>
      </c>
      <c r="F5348" s="16">
        <v>-1.3141212493883301</v>
      </c>
    </row>
    <row r="5349" spans="4:6" x14ac:dyDescent="0.25">
      <c r="D5349" s="14">
        <f t="shared" si="85"/>
        <v>1960294457</v>
      </c>
      <c r="E5349" s="15">
        <v>0.9128332411989879</v>
      </c>
      <c r="F5349" s="16">
        <v>1.3584103320882324</v>
      </c>
    </row>
    <row r="5350" spans="4:6" x14ac:dyDescent="0.25">
      <c r="D5350" s="14">
        <f t="shared" si="85"/>
        <v>801796086</v>
      </c>
      <c r="E5350" s="15">
        <v>0.37336539791279044</v>
      </c>
      <c r="F5350" s="16">
        <v>-0.3229530541770102</v>
      </c>
    </row>
    <row r="5351" spans="4:6" x14ac:dyDescent="0.25">
      <c r="D5351" s="14">
        <f t="shared" si="85"/>
        <v>1548581072</v>
      </c>
      <c r="E5351" s="15">
        <v>0.72111425615950886</v>
      </c>
      <c r="F5351" s="16">
        <v>0.58615480817151422</v>
      </c>
    </row>
    <row r="5352" spans="4:6" x14ac:dyDescent="0.25">
      <c r="D5352" s="14">
        <f t="shared" si="85"/>
        <v>1946141736</v>
      </c>
      <c r="E5352" s="15">
        <v>0.90624286691308287</v>
      </c>
      <c r="F5352" s="16">
        <v>1.3179682812553506</v>
      </c>
    </row>
    <row r="5353" spans="4:6" x14ac:dyDescent="0.25">
      <c r="D5353" s="14">
        <f t="shared" si="85"/>
        <v>535600441</v>
      </c>
      <c r="E5353" s="15">
        <v>0.24940839107093252</v>
      </c>
      <c r="F5353" s="16">
        <v>-0.67635263461657025</v>
      </c>
    </row>
    <row r="5354" spans="4:6" x14ac:dyDescent="0.25">
      <c r="D5354" s="14">
        <f t="shared" si="85"/>
        <v>413261278</v>
      </c>
      <c r="E5354" s="15">
        <v>0.192439778887145</v>
      </c>
      <c r="F5354" s="16">
        <v>-0.86894071610714119</v>
      </c>
    </row>
    <row r="5355" spans="4:6" x14ac:dyDescent="0.25">
      <c r="D5355" s="14">
        <f t="shared" si="85"/>
        <v>559553355</v>
      </c>
      <c r="E5355" s="15">
        <v>0.26056233584933203</v>
      </c>
      <c r="F5355" s="16">
        <v>-0.64161272032295735</v>
      </c>
    </row>
    <row r="5356" spans="4:6" x14ac:dyDescent="0.25">
      <c r="D5356" s="14">
        <f t="shared" si="85"/>
        <v>1298170886</v>
      </c>
      <c r="E5356" s="15">
        <v>0.6045079264831803</v>
      </c>
      <c r="F5356" s="16">
        <v>0.26503286133278614</v>
      </c>
    </row>
    <row r="5357" spans="4:6" x14ac:dyDescent="0.25">
      <c r="D5357" s="14">
        <f t="shared" si="85"/>
        <v>434018646</v>
      </c>
      <c r="E5357" s="15">
        <v>0.20210568160014755</v>
      </c>
      <c r="F5357" s="16">
        <v>-0.83412355446228137</v>
      </c>
    </row>
    <row r="5358" spans="4:6" x14ac:dyDescent="0.25">
      <c r="D5358" s="14">
        <f t="shared" si="85"/>
        <v>1811084581</v>
      </c>
      <c r="E5358" s="15">
        <v>0.84335197819709029</v>
      </c>
      <c r="F5358" s="16">
        <v>1.0083300455817741</v>
      </c>
    </row>
    <row r="5359" spans="4:6" x14ac:dyDescent="0.25">
      <c r="D5359" s="14">
        <f t="shared" si="85"/>
        <v>952023728</v>
      </c>
      <c r="E5359" s="15">
        <v>0.44332059514086747</v>
      </c>
      <c r="F5359" s="16">
        <v>-0.14255556837197761</v>
      </c>
    </row>
    <row r="5360" spans="4:6" x14ac:dyDescent="0.25">
      <c r="D5360" s="14">
        <f t="shared" si="85"/>
        <v>1134812135</v>
      </c>
      <c r="E5360" s="15">
        <v>0.52843808012869031</v>
      </c>
      <c r="F5360" s="16">
        <v>7.1344173078676965E-2</v>
      </c>
    </row>
    <row r="5361" spans="4:6" x14ac:dyDescent="0.25">
      <c r="D5361" s="14">
        <f t="shared" si="85"/>
        <v>503700909</v>
      </c>
      <c r="E5361" s="15">
        <v>0.23455401392146388</v>
      </c>
      <c r="F5361" s="16">
        <v>-0.72393111278670297</v>
      </c>
    </row>
    <row r="5362" spans="4:6" x14ac:dyDescent="0.25">
      <c r="D5362" s="14">
        <f t="shared" si="85"/>
        <v>336727005</v>
      </c>
      <c r="E5362" s="15">
        <v>0.1568007307656116</v>
      </c>
      <c r="F5362" s="16">
        <v>-1.0076938433556719</v>
      </c>
    </row>
    <row r="5363" spans="4:6" x14ac:dyDescent="0.25">
      <c r="D5363" s="14">
        <f t="shared" si="85"/>
        <v>1993017859</v>
      </c>
      <c r="E5363" s="15">
        <v>0.92807126271358809</v>
      </c>
      <c r="F5363" s="16">
        <v>1.4615758560893344</v>
      </c>
    </row>
    <row r="5364" spans="4:6" x14ac:dyDescent="0.25">
      <c r="D5364" s="14">
        <f t="shared" si="85"/>
        <v>1992653483</v>
      </c>
      <c r="E5364" s="15">
        <v>0.92790158691620606</v>
      </c>
      <c r="F5364" s="16">
        <v>1.4603393727923339</v>
      </c>
    </row>
    <row r="5365" spans="4:6" x14ac:dyDescent="0.25">
      <c r="D5365" s="14">
        <f t="shared" si="85"/>
        <v>1583728763</v>
      </c>
      <c r="E5365" s="15">
        <v>0.73748117521170631</v>
      </c>
      <c r="F5365" s="16">
        <v>0.63559926362384633</v>
      </c>
    </row>
    <row r="5366" spans="4:6" x14ac:dyDescent="0.25">
      <c r="D5366" s="14">
        <f t="shared" si="85"/>
        <v>2048252867</v>
      </c>
      <c r="E5366" s="15">
        <v>0.95379206766727576</v>
      </c>
      <c r="F5366" s="16">
        <v>1.6827894159885177</v>
      </c>
    </row>
    <row r="5367" spans="4:6" x14ac:dyDescent="0.25">
      <c r="D5367" s="14">
        <f t="shared" si="85"/>
        <v>1067035077</v>
      </c>
      <c r="E5367" s="15">
        <v>0.49687692802108541</v>
      </c>
      <c r="F5367" s="16">
        <v>-7.8284604862508891E-3</v>
      </c>
    </row>
    <row r="5368" spans="4:6" x14ac:dyDescent="0.25">
      <c r="D5368" s="14">
        <f t="shared" si="85"/>
        <v>1602412219</v>
      </c>
      <c r="E5368" s="15">
        <v>0.74618133739212655</v>
      </c>
      <c r="F5368" s="16">
        <v>0.66252108692007305</v>
      </c>
    </row>
    <row r="5369" spans="4:6" x14ac:dyDescent="0.25">
      <c r="D5369" s="14">
        <f t="shared" si="85"/>
        <v>1974225703</v>
      </c>
      <c r="E5369" s="15">
        <v>0.91932048315119042</v>
      </c>
      <c r="F5369" s="16">
        <v>1.4005154045924353</v>
      </c>
    </row>
    <row r="5370" spans="4:6" x14ac:dyDescent="0.25">
      <c r="D5370" s="14">
        <f t="shared" si="85"/>
        <v>1114590241</v>
      </c>
      <c r="E5370" s="15">
        <v>0.51902152692807979</v>
      </c>
      <c r="F5370" s="16">
        <v>4.769797730854626E-2</v>
      </c>
    </row>
    <row r="5371" spans="4:6" x14ac:dyDescent="0.25">
      <c r="D5371" s="14">
        <f t="shared" si="85"/>
        <v>1477715020</v>
      </c>
      <c r="E5371" s="15">
        <v>0.68811467912803836</v>
      </c>
      <c r="F5371" s="16">
        <v>0.49051341167188078</v>
      </c>
    </row>
    <row r="5372" spans="4:6" x14ac:dyDescent="0.25">
      <c r="D5372" s="14">
        <f t="shared" si="85"/>
        <v>2112395315</v>
      </c>
      <c r="E5372" s="15">
        <v>0.98366072260184279</v>
      </c>
      <c r="F5372" s="16">
        <v>2.1360105390841437</v>
      </c>
    </row>
    <row r="5373" spans="4:6" x14ac:dyDescent="0.25">
      <c r="D5373" s="14">
        <f t="shared" si="85"/>
        <v>615723511</v>
      </c>
      <c r="E5373" s="15">
        <v>0.28671860302492846</v>
      </c>
      <c r="F5373" s="16">
        <v>-0.5629965898683329</v>
      </c>
    </row>
    <row r="5374" spans="4:6" x14ac:dyDescent="0.25">
      <c r="D5374" s="14">
        <f t="shared" si="85"/>
        <v>415925001</v>
      </c>
      <c r="E5374" s="15">
        <v>0.19368017156951145</v>
      </c>
      <c r="F5374" s="16">
        <v>-0.86441429446187856</v>
      </c>
    </row>
    <row r="5375" spans="4:6" x14ac:dyDescent="0.25">
      <c r="D5375" s="14">
        <f t="shared" si="85"/>
        <v>291107468</v>
      </c>
      <c r="E5375" s="15">
        <v>0.13555747842002425</v>
      </c>
      <c r="F5375" s="16">
        <v>-1.1004985596620396</v>
      </c>
    </row>
    <row r="5376" spans="4:6" x14ac:dyDescent="0.25">
      <c r="D5376" s="14">
        <f t="shared" si="85"/>
        <v>1063085507</v>
      </c>
      <c r="E5376" s="15">
        <v>0.49503776616886053</v>
      </c>
      <c r="F5376" s="16">
        <v>-1.2438796381694629E-2</v>
      </c>
    </row>
    <row r="5377" spans="4:6" x14ac:dyDescent="0.25">
      <c r="D5377" s="14">
        <f t="shared" si="85"/>
        <v>2078763332</v>
      </c>
      <c r="E5377" s="15">
        <v>0.96799961008876523</v>
      </c>
      <c r="F5377" s="16">
        <v>1.852174426361318</v>
      </c>
    </row>
    <row r="5378" spans="4:6" x14ac:dyDescent="0.25">
      <c r="D5378" s="14">
        <f t="shared" si="85"/>
        <v>663909250</v>
      </c>
      <c r="E5378" s="15">
        <v>0.30915683629844043</v>
      </c>
      <c r="F5378" s="16">
        <v>-0.49824173055025561</v>
      </c>
    </row>
    <row r="5379" spans="4:6" x14ac:dyDescent="0.25">
      <c r="D5379" s="14">
        <f t="shared" ref="D5379:D5442" si="86">MOD(D5378*$B$4,$B$5)</f>
        <v>664942569</v>
      </c>
      <c r="E5379" s="15">
        <v>0.30963801295462812</v>
      </c>
      <c r="F5379" s="16">
        <v>-0.49687666784942336</v>
      </c>
    </row>
    <row r="5380" spans="4:6" x14ac:dyDescent="0.25">
      <c r="D5380" s="14">
        <f t="shared" si="86"/>
        <v>1152160137</v>
      </c>
      <c r="E5380" s="15">
        <v>0.53651637307975109</v>
      </c>
      <c r="F5380" s="16">
        <v>9.1661164307375101E-2</v>
      </c>
    </row>
    <row r="5381" spans="4:6" x14ac:dyDescent="0.25">
      <c r="D5381" s="14">
        <f t="shared" si="86"/>
        <v>390483121</v>
      </c>
      <c r="E5381" s="15">
        <v>0.18183287296614878</v>
      </c>
      <c r="F5381" s="16">
        <v>-0.90840223388533226</v>
      </c>
    </row>
    <row r="5382" spans="4:6" x14ac:dyDescent="0.25">
      <c r="D5382" s="14">
        <f t="shared" si="86"/>
        <v>546764072</v>
      </c>
      <c r="E5382" s="15">
        <v>0.25460686185826253</v>
      </c>
      <c r="F5382" s="16">
        <v>-0.6600624976280508</v>
      </c>
    </row>
    <row r="5383" spans="4:6" x14ac:dyDescent="0.25">
      <c r="D5383" s="14">
        <f t="shared" si="86"/>
        <v>274497882</v>
      </c>
      <c r="E5383" s="15">
        <v>0.12782303721441238</v>
      </c>
      <c r="F5383" s="16">
        <v>-1.1367421951920458</v>
      </c>
    </row>
    <row r="5384" spans="4:6" x14ac:dyDescent="0.25">
      <c r="D5384" s="14">
        <f t="shared" si="86"/>
        <v>313160032</v>
      </c>
      <c r="E5384" s="15">
        <v>0.14582650377026435</v>
      </c>
      <c r="F5384" s="16">
        <v>-1.0545023013583121</v>
      </c>
    </row>
    <row r="5385" spans="4:6" x14ac:dyDescent="0.25">
      <c r="D5385" s="14">
        <f t="shared" si="86"/>
        <v>410513439</v>
      </c>
      <c r="E5385" s="15">
        <v>0.19116021663989891</v>
      </c>
      <c r="F5385" s="16">
        <v>-0.87362880655953901</v>
      </c>
    </row>
    <row r="5386" spans="4:6" x14ac:dyDescent="0.25">
      <c r="D5386" s="14">
        <f t="shared" si="86"/>
        <v>1062603100</v>
      </c>
      <c r="E5386" s="15">
        <v>0.49481312790402504</v>
      </c>
      <c r="F5386" s="16">
        <v>-1.3001926572862576E-2</v>
      </c>
    </row>
    <row r="5387" spans="4:6" x14ac:dyDescent="0.25">
      <c r="D5387" s="14">
        <f t="shared" si="86"/>
        <v>267331505</v>
      </c>
      <c r="E5387" s="15">
        <v>0.1244859328721519</v>
      </c>
      <c r="F5387" s="16">
        <v>-1.1528502238816101</v>
      </c>
    </row>
    <row r="5388" spans="4:6" x14ac:dyDescent="0.25">
      <c r="D5388" s="14">
        <f t="shared" si="86"/>
        <v>129843032</v>
      </c>
      <c r="E5388" s="15">
        <v>6.0462873485370425E-2</v>
      </c>
      <c r="F5388" s="16">
        <v>-1.5508995972291439</v>
      </c>
    </row>
    <row r="5389" spans="4:6" x14ac:dyDescent="0.25">
      <c r="D5389" s="14">
        <f t="shared" si="86"/>
        <v>1295715726</v>
      </c>
      <c r="E5389" s="15">
        <v>0.60336465351596913</v>
      </c>
      <c r="F5389" s="16">
        <v>0.26206582622025998</v>
      </c>
    </row>
    <row r="5390" spans="4:6" x14ac:dyDescent="0.25">
      <c r="D5390" s="14">
        <f t="shared" si="86"/>
        <v>32590871</v>
      </c>
      <c r="E5390" s="15">
        <v>1.5176306958474505E-2</v>
      </c>
      <c r="F5390" s="16">
        <v>-2.1654581902727932</v>
      </c>
    </row>
    <row r="5391" spans="4:6" x14ac:dyDescent="0.25">
      <c r="D5391" s="14">
        <f t="shared" si="86"/>
        <v>1235904437</v>
      </c>
      <c r="E5391" s="15">
        <v>0.57551285165875488</v>
      </c>
      <c r="F5391" s="16">
        <v>0.19042731284795014</v>
      </c>
    </row>
    <row r="5392" spans="4:6" x14ac:dyDescent="0.25">
      <c r="D5392" s="14">
        <f t="shared" si="86"/>
        <v>1247364767</v>
      </c>
      <c r="E5392" s="15">
        <v>0.58084948368449651</v>
      </c>
      <c r="F5392" s="16">
        <v>0.20406713979001351</v>
      </c>
    </row>
    <row r="5393" spans="4:6" x14ac:dyDescent="0.25">
      <c r="D5393" s="14">
        <f t="shared" si="86"/>
        <v>398173271</v>
      </c>
      <c r="E5393" s="15">
        <v>0.18541387811807344</v>
      </c>
      <c r="F5393" s="16">
        <v>-0.89492392514956565</v>
      </c>
    </row>
    <row r="5394" spans="4:6" x14ac:dyDescent="0.25">
      <c r="D5394" s="14">
        <f t="shared" si="86"/>
        <v>243323791</v>
      </c>
      <c r="E5394" s="15">
        <v>0.11330646985518417</v>
      </c>
      <c r="F5394" s="16">
        <v>-1.2091299103968434</v>
      </c>
    </row>
    <row r="5395" spans="4:6" x14ac:dyDescent="0.25">
      <c r="D5395" s="14">
        <f t="shared" si="86"/>
        <v>894649918</v>
      </c>
      <c r="E5395" s="15">
        <v>0.41660383289363589</v>
      </c>
      <c r="F5395" s="16">
        <v>-0.21058942385624152</v>
      </c>
    </row>
    <row r="5396" spans="4:6" x14ac:dyDescent="0.25">
      <c r="D5396" s="14">
        <f t="shared" si="86"/>
        <v>1897534255</v>
      </c>
      <c r="E5396" s="15">
        <v>0.88360824471675625</v>
      </c>
      <c r="F5396" s="16">
        <v>1.1932192677593725</v>
      </c>
    </row>
    <row r="5397" spans="4:6" x14ac:dyDescent="0.25">
      <c r="D5397" s="14">
        <f t="shared" si="86"/>
        <v>1403511261</v>
      </c>
      <c r="E5397" s="15">
        <v>0.65356086115684442</v>
      </c>
      <c r="F5397" s="16">
        <v>0.39495204727702093</v>
      </c>
    </row>
    <row r="5398" spans="4:6" x14ac:dyDescent="0.25">
      <c r="D5398" s="14">
        <f t="shared" si="86"/>
        <v>77984175</v>
      </c>
      <c r="E5398" s="15">
        <v>3.6314211353952262E-2</v>
      </c>
      <c r="F5398" s="16">
        <v>-1.7951586737479983</v>
      </c>
    </row>
    <row r="5399" spans="4:6" x14ac:dyDescent="0.25">
      <c r="D5399" s="14">
        <f t="shared" si="86"/>
        <v>1982761881</v>
      </c>
      <c r="E5399" s="15">
        <v>0.92329545079106046</v>
      </c>
      <c r="F5399" s="16">
        <v>1.4275927957687078</v>
      </c>
    </row>
    <row r="5400" spans="4:6" x14ac:dyDescent="0.25">
      <c r="D5400" s="14">
        <f t="shared" si="86"/>
        <v>847578255</v>
      </c>
      <c r="E5400" s="15">
        <v>0.39468438168492576</v>
      </c>
      <c r="F5400" s="16">
        <v>-0.26713039818965001</v>
      </c>
    </row>
    <row r="5401" spans="4:6" x14ac:dyDescent="0.25">
      <c r="D5401" s="14">
        <f t="shared" si="86"/>
        <v>1738988108</v>
      </c>
      <c r="E5401" s="15">
        <v>0.80977944173829575</v>
      </c>
      <c r="F5401" s="16">
        <v>0.87708381218843667</v>
      </c>
    </row>
    <row r="5402" spans="4:6" x14ac:dyDescent="0.25">
      <c r="D5402" s="14">
        <f t="shared" si="86"/>
        <v>1854167332</v>
      </c>
      <c r="E5402" s="15">
        <v>0.86341394750719325</v>
      </c>
      <c r="F5402" s="16">
        <v>1.0957867575927638</v>
      </c>
    </row>
    <row r="5403" spans="4:6" x14ac:dyDescent="0.25">
      <c r="D5403" s="14">
        <f t="shared" si="86"/>
        <v>1835326953</v>
      </c>
      <c r="E5403" s="15">
        <v>0.85464071236051686</v>
      </c>
      <c r="F5403" s="16">
        <v>1.0565465720788598</v>
      </c>
    </row>
    <row r="5404" spans="4:6" x14ac:dyDescent="0.25">
      <c r="D5404" s="14">
        <f t="shared" si="86"/>
        <v>776974925</v>
      </c>
      <c r="E5404" s="15">
        <v>0.36180714411829334</v>
      </c>
      <c r="F5404" s="16">
        <v>-0.35363253536687322</v>
      </c>
    </row>
    <row r="5405" spans="4:6" x14ac:dyDescent="0.25">
      <c r="D5405" s="14">
        <f t="shared" si="86"/>
        <v>1702193467</v>
      </c>
      <c r="E5405" s="15">
        <v>0.7926456018282525</v>
      </c>
      <c r="F5405" s="16">
        <v>0.81563522537457578</v>
      </c>
    </row>
    <row r="5406" spans="4:6" x14ac:dyDescent="0.25">
      <c r="D5406" s="14">
        <f t="shared" si="86"/>
        <v>1709027690</v>
      </c>
      <c r="E5406" s="15">
        <v>0.79582803491114451</v>
      </c>
      <c r="F5406" s="16">
        <v>0.8268114659088488</v>
      </c>
    </row>
    <row r="5407" spans="4:6" x14ac:dyDescent="0.25">
      <c r="D5407" s="14">
        <f t="shared" si="86"/>
        <v>891324485</v>
      </c>
      <c r="E5407" s="15">
        <v>0.41505530748055813</v>
      </c>
      <c r="F5407" s="16">
        <v>-0.21455970244005715</v>
      </c>
    </row>
    <row r="5408" spans="4:6" x14ac:dyDescent="0.25">
      <c r="D5408" s="14">
        <f t="shared" si="86"/>
        <v>289347790</v>
      </c>
      <c r="E5408" s="15">
        <v>0.134738064496534</v>
      </c>
      <c r="F5408" s="16">
        <v>-1.1042697772289178</v>
      </c>
    </row>
    <row r="5409" spans="4:6" x14ac:dyDescent="0.25">
      <c r="D5409" s="14">
        <f t="shared" si="86"/>
        <v>2021014649</v>
      </c>
      <c r="E5409" s="15">
        <v>0.94110828399761415</v>
      </c>
      <c r="F5409" s="16">
        <v>1.5641453751622878</v>
      </c>
    </row>
    <row r="5410" spans="4:6" x14ac:dyDescent="0.25">
      <c r="D5410" s="14">
        <f t="shared" si="86"/>
        <v>511005963</v>
      </c>
      <c r="E5410" s="15">
        <v>0.23795569477412448</v>
      </c>
      <c r="F5410" s="16">
        <v>-0.71289393971041504</v>
      </c>
    </row>
    <row r="5411" spans="4:6" x14ac:dyDescent="0.25">
      <c r="D5411" s="14">
        <f t="shared" si="86"/>
        <v>771670531</v>
      </c>
      <c r="E5411" s="15">
        <v>0.35933709317756546</v>
      </c>
      <c r="F5411" s="16">
        <v>-0.36023127775440783</v>
      </c>
    </row>
    <row r="5412" spans="4:6" x14ac:dyDescent="0.25">
      <c r="D5412" s="14">
        <f t="shared" si="86"/>
        <v>1204344686</v>
      </c>
      <c r="E5412" s="15">
        <v>0.56081669736729622</v>
      </c>
      <c r="F5412" s="16">
        <v>0.15304015992367773</v>
      </c>
    </row>
    <row r="5413" spans="4:6" x14ac:dyDescent="0.25">
      <c r="D5413" s="14">
        <f t="shared" si="86"/>
        <v>392529969</v>
      </c>
      <c r="E5413" s="15">
        <v>0.18278601084163973</v>
      </c>
      <c r="F5413" s="16">
        <v>-0.90479873553198398</v>
      </c>
    </row>
    <row r="5414" spans="4:6" x14ac:dyDescent="0.25">
      <c r="D5414" s="14">
        <f t="shared" si="86"/>
        <v>565916118</v>
      </c>
      <c r="E5414" s="15">
        <v>0.26352522826150548</v>
      </c>
      <c r="F5414" s="16">
        <v>-0.63251492876583371</v>
      </c>
    </row>
    <row r="5415" spans="4:6" x14ac:dyDescent="0.25">
      <c r="D5415" s="14">
        <f t="shared" si="86"/>
        <v>1344942138</v>
      </c>
      <c r="E5415" s="15">
        <v>0.62628748791877875</v>
      </c>
      <c r="F5415" s="16">
        <v>0.32203652513867032</v>
      </c>
    </row>
    <row r="5416" spans="4:6" x14ac:dyDescent="0.25">
      <c r="D5416" s="14">
        <f t="shared" si="86"/>
        <v>1123810941</v>
      </c>
      <c r="E5416" s="15">
        <v>0.52331524996395706</v>
      </c>
      <c r="F5416" s="16">
        <v>5.8475973545460962E-2</v>
      </c>
    </row>
    <row r="5417" spans="4:6" x14ac:dyDescent="0.25">
      <c r="D5417" s="14">
        <f t="shared" si="86"/>
        <v>2041009791</v>
      </c>
      <c r="E5417" s="15">
        <v>0.95041924756990681</v>
      </c>
      <c r="F5417" s="16">
        <v>1.6489323007613352</v>
      </c>
    </row>
    <row r="5418" spans="4:6" x14ac:dyDescent="0.25">
      <c r="D5418" s="14">
        <f t="shared" si="86"/>
        <v>1476347942</v>
      </c>
      <c r="E5418" s="15">
        <v>0.68747808382611542</v>
      </c>
      <c r="F5418" s="16">
        <v>0.48871450620499401</v>
      </c>
    </row>
    <row r="5419" spans="4:6" x14ac:dyDescent="0.25">
      <c r="D5419" s="14">
        <f t="shared" si="86"/>
        <v>546682587</v>
      </c>
      <c r="E5419" s="15">
        <v>0.25456891744823096</v>
      </c>
      <c r="F5419" s="16">
        <v>-0.66018076418240057</v>
      </c>
    </row>
    <row r="5420" spans="4:6" x14ac:dyDescent="0.25">
      <c r="D5420" s="14">
        <f t="shared" si="86"/>
        <v>636102741</v>
      </c>
      <c r="E5420" s="15">
        <v>0.29620842150990706</v>
      </c>
      <c r="F5420" s="16">
        <v>-0.53533700362703784</v>
      </c>
    </row>
    <row r="5421" spans="4:6" x14ac:dyDescent="0.25">
      <c r="D5421" s="14">
        <f t="shared" si="86"/>
        <v>594226005</v>
      </c>
      <c r="E5421" s="15">
        <v>0.27670804669773957</v>
      </c>
      <c r="F5421" s="16">
        <v>-0.59264897873380251</v>
      </c>
    </row>
    <row r="5422" spans="4:6" x14ac:dyDescent="0.25">
      <c r="D5422" s="14">
        <f t="shared" si="86"/>
        <v>2091898023</v>
      </c>
      <c r="E5422" s="15">
        <v>0.97411592721391094</v>
      </c>
      <c r="F5422" s="16">
        <v>1.9450567743398355</v>
      </c>
    </row>
    <row r="5423" spans="4:6" x14ac:dyDescent="0.25">
      <c r="D5423" s="14">
        <f t="shared" si="86"/>
        <v>1180902646</v>
      </c>
      <c r="E5423" s="15">
        <v>0.5499006468336104</v>
      </c>
      <c r="F5423" s="16">
        <v>0.12541033529377243</v>
      </c>
    </row>
    <row r="5424" spans="4:6" x14ac:dyDescent="0.25">
      <c r="D5424" s="14">
        <f t="shared" si="86"/>
        <v>545699098</v>
      </c>
      <c r="E5424" s="15">
        <v>0.25411094469401141</v>
      </c>
      <c r="F5424" s="16">
        <v>-0.6616089200257893</v>
      </c>
    </row>
    <row r="5425" spans="4:6" x14ac:dyDescent="0.25">
      <c r="D5425" s="14">
        <f t="shared" si="86"/>
        <v>406745456</v>
      </c>
      <c r="E5425" s="15">
        <v>0.18940561282393115</v>
      </c>
      <c r="F5425" s="16">
        <v>-0.88008876371282796</v>
      </c>
    </row>
    <row r="5426" spans="4:6" x14ac:dyDescent="0.25">
      <c r="D5426" s="14">
        <f t="shared" si="86"/>
        <v>1714405702</v>
      </c>
      <c r="E5426" s="15">
        <v>0.79833236690455334</v>
      </c>
      <c r="F5426" s="16">
        <v>0.8356794373909795</v>
      </c>
    </row>
    <row r="5427" spans="4:6" x14ac:dyDescent="0.25">
      <c r="D5427" s="14">
        <f t="shared" si="86"/>
        <v>647820450</v>
      </c>
      <c r="E5427" s="15">
        <v>0.30166490497222626</v>
      </c>
      <c r="F5427" s="16">
        <v>-0.51961805718970278</v>
      </c>
    </row>
    <row r="5428" spans="4:6" x14ac:dyDescent="0.25">
      <c r="D5428" s="14">
        <f t="shared" si="86"/>
        <v>1431557983</v>
      </c>
      <c r="E5428" s="15">
        <v>0.66662113384028998</v>
      </c>
      <c r="F5428" s="16">
        <v>0.43060207479942619</v>
      </c>
    </row>
    <row r="5429" spans="4:6" x14ac:dyDescent="0.25">
      <c r="D5429" s="14">
        <f t="shared" si="86"/>
        <v>1006604227</v>
      </c>
      <c r="E5429" s="15">
        <v>0.46873662059077681</v>
      </c>
      <c r="F5429" s="16">
        <v>-7.8446053243449776E-2</v>
      </c>
    </row>
    <row r="5430" spans="4:6" x14ac:dyDescent="0.25">
      <c r="D5430" s="14">
        <f t="shared" si="86"/>
        <v>827644495</v>
      </c>
      <c r="E5430" s="15">
        <v>0.38540200133379737</v>
      </c>
      <c r="F5430" s="16">
        <v>-0.29132338681854086</v>
      </c>
    </row>
    <row r="5431" spans="4:6" x14ac:dyDescent="0.25">
      <c r="D5431" s="14">
        <f t="shared" si="86"/>
        <v>1589133004</v>
      </c>
      <c r="E5431" s="15">
        <v>0.73999772103503136</v>
      </c>
      <c r="F5431" s="16">
        <v>0.64333837948598682</v>
      </c>
    </row>
    <row r="5432" spans="4:6" x14ac:dyDescent="0.25">
      <c r="D5432" s="14">
        <f t="shared" si="86"/>
        <v>923365244</v>
      </c>
      <c r="E5432" s="15">
        <v>0.42997544857671061</v>
      </c>
      <c r="F5432" s="16">
        <v>-0.17643667110868469</v>
      </c>
    </row>
    <row r="5433" spans="4:6" x14ac:dyDescent="0.25">
      <c r="D5433" s="14">
        <f t="shared" si="86"/>
        <v>740599639</v>
      </c>
      <c r="E5433" s="15">
        <v>0.34486858159757089</v>
      </c>
      <c r="F5433" s="16">
        <v>-0.39921178113306993</v>
      </c>
    </row>
    <row r="5434" spans="4:6" x14ac:dyDescent="0.25">
      <c r="D5434" s="14">
        <f t="shared" si="86"/>
        <v>324902560</v>
      </c>
      <c r="E5434" s="15">
        <v>0.15129454448008403</v>
      </c>
      <c r="F5434" s="16">
        <v>-1.0308970738581478</v>
      </c>
    </row>
    <row r="5435" spans="4:6" x14ac:dyDescent="0.25">
      <c r="D5435" s="14">
        <f t="shared" si="86"/>
        <v>298399719</v>
      </c>
      <c r="E5435" s="15">
        <v>0.13895319741121792</v>
      </c>
      <c r="F5435" s="16">
        <v>-1.0850344561243666</v>
      </c>
    </row>
    <row r="5436" spans="4:6" x14ac:dyDescent="0.25">
      <c r="D5436" s="14">
        <f t="shared" si="86"/>
        <v>880015420</v>
      </c>
      <c r="E5436" s="15">
        <v>0.40978911370950666</v>
      </c>
      <c r="F5436" s="16">
        <v>-0.22808748730560574</v>
      </c>
    </row>
    <row r="5437" spans="4:6" x14ac:dyDescent="0.25">
      <c r="D5437" s="14">
        <f t="shared" si="86"/>
        <v>1997801160</v>
      </c>
      <c r="E5437" s="15">
        <v>0.93029866081690293</v>
      </c>
      <c r="F5437" s="16">
        <v>1.4780190537471656</v>
      </c>
    </row>
    <row r="5438" spans="4:6" x14ac:dyDescent="0.25">
      <c r="D5438" s="14">
        <f t="shared" si="86"/>
        <v>959142178</v>
      </c>
      <c r="E5438" s="15">
        <v>0.44663538173459039</v>
      </c>
      <c r="F5438" s="16">
        <v>-0.13416669225790553</v>
      </c>
    </row>
    <row r="5439" spans="4:6" x14ac:dyDescent="0.25">
      <c r="D5439" s="14">
        <f t="shared" si="86"/>
        <v>1152128565</v>
      </c>
      <c r="E5439" s="15">
        <v>0.53650167122157444</v>
      </c>
      <c r="F5439" s="16">
        <v>9.162415713972101E-2</v>
      </c>
    </row>
    <row r="5440" spans="4:6" x14ac:dyDescent="0.25">
      <c r="D5440" s="14">
        <f t="shared" si="86"/>
        <v>1013954756</v>
      </c>
      <c r="E5440" s="15">
        <v>0.47215947739049746</v>
      </c>
      <c r="F5440" s="16">
        <v>-6.9842581488414088E-2</v>
      </c>
    </row>
    <row r="5441" spans="4:6" x14ac:dyDescent="0.25">
      <c r="D5441" s="14">
        <f t="shared" si="86"/>
        <v>1310228099</v>
      </c>
      <c r="E5441" s="15">
        <v>0.61012250381533295</v>
      </c>
      <c r="F5441" s="16">
        <v>0.279638335654466</v>
      </c>
    </row>
    <row r="5442" spans="4:6" x14ac:dyDescent="0.25">
      <c r="D5442" s="14">
        <f t="shared" si="86"/>
        <v>479679032</v>
      </c>
      <c r="E5442" s="15">
        <v>0.22336795574367788</v>
      </c>
      <c r="F5442" s="16">
        <v>-0.76086800343838223</v>
      </c>
    </row>
    <row r="5443" spans="4:6" x14ac:dyDescent="0.25">
      <c r="D5443" s="14">
        <f t="shared" ref="D5443:D5506" si="87">MOD(D5442*$B$4,$B$5)</f>
        <v>417871718</v>
      </c>
      <c r="E5443" s="15">
        <v>0.19458668231459958</v>
      </c>
      <c r="F5443" s="16">
        <v>-0.86111744031669391</v>
      </c>
    </row>
    <row r="5444" spans="4:6" x14ac:dyDescent="0.25">
      <c r="D5444" s="14">
        <f t="shared" si="87"/>
        <v>1919286954</v>
      </c>
      <c r="E5444" s="15">
        <v>0.89373763454494781</v>
      </c>
      <c r="F5444" s="16">
        <v>1.2466530771998092</v>
      </c>
    </row>
    <row r="5445" spans="4:6" x14ac:dyDescent="0.25">
      <c r="D5445" s="14">
        <f t="shared" si="87"/>
        <v>1308541307</v>
      </c>
      <c r="E5445" s="15">
        <v>0.60933703008046092</v>
      </c>
      <c r="F5445" s="16">
        <v>0.27759152342185883</v>
      </c>
    </row>
    <row r="5446" spans="4:6" x14ac:dyDescent="0.25">
      <c r="D5446" s="14">
        <f t="shared" si="87"/>
        <v>660920986</v>
      </c>
      <c r="E5446" s="15">
        <v>0.30776531743608909</v>
      </c>
      <c r="F5446" s="16">
        <v>-0.5021946088114988</v>
      </c>
    </row>
    <row r="5447" spans="4:6" x14ac:dyDescent="0.25">
      <c r="D5447" s="14">
        <f t="shared" si="87"/>
        <v>299855374</v>
      </c>
      <c r="E5447" s="15">
        <v>0.13963103959302514</v>
      </c>
      <c r="F5447" s="16">
        <v>-1.0819785051646267</v>
      </c>
    </row>
    <row r="5448" spans="4:6" x14ac:dyDescent="0.25">
      <c r="D5448" s="14">
        <f t="shared" si="87"/>
        <v>278977574</v>
      </c>
      <c r="E5448" s="15">
        <v>0.12990905635981734</v>
      </c>
      <c r="F5448" s="16">
        <v>-1.1268211350531758</v>
      </c>
    </row>
    <row r="5449" spans="4:6" x14ac:dyDescent="0.25">
      <c r="D5449" s="14">
        <f t="shared" si="87"/>
        <v>1804007864</v>
      </c>
      <c r="E5449" s="15">
        <v>0.84005662504588874</v>
      </c>
      <c r="F5449" s="16">
        <v>0.99469063646605005</v>
      </c>
    </row>
    <row r="5450" spans="4:6" x14ac:dyDescent="0.25">
      <c r="D5450" s="14">
        <f t="shared" si="87"/>
        <v>801717294</v>
      </c>
      <c r="E5450" s="15">
        <v>0.3733287075286067</v>
      </c>
      <c r="F5450" s="16">
        <v>-0.32304994823808825</v>
      </c>
    </row>
    <row r="5451" spans="4:6" x14ac:dyDescent="0.25">
      <c r="D5451" s="14">
        <f t="shared" si="87"/>
        <v>2040179734</v>
      </c>
      <c r="E5451" s="15">
        <v>0.95003272215838797</v>
      </c>
      <c r="F5451" s="16">
        <v>1.6451709828151588</v>
      </c>
    </row>
    <row r="5452" spans="4:6" x14ac:dyDescent="0.25">
      <c r="D5452" s="14">
        <f t="shared" si="87"/>
        <v>63372141</v>
      </c>
      <c r="E5452" s="15">
        <v>2.9509952784990849E-2</v>
      </c>
      <c r="F5452" s="16">
        <v>-1.8880450294669349</v>
      </c>
    </row>
    <row r="5453" spans="4:6" x14ac:dyDescent="0.25">
      <c r="D5453" s="14">
        <f t="shared" si="87"/>
        <v>1019904883</v>
      </c>
      <c r="E5453" s="15">
        <v>0.47493022119154243</v>
      </c>
      <c r="F5453" s="16">
        <v>-6.288203266401203E-2</v>
      </c>
    </row>
    <row r="5454" spans="4:6" x14ac:dyDescent="0.25">
      <c r="D5454" s="14">
        <f t="shared" si="87"/>
        <v>765999818</v>
      </c>
      <c r="E5454" s="15">
        <v>0.35669646165957347</v>
      </c>
      <c r="F5454" s="16">
        <v>-0.36730312503081713</v>
      </c>
    </row>
    <row r="5455" spans="4:6" x14ac:dyDescent="0.25">
      <c r="D5455" s="14">
        <f t="shared" si="87"/>
        <v>203780632</v>
      </c>
      <c r="E5455" s="15">
        <v>9.4892751513880449E-2</v>
      </c>
      <c r="F5455" s="16">
        <v>-1.3112139133160521</v>
      </c>
    </row>
    <row r="5456" spans="4:6" x14ac:dyDescent="0.25">
      <c r="D5456" s="14">
        <f t="shared" si="87"/>
        <v>1219784012</v>
      </c>
      <c r="E5456" s="15">
        <v>0.56800619379431583</v>
      </c>
      <c r="F5456" s="16">
        <v>0.17130034091868229</v>
      </c>
    </row>
    <row r="5457" spans="4:6" x14ac:dyDescent="0.25">
      <c r="D5457" s="14">
        <f t="shared" si="87"/>
        <v>487409806</v>
      </c>
      <c r="E5457" s="15">
        <v>0.22696787791975576</v>
      </c>
      <c r="F5457" s="16">
        <v>-0.74886968121188568</v>
      </c>
    </row>
    <row r="5458" spans="4:6" x14ac:dyDescent="0.25">
      <c r="D5458" s="14">
        <f t="shared" si="87"/>
        <v>2075392541</v>
      </c>
      <c r="E5458" s="15">
        <v>0.96642996321099806</v>
      </c>
      <c r="F5458" s="16">
        <v>1.8307352192912976</v>
      </c>
    </row>
    <row r="5459" spans="4:6" x14ac:dyDescent="0.25">
      <c r="D5459" s="14">
        <f t="shared" si="87"/>
        <v>1161214061</v>
      </c>
      <c r="E5459" s="15">
        <v>0.54073243498870394</v>
      </c>
      <c r="F5459" s="16">
        <v>0.10227911771509217</v>
      </c>
    </row>
    <row r="5460" spans="4:6" x14ac:dyDescent="0.25">
      <c r="D5460" s="14">
        <f t="shared" si="87"/>
        <v>1493268184</v>
      </c>
      <c r="E5460" s="15">
        <v>0.69535718550473191</v>
      </c>
      <c r="F5460" s="16">
        <v>0.51109344029775339</v>
      </c>
    </row>
    <row r="5461" spans="4:6" x14ac:dyDescent="0.25">
      <c r="D5461" s="14">
        <f t="shared" si="87"/>
        <v>1259898309</v>
      </c>
      <c r="E5461" s="15">
        <v>0.58668586899217767</v>
      </c>
      <c r="F5461" s="16">
        <v>0.21902796716216028</v>
      </c>
    </row>
    <row r="5462" spans="4:6" x14ac:dyDescent="0.25">
      <c r="D5462" s="14">
        <f t="shared" si="87"/>
        <v>1961874346</v>
      </c>
      <c r="E5462" s="15">
        <v>0.91356893434521647</v>
      </c>
      <c r="F5462" s="16">
        <v>1.3630646662686567</v>
      </c>
    </row>
    <row r="5463" spans="4:6" x14ac:dyDescent="0.25">
      <c r="D5463" s="14">
        <f t="shared" si="87"/>
        <v>1902690360</v>
      </c>
      <c r="E5463" s="15">
        <v>0.88600924321078622</v>
      </c>
      <c r="F5463" s="16">
        <v>1.2055747145926397</v>
      </c>
    </row>
    <row r="5464" spans="4:6" x14ac:dyDescent="0.25">
      <c r="D5464" s="14">
        <f t="shared" si="87"/>
        <v>1185752664</v>
      </c>
      <c r="E5464" s="15">
        <v>0.55215911246105942</v>
      </c>
      <c r="F5464" s="16">
        <v>0.13111823648390278</v>
      </c>
    </row>
    <row r="5465" spans="4:6" x14ac:dyDescent="0.25">
      <c r="D5465" s="14">
        <f t="shared" si="87"/>
        <v>585200453</v>
      </c>
      <c r="E5465" s="15">
        <v>0.27250519653084243</v>
      </c>
      <c r="F5465" s="16">
        <v>-0.60525377073607955</v>
      </c>
    </row>
    <row r="5466" spans="4:6" x14ac:dyDescent="0.25">
      <c r="D5466" s="14">
        <f t="shared" si="87"/>
        <v>211174125</v>
      </c>
      <c r="E5466" s="15">
        <v>9.8335614985167616E-2</v>
      </c>
      <c r="F5466" s="16">
        <v>-1.2910935800295213</v>
      </c>
    </row>
    <row r="5467" spans="4:6" x14ac:dyDescent="0.25">
      <c r="D5467" s="14">
        <f t="shared" si="87"/>
        <v>1628799213</v>
      </c>
      <c r="E5467" s="15">
        <v>0.75846873899779166</v>
      </c>
      <c r="F5467" s="16">
        <v>0.70138541427735401</v>
      </c>
    </row>
    <row r="5468" spans="4:6" x14ac:dyDescent="0.25">
      <c r="D5468" s="14">
        <f t="shared" si="87"/>
        <v>95526759</v>
      </c>
      <c r="E5468" s="15">
        <v>4.4483113609704292E-2</v>
      </c>
      <c r="F5468" s="16">
        <v>-1.7008762500556758</v>
      </c>
    </row>
    <row r="5469" spans="4:6" x14ac:dyDescent="0.25">
      <c r="D5469" s="14">
        <f t="shared" si="87"/>
        <v>524793580</v>
      </c>
      <c r="E5469" s="15">
        <v>0.24437605426122999</v>
      </c>
      <c r="F5469" s="16">
        <v>-0.69229496958791414</v>
      </c>
    </row>
    <row r="5470" spans="4:6" x14ac:dyDescent="0.25">
      <c r="D5470" s="14">
        <f t="shared" si="87"/>
        <v>593800168</v>
      </c>
      <c r="E5470" s="15">
        <v>0.27650975089195162</v>
      </c>
      <c r="F5470" s="16">
        <v>-0.59324156145305362</v>
      </c>
    </row>
    <row r="5471" spans="4:6" x14ac:dyDescent="0.25">
      <c r="D5471" s="14">
        <f t="shared" si="87"/>
        <v>863673019</v>
      </c>
      <c r="E5471" s="15">
        <v>0.40217909021505999</v>
      </c>
      <c r="F5471" s="16">
        <v>-0.24771079306935168</v>
      </c>
    </row>
    <row r="5472" spans="4:6" x14ac:dyDescent="0.25">
      <c r="D5472" s="14">
        <f t="shared" si="87"/>
        <v>1260260938</v>
      </c>
      <c r="E5472" s="15">
        <v>0.58685473127929</v>
      </c>
      <c r="F5472" s="16">
        <v>0.21946153843057728</v>
      </c>
    </row>
    <row r="5473" spans="4:6" x14ac:dyDescent="0.25">
      <c r="D5473" s="14">
        <f t="shared" si="87"/>
        <v>138985982</v>
      </c>
      <c r="E5473" s="15">
        <v>6.4720391356125839E-2</v>
      </c>
      <c r="F5473" s="16">
        <v>-1.5163107973205001</v>
      </c>
    </row>
    <row r="5474" spans="4:6" x14ac:dyDescent="0.25">
      <c r="D5474" s="14">
        <f t="shared" si="87"/>
        <v>253423894</v>
      </c>
      <c r="E5474" s="15">
        <v>0.11800969682448516</v>
      </c>
      <c r="F5474" s="16">
        <v>-1.1849950763119377</v>
      </c>
    </row>
    <row r="5475" spans="4:6" x14ac:dyDescent="0.25">
      <c r="D5475" s="14">
        <f t="shared" si="87"/>
        <v>957933962</v>
      </c>
      <c r="E5475" s="15">
        <v>0.44607276231616061</v>
      </c>
      <c r="F5475" s="16">
        <v>-0.13558985662874543</v>
      </c>
    </row>
    <row r="5476" spans="4:6" x14ac:dyDescent="0.25">
      <c r="D5476" s="14">
        <f t="shared" si="87"/>
        <v>812392498</v>
      </c>
      <c r="E5476" s="15">
        <v>0.37829973677014905</v>
      </c>
      <c r="F5476" s="16">
        <v>-0.30994935006281893</v>
      </c>
    </row>
    <row r="5477" spans="4:6" x14ac:dyDescent="0.25">
      <c r="D5477" s="14">
        <f t="shared" si="87"/>
        <v>1946876738</v>
      </c>
      <c r="E5477" s="15">
        <v>0.90658512889089538</v>
      </c>
      <c r="F5477" s="16">
        <v>1.3200158018367347</v>
      </c>
    </row>
    <row r="5478" spans="4:6" x14ac:dyDescent="0.25">
      <c r="D5478" s="14">
        <f t="shared" si="87"/>
        <v>1655143631</v>
      </c>
      <c r="E5478" s="15">
        <v>0.77073631460846992</v>
      </c>
      <c r="F5478" s="16">
        <v>0.74127392104940937</v>
      </c>
    </row>
    <row r="5479" spans="4:6" x14ac:dyDescent="0.25">
      <c r="D5479" s="14">
        <f t="shared" si="87"/>
        <v>456609013</v>
      </c>
      <c r="E5479" s="15">
        <v>0.21262514098791885</v>
      </c>
      <c r="F5479" s="16">
        <v>-0.797345706697559</v>
      </c>
    </row>
    <row r="5480" spans="4:6" x14ac:dyDescent="0.25">
      <c r="D5480" s="14">
        <f t="shared" si="87"/>
        <v>1348997362</v>
      </c>
      <c r="E5480" s="15">
        <v>0.6281758487486987</v>
      </c>
      <c r="F5480" s="16">
        <v>0.32702589130421217</v>
      </c>
    </row>
    <row r="5481" spans="4:6" x14ac:dyDescent="0.25">
      <c r="D5481" s="14">
        <f t="shared" si="87"/>
        <v>1452516768</v>
      </c>
      <c r="E5481" s="15">
        <v>0.67638082865288562</v>
      </c>
      <c r="F5481" s="16">
        <v>0.45760208860914947</v>
      </c>
    </row>
    <row r="5482" spans="4:6" x14ac:dyDescent="0.25">
      <c r="D5482" s="14">
        <f t="shared" si="87"/>
        <v>1243317225</v>
      </c>
      <c r="E5482" s="15">
        <v>0.578964700064589</v>
      </c>
      <c r="F5482" s="16">
        <v>0.19924563953436294</v>
      </c>
    </row>
    <row r="5483" spans="4:6" x14ac:dyDescent="0.25">
      <c r="D5483" s="14">
        <f t="shared" si="87"/>
        <v>440285266</v>
      </c>
      <c r="E5483" s="15">
        <v>0.20502380393913369</v>
      </c>
      <c r="F5483" s="16">
        <v>-0.82380985359410552</v>
      </c>
    </row>
    <row r="5484" spans="4:6" x14ac:dyDescent="0.25">
      <c r="D5484" s="14">
        <f t="shared" si="87"/>
        <v>1511904374</v>
      </c>
      <c r="E5484" s="15">
        <v>0.70403533773872562</v>
      </c>
      <c r="F5484" s="16">
        <v>0.53604228814897004</v>
      </c>
    </row>
    <row r="5485" spans="4:6" x14ac:dyDescent="0.25">
      <c r="D5485" s="14">
        <f t="shared" si="87"/>
        <v>1051777706</v>
      </c>
      <c r="E5485" s="15">
        <v>0.48977216099367676</v>
      </c>
      <c r="F5485" s="16">
        <v>-2.5640199560556808E-2</v>
      </c>
    </row>
    <row r="5486" spans="4:6" x14ac:dyDescent="0.25">
      <c r="D5486" s="14">
        <f t="shared" si="87"/>
        <v>1700747599</v>
      </c>
      <c r="E5486" s="15">
        <v>0.79197231707346838</v>
      </c>
      <c r="F5486" s="16">
        <v>0.81328379495679792</v>
      </c>
    </row>
    <row r="5487" spans="4:6" x14ac:dyDescent="0.25">
      <c r="D5487" s="14">
        <f t="shared" si="87"/>
        <v>635010166</v>
      </c>
      <c r="E5487" s="15">
        <v>0.29569965162845296</v>
      </c>
      <c r="F5487" s="16">
        <v>-0.53680936334289187</v>
      </c>
    </row>
    <row r="5488" spans="4:6" x14ac:dyDescent="0.25">
      <c r="D5488" s="14">
        <f t="shared" si="87"/>
        <v>1541629355</v>
      </c>
      <c r="E5488" s="15">
        <v>0.71787711066927495</v>
      </c>
      <c r="F5488" s="16">
        <v>0.57654660412726</v>
      </c>
    </row>
    <row r="5489" spans="4:6" x14ac:dyDescent="0.25">
      <c r="D5489" s="14">
        <f t="shared" si="87"/>
        <v>1387259361</v>
      </c>
      <c r="E5489" s="15">
        <v>0.64599298047459963</v>
      </c>
      <c r="F5489" s="16">
        <v>0.37452462545026693</v>
      </c>
    </row>
    <row r="5490" spans="4:6" x14ac:dyDescent="0.25">
      <c r="D5490" s="14">
        <f t="shared" si="87"/>
        <v>1561534077</v>
      </c>
      <c r="E5490" s="15">
        <v>0.72714596914792984</v>
      </c>
      <c r="F5490" s="16">
        <v>0.60420394008881129</v>
      </c>
    </row>
    <row r="5491" spans="4:6" x14ac:dyDescent="0.25">
      <c r="D5491" s="14">
        <f t="shared" si="87"/>
        <v>135421167</v>
      </c>
      <c r="E5491" s="15">
        <v>6.3060395012665901E-2</v>
      </c>
      <c r="F5491" s="16">
        <v>-1.5295797297068137</v>
      </c>
    </row>
    <row r="5492" spans="4:6" x14ac:dyDescent="0.25">
      <c r="D5492" s="14">
        <f t="shared" si="87"/>
        <v>2122414436</v>
      </c>
      <c r="E5492" s="15">
        <v>0.98832623938873987</v>
      </c>
      <c r="F5492" s="16">
        <v>2.2676996170010115</v>
      </c>
    </row>
    <row r="5493" spans="4:6" x14ac:dyDescent="0.25">
      <c r="D5493" s="14">
        <f t="shared" si="87"/>
        <v>1064892727</v>
      </c>
      <c r="E5493" s="15">
        <v>0.49587931856129253</v>
      </c>
      <c r="F5493" s="16">
        <v>-1.0329200276562511E-2</v>
      </c>
    </row>
    <row r="5494" spans="4:6" x14ac:dyDescent="0.25">
      <c r="D5494" s="14">
        <f t="shared" si="87"/>
        <v>1268250425</v>
      </c>
      <c r="E5494" s="15">
        <v>0.59057512608410334</v>
      </c>
      <c r="F5494" s="16">
        <v>0.22902466221269674</v>
      </c>
    </row>
    <row r="5495" spans="4:6" x14ac:dyDescent="0.25">
      <c r="D5495" s="14">
        <f t="shared" si="87"/>
        <v>1399940146</v>
      </c>
      <c r="E5495" s="15">
        <v>0.65189793114727168</v>
      </c>
      <c r="F5495" s="16">
        <v>0.39044957192830831</v>
      </c>
    </row>
    <row r="5496" spans="4:6" x14ac:dyDescent="0.25">
      <c r="D5496" s="14">
        <f t="shared" si="87"/>
        <v>1642867417</v>
      </c>
      <c r="E5496" s="15">
        <v>0.76501975698864066</v>
      </c>
      <c r="F5496" s="16">
        <v>0.72254334533135545</v>
      </c>
    </row>
    <row r="5497" spans="4:6" x14ac:dyDescent="0.25">
      <c r="D5497" s="14">
        <f t="shared" si="87"/>
        <v>576969591</v>
      </c>
      <c r="E5497" s="15">
        <v>0.26867240273270049</v>
      </c>
      <c r="F5497" s="16">
        <v>-0.61683311759216342</v>
      </c>
    </row>
    <row r="5498" spans="4:6" x14ac:dyDescent="0.25">
      <c r="D5498" s="14">
        <f t="shared" si="87"/>
        <v>183709218</v>
      </c>
      <c r="E5498" s="15">
        <v>8.5546271023849277E-2</v>
      </c>
      <c r="F5498" s="16">
        <v>-1.3687016893203721</v>
      </c>
    </row>
    <row r="5499" spans="4:6" x14ac:dyDescent="0.25">
      <c r="D5499" s="14">
        <f t="shared" si="87"/>
        <v>867683615</v>
      </c>
      <c r="E5499" s="15">
        <v>0.40404666951303059</v>
      </c>
      <c r="F5499" s="16">
        <v>-0.24288648048812861</v>
      </c>
    </row>
    <row r="5500" spans="4:6" x14ac:dyDescent="0.25">
      <c r="D5500" s="14">
        <f t="shared" si="87"/>
        <v>1582212224</v>
      </c>
      <c r="E5500" s="15">
        <v>0.73677498170805633</v>
      </c>
      <c r="F5500" s="16">
        <v>0.63343435436941886</v>
      </c>
    </row>
    <row r="5501" spans="4:6" x14ac:dyDescent="0.25">
      <c r="D5501" s="14">
        <f t="shared" si="87"/>
        <v>1857842796</v>
      </c>
      <c r="E5501" s="15">
        <v>0.86512546880648045</v>
      </c>
      <c r="F5501" s="16">
        <v>1.1036406222109338</v>
      </c>
    </row>
    <row r="5502" spans="4:6" x14ac:dyDescent="0.25">
      <c r="D5502" s="14">
        <f t="shared" si="87"/>
        <v>1012506996</v>
      </c>
      <c r="E5502" s="15">
        <v>0.47148531160455692</v>
      </c>
      <c r="F5502" s="16">
        <v>-7.1536692183459372E-2</v>
      </c>
    </row>
    <row r="5503" spans="4:6" x14ac:dyDescent="0.25">
      <c r="D5503" s="14">
        <f t="shared" si="87"/>
        <v>144881843</v>
      </c>
      <c r="E5503" s="15">
        <v>6.7465865581730261E-2</v>
      </c>
      <c r="F5503" s="16">
        <v>-1.4949337572502028</v>
      </c>
    </row>
    <row r="5504" spans="4:6" x14ac:dyDescent="0.25">
      <c r="D5504" s="14">
        <f t="shared" si="87"/>
        <v>1384688821</v>
      </c>
      <c r="E5504" s="15">
        <v>0.64479597950800882</v>
      </c>
      <c r="F5504" s="16">
        <v>0.37130813304278953</v>
      </c>
    </row>
    <row r="5505" spans="4:6" x14ac:dyDescent="0.25">
      <c r="D5505" s="14">
        <f t="shared" si="87"/>
        <v>2033049263</v>
      </c>
      <c r="E5505" s="15">
        <v>0.94671233785032516</v>
      </c>
      <c r="F5505" s="16">
        <v>1.613779215923921</v>
      </c>
    </row>
    <row r="5506" spans="4:6" x14ac:dyDescent="0.25">
      <c r="D5506" s="14">
        <f t="shared" si="87"/>
        <v>1613273667</v>
      </c>
      <c r="E5506" s="15">
        <v>0.75123909325454297</v>
      </c>
      <c r="F5506" s="16">
        <v>0.67839415597132324</v>
      </c>
    </row>
    <row r="5507" spans="4:6" x14ac:dyDescent="0.25">
      <c r="D5507" s="14">
        <f t="shared" ref="D5507:D5570" si="88">MOD(D5506*$B$4,$B$5)</f>
        <v>133688596</v>
      </c>
      <c r="E5507" s="15">
        <v>6.2253603769702466E-2</v>
      </c>
      <c r="F5507" s="16">
        <v>-1.5361271138462058</v>
      </c>
    </row>
    <row r="5508" spans="4:6" x14ac:dyDescent="0.25">
      <c r="D5508" s="14">
        <f t="shared" si="88"/>
        <v>93858281</v>
      </c>
      <c r="E5508" s="15">
        <v>4.3706167995656069E-2</v>
      </c>
      <c r="F5508" s="16">
        <v>-1.7092084942905632</v>
      </c>
    </row>
    <row r="5509" spans="4:6" x14ac:dyDescent="0.25">
      <c r="D5509" s="14">
        <f t="shared" si="88"/>
        <v>1590070628</v>
      </c>
      <c r="E5509" s="15">
        <v>0.74043433623428856</v>
      </c>
      <c r="F5509" s="16">
        <v>0.64468501744916928</v>
      </c>
    </row>
    <row r="5510" spans="4:6" x14ac:dyDescent="0.25">
      <c r="D5510" s="14">
        <f t="shared" si="88"/>
        <v>1086256761</v>
      </c>
      <c r="E5510" s="15">
        <v>0.50582772214508398</v>
      </c>
      <c r="F5510" s="16">
        <v>1.460845267967012E-2</v>
      </c>
    </row>
    <row r="5511" spans="4:6" x14ac:dyDescent="0.25">
      <c r="D5511" s="14">
        <f t="shared" si="88"/>
        <v>1739385079</v>
      </c>
      <c r="E5511" s="15">
        <v>0.80996429576535178</v>
      </c>
      <c r="F5511" s="16">
        <v>0.87776473004977829</v>
      </c>
    </row>
    <row r="5512" spans="4:6" x14ac:dyDescent="0.25">
      <c r="D5512" s="14">
        <f t="shared" si="88"/>
        <v>1689001650</v>
      </c>
      <c r="E5512" s="15">
        <v>0.7865026833363834</v>
      </c>
      <c r="F5512" s="16">
        <v>0.79434496599800608</v>
      </c>
    </row>
    <row r="5513" spans="4:6" x14ac:dyDescent="0.25">
      <c r="D5513" s="14">
        <f t="shared" si="88"/>
        <v>581988795</v>
      </c>
      <c r="E5513" s="15">
        <v>0.27100965173077735</v>
      </c>
      <c r="F5513" s="16">
        <v>-0.60976226223248697</v>
      </c>
    </row>
    <row r="5514" spans="4:6" x14ac:dyDescent="0.25">
      <c r="D5514" s="14">
        <f t="shared" si="88"/>
        <v>1947537038</v>
      </c>
      <c r="E5514" s="15">
        <v>0.90689260503919111</v>
      </c>
      <c r="F5514" s="16">
        <v>1.3218599530126935</v>
      </c>
    </row>
    <row r="5515" spans="4:6" x14ac:dyDescent="0.25">
      <c r="D5515" s="14">
        <f t="shared" si="88"/>
        <v>1316230226</v>
      </c>
      <c r="E5515" s="15">
        <v>0.61291746200334041</v>
      </c>
      <c r="F5515" s="16">
        <v>0.28693110118942083</v>
      </c>
    </row>
    <row r="5516" spans="4:6" x14ac:dyDescent="0.25">
      <c r="D5516" s="14">
        <f t="shared" si="88"/>
        <v>298059104</v>
      </c>
      <c r="E5516" s="15">
        <v>0.13879458619169388</v>
      </c>
      <c r="F5516" s="16">
        <v>-1.0857509955433269</v>
      </c>
    </row>
    <row r="5517" spans="4:6" x14ac:dyDescent="0.25">
      <c r="D5517" s="14">
        <f t="shared" si="88"/>
        <v>1618057931</v>
      </c>
      <c r="E5517" s="15">
        <v>0.75346693978967794</v>
      </c>
      <c r="F5517" s="16">
        <v>0.68544030078766383</v>
      </c>
    </row>
    <row r="5518" spans="4:6" x14ac:dyDescent="0.25">
      <c r="D5518" s="14">
        <f t="shared" si="88"/>
        <v>1294145911</v>
      </c>
      <c r="E5518" s="15">
        <v>0.60263365144155323</v>
      </c>
      <c r="F5518" s="16">
        <v>0.26016993133011207</v>
      </c>
    </row>
    <row r="5519" spans="4:6" x14ac:dyDescent="0.25">
      <c r="D5519" s="14">
        <f t="shared" si="88"/>
        <v>1565462298</v>
      </c>
      <c r="E5519" s="15">
        <v>0.72897518959732277</v>
      </c>
      <c r="F5519" s="16">
        <v>0.60971650259791355</v>
      </c>
    </row>
    <row r="5520" spans="4:6" x14ac:dyDescent="0.25">
      <c r="D5520" s="14">
        <f t="shared" si="88"/>
        <v>776016122</v>
      </c>
      <c r="E5520" s="15">
        <v>0.36136066667862299</v>
      </c>
      <c r="F5520" s="16">
        <v>-0.35482415216361307</v>
      </c>
    </row>
    <row r="5521" spans="4:6" x14ac:dyDescent="0.25">
      <c r="D5521" s="14">
        <f t="shared" si="88"/>
        <v>516970441</v>
      </c>
      <c r="E5521" s="15">
        <v>0.24073312128030985</v>
      </c>
      <c r="F5521" s="16">
        <v>-0.70394625779511688</v>
      </c>
    </row>
    <row r="5522" spans="4:6" x14ac:dyDescent="0.25">
      <c r="D5522" s="14">
        <f t="shared" si="88"/>
        <v>920179371</v>
      </c>
      <c r="E5522" s="15">
        <v>0.42849191085294996</v>
      </c>
      <c r="F5522" s="16">
        <v>-0.18021495060316195</v>
      </c>
    </row>
    <row r="5523" spans="4:6" x14ac:dyDescent="0.25">
      <c r="D5523" s="14">
        <f t="shared" si="88"/>
        <v>1574146640</v>
      </c>
      <c r="E5523" s="15">
        <v>0.73301915147622965</v>
      </c>
      <c r="F5523" s="16">
        <v>0.6219698443789855</v>
      </c>
    </row>
    <row r="5524" spans="4:6" x14ac:dyDescent="0.25">
      <c r="D5524" s="14">
        <f t="shared" si="88"/>
        <v>1218577639</v>
      </c>
      <c r="E5524" s="15">
        <v>0.56744443258963939</v>
      </c>
      <c r="F5524" s="16">
        <v>0.16987157657078281</v>
      </c>
    </row>
    <row r="5525" spans="4:6" x14ac:dyDescent="0.25">
      <c r="D5525" s="14">
        <f t="shared" si="88"/>
        <v>236637192</v>
      </c>
      <c r="E5525" s="15">
        <v>0.11019277955423368</v>
      </c>
      <c r="F5525" s="16">
        <v>-1.225503534714691</v>
      </c>
    </row>
    <row r="5526" spans="4:6" x14ac:dyDescent="0.25">
      <c r="D5526" s="14">
        <f t="shared" si="88"/>
        <v>248376639</v>
      </c>
      <c r="E5526" s="15">
        <v>0.11565938556162583</v>
      </c>
      <c r="F5526" s="16">
        <v>-1.1969686581495524</v>
      </c>
    </row>
    <row r="5527" spans="4:6" x14ac:dyDescent="0.25">
      <c r="D5527" s="14">
        <f t="shared" si="88"/>
        <v>2135023615</v>
      </c>
      <c r="E5527" s="15">
        <v>0.99419784591924198</v>
      </c>
      <c r="F5527" s="16">
        <v>2.5239540922434793</v>
      </c>
    </row>
    <row r="5528" spans="4:6" x14ac:dyDescent="0.25">
      <c r="D5528" s="14">
        <f t="shared" si="88"/>
        <v>1984700135</v>
      </c>
      <c r="E5528" s="15">
        <v>0.92419802064467038</v>
      </c>
      <c r="F5528" s="16">
        <v>1.4338889394208945</v>
      </c>
    </row>
    <row r="5529" spans="4:6" x14ac:dyDescent="0.25">
      <c r="D5529" s="14">
        <f t="shared" si="88"/>
        <v>2067240268</v>
      </c>
      <c r="E5529" s="15">
        <v>0.96263376526779842</v>
      </c>
      <c r="F5529" s="16">
        <v>1.7821027989801739</v>
      </c>
    </row>
    <row r="5530" spans="4:6" x14ac:dyDescent="0.25">
      <c r="D5530" s="14">
        <f t="shared" si="88"/>
        <v>632351479</v>
      </c>
      <c r="E5530" s="15">
        <v>0.29446160401633159</v>
      </c>
      <c r="F5530" s="16">
        <v>-0.54039709899772104</v>
      </c>
    </row>
    <row r="5531" spans="4:6" x14ac:dyDescent="0.25">
      <c r="D5531" s="14">
        <f t="shared" si="88"/>
        <v>2053167998</v>
      </c>
      <c r="E5531" s="15">
        <v>0.95608085389815345</v>
      </c>
      <c r="F5531" s="16">
        <v>1.7069126339460738</v>
      </c>
    </row>
    <row r="5532" spans="4:6" x14ac:dyDescent="0.25">
      <c r="D5532" s="14">
        <f t="shared" si="88"/>
        <v>2102122408</v>
      </c>
      <c r="E5532" s="15">
        <v>0.978877027499375</v>
      </c>
      <c r="F5532" s="16">
        <v>2.0310892180252398</v>
      </c>
    </row>
    <row r="5533" spans="4:6" x14ac:dyDescent="0.25">
      <c r="D5533" s="14">
        <f t="shared" si="88"/>
        <v>800952171</v>
      </c>
      <c r="E5533" s="15">
        <v>0.37297241936714615</v>
      </c>
      <c r="F5533" s="16">
        <v>-0.32399101224987165</v>
      </c>
    </row>
    <row r="5534" spans="4:6" x14ac:dyDescent="0.25">
      <c r="D5534" s="14">
        <f t="shared" si="88"/>
        <v>1614149400</v>
      </c>
      <c r="E5534" s="15">
        <v>0.75164688821104064</v>
      </c>
      <c r="F5534" s="16">
        <v>0.67968138765354458</v>
      </c>
    </row>
    <row r="5535" spans="4:6" x14ac:dyDescent="0.25">
      <c r="D5535" s="14">
        <f t="shared" si="88"/>
        <v>1604006946</v>
      </c>
      <c r="E5535" s="15">
        <v>0.74692394002054252</v>
      </c>
      <c r="F5535" s="16">
        <v>0.66484111842186533</v>
      </c>
    </row>
    <row r="5536" spans="4:6" x14ac:dyDescent="0.25">
      <c r="D5536" s="14">
        <f t="shared" si="88"/>
        <v>1643881428</v>
      </c>
      <c r="E5536" s="15">
        <v>0.76549194265668463</v>
      </c>
      <c r="F5536" s="16">
        <v>0.72408082694327602</v>
      </c>
    </row>
    <row r="5537" spans="4:6" x14ac:dyDescent="0.25">
      <c r="D5537" s="14">
        <f t="shared" si="88"/>
        <v>132170691</v>
      </c>
      <c r="E5537" s="15">
        <v>6.1546774172733326E-2</v>
      </c>
      <c r="F5537" s="16">
        <v>-1.541917888566531</v>
      </c>
    </row>
    <row r="5538" spans="4:6" x14ac:dyDescent="0.25">
      <c r="D5538" s="14">
        <f t="shared" si="88"/>
        <v>1984993671</v>
      </c>
      <c r="E5538" s="15">
        <v>0.92433470899642889</v>
      </c>
      <c r="F5538" s="16">
        <v>1.4348474188102198</v>
      </c>
    </row>
    <row r="5539" spans="4:6" x14ac:dyDescent="0.25">
      <c r="D5539" s="14">
        <f t="shared" si="88"/>
        <v>1204130995</v>
      </c>
      <c r="E5539" s="15">
        <v>0.56071718974105755</v>
      </c>
      <c r="F5539" s="16">
        <v>0.15278779802450546</v>
      </c>
    </row>
    <row r="5540" spans="4:6" x14ac:dyDescent="0.25">
      <c r="D5540" s="14">
        <f t="shared" si="88"/>
        <v>814869943</v>
      </c>
      <c r="E5540" s="15">
        <v>0.37945338699915759</v>
      </c>
      <c r="F5540" s="16">
        <v>-0.30691670446302538</v>
      </c>
    </row>
    <row r="5541" spans="4:6" x14ac:dyDescent="0.25">
      <c r="D5541" s="14">
        <f t="shared" si="88"/>
        <v>1276540101</v>
      </c>
      <c r="E5541" s="15">
        <v>0.59443530728522254</v>
      </c>
      <c r="F5541" s="16">
        <v>0.23896930355870175</v>
      </c>
    </row>
    <row r="5542" spans="4:6" x14ac:dyDescent="0.25">
      <c r="D5542" s="14">
        <f t="shared" si="88"/>
        <v>2118932000</v>
      </c>
      <c r="E5542" s="15">
        <v>0.98670460375650282</v>
      </c>
      <c r="F5542" s="16">
        <v>2.2174729064999368</v>
      </c>
    </row>
    <row r="5543" spans="4:6" x14ac:dyDescent="0.25">
      <c r="D5543" s="14">
        <f t="shared" si="88"/>
        <v>467949037</v>
      </c>
      <c r="E5543" s="15">
        <v>0.21790575116677746</v>
      </c>
      <c r="F5543" s="16">
        <v>-0.77928558813003257</v>
      </c>
    </row>
    <row r="5544" spans="4:6" x14ac:dyDescent="0.25">
      <c r="D5544" s="14">
        <f t="shared" si="88"/>
        <v>1134965881</v>
      </c>
      <c r="E5544" s="15">
        <v>0.52850967368903534</v>
      </c>
      <c r="F5544" s="16">
        <v>7.1524089979595279E-2</v>
      </c>
    </row>
    <row r="5545" spans="4:6" x14ac:dyDescent="0.25">
      <c r="D5545" s="14">
        <f t="shared" si="88"/>
        <v>1482723134</v>
      </c>
      <c r="E5545" s="15">
        <v>0.69044676394243421</v>
      </c>
      <c r="F5545" s="16">
        <v>0.49711710640080808</v>
      </c>
    </row>
    <row r="5546" spans="4:6" x14ac:dyDescent="0.25">
      <c r="D5546" s="14">
        <f t="shared" si="88"/>
        <v>1193414098</v>
      </c>
      <c r="E5546" s="15">
        <v>0.55572674568344538</v>
      </c>
      <c r="F5546" s="16">
        <v>0.14014363042191946</v>
      </c>
    </row>
    <row r="5547" spans="4:6" x14ac:dyDescent="0.25">
      <c r="D5547" s="14">
        <f t="shared" si="88"/>
        <v>1043093783</v>
      </c>
      <c r="E5547" s="15">
        <v>0.48572839422684944</v>
      </c>
      <c r="F5547" s="16">
        <v>-3.5781244195176302E-2</v>
      </c>
    </row>
    <row r="5548" spans="4:6" x14ac:dyDescent="0.25">
      <c r="D5548" s="14">
        <f t="shared" si="88"/>
        <v>1278411631</v>
      </c>
      <c r="E5548" s="15">
        <v>0.59530680635506916</v>
      </c>
      <c r="F5548" s="16">
        <v>0.24121770770465178</v>
      </c>
    </row>
    <row r="5549" spans="4:6" x14ac:dyDescent="0.25">
      <c r="D5549" s="14">
        <f t="shared" si="88"/>
        <v>117759809</v>
      </c>
      <c r="E5549" s="15">
        <v>5.4836184303123675E-2</v>
      </c>
      <c r="F5549" s="16">
        <v>-1.5996674854515809</v>
      </c>
    </row>
    <row r="5550" spans="4:6" x14ac:dyDescent="0.25">
      <c r="D5550" s="14">
        <f t="shared" si="88"/>
        <v>2142010277</v>
      </c>
      <c r="E5550" s="15">
        <v>0.99745126394317607</v>
      </c>
      <c r="F5550" s="16">
        <v>2.8008087367807946</v>
      </c>
    </row>
    <row r="5551" spans="4:6" x14ac:dyDescent="0.25">
      <c r="D5551" s="14">
        <f t="shared" si="88"/>
        <v>2082928958</v>
      </c>
      <c r="E5551" s="15">
        <v>0.96993938085617437</v>
      </c>
      <c r="F5551" s="16">
        <v>1.8799034452435712</v>
      </c>
    </row>
    <row r="5552" spans="4:6" x14ac:dyDescent="0.25">
      <c r="D5552" s="14">
        <f t="shared" si="88"/>
        <v>2026862725</v>
      </c>
      <c r="E5552" s="15">
        <v>0.94383150659858395</v>
      </c>
      <c r="F5552" s="16">
        <v>1.5877760598192063</v>
      </c>
    </row>
    <row r="5553" spans="4:6" x14ac:dyDescent="0.25">
      <c r="D5553" s="14">
        <f t="shared" si="88"/>
        <v>1483124802</v>
      </c>
      <c r="E5553" s="15">
        <v>0.69063380518055872</v>
      </c>
      <c r="F5553" s="16">
        <v>0.4976476819092005</v>
      </c>
    </row>
    <row r="5554" spans="4:6" x14ac:dyDescent="0.25">
      <c r="D5554" s="14">
        <f t="shared" si="88"/>
        <v>1254977303</v>
      </c>
      <c r="E5554" s="15">
        <v>0.58439434700123438</v>
      </c>
      <c r="F5554" s="16">
        <v>0.21314828229249363</v>
      </c>
    </row>
    <row r="5555" spans="4:6" x14ac:dyDescent="0.25">
      <c r="D5555" s="14">
        <f t="shared" si="88"/>
        <v>643194890</v>
      </c>
      <c r="E5555" s="15">
        <v>0.29951096074610106</v>
      </c>
      <c r="F5555" s="16">
        <v>-0.52580755973124182</v>
      </c>
    </row>
    <row r="5556" spans="4:6" x14ac:dyDescent="0.25">
      <c r="D5556" s="14">
        <f t="shared" si="88"/>
        <v>1489450511</v>
      </c>
      <c r="E5556" s="15">
        <v>0.69357944297937624</v>
      </c>
      <c r="F5556" s="16">
        <v>0.50602213036617483</v>
      </c>
    </row>
    <row r="5557" spans="4:6" x14ac:dyDescent="0.25">
      <c r="D5557" s="14">
        <f t="shared" si="88"/>
        <v>1660598568</v>
      </c>
      <c r="E5557" s="15">
        <v>0.7732764675964382</v>
      </c>
      <c r="F5557" s="16">
        <v>0.74968064909796117</v>
      </c>
    </row>
    <row r="5558" spans="4:6" x14ac:dyDescent="0.25">
      <c r="D5558" s="14">
        <f t="shared" si="88"/>
        <v>1778868006</v>
      </c>
      <c r="E5558" s="15">
        <v>0.82834996639597225</v>
      </c>
      <c r="F5558" s="16">
        <v>0.94766491560847743</v>
      </c>
    </row>
    <row r="5559" spans="4:6" x14ac:dyDescent="0.25">
      <c r="D5559" s="14">
        <f t="shared" si="88"/>
        <v>603892331</v>
      </c>
      <c r="E5559" s="15">
        <v>0.28120928051062793</v>
      </c>
      <c r="F5559" s="16">
        <v>-0.57925287061108977</v>
      </c>
    </row>
    <row r="5560" spans="4:6" x14ac:dyDescent="0.25">
      <c r="D5560" s="14">
        <f t="shared" si="88"/>
        <v>543685323</v>
      </c>
      <c r="E5560" s="15">
        <v>0.25317320763428997</v>
      </c>
      <c r="F5560" s="16">
        <v>-0.66453740745587775</v>
      </c>
    </row>
    <row r="5561" spans="4:6" x14ac:dyDescent="0.25">
      <c r="D5561" s="14">
        <f t="shared" si="88"/>
        <v>1984060193</v>
      </c>
      <c r="E5561" s="15">
        <v>0.92390002442887054</v>
      </c>
      <c r="F5561" s="16">
        <v>1.4318038989163508</v>
      </c>
    </row>
    <row r="5562" spans="4:6" x14ac:dyDescent="0.25">
      <c r="D5562" s="14">
        <f t="shared" si="88"/>
        <v>1241371044</v>
      </c>
      <c r="E5562" s="15">
        <v>0.57805843891395114</v>
      </c>
      <c r="F5562" s="16">
        <v>0.19692897078584493</v>
      </c>
    </row>
    <row r="5563" spans="4:6" x14ac:dyDescent="0.25">
      <c r="D5563" s="14">
        <f t="shared" si="88"/>
        <v>985462683</v>
      </c>
      <c r="E5563" s="15">
        <v>0.45889182198689488</v>
      </c>
      <c r="F5563" s="16">
        <v>-0.10322595104131341</v>
      </c>
    </row>
    <row r="5564" spans="4:6" x14ac:dyDescent="0.25">
      <c r="D5564" s="14">
        <f t="shared" si="88"/>
        <v>358906396</v>
      </c>
      <c r="E5564" s="15">
        <v>0.16712881453999207</v>
      </c>
      <c r="F5564" s="16">
        <v>-0.96557352368125859</v>
      </c>
    </row>
    <row r="5565" spans="4:6" x14ac:dyDescent="0.25">
      <c r="D5565" s="14">
        <f t="shared" si="88"/>
        <v>1020060967</v>
      </c>
      <c r="E5565" s="15">
        <v>0.47500290346797824</v>
      </c>
      <c r="F5565" s="16">
        <v>-6.2699485706986677E-2</v>
      </c>
    </row>
    <row r="5566" spans="4:6" x14ac:dyDescent="0.25">
      <c r="D5566" s="14">
        <f t="shared" si="88"/>
        <v>1857879641</v>
      </c>
      <c r="E5566" s="15">
        <v>0.86514262609662729</v>
      </c>
      <c r="F5566" s="16">
        <v>1.1037196987827256</v>
      </c>
    </row>
    <row r="5567" spans="4:6" x14ac:dyDescent="0.25">
      <c r="D5567" s="14">
        <f t="shared" si="88"/>
        <v>643568344</v>
      </c>
      <c r="E5567" s="15">
        <v>0.29968486381665327</v>
      </c>
      <c r="F5567" s="16">
        <v>-0.52530709262714637</v>
      </c>
    </row>
    <row r="5568" spans="4:6" x14ac:dyDescent="0.25">
      <c r="D5568" s="14">
        <f t="shared" si="88"/>
        <v>189095722</v>
      </c>
      <c r="E5568" s="15">
        <v>8.8054557412913584E-2</v>
      </c>
      <c r="F5568" s="16">
        <v>-1.3528326021182011</v>
      </c>
    </row>
    <row r="5569" spans="4:6" x14ac:dyDescent="0.25">
      <c r="D5569" s="14">
        <f t="shared" si="88"/>
        <v>1034096912</v>
      </c>
      <c r="E5569" s="15">
        <v>0.481538899691346</v>
      </c>
      <c r="F5569" s="16">
        <v>-4.6291643887767416E-2</v>
      </c>
    </row>
    <row r="5570" spans="4:6" x14ac:dyDescent="0.25">
      <c r="D5570" s="14">
        <f t="shared" si="88"/>
        <v>782148284</v>
      </c>
      <c r="E5570" s="15">
        <v>0.36421617713218196</v>
      </c>
      <c r="F5570" s="16">
        <v>-0.34721160334835677</v>
      </c>
    </row>
    <row r="5571" spans="4:6" x14ac:dyDescent="0.25">
      <c r="D5571" s="14">
        <f t="shared" ref="D5571:D5634" si="89">MOD(D5570*$B$4,$B$5)</f>
        <v>169819057</v>
      </c>
      <c r="E5571" s="15">
        <v>7.9078160765653632E-2</v>
      </c>
      <c r="F5571" s="16">
        <v>-1.4112995011328118</v>
      </c>
    </row>
    <row r="5572" spans="4:6" x14ac:dyDescent="0.25">
      <c r="D5572" s="14">
        <f t="shared" si="89"/>
        <v>390619848</v>
      </c>
      <c r="E5572" s="15">
        <v>0.18189654143703779</v>
      </c>
      <c r="F5572" s="16">
        <v>-0.90816115701893951</v>
      </c>
    </row>
    <row r="5573" spans="4:6" x14ac:dyDescent="0.25">
      <c r="D5573" s="14">
        <f t="shared" si="89"/>
        <v>704262148</v>
      </c>
      <c r="E5573" s="15">
        <v>0.32794761874521861</v>
      </c>
      <c r="F5573" s="16">
        <v>-0.44558750562412669</v>
      </c>
    </row>
    <row r="5574" spans="4:6" x14ac:dyDescent="0.25">
      <c r="D5574" s="14">
        <f t="shared" si="89"/>
        <v>772014098</v>
      </c>
      <c r="E5574" s="15">
        <v>0.35949707902921091</v>
      </c>
      <c r="F5574" s="16">
        <v>-0.35980340315241038</v>
      </c>
    </row>
    <row r="5575" spans="4:6" x14ac:dyDescent="0.25">
      <c r="D5575" s="14">
        <f t="shared" si="89"/>
        <v>608798167</v>
      </c>
      <c r="E5575" s="15">
        <v>0.28349373841983616</v>
      </c>
      <c r="F5575" s="16">
        <v>-0.57249381204193972</v>
      </c>
    </row>
    <row r="5576" spans="4:6" x14ac:dyDescent="0.25">
      <c r="D5576" s="14">
        <f t="shared" si="89"/>
        <v>1130093709</v>
      </c>
      <c r="E5576" s="15">
        <v>0.52624089180141775</v>
      </c>
      <c r="F5576" s="16">
        <v>6.5823663428748708E-2</v>
      </c>
    </row>
    <row r="5577" spans="4:6" x14ac:dyDescent="0.25">
      <c r="D5577" s="14">
        <f t="shared" si="89"/>
        <v>373826045</v>
      </c>
      <c r="E5577" s="15">
        <v>0.17407631750598207</v>
      </c>
      <c r="F5577" s="16">
        <v>-0.93817859810914006</v>
      </c>
    </row>
    <row r="5578" spans="4:6" x14ac:dyDescent="0.25">
      <c r="D5578" s="14">
        <f t="shared" si="89"/>
        <v>1799416101</v>
      </c>
      <c r="E5578" s="15">
        <v>0.83791841877430528</v>
      </c>
      <c r="F5578" s="16">
        <v>0.98593876565052474</v>
      </c>
    </row>
    <row r="5579" spans="4:6" x14ac:dyDescent="0.25">
      <c r="D5579" s="14">
        <f t="shared" si="89"/>
        <v>343541162</v>
      </c>
      <c r="E5579" s="15">
        <v>0.15997381988910384</v>
      </c>
      <c r="F5579" s="16">
        <v>-0.99456548801186162</v>
      </c>
    </row>
    <row r="5580" spans="4:6" x14ac:dyDescent="0.25">
      <c r="D5580" s="14">
        <f t="shared" si="89"/>
        <v>206708768</v>
      </c>
      <c r="E5580" s="15">
        <v>9.6256271094322457E-2</v>
      </c>
      <c r="F5580" s="16">
        <v>-1.3031822685368304</v>
      </c>
    </row>
    <row r="5581" spans="4:6" x14ac:dyDescent="0.25">
      <c r="D5581" s="14">
        <f t="shared" si="89"/>
        <v>829916166</v>
      </c>
      <c r="E5581" s="15">
        <v>0.38645983057698219</v>
      </c>
      <c r="F5581" s="16">
        <v>-0.28855797227671653</v>
      </c>
    </row>
    <row r="5582" spans="4:6" x14ac:dyDescent="0.25">
      <c r="D5582" s="14">
        <f t="shared" si="89"/>
        <v>1723297848</v>
      </c>
      <c r="E5582" s="15">
        <v>0.80247309506169806</v>
      </c>
      <c r="F5582" s="16">
        <v>0.85048803489635549</v>
      </c>
    </row>
    <row r="5583" spans="4:6" x14ac:dyDescent="0.25">
      <c r="D5583" s="14">
        <f t="shared" si="89"/>
        <v>383870616</v>
      </c>
      <c r="E5583" s="15">
        <v>0.17875368537265218</v>
      </c>
      <c r="F5583" s="16">
        <v>-0.92012513523915052</v>
      </c>
    </row>
    <row r="5584" spans="4:6" x14ac:dyDescent="0.25">
      <c r="D5584" s="14">
        <f t="shared" si="89"/>
        <v>1329598620</v>
      </c>
      <c r="E5584" s="15">
        <v>0.61914260556841516</v>
      </c>
      <c r="F5584" s="16">
        <v>0.30322973631162548</v>
      </c>
    </row>
    <row r="5585" spans="4:6" x14ac:dyDescent="0.25">
      <c r="D5585" s="14">
        <f t="shared" si="89"/>
        <v>1358711778</v>
      </c>
      <c r="E5585" s="15">
        <v>0.63269947621291456</v>
      </c>
      <c r="F5585" s="16">
        <v>0.33901152563364056</v>
      </c>
    </row>
    <row r="5586" spans="4:6" x14ac:dyDescent="0.25">
      <c r="D5586" s="14">
        <f t="shared" si="89"/>
        <v>78172811</v>
      </c>
      <c r="E5586" s="15">
        <v>3.6402051836626655E-2</v>
      </c>
      <c r="F5586" s="16">
        <v>-1.7940567978630888</v>
      </c>
    </row>
    <row r="5587" spans="4:6" x14ac:dyDescent="0.25">
      <c r="D5587" s="14">
        <f t="shared" si="89"/>
        <v>350992002</v>
      </c>
      <c r="E5587" s="15">
        <v>0.16344338763825911</v>
      </c>
      <c r="F5587" s="16">
        <v>-0.98040392053134828</v>
      </c>
    </row>
    <row r="5588" spans="4:6" x14ac:dyDescent="0.25">
      <c r="D5588" s="14">
        <f t="shared" si="89"/>
        <v>1236437359</v>
      </c>
      <c r="E5588" s="15">
        <v>0.57576101280354053</v>
      </c>
      <c r="F5588" s="16">
        <v>0.19106078022842596</v>
      </c>
    </row>
    <row r="5589" spans="4:6" x14ac:dyDescent="0.25">
      <c r="D5589" s="14">
        <f t="shared" si="89"/>
        <v>1202238865</v>
      </c>
      <c r="E5589" s="15">
        <v>0.55983609804868339</v>
      </c>
      <c r="F5589" s="16">
        <v>0.15055367858872132</v>
      </c>
    </row>
    <row r="5590" spans="4:6" x14ac:dyDescent="0.25">
      <c r="D5590" s="14">
        <f t="shared" si="89"/>
        <v>1821659534</v>
      </c>
      <c r="E5590" s="15">
        <v>0.84827632442887535</v>
      </c>
      <c r="F5590" s="16">
        <v>1.0290687893294317</v>
      </c>
    </row>
    <row r="5591" spans="4:6" x14ac:dyDescent="0.25">
      <c r="D5591" s="14">
        <f t="shared" si="89"/>
        <v>314472005</v>
      </c>
      <c r="E5591" s="15">
        <v>0.14643743880692631</v>
      </c>
      <c r="F5591" s="16">
        <v>-1.0518358289796921</v>
      </c>
    </row>
    <row r="5592" spans="4:6" x14ac:dyDescent="0.25">
      <c r="D5592" s="14">
        <f t="shared" si="89"/>
        <v>1463736359</v>
      </c>
      <c r="E5592" s="15">
        <v>0.68160535784587761</v>
      </c>
      <c r="F5592" s="16">
        <v>0.47219265169634533</v>
      </c>
    </row>
    <row r="5593" spans="4:6" x14ac:dyDescent="0.25">
      <c r="D5593" s="14">
        <f t="shared" si="89"/>
        <v>1658315342</v>
      </c>
      <c r="E5593" s="15">
        <v>0.77221325763707349</v>
      </c>
      <c r="F5593" s="16">
        <v>0.74615550229704941</v>
      </c>
    </row>
    <row r="5594" spans="4:6" x14ac:dyDescent="0.25">
      <c r="D5594" s="14">
        <f t="shared" si="89"/>
        <v>1086931757</v>
      </c>
      <c r="E5594" s="15">
        <v>0.50614204165166432</v>
      </c>
      <c r="F5594" s="16">
        <v>1.539642353306225E-2</v>
      </c>
    </row>
    <row r="5595" spans="4:6" x14ac:dyDescent="0.25">
      <c r="D5595" s="14">
        <f t="shared" si="89"/>
        <v>2109862290</v>
      </c>
      <c r="E5595" s="15">
        <v>0.98248119091846164</v>
      </c>
      <c r="F5595" s="16">
        <v>2.1079233725088904</v>
      </c>
    </row>
    <row r="5596" spans="4:6" x14ac:dyDescent="0.25">
      <c r="D5596" s="14">
        <f t="shared" si="89"/>
        <v>750641615</v>
      </c>
      <c r="E5596" s="15">
        <v>0.34954474107319933</v>
      </c>
      <c r="F5596" s="16">
        <v>-0.38654986193844088</v>
      </c>
    </row>
    <row r="5597" spans="4:6" x14ac:dyDescent="0.25">
      <c r="D5597" s="14">
        <f t="shared" si="89"/>
        <v>1877305481</v>
      </c>
      <c r="E5597" s="15">
        <v>0.87418848776648617</v>
      </c>
      <c r="F5597" s="16">
        <v>1.1464160992514028</v>
      </c>
    </row>
    <row r="5598" spans="4:6" x14ac:dyDescent="0.25">
      <c r="D5598" s="14">
        <f t="shared" si="89"/>
        <v>2045420892</v>
      </c>
      <c r="E5598" s="15">
        <v>0.95247332654192418</v>
      </c>
      <c r="F5598" s="16">
        <v>1.6693231893927649</v>
      </c>
    </row>
    <row r="5599" spans="4:6" x14ac:dyDescent="0.25">
      <c r="D5599" s="14">
        <f t="shared" si="89"/>
        <v>1803723260</v>
      </c>
      <c r="E5599" s="15">
        <v>0.83992409598075235</v>
      </c>
      <c r="F5599" s="16">
        <v>0.99414596957706447</v>
      </c>
    </row>
    <row r="5600" spans="4:6" x14ac:dyDescent="0.25">
      <c r="D5600" s="14">
        <f t="shared" si="89"/>
        <v>2095983139</v>
      </c>
      <c r="E5600" s="15">
        <v>0.97601820759104396</v>
      </c>
      <c r="F5600" s="16">
        <v>1.9776909235996807</v>
      </c>
    </row>
    <row r="5601" spans="4:6" x14ac:dyDescent="0.25">
      <c r="D5601" s="14">
        <f t="shared" si="89"/>
        <v>805041558</v>
      </c>
      <c r="E5601" s="15">
        <v>0.37487668858363915</v>
      </c>
      <c r="F5601" s="16">
        <v>-0.31896457323370814</v>
      </c>
    </row>
    <row r="5602" spans="4:6" x14ac:dyDescent="0.25">
      <c r="D5602" s="14">
        <f t="shared" si="89"/>
        <v>1444453753</v>
      </c>
      <c r="E5602" s="15">
        <v>0.67262619470490714</v>
      </c>
      <c r="F5602" s="16">
        <v>0.44717652349426074</v>
      </c>
    </row>
    <row r="5603" spans="4:6" x14ac:dyDescent="0.25">
      <c r="D5603" s="14">
        <f t="shared" si="89"/>
        <v>728060267</v>
      </c>
      <c r="E5603" s="15">
        <v>0.33902948148458217</v>
      </c>
      <c r="F5603" s="16">
        <v>-0.41511330085135867</v>
      </c>
    </row>
    <row r="5604" spans="4:6" x14ac:dyDescent="0.25">
      <c r="D5604" s="14">
        <f t="shared" si="89"/>
        <v>627265202</v>
      </c>
      <c r="E5604" s="15">
        <v>0.292093121718702</v>
      </c>
      <c r="F5604" s="16">
        <v>-0.54728020174844605</v>
      </c>
    </row>
    <row r="5605" spans="4:6" x14ac:dyDescent="0.25">
      <c r="D5605" s="14">
        <f t="shared" si="89"/>
        <v>1346626689</v>
      </c>
      <c r="E5605" s="15">
        <v>0.62707191810670493</v>
      </c>
      <c r="F5605" s="16">
        <v>0.32410814089105461</v>
      </c>
    </row>
    <row r="5606" spans="4:6" x14ac:dyDescent="0.25">
      <c r="D5606" s="14">
        <f t="shared" si="89"/>
        <v>834393676</v>
      </c>
      <c r="E5606" s="15">
        <v>0.3885448336494573</v>
      </c>
      <c r="F5606" s="16">
        <v>-0.2831137165315053</v>
      </c>
    </row>
    <row r="5607" spans="4:6" x14ac:dyDescent="0.25">
      <c r="D5607" s="14">
        <f t="shared" si="89"/>
        <v>961334711</v>
      </c>
      <c r="E5607" s="15">
        <v>0.44765635947478594</v>
      </c>
      <c r="F5607" s="16">
        <v>-0.13158478719185621</v>
      </c>
    </row>
    <row r="5608" spans="4:6" x14ac:dyDescent="0.25">
      <c r="D5608" s="14">
        <f t="shared" si="89"/>
        <v>1761190305</v>
      </c>
      <c r="E5608" s="15">
        <v>0.82011814538400452</v>
      </c>
      <c r="F5608" s="16">
        <v>0.91581542981373076</v>
      </c>
    </row>
    <row r="5609" spans="4:6" x14ac:dyDescent="0.25">
      <c r="D5609" s="14">
        <f t="shared" si="89"/>
        <v>1982078866</v>
      </c>
      <c r="E5609" s="15">
        <v>0.92297739714661375</v>
      </c>
      <c r="F5609" s="16">
        <v>1.425387547246546</v>
      </c>
    </row>
    <row r="5610" spans="4:6" x14ac:dyDescent="0.25">
      <c r="D5610" s="14">
        <f t="shared" si="89"/>
        <v>90015895</v>
      </c>
      <c r="E5610" s="15">
        <v>4.1916917582896458E-2</v>
      </c>
      <c r="F5610" s="16">
        <v>-1.7288617840602365</v>
      </c>
    </row>
    <row r="5611" spans="4:6" x14ac:dyDescent="0.25">
      <c r="D5611" s="14">
        <f t="shared" si="89"/>
        <v>797849664</v>
      </c>
      <c r="E5611" s="15">
        <v>0.37152770196229939</v>
      </c>
      <c r="F5611" s="16">
        <v>-0.32780989675002087</v>
      </c>
    </row>
    <row r="5612" spans="4:6" x14ac:dyDescent="0.25">
      <c r="D5612" s="14">
        <f t="shared" si="89"/>
        <v>29405646</v>
      </c>
      <c r="E5612" s="15">
        <v>1.3693070983228341E-2</v>
      </c>
      <c r="F5612" s="16">
        <v>-2.2059694050125969</v>
      </c>
    </row>
    <row r="5613" spans="4:6" x14ac:dyDescent="0.25">
      <c r="D5613" s="14">
        <f t="shared" si="89"/>
        <v>2100731046</v>
      </c>
      <c r="E5613" s="15">
        <v>0.97822912407874052</v>
      </c>
      <c r="F5613" s="16">
        <v>2.0184756096605012</v>
      </c>
    </row>
    <row r="5614" spans="4:6" x14ac:dyDescent="0.25">
      <c r="D5614" s="14">
        <f t="shared" si="89"/>
        <v>210510126</v>
      </c>
      <c r="E5614" s="15">
        <v>9.80264163557686E-2</v>
      </c>
      <c r="F5614" s="16">
        <v>-1.2928792282240544</v>
      </c>
    </row>
    <row r="5615" spans="4:6" x14ac:dyDescent="0.25">
      <c r="D5615" s="14">
        <f t="shared" si="89"/>
        <v>1789158189</v>
      </c>
      <c r="E5615" s="15">
        <v>0.83314170626284711</v>
      </c>
      <c r="F5615" s="16">
        <v>0.96665488484651252</v>
      </c>
    </row>
    <row r="5616" spans="4:6" x14ac:dyDescent="0.25">
      <c r="D5616" s="14">
        <f t="shared" si="89"/>
        <v>1252593467</v>
      </c>
      <c r="E5616" s="15">
        <v>0.58328428685971001</v>
      </c>
      <c r="F5616" s="16">
        <v>0.21030270235027176</v>
      </c>
    </row>
    <row r="5617" spans="4:6" x14ac:dyDescent="0.25">
      <c r="D5617" s="14">
        <f t="shared" si="89"/>
        <v>1537164272</v>
      </c>
      <c r="E5617" s="15">
        <v>0.7157978943696226</v>
      </c>
      <c r="F5617" s="16">
        <v>0.57040327139981606</v>
      </c>
    </row>
    <row r="5618" spans="4:6" x14ac:dyDescent="0.25">
      <c r="D5618" s="14">
        <f t="shared" si="89"/>
        <v>601602568</v>
      </c>
      <c r="E5618" s="15">
        <v>0.28014302652342526</v>
      </c>
      <c r="F5618" s="16">
        <v>-0.58241667392803109</v>
      </c>
    </row>
    <row r="5619" spans="4:6" x14ac:dyDescent="0.25">
      <c r="D5619" s="14">
        <f t="shared" si="89"/>
        <v>1683685194</v>
      </c>
      <c r="E5619" s="15">
        <v>0.78402701558920274</v>
      </c>
      <c r="F5619" s="16">
        <v>0.78586604526034143</v>
      </c>
    </row>
    <row r="5620" spans="4:6" x14ac:dyDescent="0.25">
      <c r="D5620" s="14">
        <f t="shared" si="89"/>
        <v>1649378859</v>
      </c>
      <c r="E5620" s="15">
        <v>0.7680518834554142</v>
      </c>
      <c r="F5620" s="16">
        <v>0.73244625854421941</v>
      </c>
    </row>
    <row r="5621" spans="4:6" x14ac:dyDescent="0.25">
      <c r="D5621" s="14">
        <f t="shared" si="89"/>
        <v>1358173911</v>
      </c>
      <c r="E5621" s="15">
        <v>0.63244901237306095</v>
      </c>
      <c r="F5621" s="16">
        <v>0.3383466467664592</v>
      </c>
    </row>
    <row r="5622" spans="4:6" x14ac:dyDescent="0.25">
      <c r="D5622" s="14">
        <f t="shared" si="89"/>
        <v>2032082265</v>
      </c>
      <c r="E5622" s="15">
        <v>0.94626204431640171</v>
      </c>
      <c r="F5622" s="16">
        <v>1.609642559742525</v>
      </c>
    </row>
    <row r="5623" spans="4:6" x14ac:dyDescent="0.25">
      <c r="D5623" s="14">
        <f t="shared" si="89"/>
        <v>32469796</v>
      </c>
      <c r="E5623" s="15">
        <v>1.5119927018061212E-2</v>
      </c>
      <c r="F5623" s="16">
        <v>-2.166934432136546</v>
      </c>
    </row>
    <row r="5624" spans="4:6" x14ac:dyDescent="0.25">
      <c r="D5624" s="14">
        <f t="shared" si="89"/>
        <v>1833944053</v>
      </c>
      <c r="E5624" s="15">
        <v>0.85399674936569925</v>
      </c>
      <c r="F5624" s="16">
        <v>1.0537301059959068</v>
      </c>
    </row>
    <row r="5625" spans="4:6" x14ac:dyDescent="0.25">
      <c r="D5625" s="14">
        <f t="shared" si="89"/>
        <v>595002082</v>
      </c>
      <c r="E5625" s="15">
        <v>0.27706943571294607</v>
      </c>
      <c r="F5625" s="16">
        <v>-0.59156954675432749</v>
      </c>
    </row>
    <row r="5626" spans="4:6" x14ac:dyDescent="0.25">
      <c r="D5626" s="14">
        <f t="shared" si="89"/>
        <v>899205244</v>
      </c>
      <c r="E5626" s="15">
        <v>0.4187250718648779</v>
      </c>
      <c r="F5626" s="16">
        <v>-0.20515612977869715</v>
      </c>
    </row>
    <row r="5627" spans="4:6" x14ac:dyDescent="0.25">
      <c r="D5627" s="14">
        <f t="shared" si="89"/>
        <v>596859960</v>
      </c>
      <c r="E5627" s="15">
        <v>0.27793457757489248</v>
      </c>
      <c r="F5627" s="16">
        <v>-0.5889882509565002</v>
      </c>
    </row>
    <row r="5628" spans="4:6" x14ac:dyDescent="0.25">
      <c r="D5628" s="14">
        <f t="shared" si="89"/>
        <v>386521008</v>
      </c>
      <c r="E5628" s="15">
        <v>0.17998787032439176</v>
      </c>
      <c r="F5628" s="16">
        <v>-0.91541131471566406</v>
      </c>
    </row>
    <row r="5629" spans="4:6" x14ac:dyDescent="0.25">
      <c r="D5629" s="14">
        <f t="shared" si="89"/>
        <v>417652032</v>
      </c>
      <c r="E5629" s="15">
        <v>0.19448438304894081</v>
      </c>
      <c r="F5629" s="16">
        <v>-0.86148901974897985</v>
      </c>
    </row>
    <row r="5630" spans="4:6" x14ac:dyDescent="0.25">
      <c r="D5630" s="14">
        <f t="shared" si="89"/>
        <v>2052242283</v>
      </c>
      <c r="E5630" s="15">
        <v>0.95564978425917191</v>
      </c>
      <c r="F5630" s="16">
        <v>1.7022931328691295</v>
      </c>
    </row>
    <row r="5631" spans="4:6" x14ac:dyDescent="0.25">
      <c r="D5631" s="14">
        <f t="shared" si="89"/>
        <v>366606583</v>
      </c>
      <c r="E5631" s="15">
        <v>0.17071449353426182</v>
      </c>
      <c r="F5631" s="16">
        <v>-0.95134555831172218</v>
      </c>
    </row>
    <row r="5632" spans="4:6" x14ac:dyDescent="0.25">
      <c r="D5632" s="14">
        <f t="shared" si="89"/>
        <v>1201116713</v>
      </c>
      <c r="E5632" s="15">
        <v>0.55931355530332172</v>
      </c>
      <c r="F5632" s="16">
        <v>0.14922906097170929</v>
      </c>
    </row>
    <row r="5633" spans="4:6" x14ac:dyDescent="0.25">
      <c r="D5633" s="14">
        <f t="shared" si="89"/>
        <v>1341351517</v>
      </c>
      <c r="E5633" s="15">
        <v>0.62461547472012735</v>
      </c>
      <c r="F5633" s="16">
        <v>0.31762547140281339</v>
      </c>
    </row>
    <row r="5634" spans="4:6" x14ac:dyDescent="0.25">
      <c r="D5634" s="14">
        <f t="shared" si="89"/>
        <v>1747120057</v>
      </c>
      <c r="E5634" s="15">
        <v>0.81356617558148336</v>
      </c>
      <c r="F5634" s="16">
        <v>0.89111468256200177</v>
      </c>
    </row>
    <row r="5635" spans="4:6" x14ac:dyDescent="0.25">
      <c r="D5635" s="14">
        <f t="shared" ref="D5635:D5698" si="90">MOD(D5634*$B$4,$B$5)</f>
        <v>1401970110</v>
      </c>
      <c r="E5635" s="15">
        <v>0.65284320679758046</v>
      </c>
      <c r="F5635" s="16">
        <v>0.39300798143956461</v>
      </c>
    </row>
    <row r="5636" spans="4:6" x14ac:dyDescent="0.25">
      <c r="D5636" s="14">
        <f t="shared" si="90"/>
        <v>847011899</v>
      </c>
      <c r="E5636" s="15">
        <v>0.39442065162064566</v>
      </c>
      <c r="F5636" s="16">
        <v>-0.26781554664856144</v>
      </c>
    </row>
    <row r="5637" spans="4:6" x14ac:dyDescent="0.25">
      <c r="D5637" s="14">
        <f t="shared" si="90"/>
        <v>170221396</v>
      </c>
      <c r="E5637" s="15">
        <v>7.9265514462502226E-2</v>
      </c>
      <c r="F5637" s="16">
        <v>-1.4100293086165134</v>
      </c>
    </row>
    <row r="5638" spans="4:6" x14ac:dyDescent="0.25">
      <c r="D5638" s="14">
        <f t="shared" si="90"/>
        <v>484572894</v>
      </c>
      <c r="E5638" s="15">
        <v>0.22564683782462666</v>
      </c>
      <c r="F5638" s="16">
        <v>-0.75326002469918274</v>
      </c>
    </row>
    <row r="5639" spans="4:6" x14ac:dyDescent="0.25">
      <c r="D5639" s="14">
        <f t="shared" si="90"/>
        <v>426283150</v>
      </c>
      <c r="E5639" s="15">
        <v>0.19850356057146895</v>
      </c>
      <c r="F5639" s="16">
        <v>-0.84697847170946494</v>
      </c>
    </row>
    <row r="5640" spans="4:6" x14ac:dyDescent="0.25">
      <c r="D5640" s="14">
        <f t="shared" si="90"/>
        <v>2073111743</v>
      </c>
      <c r="E5640" s="15">
        <v>0.96536788387724004</v>
      </c>
      <c r="F5640" s="16">
        <v>1.8166923599119948</v>
      </c>
    </row>
    <row r="5641" spans="4:6" x14ac:dyDescent="0.25">
      <c r="D5641" s="14">
        <f t="shared" si="90"/>
        <v>586479800</v>
      </c>
      <c r="E5641" s="15">
        <v>0.2731009389023305</v>
      </c>
      <c r="F5641" s="16">
        <v>-0.60346126291934166</v>
      </c>
    </row>
    <row r="5642" spans="4:6" x14ac:dyDescent="0.25">
      <c r="D5642" s="14">
        <f t="shared" si="90"/>
        <v>1836991046</v>
      </c>
      <c r="E5642" s="15">
        <v>0.85541561604981831</v>
      </c>
      <c r="F5642" s="16">
        <v>1.0599468766625555</v>
      </c>
    </row>
    <row r="5643" spans="4:6" x14ac:dyDescent="0.25">
      <c r="D5643" s="14">
        <f t="shared" si="90"/>
        <v>1647513189</v>
      </c>
      <c r="E5643" s="15">
        <v>0.76718311316071364</v>
      </c>
      <c r="F5643" s="16">
        <v>0.72960155134835347</v>
      </c>
    </row>
    <row r="5644" spans="4:6" x14ac:dyDescent="0.25">
      <c r="D5644" s="14">
        <f t="shared" si="90"/>
        <v>1494730515</v>
      </c>
      <c r="E5644" s="15">
        <v>0.69603813644129608</v>
      </c>
      <c r="F5644" s="16">
        <v>0.51303944743128227</v>
      </c>
    </row>
    <row r="5645" spans="4:6" x14ac:dyDescent="0.25">
      <c r="D5645" s="14">
        <f t="shared" si="90"/>
        <v>981117659</v>
      </c>
      <c r="E5645" s="15">
        <v>0.45686851251578753</v>
      </c>
      <c r="F5645" s="16">
        <v>-0.10832609318741941</v>
      </c>
    </row>
    <row r="5646" spans="4:6" x14ac:dyDescent="0.25">
      <c r="D5646" s="14">
        <f t="shared" si="90"/>
        <v>1073650298</v>
      </c>
      <c r="E5646" s="15">
        <v>0.49995738035063947</v>
      </c>
      <c r="F5646" s="16">
        <v>-1.0683161834517828E-4</v>
      </c>
    </row>
    <row r="5647" spans="4:6" x14ac:dyDescent="0.25">
      <c r="D5647" s="14">
        <f t="shared" si="90"/>
        <v>950681707</v>
      </c>
      <c r="E5647" s="15">
        <v>0.44269566791383147</v>
      </c>
      <c r="F5647" s="16">
        <v>-0.14413820582225087</v>
      </c>
    </row>
    <row r="5648" spans="4:6" x14ac:dyDescent="0.25">
      <c r="D5648" s="14">
        <f t="shared" si="90"/>
        <v>778625854</v>
      </c>
      <c r="E5648" s="15">
        <v>0.36257591784240295</v>
      </c>
      <c r="F5648" s="16">
        <v>-0.35158190751958202</v>
      </c>
    </row>
    <row r="5649" spans="4:6" x14ac:dyDescent="0.25">
      <c r="D5649" s="14">
        <f t="shared" si="90"/>
        <v>1937292287</v>
      </c>
      <c r="E5649" s="15">
        <v>0.90212202109594086</v>
      </c>
      <c r="F5649" s="16">
        <v>1.2937379334676427</v>
      </c>
    </row>
    <row r="5650" spans="4:6" x14ac:dyDescent="0.25">
      <c r="D5650" s="14">
        <f t="shared" si="90"/>
        <v>713093515</v>
      </c>
      <c r="E5650" s="15">
        <v>0.33206004447495568</v>
      </c>
      <c r="F5650" s="16">
        <v>-0.43423184691568389</v>
      </c>
    </row>
    <row r="5651" spans="4:6" x14ac:dyDescent="0.25">
      <c r="D5651" s="14">
        <f t="shared" si="90"/>
        <v>1869168449</v>
      </c>
      <c r="E5651" s="15">
        <v>0.87039938696697294</v>
      </c>
      <c r="F5651" s="16">
        <v>1.1282810922350788</v>
      </c>
    </row>
    <row r="5652" spans="4:6" x14ac:dyDescent="0.25">
      <c r="D5652" s="14">
        <f t="shared" si="90"/>
        <v>104772974</v>
      </c>
      <c r="E5652" s="15">
        <v>4.8788717993338331E-2</v>
      </c>
      <c r="F5652" s="16">
        <v>-1.6567133829728991</v>
      </c>
    </row>
    <row r="5653" spans="4:6" x14ac:dyDescent="0.25">
      <c r="D5653" s="14">
        <f t="shared" si="90"/>
        <v>172239269</v>
      </c>
      <c r="E5653" s="15">
        <v>8.0205159802180861E-2</v>
      </c>
      <c r="F5653" s="16">
        <v>-1.4036928933031674</v>
      </c>
    </row>
    <row r="5654" spans="4:6" x14ac:dyDescent="0.25">
      <c r="D5654" s="14">
        <f t="shared" si="90"/>
        <v>1252556362</v>
      </c>
      <c r="E5654" s="15">
        <v>0.58326700849762836</v>
      </c>
      <c r="F5654" s="16">
        <v>0.21025842370721259</v>
      </c>
    </row>
    <row r="5655" spans="4:6" x14ac:dyDescent="0.25">
      <c r="D5655" s="14">
        <f t="shared" si="90"/>
        <v>1893552464</v>
      </c>
      <c r="E5655" s="15">
        <v>0.88175407879217904</v>
      </c>
      <c r="F5655" s="16">
        <v>1.1838010097951062</v>
      </c>
    </row>
    <row r="5656" spans="4:6" x14ac:dyDescent="0.25">
      <c r="D5656" s="14">
        <f t="shared" si="90"/>
        <v>324522483</v>
      </c>
      <c r="E5656" s="15">
        <v>0.15111755733482313</v>
      </c>
      <c r="F5656" s="16">
        <v>-1.0316521203177793</v>
      </c>
    </row>
    <row r="5657" spans="4:6" x14ac:dyDescent="0.25">
      <c r="D5657" s="14">
        <f t="shared" si="90"/>
        <v>1279055675</v>
      </c>
      <c r="E5657" s="15">
        <v>0.59560671271347132</v>
      </c>
      <c r="F5657" s="16">
        <v>0.24199172580870129</v>
      </c>
    </row>
    <row r="5658" spans="4:6" x14ac:dyDescent="0.25">
      <c r="D5658" s="14">
        <f t="shared" si="90"/>
        <v>1141636675</v>
      </c>
      <c r="E5658" s="15">
        <v>0.5316160042133331</v>
      </c>
      <c r="F5658" s="16">
        <v>7.9332707349343043E-2</v>
      </c>
    </row>
    <row r="5659" spans="4:6" x14ac:dyDescent="0.25">
      <c r="D5659" s="14">
        <f t="shared" si="90"/>
        <v>1366073258</v>
      </c>
      <c r="E5659" s="15">
        <v>0.63612743246939729</v>
      </c>
      <c r="F5659" s="16">
        <v>0.34812656448760471</v>
      </c>
    </row>
    <row r="5660" spans="4:6" x14ac:dyDescent="0.25">
      <c r="D5660" s="14">
        <f t="shared" si="90"/>
        <v>1089372136</v>
      </c>
      <c r="E5660" s="15">
        <v>0.50727843167938147</v>
      </c>
      <c r="F5660" s="16">
        <v>1.8245334880376687E-2</v>
      </c>
    </row>
    <row r="5661" spans="4:6" x14ac:dyDescent="0.25">
      <c r="D5661" s="14">
        <f t="shared" si="90"/>
        <v>1797796414</v>
      </c>
      <c r="E5661" s="15">
        <v>0.83716419324014724</v>
      </c>
      <c r="F5661" s="16">
        <v>0.98286961607478496</v>
      </c>
    </row>
    <row r="5662" spans="4:6" x14ac:dyDescent="0.25">
      <c r="D5662" s="14">
        <f t="shared" si="90"/>
        <v>1616524924</v>
      </c>
      <c r="E5662" s="15">
        <v>0.75275307777594125</v>
      </c>
      <c r="F5662" s="16">
        <v>0.68317883575968441</v>
      </c>
    </row>
    <row r="5663" spans="4:6" x14ac:dyDescent="0.25">
      <c r="D5663" s="14">
        <f t="shared" si="90"/>
        <v>308809012</v>
      </c>
      <c r="E5663" s="15">
        <v>0.14380040219407567</v>
      </c>
      <c r="F5663" s="16">
        <v>-1.0633995331734281</v>
      </c>
    </row>
    <row r="5664" spans="4:6" x14ac:dyDescent="0.25">
      <c r="D5664" s="14">
        <f t="shared" si="90"/>
        <v>835824425</v>
      </c>
      <c r="E5664" s="15">
        <v>0.38921107807123201</v>
      </c>
      <c r="F5664" s="16">
        <v>-0.28137582775686298</v>
      </c>
    </row>
    <row r="5665" spans="4:6" x14ac:dyDescent="0.25">
      <c r="D5665" s="14">
        <f t="shared" si="90"/>
        <v>1305542986</v>
      </c>
      <c r="E5665" s="15">
        <v>0.6079408280625388</v>
      </c>
      <c r="F5665" s="16">
        <v>0.27395611905250256</v>
      </c>
    </row>
    <row r="5666" spans="4:6" x14ac:dyDescent="0.25">
      <c r="D5666" s="14">
        <f t="shared" si="90"/>
        <v>1957855991</v>
      </c>
      <c r="E5666" s="15">
        <v>0.91169774198131426</v>
      </c>
      <c r="F5666" s="16">
        <v>1.3512838729666545</v>
      </c>
    </row>
    <row r="5667" spans="4:6" x14ac:dyDescent="0.25">
      <c r="D5667" s="14">
        <f t="shared" si="90"/>
        <v>1206204385</v>
      </c>
      <c r="E5667" s="15">
        <v>0.56168268719844772</v>
      </c>
      <c r="F5667" s="16">
        <v>0.15523681537312736</v>
      </c>
    </row>
    <row r="5668" spans="4:6" x14ac:dyDescent="0.25">
      <c r="D5668" s="14">
        <f t="shared" si="90"/>
        <v>2115230871</v>
      </c>
      <c r="E5668" s="15">
        <v>0.98498113126026576</v>
      </c>
      <c r="F5668" s="16">
        <v>2.1695924020771975</v>
      </c>
    </row>
    <row r="5669" spans="4:6" x14ac:dyDescent="0.25">
      <c r="D5669" s="14">
        <f t="shared" si="90"/>
        <v>51893779</v>
      </c>
      <c r="E5669" s="15">
        <v>2.4164923954908664E-2</v>
      </c>
      <c r="F5669" s="16">
        <v>-1.9744565979006021</v>
      </c>
    </row>
    <row r="5670" spans="4:6" x14ac:dyDescent="0.25">
      <c r="D5670" s="14">
        <f t="shared" si="90"/>
        <v>998673707</v>
      </c>
      <c r="E5670" s="15">
        <v>0.46504368443511768</v>
      </c>
      <c r="F5670" s="16">
        <v>-8.7734914477386863E-2</v>
      </c>
    </row>
    <row r="5671" spans="4:6" x14ac:dyDescent="0.25">
      <c r="D5671" s="14">
        <f t="shared" si="90"/>
        <v>265602741</v>
      </c>
      <c r="E5671" s="15">
        <v>0.12368091440171089</v>
      </c>
      <c r="F5671" s="16">
        <v>-1.1567810430143315</v>
      </c>
    </row>
    <row r="5672" spans="4:6" x14ac:dyDescent="0.25">
      <c r="D5672" s="14">
        <f t="shared" si="90"/>
        <v>432538221</v>
      </c>
      <c r="E5672" s="15">
        <v>0.20141630498824298</v>
      </c>
      <c r="F5672" s="16">
        <v>-0.83657303124376747</v>
      </c>
    </row>
    <row r="5673" spans="4:6" x14ac:dyDescent="0.25">
      <c r="D5673" s="14">
        <f t="shared" si="90"/>
        <v>1216449757</v>
      </c>
      <c r="E5673" s="15">
        <v>0.56645356031735761</v>
      </c>
      <c r="F5673" s="16">
        <v>0.16735226887542209</v>
      </c>
    </row>
    <row r="5674" spans="4:6" x14ac:dyDescent="0.25">
      <c r="D5674" s="14">
        <f t="shared" si="90"/>
        <v>600860226</v>
      </c>
      <c r="E5674" s="15">
        <v>0.27979734659176075</v>
      </c>
      <c r="F5674" s="16">
        <v>-0.58344363123408505</v>
      </c>
    </row>
    <row r="5675" spans="4:6" x14ac:dyDescent="0.25">
      <c r="D5675" s="14">
        <f t="shared" si="90"/>
        <v>209832864</v>
      </c>
      <c r="E5675" s="15">
        <v>9.7711041660710277E-2</v>
      </c>
      <c r="F5675" s="16">
        <v>-1.2947048004545971</v>
      </c>
    </row>
    <row r="5676" spans="4:6" x14ac:dyDescent="0.25">
      <c r="D5676" s="14">
        <f t="shared" si="90"/>
        <v>1309298892</v>
      </c>
      <c r="E5676" s="15">
        <v>0.60968980808713458</v>
      </c>
      <c r="F5676" s="16">
        <v>0.27851065910460998</v>
      </c>
    </row>
    <row r="5677" spans="4:6" x14ac:dyDescent="0.25">
      <c r="D5677" s="14">
        <f t="shared" si="90"/>
        <v>723084522</v>
      </c>
      <c r="E5677" s="15">
        <v>0.33671246966040924</v>
      </c>
      <c r="F5677" s="16">
        <v>-0.42145215795107904</v>
      </c>
    </row>
    <row r="5678" spans="4:6" x14ac:dyDescent="0.25">
      <c r="D5678" s="14">
        <f t="shared" si="90"/>
        <v>961246771</v>
      </c>
      <c r="E5678" s="15">
        <v>0.44761540922114196</v>
      </c>
      <c r="F5678" s="16">
        <v>-0.13168832746292991</v>
      </c>
    </row>
    <row r="5679" spans="4:6" x14ac:dyDescent="0.25">
      <c r="D5679" s="14">
        <f t="shared" si="90"/>
        <v>1811205859</v>
      </c>
      <c r="E5679" s="15">
        <v>0.84340845266674502</v>
      </c>
      <c r="F5679" s="16">
        <v>1.0085654277929545</v>
      </c>
    </row>
    <row r="5680" spans="4:6" x14ac:dyDescent="0.25">
      <c r="D5680" s="14">
        <f t="shared" si="90"/>
        <v>363783125</v>
      </c>
      <c r="E5680" s="15">
        <v>0.169399718446098</v>
      </c>
      <c r="F5680" s="16">
        <v>-0.95654009641444859</v>
      </c>
    </row>
    <row r="5681" spans="4:6" x14ac:dyDescent="0.25">
      <c r="D5681" s="14">
        <f t="shared" si="90"/>
        <v>201445356</v>
      </c>
      <c r="E5681" s="15">
        <v>9.3805303884488808E-2</v>
      </c>
      <c r="F5681" s="16">
        <v>-1.3176805513807093</v>
      </c>
    </row>
    <row r="5682" spans="4:6" x14ac:dyDescent="0.25">
      <c r="D5682" s="14">
        <f t="shared" si="90"/>
        <v>162825860</v>
      </c>
      <c r="E5682" s="15">
        <v>7.5821699645204188E-2</v>
      </c>
      <c r="F5682" s="16">
        <v>-1.4337507664563927</v>
      </c>
    </row>
    <row r="5683" spans="4:6" x14ac:dyDescent="0.25">
      <c r="D5683" s="14">
        <f t="shared" si="90"/>
        <v>2124423687</v>
      </c>
      <c r="E5683" s="15">
        <v>0.98926186979679565</v>
      </c>
      <c r="F5683" s="16">
        <v>2.2995053415659243</v>
      </c>
    </row>
    <row r="5684" spans="4:6" x14ac:dyDescent="0.25">
      <c r="D5684" s="14">
        <f t="shared" si="90"/>
        <v>1416683633</v>
      </c>
      <c r="E5684" s="15">
        <v>0.65969472486497338</v>
      </c>
      <c r="F5684" s="16">
        <v>0.41163012146302158</v>
      </c>
    </row>
    <row r="5685" spans="4:6" x14ac:dyDescent="0.25">
      <c r="D5685" s="14">
        <f t="shared" si="90"/>
        <v>266393475</v>
      </c>
      <c r="E5685" s="15">
        <v>0.12404912861441181</v>
      </c>
      <c r="F5685" s="16">
        <v>-1.1549808777491488</v>
      </c>
    </row>
    <row r="5686" spans="4:6" x14ac:dyDescent="0.25">
      <c r="D5686" s="14">
        <f t="shared" si="90"/>
        <v>2094837136</v>
      </c>
      <c r="E5686" s="15">
        <v>0.9754845583583085</v>
      </c>
      <c r="F5686" s="16">
        <v>1.9683230167340697</v>
      </c>
    </row>
    <row r="5687" spans="4:6" x14ac:dyDescent="0.25">
      <c r="D5687" s="14">
        <f t="shared" si="90"/>
        <v>1320905567</v>
      </c>
      <c r="E5687" s="15">
        <v>0.61509458731403066</v>
      </c>
      <c r="F5687" s="16">
        <v>0.29262235391838348</v>
      </c>
    </row>
    <row r="5688" spans="4:6" x14ac:dyDescent="0.25">
      <c r="D5688" s="14">
        <f t="shared" si="90"/>
        <v>495661580</v>
      </c>
      <c r="E5688" s="15">
        <v>0.23081040962674693</v>
      </c>
      <c r="F5688" s="16">
        <v>-0.73618056328704395</v>
      </c>
    </row>
    <row r="5689" spans="4:6" x14ac:dyDescent="0.25">
      <c r="D5689" s="14">
        <f t="shared" si="90"/>
        <v>964816953</v>
      </c>
      <c r="E5689" s="15">
        <v>0.44927790476873319</v>
      </c>
      <c r="F5689" s="16">
        <v>-0.12748592875172576</v>
      </c>
    </row>
    <row r="5690" spans="4:6" x14ac:dyDescent="0.25">
      <c r="D5690" s="14">
        <f t="shared" si="90"/>
        <v>201285774</v>
      </c>
      <c r="E5690" s="15">
        <v>9.3730992724868456E-2</v>
      </c>
      <c r="F5690" s="16">
        <v>-1.3181244664132012</v>
      </c>
    </row>
    <row r="5691" spans="4:6" x14ac:dyDescent="0.25">
      <c r="D5691" s="14">
        <f t="shared" si="90"/>
        <v>1049577726</v>
      </c>
      <c r="E5691" s="15">
        <v>0.48874771547387141</v>
      </c>
      <c r="F5691" s="16">
        <v>-2.8209035322643902E-2</v>
      </c>
    </row>
    <row r="5692" spans="4:6" x14ac:dyDescent="0.25">
      <c r="D5692" s="14">
        <f t="shared" si="90"/>
        <v>732211722</v>
      </c>
      <c r="E5692" s="15">
        <v>0.34096265336588272</v>
      </c>
      <c r="F5692" s="16">
        <v>-0.40983729392889667</v>
      </c>
    </row>
    <row r="5693" spans="4:6" x14ac:dyDescent="0.25">
      <c r="D5693" s="14">
        <f t="shared" si="90"/>
        <v>1306170336</v>
      </c>
      <c r="E5693" s="15">
        <v>0.60823296067140342</v>
      </c>
      <c r="F5693" s="16">
        <v>0.27471646733555899</v>
      </c>
    </row>
    <row r="5694" spans="4:6" x14ac:dyDescent="0.25">
      <c r="D5694" s="14">
        <f t="shared" si="90"/>
        <v>28413136</v>
      </c>
      <c r="E5694" s="15">
        <v>1.3230897498532103E-2</v>
      </c>
      <c r="F5694" s="16">
        <v>-2.2193665855396043</v>
      </c>
    </row>
    <row r="5695" spans="4:6" x14ac:dyDescent="0.25">
      <c r="D5695" s="14">
        <f t="shared" si="90"/>
        <v>1435921070</v>
      </c>
      <c r="E5695" s="15">
        <v>0.66865285455123791</v>
      </c>
      <c r="F5695" s="16">
        <v>0.43619632936875186</v>
      </c>
    </row>
    <row r="5696" spans="4:6" x14ac:dyDescent="0.25">
      <c r="D5696" s="14">
        <f t="shared" si="90"/>
        <v>1163779398</v>
      </c>
      <c r="E5696" s="15">
        <v>0.54192701311961466</v>
      </c>
      <c r="F5696" s="16">
        <v>0.10528965210319442</v>
      </c>
    </row>
    <row r="5697" spans="4:6" x14ac:dyDescent="0.25">
      <c r="D5697" s="14">
        <f t="shared" si="90"/>
        <v>770598985</v>
      </c>
      <c r="E5697" s="15">
        <v>0.35883811568733132</v>
      </c>
      <c r="F5697" s="16">
        <v>-0.36156619359951325</v>
      </c>
    </row>
    <row r="5698" spans="4:6" x14ac:dyDescent="0.25">
      <c r="D5698" s="14">
        <f t="shared" si="90"/>
        <v>1019355248</v>
      </c>
      <c r="E5698" s="15">
        <v>0.47467427744965468</v>
      </c>
      <c r="F5698" s="16">
        <v>-6.3524871179644143E-2</v>
      </c>
    </row>
    <row r="5699" spans="4:6" x14ac:dyDescent="0.25">
      <c r="D5699" s="14">
        <f t="shared" ref="D5699:D5762" si="91">MOD(D5698*$B$4,$B$5)</f>
        <v>4372497</v>
      </c>
      <c r="E5699" s="15">
        <v>2.0361025836654963E-3</v>
      </c>
      <c r="F5699" s="16">
        <v>-2.8725136265775468</v>
      </c>
    </row>
    <row r="5700" spans="4:6" x14ac:dyDescent="0.25">
      <c r="D5700" s="14">
        <f t="shared" si="91"/>
        <v>611405281</v>
      </c>
      <c r="E5700" s="15">
        <v>0.28470777048236484</v>
      </c>
      <c r="F5700" s="16">
        <v>-0.56891247203259532</v>
      </c>
    </row>
    <row r="5701" spans="4:6" x14ac:dyDescent="0.25">
      <c r="D5701" s="14">
        <f t="shared" si="91"/>
        <v>276558430</v>
      </c>
      <c r="E5701" s="15">
        <v>0.12878255464954538</v>
      </c>
      <c r="F5701" s="16">
        <v>-1.1321649106757603</v>
      </c>
    </row>
    <row r="5702" spans="4:6" x14ac:dyDescent="0.25">
      <c r="D5702" s="14">
        <f t="shared" si="91"/>
        <v>993624778</v>
      </c>
      <c r="E5702" s="15">
        <v>0.46269259365526272</v>
      </c>
      <c r="F5702" s="16">
        <v>-9.3652520846593881E-2</v>
      </c>
    </row>
    <row r="5703" spans="4:6" x14ac:dyDescent="0.25">
      <c r="D5703" s="14">
        <f t="shared" si="91"/>
        <v>1361886740</v>
      </c>
      <c r="E5703" s="15">
        <v>0.63417793310636461</v>
      </c>
      <c r="F5703" s="16">
        <v>0.34293928889727149</v>
      </c>
    </row>
    <row r="5704" spans="4:6" x14ac:dyDescent="0.25">
      <c r="D5704" s="14">
        <f t="shared" si="91"/>
        <v>865424576</v>
      </c>
      <c r="E5704" s="15">
        <v>0.40299472250323254</v>
      </c>
      <c r="F5704" s="16">
        <v>-0.24560315718389267</v>
      </c>
    </row>
    <row r="5705" spans="4:6" x14ac:dyDescent="0.25">
      <c r="D5705" s="14">
        <f t="shared" si="91"/>
        <v>2057806652</v>
      </c>
      <c r="E5705" s="15">
        <v>0.95824089549318037</v>
      </c>
      <c r="F5705" s="16">
        <v>1.7306275818598791</v>
      </c>
    </row>
    <row r="5706" spans="4:6" x14ac:dyDescent="0.25">
      <c r="D5706" s="14">
        <f t="shared" si="91"/>
        <v>528806707</v>
      </c>
      <c r="E5706" s="15">
        <v>0.24624481214791985</v>
      </c>
      <c r="F5706" s="16">
        <v>-0.68635444431541026</v>
      </c>
    </row>
    <row r="5707" spans="4:6" x14ac:dyDescent="0.25">
      <c r="D5707" s="14">
        <f t="shared" si="91"/>
        <v>1037925355</v>
      </c>
      <c r="E5707" s="15">
        <v>0.48332165738877064</v>
      </c>
      <c r="F5707" s="16">
        <v>-4.1818590653687621E-2</v>
      </c>
    </row>
    <row r="5708" spans="4:6" x14ac:dyDescent="0.25">
      <c r="D5708" s="14">
        <f t="shared" si="91"/>
        <v>901326695</v>
      </c>
      <c r="E5708" s="15">
        <v>0.41971294946941823</v>
      </c>
      <c r="F5708" s="16">
        <v>-0.202627877431765</v>
      </c>
    </row>
    <row r="5709" spans="4:6" x14ac:dyDescent="0.25">
      <c r="D5709" s="14">
        <f t="shared" si="91"/>
        <v>2069689772</v>
      </c>
      <c r="E5709" s="15">
        <v>0.96377440445476625</v>
      </c>
      <c r="F5709" s="16">
        <v>1.796272488272789</v>
      </c>
    </row>
    <row r="5710" spans="4:6" x14ac:dyDescent="0.25">
      <c r="D5710" s="14">
        <f t="shared" si="91"/>
        <v>760758478</v>
      </c>
      <c r="E5710" s="15">
        <v>0.35425577252568285</v>
      </c>
      <c r="F5710" s="16">
        <v>-0.37385587688108507</v>
      </c>
    </row>
    <row r="5711" spans="4:6" x14ac:dyDescent="0.25">
      <c r="D5711" s="14">
        <f t="shared" si="91"/>
        <v>602127838</v>
      </c>
      <c r="E5711" s="15">
        <v>0.28038762442803722</v>
      </c>
      <c r="F5711" s="16">
        <v>-0.58169038539807127</v>
      </c>
    </row>
    <row r="5712" spans="4:6" x14ac:dyDescent="0.25">
      <c r="D5712" s="14">
        <f t="shared" si="91"/>
        <v>1269189600</v>
      </c>
      <c r="E5712" s="15">
        <v>0.59101246352401793</v>
      </c>
      <c r="F5712" s="16">
        <v>0.23015018042986479</v>
      </c>
    </row>
    <row r="5713" spans="4:6" x14ac:dyDescent="0.25">
      <c r="D5713" s="14">
        <f t="shared" si="91"/>
        <v>1637699984</v>
      </c>
      <c r="E5713" s="15">
        <v>0.76261348348354319</v>
      </c>
      <c r="F5713" s="16">
        <v>0.71473463322126041</v>
      </c>
    </row>
    <row r="5714" spans="4:6" x14ac:dyDescent="0.25">
      <c r="D5714" s="14">
        <f t="shared" si="91"/>
        <v>247914300</v>
      </c>
      <c r="E5714" s="15">
        <v>0.11544409218751275</v>
      </c>
      <c r="F5714" s="16">
        <v>-1.198074065120506</v>
      </c>
    </row>
    <row r="5715" spans="4:6" x14ac:dyDescent="0.25">
      <c r="D5715" s="14">
        <f t="shared" si="91"/>
        <v>1292294216</v>
      </c>
      <c r="E5715" s="15">
        <v>0.6017713887633489</v>
      </c>
      <c r="F5715" s="16">
        <v>0.25793480562907939</v>
      </c>
    </row>
    <row r="5716" spans="4:6" x14ac:dyDescent="0.25">
      <c r="D5716" s="14">
        <f t="shared" si="91"/>
        <v>229122480</v>
      </c>
      <c r="E5716" s="15">
        <v>0.10669346908730779</v>
      </c>
      <c r="F5716" s="16">
        <v>-1.2443060692158954</v>
      </c>
    </row>
    <row r="5717" spans="4:6" x14ac:dyDescent="0.25">
      <c r="D5717" s="14">
        <f t="shared" si="91"/>
        <v>430450030</v>
      </c>
      <c r="E5717" s="15">
        <v>0.20044391527813293</v>
      </c>
      <c r="F5717" s="16">
        <v>-0.84003666262705223</v>
      </c>
    </row>
    <row r="5718" spans="4:6" x14ac:dyDescent="0.25">
      <c r="D5718" s="14">
        <f t="shared" si="91"/>
        <v>1349113405</v>
      </c>
      <c r="E5718" s="15">
        <v>0.62822988548151204</v>
      </c>
      <c r="F5718" s="16">
        <v>0.32716878470751254</v>
      </c>
    </row>
    <row r="5719" spans="4:6" x14ac:dyDescent="0.25">
      <c r="D5719" s="14">
        <f t="shared" si="91"/>
        <v>611577480</v>
      </c>
      <c r="E5719" s="15">
        <v>0.28478795689045261</v>
      </c>
      <c r="F5719" s="16">
        <v>-0.56867618293301203</v>
      </c>
    </row>
    <row r="5720" spans="4:6" x14ac:dyDescent="0.25">
      <c r="D5720" s="14">
        <f t="shared" si="91"/>
        <v>2146325418</v>
      </c>
      <c r="E5720" s="15">
        <v>0.99946065805802187</v>
      </c>
      <c r="F5720" s="16">
        <v>3.2691571112745259</v>
      </c>
    </row>
    <row r="5721" spans="4:6" x14ac:dyDescent="0.25">
      <c r="D5721" s="14">
        <f t="shared" si="91"/>
        <v>2073186410</v>
      </c>
      <c r="E5721" s="15">
        <v>0.96540265340861176</v>
      </c>
      <c r="F5721" s="16">
        <v>1.8171464420199508</v>
      </c>
    </row>
    <row r="5722" spans="4:6" x14ac:dyDescent="0.25">
      <c r="D5722" s="14">
        <f t="shared" si="91"/>
        <v>2043246910</v>
      </c>
      <c r="E5722" s="15">
        <v>0.95146098728427753</v>
      </c>
      <c r="F5722" s="16">
        <v>1.6591874514048131</v>
      </c>
    </row>
    <row r="5723" spans="4:6" x14ac:dyDescent="0.25">
      <c r="D5723" s="14">
        <f t="shared" si="91"/>
        <v>2090136841</v>
      </c>
      <c r="E5723" s="15">
        <v>0.97329581293584388</v>
      </c>
      <c r="F5723" s="16">
        <v>1.9316042237853543</v>
      </c>
    </row>
    <row r="5724" spans="4:6" x14ac:dyDescent="0.25">
      <c r="D5724" s="14">
        <f t="shared" si="91"/>
        <v>2066232204</v>
      </c>
      <c r="E5724" s="15">
        <v>0.96216434888743274</v>
      </c>
      <c r="F5724" s="16">
        <v>1.776373947526209</v>
      </c>
    </row>
    <row r="5725" spans="4:6" x14ac:dyDescent="0.25">
      <c r="D5725" s="14">
        <f t="shared" si="91"/>
        <v>1364218016</v>
      </c>
      <c r="E5725" s="15">
        <v>0.63526351809060533</v>
      </c>
      <c r="F5725" s="16">
        <v>0.34582669240829117</v>
      </c>
    </row>
    <row r="5726" spans="4:6" x14ac:dyDescent="0.25">
      <c r="D5726" s="14">
        <f t="shared" si="91"/>
        <v>1729298728</v>
      </c>
      <c r="E5726" s="15">
        <v>0.8052674725700798</v>
      </c>
      <c r="F5726" s="16">
        <v>0.86058789571299632</v>
      </c>
    </row>
    <row r="5727" spans="4:6" x14ac:dyDescent="0.25">
      <c r="D5727" s="14">
        <f t="shared" si="91"/>
        <v>142056751</v>
      </c>
      <c r="E5727" s="15">
        <v>6.6150329603022265E-2</v>
      </c>
      <c r="F5727" s="16">
        <v>-1.5050910908494577</v>
      </c>
    </row>
    <row r="5728" spans="4:6" x14ac:dyDescent="0.25">
      <c r="D5728" s="14">
        <f t="shared" si="91"/>
        <v>306142650</v>
      </c>
      <c r="E5728" s="15">
        <v>0.14255878063157087</v>
      </c>
      <c r="F5728" s="16">
        <v>-1.068893721765211</v>
      </c>
    </row>
    <row r="5729" spans="4:6" x14ac:dyDescent="0.25">
      <c r="D5729" s="14">
        <f t="shared" si="91"/>
        <v>976883143</v>
      </c>
      <c r="E5729" s="15">
        <v>0.45489666234226589</v>
      </c>
      <c r="F5729" s="16">
        <v>-0.11329923378056851</v>
      </c>
    </row>
    <row r="5730" spans="4:6" x14ac:dyDescent="0.25">
      <c r="D5730" s="14">
        <f t="shared" si="91"/>
        <v>680274927</v>
      </c>
      <c r="E5730" s="15">
        <v>0.31677769852502058</v>
      </c>
      <c r="F5730" s="16">
        <v>-0.47672859631902675</v>
      </c>
    </row>
    <row r="5731" spans="4:6" x14ac:dyDescent="0.25">
      <c r="D5731" s="14">
        <f t="shared" si="91"/>
        <v>378554940</v>
      </c>
      <c r="E5731" s="15">
        <v>0.17627838084127603</v>
      </c>
      <c r="F5731" s="16">
        <v>-0.92964144420581296</v>
      </c>
    </row>
    <row r="5732" spans="4:6" x14ac:dyDescent="0.25">
      <c r="D5732" s="14">
        <f t="shared" si="91"/>
        <v>287156417</v>
      </c>
      <c r="E5732" s="15">
        <v>0.13371762692343223</v>
      </c>
      <c r="F5732" s="16">
        <v>-1.1089882431803557</v>
      </c>
    </row>
    <row r="5733" spans="4:6" x14ac:dyDescent="0.25">
      <c r="D5733" s="14">
        <f t="shared" si="91"/>
        <v>1467947269</v>
      </c>
      <c r="E5733" s="15">
        <v>0.68356621561904085</v>
      </c>
      <c r="F5733" s="16">
        <v>0.47769462745881691</v>
      </c>
    </row>
    <row r="5734" spans="4:6" x14ac:dyDescent="0.25">
      <c r="D5734" s="14">
        <f t="shared" si="91"/>
        <v>912205487</v>
      </c>
      <c r="E5734" s="15">
        <v>0.42477878176120926</v>
      </c>
      <c r="F5734" s="16">
        <v>-0.18968297380292778</v>
      </c>
    </row>
    <row r="5735" spans="4:6" x14ac:dyDescent="0.25">
      <c r="D5735" s="14">
        <f t="shared" si="91"/>
        <v>1066364889</v>
      </c>
      <c r="E5735" s="15">
        <v>0.49656484741397655</v>
      </c>
      <c r="F5735" s="16">
        <v>-8.6107570062399445E-3</v>
      </c>
    </row>
    <row r="5736" spans="4:6" x14ac:dyDescent="0.25">
      <c r="D5736" s="14">
        <f t="shared" si="91"/>
        <v>1464021976</v>
      </c>
      <c r="E5736" s="15">
        <v>0.68173835862589849</v>
      </c>
      <c r="F5736" s="16">
        <v>0.47256538549910149</v>
      </c>
    </row>
    <row r="5737" spans="4:6" x14ac:dyDescent="0.25">
      <c r="D5737" s="14">
        <f t="shared" si="91"/>
        <v>412948020</v>
      </c>
      <c r="E5737" s="15">
        <v>0.19229390676346972</v>
      </c>
      <c r="F5737" s="16">
        <v>-0.86947420044423762</v>
      </c>
    </row>
    <row r="5738" spans="4:6" x14ac:dyDescent="0.25">
      <c r="D5738" s="14">
        <f t="shared" si="91"/>
        <v>470661966</v>
      </c>
      <c r="E5738" s="15">
        <v>0.21916905717846849</v>
      </c>
      <c r="F5738" s="16">
        <v>-0.77500261503508594</v>
      </c>
    </row>
    <row r="5739" spans="4:6" x14ac:dyDescent="0.25">
      <c r="D5739" s="14">
        <f t="shared" si="91"/>
        <v>1094259173</v>
      </c>
      <c r="E5739" s="15">
        <v>0.50955413562204144</v>
      </c>
      <c r="F5739" s="16">
        <v>2.3950956197070446E-2</v>
      </c>
    </row>
    <row r="5740" spans="4:6" x14ac:dyDescent="0.25">
      <c r="D5740" s="14">
        <f t="shared" si="91"/>
        <v>1476758271</v>
      </c>
      <c r="E5740" s="15">
        <v>0.68766915815665308</v>
      </c>
      <c r="F5740" s="16">
        <v>0.48925428203769866</v>
      </c>
    </row>
    <row r="5741" spans="4:6" x14ac:dyDescent="0.25">
      <c r="D5741" s="14">
        <f t="shared" si="91"/>
        <v>1026320923</v>
      </c>
      <c r="E5741" s="15">
        <v>0.47791792264014288</v>
      </c>
      <c r="F5741" s="16">
        <v>-5.5379854128041896E-2</v>
      </c>
    </row>
    <row r="5742" spans="4:6" x14ac:dyDescent="0.25">
      <c r="D5742" s="14">
        <f t="shared" si="91"/>
        <v>1237021490</v>
      </c>
      <c r="E5742" s="15">
        <v>0.57603301999721024</v>
      </c>
      <c r="F5742" s="16">
        <v>0.19175520620808978</v>
      </c>
    </row>
    <row r="5743" spans="4:6" x14ac:dyDescent="0.25">
      <c r="D5743" s="14">
        <f t="shared" si="91"/>
        <v>1481538955</v>
      </c>
      <c r="E5743" s="15">
        <v>0.68989533762437794</v>
      </c>
      <c r="F5743" s="16">
        <v>0.49555370165152579</v>
      </c>
    </row>
    <row r="5744" spans="4:6" x14ac:dyDescent="0.25">
      <c r="D5744" s="14">
        <f t="shared" si="91"/>
        <v>2013968058</v>
      </c>
      <c r="E5744" s="15">
        <v>0.93782695935836713</v>
      </c>
      <c r="F5744" s="16">
        <v>1.5367845369712554</v>
      </c>
    </row>
    <row r="5745" spans="4:6" x14ac:dyDescent="0.25">
      <c r="D5745" s="14">
        <f t="shared" si="91"/>
        <v>1814911675</v>
      </c>
      <c r="E5745" s="15">
        <v>0.8451341077174378</v>
      </c>
      <c r="F5745" s="16">
        <v>1.015784991519961</v>
      </c>
    </row>
    <row r="5746" spans="4:6" x14ac:dyDescent="0.25">
      <c r="D5746" s="14">
        <f t="shared" si="91"/>
        <v>1006084560</v>
      </c>
      <c r="E5746" s="15">
        <v>0.46849463178636008</v>
      </c>
      <c r="F5746" s="16">
        <v>-7.9054513024145984E-2</v>
      </c>
    </row>
    <row r="5747" spans="4:6" x14ac:dyDescent="0.25">
      <c r="D5747" s="14">
        <f t="shared" si="91"/>
        <v>1512602502</v>
      </c>
      <c r="E5747" s="15">
        <v>0.70436042892221407</v>
      </c>
      <c r="F5747" s="16">
        <v>0.53698331084566164</v>
      </c>
    </row>
    <row r="5748" spans="4:6" x14ac:dyDescent="0.25">
      <c r="D5748" s="14">
        <f t="shared" si="91"/>
        <v>391376042</v>
      </c>
      <c r="E5748" s="15">
        <v>0.18224867170886014</v>
      </c>
      <c r="F5748" s="16">
        <v>-0.9068287887291907</v>
      </c>
    </row>
    <row r="5749" spans="4:6" x14ac:dyDescent="0.25">
      <c r="D5749" s="14">
        <f t="shared" si="91"/>
        <v>699280723</v>
      </c>
      <c r="E5749" s="15">
        <v>0.32562796196493132</v>
      </c>
      <c r="F5749" s="16">
        <v>-0.45201812672806063</v>
      </c>
    </row>
    <row r="5750" spans="4:6" x14ac:dyDescent="0.25">
      <c r="D5750" s="14">
        <f t="shared" si="91"/>
        <v>831816387</v>
      </c>
      <c r="E5750" s="15">
        <v>0.38734468993483551</v>
      </c>
      <c r="F5750" s="16">
        <v>-0.28624643639676134</v>
      </c>
    </row>
    <row r="5751" spans="4:6" x14ac:dyDescent="0.25">
      <c r="D5751" s="14">
        <f t="shared" si="91"/>
        <v>1107068918</v>
      </c>
      <c r="E5751" s="15">
        <v>0.51551913797438065</v>
      </c>
      <c r="F5751" s="16">
        <v>3.8910526426370134E-2</v>
      </c>
    </row>
    <row r="5752" spans="4:6" x14ac:dyDescent="0.25">
      <c r="D5752" s="14">
        <f t="shared" si="91"/>
        <v>1340668830</v>
      </c>
      <c r="E5752" s="15">
        <v>0.62429757381258311</v>
      </c>
      <c r="F5752" s="16">
        <v>0.31678749640963716</v>
      </c>
    </row>
    <row r="5753" spans="4:6" x14ac:dyDescent="0.25">
      <c r="D5753" s="14">
        <f t="shared" si="91"/>
        <v>1005390585</v>
      </c>
      <c r="E5753" s="15">
        <v>0.46817147449419971</v>
      </c>
      <c r="F5753" s="16">
        <v>-7.9867109582450607E-2</v>
      </c>
    </row>
    <row r="5754" spans="4:6" x14ac:dyDescent="0.25">
      <c r="D5754" s="14">
        <f t="shared" si="91"/>
        <v>225989982</v>
      </c>
      <c r="E5754" s="15">
        <v>0.10523478603478036</v>
      </c>
      <c r="F5754" s="16">
        <v>-1.2522752832473354</v>
      </c>
    </row>
    <row r="5755" spans="4:6" x14ac:dyDescent="0.25">
      <c r="D5755" s="14">
        <f t="shared" si="91"/>
        <v>1692978009</v>
      </c>
      <c r="E5755" s="15">
        <v>0.78835431978884551</v>
      </c>
      <c r="F5755" s="16">
        <v>0.80072414656614965</v>
      </c>
    </row>
    <row r="5756" spans="4:6" x14ac:dyDescent="0.25">
      <c r="D5756" s="14">
        <f t="shared" si="91"/>
        <v>1398769501</v>
      </c>
      <c r="E5756" s="15">
        <v>0.65135280708908361</v>
      </c>
      <c r="F5756" s="16">
        <v>0.3889753436829565</v>
      </c>
    </row>
    <row r="5757" spans="4:6" x14ac:dyDescent="0.25">
      <c r="D5757" s="14">
        <f t="shared" si="91"/>
        <v>969237444</v>
      </c>
      <c r="E5757" s="15">
        <v>0.4513363563002426</v>
      </c>
      <c r="F5757" s="16">
        <v>-0.12228575574487589</v>
      </c>
    </row>
    <row r="5758" spans="4:6" x14ac:dyDescent="0.25">
      <c r="D5758" s="14">
        <f t="shared" si="91"/>
        <v>981925782</v>
      </c>
      <c r="E5758" s="15">
        <v>0.45724482411262096</v>
      </c>
      <c r="F5758" s="16">
        <v>-0.10737731780618359</v>
      </c>
    </row>
    <row r="5759" spans="4:6" x14ac:dyDescent="0.25">
      <c r="D5759" s="14">
        <f t="shared" si="91"/>
        <v>1427849985</v>
      </c>
      <c r="E5759" s="15">
        <v>0.66489446271666741</v>
      </c>
      <c r="F5759" s="16">
        <v>0.42585833789031796</v>
      </c>
    </row>
    <row r="5760" spans="4:6" x14ac:dyDescent="0.25">
      <c r="D5760" s="14">
        <f t="shared" si="91"/>
        <v>258975470</v>
      </c>
      <c r="E5760" s="15">
        <v>0.12059485085363951</v>
      </c>
      <c r="F5760" s="16">
        <v>-1.1720183182704083</v>
      </c>
    </row>
    <row r="5761" spans="4:6" x14ac:dyDescent="0.25">
      <c r="D5761" s="14">
        <f t="shared" si="91"/>
        <v>502603183</v>
      </c>
      <c r="E5761" s="15">
        <v>0.23404284541871664</v>
      </c>
      <c r="F5761" s="16">
        <v>-0.72559727709796562</v>
      </c>
    </row>
    <row r="5762" spans="4:6" x14ac:dyDescent="0.25">
      <c r="D5762" s="14">
        <f t="shared" si="91"/>
        <v>1035486434</v>
      </c>
      <c r="E5762" s="15">
        <v>0.48218594629521105</v>
      </c>
      <c r="F5762" s="16">
        <v>-4.4668060141664405E-2</v>
      </c>
    </row>
    <row r="5763" spans="4:6" x14ac:dyDescent="0.25">
      <c r="D5763" s="14">
        <f t="shared" ref="D5763:D5826" si="92">MOD(D5762*$B$4,$B$5)</f>
        <v>1283771689</v>
      </c>
      <c r="E5763" s="15">
        <v>0.59780277786571789</v>
      </c>
      <c r="F5763" s="16">
        <v>0.24766392732900205</v>
      </c>
    </row>
    <row r="5764" spans="4:6" x14ac:dyDescent="0.25">
      <c r="D5764" s="14">
        <f t="shared" si="92"/>
        <v>1155081887</v>
      </c>
      <c r="E5764" s="15">
        <v>0.53787691894720957</v>
      </c>
      <c r="F5764" s="16">
        <v>9.5086448156698825E-2</v>
      </c>
    </row>
    <row r="5765" spans="4:6" x14ac:dyDescent="0.25">
      <c r="D5765" s="14">
        <f t="shared" si="92"/>
        <v>1839840316</v>
      </c>
      <c r="E5765" s="15">
        <v>0.85674241078714131</v>
      </c>
      <c r="F5765" s="16">
        <v>1.0657975284362271</v>
      </c>
    </row>
    <row r="5766" spans="4:6" x14ac:dyDescent="0.25">
      <c r="D5766" s="14">
        <f t="shared" si="92"/>
        <v>1745671951</v>
      </c>
      <c r="E5766" s="15">
        <v>0.81289184867673725</v>
      </c>
      <c r="F5766" s="16">
        <v>0.88860332655744301</v>
      </c>
    </row>
    <row r="5767" spans="4:6" x14ac:dyDescent="0.25">
      <c r="D5767" s="14">
        <f t="shared" si="92"/>
        <v>219922088</v>
      </c>
      <c r="E5767" s="15">
        <v>0.10240920270086191</v>
      </c>
      <c r="F5767" s="16">
        <v>-1.2679427237270871</v>
      </c>
    </row>
    <row r="5768" spans="4:6" x14ac:dyDescent="0.25">
      <c r="D5768" s="14">
        <f t="shared" si="92"/>
        <v>847442727</v>
      </c>
      <c r="E5768" s="15">
        <v>0.39462127154192073</v>
      </c>
      <c r="F5768" s="16">
        <v>-0.26729434159207793</v>
      </c>
    </row>
    <row r="5769" spans="4:6" x14ac:dyDescent="0.25">
      <c r="D5769" s="14">
        <f t="shared" si="92"/>
        <v>1639366961</v>
      </c>
      <c r="E5769" s="15">
        <v>0.76338973013999845</v>
      </c>
      <c r="F5769" s="16">
        <v>0.71724888638981066</v>
      </c>
    </row>
    <row r="5770" spans="4:6" x14ac:dyDescent="0.25">
      <c r="D5770" s="14">
        <f t="shared" si="92"/>
        <v>1257666128</v>
      </c>
      <c r="E5770" s="15">
        <v>0.58564642871324568</v>
      </c>
      <c r="F5770" s="16">
        <v>0.21636000078421572</v>
      </c>
    </row>
    <row r="5771" spans="4:6" x14ac:dyDescent="0.25">
      <c r="D5771" s="14">
        <f t="shared" si="92"/>
        <v>1586447645</v>
      </c>
      <c r="E5771" s="15">
        <v>0.73874725330504332</v>
      </c>
      <c r="F5771" s="16">
        <v>0.63948803733759874</v>
      </c>
    </row>
    <row r="5772" spans="4:6" x14ac:dyDescent="0.25">
      <c r="D5772" s="14">
        <f t="shared" si="92"/>
        <v>147419775</v>
      </c>
      <c r="E5772" s="15">
        <v>6.8647682265050414E-2</v>
      </c>
      <c r="F5772" s="16">
        <v>-1.4859385920993715</v>
      </c>
    </row>
    <row r="5773" spans="4:6" x14ac:dyDescent="0.25">
      <c r="D5773" s="14">
        <f t="shared" si="92"/>
        <v>1486636514</v>
      </c>
      <c r="E5773" s="15">
        <v>0.69226907351265576</v>
      </c>
      <c r="F5773" s="16">
        <v>0.50229240212589721</v>
      </c>
    </row>
    <row r="5774" spans="4:6" x14ac:dyDescent="0.25">
      <c r="D5774" s="14">
        <f t="shared" si="92"/>
        <v>1117619142</v>
      </c>
      <c r="E5774" s="15">
        <v>0.52043196886818111</v>
      </c>
      <c r="F5774" s="16">
        <v>5.1237761197746819E-2</v>
      </c>
    </row>
    <row r="5775" spans="4:6" x14ac:dyDescent="0.25">
      <c r="D5775" s="14">
        <f t="shared" si="92"/>
        <v>1656907195</v>
      </c>
      <c r="E5775" s="15">
        <v>0.77155753809172434</v>
      </c>
      <c r="F5775" s="16">
        <v>0.74398603480572079</v>
      </c>
    </row>
    <row r="5776" spans="4:6" x14ac:dyDescent="0.25">
      <c r="D5776" s="14">
        <f t="shared" si="92"/>
        <v>1833744624</v>
      </c>
      <c r="E5776" s="15">
        <v>0.85390388300074627</v>
      </c>
      <c r="F5776" s="16">
        <v>1.0533246306736455</v>
      </c>
    </row>
    <row r="5777" spans="4:6" x14ac:dyDescent="0.25">
      <c r="D5777" s="14">
        <f t="shared" si="92"/>
        <v>1705783058</v>
      </c>
      <c r="E5777" s="15">
        <v>0.79431713539577753</v>
      </c>
      <c r="F5777" s="16">
        <v>0.82149261448110589</v>
      </c>
    </row>
    <row r="5778" spans="4:6" x14ac:dyDescent="0.25">
      <c r="D5778" s="14">
        <f t="shared" si="92"/>
        <v>1035999444</v>
      </c>
      <c r="E5778" s="15">
        <v>0.48242483519243529</v>
      </c>
      <c r="F5778" s="16">
        <v>-4.4068664788354646E-2</v>
      </c>
    </row>
    <row r="5779" spans="4:6" x14ac:dyDescent="0.25">
      <c r="D5779" s="14">
        <f t="shared" si="92"/>
        <v>277473635</v>
      </c>
      <c r="E5779" s="15">
        <v>0.1292087301883928</v>
      </c>
      <c r="F5779" s="16">
        <v>-1.13013947025254</v>
      </c>
    </row>
    <row r="5780" spans="4:6" x14ac:dyDescent="0.25">
      <c r="D5780" s="14">
        <f t="shared" si="92"/>
        <v>74328746</v>
      </c>
      <c r="E5780" s="15">
        <v>3.4612019578564933E-2</v>
      </c>
      <c r="F5780" s="16">
        <v>-1.8169547704797759</v>
      </c>
    </row>
    <row r="5781" spans="4:6" x14ac:dyDescent="0.25">
      <c r="D5781" s="14">
        <f t="shared" si="92"/>
        <v>1625207676</v>
      </c>
      <c r="E5781" s="15">
        <v>0.75679629925340064</v>
      </c>
      <c r="F5781" s="16">
        <v>0.69603421696707601</v>
      </c>
    </row>
    <row r="5782" spans="4:6" x14ac:dyDescent="0.25">
      <c r="D5782" s="14">
        <f t="shared" si="92"/>
        <v>674619639</v>
      </c>
      <c r="E5782" s="15">
        <v>0.31414424983239198</v>
      </c>
      <c r="F5782" s="16">
        <v>-0.4841372034872462</v>
      </c>
    </row>
    <row r="5783" spans="4:6" x14ac:dyDescent="0.25">
      <c r="D5783" s="14">
        <f t="shared" si="92"/>
        <v>122571061</v>
      </c>
      <c r="E5783" s="15">
        <v>5.7076598105092156E-2</v>
      </c>
      <c r="F5783" s="16">
        <v>-1.5797977275537336</v>
      </c>
    </row>
    <row r="5784" spans="4:6" x14ac:dyDescent="0.25">
      <c r="D5784" s="14">
        <f t="shared" si="92"/>
        <v>310238046</v>
      </c>
      <c r="E5784" s="15">
        <v>0.14446584800674192</v>
      </c>
      <c r="F5784" s="16">
        <v>-1.0604680979693237</v>
      </c>
    </row>
    <row r="5785" spans="4:6" x14ac:dyDescent="0.25">
      <c r="D5785" s="14">
        <f t="shared" si="92"/>
        <v>1097247935</v>
      </c>
      <c r="E5785" s="15">
        <v>0.51094588638371408</v>
      </c>
      <c r="F5785" s="16">
        <v>2.7440711687118341E-2</v>
      </c>
    </row>
    <row r="5786" spans="4:6" x14ac:dyDescent="0.25">
      <c r="D5786" s="14">
        <f t="shared" si="92"/>
        <v>1865884424</v>
      </c>
      <c r="E5786" s="15">
        <v>0.86887014365649795</v>
      </c>
      <c r="F5786" s="16">
        <v>1.1210661342310269</v>
      </c>
    </row>
    <row r="5787" spans="4:6" x14ac:dyDescent="0.25">
      <c r="D5787" s="14">
        <f t="shared" si="92"/>
        <v>495392077</v>
      </c>
      <c r="E5787" s="15">
        <v>0.23068491251271675</v>
      </c>
      <c r="F5787" s="16">
        <v>-0.73659311191561783</v>
      </c>
    </row>
    <row r="5788" spans="4:6" x14ac:dyDescent="0.25">
      <c r="D5788" s="14">
        <f t="shared" si="92"/>
        <v>840539522</v>
      </c>
      <c r="E5788" s="15">
        <v>0.39140671621207773</v>
      </c>
      <c r="F5788" s="16">
        <v>-0.27565451735149005</v>
      </c>
    </row>
    <row r="5789" spans="4:6" x14ac:dyDescent="0.25">
      <c r="D5789" s="14">
        <f t="shared" si="92"/>
        <v>1274723691</v>
      </c>
      <c r="E5789" s="15">
        <v>0.59358947546555607</v>
      </c>
      <c r="F5789" s="16">
        <v>0.2367882737700451</v>
      </c>
    </row>
    <row r="5790" spans="4:6" x14ac:dyDescent="0.25">
      <c r="D5790" s="14">
        <f t="shared" si="92"/>
        <v>338350770</v>
      </c>
      <c r="E5790" s="15">
        <v>0.15755685526650107</v>
      </c>
      <c r="F5790" s="16">
        <v>-1.0045497366179614</v>
      </c>
    </row>
    <row r="5791" spans="4:6" x14ac:dyDescent="0.25">
      <c r="D5791" s="14">
        <f t="shared" si="92"/>
        <v>916883235</v>
      </c>
      <c r="E5791" s="15">
        <v>0.42695702791861911</v>
      </c>
      <c r="F5791" s="16">
        <v>-0.1841267065672835</v>
      </c>
    </row>
    <row r="5792" spans="4:6" x14ac:dyDescent="0.25">
      <c r="D5792" s="14">
        <f t="shared" si="92"/>
        <v>1380155662</v>
      </c>
      <c r="E5792" s="15">
        <v>0.64268506285053217</v>
      </c>
      <c r="F5792" s="16">
        <v>0.36564515734908865</v>
      </c>
    </row>
    <row r="5793" spans="4:6" x14ac:dyDescent="0.25">
      <c r="D5793" s="14">
        <f t="shared" si="92"/>
        <v>108779521</v>
      </c>
      <c r="E5793" s="15">
        <v>5.0654411828754853E-2</v>
      </c>
      <c r="F5793" s="16">
        <v>-1.6385413112978544</v>
      </c>
    </row>
    <row r="5794" spans="4:6" x14ac:dyDescent="0.25">
      <c r="D5794" s="14">
        <f t="shared" si="92"/>
        <v>298741276</v>
      </c>
      <c r="E5794" s="15">
        <v>0.13911224728367499</v>
      </c>
      <c r="F5794" s="16">
        <v>-1.0843164940195742</v>
      </c>
    </row>
    <row r="5795" spans="4:6" x14ac:dyDescent="0.25">
      <c r="D5795" s="14">
        <f t="shared" si="92"/>
        <v>187444191</v>
      </c>
      <c r="E5795" s="15">
        <v>8.7285503360708713E-2</v>
      </c>
      <c r="F5795" s="16">
        <v>-1.3576618523331669</v>
      </c>
    </row>
    <row r="5796" spans="4:6" x14ac:dyDescent="0.25">
      <c r="D5796" s="14">
        <f t="shared" si="92"/>
        <v>769938950</v>
      </c>
      <c r="E5796" s="15">
        <v>0.35853076293927688</v>
      </c>
      <c r="F5796" s="16">
        <v>-0.36238877587767027</v>
      </c>
    </row>
    <row r="5797" spans="4:6" x14ac:dyDescent="0.25">
      <c r="D5797" s="14">
        <f t="shared" si="92"/>
        <v>1371060468</v>
      </c>
      <c r="E5797" s="15">
        <v>0.63844978310023415</v>
      </c>
      <c r="F5797" s="16">
        <v>0.35431819454421398</v>
      </c>
    </row>
    <row r="5798" spans="4:6" x14ac:dyDescent="0.25">
      <c r="D5798" s="14">
        <f t="shared" si="92"/>
        <v>1308817582</v>
      </c>
      <c r="E5798" s="15">
        <v>0.60946568065273177</v>
      </c>
      <c r="F5798" s="16">
        <v>0.27792668528361059</v>
      </c>
    </row>
    <row r="5799" spans="4:6" x14ac:dyDescent="0.25">
      <c r="D5799" s="14">
        <f t="shared" si="92"/>
        <v>1112089629</v>
      </c>
      <c r="E5799" s="15">
        <v>0.51785708872401814</v>
      </c>
      <c r="F5799" s="16">
        <v>4.4776040867802999E-2</v>
      </c>
    </row>
    <row r="5800" spans="4:6" x14ac:dyDescent="0.25">
      <c r="D5800" s="14">
        <f t="shared" si="92"/>
        <v>1029757400</v>
      </c>
      <c r="E5800" s="15">
        <v>0.47951815694525668</v>
      </c>
      <c r="F5800" s="16">
        <v>-5.1362941856313044E-2</v>
      </c>
    </row>
    <row r="5801" spans="4:6" x14ac:dyDescent="0.25">
      <c r="D5801" s="14">
        <f t="shared" si="92"/>
        <v>1762961938</v>
      </c>
      <c r="E5801" s="15">
        <v>0.82094312628818966</v>
      </c>
      <c r="F5801" s="16">
        <v>0.91896525223872283</v>
      </c>
    </row>
    <row r="5802" spans="4:6" x14ac:dyDescent="0.25">
      <c r="D5802" s="14">
        <f t="shared" si="92"/>
        <v>1601229529</v>
      </c>
      <c r="E5802" s="15">
        <v>0.74563060444372764</v>
      </c>
      <c r="F5802" s="16">
        <v>0.66080279348485471</v>
      </c>
    </row>
    <row r="5803" spans="4:6" x14ac:dyDescent="0.25">
      <c r="D5803" s="14">
        <f t="shared" si="92"/>
        <v>719171535</v>
      </c>
      <c r="E5803" s="15">
        <v>0.33489034309507382</v>
      </c>
      <c r="F5803" s="16">
        <v>-0.42644902287026631</v>
      </c>
    </row>
    <row r="5804" spans="4:6" x14ac:dyDescent="0.25">
      <c r="D5804" s="14">
        <f t="shared" si="92"/>
        <v>1056012230</v>
      </c>
      <c r="E5804" s="15">
        <v>0.49174401489248876</v>
      </c>
      <c r="F5804" s="16">
        <v>-2.0696163079109355E-2</v>
      </c>
    </row>
    <row r="5805" spans="4:6" x14ac:dyDescent="0.25">
      <c r="D5805" s="14">
        <f t="shared" si="92"/>
        <v>2094509138</v>
      </c>
      <c r="E5805" s="15">
        <v>0.9753318223872518</v>
      </c>
      <c r="F5805" s="16">
        <v>1.9656733494144225</v>
      </c>
    </row>
    <row r="5806" spans="4:6" x14ac:dyDescent="0.25">
      <c r="D5806" s="14">
        <f t="shared" si="92"/>
        <v>520499638</v>
      </c>
      <c r="E5806" s="15">
        <v>0.24237653170002302</v>
      </c>
      <c r="F5806" s="16">
        <v>-0.69867835567614989</v>
      </c>
    </row>
    <row r="5807" spans="4:6" x14ac:dyDescent="0.25">
      <c r="D5807" s="14">
        <f t="shared" si="92"/>
        <v>1626839645</v>
      </c>
      <c r="E5807" s="15">
        <v>0.75755624403949473</v>
      </c>
      <c r="F5807" s="16">
        <v>0.69846328357401666</v>
      </c>
    </row>
    <row r="5808" spans="4:6" x14ac:dyDescent="0.25">
      <c r="D5808" s="14">
        <f t="shared" si="92"/>
        <v>2141983946</v>
      </c>
      <c r="E5808" s="15">
        <v>0.99743900261580853</v>
      </c>
      <c r="F5808" s="16">
        <v>2.7992595527370701</v>
      </c>
    </row>
    <row r="5809" spans="4:6" x14ac:dyDescent="0.25">
      <c r="D5809" s="14">
        <f t="shared" si="92"/>
        <v>811905257</v>
      </c>
      <c r="E5809" s="15">
        <v>0.37807284749864867</v>
      </c>
      <c r="F5809" s="16">
        <v>-0.31054611749848537</v>
      </c>
    </row>
    <row r="5810" spans="4:6" x14ac:dyDescent="0.25">
      <c r="D5810" s="14">
        <f t="shared" si="92"/>
        <v>2049586544</v>
      </c>
      <c r="E5810" s="15">
        <v>0.95441310941652679</v>
      </c>
      <c r="F5810" s="16">
        <v>1.6892382522791063</v>
      </c>
    </row>
    <row r="5811" spans="4:6" x14ac:dyDescent="0.25">
      <c r="D5811" s="14">
        <f t="shared" si="92"/>
        <v>1020448134</v>
      </c>
      <c r="E5811" s="15">
        <v>0.47518319215176924</v>
      </c>
      <c r="F5811" s="16">
        <v>-6.224668623989673E-2</v>
      </c>
    </row>
    <row r="5812" spans="4:6" x14ac:dyDescent="0.25">
      <c r="D5812" s="14">
        <f t="shared" si="92"/>
        <v>1219465075</v>
      </c>
      <c r="E5812" s="15">
        <v>0.56785767718018743</v>
      </c>
      <c r="F5812" s="16">
        <v>0.17092257492630611</v>
      </c>
    </row>
    <row r="5813" spans="4:6" x14ac:dyDescent="0.25">
      <c r="D5813" s="14">
        <f t="shared" si="92"/>
        <v>124387408</v>
      </c>
      <c r="E5813" s="15">
        <v>5.7922400588097424E-2</v>
      </c>
      <c r="F5813" s="16">
        <v>-1.5724561492680063</v>
      </c>
    </row>
    <row r="5814" spans="4:6" x14ac:dyDescent="0.25">
      <c r="D5814" s="14">
        <f t="shared" si="92"/>
        <v>2087778203</v>
      </c>
      <c r="E5814" s="15">
        <v>0.97219748652744808</v>
      </c>
      <c r="F5814" s="16">
        <v>1.9141184159337696</v>
      </c>
    </row>
    <row r="5815" spans="4:6" x14ac:dyDescent="0.25">
      <c r="D5815" s="14">
        <f t="shared" si="92"/>
        <v>2029050597</v>
      </c>
      <c r="E5815" s="15">
        <v>0.9448503138915173</v>
      </c>
      <c r="F5815" s="16">
        <v>1.5968489918533426</v>
      </c>
    </row>
    <row r="5816" spans="4:6" x14ac:dyDescent="0.25">
      <c r="D5816" s="14">
        <f t="shared" si="92"/>
        <v>1867195411</v>
      </c>
      <c r="E5816" s="15">
        <v>0.86948061955113021</v>
      </c>
      <c r="F5816" s="16">
        <v>1.1239393393417458</v>
      </c>
    </row>
    <row r="5817" spans="4:6" x14ac:dyDescent="0.25">
      <c r="D5817" s="14">
        <f t="shared" si="92"/>
        <v>1501019791</v>
      </c>
      <c r="E5817" s="15">
        <v>0.69896680880241735</v>
      </c>
      <c r="F5817" s="16">
        <v>0.52143125624044384</v>
      </c>
    </row>
    <row r="5818" spans="4:6" x14ac:dyDescent="0.25">
      <c r="D5818" s="14">
        <f t="shared" si="92"/>
        <v>1775565228</v>
      </c>
      <c r="E5818" s="15">
        <v>0.82681199053936827</v>
      </c>
      <c r="F5818" s="16">
        <v>0.94164188298015084</v>
      </c>
    </row>
    <row r="5819" spans="4:6" x14ac:dyDescent="0.25">
      <c r="D5819" s="14">
        <f t="shared" si="92"/>
        <v>89285371</v>
      </c>
      <c r="E5819" s="15">
        <v>4.157674083633045E-2</v>
      </c>
      <c r="F5819" s="16">
        <v>-1.7326748242921093</v>
      </c>
    </row>
    <row r="5820" spans="4:6" x14ac:dyDescent="0.25">
      <c r="D5820" s="14">
        <f t="shared" si="92"/>
        <v>2041947659</v>
      </c>
      <c r="E5820" s="15">
        <v>0.95085597639051822</v>
      </c>
      <c r="F5820" s="16">
        <v>1.6532104166871811</v>
      </c>
    </row>
    <row r="5821" spans="4:6" x14ac:dyDescent="0.25">
      <c r="D5821" s="14">
        <f t="shared" si="92"/>
        <v>1651017583</v>
      </c>
      <c r="E5821" s="15">
        <v>0.76881497378350694</v>
      </c>
      <c r="F5821" s="16">
        <v>0.73494982473734138</v>
      </c>
    </row>
    <row r="5822" spans="4:6" x14ac:dyDescent="0.25">
      <c r="D5822" s="14">
        <f t="shared" si="92"/>
        <v>1004125176</v>
      </c>
      <c r="E5822" s="15">
        <v>0.46758222250974013</v>
      </c>
      <c r="F5822" s="16">
        <v>-8.1348951839560979E-2</v>
      </c>
    </row>
    <row r="5823" spans="4:6" x14ac:dyDescent="0.25">
      <c r="D5823" s="14">
        <f t="shared" si="92"/>
        <v>1420457906</v>
      </c>
      <c r="E5823" s="15">
        <v>0.66145225769044114</v>
      </c>
      <c r="F5823" s="16">
        <v>0.41642985674297622</v>
      </c>
    </row>
    <row r="5824" spans="4:6" x14ac:dyDescent="0.25">
      <c r="D5824" s="14">
        <f t="shared" si="92"/>
        <v>2065699110</v>
      </c>
      <c r="E5824" s="15">
        <v>0.96191610764890545</v>
      </c>
      <c r="F5824" s="16">
        <v>1.7733677778260779</v>
      </c>
    </row>
    <row r="5825" spans="4:6" x14ac:dyDescent="0.25">
      <c r="D5825" s="14">
        <f t="shared" si="92"/>
        <v>1401041306</v>
      </c>
      <c r="E5825" s="15">
        <v>0.65241069873088109</v>
      </c>
      <c r="F5825" s="16">
        <v>0.39183707053181255</v>
      </c>
    </row>
    <row r="5826" spans="4:6" x14ac:dyDescent="0.25">
      <c r="D5826" s="14">
        <f t="shared" si="92"/>
        <v>1109870602</v>
      </c>
      <c r="E5826" s="15">
        <v>0.51682377375366517</v>
      </c>
      <c r="F5826" s="16">
        <v>4.2183454152731413E-2</v>
      </c>
    </row>
    <row r="5827" spans="4:6" x14ac:dyDescent="0.25">
      <c r="D5827" s="14">
        <f t="shared" ref="D5827:D5890" si="93">MOD(D5826*$B$4,$B$5)</f>
        <v>1289287433</v>
      </c>
      <c r="E5827" s="15">
        <v>0.60037124631960992</v>
      </c>
      <c r="F5827" s="16">
        <v>0.25430814558241721</v>
      </c>
    </row>
    <row r="5828" spans="4:6" x14ac:dyDescent="0.25">
      <c r="D5828" s="14">
        <f t="shared" si="93"/>
        <v>1117588283</v>
      </c>
      <c r="E5828" s="15">
        <v>0.52041759902650264</v>
      </c>
      <c r="F5828" s="16">
        <v>5.1201694066960846E-2</v>
      </c>
    </row>
    <row r="5829" spans="4:6" x14ac:dyDescent="0.25">
      <c r="D5829" s="14">
        <f t="shared" si="93"/>
        <v>167312406</v>
      </c>
      <c r="E5829" s="15">
        <v>7.7910910433075312E-2</v>
      </c>
      <c r="F5829" s="16">
        <v>-1.419264832354699</v>
      </c>
    </row>
    <row r="5830" spans="4:6" x14ac:dyDescent="0.25">
      <c r="D5830" s="14">
        <f t="shared" si="93"/>
        <v>1798637306</v>
      </c>
      <c r="E5830" s="15">
        <v>0.83755576409171872</v>
      </c>
      <c r="F5830" s="16">
        <v>0.98446186729564833</v>
      </c>
    </row>
    <row r="5831" spans="4:6" x14ac:dyDescent="0.25">
      <c r="D5831" s="14">
        <f t="shared" si="93"/>
        <v>1405033363</v>
      </c>
      <c r="E5831" s="15">
        <v>0.65426964513423824</v>
      </c>
      <c r="F5831" s="16">
        <v>0.39687355019540921</v>
      </c>
    </row>
    <row r="5832" spans="4:6" x14ac:dyDescent="0.25">
      <c r="D5832" s="14">
        <f t="shared" si="93"/>
        <v>536925819</v>
      </c>
      <c r="E5832" s="15">
        <v>0.25002556829715666</v>
      </c>
      <c r="F5832" s="16">
        <v>-0.67440929239768321</v>
      </c>
    </row>
    <row r="5833" spans="4:6" x14ac:dyDescent="0.25">
      <c r="D5833" s="14">
        <f t="shared" si="93"/>
        <v>2113556953</v>
      </c>
      <c r="E5833" s="15">
        <v>0.98420165244881219</v>
      </c>
      <c r="F5833" s="16">
        <v>2.1494758923865414</v>
      </c>
    </row>
    <row r="5834" spans="4:6" x14ac:dyDescent="0.25">
      <c r="D5834" s="14">
        <f t="shared" si="93"/>
        <v>854576587</v>
      </c>
      <c r="E5834" s="15">
        <v>0.39794323397608777</v>
      </c>
      <c r="F5834" s="16">
        <v>-0.25867440689821075</v>
      </c>
    </row>
    <row r="5835" spans="4:6" x14ac:dyDescent="0.25">
      <c r="D5835" s="14">
        <f t="shared" si="93"/>
        <v>253055854</v>
      </c>
      <c r="E5835" s="15">
        <v>0.1178383148441448</v>
      </c>
      <c r="F5835" s="16">
        <v>-1.1858624362612309</v>
      </c>
    </row>
    <row r="5836" spans="4:6" x14ac:dyDescent="0.25">
      <c r="D5836" s="14">
        <f t="shared" si="93"/>
        <v>372144298</v>
      </c>
      <c r="E5836" s="15">
        <v>0.17329319303230681</v>
      </c>
      <c r="F5836" s="16">
        <v>-0.94123121007562782</v>
      </c>
    </row>
    <row r="5837" spans="4:6" x14ac:dyDescent="0.25">
      <c r="D5837" s="14">
        <f t="shared" si="93"/>
        <v>76701603</v>
      </c>
      <c r="E5837" s="15">
        <v>3.5716967224811172E-2</v>
      </c>
      <c r="F5837" s="16">
        <v>-1.8027089589440708</v>
      </c>
    </row>
    <row r="5838" spans="4:6" x14ac:dyDescent="0.25">
      <c r="D5838" s="14">
        <f t="shared" si="93"/>
        <v>201270985</v>
      </c>
      <c r="E5838" s="15">
        <v>9.372410606008405E-2</v>
      </c>
      <c r="F5838" s="16">
        <v>-1.3181656186635211</v>
      </c>
    </row>
    <row r="5839" spans="4:6" x14ac:dyDescent="0.25">
      <c r="D5839" s="14">
        <f t="shared" si="93"/>
        <v>335697907</v>
      </c>
      <c r="E5839" s="15">
        <v>0.1563215196657195</v>
      </c>
      <c r="F5839" s="16">
        <v>-1.0096916601769164</v>
      </c>
    </row>
    <row r="5840" spans="4:6" x14ac:dyDescent="0.25">
      <c r="D5840" s="14">
        <f t="shared" si="93"/>
        <v>1709552182</v>
      </c>
      <c r="E5840" s="15">
        <v>0.79607227053127461</v>
      </c>
      <c r="F5840" s="16">
        <v>0.82767345016035621</v>
      </c>
    </row>
    <row r="5841" spans="4:6" x14ac:dyDescent="0.25">
      <c r="D5841" s="14">
        <f t="shared" si="93"/>
        <v>439274053</v>
      </c>
      <c r="E5841" s="15">
        <v>0.20455292119137283</v>
      </c>
      <c r="F5841" s="16">
        <v>-0.82546817711279952</v>
      </c>
    </row>
    <row r="5842" spans="4:6" x14ac:dyDescent="0.25">
      <c r="D5842" s="14">
        <f t="shared" si="93"/>
        <v>2091765532</v>
      </c>
      <c r="E5842" s="15">
        <v>0.97405423128423674</v>
      </c>
      <c r="F5842" s="16">
        <v>1.9440324553707875</v>
      </c>
    </row>
    <row r="5843" spans="4:6" x14ac:dyDescent="0.25">
      <c r="D5843" s="14">
        <f t="shared" si="93"/>
        <v>1227880526</v>
      </c>
      <c r="E5843" s="15">
        <v>0.57177642692977226</v>
      </c>
      <c r="F5843" s="16">
        <v>0.1808986275453256</v>
      </c>
    </row>
    <row r="5844" spans="4:6" x14ac:dyDescent="0.25">
      <c r="D5844" s="14">
        <f t="shared" si="93"/>
        <v>472213346</v>
      </c>
      <c r="E5844" s="15">
        <v>0.21989147478704479</v>
      </c>
      <c r="F5844" s="16">
        <v>-0.77255978942707793</v>
      </c>
    </row>
    <row r="5845" spans="4:6" x14ac:dyDescent="0.25">
      <c r="D5845" s="14">
        <f t="shared" si="93"/>
        <v>818995508</v>
      </c>
      <c r="E5845" s="15">
        <v>0.38137450290971853</v>
      </c>
      <c r="F5845" s="16">
        <v>-0.30187283366217021</v>
      </c>
    </row>
    <row r="5846" spans="4:6" x14ac:dyDescent="0.25">
      <c r="D5846" s="14">
        <f t="shared" si="93"/>
        <v>705709045</v>
      </c>
      <c r="E5846" s="15">
        <v>0.32862138266546781</v>
      </c>
      <c r="F5846" s="16">
        <v>-0.44372313723439044</v>
      </c>
    </row>
    <row r="5847" spans="4:6" x14ac:dyDescent="0.25">
      <c r="D5847" s="14">
        <f t="shared" si="93"/>
        <v>1895702481</v>
      </c>
      <c r="E5847" s="15">
        <v>0.88275525847706504</v>
      </c>
      <c r="F5847" s="16">
        <v>1.188873414859178</v>
      </c>
    </row>
    <row r="5848" spans="4:6" x14ac:dyDescent="0.25">
      <c r="D5848" s="14">
        <f t="shared" si="93"/>
        <v>1028778034</v>
      </c>
      <c r="E5848" s="15">
        <v>0.47906210411252648</v>
      </c>
      <c r="F5848" s="16">
        <v>-5.2507639585224482E-2</v>
      </c>
    </row>
    <row r="5849" spans="4:6" x14ac:dyDescent="0.25">
      <c r="D5849" s="14">
        <f t="shared" si="93"/>
        <v>1732625986</v>
      </c>
      <c r="E5849" s="15">
        <v>0.80681684781500773</v>
      </c>
      <c r="F5849" s="16">
        <v>0.86622587871986156</v>
      </c>
    </row>
    <row r="5850" spans="4:6" x14ac:dyDescent="0.25">
      <c r="D5850" s="14">
        <f t="shared" si="93"/>
        <v>1838337791</v>
      </c>
      <c r="E5850" s="15">
        <v>0.85604274306077766</v>
      </c>
      <c r="F5850" s="16">
        <v>1.0627077308674255</v>
      </c>
    </row>
    <row r="5851" spans="4:6" x14ac:dyDescent="0.25">
      <c r="D5851" s="14">
        <f t="shared" si="93"/>
        <v>84248027</v>
      </c>
      <c r="E5851" s="15">
        <v>3.9231044742493934E-2</v>
      </c>
      <c r="F5851" s="16">
        <v>-1.7596799365857967</v>
      </c>
    </row>
    <row r="5852" spans="4:6" x14ac:dyDescent="0.25">
      <c r="D5852" s="14">
        <f t="shared" si="93"/>
        <v>1549967546</v>
      </c>
      <c r="E5852" s="15">
        <v>0.72175988342776887</v>
      </c>
      <c r="F5852" s="16">
        <v>0.58807756194536476</v>
      </c>
    </row>
    <row r="5853" spans="4:6" x14ac:dyDescent="0.25">
      <c r="D5853" s="14">
        <f t="shared" si="93"/>
        <v>153151486</v>
      </c>
      <c r="E5853" s="15">
        <v>7.1316718190272077E-2</v>
      </c>
      <c r="F5853" s="16">
        <v>-1.46605451311915</v>
      </c>
    </row>
    <row r="5854" spans="4:6" x14ac:dyDescent="0.25">
      <c r="D5854" s="14">
        <f t="shared" si="93"/>
        <v>1136667732</v>
      </c>
      <c r="E5854" s="15">
        <v>0.52930215981723938</v>
      </c>
      <c r="F5854" s="16">
        <v>7.3515788875776034E-2</v>
      </c>
    </row>
    <row r="5855" spans="4:6" x14ac:dyDescent="0.25">
      <c r="D5855" s="14">
        <f t="shared" si="93"/>
        <v>2028394169</v>
      </c>
      <c r="E5855" s="15">
        <v>0.9445446407837278</v>
      </c>
      <c r="F5855" s="16">
        <v>1.5941130414691065</v>
      </c>
    </row>
    <row r="5856" spans="4:6" x14ac:dyDescent="0.25">
      <c r="D5856" s="14">
        <f t="shared" si="93"/>
        <v>245530481</v>
      </c>
      <c r="E5856" s="15">
        <v>0.11433403996223029</v>
      </c>
      <c r="F5856" s="16">
        <v>-1.2037969213591857</v>
      </c>
    </row>
    <row r="5857" spans="4:6" x14ac:dyDescent="0.25">
      <c r="D5857" s="14">
        <f t="shared" si="93"/>
        <v>39600558</v>
      </c>
      <c r="E5857" s="15">
        <v>1.8440446833558798E-2</v>
      </c>
      <c r="F5857" s="16">
        <v>-2.0870801101139556</v>
      </c>
    </row>
    <row r="5858" spans="4:6" x14ac:dyDescent="0.25">
      <c r="D5858" s="14">
        <f t="shared" si="93"/>
        <v>298089388</v>
      </c>
      <c r="E5858" s="15">
        <v>0.13880868827813184</v>
      </c>
      <c r="F5858" s="16">
        <v>-1.0856872656134384</v>
      </c>
    </row>
    <row r="5859" spans="4:6" x14ac:dyDescent="0.25">
      <c r="D5859" s="14">
        <f t="shared" si="93"/>
        <v>932413248</v>
      </c>
      <c r="E5859" s="15">
        <v>0.43418875377084015</v>
      </c>
      <c r="F5859" s="16">
        <v>-0.16571974386739127</v>
      </c>
    </row>
    <row r="5860" spans="4:6" x14ac:dyDescent="0.25">
      <c r="D5860" s="14">
        <f t="shared" si="93"/>
        <v>1557620382</v>
      </c>
      <c r="E5860" s="15">
        <v>0.72532351289440278</v>
      </c>
      <c r="F5860" s="16">
        <v>0.59872996118090682</v>
      </c>
    </row>
    <row r="5861" spans="4:6" x14ac:dyDescent="0.25">
      <c r="D5861" s="14">
        <f t="shared" si="93"/>
        <v>196010758</v>
      </c>
      <c r="E5861" s="15">
        <v>9.1274621981451864E-2</v>
      </c>
      <c r="F5861" s="16">
        <v>-1.3329468575447823</v>
      </c>
    </row>
    <row r="5862" spans="4:6" x14ac:dyDescent="0.25">
      <c r="D5862" s="14">
        <f t="shared" si="93"/>
        <v>1969834383</v>
      </c>
      <c r="E5862" s="15">
        <v>0.91727561542510583</v>
      </c>
      <c r="F5862" s="16">
        <v>1.3869770234989562</v>
      </c>
    </row>
    <row r="5863" spans="4:6" x14ac:dyDescent="0.25">
      <c r="D5863" s="14">
        <f t="shared" si="93"/>
        <v>1742063574</v>
      </c>
      <c r="E5863" s="15">
        <v>0.81121156719626075</v>
      </c>
      <c r="F5863" s="16">
        <v>0.88236979251733394</v>
      </c>
    </row>
    <row r="5864" spans="4:6" x14ac:dyDescent="0.25">
      <c r="D5864" s="14">
        <f t="shared" si="93"/>
        <v>2133614975</v>
      </c>
      <c r="E5864" s="15">
        <v>0.99354189680287797</v>
      </c>
      <c r="F5864" s="16">
        <v>2.4860713573233513</v>
      </c>
    </row>
    <row r="5865" spans="4:6" x14ac:dyDescent="0.25">
      <c r="D5865" s="14">
        <f t="shared" si="93"/>
        <v>560231752</v>
      </c>
      <c r="E5865" s="15">
        <v>0.26087823906995194</v>
      </c>
      <c r="F5865" s="16">
        <v>-0.64064019508516212</v>
      </c>
    </row>
    <row r="5866" spans="4:6" x14ac:dyDescent="0.25">
      <c r="D5866" s="14">
        <f t="shared" si="93"/>
        <v>1832817768</v>
      </c>
      <c r="E5866" s="15">
        <v>0.85347228204223535</v>
      </c>
      <c r="F5866" s="16">
        <v>1.0514424326763172</v>
      </c>
    </row>
    <row r="5867" spans="4:6" x14ac:dyDescent="0.25">
      <c r="D5867" s="14">
        <f t="shared" si="93"/>
        <v>2062673669</v>
      </c>
      <c r="E5867" s="15">
        <v>0.96050727689685977</v>
      </c>
      <c r="F5867" s="16">
        <v>1.7566033228888522</v>
      </c>
    </row>
    <row r="5868" spans="4:6" x14ac:dyDescent="0.25">
      <c r="D5868" s="14">
        <f t="shared" si="93"/>
        <v>1388866791</v>
      </c>
      <c r="E5868" s="15">
        <v>0.64674149839835382</v>
      </c>
      <c r="F5868" s="16">
        <v>0.37653795616831071</v>
      </c>
    </row>
    <row r="5869" spans="4:6" x14ac:dyDescent="0.25">
      <c r="D5869" s="14">
        <f t="shared" si="93"/>
        <v>1844376315</v>
      </c>
      <c r="E5869" s="15">
        <v>0.85885464992267513</v>
      </c>
      <c r="F5869" s="16">
        <v>1.0751877022467251</v>
      </c>
    </row>
    <row r="5870" spans="4:6" x14ac:dyDescent="0.25">
      <c r="D5870" s="14">
        <f t="shared" si="93"/>
        <v>1659547686</v>
      </c>
      <c r="E5870" s="15">
        <v>0.77278711253105392</v>
      </c>
      <c r="F5870" s="16">
        <v>0.74805700365745198</v>
      </c>
    </row>
    <row r="5871" spans="4:6" x14ac:dyDescent="0.25">
      <c r="D5871" s="14">
        <f t="shared" si="93"/>
        <v>443866865</v>
      </c>
      <c r="E5871" s="15">
        <v>0.20669161594164709</v>
      </c>
      <c r="F5871" s="16">
        <v>-0.81795438915735419</v>
      </c>
    </row>
    <row r="5872" spans="4:6" x14ac:dyDescent="0.25">
      <c r="D5872" s="14">
        <f t="shared" si="93"/>
        <v>453094296</v>
      </c>
      <c r="E5872" s="15">
        <v>0.21098847334365217</v>
      </c>
      <c r="F5872" s="16">
        <v>-0.80299617274820079</v>
      </c>
    </row>
    <row r="5873" spans="4:6" x14ac:dyDescent="0.25">
      <c r="D5873" s="14">
        <f t="shared" si="93"/>
        <v>1341301168</v>
      </c>
      <c r="E5873" s="15">
        <v>0.62459202913995093</v>
      </c>
      <c r="F5873" s="16">
        <v>0.3175636621122272</v>
      </c>
    </row>
    <row r="5874" spans="4:6" x14ac:dyDescent="0.25">
      <c r="D5874" s="14">
        <f t="shared" si="93"/>
        <v>1464207125</v>
      </c>
      <c r="E5874" s="15">
        <v>0.6818245753476625</v>
      </c>
      <c r="F5874" s="16">
        <v>0.47280704236497378</v>
      </c>
    </row>
    <row r="5875" spans="4:6" x14ac:dyDescent="0.25">
      <c r="D5875" s="14">
        <f t="shared" si="93"/>
        <v>760340811</v>
      </c>
      <c r="E5875" s="15">
        <v>0.35406128117261576</v>
      </c>
      <c r="F5875" s="16">
        <v>-0.37437873394530335</v>
      </c>
    </row>
    <row r="5876" spans="4:6" x14ac:dyDescent="0.25">
      <c r="D5876" s="14">
        <f t="shared" si="93"/>
        <v>1915760551</v>
      </c>
      <c r="E5876" s="15">
        <v>0.89209552518287261</v>
      </c>
      <c r="F5876" s="16">
        <v>1.2377495244087355</v>
      </c>
    </row>
    <row r="5877" spans="4:6" x14ac:dyDescent="0.25">
      <c r="D5877" s="14">
        <f t="shared" si="93"/>
        <v>736750207</v>
      </c>
      <c r="E5877" s="15">
        <v>0.34307605013537784</v>
      </c>
      <c r="F5877" s="16">
        <v>-0.40408243604847027</v>
      </c>
    </row>
    <row r="5878" spans="4:6" x14ac:dyDescent="0.25">
      <c r="D5878" s="14">
        <f t="shared" si="93"/>
        <v>1340047777</v>
      </c>
      <c r="E5878" s="15">
        <v>0.62400837347284743</v>
      </c>
      <c r="F5878" s="16">
        <v>0.31602536824605615</v>
      </c>
    </row>
    <row r="5879" spans="4:6" x14ac:dyDescent="0.25">
      <c r="D5879" s="14">
        <f t="shared" si="93"/>
        <v>1091312280</v>
      </c>
      <c r="E5879" s="15">
        <v>0.50818188163282529</v>
      </c>
      <c r="F5879" s="16">
        <v>2.0510373784848036E-2</v>
      </c>
    </row>
    <row r="5880" spans="4:6" x14ac:dyDescent="0.25">
      <c r="D5880" s="14">
        <f t="shared" si="93"/>
        <v>961206970</v>
      </c>
      <c r="E5880" s="15">
        <v>0.44759687543622856</v>
      </c>
      <c r="F5880" s="16">
        <v>-0.13173518949538582</v>
      </c>
    </row>
    <row r="5881" spans="4:6" x14ac:dyDescent="0.25">
      <c r="D5881" s="14">
        <f t="shared" si="93"/>
        <v>2037455435</v>
      </c>
      <c r="E5881" s="15">
        <v>0.94876412157785528</v>
      </c>
      <c r="F5881" s="16">
        <v>1.632986876303864</v>
      </c>
    </row>
    <row r="5882" spans="4:6" x14ac:dyDescent="0.25">
      <c r="D5882" s="14">
        <f t="shared" si="93"/>
        <v>1702721226</v>
      </c>
      <c r="E5882" s="15">
        <v>0.79289135876380967</v>
      </c>
      <c r="F5882" s="16">
        <v>0.81649464947577532</v>
      </c>
    </row>
    <row r="5883" spans="4:6" x14ac:dyDescent="0.25">
      <c r="D5883" s="14">
        <f t="shared" si="93"/>
        <v>1414678615</v>
      </c>
      <c r="E5883" s="15">
        <v>0.65876106560114867</v>
      </c>
      <c r="F5883" s="16">
        <v>0.40908420284023028</v>
      </c>
    </row>
    <row r="5884" spans="4:6" x14ac:dyDescent="0.25">
      <c r="D5884" s="14">
        <f t="shared" si="93"/>
        <v>118933712</v>
      </c>
      <c r="E5884" s="15">
        <v>5.5382825485787192E-2</v>
      </c>
      <c r="F5884" s="16">
        <v>-1.5947611803905386</v>
      </c>
    </row>
    <row r="5885" spans="4:6" x14ac:dyDescent="0.25">
      <c r="D5885" s="14">
        <f t="shared" si="93"/>
        <v>825423521</v>
      </c>
      <c r="E5885" s="15">
        <v>0.38436777972091712</v>
      </c>
      <c r="F5885" s="16">
        <v>-0.29402924089781046</v>
      </c>
    </row>
    <row r="5886" spans="4:6" x14ac:dyDescent="0.25">
      <c r="D5886" s="14">
        <f t="shared" si="93"/>
        <v>1754679400</v>
      </c>
      <c r="E5886" s="15">
        <v>0.81708626897734238</v>
      </c>
      <c r="F5886" s="16">
        <v>0.90431676032266317</v>
      </c>
    </row>
    <row r="5887" spans="4:6" x14ac:dyDescent="0.25">
      <c r="D5887" s="14">
        <f t="shared" si="93"/>
        <v>1226796073</v>
      </c>
      <c r="E5887" s="15">
        <v>0.57127143914929723</v>
      </c>
      <c r="F5887" s="16">
        <v>0.17961207840491072</v>
      </c>
    </row>
    <row r="5888" spans="4:6" x14ac:dyDescent="0.25">
      <c r="D5888" s="14">
        <f t="shared" si="93"/>
        <v>1811673758</v>
      </c>
      <c r="E5888" s="15">
        <v>0.84362633511761798</v>
      </c>
      <c r="F5888" s="16">
        <v>1.0094740729594578</v>
      </c>
    </row>
    <row r="5889" spans="4:6" x14ac:dyDescent="0.25">
      <c r="D5889" s="14">
        <f t="shared" si="93"/>
        <v>1474899284</v>
      </c>
      <c r="E5889" s="15">
        <v>0.68680349987633849</v>
      </c>
      <c r="F5889" s="16">
        <v>0.48680997574329893</v>
      </c>
    </row>
    <row r="5890" spans="4:6" x14ac:dyDescent="0.25">
      <c r="D5890" s="14">
        <f t="shared" si="93"/>
        <v>1485472620</v>
      </c>
      <c r="E5890" s="15">
        <v>0.69172709313382119</v>
      </c>
      <c r="F5890" s="16">
        <v>0.50075179691121829</v>
      </c>
    </row>
    <row r="5891" spans="4:6" x14ac:dyDescent="0.25">
      <c r="D5891" s="14">
        <f t="shared" ref="D5891:D5954" si="94">MOD(D5890*$B$4,$B$5)</f>
        <v>769866690</v>
      </c>
      <c r="E5891" s="15">
        <v>0.35849711425462472</v>
      </c>
      <c r="F5891" s="16">
        <v>-0.36247884628187349</v>
      </c>
    </row>
    <row r="5892" spans="4:6" x14ac:dyDescent="0.25">
      <c r="D5892" s="14">
        <f t="shared" si="94"/>
        <v>30481655</v>
      </c>
      <c r="E5892" s="15">
        <v>1.4194126719789698E-2</v>
      </c>
      <c r="F5892" s="16">
        <v>-2.1918788803016929</v>
      </c>
    </row>
    <row r="5893" spans="4:6" x14ac:dyDescent="0.25">
      <c r="D5893" s="14">
        <f t="shared" si="94"/>
        <v>353670310</v>
      </c>
      <c r="E5893" s="15">
        <v>0.16469057199050727</v>
      </c>
      <c r="F5893" s="16">
        <v>-0.97536115725039785</v>
      </c>
    </row>
    <row r="5894" spans="4:6" x14ac:dyDescent="0.25">
      <c r="D5894" s="14">
        <f t="shared" si="94"/>
        <v>1672024007</v>
      </c>
      <c r="E5894" s="15">
        <v>0.77859685223418929</v>
      </c>
      <c r="F5894" s="16">
        <v>0.76746298015679171</v>
      </c>
    </row>
    <row r="5895" spans="4:6" x14ac:dyDescent="0.25">
      <c r="D5895" s="14">
        <f t="shared" si="94"/>
        <v>1392936696</v>
      </c>
      <c r="E5895" s="15">
        <v>0.64863669560163906</v>
      </c>
      <c r="F5895" s="16">
        <v>0.38164242831985085</v>
      </c>
    </row>
    <row r="5896" spans="4:6" x14ac:dyDescent="0.25">
      <c r="D5896" s="14">
        <f t="shared" si="94"/>
        <v>734265046</v>
      </c>
      <c r="E5896" s="15">
        <v>0.3419188068638731</v>
      </c>
      <c r="F5896" s="16">
        <v>-0.40723198247509812</v>
      </c>
    </row>
    <row r="5897" spans="4:6" x14ac:dyDescent="0.25">
      <c r="D5897" s="14">
        <f t="shared" si="94"/>
        <v>1637925378</v>
      </c>
      <c r="E5897" s="15">
        <v>0.76271844074383233</v>
      </c>
      <c r="F5897" s="16">
        <v>0.71507432407992522</v>
      </c>
    </row>
    <row r="5898" spans="4:6" x14ac:dyDescent="0.25">
      <c r="D5898" s="14">
        <f t="shared" si="94"/>
        <v>390489839</v>
      </c>
      <c r="E5898" s="15">
        <v>0.18183600127867983</v>
      </c>
      <c r="F5898" s="16">
        <v>-0.90839038748332435</v>
      </c>
    </row>
    <row r="5899" spans="4:6" x14ac:dyDescent="0.25">
      <c r="D5899" s="14">
        <f t="shared" si="94"/>
        <v>871048650</v>
      </c>
      <c r="E5899" s="15">
        <v>0.40561363604442557</v>
      </c>
      <c r="F5899" s="16">
        <v>-0.23884306925822116</v>
      </c>
    </row>
    <row r="5900" spans="4:6" x14ac:dyDescent="0.25">
      <c r="D5900" s="14">
        <f t="shared" si="94"/>
        <v>807059537</v>
      </c>
      <c r="E5900" s="15">
        <v>0.37581638328341432</v>
      </c>
      <c r="F5900" s="16">
        <v>-0.31648716391911919</v>
      </c>
    </row>
    <row r="5901" spans="4:6" x14ac:dyDescent="0.25">
      <c r="D5901" s="14">
        <f t="shared" si="94"/>
        <v>70070300</v>
      </c>
      <c r="E5901" s="15">
        <v>3.2629026130427632E-2</v>
      </c>
      <c r="F5901" s="16">
        <v>-1.843486217086467</v>
      </c>
    </row>
    <row r="5902" spans="4:6" x14ac:dyDescent="0.25">
      <c r="D5902" s="14">
        <f t="shared" si="94"/>
        <v>76707275</v>
      </c>
      <c r="E5902" s="15">
        <v>3.5719608455635245E-2</v>
      </c>
      <c r="F5902" s="16">
        <v>-1.8026753419048718</v>
      </c>
    </row>
    <row r="5903" spans="4:6" x14ac:dyDescent="0.25">
      <c r="D5903" s="14">
        <f t="shared" si="94"/>
        <v>475064097</v>
      </c>
      <c r="E5903" s="15">
        <v>0.22121895916873494</v>
      </c>
      <c r="F5903" s="16">
        <v>-0.76808292865756311</v>
      </c>
    </row>
    <row r="5904" spans="4:6" x14ac:dyDescent="0.25">
      <c r="D5904" s="14">
        <f t="shared" si="94"/>
        <v>988643621</v>
      </c>
      <c r="E5904" s="15">
        <v>0.46037306167220049</v>
      </c>
      <c r="F5904" s="16">
        <v>-9.9493909598329655E-2</v>
      </c>
    </row>
    <row r="5905" spans="4:6" x14ac:dyDescent="0.25">
      <c r="D5905" s="14">
        <f t="shared" si="94"/>
        <v>1434625657</v>
      </c>
      <c r="E5905" s="15">
        <v>0.66804963086550084</v>
      </c>
      <c r="F5905" s="16">
        <v>0.43453396179537357</v>
      </c>
    </row>
    <row r="5906" spans="4:6" x14ac:dyDescent="0.25">
      <c r="D5906" s="14">
        <f t="shared" si="94"/>
        <v>909924238</v>
      </c>
      <c r="E5906" s="15">
        <v>0.42371649241421044</v>
      </c>
      <c r="F5906" s="16">
        <v>-0.1923947750874356</v>
      </c>
    </row>
    <row r="5907" spans="4:6" x14ac:dyDescent="0.25">
      <c r="D5907" s="14">
        <f t="shared" si="94"/>
        <v>469860407</v>
      </c>
      <c r="E5907" s="15">
        <v>0.21879580218232778</v>
      </c>
      <c r="F5907" s="16">
        <v>-0.77626657499137286</v>
      </c>
    </row>
    <row r="5908" spans="4:6" x14ac:dyDescent="0.25">
      <c r="D5908" s="14">
        <f t="shared" si="94"/>
        <v>1056910330</v>
      </c>
      <c r="E5908" s="15">
        <v>0.4921622252950093</v>
      </c>
      <c r="F5908" s="16">
        <v>-1.9647651710401653E-2</v>
      </c>
    </row>
    <row r="5909" spans="4:6" x14ac:dyDescent="0.25">
      <c r="D5909" s="14">
        <f t="shared" si="94"/>
        <v>349537651</v>
      </c>
      <c r="E5909" s="15">
        <v>0.16276615267877109</v>
      </c>
      <c r="F5909" s="16">
        <v>-0.98315266939182322</v>
      </c>
    </row>
    <row r="5910" spans="4:6" x14ac:dyDescent="0.25">
      <c r="D5910" s="14">
        <f t="shared" si="94"/>
        <v>1900420589</v>
      </c>
      <c r="E5910" s="15">
        <v>0.88495229872404813</v>
      </c>
      <c r="F5910" s="16">
        <v>1.2001131411686299</v>
      </c>
    </row>
    <row r="5911" spans="4:6" x14ac:dyDescent="0.25">
      <c r="D5911" s="14">
        <f t="shared" si="94"/>
        <v>1143302720</v>
      </c>
      <c r="E5911" s="15">
        <v>0.53239181687346826</v>
      </c>
      <c r="F5911" s="16">
        <v>8.1283662722931443E-2</v>
      </c>
    </row>
    <row r="5912" spans="4:6" x14ac:dyDescent="0.25">
      <c r="D5912" s="14">
        <f t="shared" si="94"/>
        <v>183352867</v>
      </c>
      <c r="E5912" s="15">
        <v>8.5380332158301334E-2</v>
      </c>
      <c r="F5912" s="16">
        <v>-1.3697637401324694</v>
      </c>
    </row>
    <row r="5913" spans="4:6" x14ac:dyDescent="0.25">
      <c r="D5913" s="14">
        <f t="shared" si="94"/>
        <v>846133670</v>
      </c>
      <c r="E5913" s="15">
        <v>0.39401169437357381</v>
      </c>
      <c r="F5913" s="16">
        <v>-0.26887823188263194</v>
      </c>
    </row>
    <row r="5914" spans="4:6" x14ac:dyDescent="0.25">
      <c r="D5914" s="14">
        <f t="shared" si="94"/>
        <v>726902277</v>
      </c>
      <c r="E5914" s="15">
        <v>0.33849025036999048</v>
      </c>
      <c r="F5914" s="16">
        <v>-0.41658702594288549</v>
      </c>
    </row>
    <row r="5915" spans="4:6" x14ac:dyDescent="0.25">
      <c r="D5915" s="14">
        <f t="shared" si="94"/>
        <v>564504734</v>
      </c>
      <c r="E5915" s="15">
        <v>0.26286800137056782</v>
      </c>
      <c r="F5915" s="16">
        <v>-0.63452845498951083</v>
      </c>
    </row>
    <row r="5916" spans="4:6" x14ac:dyDescent="0.25">
      <c r="D5916" s="14">
        <f t="shared" si="94"/>
        <v>1935501778</v>
      </c>
      <c r="E5916" s="15">
        <v>0.90128825036928828</v>
      </c>
      <c r="F5916" s="16">
        <v>1.2889269055012145</v>
      </c>
    </row>
    <row r="5917" spans="4:6" x14ac:dyDescent="0.25">
      <c r="D5917" s="14">
        <f t="shared" si="94"/>
        <v>182779456</v>
      </c>
      <c r="E5917" s="15">
        <v>8.5113316853636239E-2</v>
      </c>
      <c r="F5917" s="16">
        <v>-1.3714759562534278</v>
      </c>
    </row>
    <row r="5918" spans="4:6" x14ac:dyDescent="0.25">
      <c r="D5918" s="14">
        <f t="shared" si="94"/>
        <v>1084298700</v>
      </c>
      <c r="E5918" s="15">
        <v>0.5049159289383478</v>
      </c>
      <c r="F5918" s="16">
        <v>1.2322718332040317E-2</v>
      </c>
    </row>
    <row r="5919" spans="4:6" x14ac:dyDescent="0.25">
      <c r="D5919" s="14">
        <f t="shared" si="94"/>
        <v>1711103016</v>
      </c>
      <c r="E5919" s="15">
        <v>0.79679443388878779</v>
      </c>
      <c r="F5919" s="16">
        <v>0.83022579746859815</v>
      </c>
    </row>
    <row r="5920" spans="4:6" x14ac:dyDescent="0.25">
      <c r="D5920" s="14">
        <f t="shared" si="94"/>
        <v>137654422</v>
      </c>
      <c r="E5920" s="15">
        <v>6.4100335411820877E-2</v>
      </c>
      <c r="F5920" s="16">
        <v>-1.5212358147712788</v>
      </c>
    </row>
    <row r="5921" spans="4:6" x14ac:dyDescent="0.25">
      <c r="D5921" s="14">
        <f t="shared" si="94"/>
        <v>402200544</v>
      </c>
      <c r="E5921" s="15">
        <v>0.18728922324933972</v>
      </c>
      <c r="F5921" s="16">
        <v>-0.88792992510039492</v>
      </c>
    </row>
    <row r="5922" spans="4:6" x14ac:dyDescent="0.25">
      <c r="D5922" s="14">
        <f t="shared" si="94"/>
        <v>1370290544</v>
      </c>
      <c r="E5922" s="15">
        <v>0.63809125929893107</v>
      </c>
      <c r="F5922" s="16">
        <v>0.35336145143123271</v>
      </c>
    </row>
    <row r="5923" spans="4:6" x14ac:dyDescent="0.25">
      <c r="D5923" s="14">
        <f t="shared" si="94"/>
        <v>651038177</v>
      </c>
      <c r="E5923" s="15">
        <v>0.30316327587064662</v>
      </c>
      <c r="F5923" s="16">
        <v>-0.51532411297520553</v>
      </c>
    </row>
    <row r="5924" spans="4:6" x14ac:dyDescent="0.25">
      <c r="D5924" s="14">
        <f t="shared" si="94"/>
        <v>2135635416</v>
      </c>
      <c r="E5924" s="15">
        <v>0.99448273796074349</v>
      </c>
      <c r="F5924" s="16">
        <v>2.5416035950914533</v>
      </c>
    </row>
    <row r="5925" spans="4:6" x14ac:dyDescent="0.25">
      <c r="D5925" s="14">
        <f t="shared" si="94"/>
        <v>1452175148</v>
      </c>
      <c r="E5925" s="15">
        <v>0.67622174944376734</v>
      </c>
      <c r="F5925" s="16">
        <v>0.45715936779559774</v>
      </c>
    </row>
    <row r="5926" spans="4:6" x14ac:dyDescent="0.25">
      <c r="D5926" s="14">
        <f t="shared" si="94"/>
        <v>1932847381</v>
      </c>
      <c r="E5926" s="15">
        <v>0.90005220044409129</v>
      </c>
      <c r="F5926" s="16">
        <v>1.2818490635086144</v>
      </c>
    </row>
    <row r="5927" spans="4:6" x14ac:dyDescent="0.25">
      <c r="D5927" s="14">
        <f t="shared" si="94"/>
        <v>901400689</v>
      </c>
      <c r="E5927" s="15">
        <v>0.41974740561074336</v>
      </c>
      <c r="F5927" s="16">
        <v>-0.20253971808987492</v>
      </c>
    </row>
    <row r="5928" spans="4:6" x14ac:dyDescent="0.25">
      <c r="D5928" s="14">
        <f t="shared" si="94"/>
        <v>1346486852</v>
      </c>
      <c r="E5928" s="15">
        <v>0.62700680142921095</v>
      </c>
      <c r="F5928" s="16">
        <v>0.32393612026234703</v>
      </c>
    </row>
    <row r="5929" spans="4:6" x14ac:dyDescent="0.25">
      <c r="D5929" s="14">
        <f t="shared" si="94"/>
        <v>526772790</v>
      </c>
      <c r="E5929" s="15">
        <v>0.24529769573854068</v>
      </c>
      <c r="F5929" s="16">
        <v>-0.68936215729888051</v>
      </c>
    </row>
    <row r="5930" spans="4:6" x14ac:dyDescent="0.25">
      <c r="D5930" s="14">
        <f t="shared" si="94"/>
        <v>1642965610</v>
      </c>
      <c r="E5930" s="15">
        <v>0.76506548166746779</v>
      </c>
      <c r="F5930" s="16">
        <v>0.72269215452565616</v>
      </c>
    </row>
    <row r="5931" spans="4:6" x14ac:dyDescent="0.25">
      <c r="D5931" s="14">
        <f t="shared" si="94"/>
        <v>1021876600</v>
      </c>
      <c r="E5931" s="15">
        <v>0.47584837346882408</v>
      </c>
      <c r="F5931" s="16">
        <v>-6.0576176668041277E-2</v>
      </c>
    </row>
    <row r="5932" spans="4:6" x14ac:dyDescent="0.25">
      <c r="D5932" s="14">
        <f t="shared" si="94"/>
        <v>1453470657</v>
      </c>
      <c r="E5932" s="15">
        <v>0.67682501783298799</v>
      </c>
      <c r="F5932" s="16">
        <v>0.45883875187050271</v>
      </c>
    </row>
    <row r="5933" spans="4:6" x14ac:dyDescent="0.25">
      <c r="D5933" s="14">
        <f t="shared" si="94"/>
        <v>43852910</v>
      </c>
      <c r="E5933" s="15">
        <v>2.0420602541808601E-2</v>
      </c>
      <c r="F5933" s="16">
        <v>-2.0451385049859132</v>
      </c>
    </row>
    <row r="5934" spans="4:6" x14ac:dyDescent="0.25">
      <c r="D5934" s="14">
        <f t="shared" si="94"/>
        <v>1552426315</v>
      </c>
      <c r="E5934" s="15">
        <v>0.72290483696656749</v>
      </c>
      <c r="F5934" s="16">
        <v>0.59149272817279941</v>
      </c>
    </row>
    <row r="5935" spans="4:6" x14ac:dyDescent="0.25">
      <c r="D5935" s="14">
        <f t="shared" si="94"/>
        <v>728789300</v>
      </c>
      <c r="E5935" s="15">
        <v>0.33936896393016813</v>
      </c>
      <c r="F5935" s="16">
        <v>-0.41418595372406308</v>
      </c>
    </row>
    <row r="5936" spans="4:6" x14ac:dyDescent="0.25">
      <c r="D5936" s="14">
        <f t="shared" si="94"/>
        <v>1458678793</v>
      </c>
      <c r="E5936" s="15">
        <v>0.6792502451494804</v>
      </c>
      <c r="F5936" s="16">
        <v>0.46560325911610884</v>
      </c>
    </row>
    <row r="5937" spans="4:6" x14ac:dyDescent="0.25">
      <c r="D5937" s="14">
        <f t="shared" si="94"/>
        <v>190199067</v>
      </c>
      <c r="E5937" s="15">
        <v>8.8568342466436648E-2</v>
      </c>
      <c r="F5937" s="16">
        <v>-1.3496238031244041</v>
      </c>
    </row>
    <row r="5938" spans="4:6" x14ac:dyDescent="0.25">
      <c r="D5938" s="14">
        <f t="shared" si="94"/>
        <v>606572232</v>
      </c>
      <c r="E5938" s="15">
        <v>0.28245720666130747</v>
      </c>
      <c r="F5938" s="16">
        <v>-0.57555735407286523</v>
      </c>
    </row>
    <row r="5939" spans="4:6" x14ac:dyDescent="0.25">
      <c r="D5939" s="14">
        <f t="shared" si="94"/>
        <v>1056167674</v>
      </c>
      <c r="E5939" s="15">
        <v>0.49181639914570041</v>
      </c>
      <c r="F5939" s="16">
        <v>-2.0514684140731432E-2</v>
      </c>
    </row>
    <row r="5940" spans="4:6" x14ac:dyDescent="0.25">
      <c r="D5940" s="14">
        <f t="shared" si="94"/>
        <v>1008011874</v>
      </c>
      <c r="E5940" s="15">
        <v>0.46939210730548214</v>
      </c>
      <c r="F5940" s="16">
        <v>-7.6798034189771533E-2</v>
      </c>
    </row>
    <row r="5941" spans="4:6" x14ac:dyDescent="0.25">
      <c r="D5941" s="14">
        <f t="shared" si="94"/>
        <v>56696128</v>
      </c>
      <c r="E5941" s="15">
        <v>2.6401191974432386E-2</v>
      </c>
      <c r="F5941" s="16">
        <v>-1.9365335797212979</v>
      </c>
    </row>
    <row r="5942" spans="4:6" x14ac:dyDescent="0.25">
      <c r="D5942" s="14">
        <f t="shared" si="94"/>
        <v>884628410</v>
      </c>
      <c r="E5942" s="15">
        <v>0.41193720457324495</v>
      </c>
      <c r="F5942" s="16">
        <v>-0.22256457602484225</v>
      </c>
    </row>
    <row r="5943" spans="4:6" x14ac:dyDescent="0.25">
      <c r="D5943" s="14">
        <f t="shared" si="94"/>
        <v>1333142162</v>
      </c>
      <c r="E5943" s="15">
        <v>0.62079269589930097</v>
      </c>
      <c r="F5943" s="16">
        <v>0.30756335449002153</v>
      </c>
    </row>
    <row r="5944" spans="4:6" x14ac:dyDescent="0.25">
      <c r="D5944" s="14">
        <f t="shared" si="94"/>
        <v>610335900</v>
      </c>
      <c r="E5944" s="15">
        <v>0.28420980114881861</v>
      </c>
      <c r="F5944" s="16">
        <v>-0.57038057400516629</v>
      </c>
    </row>
    <row r="5945" spans="4:6" x14ac:dyDescent="0.25">
      <c r="D5945" s="14">
        <f t="shared" si="94"/>
        <v>196075707</v>
      </c>
      <c r="E5945" s="15">
        <v>9.1304866216429387E-2</v>
      </c>
      <c r="F5945" s="16">
        <v>-1.3327625704271266</v>
      </c>
    </row>
    <row r="5946" spans="4:6" x14ac:dyDescent="0.25">
      <c r="D5946" s="14">
        <f t="shared" si="94"/>
        <v>810020268</v>
      </c>
      <c r="E5946" s="15">
        <v>0.37719508109353023</v>
      </c>
      <c r="F5946" s="16">
        <v>-0.31285587540196053</v>
      </c>
    </row>
    <row r="5947" spans="4:6" x14ac:dyDescent="0.25">
      <c r="D5947" s="14">
        <f t="shared" si="94"/>
        <v>1253595699</v>
      </c>
      <c r="E5947" s="15">
        <v>0.58375098750344567</v>
      </c>
      <c r="F5947" s="16">
        <v>0.21149885575578123</v>
      </c>
    </row>
    <row r="5948" spans="4:6" x14ac:dyDescent="0.25">
      <c r="D5948" s="14">
        <f t="shared" si="94"/>
        <v>523781263</v>
      </c>
      <c r="E5948" s="15">
        <v>0.24390465742340744</v>
      </c>
      <c r="F5948" s="16">
        <v>-0.69379733389171938</v>
      </c>
    </row>
    <row r="5949" spans="4:6" x14ac:dyDescent="0.25">
      <c r="D5949" s="14">
        <f t="shared" si="94"/>
        <v>1120370142</v>
      </c>
      <c r="E5949" s="15">
        <v>0.52171300307075774</v>
      </c>
      <c r="F5949" s="16">
        <v>5.4453325972834185E-2</v>
      </c>
    </row>
    <row r="5950" spans="4:6" x14ac:dyDescent="0.25">
      <c r="D5950" s="14">
        <f t="shared" si="94"/>
        <v>1306442081</v>
      </c>
      <c r="E5950" s="15">
        <v>0.60835950179804066</v>
      </c>
      <c r="F5950" s="16">
        <v>0.27504587158991595</v>
      </c>
    </row>
    <row r="5951" spans="4:6" x14ac:dyDescent="0.25">
      <c r="D5951" s="14">
        <f t="shared" si="94"/>
        <v>260914149</v>
      </c>
      <c r="E5951" s="15">
        <v>0.12149761861329676</v>
      </c>
      <c r="F5951" s="16">
        <v>-1.167532882037791</v>
      </c>
    </row>
    <row r="5952" spans="4:6" x14ac:dyDescent="0.25">
      <c r="D5952" s="14">
        <f t="shared" si="94"/>
        <v>1742780371</v>
      </c>
      <c r="E5952" s="15">
        <v>0.81154535181032994</v>
      </c>
      <c r="F5952" s="16">
        <v>0.88360533818099163</v>
      </c>
    </row>
    <row r="5953" spans="4:6" x14ac:dyDescent="0.25">
      <c r="D5953" s="14">
        <f t="shared" si="94"/>
        <v>226900963</v>
      </c>
      <c r="E5953" s="15">
        <v>0.10565899462034832</v>
      </c>
      <c r="F5953" s="16">
        <v>-1.2499495170614052</v>
      </c>
    </row>
    <row r="5954" spans="4:6" x14ac:dyDescent="0.25">
      <c r="D5954" s="14">
        <f t="shared" si="94"/>
        <v>569785273</v>
      </c>
      <c r="E5954" s="15">
        <v>0.2653269439612766</v>
      </c>
      <c r="F5954" s="16">
        <v>-0.62700815750310435</v>
      </c>
    </row>
    <row r="5955" spans="4:6" x14ac:dyDescent="0.25">
      <c r="D5955" s="14">
        <f t="shared" ref="D5955:D6018" si="95">MOD(D5954*$B$4,$B$5)</f>
        <v>1281845854</v>
      </c>
      <c r="E5955" s="15">
        <v>0.59690599105964037</v>
      </c>
      <c r="F5955" s="16">
        <v>0.24534667056906242</v>
      </c>
    </row>
    <row r="5956" spans="4:6" x14ac:dyDescent="0.25">
      <c r="D5956" s="14">
        <f t="shared" si="95"/>
        <v>534897423</v>
      </c>
      <c r="E5956" s="15">
        <v>0.24908102280374711</v>
      </c>
      <c r="F5956" s="16">
        <v>-0.67738447556480075</v>
      </c>
    </row>
    <row r="5957" spans="4:6" x14ac:dyDescent="0.25">
      <c r="D5957" s="14">
        <f t="shared" si="95"/>
        <v>837617752</v>
      </c>
      <c r="E5957" s="15">
        <v>0.3900461610313935</v>
      </c>
      <c r="F5957" s="16">
        <v>-0.27919872498698362</v>
      </c>
    </row>
    <row r="5958" spans="4:6" x14ac:dyDescent="0.25">
      <c r="D5958" s="14">
        <f t="shared" si="95"/>
        <v>1971884723</v>
      </c>
      <c r="E5958" s="15">
        <v>0.91823037938981356</v>
      </c>
      <c r="F5958" s="16">
        <v>1.3932664196858109</v>
      </c>
    </row>
    <row r="5959" spans="4:6" x14ac:dyDescent="0.25">
      <c r="D5959" s="14">
        <f t="shared" si="95"/>
        <v>1929777952</v>
      </c>
      <c r="E5959" s="15">
        <v>0.89862288618332042</v>
      </c>
      <c r="F5959" s="16">
        <v>1.2737438017218168</v>
      </c>
    </row>
    <row r="5960" spans="4:6" x14ac:dyDescent="0.25">
      <c r="D5960" s="14">
        <f t="shared" si="95"/>
        <v>913365073</v>
      </c>
      <c r="E5960" s="15">
        <v>0.42531875607121622</v>
      </c>
      <c r="F5960" s="16">
        <v>-0.18830506875443984</v>
      </c>
    </row>
    <row r="5961" spans="4:6" x14ac:dyDescent="0.25">
      <c r="D5961" s="14">
        <f t="shared" si="95"/>
        <v>1206165873</v>
      </c>
      <c r="E5961" s="15">
        <v>0.56166475365093416</v>
      </c>
      <c r="F5961" s="16">
        <v>0.15519131787409648</v>
      </c>
    </row>
    <row r="5962" spans="4:6" x14ac:dyDescent="0.25">
      <c r="D5962" s="14">
        <f t="shared" si="95"/>
        <v>256218119</v>
      </c>
      <c r="E5962" s="15">
        <v>0.11931085923622442</v>
      </c>
      <c r="F5962" s="16">
        <v>-1.1784387966985237</v>
      </c>
    </row>
    <row r="5963" spans="4:6" x14ac:dyDescent="0.25">
      <c r="D5963" s="14">
        <f t="shared" si="95"/>
        <v>546499176</v>
      </c>
      <c r="E5963" s="15">
        <v>0.25448351004578501</v>
      </c>
      <c r="F5963" s="16">
        <v>-0.66044699895484771</v>
      </c>
    </row>
    <row r="5964" spans="4:6" x14ac:dyDescent="0.25">
      <c r="D5964" s="14">
        <f t="shared" si="95"/>
        <v>372604948</v>
      </c>
      <c r="E5964" s="15">
        <v>0.17350769990450488</v>
      </c>
      <c r="F5964" s="16">
        <v>-0.94039419290708415</v>
      </c>
    </row>
    <row r="5965" spans="4:6" x14ac:dyDescent="0.25">
      <c r="D5965" s="14">
        <f t="shared" si="95"/>
        <v>837901283</v>
      </c>
      <c r="E5965" s="15">
        <v>0.39017819044196811</v>
      </c>
      <c r="F5965" s="16">
        <v>-0.27885463913788999</v>
      </c>
    </row>
    <row r="5966" spans="4:6" x14ac:dyDescent="0.25">
      <c r="D5966" s="14">
        <f t="shared" si="95"/>
        <v>625824095</v>
      </c>
      <c r="E5966" s="15">
        <v>0.29142205397730886</v>
      </c>
      <c r="F5966" s="16">
        <v>-0.54923511668894298</v>
      </c>
    </row>
    <row r="5967" spans="4:6" x14ac:dyDescent="0.25">
      <c r="D5967" s="14">
        <f t="shared" si="95"/>
        <v>502427396</v>
      </c>
      <c r="E5967" s="15">
        <v>0.23396098821792843</v>
      </c>
      <c r="F5967" s="16">
        <v>-0.72586427942964427</v>
      </c>
    </row>
    <row r="5968" spans="4:6" x14ac:dyDescent="0.25">
      <c r="D5968" s="14">
        <f t="shared" si="95"/>
        <v>1140006745</v>
      </c>
      <c r="E5968" s="15">
        <v>0.53085700891060472</v>
      </c>
      <c r="F5968" s="16">
        <v>7.742433522077205E-2</v>
      </c>
    </row>
    <row r="5969" spans="4:6" x14ac:dyDescent="0.25">
      <c r="D5969" s="14">
        <f t="shared" si="95"/>
        <v>2144617167</v>
      </c>
      <c r="E5969" s="15">
        <v>0.99866519169757628</v>
      </c>
      <c r="F5969" s="16">
        <v>3.0034223541688925</v>
      </c>
    </row>
    <row r="5970" spans="4:6" x14ac:dyDescent="0.25">
      <c r="D5970" s="14">
        <f t="shared" si="95"/>
        <v>1218580975</v>
      </c>
      <c r="E5970" s="15">
        <v>0.56744598603569529</v>
      </c>
      <c r="F5970" s="16">
        <v>0.16987552707321965</v>
      </c>
    </row>
    <row r="5971" spans="4:6" x14ac:dyDescent="0.25">
      <c r="D5971" s="14">
        <f t="shared" si="95"/>
        <v>397669248</v>
      </c>
      <c r="E5971" s="15">
        <v>0.18517917411884216</v>
      </c>
      <c r="F5971" s="16">
        <v>-0.89580232442392838</v>
      </c>
    </row>
    <row r="5972" spans="4:6" x14ac:dyDescent="0.25">
      <c r="D5972" s="14">
        <f t="shared" si="95"/>
        <v>1683433322</v>
      </c>
      <c r="E5972" s="15">
        <v>0.78390972854933672</v>
      </c>
      <c r="F5972" s="16">
        <v>0.78546575167139565</v>
      </c>
    </row>
    <row r="5973" spans="4:6" x14ac:dyDescent="0.25">
      <c r="D5973" s="14">
        <f t="shared" si="95"/>
        <v>228683782</v>
      </c>
      <c r="E5973" s="15">
        <v>0.10648918441169819</v>
      </c>
      <c r="F5973" s="16">
        <v>-1.2454173776281405</v>
      </c>
    </row>
    <row r="5974" spans="4:6" x14ac:dyDescent="0.25">
      <c r="D5974" s="14">
        <f t="shared" si="95"/>
        <v>728895342</v>
      </c>
      <c r="E5974" s="15">
        <v>0.33941834358444284</v>
      </c>
      <c r="F5974" s="16">
        <v>-0.4140510954921594</v>
      </c>
    </row>
    <row r="5975" spans="4:6" x14ac:dyDescent="0.25">
      <c r="D5975" s="14">
        <f t="shared" si="95"/>
        <v>134981234</v>
      </c>
      <c r="E5975" s="15">
        <v>6.2855535245365968E-2</v>
      </c>
      <c r="F5975" s="16">
        <v>-1.5312360242740257</v>
      </c>
    </row>
    <row r="5976" spans="4:6" x14ac:dyDescent="0.25">
      <c r="D5976" s="14">
        <f t="shared" si="95"/>
        <v>213761416</v>
      </c>
      <c r="E5976" s="15">
        <v>9.9540416243989405E-2</v>
      </c>
      <c r="F5976" s="16">
        <v>-1.2841747084598638</v>
      </c>
    </row>
    <row r="5977" spans="4:6" x14ac:dyDescent="0.25">
      <c r="D5977" s="14">
        <f t="shared" si="95"/>
        <v>1965871548</v>
      </c>
      <c r="E5977" s="15">
        <v>0.91543027657589904</v>
      </c>
      <c r="F5977" s="16">
        <v>1.3749741891278386</v>
      </c>
    </row>
    <row r="5978" spans="4:6" x14ac:dyDescent="0.25">
      <c r="D5978" s="14">
        <f t="shared" si="95"/>
        <v>1578099872</v>
      </c>
      <c r="E5978" s="15">
        <v>0.73486001858009031</v>
      </c>
      <c r="F5978" s="16">
        <v>0.6275787043885076</v>
      </c>
    </row>
    <row r="5979" spans="4:6" x14ac:dyDescent="0.25">
      <c r="D5979" s="14">
        <f t="shared" si="95"/>
        <v>918994928</v>
      </c>
      <c r="E5979" s="15">
        <v>0.42794036160031368</v>
      </c>
      <c r="F5979" s="16">
        <v>-0.18162029172974145</v>
      </c>
    </row>
    <row r="5980" spans="4:6" x14ac:dyDescent="0.25">
      <c r="D5980" s="14">
        <f t="shared" si="95"/>
        <v>234473409</v>
      </c>
      <c r="E5980" s="15">
        <v>0.10918518957606069</v>
      </c>
      <c r="F5980" s="16">
        <v>-1.2308729683368382</v>
      </c>
    </row>
    <row r="5981" spans="4:6" x14ac:dyDescent="0.25">
      <c r="D5981" s="14">
        <f t="shared" si="95"/>
        <v>1027106149</v>
      </c>
      <c r="E5981" s="15">
        <v>0.47828357199047095</v>
      </c>
      <c r="F5981" s="16">
        <v>-5.4461923760691054E-2</v>
      </c>
    </row>
    <row r="5982" spans="4:6" x14ac:dyDescent="0.25">
      <c r="D5982" s="14">
        <f t="shared" si="95"/>
        <v>485960090</v>
      </c>
      <c r="E5982" s="15">
        <v>0.22629280130033641</v>
      </c>
      <c r="F5982" s="16">
        <v>-0.75111142144506593</v>
      </c>
    </row>
    <row r="5983" spans="4:6" x14ac:dyDescent="0.25">
      <c r="D5983" s="14">
        <f t="shared" si="95"/>
        <v>815628209</v>
      </c>
      <c r="E5983" s="15">
        <v>0.37980648212116813</v>
      </c>
      <c r="F5983" s="16">
        <v>-0.30598907465397673</v>
      </c>
    </row>
    <row r="5984" spans="4:6" x14ac:dyDescent="0.25">
      <c r="D5984" s="14">
        <f t="shared" si="95"/>
        <v>1371576188</v>
      </c>
      <c r="E5984" s="15">
        <v>0.63868993393954809</v>
      </c>
      <c r="F5984" s="16">
        <v>0.35495923340476004</v>
      </c>
    </row>
    <row r="5985" spans="4:6" x14ac:dyDescent="0.25">
      <c r="D5985" s="14">
        <f t="shared" si="95"/>
        <v>433333938</v>
      </c>
      <c r="E5985" s="15">
        <v>0.20178683959114072</v>
      </c>
      <c r="F5985" s="16">
        <v>-0.83525583347101506</v>
      </c>
    </row>
    <row r="5986" spans="4:6" x14ac:dyDescent="0.25">
      <c r="D5986" s="14">
        <f t="shared" si="95"/>
        <v>971799418</v>
      </c>
      <c r="E5986" s="15">
        <v>0.45252936841224262</v>
      </c>
      <c r="F5986" s="16">
        <v>-0.11927342517119148</v>
      </c>
    </row>
    <row r="5987" spans="4:6" x14ac:dyDescent="0.25">
      <c r="D5987" s="14">
        <f t="shared" si="95"/>
        <v>96921210</v>
      </c>
      <c r="E5987" s="15">
        <v>4.5132455458056608E-2</v>
      </c>
      <c r="F5987" s="16">
        <v>-1.6940019583396382</v>
      </c>
    </row>
    <row r="5988" spans="4:6" x14ac:dyDescent="0.25">
      <c r="D5988" s="14">
        <f t="shared" si="95"/>
        <v>1264344744</v>
      </c>
      <c r="E5988" s="15">
        <v>0.58875640164013621</v>
      </c>
      <c r="F5988" s="16">
        <v>0.22434714224734159</v>
      </c>
    </row>
    <row r="5989" spans="4:6" x14ac:dyDescent="0.25">
      <c r="D5989" s="14">
        <f t="shared" si="95"/>
        <v>1847373531</v>
      </c>
      <c r="E5989" s="15">
        <v>0.86025033738487433</v>
      </c>
      <c r="F5989" s="16">
        <v>1.081444748988055</v>
      </c>
    </row>
    <row r="5990" spans="4:6" x14ac:dyDescent="0.25">
      <c r="D5990" s="14">
        <f t="shared" si="95"/>
        <v>309273226</v>
      </c>
      <c r="E5990" s="15">
        <v>0.14401656868310325</v>
      </c>
      <c r="F5990" s="16">
        <v>-1.0624462709996219</v>
      </c>
    </row>
    <row r="5991" spans="4:6" x14ac:dyDescent="0.25">
      <c r="D5991" s="14">
        <f t="shared" si="95"/>
        <v>1769061949</v>
      </c>
      <c r="E5991" s="15">
        <v>0.82378366526568647</v>
      </c>
      <c r="F5991" s="16">
        <v>0.92988106180039065</v>
      </c>
    </row>
    <row r="5992" spans="4:6" x14ac:dyDescent="0.25">
      <c r="D5992" s="14">
        <f t="shared" si="95"/>
        <v>1849600871</v>
      </c>
      <c r="E5992" s="15">
        <v>0.86128752339751224</v>
      </c>
      <c r="F5992" s="16">
        <v>1.0861221515442141</v>
      </c>
    </row>
    <row r="5993" spans="4:6" x14ac:dyDescent="0.25">
      <c r="D5993" s="14">
        <f t="shared" si="95"/>
        <v>451020016</v>
      </c>
      <c r="E5993" s="15">
        <v>0.21002256144771592</v>
      </c>
      <c r="F5993" s="16">
        <v>-0.80634296584106258</v>
      </c>
    </row>
    <row r="5994" spans="4:6" x14ac:dyDescent="0.25">
      <c r="D5994" s="14">
        <f t="shared" si="95"/>
        <v>2145462697</v>
      </c>
      <c r="E5994" s="15">
        <v>0.9990589222862003</v>
      </c>
      <c r="F5994" s="16">
        <v>3.1082237032677629</v>
      </c>
    </row>
    <row r="5995" spans="4:6" x14ac:dyDescent="0.25">
      <c r="D5995" s="14">
        <f t="shared" si="95"/>
        <v>1230970312</v>
      </c>
      <c r="E5995" s="15">
        <v>0.57321522065737773</v>
      </c>
      <c r="F5995" s="16">
        <v>0.18456586882864826</v>
      </c>
    </row>
    <row r="5996" spans="4:6" x14ac:dyDescent="0.25">
      <c r="D5996" s="14">
        <f t="shared" si="95"/>
        <v>1442901709</v>
      </c>
      <c r="E5996" s="15">
        <v>0.67190346789723587</v>
      </c>
      <c r="F5996" s="16">
        <v>0.44517531518102987</v>
      </c>
    </row>
    <row r="5997" spans="4:6" x14ac:dyDescent="0.25">
      <c r="D5997" s="14">
        <f t="shared" si="95"/>
        <v>971271988</v>
      </c>
      <c r="E5997" s="15">
        <v>0.45228376467924913</v>
      </c>
      <c r="F5997" s="16">
        <v>-0.11989348008557839</v>
      </c>
    </row>
    <row r="5998" spans="4:6" x14ac:dyDescent="0.25">
      <c r="D5998" s="14">
        <f t="shared" si="95"/>
        <v>407151444</v>
      </c>
      <c r="E5998" s="15">
        <v>0.18959466571881869</v>
      </c>
      <c r="F5998" s="16">
        <v>-0.87939096094621394</v>
      </c>
    </row>
    <row r="5999" spans="4:6" x14ac:dyDescent="0.25">
      <c r="D5999" s="14">
        <f t="shared" si="95"/>
        <v>1984499627</v>
      </c>
      <c r="E5999" s="15">
        <v>0.92410465183118795</v>
      </c>
      <c r="F5999" s="16">
        <v>1.4332349796435504</v>
      </c>
    </row>
    <row r="6000" spans="4:6" x14ac:dyDescent="0.25">
      <c r="D6000" s="14">
        <f t="shared" si="95"/>
        <v>978453188</v>
      </c>
      <c r="E6000" s="15">
        <v>0.45562777151877787</v>
      </c>
      <c r="F6000" s="16">
        <v>-0.11145500625669458</v>
      </c>
    </row>
    <row r="6001" spans="4:6" x14ac:dyDescent="0.25">
      <c r="D6001" s="14">
        <f t="shared" si="95"/>
        <v>1305989477</v>
      </c>
      <c r="E6001" s="15">
        <v>0.60814874163656374</v>
      </c>
      <c r="F6001" s="16">
        <v>0.2744972499290585</v>
      </c>
    </row>
    <row r="6002" spans="4:6" x14ac:dyDescent="0.25">
      <c r="D6002" s="14">
        <f t="shared" si="95"/>
        <v>2035586582</v>
      </c>
      <c r="E6002" s="15">
        <v>0.94789386908327589</v>
      </c>
      <c r="F6002" s="16">
        <v>1.624766780581917</v>
      </c>
    </row>
    <row r="6003" spans="4:6" x14ac:dyDescent="0.25">
      <c r="D6003" s="14">
        <f t="shared" si="95"/>
        <v>1685631237</v>
      </c>
      <c r="E6003" s="15">
        <v>0.78493321247858294</v>
      </c>
      <c r="F6003" s="16">
        <v>0.7889630977810852</v>
      </c>
    </row>
    <row r="6004" spans="4:6" x14ac:dyDescent="0.25">
      <c r="D6004" s="14">
        <f t="shared" si="95"/>
        <v>1097540044</v>
      </c>
      <c r="E6004" s="15">
        <v>0.51108191023681493</v>
      </c>
      <c r="F6004" s="16">
        <v>2.7781802921026937E-2</v>
      </c>
    </row>
    <row r="6005" spans="4:6" x14ac:dyDescent="0.25">
      <c r="D6005" s="14">
        <f t="shared" si="95"/>
        <v>933892434</v>
      </c>
      <c r="E6005" s="15">
        <v>0.43487755342840922</v>
      </c>
      <c r="F6005" s="16">
        <v>-0.16396956023712278</v>
      </c>
    </row>
    <row r="6006" spans="4:6" x14ac:dyDescent="0.25">
      <c r="D6006" s="14">
        <f t="shared" si="95"/>
        <v>2092447437</v>
      </c>
      <c r="E6006" s="15">
        <v>0.97437176804465409</v>
      </c>
      <c r="F6006" s="16">
        <v>1.9493263486052848</v>
      </c>
    </row>
    <row r="6007" spans="4:6" x14ac:dyDescent="0.25">
      <c r="D6007" s="14">
        <f t="shared" si="95"/>
        <v>1931862076</v>
      </c>
      <c r="E6007" s="15">
        <v>0.89959338204897321</v>
      </c>
      <c r="F6007" s="16">
        <v>1.2792380630649047</v>
      </c>
    </row>
    <row r="6008" spans="4:6" x14ac:dyDescent="0.25">
      <c r="D6008" s="14">
        <f t="shared" si="95"/>
        <v>584383268</v>
      </c>
      <c r="E6008" s="15">
        <v>0.27212466511141942</v>
      </c>
      <c r="F6008" s="16">
        <v>-0.60639975635640897</v>
      </c>
    </row>
    <row r="6009" spans="4:6" x14ac:dyDescent="0.25">
      <c r="D6009" s="14">
        <f t="shared" si="95"/>
        <v>1567026283</v>
      </c>
      <c r="E6009" s="15">
        <v>0.729703476866431</v>
      </c>
      <c r="F6009" s="16">
        <v>0.61191643653468442</v>
      </c>
    </row>
    <row r="6010" spans="4:6" x14ac:dyDescent="0.25">
      <c r="D6010" s="14">
        <f t="shared" si="95"/>
        <v>1109208412</v>
      </c>
      <c r="E6010" s="15">
        <v>0.51651541750553565</v>
      </c>
      <c r="F6010" s="16">
        <v>4.1409844205532648E-2</v>
      </c>
    </row>
    <row r="6011" spans="4:6" x14ac:dyDescent="0.25">
      <c r="D6011" s="14">
        <f t="shared" si="95"/>
        <v>1536968648</v>
      </c>
      <c r="E6011" s="15">
        <v>0.71570679984586949</v>
      </c>
      <c r="F6011" s="16">
        <v>0.57013461330222193</v>
      </c>
    </row>
    <row r="6012" spans="4:6" x14ac:dyDescent="0.25">
      <c r="D6012" s="14">
        <f t="shared" si="95"/>
        <v>1896054699</v>
      </c>
      <c r="E6012" s="15">
        <v>0.88291927276451077</v>
      </c>
      <c r="F6012" s="16">
        <v>1.1897073018095117</v>
      </c>
    </row>
    <row r="6013" spans="4:6" x14ac:dyDescent="0.25">
      <c r="D6013" s="14">
        <f t="shared" si="95"/>
        <v>850823936</v>
      </c>
      <c r="E6013" s="15">
        <v>0.39619576967898362</v>
      </c>
      <c r="F6013" s="16">
        <v>-0.26320634658549524</v>
      </c>
    </row>
    <row r="6014" spans="4:6" x14ac:dyDescent="0.25">
      <c r="D6014" s="14">
        <f t="shared" si="95"/>
        <v>1644949428</v>
      </c>
      <c r="E6014" s="15">
        <v>0.76598926891199248</v>
      </c>
      <c r="F6014" s="16">
        <v>0.72570202165650022</v>
      </c>
    </row>
    <row r="6015" spans="4:6" x14ac:dyDescent="0.25">
      <c r="D6015" s="14">
        <f t="shared" si="95"/>
        <v>145991163</v>
      </c>
      <c r="E6015" s="15">
        <v>6.798243296144757E-2</v>
      </c>
      <c r="F6015" s="16">
        <v>-1.4909871603751519</v>
      </c>
    </row>
    <row r="6016" spans="4:6" x14ac:dyDescent="0.25">
      <c r="D6016" s="14">
        <f t="shared" si="95"/>
        <v>1245583366</v>
      </c>
      <c r="E6016" s="15">
        <v>0.58001995420085262</v>
      </c>
      <c r="F6016" s="16">
        <v>0.20194452701417323</v>
      </c>
    </row>
    <row r="6017" spans="4:6" x14ac:dyDescent="0.25">
      <c r="D6017" s="14">
        <f t="shared" si="95"/>
        <v>307511480</v>
      </c>
      <c r="E6017" s="15">
        <v>0.14319619177206996</v>
      </c>
      <c r="F6017" s="16">
        <v>-1.0660691510431972</v>
      </c>
    </row>
    <row r="6018" spans="4:6" x14ac:dyDescent="0.25">
      <c r="D6018" s="14">
        <f t="shared" si="95"/>
        <v>479683016</v>
      </c>
      <c r="E6018" s="15">
        <v>0.22336981093824823</v>
      </c>
      <c r="F6018" s="16">
        <v>-0.76086179204150994</v>
      </c>
    </row>
    <row r="6019" spans="4:6" x14ac:dyDescent="0.25">
      <c r="D6019" s="14">
        <f t="shared" ref="D6019:D6082" si="96">MOD(D6018*$B$4,$B$5)</f>
        <v>610183382</v>
      </c>
      <c r="E6019" s="15">
        <v>0.28413877942053489</v>
      </c>
      <c r="F6019" s="16">
        <v>-0.57059005879718705</v>
      </c>
    </row>
    <row r="6020" spans="4:6" x14ac:dyDescent="0.25">
      <c r="D6020" s="14">
        <f t="shared" si="96"/>
        <v>1423813917</v>
      </c>
      <c r="E6020" s="15">
        <v>0.66301502209437546</v>
      </c>
      <c r="F6020" s="16">
        <v>0.42070575831041446</v>
      </c>
    </row>
    <row r="6021" spans="4:6" x14ac:dyDescent="0.25">
      <c r="D6021" s="14">
        <f t="shared" si="96"/>
        <v>854948919</v>
      </c>
      <c r="E6021" s="15">
        <v>0.39811661457467507</v>
      </c>
      <c r="F6021" s="16">
        <v>-0.25822504622717846</v>
      </c>
    </row>
    <row r="6022" spans="4:6" x14ac:dyDescent="0.25">
      <c r="D6022" s="14">
        <f t="shared" si="96"/>
        <v>1046024650</v>
      </c>
      <c r="E6022" s="15">
        <v>0.4870931855282683</v>
      </c>
      <c r="F6022" s="16">
        <v>-3.2358232012560245E-2</v>
      </c>
    </row>
    <row r="6023" spans="4:6" x14ac:dyDescent="0.25">
      <c r="D6023" s="14">
        <f t="shared" si="96"/>
        <v>1020371886</v>
      </c>
      <c r="E6023" s="15">
        <v>0.47514768640990152</v>
      </c>
      <c r="F6023" s="16">
        <v>-6.2335858772437233E-2</v>
      </c>
    </row>
    <row r="6024" spans="4:6" x14ac:dyDescent="0.25">
      <c r="D6024" s="14">
        <f t="shared" si="96"/>
        <v>1833865161</v>
      </c>
      <c r="E6024" s="15">
        <v>0.85396001241538677</v>
      </c>
      <c r="F6024" s="16">
        <v>1.0535696835452182</v>
      </c>
    </row>
    <row r="6025" spans="4:6" x14ac:dyDescent="0.25">
      <c r="D6025" s="14">
        <f t="shared" si="96"/>
        <v>1081773644</v>
      </c>
      <c r="E6025" s="15">
        <v>0.50374010810976855</v>
      </c>
      <c r="F6025" s="16">
        <v>9.3751980741180602E-3</v>
      </c>
    </row>
    <row r="6026" spans="4:6" x14ac:dyDescent="0.25">
      <c r="D6026" s="14">
        <f t="shared" si="96"/>
        <v>83209072</v>
      </c>
      <c r="E6026" s="15">
        <v>3.8747243619288545E-2</v>
      </c>
      <c r="F6026" s="16">
        <v>-1.7654123621688087</v>
      </c>
    </row>
    <row r="6027" spans="4:6" x14ac:dyDescent="0.25">
      <c r="D6027" s="14">
        <f t="shared" si="96"/>
        <v>790694622</v>
      </c>
      <c r="E6027" s="15">
        <v>0.36819587589073544</v>
      </c>
      <c r="F6027" s="16">
        <v>-0.3366354199864468</v>
      </c>
    </row>
    <row r="6028" spans="4:6" x14ac:dyDescent="0.25">
      <c r="D6028" s="14">
        <f t="shared" si="96"/>
        <v>393240431</v>
      </c>
      <c r="E6028" s="15">
        <v>0.18311684549145107</v>
      </c>
      <c r="F6028" s="16">
        <v>-0.90355070350665512</v>
      </c>
    </row>
    <row r="6029" spans="4:6" x14ac:dyDescent="0.25">
      <c r="D6029" s="14">
        <f t="shared" si="96"/>
        <v>500888968</v>
      </c>
      <c r="E6029" s="15">
        <v>0.23324460185435097</v>
      </c>
      <c r="F6029" s="16">
        <v>-0.72820320584796838</v>
      </c>
    </row>
    <row r="6030" spans="4:6" x14ac:dyDescent="0.25">
      <c r="D6030" s="14">
        <f t="shared" si="96"/>
        <v>2040476402</v>
      </c>
      <c r="E6030" s="15">
        <v>0.95017086896129965</v>
      </c>
      <c r="F6030" s="16">
        <v>1.6465126294082022</v>
      </c>
    </row>
    <row r="6031" spans="4:6" x14ac:dyDescent="0.25">
      <c r="D6031" s="14">
        <f t="shared" si="96"/>
        <v>1498931287</v>
      </c>
      <c r="E6031" s="15">
        <v>0.69799427334032416</v>
      </c>
      <c r="F6031" s="16">
        <v>0.51864051094598462</v>
      </c>
    </row>
    <row r="6032" spans="4:6" x14ac:dyDescent="0.25">
      <c r="D6032" s="14">
        <f t="shared" si="96"/>
        <v>1893120053</v>
      </c>
      <c r="E6032" s="15">
        <v>0.8815527217290855</v>
      </c>
      <c r="F6032" s="16">
        <v>1.1827845214513826</v>
      </c>
    </row>
    <row r="6033" spans="4:6" x14ac:dyDescent="0.25">
      <c r="D6033" s="14">
        <f t="shared" si="96"/>
        <v>926447572</v>
      </c>
      <c r="E6033" s="15">
        <v>0.43141076940243206</v>
      </c>
      <c r="F6033" s="16">
        <v>-0.17278358683590536</v>
      </c>
    </row>
    <row r="6034" spans="4:6" x14ac:dyDescent="0.25">
      <c r="D6034" s="14">
        <f t="shared" si="96"/>
        <v>1351282884</v>
      </c>
      <c r="E6034" s="15">
        <v>0.62924012786638006</v>
      </c>
      <c r="F6034" s="16">
        <v>0.32984147855801987</v>
      </c>
    </row>
    <row r="6035" spans="4:6" x14ac:dyDescent="0.25">
      <c r="D6035" s="14">
        <f t="shared" si="96"/>
        <v>107799586</v>
      </c>
      <c r="E6035" s="15">
        <v>5.0198094034751964E-2</v>
      </c>
      <c r="F6035" s="16">
        <v>-1.6429359397762453</v>
      </c>
    </row>
    <row r="6036" spans="4:6" x14ac:dyDescent="0.25">
      <c r="D6036" s="14">
        <f t="shared" si="96"/>
        <v>240939125</v>
      </c>
      <c r="E6036" s="15">
        <v>0.112196023214791</v>
      </c>
      <c r="F6036" s="16">
        <v>-1.2149319509600547</v>
      </c>
    </row>
    <row r="6037" spans="4:6" x14ac:dyDescent="0.25">
      <c r="D6037" s="14">
        <f t="shared" si="96"/>
        <v>1748554370</v>
      </c>
      <c r="E6037" s="15">
        <v>0.81423407962008765</v>
      </c>
      <c r="F6037" s="16">
        <v>0.89360767070942204</v>
      </c>
    </row>
    <row r="6038" spans="4:6" x14ac:dyDescent="0.25">
      <c r="D6038" s="14">
        <f t="shared" si="96"/>
        <v>1918216229</v>
      </c>
      <c r="E6038" s="15">
        <v>0.89323903936263083</v>
      </c>
      <c r="F6038" s="16">
        <v>1.2439392527853352</v>
      </c>
    </row>
    <row r="6039" spans="4:6" x14ac:dyDescent="0.25">
      <c r="D6039" s="14">
        <f t="shared" si="96"/>
        <v>1163182360</v>
      </c>
      <c r="E6039" s="15">
        <v>0.54164899563570412</v>
      </c>
      <c r="F6039" s="16">
        <v>0.10458891787434975</v>
      </c>
    </row>
    <row r="6040" spans="4:6" x14ac:dyDescent="0.25">
      <c r="D6040" s="14">
        <f t="shared" si="96"/>
        <v>2015748745</v>
      </c>
      <c r="E6040" s="15">
        <v>0.93865615635985156</v>
      </c>
      <c r="F6040" s="16">
        <v>1.5435900075626183</v>
      </c>
    </row>
    <row r="6041" spans="4:6" x14ac:dyDescent="0.25">
      <c r="D6041" s="14">
        <f t="shared" si="96"/>
        <v>1871107972</v>
      </c>
      <c r="E6041" s="15">
        <v>0.87130254774475713</v>
      </c>
      <c r="F6041" s="16">
        <v>1.1325699246966312</v>
      </c>
    </row>
    <row r="6042" spans="4:6" x14ac:dyDescent="0.25">
      <c r="D6042" s="14">
        <f t="shared" si="96"/>
        <v>1385690886</v>
      </c>
      <c r="E6042" s="15">
        <v>0.64526260238630939</v>
      </c>
      <c r="F6042" s="16">
        <v>0.37256154884211162</v>
      </c>
    </row>
    <row r="6043" spans="4:6" x14ac:dyDescent="0.25">
      <c r="D6043" s="14">
        <f t="shared" si="96"/>
        <v>1011604997</v>
      </c>
      <c r="E6043" s="15">
        <v>0.47106528558867544</v>
      </c>
      <c r="F6043" s="16">
        <v>-7.2592278747581729E-2</v>
      </c>
    </row>
    <row r="6044" spans="4:6" x14ac:dyDescent="0.25">
      <c r="D6044" s="14">
        <f t="shared" si="96"/>
        <v>1701644701</v>
      </c>
      <c r="E6044" s="15">
        <v>0.79239006274602386</v>
      </c>
      <c r="F6044" s="16">
        <v>0.81474223103936427</v>
      </c>
    </row>
    <row r="6045" spans="4:6" x14ac:dyDescent="0.25">
      <c r="D6045" s="14">
        <f t="shared" si="96"/>
        <v>989347868</v>
      </c>
      <c r="E6045" s="15">
        <v>0.46070100223710853</v>
      </c>
      <c r="F6045" s="16">
        <v>-9.8667839645465702E-2</v>
      </c>
    </row>
    <row r="6046" spans="4:6" x14ac:dyDescent="0.25">
      <c r="D6046" s="14">
        <f t="shared" si="96"/>
        <v>1069594242</v>
      </c>
      <c r="E6046" s="15">
        <v>0.49806863209052815</v>
      </c>
      <c r="F6046" s="16">
        <v>-4.8412403217126471E-3</v>
      </c>
    </row>
    <row r="6047" spans="4:6" x14ac:dyDescent="0.25">
      <c r="D6047" s="14">
        <f t="shared" si="96"/>
        <v>581814408</v>
      </c>
      <c r="E6047" s="15">
        <v>0.270928446455792</v>
      </c>
      <c r="F6047" s="16">
        <v>-0.61000741915416568</v>
      </c>
    </row>
    <row r="6048" spans="4:6" x14ac:dyDescent="0.25">
      <c r="D6048" s="14">
        <f t="shared" si="96"/>
        <v>2119636749</v>
      </c>
      <c r="E6048" s="15">
        <v>0.9870327780833773</v>
      </c>
      <c r="F6048" s="16">
        <v>2.2271920109749748</v>
      </c>
    </row>
    <row r="6049" spans="4:6" x14ac:dyDescent="0.25">
      <c r="D6049" s="14">
        <f t="shared" si="96"/>
        <v>127149664</v>
      </c>
      <c r="E6049" s="15">
        <v>5.9208676274128888E-2</v>
      </c>
      <c r="F6049" s="16">
        <v>-1.5614511021179616</v>
      </c>
    </row>
    <row r="6050" spans="4:6" x14ac:dyDescent="0.25">
      <c r="D6050" s="14">
        <f t="shared" si="96"/>
        <v>133167818</v>
      </c>
      <c r="E6050" s="15">
        <v>6.2011097615595069E-2</v>
      </c>
      <c r="F6050" s="16">
        <v>-1.5381080615300715</v>
      </c>
    </row>
    <row r="6051" spans="4:6" x14ac:dyDescent="0.25">
      <c r="D6051" s="14">
        <f t="shared" si="96"/>
        <v>725187207</v>
      </c>
      <c r="E6051" s="15">
        <v>0.3376916086652238</v>
      </c>
      <c r="F6051" s="16">
        <v>-0.41877138794038293</v>
      </c>
    </row>
    <row r="6052" spans="4:6" x14ac:dyDescent="0.25">
      <c r="D6052" s="14">
        <f t="shared" si="96"/>
        <v>1528222997</v>
      </c>
      <c r="E6052" s="15">
        <v>0.71163428873907242</v>
      </c>
      <c r="F6052" s="16">
        <v>0.55816543326464585</v>
      </c>
    </row>
    <row r="6053" spans="4:6" x14ac:dyDescent="0.25">
      <c r="D6053" s="14">
        <f t="shared" si="96"/>
        <v>641530090</v>
      </c>
      <c r="E6053" s="15">
        <v>0.29873572783426916</v>
      </c>
      <c r="F6053" s="16">
        <v>-0.52804016971959555</v>
      </c>
    </row>
    <row r="6054" spans="4:6" x14ac:dyDescent="0.25">
      <c r="D6054" s="14">
        <f t="shared" si="96"/>
        <v>584784650</v>
      </c>
      <c r="E6054" s="15">
        <v>0.27231157317041566</v>
      </c>
      <c r="F6054" s="16">
        <v>-0.60583677582321027</v>
      </c>
    </row>
    <row r="6055" spans="4:6" x14ac:dyDescent="0.25">
      <c r="D6055" s="14">
        <f t="shared" si="96"/>
        <v>1614783982</v>
      </c>
      <c r="E6055" s="15">
        <v>0.75194238848233819</v>
      </c>
      <c r="F6055" s="16">
        <v>0.68061485785587839</v>
      </c>
    </row>
    <row r="6056" spans="4:6" x14ac:dyDescent="0.25">
      <c r="D6056" s="14">
        <f t="shared" si="96"/>
        <v>23659963</v>
      </c>
      <c r="E6056" s="15">
        <v>1.1017528838494354E-2</v>
      </c>
      <c r="F6056" s="16">
        <v>-2.2897630246500489</v>
      </c>
    </row>
    <row r="6057" spans="4:6" x14ac:dyDescent="0.25">
      <c r="D6057" s="14">
        <f t="shared" si="96"/>
        <v>1776257416</v>
      </c>
      <c r="E6057" s="15">
        <v>0.82713431569480744</v>
      </c>
      <c r="F6057" s="16">
        <v>0.94290134163905837</v>
      </c>
    </row>
    <row r="6058" spans="4:6" x14ac:dyDescent="0.25">
      <c r="D6058" s="14">
        <f t="shared" si="96"/>
        <v>1289637614</v>
      </c>
      <c r="E6058" s="15">
        <v>0.60053431205501251</v>
      </c>
      <c r="F6058" s="16">
        <v>0.25473034677820011</v>
      </c>
    </row>
    <row r="6059" spans="4:6" x14ac:dyDescent="0.25">
      <c r="D6059" s="14">
        <f t="shared" si="96"/>
        <v>841306158</v>
      </c>
      <c r="E6059" s="15">
        <v>0.39176370891906664</v>
      </c>
      <c r="F6059" s="16">
        <v>-0.27472513647536689</v>
      </c>
    </row>
    <row r="6060" spans="4:6" x14ac:dyDescent="0.25">
      <c r="D6060" s="14">
        <f t="shared" si="96"/>
        <v>1773788048</v>
      </c>
      <c r="E6060" s="15">
        <v>0.82598442661201998</v>
      </c>
      <c r="F6060" s="16">
        <v>0.93841506525027973</v>
      </c>
    </row>
    <row r="6061" spans="4:6" x14ac:dyDescent="0.25">
      <c r="D6061" s="14">
        <f t="shared" si="96"/>
        <v>202375471</v>
      </c>
      <c r="E6061" s="15">
        <v>9.4238422433136418E-2</v>
      </c>
      <c r="F6061" s="16">
        <v>-1.3150983684699309</v>
      </c>
    </row>
    <row r="6062" spans="4:6" x14ac:dyDescent="0.25">
      <c r="D6062" s="14">
        <f t="shared" si="96"/>
        <v>2110734085</v>
      </c>
      <c r="E6062" s="15">
        <v>0.98288715210080813</v>
      </c>
      <c r="F6062" s="16">
        <v>2.1174025756293449</v>
      </c>
    </row>
    <row r="6063" spans="4:6" x14ac:dyDescent="0.25">
      <c r="D6063" s="14">
        <f t="shared" si="96"/>
        <v>2030868767</v>
      </c>
      <c r="E6063" s="15">
        <v>0.94569696527505009</v>
      </c>
      <c r="F6063" s="16">
        <v>1.6044900795015864</v>
      </c>
    </row>
    <row r="6064" spans="4:6" x14ac:dyDescent="0.25">
      <c r="D6064" s="14">
        <f t="shared" si="96"/>
        <v>1585249954</v>
      </c>
      <c r="E6064" s="15">
        <v>0.73818953497166706</v>
      </c>
      <c r="F6064" s="16">
        <v>0.63777381057563942</v>
      </c>
    </row>
    <row r="6065" spans="4:6" x14ac:dyDescent="0.25">
      <c r="D6065" s="14">
        <f t="shared" si="96"/>
        <v>315735983</v>
      </c>
      <c r="E6065" s="15">
        <v>0.14702602443008314</v>
      </c>
      <c r="F6065" s="16">
        <v>-1.0492739565032938</v>
      </c>
    </row>
    <row r="6066" spans="4:6" x14ac:dyDescent="0.25">
      <c r="D6066" s="14">
        <f t="shared" si="96"/>
        <v>200192634</v>
      </c>
      <c r="E6066" s="15">
        <v>9.3221959744786809E-2</v>
      </c>
      <c r="F6066" s="16">
        <v>-1.3211723020290027</v>
      </c>
    </row>
    <row r="6067" spans="4:6" x14ac:dyDescent="0.25">
      <c r="D6067" s="14">
        <f t="shared" si="96"/>
        <v>1969707961</v>
      </c>
      <c r="E6067" s="15">
        <v>0.91721674559378696</v>
      </c>
      <c r="F6067" s="16">
        <v>1.3865910177569063</v>
      </c>
    </row>
    <row r="6068" spans="4:6" x14ac:dyDescent="0.25">
      <c r="D6068" s="14">
        <f t="shared" si="96"/>
        <v>2081998153</v>
      </c>
      <c r="E6068" s="15">
        <v>0.96950594100123821</v>
      </c>
      <c r="F6068" s="16">
        <v>1.8735815861015688</v>
      </c>
    </row>
    <row r="6069" spans="4:6" x14ac:dyDescent="0.25">
      <c r="D6069" s="14">
        <f t="shared" si="96"/>
        <v>45647510</v>
      </c>
      <c r="E6069" s="15">
        <v>2.1256278288789354E-2</v>
      </c>
      <c r="F6069" s="16">
        <v>-2.0284675045374576</v>
      </c>
    </row>
    <row r="6070" spans="4:6" x14ac:dyDescent="0.25">
      <c r="D6070" s="14">
        <f t="shared" si="96"/>
        <v>132733388</v>
      </c>
      <c r="E6070" s="15">
        <v>6.1808800382361563E-2</v>
      </c>
      <c r="F6070" s="16">
        <v>-1.5397651864611159</v>
      </c>
    </row>
    <row r="6071" spans="4:6" x14ac:dyDescent="0.25">
      <c r="D6071" s="14">
        <f t="shared" si="96"/>
        <v>1229653147</v>
      </c>
      <c r="E6071" s="15">
        <v>0.57260186790730982</v>
      </c>
      <c r="F6071" s="16">
        <v>0.18300223598358686</v>
      </c>
    </row>
    <row r="6072" spans="4:6" x14ac:dyDescent="0.25">
      <c r="D6072" s="14">
        <f t="shared" si="96"/>
        <v>139055757</v>
      </c>
      <c r="E6072" s="15">
        <v>6.475288287247799E-2</v>
      </c>
      <c r="F6072" s="16">
        <v>-1.5160537341431295</v>
      </c>
    </row>
    <row r="6073" spans="4:6" x14ac:dyDescent="0.25">
      <c r="D6073" s="14">
        <f t="shared" si="96"/>
        <v>1474049272</v>
      </c>
      <c r="E6073" s="15">
        <v>0.68640768219382287</v>
      </c>
      <c r="F6073" s="16">
        <v>0.48569329872326067</v>
      </c>
    </row>
    <row r="6074" spans="4:6" x14ac:dyDescent="0.25">
      <c r="D6074" s="14">
        <f t="shared" si="96"/>
        <v>1256732661</v>
      </c>
      <c r="E6074" s="15">
        <v>0.5852117492679616</v>
      </c>
      <c r="F6074" s="16">
        <v>0.21524475201825791</v>
      </c>
    </row>
    <row r="6075" spans="4:6" x14ac:dyDescent="0.25">
      <c r="D6075" s="14">
        <f t="shared" si="96"/>
        <v>1624218675</v>
      </c>
      <c r="E6075" s="15">
        <v>0.75633575977416312</v>
      </c>
      <c r="F6075" s="16">
        <v>0.69456415821978768</v>
      </c>
    </row>
    <row r="6076" spans="4:6" x14ac:dyDescent="0.25">
      <c r="D6076" s="14">
        <f t="shared" si="96"/>
        <v>179192602</v>
      </c>
      <c r="E6076" s="15">
        <v>8.3443057801055778E-2</v>
      </c>
      <c r="F6076" s="16">
        <v>-1.3822787908683041</v>
      </c>
    </row>
    <row r="6077" spans="4:6" x14ac:dyDescent="0.25">
      <c r="D6077" s="14">
        <f t="shared" si="96"/>
        <v>1889444673</v>
      </c>
      <c r="E6077" s="15">
        <v>0.87984123954534643</v>
      </c>
      <c r="F6077" s="16">
        <v>1.1741935201705795</v>
      </c>
    </row>
    <row r="6078" spans="4:6" x14ac:dyDescent="0.25">
      <c r="D6078" s="14">
        <f t="shared" si="96"/>
        <v>1753322293</v>
      </c>
      <c r="E6078" s="15">
        <v>0.8164543167841195</v>
      </c>
      <c r="F6078" s="16">
        <v>0.90193505858117939</v>
      </c>
    </row>
    <row r="6079" spans="4:6" x14ac:dyDescent="0.25">
      <c r="D6079" s="14">
        <f t="shared" si="96"/>
        <v>142393486</v>
      </c>
      <c r="E6079" s="15">
        <v>6.6307134056749872E-2</v>
      </c>
      <c r="F6079" s="16">
        <v>-1.5038722317924167</v>
      </c>
    </row>
    <row r="6080" spans="4:6" x14ac:dyDescent="0.25">
      <c r="D6080" s="14">
        <f t="shared" si="96"/>
        <v>1528292306</v>
      </c>
      <c r="E6080" s="15">
        <v>0.71166656325726452</v>
      </c>
      <c r="F6080" s="16">
        <v>0.55825997271890593</v>
      </c>
    </row>
    <row r="6081" spans="4:6" x14ac:dyDescent="0.25">
      <c r="D6081" s="14">
        <f t="shared" si="96"/>
        <v>1839661182</v>
      </c>
      <c r="E6081" s="15">
        <v>0.85665899501802301</v>
      </c>
      <c r="F6081" s="16">
        <v>1.0654286225666771</v>
      </c>
    </row>
    <row r="6082" spans="4:6" x14ac:dyDescent="0.25">
      <c r="D6082" s="14">
        <f t="shared" si="96"/>
        <v>1688629225</v>
      </c>
      <c r="E6082" s="15">
        <v>0.78632925943129628</v>
      </c>
      <c r="F6082" s="16">
        <v>0.79374914944698005</v>
      </c>
    </row>
    <row r="6083" spans="4:6" x14ac:dyDescent="0.25">
      <c r="D6083" s="14">
        <f t="shared" ref="D6083:D6146" si="97">MOD(D6082*$B$4,$B$5)</f>
        <v>1932014443</v>
      </c>
      <c r="E6083" s="15">
        <v>0.89966433346240249</v>
      </c>
      <c r="F6083" s="16">
        <v>1.2796412566373943</v>
      </c>
    </row>
    <row r="6084" spans="4:6" x14ac:dyDescent="0.25">
      <c r="D6084" s="14">
        <f t="shared" si="97"/>
        <v>1496839784</v>
      </c>
      <c r="E6084" s="15">
        <v>0.69702034136002911</v>
      </c>
      <c r="F6084" s="16">
        <v>0.51584980041720774</v>
      </c>
    </row>
    <row r="6085" spans="4:6" x14ac:dyDescent="0.25">
      <c r="D6085" s="14">
        <f t="shared" si="97"/>
        <v>1865910149</v>
      </c>
      <c r="E6085" s="15">
        <v>0.86888212279312516</v>
      </c>
      <c r="F6085" s="16">
        <v>1.121122425038674</v>
      </c>
    </row>
    <row r="6086" spans="4:6" x14ac:dyDescent="0.25">
      <c r="D6086" s="14">
        <f t="shared" si="97"/>
        <v>1737163552</v>
      </c>
      <c r="E6086" s="15">
        <v>0.80892981664177943</v>
      </c>
      <c r="F6086" s="16">
        <v>0.87395939558804192</v>
      </c>
    </row>
    <row r="6087" spans="4:6" x14ac:dyDescent="0.25">
      <c r="D6087" s="14">
        <f t="shared" si="97"/>
        <v>1827854183</v>
      </c>
      <c r="E6087" s="15">
        <v>0.85116093265932136</v>
      </c>
      <c r="F6087" s="16">
        <v>1.0414254528403151</v>
      </c>
    </row>
    <row r="6088" spans="4:6" x14ac:dyDescent="0.25">
      <c r="D6088" s="14">
        <f t="shared" si="97"/>
        <v>836146951</v>
      </c>
      <c r="E6088" s="15">
        <v>0.38936126594372211</v>
      </c>
      <c r="F6088" s="16">
        <v>-0.28098418243839535</v>
      </c>
    </row>
    <row r="6089" spans="4:6" x14ac:dyDescent="0.25">
      <c r="D6089" s="14">
        <f t="shared" si="97"/>
        <v>1841810003</v>
      </c>
      <c r="E6089" s="15">
        <v>0.85765961777200883</v>
      </c>
      <c r="F6089" s="16">
        <v>1.069863478020546</v>
      </c>
    </row>
    <row r="6090" spans="4:6" x14ac:dyDescent="0.25">
      <c r="D6090" s="14">
        <f t="shared" si="97"/>
        <v>187669013</v>
      </c>
      <c r="E6090" s="15">
        <v>8.7390194262741319E-2</v>
      </c>
      <c r="F6090" s="16">
        <v>-1.3570025869800473</v>
      </c>
    </row>
    <row r="6091" spans="4:6" x14ac:dyDescent="0.25">
      <c r="D6091" s="14">
        <f t="shared" si="97"/>
        <v>884903477</v>
      </c>
      <c r="E6091" s="15">
        <v>0.41206529262668012</v>
      </c>
      <c r="F6091" s="16">
        <v>-0.22223546756315538</v>
      </c>
    </row>
    <row r="6092" spans="4:6" x14ac:dyDescent="0.25">
      <c r="D6092" s="14">
        <f t="shared" si="97"/>
        <v>1725999437</v>
      </c>
      <c r="E6092" s="15">
        <v>0.80373112047438611</v>
      </c>
      <c r="F6092" s="16">
        <v>0.85502418481845099</v>
      </c>
    </row>
    <row r="6093" spans="4:6" x14ac:dyDescent="0.25">
      <c r="D6093" s="14">
        <f t="shared" si="97"/>
        <v>1943254415</v>
      </c>
      <c r="E6093" s="15">
        <v>0.90489835329810009</v>
      </c>
      <c r="F6093" s="16">
        <v>1.3099779549262562</v>
      </c>
    </row>
    <row r="6094" spans="4:6" x14ac:dyDescent="0.25">
      <c r="D6094" s="14">
        <f t="shared" si="97"/>
        <v>748165505</v>
      </c>
      <c r="E6094" s="15">
        <v>0.3483917125020099</v>
      </c>
      <c r="F6094" s="16">
        <v>-0.38966615698537616</v>
      </c>
    </row>
    <row r="6095" spans="4:6" x14ac:dyDescent="0.25">
      <c r="D6095" s="14">
        <f t="shared" si="97"/>
        <v>464600256</v>
      </c>
      <c r="E6095" s="15">
        <v>0.21634635349395345</v>
      </c>
      <c r="F6095" s="16">
        <v>-0.78459219617135711</v>
      </c>
    </row>
    <row r="6096" spans="4:6" x14ac:dyDescent="0.25">
      <c r="D6096" s="14">
        <f t="shared" si="97"/>
        <v>547231755</v>
      </c>
      <c r="E6096" s="15">
        <v>0.25482464372629732</v>
      </c>
      <c r="F6096" s="16">
        <v>-0.65938388541795101</v>
      </c>
    </row>
    <row r="6097" spans="4:6" x14ac:dyDescent="0.25">
      <c r="D6097" s="14">
        <f t="shared" si="97"/>
        <v>1375187505</v>
      </c>
      <c r="E6097" s="15">
        <v>0.64037158446421061</v>
      </c>
      <c r="F6097" s="16">
        <v>0.35945219910105169</v>
      </c>
    </row>
    <row r="6098" spans="4:6" x14ac:dyDescent="0.25">
      <c r="D6098" s="14">
        <f t="shared" si="97"/>
        <v>809041438</v>
      </c>
      <c r="E6098" s="15">
        <v>0.3767392778552503</v>
      </c>
      <c r="F6098" s="16">
        <v>-0.31405593573383694</v>
      </c>
    </row>
    <row r="6099" spans="4:6" x14ac:dyDescent="0.25">
      <c r="D6099" s="14">
        <f t="shared" si="97"/>
        <v>1249133003</v>
      </c>
      <c r="E6099" s="15">
        <v>0.58167288273728723</v>
      </c>
      <c r="F6099" s="16">
        <v>0.20617497554948339</v>
      </c>
    </row>
    <row r="6100" spans="4:6" x14ac:dyDescent="0.25">
      <c r="D6100" s="14">
        <f t="shared" si="97"/>
        <v>2000830994</v>
      </c>
      <c r="E6100" s="15">
        <v>0.93170953721898564</v>
      </c>
      <c r="F6100" s="16">
        <v>1.4886448087227055</v>
      </c>
    </row>
    <row r="6101" spans="4:6" x14ac:dyDescent="0.25">
      <c r="D6101" s="14">
        <f t="shared" si="97"/>
        <v>1183371196</v>
      </c>
      <c r="E6101" s="15">
        <v>0.5510501550054645</v>
      </c>
      <c r="F6101" s="16">
        <v>0.12831500626786452</v>
      </c>
    </row>
    <row r="6102" spans="4:6" x14ac:dyDescent="0.25">
      <c r="D6102" s="14">
        <f t="shared" si="97"/>
        <v>1593475563</v>
      </c>
      <c r="E6102" s="15">
        <v>0.74201988265106444</v>
      </c>
      <c r="F6102" s="16">
        <v>0.64958513948436125</v>
      </c>
    </row>
    <row r="6103" spans="4:6" x14ac:dyDescent="0.25">
      <c r="D6103" s="14">
        <f t="shared" si="97"/>
        <v>89633327</v>
      </c>
      <c r="E6103" s="15">
        <v>4.1738770475367802E-2</v>
      </c>
      <c r="F6103" s="16">
        <v>-1.7308554956797573</v>
      </c>
    </row>
    <row r="6104" spans="4:6" x14ac:dyDescent="0.25">
      <c r="D6104" s="14">
        <f t="shared" si="97"/>
        <v>1658262559</v>
      </c>
      <c r="E6104" s="15">
        <v>0.77218867863732266</v>
      </c>
      <c r="F6104" s="16">
        <v>0.74607411863033835</v>
      </c>
    </row>
    <row r="6105" spans="4:6" x14ac:dyDescent="0.25">
      <c r="D6105" s="14">
        <f t="shared" si="97"/>
        <v>686527211</v>
      </c>
      <c r="E6105" s="15">
        <v>0.31968914514378566</v>
      </c>
      <c r="F6105" s="16">
        <v>-0.46856823027088357</v>
      </c>
    </row>
    <row r="6106" spans="4:6" x14ac:dyDescent="0.25">
      <c r="D6106" s="14">
        <f t="shared" si="97"/>
        <v>1534845324</v>
      </c>
      <c r="E6106" s="15">
        <v>0.71471805005773725</v>
      </c>
      <c r="F6106" s="16">
        <v>0.56722120952136157</v>
      </c>
    </row>
    <row r="6107" spans="4:6" x14ac:dyDescent="0.25">
      <c r="D6107" s="14">
        <f t="shared" si="97"/>
        <v>332813304</v>
      </c>
      <c r="E6107" s="15">
        <v>0.15497827171811673</v>
      </c>
      <c r="F6107" s="16">
        <v>-1.0153132225051924</v>
      </c>
    </row>
    <row r="6108" spans="4:6" x14ac:dyDescent="0.25">
      <c r="D6108" s="14">
        <f t="shared" si="97"/>
        <v>2053317824</v>
      </c>
      <c r="E6108" s="15">
        <v>0.95615062206625068</v>
      </c>
      <c r="F6108" s="16">
        <v>1.7076637294533712</v>
      </c>
    </row>
    <row r="6109" spans="4:6" x14ac:dyDescent="0.25">
      <c r="D6109" s="14">
        <f t="shared" si="97"/>
        <v>744438666</v>
      </c>
      <c r="E6109" s="15">
        <v>0.34665626785406495</v>
      </c>
      <c r="F6109" s="16">
        <v>-0.39436370571777396</v>
      </c>
    </row>
    <row r="6110" spans="4:6" x14ac:dyDescent="0.25">
      <c r="D6110" s="14">
        <f t="shared" si="97"/>
        <v>954981235</v>
      </c>
      <c r="E6110" s="15">
        <v>0.44469779165899176</v>
      </c>
      <c r="F6110" s="16">
        <v>-0.13906905219601287</v>
      </c>
    </row>
    <row r="6111" spans="4:6" x14ac:dyDescent="0.25">
      <c r="D6111" s="14">
        <f t="shared" si="97"/>
        <v>15228183</v>
      </c>
      <c r="E6111" s="15">
        <v>7.0911753057420028E-3</v>
      </c>
      <c r="F6111" s="16">
        <v>-2.4526112774708526</v>
      </c>
    </row>
    <row r="6112" spans="4:6" x14ac:dyDescent="0.25">
      <c r="D6112" s="14">
        <f t="shared" si="97"/>
        <v>640214319</v>
      </c>
      <c r="E6112" s="15">
        <v>0.29812302421603631</v>
      </c>
      <c r="F6112" s="16">
        <v>-0.52980657159529609</v>
      </c>
    </row>
    <row r="6113" spans="4:6" x14ac:dyDescent="0.25">
      <c r="D6113" s="14">
        <f t="shared" si="97"/>
        <v>1495712119</v>
      </c>
      <c r="E6113" s="15">
        <v>0.69649523142398817</v>
      </c>
      <c r="F6113" s="16">
        <v>0.51434681396174775</v>
      </c>
    </row>
    <row r="6114" spans="4:6" x14ac:dyDescent="0.25">
      <c r="D6114" s="14">
        <f t="shared" si="97"/>
        <v>1119484109</v>
      </c>
      <c r="E6114" s="15">
        <v>0.52130041180299636</v>
      </c>
      <c r="F6114" s="16">
        <v>5.3417607613909387E-2</v>
      </c>
    </row>
    <row r="6115" spans="4:6" x14ac:dyDescent="0.25">
      <c r="D6115" s="14">
        <f t="shared" si="97"/>
        <v>1486416078</v>
      </c>
      <c r="E6115" s="15">
        <v>0.6921664250010312</v>
      </c>
      <c r="F6115" s="16">
        <v>0.5020005273922874</v>
      </c>
    </row>
    <row r="6116" spans="4:6" x14ac:dyDescent="0.25">
      <c r="D6116" s="14">
        <f t="shared" si="97"/>
        <v>1214371221</v>
      </c>
      <c r="E6116" s="15">
        <v>0.56548566656698074</v>
      </c>
      <c r="F6116" s="16">
        <v>0.16489240962156176</v>
      </c>
    </row>
    <row r="6117" spans="4:6" x14ac:dyDescent="0.25">
      <c r="D6117" s="14">
        <f t="shared" si="97"/>
        <v>1199580379</v>
      </c>
      <c r="E6117" s="15">
        <v>0.55859814403448083</v>
      </c>
      <c r="F6117" s="16">
        <v>0.14741595614430564</v>
      </c>
    </row>
    <row r="6118" spans="4:6" x14ac:dyDescent="0.25">
      <c r="D6118" s="14">
        <f t="shared" si="97"/>
        <v>195417001</v>
      </c>
      <c r="E6118" s="15">
        <v>9.0998132332226381E-2</v>
      </c>
      <c r="F6118" s="16">
        <v>-1.3346336939025556</v>
      </c>
    </row>
    <row r="6119" spans="4:6" x14ac:dyDescent="0.25">
      <c r="D6119" s="14">
        <f t="shared" si="97"/>
        <v>1225877647</v>
      </c>
      <c r="E6119" s="15">
        <v>0.5708437637154421</v>
      </c>
      <c r="F6119" s="16">
        <v>0.17852272921393383</v>
      </c>
    </row>
    <row r="6120" spans="4:6" x14ac:dyDescent="0.25">
      <c r="D6120" s="14">
        <f t="shared" si="97"/>
        <v>428005252</v>
      </c>
      <c r="E6120" s="15">
        <v>0.19930547680641103</v>
      </c>
      <c r="F6120" s="16">
        <v>-0.84410460687280908</v>
      </c>
    </row>
    <row r="6121" spans="4:6" x14ac:dyDescent="0.25">
      <c r="D6121" s="14">
        <f t="shared" si="97"/>
        <v>1448835152</v>
      </c>
      <c r="E6121" s="15">
        <v>0.67466644260535613</v>
      </c>
      <c r="F6121" s="16">
        <v>0.45283561659152183</v>
      </c>
    </row>
    <row r="6122" spans="4:6" x14ac:dyDescent="0.25">
      <c r="D6122" s="14">
        <f t="shared" si="97"/>
        <v>1769173990</v>
      </c>
      <c r="E6122" s="15">
        <v>0.82383583842202635</v>
      </c>
      <c r="F6122" s="16">
        <v>0.9300825921017265</v>
      </c>
    </row>
    <row r="6123" spans="4:6" x14ac:dyDescent="0.25">
      <c r="D6123" s="14">
        <f t="shared" si="97"/>
        <v>815481041</v>
      </c>
      <c r="E6123" s="15">
        <v>0.37973795168077384</v>
      </c>
      <c r="F6123" s="16">
        <v>-0.3061690930001863</v>
      </c>
    </row>
    <row r="6124" spans="4:6" x14ac:dyDescent="0.25">
      <c r="D6124" s="14">
        <f t="shared" si="97"/>
        <v>710080601</v>
      </c>
      <c r="E6124" s="15">
        <v>0.33065704706186155</v>
      </c>
      <c r="F6124" s="16">
        <v>-0.43809958654557557</v>
      </c>
    </row>
    <row r="6125" spans="4:6" x14ac:dyDescent="0.25">
      <c r="D6125" s="14">
        <f t="shared" si="97"/>
        <v>314201104</v>
      </c>
      <c r="E6125" s="15">
        <v>0.14631129069841586</v>
      </c>
      <c r="F6125" s="16">
        <v>-1.0523857990149119</v>
      </c>
    </row>
    <row r="6126" spans="4:6" x14ac:dyDescent="0.25">
      <c r="D6126" s="14">
        <f t="shared" si="97"/>
        <v>1271976070</v>
      </c>
      <c r="E6126" s="15">
        <v>0.5923100147324708</v>
      </c>
      <c r="F6126" s="16">
        <v>0.2334912406792026</v>
      </c>
    </row>
    <row r="6127" spans="4:6" x14ac:dyDescent="0.25">
      <c r="D6127" s="14">
        <f t="shared" si="97"/>
        <v>851923593</v>
      </c>
      <c r="E6127" s="15">
        <v>0.39670783737367749</v>
      </c>
      <c r="F6127" s="16">
        <v>-0.26187777506266868</v>
      </c>
    </row>
    <row r="6128" spans="4:6" x14ac:dyDescent="0.25">
      <c r="D6128" s="14">
        <f t="shared" si="97"/>
        <v>1039401300</v>
      </c>
      <c r="E6128" s="15">
        <v>0.48400894783810616</v>
      </c>
      <c r="F6128" s="16">
        <v>-4.00943632357426E-2</v>
      </c>
    </row>
    <row r="6129" spans="4:6" x14ac:dyDescent="0.25">
      <c r="D6129" s="14">
        <f t="shared" si="97"/>
        <v>1279707439</v>
      </c>
      <c r="E6129" s="15">
        <v>0.59591021397701482</v>
      </c>
      <c r="F6129" s="16">
        <v>0.24277516950611167</v>
      </c>
    </row>
    <row r="6130" spans="4:6" x14ac:dyDescent="0.25">
      <c r="D6130" s="14">
        <f t="shared" si="97"/>
        <v>390682014</v>
      </c>
      <c r="E6130" s="15">
        <v>0.18192548973665151</v>
      </c>
      <c r="F6130" s="16">
        <v>-0.90805156346251226</v>
      </c>
    </row>
    <row r="6131" spans="4:6" x14ac:dyDescent="0.25">
      <c r="D6131" s="14">
        <f t="shared" si="97"/>
        <v>1557593487</v>
      </c>
      <c r="E6131" s="15">
        <v>0.72531098893406898</v>
      </c>
      <c r="F6131" s="16">
        <v>0.59869240606129204</v>
      </c>
    </row>
    <row r="6132" spans="4:6" x14ac:dyDescent="0.25">
      <c r="D6132" s="14">
        <f t="shared" si="97"/>
        <v>1045245860</v>
      </c>
      <c r="E6132" s="15">
        <v>0.48673053317398812</v>
      </c>
      <c r="F6132" s="16">
        <v>-3.3267756196156247E-2</v>
      </c>
    </row>
    <row r="6133" spans="4:6" x14ac:dyDescent="0.25">
      <c r="D6133" s="14">
        <f t="shared" si="97"/>
        <v>2082105442</v>
      </c>
      <c r="E6133" s="15">
        <v>0.96955590133513869</v>
      </c>
      <c r="F6133" s="16">
        <v>1.8743064623509478</v>
      </c>
    </row>
    <row r="6134" spans="4:6" x14ac:dyDescent="0.25">
      <c r="D6134" s="14">
        <f t="shared" si="97"/>
        <v>929627535</v>
      </c>
      <c r="E6134" s="15">
        <v>0.4328915550679821</v>
      </c>
      <c r="F6134" s="16">
        <v>-0.16901720286781638</v>
      </c>
    </row>
    <row r="6135" spans="4:6" x14ac:dyDescent="0.25">
      <c r="D6135" s="14">
        <f t="shared" si="97"/>
        <v>232454273</v>
      </c>
      <c r="E6135" s="15">
        <v>0.10824495610617563</v>
      </c>
      <c r="F6135" s="16">
        <v>-1.2359156685285511</v>
      </c>
    </row>
    <row r="6136" spans="4:6" x14ac:dyDescent="0.25">
      <c r="D6136" s="14">
        <f t="shared" si="97"/>
        <v>198156408</v>
      </c>
      <c r="E6136" s="15">
        <v>9.2273768123494249E-2</v>
      </c>
      <c r="F6136" s="16">
        <v>-1.3268825540542362</v>
      </c>
    </row>
    <row r="6137" spans="4:6" x14ac:dyDescent="0.25">
      <c r="D6137" s="14">
        <f t="shared" si="97"/>
        <v>315806830</v>
      </c>
      <c r="E6137" s="15">
        <v>0.14705901513533576</v>
      </c>
      <c r="F6137" s="16">
        <v>-1.0491305652275051</v>
      </c>
    </row>
    <row r="6138" spans="4:6" x14ac:dyDescent="0.25">
      <c r="D6138" s="14">
        <f t="shared" si="97"/>
        <v>1472564524</v>
      </c>
      <c r="E6138" s="15">
        <v>0.68571629252817135</v>
      </c>
      <c r="F6138" s="16">
        <v>0.48374420776120053</v>
      </c>
    </row>
    <row r="6139" spans="4:6" x14ac:dyDescent="0.25">
      <c r="D6139" s="14">
        <f t="shared" si="97"/>
        <v>453422304</v>
      </c>
      <c r="E6139" s="15">
        <v>0.21114121397132168</v>
      </c>
      <c r="F6139" s="16">
        <v>-0.80246776455250024</v>
      </c>
    </row>
    <row r="6140" spans="4:6" x14ac:dyDescent="0.25">
      <c r="D6140" s="14">
        <f t="shared" si="97"/>
        <v>2142189807</v>
      </c>
      <c r="E6140" s="15">
        <v>0.99753486411416425</v>
      </c>
      <c r="F6140" s="16">
        <v>2.8115546289939894</v>
      </c>
    </row>
    <row r="6141" spans="4:6" x14ac:dyDescent="0.25">
      <c r="D6141" s="14">
        <f t="shared" si="97"/>
        <v>11603353</v>
      </c>
      <c r="E6141" s="15">
        <v>5.4032323000982709E-3</v>
      </c>
      <c r="F6141" s="16">
        <v>-2.5488955972616467</v>
      </c>
    </row>
    <row r="6142" spans="4:6" x14ac:dyDescent="0.25">
      <c r="D6142" s="14">
        <f t="shared" si="97"/>
        <v>1759704443</v>
      </c>
      <c r="E6142" s="15">
        <v>0.81942623697167838</v>
      </c>
      <c r="F6142" s="16">
        <v>0.91318067470426079</v>
      </c>
    </row>
    <row r="6143" spans="4:6" x14ac:dyDescent="0.25">
      <c r="D6143" s="14">
        <f t="shared" si="97"/>
        <v>1124994615</v>
      </c>
      <c r="E6143" s="15">
        <v>0.52386644112306313</v>
      </c>
      <c r="F6143" s="16">
        <v>5.9860025561120855E-2</v>
      </c>
    </row>
    <row r="6144" spans="4:6" x14ac:dyDescent="0.25">
      <c r="D6144" s="14">
        <f t="shared" si="97"/>
        <v>1196078976</v>
      </c>
      <c r="E6144" s="15">
        <v>0.55696767620459919</v>
      </c>
      <c r="F6144" s="16">
        <v>0.14328557521507651</v>
      </c>
    </row>
    <row r="6145" spans="4:6" x14ac:dyDescent="0.25">
      <c r="D6145" s="14">
        <f t="shared" si="97"/>
        <v>830400901</v>
      </c>
      <c r="E6145" s="15">
        <v>0.38668555290129553</v>
      </c>
      <c r="F6145" s="16">
        <v>-0.28796816729925934</v>
      </c>
    </row>
    <row r="6146" spans="4:6" x14ac:dyDescent="0.25">
      <c r="D6146" s="14">
        <f t="shared" si="97"/>
        <v>1499620916</v>
      </c>
      <c r="E6146" s="15">
        <v>0.698315406868528</v>
      </c>
      <c r="F6146" s="16">
        <v>0.51956157401939818</v>
      </c>
    </row>
    <row r="6147" spans="4:6" x14ac:dyDescent="0.25">
      <c r="D6147" s="14">
        <f t="shared" ref="D6147:D6210" si="98">MOD(D6146*$B$4,$B$5)</f>
        <v>822463160</v>
      </c>
      <c r="E6147" s="15">
        <v>0.38298925420547764</v>
      </c>
      <c r="F6147" s="16">
        <v>-0.29763925775207789</v>
      </c>
    </row>
    <row r="6148" spans="4:6" x14ac:dyDescent="0.25">
      <c r="D6148" s="14">
        <f t="shared" si="98"/>
        <v>589014271</v>
      </c>
      <c r="E6148" s="15">
        <v>0.27428114393193381</v>
      </c>
      <c r="F6148" s="16">
        <v>-0.59991589614175245</v>
      </c>
    </row>
    <row r="6149" spans="4:6" x14ac:dyDescent="0.25">
      <c r="D6149" s="14">
        <f t="shared" si="98"/>
        <v>1771872808</v>
      </c>
      <c r="E6149" s="15">
        <v>0.82509257348728604</v>
      </c>
      <c r="F6149" s="16">
        <v>0.93494847613702858</v>
      </c>
    </row>
    <row r="6150" spans="4:6" x14ac:dyDescent="0.25">
      <c r="D6150" s="14">
        <f t="shared" si="98"/>
        <v>93622252</v>
      </c>
      <c r="E6150" s="15">
        <v>4.3596258427571748E-2</v>
      </c>
      <c r="F6150" s="16">
        <v>-1.7103968298422885</v>
      </c>
    </row>
    <row r="6151" spans="4:6" x14ac:dyDescent="0.25">
      <c r="D6151" s="14">
        <f t="shared" si="98"/>
        <v>934133004</v>
      </c>
      <c r="E6151" s="15">
        <v>0.43498957756440115</v>
      </c>
      <c r="F6151" s="16">
        <v>-0.16368496368511051</v>
      </c>
    </row>
    <row r="6152" spans="4:6" x14ac:dyDescent="0.25">
      <c r="D6152" s="14">
        <f t="shared" si="98"/>
        <v>820100025</v>
      </c>
      <c r="E6152" s="15">
        <v>0.38188883371827081</v>
      </c>
      <c r="F6152" s="16">
        <v>-0.30052377078459502</v>
      </c>
    </row>
    <row r="6153" spans="4:6" x14ac:dyDescent="0.25">
      <c r="D6153" s="14">
        <f t="shared" si="98"/>
        <v>334757977</v>
      </c>
      <c r="E6153" s="15">
        <v>0.15588383065153269</v>
      </c>
      <c r="F6153" s="16">
        <v>-1.0115199004737283</v>
      </c>
    </row>
    <row r="6154" spans="4:6" x14ac:dyDescent="0.25">
      <c r="D6154" s="14">
        <f t="shared" si="98"/>
        <v>1435347739</v>
      </c>
      <c r="E6154" s="15">
        <v>0.66838587649947578</v>
      </c>
      <c r="F6154" s="16">
        <v>0.43546044117680688</v>
      </c>
    </row>
    <row r="6155" spans="4:6" x14ac:dyDescent="0.25">
      <c r="D6155" s="14">
        <f t="shared" si="98"/>
        <v>1405806108</v>
      </c>
      <c r="E6155" s="15">
        <v>0.65462948256603393</v>
      </c>
      <c r="F6155" s="16">
        <v>0.39784962481047897</v>
      </c>
    </row>
    <row r="6156" spans="4:6" x14ac:dyDescent="0.25">
      <c r="D6156" s="14">
        <f t="shared" si="98"/>
        <v>1330877715</v>
      </c>
      <c r="E6156" s="15">
        <v>0.61973823059325872</v>
      </c>
      <c r="F6156" s="16">
        <v>0.30479336026398279</v>
      </c>
    </row>
    <row r="6157" spans="4:6" x14ac:dyDescent="0.25">
      <c r="D6157" s="14">
        <f t="shared" si="98"/>
        <v>824880760</v>
      </c>
      <c r="E6157" s="15">
        <v>0.38411503693472132</v>
      </c>
      <c r="F6157" s="16">
        <v>-0.29469082345605074</v>
      </c>
    </row>
    <row r="6158" spans="4:6" x14ac:dyDescent="0.25">
      <c r="D6158" s="14">
        <f t="shared" si="98"/>
        <v>1324866933</v>
      </c>
      <c r="E6158" s="15">
        <v>0.61693924210680573</v>
      </c>
      <c r="F6158" s="16">
        <v>0.29745191230056056</v>
      </c>
    </row>
    <row r="6159" spans="4:6" x14ac:dyDescent="0.25">
      <c r="D6159" s="14">
        <f t="shared" si="98"/>
        <v>588715183</v>
      </c>
      <c r="E6159" s="15">
        <v>0.27414187022870579</v>
      </c>
      <c r="F6159" s="16">
        <v>-0.60033388491126405</v>
      </c>
    </row>
    <row r="6160" spans="4:6" x14ac:dyDescent="0.25">
      <c r="D6160" s="14">
        <f t="shared" si="98"/>
        <v>219497842</v>
      </c>
      <c r="E6160" s="15">
        <v>0.10221164776218278</v>
      </c>
      <c r="F6160" s="16">
        <v>-1.2690498207952579</v>
      </c>
    </row>
    <row r="6161" spans="4:6" x14ac:dyDescent="0.25">
      <c r="D6161" s="14">
        <f t="shared" si="98"/>
        <v>1843500531</v>
      </c>
      <c r="E6161" s="15">
        <v>0.8584468312174518</v>
      </c>
      <c r="F6161" s="16">
        <v>1.073367328112045</v>
      </c>
    </row>
    <row r="6162" spans="4:6" x14ac:dyDescent="0.25">
      <c r="D6162" s="14">
        <f t="shared" si="98"/>
        <v>186767515</v>
      </c>
      <c r="E6162" s="15">
        <v>8.6970401543165002E-2</v>
      </c>
      <c r="F6162" s="16">
        <v>-1.3596496984313282</v>
      </c>
    </row>
    <row r="6163" spans="4:6" x14ac:dyDescent="0.25">
      <c r="D6163" s="14">
        <f t="shared" si="98"/>
        <v>318366459</v>
      </c>
      <c r="E6163" s="15">
        <v>0.14825093527161604</v>
      </c>
      <c r="F6163" s="16">
        <v>-1.0439643787068991</v>
      </c>
    </row>
    <row r="6164" spans="4:6" x14ac:dyDescent="0.25">
      <c r="D6164" s="14">
        <f t="shared" si="98"/>
        <v>474364457</v>
      </c>
      <c r="E6164" s="15">
        <v>0.22089316390537952</v>
      </c>
      <c r="F6164" s="16">
        <v>-0.7691802254379948</v>
      </c>
    </row>
    <row r="6165" spans="4:6" x14ac:dyDescent="0.25">
      <c r="D6165" s="14">
        <f t="shared" si="98"/>
        <v>1576059533</v>
      </c>
      <c r="E6165" s="15">
        <v>0.73390991169392128</v>
      </c>
      <c r="F6165" s="16">
        <v>0.62468140985780507</v>
      </c>
    </row>
    <row r="6166" spans="4:6" x14ac:dyDescent="0.25">
      <c r="D6166" s="14">
        <f t="shared" si="98"/>
        <v>1214038821</v>
      </c>
      <c r="E6166" s="15">
        <v>0.56533088075493543</v>
      </c>
      <c r="F6166" s="16">
        <v>0.16449912121937049</v>
      </c>
    </row>
    <row r="6167" spans="4:6" x14ac:dyDescent="0.25">
      <c r="D6167" s="14">
        <f t="shared" si="98"/>
        <v>186685508</v>
      </c>
      <c r="E6167" s="15">
        <v>8.6932214057941187E-2</v>
      </c>
      <c r="F6167" s="16">
        <v>-1.359890972635615</v>
      </c>
    </row>
    <row r="6168" spans="4:6" x14ac:dyDescent="0.25">
      <c r="D6168" s="14">
        <f t="shared" si="98"/>
        <v>654773856</v>
      </c>
      <c r="E6168" s="15">
        <v>0.3049028369643752</v>
      </c>
      <c r="F6168" s="16">
        <v>-0.51035086434735222</v>
      </c>
    </row>
    <row r="6169" spans="4:6" x14ac:dyDescent="0.25">
      <c r="D6169" s="14">
        <f t="shared" si="98"/>
        <v>2071970077</v>
      </c>
      <c r="E6169" s="15">
        <v>0.9648362542175094</v>
      </c>
      <c r="F6169" s="16">
        <v>1.8097955932787391</v>
      </c>
    </row>
    <row r="6170" spans="4:6" x14ac:dyDescent="0.25">
      <c r="D6170" s="14">
        <f t="shared" si="98"/>
        <v>1311695136</v>
      </c>
      <c r="E6170" s="15">
        <v>0.61080564615391719</v>
      </c>
      <c r="F6170" s="16">
        <v>0.28141944223330856</v>
      </c>
    </row>
    <row r="6171" spans="4:6" x14ac:dyDescent="0.25">
      <c r="D6171" s="14">
        <f t="shared" si="98"/>
        <v>428061708</v>
      </c>
      <c r="E6171" s="15">
        <v>0.19933176618007176</v>
      </c>
      <c r="F6171" s="16">
        <v>-0.8440105104596336</v>
      </c>
    </row>
    <row r="6172" spans="4:6" x14ac:dyDescent="0.25">
      <c r="D6172" s="14">
        <f t="shared" si="98"/>
        <v>2026539081</v>
      </c>
      <c r="E6172" s="15">
        <v>0.94368079811677408</v>
      </c>
      <c r="F6172" s="16">
        <v>1.5864449801022216</v>
      </c>
    </row>
    <row r="6173" spans="4:6" x14ac:dyDescent="0.25">
      <c r="D6173" s="14">
        <f t="shared" si="98"/>
        <v>892890807</v>
      </c>
      <c r="E6173" s="15">
        <v>0.4157846830000958</v>
      </c>
      <c r="F6173" s="16">
        <v>-0.21268923229222103</v>
      </c>
    </row>
    <row r="6174" spans="4:6" x14ac:dyDescent="0.25">
      <c r="D6174" s="14">
        <f t="shared" si="98"/>
        <v>735349407</v>
      </c>
      <c r="E6174" s="15">
        <v>0.34242375180350965</v>
      </c>
      <c r="F6174" s="16">
        <v>-0.40585723237148341</v>
      </c>
    </row>
    <row r="6175" spans="4:6" x14ac:dyDescent="0.25">
      <c r="D6175" s="14">
        <f t="shared" si="98"/>
        <v>294024034</v>
      </c>
      <c r="E6175" s="15">
        <v>0.13691561029936711</v>
      </c>
      <c r="F6175" s="16">
        <v>-1.0942822204910123</v>
      </c>
    </row>
    <row r="6176" spans="4:6" x14ac:dyDescent="0.25">
      <c r="D6176" s="14">
        <f t="shared" si="98"/>
        <v>114722191</v>
      </c>
      <c r="E6176" s="15">
        <v>5.3421683193577159E-2</v>
      </c>
      <c r="F6176" s="16">
        <v>-1.6125451355122382</v>
      </c>
    </row>
    <row r="6177" spans="4:6" x14ac:dyDescent="0.25">
      <c r="D6177" s="14">
        <f t="shared" si="98"/>
        <v>1542039795</v>
      </c>
      <c r="E6177" s="15">
        <v>0.71806823668821551</v>
      </c>
      <c r="F6177" s="16">
        <v>0.57711240243930029</v>
      </c>
    </row>
    <row r="6178" spans="4:6" x14ac:dyDescent="0.25">
      <c r="D6178" s="14">
        <f t="shared" si="98"/>
        <v>1872255778</v>
      </c>
      <c r="E6178" s="15">
        <v>0.87183703656479439</v>
      </c>
      <c r="F6178" s="16">
        <v>1.1351178896765468</v>
      </c>
    </row>
    <row r="6179" spans="4:6" x14ac:dyDescent="0.25">
      <c r="D6179" s="14">
        <f t="shared" si="98"/>
        <v>956859490</v>
      </c>
      <c r="E6179" s="15">
        <v>0.44557242230099853</v>
      </c>
      <c r="F6179" s="16">
        <v>-0.13685571385385811</v>
      </c>
    </row>
    <row r="6180" spans="4:6" x14ac:dyDescent="0.25">
      <c r="D6180" s="14">
        <f t="shared" si="98"/>
        <v>486162114</v>
      </c>
      <c r="E6180" s="15">
        <v>0.22638687605633109</v>
      </c>
      <c r="F6180" s="16">
        <v>-0.75079879935951599</v>
      </c>
    </row>
    <row r="6181" spans="4:6" x14ac:dyDescent="0.25">
      <c r="D6181" s="14">
        <f t="shared" si="98"/>
        <v>1977594125</v>
      </c>
      <c r="E6181" s="15">
        <v>0.92088902687736696</v>
      </c>
      <c r="F6181" s="16">
        <v>1.411076880356855</v>
      </c>
    </row>
    <row r="6182" spans="4:6" x14ac:dyDescent="0.25">
      <c r="D6182" s="14">
        <f t="shared" si="98"/>
        <v>502931431</v>
      </c>
      <c r="E6182" s="15">
        <v>0.23419569780509519</v>
      </c>
      <c r="F6182" s="16">
        <v>-0.72509884064631946</v>
      </c>
    </row>
    <row r="6183" spans="4:6" x14ac:dyDescent="0.25">
      <c r="D6183" s="14">
        <f t="shared" si="98"/>
        <v>1847960113</v>
      </c>
      <c r="E6183" s="15">
        <v>0.86052348591436023</v>
      </c>
      <c r="F6183" s="16">
        <v>1.0826742708285524</v>
      </c>
    </row>
    <row r="6184" spans="4:6" x14ac:dyDescent="0.25">
      <c r="D6184" s="14">
        <f t="shared" si="98"/>
        <v>706885537</v>
      </c>
      <c r="E6184" s="15">
        <v>0.32916922944520527</v>
      </c>
      <c r="F6184" s="16">
        <v>-0.44220832983699254</v>
      </c>
    </row>
    <row r="6185" spans="4:6" x14ac:dyDescent="0.25">
      <c r="D6185" s="14">
        <f t="shared" si="98"/>
        <v>704089344</v>
      </c>
      <c r="E6185" s="15">
        <v>0.32786715061205174</v>
      </c>
      <c r="F6185" s="16">
        <v>-0.44581027198861589</v>
      </c>
    </row>
    <row r="6186" spans="4:6" x14ac:dyDescent="0.25">
      <c r="D6186" s="14">
        <f t="shared" si="98"/>
        <v>1020526802</v>
      </c>
      <c r="E6186" s="15">
        <v>0.4752198247939533</v>
      </c>
      <c r="F6186" s="16">
        <v>-6.2154684020369146E-2</v>
      </c>
    </row>
    <row r="6187" spans="4:6" x14ac:dyDescent="0.25">
      <c r="D6187" s="14">
        <f t="shared" si="98"/>
        <v>721880809</v>
      </c>
      <c r="E6187" s="15">
        <v>0.33615194711475815</v>
      </c>
      <c r="F6187" s="16">
        <v>-0.42298816731921035</v>
      </c>
    </row>
    <row r="6188" spans="4:6" x14ac:dyDescent="0.25">
      <c r="D6188" s="14">
        <f t="shared" si="98"/>
        <v>838875017</v>
      </c>
      <c r="E6188" s="15">
        <v>0.3906316206703257</v>
      </c>
      <c r="F6188" s="16">
        <v>-0.27767319194996343</v>
      </c>
    </row>
    <row r="6189" spans="4:6" x14ac:dyDescent="0.25">
      <c r="D6189" s="14">
        <f t="shared" si="98"/>
        <v>384297775</v>
      </c>
      <c r="E6189" s="15">
        <v>0.17895259678266254</v>
      </c>
      <c r="F6189" s="16">
        <v>-0.9193640364698239</v>
      </c>
    </row>
    <row r="6190" spans="4:6" x14ac:dyDescent="0.25">
      <c r="D6190" s="14">
        <f t="shared" si="98"/>
        <v>474154239</v>
      </c>
      <c r="E6190" s="15">
        <v>0.22079527352079309</v>
      </c>
      <c r="F6190" s="16">
        <v>-0.76951010672565179</v>
      </c>
    </row>
    <row r="6191" spans="4:6" x14ac:dyDescent="0.25">
      <c r="D6191" s="14">
        <f t="shared" si="98"/>
        <v>18561043</v>
      </c>
      <c r="E6191" s="15">
        <v>8.6431591852038723E-3</v>
      </c>
      <c r="F6191" s="16">
        <v>-2.3805605819246867</v>
      </c>
    </row>
    <row r="6192" spans="4:6" x14ac:dyDescent="0.25">
      <c r="D6192" s="14">
        <f t="shared" si="98"/>
        <v>459425854</v>
      </c>
      <c r="E6192" s="15">
        <v>0.21393683479534167</v>
      </c>
      <c r="F6192" s="16">
        <v>-0.79283550144011694</v>
      </c>
    </row>
    <row r="6193" spans="4:6" x14ac:dyDescent="0.25">
      <c r="D6193" s="14">
        <f t="shared" si="98"/>
        <v>2029259512</v>
      </c>
      <c r="E6193" s="15">
        <v>0.94494759751944579</v>
      </c>
      <c r="F6193" s="16">
        <v>1.5977222488288001</v>
      </c>
    </row>
    <row r="6194" spans="4:6" x14ac:dyDescent="0.25">
      <c r="D6194" s="14">
        <f t="shared" si="98"/>
        <v>1214313141</v>
      </c>
      <c r="E6194" s="15">
        <v>0.5654586209593887</v>
      </c>
      <c r="F6194" s="16">
        <v>0.16482368880001255</v>
      </c>
    </row>
    <row r="6195" spans="4:6" x14ac:dyDescent="0.25">
      <c r="D6195" s="14">
        <f t="shared" si="98"/>
        <v>543484346</v>
      </c>
      <c r="E6195" s="15">
        <v>0.25307962042566351</v>
      </c>
      <c r="F6195" s="16">
        <v>-0.66482998638044088</v>
      </c>
    </row>
    <row r="6196" spans="4:6" x14ac:dyDescent="0.25">
      <c r="D6196" s="14">
        <f t="shared" si="98"/>
        <v>872634014</v>
      </c>
      <c r="E6196" s="15">
        <v>0.40635187868620443</v>
      </c>
      <c r="F6196" s="16">
        <v>-0.23693945927063442</v>
      </c>
    </row>
    <row r="6197" spans="4:6" x14ac:dyDescent="0.25">
      <c r="D6197" s="14">
        <f t="shared" si="98"/>
        <v>24753889</v>
      </c>
      <c r="E6197" s="15">
        <v>1.1526927828348174E-2</v>
      </c>
      <c r="F6197" s="16">
        <v>-2.2725409819393558</v>
      </c>
    </row>
    <row r="6198" spans="4:6" x14ac:dyDescent="0.25">
      <c r="D6198" s="14">
        <f t="shared" si="98"/>
        <v>894068187</v>
      </c>
      <c r="E6198" s="15">
        <v>0.41633294328705683</v>
      </c>
      <c r="F6198" s="16">
        <v>-0.21128371893318865</v>
      </c>
    </row>
    <row r="6199" spans="4:6" x14ac:dyDescent="0.25">
      <c r="D6199" s="14">
        <f t="shared" si="98"/>
        <v>1734084565</v>
      </c>
      <c r="E6199" s="15">
        <v>0.80749605159042037</v>
      </c>
      <c r="F6199" s="16">
        <v>0.8687061132848739</v>
      </c>
    </row>
    <row r="6200" spans="4:6" x14ac:dyDescent="0.25">
      <c r="D6200" s="14">
        <f t="shared" si="98"/>
        <v>1378444349</v>
      </c>
      <c r="E6200" s="15">
        <v>0.64188817063522352</v>
      </c>
      <c r="F6200" s="16">
        <v>0.36351038219772491</v>
      </c>
    </row>
    <row r="6201" spans="4:6" x14ac:dyDescent="0.25">
      <c r="D6201" s="14">
        <f t="shared" si="98"/>
        <v>1253851931</v>
      </c>
      <c r="E6201" s="15">
        <v>0.58387030482652624</v>
      </c>
      <c r="F6201" s="16">
        <v>0.21180471447719187</v>
      </c>
    </row>
    <row r="6202" spans="4:6" x14ac:dyDescent="0.25">
      <c r="D6202" s="14">
        <f t="shared" si="98"/>
        <v>7454253</v>
      </c>
      <c r="E6202" s="15">
        <v>3.4711570511303442E-3</v>
      </c>
      <c r="F6202" s="16">
        <v>-2.6995987900415526</v>
      </c>
    </row>
    <row r="6203" spans="4:6" x14ac:dyDescent="0.25">
      <c r="D6203" s="14">
        <f t="shared" si="98"/>
        <v>1194477514</v>
      </c>
      <c r="E6203" s="15">
        <v>0.55622193734741021</v>
      </c>
      <c r="F6203" s="16">
        <v>0.1413972516736767</v>
      </c>
    </row>
    <row r="6204" spans="4:6" x14ac:dyDescent="0.25">
      <c r="D6204" s="14">
        <f t="shared" si="98"/>
        <v>835639991</v>
      </c>
      <c r="E6204" s="15">
        <v>0.3891251942972887</v>
      </c>
      <c r="F6204" s="16">
        <v>-0.28159980649921768</v>
      </c>
    </row>
    <row r="6205" spans="4:6" x14ac:dyDescent="0.25">
      <c r="D6205" s="14">
        <f t="shared" si="98"/>
        <v>992663960</v>
      </c>
      <c r="E6205" s="15">
        <v>0.46224517790809755</v>
      </c>
      <c r="F6205" s="16">
        <v>-9.4779014511936113E-2</v>
      </c>
    </row>
    <row r="6206" spans="4:6" x14ac:dyDescent="0.25">
      <c r="D6206" s="14">
        <f t="shared" si="98"/>
        <v>79397649</v>
      </c>
      <c r="E6206" s="15">
        <v>3.6972411476981278E-2</v>
      </c>
      <c r="F6206" s="16">
        <v>-1.7869546228476789</v>
      </c>
    </row>
    <row r="6207" spans="4:6" x14ac:dyDescent="0.25">
      <c r="D6207" s="14">
        <f t="shared" si="98"/>
        <v>1493088631</v>
      </c>
      <c r="E6207" s="15">
        <v>0.69527357462353401</v>
      </c>
      <c r="F6207" s="16">
        <v>0.5108546324038874</v>
      </c>
    </row>
    <row r="6208" spans="4:6" x14ac:dyDescent="0.25">
      <c r="D6208" s="14">
        <f t="shared" si="98"/>
        <v>1182630034</v>
      </c>
      <c r="E6208" s="15">
        <v>0.55070502455411952</v>
      </c>
      <c r="F6208" s="16">
        <v>0.12744278988721433</v>
      </c>
    </row>
    <row r="6209" spans="4:6" x14ac:dyDescent="0.25">
      <c r="D6209" s="14">
        <f t="shared" si="98"/>
        <v>176583013</v>
      </c>
      <c r="E6209" s="15">
        <v>8.2227873226839929E-2</v>
      </c>
      <c r="F6209" s="16">
        <v>-1.3902408705787057</v>
      </c>
    </row>
    <row r="6210" spans="4:6" x14ac:dyDescent="0.25">
      <c r="D6210" s="14">
        <f t="shared" si="98"/>
        <v>476025580</v>
      </c>
      <c r="E6210" s="15">
        <v>0.22166668458065641</v>
      </c>
      <c r="F6210" s="16">
        <v>-0.76657647118185512</v>
      </c>
    </row>
    <row r="6211" spans="4:6" x14ac:dyDescent="0.25">
      <c r="D6211" s="14">
        <f t="shared" ref="D6211:D6274" si="99">MOD(D6210*$B$4,$B$5)</f>
        <v>155749280</v>
      </c>
      <c r="E6211" s="15">
        <v>7.2526410289599011E-2</v>
      </c>
      <c r="F6211" s="16">
        <v>-1.4572302952781551</v>
      </c>
    </row>
    <row r="6212" spans="4:6" x14ac:dyDescent="0.25">
      <c r="D6212" s="14">
        <f t="shared" si="99"/>
        <v>1980730380</v>
      </c>
      <c r="E6212" s="15">
        <v>0.92234945941935242</v>
      </c>
      <c r="F6212" s="16">
        <v>1.421053932146328</v>
      </c>
    </row>
    <row r="6213" spans="4:6" x14ac:dyDescent="0.25">
      <c r="D6213" s="14">
        <f t="shared" si="99"/>
        <v>1569241246</v>
      </c>
      <c r="E6213" s="15">
        <v>0.73073489938931069</v>
      </c>
      <c r="F6213" s="16">
        <v>0.61503712801962085</v>
      </c>
    </row>
    <row r="6214" spans="4:6" x14ac:dyDescent="0.25">
      <c r="D6214" s="14">
        <f t="shared" si="99"/>
        <v>653505035</v>
      </c>
      <c r="E6214" s="15">
        <v>0.30431199614360183</v>
      </c>
      <c r="F6214" s="16">
        <v>-0.51203860376747579</v>
      </c>
    </row>
    <row r="6215" spans="4:6" x14ac:dyDescent="0.25">
      <c r="D6215" s="14">
        <f t="shared" si="99"/>
        <v>954253702</v>
      </c>
      <c r="E6215" s="15">
        <v>0.44435900770533737</v>
      </c>
      <c r="F6215" s="16">
        <v>-0.13992656060175171</v>
      </c>
    </row>
    <row r="6216" spans="4:6" x14ac:dyDescent="0.25">
      <c r="D6216" s="14">
        <f t="shared" si="99"/>
        <v>1403704739</v>
      </c>
      <c r="E6216" s="15">
        <v>0.65365095637147408</v>
      </c>
      <c r="F6216" s="16">
        <v>0.39519621304483232</v>
      </c>
    </row>
    <row r="6217" spans="4:6" x14ac:dyDescent="0.25">
      <c r="D6217" s="14">
        <f t="shared" si="99"/>
        <v>827426125</v>
      </c>
      <c r="E6217" s="15">
        <v>0.38530031487839328</v>
      </c>
      <c r="F6217" s="16">
        <v>-0.29158933621546401</v>
      </c>
    </row>
    <row r="6218" spans="4:6" x14ac:dyDescent="0.25">
      <c r="D6218" s="14">
        <f t="shared" si="99"/>
        <v>1785612969</v>
      </c>
      <c r="E6218" s="15">
        <v>0.83149083455232053</v>
      </c>
      <c r="F6218" s="16">
        <v>0.96007328862578556</v>
      </c>
    </row>
    <row r="6219" spans="4:6" x14ac:dyDescent="0.25">
      <c r="D6219" s="14">
        <f t="shared" si="99"/>
        <v>1919970607</v>
      </c>
      <c r="E6219" s="15">
        <v>0.89405598528129604</v>
      </c>
      <c r="F6219" s="16">
        <v>1.2483906554042004</v>
      </c>
    </row>
    <row r="6220" spans="4:6" x14ac:dyDescent="0.25">
      <c r="D6220" s="14">
        <f t="shared" si="99"/>
        <v>2096900565</v>
      </c>
      <c r="E6220" s="15">
        <v>0.97644541736361146</v>
      </c>
      <c r="F6220" s="16">
        <v>1.985317436633065</v>
      </c>
    </row>
    <row r="6221" spans="4:6" x14ac:dyDescent="0.25">
      <c r="D6221" s="14">
        <f t="shared" si="99"/>
        <v>2140439064</v>
      </c>
      <c r="E6221" s="15">
        <v>0.99671961087427996</v>
      </c>
      <c r="F6221" s="16">
        <v>2.7183530951732431</v>
      </c>
    </row>
    <row r="6222" spans="4:6" x14ac:dyDescent="0.25">
      <c r="D6222" s="14">
        <f t="shared" si="99"/>
        <v>1400833880</v>
      </c>
      <c r="E6222" s="15">
        <v>0.65231410847260995</v>
      </c>
      <c r="F6222" s="16">
        <v>0.39157564921097981</v>
      </c>
    </row>
    <row r="6223" spans="4:6" x14ac:dyDescent="0.25">
      <c r="D6223" s="14">
        <f t="shared" si="99"/>
        <v>1834628391</v>
      </c>
      <c r="E6223" s="15">
        <v>0.85431541908002961</v>
      </c>
      <c r="F6223" s="16">
        <v>1.0551228083649553</v>
      </c>
    </row>
    <row r="6224" spans="4:6" x14ac:dyDescent="0.25">
      <c r="D6224" s="14">
        <f t="shared" si="99"/>
        <v>1416426975</v>
      </c>
      <c r="E6224" s="15">
        <v>0.65957520917018431</v>
      </c>
      <c r="F6224" s="16">
        <v>0.41130407534968566</v>
      </c>
    </row>
    <row r="6225" spans="4:6" x14ac:dyDescent="0.25">
      <c r="D6225" s="14">
        <f t="shared" si="99"/>
        <v>762157039</v>
      </c>
      <c r="E6225" s="15">
        <v>0.35490702824192777</v>
      </c>
      <c r="F6225" s="16">
        <v>-0.3721058290969167</v>
      </c>
    </row>
    <row r="6226" spans="4:6" x14ac:dyDescent="0.25">
      <c r="D6226" s="14">
        <f t="shared" si="99"/>
        <v>1540072812</v>
      </c>
      <c r="E6226" s="15">
        <v>0.71715228885146998</v>
      </c>
      <c r="F6226" s="16">
        <v>0.57440255804799534</v>
      </c>
    </row>
    <row r="6227" spans="4:6" x14ac:dyDescent="0.25">
      <c r="D6227" s="14">
        <f t="shared" si="99"/>
        <v>1413299853</v>
      </c>
      <c r="E6227" s="15">
        <v>0.65811902951273982</v>
      </c>
      <c r="F6227" s="16">
        <v>0.40733502579115521</v>
      </c>
    </row>
    <row r="6228" spans="4:6" x14ac:dyDescent="0.25">
      <c r="D6228" s="14">
        <f t="shared" si="99"/>
        <v>136706267</v>
      </c>
      <c r="E6228" s="15">
        <v>6.3658816333542409E-2</v>
      </c>
      <c r="F6228" s="16">
        <v>-1.5247653605773834</v>
      </c>
    </row>
    <row r="6229" spans="4:6" x14ac:dyDescent="0.25">
      <c r="D6229" s="14">
        <f t="shared" si="99"/>
        <v>1878450773</v>
      </c>
      <c r="E6229" s="15">
        <v>0.87472180591404602</v>
      </c>
      <c r="F6229" s="16">
        <v>1.1489990117259095</v>
      </c>
    </row>
    <row r="6230" spans="4:6" x14ac:dyDescent="0.25">
      <c r="D6230" s="14">
        <f t="shared" si="99"/>
        <v>1495236202</v>
      </c>
      <c r="E6230" s="15">
        <v>0.69627361530091014</v>
      </c>
      <c r="F6230" s="16">
        <v>0.513712845893041</v>
      </c>
    </row>
    <row r="6231" spans="4:6" x14ac:dyDescent="0.25">
      <c r="D6231" s="14">
        <f t="shared" si="99"/>
        <v>1768814719</v>
      </c>
      <c r="E6231" s="15">
        <v>0.82366853982551824</v>
      </c>
      <c r="F6231" s="16">
        <v>0.92943649800079298</v>
      </c>
    </row>
    <row r="6232" spans="4:6" x14ac:dyDescent="0.25">
      <c r="D6232" s="14">
        <f t="shared" si="99"/>
        <v>652979776</v>
      </c>
      <c r="E6232" s="15">
        <v>0.30406740336126409</v>
      </c>
      <c r="F6232" s="16">
        <v>-0.51273771095524101</v>
      </c>
    </row>
    <row r="6233" spans="4:6" x14ac:dyDescent="0.25">
      <c r="D6233" s="14">
        <f t="shared" si="99"/>
        <v>1369280277</v>
      </c>
      <c r="E6233" s="15">
        <v>0.63762081706674845</v>
      </c>
      <c r="F6233" s="16">
        <v>0.3521065373376317</v>
      </c>
    </row>
    <row r="6234" spans="4:6" x14ac:dyDescent="0.25">
      <c r="D6234" s="14">
        <f t="shared" si="99"/>
        <v>1276563701</v>
      </c>
      <c r="E6234" s="15">
        <v>0.59444629689161321</v>
      </c>
      <c r="F6234" s="16">
        <v>0.23899764839965565</v>
      </c>
    </row>
    <row r="6235" spans="4:6" x14ac:dyDescent="0.25">
      <c r="D6235" s="14">
        <f t="shared" si="99"/>
        <v>1110643953</v>
      </c>
      <c r="E6235" s="15">
        <v>0.5171838933762013</v>
      </c>
      <c r="F6235" s="16">
        <v>4.3086961018151661E-2</v>
      </c>
    </row>
    <row r="6236" spans="4:6" x14ac:dyDescent="0.25">
      <c r="D6236" s="14">
        <f t="shared" si="99"/>
        <v>2112491555</v>
      </c>
      <c r="E6236" s="15">
        <v>0.98370553784417503</v>
      </c>
      <c r="F6236" s="16">
        <v>2.1371114939631051</v>
      </c>
    </row>
    <row r="6237" spans="4:6" x14ac:dyDescent="0.25">
      <c r="D6237" s="14">
        <f t="shared" si="99"/>
        <v>966357257</v>
      </c>
      <c r="E6237" s="15">
        <v>0.44999516471288648</v>
      </c>
      <c r="F6237" s="16">
        <v>-0.12567356320481562</v>
      </c>
    </row>
    <row r="6238" spans="4:6" x14ac:dyDescent="0.25">
      <c r="D6238" s="14">
        <f t="shared" si="99"/>
        <v>1538856160</v>
      </c>
      <c r="E6238" s="15">
        <v>0.71658574111441686</v>
      </c>
      <c r="F6238" s="16">
        <v>0.5727285288860009</v>
      </c>
    </row>
    <row r="6239" spans="4:6" x14ac:dyDescent="0.25">
      <c r="D6239" s="14">
        <f t="shared" si="99"/>
        <v>666349630</v>
      </c>
      <c r="E6239" s="15">
        <v>0.31029322679181881</v>
      </c>
      <c r="F6239" s="16">
        <v>-0.49501936151532505</v>
      </c>
    </row>
    <row r="6240" spans="4:6" x14ac:dyDescent="0.25">
      <c r="D6240" s="14">
        <f t="shared" si="99"/>
        <v>352924964</v>
      </c>
      <c r="E6240" s="15">
        <v>0.16434349321233435</v>
      </c>
      <c r="F6240" s="16">
        <v>-0.97676201278704078</v>
      </c>
    </row>
    <row r="6241" spans="4:6" x14ac:dyDescent="0.25">
      <c r="D6241" s="14">
        <f t="shared" si="99"/>
        <v>53165593</v>
      </c>
      <c r="E6241" s="15">
        <v>2.4757158499916231E-2</v>
      </c>
      <c r="F6241" s="16">
        <v>-1.9641360460739685</v>
      </c>
    </row>
    <row r="6242" spans="4:6" x14ac:dyDescent="0.25">
      <c r="D6242" s="14">
        <f t="shared" si="99"/>
        <v>113381538</v>
      </c>
      <c r="E6242" s="15">
        <v>5.2797392991182759E-2</v>
      </c>
      <c r="F6242" s="16">
        <v>-1.6183147386083192</v>
      </c>
    </row>
    <row r="6243" spans="4:6" x14ac:dyDescent="0.25">
      <c r="D6243" s="14">
        <f t="shared" si="99"/>
        <v>1251888242</v>
      </c>
      <c r="E6243" s="15">
        <v>0.58295589087806254</v>
      </c>
      <c r="F6243" s="16">
        <v>0.20946120411213881</v>
      </c>
    </row>
    <row r="6244" spans="4:6" x14ac:dyDescent="0.25">
      <c r="D6244" s="14">
        <f t="shared" si="99"/>
        <v>1854986649</v>
      </c>
      <c r="E6244" s="15">
        <v>0.86379547171648174</v>
      </c>
      <c r="F6244" s="16">
        <v>1.0975316418680403</v>
      </c>
    </row>
    <row r="6245" spans="4:6" x14ac:dyDescent="0.25">
      <c r="D6245" s="14">
        <f t="shared" si="99"/>
        <v>582388567</v>
      </c>
      <c r="E6245" s="15">
        <v>0.27119581007510035</v>
      </c>
      <c r="F6245" s="16">
        <v>-0.60920039256713487</v>
      </c>
    </row>
    <row r="6246" spans="4:6" x14ac:dyDescent="0.25">
      <c r="D6246" s="14">
        <f t="shared" si="99"/>
        <v>1917578427</v>
      </c>
      <c r="E6246" s="15">
        <v>0.89294203966198682</v>
      </c>
      <c r="F6246" s="16">
        <v>1.2423270453155222</v>
      </c>
    </row>
    <row r="6247" spans="4:6" x14ac:dyDescent="0.25">
      <c r="D6247" s="14">
        <f t="shared" si="99"/>
        <v>440613076</v>
      </c>
      <c r="E6247" s="15">
        <v>0.20517645236586821</v>
      </c>
      <c r="F6247" s="16">
        <v>-0.82327275263167654</v>
      </c>
    </row>
    <row r="6248" spans="4:6" x14ac:dyDescent="0.25">
      <c r="D6248" s="14">
        <f t="shared" si="99"/>
        <v>155751708</v>
      </c>
      <c r="E6248" s="15">
        <v>7.2527540915205649E-2</v>
      </c>
      <c r="F6248" s="16">
        <v>-1.4572221007736847</v>
      </c>
    </row>
    <row r="6249" spans="4:6" x14ac:dyDescent="0.25">
      <c r="D6249" s="14">
        <f t="shared" si="99"/>
        <v>2097932368</v>
      </c>
      <c r="E6249" s="15">
        <v>0.97692588807728686</v>
      </c>
      <c r="F6249" s="16">
        <v>1.9940350538215423</v>
      </c>
    </row>
    <row r="6250" spans="4:6" x14ac:dyDescent="0.25">
      <c r="D6250" s="14">
        <f t="shared" si="99"/>
        <v>406994149</v>
      </c>
      <c r="E6250" s="15">
        <v>0.18952141952656343</v>
      </c>
      <c r="F6250" s="16">
        <v>-0.87966126511861031</v>
      </c>
    </row>
    <row r="6251" spans="4:6" x14ac:dyDescent="0.25">
      <c r="D6251" s="14">
        <f t="shared" si="99"/>
        <v>834163623</v>
      </c>
      <c r="E6251" s="15">
        <v>0.38843770687322848</v>
      </c>
      <c r="F6251" s="16">
        <v>-0.28339323483013801</v>
      </c>
    </row>
    <row r="6252" spans="4:6" x14ac:dyDescent="0.25">
      <c r="D6252" s="14">
        <f t="shared" si="99"/>
        <v>593864583</v>
      </c>
      <c r="E6252" s="15">
        <v>0.27653974646380147</v>
      </c>
      <c r="F6252" s="16">
        <v>-0.59315190999329126</v>
      </c>
    </row>
    <row r="6253" spans="4:6" x14ac:dyDescent="0.25">
      <c r="D6253" s="14">
        <f t="shared" si="99"/>
        <v>1825565837</v>
      </c>
      <c r="E6253" s="15">
        <v>0.85009533851416352</v>
      </c>
      <c r="F6253" s="16">
        <v>1.0368423757072505</v>
      </c>
    </row>
    <row r="6254" spans="4:6" x14ac:dyDescent="0.25">
      <c r="D6254" s="14">
        <f t="shared" si="99"/>
        <v>2044546829</v>
      </c>
      <c r="E6254" s="15">
        <v>0.95206630923977709</v>
      </c>
      <c r="F6254" s="16">
        <v>1.6652274747311038</v>
      </c>
    </row>
    <row r="6255" spans="4:6" x14ac:dyDescent="0.25">
      <c r="D6255" s="14">
        <f t="shared" si="99"/>
        <v>414017480</v>
      </c>
      <c r="E6255" s="15">
        <v>0.19279191288425765</v>
      </c>
      <c r="F6255" s="16">
        <v>-0.86765390755959437</v>
      </c>
    </row>
    <row r="6256" spans="4:6" x14ac:dyDescent="0.25">
      <c r="D6256" s="14">
        <f t="shared" si="99"/>
        <v>554958098</v>
      </c>
      <c r="E6256" s="15">
        <v>0.25842250255720922</v>
      </c>
      <c r="F6256" s="16">
        <v>-0.64821638606349574</v>
      </c>
    </row>
    <row r="6257" spans="4:6" x14ac:dyDescent="0.25">
      <c r="D6257" s="14">
        <f t="shared" si="99"/>
        <v>671335880</v>
      </c>
      <c r="E6257" s="15">
        <v>0.31261513038781952</v>
      </c>
      <c r="F6257" s="16">
        <v>-0.48845123219167619</v>
      </c>
    </row>
    <row r="6258" spans="4:6" x14ac:dyDescent="0.25">
      <c r="D6258" s="14">
        <f t="shared" si="99"/>
        <v>526030250</v>
      </c>
      <c r="E6258" s="15">
        <v>0.24495192360594117</v>
      </c>
      <c r="F6258" s="16">
        <v>-0.6904617639424826</v>
      </c>
    </row>
    <row r="6259" spans="4:6" x14ac:dyDescent="0.25">
      <c r="D6259" s="14">
        <f t="shared" si="99"/>
        <v>159555622</v>
      </c>
      <c r="E6259" s="15">
        <v>7.4298876406903261E-2</v>
      </c>
      <c r="F6259" s="16">
        <v>-1.4445022303269051</v>
      </c>
    </row>
    <row r="6260" spans="4:6" x14ac:dyDescent="0.25">
      <c r="D6260" s="14">
        <f t="shared" si="99"/>
        <v>1033071420</v>
      </c>
      <c r="E6260" s="15">
        <v>0.48106136776605746</v>
      </c>
      <c r="F6260" s="16">
        <v>-4.7489955653568998E-2</v>
      </c>
    </row>
    <row r="6261" spans="4:6" x14ac:dyDescent="0.25">
      <c r="D6261" s="14">
        <f t="shared" si="99"/>
        <v>672747833</v>
      </c>
      <c r="E6261" s="15">
        <v>0.31327262224002983</v>
      </c>
      <c r="F6261" s="16">
        <v>-0.48659517365645505</v>
      </c>
    </row>
    <row r="6262" spans="4:6" x14ac:dyDescent="0.25">
      <c r="D6262" s="14">
        <f t="shared" si="99"/>
        <v>2110420456</v>
      </c>
      <c r="E6262" s="15">
        <v>0.98274110721679508</v>
      </c>
      <c r="F6262" s="16">
        <v>2.1139705167815501</v>
      </c>
    </row>
    <row r="6263" spans="4:6" x14ac:dyDescent="0.25">
      <c r="D6263" s="14">
        <f t="shared" si="99"/>
        <v>1924068837</v>
      </c>
      <c r="E6263" s="15">
        <v>0.89596437234055659</v>
      </c>
      <c r="F6263" s="16">
        <v>1.2588867085492164</v>
      </c>
    </row>
    <row r="6264" spans="4:6" x14ac:dyDescent="0.25">
      <c r="D6264" s="14">
        <f t="shared" si="99"/>
        <v>206581724</v>
      </c>
      <c r="E6264" s="15">
        <v>9.6197111621682638E-2</v>
      </c>
      <c r="F6264" s="16">
        <v>-1.303528997436763</v>
      </c>
    </row>
    <row r="6265" spans="4:6" x14ac:dyDescent="0.25">
      <c r="D6265" s="14">
        <f t="shared" si="99"/>
        <v>1139826183</v>
      </c>
      <c r="E6265" s="15">
        <v>0.53077292817716759</v>
      </c>
      <c r="F6265" s="16">
        <v>7.7212945156909948E-2</v>
      </c>
    </row>
    <row r="6266" spans="4:6" x14ac:dyDescent="0.25">
      <c r="D6266" s="14">
        <f t="shared" si="99"/>
        <v>2018643453</v>
      </c>
      <c r="E6266" s="15">
        <v>0.9400041098147669</v>
      </c>
      <c r="F6266" s="16">
        <v>1.5548080961305544</v>
      </c>
    </row>
    <row r="6267" spans="4:6" x14ac:dyDescent="0.25">
      <c r="D6267" s="14">
        <f t="shared" si="99"/>
        <v>2015120785</v>
      </c>
      <c r="E6267" s="15">
        <v>0.93836373969760145</v>
      </c>
      <c r="F6267" s="16">
        <v>1.5411819032410066</v>
      </c>
    </row>
    <row r="6268" spans="4:6" x14ac:dyDescent="0.25">
      <c r="D6268" s="14">
        <f t="shared" si="99"/>
        <v>1623621870</v>
      </c>
      <c r="E6268" s="15">
        <v>0.75605785078933263</v>
      </c>
      <c r="F6268" s="16">
        <v>0.69367778847707939</v>
      </c>
    </row>
    <row r="6269" spans="4:6" x14ac:dyDescent="0.25">
      <c r="D6269" s="14">
        <f t="shared" si="99"/>
        <v>1435589505</v>
      </c>
      <c r="E6269" s="15">
        <v>0.66849845756636794</v>
      </c>
      <c r="F6269" s="16">
        <v>0.43577072659000854</v>
      </c>
    </row>
    <row r="6270" spans="4:6" x14ac:dyDescent="0.25">
      <c r="D6270" s="14">
        <f t="shared" si="99"/>
        <v>191190812</v>
      </c>
      <c r="E6270" s="15">
        <v>8.9030159720247762E-2</v>
      </c>
      <c r="F6270" s="16">
        <v>-1.3467513766896286</v>
      </c>
    </row>
    <row r="6271" spans="4:6" x14ac:dyDescent="0.25">
      <c r="D6271" s="14">
        <f t="shared" si="99"/>
        <v>1234454893</v>
      </c>
      <c r="E6271" s="15">
        <v>0.57483785513307695</v>
      </c>
      <c r="F6271" s="16">
        <v>0.18870467189695589</v>
      </c>
    </row>
    <row r="6272" spans="4:6" x14ac:dyDescent="0.25">
      <c r="D6272" s="14">
        <f t="shared" si="99"/>
        <v>2143386694</v>
      </c>
      <c r="E6272" s="15">
        <v>0.99809220805586518</v>
      </c>
      <c r="F6272" s="16">
        <v>2.8930188567745163</v>
      </c>
    </row>
    <row r="6273" spans="4:6" x14ac:dyDescent="0.25">
      <c r="D6273" s="14">
        <f t="shared" si="99"/>
        <v>1951960908</v>
      </c>
      <c r="E6273" s="15">
        <v>0.90895263004019167</v>
      </c>
      <c r="F6273" s="16">
        <v>1.3343330220238898</v>
      </c>
    </row>
    <row r="6274" spans="4:6" x14ac:dyDescent="0.25">
      <c r="D6274" s="14">
        <f t="shared" si="99"/>
        <v>112494296</v>
      </c>
      <c r="E6274" s="15">
        <v>5.2384238738924491E-2</v>
      </c>
      <c r="F6274" s="16">
        <v>-1.6221628795758403</v>
      </c>
    </row>
    <row r="6275" spans="4:6" x14ac:dyDescent="0.25">
      <c r="D6275" s="14">
        <f t="shared" ref="D6275:D6338" si="100">MOD(D6274*$B$4,$B$5)</f>
        <v>1373502600</v>
      </c>
      <c r="E6275" s="15">
        <v>0.63958698943218872</v>
      </c>
      <c r="F6275" s="16">
        <v>0.35735505242463556</v>
      </c>
    </row>
    <row r="6276" spans="4:6" x14ac:dyDescent="0.25">
      <c r="D6276" s="14">
        <f t="shared" si="100"/>
        <v>1081370769</v>
      </c>
      <c r="E6276" s="15">
        <v>0.5035525048184698</v>
      </c>
      <c r="F6276" s="16">
        <v>8.904926712403222E-3</v>
      </c>
    </row>
    <row r="6277" spans="4:6" x14ac:dyDescent="0.25">
      <c r="D6277" s="14">
        <f t="shared" si="100"/>
        <v>2110866417</v>
      </c>
      <c r="E6277" s="15">
        <v>0.98294877399033753</v>
      </c>
      <c r="F6277" s="16">
        <v>2.1188582048750249</v>
      </c>
    </row>
    <row r="6278" spans="4:6" x14ac:dyDescent="0.25">
      <c r="D6278" s="14">
        <f t="shared" si="100"/>
        <v>1976215798</v>
      </c>
      <c r="E6278" s="15">
        <v>0.9202471933516182</v>
      </c>
      <c r="F6278" s="16">
        <v>1.406736246888868</v>
      </c>
    </row>
    <row r="6279" spans="4:6" x14ac:dyDescent="0.25">
      <c r="D6279" s="14">
        <f t="shared" si="100"/>
        <v>541701871</v>
      </c>
      <c r="E6279" s="15">
        <v>0.25224959082179665</v>
      </c>
      <c r="F6279" s="16">
        <v>-0.66742738000291624</v>
      </c>
    </row>
    <row r="6280" spans="4:6" x14ac:dyDescent="0.25">
      <c r="D6280" s="14">
        <f t="shared" si="100"/>
        <v>730129169</v>
      </c>
      <c r="E6280" s="15">
        <v>0.33999288905411296</v>
      </c>
      <c r="F6280" s="16">
        <v>-0.4124825365752669</v>
      </c>
    </row>
    <row r="6281" spans="4:6" x14ac:dyDescent="0.25">
      <c r="D6281" s="14">
        <f t="shared" si="100"/>
        <v>1710985882</v>
      </c>
      <c r="E6281" s="15">
        <v>0.79673988911950955</v>
      </c>
      <c r="F6281" s="16">
        <v>0.83003283075765588</v>
      </c>
    </row>
    <row r="6282" spans="4:6" x14ac:dyDescent="0.25">
      <c r="D6282" s="14">
        <f t="shared" si="100"/>
        <v>925930049</v>
      </c>
      <c r="E6282" s="15">
        <v>0.43116977897581626</v>
      </c>
      <c r="F6282" s="16">
        <v>-0.17339677746388857</v>
      </c>
    </row>
    <row r="6283" spans="4:6" x14ac:dyDescent="0.25">
      <c r="D6283" s="14">
        <f t="shared" si="100"/>
        <v>2139733915</v>
      </c>
      <c r="E6283" s="15">
        <v>0.99639125028289044</v>
      </c>
      <c r="F6283" s="16">
        <v>2.686638613803713</v>
      </c>
    </row>
    <row r="6284" spans="4:6" x14ac:dyDescent="0.25">
      <c r="D6284" s="14">
        <f t="shared" si="100"/>
        <v>1722324853</v>
      </c>
      <c r="E6284" s="15">
        <v>0.80202000895703207</v>
      </c>
      <c r="F6284" s="16">
        <v>0.84885859254760065</v>
      </c>
    </row>
    <row r="6285" spans="4:6" x14ac:dyDescent="0.25">
      <c r="D6285" s="14">
        <f t="shared" si="100"/>
        <v>661069205</v>
      </c>
      <c r="E6285" s="15">
        <v>0.30783433728649684</v>
      </c>
      <c r="F6285" s="16">
        <v>-0.50199836003455045</v>
      </c>
    </row>
    <row r="6286" spans="4:6" x14ac:dyDescent="0.25">
      <c r="D6286" s="14">
        <f t="shared" si="100"/>
        <v>1012083782</v>
      </c>
      <c r="E6286" s="15">
        <v>0.47128823722832675</v>
      </c>
      <c r="F6286" s="16">
        <v>-7.2031958801499624E-2</v>
      </c>
    </row>
    <row r="6287" spans="4:6" x14ac:dyDescent="0.25">
      <c r="D6287" s="14">
        <f t="shared" si="100"/>
        <v>1190755319</v>
      </c>
      <c r="E6287" s="15">
        <v>0.55448865523048552</v>
      </c>
      <c r="F6287" s="16">
        <v>0.13701025462004204</v>
      </c>
    </row>
    <row r="6288" spans="4:6" x14ac:dyDescent="0.25">
      <c r="D6288" s="14">
        <f t="shared" si="100"/>
        <v>1550191494</v>
      </c>
      <c r="E6288" s="15">
        <v>0.721864167341836</v>
      </c>
      <c r="F6288" s="16">
        <v>0.58838833554119963</v>
      </c>
    </row>
    <row r="6289" spans="4:6" x14ac:dyDescent="0.25">
      <c r="D6289" s="14">
        <f t="shared" si="100"/>
        <v>225927159</v>
      </c>
      <c r="E6289" s="15">
        <v>0.10520553179570058</v>
      </c>
      <c r="F6289" s="16">
        <v>-1.2524359223578752</v>
      </c>
    </row>
    <row r="6290" spans="4:6" x14ac:dyDescent="0.25">
      <c r="D6290" s="14">
        <f t="shared" si="100"/>
        <v>807932623</v>
      </c>
      <c r="E6290" s="15">
        <v>0.37622294563448333</v>
      </c>
      <c r="F6290" s="16">
        <v>-0.31541590631857669</v>
      </c>
    </row>
    <row r="6291" spans="4:6" x14ac:dyDescent="0.25">
      <c r="D6291" s="14">
        <f t="shared" si="100"/>
        <v>1412615313</v>
      </c>
      <c r="E6291" s="15">
        <v>0.6578002657348293</v>
      </c>
      <c r="F6291" s="16">
        <v>0.406467041943812</v>
      </c>
    </row>
    <row r="6292" spans="4:6" x14ac:dyDescent="0.25">
      <c r="D6292" s="14">
        <f t="shared" si="100"/>
        <v>1453014279</v>
      </c>
      <c r="E6292" s="15">
        <v>0.6766125002658111</v>
      </c>
      <c r="F6292" s="16">
        <v>0.45824699611038477</v>
      </c>
    </row>
    <row r="6293" spans="4:6" x14ac:dyDescent="0.25">
      <c r="D6293" s="14">
        <f t="shared" si="100"/>
        <v>1636350589</v>
      </c>
      <c r="E6293" s="15">
        <v>0.76198512247017125</v>
      </c>
      <c r="F6293" s="16">
        <v>0.71270268435749329</v>
      </c>
    </row>
    <row r="6294" spans="4:6" x14ac:dyDescent="0.25">
      <c r="D6294" s="14">
        <f t="shared" si="100"/>
        <v>1683261312</v>
      </c>
      <c r="E6294" s="15">
        <v>0.78382963015123241</v>
      </c>
      <c r="F6294" s="16">
        <v>0.78519245298429219</v>
      </c>
    </row>
    <row r="6295" spans="4:6" x14ac:dyDescent="0.25">
      <c r="D6295" s="14">
        <f t="shared" si="100"/>
        <v>515523660</v>
      </c>
      <c r="E6295" s="15">
        <v>0.24005941137677003</v>
      </c>
      <c r="F6295" s="16">
        <v>-0.70611146444686412</v>
      </c>
    </row>
    <row r="6296" spans="4:6" x14ac:dyDescent="0.25">
      <c r="D6296" s="14">
        <f t="shared" si="100"/>
        <v>1949574071</v>
      </c>
      <c r="E6296" s="15">
        <v>0.90784117244914286</v>
      </c>
      <c r="F6296" s="16">
        <v>1.3275777012800845</v>
      </c>
    </row>
    <row r="6297" spans="4:6" x14ac:dyDescent="0.25">
      <c r="D6297" s="14">
        <f t="shared" si="100"/>
        <v>861602407</v>
      </c>
      <c r="E6297" s="15">
        <v>0.40121488636472719</v>
      </c>
      <c r="F6297" s="16">
        <v>-0.25020376637296798</v>
      </c>
    </row>
    <row r="6298" spans="4:6" x14ac:dyDescent="0.25">
      <c r="D6298" s="14">
        <f t="shared" si="100"/>
        <v>93996848</v>
      </c>
      <c r="E6298" s="15">
        <v>4.3770693283314531E-2</v>
      </c>
      <c r="F6298" s="16">
        <v>-1.708511973705531</v>
      </c>
    </row>
    <row r="6299" spans="4:6" x14ac:dyDescent="0.25">
      <c r="D6299" s="14">
        <f t="shared" si="100"/>
        <v>1836387344</v>
      </c>
      <c r="E6299" s="15">
        <v>0.85513449539908626</v>
      </c>
      <c r="F6299" s="16">
        <v>1.0587118944598208</v>
      </c>
    </row>
    <row r="6300" spans="4:6" x14ac:dyDescent="0.25">
      <c r="D6300" s="14">
        <f t="shared" si="100"/>
        <v>423501358</v>
      </c>
      <c r="E6300" s="15">
        <v>0.19720818772652018</v>
      </c>
      <c r="F6300" s="16">
        <v>-0.85163559794204124</v>
      </c>
    </row>
    <row r="6301" spans="4:6" x14ac:dyDescent="0.25">
      <c r="D6301" s="14">
        <f t="shared" si="100"/>
        <v>937216225</v>
      </c>
      <c r="E6301" s="15">
        <v>0.43642531422565256</v>
      </c>
      <c r="F6301" s="16">
        <v>-0.16003864979133314</v>
      </c>
    </row>
    <row r="6302" spans="4:6" x14ac:dyDescent="0.25">
      <c r="D6302" s="14">
        <f t="shared" si="100"/>
        <v>1473889273</v>
      </c>
      <c r="E6302" s="15">
        <v>0.68633317685344553</v>
      </c>
      <c r="F6302" s="16">
        <v>0.4854831727323185</v>
      </c>
    </row>
    <row r="6303" spans="4:6" x14ac:dyDescent="0.25">
      <c r="D6303" s="14">
        <f t="shared" si="100"/>
        <v>2123355520</v>
      </c>
      <c r="E6303" s="15">
        <v>0.98876446577605281</v>
      </c>
      <c r="F6303" s="16">
        <v>2.2823095952849832</v>
      </c>
    </row>
    <row r="6304" spans="4:6" x14ac:dyDescent="0.25">
      <c r="D6304" s="14">
        <f t="shared" si="100"/>
        <v>1394801904</v>
      </c>
      <c r="E6304" s="15">
        <v>0.64950525076082466</v>
      </c>
      <c r="F6304" s="16">
        <v>0.38398508994825342</v>
      </c>
    </row>
    <row r="6305" spans="4:6" x14ac:dyDescent="0.25">
      <c r="D6305" s="14">
        <f t="shared" si="100"/>
        <v>575407240</v>
      </c>
      <c r="E6305" s="15">
        <v>0.26794487635413639</v>
      </c>
      <c r="F6305" s="16">
        <v>-0.61904038780108417</v>
      </c>
    </row>
    <row r="6306" spans="4:6" x14ac:dyDescent="0.25">
      <c r="D6306" s="14">
        <f t="shared" si="100"/>
        <v>2076875389</v>
      </c>
      <c r="E6306" s="15">
        <v>0.9671204681202028</v>
      </c>
      <c r="F6306" s="16">
        <v>1.8400624879749232</v>
      </c>
    </row>
    <row r="6307" spans="4:6" x14ac:dyDescent="0.25">
      <c r="D6307" s="14">
        <f t="shared" si="100"/>
        <v>1872809518</v>
      </c>
      <c r="E6307" s="15">
        <v>0.87209489184626832</v>
      </c>
      <c r="F6307" s="16">
        <v>1.1363497523530435</v>
      </c>
    </row>
    <row r="6308" spans="4:6" x14ac:dyDescent="0.25">
      <c r="D6308" s="14">
        <f t="shared" si="100"/>
        <v>1916639266</v>
      </c>
      <c r="E6308" s="15">
        <v>0.89250470874133025</v>
      </c>
      <c r="F6308" s="16">
        <v>1.2399589374802715</v>
      </c>
    </row>
    <row r="6309" spans="4:6" x14ac:dyDescent="0.25">
      <c r="D6309" s="14">
        <f t="shared" si="100"/>
        <v>203529032</v>
      </c>
      <c r="E6309" s="15">
        <v>9.4775591133884701E-2</v>
      </c>
      <c r="F6309" s="16">
        <v>-1.3119079871523343</v>
      </c>
    </row>
    <row r="6310" spans="4:6" x14ac:dyDescent="0.25">
      <c r="D6310" s="14">
        <f t="shared" si="100"/>
        <v>1959702294</v>
      </c>
      <c r="E6310" s="15">
        <v>0.91255749381385509</v>
      </c>
      <c r="F6310" s="16">
        <v>1.3566733863059655</v>
      </c>
    </row>
    <row r="6311" spans="4:6" x14ac:dyDescent="0.25">
      <c r="D6311" s="14">
        <f t="shared" si="100"/>
        <v>134783324</v>
      </c>
      <c r="E6311" s="15">
        <v>6.2763376219909059E-2</v>
      </c>
      <c r="F6311" s="16">
        <v>-1.5319825033543288</v>
      </c>
    </row>
    <row r="6312" spans="4:6" x14ac:dyDescent="0.25">
      <c r="D6312" s="14">
        <f t="shared" si="100"/>
        <v>1397866041</v>
      </c>
      <c r="E6312" s="15">
        <v>0.65093210074206076</v>
      </c>
      <c r="F6312" s="16">
        <v>0.38783816735882121</v>
      </c>
    </row>
    <row r="6313" spans="4:6" x14ac:dyDescent="0.25">
      <c r="D6313" s="14">
        <f t="shared" si="100"/>
        <v>307992724</v>
      </c>
      <c r="E6313" s="15">
        <v>0.14342028847282778</v>
      </c>
      <c r="F6313" s="16">
        <v>-1.0650781260286397</v>
      </c>
    </row>
    <row r="6314" spans="4:6" x14ac:dyDescent="0.25">
      <c r="D6314" s="14">
        <f t="shared" si="100"/>
        <v>87492023</v>
      </c>
      <c r="E6314" s="15">
        <v>4.0741648097281945E-2</v>
      </c>
      <c r="F6314" s="16">
        <v>-1.7421437361841536</v>
      </c>
    </row>
    <row r="6315" spans="4:6" x14ac:dyDescent="0.25">
      <c r="D6315" s="14">
        <f t="shared" si="100"/>
        <v>1374592231</v>
      </c>
      <c r="E6315" s="15">
        <v>0.64009438840681165</v>
      </c>
      <c r="F6315" s="16">
        <v>0.3587111006987907</v>
      </c>
    </row>
    <row r="6316" spans="4:6" x14ac:dyDescent="0.25">
      <c r="D6316" s="14">
        <f t="shared" si="100"/>
        <v>2139341242</v>
      </c>
      <c r="E6316" s="15">
        <v>0.99620839766804914</v>
      </c>
      <c r="F6316" s="16">
        <v>2.6700850038379622</v>
      </c>
    </row>
    <row r="6317" spans="4:6" x14ac:dyDescent="0.25">
      <c r="D6317" s="14">
        <f t="shared" si="100"/>
        <v>2094959293</v>
      </c>
      <c r="E6317" s="15">
        <v>0.9755414421442351</v>
      </c>
      <c r="F6317" s="16">
        <v>1.969313379501197</v>
      </c>
    </row>
    <row r="6318" spans="4:6" x14ac:dyDescent="0.25">
      <c r="D6318" s="14">
        <f t="shared" si="100"/>
        <v>775095173</v>
      </c>
      <c r="E6318" s="15">
        <v>0.36093181638133881</v>
      </c>
      <c r="F6318" s="16">
        <v>-0.35596919792320586</v>
      </c>
    </row>
    <row r="6319" spans="4:6" x14ac:dyDescent="0.25">
      <c r="D6319" s="14">
        <f t="shared" si="100"/>
        <v>1158997849</v>
      </c>
      <c r="E6319" s="15">
        <v>0.53970043085487596</v>
      </c>
      <c r="F6319" s="16">
        <v>9.9679043803681089E-2</v>
      </c>
    </row>
    <row r="6320" spans="4:6" x14ac:dyDescent="0.25">
      <c r="D6320" s="14">
        <f t="shared" si="100"/>
        <v>1888681082</v>
      </c>
      <c r="E6320" s="15">
        <v>0.87948566477697865</v>
      </c>
      <c r="F6320" s="16">
        <v>1.1724195096047632</v>
      </c>
    </row>
    <row r="6321" spans="4:6" x14ac:dyDescent="0.25">
      <c r="D6321" s="14">
        <f t="shared" si="100"/>
        <v>1401243131</v>
      </c>
      <c r="E6321" s="15">
        <v>0.65250468082027946</v>
      </c>
      <c r="F6321" s="16">
        <v>0.3920914585554921</v>
      </c>
    </row>
    <row r="6322" spans="4:6" x14ac:dyDescent="0.25">
      <c r="D6322" s="14">
        <f t="shared" si="100"/>
        <v>114746942</v>
      </c>
      <c r="E6322" s="15">
        <v>5.3433208776110047E-2</v>
      </c>
      <c r="F6322" s="16">
        <v>-1.612439121306948</v>
      </c>
    </row>
    <row r="6323" spans="4:6" x14ac:dyDescent="0.25">
      <c r="D6323" s="14">
        <f t="shared" si="100"/>
        <v>589311669</v>
      </c>
      <c r="E6323" s="15">
        <v>0.27441963066758551</v>
      </c>
      <c r="F6323" s="16">
        <v>-0.59950037312388527</v>
      </c>
    </row>
    <row r="6324" spans="4:6" x14ac:dyDescent="0.25">
      <c r="D6324" s="14">
        <f t="shared" si="100"/>
        <v>1095186137</v>
      </c>
      <c r="E6324" s="15">
        <v>0.50998578687197138</v>
      </c>
      <c r="F6324" s="16">
        <v>2.503327004937082E-2</v>
      </c>
    </row>
    <row r="6325" spans="4:6" x14ac:dyDescent="0.25">
      <c r="D6325" s="14">
        <f t="shared" si="100"/>
        <v>1125080928</v>
      </c>
      <c r="E6325" s="15">
        <v>0.52390663374579194</v>
      </c>
      <c r="F6325" s="16">
        <v>5.9960954493727139E-2</v>
      </c>
    </row>
    <row r="6326" spans="4:6" x14ac:dyDescent="0.25">
      <c r="D6326" s="14">
        <f t="shared" si="100"/>
        <v>1067526505</v>
      </c>
      <c r="E6326" s="15">
        <v>0.49710576701639758</v>
      </c>
      <c r="F6326" s="16">
        <v>-7.2548298696054605E-3</v>
      </c>
    </row>
    <row r="6327" spans="4:6" x14ac:dyDescent="0.25">
      <c r="D6327" s="14">
        <f t="shared" si="100"/>
        <v>1701813090</v>
      </c>
      <c r="E6327" s="15">
        <v>0.79246847498460526</v>
      </c>
      <c r="F6327" s="16">
        <v>0.8150161774792879</v>
      </c>
    </row>
    <row r="6328" spans="4:6" x14ac:dyDescent="0.25">
      <c r="D6328" s="14">
        <f t="shared" si="100"/>
        <v>527718699</v>
      </c>
      <c r="E6328" s="15">
        <v>0.24573816894156689</v>
      </c>
      <c r="F6328" s="16">
        <v>-0.68796259318472719</v>
      </c>
    </row>
    <row r="6329" spans="4:6" x14ac:dyDescent="0.25">
      <c r="D6329" s="14">
        <f t="shared" si="100"/>
        <v>58298715</v>
      </c>
      <c r="E6329" s="15">
        <v>2.7147454700570044E-2</v>
      </c>
      <c r="F6329" s="16">
        <v>-1.9244762938930278</v>
      </c>
    </row>
    <row r="6330" spans="4:6" x14ac:dyDescent="0.25">
      <c r="D6330" s="14">
        <f t="shared" si="100"/>
        <v>933694195</v>
      </c>
      <c r="E6330" s="15">
        <v>0.43478524120038864</v>
      </c>
      <c r="F6330" s="16">
        <v>-0.16420408880202608</v>
      </c>
    </row>
    <row r="6331" spans="4:6" x14ac:dyDescent="0.25">
      <c r="D6331" s="14">
        <f t="shared" si="100"/>
        <v>1113187256</v>
      </c>
      <c r="E6331" s="15">
        <v>0.51836821112629794</v>
      </c>
      <c r="F6331" s="16">
        <v>4.6058556881693254E-2</v>
      </c>
    </row>
    <row r="6332" spans="4:6" x14ac:dyDescent="0.25">
      <c r="D6332" s="14">
        <f t="shared" si="100"/>
        <v>326219142</v>
      </c>
      <c r="E6332" s="15">
        <v>0.15190762574962119</v>
      </c>
      <c r="F6332" s="16">
        <v>-1.0282861342058216</v>
      </c>
    </row>
    <row r="6333" spans="4:6" x14ac:dyDescent="0.25">
      <c r="D6333" s="14">
        <f t="shared" si="100"/>
        <v>1574103678</v>
      </c>
      <c r="E6333" s="15">
        <v>0.73299914573598568</v>
      </c>
      <c r="F6333" s="16">
        <v>0.62190899740436811</v>
      </c>
    </row>
    <row r="6334" spans="4:6" x14ac:dyDescent="0.25">
      <c r="D6334" s="14">
        <f t="shared" si="100"/>
        <v>1292242584</v>
      </c>
      <c r="E6334" s="15">
        <v>0.60174734573974031</v>
      </c>
      <c r="F6334" s="16">
        <v>0.25787250069905132</v>
      </c>
    </row>
    <row r="6335" spans="4:6" x14ac:dyDescent="0.25">
      <c r="D6335" s="14">
        <f t="shared" si="100"/>
        <v>2031761502</v>
      </c>
      <c r="E6335" s="15">
        <v>0.9461126774047619</v>
      </c>
      <c r="F6335" s="16">
        <v>1.608276453887058</v>
      </c>
    </row>
    <row r="6336" spans="4:6" x14ac:dyDescent="0.25">
      <c r="D6336" s="14">
        <f t="shared" si="100"/>
        <v>1728788199</v>
      </c>
      <c r="E6336" s="15">
        <v>0.80502973897851049</v>
      </c>
      <c r="F6336" s="16">
        <v>0.8597252329149957</v>
      </c>
    </row>
    <row r="6337" spans="4:6" x14ac:dyDescent="0.25">
      <c r="D6337" s="14">
        <f t="shared" si="100"/>
        <v>1268115156</v>
      </c>
      <c r="E6337" s="15">
        <v>0.59051213654737189</v>
      </c>
      <c r="F6337" s="16">
        <v>0.22886257820711087</v>
      </c>
    </row>
    <row r="6338" spans="4:6" x14ac:dyDescent="0.25">
      <c r="D6338" s="14">
        <f t="shared" si="100"/>
        <v>1312821188</v>
      </c>
      <c r="E6338" s="15">
        <v>0.61133000497830103</v>
      </c>
      <c r="F6338" s="16">
        <v>0.28278716985569058</v>
      </c>
    </row>
    <row r="6339" spans="4:6" x14ac:dyDescent="0.25">
      <c r="D6339" s="14">
        <f t="shared" ref="D6339:D6402" si="101">MOD(D6338*$B$4,$B$5)</f>
        <v>1096626625</v>
      </c>
      <c r="E6339" s="15">
        <v>0.51065656636902745</v>
      </c>
      <c r="F6339" s="16">
        <v>2.6715228022463663E-2</v>
      </c>
    </row>
    <row r="6340" spans="4:6" x14ac:dyDescent="0.25">
      <c r="D6340" s="14">
        <f t="shared" si="101"/>
        <v>1939400472</v>
      </c>
      <c r="E6340" s="15">
        <v>0.903103721237838</v>
      </c>
      <c r="F6340" s="16">
        <v>1.2994412080373428</v>
      </c>
    </row>
    <row r="6341" spans="4:6" x14ac:dyDescent="0.25">
      <c r="D6341" s="14">
        <f t="shared" si="101"/>
        <v>1545560241</v>
      </c>
      <c r="E6341" s="15">
        <v>0.71970757210599967</v>
      </c>
      <c r="F6341" s="16">
        <v>0.58197301752120956</v>
      </c>
    </row>
    <row r="6342" spans="4:6" x14ac:dyDescent="0.25">
      <c r="D6342" s="14">
        <f t="shared" si="101"/>
        <v>9012884</v>
      </c>
      <c r="E6342" s="15">
        <v>4.1969511697040416E-3</v>
      </c>
      <c r="F6342" s="16">
        <v>-2.6358006722249634</v>
      </c>
    </row>
    <row r="6343" spans="4:6" x14ac:dyDescent="0.25">
      <c r="D6343" s="14">
        <f t="shared" si="101"/>
        <v>1269226870</v>
      </c>
      <c r="E6343" s="15">
        <v>0.59102981872021199</v>
      </c>
      <c r="F6343" s="16">
        <v>0.23019485123596226</v>
      </c>
    </row>
    <row r="6344" spans="4:6" x14ac:dyDescent="0.25">
      <c r="D6344" s="14">
        <f t="shared" si="101"/>
        <v>1289276507</v>
      </c>
      <c r="E6344" s="15">
        <v>0.60036615850438002</v>
      </c>
      <c r="F6344" s="16">
        <v>0.254294973209371</v>
      </c>
    </row>
    <row r="6345" spans="4:6" x14ac:dyDescent="0.25">
      <c r="D6345" s="14">
        <f t="shared" si="101"/>
        <v>590179337</v>
      </c>
      <c r="E6345" s="15">
        <v>0.27482367006579755</v>
      </c>
      <c r="F6345" s="16">
        <v>-0.59828866261052438</v>
      </c>
    </row>
    <row r="6346" spans="4:6" x14ac:dyDescent="0.25">
      <c r="D6346" s="14">
        <f t="shared" si="101"/>
        <v>28715225</v>
      </c>
      <c r="E6346" s="15">
        <v>1.337156865128462E-2</v>
      </c>
      <c r="F6346" s="16">
        <v>-2.2152466819813088</v>
      </c>
    </row>
    <row r="6347" spans="4:6" x14ac:dyDescent="0.25">
      <c r="D6347" s="14">
        <f t="shared" si="101"/>
        <v>985673660</v>
      </c>
      <c r="E6347" s="15">
        <v>0.45899006580839868</v>
      </c>
      <c r="F6347" s="16">
        <v>-0.10297837793258124</v>
      </c>
    </row>
    <row r="6348" spans="4:6" x14ac:dyDescent="0.25">
      <c r="D6348" s="14">
        <f t="shared" si="101"/>
        <v>1953042575</v>
      </c>
      <c r="E6348" s="15">
        <v>0.90945632048831915</v>
      </c>
      <c r="F6348" s="16">
        <v>1.3374145458280522</v>
      </c>
    </row>
    <row r="6349" spans="4:6" x14ac:dyDescent="0.25">
      <c r="D6349" s="14">
        <f t="shared" si="101"/>
        <v>786034525</v>
      </c>
      <c r="E6349" s="15">
        <v>0.36602584912071551</v>
      </c>
      <c r="F6349" s="16">
        <v>-0.34239759488779142</v>
      </c>
    </row>
    <row r="6350" spans="4:6" x14ac:dyDescent="0.25">
      <c r="D6350" s="14">
        <f t="shared" si="101"/>
        <v>931481079</v>
      </c>
      <c r="E6350" s="15">
        <v>0.4337546787539075</v>
      </c>
      <c r="F6350" s="16">
        <v>-0.16682295347185688</v>
      </c>
    </row>
    <row r="6351" spans="4:6" x14ac:dyDescent="0.25">
      <c r="D6351" s="14">
        <f t="shared" si="101"/>
        <v>1658047170</v>
      </c>
      <c r="E6351" s="15">
        <v>0.77208838031821736</v>
      </c>
      <c r="F6351" s="16">
        <v>0.74574207150104665</v>
      </c>
    </row>
    <row r="6352" spans="4:6" x14ac:dyDescent="0.25">
      <c r="D6352" s="14">
        <f t="shared" si="101"/>
        <v>1026903027</v>
      </c>
      <c r="E6352" s="15">
        <v>0.47818898593838233</v>
      </c>
      <c r="F6352" s="16">
        <v>-5.4699369251155157E-2</v>
      </c>
    </row>
    <row r="6353" spans="4:6" x14ac:dyDescent="0.25">
      <c r="D6353" s="14">
        <f t="shared" si="101"/>
        <v>1418476263</v>
      </c>
      <c r="E6353" s="15">
        <v>0.66052948325921734</v>
      </c>
      <c r="F6353" s="16">
        <v>0.41390861625133168</v>
      </c>
    </row>
    <row r="6354" spans="4:6" x14ac:dyDescent="0.25">
      <c r="D6354" s="14">
        <f t="shared" si="101"/>
        <v>899090325</v>
      </c>
      <c r="E6354" s="15">
        <v>0.41867155853535193</v>
      </c>
      <c r="F6354" s="16">
        <v>-0.20529312251167026</v>
      </c>
    </row>
    <row r="6355" spans="4:6" x14ac:dyDescent="0.25">
      <c r="D6355" s="14">
        <f t="shared" si="101"/>
        <v>1492055852</v>
      </c>
      <c r="E6355" s="15">
        <v>0.69479264942444174</v>
      </c>
      <c r="F6355" s="16">
        <v>0.50948158753004369</v>
      </c>
    </row>
    <row r="6356" spans="4:6" x14ac:dyDescent="0.25">
      <c r="D6356" s="14">
        <f t="shared" si="101"/>
        <v>721478806</v>
      </c>
      <c r="E6356" s="15">
        <v>0.33596474988010222</v>
      </c>
      <c r="F6356" s="16">
        <v>-0.42350136925305926</v>
      </c>
    </row>
    <row r="6357" spans="4:6" x14ac:dyDescent="0.25">
      <c r="D6357" s="14">
        <f t="shared" si="101"/>
        <v>761141027</v>
      </c>
      <c r="E6357" s="15">
        <v>0.35443391078564701</v>
      </c>
      <c r="F6357" s="16">
        <v>-0.37337707200070808</v>
      </c>
    </row>
    <row r="6358" spans="4:6" x14ac:dyDescent="0.25">
      <c r="D6358" s="14">
        <f t="shared" si="101"/>
        <v>1888281441</v>
      </c>
      <c r="E6358" s="15">
        <v>0.87929956743428439</v>
      </c>
      <c r="F6358" s="16">
        <v>1.171492513974923</v>
      </c>
    </row>
    <row r="6359" spans="4:6" x14ac:dyDescent="0.25">
      <c r="D6359" s="14">
        <f t="shared" si="101"/>
        <v>1437525243</v>
      </c>
      <c r="E6359" s="15">
        <v>0.66939985581617789</v>
      </c>
      <c r="F6359" s="16">
        <v>0.43825659261661482</v>
      </c>
    </row>
    <row r="6360" spans="4:6" x14ac:dyDescent="0.25">
      <c r="D6360" s="14">
        <f t="shared" si="101"/>
        <v>1289402989</v>
      </c>
      <c r="E6360" s="15">
        <v>0.60042505627537612</v>
      </c>
      <c r="F6360" s="16">
        <v>0.25444746246496058</v>
      </c>
    </row>
    <row r="6361" spans="4:6" x14ac:dyDescent="0.25">
      <c r="D6361" s="14">
        <f t="shared" si="101"/>
        <v>253141018</v>
      </c>
      <c r="E6361" s="15">
        <v>0.11787797242205401</v>
      </c>
      <c r="F6361" s="16">
        <v>-1.185661650917778</v>
      </c>
    </row>
    <row r="6362" spans="4:6" x14ac:dyDescent="0.25">
      <c r="D6362" s="14">
        <f t="shared" si="101"/>
        <v>188128448</v>
      </c>
      <c r="E6362" s="15">
        <v>8.7604135356474794E-2</v>
      </c>
      <c r="F6362" s="16">
        <v>-1.3556571763346266</v>
      </c>
    </row>
    <row r="6363" spans="4:6" x14ac:dyDescent="0.25">
      <c r="D6363" s="14">
        <f t="shared" si="101"/>
        <v>1587453892</v>
      </c>
      <c r="E6363" s="15">
        <v>0.7392158235788493</v>
      </c>
      <c r="F6363" s="16">
        <v>0.6409297086782042</v>
      </c>
    </row>
    <row r="6364" spans="4:6" x14ac:dyDescent="0.25">
      <c r="D6364" s="14">
        <f t="shared" si="101"/>
        <v>1475328478</v>
      </c>
      <c r="E6364" s="15">
        <v>0.68700335890706943</v>
      </c>
      <c r="F6364" s="16">
        <v>0.48737404674251295</v>
      </c>
    </row>
    <row r="6365" spans="4:6" x14ac:dyDescent="0.25">
      <c r="D6365" s="14">
        <f t="shared" si="101"/>
        <v>728259724</v>
      </c>
      <c r="E6365" s="15">
        <v>0.3391223608880512</v>
      </c>
      <c r="F6365" s="16">
        <v>-0.41485955141296355</v>
      </c>
    </row>
    <row r="6366" spans="4:6" x14ac:dyDescent="0.25">
      <c r="D6366" s="14">
        <f t="shared" si="101"/>
        <v>1665319461</v>
      </c>
      <c r="E6366" s="15">
        <v>0.77547480471010766</v>
      </c>
      <c r="F6366" s="16">
        <v>0.7569991184833067</v>
      </c>
    </row>
    <row r="6367" spans="4:6" x14ac:dyDescent="0.25">
      <c r="D6367" s="14">
        <f t="shared" si="101"/>
        <v>2027827427</v>
      </c>
      <c r="E6367" s="15">
        <v>0.94428073097419063</v>
      </c>
      <c r="F6367" s="16">
        <v>1.5917604580343676</v>
      </c>
    </row>
    <row r="6368" spans="4:6" x14ac:dyDescent="0.25">
      <c r="D6368" s="14">
        <f t="shared" si="101"/>
        <v>805614810</v>
      </c>
      <c r="E6368" s="15">
        <v>0.37514362984815952</v>
      </c>
      <c r="F6368" s="16">
        <v>-0.31826061136222022</v>
      </c>
    </row>
    <row r="6369" spans="4:6" x14ac:dyDescent="0.25">
      <c r="D6369" s="14">
        <f t="shared" si="101"/>
        <v>1198613634</v>
      </c>
      <c r="E6369" s="15">
        <v>0.55814796831286329</v>
      </c>
      <c r="F6369" s="16">
        <v>0.14627530061188715</v>
      </c>
    </row>
    <row r="6370" spans="4:6" x14ac:dyDescent="0.25">
      <c r="D6370" s="14">
        <f t="shared" si="101"/>
        <v>774309340</v>
      </c>
      <c r="E6370" s="15">
        <v>0.36056588437460912</v>
      </c>
      <c r="F6370" s="16">
        <v>-0.35694661868877281</v>
      </c>
    </row>
    <row r="6371" spans="4:6" x14ac:dyDescent="0.25">
      <c r="D6371" s="14">
        <f t="shared" si="101"/>
        <v>1880758752</v>
      </c>
      <c r="E6371" s="15">
        <v>0.87579654238726623</v>
      </c>
      <c r="F6371" s="16">
        <v>1.1542274895646851</v>
      </c>
    </row>
    <row r="6372" spans="4:6" x14ac:dyDescent="0.25">
      <c r="D6372" s="14">
        <f t="shared" si="101"/>
        <v>1234540867</v>
      </c>
      <c r="E6372" s="15">
        <v>0.57487788989662925</v>
      </c>
      <c r="F6372" s="16">
        <v>0.18880682789787287</v>
      </c>
    </row>
    <row r="6373" spans="4:6" x14ac:dyDescent="0.25">
      <c r="D6373" s="14">
        <f t="shared" si="101"/>
        <v>1998470354</v>
      </c>
      <c r="E6373" s="15">
        <v>0.93061027855669176</v>
      </c>
      <c r="F6373" s="16">
        <v>1.4803515868238994</v>
      </c>
    </row>
    <row r="6374" spans="4:6" x14ac:dyDescent="0.25">
      <c r="D6374" s="14">
        <f t="shared" si="101"/>
        <v>1049551047</v>
      </c>
      <c r="E6374" s="15">
        <v>0.48873529209637578</v>
      </c>
      <c r="F6374" s="16">
        <v>-2.8240188518236287E-2</v>
      </c>
    </row>
    <row r="6375" spans="4:6" x14ac:dyDescent="0.25">
      <c r="D6375" s="14">
        <f t="shared" si="101"/>
        <v>1591873360</v>
      </c>
      <c r="E6375" s="15">
        <v>0.74127379873886123</v>
      </c>
      <c r="F6375" s="16">
        <v>0.64727743563198215</v>
      </c>
    </row>
    <row r="6376" spans="4:6" x14ac:dyDescent="0.25">
      <c r="D6376" s="14">
        <f t="shared" si="101"/>
        <v>59103606</v>
      </c>
      <c r="E6376" s="15">
        <v>2.7522261280121526E-2</v>
      </c>
      <c r="F6376" s="16">
        <v>-1.9185246266143603</v>
      </c>
    </row>
    <row r="6377" spans="4:6" x14ac:dyDescent="0.25">
      <c r="D6377" s="14">
        <f t="shared" si="101"/>
        <v>1131882010</v>
      </c>
      <c r="E6377" s="15">
        <v>0.52707363434794696</v>
      </c>
      <c r="F6377" s="16">
        <v>6.7915711950604751E-2</v>
      </c>
    </row>
    <row r="6378" spans="4:6" x14ac:dyDescent="0.25">
      <c r="D6378" s="14">
        <f t="shared" si="101"/>
        <v>797557736</v>
      </c>
      <c r="E6378" s="15">
        <v>0.3713917623938916</v>
      </c>
      <c r="F6378" s="16">
        <v>-0.32816947707677702</v>
      </c>
    </row>
    <row r="6379" spans="4:6" x14ac:dyDescent="0.25">
      <c r="D6379" s="14">
        <f t="shared" si="101"/>
        <v>970134687</v>
      </c>
      <c r="E6379" s="15">
        <v>0.45175416763103954</v>
      </c>
      <c r="F6379" s="16">
        <v>-0.12123066603140419</v>
      </c>
    </row>
    <row r="6380" spans="4:6" x14ac:dyDescent="0.25">
      <c r="D6380" s="14">
        <f t="shared" si="101"/>
        <v>1343069695</v>
      </c>
      <c r="E6380" s="15">
        <v>0.62541556370017637</v>
      </c>
      <c r="F6380" s="16">
        <v>0.31973546515801243</v>
      </c>
    </row>
    <row r="6381" spans="4:6" x14ac:dyDescent="0.25">
      <c r="D6381" s="14">
        <f t="shared" si="101"/>
        <v>933428062</v>
      </c>
      <c r="E6381" s="15">
        <v>0.43466131336489816</v>
      </c>
      <c r="F6381" s="16">
        <v>-0.16451895422423185</v>
      </c>
    </row>
    <row r="6382" spans="4:6" x14ac:dyDescent="0.25">
      <c r="D6382" s="14">
        <f t="shared" si="101"/>
        <v>1151583095</v>
      </c>
      <c r="E6382" s="15">
        <v>0.5362476669589501</v>
      </c>
      <c r="F6382" s="16">
        <v>9.0984803420124924E-2</v>
      </c>
    </row>
    <row r="6383" spans="4:6" x14ac:dyDescent="0.25">
      <c r="D6383" s="14">
        <f t="shared" si="101"/>
        <v>453376150</v>
      </c>
      <c r="E6383" s="15">
        <v>0.21111972184024724</v>
      </c>
      <c r="F6383" s="16">
        <v>-0.80254210331285414</v>
      </c>
    </row>
    <row r="6384" spans="4:6" x14ac:dyDescent="0.25">
      <c r="D6384" s="14">
        <f t="shared" si="101"/>
        <v>2061773720</v>
      </c>
      <c r="E6384" s="15">
        <v>0.96008820548661822</v>
      </c>
      <c r="F6384" s="16">
        <v>1.7517105665587878</v>
      </c>
    </row>
    <row r="6385" spans="4:6" x14ac:dyDescent="0.25">
      <c r="D6385" s="14">
        <f t="shared" si="101"/>
        <v>897101552</v>
      </c>
      <c r="E6385" s="15">
        <v>0.41774546393914658</v>
      </c>
      <c r="F6385" s="16">
        <v>-0.20766451330302868</v>
      </c>
    </row>
    <row r="6386" spans="4:6" x14ac:dyDescent="0.25">
      <c r="D6386" s="14">
        <f t="shared" si="101"/>
        <v>2128758484</v>
      </c>
      <c r="E6386" s="15">
        <v>0.99128041694991331</v>
      </c>
      <c r="F6386" s="16">
        <v>2.377315471779696</v>
      </c>
    </row>
    <row r="6387" spans="4:6" x14ac:dyDescent="0.25">
      <c r="D6387" s="14">
        <f t="shared" si="101"/>
        <v>208272214</v>
      </c>
      <c r="E6387" s="15">
        <v>9.6984307371996634E-2</v>
      </c>
      <c r="F6387" s="16">
        <v>-1.2989280721162049</v>
      </c>
    </row>
    <row r="6388" spans="4:6" x14ac:dyDescent="0.25">
      <c r="D6388" s="14">
        <f t="shared" si="101"/>
        <v>1137090387</v>
      </c>
      <c r="E6388" s="15">
        <v>0.52949897388880973</v>
      </c>
      <c r="F6388" s="16">
        <v>7.4010472555289822E-2</v>
      </c>
    </row>
    <row r="6389" spans="4:6" x14ac:dyDescent="0.25">
      <c r="D6389" s="14">
        <f t="shared" si="101"/>
        <v>955537204</v>
      </c>
      <c r="E6389" s="15">
        <v>0.44495668489947604</v>
      </c>
      <c r="F6389" s="16">
        <v>-0.13841382704268806</v>
      </c>
    </row>
    <row r="6390" spans="4:6" x14ac:dyDescent="0.25">
      <c r="D6390" s="14">
        <f t="shared" si="101"/>
        <v>1082604018</v>
      </c>
      <c r="E6390" s="15">
        <v>0.50412678113591558</v>
      </c>
      <c r="F6390" s="16">
        <v>1.0344490766926681E-2</v>
      </c>
    </row>
    <row r="6391" spans="4:6" x14ac:dyDescent="0.25">
      <c r="D6391" s="14">
        <f t="shared" si="101"/>
        <v>1511486780</v>
      </c>
      <c r="E6391" s="15">
        <v>0.70384088037893255</v>
      </c>
      <c r="F6391" s="16">
        <v>0.53547963050286995</v>
      </c>
    </row>
    <row r="6392" spans="4:6" x14ac:dyDescent="0.25">
      <c r="D6392" s="14">
        <f t="shared" si="101"/>
        <v>221450555</v>
      </c>
      <c r="E6392" s="15">
        <v>0.10312095061235219</v>
      </c>
      <c r="F6392" s="16">
        <v>-1.2639669178922859</v>
      </c>
    </row>
    <row r="6393" spans="4:6" x14ac:dyDescent="0.25">
      <c r="D6393" s="14">
        <f t="shared" si="101"/>
        <v>1613629286</v>
      </c>
      <c r="E6393" s="15">
        <v>0.75140469125602827</v>
      </c>
      <c r="F6393" s="16">
        <v>0.67891674132242219</v>
      </c>
    </row>
    <row r="6394" spans="4:6" x14ac:dyDescent="0.25">
      <c r="D6394" s="14">
        <f t="shared" si="101"/>
        <v>119904169</v>
      </c>
      <c r="E6394" s="15">
        <v>5.583472974210487E-2</v>
      </c>
      <c r="F6394" s="16">
        <v>-1.5907339658073452</v>
      </c>
    </row>
    <row r="6395" spans="4:6" x14ac:dyDescent="0.25">
      <c r="D6395" s="14">
        <f t="shared" si="101"/>
        <v>425713134</v>
      </c>
      <c r="E6395" s="15">
        <v>0.19823812618687575</v>
      </c>
      <c r="F6395" s="16">
        <v>-0.8479312632039917</v>
      </c>
    </row>
    <row r="6396" spans="4:6" x14ac:dyDescent="0.25">
      <c r="D6396" s="14">
        <f t="shared" si="101"/>
        <v>327673171</v>
      </c>
      <c r="E6396" s="15">
        <v>0.15258471076617455</v>
      </c>
      <c r="F6396" s="16">
        <v>-1.0254107424251453</v>
      </c>
    </row>
    <row r="6397" spans="4:6" x14ac:dyDescent="0.25">
      <c r="D6397" s="14">
        <f t="shared" si="101"/>
        <v>894577186</v>
      </c>
      <c r="E6397" s="15">
        <v>0.4165699644168559</v>
      </c>
      <c r="F6397" s="16">
        <v>-0.21067622383005868</v>
      </c>
    </row>
    <row r="6398" spans="4:6" x14ac:dyDescent="0.25">
      <c r="D6398" s="14">
        <f t="shared" si="101"/>
        <v>534171530</v>
      </c>
      <c r="E6398" s="15">
        <v>0.24874300253460463</v>
      </c>
      <c r="F6398" s="16">
        <v>-0.67845064819188139</v>
      </c>
    </row>
    <row r="6399" spans="4:6" x14ac:dyDescent="0.25">
      <c r="D6399" s="14">
        <f t="shared" si="101"/>
        <v>157775101</v>
      </c>
      <c r="E6399" s="15">
        <v>7.3469756705192624E-2</v>
      </c>
      <c r="F6399" s="16">
        <v>-1.4504268886334457</v>
      </c>
    </row>
    <row r="6400" spans="4:6" x14ac:dyDescent="0.25">
      <c r="D6400" s="14">
        <f t="shared" si="101"/>
        <v>984888109</v>
      </c>
      <c r="E6400" s="15">
        <v>0.45862426511815213</v>
      </c>
      <c r="F6400" s="16">
        <v>-0.10390022287630078</v>
      </c>
    </row>
    <row r="6401" spans="4:6" x14ac:dyDescent="0.25">
      <c r="D6401" s="14">
        <f t="shared" si="101"/>
        <v>540932253</v>
      </c>
      <c r="E6401" s="15">
        <v>0.25189120951284766</v>
      </c>
      <c r="F6401" s="16">
        <v>-0.66855024711883482</v>
      </c>
    </row>
    <row r="6402" spans="4:6" x14ac:dyDescent="0.25">
      <c r="D6402" s="14">
        <f t="shared" si="101"/>
        <v>87120690</v>
      </c>
      <c r="E6402" s="15">
        <v>4.0568732694321062E-2</v>
      </c>
      <c r="F6402" s="16">
        <v>-1.7441240261068751</v>
      </c>
    </row>
    <row r="6403" spans="4:6" x14ac:dyDescent="0.25">
      <c r="D6403" s="14">
        <f t="shared" ref="D6403:D6466" si="102">MOD(D6402*$B$4,$B$5)</f>
        <v>629846164</v>
      </c>
      <c r="E6403" s="15">
        <v>0.29329497580723368</v>
      </c>
      <c r="F6403" s="16">
        <v>-0.54378424518705926</v>
      </c>
    </row>
    <row r="6404" spans="4:6" x14ac:dyDescent="0.25">
      <c r="D6404" s="14">
        <f t="shared" si="102"/>
        <v>1378191865</v>
      </c>
      <c r="E6404" s="15">
        <v>0.64177059861064945</v>
      </c>
      <c r="F6404" s="16">
        <v>0.36319556178786655</v>
      </c>
    </row>
    <row r="6405" spans="4:6" x14ac:dyDescent="0.25">
      <c r="D6405" s="14">
        <f t="shared" si="102"/>
        <v>1951098649</v>
      </c>
      <c r="E6405" s="15">
        <v>0.90855110940388506</v>
      </c>
      <c r="F6405" s="16">
        <v>1.3318856073975438</v>
      </c>
    </row>
    <row r="6406" spans="4:6" x14ac:dyDescent="0.25">
      <c r="D6406" s="14">
        <f t="shared" si="102"/>
        <v>1440063047</v>
      </c>
      <c r="E6406" s="15">
        <v>0.67058161289485319</v>
      </c>
      <c r="F6406" s="16">
        <v>0.441519739629265</v>
      </c>
    </row>
    <row r="6407" spans="4:6" x14ac:dyDescent="0.25">
      <c r="D6407" s="14">
        <f t="shared" si="102"/>
        <v>1385171994</v>
      </c>
      <c r="E6407" s="15">
        <v>0.64502097446939066</v>
      </c>
      <c r="F6407" s="16">
        <v>0.37191242874712627</v>
      </c>
    </row>
    <row r="6408" spans="4:6" x14ac:dyDescent="0.25">
      <c r="D6408" s="14">
        <f t="shared" si="102"/>
        <v>1733973029</v>
      </c>
      <c r="E6408" s="15">
        <v>0.80744411359303081</v>
      </c>
      <c r="F6408" s="16">
        <v>0.86851626374154545</v>
      </c>
    </row>
    <row r="6409" spans="4:6" x14ac:dyDescent="0.25">
      <c r="D6409" s="14">
        <f t="shared" si="102"/>
        <v>289457387</v>
      </c>
      <c r="E6409" s="15">
        <v>0.13478909957668661</v>
      </c>
      <c r="F6409" s="16">
        <v>-1.1040344380675573</v>
      </c>
    </row>
    <row r="6410" spans="4:6" x14ac:dyDescent="0.25">
      <c r="D6410" s="14">
        <f t="shared" si="102"/>
        <v>868920495</v>
      </c>
      <c r="E6410" s="15">
        <v>0.40462263664661219</v>
      </c>
      <c r="F6410" s="16">
        <v>-0.24139979284120197</v>
      </c>
    </row>
    <row r="6411" spans="4:6" x14ac:dyDescent="0.25">
      <c r="D6411" s="14">
        <f t="shared" si="102"/>
        <v>1158104588</v>
      </c>
      <c r="E6411" s="15">
        <v>0.5392844737873268</v>
      </c>
      <c r="F6411" s="16">
        <v>9.8631255858212752E-2</v>
      </c>
    </row>
    <row r="6412" spans="4:6" x14ac:dyDescent="0.25">
      <c r="D6412" s="14">
        <f t="shared" si="102"/>
        <v>1719752291</v>
      </c>
      <c r="E6412" s="15">
        <v>0.80082206642331744</v>
      </c>
      <c r="F6412" s="16">
        <v>0.84456122294588165</v>
      </c>
    </row>
    <row r="6413" spans="4:6" x14ac:dyDescent="0.25">
      <c r="D6413" s="14">
        <f t="shared" si="102"/>
        <v>1034980429</v>
      </c>
      <c r="E6413" s="15">
        <v>0.48195031935530747</v>
      </c>
      <c r="F6413" s="16">
        <v>-4.5259286648858026E-2</v>
      </c>
    </row>
    <row r="6414" spans="4:6" x14ac:dyDescent="0.25">
      <c r="D6414" s="14">
        <f t="shared" si="102"/>
        <v>480724451</v>
      </c>
      <c r="E6414" s="15">
        <v>0.22385476690144723</v>
      </c>
      <c r="F6414" s="16">
        <v>-0.75923911101771446</v>
      </c>
    </row>
    <row r="6415" spans="4:6" x14ac:dyDescent="0.25">
      <c r="D6415" s="14">
        <f t="shared" si="102"/>
        <v>1489168386</v>
      </c>
      <c r="E6415" s="15">
        <v>0.69344806828857219</v>
      </c>
      <c r="F6415" s="16">
        <v>0.50564787942456302</v>
      </c>
    </row>
    <row r="6416" spans="4:6" x14ac:dyDescent="0.25">
      <c r="D6416" s="14">
        <f t="shared" si="102"/>
        <v>927044575</v>
      </c>
      <c r="E6416" s="15">
        <v>0.43168877058819755</v>
      </c>
      <c r="F6416" s="16">
        <v>-0.1720763044676204</v>
      </c>
    </row>
    <row r="6417" spans="4:6" x14ac:dyDescent="0.25">
      <c r="D6417" s="14">
        <f t="shared" si="102"/>
        <v>104443639</v>
      </c>
      <c r="E6417" s="15">
        <v>4.8635359433140006E-2</v>
      </c>
      <c r="F6417" s="16">
        <v>-1.658231649692151</v>
      </c>
    </row>
    <row r="6418" spans="4:6" x14ac:dyDescent="0.25">
      <c r="D6418" s="14">
        <f t="shared" si="102"/>
        <v>1454778660</v>
      </c>
      <c r="E6418" s="15">
        <v>0.67743410419433758</v>
      </c>
      <c r="F6418" s="16">
        <v>0.46053564596256236</v>
      </c>
    </row>
    <row r="6419" spans="4:6" x14ac:dyDescent="0.25">
      <c r="D6419" s="14">
        <f t="shared" si="102"/>
        <v>905439960</v>
      </c>
      <c r="E6419" s="15">
        <v>0.42162833774613995</v>
      </c>
      <c r="F6419" s="16">
        <v>-0.19772954117385252</v>
      </c>
    </row>
    <row r="6420" spans="4:6" x14ac:dyDescent="0.25">
      <c r="D6420" s="14">
        <f t="shared" si="102"/>
        <v>905125416</v>
      </c>
      <c r="E6420" s="15">
        <v>0.42148186678204858</v>
      </c>
      <c r="F6420" s="16">
        <v>-0.19810395110490664</v>
      </c>
    </row>
    <row r="6421" spans="4:6" x14ac:dyDescent="0.25">
      <c r="D6421" s="14">
        <f t="shared" si="102"/>
        <v>754157521</v>
      </c>
      <c r="E6421" s="15">
        <v>0.35118196238873711</v>
      </c>
      <c r="F6421" s="16">
        <v>-0.38213136947627402</v>
      </c>
    </row>
    <row r="6422" spans="4:6" x14ac:dyDescent="0.25">
      <c r="D6422" s="14">
        <f t="shared" si="102"/>
        <v>1942395894</v>
      </c>
      <c r="E6422" s="15">
        <v>0.90449857330368699</v>
      </c>
      <c r="F6422" s="16">
        <v>1.3076181625243164</v>
      </c>
    </row>
    <row r="6423" spans="4:6" x14ac:dyDescent="0.25">
      <c r="D6423" s="14">
        <f t="shared" si="102"/>
        <v>108687607</v>
      </c>
      <c r="E6423" s="15">
        <v>5.0611611037153385E-2</v>
      </c>
      <c r="F6423" s="16">
        <v>-1.6389521663808317</v>
      </c>
    </row>
    <row r="6424" spans="4:6" x14ac:dyDescent="0.25">
      <c r="D6424" s="14">
        <f t="shared" si="102"/>
        <v>156927876</v>
      </c>
      <c r="E6424" s="15">
        <v>7.3075236820685896E-2</v>
      </c>
      <c r="F6424" s="16">
        <v>-1.4532639818420496</v>
      </c>
    </row>
    <row r="6425" spans="4:6" x14ac:dyDescent="0.25">
      <c r="D6425" s="14">
        <f t="shared" si="102"/>
        <v>890679427</v>
      </c>
      <c r="E6425" s="15">
        <v>0.4147549289416102</v>
      </c>
      <c r="F6425" s="16">
        <v>-0.21533023560898351</v>
      </c>
    </row>
    <row r="6426" spans="4:6" x14ac:dyDescent="0.25">
      <c r="D6426" s="14">
        <f t="shared" si="102"/>
        <v>1364007777</v>
      </c>
      <c r="E6426" s="15">
        <v>0.63516561792713178</v>
      </c>
      <c r="F6426" s="16">
        <v>0.34556618279375612</v>
      </c>
    </row>
    <row r="6427" spans="4:6" x14ac:dyDescent="0.25">
      <c r="D6427" s="14">
        <f t="shared" si="102"/>
        <v>170786547</v>
      </c>
      <c r="E6427" s="15">
        <v>7.9528683404930578E-2</v>
      </c>
      <c r="F6427" s="16">
        <v>-1.4082489481408738</v>
      </c>
    </row>
    <row r="6428" spans="4:6" x14ac:dyDescent="0.25">
      <c r="D6428" s="14">
        <f t="shared" si="102"/>
        <v>1995173051</v>
      </c>
      <c r="E6428" s="15">
        <v>0.92907485219563812</v>
      </c>
      <c r="F6428" s="16">
        <v>1.4689354596806441</v>
      </c>
    </row>
    <row r="6429" spans="4:6" x14ac:dyDescent="0.25">
      <c r="D6429" s="14">
        <f t="shared" si="102"/>
        <v>799227812</v>
      </c>
      <c r="E6429" s="15">
        <v>0.37216945213467761</v>
      </c>
      <c r="F6429" s="16">
        <v>-0.32611294367372978</v>
      </c>
    </row>
    <row r="6430" spans="4:6" x14ac:dyDescent="0.25">
      <c r="D6430" s="14">
        <f t="shared" si="102"/>
        <v>2129478344</v>
      </c>
      <c r="E6430" s="15">
        <v>0.99161562788450686</v>
      </c>
      <c r="F6430" s="16">
        <v>2.3917393950033978</v>
      </c>
    </row>
    <row r="6431" spans="4:6" x14ac:dyDescent="0.25">
      <c r="D6431" s="14">
        <f t="shared" si="102"/>
        <v>596895922</v>
      </c>
      <c r="E6431" s="15">
        <v>0.27795132368612224</v>
      </c>
      <c r="F6431" s="16">
        <v>-0.58893832487825049</v>
      </c>
    </row>
    <row r="6432" spans="4:6" x14ac:dyDescent="0.25">
      <c r="D6432" s="14">
        <f t="shared" si="102"/>
        <v>2122442710</v>
      </c>
      <c r="E6432" s="15">
        <v>0.98833940549598953</v>
      </c>
      <c r="F6432" s="16">
        <v>2.2681315648926632</v>
      </c>
    </row>
    <row r="6433" spans="4:6" x14ac:dyDescent="0.25">
      <c r="D6433" s="14">
        <f t="shared" si="102"/>
        <v>282223334</v>
      </c>
      <c r="E6433" s="15">
        <v>0.13142048114111693</v>
      </c>
      <c r="F6433" s="16">
        <v>-1.1197015547701634</v>
      </c>
    </row>
    <row r="6434" spans="4:6" x14ac:dyDescent="0.25">
      <c r="D6434" s="14">
        <f t="shared" si="102"/>
        <v>1713782593</v>
      </c>
      <c r="E6434" s="15">
        <v>0.79804220916521007</v>
      </c>
      <c r="F6434" s="16">
        <v>0.83464861445872973</v>
      </c>
    </row>
    <row r="6435" spans="4:6" x14ac:dyDescent="0.25">
      <c r="D6435" s="14">
        <f t="shared" si="102"/>
        <v>634496969</v>
      </c>
      <c r="E6435" s="15">
        <v>0.29546067565256795</v>
      </c>
      <c r="F6435" s="16">
        <v>-0.53750135196545368</v>
      </c>
    </row>
    <row r="6436" spans="4:6" x14ac:dyDescent="0.25">
      <c r="D6436" s="14">
        <f t="shared" si="102"/>
        <v>391417085</v>
      </c>
      <c r="E6436" s="15">
        <v>0.1822677838450929</v>
      </c>
      <c r="F6436" s="16">
        <v>-0.90675651949345271</v>
      </c>
    </row>
    <row r="6437" spans="4:6" x14ac:dyDescent="0.25">
      <c r="D6437" s="14">
        <f t="shared" si="102"/>
        <v>532983729</v>
      </c>
      <c r="E6437" s="15">
        <v>0.24818988959136409</v>
      </c>
      <c r="F6437" s="16">
        <v>-0.68019692493161965</v>
      </c>
    </row>
    <row r="6438" spans="4:6" x14ac:dyDescent="0.25">
      <c r="D6438" s="14">
        <f t="shared" si="102"/>
        <v>803491499</v>
      </c>
      <c r="E6438" s="15">
        <v>0.37415488611362396</v>
      </c>
      <c r="F6438" s="16">
        <v>-0.32086886137014858</v>
      </c>
    </row>
    <row r="6439" spans="4:6" x14ac:dyDescent="0.25">
      <c r="D6439" s="14">
        <f t="shared" si="102"/>
        <v>1783483409</v>
      </c>
      <c r="E6439" s="15">
        <v>0.83049918090039787</v>
      </c>
      <c r="F6439" s="16">
        <v>0.95613974281924174</v>
      </c>
    </row>
    <row r="6440" spans="4:6" x14ac:dyDescent="0.25">
      <c r="D6440" s="14">
        <f t="shared" si="102"/>
        <v>55711256</v>
      </c>
      <c r="E6440" s="15">
        <v>2.5942575210651918E-2</v>
      </c>
      <c r="F6440" s="16">
        <v>-1.9440854261385641</v>
      </c>
    </row>
    <row r="6441" spans="4:6" x14ac:dyDescent="0.25">
      <c r="D6441" s="14">
        <f t="shared" si="102"/>
        <v>588512332</v>
      </c>
      <c r="E6441" s="15">
        <v>0.27404741037082619</v>
      </c>
      <c r="F6441" s="16">
        <v>-0.60061743789727873</v>
      </c>
    </row>
    <row r="6442" spans="4:6" x14ac:dyDescent="0.25">
      <c r="D6442" s="14">
        <f t="shared" si="102"/>
        <v>1165095456</v>
      </c>
      <c r="E6442" s="15">
        <v>0.54253985038263708</v>
      </c>
      <c r="F6442" s="16">
        <v>0.10683447203942319</v>
      </c>
    </row>
    <row r="6443" spans="4:6" x14ac:dyDescent="0.25">
      <c r="D6443" s="14">
        <f t="shared" si="102"/>
        <v>2021008940</v>
      </c>
      <c r="E6443" s="15">
        <v>0.94110562553732247</v>
      </c>
      <c r="F6443" s="16">
        <v>1.5641227300662524</v>
      </c>
    </row>
    <row r="6444" spans="4:6" x14ac:dyDescent="0.25">
      <c r="D6444" s="14">
        <f t="shared" si="102"/>
        <v>235426824</v>
      </c>
      <c r="E6444" s="15">
        <v>0.10962915803271267</v>
      </c>
      <c r="F6444" s="16">
        <v>-1.228502701031015</v>
      </c>
    </row>
    <row r="6445" spans="4:6" x14ac:dyDescent="0.25">
      <c r="D6445" s="14">
        <f t="shared" si="102"/>
        <v>1952245027</v>
      </c>
      <c r="E6445" s="15">
        <v>0.90908493325960349</v>
      </c>
      <c r="F6445" s="16">
        <v>1.3351412114767127</v>
      </c>
    </row>
    <row r="6446" spans="4:6" x14ac:dyDescent="0.25">
      <c r="D6446" s="14">
        <f t="shared" si="102"/>
        <v>942300663</v>
      </c>
      <c r="E6446" s="15">
        <v>0.43879294017217396</v>
      </c>
      <c r="F6446" s="16">
        <v>-0.15403025482308785</v>
      </c>
    </row>
    <row r="6447" spans="4:6" x14ac:dyDescent="0.25">
      <c r="D6447" s="14">
        <f t="shared" si="102"/>
        <v>2091660213</v>
      </c>
      <c r="E6447" s="15">
        <v>0.97400518830307314</v>
      </c>
      <c r="F6447" s="16">
        <v>1.9432196622077462</v>
      </c>
    </row>
    <row r="6448" spans="4:6" x14ac:dyDescent="0.25">
      <c r="D6448" s="14">
        <f t="shared" si="102"/>
        <v>438994371</v>
      </c>
      <c r="E6448" s="15">
        <v>0.20442268411109474</v>
      </c>
      <c r="F6448" s="16">
        <v>-0.8259272382383005</v>
      </c>
    </row>
    <row r="6449" spans="4:6" x14ac:dyDescent="0.25">
      <c r="D6449" s="14">
        <f t="shared" si="102"/>
        <v>1476137592</v>
      </c>
      <c r="E6449" s="15">
        <v>0.68738013197423897</v>
      </c>
      <c r="F6449" s="16">
        <v>0.48843785212208912</v>
      </c>
    </row>
    <row r="6450" spans="4:6" x14ac:dyDescent="0.25">
      <c r="D6450" s="14">
        <f t="shared" si="102"/>
        <v>1130295972</v>
      </c>
      <c r="E6450" s="15">
        <v>0.52633507785046019</v>
      </c>
      <c r="F6450" s="16">
        <v>6.6060266700153941E-2</v>
      </c>
    </row>
    <row r="6451" spans="4:6" x14ac:dyDescent="0.25">
      <c r="D6451" s="14">
        <f t="shared" si="102"/>
        <v>1547328730</v>
      </c>
      <c r="E6451" s="15">
        <v>0.72053108897109619</v>
      </c>
      <c r="F6451" s="16">
        <v>0.58441992876208582</v>
      </c>
    </row>
    <row r="6452" spans="4:6" x14ac:dyDescent="0.25">
      <c r="D6452" s="14">
        <f t="shared" si="102"/>
        <v>1623883170</v>
      </c>
      <c r="E6452" s="15">
        <v>0.7561795280838195</v>
      </c>
      <c r="F6452" s="16">
        <v>0.69406580191917111</v>
      </c>
    </row>
    <row r="6453" spans="4:6" x14ac:dyDescent="0.25">
      <c r="D6453" s="14">
        <f t="shared" si="102"/>
        <v>1163899923</v>
      </c>
      <c r="E6453" s="15">
        <v>0.54198313694631972</v>
      </c>
      <c r="F6453" s="16">
        <v>0.10543111668495046</v>
      </c>
    </row>
    <row r="6454" spans="4:6" x14ac:dyDescent="0.25">
      <c r="D6454" s="14">
        <f t="shared" si="102"/>
        <v>146010319</v>
      </c>
      <c r="E6454" s="15">
        <v>6.7991353169075536E-2</v>
      </c>
      <c r="F6454" s="16">
        <v>-1.4909192133432738</v>
      </c>
    </row>
    <row r="6455" spans="4:6" x14ac:dyDescent="0.25">
      <c r="D6455" s="14">
        <f t="shared" si="102"/>
        <v>22778995</v>
      </c>
      <c r="E6455" s="15">
        <v>1.0607296145155371E-2</v>
      </c>
      <c r="F6455" s="16">
        <v>-2.3041434516117696</v>
      </c>
    </row>
    <row r="6456" spans="4:6" x14ac:dyDescent="0.25">
      <c r="D6456" s="14">
        <f t="shared" si="102"/>
        <v>53240381</v>
      </c>
      <c r="E6456" s="15">
        <v>2.4791984376303838E-2</v>
      </c>
      <c r="F6456" s="16">
        <v>-1.9635356288580825</v>
      </c>
    </row>
    <row r="6457" spans="4:6" x14ac:dyDescent="0.25">
      <c r="D6457" s="14">
        <f t="shared" si="102"/>
        <v>1575989439</v>
      </c>
      <c r="E6457" s="15">
        <v>0.73387727163161831</v>
      </c>
      <c r="F6457" s="16">
        <v>0.62458196917177444</v>
      </c>
    </row>
    <row r="6458" spans="4:6" x14ac:dyDescent="0.25">
      <c r="D6458" s="14">
        <f t="shared" si="102"/>
        <v>2125498641</v>
      </c>
      <c r="E6458" s="15">
        <v>0.98976243426069843</v>
      </c>
      <c r="F6458" s="16">
        <v>2.3175253481836662</v>
      </c>
    </row>
    <row r="6459" spans="4:6" x14ac:dyDescent="0.25">
      <c r="D6459" s="14">
        <f t="shared" si="102"/>
        <v>1766180639</v>
      </c>
      <c r="E6459" s="15">
        <v>0.82244195074070425</v>
      </c>
      <c r="F6459" s="16">
        <v>0.9247113027276046</v>
      </c>
    </row>
    <row r="6460" spans="4:6" x14ac:dyDescent="0.25">
      <c r="D6460" s="14">
        <f t="shared" si="102"/>
        <v>204839269</v>
      </c>
      <c r="E6460" s="15">
        <v>9.5385717782551158E-2</v>
      </c>
      <c r="F6460" s="16">
        <v>-1.3083004116929622</v>
      </c>
    </row>
    <row r="6461" spans="4:6" x14ac:dyDescent="0.25">
      <c r="D6461" s="14">
        <f t="shared" si="102"/>
        <v>781643111</v>
      </c>
      <c r="E6461" s="15">
        <v>0.3639809376224698</v>
      </c>
      <c r="F6461" s="16">
        <v>-0.34783796596984373</v>
      </c>
    </row>
    <row r="6462" spans="4:6" x14ac:dyDescent="0.25">
      <c r="D6462" s="14">
        <f t="shared" si="102"/>
        <v>1554416938</v>
      </c>
      <c r="E6462" s="15">
        <v>0.72383179303615519</v>
      </c>
      <c r="F6462" s="16">
        <v>0.59426271241577777</v>
      </c>
    </row>
    <row r="6463" spans="4:6" x14ac:dyDescent="0.25">
      <c r="D6463" s="14">
        <f t="shared" si="102"/>
        <v>181388018</v>
      </c>
      <c r="E6463" s="15">
        <v>8.4465378042743899E-2</v>
      </c>
      <c r="F6463" s="16">
        <v>-1.37564761971639</v>
      </c>
    </row>
    <row r="6464" spans="4:6" x14ac:dyDescent="0.25">
      <c r="D6464" s="14">
        <f t="shared" si="102"/>
        <v>490188059</v>
      </c>
      <c r="E6464" s="15">
        <v>0.22826160278940721</v>
      </c>
      <c r="F6464" s="16">
        <v>-0.74458406248306952</v>
      </c>
    </row>
    <row r="6465" spans="4:6" x14ac:dyDescent="0.25">
      <c r="D6465" s="14">
        <f t="shared" si="102"/>
        <v>892973343</v>
      </c>
      <c r="E6465" s="15">
        <v>0.41582311682014084</v>
      </c>
      <c r="F6465" s="16">
        <v>-0.21259069015827997</v>
      </c>
    </row>
    <row r="6466" spans="4:6" x14ac:dyDescent="0.25">
      <c r="D6466" s="14">
        <f t="shared" si="102"/>
        <v>424477369</v>
      </c>
      <c r="E6466" s="15">
        <v>0.19766267826562997</v>
      </c>
      <c r="F6466" s="16">
        <v>-0.84999951384799577</v>
      </c>
    </row>
    <row r="6467" spans="4:6" x14ac:dyDescent="0.25">
      <c r="D6467" s="14">
        <f t="shared" ref="D6467:D6530" si="103">MOD(D6466*$B$4,$B$5)</f>
        <v>805602972</v>
      </c>
      <c r="E6467" s="15">
        <v>0.37513811734983521</v>
      </c>
      <c r="F6467" s="16">
        <v>-0.31827514700406301</v>
      </c>
    </row>
    <row r="6468" spans="4:6" x14ac:dyDescent="0.25">
      <c r="D6468" s="14">
        <f t="shared" si="103"/>
        <v>627181536</v>
      </c>
      <c r="E6468" s="15">
        <v>0.29205416170140186</v>
      </c>
      <c r="F6468" s="16">
        <v>-0.547393640528546</v>
      </c>
    </row>
    <row r="6469" spans="4:6" x14ac:dyDescent="0.25">
      <c r="D6469" s="14">
        <f t="shared" si="103"/>
        <v>1602952497</v>
      </c>
      <c r="E6469" s="15">
        <v>0.74643292394134486</v>
      </c>
      <c r="F6469" s="16">
        <v>0.66330669105635165</v>
      </c>
    </row>
    <row r="6470" spans="4:6" x14ac:dyDescent="0.25">
      <c r="D6470" s="14">
        <f t="shared" si="103"/>
        <v>136697630</v>
      </c>
      <c r="E6470" s="15">
        <v>6.3654794417000185E-2</v>
      </c>
      <c r="F6470" s="16">
        <v>-1.524797599559818</v>
      </c>
    </row>
    <row r="6471" spans="4:6" x14ac:dyDescent="0.25">
      <c r="D6471" s="14">
        <f t="shared" si="103"/>
        <v>1461534146</v>
      </c>
      <c r="E6471" s="15">
        <v>0.68057987250441676</v>
      </c>
      <c r="F6471" s="16">
        <v>0.46932093275780518</v>
      </c>
    </row>
    <row r="6472" spans="4:6" x14ac:dyDescent="0.25">
      <c r="D6472" s="14">
        <f t="shared" si="103"/>
        <v>581990322</v>
      </c>
      <c r="E6472" s="15">
        <v>0.27101036279556373</v>
      </c>
      <c r="F6472" s="16">
        <v>-0.60976011570555888</v>
      </c>
    </row>
    <row r="6473" spans="4:6" x14ac:dyDescent="0.25">
      <c r="D6473" s="14">
        <f t="shared" si="103"/>
        <v>2021246855</v>
      </c>
      <c r="E6473" s="15">
        <v>0.94121641334259554</v>
      </c>
      <c r="F6473" s="16">
        <v>1.565067114972515</v>
      </c>
    </row>
    <row r="6474" spans="4:6" x14ac:dyDescent="0.25">
      <c r="D6474" s="14">
        <f t="shared" si="103"/>
        <v>982403554</v>
      </c>
      <c r="E6474" s="15">
        <v>0.45746730403738778</v>
      </c>
      <c r="F6474" s="16">
        <v>-0.10681643594991981</v>
      </c>
    </row>
    <row r="6475" spans="4:6" x14ac:dyDescent="0.25">
      <c r="D6475" s="14">
        <f t="shared" si="103"/>
        <v>868062080</v>
      </c>
      <c r="E6475" s="15">
        <v>0.40422290601229566</v>
      </c>
      <c r="F6475" s="16">
        <v>-0.24243152159251552</v>
      </c>
    </row>
    <row r="6476" spans="4:6" x14ac:dyDescent="0.25">
      <c r="D6476" s="14">
        <f t="shared" si="103"/>
        <v>523743416</v>
      </c>
      <c r="E6476" s="15">
        <v>0.24388703354065031</v>
      </c>
      <c r="F6476" s="16">
        <v>-0.69385353240801551</v>
      </c>
    </row>
    <row r="6477" spans="4:6" x14ac:dyDescent="0.25">
      <c r="D6477" s="14">
        <f t="shared" si="103"/>
        <v>1440941252</v>
      </c>
      <c r="E6477" s="15">
        <v>0.6709905589660542</v>
      </c>
      <c r="F6477" s="16">
        <v>0.44265004305465366</v>
      </c>
    </row>
    <row r="6478" spans="4:6" x14ac:dyDescent="0.25">
      <c r="D6478" s="14">
        <f t="shared" si="103"/>
        <v>827332609</v>
      </c>
      <c r="E6478" s="15">
        <v>0.38525676809740883</v>
      </c>
      <c r="F6478" s="16">
        <v>-0.2917032341910521</v>
      </c>
    </row>
    <row r="6479" spans="4:6" x14ac:dyDescent="0.25">
      <c r="D6479" s="14">
        <f t="shared" si="103"/>
        <v>1566469427</v>
      </c>
      <c r="E6479" s="15">
        <v>0.72944417058438449</v>
      </c>
      <c r="F6479" s="16">
        <v>0.61113281226976468</v>
      </c>
    </row>
    <row r="6480" spans="4:6" x14ac:dyDescent="0.25">
      <c r="D6480" s="14">
        <f t="shared" si="103"/>
        <v>2146499847</v>
      </c>
      <c r="E6480" s="15">
        <v>0.99954188289078127</v>
      </c>
      <c r="F6480" s="16">
        <v>3.3150601050165385</v>
      </c>
    </row>
    <row r="6481" spans="4:6" x14ac:dyDescent="0.25">
      <c r="D6481" s="14">
        <f t="shared" si="103"/>
        <v>1903114081</v>
      </c>
      <c r="E6481" s="15">
        <v>0.88620655367728929</v>
      </c>
      <c r="F6481" s="16">
        <v>1.2065982717905703</v>
      </c>
    </row>
    <row r="6482" spans="4:6" x14ac:dyDescent="0.25">
      <c r="D6482" s="14">
        <f t="shared" si="103"/>
        <v>164352585</v>
      </c>
      <c r="E6482" s="15">
        <v>7.6532636374731206E-2</v>
      </c>
      <c r="F6482" s="16">
        <v>-1.4287876622260653</v>
      </c>
    </row>
    <row r="6483" spans="4:6" x14ac:dyDescent="0.25">
      <c r="D6483" s="14">
        <f t="shared" si="103"/>
        <v>659038517</v>
      </c>
      <c r="E6483" s="15">
        <v>0.30688872449741578</v>
      </c>
      <c r="F6483" s="16">
        <v>-0.50468877117787403</v>
      </c>
    </row>
    <row r="6484" spans="4:6" x14ac:dyDescent="0.25">
      <c r="D6484" s="14">
        <f t="shared" si="103"/>
        <v>1772991096</v>
      </c>
      <c r="E6484" s="15">
        <v>0.82561331691743178</v>
      </c>
      <c r="F6484" s="16">
        <v>0.93697121234716196</v>
      </c>
    </row>
    <row r="6485" spans="4:6" x14ac:dyDescent="0.25">
      <c r="D6485" s="14">
        <f t="shared" si="103"/>
        <v>387411125</v>
      </c>
      <c r="E6485" s="15">
        <v>0.18040236335285229</v>
      </c>
      <c r="F6485" s="16">
        <v>-0.91383276556733206</v>
      </c>
    </row>
    <row r="6486" spans="4:6" x14ac:dyDescent="0.25">
      <c r="D6486" s="14">
        <f t="shared" si="103"/>
        <v>434816799</v>
      </c>
      <c r="E6486" s="15">
        <v>0.20247735055394223</v>
      </c>
      <c r="F6486" s="16">
        <v>-0.83280502353127828</v>
      </c>
    </row>
    <row r="6487" spans="4:6" x14ac:dyDescent="0.25">
      <c r="D6487" s="14">
        <f t="shared" si="103"/>
        <v>1684022398</v>
      </c>
      <c r="E6487" s="15">
        <v>0.78418403843807427</v>
      </c>
      <c r="F6487" s="16">
        <v>0.7864021519972475</v>
      </c>
    </row>
    <row r="6488" spans="4:6" x14ac:dyDescent="0.25">
      <c r="D6488" s="14">
        <f t="shared" si="103"/>
        <v>746683967</v>
      </c>
      <c r="E6488" s="15">
        <v>0.34770181760909202</v>
      </c>
      <c r="F6488" s="16">
        <v>-0.39153254787631914</v>
      </c>
    </row>
    <row r="6489" spans="4:6" x14ac:dyDescent="0.25">
      <c r="D6489" s="14">
        <f t="shared" si="103"/>
        <v>1963723456</v>
      </c>
      <c r="E6489" s="15">
        <v>0.91442999328899199</v>
      </c>
      <c r="F6489" s="16">
        <v>1.3685499010610553</v>
      </c>
    </row>
    <row r="6490" spans="4:6" x14ac:dyDescent="0.25">
      <c r="D6490" s="14">
        <f t="shared" si="103"/>
        <v>966765996</v>
      </c>
      <c r="E6490" s="15">
        <v>0.4501854986419766</v>
      </c>
      <c r="F6490" s="16">
        <v>-0.12519269879941122</v>
      </c>
    </row>
    <row r="6491" spans="4:6" x14ac:dyDescent="0.25">
      <c r="D6491" s="14">
        <f t="shared" si="103"/>
        <v>1941743606</v>
      </c>
      <c r="E6491" s="15">
        <v>0.90419482803362872</v>
      </c>
      <c r="F6491" s="16">
        <v>1.3058300930073699</v>
      </c>
    </row>
    <row r="6492" spans="4:6" x14ac:dyDescent="0.25">
      <c r="D6492" s="14">
        <f t="shared" si="103"/>
        <v>834348264</v>
      </c>
      <c r="E6492" s="15">
        <v>0.38852368703905837</v>
      </c>
      <c r="F6492" s="16">
        <v>-0.28316889112916893</v>
      </c>
    </row>
    <row r="6493" spans="4:6" x14ac:dyDescent="0.25">
      <c r="D6493" s="14">
        <f t="shared" si="103"/>
        <v>916735706</v>
      </c>
      <c r="E6493" s="15">
        <v>0.42688832937449994</v>
      </c>
      <c r="F6493" s="16">
        <v>-0.18430185503342536</v>
      </c>
    </row>
    <row r="6494" spans="4:6" x14ac:dyDescent="0.25">
      <c r="D6494" s="14">
        <f t="shared" si="103"/>
        <v>701234244</v>
      </c>
      <c r="E6494" s="15">
        <v>0.32653764106942124</v>
      </c>
      <c r="F6494" s="16">
        <v>-0.44949407383223206</v>
      </c>
    </row>
    <row r="6495" spans="4:6" x14ac:dyDescent="0.25">
      <c r="D6495" s="14">
        <f t="shared" si="103"/>
        <v>640948110</v>
      </c>
      <c r="E6495" s="15">
        <v>0.29846472227802939</v>
      </c>
      <c r="F6495" s="16">
        <v>-0.5288212651922638</v>
      </c>
    </row>
    <row r="6496" spans="4:6" x14ac:dyDescent="0.25">
      <c r="D6496" s="14">
        <f t="shared" si="103"/>
        <v>409315481</v>
      </c>
      <c r="E6496" s="15">
        <v>0.19060237397495877</v>
      </c>
      <c r="F6496" s="16">
        <v>-0.87567866314718801</v>
      </c>
    </row>
    <row r="6497" spans="4:6" x14ac:dyDescent="0.25">
      <c r="D6497" s="14">
        <f t="shared" si="103"/>
        <v>1218030951</v>
      </c>
      <c r="E6497" s="15">
        <v>0.56718986115156655</v>
      </c>
      <c r="F6497" s="16">
        <v>0.16922422256685768</v>
      </c>
    </row>
    <row r="6498" spans="4:6" x14ac:dyDescent="0.25">
      <c r="D6498" s="14">
        <f t="shared" si="103"/>
        <v>1764748155</v>
      </c>
      <c r="E6498" s="15">
        <v>0.82177489839659523</v>
      </c>
      <c r="F6498" s="16">
        <v>0.92215026120946519</v>
      </c>
    </row>
    <row r="6499" spans="4:6" x14ac:dyDescent="0.25">
      <c r="D6499" s="14">
        <f t="shared" si="103"/>
        <v>1924364456</v>
      </c>
      <c r="E6499" s="15">
        <v>0.89610203066477745</v>
      </c>
      <c r="F6499" s="16">
        <v>1.2596491998600856</v>
      </c>
    </row>
    <row r="6500" spans="4:6" x14ac:dyDescent="0.25">
      <c r="D6500" s="14">
        <f t="shared" si="103"/>
        <v>1591504591</v>
      </c>
      <c r="E6500" s="15">
        <v>0.74110207729144217</v>
      </c>
      <c r="F6500" s="16">
        <v>0.6467467740244256</v>
      </c>
    </row>
    <row r="6501" spans="4:6" x14ac:dyDescent="0.25">
      <c r="D6501" s="14">
        <f t="shared" si="103"/>
        <v>1585608030</v>
      </c>
      <c r="E6501" s="15">
        <v>0.73835627710293628</v>
      </c>
      <c r="F6501" s="16">
        <v>0.63828611967510773</v>
      </c>
    </row>
    <row r="6502" spans="4:6" x14ac:dyDescent="0.25">
      <c r="D6502" s="14">
        <f t="shared" si="103"/>
        <v>420553403</v>
      </c>
      <c r="E6502" s="15">
        <v>0.19583543920501642</v>
      </c>
      <c r="F6502" s="16">
        <v>-0.85659115005971209</v>
      </c>
    </row>
    <row r="6503" spans="4:6" x14ac:dyDescent="0.25">
      <c r="D6503" s="14">
        <f t="shared" si="103"/>
        <v>370401122</v>
      </c>
      <c r="E6503" s="15">
        <v>0.17248146345138687</v>
      </c>
      <c r="F6503" s="16">
        <v>-0.94440460942274251</v>
      </c>
    </row>
    <row r="6504" spans="4:6" x14ac:dyDescent="0.25">
      <c r="D6504" s="14">
        <f t="shared" si="103"/>
        <v>1831198787</v>
      </c>
      <c r="E6504" s="15">
        <v>0.85271838526494648</v>
      </c>
      <c r="F6504" s="16">
        <v>1.0481636183761636</v>
      </c>
    </row>
    <row r="6505" spans="4:6" x14ac:dyDescent="0.25">
      <c r="D6505" s="14">
        <f t="shared" si="103"/>
        <v>1222253110</v>
      </c>
      <c r="E6505" s="15">
        <v>0.5691559571485556</v>
      </c>
      <c r="F6505" s="16">
        <v>0.17422570385086239</v>
      </c>
    </row>
    <row r="6506" spans="4:6" x14ac:dyDescent="0.25">
      <c r="D6506" s="14">
        <f t="shared" si="103"/>
        <v>1561638779</v>
      </c>
      <c r="E6506" s="15">
        <v>0.72719472481607894</v>
      </c>
      <c r="F6506" s="16">
        <v>0.60435063214203721</v>
      </c>
    </row>
    <row r="6507" spans="4:6" x14ac:dyDescent="0.25">
      <c r="D6507" s="14">
        <f t="shared" si="103"/>
        <v>894524115</v>
      </c>
      <c r="E6507" s="15">
        <v>0.41654525130665421</v>
      </c>
      <c r="F6507" s="16">
        <v>-0.21073956093424717</v>
      </c>
    </row>
    <row r="6508" spans="4:6" x14ac:dyDescent="0.25">
      <c r="D6508" s="14">
        <f t="shared" si="103"/>
        <v>119864936</v>
      </c>
      <c r="E6508" s="15">
        <v>5.5816460452802912E-2</v>
      </c>
      <c r="F6508" s="16">
        <v>-1.5908962755295661</v>
      </c>
    </row>
    <row r="6509" spans="4:6" x14ac:dyDescent="0.25">
      <c r="D6509" s="14">
        <f t="shared" si="103"/>
        <v>679380638</v>
      </c>
      <c r="E6509" s="15">
        <v>0.31636126275766757</v>
      </c>
      <c r="F6509" s="16">
        <v>-0.4778983925989429</v>
      </c>
    </row>
    <row r="6510" spans="4:6" x14ac:dyDescent="0.25">
      <c r="D6510" s="14">
        <f t="shared" si="103"/>
        <v>160003561</v>
      </c>
      <c r="E6510" s="15">
        <v>7.4507464258472864E-2</v>
      </c>
      <c r="F6510" s="16">
        <v>-1.4430196762871441</v>
      </c>
    </row>
    <row r="6511" spans="4:6" x14ac:dyDescent="0.25">
      <c r="D6511" s="14">
        <f t="shared" si="103"/>
        <v>1180698419</v>
      </c>
      <c r="E6511" s="15">
        <v>0.5498055462257988</v>
      </c>
      <c r="F6511" s="16">
        <v>0.12517007504297584</v>
      </c>
    </row>
    <row r="6512" spans="4:6" x14ac:dyDescent="0.25">
      <c r="D6512" s="14">
        <f t="shared" si="103"/>
        <v>1424875816</v>
      </c>
      <c r="E6512" s="15">
        <v>0.66350950735016678</v>
      </c>
      <c r="F6512" s="16">
        <v>0.42206032617652278</v>
      </c>
    </row>
    <row r="6513" spans="4:6" x14ac:dyDescent="0.25">
      <c r="D6513" s="14">
        <f t="shared" si="103"/>
        <v>574268020</v>
      </c>
      <c r="E6513" s="15">
        <v>0.26741438570191561</v>
      </c>
      <c r="F6513" s="16">
        <v>-0.62065176664581445</v>
      </c>
    </row>
    <row r="6514" spans="4:6" x14ac:dyDescent="0.25">
      <c r="D6514" s="14">
        <f t="shared" si="103"/>
        <v>772677944</v>
      </c>
      <c r="E6514" s="15">
        <v>0.35980620641243288</v>
      </c>
      <c r="F6514" s="16">
        <v>-0.35897684305837635</v>
      </c>
    </row>
    <row r="6515" spans="4:6" x14ac:dyDescent="0.25">
      <c r="D6515" s="14">
        <f t="shared" si="103"/>
        <v>441053728</v>
      </c>
      <c r="E6515" s="15">
        <v>0.20538164694363406</v>
      </c>
      <c r="F6515" s="16">
        <v>-0.82255113942936053</v>
      </c>
    </row>
    <row r="6516" spans="4:6" x14ac:dyDescent="0.25">
      <c r="D6516" s="14">
        <f t="shared" si="103"/>
        <v>2099111577</v>
      </c>
      <c r="E6516" s="15">
        <v>0.97747500005874322</v>
      </c>
      <c r="F6516" s="16">
        <v>2.0041873056383031</v>
      </c>
    </row>
    <row r="6517" spans="4:6" x14ac:dyDescent="0.25">
      <c r="D6517" s="14">
        <f t="shared" si="103"/>
        <v>1494016966</v>
      </c>
      <c r="E6517" s="15">
        <v>0.69570586429508952</v>
      </c>
      <c r="F6517" s="16">
        <v>0.51208964488352315</v>
      </c>
    </row>
    <row r="6518" spans="4:6" x14ac:dyDescent="0.25">
      <c r="D6518" s="14">
        <f t="shared" si="103"/>
        <v>897132232</v>
      </c>
      <c r="E6518" s="15">
        <v>0.4177597504274545</v>
      </c>
      <c r="F6518" s="16">
        <v>-0.20762792197672336</v>
      </c>
    </row>
    <row r="6519" spans="4:6" x14ac:dyDescent="0.25">
      <c r="D6519" s="14">
        <f t="shared" si="103"/>
        <v>1462229117</v>
      </c>
      <c r="E6519" s="15">
        <v>0.68090349359521962</v>
      </c>
      <c r="F6519" s="16">
        <v>0.47022676638371036</v>
      </c>
    </row>
    <row r="6520" spans="4:6" x14ac:dyDescent="0.25">
      <c r="D6520" s="14">
        <f t="shared" si="103"/>
        <v>1916680758</v>
      </c>
      <c r="E6520" s="15">
        <v>0.89252402995948121</v>
      </c>
      <c r="F6520" s="16">
        <v>1.2400634133641655</v>
      </c>
    </row>
    <row r="6521" spans="4:6" x14ac:dyDescent="0.25">
      <c r="D6521" s="14">
        <f t="shared" si="103"/>
        <v>58905717</v>
      </c>
      <c r="E6521" s="15">
        <v>2.7430112033551664E-2</v>
      </c>
      <c r="F6521" s="16">
        <v>-1.9199815963828111</v>
      </c>
    </row>
    <row r="6522" spans="4:6" x14ac:dyDescent="0.25">
      <c r="D6522" s="14">
        <f t="shared" si="103"/>
        <v>169516679</v>
      </c>
      <c r="E6522" s="15">
        <v>7.8937355036788948E-2</v>
      </c>
      <c r="F6522" s="16">
        <v>-1.4122556155253256</v>
      </c>
    </row>
    <row r="6523" spans="4:6" x14ac:dyDescent="0.25">
      <c r="D6523" s="14">
        <f t="shared" si="103"/>
        <v>826916939</v>
      </c>
      <c r="E6523" s="15">
        <v>0.38506320666993338</v>
      </c>
      <c r="F6523" s="16">
        <v>-0.29220954601208277</v>
      </c>
    </row>
    <row r="6524" spans="4:6" x14ac:dyDescent="0.25">
      <c r="D6524" s="14">
        <f t="shared" si="103"/>
        <v>829015680</v>
      </c>
      <c r="E6524" s="15">
        <v>0.38604050910662907</v>
      </c>
      <c r="F6524" s="16">
        <v>-0.28965391209981389</v>
      </c>
    </row>
    <row r="6525" spans="4:6" x14ac:dyDescent="0.25">
      <c r="D6525" s="14">
        <f t="shared" si="103"/>
        <v>1205611082</v>
      </c>
      <c r="E6525" s="15">
        <v>0.56140640895944682</v>
      </c>
      <c r="F6525" s="16">
        <v>0.15453593170792659</v>
      </c>
    </row>
    <row r="6526" spans="4:6" x14ac:dyDescent="0.25">
      <c r="D6526" s="14">
        <f t="shared" si="103"/>
        <v>1393189169</v>
      </c>
      <c r="E6526" s="15">
        <v>0.64875426250393897</v>
      </c>
      <c r="F6526" s="16">
        <v>0.38195940622126467</v>
      </c>
    </row>
    <row r="6527" spans="4:6" x14ac:dyDescent="0.25">
      <c r="D6527" s="14">
        <f t="shared" si="103"/>
        <v>36487347</v>
      </c>
      <c r="E6527" s="15">
        <v>1.6990744990288041E-2</v>
      </c>
      <c r="F6527" s="16">
        <v>-2.120291263514444</v>
      </c>
    </row>
    <row r="6528" spans="4:6" x14ac:dyDescent="0.25">
      <c r="D6528" s="14">
        <f t="shared" si="103"/>
        <v>344136497</v>
      </c>
      <c r="E6528" s="15">
        <v>0.16025104435184137</v>
      </c>
      <c r="F6528" s="16">
        <v>-0.99342663132713505</v>
      </c>
    </row>
    <row r="6529" spans="4:6" x14ac:dyDescent="0.25">
      <c r="D6529" s="14">
        <f t="shared" si="103"/>
        <v>1026837142</v>
      </c>
      <c r="E6529" s="15">
        <v>0.47815830584443947</v>
      </c>
      <c r="F6529" s="16">
        <v>-5.4776388139091706E-2</v>
      </c>
    </row>
    <row r="6530" spans="4:6" x14ac:dyDescent="0.25">
      <c r="D6530" s="14">
        <f t="shared" si="103"/>
        <v>385625075</v>
      </c>
      <c r="E6530" s="15">
        <v>0.17957066900988172</v>
      </c>
      <c r="F6530" s="16">
        <v>-0.91700248486205183</v>
      </c>
    </row>
    <row r="6531" spans="4:6" x14ac:dyDescent="0.25">
      <c r="D6531" s="14">
        <f t="shared" ref="D6531:D6594" si="104">MOD(D6530*$B$4,$B$5)</f>
        <v>119743129</v>
      </c>
      <c r="E6531" s="15">
        <v>5.5759739648326992E-2</v>
      </c>
      <c r="F6531" s="16">
        <v>-1.5914004670274875</v>
      </c>
    </row>
    <row r="6532" spans="4:6" x14ac:dyDescent="0.25">
      <c r="D6532" s="14">
        <f t="shared" si="104"/>
        <v>1242085882</v>
      </c>
      <c r="E6532" s="15">
        <v>0.57839131129755761</v>
      </c>
      <c r="F6532" s="16">
        <v>0.19777976656282195</v>
      </c>
    </row>
    <row r="6533" spans="4:6" x14ac:dyDescent="0.25">
      <c r="D6533" s="14">
        <f t="shared" si="104"/>
        <v>1131669429</v>
      </c>
      <c r="E6533" s="15">
        <v>0.52697464360573765</v>
      </c>
      <c r="F6533" s="16">
        <v>6.7667008132549555E-2</v>
      </c>
    </row>
    <row r="6534" spans="4:6" x14ac:dyDescent="0.25">
      <c r="D6534" s="14">
        <f t="shared" si="104"/>
        <v>1273478520</v>
      </c>
      <c r="E6534" s="15">
        <v>0.59300964753423779</v>
      </c>
      <c r="F6534" s="16">
        <v>0.23529380259180793</v>
      </c>
    </row>
    <row r="6535" spans="4:6" x14ac:dyDescent="0.25">
      <c r="D6535" s="14">
        <f t="shared" si="104"/>
        <v>362243545</v>
      </c>
      <c r="E6535" s="15">
        <v>0.16868279564071706</v>
      </c>
      <c r="F6535" s="16">
        <v>-0.95938348598170942</v>
      </c>
    </row>
    <row r="6536" spans="4:6" x14ac:dyDescent="0.25">
      <c r="D6536" s="14">
        <f t="shared" si="104"/>
        <v>1046306821</v>
      </c>
      <c r="E6536" s="15">
        <v>0.48722458163949156</v>
      </c>
      <c r="F6536" s="16">
        <v>-3.2028700081121964E-2</v>
      </c>
    </row>
    <row r="6537" spans="4:6" x14ac:dyDescent="0.25">
      <c r="D6537" s="14">
        <f t="shared" si="104"/>
        <v>1756146345</v>
      </c>
      <c r="E6537" s="15">
        <v>0.8177693684750883</v>
      </c>
      <c r="F6537" s="16">
        <v>0.90689700890834835</v>
      </c>
    </row>
    <row r="6538" spans="4:6" x14ac:dyDescent="0.25">
      <c r="D6538" s="14">
        <f t="shared" si="104"/>
        <v>1170737817</v>
      </c>
      <c r="E6538" s="15">
        <v>0.5451672794717991</v>
      </c>
      <c r="F6538" s="16">
        <v>0.11346054564678662</v>
      </c>
    </row>
    <row r="6539" spans="4:6" x14ac:dyDescent="0.25">
      <c r="D6539" s="14">
        <f t="shared" si="104"/>
        <v>1652993602</v>
      </c>
      <c r="E6539" s="15">
        <v>0.76973512933564847</v>
      </c>
      <c r="F6539" s="16">
        <v>0.7379748351830252</v>
      </c>
    </row>
    <row r="6540" spans="4:6" x14ac:dyDescent="0.25">
      <c r="D6540" s="14">
        <f t="shared" si="104"/>
        <v>1899257857</v>
      </c>
      <c r="E6540" s="15">
        <v>0.88441085944362996</v>
      </c>
      <c r="F6540" s="16">
        <v>1.197329164832708</v>
      </c>
    </row>
    <row r="6541" spans="4:6" x14ac:dyDescent="0.25">
      <c r="D6541" s="14">
        <f t="shared" si="104"/>
        <v>851641170</v>
      </c>
      <c r="E6541" s="15">
        <v>0.39657632391580971</v>
      </c>
      <c r="F6541" s="16">
        <v>-0.26221894557786807</v>
      </c>
    </row>
    <row r="6542" spans="4:6" x14ac:dyDescent="0.25">
      <c r="D6542" s="14">
        <f t="shared" si="104"/>
        <v>291462549</v>
      </c>
      <c r="E6542" s="15">
        <v>0.13572282589573675</v>
      </c>
      <c r="F6542" s="16">
        <v>-1.0997394709694741</v>
      </c>
    </row>
    <row r="6543" spans="4:6" x14ac:dyDescent="0.25">
      <c r="D6543" s="14">
        <f t="shared" si="104"/>
        <v>1023331282</v>
      </c>
      <c r="E6543" s="15">
        <v>0.47652576256219836</v>
      </c>
      <c r="F6543" s="16">
        <v>-5.8875182657457739E-2</v>
      </c>
    </row>
    <row r="6544" spans="4:6" x14ac:dyDescent="0.25">
      <c r="D6544" s="14">
        <f t="shared" si="104"/>
        <v>805465128</v>
      </c>
      <c r="E6544" s="15">
        <v>0.37507392873528778</v>
      </c>
      <c r="F6544" s="16">
        <v>-0.31844440782759004</v>
      </c>
    </row>
    <row r="6545" spans="4:6" x14ac:dyDescent="0.25">
      <c r="D6545" s="14">
        <f t="shared" si="104"/>
        <v>415764753</v>
      </c>
      <c r="E6545" s="15">
        <v>0.19360555027947346</v>
      </c>
      <c r="F6545" s="16">
        <v>-0.86468610028115045</v>
      </c>
    </row>
    <row r="6546" spans="4:6" x14ac:dyDescent="0.25">
      <c r="D6546" s="14">
        <f t="shared" si="104"/>
        <v>1145710848</v>
      </c>
      <c r="E6546" s="15">
        <v>0.53351318885899446</v>
      </c>
      <c r="F6546" s="16">
        <v>8.4104153562320122E-2</v>
      </c>
    </row>
    <row r="6547" spans="4:6" x14ac:dyDescent="0.25">
      <c r="D6547" s="14">
        <f t="shared" si="104"/>
        <v>461982617</v>
      </c>
      <c r="E6547" s="15">
        <v>0.21512742034637128</v>
      </c>
      <c r="F6547" s="16">
        <v>-0.78875564069620308</v>
      </c>
    </row>
    <row r="6548" spans="4:6" x14ac:dyDescent="0.25">
      <c r="D6548" s="14">
        <f t="shared" si="104"/>
        <v>892714759</v>
      </c>
      <c r="E6548" s="15">
        <v>0.41570270426171152</v>
      </c>
      <c r="F6548" s="16">
        <v>-0.21289942802849188</v>
      </c>
    </row>
    <row r="6549" spans="4:6" x14ac:dyDescent="0.25">
      <c r="D6549" s="14">
        <f t="shared" si="104"/>
        <v>827270987</v>
      </c>
      <c r="E6549" s="15">
        <v>0.38522807311753565</v>
      </c>
      <c r="F6549" s="16">
        <v>-0.29177828888193369</v>
      </c>
    </row>
    <row r="6550" spans="4:6" x14ac:dyDescent="0.25">
      <c r="D6550" s="14">
        <f t="shared" si="104"/>
        <v>739397512</v>
      </c>
      <c r="E6550" s="15">
        <v>0.34430879759072214</v>
      </c>
      <c r="F6550" s="16">
        <v>-0.40073180047401197</v>
      </c>
    </row>
    <row r="6551" spans="4:6" x14ac:dyDescent="0.25">
      <c r="D6551" s="14">
        <f t="shared" si="104"/>
        <v>279088612</v>
      </c>
      <c r="E6551" s="15">
        <v>0.12996076245788557</v>
      </c>
      <c r="F6551" s="16">
        <v>-1.1265766291521768</v>
      </c>
    </row>
    <row r="6552" spans="4:6" x14ac:dyDescent="0.25">
      <c r="D6552" s="14">
        <f t="shared" si="104"/>
        <v>721472221</v>
      </c>
      <c r="E6552" s="15">
        <v>0.33596168350052247</v>
      </c>
      <c r="F6552" s="16">
        <v>-0.42350977667259515</v>
      </c>
    </row>
    <row r="6553" spans="4:6" x14ac:dyDescent="0.25">
      <c r="D6553" s="14">
        <f t="shared" si="104"/>
        <v>443276492</v>
      </c>
      <c r="E6553" s="15">
        <v>0.20641670209021931</v>
      </c>
      <c r="F6553" s="16">
        <v>-0.8189176411791963</v>
      </c>
    </row>
    <row r="6554" spans="4:6" x14ac:dyDescent="0.25">
      <c r="D6554" s="14">
        <f t="shared" si="104"/>
        <v>2019970271</v>
      </c>
      <c r="E6554" s="15">
        <v>0.94062195759324541</v>
      </c>
      <c r="F6554" s="16">
        <v>1.5600160651259274</v>
      </c>
    </row>
    <row r="6555" spans="4:6" x14ac:dyDescent="0.25">
      <c r="D6555" s="14">
        <f t="shared" si="104"/>
        <v>1637443053</v>
      </c>
      <c r="E6555" s="15">
        <v>0.76249384066322246</v>
      </c>
      <c r="F6555" s="16">
        <v>0.71434751357220883</v>
      </c>
    </row>
    <row r="6556" spans="4:6" x14ac:dyDescent="0.25">
      <c r="D6556" s="14">
        <f t="shared" si="104"/>
        <v>730499881</v>
      </c>
      <c r="E6556" s="15">
        <v>0.34016551528141414</v>
      </c>
      <c r="F6556" s="16">
        <v>-0.41201145039321196</v>
      </c>
    </row>
    <row r="6557" spans="4:6" x14ac:dyDescent="0.25">
      <c r="D6557" s="14">
        <f t="shared" si="104"/>
        <v>278272011</v>
      </c>
      <c r="E6557" s="15">
        <v>0.12958050298465462</v>
      </c>
      <c r="F6557" s="16">
        <v>-1.1283763628100576</v>
      </c>
    </row>
    <row r="6558" spans="4:6" x14ac:dyDescent="0.25">
      <c r="D6558" s="14">
        <f t="shared" si="104"/>
        <v>2105514643</v>
      </c>
      <c r="E6558" s="15">
        <v>0.98045666001779652</v>
      </c>
      <c r="F6558" s="16">
        <v>2.0632731880679653</v>
      </c>
    </row>
    <row r="6559" spans="4:6" x14ac:dyDescent="0.25">
      <c r="D6559" s="14">
        <f t="shared" si="104"/>
        <v>1338770684</v>
      </c>
      <c r="E6559" s="15">
        <v>0.62341368070190184</v>
      </c>
      <c r="F6559" s="16">
        <v>0.31445875355176639</v>
      </c>
    </row>
    <row r="6560" spans="4:6" x14ac:dyDescent="0.25">
      <c r="D6560" s="14">
        <f t="shared" si="104"/>
        <v>1721781840</v>
      </c>
      <c r="E6560" s="15">
        <v>0.80176714882419176</v>
      </c>
      <c r="F6560" s="16">
        <v>0.84795020594987647</v>
      </c>
    </row>
    <row r="6561" spans="4:6" x14ac:dyDescent="0.25">
      <c r="D6561" s="14">
        <f t="shared" si="104"/>
        <v>219092446</v>
      </c>
      <c r="E6561" s="15">
        <v>0.10202287053877755</v>
      </c>
      <c r="F6561" s="16">
        <v>-1.2701091828470616</v>
      </c>
    </row>
    <row r="6562" spans="4:6" x14ac:dyDescent="0.25">
      <c r="D6562" s="14">
        <f t="shared" si="104"/>
        <v>1601983038</v>
      </c>
      <c r="E6562" s="15">
        <v>0.74598148441499235</v>
      </c>
      <c r="F6562" s="16">
        <v>0.66189731733973889</v>
      </c>
    </row>
    <row r="6563" spans="4:6" x14ac:dyDescent="0.25">
      <c r="D6563" s="14">
        <f t="shared" si="104"/>
        <v>584582475</v>
      </c>
      <c r="E6563" s="15">
        <v>0.27221742809956656</v>
      </c>
      <c r="F6563" s="16">
        <v>-0.6061203235439605</v>
      </c>
    </row>
    <row r="6564" spans="4:6" x14ac:dyDescent="0.25">
      <c r="D6564" s="14">
        <f t="shared" si="104"/>
        <v>445529145</v>
      </c>
      <c r="E6564" s="15">
        <v>0.20746567538703389</v>
      </c>
      <c r="F6564" s="16">
        <v>-0.81524628157097001</v>
      </c>
    </row>
    <row r="6565" spans="4:6" x14ac:dyDescent="0.25">
      <c r="D6565" s="14">
        <f t="shared" si="104"/>
        <v>1236117237</v>
      </c>
      <c r="E6565" s="15">
        <v>0.57561194438078622</v>
      </c>
      <c r="F6565" s="16">
        <v>0.19068025224072521</v>
      </c>
    </row>
    <row r="6566" spans="4:6" x14ac:dyDescent="0.25">
      <c r="D6566" s="14">
        <f t="shared" si="104"/>
        <v>782015332</v>
      </c>
      <c r="E6566" s="15">
        <v>0.3641542665326542</v>
      </c>
      <c r="F6566" s="16">
        <v>-0.34737643695224213</v>
      </c>
    </row>
    <row r="6567" spans="4:6" x14ac:dyDescent="0.25">
      <c r="D6567" s="14">
        <f t="shared" si="104"/>
        <v>194544006</v>
      </c>
      <c r="E6567" s="15">
        <v>9.0591612356334561E-2</v>
      </c>
      <c r="F6567" s="16">
        <v>-1.3371207509372149</v>
      </c>
    </row>
    <row r="6568" spans="4:6" x14ac:dyDescent="0.25">
      <c r="D6568" s="14">
        <f t="shared" si="104"/>
        <v>2035208942</v>
      </c>
      <c r="E6568" s="15">
        <v>0.94771801675457323</v>
      </c>
      <c r="F6568" s="16">
        <v>1.6231190104571767</v>
      </c>
    </row>
    <row r="6569" spans="4:6" x14ac:dyDescent="0.25">
      <c r="D6569" s="14">
        <f t="shared" si="104"/>
        <v>636439973</v>
      </c>
      <c r="E6569" s="15">
        <v>0.29636545739729464</v>
      </c>
      <c r="F6569" s="16">
        <v>-0.53488278247454124</v>
      </c>
    </row>
    <row r="6570" spans="4:6" x14ac:dyDescent="0.25">
      <c r="D6570" s="14">
        <f t="shared" si="104"/>
        <v>1840366348</v>
      </c>
      <c r="E6570" s="15">
        <v>0.85698736352565452</v>
      </c>
      <c r="F6570" s="16">
        <v>1.0668816701274286</v>
      </c>
    </row>
    <row r="6571" spans="4:6" x14ac:dyDescent="0.25">
      <c r="D6571" s="14">
        <f t="shared" si="104"/>
        <v>1367958859</v>
      </c>
      <c r="E6571" s="15">
        <v>0.63700548385922373</v>
      </c>
      <c r="F6571" s="16">
        <v>0.3504659598791372</v>
      </c>
    </row>
    <row r="6572" spans="4:6" x14ac:dyDescent="0.25">
      <c r="D6572" s="14">
        <f t="shared" si="104"/>
        <v>1914904833</v>
      </c>
      <c r="E6572" s="15">
        <v>0.89169705043704905</v>
      </c>
      <c r="F6572" s="16">
        <v>1.2356037257603991</v>
      </c>
    </row>
    <row r="6573" spans="4:6" x14ac:dyDescent="0.25">
      <c r="D6573" s="14">
        <f t="shared" si="104"/>
        <v>232575922</v>
      </c>
      <c r="E6573" s="15">
        <v>0.10830160333616809</v>
      </c>
      <c r="F6573" s="16">
        <v>-1.235610965657495</v>
      </c>
    </row>
    <row r="6574" spans="4:6" x14ac:dyDescent="0.25">
      <c r="D6574" s="14">
        <f t="shared" si="104"/>
        <v>1775307993</v>
      </c>
      <c r="E6574" s="15">
        <v>0.82669220615801609</v>
      </c>
      <c r="F6574" s="16">
        <v>0.94117421603048224</v>
      </c>
    </row>
    <row r="6575" spans="4:6" x14ac:dyDescent="0.25">
      <c r="D6575" s="14">
        <f t="shared" si="104"/>
        <v>557196568</v>
      </c>
      <c r="E6575" s="15">
        <v>0.25946487137997976</v>
      </c>
      <c r="F6575" s="16">
        <v>-0.64499605417922645</v>
      </c>
    </row>
    <row r="6576" spans="4:6" x14ac:dyDescent="0.25">
      <c r="D6576" s="14">
        <f t="shared" si="104"/>
        <v>1350338900</v>
      </c>
      <c r="E6576" s="15">
        <v>0.6288005510613327</v>
      </c>
      <c r="F6576" s="16">
        <v>0.32867824719457017</v>
      </c>
    </row>
    <row r="6577" spans="4:6" x14ac:dyDescent="0.25">
      <c r="D6577" s="14">
        <f t="shared" si="104"/>
        <v>1785388156</v>
      </c>
      <c r="E6577" s="15">
        <v>0.83138614784123943</v>
      </c>
      <c r="F6577" s="16">
        <v>0.95965733181830137</v>
      </c>
    </row>
    <row r="6578" spans="4:6" x14ac:dyDescent="0.25">
      <c r="D6578" s="14">
        <f t="shared" si="104"/>
        <v>1805440519</v>
      </c>
      <c r="E6578" s="15">
        <v>0.84072375701807789</v>
      </c>
      <c r="F6578" s="16">
        <v>0.99743690380802208</v>
      </c>
    </row>
    <row r="6579" spans="4:6" x14ac:dyDescent="0.25">
      <c r="D6579" s="14">
        <f t="shared" si="104"/>
        <v>1237930095</v>
      </c>
      <c r="E6579" s="15">
        <v>0.5764561221715585</v>
      </c>
      <c r="F6579" s="16">
        <v>0.19283555695573143</v>
      </c>
    </row>
    <row r="6580" spans="4:6" x14ac:dyDescent="0.25">
      <c r="D6580" s="14">
        <f t="shared" si="104"/>
        <v>243654323</v>
      </c>
      <c r="E6580" s="15">
        <v>0.11346038581194393</v>
      </c>
      <c r="F6580" s="16">
        <v>-1.2083289122496905</v>
      </c>
    </row>
    <row r="6581" spans="4:6" x14ac:dyDescent="0.25">
      <c r="D6581" s="14">
        <f t="shared" si="104"/>
        <v>1817374561</v>
      </c>
      <c r="E6581" s="15">
        <v>0.84628097838375804</v>
      </c>
      <c r="F6581" s="16">
        <v>1.0206125455976029</v>
      </c>
    </row>
    <row r="6582" spans="4:6" x14ac:dyDescent="0.25">
      <c r="D6582" s="14">
        <f t="shared" si="104"/>
        <v>1780454081</v>
      </c>
      <c r="E6582" s="15">
        <v>0.82908854012292676</v>
      </c>
      <c r="F6582" s="16">
        <v>0.95056957458622138</v>
      </c>
    </row>
    <row r="6583" spans="4:6" x14ac:dyDescent="0.25">
      <c r="D6583" s="14">
        <f t="shared" si="104"/>
        <v>2003391011</v>
      </c>
      <c r="E6583" s="15">
        <v>0.93290163803184556</v>
      </c>
      <c r="F6583" s="16">
        <v>1.497755740161945</v>
      </c>
    </row>
    <row r="6584" spans="4:6" x14ac:dyDescent="0.25">
      <c r="D6584" s="14">
        <f t="shared" si="104"/>
        <v>203900277</v>
      </c>
      <c r="E6584" s="15">
        <v>9.4948465558652273E-2</v>
      </c>
      <c r="F6584" s="16">
        <v>-1.3108840773265307</v>
      </c>
    </row>
    <row r="6585" spans="4:6" x14ac:dyDescent="0.25">
      <c r="D6585" s="14">
        <f t="shared" si="104"/>
        <v>552716866</v>
      </c>
      <c r="E6585" s="15">
        <v>0.25737884757796198</v>
      </c>
      <c r="F6585" s="16">
        <v>-0.65144744037892055</v>
      </c>
    </row>
    <row r="6586" spans="4:6" x14ac:dyDescent="0.25">
      <c r="D6586" s="14">
        <f t="shared" si="104"/>
        <v>2006492005</v>
      </c>
      <c r="E6586" s="15">
        <v>0.93434565089116395</v>
      </c>
      <c r="F6586" s="16">
        <v>1.5089612009751683</v>
      </c>
    </row>
    <row r="6587" spans="4:6" x14ac:dyDescent="0.25">
      <c r="D6587" s="14">
        <f t="shared" si="104"/>
        <v>1715610008</v>
      </c>
      <c r="E6587" s="15">
        <v>0.79889316558734813</v>
      </c>
      <c r="F6587" s="16">
        <v>0.83767426845883719</v>
      </c>
    </row>
    <row r="6588" spans="4:6" x14ac:dyDescent="0.25">
      <c r="D6588" s="14">
        <f t="shared" si="104"/>
        <v>798816907</v>
      </c>
      <c r="E6588" s="15">
        <v>0.37197810958323824</v>
      </c>
      <c r="F6588" s="16">
        <v>-0.32661880428995066</v>
      </c>
    </row>
    <row r="6589" spans="4:6" x14ac:dyDescent="0.25">
      <c r="D6589" s="14">
        <f t="shared" si="104"/>
        <v>1622035912</v>
      </c>
      <c r="E6589" s="15">
        <v>0.75531933154474884</v>
      </c>
      <c r="F6589" s="16">
        <v>0.69132498021799049</v>
      </c>
    </row>
    <row r="6590" spans="4:6" x14ac:dyDescent="0.25">
      <c r="D6590" s="14">
        <f t="shared" si="104"/>
        <v>41738532</v>
      </c>
      <c r="E6590" s="15">
        <v>1.9436018559556473E-2</v>
      </c>
      <c r="F6590" s="16">
        <v>-2.0655389180935995</v>
      </c>
    </row>
    <row r="6591" spans="4:6" x14ac:dyDescent="0.25">
      <c r="D6591" s="14">
        <f t="shared" si="104"/>
        <v>421017286</v>
      </c>
      <c r="E6591" s="15">
        <v>0.19605145156015777</v>
      </c>
      <c r="F6591" s="16">
        <v>-0.85580996361846773</v>
      </c>
    </row>
    <row r="6592" spans="4:6" x14ac:dyDescent="0.25">
      <c r="D6592" s="14">
        <f t="shared" si="104"/>
        <v>1287660945</v>
      </c>
      <c r="E6592" s="15">
        <v>0.599613853823034</v>
      </c>
      <c r="F6592" s="16">
        <v>0.2523477377375879</v>
      </c>
    </row>
    <row r="6593" spans="4:6" x14ac:dyDescent="0.25">
      <c r="D6593" s="14">
        <f t="shared" si="104"/>
        <v>2062280974</v>
      </c>
      <c r="E6593" s="15">
        <v>0.96032441403747015</v>
      </c>
      <c r="F6593" s="16">
        <v>1.7544631901941512</v>
      </c>
    </row>
    <row r="6594" spans="4:6" x14ac:dyDescent="0.25">
      <c r="D6594" s="14">
        <f t="shared" si="104"/>
        <v>1760439269</v>
      </c>
      <c r="E6594" s="15">
        <v>0.81976841699310432</v>
      </c>
      <c r="F6594" s="16">
        <v>0.91448288689664414</v>
      </c>
    </row>
    <row r="6595" spans="4:6" x14ac:dyDescent="0.25">
      <c r="D6595" s="14">
        <f t="shared" ref="D6595:D6658" si="105">MOD(D6594*$B$4,$B$5)</f>
        <v>88558462</v>
      </c>
      <c r="E6595" s="15">
        <v>4.1238247455319621E-2</v>
      </c>
      <c r="F6595" s="16">
        <v>-1.7364941666781133</v>
      </c>
    </row>
    <row r="6596" spans="4:6" x14ac:dyDescent="0.25">
      <c r="D6596" s="14">
        <f t="shared" si="105"/>
        <v>1313061672</v>
      </c>
      <c r="E6596" s="15">
        <v>0.6114419890674222</v>
      </c>
      <c r="F6596" s="16">
        <v>0.28307933550950637</v>
      </c>
    </row>
    <row r="6597" spans="4:6" x14ac:dyDescent="0.25">
      <c r="D6597" s="14">
        <f t="shared" si="105"/>
        <v>1967611554</v>
      </c>
      <c r="E6597" s="15">
        <v>0.91624053001053685</v>
      </c>
      <c r="F6597" s="16">
        <v>1.3802199281584477</v>
      </c>
    </row>
    <row r="6598" spans="4:6" x14ac:dyDescent="0.25">
      <c r="D6598" s="14">
        <f t="shared" si="105"/>
        <v>1818067265</v>
      </c>
      <c r="E6598" s="15">
        <v>0.84660354382042169</v>
      </c>
      <c r="F6598" s="16">
        <v>1.0219746209929892</v>
      </c>
    </row>
    <row r="6599" spans="4:6" x14ac:dyDescent="0.25">
      <c r="D6599" s="14">
        <f t="shared" si="105"/>
        <v>858230513</v>
      </c>
      <c r="E6599" s="15">
        <v>0.39964472586255961</v>
      </c>
      <c r="F6599" s="16">
        <v>-0.254266793689987</v>
      </c>
    </row>
    <row r="6600" spans="4:6" x14ac:dyDescent="0.25">
      <c r="D6600" s="14">
        <f t="shared" si="105"/>
        <v>538058746</v>
      </c>
      <c r="E6600" s="15">
        <v>0.25055312854289369</v>
      </c>
      <c r="F6600" s="16">
        <v>-0.67275014939462741</v>
      </c>
    </row>
    <row r="6601" spans="4:6" x14ac:dyDescent="0.25">
      <c r="D6601" s="14">
        <f t="shared" si="105"/>
        <v>966501348</v>
      </c>
      <c r="E6601" s="15">
        <v>0.45006226231349844</v>
      </c>
      <c r="F6601" s="16">
        <v>-0.12550404283541547</v>
      </c>
    </row>
    <row r="6602" spans="4:6" x14ac:dyDescent="0.25">
      <c r="D6602" s="14">
        <f t="shared" si="105"/>
        <v>2051821880</v>
      </c>
      <c r="E6602" s="15">
        <v>0.95545401885682157</v>
      </c>
      <c r="F6602" s="16">
        <v>1.7002071795599965</v>
      </c>
    </row>
    <row r="6603" spans="4:6" x14ac:dyDescent="0.25">
      <c r="D6603" s="14">
        <f t="shared" si="105"/>
        <v>1548169840</v>
      </c>
      <c r="E6603" s="15">
        <v>0.72092276133682831</v>
      </c>
      <c r="F6603" s="16">
        <v>0.58558493087593311</v>
      </c>
    </row>
    <row r="6604" spans="4:6" x14ac:dyDescent="0.25">
      <c r="D6604" s="14">
        <f t="shared" si="105"/>
        <v>1422914687</v>
      </c>
      <c r="E6604" s="15">
        <v>0.66259628549459981</v>
      </c>
      <c r="F6604" s="16">
        <v>0.41955929588259938</v>
      </c>
    </row>
    <row r="6605" spans="4:6" x14ac:dyDescent="0.25">
      <c r="D6605" s="14">
        <f t="shared" si="105"/>
        <v>397890529</v>
      </c>
      <c r="E6605" s="15">
        <v>0.18528221611425488</v>
      </c>
      <c r="F6605" s="16">
        <v>-0.89541659609343327</v>
      </c>
    </row>
    <row r="6606" spans="4:6" x14ac:dyDescent="0.25">
      <c r="D6606" s="14">
        <f t="shared" si="105"/>
        <v>1627470238</v>
      </c>
      <c r="E6606" s="15">
        <v>0.75784988678791554</v>
      </c>
      <c r="F6606" s="16">
        <v>0.69940297936868001</v>
      </c>
    </row>
    <row r="6607" spans="4:6" x14ac:dyDescent="0.25">
      <c r="D6607" s="14">
        <f t="shared" si="105"/>
        <v>369083944</v>
      </c>
      <c r="E6607" s="15">
        <v>0.1718681046477222</v>
      </c>
      <c r="F6607" s="16">
        <v>-0.94680881468205125</v>
      </c>
    </row>
    <row r="6608" spans="4:6" x14ac:dyDescent="0.25">
      <c r="D6608" s="14">
        <f t="shared" si="105"/>
        <v>526725312</v>
      </c>
      <c r="E6608" s="15">
        <v>0.24527558707192129</v>
      </c>
      <c r="F6608" s="16">
        <v>-0.68943244118367775</v>
      </c>
    </row>
    <row r="6609" spans="4:6" x14ac:dyDescent="0.25">
      <c r="D6609" s="14">
        <f t="shared" si="105"/>
        <v>1498638719</v>
      </c>
      <c r="E6609" s="15">
        <v>0.69785803574869232</v>
      </c>
      <c r="F6609" s="16">
        <v>0.51824989235619578</v>
      </c>
    </row>
    <row r="6610" spans="4:6" x14ac:dyDescent="0.25">
      <c r="D6610" s="14">
        <f t="shared" si="105"/>
        <v>655472007</v>
      </c>
      <c r="E6610" s="15">
        <v>0.30522793885807314</v>
      </c>
      <c r="F6610" s="16">
        <v>-0.5094228292891545</v>
      </c>
    </row>
    <row r="6611" spans="4:6" x14ac:dyDescent="0.25">
      <c r="D6611" s="14">
        <f t="shared" si="105"/>
        <v>1412678646</v>
      </c>
      <c r="E6611" s="15">
        <v>0.65782975746116579</v>
      </c>
      <c r="F6611" s="16">
        <v>0.40654733413263017</v>
      </c>
    </row>
    <row r="6612" spans="4:6" x14ac:dyDescent="0.25">
      <c r="D6612" s="14">
        <f t="shared" si="105"/>
        <v>215194228</v>
      </c>
      <c r="E6612" s="15">
        <v>0.10020762132500077</v>
      </c>
      <c r="F6612" s="16">
        <v>-1.2803694224440723</v>
      </c>
    </row>
    <row r="6613" spans="4:6" x14ac:dyDescent="0.25">
      <c r="D6613" s="14">
        <f t="shared" si="105"/>
        <v>262179249</v>
      </c>
      <c r="E6613" s="15">
        <v>0.12208672670841844</v>
      </c>
      <c r="F6613" s="16">
        <v>-1.1646184962991526</v>
      </c>
    </row>
    <row r="6614" spans="4:6" x14ac:dyDescent="0.25">
      <c r="D6614" s="14">
        <f t="shared" si="105"/>
        <v>533396708</v>
      </c>
      <c r="E6614" s="15">
        <v>0.24838219792431426</v>
      </c>
      <c r="F6614" s="16">
        <v>-0.67958953806546551</v>
      </c>
    </row>
    <row r="6615" spans="4:6" x14ac:dyDescent="0.25">
      <c r="D6615" s="14">
        <f t="shared" si="105"/>
        <v>1411047985</v>
      </c>
      <c r="E6615" s="15">
        <v>0.65707042176003605</v>
      </c>
      <c r="F6615" s="16">
        <v>0.40448085095151382</v>
      </c>
    </row>
    <row r="6616" spans="4:6" x14ac:dyDescent="0.25">
      <c r="D6616" s="14">
        <f t="shared" si="105"/>
        <v>958452036</v>
      </c>
      <c r="E6616" s="15">
        <v>0.44631400932214599</v>
      </c>
      <c r="F6616" s="16">
        <v>-0.13497958090833187</v>
      </c>
    </row>
    <row r="6617" spans="4:6" x14ac:dyDescent="0.25">
      <c r="D6617" s="14">
        <f t="shared" si="105"/>
        <v>50538788</v>
      </c>
      <c r="E6617" s="15">
        <v>2.3533957100970632E-2</v>
      </c>
      <c r="F6617" s="16">
        <v>-1.9856885766897279</v>
      </c>
    </row>
    <row r="6618" spans="4:6" x14ac:dyDescent="0.25">
      <c r="D6618" s="14">
        <f t="shared" si="105"/>
        <v>16412556</v>
      </c>
      <c r="E6618" s="15">
        <v>7.6426919620881714E-3</v>
      </c>
      <c r="F6618" s="16">
        <v>-2.4255458711586275</v>
      </c>
    </row>
    <row r="6619" spans="4:6" x14ac:dyDescent="0.25">
      <c r="D6619" s="14">
        <f t="shared" si="105"/>
        <v>1976508580</v>
      </c>
      <c r="E6619" s="15">
        <v>0.92038353059476574</v>
      </c>
      <c r="F6619" s="16">
        <v>1.407656060038436</v>
      </c>
    </row>
    <row r="6620" spans="4:6" x14ac:dyDescent="0.25">
      <c r="D6620" s="14">
        <f t="shared" si="105"/>
        <v>1789679911</v>
      </c>
      <c r="E6620" s="15">
        <v>0.83338465200121015</v>
      </c>
      <c r="F6620" s="16">
        <v>0.96762698364962441</v>
      </c>
    </row>
    <row r="6621" spans="4:6" x14ac:dyDescent="0.25">
      <c r="D6621" s="14">
        <f t="shared" si="105"/>
        <v>666832365</v>
      </c>
      <c r="E6621" s="15">
        <v>0.3105180177935567</v>
      </c>
      <c r="F6621" s="16">
        <v>-0.49438254972260737</v>
      </c>
    </row>
    <row r="6622" spans="4:6" x14ac:dyDescent="0.25">
      <c r="D6622" s="14">
        <f t="shared" si="105"/>
        <v>32706032</v>
      </c>
      <c r="E6622" s="15">
        <v>1.5229932978032094E-2</v>
      </c>
      <c r="F6622" s="16">
        <v>-2.1640584221375478</v>
      </c>
    </row>
    <row r="6623" spans="4:6" x14ac:dyDescent="0.25">
      <c r="D6623" s="14">
        <f t="shared" si="105"/>
        <v>352390127</v>
      </c>
      <c r="E6623" s="15">
        <v>0.16409444032618259</v>
      </c>
      <c r="F6623" s="16">
        <v>-0.97776840530111786</v>
      </c>
    </row>
    <row r="6624" spans="4:6" x14ac:dyDescent="0.25">
      <c r="D6624" s="14">
        <f t="shared" si="105"/>
        <v>5852530</v>
      </c>
      <c r="E6624" s="15">
        <v>2.7252966563452935E-3</v>
      </c>
      <c r="F6624" s="16">
        <v>-2.7791226946436409</v>
      </c>
    </row>
    <row r="6625" spans="4:6" x14ac:dyDescent="0.25">
      <c r="D6625" s="14">
        <f t="shared" si="105"/>
        <v>1187117873</v>
      </c>
      <c r="E6625" s="15">
        <v>0.55279483744203561</v>
      </c>
      <c r="F6625" s="16">
        <v>0.13272568976264257</v>
      </c>
    </row>
    <row r="6626" spans="4:6" x14ac:dyDescent="0.25">
      <c r="D6626" s="14">
        <f t="shared" si="105"/>
        <v>2060694682</v>
      </c>
      <c r="E6626" s="15">
        <v>0.95958573926201629</v>
      </c>
      <c r="F6626" s="16">
        <v>1.7458988976572563</v>
      </c>
    </row>
    <row r="6627" spans="4:6" x14ac:dyDescent="0.25">
      <c r="D6627" s="14">
        <f t="shared" si="105"/>
        <v>350465782</v>
      </c>
      <c r="E6627" s="15">
        <v>0.16319834735542382</v>
      </c>
      <c r="F6627" s="16">
        <v>-0.98139762944137066</v>
      </c>
    </row>
    <row r="6628" spans="4:6" x14ac:dyDescent="0.25">
      <c r="D6628" s="14">
        <f t="shared" si="105"/>
        <v>1605075503</v>
      </c>
      <c r="E6628" s="15">
        <v>0.74742152564918762</v>
      </c>
      <c r="F6628" s="16">
        <v>0.66639767422276275</v>
      </c>
    </row>
    <row r="6629" spans="4:6" x14ac:dyDescent="0.25">
      <c r="D6629" s="14">
        <f t="shared" si="105"/>
        <v>1684588847</v>
      </c>
      <c r="E6629" s="15">
        <v>0.78444781180885415</v>
      </c>
      <c r="F6629" s="16">
        <v>0.78730323503686039</v>
      </c>
    </row>
    <row r="6630" spans="4:6" x14ac:dyDescent="0.25">
      <c r="D6630" s="14">
        <f t="shared" si="105"/>
        <v>172456235</v>
      </c>
      <c r="E6630" s="15">
        <v>8.0306192469136964E-2</v>
      </c>
      <c r="F6630" s="16">
        <v>-1.4030149365366857</v>
      </c>
    </row>
    <row r="6631" spans="4:6" x14ac:dyDescent="0.25">
      <c r="D6631" s="14">
        <f t="shared" si="105"/>
        <v>988303913</v>
      </c>
      <c r="E6631" s="15">
        <v>0.46021487280746443</v>
      </c>
      <c r="F6631" s="16">
        <v>-9.989240564122974E-2</v>
      </c>
    </row>
    <row r="6632" spans="4:6" x14ac:dyDescent="0.25">
      <c r="D6632" s="14">
        <f t="shared" si="105"/>
        <v>68966318</v>
      </c>
      <c r="E6632" s="15">
        <v>3.2114944450664283E-2</v>
      </c>
      <c r="F6632" s="16">
        <v>-1.8505807659185809</v>
      </c>
    </row>
    <row r="6633" spans="4:6" x14ac:dyDescent="0.25">
      <c r="D6633" s="14">
        <f t="shared" si="105"/>
        <v>473483328</v>
      </c>
      <c r="E6633" s="15">
        <v>0.22048285624057321</v>
      </c>
      <c r="F6633" s="16">
        <v>-0.77056348387646623</v>
      </c>
    </row>
    <row r="6634" spans="4:6" x14ac:dyDescent="0.25">
      <c r="D6634" s="14">
        <f t="shared" si="105"/>
        <v>1992754514</v>
      </c>
      <c r="E6634" s="15">
        <v>0.92794863314176779</v>
      </c>
      <c r="F6634" s="16">
        <v>1.4606819903709869</v>
      </c>
    </row>
    <row r="6635" spans="4:6" x14ac:dyDescent="0.25">
      <c r="D6635" s="14">
        <f t="shared" si="105"/>
        <v>18145223</v>
      </c>
      <c r="E6635" s="15">
        <v>8.449527908535235E-3</v>
      </c>
      <c r="F6635" s="16">
        <v>-2.3888966418584578</v>
      </c>
    </row>
    <row r="6636" spans="4:6" x14ac:dyDescent="0.25">
      <c r="D6636" s="14">
        <f t="shared" si="105"/>
        <v>1862215104</v>
      </c>
      <c r="E6636" s="15">
        <v>0.86716148338016263</v>
      </c>
      <c r="F6636" s="16">
        <v>1.113073105600179</v>
      </c>
    </row>
    <row r="6637" spans="4:6" x14ac:dyDescent="0.25">
      <c r="D6637" s="14">
        <f t="shared" si="105"/>
        <v>1614789058</v>
      </c>
      <c r="E6637" s="15">
        <v>0.75194475217903478</v>
      </c>
      <c r="F6637" s="16">
        <v>0.6806223270428774</v>
      </c>
    </row>
    <row r="6638" spans="4:6" x14ac:dyDescent="0.25">
      <c r="D6638" s="14">
        <f t="shared" si="105"/>
        <v>268683559</v>
      </c>
      <c r="E6638" s="15">
        <v>0.12511553207888784</v>
      </c>
      <c r="F6638" s="16">
        <v>-1.149788327056998</v>
      </c>
    </row>
    <row r="6639" spans="4:6" x14ac:dyDescent="0.25">
      <c r="D6639" s="14">
        <f t="shared" si="105"/>
        <v>970332256</v>
      </c>
      <c r="E6639" s="15">
        <v>0.45184616786599735</v>
      </c>
      <c r="F6639" s="16">
        <v>-0.12099835804268075</v>
      </c>
    </row>
    <row r="6640" spans="4:6" x14ac:dyDescent="0.25">
      <c r="D6640" s="14">
        <f t="shared" si="105"/>
        <v>142504659</v>
      </c>
      <c r="E6640" s="15">
        <v>6.6358903019091961E-2</v>
      </c>
      <c r="F6640" s="16">
        <v>-1.5034703158526581</v>
      </c>
    </row>
    <row r="6641" spans="4:6" x14ac:dyDescent="0.25">
      <c r="D6641" s="14">
        <f t="shared" si="105"/>
        <v>452273248</v>
      </c>
      <c r="E6641" s="15">
        <v>0.21060614307467468</v>
      </c>
      <c r="F6641" s="16">
        <v>-0.80431983348899894</v>
      </c>
    </row>
    <row r="6642" spans="4:6" x14ac:dyDescent="0.25">
      <c r="D6642" s="14">
        <f t="shared" si="105"/>
        <v>363198806</v>
      </c>
      <c r="E6642" s="15">
        <v>0.16912762370810622</v>
      </c>
      <c r="F6642" s="16">
        <v>-0.95761834051001693</v>
      </c>
    </row>
    <row r="6643" spans="4:6" x14ac:dyDescent="0.25">
      <c r="D6643" s="14">
        <f t="shared" si="105"/>
        <v>2060553965</v>
      </c>
      <c r="E6643" s="15">
        <v>0.95952021280258915</v>
      </c>
      <c r="F6643" s="16">
        <v>1.7451453319377956</v>
      </c>
    </row>
    <row r="6644" spans="4:6" x14ac:dyDescent="0.25">
      <c r="D6644" s="14">
        <f t="shared" si="105"/>
        <v>366416</v>
      </c>
      <c r="E6644" s="15">
        <v>1.706257464090602E-4</v>
      </c>
      <c r="F6644" s="16">
        <v>-3.581787368923798</v>
      </c>
    </row>
    <row r="6645" spans="4:6" x14ac:dyDescent="0.25">
      <c r="D6645" s="14">
        <f t="shared" si="105"/>
        <v>507397560</v>
      </c>
      <c r="E6645" s="15">
        <v>0.23627540118645449</v>
      </c>
      <c r="F6645" s="16">
        <v>-0.71833492233833462</v>
      </c>
    </row>
    <row r="6646" spans="4:6" x14ac:dyDescent="0.25">
      <c r="D6646" s="14">
        <f t="shared" si="105"/>
        <v>536624725</v>
      </c>
      <c r="E6646" s="15">
        <v>0.24988536047738544</v>
      </c>
      <c r="F6646" s="16">
        <v>-0.67485054921208054</v>
      </c>
    </row>
    <row r="6647" spans="4:6" x14ac:dyDescent="0.25">
      <c r="D6647" s="14">
        <f t="shared" si="105"/>
        <v>464350361</v>
      </c>
      <c r="E6647" s="15">
        <v>0.2162299870664533</v>
      </c>
      <c r="F6647" s="16">
        <v>-0.78498907490479775</v>
      </c>
    </row>
    <row r="6648" spans="4:6" x14ac:dyDescent="0.25">
      <c r="D6648" s="14">
        <f t="shared" si="105"/>
        <v>1369452092</v>
      </c>
      <c r="E6648" s="15">
        <v>0.63770082466090172</v>
      </c>
      <c r="F6648" s="16">
        <v>0.35231992001714985</v>
      </c>
    </row>
    <row r="6649" spans="4:6" x14ac:dyDescent="0.25">
      <c r="D6649" s="14">
        <f t="shared" si="105"/>
        <v>980310978</v>
      </c>
      <c r="E6649" s="15">
        <v>0.456492872402531</v>
      </c>
      <c r="F6649" s="16">
        <v>-0.10927327285216819</v>
      </c>
    </row>
    <row r="6650" spans="4:6" x14ac:dyDescent="0.25">
      <c r="D6650" s="14">
        <f t="shared" si="105"/>
        <v>789057393</v>
      </c>
      <c r="E6650" s="15">
        <v>0.36743348172626783</v>
      </c>
      <c r="F6650" s="16">
        <v>-0.33865855814163337</v>
      </c>
    </row>
    <row r="6651" spans="4:6" x14ac:dyDescent="0.25">
      <c r="D6651" s="14">
        <f t="shared" si="105"/>
        <v>819454311</v>
      </c>
      <c r="E6651" s="15">
        <v>0.38158814970551819</v>
      </c>
      <c r="F6651" s="16">
        <v>-0.30131238269380206</v>
      </c>
    </row>
    <row r="6652" spans="4:6" x14ac:dyDescent="0.25">
      <c r="D6652" s="14">
        <f t="shared" si="105"/>
        <v>1377752188</v>
      </c>
      <c r="E6652" s="15">
        <v>0.6415658580526391</v>
      </c>
      <c r="F6652" s="16">
        <v>0.36264741771730313</v>
      </c>
    </row>
    <row r="6653" spans="4:6" x14ac:dyDescent="0.25">
      <c r="D6653" s="14">
        <f t="shared" si="105"/>
        <v>54803005</v>
      </c>
      <c r="E6653" s="15">
        <v>2.5519637880399487E-2</v>
      </c>
      <c r="F6653" s="16">
        <v>-1.9511494034864236</v>
      </c>
    </row>
    <row r="6654" spans="4:6" x14ac:dyDescent="0.25">
      <c r="D6654" s="14">
        <f t="shared" si="105"/>
        <v>1843484898</v>
      </c>
      <c r="E6654" s="15">
        <v>0.85843955153454055</v>
      </c>
      <c r="F6654" s="16">
        <v>1.0733348662109659</v>
      </c>
    </row>
    <row r="6655" spans="4:6" x14ac:dyDescent="0.25">
      <c r="D6655" s="14">
        <f t="shared" si="105"/>
        <v>1579630619</v>
      </c>
      <c r="E6655" s="15">
        <v>0.73557282819931658</v>
      </c>
      <c r="F6655" s="16">
        <v>0.62975583769313348</v>
      </c>
    </row>
    <row r="6656" spans="4:6" x14ac:dyDescent="0.25">
      <c r="D6656" s="14">
        <f t="shared" si="105"/>
        <v>1795239367</v>
      </c>
      <c r="E6656" s="15">
        <v>0.83597347544131195</v>
      </c>
      <c r="F6656" s="16">
        <v>0.97804301657471893</v>
      </c>
    </row>
    <row r="6657" spans="4:6" x14ac:dyDescent="0.25">
      <c r="D6657" s="14">
        <f t="shared" si="105"/>
        <v>591877066</v>
      </c>
      <c r="E6657" s="15">
        <v>0.27561423673817353</v>
      </c>
      <c r="F6657" s="16">
        <v>-0.59592029657826395</v>
      </c>
    </row>
    <row r="6658" spans="4:6" x14ac:dyDescent="0.25">
      <c r="D6658" s="14">
        <f t="shared" si="105"/>
        <v>375413198</v>
      </c>
      <c r="E6658" s="15">
        <v>0.17481539321580472</v>
      </c>
      <c r="F6658" s="16">
        <v>-0.93530568486985677</v>
      </c>
    </row>
    <row r="6659" spans="4:6" x14ac:dyDescent="0.25">
      <c r="D6659" s="14">
        <f t="shared" ref="D6659:D6722" si="106">MOD(D6658*$B$4,$B$5)</f>
        <v>1103467272</v>
      </c>
      <c r="E6659" s="15">
        <v>0.51384199086003191</v>
      </c>
      <c r="F6659" s="16">
        <v>3.4703690284508391E-2</v>
      </c>
    </row>
    <row r="6660" spans="4:6" x14ac:dyDescent="0.25">
      <c r="D6660" s="14">
        <f t="shared" si="106"/>
        <v>1431790171</v>
      </c>
      <c r="E6660" s="15">
        <v>0.66672925480336809</v>
      </c>
      <c r="F6660" s="16">
        <v>0.43089944037398481</v>
      </c>
    </row>
    <row r="6661" spans="4:6" x14ac:dyDescent="0.25">
      <c r="D6661" s="14">
        <f t="shared" si="106"/>
        <v>1477132940</v>
      </c>
      <c r="E6661" s="15">
        <v>0.68784362700566992</v>
      </c>
      <c r="F6661" s="16">
        <v>0.48974727271142543</v>
      </c>
    </row>
    <row r="6662" spans="4:6" x14ac:dyDescent="0.25">
      <c r="D6662" s="14">
        <f t="shared" si="106"/>
        <v>1932099046</v>
      </c>
      <c r="E6662" s="15">
        <v>0.89970372980432933</v>
      </c>
      <c r="F6662" s="16">
        <v>1.279865222955902</v>
      </c>
    </row>
    <row r="6663" spans="4:6" x14ac:dyDescent="0.25">
      <c r="D6663" s="14">
        <f t="shared" si="106"/>
        <v>1285743903</v>
      </c>
      <c r="E6663" s="15">
        <v>0.59872116157665956</v>
      </c>
      <c r="F6663" s="16">
        <v>0.25003836873082935</v>
      </c>
    </row>
    <row r="6664" spans="4:6" x14ac:dyDescent="0.25">
      <c r="D6664" s="14">
        <f t="shared" si="106"/>
        <v>1866543413</v>
      </c>
      <c r="E6664" s="15">
        <v>0.86917700932284536</v>
      </c>
      <c r="F6664" s="16">
        <v>1.1225092393459311</v>
      </c>
    </row>
    <row r="6665" spans="4:6" x14ac:dyDescent="0.25">
      <c r="D6665" s="14">
        <f t="shared" si="106"/>
        <v>93195391</v>
      </c>
      <c r="E6665" s="15">
        <v>4.3397485784625156E-2</v>
      </c>
      <c r="F6665" s="16">
        <v>-1.7125521019385572</v>
      </c>
    </row>
    <row r="6666" spans="4:6" x14ac:dyDescent="0.25">
      <c r="D6666" s="14">
        <f t="shared" si="106"/>
        <v>1803962143</v>
      </c>
      <c r="E6666" s="15">
        <v>0.84003533454615187</v>
      </c>
      <c r="F6666" s="16">
        <v>0.99460311704798965</v>
      </c>
    </row>
    <row r="6667" spans="4:6" x14ac:dyDescent="0.25">
      <c r="D6667" s="14">
        <f t="shared" si="106"/>
        <v>742202550</v>
      </c>
      <c r="E6667" s="15">
        <v>0.34561499519796574</v>
      </c>
      <c r="F6667" s="16">
        <v>-0.39718642706848556</v>
      </c>
    </row>
    <row r="6668" spans="4:6" x14ac:dyDescent="0.25">
      <c r="D6668" s="14">
        <f t="shared" si="106"/>
        <v>389608149</v>
      </c>
      <c r="E6668" s="15">
        <v>0.18142543237789108</v>
      </c>
      <c r="F6668" s="16">
        <v>-0.90994623518318896</v>
      </c>
    </row>
    <row r="6669" spans="4:6" x14ac:dyDescent="0.25">
      <c r="D6669" s="14">
        <f t="shared" si="106"/>
        <v>1260663600</v>
      </c>
      <c r="E6669" s="15">
        <v>0.58704223538473455</v>
      </c>
      <c r="F6669" s="16">
        <v>0.21994302282931122</v>
      </c>
    </row>
    <row r="6670" spans="4:6" x14ac:dyDescent="0.25">
      <c r="D6670" s="14">
        <f t="shared" si="106"/>
        <v>248530561</v>
      </c>
      <c r="E6670" s="15">
        <v>0.11573106107835757</v>
      </c>
      <c r="F6670" s="16">
        <v>-1.196600970169734</v>
      </c>
    </row>
    <row r="6671" spans="4:6" x14ac:dyDescent="0.25">
      <c r="D6671" s="14">
        <f t="shared" si="106"/>
        <v>975057889</v>
      </c>
      <c r="E6671" s="15">
        <v>0.4540467122141707</v>
      </c>
      <c r="F6671" s="16">
        <v>-0.1154437232958006</v>
      </c>
    </row>
    <row r="6672" spans="4:6" x14ac:dyDescent="0.25">
      <c r="D6672" s="14">
        <f t="shared" si="106"/>
        <v>620268620</v>
      </c>
      <c r="E6672" s="15">
        <v>0.2888350843347936</v>
      </c>
      <c r="F6672" s="16">
        <v>-0.55679109516258973</v>
      </c>
    </row>
    <row r="6673" spans="4:6" x14ac:dyDescent="0.25">
      <c r="D6673" s="14">
        <f t="shared" si="106"/>
        <v>769549546</v>
      </c>
      <c r="E6673" s="15">
        <v>0.35834943257118523</v>
      </c>
      <c r="F6673" s="16">
        <v>-0.36287419366835849</v>
      </c>
    </row>
    <row r="6674" spans="4:6" x14ac:dyDescent="0.25">
      <c r="D6674" s="14">
        <f t="shared" si="106"/>
        <v>1901492807</v>
      </c>
      <c r="E6674" s="15">
        <v>0.88545158913866762</v>
      </c>
      <c r="F6674" s="16">
        <v>1.2026886654468942</v>
      </c>
    </row>
    <row r="6675" spans="4:6" x14ac:dyDescent="0.25">
      <c r="D6675" s="14">
        <f t="shared" si="106"/>
        <v>1360730270</v>
      </c>
      <c r="E6675" s="15">
        <v>0.63363940979693034</v>
      </c>
      <c r="F6675" s="16">
        <v>0.34150800392444913</v>
      </c>
    </row>
    <row r="6676" spans="4:6" x14ac:dyDescent="0.25">
      <c r="D6676" s="14">
        <f t="shared" si="106"/>
        <v>876036028</v>
      </c>
      <c r="E6676" s="15">
        <v>0.40793606490635875</v>
      </c>
      <c r="F6676" s="16">
        <v>-0.23285741187004694</v>
      </c>
    </row>
    <row r="6677" spans="4:6" x14ac:dyDescent="0.25">
      <c r="D6677" s="14">
        <f t="shared" si="106"/>
        <v>1034614511</v>
      </c>
      <c r="E6677" s="15">
        <v>0.48177992550821969</v>
      </c>
      <c r="F6677" s="16">
        <v>-4.5686842508517268E-2</v>
      </c>
    </row>
    <row r="6678" spans="4:6" x14ac:dyDescent="0.25">
      <c r="D6678" s="14">
        <f t="shared" si="106"/>
        <v>2144849496</v>
      </c>
      <c r="E6678" s="15">
        <v>0.9987733783188959</v>
      </c>
      <c r="F6678" s="16">
        <v>3.0290496812734342</v>
      </c>
    </row>
    <row r="6679" spans="4:6" x14ac:dyDescent="0.25">
      <c r="D6679" s="14">
        <f t="shared" si="106"/>
        <v>1695915899</v>
      </c>
      <c r="E6679" s="15">
        <v>0.78972238142948814</v>
      </c>
      <c r="F6679" s="16">
        <v>0.80545834068117772</v>
      </c>
    </row>
    <row r="6680" spans="4:6" x14ac:dyDescent="0.25">
      <c r="D6680" s="14">
        <f t="shared" si="106"/>
        <v>1479736989</v>
      </c>
      <c r="E6680" s="15">
        <v>0.68905623181635167</v>
      </c>
      <c r="F6680" s="16">
        <v>0.4931769878219826</v>
      </c>
    </row>
    <row r="6681" spans="4:6" x14ac:dyDescent="0.25">
      <c r="D6681" s="14">
        <f t="shared" si="106"/>
        <v>930613152</v>
      </c>
      <c r="E6681" s="15">
        <v>0.43335051874942193</v>
      </c>
      <c r="F6681" s="16">
        <v>-0.16785031605755404</v>
      </c>
    </row>
    <row r="6682" spans="4:6" x14ac:dyDescent="0.25">
      <c r="D6682" s="14">
        <f t="shared" si="106"/>
        <v>564532246</v>
      </c>
      <c r="E6682" s="15">
        <v>0.26288081264391616</v>
      </c>
      <c r="F6682" s="16">
        <v>-0.63448918090921158</v>
      </c>
    </row>
    <row r="6683" spans="4:6" x14ac:dyDescent="0.25">
      <c r="D6683" s="14">
        <f t="shared" si="106"/>
        <v>1116049883</v>
      </c>
      <c r="E6683" s="15">
        <v>0.51970122570144128</v>
      </c>
      <c r="F6683" s="16">
        <v>4.9403738892407886E-2</v>
      </c>
    </row>
    <row r="6684" spans="4:6" x14ac:dyDescent="0.25">
      <c r="D6684" s="14">
        <f t="shared" si="106"/>
        <v>1069133651</v>
      </c>
      <c r="E6684" s="15">
        <v>0.49785415269234606</v>
      </c>
      <c r="F6684" s="16">
        <v>-5.378867471385539E-3</v>
      </c>
    </row>
    <row r="6685" spans="4:6" x14ac:dyDescent="0.25">
      <c r="D6685" s="14">
        <f t="shared" si="106"/>
        <v>1970946364</v>
      </c>
      <c r="E6685" s="15">
        <v>0.91779342192950975</v>
      </c>
      <c r="F6685" s="16">
        <v>1.3903811870746348</v>
      </c>
    </row>
    <row r="6686" spans="4:6" x14ac:dyDescent="0.25">
      <c r="D6686" s="14">
        <f t="shared" si="106"/>
        <v>1731407250</v>
      </c>
      <c r="E6686" s="15">
        <v>0.80624932963983098</v>
      </c>
      <c r="F6686" s="16">
        <v>0.86415756337738348</v>
      </c>
    </row>
    <row r="6687" spans="4:6" x14ac:dyDescent="0.25">
      <c r="D6687" s="14">
        <f t="shared" si="106"/>
        <v>990790804</v>
      </c>
      <c r="E6687" s="15">
        <v>0.46137292167299698</v>
      </c>
      <c r="F6687" s="16">
        <v>-9.6975509508287136E-2</v>
      </c>
    </row>
    <row r="6688" spans="4:6" x14ac:dyDescent="0.25">
      <c r="D6688" s="14">
        <f t="shared" si="106"/>
        <v>2002081194</v>
      </c>
      <c r="E6688" s="15">
        <v>0.93229170696092001</v>
      </c>
      <c r="F6688" s="16">
        <v>1.4930787049172438</v>
      </c>
    </row>
    <row r="6689" spans="4:6" x14ac:dyDescent="0.25">
      <c r="D6689" s="14">
        <f t="shared" si="106"/>
        <v>1402233280</v>
      </c>
      <c r="E6689" s="15">
        <v>0.65296575487867536</v>
      </c>
      <c r="F6689" s="16">
        <v>0.39333984862749516</v>
      </c>
    </row>
    <row r="6690" spans="4:6" x14ac:dyDescent="0.25">
      <c r="D6690" s="14">
        <f t="shared" si="106"/>
        <v>665589087</v>
      </c>
      <c r="E6690" s="15">
        <v>0.30993907135905613</v>
      </c>
      <c r="F6690" s="16">
        <v>-0.49602305814402109</v>
      </c>
    </row>
    <row r="6691" spans="4:6" x14ac:dyDescent="0.25">
      <c r="D6691" s="14">
        <f t="shared" si="106"/>
        <v>147975810</v>
      </c>
      <c r="E6691" s="15">
        <v>6.8906606239179713E-2</v>
      </c>
      <c r="F6691" s="16">
        <v>-1.4839838222972603</v>
      </c>
    </row>
    <row r="6692" spans="4:6" x14ac:dyDescent="0.25">
      <c r="D6692" s="14">
        <f t="shared" si="106"/>
        <v>409714588</v>
      </c>
      <c r="E6692" s="15">
        <v>0.19078822265452539</v>
      </c>
      <c r="F6692" s="16">
        <v>-0.87499533256352735</v>
      </c>
    </row>
    <row r="6693" spans="4:6" x14ac:dyDescent="0.25">
      <c r="D6693" s="14">
        <f t="shared" si="106"/>
        <v>1155972125</v>
      </c>
      <c r="E6693" s="15">
        <v>0.53829146832068586</v>
      </c>
      <c r="F6693" s="16">
        <v>9.6130329538923698E-2</v>
      </c>
    </row>
    <row r="6694" spans="4:6" x14ac:dyDescent="0.25">
      <c r="D6694" s="14">
        <f t="shared" si="106"/>
        <v>1862845874</v>
      </c>
      <c r="E6694" s="15">
        <v>0.8674552085506313</v>
      </c>
      <c r="F6694" s="16">
        <v>1.1144420716604579</v>
      </c>
    </row>
    <row r="6695" spans="4:6" x14ac:dyDescent="0.25">
      <c r="D6695" s="14">
        <f t="shared" si="106"/>
        <v>1997916670</v>
      </c>
      <c r="E6695" s="15">
        <v>0.93035244935224992</v>
      </c>
      <c r="F6695" s="16">
        <v>1.4784210996103322</v>
      </c>
    </row>
    <row r="6696" spans="4:6" x14ac:dyDescent="0.25">
      <c r="D6696" s="14">
        <f t="shared" si="106"/>
        <v>92474447</v>
      </c>
      <c r="E6696" s="15">
        <v>4.3061770073195706E-2</v>
      </c>
      <c r="F6696" s="16">
        <v>-1.7162104014162289</v>
      </c>
    </row>
    <row r="6697" spans="4:6" x14ac:dyDescent="0.25">
      <c r="D6697" s="14">
        <f t="shared" si="106"/>
        <v>1363012671</v>
      </c>
      <c r="E6697" s="15">
        <v>0.63470223558573258</v>
      </c>
      <c r="F6697" s="16">
        <v>0.34433345306370333</v>
      </c>
    </row>
    <row r="6698" spans="4:6" x14ac:dyDescent="0.25">
      <c r="D6698" s="14">
        <f t="shared" si="106"/>
        <v>1528148702</v>
      </c>
      <c r="E6698" s="15">
        <v>0.71159969243369969</v>
      </c>
      <c r="F6698" s="16">
        <v>0.55806409830369563</v>
      </c>
    </row>
    <row r="6699" spans="4:6" x14ac:dyDescent="0.25">
      <c r="D6699" s="14">
        <f t="shared" si="106"/>
        <v>1350203439</v>
      </c>
      <c r="E6699" s="15">
        <v>0.62873747211763398</v>
      </c>
      <c r="F6699" s="16">
        <v>0.3285113608810234</v>
      </c>
    </row>
    <row r="6700" spans="4:6" x14ac:dyDescent="0.25">
      <c r="D6700" s="14">
        <f t="shared" si="106"/>
        <v>1689001166</v>
      </c>
      <c r="E6700" s="15">
        <v>0.78650245795632012</v>
      </c>
      <c r="F6700" s="16">
        <v>0.79434419149748203</v>
      </c>
    </row>
    <row r="6701" spans="4:6" x14ac:dyDescent="0.25">
      <c r="D6701" s="14">
        <f t="shared" si="106"/>
        <v>558625631</v>
      </c>
      <c r="E6701" s="15">
        <v>0.2601303306968234</v>
      </c>
      <c r="F6701" s="16">
        <v>-0.64294365498392614</v>
      </c>
    </row>
    <row r="6702" spans="4:6" x14ac:dyDescent="0.25">
      <c r="D6702" s="14">
        <f t="shared" si="106"/>
        <v>1613162269</v>
      </c>
      <c r="E6702" s="15">
        <v>0.75118721951841116</v>
      </c>
      <c r="F6702" s="16">
        <v>0.67823049370490263</v>
      </c>
    </row>
    <row r="6703" spans="4:6" x14ac:dyDescent="0.25">
      <c r="D6703" s="14">
        <f t="shared" si="106"/>
        <v>1198846679</v>
      </c>
      <c r="E6703" s="15">
        <v>0.55825648834766495</v>
      </c>
      <c r="F6703" s="16">
        <v>0.14655025128064819</v>
      </c>
    </row>
    <row r="6704" spans="4:6" x14ac:dyDescent="0.25">
      <c r="D6704" s="14">
        <f t="shared" si="106"/>
        <v>1286206300</v>
      </c>
      <c r="E6704" s="15">
        <v>0.5989364819591273</v>
      </c>
      <c r="F6704" s="16">
        <v>0.25059527384330549</v>
      </c>
    </row>
    <row r="6705" spans="4:6" x14ac:dyDescent="0.25">
      <c r="D6705" s="14">
        <f t="shared" si="106"/>
        <v>564588883</v>
      </c>
      <c r="E6705" s="15">
        <v>0.26290718630227</v>
      </c>
      <c r="F6705" s="16">
        <v>-0.63440833323099466</v>
      </c>
    </row>
    <row r="6706" spans="4:6" x14ac:dyDescent="0.25">
      <c r="D6706" s="14">
        <f t="shared" si="106"/>
        <v>1702490863</v>
      </c>
      <c r="E6706" s="15">
        <v>0.79278408763258168</v>
      </c>
      <c r="F6706" s="16">
        <v>0.81611944291683447</v>
      </c>
    </row>
    <row r="6707" spans="4:6" x14ac:dyDescent="0.25">
      <c r="D6707" s="14">
        <f t="shared" si="106"/>
        <v>1032244477</v>
      </c>
      <c r="E6707" s="15">
        <v>0.48067629242378873</v>
      </c>
      <c r="F6707" s="16">
        <v>-4.8456307784009368E-2</v>
      </c>
    </row>
    <row r="6708" spans="4:6" x14ac:dyDescent="0.25">
      <c r="D6708" s="14">
        <f t="shared" si="106"/>
        <v>1557571573</v>
      </c>
      <c r="E6708" s="15">
        <v>0.72530078443260937</v>
      </c>
      <c r="F6708" s="16">
        <v>0.59866180683834858</v>
      </c>
    </row>
    <row r="6709" spans="4:6" x14ac:dyDescent="0.25">
      <c r="D6709" s="14">
        <f t="shared" si="106"/>
        <v>2134918813</v>
      </c>
      <c r="E6709" s="15">
        <v>0.99414904368496415</v>
      </c>
      <c r="F6709" s="16">
        <v>2.5210081963684239</v>
      </c>
    </row>
    <row r="6710" spans="4:6" x14ac:dyDescent="0.25">
      <c r="D6710" s="14">
        <f t="shared" si="106"/>
        <v>1220770087</v>
      </c>
      <c r="E6710" s="15">
        <v>0.56846537074862546</v>
      </c>
      <c r="F6710" s="16">
        <v>0.17246845562812102</v>
      </c>
    </row>
    <row r="6711" spans="4:6" x14ac:dyDescent="0.25">
      <c r="D6711" s="14">
        <f t="shared" si="106"/>
        <v>841595897</v>
      </c>
      <c r="E6711" s="15">
        <v>0.39189862915491558</v>
      </c>
      <c r="F6711" s="16">
        <v>-0.27437395222261002</v>
      </c>
    </row>
    <row r="6712" spans="4:6" x14ac:dyDescent="0.25">
      <c r="D6712" s="14">
        <f t="shared" si="106"/>
        <v>727393788</v>
      </c>
      <c r="E6712" s="15">
        <v>0.33871912801518955</v>
      </c>
      <c r="F6712" s="16">
        <v>-0.41596139026643553</v>
      </c>
    </row>
    <row r="6713" spans="4:6" x14ac:dyDescent="0.25">
      <c r="D6713" s="14">
        <f t="shared" si="106"/>
        <v>667912098</v>
      </c>
      <c r="E6713" s="15">
        <v>0.31102080765275358</v>
      </c>
      <c r="F6713" s="16">
        <v>-0.49295891819226723</v>
      </c>
    </row>
    <row r="6714" spans="4:6" x14ac:dyDescent="0.25">
      <c r="D6714" s="14">
        <f t="shared" si="106"/>
        <v>612890147</v>
      </c>
      <c r="E6714" s="15">
        <v>0.28539921509604826</v>
      </c>
      <c r="F6714" s="16">
        <v>-0.56687600113976344</v>
      </c>
    </row>
    <row r="6715" spans="4:6" x14ac:dyDescent="0.25">
      <c r="D6715" s="14">
        <f t="shared" si="106"/>
        <v>1085564765</v>
      </c>
      <c r="E6715" s="15">
        <v>0.50550548639661208</v>
      </c>
      <c r="F6715" s="16">
        <v>1.3800645928337463E-2</v>
      </c>
    </row>
    <row r="6716" spans="4:6" x14ac:dyDescent="0.25">
      <c r="D6716" s="14">
        <f t="shared" si="106"/>
        <v>548300868</v>
      </c>
      <c r="E6716" s="15">
        <v>0.25532248826261844</v>
      </c>
      <c r="F6716" s="16">
        <v>-0.65783373193920291</v>
      </c>
    </row>
    <row r="6717" spans="4:6" x14ac:dyDescent="0.25">
      <c r="D6717" s="14">
        <f t="shared" si="106"/>
        <v>1442733600</v>
      </c>
      <c r="E6717" s="15">
        <v>0.67182518604381491</v>
      </c>
      <c r="F6717" s="16">
        <v>0.4449586622523633</v>
      </c>
    </row>
    <row r="6718" spans="4:6" x14ac:dyDescent="0.25">
      <c r="D6718" s="14">
        <f t="shared" si="106"/>
        <v>1446417037</v>
      </c>
      <c r="E6718" s="15">
        <v>0.67354042006054937</v>
      </c>
      <c r="F6718" s="16">
        <v>0.44971055463930087</v>
      </c>
    </row>
    <row r="6719" spans="4:6" x14ac:dyDescent="0.25">
      <c r="D6719" s="14">
        <f t="shared" si="106"/>
        <v>1008461763</v>
      </c>
      <c r="E6719" s="15">
        <v>0.46960160319656286</v>
      </c>
      <c r="F6719" s="16">
        <v>-7.6271365619898598E-2</v>
      </c>
    </row>
    <row r="6720" spans="4:6" x14ac:dyDescent="0.25">
      <c r="D6720" s="14">
        <f t="shared" si="106"/>
        <v>298451577</v>
      </c>
      <c r="E6720" s="15">
        <v>0.13897734567427761</v>
      </c>
      <c r="F6720" s="16">
        <v>-1.0849254131879291</v>
      </c>
    </row>
    <row r="6721" spans="4:6" x14ac:dyDescent="0.25">
      <c r="D6721" s="14">
        <f t="shared" si="106"/>
        <v>1235769291</v>
      </c>
      <c r="E6721" s="15">
        <v>0.57544991939836176</v>
      </c>
      <c r="F6721" s="16">
        <v>0.1902666812647128</v>
      </c>
    </row>
    <row r="6722" spans="4:6" x14ac:dyDescent="0.25">
      <c r="D6722" s="14">
        <f t="shared" si="106"/>
        <v>1166183142</v>
      </c>
      <c r="E6722" s="15">
        <v>0.54304634364605542</v>
      </c>
      <c r="F6722" s="16">
        <v>0.1081114158328768</v>
      </c>
    </row>
    <row r="6723" spans="4:6" x14ac:dyDescent="0.25">
      <c r="D6723" s="14">
        <f t="shared" ref="D6723:D6786" si="107">MOD(D6722*$B$4,$B$5)</f>
        <v>837608671</v>
      </c>
      <c r="E6723" s="15">
        <v>0.39004193236123952</v>
      </c>
      <c r="F6723" s="16">
        <v>-0.2792097459985699</v>
      </c>
    </row>
    <row r="6724" spans="4:6" x14ac:dyDescent="0.25">
      <c r="D6724" s="14">
        <f t="shared" si="107"/>
        <v>1533535772</v>
      </c>
      <c r="E6724" s="15">
        <v>0.71410824238705284</v>
      </c>
      <c r="F6724" s="16">
        <v>0.56542677778259587</v>
      </c>
    </row>
    <row r="6725" spans="4:6" x14ac:dyDescent="0.25">
      <c r="D6725" s="14">
        <f t="shared" si="107"/>
        <v>1543938122</v>
      </c>
      <c r="E6725" s="15">
        <v>0.71895221408358978</v>
      </c>
      <c r="F6725" s="16">
        <v>0.57973168635718608</v>
      </c>
    </row>
    <row r="6726" spans="4:6" x14ac:dyDescent="0.25">
      <c r="D6726" s="14">
        <f t="shared" si="107"/>
        <v>1164601574</v>
      </c>
      <c r="E6726" s="15">
        <v>0.5423098686545248</v>
      </c>
      <c r="F6726" s="16">
        <v>0.10625471200459603</v>
      </c>
    </row>
    <row r="6727" spans="4:6" x14ac:dyDescent="0.25">
      <c r="D6727" s="14">
        <f t="shared" si="107"/>
        <v>1803151035</v>
      </c>
      <c r="E6727" s="15">
        <v>0.83965763295037454</v>
      </c>
      <c r="F6727" s="16">
        <v>0.99305175358819131</v>
      </c>
    </row>
    <row r="6728" spans="4:6" x14ac:dyDescent="0.25">
      <c r="D6728" s="14">
        <f t="shared" si="107"/>
        <v>243913928</v>
      </c>
      <c r="E6728" s="15">
        <v>0.11358127381054803</v>
      </c>
      <c r="F6728" s="16">
        <v>-1.2077003389302621</v>
      </c>
    </row>
    <row r="6729" spans="4:6" x14ac:dyDescent="0.25">
      <c r="D6729" s="14">
        <f t="shared" si="107"/>
        <v>1463865634</v>
      </c>
      <c r="E6729" s="15">
        <v>0.68166555620885039</v>
      </c>
      <c r="F6729" s="16">
        <v>0.47236134907914085</v>
      </c>
    </row>
    <row r="6730" spans="4:6" x14ac:dyDescent="0.25">
      <c r="D6730" s="14">
        <f t="shared" si="107"/>
        <v>1456097926</v>
      </c>
      <c r="E6730" s="15">
        <v>0.67804843529877112</v>
      </c>
      <c r="F6730" s="16">
        <v>0.4622484960705448</v>
      </c>
    </row>
    <row r="6731" spans="4:6" x14ac:dyDescent="0.25">
      <c r="D6731" s="14">
        <f t="shared" si="107"/>
        <v>163219636</v>
      </c>
      <c r="E6731" s="15">
        <v>7.600506588444586E-2</v>
      </c>
      <c r="F6731" s="16">
        <v>-1.432467293837093</v>
      </c>
    </row>
    <row r="6732" spans="4:6" x14ac:dyDescent="0.25">
      <c r="D6732" s="14">
        <f t="shared" si="107"/>
        <v>1805032160</v>
      </c>
      <c r="E6732" s="15">
        <v>0.84053360004027711</v>
      </c>
      <c r="F6732" s="16">
        <v>0.99665335139419697</v>
      </c>
    </row>
    <row r="6733" spans="4:6" x14ac:dyDescent="0.25">
      <c r="D6733" s="14">
        <f t="shared" si="107"/>
        <v>853385629</v>
      </c>
      <c r="E6733" s="15">
        <v>0.39738865094016179</v>
      </c>
      <c r="F6733" s="16">
        <v>-0.26011210358475723</v>
      </c>
    </row>
    <row r="6734" spans="4:6" x14ac:dyDescent="0.25">
      <c r="D6734" s="14">
        <f t="shared" si="107"/>
        <v>746380705</v>
      </c>
      <c r="E6734" s="15">
        <v>0.347560600235649</v>
      </c>
      <c r="F6734" s="16">
        <v>-0.39191475497573702</v>
      </c>
    </row>
    <row r="6735" spans="4:6" x14ac:dyDescent="0.25">
      <c r="D6735" s="14">
        <f t="shared" si="107"/>
        <v>209865336</v>
      </c>
      <c r="E6735" s="15">
        <v>9.7726162614045819E-2</v>
      </c>
      <c r="F6735" s="16">
        <v>-1.2946171730761582</v>
      </c>
    </row>
    <row r="6736" spans="4:6" x14ac:dyDescent="0.25">
      <c r="D6736" s="14">
        <f t="shared" si="107"/>
        <v>729271157</v>
      </c>
      <c r="E6736" s="15">
        <v>0.33959334608129538</v>
      </c>
      <c r="F6736" s="16">
        <v>-0.41357321578951045</v>
      </c>
    </row>
    <row r="6737" spans="4:6" x14ac:dyDescent="0.25">
      <c r="D6737" s="14">
        <f t="shared" si="107"/>
        <v>1096077923</v>
      </c>
      <c r="E6737" s="15">
        <v>0.51040105708912109</v>
      </c>
      <c r="F6737" s="16">
        <v>2.6074538083851614E-2</v>
      </c>
    </row>
    <row r="6738" spans="4:6" x14ac:dyDescent="0.25">
      <c r="D6738" s="14">
        <f t="shared" si="107"/>
        <v>1222809994</v>
      </c>
      <c r="E6738" s="15">
        <v>0.56941527646911827</v>
      </c>
      <c r="F6738" s="16">
        <v>0.174885699734142</v>
      </c>
    </row>
    <row r="6739" spans="4:6" x14ac:dyDescent="0.25">
      <c r="D6739" s="14">
        <f t="shared" si="107"/>
        <v>525698932</v>
      </c>
      <c r="E6739" s="15">
        <v>0.24479764163940926</v>
      </c>
      <c r="F6739" s="16">
        <v>-0.69095267288084472</v>
      </c>
    </row>
    <row r="6740" spans="4:6" x14ac:dyDescent="0.25">
      <c r="D6740" s="14">
        <f t="shared" si="107"/>
        <v>1346373620</v>
      </c>
      <c r="E6740" s="15">
        <v>0.62695407367027745</v>
      </c>
      <c r="F6740" s="16">
        <v>0.32379683482503402</v>
      </c>
    </row>
    <row r="6741" spans="4:6" x14ac:dyDescent="0.25">
      <c r="D6741" s="14">
        <f t="shared" si="107"/>
        <v>1503401859</v>
      </c>
      <c r="E6741" s="15">
        <v>0.70007604565478498</v>
      </c>
      <c r="F6741" s="16">
        <v>0.52461924043944097</v>
      </c>
    </row>
    <row r="6742" spans="4:6" x14ac:dyDescent="0.25">
      <c r="D6742" s="14">
        <f t="shared" si="107"/>
        <v>796252718</v>
      </c>
      <c r="E6742" s="15">
        <v>0.37078406603148584</v>
      </c>
      <c r="F6742" s="16">
        <v>-0.329777443794188</v>
      </c>
    </row>
    <row r="6743" spans="4:6" x14ac:dyDescent="0.25">
      <c r="D6743" s="14">
        <f t="shared" si="107"/>
        <v>252636572</v>
      </c>
      <c r="E6743" s="15">
        <v>0.117643071448098</v>
      </c>
      <c r="F6743" s="16">
        <v>-1.1868516466092178</v>
      </c>
    </row>
    <row r="6744" spans="4:6" x14ac:dyDescent="0.25">
      <c r="D6744" s="14">
        <f t="shared" si="107"/>
        <v>1607819346</v>
      </c>
      <c r="E6744" s="15">
        <v>0.74869922711392789</v>
      </c>
      <c r="F6744" s="16">
        <v>0.67040202239769198</v>
      </c>
    </row>
    <row r="6745" spans="4:6" x14ac:dyDescent="0.25">
      <c r="D6745" s="14">
        <f t="shared" si="107"/>
        <v>988648186</v>
      </c>
      <c r="E6745" s="15">
        <v>0.46037518741597905</v>
      </c>
      <c r="F6745" s="16">
        <v>-9.9488554711658933E-2</v>
      </c>
    </row>
    <row r="6746" spans="4:6" x14ac:dyDescent="0.25">
      <c r="D6746" s="14">
        <f t="shared" si="107"/>
        <v>1654982772</v>
      </c>
      <c r="E6746" s="15">
        <v>0.77066140879938505</v>
      </c>
      <c r="F6746" s="16">
        <v>0.74102681393273706</v>
      </c>
    </row>
    <row r="6747" spans="4:6" x14ac:dyDescent="0.25">
      <c r="D6747" s="14">
        <f t="shared" si="107"/>
        <v>1281718812</v>
      </c>
      <c r="E6747" s="15">
        <v>0.59684683251832316</v>
      </c>
      <c r="F6747" s="16">
        <v>0.24519385400630503</v>
      </c>
    </row>
    <row r="6748" spans="4:6" x14ac:dyDescent="0.25">
      <c r="D6748" s="14">
        <f t="shared" si="107"/>
        <v>844903982</v>
      </c>
      <c r="E6748" s="15">
        <v>0.39343907627597363</v>
      </c>
      <c r="F6748" s="16">
        <v>-0.27036670445607525</v>
      </c>
    </row>
    <row r="6749" spans="4:6" x14ac:dyDescent="0.25">
      <c r="D6749" s="14">
        <f t="shared" si="107"/>
        <v>1498174945</v>
      </c>
      <c r="E6749" s="15">
        <v>0.69764207415063129</v>
      </c>
      <c r="F6749" s="16">
        <v>0.51763085212488624</v>
      </c>
    </row>
    <row r="6750" spans="4:6" x14ac:dyDescent="0.25">
      <c r="D6750" s="14">
        <f t="shared" si="107"/>
        <v>1890957370</v>
      </c>
      <c r="E6750" s="15">
        <v>0.88054564397832902</v>
      </c>
      <c r="F6750" s="16">
        <v>1.1777188436410195</v>
      </c>
    </row>
    <row r="6751" spans="4:6" x14ac:dyDescent="0.25">
      <c r="D6751" s="14">
        <f t="shared" si="107"/>
        <v>1758275182</v>
      </c>
      <c r="E6751" s="15">
        <v>0.81876068545389979</v>
      </c>
      <c r="F6751" s="16">
        <v>0.91065225328079791</v>
      </c>
    </row>
    <row r="6752" spans="4:6" x14ac:dyDescent="0.25">
      <c r="D6752" s="14">
        <f t="shared" si="107"/>
        <v>852613588</v>
      </c>
      <c r="E6752" s="15">
        <v>0.39702914133391265</v>
      </c>
      <c r="F6752" s="16">
        <v>-0.26104438057934776</v>
      </c>
    </row>
    <row r="6753" spans="4:6" x14ac:dyDescent="0.25">
      <c r="D6753" s="14">
        <f t="shared" si="107"/>
        <v>2133895240</v>
      </c>
      <c r="E6753" s="15">
        <v>0.99367240536368673</v>
      </c>
      <c r="F6753" s="16">
        <v>2.493327968050882</v>
      </c>
    </row>
    <row r="6754" spans="4:6" x14ac:dyDescent="0.25">
      <c r="D6754" s="14">
        <f t="shared" si="107"/>
        <v>1204001685</v>
      </c>
      <c r="E6754" s="15">
        <v>0.56065697507993972</v>
      </c>
      <c r="F6754" s="16">
        <v>0.15263509198090566</v>
      </c>
    </row>
    <row r="6755" spans="4:6" x14ac:dyDescent="0.25">
      <c r="D6755" s="14">
        <f t="shared" si="107"/>
        <v>1015397874</v>
      </c>
      <c r="E6755" s="15">
        <v>0.47283148157674026</v>
      </c>
      <c r="F6755" s="16">
        <v>-6.8154102143333381E-2</v>
      </c>
    </row>
    <row r="6756" spans="4:6" x14ac:dyDescent="0.25">
      <c r="D6756" s="14">
        <f t="shared" si="107"/>
        <v>104016726</v>
      </c>
      <c r="E6756" s="15">
        <v>4.8436562575806454E-2</v>
      </c>
      <c r="F6756" s="16">
        <v>-1.6602054673563398</v>
      </c>
    </row>
    <row r="6757" spans="4:6" x14ac:dyDescent="0.25">
      <c r="D6757" s="14">
        <f t="shared" si="107"/>
        <v>174614060</v>
      </c>
      <c r="E6757" s="15">
        <v>8.1311008037357593E-2</v>
      </c>
      <c r="F6757" s="16">
        <v>-1.3963071684105901</v>
      </c>
    </row>
    <row r="6758" spans="4:6" x14ac:dyDescent="0.25">
      <c r="D6758" s="14">
        <f t="shared" si="107"/>
        <v>2069459432</v>
      </c>
      <c r="E6758" s="15">
        <v>0.96366714403374787</v>
      </c>
      <c r="F6758" s="16">
        <v>1.7949246124594351</v>
      </c>
    </row>
    <row r="6759" spans="4:6" x14ac:dyDescent="0.25">
      <c r="D6759" s="14">
        <f t="shared" si="107"/>
        <v>379434573</v>
      </c>
      <c r="E6759" s="15">
        <v>0.17668799187679587</v>
      </c>
      <c r="F6759" s="16">
        <v>-0.92806089318932838</v>
      </c>
    </row>
    <row r="6760" spans="4:6" x14ac:dyDescent="0.25">
      <c r="D6760" s="14">
        <f t="shared" si="107"/>
        <v>1945731667</v>
      </c>
      <c r="E6760" s="15">
        <v>0.90605191365448001</v>
      </c>
      <c r="F6760" s="16">
        <v>1.3168283350826975</v>
      </c>
    </row>
    <row r="6761" spans="4:6" x14ac:dyDescent="0.25">
      <c r="D6761" s="14">
        <f t="shared" si="107"/>
        <v>68512565</v>
      </c>
      <c r="E6761" s="15">
        <v>3.1903649244367747E-2</v>
      </c>
      <c r="F6761" s="16">
        <v>-1.8535239369169287</v>
      </c>
    </row>
    <row r="6762" spans="4:6" x14ac:dyDescent="0.25">
      <c r="D6762" s="14">
        <f t="shared" si="107"/>
        <v>45208735</v>
      </c>
      <c r="E6762" s="15">
        <v>2.1051957757260611E-2</v>
      </c>
      <c r="F6762" s="16">
        <v>-2.0324915781452639</v>
      </c>
    </row>
    <row r="6763" spans="4:6" x14ac:dyDescent="0.25">
      <c r="D6763" s="14">
        <f t="shared" si="107"/>
        <v>427461833</v>
      </c>
      <c r="E6763" s="15">
        <v>0.19905242761508787</v>
      </c>
      <c r="F6763" s="16">
        <v>-0.84501071737642452</v>
      </c>
    </row>
    <row r="6764" spans="4:6" x14ac:dyDescent="0.25">
      <c r="D6764" s="14">
        <f t="shared" si="107"/>
        <v>987260367</v>
      </c>
      <c r="E6764" s="15">
        <v>0.45972893383328706</v>
      </c>
      <c r="F6764" s="16">
        <v>-0.10111664160228909</v>
      </c>
    </row>
    <row r="6765" spans="4:6" x14ac:dyDescent="0.25">
      <c r="D6765" s="14">
        <f t="shared" si="107"/>
        <v>1235564880</v>
      </c>
      <c r="E6765" s="15">
        <v>0.5753547331088732</v>
      </c>
      <c r="F6765" s="16">
        <v>0.19002373214224957</v>
      </c>
    </row>
    <row r="6766" spans="4:6" x14ac:dyDescent="0.25">
      <c r="D6766" s="14">
        <f t="shared" si="107"/>
        <v>2036477996</v>
      </c>
      <c r="E6766" s="15">
        <v>0.94830896607442661</v>
      </c>
      <c r="F6766" s="16">
        <v>1.6286739139758364</v>
      </c>
    </row>
    <row r="6767" spans="4:6" x14ac:dyDescent="0.25">
      <c r="D6767" s="14">
        <f t="shared" si="107"/>
        <v>1765403491</v>
      </c>
      <c r="E6767" s="15">
        <v>0.82208006300225855</v>
      </c>
      <c r="F6767" s="16">
        <v>0.92332114070422489</v>
      </c>
    </row>
    <row r="6768" spans="4:6" x14ac:dyDescent="0.25">
      <c r="D6768" s="14">
        <f t="shared" si="107"/>
        <v>1345833807</v>
      </c>
      <c r="E6768" s="15">
        <v>0.62670270365355785</v>
      </c>
      <c r="F6768" s="16">
        <v>0.32313290309088005</v>
      </c>
    </row>
    <row r="6769" spans="4:6" x14ac:dyDescent="0.25">
      <c r="D6769" s="14">
        <f t="shared" si="107"/>
        <v>1215892300</v>
      </c>
      <c r="E6769" s="15">
        <v>0.56619397417287709</v>
      </c>
      <c r="F6769" s="16">
        <v>0.16669244338249939</v>
      </c>
    </row>
    <row r="6770" spans="4:6" x14ac:dyDescent="0.25">
      <c r="D6770" s="14">
        <f t="shared" si="107"/>
        <v>1609140790</v>
      </c>
      <c r="E6770" s="15">
        <v>0.74931457242864608</v>
      </c>
      <c r="F6770" s="16">
        <v>0.67233436792467405</v>
      </c>
    </row>
    <row r="6771" spans="4:6" x14ac:dyDescent="0.25">
      <c r="D6771" s="14">
        <f t="shared" si="107"/>
        <v>351562100</v>
      </c>
      <c r="E6771" s="15">
        <v>0.16370886020707792</v>
      </c>
      <c r="F6771" s="16">
        <v>-0.97932844422381815</v>
      </c>
    </row>
    <row r="6772" spans="4:6" x14ac:dyDescent="0.25">
      <c r="D6772" s="14">
        <f t="shared" si="107"/>
        <v>838350506</v>
      </c>
      <c r="E6772" s="15">
        <v>0.39038737620263114</v>
      </c>
      <c r="F6772" s="16">
        <v>-0.2783095413535715</v>
      </c>
    </row>
    <row r="6773" spans="4:6" x14ac:dyDescent="0.25">
      <c r="D6773" s="14">
        <f t="shared" si="107"/>
        <v>835431058</v>
      </c>
      <c r="E6773" s="15">
        <v>0.38902790228745704</v>
      </c>
      <c r="F6773" s="16">
        <v>-0.28185355417321672</v>
      </c>
    </row>
    <row r="6774" spans="4:6" x14ac:dyDescent="0.25">
      <c r="D6774" s="14">
        <f t="shared" si="107"/>
        <v>1644677352</v>
      </c>
      <c r="E6774" s="15">
        <v>0.76586257365146893</v>
      </c>
      <c r="F6774" s="16">
        <v>0.72528883682570067</v>
      </c>
    </row>
    <row r="6775" spans="4:6" x14ac:dyDescent="0.25">
      <c r="D6775" s="14">
        <f t="shared" si="107"/>
        <v>2044996096</v>
      </c>
      <c r="E6775" s="15">
        <v>0.95227551548953682</v>
      </c>
      <c r="F6775" s="16">
        <v>1.6673291720367622</v>
      </c>
    </row>
    <row r="6776" spans="4:6" x14ac:dyDescent="0.25">
      <c r="D6776" s="14">
        <f t="shared" si="107"/>
        <v>625748367</v>
      </c>
      <c r="E6776" s="15">
        <v>0.29138679037931076</v>
      </c>
      <c r="F6776" s="16">
        <v>-0.54933790252705916</v>
      </c>
    </row>
    <row r="6777" spans="4:6" x14ac:dyDescent="0.25">
      <c r="D6777" s="14">
        <f t="shared" si="107"/>
        <v>1141928402</v>
      </c>
      <c r="E6777" s="15">
        <v>0.53175185018382209</v>
      </c>
      <c r="F6777" s="16">
        <v>7.9674300569898021E-2</v>
      </c>
    </row>
    <row r="6778" spans="4:6" x14ac:dyDescent="0.25">
      <c r="D6778" s="14">
        <f t="shared" si="107"/>
        <v>415641746</v>
      </c>
      <c r="E6778" s="15">
        <v>0.19354827068145225</v>
      </c>
      <c r="F6778" s="16">
        <v>-0.86489478285090637</v>
      </c>
    </row>
    <row r="6779" spans="4:6" x14ac:dyDescent="0.25">
      <c r="D6779" s="14">
        <f t="shared" si="107"/>
        <v>1650490892</v>
      </c>
      <c r="E6779" s="15">
        <v>0.76856971417420517</v>
      </c>
      <c r="F6779" s="16">
        <v>0.73414466905418962</v>
      </c>
    </row>
    <row r="6780" spans="4:6" x14ac:dyDescent="0.25">
      <c r="D6780" s="14">
        <f t="shared" si="107"/>
        <v>1350027679</v>
      </c>
      <c r="E6780" s="15">
        <v>0.62865562748970061</v>
      </c>
      <c r="F6780" s="16">
        <v>0.32829484032243222</v>
      </c>
    </row>
    <row r="6781" spans="4:6" x14ac:dyDescent="0.25">
      <c r="D6781" s="14">
        <f t="shared" si="107"/>
        <v>1794824794</v>
      </c>
      <c r="E6781" s="15">
        <v>0.83578042484426907</v>
      </c>
      <c r="F6781" s="16">
        <v>0.97726262690644683</v>
      </c>
    </row>
    <row r="6782" spans="4:6" x14ac:dyDescent="0.25">
      <c r="D6782" s="14">
        <f t="shared" si="107"/>
        <v>2054860253</v>
      </c>
      <c r="E6782" s="15">
        <v>0.95686887154064038</v>
      </c>
      <c r="F6782" s="16">
        <v>1.7154527188478217</v>
      </c>
    </row>
    <row r="6783" spans="4:6" x14ac:dyDescent="0.25">
      <c r="D6783" s="14">
        <f t="shared" si="107"/>
        <v>37101280</v>
      </c>
      <c r="E6783" s="15">
        <v>1.7276629821654996E-2</v>
      </c>
      <c r="F6783" s="16">
        <v>-2.1135553873154693</v>
      </c>
    </row>
    <row r="6784" spans="4:6" x14ac:dyDescent="0.25">
      <c r="D6784" s="14">
        <f t="shared" si="107"/>
        <v>2062008929</v>
      </c>
      <c r="E6784" s="15">
        <v>0.9601977332124465</v>
      </c>
      <c r="F6784" s="16">
        <v>1.7529852813474682</v>
      </c>
    </row>
    <row r="6785" spans="4:6" x14ac:dyDescent="0.25">
      <c r="D6785" s="14">
        <f t="shared" si="107"/>
        <v>1513456956</v>
      </c>
      <c r="E6785" s="15">
        <v>0.70475831507216979</v>
      </c>
      <c r="F6785" s="16">
        <v>0.53813569654252902</v>
      </c>
    </row>
    <row r="6786" spans="4:6" x14ac:dyDescent="0.25">
      <c r="D6786" s="14">
        <f t="shared" si="107"/>
        <v>834535783</v>
      </c>
      <c r="E6786" s="15">
        <v>0.38861100737807436</v>
      </c>
      <c r="F6786" s="16">
        <v>-0.28294106516791195</v>
      </c>
    </row>
    <row r="6787" spans="4:6" x14ac:dyDescent="0.25">
      <c r="D6787" s="14">
        <f t="shared" ref="D6787:D6850" si="108">MOD(D6786*$B$4,$B$5)</f>
        <v>1378530767</v>
      </c>
      <c r="E6787" s="15">
        <v>0.64192841215238761</v>
      </c>
      <c r="F6787" s="16">
        <v>0.36361814443013313</v>
      </c>
    </row>
    <row r="6788" spans="4:6" x14ac:dyDescent="0.25">
      <c r="D6788" s="14">
        <f t="shared" si="108"/>
        <v>1130367915</v>
      </c>
      <c r="E6788" s="15">
        <v>0.52636857892048416</v>
      </c>
      <c r="F6788" s="16">
        <v>6.6144425094725609E-2</v>
      </c>
    </row>
    <row r="6789" spans="4:6" x14ac:dyDescent="0.25">
      <c r="D6789" s="14">
        <f t="shared" si="108"/>
        <v>725121989</v>
      </c>
      <c r="E6789" s="15">
        <v>0.33766123916735991</v>
      </c>
      <c r="F6789" s="16">
        <v>-0.41885449082530329</v>
      </c>
    </row>
    <row r="6790" spans="4:6" x14ac:dyDescent="0.25">
      <c r="D6790" s="14">
        <f t="shared" si="108"/>
        <v>527568566</v>
      </c>
      <c r="E6790" s="15">
        <v>0.2456682578154544</v>
      </c>
      <c r="F6790" s="16">
        <v>-0.68818463950133135</v>
      </c>
    </row>
    <row r="6791" spans="4:6" x14ac:dyDescent="0.25">
      <c r="D6791" s="14">
        <f t="shared" si="108"/>
        <v>1401163260</v>
      </c>
      <c r="E6791" s="15">
        <v>0.65246748798756626</v>
      </c>
      <c r="F6791" s="16">
        <v>0.39199078302989304</v>
      </c>
    </row>
    <row r="6792" spans="4:6" x14ac:dyDescent="0.25">
      <c r="D6792" s="14">
        <f t="shared" si="108"/>
        <v>554261195</v>
      </c>
      <c r="E6792" s="15">
        <v>0.25809798180879839</v>
      </c>
      <c r="F6792" s="16">
        <v>-0.64922034438801923</v>
      </c>
    </row>
    <row r="6793" spans="4:6" x14ac:dyDescent="0.25">
      <c r="D6793" s="14">
        <f t="shared" si="108"/>
        <v>1390869519</v>
      </c>
      <c r="E6793" s="15">
        <v>0.6476740912978296</v>
      </c>
      <c r="F6793" s="16">
        <v>0.37904854198633764</v>
      </c>
    </row>
    <row r="6794" spans="4:6" x14ac:dyDescent="0.25">
      <c r="D6794" s="14">
        <f t="shared" si="108"/>
        <v>1881295488</v>
      </c>
      <c r="E6794" s="15">
        <v>0.87604647956420345</v>
      </c>
      <c r="F6794" s="16">
        <v>1.1554479374369724</v>
      </c>
    </row>
    <row r="6795" spans="4:6" x14ac:dyDescent="0.25">
      <c r="D6795" s="14">
        <f t="shared" si="108"/>
        <v>1373520559</v>
      </c>
      <c r="E6795" s="15">
        <v>0.63959535224325526</v>
      </c>
      <c r="F6795" s="16">
        <v>0.35737739710918653</v>
      </c>
    </row>
    <row r="6796" spans="4:6" x14ac:dyDescent="0.25">
      <c r="D6796" s="14">
        <f t="shared" si="108"/>
        <v>1948269658</v>
      </c>
      <c r="E6796" s="15">
        <v>0.90723375781181614</v>
      </c>
      <c r="F6796" s="16">
        <v>1.3239113617467264</v>
      </c>
    </row>
    <row r="6797" spans="4:6" x14ac:dyDescent="0.25">
      <c r="D6797" s="14">
        <f t="shared" si="108"/>
        <v>173308247</v>
      </c>
      <c r="E6797" s="15">
        <v>8.0702941474228115E-2</v>
      </c>
      <c r="F6797" s="16">
        <v>-1.4003588603842376</v>
      </c>
    </row>
    <row r="6798" spans="4:6" x14ac:dyDescent="0.25">
      <c r="D6798" s="14">
        <f t="shared" si="108"/>
        <v>1313585872</v>
      </c>
      <c r="E6798" s="15">
        <v>0.61168608871445629</v>
      </c>
      <c r="F6798" s="16">
        <v>0.28371627345750544</v>
      </c>
    </row>
    <row r="6799" spans="4:6" x14ac:dyDescent="0.25">
      <c r="D6799" s="14">
        <f t="shared" si="108"/>
        <v>1501465990</v>
      </c>
      <c r="E6799" s="15">
        <v>0.69917458640334629</v>
      </c>
      <c r="F6799" s="16">
        <v>0.52202801188911729</v>
      </c>
    </row>
    <row r="6800" spans="4:6" x14ac:dyDescent="0.25">
      <c r="D6800" s="14">
        <f t="shared" si="108"/>
        <v>1839200687</v>
      </c>
      <c r="E6800" s="15">
        <v>0.85644456032332461</v>
      </c>
      <c r="F6800" s="16">
        <v>1.0644809508844912</v>
      </c>
    </row>
    <row r="6801" spans="4:6" x14ac:dyDescent="0.25">
      <c r="D6801" s="14">
        <f t="shared" si="108"/>
        <v>934911550</v>
      </c>
      <c r="E6801" s="15">
        <v>0.43535211629732706</v>
      </c>
      <c r="F6801" s="16">
        <v>-0.1627640272619911</v>
      </c>
    </row>
    <row r="6802" spans="4:6" x14ac:dyDescent="0.25">
      <c r="D6802" s="14">
        <f t="shared" si="108"/>
        <v>1894071992</v>
      </c>
      <c r="E6802" s="15">
        <v>0.88199600286967683</v>
      </c>
      <c r="F6802" s="16">
        <v>1.1850239079924123</v>
      </c>
    </row>
    <row r="6803" spans="4:6" x14ac:dyDescent="0.25">
      <c r="D6803" s="14">
        <f t="shared" si="108"/>
        <v>1780338454</v>
      </c>
      <c r="E6803" s="15">
        <v>0.82903469710520905</v>
      </c>
      <c r="F6803" s="16">
        <v>0.95035755010222511</v>
      </c>
    </row>
    <row r="6804" spans="4:6" x14ac:dyDescent="0.25">
      <c r="D6804" s="14">
        <f t="shared" si="108"/>
        <v>716927388</v>
      </c>
      <c r="E6804" s="15">
        <v>0.33384533071317274</v>
      </c>
      <c r="F6804" s="16">
        <v>-0.42931959120970509</v>
      </c>
    </row>
    <row r="6805" spans="4:6" x14ac:dyDescent="0.25">
      <c r="D6805" s="14">
        <f t="shared" si="108"/>
        <v>102974743</v>
      </c>
      <c r="E6805" s="15">
        <v>4.7951351430221785E-2</v>
      </c>
      <c r="F6805" s="16">
        <v>-1.6650503910320122</v>
      </c>
    </row>
    <row r="6806" spans="4:6" x14ac:dyDescent="0.25">
      <c r="D6806" s="14">
        <f t="shared" si="108"/>
        <v>1416660195</v>
      </c>
      <c r="E6806" s="15">
        <v>0.65968381069571136</v>
      </c>
      <c r="F6806" s="16">
        <v>0.41160034512771726</v>
      </c>
    </row>
    <row r="6807" spans="4:6" x14ac:dyDescent="0.25">
      <c r="D6807" s="14">
        <f t="shared" si="108"/>
        <v>1282501424</v>
      </c>
      <c r="E6807" s="15">
        <v>0.59721126463004504</v>
      </c>
      <c r="F6807" s="16">
        <v>0.24613533522358325</v>
      </c>
    </row>
    <row r="6808" spans="4:6" x14ac:dyDescent="0.25">
      <c r="D6808" s="14">
        <f t="shared" si="108"/>
        <v>2115145835</v>
      </c>
      <c r="E6808" s="15">
        <v>0.98494153328700129</v>
      </c>
      <c r="F6808" s="16">
        <v>2.1685490955949565</v>
      </c>
    </row>
    <row r="6809" spans="4:6" x14ac:dyDescent="0.25">
      <c r="D6809" s="14">
        <f t="shared" si="108"/>
        <v>242088317</v>
      </c>
      <c r="E6809" s="15">
        <v>0.11273115744137313</v>
      </c>
      <c r="F6809" s="16">
        <v>-1.2121308013543381</v>
      </c>
    </row>
    <row r="6810" spans="4:6" x14ac:dyDescent="0.25">
      <c r="D6810" s="14">
        <f t="shared" si="108"/>
        <v>1386626580</v>
      </c>
      <c r="E6810" s="15">
        <v>0.64569831885928131</v>
      </c>
      <c r="F6810" s="16">
        <v>0.37373247425806799</v>
      </c>
    </row>
    <row r="6811" spans="4:6" x14ac:dyDescent="0.25">
      <c r="D6811" s="14">
        <f t="shared" si="108"/>
        <v>1081333484</v>
      </c>
      <c r="E6811" s="15">
        <v>0.50353514263735633</v>
      </c>
      <c r="F6811" s="16">
        <v>8.8614044611612028E-3</v>
      </c>
    </row>
    <row r="6812" spans="4:6" x14ac:dyDescent="0.25">
      <c r="D6812" s="14">
        <f t="shared" si="108"/>
        <v>311082182</v>
      </c>
      <c r="E6812" s="15">
        <v>0.14485892946353082</v>
      </c>
      <c r="F6812" s="16">
        <v>-1.0587407610455863</v>
      </c>
    </row>
    <row r="6813" spans="4:6" x14ac:dyDescent="0.25">
      <c r="D6813" s="14">
        <f t="shared" si="108"/>
        <v>1042347498</v>
      </c>
      <c r="E6813" s="15">
        <v>0.48538087819272735</v>
      </c>
      <c r="F6813" s="16">
        <v>-3.665290922364476E-2</v>
      </c>
    </row>
    <row r="6814" spans="4:6" x14ac:dyDescent="0.25">
      <c r="D6814" s="14">
        <f t="shared" si="108"/>
        <v>1761710395</v>
      </c>
      <c r="E6814" s="15">
        <v>0.82036033116314588</v>
      </c>
      <c r="F6814" s="16">
        <v>0.9167391652404594</v>
      </c>
    </row>
    <row r="6815" spans="4:6" x14ac:dyDescent="0.25">
      <c r="D6815" s="14">
        <f t="shared" si="108"/>
        <v>1317539492</v>
      </c>
      <c r="E6815" s="15">
        <v>0.61352713649489654</v>
      </c>
      <c r="F6815" s="16">
        <v>0.28852391493726126</v>
      </c>
    </row>
    <row r="6816" spans="4:6" x14ac:dyDescent="0.25">
      <c r="D6816" s="14">
        <f t="shared" si="108"/>
        <v>1220612427</v>
      </c>
      <c r="E6816" s="15">
        <v>0.56839195459000014</v>
      </c>
      <c r="F6816" s="16">
        <v>0.172281674186438</v>
      </c>
    </row>
    <row r="6817" spans="4:6" x14ac:dyDescent="0.25">
      <c r="D6817" s="14">
        <f t="shared" si="108"/>
        <v>1821124625</v>
      </c>
      <c r="E6817" s="15">
        <v>0.84802723801511082</v>
      </c>
      <c r="F6817" s="16">
        <v>1.0280091492140733</v>
      </c>
    </row>
    <row r="6818" spans="4:6" x14ac:dyDescent="0.25">
      <c r="D6818" s="14">
        <f t="shared" si="108"/>
        <v>263683430</v>
      </c>
      <c r="E6818" s="15">
        <v>0.12278716556987461</v>
      </c>
      <c r="F6818" s="16">
        <v>-1.1611661660080803</v>
      </c>
    </row>
    <row r="6819" spans="4:6" x14ac:dyDescent="0.25">
      <c r="D6819" s="14">
        <f t="shared" si="108"/>
        <v>127273761</v>
      </c>
      <c r="E6819" s="15">
        <v>5.9266463442953735E-2</v>
      </c>
      <c r="F6819" s="16">
        <v>-1.5609611108694881</v>
      </c>
    </row>
    <row r="6820" spans="4:6" x14ac:dyDescent="0.25">
      <c r="D6820" s="14">
        <f t="shared" si="108"/>
        <v>1828486811</v>
      </c>
      <c r="E6820" s="15">
        <v>0.85145552302846272</v>
      </c>
      <c r="F6820" s="16">
        <v>1.0426963391212678</v>
      </c>
    </row>
    <row r="6821" spans="4:6" x14ac:dyDescent="0.25">
      <c r="D6821" s="14">
        <f t="shared" si="108"/>
        <v>1308962081</v>
      </c>
      <c r="E6821" s="15">
        <v>0.60953296824314906</v>
      </c>
      <c r="F6821" s="16">
        <v>0.27810199607486774</v>
      </c>
    </row>
    <row r="6822" spans="4:6" x14ac:dyDescent="0.25">
      <c r="D6822" s="14">
        <f t="shared" si="108"/>
        <v>1644749917</v>
      </c>
      <c r="E6822" s="15">
        <v>0.76589636436281383</v>
      </c>
      <c r="F6822" s="16">
        <v>0.72539902464906392</v>
      </c>
    </row>
    <row r="6823" spans="4:6" x14ac:dyDescent="0.25">
      <c r="D6823" s="14">
        <f t="shared" si="108"/>
        <v>1252813917</v>
      </c>
      <c r="E6823" s="15">
        <v>0.58338694189059259</v>
      </c>
      <c r="F6823" s="16">
        <v>0.2105657812466302</v>
      </c>
    </row>
    <row r="6824" spans="4:6" x14ac:dyDescent="0.25">
      <c r="D6824" s="14">
        <f t="shared" si="108"/>
        <v>1441087987</v>
      </c>
      <c r="E6824" s="15">
        <v>0.67105888777511091</v>
      </c>
      <c r="F6824" s="16">
        <v>0.44283895506623622</v>
      </c>
    </row>
    <row r="6825" spans="4:6" x14ac:dyDescent="0.25">
      <c r="D6825" s="14">
        <f t="shared" si="108"/>
        <v>1467926853</v>
      </c>
      <c r="E6825" s="15">
        <v>0.68355670867819029</v>
      </c>
      <c r="F6825" s="16">
        <v>0.47766791712887324</v>
      </c>
    </row>
    <row r="6826" spans="4:6" x14ac:dyDescent="0.25">
      <c r="D6826" s="14">
        <f t="shared" si="108"/>
        <v>2074188398</v>
      </c>
      <c r="E6826" s="15">
        <v>0.9658692404309932</v>
      </c>
      <c r="F6826" s="16">
        <v>1.8232765300192153</v>
      </c>
    </row>
    <row r="6827" spans="4:6" x14ac:dyDescent="0.25">
      <c r="D6827" s="14">
        <f t="shared" si="108"/>
        <v>1018085777</v>
      </c>
      <c r="E6827" s="15">
        <v>0.47408313394904428</v>
      </c>
      <c r="F6827" s="16">
        <v>-6.5009711570899562E-2</v>
      </c>
    </row>
    <row r="6828" spans="4:6" x14ac:dyDescent="0.25">
      <c r="D6828" s="14">
        <f t="shared" si="108"/>
        <v>1002763619</v>
      </c>
      <c r="E6828" s="15">
        <v>0.4669481981237868</v>
      </c>
      <c r="F6828" s="16">
        <v>-8.2943586698691396E-2</v>
      </c>
    </row>
    <row r="6829" spans="4:6" x14ac:dyDescent="0.25">
      <c r="D6829" s="14">
        <f t="shared" si="108"/>
        <v>121249369</v>
      </c>
      <c r="E6829" s="15">
        <v>5.6461137306374629E-2</v>
      </c>
      <c r="F6829" s="16">
        <v>-1.5851939503284591</v>
      </c>
    </row>
    <row r="6830" spans="4:6" x14ac:dyDescent="0.25">
      <c r="D6830" s="14">
        <f t="shared" si="108"/>
        <v>935352924</v>
      </c>
      <c r="E6830" s="15">
        <v>0.43555764708254269</v>
      </c>
      <c r="F6830" s="16">
        <v>-0.16224199051218757</v>
      </c>
    </row>
    <row r="6831" spans="4:6" x14ac:dyDescent="0.25">
      <c r="D6831" s="14">
        <f t="shared" si="108"/>
        <v>1724799876</v>
      </c>
      <c r="E6831" s="15">
        <v>0.80317253135440181</v>
      </c>
      <c r="F6831" s="16">
        <v>0.85300787470268669</v>
      </c>
    </row>
    <row r="6832" spans="4:6" x14ac:dyDescent="0.25">
      <c r="D6832" s="14">
        <f t="shared" si="108"/>
        <v>2021303853</v>
      </c>
      <c r="E6832" s="15">
        <v>0.94124295510467415</v>
      </c>
      <c r="F6832" s="16">
        <v>1.5652935714340175</v>
      </c>
    </row>
    <row r="6833" spans="4:6" x14ac:dyDescent="0.25">
      <c r="D6833" s="14">
        <f t="shared" si="108"/>
        <v>1586270365</v>
      </c>
      <c r="E6833" s="15">
        <v>0.73866470087195257</v>
      </c>
      <c r="F6833" s="16">
        <v>0.63923418227277318</v>
      </c>
    </row>
    <row r="6834" spans="4:6" x14ac:dyDescent="0.25">
      <c r="D6834" s="14">
        <f t="shared" si="108"/>
        <v>179871483</v>
      </c>
      <c r="E6834" s="15">
        <v>8.3759186401738961E-2</v>
      </c>
      <c r="F6834" s="16">
        <v>-1.3802217708173061</v>
      </c>
    </row>
    <row r="6835" spans="4:6" x14ac:dyDescent="0.25">
      <c r="D6835" s="14">
        <f t="shared" si="108"/>
        <v>299971072</v>
      </c>
      <c r="E6835" s="15">
        <v>0.13968491567269425</v>
      </c>
      <c r="F6835" s="16">
        <v>-1.0817360461452783</v>
      </c>
    </row>
    <row r="6836" spans="4:6" x14ac:dyDescent="0.25">
      <c r="D6836" s="14">
        <f t="shared" si="108"/>
        <v>1568868438</v>
      </c>
      <c r="E6836" s="15">
        <v>0.7305612971359503</v>
      </c>
      <c r="F6836" s="16">
        <v>0.61451145518200778</v>
      </c>
    </row>
    <row r="6837" spans="4:6" x14ac:dyDescent="0.25">
      <c r="D6837" s="14">
        <f t="shared" si="108"/>
        <v>1985042890</v>
      </c>
      <c r="E6837" s="15">
        <v>0.9243576283793502</v>
      </c>
      <c r="F6837" s="16">
        <v>1.4350082620868889</v>
      </c>
    </row>
    <row r="6838" spans="4:6" x14ac:dyDescent="0.25">
      <c r="D6838" s="14">
        <f t="shared" si="108"/>
        <v>1432497697</v>
      </c>
      <c r="E6838" s="15">
        <v>0.66705872227163865</v>
      </c>
      <c r="F6838" s="16">
        <v>0.43180581138211666</v>
      </c>
    </row>
    <row r="6839" spans="4:6" x14ac:dyDescent="0.25">
      <c r="D6839" s="14">
        <f t="shared" si="108"/>
        <v>1270382134</v>
      </c>
      <c r="E6839" s="15">
        <v>0.59156778044213332</v>
      </c>
      <c r="F6839" s="16">
        <v>0.23157974746390966</v>
      </c>
    </row>
    <row r="6840" spans="4:6" x14ac:dyDescent="0.25">
      <c r="D6840" s="14">
        <f t="shared" si="108"/>
        <v>1220450229</v>
      </c>
      <c r="E6840" s="15">
        <v>0.56831642526045112</v>
      </c>
      <c r="F6840" s="16">
        <v>0.17208952280112397</v>
      </c>
    </row>
    <row r="6841" spans="4:6" x14ac:dyDescent="0.25">
      <c r="D6841" s="14">
        <f t="shared" si="108"/>
        <v>434115908</v>
      </c>
      <c r="E6841" s="15">
        <v>0.20215097274831587</v>
      </c>
      <c r="F6841" s="16">
        <v>-0.8339628022453921</v>
      </c>
    </row>
    <row r="6842" spans="4:6" x14ac:dyDescent="0.25">
      <c r="D6842" s="14">
        <f t="shared" si="108"/>
        <v>63567642</v>
      </c>
      <c r="E6842" s="15">
        <v>2.9600990032405582E-2</v>
      </c>
      <c r="F6842" s="16">
        <v>-1.88669039691829</v>
      </c>
    </row>
    <row r="6843" spans="4:6" x14ac:dyDescent="0.25">
      <c r="D6843" s="14">
        <f t="shared" si="108"/>
        <v>1866999066</v>
      </c>
      <c r="E6843" s="15">
        <v>0.86938918928558861</v>
      </c>
      <c r="F6843" s="16">
        <v>1.1235084321332764</v>
      </c>
    </row>
    <row r="6844" spans="4:6" x14ac:dyDescent="0.25">
      <c r="D6844" s="14">
        <f t="shared" si="108"/>
        <v>613184884</v>
      </c>
      <c r="E6844" s="15">
        <v>0.28553646270701333</v>
      </c>
      <c r="F6844" s="16">
        <v>-0.56647205363198905</v>
      </c>
    </row>
    <row r="6845" spans="4:6" x14ac:dyDescent="0.25">
      <c r="D6845" s="14">
        <f t="shared" si="108"/>
        <v>280428963</v>
      </c>
      <c r="E6845" s="15">
        <v>0.13058491203057107</v>
      </c>
      <c r="F6845" s="16">
        <v>-1.1236304704222335</v>
      </c>
    </row>
    <row r="6846" spans="4:6" x14ac:dyDescent="0.25">
      <c r="D6846" s="14">
        <f t="shared" si="108"/>
        <v>997045932</v>
      </c>
      <c r="E6846" s="15">
        <v>0.46428569263246439</v>
      </c>
      <c r="F6846" s="16">
        <v>-8.9642405570926648E-2</v>
      </c>
    </row>
    <row r="6847" spans="4:6" x14ac:dyDescent="0.25">
      <c r="D6847" s="14">
        <f t="shared" si="108"/>
        <v>1148170655</v>
      </c>
      <c r="E6847" s="15">
        <v>0.53465862575420986</v>
      </c>
      <c r="F6847" s="16">
        <v>8.6985863893992377E-2</v>
      </c>
    </row>
    <row r="6848" spans="4:6" x14ac:dyDescent="0.25">
      <c r="D6848" s="14">
        <f t="shared" si="108"/>
        <v>1087725729</v>
      </c>
      <c r="E6848" s="15">
        <v>0.50651176367561501</v>
      </c>
      <c r="F6848" s="16">
        <v>1.6323295808363947E-2</v>
      </c>
    </row>
    <row r="6849" spans="4:6" x14ac:dyDescent="0.25">
      <c r="D6849" s="14">
        <f t="shared" si="108"/>
        <v>1780979056</v>
      </c>
      <c r="E6849" s="15">
        <v>0.82933300065745874</v>
      </c>
      <c r="F6849" s="16">
        <v>0.95153275580851504</v>
      </c>
    </row>
    <row r="6850" spans="4:6" x14ac:dyDescent="0.25">
      <c r="D6850" s="14">
        <f t="shared" si="108"/>
        <v>1574655472</v>
      </c>
      <c r="E6850" s="15">
        <v>0.73325609484059373</v>
      </c>
      <c r="F6850" s="16">
        <v>0.62269067714769888</v>
      </c>
    </row>
    <row r="6851" spans="4:6" x14ac:dyDescent="0.25">
      <c r="D6851" s="14">
        <f t="shared" ref="D6851:D6914" si="109">MOD(D6850*$B$4,$B$5)</f>
        <v>10603347</v>
      </c>
      <c r="E6851" s="15">
        <v>4.9375682183891243E-3</v>
      </c>
      <c r="F6851" s="16">
        <v>-2.5801711332474042</v>
      </c>
    </row>
    <row r="6852" spans="4:6" x14ac:dyDescent="0.25">
      <c r="D6852" s="14">
        <f t="shared" si="109"/>
        <v>733055051</v>
      </c>
      <c r="E6852" s="15">
        <v>0.34135535903401243</v>
      </c>
      <c r="F6852" s="16">
        <v>-0.40876692027515205</v>
      </c>
    </row>
    <row r="6853" spans="4:6" x14ac:dyDescent="0.25">
      <c r="D6853" s="14">
        <f t="shared" si="109"/>
        <v>1212315202</v>
      </c>
      <c r="E6853" s="15">
        <v>0.56452825811181984</v>
      </c>
      <c r="F6853" s="16">
        <v>0.16246017953617042</v>
      </c>
    </row>
    <row r="6854" spans="4:6" x14ac:dyDescent="0.25">
      <c r="D6854" s="14">
        <f t="shared" si="109"/>
        <v>737734992</v>
      </c>
      <c r="E6854" s="15">
        <v>0.3435346263866263</v>
      </c>
      <c r="F6854" s="16">
        <v>-0.40283548743325814</v>
      </c>
    </row>
    <row r="6855" spans="4:6" x14ac:dyDescent="0.25">
      <c r="D6855" s="14">
        <f t="shared" si="109"/>
        <v>1631964278</v>
      </c>
      <c r="E6855" s="15">
        <v>0.7599425872414769</v>
      </c>
      <c r="F6855" s="16">
        <v>0.70611789264048008</v>
      </c>
    </row>
    <row r="6856" spans="4:6" x14ac:dyDescent="0.25">
      <c r="D6856" s="14">
        <f t="shared" si="109"/>
        <v>405040437</v>
      </c>
      <c r="E6856" s="15">
        <v>0.18861165148076756</v>
      </c>
      <c r="F6856" s="16">
        <v>-0.88302400287599492</v>
      </c>
    </row>
    <row r="6857" spans="4:6" x14ac:dyDescent="0.25">
      <c r="D6857" s="14">
        <f t="shared" si="109"/>
        <v>1015812139</v>
      </c>
      <c r="E6857" s="15">
        <v>0.47302438875010644</v>
      </c>
      <c r="F6857" s="16">
        <v>-6.7669439216336155E-2</v>
      </c>
    </row>
    <row r="6858" spans="4:6" x14ac:dyDescent="0.25">
      <c r="D6858" s="14">
        <f t="shared" si="109"/>
        <v>773649718</v>
      </c>
      <c r="E6858" s="15">
        <v>0.36025872394466651</v>
      </c>
      <c r="F6858" s="16">
        <v>-0.35776732124052785</v>
      </c>
    </row>
    <row r="6859" spans="4:6" x14ac:dyDescent="0.25">
      <c r="D6859" s="14">
        <f t="shared" si="109"/>
        <v>104916248</v>
      </c>
      <c r="E6859" s="15">
        <v>4.8855435148678197E-2</v>
      </c>
      <c r="F6859" s="16">
        <v>-1.6560540661747962</v>
      </c>
    </row>
    <row r="6860" spans="4:6" x14ac:dyDescent="0.25">
      <c r="D6860" s="14">
        <f t="shared" si="109"/>
        <v>645767582</v>
      </c>
      <c r="E6860" s="15">
        <v>0.3007089638157831</v>
      </c>
      <c r="F6860" s="16">
        <v>-0.52236254725653919</v>
      </c>
    </row>
    <row r="6861" spans="4:6" x14ac:dyDescent="0.25">
      <c r="D6861" s="14">
        <f t="shared" si="109"/>
        <v>1121814517</v>
      </c>
      <c r="E6861" s="15">
        <v>0.52238559259323925</v>
      </c>
      <c r="F6861" s="16">
        <v>5.6141837698894408E-2</v>
      </c>
    </row>
    <row r="6862" spans="4:6" x14ac:dyDescent="0.25">
      <c r="D6862" s="14">
        <f t="shared" si="109"/>
        <v>160907355</v>
      </c>
      <c r="E6862" s="15">
        <v>7.4928326136365839E-2</v>
      </c>
      <c r="F6862" s="16">
        <v>-1.4400379863300445</v>
      </c>
    </row>
    <row r="6863" spans="4:6" x14ac:dyDescent="0.25">
      <c r="D6863" s="14">
        <f t="shared" si="109"/>
        <v>1858065653</v>
      </c>
      <c r="E6863" s="15">
        <v>0.86522924468408269</v>
      </c>
      <c r="F6863" s="16">
        <v>1.1041190223114763</v>
      </c>
    </row>
    <row r="6864" spans="4:6" x14ac:dyDescent="0.25">
      <c r="D6864" s="14">
        <f t="shared" si="109"/>
        <v>1032619008</v>
      </c>
      <c r="E6864" s="15">
        <v>0.48085069701154781</v>
      </c>
      <c r="F6864" s="16">
        <v>-4.8018631401316555E-2</v>
      </c>
    </row>
    <row r="6865" spans="4:6" x14ac:dyDescent="0.25">
      <c r="D6865" s="14">
        <f t="shared" si="109"/>
        <v>309204651</v>
      </c>
      <c r="E6865" s="15">
        <v>0.1439846359602964</v>
      </c>
      <c r="F6865" s="16">
        <v>-1.0625870287916268</v>
      </c>
    </row>
    <row r="6866" spans="4:6" x14ac:dyDescent="0.25">
      <c r="D6866" s="14">
        <f t="shared" si="109"/>
        <v>606361771</v>
      </c>
      <c r="E6866" s="15">
        <v>0.28235920312102808</v>
      </c>
      <c r="F6866" s="16">
        <v>-0.57584728964132192</v>
      </c>
    </row>
    <row r="6867" spans="4:6" x14ac:dyDescent="0.25">
      <c r="D6867" s="14">
        <f t="shared" si="109"/>
        <v>1634422978</v>
      </c>
      <c r="E6867" s="15">
        <v>0.7610875086496468</v>
      </c>
      <c r="F6867" s="16">
        <v>0.7098051376330583</v>
      </c>
    </row>
    <row r="6868" spans="4:6" x14ac:dyDescent="0.25">
      <c r="D6868" s="14">
        <f t="shared" si="109"/>
        <v>977347552</v>
      </c>
      <c r="E6868" s="15">
        <v>0.45511291963524458</v>
      </c>
      <c r="F6868" s="16">
        <v>-0.11275368353751231</v>
      </c>
    </row>
    <row r="6869" spans="4:6" x14ac:dyDescent="0.25">
      <c r="D6869" s="14">
        <f t="shared" si="109"/>
        <v>1622925296</v>
      </c>
      <c r="E6869" s="15">
        <v>0.75573348324348544</v>
      </c>
      <c r="F6869" s="16">
        <v>0.69264393140347336</v>
      </c>
    </row>
    <row r="6870" spans="4:6" x14ac:dyDescent="0.25">
      <c r="D6870" s="14">
        <f t="shared" si="109"/>
        <v>23520656</v>
      </c>
      <c r="E6870" s="15">
        <v>1.095265896148296E-2</v>
      </c>
      <c r="F6870" s="16">
        <v>-2.2920056366175587</v>
      </c>
    </row>
    <row r="6871" spans="4:6" x14ac:dyDescent="0.25">
      <c r="D6871" s="14">
        <f t="shared" si="109"/>
        <v>1494220160</v>
      </c>
      <c r="E6871" s="15">
        <v>0.69580048387479088</v>
      </c>
      <c r="F6871" s="16">
        <v>0.51236006861796468</v>
      </c>
    </row>
    <row r="6872" spans="4:6" x14ac:dyDescent="0.25">
      <c r="D6872" s="14">
        <f t="shared" si="109"/>
        <v>2115575218</v>
      </c>
      <c r="E6872" s="15">
        <v>0.98514148032771565</v>
      </c>
      <c r="F6872" s="16">
        <v>2.1738415175858368</v>
      </c>
    </row>
    <row r="6873" spans="4:6" x14ac:dyDescent="0.25">
      <c r="D6873" s="14">
        <f t="shared" si="109"/>
        <v>1641482287</v>
      </c>
      <c r="E6873" s="15">
        <v>0.76437475556915135</v>
      </c>
      <c r="F6873" s="16">
        <v>0.72044591465080077</v>
      </c>
    </row>
    <row r="6874" spans="4:6" x14ac:dyDescent="0.25">
      <c r="D6874" s="14">
        <f t="shared" si="109"/>
        <v>287352418</v>
      </c>
      <c r="E6874" s="15">
        <v>0.13380889700149085</v>
      </c>
      <c r="F6874" s="16">
        <v>-1.108565208379543</v>
      </c>
    </row>
    <row r="6875" spans="4:6" x14ac:dyDescent="0.25">
      <c r="D6875" s="14">
        <f t="shared" si="109"/>
        <v>191693305</v>
      </c>
      <c r="E6875" s="15">
        <v>8.9264151257708813E-2</v>
      </c>
      <c r="F6875" s="16">
        <v>-1.3453002201413584</v>
      </c>
    </row>
    <row r="6876" spans="4:6" x14ac:dyDescent="0.25">
      <c r="D6876" s="14">
        <f t="shared" si="109"/>
        <v>1867974379</v>
      </c>
      <c r="E6876" s="15">
        <v>0.86984335479311958</v>
      </c>
      <c r="F6876" s="16">
        <v>1.1256509562623551</v>
      </c>
    </row>
    <row r="6877" spans="4:6" x14ac:dyDescent="0.25">
      <c r="D6877" s="14">
        <f t="shared" si="109"/>
        <v>447878473</v>
      </c>
      <c r="E6877" s="15">
        <v>0.20855966648884086</v>
      </c>
      <c r="F6877" s="16">
        <v>-0.8114290311411928</v>
      </c>
    </row>
    <row r="6878" spans="4:6" x14ac:dyDescent="0.25">
      <c r="D6878" s="14">
        <f t="shared" si="109"/>
        <v>823895834</v>
      </c>
      <c r="E6878" s="15">
        <v>0.3836563950252313</v>
      </c>
      <c r="F6878" s="16">
        <v>-0.29589169973843776</v>
      </c>
    </row>
    <row r="6879" spans="4:6" x14ac:dyDescent="0.25">
      <c r="D6879" s="14">
        <f t="shared" si="109"/>
        <v>1026144221</v>
      </c>
      <c r="E6879" s="15">
        <v>0.47783563935927642</v>
      </c>
      <c r="F6879" s="16">
        <v>-5.5586425434553124E-2</v>
      </c>
    </row>
    <row r="6880" spans="4:6" x14ac:dyDescent="0.25">
      <c r="D6880" s="14">
        <f t="shared" si="109"/>
        <v>1297373836</v>
      </c>
      <c r="E6880" s="15">
        <v>0.60413677115378606</v>
      </c>
      <c r="F6880" s="16">
        <v>0.26406938023485671</v>
      </c>
    </row>
    <row r="6881" spans="4:6" x14ac:dyDescent="0.25">
      <c r="D6881" s="14">
        <f t="shared" si="109"/>
        <v>614323742</v>
      </c>
      <c r="E6881" s="15">
        <v>0.28606678478984793</v>
      </c>
      <c r="F6881" s="16">
        <v>-0.56491207580975067</v>
      </c>
    </row>
    <row r="6882" spans="4:6" x14ac:dyDescent="0.25">
      <c r="D6882" s="14">
        <f t="shared" si="109"/>
        <v>1567152306</v>
      </c>
      <c r="E6882" s="15">
        <v>0.72976216089889612</v>
      </c>
      <c r="F6882" s="16">
        <v>0.61209383197145129</v>
      </c>
    </row>
    <row r="6883" spans="4:6" x14ac:dyDescent="0.25">
      <c r="D6883" s="14">
        <f t="shared" si="109"/>
        <v>750013704</v>
      </c>
      <c r="E6883" s="15">
        <v>0.3492523472283523</v>
      </c>
      <c r="F6883" s="16">
        <v>-0.38733975958503702</v>
      </c>
    </row>
    <row r="6884" spans="4:6" x14ac:dyDescent="0.25">
      <c r="D6884" s="14">
        <f t="shared" si="109"/>
        <v>1632184658</v>
      </c>
      <c r="E6884" s="15">
        <v>0.76004520967606937</v>
      </c>
      <c r="F6884" s="16">
        <v>0.7064479983399512</v>
      </c>
    </row>
    <row r="6885" spans="4:6" x14ac:dyDescent="0.25">
      <c r="D6885" s="14">
        <f t="shared" si="109"/>
        <v>305585182</v>
      </c>
      <c r="E6885" s="15">
        <v>0.14229918936481623</v>
      </c>
      <c r="F6885" s="16">
        <v>-1.0700464998421766</v>
      </c>
    </row>
    <row r="6886" spans="4:6" x14ac:dyDescent="0.25">
      <c r="D6886" s="14">
        <f t="shared" si="109"/>
        <v>1984632726</v>
      </c>
      <c r="E6886" s="15">
        <v>0.92416663088292506</v>
      </c>
      <c r="F6886" s="16">
        <v>1.4336690155621317</v>
      </c>
    </row>
    <row r="6887" spans="4:6" x14ac:dyDescent="0.25">
      <c r="D6887" s="14">
        <f t="shared" si="109"/>
        <v>960824076</v>
      </c>
      <c r="E6887" s="15">
        <v>0.44741857652312012</v>
      </c>
      <c r="F6887" s="16">
        <v>-0.13218602690856476</v>
      </c>
    </row>
    <row r="6888" spans="4:6" x14ac:dyDescent="0.25">
      <c r="D6888" s="14">
        <f t="shared" si="109"/>
        <v>734648337</v>
      </c>
      <c r="E6888" s="15">
        <v>0.34209729064451277</v>
      </c>
      <c r="F6888" s="16">
        <v>-0.40674595931127183</v>
      </c>
    </row>
    <row r="6889" spans="4:6" x14ac:dyDescent="0.25">
      <c r="D6889" s="14">
        <f t="shared" si="109"/>
        <v>812412416</v>
      </c>
      <c r="E6889" s="15">
        <v>0.37830901181167831</v>
      </c>
      <c r="F6889" s="16">
        <v>-0.30992495706445461</v>
      </c>
    </row>
    <row r="6890" spans="4:6" x14ac:dyDescent="0.25">
      <c r="D6890" s="14">
        <f t="shared" si="109"/>
        <v>760854869</v>
      </c>
      <c r="E6890" s="15">
        <v>0.35430065808286954</v>
      </c>
      <c r="F6890" s="16">
        <v>-0.37373522418148281</v>
      </c>
    </row>
    <row r="6891" spans="4:6" x14ac:dyDescent="0.25">
      <c r="D6891" s="14">
        <f t="shared" si="109"/>
        <v>960050505</v>
      </c>
      <c r="E6891" s="15">
        <v>0.44705835445510073</v>
      </c>
      <c r="F6891" s="16">
        <v>-0.13309694788172419</v>
      </c>
    </row>
    <row r="6892" spans="4:6" x14ac:dyDescent="0.25">
      <c r="D6892" s="14">
        <f t="shared" si="109"/>
        <v>2048308242</v>
      </c>
      <c r="E6892" s="15">
        <v>0.9538178536610844</v>
      </c>
      <c r="F6892" s="16">
        <v>1.6830557854336563</v>
      </c>
    </row>
    <row r="6893" spans="4:6" x14ac:dyDescent="0.25">
      <c r="D6893" s="14">
        <f t="shared" si="109"/>
        <v>1592558055</v>
      </c>
      <c r="E6893" s="15">
        <v>0.74159263469427139</v>
      </c>
      <c r="F6893" s="16">
        <v>0.64826320110914692</v>
      </c>
    </row>
    <row r="6894" spans="4:6" x14ac:dyDescent="0.25">
      <c r="D6894" s="14">
        <f t="shared" si="109"/>
        <v>897761246</v>
      </c>
      <c r="E6894" s="15">
        <v>0.41805265789670187</v>
      </c>
      <c r="F6894" s="16">
        <v>-0.20687777273062127</v>
      </c>
    </row>
    <row r="6895" spans="4:6" x14ac:dyDescent="0.25">
      <c r="D6895" s="14">
        <f t="shared" si="109"/>
        <v>1760592853</v>
      </c>
      <c r="E6895" s="15">
        <v>0.81983993511632081</v>
      </c>
      <c r="F6895" s="16">
        <v>0.91475525472018326</v>
      </c>
    </row>
    <row r="6896" spans="4:6" x14ac:dyDescent="0.25">
      <c r="D6896" s="14">
        <f t="shared" si="109"/>
        <v>1059760785</v>
      </c>
      <c r="E6896" s="15">
        <v>0.49348957184095826</v>
      </c>
      <c r="F6896" s="16">
        <v>-1.6319947718832113E-2</v>
      </c>
    </row>
    <row r="6897" spans="4:6" x14ac:dyDescent="0.25">
      <c r="D6897" s="14">
        <f t="shared" si="109"/>
        <v>504897548</v>
      </c>
      <c r="E6897" s="15">
        <v>0.23511124237916547</v>
      </c>
      <c r="F6897" s="16">
        <v>-0.72211710151988662</v>
      </c>
    </row>
    <row r="6898" spans="4:6" x14ac:dyDescent="0.25">
      <c r="D6898" s="14">
        <f t="shared" si="109"/>
        <v>117629705</v>
      </c>
      <c r="E6898" s="15">
        <v>5.4775599906943369E-2</v>
      </c>
      <c r="F6898" s="16">
        <v>-1.6002136284142292</v>
      </c>
    </row>
    <row r="6899" spans="4:6" x14ac:dyDescent="0.25">
      <c r="D6899" s="14">
        <f t="shared" si="109"/>
        <v>156727387</v>
      </c>
      <c r="E6899" s="15">
        <v>7.298187685476791E-2</v>
      </c>
      <c r="F6899" s="16">
        <v>-1.4539370713913022</v>
      </c>
    </row>
    <row r="6900" spans="4:6" x14ac:dyDescent="0.25">
      <c r="D6900" s="14">
        <f t="shared" si="109"/>
        <v>1950293143</v>
      </c>
      <c r="E6900" s="15">
        <v>0.90817601644264168</v>
      </c>
      <c r="F6900" s="16">
        <v>1.3296064644198751</v>
      </c>
    </row>
    <row r="6901" spans="4:6" x14ac:dyDescent="0.25">
      <c r="D6901" s="14">
        <f t="shared" si="109"/>
        <v>1212188567</v>
      </c>
      <c r="E6901" s="15">
        <v>0.56446928909464678</v>
      </c>
      <c r="F6901" s="16">
        <v>0.16231040438175492</v>
      </c>
    </row>
    <row r="6902" spans="4:6" x14ac:dyDescent="0.25">
      <c r="D6902" s="14">
        <f t="shared" si="109"/>
        <v>1067387848</v>
      </c>
      <c r="E6902" s="15">
        <v>0.49704119981922323</v>
      </c>
      <c r="F6902" s="16">
        <v>-7.4166801866243923E-3</v>
      </c>
    </row>
    <row r="6903" spans="4:6" x14ac:dyDescent="0.25">
      <c r="D6903" s="14">
        <f t="shared" si="109"/>
        <v>1451151984</v>
      </c>
      <c r="E6903" s="15">
        <v>0.67574530157795665</v>
      </c>
      <c r="F6903" s="16">
        <v>0.45583393874894301</v>
      </c>
    </row>
    <row r="6904" spans="4:6" x14ac:dyDescent="0.25">
      <c r="D6904" s="14">
        <f t="shared" si="109"/>
        <v>1935821818</v>
      </c>
      <c r="E6904" s="15">
        <v>0.90143728060781703</v>
      </c>
      <c r="F6904" s="16">
        <v>1.2897846505441386</v>
      </c>
    </row>
    <row r="6905" spans="4:6" x14ac:dyDescent="0.25">
      <c r="D6905" s="14">
        <f t="shared" si="109"/>
        <v>599044767</v>
      </c>
      <c r="E6905" s="15">
        <v>0.27895195761597896</v>
      </c>
      <c r="F6905" s="16">
        <v>-0.58595773835939136</v>
      </c>
    </row>
    <row r="6906" spans="4:6" x14ac:dyDescent="0.25">
      <c r="D6906" s="14">
        <f t="shared" si="109"/>
        <v>622641002</v>
      </c>
      <c r="E6906" s="15">
        <v>0.28993981079192815</v>
      </c>
      <c r="F6906" s="16">
        <v>-0.55356056361661632</v>
      </c>
    </row>
    <row r="6907" spans="4:6" x14ac:dyDescent="0.25">
      <c r="D6907" s="14">
        <f t="shared" si="109"/>
        <v>1470167777</v>
      </c>
      <c r="E6907" s="15">
        <v>0.68460022023376099</v>
      </c>
      <c r="F6907" s="16">
        <v>0.48060176676378752</v>
      </c>
    </row>
    <row r="6908" spans="4:6" x14ac:dyDescent="0.25">
      <c r="D6908" s="14">
        <f t="shared" si="109"/>
        <v>724164805</v>
      </c>
      <c r="E6908" s="15">
        <v>0.33721551563331442</v>
      </c>
      <c r="F6908" s="16">
        <v>-0.42007449882704934</v>
      </c>
    </row>
    <row r="6909" spans="4:6" x14ac:dyDescent="0.25">
      <c r="D6909" s="14">
        <f t="shared" si="109"/>
        <v>1567979936</v>
      </c>
      <c r="E6909" s="15">
        <v>0.73014755615046956</v>
      </c>
      <c r="F6909" s="16">
        <v>0.61325931896253261</v>
      </c>
    </row>
    <row r="6910" spans="4:6" x14ac:dyDescent="0.25">
      <c r="D6910" s="14">
        <f t="shared" si="109"/>
        <v>2045835788</v>
      </c>
      <c r="E6910" s="15">
        <v>0.95266652754756298</v>
      </c>
      <c r="F6910" s="16">
        <v>1.6712771637617849</v>
      </c>
    </row>
    <row r="6911" spans="4:6" x14ac:dyDescent="0.25">
      <c r="D6911" s="14">
        <f t="shared" si="109"/>
        <v>356331606</v>
      </c>
      <c r="E6911" s="15">
        <v>0.16592983451292834</v>
      </c>
      <c r="F6911" s="16">
        <v>-0.97037487227571484</v>
      </c>
    </row>
    <row r="6912" spans="4:6" x14ac:dyDescent="0.25">
      <c r="D6912" s="14">
        <f t="shared" si="109"/>
        <v>1286424403</v>
      </c>
      <c r="E6912" s="15">
        <v>0.59903804408296757</v>
      </c>
      <c r="F6912" s="16">
        <v>0.25085798131168019</v>
      </c>
    </row>
    <row r="6913" spans="4:6" x14ac:dyDescent="0.25">
      <c r="D6913" s="14">
        <f t="shared" si="109"/>
        <v>355220561</v>
      </c>
      <c r="E6913" s="15">
        <v>0.16541246386748967</v>
      </c>
      <c r="F6913" s="16">
        <v>-0.97245361991632118</v>
      </c>
    </row>
    <row r="6914" spans="4:6" x14ac:dyDescent="0.25">
      <c r="D6914" s="14">
        <f t="shared" si="109"/>
        <v>1342262383</v>
      </c>
      <c r="E6914" s="15">
        <v>0.62503962975464722</v>
      </c>
      <c r="F6914" s="16">
        <v>0.31874387586264991</v>
      </c>
    </row>
    <row r="6915" spans="4:6" x14ac:dyDescent="0.25">
      <c r="D6915" s="14">
        <f t="shared" ref="D6915:D6978" si="110">MOD(D6914*$B$4,$B$5)</f>
        <v>618376156</v>
      </c>
      <c r="E6915" s="15">
        <v>0.28795383711154932</v>
      </c>
      <c r="F6915" s="16">
        <v>-0.55937228181005483</v>
      </c>
    </row>
    <row r="6916" spans="4:6" x14ac:dyDescent="0.25">
      <c r="D6916" s="14">
        <f t="shared" si="110"/>
        <v>1760216623</v>
      </c>
      <c r="E6916" s="15">
        <v>0.81966473937003381</v>
      </c>
      <c r="F6916" s="16">
        <v>0.91408816405494686</v>
      </c>
    </row>
    <row r="6917" spans="4:6" x14ac:dyDescent="0.25">
      <c r="D6917" s="14">
        <f t="shared" si="110"/>
        <v>78631631</v>
      </c>
      <c r="E6917" s="15">
        <v>3.6615706548668171E-2</v>
      </c>
      <c r="F6917" s="16">
        <v>-1.7913857560157105</v>
      </c>
    </row>
    <row r="6918" spans="4:6" x14ac:dyDescent="0.25">
      <c r="D6918" s="14">
        <f t="shared" si="110"/>
        <v>1023855752</v>
      </c>
      <c r="E6918" s="15">
        <v>0.47676998793778008</v>
      </c>
      <c r="F6918" s="16">
        <v>-5.82619495378284E-2</v>
      </c>
    </row>
    <row r="6919" spans="4:6" x14ac:dyDescent="0.25">
      <c r="D6919" s="14">
        <f t="shared" si="110"/>
        <v>352352734</v>
      </c>
      <c r="E6919" s="15">
        <v>0.16407702785365005</v>
      </c>
      <c r="F6919" s="16">
        <v>-0.97783880403226797</v>
      </c>
    </row>
    <row r="6920" spans="4:6" x14ac:dyDescent="0.25">
      <c r="D6920" s="14">
        <f t="shared" si="110"/>
        <v>348338674</v>
      </c>
      <c r="E6920" s="15">
        <v>0.16220783550497875</v>
      </c>
      <c r="F6920" s="16">
        <v>-0.98542435567466402</v>
      </c>
    </row>
    <row r="6921" spans="4:6" x14ac:dyDescent="0.25">
      <c r="D6921" s="14">
        <f t="shared" si="110"/>
        <v>2006660291</v>
      </c>
      <c r="E6921" s="15">
        <v>0.93442401516663287</v>
      </c>
      <c r="F6921" s="16">
        <v>1.5095747447250536</v>
      </c>
    </row>
    <row r="6922" spans="4:6" x14ac:dyDescent="0.25">
      <c r="D6922" s="14">
        <f t="shared" si="110"/>
        <v>1249008926</v>
      </c>
      <c r="E6922" s="15">
        <v>0.58161510488168811</v>
      </c>
      <c r="F6922" s="16">
        <v>0.20602703907904221</v>
      </c>
    </row>
    <row r="6923" spans="4:6" x14ac:dyDescent="0.25">
      <c r="D6923" s="14">
        <f t="shared" si="110"/>
        <v>306477421</v>
      </c>
      <c r="E6923" s="15">
        <v>0.14271467052652936</v>
      </c>
      <c r="F6923" s="16">
        <v>-1.0682021369306345</v>
      </c>
    </row>
    <row r="6924" spans="4:6" x14ac:dyDescent="0.25">
      <c r="D6924" s="14">
        <f t="shared" si="110"/>
        <v>2104228555</v>
      </c>
      <c r="E6924" s="15">
        <v>0.97985777862356771</v>
      </c>
      <c r="F6924" s="16">
        <v>2.0508203733856512</v>
      </c>
    </row>
    <row r="6925" spans="4:6" x14ac:dyDescent="0.25">
      <c r="D6925" s="14">
        <f t="shared" si="110"/>
        <v>1535042599</v>
      </c>
      <c r="E6925" s="15">
        <v>0.71480991338827637</v>
      </c>
      <c r="F6925" s="16">
        <v>0.56749168654105597</v>
      </c>
    </row>
    <row r="6926" spans="4:6" x14ac:dyDescent="0.25">
      <c r="D6926" s="14">
        <f t="shared" si="110"/>
        <v>1265540241</v>
      </c>
      <c r="E6926" s="15">
        <v>0.58931309831264722</v>
      </c>
      <c r="F6926" s="16">
        <v>0.22577836689537836</v>
      </c>
    </row>
    <row r="6927" spans="4:6" x14ac:dyDescent="0.25">
      <c r="D6927" s="14">
        <f t="shared" si="110"/>
        <v>1573150749</v>
      </c>
      <c r="E6927" s="15">
        <v>0.73255540359071958</v>
      </c>
      <c r="F6927" s="16">
        <v>0.62055995760638416</v>
      </c>
    </row>
    <row r="6928" spans="4:6" x14ac:dyDescent="0.25">
      <c r="D6928" s="14">
        <f t="shared" si="110"/>
        <v>390563412</v>
      </c>
      <c r="E6928" s="15">
        <v>0.18187026137660281</v>
      </c>
      <c r="F6928" s="16">
        <v>-0.90826065850238513</v>
      </c>
    </row>
    <row r="6929" spans="4:6" x14ac:dyDescent="0.25">
      <c r="D6929" s="14">
        <f t="shared" si="110"/>
        <v>127523639</v>
      </c>
      <c r="E6929" s="15">
        <v>5.9382821954211983E-2</v>
      </c>
      <c r="F6929" s="16">
        <v>-1.5599756146701473</v>
      </c>
    </row>
    <row r="6930" spans="4:6" x14ac:dyDescent="0.25">
      <c r="D6930" s="14">
        <f t="shared" si="110"/>
        <v>1005445867</v>
      </c>
      <c r="E6930" s="15">
        <v>0.46819721718150864</v>
      </c>
      <c r="F6930" s="16">
        <v>-7.980237627125264E-2</v>
      </c>
    </row>
    <row r="6931" spans="4:6" x14ac:dyDescent="0.25">
      <c r="D6931" s="14">
        <f t="shared" si="110"/>
        <v>747023757</v>
      </c>
      <c r="E6931" s="15">
        <v>0.3478600446580537</v>
      </c>
      <c r="F6931" s="16">
        <v>-0.39110437174683549</v>
      </c>
    </row>
    <row r="6932" spans="4:6" x14ac:dyDescent="0.25">
      <c r="D6932" s="14">
        <f t="shared" si="110"/>
        <v>1185857370</v>
      </c>
      <c r="E6932" s="15">
        <v>0.55220786999185367</v>
      </c>
      <c r="F6932" s="16">
        <v>0.13124150959098113</v>
      </c>
    </row>
    <row r="6933" spans="4:6" x14ac:dyDescent="0.25">
      <c r="D6933" s="14">
        <f t="shared" si="110"/>
        <v>1344496485</v>
      </c>
      <c r="E6933" s="15">
        <v>0.62607996456891291</v>
      </c>
      <c r="F6933" s="16">
        <v>0.32148870446401168</v>
      </c>
    </row>
    <row r="6934" spans="4:6" x14ac:dyDescent="0.25">
      <c r="D6934" s="14">
        <f t="shared" si="110"/>
        <v>1086531448</v>
      </c>
      <c r="E6934" s="15">
        <v>0.50595563324722981</v>
      </c>
      <c r="F6934" s="16">
        <v>1.4929113235165745E-2</v>
      </c>
    </row>
    <row r="6935" spans="4:6" x14ac:dyDescent="0.25">
      <c r="D6935" s="14">
        <f t="shared" si="110"/>
        <v>2113899374</v>
      </c>
      <c r="E6935" s="15">
        <v>0.98436110465262183</v>
      </c>
      <c r="F6935" s="16">
        <v>2.1535205515869285</v>
      </c>
    </row>
    <row r="6936" spans="4:6" x14ac:dyDescent="0.25">
      <c r="D6936" s="14">
        <f t="shared" si="110"/>
        <v>203711502</v>
      </c>
      <c r="E6936" s="15">
        <v>9.4860560349058876E-2</v>
      </c>
      <c r="F6936" s="16">
        <v>-1.3114045551621631</v>
      </c>
    </row>
    <row r="6937" spans="4:6" x14ac:dyDescent="0.25">
      <c r="D6937" s="14">
        <f t="shared" si="110"/>
        <v>30293429</v>
      </c>
      <c r="E6937" s="15">
        <v>1.4106477158243281E-2</v>
      </c>
      <c r="F6937" s="16">
        <v>-2.194312459834431</v>
      </c>
    </row>
    <row r="6938" spans="4:6" x14ac:dyDescent="0.25">
      <c r="D6938" s="14">
        <f t="shared" si="110"/>
        <v>2005231299</v>
      </c>
      <c r="E6938" s="15">
        <v>0.93375858891174068</v>
      </c>
      <c r="F6938" s="16">
        <v>1.5043828319413324</v>
      </c>
    </row>
    <row r="6939" spans="4:6" x14ac:dyDescent="0.25">
      <c r="D6939" s="14">
        <f t="shared" si="110"/>
        <v>989612798</v>
      </c>
      <c r="E6939" s="15">
        <v>0.46082436988206987</v>
      </c>
      <c r="F6939" s="16">
        <v>-9.8357098644420798E-2</v>
      </c>
    </row>
    <row r="6940" spans="4:6" x14ac:dyDescent="0.25">
      <c r="D6940" s="14">
        <f t="shared" si="110"/>
        <v>973128390</v>
      </c>
      <c r="E6940" s="15">
        <v>0.45314821922513493</v>
      </c>
      <c r="F6940" s="16">
        <v>-0.11771126778913377</v>
      </c>
    </row>
    <row r="6941" spans="4:6" x14ac:dyDescent="0.25">
      <c r="D6941" s="14">
        <f t="shared" si="110"/>
        <v>1970702859</v>
      </c>
      <c r="E6941" s="15">
        <v>0.91768003107763829</v>
      </c>
      <c r="F6941" s="16">
        <v>1.3896343552464379</v>
      </c>
    </row>
    <row r="6942" spans="4:6" x14ac:dyDescent="0.25">
      <c r="D6942" s="14">
        <f t="shared" si="110"/>
        <v>714595630</v>
      </c>
      <c r="E6942" s="15">
        <v>0.33275952128019137</v>
      </c>
      <c r="F6942" s="16">
        <v>-0.43230597850277019</v>
      </c>
    </row>
    <row r="6943" spans="4:6" x14ac:dyDescent="0.25">
      <c r="D6943" s="14">
        <f t="shared" si="110"/>
        <v>1363317616</v>
      </c>
      <c r="E6943" s="15">
        <v>0.63484423666712286</v>
      </c>
      <c r="F6943" s="16">
        <v>0.34471116091682097</v>
      </c>
    </row>
    <row r="6944" spans="4:6" x14ac:dyDescent="0.25">
      <c r="D6944" s="14">
        <f t="shared" si="110"/>
        <v>1215763268</v>
      </c>
      <c r="E6944" s="15">
        <v>0.56613388896559724</v>
      </c>
      <c r="F6944" s="16">
        <v>0.16653972697278432</v>
      </c>
    </row>
    <row r="6945" spans="4:6" x14ac:dyDescent="0.25">
      <c r="D6945" s="14">
        <f t="shared" si="110"/>
        <v>1823088059</v>
      </c>
      <c r="E6945" s="15">
        <v>0.84894153321994614</v>
      </c>
      <c r="F6945" s="16">
        <v>1.0319043380633135</v>
      </c>
    </row>
    <row r="6946" spans="4:6" x14ac:dyDescent="0.25">
      <c r="D6946" s="14">
        <f t="shared" si="110"/>
        <v>551325576</v>
      </c>
      <c r="E6946" s="15">
        <v>0.25673097768494019</v>
      </c>
      <c r="F6946" s="16">
        <v>-0.65345660709355036</v>
      </c>
    </row>
    <row r="6947" spans="4:6" x14ac:dyDescent="0.25">
      <c r="D6947" s="14">
        <f t="shared" si="110"/>
        <v>1419525472</v>
      </c>
      <c r="E6947" s="15">
        <v>0.66101805927326718</v>
      </c>
      <c r="F6947" s="16">
        <v>0.41524319403201998</v>
      </c>
    </row>
    <row r="6948" spans="4:6" x14ac:dyDescent="0.25">
      <c r="D6948" s="14">
        <f t="shared" si="110"/>
        <v>5850436</v>
      </c>
      <c r="E6948" s="15">
        <v>2.724321561608763E-3</v>
      </c>
      <c r="F6948" s="16">
        <v>-2.7792389327676315</v>
      </c>
    </row>
    <row r="6949" spans="4:6" x14ac:dyDescent="0.25">
      <c r="D6949" s="14">
        <f t="shared" si="110"/>
        <v>1086038399</v>
      </c>
      <c r="E6949" s="15">
        <v>0.5057260394149703</v>
      </c>
      <c r="F6949" s="16">
        <v>1.4353545147067333E-2</v>
      </c>
    </row>
    <row r="6950" spans="4:6" x14ac:dyDescent="0.25">
      <c r="D6950" s="14">
        <f t="shared" si="110"/>
        <v>1936251212</v>
      </c>
      <c r="E6950" s="15">
        <v>0.90163723277080543</v>
      </c>
      <c r="F6950" s="16">
        <v>1.2909369700592559</v>
      </c>
    </row>
    <row r="6951" spans="4:6" x14ac:dyDescent="0.25">
      <c r="D6951" s="14">
        <f t="shared" si="110"/>
        <v>1998969718</v>
      </c>
      <c r="E6951" s="15">
        <v>0.9308428130399834</v>
      </c>
      <c r="F6951" s="16">
        <v>1.4820974247899263</v>
      </c>
    </row>
    <row r="6952" spans="4:6" x14ac:dyDescent="0.25">
      <c r="D6952" s="14">
        <f t="shared" si="110"/>
        <v>1532030574</v>
      </c>
      <c r="E6952" s="15">
        <v>0.71340732994806699</v>
      </c>
      <c r="F6952" s="16">
        <v>0.56336650554175483</v>
      </c>
    </row>
    <row r="6953" spans="4:6" x14ac:dyDescent="0.25">
      <c r="D6953" s="14">
        <f t="shared" si="110"/>
        <v>1900969462</v>
      </c>
      <c r="E6953" s="15">
        <v>0.88520788763203462</v>
      </c>
      <c r="F6953" s="16">
        <v>1.2014305674822345</v>
      </c>
    </row>
    <row r="6954" spans="4:6" x14ac:dyDescent="0.25">
      <c r="D6954" s="14">
        <f t="shared" si="110"/>
        <v>1868147539</v>
      </c>
      <c r="E6954" s="15">
        <v>0.86992398870170484</v>
      </c>
      <c r="F6954" s="16">
        <v>1.126031886878216</v>
      </c>
    </row>
    <row r="6955" spans="4:6" x14ac:dyDescent="0.25">
      <c r="D6955" s="14">
        <f t="shared" si="110"/>
        <v>216550245</v>
      </c>
      <c r="E6955" s="15">
        <v>0.10083906594742002</v>
      </c>
      <c r="F6955" s="16">
        <v>-1.2767850870973756</v>
      </c>
    </row>
    <row r="6956" spans="4:6" x14ac:dyDescent="0.25">
      <c r="D6956" s="14">
        <f t="shared" si="110"/>
        <v>1293966446</v>
      </c>
      <c r="E6956" s="15">
        <v>0.60255008153854872</v>
      </c>
      <c r="F6956" s="16">
        <v>0.25995324778026152</v>
      </c>
    </row>
    <row r="6957" spans="4:6" x14ac:dyDescent="0.25">
      <c r="D6957" s="14">
        <f t="shared" si="110"/>
        <v>1492441871</v>
      </c>
      <c r="E6957" s="15">
        <v>0.69497240352907441</v>
      </c>
      <c r="F6957" s="16">
        <v>0.50999467423886591</v>
      </c>
    </row>
    <row r="6958" spans="4:6" x14ac:dyDescent="0.25">
      <c r="D6958" s="14">
        <f t="shared" si="110"/>
        <v>27649132</v>
      </c>
      <c r="E6958" s="15">
        <v>1.2875130412052507E-2</v>
      </c>
      <c r="F6958" s="16">
        <v>-2.2299575552768665</v>
      </c>
    </row>
    <row r="6959" spans="4:6" x14ac:dyDescent="0.25">
      <c r="D6959" s="14">
        <f t="shared" si="110"/>
        <v>1063905985</v>
      </c>
      <c r="E6959" s="15">
        <v>0.49541983101090403</v>
      </c>
      <c r="F6959" s="16">
        <v>-1.1481033312730865E-2</v>
      </c>
    </row>
    <row r="6960" spans="4:6" x14ac:dyDescent="0.25">
      <c r="D6960" s="14">
        <f t="shared" si="110"/>
        <v>881867577</v>
      </c>
      <c r="E6960" s="15">
        <v>0.41065159152322595</v>
      </c>
      <c r="F6960" s="16">
        <v>-0.22586916220044412</v>
      </c>
    </row>
    <row r="6961" spans="4:6" x14ac:dyDescent="0.25">
      <c r="D6961" s="14">
        <f t="shared" si="110"/>
        <v>1208958533</v>
      </c>
      <c r="E6961" s="15">
        <v>0.56296518730275813</v>
      </c>
      <c r="F6961" s="16">
        <v>0.15849136373647579</v>
      </c>
    </row>
    <row r="6962" spans="4:6" x14ac:dyDescent="0.25">
      <c r="D6962" s="14">
        <f t="shared" si="110"/>
        <v>1916722865</v>
      </c>
      <c r="E6962" s="15">
        <v>0.8925436375593242</v>
      </c>
      <c r="F6962" s="16">
        <v>1.2401694516434458</v>
      </c>
    </row>
    <row r="6963" spans="4:6" x14ac:dyDescent="0.25">
      <c r="D6963" s="14">
        <f t="shared" si="110"/>
        <v>2091452714</v>
      </c>
      <c r="E6963" s="15">
        <v>0.97390856405152804</v>
      </c>
      <c r="F6963" s="16">
        <v>1.9416220468624594</v>
      </c>
    </row>
    <row r="6964" spans="4:6" x14ac:dyDescent="0.25">
      <c r="D6964" s="14">
        <f t="shared" si="110"/>
        <v>1160228377</v>
      </c>
      <c r="E6964" s="15">
        <v>0.54027344010795786</v>
      </c>
      <c r="F6964" s="16">
        <v>0.10112262269135656</v>
      </c>
    </row>
    <row r="6965" spans="4:6" x14ac:dyDescent="0.25">
      <c r="D6965" s="14">
        <f t="shared" si="110"/>
        <v>1157956054</v>
      </c>
      <c r="E6965" s="15">
        <v>0.53921530725361344</v>
      </c>
      <c r="F6965" s="16">
        <v>9.8457037205057316E-2</v>
      </c>
    </row>
    <row r="6966" spans="4:6" x14ac:dyDescent="0.25">
      <c r="D6966" s="14">
        <f t="shared" si="110"/>
        <v>992318518</v>
      </c>
      <c r="E6966" s="15">
        <v>0.46208431894153756</v>
      </c>
      <c r="F6966" s="16">
        <v>-9.5184051050919899E-2</v>
      </c>
    </row>
    <row r="6967" spans="4:6" x14ac:dyDescent="0.25">
      <c r="D6967" s="14">
        <f t="shared" si="110"/>
        <v>584436043</v>
      </c>
      <c r="E6967" s="15">
        <v>0.27214924038588001</v>
      </c>
      <c r="F6967" s="16">
        <v>-0.60632572288897324</v>
      </c>
    </row>
    <row r="6968" spans="4:6" x14ac:dyDescent="0.25">
      <c r="D6968" s="14">
        <f t="shared" si="110"/>
        <v>1967044661</v>
      </c>
      <c r="E6968" s="15">
        <v>0.91597654988614519</v>
      </c>
      <c r="F6968" s="16">
        <v>1.3785067014869237</v>
      </c>
    </row>
    <row r="6969" spans="4:6" x14ac:dyDescent="0.25">
      <c r="D6969" s="14">
        <f t="shared" si="110"/>
        <v>223379026</v>
      </c>
      <c r="E6969" s="15">
        <v>0.10401896490158417</v>
      </c>
      <c r="F6969" s="16">
        <v>-1.2589789648551399</v>
      </c>
    </row>
    <row r="6970" spans="4:6" x14ac:dyDescent="0.25">
      <c r="D6970" s="14">
        <f t="shared" si="110"/>
        <v>213572459</v>
      </c>
      <c r="E6970" s="15">
        <v>9.9452426284041648E-2</v>
      </c>
      <c r="F6970" s="16">
        <v>-1.2846779331294473</v>
      </c>
    </row>
    <row r="6971" spans="4:6" x14ac:dyDescent="0.25">
      <c r="D6971" s="14">
        <f t="shared" si="110"/>
        <v>1434662789</v>
      </c>
      <c r="E6971" s="15">
        <v>0.66806692180043736</v>
      </c>
      <c r="F6971" s="16">
        <v>0.43458159552599807</v>
      </c>
    </row>
    <row r="6972" spans="4:6" x14ac:dyDescent="0.25">
      <c r="D6972" s="14">
        <f t="shared" si="110"/>
        <v>554839363</v>
      </c>
      <c r="E6972" s="15">
        <v>0.25836721226420928</v>
      </c>
      <c r="F6972" s="16">
        <v>-0.64838738948454211</v>
      </c>
    </row>
    <row r="6973" spans="4:6" x14ac:dyDescent="0.25">
      <c r="D6973" s="14">
        <f t="shared" si="110"/>
        <v>1382329636</v>
      </c>
      <c r="E6973" s="15">
        <v>0.64369739838288853</v>
      </c>
      <c r="F6973" s="16">
        <v>0.3683594848370883</v>
      </c>
    </row>
    <row r="6974" spans="4:6" x14ac:dyDescent="0.25">
      <c r="D6974" s="14">
        <f t="shared" si="110"/>
        <v>1969463419</v>
      </c>
      <c r="E6974" s="15">
        <v>0.91710287185116002</v>
      </c>
      <c r="F6974" s="16">
        <v>1.3858449406401121</v>
      </c>
    </row>
    <row r="6975" spans="4:6" x14ac:dyDescent="0.25">
      <c r="D6975" s="14">
        <f t="shared" si="110"/>
        <v>1015129506</v>
      </c>
      <c r="E6975" s="15">
        <v>0.47270651298827165</v>
      </c>
      <c r="F6975" s="16">
        <v>-6.8468083670491883E-2</v>
      </c>
    </row>
    <row r="6976" spans="4:6" x14ac:dyDescent="0.25">
      <c r="D6976" s="14">
        <f t="shared" si="110"/>
        <v>34526880</v>
      </c>
      <c r="E6976" s="15">
        <v>1.6077831402493484E-2</v>
      </c>
      <c r="F6976" s="16">
        <v>-2.1424702171306502</v>
      </c>
    </row>
    <row r="6977" spans="4:6" x14ac:dyDescent="0.25">
      <c r="D6977" s="14">
        <f t="shared" si="110"/>
        <v>199714408</v>
      </c>
      <c r="E6977" s="15">
        <v>9.2999268409795374E-2</v>
      </c>
      <c r="F6977" s="16">
        <v>-1.322509533712569</v>
      </c>
    </row>
    <row r="6978" spans="4:6" x14ac:dyDescent="0.25">
      <c r="D6978" s="14">
        <f t="shared" si="110"/>
        <v>360097185</v>
      </c>
      <c r="E6978" s="15">
        <v>0.16768331887916041</v>
      </c>
      <c r="F6978" s="16">
        <v>-0.96336050785431115</v>
      </c>
    </row>
    <row r="6979" spans="4:6" x14ac:dyDescent="0.25">
      <c r="D6979" s="14">
        <f t="shared" ref="D6979:D7042" si="111">MOD(D6978*$B$4,$B$5)</f>
        <v>518578317</v>
      </c>
      <c r="E6979" s="15">
        <v>0.24148184688899837</v>
      </c>
      <c r="F6979" s="16">
        <v>-0.70154382654386616</v>
      </c>
    </row>
    <row r="6980" spans="4:6" x14ac:dyDescent="0.25">
      <c r="D6980" s="14">
        <f t="shared" si="111"/>
        <v>1224550475</v>
      </c>
      <c r="E6980" s="15">
        <v>0.57022575109286766</v>
      </c>
      <c r="F6980" s="16">
        <v>0.17694893838525891</v>
      </c>
    </row>
    <row r="6981" spans="4:6" x14ac:dyDescent="0.25">
      <c r="D6981" s="14">
        <f t="shared" si="111"/>
        <v>788595050</v>
      </c>
      <c r="E6981" s="15">
        <v>0.3672181864895096</v>
      </c>
      <c r="F6981" s="16">
        <v>-0.33923013014180348</v>
      </c>
    </row>
    <row r="6982" spans="4:6" x14ac:dyDescent="0.25">
      <c r="D6982" s="14">
        <f t="shared" si="111"/>
        <v>2124015475</v>
      </c>
      <c r="E6982" s="15">
        <v>0.9890717812712041</v>
      </c>
      <c r="F6982" s="16">
        <v>2.29285355619042</v>
      </c>
    </row>
    <row r="6983" spans="4:6" x14ac:dyDescent="0.25">
      <c r="D6983" s="14">
        <f t="shared" si="111"/>
        <v>1039235004</v>
      </c>
      <c r="E6983" s="15">
        <v>0.48393151022859987</v>
      </c>
      <c r="F6983" s="16">
        <v>-4.0288627377110989E-2</v>
      </c>
    </row>
    <row r="6984" spans="4:6" x14ac:dyDescent="0.25">
      <c r="D6984" s="14">
        <f t="shared" si="111"/>
        <v>1842367811</v>
      </c>
      <c r="E6984" s="15">
        <v>0.8579193673636013</v>
      </c>
      <c r="F6984" s="16">
        <v>1.0710181578205717</v>
      </c>
    </row>
    <row r="6985" spans="4:6" x14ac:dyDescent="0.25">
      <c r="D6985" s="14">
        <f t="shared" si="111"/>
        <v>1343815217</v>
      </c>
      <c r="E6985" s="15">
        <v>0.62576272443473591</v>
      </c>
      <c r="F6985" s="16">
        <v>0.32065143951774472</v>
      </c>
    </row>
    <row r="6986" spans="4:6" x14ac:dyDescent="0.25">
      <c r="D6986" s="14">
        <f t="shared" si="111"/>
        <v>413298525</v>
      </c>
      <c r="E6986" s="15">
        <v>0.19245712337312951</v>
      </c>
      <c r="F6986" s="16">
        <v>-0.8688773002076472</v>
      </c>
    </row>
    <row r="6987" spans="4:6" x14ac:dyDescent="0.25">
      <c r="D6987" s="14">
        <f t="shared" si="111"/>
        <v>210019645</v>
      </c>
      <c r="E6987" s="15">
        <v>9.7798018341695908E-2</v>
      </c>
      <c r="F6987" s="16">
        <v>-1.2942008980218132</v>
      </c>
    </row>
    <row r="6988" spans="4:6" x14ac:dyDescent="0.25">
      <c r="D6988" s="14">
        <f t="shared" si="111"/>
        <v>1735469955</v>
      </c>
      <c r="E6988" s="15">
        <v>0.80814117408184449</v>
      </c>
      <c r="F6988" s="16">
        <v>0.87106685242553195</v>
      </c>
    </row>
    <row r="6989" spans="4:6" x14ac:dyDescent="0.25">
      <c r="D6989" s="14">
        <f t="shared" si="111"/>
        <v>1680611982</v>
      </c>
      <c r="E6989" s="15">
        <v>0.78259593973178043</v>
      </c>
      <c r="F6989" s="16">
        <v>0.78099043475420338</v>
      </c>
    </row>
    <row r="6990" spans="4:6" x14ac:dyDescent="0.25">
      <c r="D6990" s="14">
        <f t="shared" si="111"/>
        <v>1478734050</v>
      </c>
      <c r="E6990" s="15">
        <v>0.68858920195008555</v>
      </c>
      <c r="F6990" s="16">
        <v>0.49185536206911468</v>
      </c>
    </row>
    <row r="6991" spans="4:6" x14ac:dyDescent="0.25">
      <c r="D6991" s="14">
        <f t="shared" si="111"/>
        <v>1909868564</v>
      </c>
      <c r="E6991" s="15">
        <v>0.88935185492909685</v>
      </c>
      <c r="F6991" s="16">
        <v>1.2230884511185052</v>
      </c>
    </row>
    <row r="6992" spans="4:6" x14ac:dyDescent="0.25">
      <c r="D6992" s="14">
        <f t="shared" si="111"/>
        <v>1939970781</v>
      </c>
      <c r="E6992" s="15">
        <v>0.90336929206118854</v>
      </c>
      <c r="F6992" s="16">
        <v>1.3009913490928291</v>
      </c>
    </row>
    <row r="6993" spans="4:6" x14ac:dyDescent="0.25">
      <c r="D6993" s="14">
        <f t="shared" si="111"/>
        <v>1157658569</v>
      </c>
      <c r="E6993" s="15">
        <v>0.53907678000542969</v>
      </c>
      <c r="F6993" s="16">
        <v>9.8108119771233654E-2</v>
      </c>
    </row>
    <row r="6994" spans="4:6" x14ac:dyDescent="0.25">
      <c r="D6994" s="14">
        <f t="shared" si="111"/>
        <v>1664805612</v>
      </c>
      <c r="E6994" s="15">
        <v>0.77523552512306304</v>
      </c>
      <c r="F6994" s="16">
        <v>0.75620057222613968</v>
      </c>
    </row>
    <row r="6995" spans="4:6" x14ac:dyDescent="0.25">
      <c r="D6995" s="14">
        <f t="shared" si="111"/>
        <v>846142465</v>
      </c>
      <c r="E6995" s="15">
        <v>0.39401578986459951</v>
      </c>
      <c r="F6995" s="16">
        <v>-0.26886758814745487</v>
      </c>
    </row>
    <row r="6996" spans="4:6" x14ac:dyDescent="0.25">
      <c r="D6996" s="14">
        <f t="shared" si="111"/>
        <v>1151445722</v>
      </c>
      <c r="E6996" s="15">
        <v>0.53618369767086926</v>
      </c>
      <c r="F6996" s="16">
        <v>9.0823792301173947E-2</v>
      </c>
    </row>
    <row r="6997" spans="4:6" x14ac:dyDescent="0.25">
      <c r="D6997" s="14">
        <f t="shared" si="111"/>
        <v>264695008</v>
      </c>
      <c r="E6997" s="15">
        <v>0.1232582182840055</v>
      </c>
      <c r="F6997" s="16">
        <v>-1.1588521979252826</v>
      </c>
    </row>
    <row r="6998" spans="4:6" x14ac:dyDescent="0.25">
      <c r="D6998" s="14">
        <f t="shared" si="111"/>
        <v>1712515165</v>
      </c>
      <c r="E6998" s="15">
        <v>0.79745201701061053</v>
      </c>
      <c r="F6998" s="16">
        <v>0.83255461196282821</v>
      </c>
    </row>
    <row r="6999" spans="4:6" x14ac:dyDescent="0.25">
      <c r="D6999" s="14">
        <f t="shared" si="111"/>
        <v>1731505744</v>
      </c>
      <c r="E6999" s="15">
        <v>0.8062951944827057</v>
      </c>
      <c r="F6999" s="16">
        <v>0.86432458006306045</v>
      </c>
    </row>
    <row r="7000" spans="4:6" x14ac:dyDescent="0.25">
      <c r="D7000" s="14">
        <f t="shared" si="111"/>
        <v>1450227384</v>
      </c>
      <c r="E7000" s="15">
        <v>0.67531475115131101</v>
      </c>
      <c r="F7000" s="16">
        <v>0.45463688013513698</v>
      </c>
    </row>
    <row r="7001" spans="4:6" x14ac:dyDescent="0.25">
      <c r="D7001" s="14">
        <f t="shared" si="111"/>
        <v>254128158</v>
      </c>
      <c r="E7001" s="15">
        <v>0.11833764530563508</v>
      </c>
      <c r="F7001" s="16">
        <v>-1.1833378176618696</v>
      </c>
    </row>
    <row r="7002" spans="4:6" x14ac:dyDescent="0.25">
      <c r="D7002" s="14">
        <f t="shared" si="111"/>
        <v>593723154</v>
      </c>
      <c r="E7002" s="15">
        <v>0.27647388845353749</v>
      </c>
      <c r="F7002" s="16">
        <v>-0.59334875419811606</v>
      </c>
    </row>
    <row r="7003" spans="4:6" x14ac:dyDescent="0.25">
      <c r="D7003" s="14">
        <f t="shared" si="111"/>
        <v>1441097519</v>
      </c>
      <c r="E7003" s="15">
        <v>0.67106332645850564</v>
      </c>
      <c r="F7003" s="16">
        <v>0.44285122745864913</v>
      </c>
    </row>
    <row r="7004" spans="4:6" x14ac:dyDescent="0.25">
      <c r="D7004" s="14">
        <f t="shared" si="111"/>
        <v>1928046025</v>
      </c>
      <c r="E7004" s="15">
        <v>0.89781639482622633</v>
      </c>
      <c r="F7004" s="16">
        <v>1.2692070974559675</v>
      </c>
    </row>
    <row r="7005" spans="4:6" x14ac:dyDescent="0.25">
      <c r="D7005" s="14">
        <f t="shared" si="111"/>
        <v>1063379089</v>
      </c>
      <c r="E7005" s="15">
        <v>0.49517447594103819</v>
      </c>
      <c r="F7005" s="16">
        <v>-1.2096090013660639E-2</v>
      </c>
    </row>
    <row r="7006" spans="4:6" x14ac:dyDescent="0.25">
      <c r="D7006" s="14">
        <f t="shared" si="111"/>
        <v>1217874525</v>
      </c>
      <c r="E7006" s="15">
        <v>0.56711701961897032</v>
      </c>
      <c r="F7006" s="16">
        <v>0.16903900566491017</v>
      </c>
    </row>
    <row r="7007" spans="4:6" x14ac:dyDescent="0.25">
      <c r="D7007" s="14">
        <f t="shared" si="111"/>
        <v>656359650</v>
      </c>
      <c r="E7007" s="15">
        <v>0.30564127984050782</v>
      </c>
      <c r="F7007" s="16">
        <v>-0.50824354021454587</v>
      </c>
    </row>
    <row r="7008" spans="4:6" x14ac:dyDescent="0.25">
      <c r="D7008" s="14">
        <f t="shared" si="111"/>
        <v>1310420959</v>
      </c>
      <c r="E7008" s="15">
        <v>0.61021231125128672</v>
      </c>
      <c r="F7008" s="16">
        <v>0.27987243319080368</v>
      </c>
    </row>
    <row r="7009" spans="4:6" x14ac:dyDescent="0.25">
      <c r="D7009" s="14">
        <f t="shared" si="111"/>
        <v>1199289504</v>
      </c>
      <c r="E7009" s="15">
        <v>0.55846269480740907</v>
      </c>
      <c r="F7009" s="16">
        <v>0.14707273470010024</v>
      </c>
    </row>
    <row r="7010" spans="4:6" x14ac:dyDescent="0.25">
      <c r="D7010" s="14">
        <f t="shared" si="111"/>
        <v>1186975405</v>
      </c>
      <c r="E7010" s="15">
        <v>0.55272849560969373</v>
      </c>
      <c r="F7010" s="16">
        <v>0.13255792611785325</v>
      </c>
    </row>
    <row r="7011" spans="4:6" x14ac:dyDescent="0.25">
      <c r="D7011" s="14">
        <f t="shared" si="111"/>
        <v>1626072795</v>
      </c>
      <c r="E7011" s="15">
        <v>0.75719915168099028</v>
      </c>
      <c r="F7011" s="16">
        <v>0.69732137096027835</v>
      </c>
    </row>
    <row r="7012" spans="4:6" x14ac:dyDescent="0.25">
      <c r="D7012" s="14">
        <f t="shared" si="111"/>
        <v>1632589595</v>
      </c>
      <c r="E7012" s="15">
        <v>0.76023377316094354</v>
      </c>
      <c r="F7012" s="16">
        <v>0.70705475148851715</v>
      </c>
    </row>
    <row r="7013" spans="4:6" x14ac:dyDescent="0.25">
      <c r="D7013" s="14">
        <f t="shared" si="111"/>
        <v>524946286</v>
      </c>
      <c r="E7013" s="15">
        <v>0.24444716353383583</v>
      </c>
      <c r="F7013" s="16">
        <v>-0.69206847658597992</v>
      </c>
    </row>
    <row r="7014" spans="4:6" x14ac:dyDescent="0.25">
      <c r="D7014" s="14">
        <f t="shared" si="111"/>
        <v>1522620553</v>
      </c>
      <c r="E7014" s="15">
        <v>0.70902544745153329</v>
      </c>
      <c r="F7014" s="16">
        <v>0.55053991851964057</v>
      </c>
    </row>
    <row r="7015" spans="4:6" x14ac:dyDescent="0.25">
      <c r="D7015" s="14">
        <f t="shared" si="111"/>
        <v>788895288</v>
      </c>
      <c r="E7015" s="15">
        <v>0.36735799570321848</v>
      </c>
      <c r="F7015" s="16">
        <v>-0.33885894800682209</v>
      </c>
    </row>
    <row r="7016" spans="4:6" x14ac:dyDescent="0.25">
      <c r="D7016" s="14">
        <f t="shared" si="111"/>
        <v>1584418444</v>
      </c>
      <c r="E7016" s="15">
        <v>0.7378023329542972</v>
      </c>
      <c r="F7016" s="16">
        <v>0.6365847915896462</v>
      </c>
    </row>
    <row r="7017" spans="4:6" x14ac:dyDescent="0.25">
      <c r="D7017" s="14">
        <f t="shared" si="111"/>
        <v>980106066</v>
      </c>
      <c r="E7017" s="15">
        <v>0.45639745281673733</v>
      </c>
      <c r="F7017" s="16">
        <v>-0.10951388971137554</v>
      </c>
    </row>
    <row r="7018" spans="4:6" x14ac:dyDescent="0.25">
      <c r="D7018" s="14">
        <f t="shared" si="111"/>
        <v>1635168476</v>
      </c>
      <c r="E7018" s="15">
        <v>0.76143465820833545</v>
      </c>
      <c r="F7018" s="16">
        <v>0.710925047554127</v>
      </c>
    </row>
    <row r="7019" spans="4:6" x14ac:dyDescent="0.25">
      <c r="D7019" s="14">
        <f t="shared" si="111"/>
        <v>456059511</v>
      </c>
      <c r="E7019" s="15">
        <v>0.21236925917898236</v>
      </c>
      <c r="F7019" s="16">
        <v>-0.7982274367145884</v>
      </c>
    </row>
    <row r="7020" spans="4:6" x14ac:dyDescent="0.25">
      <c r="D7020" s="14">
        <f t="shared" si="111"/>
        <v>593790084</v>
      </c>
      <c r="E7020" s="15">
        <v>0.27650505516352603</v>
      </c>
      <c r="F7020" s="16">
        <v>-0.59325559658654803</v>
      </c>
    </row>
    <row r="7021" spans="4:6" x14ac:dyDescent="0.25">
      <c r="D7021" s="14">
        <f t="shared" si="111"/>
        <v>376908255</v>
      </c>
      <c r="E7021" s="15">
        <v>0.17551158338367154</v>
      </c>
      <c r="F7021" s="16">
        <v>-0.93260651803576478</v>
      </c>
    </row>
    <row r="7022" spans="4:6" x14ac:dyDescent="0.25">
      <c r="D7022" s="14">
        <f t="shared" si="111"/>
        <v>256919721</v>
      </c>
      <c r="E7022" s="15">
        <v>0.11963756812702638</v>
      </c>
      <c r="F7022" s="16">
        <v>-1.1768005169275049</v>
      </c>
    </row>
    <row r="7023" spans="4:6" x14ac:dyDescent="0.25">
      <c r="D7023" s="14">
        <f t="shared" si="111"/>
        <v>53790966</v>
      </c>
      <c r="E7023" s="15">
        <v>2.5048370496414948E-2</v>
      </c>
      <c r="F7023" s="16">
        <v>-1.9591370317571755</v>
      </c>
    </row>
    <row r="7024" spans="4:6" x14ac:dyDescent="0.25">
      <c r="D7024" s="14">
        <f t="shared" si="111"/>
        <v>235990563</v>
      </c>
      <c r="E7024" s="15">
        <v>0.10989166946140273</v>
      </c>
      <c r="F7024" s="16">
        <v>-1.2271044409893019</v>
      </c>
    </row>
    <row r="7025" spans="4:6" x14ac:dyDescent="0.25">
      <c r="D7025" s="14">
        <f t="shared" si="111"/>
        <v>1247202885</v>
      </c>
      <c r="E7025" s="15">
        <v>0.58077410150391429</v>
      </c>
      <c r="F7025" s="16">
        <v>0.20387421286923668</v>
      </c>
    </row>
    <row r="7026" spans="4:6" x14ac:dyDescent="0.25">
      <c r="D7026" s="14">
        <f t="shared" si="111"/>
        <v>1173901837</v>
      </c>
      <c r="E7026" s="15">
        <v>0.54664064109943866</v>
      </c>
      <c r="F7026" s="16">
        <v>0.11717835644845585</v>
      </c>
    </row>
    <row r="7027" spans="4:6" x14ac:dyDescent="0.25">
      <c r="D7027" s="14">
        <f t="shared" si="111"/>
        <v>1912064085</v>
      </c>
      <c r="E7027" s="15">
        <v>0.89037422406522015</v>
      </c>
      <c r="F7027" s="16">
        <v>1.2285207313595523</v>
      </c>
    </row>
    <row r="7028" spans="4:6" x14ac:dyDescent="0.25">
      <c r="D7028" s="14">
        <f t="shared" si="111"/>
        <v>545782622</v>
      </c>
      <c r="E7028" s="15">
        <v>0.25414983858740875</v>
      </c>
      <c r="F7028" s="16">
        <v>-0.6614875797454054</v>
      </c>
    </row>
    <row r="7029" spans="4:6" x14ac:dyDescent="0.25">
      <c r="D7029" s="14">
        <f t="shared" si="111"/>
        <v>143565166</v>
      </c>
      <c r="E7029" s="15">
        <v>6.685274007437074E-2</v>
      </c>
      <c r="F7029" s="16">
        <v>-1.4996484894446716</v>
      </c>
    </row>
    <row r="7030" spans="4:6" x14ac:dyDescent="0.25">
      <c r="D7030" s="14">
        <f t="shared" si="111"/>
        <v>104399117</v>
      </c>
      <c r="E7030" s="15">
        <v>4.8614627261287187E-2</v>
      </c>
      <c r="F7030" s="16">
        <v>-1.6584371940259739</v>
      </c>
    </row>
    <row r="7031" spans="4:6" x14ac:dyDescent="0.25">
      <c r="D7031" s="14">
        <f t="shared" si="111"/>
        <v>1453140845</v>
      </c>
      <c r="E7031" s="15">
        <v>0.67667143715235534</v>
      </c>
      <c r="F7031" s="16">
        <v>0.45841108994749441</v>
      </c>
    </row>
    <row r="7032" spans="4:6" x14ac:dyDescent="0.25">
      <c r="D7032" s="14">
        <f t="shared" si="111"/>
        <v>1303367034</v>
      </c>
      <c r="E7032" s="15">
        <v>0.60692757145215526</v>
      </c>
      <c r="F7032" s="16">
        <v>0.27132008883618247</v>
      </c>
    </row>
    <row r="7033" spans="4:6" x14ac:dyDescent="0.25">
      <c r="D7033" s="14">
        <f t="shared" si="111"/>
        <v>1692055</v>
      </c>
      <c r="E7033" s="15">
        <v>7.8792451022930863E-4</v>
      </c>
      <c r="F7033" s="16">
        <v>-3.160340420305678</v>
      </c>
    </row>
    <row r="7034" spans="4:6" x14ac:dyDescent="0.25">
      <c r="D7034" s="14">
        <f t="shared" si="111"/>
        <v>72808319</v>
      </c>
      <c r="E7034" s="15">
        <v>3.3904015583828107E-2</v>
      </c>
      <c r="F7034" s="16">
        <v>-1.8262804322688686</v>
      </c>
    </row>
    <row r="7035" spans="4:6" x14ac:dyDescent="0.25">
      <c r="D7035" s="14">
        <f t="shared" si="111"/>
        <v>1247119957</v>
      </c>
      <c r="E7035" s="15">
        <v>0.58073548514464446</v>
      </c>
      <c r="F7035" s="16">
        <v>0.20377538429164396</v>
      </c>
    </row>
    <row r="7036" spans="4:6" x14ac:dyDescent="0.25">
      <c r="D7036" s="14">
        <f t="shared" si="111"/>
        <v>1465851643</v>
      </c>
      <c r="E7036" s="15">
        <v>0.68259036371725645</v>
      </c>
      <c r="F7036" s="16">
        <v>0.4749546849991832</v>
      </c>
    </row>
    <row r="7037" spans="4:6" x14ac:dyDescent="0.25">
      <c r="D7037" s="14">
        <f t="shared" si="111"/>
        <v>685974250</v>
      </c>
      <c r="E7037" s="15">
        <v>0.31943165261245487</v>
      </c>
      <c r="F7037" s="16">
        <v>-0.469288680412491</v>
      </c>
    </row>
    <row r="7038" spans="4:6" x14ac:dyDescent="0.25">
      <c r="D7038" s="14">
        <f t="shared" si="111"/>
        <v>612668657</v>
      </c>
      <c r="E7038" s="15">
        <v>0.28529607577742644</v>
      </c>
      <c r="F7038" s="16">
        <v>-0.56717962191948768</v>
      </c>
    </row>
    <row r="7039" spans="4:6" x14ac:dyDescent="0.25">
      <c r="D7039" s="14">
        <f t="shared" si="111"/>
        <v>1131439210</v>
      </c>
      <c r="E7039" s="15">
        <v>0.52686743952973503</v>
      </c>
      <c r="F7039" s="16">
        <v>6.7397673898233215E-2</v>
      </c>
    </row>
    <row r="7040" spans="4:6" x14ac:dyDescent="0.25">
      <c r="D7040" s="14">
        <f t="shared" si="111"/>
        <v>897995406</v>
      </c>
      <c r="E7040" s="15">
        <v>0.41816169714383938</v>
      </c>
      <c r="F7040" s="16">
        <v>-0.20659854805332942</v>
      </c>
    </row>
    <row r="7041" spans="4:6" x14ac:dyDescent="0.25">
      <c r="D7041" s="14">
        <f t="shared" si="111"/>
        <v>178828331</v>
      </c>
      <c r="E7041" s="15">
        <v>8.3273430898108916E-2</v>
      </c>
      <c r="F7041" s="16">
        <v>-1.3833849530577504</v>
      </c>
    </row>
    <row r="7042" spans="4:6" x14ac:dyDescent="0.25">
      <c r="D7042" s="14">
        <f t="shared" si="111"/>
        <v>1485588408</v>
      </c>
      <c r="E7042" s="15">
        <v>0.69178101112300627</v>
      </c>
      <c r="F7042" s="16">
        <v>0.50090500809436156</v>
      </c>
    </row>
    <row r="7043" spans="4:6" x14ac:dyDescent="0.25">
      <c r="D7043" s="14">
        <f t="shared" ref="D7043:D7106" si="112">MOD(D7042*$B$4,$B$5)</f>
        <v>2064101944</v>
      </c>
      <c r="E7043" s="15">
        <v>0.96117236927260863</v>
      </c>
      <c r="F7043" s="16">
        <v>1.7644558548193123</v>
      </c>
    </row>
    <row r="7044" spans="4:6" x14ac:dyDescent="0.25">
      <c r="D7044" s="14">
        <f t="shared" si="112"/>
        <v>1613652612</v>
      </c>
      <c r="E7044" s="15">
        <v>0.75141555327122622</v>
      </c>
      <c r="F7044" s="16">
        <v>0.67895102557022968</v>
      </c>
    </row>
    <row r="7045" spans="4:6" x14ac:dyDescent="0.25">
      <c r="D7045" s="14">
        <f t="shared" si="112"/>
        <v>1245873515</v>
      </c>
      <c r="E7045" s="15">
        <v>0.58015506535782946</v>
      </c>
      <c r="F7045" s="16">
        <v>0.20229018924123052</v>
      </c>
    </row>
    <row r="7046" spans="4:6" x14ac:dyDescent="0.25">
      <c r="D7046" s="14">
        <f t="shared" si="112"/>
        <v>1428391977</v>
      </c>
      <c r="E7046" s="15">
        <v>0.66514684740933294</v>
      </c>
      <c r="F7046" s="16">
        <v>0.42655112189369193</v>
      </c>
    </row>
    <row r="7047" spans="4:6" x14ac:dyDescent="0.25">
      <c r="D7047" s="14">
        <f t="shared" si="112"/>
        <v>651667538</v>
      </c>
      <c r="E7047" s="15">
        <v>0.30345634492436085</v>
      </c>
      <c r="F7047" s="16">
        <v>-0.51448536501249853</v>
      </c>
    </row>
    <row r="7048" spans="4:6" x14ac:dyDescent="0.25">
      <c r="D7048" s="14">
        <f t="shared" si="112"/>
        <v>303265542</v>
      </c>
      <c r="E7048" s="15">
        <v>0.14121902281531973</v>
      </c>
      <c r="F7048" s="16">
        <v>-1.0748585867514009</v>
      </c>
    </row>
    <row r="7049" spans="4:6" x14ac:dyDescent="0.25">
      <c r="D7049" s="14">
        <f t="shared" si="112"/>
        <v>1682439930</v>
      </c>
      <c r="E7049" s="15">
        <v>0.78344714435138474</v>
      </c>
      <c r="F7049" s="16">
        <v>0.78388820505742141</v>
      </c>
    </row>
    <row r="7050" spans="4:6" x14ac:dyDescent="0.25">
      <c r="D7050" s="14">
        <f t="shared" si="112"/>
        <v>1668782431</v>
      </c>
      <c r="E7050" s="15">
        <v>0.77708737577971754</v>
      </c>
      <c r="F7050" s="16">
        <v>0.76239339285343344</v>
      </c>
    </row>
    <row r="7051" spans="4:6" x14ac:dyDescent="0.25">
      <c r="D7051" s="14">
        <f t="shared" si="112"/>
        <v>1685127831</v>
      </c>
      <c r="E7051" s="15">
        <v>0.78469879579236623</v>
      </c>
      <c r="F7051" s="16">
        <v>0.78816122182684922</v>
      </c>
    </row>
    <row r="7052" spans="4:6" x14ac:dyDescent="0.25">
      <c r="D7052" s="14">
        <f t="shared" si="112"/>
        <v>419949135</v>
      </c>
      <c r="E7052" s="15">
        <v>0.19555405498999548</v>
      </c>
      <c r="F7052" s="16">
        <v>-0.85760953177275567</v>
      </c>
    </row>
    <row r="7053" spans="4:6" x14ac:dyDescent="0.25">
      <c r="D7053" s="14">
        <f t="shared" si="112"/>
        <v>1266551552</v>
      </c>
      <c r="E7053" s="15">
        <v>0.58978402669521424</v>
      </c>
      <c r="F7053" s="16">
        <v>0.22698944889855821</v>
      </c>
    </row>
    <row r="7054" spans="4:6" x14ac:dyDescent="0.25">
      <c r="D7054" s="14">
        <f t="shared" si="112"/>
        <v>998020149</v>
      </c>
      <c r="E7054" s="15">
        <v>0.46473934777522397</v>
      </c>
      <c r="F7054" s="16">
        <v>-8.8500740834148356E-2</v>
      </c>
    </row>
    <row r="7055" spans="4:6" x14ac:dyDescent="0.25">
      <c r="D7055" s="14">
        <f t="shared" si="112"/>
        <v>929959228</v>
      </c>
      <c r="E7055" s="15">
        <v>0.4330460116574969</v>
      </c>
      <c r="F7055" s="16">
        <v>-0.16862448091565166</v>
      </c>
    </row>
    <row r="7056" spans="4:6" x14ac:dyDescent="0.25">
      <c r="D7056" s="14">
        <f t="shared" si="112"/>
        <v>1211221547</v>
      </c>
      <c r="E7056" s="15">
        <v>0.564018985316175</v>
      </c>
      <c r="F7056" s="16">
        <v>0.16116679954227128</v>
      </c>
    </row>
    <row r="7057" spans="4:6" x14ac:dyDescent="0.25">
      <c r="D7057" s="14">
        <f t="shared" si="112"/>
        <v>1633005662</v>
      </c>
      <c r="E7057" s="15">
        <v>0.76042751945595022</v>
      </c>
      <c r="F7057" s="16">
        <v>0.7076784529593575</v>
      </c>
    </row>
    <row r="7058" spans="4:6" x14ac:dyDescent="0.25">
      <c r="D7058" s="14">
        <f t="shared" si="112"/>
        <v>1281563620</v>
      </c>
      <c r="E7058" s="15">
        <v>0.59677456561175601</v>
      </c>
      <c r="F7058" s="16">
        <v>0.24500718407811881</v>
      </c>
    </row>
    <row r="7059" spans="4:6" x14ac:dyDescent="0.25">
      <c r="D7059" s="14">
        <f t="shared" si="112"/>
        <v>1943565538</v>
      </c>
      <c r="E7059" s="15">
        <v>0.90504323123492603</v>
      </c>
      <c r="F7059" s="16">
        <v>1.3108349332357805</v>
      </c>
    </row>
    <row r="7060" spans="4:6" x14ac:dyDescent="0.25">
      <c r="D7060" s="14">
        <f t="shared" si="112"/>
        <v>733998309</v>
      </c>
      <c r="E7060" s="15">
        <v>0.34179459776896481</v>
      </c>
      <c r="F7060" s="16">
        <v>-0.40757026884010072</v>
      </c>
    </row>
    <row r="7061" spans="4:6" x14ac:dyDescent="0.25">
      <c r="D7061" s="14">
        <f t="shared" si="112"/>
        <v>1647165533</v>
      </c>
      <c r="E7061" s="15">
        <v>0.76702122322006261</v>
      </c>
      <c r="F7061" s="16">
        <v>0.72907211054009102</v>
      </c>
    </row>
    <row r="7062" spans="4:6" x14ac:dyDescent="0.25">
      <c r="D7062" s="14">
        <f t="shared" si="112"/>
        <v>1892896915</v>
      </c>
      <c r="E7062" s="15">
        <v>0.88144881500066152</v>
      </c>
      <c r="F7062" s="16">
        <v>1.1822604584530463</v>
      </c>
    </row>
    <row r="7063" spans="4:6" x14ac:dyDescent="0.25">
      <c r="D7063" s="14">
        <f t="shared" si="112"/>
        <v>892771409</v>
      </c>
      <c r="E7063" s="15">
        <v>0.41572908397366209</v>
      </c>
      <c r="F7063" s="16">
        <v>-0.21283178869670669</v>
      </c>
    </row>
    <row r="7064" spans="4:6" x14ac:dyDescent="0.25">
      <c r="D7064" s="14">
        <f t="shared" si="112"/>
        <v>1414339490</v>
      </c>
      <c r="E7064" s="15">
        <v>0.65860314821694343</v>
      </c>
      <c r="F7064" s="16">
        <v>0.40865385341641897</v>
      </c>
    </row>
    <row r="7065" spans="4:6" x14ac:dyDescent="0.25">
      <c r="D7065" s="14">
        <f t="shared" si="112"/>
        <v>928900013</v>
      </c>
      <c r="E7065" s="15">
        <v>0.43255277623660188</v>
      </c>
      <c r="F7065" s="16">
        <v>-0.16987867468767046</v>
      </c>
    </row>
    <row r="7066" spans="4:6" x14ac:dyDescent="0.25">
      <c r="D7066" s="14">
        <f t="shared" si="112"/>
        <v>1621461810</v>
      </c>
      <c r="E7066" s="15">
        <v>0.75505199446813387</v>
      </c>
      <c r="F7066" s="16">
        <v>0.69047422878129783</v>
      </c>
    </row>
    <row r="7067" spans="4:6" x14ac:dyDescent="0.25">
      <c r="D7067" s="14">
        <f t="shared" si="112"/>
        <v>246548301</v>
      </c>
      <c r="E7067" s="15">
        <v>0.11480799933411925</v>
      </c>
      <c r="F7067" s="16">
        <v>-1.2013486177494881</v>
      </c>
    </row>
    <row r="7068" spans="4:6" x14ac:dyDescent="0.25">
      <c r="D7068" s="14">
        <f t="shared" si="112"/>
        <v>1926149544</v>
      </c>
      <c r="E7068" s="15">
        <v>0.89693327704158921</v>
      </c>
      <c r="F7068" s="16">
        <v>1.2642691292759245</v>
      </c>
    </row>
    <row r="7069" spans="4:6" x14ac:dyDescent="0.25">
      <c r="D7069" s="14">
        <f t="shared" si="112"/>
        <v>1860141559</v>
      </c>
      <c r="E7069" s="15">
        <v>0.86619591374527283</v>
      </c>
      <c r="F7069" s="16">
        <v>1.1085875011320234</v>
      </c>
    </row>
    <row r="7070" spans="4:6" x14ac:dyDescent="0.25">
      <c r="D7070" s="14">
        <f t="shared" si="112"/>
        <v>306946125</v>
      </c>
      <c r="E7070" s="15">
        <v>0.1429329278347389</v>
      </c>
      <c r="F7070" s="16">
        <v>-1.0672347248662575</v>
      </c>
    </row>
    <row r="7071" spans="4:6" x14ac:dyDescent="0.25">
      <c r="D7071" s="14">
        <f t="shared" si="112"/>
        <v>1106719222</v>
      </c>
      <c r="E7071" s="15">
        <v>0.51535629808470262</v>
      </c>
      <c r="F7071" s="16">
        <v>3.8502041475150045E-2</v>
      </c>
    </row>
    <row r="7072" spans="4:6" x14ac:dyDescent="0.25">
      <c r="D7072" s="14">
        <f t="shared" si="112"/>
        <v>1640362390</v>
      </c>
      <c r="E7072" s="15">
        <v>0.76385326288999367</v>
      </c>
      <c r="F7072" s="16">
        <v>0.7187524271179162</v>
      </c>
    </row>
    <row r="7073" spans="4:6" x14ac:dyDescent="0.25">
      <c r="D7073" s="14">
        <f t="shared" si="112"/>
        <v>2063379153</v>
      </c>
      <c r="E7073" s="15">
        <v>0.96083579348478076</v>
      </c>
      <c r="F7073" s="16">
        <v>1.7604684459163777</v>
      </c>
    </row>
    <row r="7074" spans="4:6" x14ac:dyDescent="0.25">
      <c r="D7074" s="14">
        <f t="shared" si="112"/>
        <v>1083546603</v>
      </c>
      <c r="E7074" s="15">
        <v>0.50456570648082133</v>
      </c>
      <c r="F7074" s="16">
        <v>1.1444778798754617E-2</v>
      </c>
    </row>
    <row r="7075" spans="4:6" x14ac:dyDescent="0.25">
      <c r="D7075" s="14">
        <f t="shared" si="112"/>
        <v>1913850728</v>
      </c>
      <c r="E7075" s="15">
        <v>0.89120619454533434</v>
      </c>
      <c r="F7075" s="16">
        <v>1.2329682475848387</v>
      </c>
    </row>
    <row r="7076" spans="4:6" x14ac:dyDescent="0.25">
      <c r="D7076" s="14">
        <f t="shared" si="112"/>
        <v>889480995</v>
      </c>
      <c r="E7076" s="15">
        <v>0.41419686555321966</v>
      </c>
      <c r="F7076" s="16">
        <v>-0.21676212362836361</v>
      </c>
    </row>
    <row r="7077" spans="4:6" x14ac:dyDescent="0.25">
      <c r="D7077" s="14">
        <f t="shared" si="112"/>
        <v>1496555174</v>
      </c>
      <c r="E7077" s="15">
        <v>0.6968878095009251</v>
      </c>
      <c r="F7077" s="16">
        <v>0.51547035367216176</v>
      </c>
    </row>
    <row r="7078" spans="4:6" x14ac:dyDescent="0.25">
      <c r="D7078" s="14">
        <f t="shared" si="112"/>
        <v>1012402721</v>
      </c>
      <c r="E7078" s="15">
        <v>0.47143675477377767</v>
      </c>
      <c r="F7078" s="16">
        <v>-7.1658718475510322E-2</v>
      </c>
    </row>
    <row r="7079" spans="4:6" x14ac:dyDescent="0.25">
      <c r="D7079" s="14">
        <f t="shared" si="112"/>
        <v>1553874259</v>
      </c>
      <c r="E7079" s="15">
        <v>0.72357908843418495</v>
      </c>
      <c r="F7079" s="16">
        <v>0.59350711446827864</v>
      </c>
    </row>
    <row r="7080" spans="4:6" x14ac:dyDescent="0.25">
      <c r="D7080" s="14">
        <f t="shared" si="112"/>
        <v>1903017420</v>
      </c>
      <c r="E7080" s="15">
        <v>0.88616154239155498</v>
      </c>
      <c r="F7080" s="16">
        <v>1.2063646623765711</v>
      </c>
    </row>
    <row r="7081" spans="4:6" x14ac:dyDescent="0.25">
      <c r="D7081" s="14">
        <f t="shared" si="112"/>
        <v>1940880395</v>
      </c>
      <c r="E7081" s="15">
        <v>0.90379286408777615</v>
      </c>
      <c r="F7081" s="16">
        <v>1.3034702348507854</v>
      </c>
    </row>
    <row r="7082" spans="4:6" x14ac:dyDescent="0.25">
      <c r="D7082" s="14">
        <f t="shared" si="112"/>
        <v>2115963023</v>
      </c>
      <c r="E7082" s="15">
        <v>0.98532206610340822</v>
      </c>
      <c r="F7082" s="16">
        <v>2.1786743600815157</v>
      </c>
    </row>
    <row r="7083" spans="4:6" x14ac:dyDescent="0.25">
      <c r="D7083" s="14">
        <f t="shared" si="112"/>
        <v>1033864619</v>
      </c>
      <c r="E7083" s="15">
        <v>0.48143072983383267</v>
      </c>
      <c r="F7083" s="16">
        <v>-4.6563077892295489E-2</v>
      </c>
    </row>
    <row r="7084" spans="4:6" x14ac:dyDescent="0.25">
      <c r="D7084" s="14">
        <f t="shared" si="112"/>
        <v>306551116</v>
      </c>
      <c r="E7084" s="15">
        <v>0.14274898743512945</v>
      </c>
      <c r="F7084" s="16">
        <v>-1.0680499631202016</v>
      </c>
    </row>
    <row r="7085" spans="4:6" x14ac:dyDescent="0.25">
      <c r="D7085" s="14">
        <f t="shared" si="112"/>
        <v>1366592606</v>
      </c>
      <c r="E7085" s="15">
        <v>0.63636927272786314</v>
      </c>
      <c r="F7085" s="16">
        <v>0.34877070970527357</v>
      </c>
    </row>
    <row r="7086" spans="4:6" x14ac:dyDescent="0.25">
      <c r="D7086" s="14">
        <f t="shared" si="112"/>
        <v>389015680</v>
      </c>
      <c r="E7086" s="15">
        <v>0.18114954250040421</v>
      </c>
      <c r="F7086" s="16">
        <v>-0.91099295626184884</v>
      </c>
    </row>
    <row r="7087" spans="4:6" x14ac:dyDescent="0.25">
      <c r="D7087" s="14">
        <f t="shared" si="112"/>
        <v>578879912</v>
      </c>
      <c r="E7087" s="15">
        <v>0.26956196526955994</v>
      </c>
      <c r="F7087" s="16">
        <v>-0.61413831598572033</v>
      </c>
    </row>
    <row r="7088" spans="4:6" x14ac:dyDescent="0.25">
      <c r="D7088" s="14">
        <f t="shared" si="112"/>
        <v>55017388</v>
      </c>
      <c r="E7088" s="15">
        <v>2.5619467744249357E-2</v>
      </c>
      <c r="F7088" s="16">
        <v>-1.9494732401932873</v>
      </c>
    </row>
    <row r="7089" spans="4:6" x14ac:dyDescent="0.25">
      <c r="D7089" s="14">
        <f t="shared" si="112"/>
        <v>1454548456</v>
      </c>
      <c r="E7089" s="15">
        <v>0.67732690710325438</v>
      </c>
      <c r="F7089" s="16">
        <v>0.46023690244343179</v>
      </c>
    </row>
    <row r="7090" spans="4:6" x14ac:dyDescent="0.25">
      <c r="D7090" s="14">
        <f t="shared" si="112"/>
        <v>530680911</v>
      </c>
      <c r="E7090" s="15">
        <v>0.24711755639604996</v>
      </c>
      <c r="F7090" s="16">
        <v>-0.68358839820685058</v>
      </c>
    </row>
    <row r="7091" spans="4:6" x14ac:dyDescent="0.25">
      <c r="D7091" s="14">
        <f t="shared" si="112"/>
        <v>1313313465</v>
      </c>
      <c r="E7091" s="15">
        <v>0.61155923932004652</v>
      </c>
      <c r="F7091" s="16">
        <v>0.28338526644236145</v>
      </c>
    </row>
    <row r="7092" spans="4:6" x14ac:dyDescent="0.25">
      <c r="D7092" s="14">
        <f t="shared" si="112"/>
        <v>1237009575</v>
      </c>
      <c r="E7092" s="15">
        <v>0.57602747164296686</v>
      </c>
      <c r="F7092" s="16">
        <v>0.19174104050800425</v>
      </c>
    </row>
    <row r="7093" spans="4:6" x14ac:dyDescent="0.25">
      <c r="D7093" s="14">
        <f t="shared" si="112"/>
        <v>906389990</v>
      </c>
      <c r="E7093" s="15">
        <v>0.42207072993933292</v>
      </c>
      <c r="F7093" s="16">
        <v>-0.19659886371934857</v>
      </c>
    </row>
    <row r="7094" spans="4:6" x14ac:dyDescent="0.25">
      <c r="D7094" s="14">
        <f t="shared" si="112"/>
        <v>1666866959</v>
      </c>
      <c r="E7094" s="15">
        <v>0.77619541462156494</v>
      </c>
      <c r="F7094" s="16">
        <v>0.75940692752248184</v>
      </c>
    </row>
    <row r="7095" spans="4:6" x14ac:dyDescent="0.25">
      <c r="D7095" s="14">
        <f t="shared" si="112"/>
        <v>1565175740</v>
      </c>
      <c r="E7095" s="15">
        <v>0.72884175063003021</v>
      </c>
      <c r="F7095" s="16">
        <v>0.60931374411685069</v>
      </c>
    </row>
    <row r="7096" spans="4:6" x14ac:dyDescent="0.25">
      <c r="D7096" s="14">
        <f t="shared" si="112"/>
        <v>1975960433</v>
      </c>
      <c r="E7096" s="15">
        <v>0.92012827975687406</v>
      </c>
      <c r="F7096" s="16">
        <v>1.4059349547863271</v>
      </c>
    </row>
    <row r="7097" spans="4:6" x14ac:dyDescent="0.25">
      <c r="D7097" s="14">
        <f t="shared" si="112"/>
        <v>1099879838</v>
      </c>
      <c r="E7097" s="15">
        <v>0.5121714617239046</v>
      </c>
      <c r="F7097" s="16">
        <v>3.0514064755157649E-2</v>
      </c>
    </row>
    <row r="7098" spans="4:6" x14ac:dyDescent="0.25">
      <c r="D7098" s="14">
        <f t="shared" si="112"/>
        <v>61455317</v>
      </c>
      <c r="E7098" s="15">
        <v>2.8617362052777189E-2</v>
      </c>
      <c r="F7098" s="16">
        <v>-1.9015139725605268</v>
      </c>
    </row>
    <row r="7099" spans="4:6" x14ac:dyDescent="0.25">
      <c r="D7099" s="14">
        <f t="shared" si="112"/>
        <v>834690400</v>
      </c>
      <c r="E7099" s="15">
        <v>0.38868300652940108</v>
      </c>
      <c r="F7099" s="16">
        <v>-0.28275322449480406</v>
      </c>
    </row>
    <row r="7100" spans="4:6" x14ac:dyDescent="0.25">
      <c r="D7100" s="14">
        <f t="shared" si="112"/>
        <v>252113386</v>
      </c>
      <c r="E7100" s="15">
        <v>0.11739944398160972</v>
      </c>
      <c r="F7100" s="16">
        <v>-1.188087628342438</v>
      </c>
    </row>
    <row r="7101" spans="4:6" x14ac:dyDescent="0.25">
      <c r="D7101" s="14">
        <f t="shared" si="112"/>
        <v>2122911704</v>
      </c>
      <c r="E7101" s="15">
        <v>0.98855779784597253</v>
      </c>
      <c r="F7101" s="16">
        <v>2.2753589745813239</v>
      </c>
    </row>
    <row r="7102" spans="4:6" x14ac:dyDescent="0.25">
      <c r="D7102" s="14">
        <f t="shared" si="112"/>
        <v>1446196238</v>
      </c>
      <c r="E7102" s="15">
        <v>0.6734376025138773</v>
      </c>
      <c r="F7102" s="16">
        <v>0.44942542320408202</v>
      </c>
    </row>
    <row r="7103" spans="4:6" x14ac:dyDescent="0.25">
      <c r="D7103" s="14">
        <f t="shared" si="112"/>
        <v>1087691469</v>
      </c>
      <c r="E7103" s="15">
        <v>0.50649581011989697</v>
      </c>
      <c r="F7103" s="16">
        <v>1.6283300859591291E-2</v>
      </c>
    </row>
    <row r="7104" spans="4:6" x14ac:dyDescent="0.25">
      <c r="D7104" s="14">
        <f t="shared" si="112"/>
        <v>127214596</v>
      </c>
      <c r="E7104" s="15">
        <v>5.9238912592864512E-2</v>
      </c>
      <c r="F7104" s="16">
        <v>-1.5611946743755531</v>
      </c>
    </row>
    <row r="7105" spans="4:6" x14ac:dyDescent="0.25">
      <c r="D7105" s="14">
        <f t="shared" si="112"/>
        <v>1120016743</v>
      </c>
      <c r="E7105" s="15">
        <v>0.52154843883733115</v>
      </c>
      <c r="F7105" s="16">
        <v>5.4040217226277359E-2</v>
      </c>
    </row>
    <row r="7106" spans="4:6" x14ac:dyDescent="0.25">
      <c r="D7106" s="14">
        <f t="shared" si="112"/>
        <v>1427388128</v>
      </c>
      <c r="E7106" s="15">
        <v>0.66467939379129504</v>
      </c>
      <c r="F7106" s="16">
        <v>0.425268145162287</v>
      </c>
    </row>
    <row r="7107" spans="4:6" x14ac:dyDescent="0.25">
      <c r="D7107" s="14">
        <f t="shared" ref="D7107:D7170" si="113">MOD(D7106*$B$4,$B$5)</f>
        <v>1586996340</v>
      </c>
      <c r="E7107" s="15">
        <v>0.73900275932532056</v>
      </c>
      <c r="F7107" s="16">
        <v>0.64027399928579865</v>
      </c>
    </row>
    <row r="7108" spans="4:6" x14ac:dyDescent="0.25">
      <c r="D7108" s="14">
        <f t="shared" si="113"/>
        <v>863672356</v>
      </c>
      <c r="E7108" s="15">
        <v>0.40217878148162622</v>
      </c>
      <c r="F7108" s="16">
        <v>-0.24771159106024157</v>
      </c>
    </row>
    <row r="7109" spans="4:6" x14ac:dyDescent="0.25">
      <c r="D7109" s="14">
        <f t="shared" si="113"/>
        <v>1228257265</v>
      </c>
      <c r="E7109" s="15">
        <v>0.57195185969765472</v>
      </c>
      <c r="F7109" s="16">
        <v>0.18134564472890047</v>
      </c>
    </row>
    <row r="7110" spans="4:6" x14ac:dyDescent="0.25">
      <c r="D7110" s="14">
        <f t="shared" si="113"/>
        <v>1477912439</v>
      </c>
      <c r="E7110" s="15">
        <v>0.68820660951380297</v>
      </c>
      <c r="F7110" s="16">
        <v>0.49077332172097576</v>
      </c>
    </row>
    <row r="7111" spans="4:6" x14ac:dyDescent="0.25">
      <c r="D7111" s="14">
        <f t="shared" si="113"/>
        <v>904589629</v>
      </c>
      <c r="E7111" s="15">
        <v>0.42123237151767345</v>
      </c>
      <c r="F7111" s="16">
        <v>-0.19874177632777135</v>
      </c>
    </row>
    <row r="7112" spans="4:6" x14ac:dyDescent="0.25">
      <c r="D7112" s="14">
        <f t="shared" si="113"/>
        <v>660987008</v>
      </c>
      <c r="E7112" s="15">
        <v>0.30779606132562837</v>
      </c>
      <c r="F7112" s="16">
        <v>-0.50210719025677575</v>
      </c>
    </row>
    <row r="7113" spans="4:6" x14ac:dyDescent="0.25">
      <c r="D7113" s="14">
        <f t="shared" si="113"/>
        <v>1339319689</v>
      </c>
      <c r="E7113" s="15">
        <v>0.62366933107717837</v>
      </c>
      <c r="F7113" s="16">
        <v>0.31513212521386053</v>
      </c>
    </row>
    <row r="7114" spans="4:6" x14ac:dyDescent="0.25">
      <c r="D7114" s="14">
        <f t="shared" si="113"/>
        <v>305514784</v>
      </c>
      <c r="E7114" s="15">
        <v>0.14226640774148183</v>
      </c>
      <c r="F7114" s="16">
        <v>-1.0701921757472277</v>
      </c>
    </row>
    <row r="7115" spans="4:6" x14ac:dyDescent="0.25">
      <c r="D7115" s="14">
        <f t="shared" si="113"/>
        <v>733934515</v>
      </c>
      <c r="E7115" s="15">
        <v>0.3417648913727746</v>
      </c>
      <c r="F7115" s="16">
        <v>-0.40765118181294036</v>
      </c>
    </row>
    <row r="7116" spans="4:6" x14ac:dyDescent="0.25">
      <c r="D7116" s="14">
        <f t="shared" si="113"/>
        <v>715249006</v>
      </c>
      <c r="E7116" s="15">
        <v>0.33306377318973074</v>
      </c>
      <c r="F7116" s="16">
        <v>-0.43146878274801037</v>
      </c>
    </row>
    <row r="7117" spans="4:6" x14ac:dyDescent="0.25">
      <c r="D7117" s="14">
        <f t="shared" si="113"/>
        <v>690175807</v>
      </c>
      <c r="E7117" s="15">
        <v>0.32138815505559382</v>
      </c>
      <c r="F7117" s="16">
        <v>-0.46382056226007173</v>
      </c>
    </row>
    <row r="7118" spans="4:6" x14ac:dyDescent="0.25">
      <c r="D7118" s="14">
        <f t="shared" si="113"/>
        <v>1562563786</v>
      </c>
      <c r="E7118" s="15">
        <v>0.72762546476686885</v>
      </c>
      <c r="F7118" s="16">
        <v>0.60564717279338909</v>
      </c>
    </row>
    <row r="7119" spans="4:6" x14ac:dyDescent="0.25">
      <c r="D7119" s="14">
        <f t="shared" si="113"/>
        <v>448380425</v>
      </c>
      <c r="E7119" s="15">
        <v>0.20879340610354524</v>
      </c>
      <c r="F7119" s="16">
        <v>-0.81061497883101885</v>
      </c>
    </row>
    <row r="7120" spans="4:6" x14ac:dyDescent="0.25">
      <c r="D7120" s="14">
        <f t="shared" si="113"/>
        <v>1431300709</v>
      </c>
      <c r="E7120" s="15">
        <v>0.66650133129814759</v>
      </c>
      <c r="F7120" s="16">
        <v>0.43027262578740055</v>
      </c>
    </row>
    <row r="7121" spans="4:6" x14ac:dyDescent="0.25">
      <c r="D7121" s="14">
        <f t="shared" si="113"/>
        <v>1472632855</v>
      </c>
      <c r="E7121" s="15">
        <v>0.68574811162962401</v>
      </c>
      <c r="F7121" s="16">
        <v>0.48383386834358627</v>
      </c>
    </row>
    <row r="7122" spans="4:6" x14ac:dyDescent="0.25">
      <c r="D7122" s="14">
        <f t="shared" si="113"/>
        <v>1604344358</v>
      </c>
      <c r="E7122" s="15">
        <v>0.74708105972696193</v>
      </c>
      <c r="F7122" s="16">
        <v>0.66533244878052133</v>
      </c>
    </row>
    <row r="7123" spans="4:6" x14ac:dyDescent="0.25">
      <c r="D7123" s="14">
        <f t="shared" si="113"/>
        <v>751226904</v>
      </c>
      <c r="E7123" s="15">
        <v>0.34981728750264018</v>
      </c>
      <c r="F7123" s="16">
        <v>-0.38581379891970319</v>
      </c>
    </row>
    <row r="7124" spans="4:6" x14ac:dyDescent="0.25">
      <c r="D7124" s="14">
        <f t="shared" si="113"/>
        <v>65019742</v>
      </c>
      <c r="E7124" s="15">
        <v>3.02771767883349E-2</v>
      </c>
      <c r="F7124" s="16">
        <v>-1.8767355069598037</v>
      </c>
    </row>
    <row r="7125" spans="4:6" x14ac:dyDescent="0.25">
      <c r="D7125" s="14">
        <f t="shared" si="113"/>
        <v>1094357815</v>
      </c>
      <c r="E7125" s="15">
        <v>0.50960006938278679</v>
      </c>
      <c r="F7125" s="16">
        <v>2.4066128248962683E-2</v>
      </c>
    </row>
    <row r="7126" spans="4:6" x14ac:dyDescent="0.25">
      <c r="D7126" s="14">
        <f t="shared" si="113"/>
        <v>1943338959</v>
      </c>
      <c r="E7126" s="15">
        <v>0.90493772216601087</v>
      </c>
      <c r="F7126" s="16">
        <v>1.3102107334538877</v>
      </c>
    </row>
    <row r="7127" spans="4:6" x14ac:dyDescent="0.25">
      <c r="D7127" s="14">
        <f t="shared" si="113"/>
        <v>534221635</v>
      </c>
      <c r="E7127" s="15">
        <v>0.24876633449342692</v>
      </c>
      <c r="F7127" s="16">
        <v>-0.6783770305095409</v>
      </c>
    </row>
    <row r="7128" spans="4:6" x14ac:dyDescent="0.25">
      <c r="D7128" s="14">
        <f t="shared" si="113"/>
        <v>428909909</v>
      </c>
      <c r="E7128" s="15">
        <v>0.19972674054999531</v>
      </c>
      <c r="F7128" s="16">
        <v>-0.84259769420046393</v>
      </c>
    </row>
    <row r="7129" spans="4:6" x14ac:dyDescent="0.25">
      <c r="D7129" s="14">
        <f t="shared" si="113"/>
        <v>20376612</v>
      </c>
      <c r="E7129" s="15">
        <v>9.4885993837272743E-3</v>
      </c>
      <c r="F7129" s="16">
        <v>-2.3459785657257952</v>
      </c>
    </row>
    <row r="7130" spans="4:6" x14ac:dyDescent="0.25">
      <c r="D7130" s="14">
        <f t="shared" si="113"/>
        <v>51927526</v>
      </c>
      <c r="E7130" s="15">
        <v>2.4180638626386076E-2</v>
      </c>
      <c r="F7130" s="16">
        <v>-1.9741800180196691</v>
      </c>
    </row>
    <row r="7131" spans="4:6" x14ac:dyDescent="0.25">
      <c r="D7131" s="14">
        <f t="shared" si="113"/>
        <v>480191497</v>
      </c>
      <c r="E7131" s="15">
        <v>0.22360659085550028</v>
      </c>
      <c r="F7131" s="16">
        <v>-0.76006926744195735</v>
      </c>
    </row>
    <row r="7132" spans="4:6" x14ac:dyDescent="0.25">
      <c r="D7132" s="14">
        <f t="shared" si="113"/>
        <v>1532749616</v>
      </c>
      <c r="E7132" s="15">
        <v>0.71374215997172719</v>
      </c>
      <c r="F7132" s="16">
        <v>0.56435041093974869</v>
      </c>
    </row>
    <row r="7133" spans="4:6" x14ac:dyDescent="0.25">
      <c r="D7133" s="14">
        <f t="shared" si="113"/>
        <v>102623845</v>
      </c>
      <c r="E7133" s="15">
        <v>4.7787951815675897E-2</v>
      </c>
      <c r="F7133" s="16">
        <v>-1.6666907978936014</v>
      </c>
    </row>
    <row r="7134" spans="4:6" x14ac:dyDescent="0.25">
      <c r="D7134" s="14">
        <f t="shared" si="113"/>
        <v>1658332013</v>
      </c>
      <c r="E7134" s="15">
        <v>0.77222102067640142</v>
      </c>
      <c r="F7134" s="16">
        <v>0.7461812075679336</v>
      </c>
    </row>
    <row r="7135" spans="4:6" x14ac:dyDescent="0.25">
      <c r="D7135" s="14">
        <f t="shared" si="113"/>
        <v>1891657598</v>
      </c>
      <c r="E7135" s="15">
        <v>0.88087171305052159</v>
      </c>
      <c r="F7135" s="16">
        <v>1.1793556835339782</v>
      </c>
    </row>
    <row r="7136" spans="4:6" x14ac:dyDescent="0.25">
      <c r="D7136" s="14">
        <f t="shared" si="113"/>
        <v>1199242618</v>
      </c>
      <c r="E7136" s="15">
        <v>0.55844086181227193</v>
      </c>
      <c r="F7136" s="16">
        <v>0.14701741262460272</v>
      </c>
    </row>
    <row r="7137" spans="4:6" x14ac:dyDescent="0.25">
      <c r="D7137" s="14">
        <f t="shared" si="113"/>
        <v>1071224946</v>
      </c>
      <c r="E7137" s="15">
        <v>0.49882798781509324</v>
      </c>
      <c r="F7137" s="16">
        <v>-2.937803106770422E-3</v>
      </c>
    </row>
    <row r="7138" spans="4:6" x14ac:dyDescent="0.25">
      <c r="D7138" s="14">
        <f t="shared" si="113"/>
        <v>1988115900</v>
      </c>
      <c r="E7138" s="15">
        <v>0.92578861017319247</v>
      </c>
      <c r="F7138" s="16">
        <v>1.4451249940024613</v>
      </c>
    </row>
    <row r="7139" spans="4:6" x14ac:dyDescent="0.25">
      <c r="D7139" s="14">
        <f t="shared" si="113"/>
        <v>1593391764</v>
      </c>
      <c r="E7139" s="15">
        <v>0.74198086070081304</v>
      </c>
      <c r="F7139" s="16">
        <v>0.64946435545770309</v>
      </c>
    </row>
    <row r="7140" spans="4:6" x14ac:dyDescent="0.25">
      <c r="D7140" s="14">
        <f t="shared" si="113"/>
        <v>339539092</v>
      </c>
      <c r="E7140" s="15">
        <v>0.15811021081927251</v>
      </c>
      <c r="F7140" s="16">
        <v>-1.0022550594033759</v>
      </c>
    </row>
    <row r="7141" spans="4:6" x14ac:dyDescent="0.25">
      <c r="D7141" s="14">
        <f t="shared" si="113"/>
        <v>296316028</v>
      </c>
      <c r="E7141" s="15">
        <v>0.1379829031769027</v>
      </c>
      <c r="F7141" s="16">
        <v>-1.0894266005109692</v>
      </c>
    </row>
    <row r="7142" spans="4:6" x14ac:dyDescent="0.25">
      <c r="D7142" s="14">
        <f t="shared" si="113"/>
        <v>1229898568</v>
      </c>
      <c r="E7142" s="15">
        <v>0.57271615096620854</v>
      </c>
      <c r="F7142" s="16">
        <v>0.18329354611848669</v>
      </c>
    </row>
    <row r="7143" spans="4:6" x14ac:dyDescent="0.25">
      <c r="D7143" s="14">
        <f t="shared" si="113"/>
        <v>1248354613</v>
      </c>
      <c r="E7143" s="15">
        <v>0.58131041664752214</v>
      </c>
      <c r="F7143" s="16">
        <v>0.20524697901804997</v>
      </c>
    </row>
    <row r="7144" spans="4:6" x14ac:dyDescent="0.25">
      <c r="D7144" s="14">
        <f t="shared" si="113"/>
        <v>934389303</v>
      </c>
      <c r="E7144" s="15">
        <v>0.43510892608678797</v>
      </c>
      <c r="F7144" s="16">
        <v>-0.16338177416450861</v>
      </c>
    </row>
    <row r="7145" spans="4:6" x14ac:dyDescent="0.25">
      <c r="D7145" s="14">
        <f t="shared" si="113"/>
        <v>307007172</v>
      </c>
      <c r="E7145" s="15">
        <v>0.14296135505937166</v>
      </c>
      <c r="F7145" s="16">
        <v>-1.067108796450537</v>
      </c>
    </row>
    <row r="7146" spans="4:6" x14ac:dyDescent="0.25">
      <c r="D7146" s="14">
        <f t="shared" si="113"/>
        <v>1906035312</v>
      </c>
      <c r="E7146" s="15">
        <v>0.88756685786653944</v>
      </c>
      <c r="F7146" s="16">
        <v>1.213689581608145</v>
      </c>
    </row>
    <row r="7147" spans="4:6" x14ac:dyDescent="0.25">
      <c r="D7147" s="14">
        <f t="shared" si="113"/>
        <v>1588657131</v>
      </c>
      <c r="E7147" s="15">
        <v>0.73977612540104998</v>
      </c>
      <c r="F7147" s="16">
        <v>0.64265536553454972</v>
      </c>
    </row>
    <row r="7148" spans="4:6" x14ac:dyDescent="0.25">
      <c r="D7148" s="14">
        <f t="shared" si="113"/>
        <v>1574819778</v>
      </c>
      <c r="E7148" s="15">
        <v>0.73333260578413739</v>
      </c>
      <c r="F7148" s="16">
        <v>0.62292350902946536</v>
      </c>
    </row>
    <row r="7149" spans="4:6" x14ac:dyDescent="0.25">
      <c r="D7149" s="14">
        <f t="shared" si="113"/>
        <v>1499367332</v>
      </c>
      <c r="E7149" s="15">
        <v>0.69819732261653744</v>
      </c>
      <c r="F7149" s="16">
        <v>0.51922283802101887</v>
      </c>
    </row>
    <row r="7150" spans="4:6" x14ac:dyDescent="0.25">
      <c r="D7150" s="14">
        <f t="shared" si="113"/>
        <v>1466611778</v>
      </c>
      <c r="E7150" s="15">
        <v>0.68294432916021375</v>
      </c>
      <c r="F7150" s="16">
        <v>0.47594811626112016</v>
      </c>
    </row>
    <row r="7151" spans="4:6" x14ac:dyDescent="0.25">
      <c r="D7151" s="14">
        <f t="shared" si="113"/>
        <v>871228836</v>
      </c>
      <c r="E7151" s="15">
        <v>0.40569754168921851</v>
      </c>
      <c r="F7151" s="16">
        <v>-0.23862666924779241</v>
      </c>
    </row>
    <row r="7152" spans="4:6" x14ac:dyDescent="0.25">
      <c r="D7152" s="14">
        <f t="shared" si="113"/>
        <v>914883355</v>
      </c>
      <c r="E7152" s="15">
        <v>0.42602576122249081</v>
      </c>
      <c r="F7152" s="16">
        <v>-0.18650147477386567</v>
      </c>
    </row>
    <row r="7153" spans="4:6" x14ac:dyDescent="0.25">
      <c r="D7153" s="14">
        <f t="shared" si="113"/>
        <v>1480712297</v>
      </c>
      <c r="E7153" s="15">
        <v>0.68951039499557609</v>
      </c>
      <c r="F7153" s="16">
        <v>0.49446302941194387</v>
      </c>
    </row>
    <row r="7154" spans="4:6" x14ac:dyDescent="0.25">
      <c r="D7154" s="14">
        <f t="shared" si="113"/>
        <v>765065386</v>
      </c>
      <c r="E7154" s="15">
        <v>0.35626133285114664</v>
      </c>
      <c r="F7154" s="16">
        <v>-0.36847019428936206</v>
      </c>
    </row>
    <row r="7155" spans="4:6" x14ac:dyDescent="0.25">
      <c r="D7155" s="14">
        <f t="shared" si="113"/>
        <v>194970147</v>
      </c>
      <c r="E7155" s="15">
        <v>9.0790049723153979E-2</v>
      </c>
      <c r="F7155" s="16">
        <v>-1.3359056945061305</v>
      </c>
    </row>
    <row r="7156" spans="4:6" x14ac:dyDescent="0.25">
      <c r="D7156" s="14">
        <f t="shared" si="113"/>
        <v>1130624683</v>
      </c>
      <c r="E7156" s="15">
        <v>0.52648814583801495</v>
      </c>
      <c r="F7156" s="16">
        <v>6.644479424483081E-2</v>
      </c>
    </row>
    <row r="7157" spans="4:6" x14ac:dyDescent="0.25">
      <c r="D7157" s="14">
        <f t="shared" si="113"/>
        <v>234668235</v>
      </c>
      <c r="E7157" s="15">
        <v>0.10927591250210619</v>
      </c>
      <c r="F7157" s="16">
        <v>-1.2303880529827287</v>
      </c>
    </row>
    <row r="7158" spans="4:6" x14ac:dyDescent="0.25">
      <c r="D7158" s="14">
        <f t="shared" si="113"/>
        <v>1841617407</v>
      </c>
      <c r="E7158" s="15">
        <v>0.85756993327063502</v>
      </c>
      <c r="F7158" s="16">
        <v>1.0694651294749127</v>
      </c>
    </row>
    <row r="7159" spans="4:6" x14ac:dyDescent="0.25">
      <c r="D7159" s="14">
        <f t="shared" si="113"/>
        <v>1628285732</v>
      </c>
      <c r="E7159" s="15">
        <v>0.75822963077410088</v>
      </c>
      <c r="F7159" s="16">
        <v>0.70061912717585006</v>
      </c>
    </row>
    <row r="7160" spans="4:6" x14ac:dyDescent="0.25">
      <c r="D7160" s="14">
        <f t="shared" si="113"/>
        <v>1079089172</v>
      </c>
      <c r="E7160" s="15">
        <v>0.50249005342134279</v>
      </c>
      <c r="F7160" s="16">
        <v>6.2416788388404247E-3</v>
      </c>
    </row>
    <row r="7161" spans="4:6" x14ac:dyDescent="0.25">
      <c r="D7161" s="14">
        <f t="shared" si="113"/>
        <v>1497563627</v>
      </c>
      <c r="E7161" s="15">
        <v>0.69735740702353177</v>
      </c>
      <c r="F7161" s="16">
        <v>0.51681517475324523</v>
      </c>
    </row>
    <row r="7162" spans="4:6" x14ac:dyDescent="0.25">
      <c r="D7162" s="14">
        <f t="shared" si="113"/>
        <v>299313603</v>
      </c>
      <c r="E7162" s="15">
        <v>0.13937875781150419</v>
      </c>
      <c r="F7162" s="16">
        <v>-1.0831146984608788</v>
      </c>
    </row>
    <row r="7163" spans="4:6" x14ac:dyDescent="0.25">
      <c r="D7163" s="14">
        <f t="shared" si="113"/>
        <v>2044437044</v>
      </c>
      <c r="E7163" s="15">
        <v>0.95201518661530238</v>
      </c>
      <c r="F7163" s="16">
        <v>1.6647150108248587</v>
      </c>
    </row>
    <row r="7164" spans="4:6" x14ac:dyDescent="0.25">
      <c r="D7164" s="14">
        <f t="shared" si="113"/>
        <v>1557036686</v>
      </c>
      <c r="E7164" s="15">
        <v>0.72505170826339327</v>
      </c>
      <c r="F7164" s="16">
        <v>0.59791510061296305</v>
      </c>
    </row>
    <row r="7165" spans="4:6" x14ac:dyDescent="0.25">
      <c r="D7165" s="14">
        <f t="shared" si="113"/>
        <v>2085192200</v>
      </c>
      <c r="E7165" s="15">
        <v>0.97099328504036486</v>
      </c>
      <c r="F7165" s="16">
        <v>1.8955964283906799</v>
      </c>
    </row>
    <row r="7166" spans="4:6" x14ac:dyDescent="0.25">
      <c r="D7166" s="14">
        <f t="shared" si="113"/>
        <v>1754151310</v>
      </c>
      <c r="E7166" s="15">
        <v>0.81684035790789911</v>
      </c>
      <c r="F7166" s="16">
        <v>0.90338936151908222</v>
      </c>
    </row>
    <row r="7167" spans="4:6" x14ac:dyDescent="0.25">
      <c r="D7167" s="14">
        <f t="shared" si="113"/>
        <v>1505167447</v>
      </c>
      <c r="E7167" s="15">
        <v>0.70089821163648569</v>
      </c>
      <c r="F7167" s="16">
        <v>0.52698561678955658</v>
      </c>
    </row>
    <row r="7168" spans="4:6" x14ac:dyDescent="0.25">
      <c r="D7168" s="14">
        <f t="shared" si="113"/>
        <v>123605186</v>
      </c>
      <c r="E7168" s="15">
        <v>5.7558150084277754E-2</v>
      </c>
      <c r="F7168" s="16">
        <v>-1.5756074412359806</v>
      </c>
    </row>
    <row r="7169" spans="4:6" x14ac:dyDescent="0.25">
      <c r="D7169" s="14">
        <f t="shared" si="113"/>
        <v>836362040</v>
      </c>
      <c r="E7169" s="15">
        <v>0.38946142456444111</v>
      </c>
      <c r="F7169" s="16">
        <v>-0.28072302249089043</v>
      </c>
    </row>
    <row r="7170" spans="4:6" x14ac:dyDescent="0.25">
      <c r="D7170" s="14">
        <f t="shared" si="113"/>
        <v>1486952887</v>
      </c>
      <c r="E7170" s="15">
        <v>0.6924163961712424</v>
      </c>
      <c r="F7170" s="16">
        <v>0.50271137984898262</v>
      </c>
    </row>
    <row r="7171" spans="4:6" x14ac:dyDescent="0.25">
      <c r="D7171" s="14">
        <f t="shared" ref="D7171:D7234" si="114">MOD(D7170*$B$4,$B$5)</f>
        <v>1356874696</v>
      </c>
      <c r="E7171" s="15">
        <v>0.63184401824310799</v>
      </c>
      <c r="F7171" s="16">
        <v>0.33674125139503519</v>
      </c>
    </row>
    <row r="7172" spans="4:6" x14ac:dyDescent="0.25">
      <c r="D7172" s="14">
        <f t="shared" si="114"/>
        <v>1594700763</v>
      </c>
      <c r="E7172" s="15">
        <v>0.74259041086080524</v>
      </c>
      <c r="F7172" s="16">
        <v>0.65135217038405824</v>
      </c>
    </row>
    <row r="7173" spans="4:6" x14ac:dyDescent="0.25">
      <c r="D7173" s="14">
        <f t="shared" si="114"/>
        <v>1249204058</v>
      </c>
      <c r="E7173" s="15">
        <v>0.58170597030008764</v>
      </c>
      <c r="F7173" s="16">
        <v>0.20625969615036732</v>
      </c>
    </row>
    <row r="7174" spans="4:6" x14ac:dyDescent="0.25">
      <c r="D7174" s="14">
        <f t="shared" si="114"/>
        <v>1135759605</v>
      </c>
      <c r="E7174" s="15">
        <v>0.52887928022898667</v>
      </c>
      <c r="F7174" s="16">
        <v>7.2452959964277391E-2</v>
      </c>
    </row>
    <row r="7175" spans="4:6" x14ac:dyDescent="0.25">
      <c r="D7175" s="14">
        <f t="shared" si="114"/>
        <v>1141868692</v>
      </c>
      <c r="E7175" s="15">
        <v>0.53172404554833108</v>
      </c>
      <c r="F7175" s="16">
        <v>7.9604383313118393E-2</v>
      </c>
    </row>
    <row r="7176" spans="4:6" x14ac:dyDescent="0.25">
      <c r="D7176" s="14">
        <f t="shared" si="114"/>
        <v>1828347630</v>
      </c>
      <c r="E7176" s="15">
        <v>0.85139071182477355</v>
      </c>
      <c r="F7176" s="16">
        <v>1.0424165939711021</v>
      </c>
    </row>
    <row r="7177" spans="4:6" x14ac:dyDescent="0.25">
      <c r="D7177" s="14">
        <f t="shared" si="114"/>
        <v>1033006971</v>
      </c>
      <c r="E7177" s="15">
        <v>0.48103135636172384</v>
      </c>
      <c r="F7177" s="16">
        <v>-4.7565268100893981E-2</v>
      </c>
    </row>
    <row r="7178" spans="4:6" x14ac:dyDescent="0.25">
      <c r="D7178" s="14">
        <f t="shared" si="114"/>
        <v>1856697448</v>
      </c>
      <c r="E7178" s="15">
        <v>0.86459212458188839</v>
      </c>
      <c r="F7178" s="16">
        <v>1.1011859143718588</v>
      </c>
    </row>
    <row r="7179" spans="4:6" x14ac:dyDescent="0.25">
      <c r="D7179" s="14">
        <f t="shared" si="114"/>
        <v>1559988510</v>
      </c>
      <c r="E7179" s="15">
        <v>0.72642625842841924</v>
      </c>
      <c r="F7179" s="16">
        <v>0.60204004300937652</v>
      </c>
    </row>
    <row r="7180" spans="4:6" x14ac:dyDescent="0.25">
      <c r="D7180" s="14">
        <f t="shared" si="114"/>
        <v>691284155</v>
      </c>
      <c r="E7180" s="15">
        <v>0.32190426981253945</v>
      </c>
      <c r="F7180" s="16">
        <v>-0.46238041770796867</v>
      </c>
    </row>
    <row r="7181" spans="4:6" x14ac:dyDescent="0.25">
      <c r="D7181" s="14">
        <f t="shared" si="114"/>
        <v>1376538919</v>
      </c>
      <c r="E7181" s="15">
        <v>0.6410008856477224</v>
      </c>
      <c r="F7181" s="16">
        <v>0.36113540313427112</v>
      </c>
    </row>
    <row r="7182" spans="4:6" x14ac:dyDescent="0.25">
      <c r="D7182" s="14">
        <f t="shared" si="114"/>
        <v>1618637222</v>
      </c>
      <c r="E7182" s="15">
        <v>0.75373669318271497</v>
      </c>
      <c r="F7182" s="16">
        <v>0.68629577351537752</v>
      </c>
    </row>
    <row r="7183" spans="4:6" x14ac:dyDescent="0.25">
      <c r="D7183" s="14">
        <f t="shared" si="114"/>
        <v>1339814361</v>
      </c>
      <c r="E7183" s="15">
        <v>0.62389968067770796</v>
      </c>
      <c r="F7183" s="16">
        <v>0.31573897815969698</v>
      </c>
    </row>
    <row r="7184" spans="4:6" x14ac:dyDescent="0.25">
      <c r="D7184" s="14">
        <f t="shared" si="114"/>
        <v>561506779</v>
      </c>
      <c r="E7184" s="15">
        <v>0.26147196978467702</v>
      </c>
      <c r="F7184" s="16">
        <v>-0.63881400004301647</v>
      </c>
    </row>
    <row r="7185" spans="4:6" x14ac:dyDescent="0.25">
      <c r="D7185" s="14">
        <f t="shared" si="114"/>
        <v>1102620322</v>
      </c>
      <c r="E7185" s="15">
        <v>0.51344759903237935</v>
      </c>
      <c r="F7185" s="16">
        <v>3.3714517911259657E-2</v>
      </c>
    </row>
    <row r="7186" spans="4:6" x14ac:dyDescent="0.25">
      <c r="D7186" s="14">
        <f t="shared" si="114"/>
        <v>1350856014</v>
      </c>
      <c r="E7186" s="15">
        <v>0.62904135103248182</v>
      </c>
      <c r="F7186" s="16">
        <v>0.32931540961389372</v>
      </c>
    </row>
    <row r="7187" spans="4:6" x14ac:dyDescent="0.25">
      <c r="D7187" s="14">
        <f t="shared" si="114"/>
        <v>977194286</v>
      </c>
      <c r="E7187" s="15">
        <v>0.45504154959231757</v>
      </c>
      <c r="F7187" s="16">
        <v>-0.11293372435693522</v>
      </c>
    </row>
    <row r="7188" spans="4:6" x14ac:dyDescent="0.25">
      <c r="D7188" s="14">
        <f t="shared" si="114"/>
        <v>667073151</v>
      </c>
      <c r="E7188" s="15">
        <v>0.3106301425123868</v>
      </c>
      <c r="F7188" s="16">
        <v>-0.49406498586785674</v>
      </c>
    </row>
    <row r="7189" spans="4:6" x14ac:dyDescent="0.25">
      <c r="D7189" s="14">
        <f t="shared" si="114"/>
        <v>918268803</v>
      </c>
      <c r="E7189" s="15">
        <v>0.42760223329775243</v>
      </c>
      <c r="F7189" s="16">
        <v>-0.1824820159516187</v>
      </c>
    </row>
    <row r="7190" spans="4:6" x14ac:dyDescent="0.25">
      <c r="D7190" s="14">
        <f t="shared" si="114"/>
        <v>1690915533</v>
      </c>
      <c r="E7190" s="15">
        <v>0.7873939045587498</v>
      </c>
      <c r="F7190" s="16">
        <v>0.79741131341436089</v>
      </c>
    </row>
    <row r="7191" spans="4:6" x14ac:dyDescent="0.25">
      <c r="D7191" s="14">
        <f t="shared" si="114"/>
        <v>625238267</v>
      </c>
      <c r="E7191" s="15">
        <v>0.29114925655643387</v>
      </c>
      <c r="F7191" s="16">
        <v>-0.55003041407215458</v>
      </c>
    </row>
    <row r="7192" spans="4:6" x14ac:dyDescent="0.25">
      <c r="D7192" s="14">
        <f t="shared" si="114"/>
        <v>141211419</v>
      </c>
      <c r="E7192" s="15">
        <v>6.5756691215333243E-2</v>
      </c>
      <c r="F7192" s="16">
        <v>-1.5081607799932621</v>
      </c>
    </row>
    <row r="7193" spans="4:6" x14ac:dyDescent="0.25">
      <c r="D7193" s="14">
        <f t="shared" si="114"/>
        <v>303310971</v>
      </c>
      <c r="E7193" s="15">
        <v>0.14124017734196054</v>
      </c>
      <c r="F7193" s="16">
        <v>-1.0747641054301587</v>
      </c>
    </row>
    <row r="7194" spans="4:6" x14ac:dyDescent="0.25">
      <c r="D7194" s="14">
        <f t="shared" si="114"/>
        <v>1727859542</v>
      </c>
      <c r="E7194" s="15">
        <v>0.80459729936402036</v>
      </c>
      <c r="F7194" s="16">
        <v>0.85815767931027032</v>
      </c>
    </row>
    <row r="7195" spans="4:6" x14ac:dyDescent="0.25">
      <c r="D7195" s="14">
        <f t="shared" si="114"/>
        <v>1538069696</v>
      </c>
      <c r="E7195" s="15">
        <v>0.71621951527541461</v>
      </c>
      <c r="F7195" s="16">
        <v>0.57164726246032427</v>
      </c>
    </row>
    <row r="7196" spans="4:6" x14ac:dyDescent="0.25">
      <c r="D7196" s="14">
        <f t="shared" si="114"/>
        <v>1357651532</v>
      </c>
      <c r="E7196" s="15">
        <v>0.63220576069523182</v>
      </c>
      <c r="F7196" s="16">
        <v>0.33770105637786135</v>
      </c>
    </row>
    <row r="7197" spans="4:6" x14ac:dyDescent="0.25">
      <c r="D7197" s="14">
        <f t="shared" si="114"/>
        <v>438645673</v>
      </c>
      <c r="E7197" s="15">
        <v>0.20426030895138189</v>
      </c>
      <c r="F7197" s="16">
        <v>-0.82649982392516452</v>
      </c>
    </row>
    <row r="7198" spans="4:6" x14ac:dyDescent="0.25">
      <c r="D7198" s="14">
        <f t="shared" si="114"/>
        <v>1824005610</v>
      </c>
      <c r="E7198" s="15">
        <v>0.84936880120017455</v>
      </c>
      <c r="F7198" s="16">
        <v>1.0337300140265262</v>
      </c>
    </row>
    <row r="7199" spans="4:6" x14ac:dyDescent="0.25">
      <c r="D7199" s="14">
        <f t="shared" si="114"/>
        <v>1892756957</v>
      </c>
      <c r="E7199" s="15">
        <v>0.88138364197815178</v>
      </c>
      <c r="F7199" s="16">
        <v>1.1819319180415295</v>
      </c>
    </row>
    <row r="7200" spans="4:6" x14ac:dyDescent="0.25">
      <c r="D7200" s="14">
        <f t="shared" si="114"/>
        <v>579309732</v>
      </c>
      <c r="E7200" s="15">
        <v>0.26976211580425696</v>
      </c>
      <c r="F7200" s="16">
        <v>-0.61353260358600192</v>
      </c>
    </row>
    <row r="7201" spans="4:6" x14ac:dyDescent="0.25">
      <c r="D7201" s="14">
        <f t="shared" si="114"/>
        <v>1475505785</v>
      </c>
      <c r="E7201" s="15">
        <v>0.68708592391301493</v>
      </c>
      <c r="F7201" s="16">
        <v>0.48760711887870012</v>
      </c>
    </row>
    <row r="7202" spans="4:6" x14ac:dyDescent="0.25">
      <c r="D7202" s="14">
        <f t="shared" si="114"/>
        <v>697111333</v>
      </c>
      <c r="E7202" s="15">
        <v>0.32461776102391793</v>
      </c>
      <c r="F7202" s="16">
        <v>-0.45482447332534726</v>
      </c>
    </row>
    <row r="7203" spans="4:6" x14ac:dyDescent="0.25">
      <c r="D7203" s="14">
        <f t="shared" si="114"/>
        <v>1339890400</v>
      </c>
      <c r="E7203" s="15">
        <v>0.62393508909636652</v>
      </c>
      <c r="F7203" s="16">
        <v>0.31583227147155618</v>
      </c>
    </row>
    <row r="7204" spans="4:6" x14ac:dyDescent="0.25">
      <c r="D7204" s="14">
        <f t="shared" si="114"/>
        <v>2084501701</v>
      </c>
      <c r="E7204" s="15">
        <v>0.97067174638684073</v>
      </c>
      <c r="F7204" s="16">
        <v>1.8907591147328897</v>
      </c>
    </row>
    <row r="7205" spans="4:6" x14ac:dyDescent="0.25">
      <c r="D7205" s="14">
        <f t="shared" si="114"/>
        <v>635328786</v>
      </c>
      <c r="E7205" s="15">
        <v>0.29584802062795312</v>
      </c>
      <c r="F7205" s="16">
        <v>-0.53637986931330695</v>
      </c>
    </row>
    <row r="7206" spans="4:6" x14ac:dyDescent="0.25">
      <c r="D7206" s="14">
        <f t="shared" si="114"/>
        <v>1889349846</v>
      </c>
      <c r="E7206" s="15">
        <v>0.87979708228241382</v>
      </c>
      <c r="F7206" s="16">
        <v>1.1739730126701107</v>
      </c>
    </row>
    <row r="7207" spans="4:6" x14ac:dyDescent="0.25">
      <c r="D7207" s="14">
        <f t="shared" si="114"/>
        <v>1470895470</v>
      </c>
      <c r="E7207" s="15">
        <v>0.68493907869322135</v>
      </c>
      <c r="F7207" s="16">
        <v>0.48155536204830135</v>
      </c>
    </row>
    <row r="7208" spans="4:6" x14ac:dyDescent="0.25">
      <c r="D7208" s="14">
        <f t="shared" si="114"/>
        <v>1490895256</v>
      </c>
      <c r="E7208" s="15">
        <v>0.69425220479653427</v>
      </c>
      <c r="F7208" s="16">
        <v>0.50793975943351755</v>
      </c>
    </row>
    <row r="7209" spans="4:6" x14ac:dyDescent="0.25">
      <c r="D7209" s="14">
        <f t="shared" si="114"/>
        <v>532924112</v>
      </c>
      <c r="E7209" s="15">
        <v>0.2481621282623728</v>
      </c>
      <c r="F7209" s="16">
        <v>-0.68028462707148107</v>
      </c>
    </row>
    <row r="7210" spans="4:6" x14ac:dyDescent="0.25">
      <c r="D7210" s="14">
        <f t="shared" si="114"/>
        <v>73202939</v>
      </c>
      <c r="E7210" s="15">
        <v>3.4087774841196627E-2</v>
      </c>
      <c r="F7210" s="16">
        <v>-1.8238447280883743</v>
      </c>
    </row>
    <row r="7211" spans="4:6" x14ac:dyDescent="0.25">
      <c r="D7211" s="14">
        <f t="shared" si="114"/>
        <v>968469154</v>
      </c>
      <c r="E7211" s="15">
        <v>0.45097859338948371</v>
      </c>
      <c r="F7211" s="16">
        <v>-0.12318931466810794</v>
      </c>
    </row>
    <row r="7212" spans="4:6" x14ac:dyDescent="0.25">
      <c r="D7212" s="14">
        <f t="shared" si="114"/>
        <v>403021191</v>
      </c>
      <c r="E7212" s="15">
        <v>0.18767136678814084</v>
      </c>
      <c r="F7212" s="16">
        <v>-0.88651006375123809</v>
      </c>
    </row>
    <row r="7213" spans="4:6" x14ac:dyDescent="0.25">
      <c r="D7213" s="14">
        <f t="shared" si="114"/>
        <v>181552588</v>
      </c>
      <c r="E7213" s="15">
        <v>8.4542011920867494E-2</v>
      </c>
      <c r="F7213" s="16">
        <v>-1.3751529745030386</v>
      </c>
    </row>
    <row r="7214" spans="4:6" x14ac:dyDescent="0.25">
      <c r="D7214" s="14">
        <f t="shared" si="114"/>
        <v>1991695588</v>
      </c>
      <c r="E7214" s="15">
        <v>0.92745553229698496</v>
      </c>
      <c r="F7214" s="16">
        <v>1.4570994311536074</v>
      </c>
    </row>
    <row r="7215" spans="4:6" x14ac:dyDescent="0.25">
      <c r="D7215" s="14">
        <f t="shared" si="114"/>
        <v>442335805</v>
      </c>
      <c r="E7215" s="15">
        <v>0.2059786605704377</v>
      </c>
      <c r="F7215" s="16">
        <v>-0.82045403719438303</v>
      </c>
    </row>
    <row r="7216" spans="4:6" x14ac:dyDescent="0.25">
      <c r="D7216" s="14">
        <f t="shared" si="114"/>
        <v>1709224681</v>
      </c>
      <c r="E7216" s="15">
        <v>0.79591976599387804</v>
      </c>
      <c r="F7216" s="16">
        <v>0.8271351416578856</v>
      </c>
    </row>
    <row r="7217" spans="4:6" x14ac:dyDescent="0.25">
      <c r="D7217" s="14">
        <f t="shared" si="114"/>
        <v>1810342458</v>
      </c>
      <c r="E7217" s="15">
        <v>0.84300640024524776</v>
      </c>
      <c r="F7217" s="16">
        <v>1.0068909124654413</v>
      </c>
    </row>
    <row r="7218" spans="4:6" x14ac:dyDescent="0.25">
      <c r="D7218" s="14">
        <f t="shared" si="114"/>
        <v>1636226394</v>
      </c>
      <c r="E7218" s="15">
        <v>0.76192728966654022</v>
      </c>
      <c r="F7218" s="16">
        <v>0.71251581669904951</v>
      </c>
    </row>
    <row r="7219" spans="4:6" x14ac:dyDescent="0.25">
      <c r="D7219" s="14">
        <f t="shared" si="114"/>
        <v>2130695408</v>
      </c>
      <c r="E7219" s="15">
        <v>0.99218236747401056</v>
      </c>
      <c r="F7219" s="16">
        <v>2.4173199971665023</v>
      </c>
    </row>
    <row r="7220" spans="4:6" x14ac:dyDescent="0.25">
      <c r="D7220" s="14">
        <f t="shared" si="114"/>
        <v>1363733797</v>
      </c>
      <c r="E7220" s="15">
        <v>0.63503803604751641</v>
      </c>
      <c r="F7220" s="16">
        <v>0.34522672614603533</v>
      </c>
    </row>
    <row r="7221" spans="4:6" x14ac:dyDescent="0.25">
      <c r="D7221" s="14">
        <f t="shared" si="114"/>
        <v>1977883496</v>
      </c>
      <c r="E7221" s="15">
        <v>0.92102377574986194</v>
      </c>
      <c r="F7221" s="16">
        <v>1.4119915525690925</v>
      </c>
    </row>
    <row r="7222" spans="4:6" x14ac:dyDescent="0.25">
      <c r="D7222" s="14">
        <f t="shared" si="114"/>
        <v>1586257090</v>
      </c>
      <c r="E7222" s="15">
        <v>0.73865851921835779</v>
      </c>
      <c r="F7222" s="16">
        <v>0.63921517487165769</v>
      </c>
    </row>
    <row r="7223" spans="4:6" x14ac:dyDescent="0.25">
      <c r="D7223" s="14">
        <f t="shared" si="114"/>
        <v>1686557605</v>
      </c>
      <c r="E7223" s="15">
        <v>0.78536458619438543</v>
      </c>
      <c r="F7223" s="16">
        <v>0.79044003777531602</v>
      </c>
    </row>
    <row r="7224" spans="4:6" x14ac:dyDescent="0.25">
      <c r="D7224" s="14">
        <f t="shared" si="114"/>
        <v>717093185</v>
      </c>
      <c r="E7224" s="15">
        <v>0.33392253595769644</v>
      </c>
      <c r="F7224" s="16">
        <v>-0.42910739358451722</v>
      </c>
    </row>
    <row r="7225" spans="4:6" x14ac:dyDescent="0.25">
      <c r="D7225" s="14">
        <f t="shared" si="114"/>
        <v>1663710789</v>
      </c>
      <c r="E7225" s="15">
        <v>0.77472570843503408</v>
      </c>
      <c r="F7225" s="16">
        <v>0.75450077009642302</v>
      </c>
    </row>
    <row r="7226" spans="4:6" x14ac:dyDescent="0.25">
      <c r="D7226" s="14">
        <f t="shared" si="114"/>
        <v>1685032607</v>
      </c>
      <c r="E7226" s="15">
        <v>0.78465445366190234</v>
      </c>
      <c r="F7226" s="16">
        <v>0.78800959641386492</v>
      </c>
    </row>
    <row r="7227" spans="4:6" x14ac:dyDescent="0.25">
      <c r="D7227" s="14">
        <f t="shared" si="114"/>
        <v>118358725</v>
      </c>
      <c r="E7227" s="15">
        <v>5.5115076298932614E-2</v>
      </c>
      <c r="F7227" s="16">
        <v>-1.5971595238614251</v>
      </c>
    </row>
    <row r="7228" spans="4:6" x14ac:dyDescent="0.25">
      <c r="D7228" s="14">
        <f t="shared" si="114"/>
        <v>987513455</v>
      </c>
      <c r="E7228" s="15">
        <v>0.45984678711727894</v>
      </c>
      <c r="F7228" s="16">
        <v>-0.10081971757124843</v>
      </c>
    </row>
    <row r="7229" spans="4:6" x14ac:dyDescent="0.25">
      <c r="D7229" s="14">
        <f t="shared" si="114"/>
        <v>567473846</v>
      </c>
      <c r="E7229" s="15">
        <v>0.26425060188793631</v>
      </c>
      <c r="F7229" s="16">
        <v>-0.63029559610102837</v>
      </c>
    </row>
    <row r="7230" spans="4:6" x14ac:dyDescent="0.25">
      <c r="D7230" s="14">
        <f t="shared" si="114"/>
        <v>1376102781</v>
      </c>
      <c r="E7230" s="15">
        <v>0.64079779306500939</v>
      </c>
      <c r="F7230" s="16">
        <v>0.36059207588321263</v>
      </c>
    </row>
    <row r="7231" spans="4:6" x14ac:dyDescent="0.25">
      <c r="D7231" s="14">
        <f t="shared" si="114"/>
        <v>2040656294</v>
      </c>
      <c r="E7231" s="15">
        <v>0.95025463770167407</v>
      </c>
      <c r="F7231" s="16">
        <v>1.6473276157399379</v>
      </c>
    </row>
    <row r="7232" spans="4:6" x14ac:dyDescent="0.25">
      <c r="D7232" s="14">
        <f t="shared" si="114"/>
        <v>1592563431</v>
      </c>
      <c r="E7232" s="15">
        <v>0.74159513808935429</v>
      </c>
      <c r="F7232" s="16">
        <v>0.6482709435072761</v>
      </c>
    </row>
    <row r="7233" spans="4:6" x14ac:dyDescent="0.25">
      <c r="D7233" s="14">
        <f t="shared" si="114"/>
        <v>1157266142</v>
      </c>
      <c r="E7233" s="15">
        <v>0.53889404194326518</v>
      </c>
      <c r="F7233" s="16">
        <v>9.7647863997055551E-2</v>
      </c>
    </row>
    <row r="7234" spans="4:6" x14ac:dyDescent="0.25">
      <c r="D7234" s="14">
        <f t="shared" si="114"/>
        <v>2049314718</v>
      </c>
      <c r="E7234" s="15">
        <v>0.95428653057132529</v>
      </c>
      <c r="F7234" s="16">
        <v>1.6879181665237504</v>
      </c>
    </row>
    <row r="7235" spans="4:6" x14ac:dyDescent="0.25">
      <c r="D7235" s="14">
        <f t="shared" ref="D7235:D7298" si="115">MOD(D7234*$B$4,$B$5)</f>
        <v>784037170</v>
      </c>
      <c r="E7235" s="15">
        <v>0.36509575821933871</v>
      </c>
      <c r="F7235" s="16">
        <v>-0.34487078294960843</v>
      </c>
    </row>
    <row r="7236" spans="4:6" x14ac:dyDescent="0.25">
      <c r="D7236" s="14">
        <f t="shared" si="115"/>
        <v>1153921989</v>
      </c>
      <c r="E7236" s="15">
        <v>0.53733679935088086</v>
      </c>
      <c r="F7236" s="16">
        <v>9.3726522257285838E-2</v>
      </c>
    </row>
    <row r="7237" spans="4:6" x14ac:dyDescent="0.25">
      <c r="D7237" s="14">
        <f t="shared" si="115"/>
        <v>1684978780</v>
      </c>
      <c r="E7237" s="15">
        <v>0.784629388511767</v>
      </c>
      <c r="F7237" s="16">
        <v>0.78792389556160392</v>
      </c>
    </row>
    <row r="7238" spans="4:6" x14ac:dyDescent="0.25">
      <c r="D7238" s="14">
        <f t="shared" si="115"/>
        <v>1815042902</v>
      </c>
      <c r="E7238" s="15">
        <v>0.84519521505124418</v>
      </c>
      <c r="F7238" s="16">
        <v>1.0160416150998635</v>
      </c>
    </row>
    <row r="7239" spans="4:6" x14ac:dyDescent="0.25">
      <c r="D7239" s="14">
        <f t="shared" si="115"/>
        <v>898092136</v>
      </c>
      <c r="E7239" s="15">
        <v>0.41820674056020263</v>
      </c>
      <c r="F7239" s="16">
        <v>-0.20648320682549523</v>
      </c>
    </row>
    <row r="7240" spans="4:6" x14ac:dyDescent="0.25">
      <c r="D7240" s="14">
        <f t="shared" si="115"/>
        <v>553114867</v>
      </c>
      <c r="E7240" s="15">
        <v>0.25756418123614433</v>
      </c>
      <c r="F7240" s="16">
        <v>-0.65087316951645025</v>
      </c>
    </row>
    <row r="7241" spans="4:6" x14ac:dyDescent="0.25">
      <c r="D7241" s="14">
        <f t="shared" si="115"/>
        <v>1891045453</v>
      </c>
      <c r="E7241" s="15">
        <v>0.88058666082153714</v>
      </c>
      <c r="F7241" s="16">
        <v>1.1779245713127113</v>
      </c>
    </row>
    <row r="7242" spans="4:6" x14ac:dyDescent="0.25">
      <c r="D7242" s="14">
        <f t="shared" si="115"/>
        <v>1715162381</v>
      </c>
      <c r="E7242" s="15">
        <v>0.79868472302210025</v>
      </c>
      <c r="F7242" s="16">
        <v>0.83693242331272233</v>
      </c>
    </row>
    <row r="7243" spans="4:6" x14ac:dyDescent="0.25">
      <c r="D7243" s="14">
        <f t="shared" si="115"/>
        <v>666250460</v>
      </c>
      <c r="E7243" s="15">
        <v>0.31024704716191354</v>
      </c>
      <c r="F7243" s="16">
        <v>-0.49515020892017148</v>
      </c>
    </row>
    <row r="7244" spans="4:6" x14ac:dyDescent="0.25">
      <c r="D7244" s="14">
        <f t="shared" si="115"/>
        <v>2008340835</v>
      </c>
      <c r="E7244" s="15">
        <v>0.93520657944977892</v>
      </c>
      <c r="F7244" s="16">
        <v>1.5157331525419839</v>
      </c>
    </row>
    <row r="7245" spans="4:6" x14ac:dyDescent="0.25">
      <c r="D7245" s="14">
        <f t="shared" si="115"/>
        <v>766169764</v>
      </c>
      <c r="E7245" s="15">
        <v>0.35677559893277994</v>
      </c>
      <c r="F7245" s="16">
        <v>-0.36709092288421219</v>
      </c>
    </row>
    <row r="7246" spans="4:6" x14ac:dyDescent="0.25">
      <c r="D7246" s="14">
        <f t="shared" si="115"/>
        <v>1964793057</v>
      </c>
      <c r="E7246" s="15">
        <v>0.91492806506802149</v>
      </c>
      <c r="F7246" s="16">
        <v>1.3717416748955544</v>
      </c>
    </row>
    <row r="7247" spans="4:6" x14ac:dyDescent="0.25">
      <c r="D7247" s="14">
        <f t="shared" si="115"/>
        <v>1057868339</v>
      </c>
      <c r="E7247" s="15">
        <v>0.49260833299961715</v>
      </c>
      <c r="F7247" s="16">
        <v>-1.8529221724518378E-2</v>
      </c>
    </row>
    <row r="7248" spans="4:6" x14ac:dyDescent="0.25">
      <c r="D7248" s="14">
        <f t="shared" si="115"/>
        <v>1496433503</v>
      </c>
      <c r="E7248" s="15">
        <v>0.69683115202638424</v>
      </c>
      <c r="F7248" s="16">
        <v>0.51530816253497325</v>
      </c>
    </row>
    <row r="7249" spans="4:6" x14ac:dyDescent="0.25">
      <c r="D7249" s="14">
        <f t="shared" si="115"/>
        <v>1581672821</v>
      </c>
      <c r="E7249" s="15">
        <v>0.73652380261246464</v>
      </c>
      <c r="F7249" s="16">
        <v>0.63266505458895184</v>
      </c>
    </row>
    <row r="7250" spans="4:6" x14ac:dyDescent="0.25">
      <c r="D7250" s="14">
        <f t="shared" si="115"/>
        <v>1590124347</v>
      </c>
      <c r="E7250" s="15">
        <v>0.74045935109300476</v>
      </c>
      <c r="F7250" s="16">
        <v>0.64476220535602902</v>
      </c>
    </row>
    <row r="7251" spans="4:6" x14ac:dyDescent="0.25">
      <c r="D7251" s="14">
        <f t="shared" si="115"/>
        <v>1531842963</v>
      </c>
      <c r="E7251" s="15">
        <v>0.71331996676821263</v>
      </c>
      <c r="F7251" s="16">
        <v>0.56310987664090795</v>
      </c>
    </row>
    <row r="7252" spans="4:6" x14ac:dyDescent="0.25">
      <c r="D7252" s="14">
        <f t="shared" si="115"/>
        <v>1434733469</v>
      </c>
      <c r="E7252" s="15">
        <v>0.66809983474025492</v>
      </c>
      <c r="F7252" s="16">
        <v>0.43467226807972914</v>
      </c>
    </row>
    <row r="7253" spans="4:6" x14ac:dyDescent="0.25">
      <c r="D7253" s="14">
        <f t="shared" si="115"/>
        <v>1819149996</v>
      </c>
      <c r="E7253" s="15">
        <v>0.84710772973215931</v>
      </c>
      <c r="F7253" s="16">
        <v>1.0241074190987294</v>
      </c>
    </row>
    <row r="7254" spans="4:6" x14ac:dyDescent="0.25">
      <c r="D7254" s="14">
        <f t="shared" si="115"/>
        <v>1583131086</v>
      </c>
      <c r="E7254" s="15">
        <v>0.73720286017023295</v>
      </c>
      <c r="F7254" s="16">
        <v>0.63474570492984561</v>
      </c>
    </row>
    <row r="7255" spans="4:6" x14ac:dyDescent="0.25">
      <c r="D7255" s="14">
        <f t="shared" si="115"/>
        <v>1115073811</v>
      </c>
      <c r="E7255" s="15">
        <v>0.51924670675699292</v>
      </c>
      <c r="F7255" s="16">
        <v>4.8263069525903472E-2</v>
      </c>
    </row>
    <row r="7256" spans="4:6" x14ac:dyDescent="0.25">
      <c r="D7256" s="14">
        <f t="shared" si="115"/>
        <v>1197802373</v>
      </c>
      <c r="E7256" s="15">
        <v>0.55777019547090889</v>
      </c>
      <c r="F7256" s="16">
        <v>0.14531824644754335</v>
      </c>
    </row>
    <row r="7257" spans="4:6" x14ac:dyDescent="0.25">
      <c r="D7257" s="14">
        <f t="shared" si="115"/>
        <v>268635255</v>
      </c>
      <c r="E7257" s="15">
        <v>0.12509303877604477</v>
      </c>
      <c r="F7257" s="16">
        <v>-1.1498975319126252</v>
      </c>
    </row>
    <row r="7258" spans="4:6" x14ac:dyDescent="0.25">
      <c r="D7258" s="14">
        <f t="shared" si="115"/>
        <v>786133519</v>
      </c>
      <c r="E7258" s="15">
        <v>0.36607194679423416</v>
      </c>
      <c r="F7258" s="16">
        <v>-0.34227507196968054</v>
      </c>
    </row>
    <row r="7259" spans="4:6" x14ac:dyDescent="0.25">
      <c r="D7259" s="14">
        <f t="shared" si="115"/>
        <v>1415053159</v>
      </c>
      <c r="E7259" s="15">
        <v>0.65893547624250448</v>
      </c>
      <c r="F7259" s="16">
        <v>0.40955958701895023</v>
      </c>
    </row>
    <row r="7260" spans="4:6" x14ac:dyDescent="0.25">
      <c r="D7260" s="14">
        <f t="shared" si="115"/>
        <v>1018677960</v>
      </c>
      <c r="E7260" s="15">
        <v>0.47435889064740289</v>
      </c>
      <c r="F7260" s="16">
        <v>-6.4317045392121935E-2</v>
      </c>
    </row>
    <row r="7261" spans="4:6" x14ac:dyDescent="0.25">
      <c r="D7261" s="14">
        <f t="shared" si="115"/>
        <v>1670741801</v>
      </c>
      <c r="E7261" s="15">
        <v>0.77799977853707947</v>
      </c>
      <c r="F7261" s="16">
        <v>0.76545535260612785</v>
      </c>
    </row>
    <row r="7262" spans="4:6" x14ac:dyDescent="0.25">
      <c r="D7262" s="14">
        <f t="shared" si="115"/>
        <v>1776596633</v>
      </c>
      <c r="E7262" s="15">
        <v>0.82729227591985122</v>
      </c>
      <c r="F7262" s="16">
        <v>0.94351910443502651</v>
      </c>
    </row>
    <row r="7263" spans="4:6" x14ac:dyDescent="0.25">
      <c r="D7263" s="14">
        <f t="shared" si="115"/>
        <v>484112245</v>
      </c>
      <c r="E7263" s="15">
        <v>0.22543233141808988</v>
      </c>
      <c r="F7263" s="16">
        <v>-0.75397428506629072</v>
      </c>
    </row>
    <row r="7264" spans="4:6" x14ac:dyDescent="0.25">
      <c r="D7264" s="14">
        <f t="shared" si="115"/>
        <v>1812615388</v>
      </c>
      <c r="E7264" s="15">
        <v>0.8440648157559939</v>
      </c>
      <c r="F7264" s="16">
        <v>1.0113052199233399</v>
      </c>
    </row>
    <row r="7265" spans="4:6" x14ac:dyDescent="0.25">
      <c r="D7265" s="14">
        <f t="shared" si="115"/>
        <v>1831164427</v>
      </c>
      <c r="E7265" s="15">
        <v>0.85270238514309971</v>
      </c>
      <c r="F7265" s="16">
        <v>1.0480941534509836</v>
      </c>
    </row>
    <row r="7266" spans="4:6" x14ac:dyDescent="0.25">
      <c r="D7266" s="14">
        <f t="shared" si="115"/>
        <v>1711145197</v>
      </c>
      <c r="E7266" s="15">
        <v>0.79681407594756604</v>
      </c>
      <c r="F7266" s="16">
        <v>0.83029529407644453</v>
      </c>
    </row>
    <row r="7267" spans="4:6" x14ac:dyDescent="0.25">
      <c r="D7267" s="14">
        <f t="shared" si="115"/>
        <v>26289826</v>
      </c>
      <c r="E7267" s="15">
        <v>1.2242154229657869E-2</v>
      </c>
      <c r="F7267" s="16">
        <v>-2.2494432672567002</v>
      </c>
    </row>
    <row r="7268" spans="4:6" x14ac:dyDescent="0.25">
      <c r="D7268" s="14">
        <f t="shared" si="115"/>
        <v>2020839116</v>
      </c>
      <c r="E7268" s="15">
        <v>0.94102654507479311</v>
      </c>
      <c r="F7268" s="16">
        <v>1.5634494793176026</v>
      </c>
    </row>
    <row r="7269" spans="4:6" x14ac:dyDescent="0.25">
      <c r="D7269" s="14">
        <f t="shared" si="115"/>
        <v>627787108</v>
      </c>
      <c r="E7269" s="15">
        <v>0.29233615313874201</v>
      </c>
      <c r="F7269" s="16">
        <v>-0.54657273292431374</v>
      </c>
    </row>
    <row r="7270" spans="4:6" x14ac:dyDescent="0.25">
      <c r="D7270" s="14">
        <f t="shared" si="115"/>
        <v>769747451</v>
      </c>
      <c r="E7270" s="15">
        <v>0.35844158926833569</v>
      </c>
      <c r="F7270" s="16">
        <v>-0.3626274813441468</v>
      </c>
    </row>
    <row r="7271" spans="4:6" x14ac:dyDescent="0.25">
      <c r="D7271" s="14">
        <f t="shared" si="115"/>
        <v>717146827</v>
      </c>
      <c r="E7271" s="15">
        <v>0.33394751496049346</v>
      </c>
      <c r="F7271" s="16">
        <v>-0.429038743252661</v>
      </c>
    </row>
    <row r="7272" spans="4:6" x14ac:dyDescent="0.25">
      <c r="D7272" s="14">
        <f t="shared" si="115"/>
        <v>2105580124</v>
      </c>
      <c r="E7272" s="15">
        <v>0.98048715198457903</v>
      </c>
      <c r="F7272" s="16">
        <v>2.0639158462006812</v>
      </c>
    </row>
    <row r="7273" spans="4:6" x14ac:dyDescent="0.25">
      <c r="D7273" s="14">
        <f t="shared" si="115"/>
        <v>204636741</v>
      </c>
      <c r="E7273" s="15">
        <v>9.5291408333267463E-2</v>
      </c>
      <c r="F7273" s="16">
        <v>-1.3088569349632477</v>
      </c>
    </row>
    <row r="7274" spans="4:6" x14ac:dyDescent="0.25">
      <c r="D7274" s="14">
        <f t="shared" si="115"/>
        <v>1742832258</v>
      </c>
      <c r="E7274" s="15">
        <v>0.81156951357756701</v>
      </c>
      <c r="F7274" s="16">
        <v>0.88369482835089153</v>
      </c>
    </row>
    <row r="7275" spans="4:6" x14ac:dyDescent="0.25">
      <c r="D7275" s="14">
        <f t="shared" si="115"/>
        <v>584054693</v>
      </c>
      <c r="E7275" s="15">
        <v>0.27197166045379978</v>
      </c>
      <c r="F7275" s="16">
        <v>-0.60686076050262128</v>
      </c>
    </row>
    <row r="7276" spans="4:6" x14ac:dyDescent="0.25">
      <c r="D7276" s="14">
        <f t="shared" si="115"/>
        <v>738767987</v>
      </c>
      <c r="E7276" s="15">
        <v>0.34401565216855673</v>
      </c>
      <c r="F7276" s="16">
        <v>-0.40152816736234803</v>
      </c>
    </row>
    <row r="7277" spans="4:6" x14ac:dyDescent="0.25">
      <c r="D7277" s="14">
        <f t="shared" si="115"/>
        <v>2103542042</v>
      </c>
      <c r="E7277" s="15">
        <v>0.97953809609593645</v>
      </c>
      <c r="F7277" s="16">
        <v>2.0443011287382395</v>
      </c>
    </row>
    <row r="7278" spans="4:6" x14ac:dyDescent="0.25">
      <c r="D7278" s="14">
        <f t="shared" si="115"/>
        <v>608628281</v>
      </c>
      <c r="E7278" s="15">
        <v>0.28341462908630688</v>
      </c>
      <c r="F7278" s="16">
        <v>-0.57272743554594752</v>
      </c>
    </row>
    <row r="7279" spans="4:6" x14ac:dyDescent="0.25">
      <c r="D7279" s="14">
        <f t="shared" si="115"/>
        <v>1519461191</v>
      </c>
      <c r="E7279" s="15">
        <v>0.7075542548741719</v>
      </c>
      <c r="F7279" s="16">
        <v>0.54625379817767294</v>
      </c>
    </row>
    <row r="7280" spans="4:6" x14ac:dyDescent="0.25">
      <c r="D7280" s="14">
        <f t="shared" si="115"/>
        <v>754671123</v>
      </c>
      <c r="E7280" s="15">
        <v>0.35142112695744365</v>
      </c>
      <c r="F7280" s="16">
        <v>-0.381486544145756</v>
      </c>
    </row>
    <row r="7281" spans="4:6" x14ac:dyDescent="0.25">
      <c r="D7281" s="14">
        <f t="shared" si="115"/>
        <v>964674272</v>
      </c>
      <c r="E7281" s="15">
        <v>0.449211463750537</v>
      </c>
      <c r="F7281" s="16">
        <v>-0.12765383238128722</v>
      </c>
    </row>
    <row r="7282" spans="4:6" x14ac:dyDescent="0.25">
      <c r="D7282" s="14">
        <f t="shared" si="115"/>
        <v>1903865811</v>
      </c>
      <c r="E7282" s="15">
        <v>0.88655660523712321</v>
      </c>
      <c r="F7282" s="16">
        <v>1.2084172977553815</v>
      </c>
    </row>
    <row r="7283" spans="4:6" x14ac:dyDescent="0.25">
      <c r="D7283" s="14">
        <f t="shared" si="115"/>
        <v>2091373063</v>
      </c>
      <c r="E7283" s="15">
        <v>0.97387147366429816</v>
      </c>
      <c r="F7283" s="16">
        <v>1.9410100969925221</v>
      </c>
    </row>
    <row r="7284" spans="4:6" x14ac:dyDescent="0.25">
      <c r="D7284" s="14">
        <f t="shared" si="115"/>
        <v>1610362250</v>
      </c>
      <c r="E7284" s="15">
        <v>0.74988335906517078</v>
      </c>
      <c r="F7284" s="16">
        <v>0.67412274233193359</v>
      </c>
    </row>
    <row r="7285" spans="4:6" x14ac:dyDescent="0.25">
      <c r="D7285" s="14">
        <f t="shared" si="115"/>
        <v>1330599291</v>
      </c>
      <c r="E7285" s="15">
        <v>0.61960857931488056</v>
      </c>
      <c r="F7285" s="16">
        <v>0.3044529387688627</v>
      </c>
    </row>
    <row r="7286" spans="4:6" x14ac:dyDescent="0.25">
      <c r="D7286" s="14">
        <f t="shared" si="115"/>
        <v>269977738</v>
      </c>
      <c r="E7286" s="15">
        <v>0.12571818113859573</v>
      </c>
      <c r="F7286" s="16">
        <v>-1.1468675587224546</v>
      </c>
    </row>
    <row r="7287" spans="4:6" x14ac:dyDescent="0.25">
      <c r="D7287" s="14">
        <f t="shared" si="115"/>
        <v>1164621002</v>
      </c>
      <c r="E7287" s="15">
        <v>0.54231891552202305</v>
      </c>
      <c r="F7287" s="16">
        <v>0.10627751754124144</v>
      </c>
    </row>
    <row r="7288" spans="4:6" x14ac:dyDescent="0.25">
      <c r="D7288" s="14">
        <f t="shared" si="115"/>
        <v>593476376</v>
      </c>
      <c r="E7288" s="15">
        <v>0.27635897349227123</v>
      </c>
      <c r="F7288" s="16">
        <v>-0.59369228068800695</v>
      </c>
    </row>
    <row r="7289" spans="4:6" x14ac:dyDescent="0.25">
      <c r="D7289" s="14">
        <f t="shared" si="115"/>
        <v>266294916</v>
      </c>
      <c r="E7289" s="15">
        <v>0.1240032335035533</v>
      </c>
      <c r="F7289" s="16">
        <v>-1.1552050505091378</v>
      </c>
    </row>
    <row r="7290" spans="4:6" x14ac:dyDescent="0.25">
      <c r="D7290" s="14">
        <f t="shared" si="115"/>
        <v>1632262941</v>
      </c>
      <c r="E7290" s="15">
        <v>0.76008166303865765</v>
      </c>
      <c r="F7290" s="16">
        <v>0.70656527644190403</v>
      </c>
    </row>
    <row r="7291" spans="4:6" x14ac:dyDescent="0.25">
      <c r="D7291" s="14">
        <f t="shared" si="115"/>
        <v>1936900228</v>
      </c>
      <c r="E7291" s="15">
        <v>0.9019394543971303</v>
      </c>
      <c r="F7291" s="16">
        <v>1.2926819265208267</v>
      </c>
    </row>
    <row r="7292" spans="4:6" x14ac:dyDescent="0.25">
      <c r="D7292" s="14">
        <f t="shared" si="115"/>
        <v>1115366349</v>
      </c>
      <c r="E7292" s="15">
        <v>0.51938293037878625</v>
      </c>
      <c r="F7292" s="16">
        <v>4.8604932254312415E-2</v>
      </c>
    </row>
    <row r="7293" spans="4:6" x14ac:dyDescent="0.25">
      <c r="D7293" s="14">
        <f t="shared" si="115"/>
        <v>286518642</v>
      </c>
      <c r="E7293" s="15">
        <v>0.13342063979564295</v>
      </c>
      <c r="F7293" s="16">
        <v>-1.1103661475496063</v>
      </c>
    </row>
    <row r="7294" spans="4:6" x14ac:dyDescent="0.25">
      <c r="D7294" s="14">
        <f t="shared" si="115"/>
        <v>746681302</v>
      </c>
      <c r="E7294" s="15">
        <v>0.34770057662176024</v>
      </c>
      <c r="F7294" s="16">
        <v>-0.39153590637937902</v>
      </c>
    </row>
    <row r="7295" spans="4:6" x14ac:dyDescent="0.25">
      <c r="D7295" s="14">
        <f t="shared" si="115"/>
        <v>1835081241</v>
      </c>
      <c r="E7295" s="15">
        <v>0.85452629379418332</v>
      </c>
      <c r="F7295" s="16">
        <v>1.0560455337681682</v>
      </c>
    </row>
    <row r="7296" spans="4:6" x14ac:dyDescent="0.25">
      <c r="D7296" s="14">
        <f t="shared" si="115"/>
        <v>1801112855</v>
      </c>
      <c r="E7296" s="15">
        <v>0.8387085314269257</v>
      </c>
      <c r="F7296" s="16">
        <v>0.9891639420192373</v>
      </c>
    </row>
    <row r="7297" spans="4:6" x14ac:dyDescent="0.25">
      <c r="D7297" s="14">
        <f t="shared" si="115"/>
        <v>643174910</v>
      </c>
      <c r="E7297" s="15">
        <v>0.29950165683357199</v>
      </c>
      <c r="F7297" s="16">
        <v>-0.5258343387147465</v>
      </c>
    </row>
    <row r="7298" spans="4:6" x14ac:dyDescent="0.25">
      <c r="D7298" s="14">
        <f t="shared" si="115"/>
        <v>524995931</v>
      </c>
      <c r="E7298" s="15">
        <v>0.24447028128846574</v>
      </c>
      <c r="F7298" s="16">
        <v>-0.6919948509436592</v>
      </c>
    </row>
    <row r="7299" spans="4:6" x14ac:dyDescent="0.25">
      <c r="D7299" s="14">
        <f t="shared" ref="D7299:D7362" si="116">MOD(D7298*$B$4,$B$5)</f>
        <v>1771550701</v>
      </c>
      <c r="E7299" s="15">
        <v>0.82494258072687554</v>
      </c>
      <c r="F7299" s="16">
        <v>0.93436656491051906</v>
      </c>
    </row>
    <row r="7300" spans="4:6" x14ac:dyDescent="0.25">
      <c r="D7300" s="14">
        <f t="shared" si="116"/>
        <v>1725064431</v>
      </c>
      <c r="E7300" s="15">
        <v>0.80329572437638019</v>
      </c>
      <c r="F7300" s="16">
        <v>0.85345225988719542</v>
      </c>
    </row>
    <row r="7301" spans="4:6" x14ac:dyDescent="0.25">
      <c r="D7301" s="14">
        <f t="shared" si="116"/>
        <v>1906736376</v>
      </c>
      <c r="E7301" s="15">
        <v>0.88789331623156864</v>
      </c>
      <c r="F7301" s="16">
        <v>1.2154005259446086</v>
      </c>
    </row>
    <row r="7302" spans="4:6" x14ac:dyDescent="0.25">
      <c r="D7302" s="14">
        <f t="shared" si="116"/>
        <v>1069979123</v>
      </c>
      <c r="E7302" s="15">
        <v>0.49824785627261536</v>
      </c>
      <c r="F7302" s="16">
        <v>-4.3919871281487277E-3</v>
      </c>
    </row>
    <row r="7303" spans="4:6" x14ac:dyDescent="0.25">
      <c r="D7303" s="14">
        <f t="shared" si="116"/>
        <v>1980535983</v>
      </c>
      <c r="E7303" s="15">
        <v>0.9222589362619994</v>
      </c>
      <c r="F7303" s="16">
        <v>1.4204313976285807</v>
      </c>
    </row>
    <row r="7304" spans="4:6" x14ac:dyDescent="0.25">
      <c r="D7304" s="14">
        <f t="shared" si="116"/>
        <v>775438247</v>
      </c>
      <c r="E7304" s="15">
        <v>0.3610915726619694</v>
      </c>
      <c r="F7304" s="16">
        <v>-0.35554258842296943</v>
      </c>
    </row>
    <row r="7305" spans="4:6" x14ac:dyDescent="0.25">
      <c r="D7305" s="14">
        <f t="shared" si="116"/>
        <v>539653727</v>
      </c>
      <c r="E7305" s="15">
        <v>0.2512958494492768</v>
      </c>
      <c r="F7305" s="16">
        <v>-0.67041747333966339</v>
      </c>
    </row>
    <row r="7306" spans="4:6" x14ac:dyDescent="0.25">
      <c r="D7306" s="14">
        <f t="shared" si="116"/>
        <v>648417907</v>
      </c>
      <c r="E7306" s="15">
        <v>0.3019431175682164</v>
      </c>
      <c r="F7306" s="16">
        <v>-0.51882004943070781</v>
      </c>
    </row>
    <row r="7307" spans="4:6" x14ac:dyDescent="0.25">
      <c r="D7307" s="14">
        <f t="shared" si="116"/>
        <v>206633772</v>
      </c>
      <c r="E7307" s="15">
        <v>9.6221348360386996E-2</v>
      </c>
      <c r="F7307" s="16">
        <v>-1.3033869289171438</v>
      </c>
    </row>
    <row r="7308" spans="4:6" x14ac:dyDescent="0.25">
      <c r="D7308" s="14">
        <f t="shared" si="116"/>
        <v>1504751544</v>
      </c>
      <c r="E7308" s="15">
        <v>0.70070454170993024</v>
      </c>
      <c r="F7308" s="16">
        <v>0.52642792645367575</v>
      </c>
    </row>
    <row r="7309" spans="4:6" x14ac:dyDescent="0.25">
      <c r="D7309" s="14">
        <f t="shared" si="116"/>
        <v>1522387943</v>
      </c>
      <c r="E7309" s="15">
        <v>0.70891712997939171</v>
      </c>
      <c r="F7309" s="16">
        <v>0.55022400605636801</v>
      </c>
    </row>
    <row r="7310" spans="4:6" x14ac:dyDescent="0.25">
      <c r="D7310" s="14">
        <f t="shared" si="116"/>
        <v>297996213</v>
      </c>
      <c r="E7310" s="15">
        <v>0.13876530028764653</v>
      </c>
      <c r="F7310" s="16">
        <v>-1.085883358035749</v>
      </c>
    </row>
    <row r="7311" spans="4:6" x14ac:dyDescent="0.25">
      <c r="D7311" s="14">
        <f t="shared" si="116"/>
        <v>729730117</v>
      </c>
      <c r="E7311" s="15">
        <v>0.3398070659859172</v>
      </c>
      <c r="F7311" s="16">
        <v>-0.4129897384383725</v>
      </c>
    </row>
    <row r="7312" spans="4:6" x14ac:dyDescent="0.25">
      <c r="D7312" s="14">
        <f t="shared" si="116"/>
        <v>1775699613</v>
      </c>
      <c r="E7312" s="15">
        <v>0.82687456843152141</v>
      </c>
      <c r="F7312" s="16">
        <v>0.94188628399585328</v>
      </c>
    </row>
    <row r="7313" spans="4:6" x14ac:dyDescent="0.25">
      <c r="D7313" s="14">
        <f t="shared" si="116"/>
        <v>133732765</v>
      </c>
      <c r="E7313" s="15">
        <v>6.227417156312072E-2</v>
      </c>
      <c r="F7313" s="16">
        <v>-1.535959379847128</v>
      </c>
    </row>
    <row r="7314" spans="4:6" x14ac:dyDescent="0.25">
      <c r="D7314" s="14">
        <f t="shared" si="116"/>
        <v>78456433</v>
      </c>
      <c r="E7314" s="15">
        <v>3.6534123622378449E-2</v>
      </c>
      <c r="F7314" s="16">
        <v>-1.7924041704500828</v>
      </c>
    </row>
    <row r="7315" spans="4:6" x14ac:dyDescent="0.25">
      <c r="D7315" s="14">
        <f t="shared" si="116"/>
        <v>1156807682</v>
      </c>
      <c r="E7315" s="15">
        <v>0.53868055486928723</v>
      </c>
      <c r="F7315" s="16">
        <v>9.7110187985425742E-2</v>
      </c>
    </row>
    <row r="7316" spans="4:6" x14ac:dyDescent="0.25">
      <c r="D7316" s="14">
        <f t="shared" si="116"/>
        <v>1393828528</v>
      </c>
      <c r="E7316" s="15">
        <v>0.64905198723920809</v>
      </c>
      <c r="F7316" s="16">
        <v>0.38276228827197284</v>
      </c>
    </row>
    <row r="7317" spans="4:6" x14ac:dyDescent="0.25">
      <c r="D7317" s="14">
        <f t="shared" si="116"/>
        <v>834214578</v>
      </c>
      <c r="E7317" s="15">
        <v>0.38846143464414534</v>
      </c>
      <c r="F7317" s="16">
        <v>-0.28333132173227005</v>
      </c>
    </row>
    <row r="7318" spans="4:6" x14ac:dyDescent="0.25">
      <c r="D7318" s="14">
        <f t="shared" si="116"/>
        <v>906029741</v>
      </c>
      <c r="E7318" s="15">
        <v>0.42190297592608533</v>
      </c>
      <c r="F7318" s="16">
        <v>-0.19702758412126517</v>
      </c>
    </row>
    <row r="7319" spans="4:6" x14ac:dyDescent="0.25">
      <c r="D7319" s="14">
        <f t="shared" si="116"/>
        <v>1457156656</v>
      </c>
      <c r="E7319" s="15">
        <v>0.67854144487394152</v>
      </c>
      <c r="F7319" s="16">
        <v>0.46362406431168618</v>
      </c>
    </row>
    <row r="7320" spans="4:6" x14ac:dyDescent="0.25">
      <c r="D7320" s="14">
        <f t="shared" si="116"/>
        <v>1877051585</v>
      </c>
      <c r="E7320" s="15">
        <v>0.87407025822817375</v>
      </c>
      <c r="F7320" s="16">
        <v>1.1458445367410359</v>
      </c>
    </row>
    <row r="7321" spans="4:6" x14ac:dyDescent="0.25">
      <c r="D7321" s="14">
        <f t="shared" si="116"/>
        <v>527025311</v>
      </c>
      <c r="E7321" s="15">
        <v>0.24541528499258242</v>
      </c>
      <c r="F7321" s="16">
        <v>-0.68898839595666472</v>
      </c>
    </row>
    <row r="7322" spans="4:6" x14ac:dyDescent="0.25">
      <c r="D7322" s="14">
        <f t="shared" si="116"/>
        <v>947504919</v>
      </c>
      <c r="E7322" s="15">
        <v>0.44121636072286996</v>
      </c>
      <c r="F7322" s="16">
        <v>-0.14788601982904015</v>
      </c>
    </row>
    <row r="7323" spans="4:6" x14ac:dyDescent="0.25">
      <c r="D7323" s="14">
        <f t="shared" si="116"/>
        <v>2050714890</v>
      </c>
      <c r="E7323" s="15">
        <v>0.95493853646790472</v>
      </c>
      <c r="F7323" s="16">
        <v>1.694749626545381</v>
      </c>
    </row>
    <row r="7324" spans="4:6" x14ac:dyDescent="0.25">
      <c r="D7324" s="14">
        <f t="shared" si="116"/>
        <v>1799746725</v>
      </c>
      <c r="E7324" s="15">
        <v>0.83807237757190356</v>
      </c>
      <c r="F7324" s="16">
        <v>0.98656640808644247</v>
      </c>
    </row>
    <row r="7325" spans="4:6" x14ac:dyDescent="0.25">
      <c r="D7325" s="14">
        <f t="shared" si="116"/>
        <v>1270706737</v>
      </c>
      <c r="E7325" s="15">
        <v>0.59171893549311805</v>
      </c>
      <c r="F7325" s="16">
        <v>0.23196895174557466</v>
      </c>
    </row>
    <row r="7326" spans="4:6" x14ac:dyDescent="0.25">
      <c r="D7326" s="14">
        <f t="shared" si="116"/>
        <v>1856976113</v>
      </c>
      <c r="E7326" s="15">
        <v>0.8647218880846369</v>
      </c>
      <c r="F7326" s="16">
        <v>1.1017825376349899</v>
      </c>
    </row>
    <row r="7327" spans="4:6" x14ac:dyDescent="0.25">
      <c r="D7327" s="14">
        <f t="shared" si="116"/>
        <v>2126524843</v>
      </c>
      <c r="E7327" s="15">
        <v>0.9902402968055013</v>
      </c>
      <c r="F7327" s="16">
        <v>2.3354599382830807</v>
      </c>
    </row>
    <row r="7328" spans="4:6" x14ac:dyDescent="0.25">
      <c r="D7328" s="14">
        <f t="shared" si="116"/>
        <v>1909853500</v>
      </c>
      <c r="E7328" s="15">
        <v>0.8893448402074583</v>
      </c>
      <c r="F7328" s="16">
        <v>1.223051303505083</v>
      </c>
    </row>
    <row r="7329" spans="4:6" x14ac:dyDescent="0.25">
      <c r="D7329" s="14">
        <f t="shared" si="116"/>
        <v>1212816437</v>
      </c>
      <c r="E7329" s="15">
        <v>0.56476166384738091</v>
      </c>
      <c r="F7329" s="16">
        <v>0.16305304156059575</v>
      </c>
    </row>
    <row r="7330" spans="4:6" x14ac:dyDescent="0.25">
      <c r="D7330" s="14">
        <f t="shared" si="116"/>
        <v>1310529560</v>
      </c>
      <c r="E7330" s="15">
        <v>0.6102628825327967</v>
      </c>
      <c r="F7330" s="16">
        <v>0.28000426212501867</v>
      </c>
    </row>
    <row r="7331" spans="4:6" x14ac:dyDescent="0.25">
      <c r="D7331" s="14">
        <f t="shared" si="116"/>
        <v>2146601081</v>
      </c>
      <c r="E7331" s="15">
        <v>0.99958902364558444</v>
      </c>
      <c r="F7331" s="16">
        <v>3.3452944092659904</v>
      </c>
    </row>
    <row r="7332" spans="4:6" x14ac:dyDescent="0.25">
      <c r="D7332" s="14">
        <f t="shared" si="116"/>
        <v>347329554</v>
      </c>
      <c r="E7332" s="15">
        <v>0.16173792738629311</v>
      </c>
      <c r="F7332" s="16">
        <v>-0.9873402709821878</v>
      </c>
    </row>
    <row r="7333" spans="4:6" x14ac:dyDescent="0.25">
      <c r="D7333" s="14">
        <f t="shared" si="116"/>
        <v>540069005</v>
      </c>
      <c r="E7333" s="15">
        <v>0.25148922833752746</v>
      </c>
      <c r="F7333" s="16">
        <v>-0.66981072360327631</v>
      </c>
    </row>
    <row r="7334" spans="4:6" x14ac:dyDescent="0.25">
      <c r="D7334" s="14">
        <f t="shared" si="116"/>
        <v>1366949422</v>
      </c>
      <c r="E7334" s="15">
        <v>0.63653542812590991</v>
      </c>
      <c r="F7334" s="16">
        <v>0.349213351008266</v>
      </c>
    </row>
    <row r="7335" spans="4:6" x14ac:dyDescent="0.25">
      <c r="D7335" s="14">
        <f t="shared" si="116"/>
        <v>433011640</v>
      </c>
      <c r="E7335" s="15">
        <v>0.20163675788942423</v>
      </c>
      <c r="F7335" s="16">
        <v>-0.83578917782839346</v>
      </c>
    </row>
    <row r="7336" spans="4:6" x14ac:dyDescent="0.25">
      <c r="D7336" s="14">
        <f t="shared" si="116"/>
        <v>446538189</v>
      </c>
      <c r="E7336" s="15">
        <v>0.20793554811546164</v>
      </c>
      <c r="F7336" s="16">
        <v>-0.81360530776955531</v>
      </c>
    </row>
    <row r="7337" spans="4:6" x14ac:dyDescent="0.25">
      <c r="D7337" s="14">
        <f t="shared" si="116"/>
        <v>551556280</v>
      </c>
      <c r="E7337" s="15">
        <v>0.25683840760666726</v>
      </c>
      <c r="F7337" s="16">
        <v>-0.6531232643735202</v>
      </c>
    </row>
    <row r="7338" spans="4:6" x14ac:dyDescent="0.25">
      <c r="D7338" s="14">
        <f t="shared" si="116"/>
        <v>1818420021</v>
      </c>
      <c r="E7338" s="15">
        <v>0.84676780863364021</v>
      </c>
      <c r="F7338" s="16">
        <v>1.0226689801226563</v>
      </c>
    </row>
    <row r="7339" spans="4:6" x14ac:dyDescent="0.25">
      <c r="D7339" s="14">
        <f t="shared" si="116"/>
        <v>706246213</v>
      </c>
      <c r="E7339" s="15">
        <v>0.32887152100808131</v>
      </c>
      <c r="F7339" s="16">
        <v>-0.44303137356449851</v>
      </c>
    </row>
    <row r="7340" spans="4:6" x14ac:dyDescent="0.25">
      <c r="D7340" s="14">
        <f t="shared" si="116"/>
        <v>2055535245</v>
      </c>
      <c r="E7340" s="15">
        <v>0.95718318918457557</v>
      </c>
      <c r="F7340" s="16">
        <v>1.7188942924049537</v>
      </c>
    </row>
    <row r="7341" spans="4:6" x14ac:dyDescent="0.25">
      <c r="D7341" s="14">
        <f t="shared" si="116"/>
        <v>407385407</v>
      </c>
      <c r="E7341" s="15">
        <v>0.18970361323068255</v>
      </c>
      <c r="F7341" s="16">
        <v>-0.87898902518398458</v>
      </c>
    </row>
    <row r="7342" spans="4:6" x14ac:dyDescent="0.25">
      <c r="D7342" s="14">
        <f t="shared" si="116"/>
        <v>393225718</v>
      </c>
      <c r="E7342" s="15">
        <v>0.18310999421692453</v>
      </c>
      <c r="F7342" s="16">
        <v>-0.90357653480413602</v>
      </c>
    </row>
    <row r="7343" spans="4:6" x14ac:dyDescent="0.25">
      <c r="D7343" s="14">
        <f t="shared" si="116"/>
        <v>1938161392</v>
      </c>
      <c r="E7343" s="15">
        <v>0.90252672964942338</v>
      </c>
      <c r="F7343" s="16">
        <v>1.2960840173454808</v>
      </c>
    </row>
    <row r="7344" spans="4:6" x14ac:dyDescent="0.25">
      <c r="D7344" s="14">
        <f t="shared" si="116"/>
        <v>1863471677</v>
      </c>
      <c r="E7344" s="15">
        <v>0.86774662078148368</v>
      </c>
      <c r="F7344" s="16">
        <v>1.1158023248614017</v>
      </c>
    </row>
    <row r="7345" spans="4:6" x14ac:dyDescent="0.25">
      <c r="D7345" s="14">
        <f t="shared" si="116"/>
        <v>2141282225</v>
      </c>
      <c r="E7345" s="15">
        <v>0.99711223831131335</v>
      </c>
      <c r="F7345" s="16">
        <v>2.7602608070603138</v>
      </c>
    </row>
    <row r="7346" spans="4:6" x14ac:dyDescent="0.25">
      <c r="D7346" s="14">
        <f t="shared" si="116"/>
        <v>1298869218</v>
      </c>
      <c r="E7346" s="15">
        <v>0.60483311266157136</v>
      </c>
      <c r="F7346" s="16">
        <v>0.26587721346357074</v>
      </c>
    </row>
    <row r="7347" spans="4:6" x14ac:dyDescent="0.25">
      <c r="D7347" s="14">
        <f t="shared" si="116"/>
        <v>1930947913</v>
      </c>
      <c r="E7347" s="15">
        <v>0.89916769172918765</v>
      </c>
      <c r="F7347" s="16">
        <v>1.276823359618686</v>
      </c>
    </row>
    <row r="7348" spans="4:6" x14ac:dyDescent="0.25">
      <c r="D7348" s="14">
        <f t="shared" si="116"/>
        <v>1553977682</v>
      </c>
      <c r="E7348" s="15">
        <v>0.72362724852154703</v>
      </c>
      <c r="F7348" s="16">
        <v>0.59365108911559927</v>
      </c>
    </row>
    <row r="7349" spans="4:6" x14ac:dyDescent="0.25">
      <c r="D7349" s="14">
        <f t="shared" si="116"/>
        <v>452898112</v>
      </c>
      <c r="E7349" s="15">
        <v>0.21089711804957792</v>
      </c>
      <c r="F7349" s="16">
        <v>-0.80331232475851289</v>
      </c>
    </row>
    <row r="7350" spans="4:6" x14ac:dyDescent="0.25">
      <c r="D7350" s="14">
        <f t="shared" si="116"/>
        <v>461237892</v>
      </c>
      <c r="E7350" s="15">
        <v>0.21478063074385806</v>
      </c>
      <c r="F7350" s="16">
        <v>-0.78994265073931436</v>
      </c>
    </row>
    <row r="7351" spans="4:6" x14ac:dyDescent="0.25">
      <c r="D7351" s="14">
        <f t="shared" si="116"/>
        <v>1451316283</v>
      </c>
      <c r="E7351" s="15">
        <v>0.6758218092618713</v>
      </c>
      <c r="F7351" s="16">
        <v>0.45604672124656664</v>
      </c>
    </row>
    <row r="7352" spans="4:6" x14ac:dyDescent="0.25">
      <c r="D7352" s="14">
        <f t="shared" si="116"/>
        <v>1276764259</v>
      </c>
      <c r="E7352" s="15">
        <v>0.59453968898816001</v>
      </c>
      <c r="F7352" s="16">
        <v>0.23923853685581525</v>
      </c>
    </row>
    <row r="7353" spans="4:6" x14ac:dyDescent="0.25">
      <c r="D7353" s="14">
        <f t="shared" si="116"/>
        <v>54360936</v>
      </c>
      <c r="E7353" s="15">
        <v>2.5313783460588924E-2</v>
      </c>
      <c r="F7353" s="16">
        <v>-1.9546231491809891</v>
      </c>
    </row>
    <row r="7354" spans="4:6" x14ac:dyDescent="0.25">
      <c r="D7354" s="14">
        <f t="shared" si="116"/>
        <v>1979208669</v>
      </c>
      <c r="E7354" s="15">
        <v>0.92164085751552216</v>
      </c>
      <c r="F7354" s="16">
        <v>1.4161954593394332</v>
      </c>
    </row>
    <row r="7355" spans="4:6" x14ac:dyDescent="0.25">
      <c r="D7355" s="14">
        <f t="shared" si="116"/>
        <v>1129173563</v>
      </c>
      <c r="E7355" s="15">
        <v>0.52581241543014756</v>
      </c>
      <c r="F7355" s="16">
        <v>6.4747341083425836E-2</v>
      </c>
    </row>
    <row r="7356" spans="4:6" x14ac:dyDescent="0.25">
      <c r="D7356" s="14">
        <f t="shared" si="116"/>
        <v>1054615066</v>
      </c>
      <c r="E7356" s="15">
        <v>0.49109340970506277</v>
      </c>
      <c r="F7356" s="16">
        <v>-2.2327365999074807E-2</v>
      </c>
    </row>
    <row r="7357" spans="4:6" x14ac:dyDescent="0.25">
      <c r="D7357" s="14">
        <f t="shared" si="116"/>
        <v>1223998751</v>
      </c>
      <c r="E7357" s="15">
        <v>0.56996883458454983</v>
      </c>
      <c r="F7357" s="16">
        <v>0.17629482065143456</v>
      </c>
    </row>
    <row r="7358" spans="4:6" x14ac:dyDescent="0.25">
      <c r="D7358" s="14">
        <f t="shared" si="116"/>
        <v>2073613257</v>
      </c>
      <c r="E7358" s="15">
        <v>0.96560141953230039</v>
      </c>
      <c r="F7358" s="16">
        <v>1.8197495028446686</v>
      </c>
    </row>
    <row r="7359" spans="4:6" x14ac:dyDescent="0.25">
      <c r="D7359" s="14">
        <f t="shared" si="116"/>
        <v>1172741977</v>
      </c>
      <c r="E7359" s="15">
        <v>0.54610053919823887</v>
      </c>
      <c r="F7359" s="16">
        <v>0.11581530361584071</v>
      </c>
    </row>
    <row r="7360" spans="4:6" x14ac:dyDescent="0.25">
      <c r="D7360" s="14">
        <f t="shared" si="116"/>
        <v>1759036847</v>
      </c>
      <c r="E7360" s="15">
        <v>0.81911536335862745</v>
      </c>
      <c r="F7360" s="16">
        <v>0.91199894432805828</v>
      </c>
    </row>
    <row r="7361" spans="4:6" x14ac:dyDescent="0.25">
      <c r="D7361" s="14">
        <f t="shared" si="116"/>
        <v>1111722804</v>
      </c>
      <c r="E7361" s="15">
        <v>0.51768627252214239</v>
      </c>
      <c r="F7361" s="16">
        <v>4.4347442810284576E-2</v>
      </c>
    </row>
    <row r="7362" spans="4:6" x14ac:dyDescent="0.25">
      <c r="D7362" s="14">
        <f t="shared" si="116"/>
        <v>502617001</v>
      </c>
      <c r="E7362" s="15">
        <v>0.23404927992639066</v>
      </c>
      <c r="F7362" s="16">
        <v>-0.72557629117339495</v>
      </c>
    </row>
    <row r="7363" spans="4:6" x14ac:dyDescent="0.25">
      <c r="D7363" s="14">
        <f t="shared" ref="D7363:D7426" si="117">MOD(D7362*$B$4,$B$5)</f>
        <v>1702495112</v>
      </c>
      <c r="E7363" s="15">
        <v>0.79278606622739334</v>
      </c>
      <c r="F7363" s="16">
        <v>0.81612636248754056</v>
      </c>
    </row>
    <row r="7364" spans="4:6" x14ac:dyDescent="0.25">
      <c r="D7364" s="14">
        <f t="shared" si="117"/>
        <v>1237347956</v>
      </c>
      <c r="E7364" s="15">
        <v>0.576185042575174</v>
      </c>
      <c r="F7364" s="16">
        <v>0.19214335542738628</v>
      </c>
    </row>
    <row r="7365" spans="4:6" x14ac:dyDescent="0.25">
      <c r="D7365" s="14">
        <f t="shared" si="117"/>
        <v>60510065</v>
      </c>
      <c r="E7365" s="15">
        <v>2.8177194789217035E-2</v>
      </c>
      <c r="F7365" s="16">
        <v>-1.9082850083096967</v>
      </c>
    </row>
    <row r="7366" spans="4:6" x14ac:dyDescent="0.25">
      <c r="D7366" s="14">
        <f t="shared" si="117"/>
        <v>303587695</v>
      </c>
      <c r="E7366" s="15">
        <v>0.1413690369961495</v>
      </c>
      <c r="F7366" s="16">
        <v>-1.0741887935975116</v>
      </c>
    </row>
    <row r="7367" spans="4:6" x14ac:dyDescent="0.25">
      <c r="D7367" s="14">
        <f t="shared" si="117"/>
        <v>53218217</v>
      </c>
      <c r="E7367" s="15">
        <v>2.4781663459522336E-2</v>
      </c>
      <c r="F7367" s="16">
        <v>-1.9637134933233944</v>
      </c>
    </row>
    <row r="7368" spans="4:6" x14ac:dyDescent="0.25">
      <c r="D7368" s="14">
        <f t="shared" si="117"/>
        <v>506110995</v>
      </c>
      <c r="E7368" s="15">
        <v>0.23567629767179143</v>
      </c>
      <c r="F7368" s="16">
        <v>-0.72028003393187545</v>
      </c>
    </row>
    <row r="7369" spans="4:6" x14ac:dyDescent="0.25">
      <c r="D7369" s="14">
        <f t="shared" si="117"/>
        <v>709871373</v>
      </c>
      <c r="E7369" s="15">
        <v>0.33055961768194997</v>
      </c>
      <c r="F7369" s="16">
        <v>-0.43836841967848</v>
      </c>
    </row>
    <row r="7370" spans="4:6" x14ac:dyDescent="0.25">
      <c r="D7370" s="14">
        <f t="shared" si="117"/>
        <v>951974551</v>
      </c>
      <c r="E7370" s="15">
        <v>0.44329769531572022</v>
      </c>
      <c r="F7370" s="16">
        <v>-0.14261355619189581</v>
      </c>
    </row>
    <row r="7371" spans="4:6" x14ac:dyDescent="0.25">
      <c r="D7371" s="14">
        <f t="shared" si="117"/>
        <v>908472815</v>
      </c>
      <c r="E7371" s="15">
        <v>0.42304062091097294</v>
      </c>
      <c r="F7371" s="16">
        <v>-0.19412086837663753</v>
      </c>
    </row>
    <row r="7372" spans="4:6" x14ac:dyDescent="0.25">
      <c r="D7372" s="14">
        <f t="shared" si="117"/>
        <v>1275181125</v>
      </c>
      <c r="E7372" s="15">
        <v>0.5938024847710528</v>
      </c>
      <c r="F7372" s="16">
        <v>0.23733742495985521</v>
      </c>
    </row>
    <row r="7373" spans="4:6" x14ac:dyDescent="0.25">
      <c r="D7373" s="14">
        <f t="shared" si="117"/>
        <v>944310914</v>
      </c>
      <c r="E7373" s="15">
        <v>0.43972903624151743</v>
      </c>
      <c r="F7373" s="16">
        <v>-0.15165624099213865</v>
      </c>
    </row>
    <row r="7374" spans="4:6" x14ac:dyDescent="0.25">
      <c r="D7374" s="14">
        <f t="shared" si="117"/>
        <v>344238472</v>
      </c>
      <c r="E7374" s="15">
        <v>0.16029853016165879</v>
      </c>
      <c r="F7374" s="16">
        <v>-0.9932316856643173</v>
      </c>
    </row>
    <row r="7375" spans="4:6" x14ac:dyDescent="0.25">
      <c r="D7375" s="14">
        <f t="shared" si="117"/>
        <v>1654305073</v>
      </c>
      <c r="E7375" s="15">
        <v>0.77034583061034401</v>
      </c>
      <c r="F7375" s="16">
        <v>0.7399862480190964</v>
      </c>
    </row>
    <row r="7376" spans="4:6" x14ac:dyDescent="0.25">
      <c r="D7376" s="14">
        <f t="shared" si="117"/>
        <v>780765088</v>
      </c>
      <c r="E7376" s="15">
        <v>0.36357207630162319</v>
      </c>
      <c r="F7376" s="16">
        <v>-0.34892694925576462</v>
      </c>
    </row>
    <row r="7377" spans="4:6" x14ac:dyDescent="0.25">
      <c r="D7377" s="14">
        <f t="shared" si="117"/>
        <v>2121041645</v>
      </c>
      <c r="E7377" s="15">
        <v>0.98768698376388009</v>
      </c>
      <c r="F7377" s="16">
        <v>2.2472190316433251</v>
      </c>
    </row>
    <row r="7378" spans="4:6" x14ac:dyDescent="0.25">
      <c r="D7378" s="14">
        <f t="shared" si="117"/>
        <v>1370891423</v>
      </c>
      <c r="E7378" s="15">
        <v>0.63837106538784794</v>
      </c>
      <c r="F7378" s="16">
        <v>0.35410810366306034</v>
      </c>
    </row>
    <row r="7379" spans="4:6" x14ac:dyDescent="0.25">
      <c r="D7379" s="14">
        <f t="shared" si="117"/>
        <v>1738780975</v>
      </c>
      <c r="E7379" s="15">
        <v>0.80968298791878202</v>
      </c>
      <c r="F7379" s="16">
        <v>0.87672868174902729</v>
      </c>
    </row>
    <row r="7380" spans="4:6" x14ac:dyDescent="0.25">
      <c r="D7380" s="14">
        <f t="shared" si="117"/>
        <v>445584877</v>
      </c>
      <c r="E7380" s="15">
        <v>0.2074916276219223</v>
      </c>
      <c r="F7380" s="16">
        <v>-0.81515558926313514</v>
      </c>
    </row>
    <row r="7381" spans="4:6" x14ac:dyDescent="0.25">
      <c r="D7381" s="14">
        <f t="shared" si="117"/>
        <v>1778872962</v>
      </c>
      <c r="E7381" s="15">
        <v>0.82835227421331437</v>
      </c>
      <c r="F7381" s="16">
        <v>0.947673979326634</v>
      </c>
    </row>
    <row r="7382" spans="4:6" x14ac:dyDescent="0.25">
      <c r="D7382" s="14">
        <f t="shared" si="117"/>
        <v>843123407</v>
      </c>
      <c r="E7382" s="15">
        <v>0.39260993142855349</v>
      </c>
      <c r="F7382" s="16">
        <v>-0.27252305981143166</v>
      </c>
    </row>
    <row r="7383" spans="4:6" x14ac:dyDescent="0.25">
      <c r="D7383" s="14">
        <f t="shared" si="117"/>
        <v>1447385000</v>
      </c>
      <c r="E7383" s="15">
        <v>0.67399116295761541</v>
      </c>
      <c r="F7383" s="16">
        <v>0.45096097722297529</v>
      </c>
    </row>
    <row r="7384" spans="4:6" x14ac:dyDescent="0.25">
      <c r="D7384" s="14">
        <f t="shared" si="117"/>
        <v>488363502</v>
      </c>
      <c r="E7384" s="15">
        <v>0.22741197722722961</v>
      </c>
      <c r="F7384" s="16">
        <v>-0.74739700213199267</v>
      </c>
    </row>
    <row r="7385" spans="4:6" x14ac:dyDescent="0.25">
      <c r="D7385" s="14">
        <f t="shared" si="117"/>
        <v>866611923</v>
      </c>
      <c r="E7385" s="15">
        <v>0.40354762403624844</v>
      </c>
      <c r="F7385" s="16">
        <v>-0.24417505188932989</v>
      </c>
    </row>
    <row r="7386" spans="4:6" x14ac:dyDescent="0.25">
      <c r="D7386" s="14">
        <f t="shared" si="117"/>
        <v>1390175220</v>
      </c>
      <c r="E7386" s="15">
        <v>0.64735078313141203</v>
      </c>
      <c r="F7386" s="16">
        <v>0.3781779107636995</v>
      </c>
    </row>
    <row r="7387" spans="4:6" x14ac:dyDescent="0.25">
      <c r="D7387" s="14">
        <f t="shared" si="117"/>
        <v>579043164</v>
      </c>
      <c r="E7387" s="15">
        <v>0.26963798540610634</v>
      </c>
      <c r="F7387" s="16">
        <v>-0.61390823092161118</v>
      </c>
    </row>
    <row r="7388" spans="4:6" x14ac:dyDescent="0.25">
      <c r="D7388" s="14">
        <f t="shared" si="117"/>
        <v>1492903739</v>
      </c>
      <c r="E7388" s="15">
        <v>0.69518747757672095</v>
      </c>
      <c r="F7388" s="16">
        <v>0.51060875401056127</v>
      </c>
    </row>
    <row r="7389" spans="4:6" x14ac:dyDescent="0.25">
      <c r="D7389" s="14">
        <f t="shared" si="117"/>
        <v>847642890</v>
      </c>
      <c r="E7389" s="15">
        <v>0.39471447970225892</v>
      </c>
      <c r="F7389" s="16">
        <v>-0.26705221405724033</v>
      </c>
    </row>
    <row r="7390" spans="4:6" x14ac:dyDescent="0.25">
      <c r="D7390" s="14">
        <f t="shared" si="117"/>
        <v>564016899</v>
      </c>
      <c r="E7390" s="15">
        <v>0.26264083549626249</v>
      </c>
      <c r="F7390" s="16">
        <v>-0.63522501451540581</v>
      </c>
    </row>
    <row r="7391" spans="4:6" x14ac:dyDescent="0.25">
      <c r="D7391" s="14">
        <f t="shared" si="117"/>
        <v>2009538610</v>
      </c>
      <c r="E7391" s="15">
        <v>0.93576433689870342</v>
      </c>
      <c r="F7391" s="16">
        <v>1.5201577778405129</v>
      </c>
    </row>
    <row r="7392" spans="4:6" x14ac:dyDescent="0.25">
      <c r="D7392" s="14">
        <f t="shared" si="117"/>
        <v>601908320</v>
      </c>
      <c r="E7392" s="15">
        <v>0.2802854033934748</v>
      </c>
      <c r="F7392" s="16">
        <v>-0.58199387463360364</v>
      </c>
    </row>
    <row r="7393" spans="4:6" x14ac:dyDescent="0.25">
      <c r="D7393" s="14">
        <f t="shared" si="117"/>
        <v>1410254457</v>
      </c>
      <c r="E7393" s="15">
        <v>0.65670090648969714</v>
      </c>
      <c r="F7393" s="16">
        <v>0.40347586394493606</v>
      </c>
    </row>
    <row r="7394" spans="4:6" x14ac:dyDescent="0.25">
      <c r="D7394" s="14">
        <f t="shared" si="117"/>
        <v>1308767594</v>
      </c>
      <c r="E7394" s="15">
        <v>0.60944240317628007</v>
      </c>
      <c r="F7394" s="16">
        <v>0.27786604023794792</v>
      </c>
    </row>
    <row r="7395" spans="4:6" x14ac:dyDescent="0.25">
      <c r="D7395" s="14">
        <f t="shared" si="117"/>
        <v>846602528</v>
      </c>
      <c r="E7395" s="15">
        <v>0.39423002339362168</v>
      </c>
      <c r="F7395" s="16">
        <v>-0.2683108609726394</v>
      </c>
    </row>
    <row r="7396" spans="4:6" x14ac:dyDescent="0.25">
      <c r="D7396" s="14">
        <f t="shared" si="117"/>
        <v>1884310325</v>
      </c>
      <c r="E7396" s="15">
        <v>0.87745037244395385</v>
      </c>
      <c r="F7396" s="16">
        <v>1.1623353935852976</v>
      </c>
    </row>
    <row r="7397" spans="4:6" x14ac:dyDescent="0.25">
      <c r="D7397" s="14">
        <f t="shared" si="117"/>
        <v>873829390</v>
      </c>
      <c r="E7397" s="15">
        <v>0.40690851901369962</v>
      </c>
      <c r="F7397" s="16">
        <v>-0.23550469140589395</v>
      </c>
    </row>
    <row r="7398" spans="4:6" x14ac:dyDescent="0.25">
      <c r="D7398" s="14">
        <f t="shared" si="117"/>
        <v>1892173963</v>
      </c>
      <c r="E7398" s="15">
        <v>0.88111216424136629</v>
      </c>
      <c r="F7398" s="16">
        <v>1.1805647558815171</v>
      </c>
    </row>
    <row r="7399" spans="4:6" x14ac:dyDescent="0.25">
      <c r="D7399" s="14">
        <f t="shared" si="117"/>
        <v>354893769</v>
      </c>
      <c r="E7399" s="15">
        <v>0.16526028948394608</v>
      </c>
      <c r="F7399" s="16">
        <v>-0.97306584279981345</v>
      </c>
    </row>
    <row r="7400" spans="4:6" x14ac:dyDescent="0.25">
      <c r="D7400" s="14">
        <f t="shared" si="117"/>
        <v>600071280</v>
      </c>
      <c r="E7400" s="15">
        <v>0.27942996498144229</v>
      </c>
      <c r="F7400" s="16">
        <v>-0.58453573552807181</v>
      </c>
    </row>
    <row r="7401" spans="4:6" x14ac:dyDescent="0.25">
      <c r="D7401" s="14">
        <f t="shared" si="117"/>
        <v>781326144</v>
      </c>
      <c r="E7401" s="15">
        <v>0.36383333836107828</v>
      </c>
      <c r="F7401" s="16">
        <v>-0.34823104215754019</v>
      </c>
    </row>
    <row r="7402" spans="4:6" x14ac:dyDescent="0.25">
      <c r="D7402" s="14">
        <f t="shared" si="117"/>
        <v>1286488410</v>
      </c>
      <c r="E7402" s="15">
        <v>0.59906784966501203</v>
      </c>
      <c r="F7402" s="16">
        <v>0.25093508173423035</v>
      </c>
    </row>
    <row r="7403" spans="4:6" x14ac:dyDescent="0.25">
      <c r="D7403" s="14">
        <f t="shared" si="117"/>
        <v>1297418811</v>
      </c>
      <c r="E7403" s="15">
        <v>0.60415771427020215</v>
      </c>
      <c r="F7403" s="16">
        <v>0.26412373987939269</v>
      </c>
    </row>
    <row r="7404" spans="4:6" x14ac:dyDescent="0.25">
      <c r="D7404" s="14">
        <f t="shared" si="117"/>
        <v>637828320</v>
      </c>
      <c r="E7404" s="15">
        <v>0.29701195684914661</v>
      </c>
      <c r="F7404" s="16">
        <v>-0.53301396448218175</v>
      </c>
    </row>
    <row r="7405" spans="4:6" x14ac:dyDescent="0.25">
      <c r="D7405" s="14">
        <f t="shared" si="117"/>
        <v>137787681</v>
      </c>
      <c r="E7405" s="15">
        <v>6.4162388969364006E-2</v>
      </c>
      <c r="F7405" s="16">
        <v>-1.5207412691344229</v>
      </c>
    </row>
    <row r="7406" spans="4:6" x14ac:dyDescent="0.25">
      <c r="D7406" s="14">
        <f t="shared" si="117"/>
        <v>392294792</v>
      </c>
      <c r="E7406" s="15">
        <v>0.18267649801697255</v>
      </c>
      <c r="F7406" s="16">
        <v>-0.90521216942572169</v>
      </c>
    </row>
    <row r="7407" spans="4:6" x14ac:dyDescent="0.25">
      <c r="D7407" s="14">
        <f t="shared" si="117"/>
        <v>2098589033</v>
      </c>
      <c r="E7407" s="15">
        <v>0.97723167154680157</v>
      </c>
      <c r="F7407" s="16">
        <v>1.9996630848353303</v>
      </c>
    </row>
    <row r="7408" spans="4:6" x14ac:dyDescent="0.25">
      <c r="D7408" s="14">
        <f t="shared" si="117"/>
        <v>2040099306</v>
      </c>
      <c r="E7408" s="15">
        <v>0.94999526995233752</v>
      </c>
      <c r="F7408" s="16">
        <v>1.6448077662844347</v>
      </c>
    </row>
    <row r="7409" spans="4:6" x14ac:dyDescent="0.25">
      <c r="D7409" s="14">
        <f t="shared" si="117"/>
        <v>475999447</v>
      </c>
      <c r="E7409" s="15">
        <v>0.22165451545422385</v>
      </c>
      <c r="F7409" s="16">
        <v>-0.76661739352027591</v>
      </c>
    </row>
    <row r="7410" spans="4:6" x14ac:dyDescent="0.25">
      <c r="D7410" s="14">
        <f t="shared" si="117"/>
        <v>1041766884</v>
      </c>
      <c r="E7410" s="15">
        <v>0.48511050872980666</v>
      </c>
      <c r="F7410" s="16">
        <v>-3.7331088831462349E-2</v>
      </c>
    </row>
    <row r="7411" spans="4:6" x14ac:dyDescent="0.25">
      <c r="D7411" s="14">
        <f t="shared" si="117"/>
        <v>1652179412</v>
      </c>
      <c r="E7411" s="15">
        <v>0.76935599257178233</v>
      </c>
      <c r="F7411" s="16">
        <v>0.73672760693218631</v>
      </c>
    </row>
    <row r="7412" spans="4:6" x14ac:dyDescent="0.25">
      <c r="D7412" s="14">
        <f t="shared" si="117"/>
        <v>1252198013</v>
      </c>
      <c r="E7412" s="15">
        <v>0.58310013924082749</v>
      </c>
      <c r="F7412" s="16">
        <v>0.20983081500769418</v>
      </c>
    </row>
    <row r="7413" spans="4:6" x14ac:dyDescent="0.25">
      <c r="D7413" s="14">
        <f t="shared" si="117"/>
        <v>1775557061</v>
      </c>
      <c r="E7413" s="15">
        <v>0.82680818748363127</v>
      </c>
      <c r="F7413" s="16">
        <v>0.94162703177311602</v>
      </c>
    </row>
    <row r="7414" spans="4:6" x14ac:dyDescent="0.25">
      <c r="D7414" s="14">
        <f t="shared" si="117"/>
        <v>1842539761</v>
      </c>
      <c r="E7414" s="15">
        <v>0.85799943782202848</v>
      </c>
      <c r="F7414" s="16">
        <v>1.0713743876950195</v>
      </c>
    </row>
    <row r="7415" spans="4:6" x14ac:dyDescent="0.25">
      <c r="D7415" s="14">
        <f t="shared" si="117"/>
        <v>1054079079</v>
      </c>
      <c r="E7415" s="15">
        <v>0.49084382130843013</v>
      </c>
      <c r="F7415" s="16">
        <v>-2.2953151703778051E-2</v>
      </c>
    </row>
    <row r="7416" spans="4:6" x14ac:dyDescent="0.25">
      <c r="D7416" s="14">
        <f t="shared" si="117"/>
        <v>1121174038</v>
      </c>
      <c r="E7416" s="15">
        <v>0.52208734631732789</v>
      </c>
      <c r="F7416" s="16">
        <v>5.5393081719145698E-2</v>
      </c>
    </row>
    <row r="7417" spans="4:6" x14ac:dyDescent="0.25">
      <c r="D7417" s="14">
        <f t="shared" si="117"/>
        <v>1456600251</v>
      </c>
      <c r="E7417" s="15">
        <v>0.67828234860513581</v>
      </c>
      <c r="F7417" s="16">
        <v>0.46290103892606832</v>
      </c>
    </row>
    <row r="7418" spans="4:6" x14ac:dyDescent="0.25">
      <c r="D7418" s="14">
        <f t="shared" si="117"/>
        <v>788629594</v>
      </c>
      <c r="E7418" s="15">
        <v>0.36723427229303335</v>
      </c>
      <c r="F7418" s="16">
        <v>-0.33918742125825097</v>
      </c>
    </row>
    <row r="7419" spans="4:6" x14ac:dyDescent="0.25">
      <c r="D7419" s="14">
        <f t="shared" si="117"/>
        <v>1644005252</v>
      </c>
      <c r="E7419" s="15">
        <v>0.76554960269997796</v>
      </c>
      <c r="F7419" s="16">
        <v>0.72426869079690237</v>
      </c>
    </row>
    <row r="7420" spans="4:6" x14ac:dyDescent="0.25">
      <c r="D7420" s="14">
        <f t="shared" si="117"/>
        <v>1814311701</v>
      </c>
      <c r="E7420" s="15">
        <v>0.84485472305198639</v>
      </c>
      <c r="F7420" s="16">
        <v>1.014612551473725</v>
      </c>
    </row>
    <row r="7421" spans="4:6" x14ac:dyDescent="0.25">
      <c r="D7421" s="14">
        <f t="shared" si="117"/>
        <v>2109510664</v>
      </c>
      <c r="E7421" s="15">
        <v>0.98231745230249823</v>
      </c>
      <c r="F7421" s="16">
        <v>2.1041530856746391</v>
      </c>
    </row>
    <row r="7422" spans="4:6" x14ac:dyDescent="0.25">
      <c r="D7422" s="14">
        <f t="shared" si="117"/>
        <v>957172145</v>
      </c>
      <c r="E7422" s="15">
        <v>0.44571801363091729</v>
      </c>
      <c r="F7422" s="16">
        <v>-0.13648734613362071</v>
      </c>
    </row>
    <row r="7423" spans="4:6" x14ac:dyDescent="0.25">
      <c r="D7423" s="14">
        <f t="shared" si="117"/>
        <v>545946090</v>
      </c>
      <c r="E7423" s="15">
        <v>0.25422595930679326</v>
      </c>
      <c r="F7423" s="16">
        <v>-0.66125012824160734</v>
      </c>
    </row>
    <row r="7424" spans="4:6" x14ac:dyDescent="0.25">
      <c r="D7424" s="14">
        <f t="shared" si="117"/>
        <v>1591878053</v>
      </c>
      <c r="E7424" s="15">
        <v>0.74127598408728468</v>
      </c>
      <c r="F7424" s="16">
        <v>0.64728419007177618</v>
      </c>
    </row>
    <row r="7425" spans="4:6" x14ac:dyDescent="0.25">
      <c r="D7425" s="14">
        <f t="shared" si="117"/>
        <v>285639409</v>
      </c>
      <c r="E7425" s="15">
        <v>0.1330112150246382</v>
      </c>
      <c r="F7425" s="16">
        <v>-1.1122691823437694</v>
      </c>
    </row>
    <row r="7426" spans="4:6" x14ac:dyDescent="0.25">
      <c r="D7426" s="14">
        <f t="shared" si="117"/>
        <v>1254898099</v>
      </c>
      <c r="E7426" s="15">
        <v>0.58435746476460015</v>
      </c>
      <c r="F7426" s="16">
        <v>0.2130537090493656</v>
      </c>
    </row>
    <row r="7427" spans="4:6" x14ac:dyDescent="0.25">
      <c r="D7427" s="14">
        <f t="shared" ref="D7427:D7490" si="118">MOD(D7426*$B$4,$B$5)</f>
        <v>1114905900</v>
      </c>
      <c r="E7427" s="15">
        <v>0.51916851710450695</v>
      </c>
      <c r="F7427" s="16">
        <v>4.806684966220158E-2</v>
      </c>
    </row>
    <row r="7428" spans="4:6" x14ac:dyDescent="0.25">
      <c r="D7428" s="14">
        <f t="shared" si="118"/>
        <v>1682505080</v>
      </c>
      <c r="E7428" s="15">
        <v>0.78347748218428104</v>
      </c>
      <c r="F7428" s="16">
        <v>0.78399160609175411</v>
      </c>
    </row>
    <row r="7429" spans="4:6" x14ac:dyDescent="0.25">
      <c r="D7429" s="14">
        <f t="shared" si="118"/>
        <v>518670787</v>
      </c>
      <c r="E7429" s="15">
        <v>0.24152490658827583</v>
      </c>
      <c r="F7429" s="16">
        <v>-0.7014057843359236</v>
      </c>
    </row>
    <row r="7430" spans="4:6" x14ac:dyDescent="0.25">
      <c r="D7430" s="14">
        <f t="shared" si="118"/>
        <v>1393202551</v>
      </c>
      <c r="E7430" s="15">
        <v>0.6487604939832915</v>
      </c>
      <c r="F7430" s="16">
        <v>0.38197620828964951</v>
      </c>
    </row>
    <row r="7431" spans="4:6" x14ac:dyDescent="0.25">
      <c r="D7431" s="14">
        <f t="shared" si="118"/>
        <v>682449869</v>
      </c>
      <c r="E7431" s="15">
        <v>0.31779048481750349</v>
      </c>
      <c r="F7431" s="16">
        <v>-0.4738863274707506</v>
      </c>
    </row>
    <row r="7432" spans="4:6" x14ac:dyDescent="0.25">
      <c r="D7432" s="14">
        <f t="shared" si="118"/>
        <v>138481519</v>
      </c>
      <c r="E7432" s="15">
        <v>6.4485482465927932E-2</v>
      </c>
      <c r="F7432" s="16">
        <v>-1.5181723143700083</v>
      </c>
    </row>
    <row r="7433" spans="4:6" x14ac:dyDescent="0.25">
      <c r="D7433" s="14">
        <f t="shared" si="118"/>
        <v>1672294185</v>
      </c>
      <c r="E7433" s="15">
        <v>0.77872266366958864</v>
      </c>
      <c r="F7433" s="16">
        <v>0.76788640879543657</v>
      </c>
    </row>
    <row r="7434" spans="4:6" x14ac:dyDescent="0.25">
      <c r="D7434" s="14">
        <f t="shared" si="118"/>
        <v>1549797052</v>
      </c>
      <c r="E7434" s="15">
        <v>0.72168049097217668</v>
      </c>
      <c r="F7434" s="16">
        <v>0.58784100476877743</v>
      </c>
    </row>
    <row r="7435" spans="4:6" x14ac:dyDescent="0.25">
      <c r="D7435" s="14">
        <f t="shared" si="118"/>
        <v>513170200</v>
      </c>
      <c r="E7435" s="15">
        <v>0.2389634961625221</v>
      </c>
      <c r="F7435" s="16">
        <v>-0.70964067032446421</v>
      </c>
    </row>
    <row r="7436" spans="4:6" x14ac:dyDescent="0.25">
      <c r="D7436" s="14">
        <f t="shared" si="118"/>
        <v>14856055</v>
      </c>
      <c r="E7436" s="15">
        <v>6.9178897020573636E-3</v>
      </c>
      <c r="F7436" s="16">
        <v>-2.4614989725164897</v>
      </c>
    </row>
    <row r="7437" spans="4:6" x14ac:dyDescent="0.25">
      <c r="D7437" s="14">
        <f t="shared" si="118"/>
        <v>2004576454</v>
      </c>
      <c r="E7437" s="15">
        <v>0.93345365294576965</v>
      </c>
      <c r="F7437" s="16">
        <v>1.5020170943954498</v>
      </c>
    </row>
    <row r="7438" spans="4:6" x14ac:dyDescent="0.25">
      <c r="D7438" s="14">
        <f t="shared" si="118"/>
        <v>1591844508</v>
      </c>
      <c r="E7438" s="15">
        <v>0.7412603634793874</v>
      </c>
      <c r="F7438" s="16">
        <v>0.64723591079669474</v>
      </c>
    </row>
    <row r="7439" spans="4:6" x14ac:dyDescent="0.25">
      <c r="D7439" s="14">
        <f t="shared" si="118"/>
        <v>813872361</v>
      </c>
      <c r="E7439" s="15">
        <v>0.37898885168040997</v>
      </c>
      <c r="F7439" s="16">
        <v>-0.30813750566001069</v>
      </c>
    </row>
    <row r="7440" spans="4:6" x14ac:dyDescent="0.25">
      <c r="D7440" s="14">
        <f t="shared" si="118"/>
        <v>366899613</v>
      </c>
      <c r="E7440" s="15">
        <v>0.17085094626140868</v>
      </c>
      <c r="F7440" s="16">
        <v>-0.95080791774325657</v>
      </c>
    </row>
    <row r="7441" spans="4:6" x14ac:dyDescent="0.25">
      <c r="D7441" s="14">
        <f t="shared" si="118"/>
        <v>313582314</v>
      </c>
      <c r="E7441" s="15">
        <v>0.14602314415017437</v>
      </c>
      <c r="F7441" s="16">
        <v>-1.0536432318758961</v>
      </c>
    </row>
    <row r="7442" spans="4:6" x14ac:dyDescent="0.25">
      <c r="D7442" s="14">
        <f t="shared" si="118"/>
        <v>1467135038</v>
      </c>
      <c r="E7442" s="15">
        <v>0.68318799108563733</v>
      </c>
      <c r="F7442" s="16">
        <v>0.47663224521533187</v>
      </c>
    </row>
    <row r="7443" spans="4:6" x14ac:dyDescent="0.25">
      <c r="D7443" s="14">
        <f t="shared" si="118"/>
        <v>359708532</v>
      </c>
      <c r="E7443" s="15">
        <v>0.16750233822269583</v>
      </c>
      <c r="F7443" s="16">
        <v>-0.96408227902606647</v>
      </c>
    </row>
    <row r="7444" spans="4:6" x14ac:dyDescent="0.25">
      <c r="D7444" s="14">
        <f t="shared" si="118"/>
        <v>1085262177</v>
      </c>
      <c r="E7444" s="15">
        <v>0.50536458287887698</v>
      </c>
      <c r="F7444" s="16">
        <v>1.3447420404622455E-2</v>
      </c>
    </row>
    <row r="7445" spans="4:6" x14ac:dyDescent="0.25">
      <c r="D7445" s="14">
        <f t="shared" si="118"/>
        <v>974461049</v>
      </c>
      <c r="E7445" s="15">
        <v>0.4537687869311951</v>
      </c>
      <c r="F7445" s="16">
        <v>-0.11614506487011382</v>
      </c>
    </row>
    <row r="7446" spans="4:6" x14ac:dyDescent="0.25">
      <c r="D7446" s="14">
        <f t="shared" si="118"/>
        <v>1874976038</v>
      </c>
      <c r="E7446" s="15">
        <v>0.87310375633938586</v>
      </c>
      <c r="F7446" s="16">
        <v>1.1411861002691015</v>
      </c>
    </row>
    <row r="7447" spans="4:6" x14ac:dyDescent="0.25">
      <c r="D7447" s="14">
        <f t="shared" si="118"/>
        <v>1270027483</v>
      </c>
      <c r="E7447" s="15">
        <v>0.59140263320077457</v>
      </c>
      <c r="F7447" s="16">
        <v>0.23115455523603834</v>
      </c>
    </row>
    <row r="7448" spans="4:6" x14ac:dyDescent="0.25">
      <c r="D7448" s="14">
        <f t="shared" si="118"/>
        <v>1280960984</v>
      </c>
      <c r="E7448" s="15">
        <v>0.59649394135595668</v>
      </c>
      <c r="F7448" s="16">
        <v>0.24428239499198051</v>
      </c>
    </row>
    <row r="7449" spans="4:6" x14ac:dyDescent="0.25">
      <c r="D7449" s="14">
        <f t="shared" si="118"/>
        <v>771010593</v>
      </c>
      <c r="E7449" s="15">
        <v>0.35902978559865595</v>
      </c>
      <c r="F7449" s="16">
        <v>-0.36105334247490622</v>
      </c>
    </row>
    <row r="7450" spans="4:6" x14ac:dyDescent="0.25">
      <c r="D7450" s="14">
        <f t="shared" si="118"/>
        <v>1560732193</v>
      </c>
      <c r="E7450" s="15">
        <v>0.72677256281187064</v>
      </c>
      <c r="F7450" s="16">
        <v>0.60308089640781715</v>
      </c>
    </row>
    <row r="7451" spans="4:6" x14ac:dyDescent="0.25">
      <c r="D7451" s="14">
        <f t="shared" si="118"/>
        <v>82384249</v>
      </c>
      <c r="E7451" s="15">
        <v>3.8363155478949806E-2</v>
      </c>
      <c r="F7451" s="16">
        <v>-1.7700049810287004</v>
      </c>
    </row>
    <row r="7452" spans="4:6" x14ac:dyDescent="0.25">
      <c r="D7452" s="14">
        <f t="shared" si="118"/>
        <v>1777852882</v>
      </c>
      <c r="E7452" s="15">
        <v>0.82787726244691506</v>
      </c>
      <c r="F7452" s="16">
        <v>0.94581005695591969</v>
      </c>
    </row>
    <row r="7453" spans="4:6" x14ac:dyDescent="0.25">
      <c r="D7453" s="14">
        <f t="shared" si="118"/>
        <v>994965608</v>
      </c>
      <c r="E7453" s="15">
        <v>0.46331696627970503</v>
      </c>
      <c r="F7453" s="16">
        <v>-9.2080687296788102E-2</v>
      </c>
    </row>
    <row r="7454" spans="4:6" x14ac:dyDescent="0.25">
      <c r="D7454" s="14">
        <f t="shared" si="118"/>
        <v>1660582260</v>
      </c>
      <c r="E7454" s="15">
        <v>0.77326887359215768</v>
      </c>
      <c r="F7454" s="16">
        <v>0.74965543763813081</v>
      </c>
    </row>
    <row r="7455" spans="4:6" x14ac:dyDescent="0.25">
      <c r="D7455" s="14">
        <f t="shared" si="118"/>
        <v>991664538</v>
      </c>
      <c r="E7455" s="15">
        <v>0.46177978577258044</v>
      </c>
      <c r="F7455" s="16">
        <v>-9.5950896391455459E-2</v>
      </c>
    </row>
    <row r="7456" spans="4:6" x14ac:dyDescent="0.25">
      <c r="D7456" s="14">
        <f t="shared" si="118"/>
        <v>1228422168</v>
      </c>
      <c r="E7456" s="15">
        <v>0.57202864864098713</v>
      </c>
      <c r="F7456" s="16">
        <v>0.18154132069681503</v>
      </c>
    </row>
    <row r="7457" spans="4:6" x14ac:dyDescent="0.25">
      <c r="D7457" s="14">
        <f t="shared" si="118"/>
        <v>848010564</v>
      </c>
      <c r="E7457" s="15">
        <v>0.39488569125056799</v>
      </c>
      <c r="F7457" s="16">
        <v>-0.26660749731584077</v>
      </c>
    </row>
    <row r="7458" spans="4:6" x14ac:dyDescent="0.25">
      <c r="D7458" s="14">
        <f t="shared" si="118"/>
        <v>1132139377</v>
      </c>
      <c r="E7458" s="15">
        <v>0.52719348019658907</v>
      </c>
      <c r="F7458" s="16">
        <v>6.8216817651087849E-2</v>
      </c>
    </row>
    <row r="7459" spans="4:6" x14ac:dyDescent="0.25">
      <c r="D7459" s="14">
        <f t="shared" si="118"/>
        <v>336018311</v>
      </c>
      <c r="E7459" s="15">
        <v>0.15647071940495699</v>
      </c>
      <c r="F7459" s="16">
        <v>-1.0090692191369697</v>
      </c>
    </row>
    <row r="7460" spans="4:6" x14ac:dyDescent="0.25">
      <c r="D7460" s="14">
        <f t="shared" si="118"/>
        <v>2143388137</v>
      </c>
      <c r="E7460" s="15">
        <v>0.99809288000510343</v>
      </c>
      <c r="F7460" s="16">
        <v>2.8931294993704242</v>
      </c>
    </row>
    <row r="7461" spans="4:6" x14ac:dyDescent="0.25">
      <c r="D7461" s="14">
        <f t="shared" si="118"/>
        <v>2021615961</v>
      </c>
      <c r="E7461" s="15">
        <v>0.94138829171786853</v>
      </c>
      <c r="F7461" s="16">
        <v>1.5665350207180571</v>
      </c>
    </row>
    <row r="7462" spans="4:6" x14ac:dyDescent="0.25">
      <c r="D7462" s="14">
        <f t="shared" si="118"/>
        <v>1619650104</v>
      </c>
      <c r="E7462" s="15">
        <v>0.75420835311916501</v>
      </c>
      <c r="F7462" s="16">
        <v>0.68779276358109898</v>
      </c>
    </row>
    <row r="7463" spans="4:6" x14ac:dyDescent="0.25">
      <c r="D7463" s="14">
        <f t="shared" si="118"/>
        <v>840517502</v>
      </c>
      <c r="E7463" s="15">
        <v>0.39139646235052167</v>
      </c>
      <c r="F7463" s="16">
        <v>-0.27568121536844553</v>
      </c>
    </row>
    <row r="7464" spans="4:6" x14ac:dyDescent="0.25">
      <c r="D7464" s="14">
        <f t="shared" si="118"/>
        <v>211796271</v>
      </c>
      <c r="E7464" s="15">
        <v>9.8625324292690789E-2</v>
      </c>
      <c r="F7464" s="16">
        <v>-1.2894242118508585</v>
      </c>
    </row>
    <row r="7465" spans="4:6" x14ac:dyDescent="0.25">
      <c r="D7465" s="14">
        <f t="shared" si="118"/>
        <v>1595637721</v>
      </c>
      <c r="E7465" s="15">
        <v>0.74302671592964487</v>
      </c>
      <c r="F7465" s="16">
        <v>0.65270486090625279</v>
      </c>
    </row>
    <row r="7466" spans="4:6" x14ac:dyDescent="0.25">
      <c r="D7466" s="14">
        <f t="shared" si="118"/>
        <v>1379947089</v>
      </c>
      <c r="E7466" s="15">
        <v>0.64258793847876405</v>
      </c>
      <c r="F7466" s="16">
        <v>0.36538488424209092</v>
      </c>
    </row>
    <row r="7467" spans="4:6" x14ac:dyDescent="0.25">
      <c r="D7467" s="14">
        <f t="shared" si="118"/>
        <v>778170473</v>
      </c>
      <c r="E7467" s="15">
        <v>0.36236386453953001</v>
      </c>
      <c r="F7467" s="16">
        <v>-0.35214739071695333</v>
      </c>
    </row>
    <row r="7468" spans="4:6" x14ac:dyDescent="0.25">
      <c r="D7468" s="14">
        <f t="shared" si="118"/>
        <v>1430432506</v>
      </c>
      <c r="E7468" s="15">
        <v>0.66609704277114667</v>
      </c>
      <c r="F7468" s="16">
        <v>0.42916120364084165</v>
      </c>
    </row>
    <row r="7469" spans="4:6" x14ac:dyDescent="0.25">
      <c r="D7469" s="14">
        <f t="shared" si="118"/>
        <v>365795135</v>
      </c>
      <c r="E7469" s="15">
        <v>0.17033663361364662</v>
      </c>
      <c r="F7469" s="16">
        <v>-0.95283581018023789</v>
      </c>
    </row>
    <row r="7470" spans="4:6" x14ac:dyDescent="0.25">
      <c r="D7470" s="14">
        <f t="shared" si="118"/>
        <v>686415951</v>
      </c>
      <c r="E7470" s="15">
        <v>0.31963733566891156</v>
      </c>
      <c r="F7470" s="16">
        <v>-0.46871317081708763</v>
      </c>
    </row>
    <row r="7471" spans="4:6" x14ac:dyDescent="0.25">
      <c r="D7471" s="14">
        <f t="shared" si="118"/>
        <v>459181158</v>
      </c>
      <c r="E7471" s="15">
        <v>0.21382288934087651</v>
      </c>
      <c r="F7471" s="16">
        <v>-0.79322665786612867</v>
      </c>
    </row>
    <row r="7472" spans="4:6" x14ac:dyDescent="0.25">
      <c r="D7472" s="14">
        <f t="shared" si="118"/>
        <v>954957131</v>
      </c>
      <c r="E7472" s="15">
        <v>0.44468656735931206</v>
      </c>
      <c r="F7472" s="16">
        <v>-0.13909746078849802</v>
      </c>
    </row>
    <row r="7473" spans="4:6" x14ac:dyDescent="0.25">
      <c r="D7473" s="14">
        <f t="shared" si="118"/>
        <v>999187646</v>
      </c>
      <c r="E7473" s="15">
        <v>0.46528300593167821</v>
      </c>
      <c r="F7473" s="16">
        <v>-8.7132727068927426E-2</v>
      </c>
    </row>
    <row r="7474" spans="4:6" x14ac:dyDescent="0.25">
      <c r="D7474" s="14">
        <f t="shared" si="118"/>
        <v>1451632093</v>
      </c>
      <c r="E7474" s="15">
        <v>0.67596886975315296</v>
      </c>
      <c r="F7474" s="16">
        <v>0.45645578259813052</v>
      </c>
    </row>
    <row r="7475" spans="4:6" x14ac:dyDescent="0.25">
      <c r="D7475" s="14">
        <f t="shared" si="118"/>
        <v>1488843240</v>
      </c>
      <c r="E7475" s="15">
        <v>0.69329666038350823</v>
      </c>
      <c r="F7475" s="16">
        <v>0.50521664710124792</v>
      </c>
    </row>
    <row r="7476" spans="4:6" x14ac:dyDescent="0.25">
      <c r="D7476" s="14">
        <f t="shared" si="118"/>
        <v>264307538</v>
      </c>
      <c r="E7476" s="15">
        <v>0.12307778850484434</v>
      </c>
      <c r="F7476" s="16">
        <v>-1.1597377954918586</v>
      </c>
    </row>
    <row r="7477" spans="4:6" x14ac:dyDescent="0.25">
      <c r="D7477" s="14">
        <f t="shared" si="118"/>
        <v>188819971</v>
      </c>
      <c r="E7477" s="15">
        <v>8.7926150847157603E-2</v>
      </c>
      <c r="F7477" s="16">
        <v>-1.3536367330196581</v>
      </c>
    </row>
    <row r="7478" spans="4:6" x14ac:dyDescent="0.25">
      <c r="D7478" s="14">
        <f t="shared" si="118"/>
        <v>608222273</v>
      </c>
      <c r="E7478" s="15">
        <v>0.28322556687819361</v>
      </c>
      <c r="F7478" s="16">
        <v>-0.57328589552926956</v>
      </c>
    </row>
    <row r="7479" spans="4:6" x14ac:dyDescent="0.25">
      <c r="D7479" s="14">
        <f t="shared" si="118"/>
        <v>1248401846</v>
      </c>
      <c r="E7479" s="15">
        <v>0.58133241122712609</v>
      </c>
      <c r="F7479" s="16">
        <v>0.20530328515392876</v>
      </c>
    </row>
    <row r="7480" spans="4:6" x14ac:dyDescent="0.25">
      <c r="D7480" s="14">
        <f t="shared" si="118"/>
        <v>1066889799</v>
      </c>
      <c r="E7480" s="15">
        <v>0.49680927768052491</v>
      </c>
      <c r="F7480" s="16">
        <v>-7.9980400523046568E-3</v>
      </c>
    </row>
    <row r="7481" spans="4:6" x14ac:dyDescent="0.25">
      <c r="D7481" s="14">
        <f t="shared" si="118"/>
        <v>1032148822</v>
      </c>
      <c r="E7481" s="15">
        <v>0.48063174959330984</v>
      </c>
      <c r="F7481" s="16">
        <v>-4.8568091562862709E-2</v>
      </c>
    </row>
    <row r="7482" spans="4:6" x14ac:dyDescent="0.25">
      <c r="D7482" s="14">
        <f t="shared" si="118"/>
        <v>1235176362</v>
      </c>
      <c r="E7482" s="15">
        <v>0.57517381531668255</v>
      </c>
      <c r="F7482" s="16">
        <v>0.18956199676578492</v>
      </c>
    </row>
    <row r="7483" spans="4:6" x14ac:dyDescent="0.25">
      <c r="D7483" s="14">
        <f t="shared" si="118"/>
        <v>462194794</v>
      </c>
      <c r="E7483" s="15">
        <v>0.21522622296142041</v>
      </c>
      <c r="F7483" s="16">
        <v>-0.78841765720254164</v>
      </c>
    </row>
    <row r="7484" spans="4:6" x14ac:dyDescent="0.25">
      <c r="D7484" s="14">
        <f t="shared" si="118"/>
        <v>397292491</v>
      </c>
      <c r="E7484" s="15">
        <v>0.18500373296905656</v>
      </c>
      <c r="F7484" s="16">
        <v>-0.89645937923833019</v>
      </c>
    </row>
    <row r="7485" spans="4:6" x14ac:dyDescent="0.25">
      <c r="D7485" s="14">
        <f t="shared" si="118"/>
        <v>676865351</v>
      </c>
      <c r="E7485" s="15">
        <v>0.31518999097420836</v>
      </c>
      <c r="F7485" s="16">
        <v>-0.48119209029504845</v>
      </c>
    </row>
    <row r="7486" spans="4:6" x14ac:dyDescent="0.25">
      <c r="D7486" s="14">
        <f t="shared" si="118"/>
        <v>1151152663</v>
      </c>
      <c r="E7486" s="15">
        <v>0.53604723143954502</v>
      </c>
      <c r="F7486" s="16">
        <v>9.0480313762991357E-2</v>
      </c>
    </row>
    <row r="7487" spans="4:6" x14ac:dyDescent="0.25">
      <c r="D7487" s="14">
        <f t="shared" si="118"/>
        <v>1150829548</v>
      </c>
      <c r="E7487" s="15">
        <v>0.53589676929255647</v>
      </c>
      <c r="F7487" s="16">
        <v>9.0101620590463699E-2</v>
      </c>
    </row>
    <row r="7488" spans="4:6" x14ac:dyDescent="0.25">
      <c r="D7488" s="14">
        <f t="shared" si="118"/>
        <v>586130912</v>
      </c>
      <c r="E7488" s="15">
        <v>0.27293847526697301</v>
      </c>
      <c r="F7488" s="16">
        <v>-0.60394990141764526</v>
      </c>
    </row>
    <row r="7489" spans="4:6" x14ac:dyDescent="0.25">
      <c r="D7489" s="14">
        <f t="shared" si="118"/>
        <v>28203927</v>
      </c>
      <c r="E7489" s="15">
        <v>1.3133476966185009E-2</v>
      </c>
      <c r="F7489" s="16">
        <v>-2.2222420228516526</v>
      </c>
    </row>
    <row r="7490" spans="4:6" x14ac:dyDescent="0.25">
      <c r="D7490" s="14">
        <f t="shared" si="118"/>
        <v>2074611666</v>
      </c>
      <c r="E7490" s="15">
        <v>0.96606633995293301</v>
      </c>
      <c r="F7490" s="16">
        <v>1.8258867655957274</v>
      </c>
    </row>
    <row r="7491" spans="4:6" x14ac:dyDescent="0.25">
      <c r="D7491" s="14">
        <f t="shared" ref="D7491:D7554" si="119">MOD(D7490*$B$4,$B$5)</f>
        <v>2122302582</v>
      </c>
      <c r="E7491" s="15">
        <v>0.98827415331106083</v>
      </c>
      <c r="F7491" s="16">
        <v>2.2659949347519355</v>
      </c>
    </row>
    <row r="7492" spans="4:6" x14ac:dyDescent="0.25">
      <c r="D7492" s="14">
        <f t="shared" si="119"/>
        <v>2108039234</v>
      </c>
      <c r="E7492" s="15">
        <v>0.98163226431387685</v>
      </c>
      <c r="F7492" s="16">
        <v>2.0886918455779457</v>
      </c>
    </row>
    <row r="7493" spans="4:6" x14ac:dyDescent="0.25">
      <c r="D7493" s="14">
        <f t="shared" si="119"/>
        <v>796734966</v>
      </c>
      <c r="E7493" s="15">
        <v>0.37100863025617659</v>
      </c>
      <c r="F7493" s="16">
        <v>-0.32918314695493978</v>
      </c>
    </row>
    <row r="7494" spans="4:6" x14ac:dyDescent="0.25">
      <c r="D7494" s="14">
        <f t="shared" si="119"/>
        <v>2056393310</v>
      </c>
      <c r="E7494" s="15">
        <v>0.95758275683744132</v>
      </c>
      <c r="F7494" s="16">
        <v>1.7232989014848064</v>
      </c>
    </row>
    <row r="7495" spans="4:6" x14ac:dyDescent="0.25">
      <c r="D7495" s="14">
        <f t="shared" si="119"/>
        <v>1024851729</v>
      </c>
      <c r="E7495" s="15">
        <v>0.47723377587016091</v>
      </c>
      <c r="F7495" s="16">
        <v>-5.709747005599574E-2</v>
      </c>
    </row>
    <row r="7496" spans="4:6" x14ac:dyDescent="0.25">
      <c r="D7496" s="14">
        <f t="shared" si="119"/>
        <v>1184518267</v>
      </c>
      <c r="E7496" s="15">
        <v>0.55158430156445526</v>
      </c>
      <c r="F7496" s="16">
        <v>0.12966509835396126</v>
      </c>
    </row>
    <row r="7497" spans="4:6" x14ac:dyDescent="0.25">
      <c r="D7497" s="14">
        <f t="shared" si="119"/>
        <v>1129164982</v>
      </c>
      <c r="E7497" s="15">
        <v>0.52580841959063751</v>
      </c>
      <c r="F7497" s="16">
        <v>6.4737303985565903E-2</v>
      </c>
    </row>
    <row r="7498" spans="4:6" x14ac:dyDescent="0.25">
      <c r="D7498" s="14">
        <f t="shared" si="119"/>
        <v>640401615</v>
      </c>
      <c r="E7498" s="15">
        <v>0.29821024071258517</v>
      </c>
      <c r="F7498" s="16">
        <v>-0.52955502885823025</v>
      </c>
    </row>
    <row r="7499" spans="4:6" x14ac:dyDescent="0.25">
      <c r="D7499" s="14">
        <f t="shared" si="119"/>
        <v>1946742747</v>
      </c>
      <c r="E7499" s="15">
        <v>0.90652273446928966</v>
      </c>
      <c r="F7499" s="16">
        <v>1.3196421260093218</v>
      </c>
    </row>
    <row r="7500" spans="4:6" x14ac:dyDescent="0.25">
      <c r="D7500" s="14">
        <f t="shared" si="119"/>
        <v>1629715011</v>
      </c>
      <c r="E7500" s="15">
        <v>0.75889519067378264</v>
      </c>
      <c r="F7500" s="16">
        <v>0.70275311767036419</v>
      </c>
    </row>
    <row r="7501" spans="4:6" x14ac:dyDescent="0.25">
      <c r="D7501" s="14">
        <f t="shared" si="119"/>
        <v>1352339077</v>
      </c>
      <c r="E7501" s="15">
        <v>0.62973195605886356</v>
      </c>
      <c r="F7501" s="16">
        <v>0.33114350963833256</v>
      </c>
    </row>
    <row r="7502" spans="4:6" x14ac:dyDescent="0.25">
      <c r="D7502" s="14">
        <f t="shared" si="119"/>
        <v>1699168008</v>
      </c>
      <c r="E7502" s="15">
        <v>0.79123676269430365</v>
      </c>
      <c r="F7502" s="16">
        <v>0.81072001845355923</v>
      </c>
    </row>
    <row r="7503" spans="4:6" x14ac:dyDescent="0.25">
      <c r="D7503" s="14">
        <f t="shared" si="119"/>
        <v>1695984297</v>
      </c>
      <c r="E7503" s="15">
        <v>0.78975423173024717</v>
      </c>
      <c r="F7503" s="16">
        <v>0.80556877394639725</v>
      </c>
    </row>
    <row r="7504" spans="4:6" x14ac:dyDescent="0.25">
      <c r="D7504" s="14">
        <f t="shared" si="119"/>
        <v>486409553</v>
      </c>
      <c r="E7504" s="15">
        <v>0.22650209881970854</v>
      </c>
      <c r="F7504" s="16">
        <v>-0.75041599976607443</v>
      </c>
    </row>
    <row r="7505" spans="4:6" x14ac:dyDescent="0.25">
      <c r="D7505" s="14">
        <f t="shared" si="119"/>
        <v>1036820212</v>
      </c>
      <c r="E7505" s="15">
        <v>0.48280703507625222</v>
      </c>
      <c r="F7505" s="16">
        <v>-4.3109721144005415E-2</v>
      </c>
    </row>
    <row r="7506" spans="4:6" x14ac:dyDescent="0.25">
      <c r="D7506" s="14">
        <f t="shared" si="119"/>
        <v>1242060117</v>
      </c>
      <c r="E7506" s="15">
        <v>0.57837931353447891</v>
      </c>
      <c r="F7506" s="16">
        <v>0.19774909873532104</v>
      </c>
    </row>
    <row r="7507" spans="4:6" x14ac:dyDescent="0.25">
      <c r="D7507" s="14">
        <f t="shared" si="119"/>
        <v>2035450761</v>
      </c>
      <c r="E7507" s="15">
        <v>0.94783062250151362</v>
      </c>
      <c r="F7507" s="16">
        <v>1.6241736400686513</v>
      </c>
    </row>
    <row r="7508" spans="4:6" x14ac:dyDescent="0.25">
      <c r="D7508" s="14">
        <f t="shared" si="119"/>
        <v>1571866687</v>
      </c>
      <c r="E7508" s="15">
        <v>0.73195746562625974</v>
      </c>
      <c r="F7508" s="16">
        <v>0.61874392431358405</v>
      </c>
    </row>
    <row r="7509" spans="4:6" x14ac:dyDescent="0.25">
      <c r="D7509" s="14">
        <f t="shared" si="119"/>
        <v>684632373</v>
      </c>
      <c r="E7509" s="15">
        <v>0.31880679244064425</v>
      </c>
      <c r="F7509" s="16">
        <v>-0.4710380194801313</v>
      </c>
    </row>
    <row r="7510" spans="4:6" x14ac:dyDescent="0.25">
      <c r="D7510" s="14">
        <f t="shared" si="119"/>
        <v>263433400</v>
      </c>
      <c r="E7510" s="15">
        <v>0.12267073627810063</v>
      </c>
      <c r="F7510" s="16">
        <v>-1.1617390646256813</v>
      </c>
    </row>
    <row r="7511" spans="4:6" x14ac:dyDescent="0.25">
      <c r="D7511" s="14">
        <f t="shared" si="119"/>
        <v>942977513</v>
      </c>
      <c r="E7511" s="15">
        <v>0.43910812301478175</v>
      </c>
      <c r="F7511" s="16">
        <v>-0.15323082987514344</v>
      </c>
    </row>
    <row r="7512" spans="4:6" x14ac:dyDescent="0.25">
      <c r="D7512" s="14">
        <f t="shared" si="119"/>
        <v>404148211</v>
      </c>
      <c r="E7512" s="15">
        <v>0.18819617637265118</v>
      </c>
      <c r="F7512" s="16">
        <v>-0.88456303152587024</v>
      </c>
    </row>
    <row r="7513" spans="4:6" x14ac:dyDescent="0.25">
      <c r="D7513" s="14">
        <f t="shared" si="119"/>
        <v>896843833</v>
      </c>
      <c r="E7513" s="15">
        <v>0.41762545417773111</v>
      </c>
      <c r="F7513" s="16">
        <v>-0.20797189977586786</v>
      </c>
    </row>
    <row r="7514" spans="4:6" x14ac:dyDescent="0.25">
      <c r="D7514" s="14">
        <f t="shared" si="119"/>
        <v>425822870</v>
      </c>
      <c r="E7514" s="15">
        <v>0.19828922599394733</v>
      </c>
      <c r="F7514" s="16">
        <v>-0.84774777778908306</v>
      </c>
    </row>
    <row r="7515" spans="4:6" x14ac:dyDescent="0.25">
      <c r="D7515" s="14">
        <f t="shared" si="119"/>
        <v>1329772333</v>
      </c>
      <c r="E7515" s="15">
        <v>0.61922349698769252</v>
      </c>
      <c r="F7515" s="16">
        <v>0.30344204740469477</v>
      </c>
    </row>
    <row r="7516" spans="4:6" x14ac:dyDescent="0.25">
      <c r="D7516" s="14">
        <f t="shared" si="119"/>
        <v>1154077413</v>
      </c>
      <c r="E7516" s="15">
        <v>0.53740917429086676</v>
      </c>
      <c r="F7516" s="16">
        <v>9.3908739481532194E-2</v>
      </c>
    </row>
    <row r="7517" spans="4:6" x14ac:dyDescent="0.25">
      <c r="D7517" s="14">
        <f t="shared" si="119"/>
        <v>597516096</v>
      </c>
      <c r="E7517" s="15">
        <v>0.27824011470958604</v>
      </c>
      <c r="F7517" s="16">
        <v>-0.58807756749567441</v>
      </c>
    </row>
    <row r="7518" spans="4:6" x14ac:dyDescent="0.25">
      <c r="D7518" s="14">
        <f t="shared" si="119"/>
        <v>1994090806</v>
      </c>
      <c r="E7518" s="15">
        <v>0.92857089259528636</v>
      </c>
      <c r="F7518" s="16">
        <v>1.4652298623489752</v>
      </c>
    </row>
    <row r="7519" spans="4:6" x14ac:dyDescent="0.25">
      <c r="D7519" s="14">
        <f t="shared" si="119"/>
        <v>97786945</v>
      </c>
      <c r="E7519" s="15">
        <v>4.5535594732999424E-2</v>
      </c>
      <c r="F7519" s="16">
        <v>-1.6897740538522124</v>
      </c>
    </row>
    <row r="7520" spans="4:6" x14ac:dyDescent="0.25">
      <c r="D7520" s="14">
        <f t="shared" si="119"/>
        <v>104565989</v>
      </c>
      <c r="E7520" s="15">
        <v>4.869233309169517E-2</v>
      </c>
      <c r="F7520" s="16">
        <v>-1.6576671580073628</v>
      </c>
    </row>
    <row r="7521" spans="4:6" x14ac:dyDescent="0.25">
      <c r="D7521" s="14">
        <f t="shared" si="119"/>
        <v>918284569</v>
      </c>
      <c r="E7521" s="15">
        <v>0.42760957491361495</v>
      </c>
      <c r="F7521" s="16">
        <v>-0.18246330431457297</v>
      </c>
    </row>
    <row r="7522" spans="4:6" x14ac:dyDescent="0.25">
      <c r="D7522" s="14">
        <f t="shared" si="119"/>
        <v>304472472</v>
      </c>
      <c r="E7522" s="15">
        <v>0.14178104339333347</v>
      </c>
      <c r="F7522" s="16">
        <v>-1.0723517149311761</v>
      </c>
    </row>
    <row r="7523" spans="4:6" x14ac:dyDescent="0.25">
      <c r="D7523" s="14">
        <f t="shared" si="119"/>
        <v>1960099491</v>
      </c>
      <c r="E7523" s="15">
        <v>0.91274245308036217</v>
      </c>
      <c r="F7523" s="16">
        <v>1.3578380010440809</v>
      </c>
    </row>
    <row r="7524" spans="4:6" x14ac:dyDescent="0.25">
      <c r="D7524" s="14">
        <f t="shared" si="119"/>
        <v>2128010535</v>
      </c>
      <c r="E7524" s="15">
        <v>0.99093212605540837</v>
      </c>
      <c r="F7524" s="16">
        <v>2.3628348819461338</v>
      </c>
    </row>
    <row r="7525" spans="4:6" x14ac:dyDescent="0.25">
      <c r="D7525" s="14">
        <f t="shared" si="119"/>
        <v>611248034</v>
      </c>
      <c r="E7525" s="15">
        <v>0.28463454664185134</v>
      </c>
      <c r="F7525" s="16">
        <v>-0.56912827195309046</v>
      </c>
    </row>
    <row r="7526" spans="4:6" x14ac:dyDescent="0.25">
      <c r="D7526" s="14">
        <f t="shared" si="119"/>
        <v>1276023081</v>
      </c>
      <c r="E7526" s="15">
        <v>0.59419455108623442</v>
      </c>
      <c r="F7526" s="16">
        <v>0.23834838348419718</v>
      </c>
    </row>
    <row r="7527" spans="4:6" x14ac:dyDescent="0.25">
      <c r="D7527" s="14">
        <f t="shared" si="119"/>
        <v>784179697</v>
      </c>
      <c r="E7527" s="15">
        <v>0.36516212752569666</v>
      </c>
      <c r="F7527" s="16">
        <v>-0.34469423178496911</v>
      </c>
    </row>
    <row r="7528" spans="4:6" x14ac:dyDescent="0.25">
      <c r="D7528" s="14">
        <f t="shared" si="119"/>
        <v>1591391865</v>
      </c>
      <c r="E7528" s="15">
        <v>0.74104958515712016</v>
      </c>
      <c r="F7528" s="16">
        <v>0.64658459673368696</v>
      </c>
    </row>
    <row r="7529" spans="4:6" x14ac:dyDescent="0.25">
      <c r="D7529" s="14">
        <f t="shared" si="119"/>
        <v>439178578</v>
      </c>
      <c r="E7529" s="15">
        <v>0.20450846217992572</v>
      </c>
      <c r="F7529" s="16">
        <v>-0.82562486717644079</v>
      </c>
    </row>
    <row r="7530" spans="4:6" x14ac:dyDescent="0.25">
      <c r="D7530" s="14">
        <f t="shared" si="119"/>
        <v>1778059101</v>
      </c>
      <c r="E7530" s="15">
        <v>0.82797329065201175</v>
      </c>
      <c r="F7530" s="16">
        <v>0.94618660170844449</v>
      </c>
    </row>
    <row r="7531" spans="4:6" x14ac:dyDescent="0.25">
      <c r="D7531" s="14">
        <f t="shared" si="119"/>
        <v>211944722</v>
      </c>
      <c r="E7531" s="15">
        <v>9.8694452176517303E-2</v>
      </c>
      <c r="F7531" s="16">
        <v>-1.2890264125298247</v>
      </c>
    </row>
    <row r="7532" spans="4:6" x14ac:dyDescent="0.25">
      <c r="D7532" s="14">
        <f t="shared" si="119"/>
        <v>171581354</v>
      </c>
      <c r="E7532" s="15">
        <v>7.9898794256056463E-2</v>
      </c>
      <c r="F7532" s="16">
        <v>-1.4057526442892123</v>
      </c>
    </row>
    <row r="7533" spans="4:6" x14ac:dyDescent="0.25">
      <c r="D7533" s="14">
        <f t="shared" si="119"/>
        <v>1706596102</v>
      </c>
      <c r="E7533" s="15">
        <v>0.79469573851180797</v>
      </c>
      <c r="F7533" s="16">
        <v>0.82282323258345791</v>
      </c>
    </row>
    <row r="7534" spans="4:6" x14ac:dyDescent="0.25">
      <c r="D7534" s="14">
        <f t="shared" si="119"/>
        <v>1627740722</v>
      </c>
      <c r="E7534" s="15">
        <v>0.75797584071566892</v>
      </c>
      <c r="F7534" s="16">
        <v>0.69980623796252295</v>
      </c>
    </row>
    <row r="7535" spans="4:6" x14ac:dyDescent="0.25">
      <c r="D7535" s="14">
        <f t="shared" si="119"/>
        <v>540715226</v>
      </c>
      <c r="E7535" s="15">
        <v>0.25179014844055303</v>
      </c>
      <c r="F7535" s="16">
        <v>-0.6688670403111765</v>
      </c>
    </row>
    <row r="7536" spans="4:6" x14ac:dyDescent="0.25">
      <c r="D7536" s="14">
        <f t="shared" si="119"/>
        <v>348428608</v>
      </c>
      <c r="E7536" s="15">
        <v>0.16224971428723048</v>
      </c>
      <c r="F7536" s="16">
        <v>-0.98525378249988094</v>
      </c>
    </row>
    <row r="7537" spans="4:6" x14ac:dyDescent="0.25">
      <c r="D7537" s="14">
        <f t="shared" si="119"/>
        <v>2052897111</v>
      </c>
      <c r="E7537" s="15">
        <v>0.95595471230890106</v>
      </c>
      <c r="F7537" s="16">
        <v>1.705557084583704</v>
      </c>
    </row>
    <row r="7538" spans="4:6" x14ac:dyDescent="0.25">
      <c r="D7538" s="14">
        <f t="shared" si="119"/>
        <v>1911037913</v>
      </c>
      <c r="E7538" s="15">
        <v>0.88989637549025602</v>
      </c>
      <c r="F7538" s="16">
        <v>1.2259772162310936</v>
      </c>
    </row>
    <row r="7539" spans="4:6" x14ac:dyDescent="0.25">
      <c r="D7539" s="14">
        <f t="shared" si="119"/>
        <v>403557891</v>
      </c>
      <c r="E7539" s="15">
        <v>0.18792128720127166</v>
      </c>
      <c r="F7539" s="16">
        <v>-0.88558244572037748</v>
      </c>
    </row>
    <row r="7540" spans="4:6" x14ac:dyDescent="0.25">
      <c r="D7540" s="14">
        <f t="shared" si="119"/>
        <v>318794524</v>
      </c>
      <c r="E7540" s="15">
        <v>0.14845026857075305</v>
      </c>
      <c r="F7540" s="16">
        <v>-1.0431031172147993</v>
      </c>
    </row>
    <row r="7541" spans="4:6" x14ac:dyDescent="0.25">
      <c r="D7541" s="14">
        <f t="shared" si="119"/>
        <v>1810137249</v>
      </c>
      <c r="E7541" s="15">
        <v>0.84291084235805169</v>
      </c>
      <c r="F7541" s="16">
        <v>1.0064933368026912</v>
      </c>
    </row>
    <row r="7542" spans="4:6" x14ac:dyDescent="0.25">
      <c r="D7542" s="14">
        <f t="shared" si="119"/>
        <v>320517343</v>
      </c>
      <c r="E7542" s="15">
        <v>0.14925251868483844</v>
      </c>
      <c r="F7542" s="16">
        <v>-1.0396446226316796</v>
      </c>
    </row>
    <row r="7543" spans="4:6" x14ac:dyDescent="0.25">
      <c r="D7543" s="14">
        <f t="shared" si="119"/>
        <v>1220470965</v>
      </c>
      <c r="E7543" s="15">
        <v>0.56832608121291373</v>
      </c>
      <c r="F7543" s="16">
        <v>0.17211408779974816</v>
      </c>
    </row>
    <row r="7544" spans="4:6" x14ac:dyDescent="0.25">
      <c r="D7544" s="14">
        <f t="shared" si="119"/>
        <v>1435063364</v>
      </c>
      <c r="E7544" s="15">
        <v>0.6682534540707743</v>
      </c>
      <c r="F7544" s="16">
        <v>0.43509552450572958</v>
      </c>
    </row>
    <row r="7545" spans="4:6" x14ac:dyDescent="0.25">
      <c r="D7545" s="14">
        <f t="shared" si="119"/>
        <v>563642365</v>
      </c>
      <c r="E7545" s="15">
        <v>0.26246642951151955</v>
      </c>
      <c r="F7545" s="16">
        <v>-0.63576000541277977</v>
      </c>
    </row>
    <row r="7546" spans="4:6" x14ac:dyDescent="0.25">
      <c r="D7546" s="14">
        <f t="shared" si="119"/>
        <v>1110277072</v>
      </c>
      <c r="E7546" s="15">
        <v>0.51701305109729345</v>
      </c>
      <c r="F7546" s="16">
        <v>4.2658329182718363E-2</v>
      </c>
    </row>
    <row r="7547" spans="4:6" x14ac:dyDescent="0.25">
      <c r="D7547" s="14">
        <f t="shared" si="119"/>
        <v>1582647980</v>
      </c>
      <c r="E7547" s="15">
        <v>0.73697789640815736</v>
      </c>
      <c r="F7547" s="16">
        <v>0.63405610602498286</v>
      </c>
    </row>
    <row r="7548" spans="4:6" x14ac:dyDescent="0.25">
      <c r="D7548" s="14">
        <f t="shared" si="119"/>
        <v>1417384202</v>
      </c>
      <c r="E7548" s="15">
        <v>0.66002095272766514</v>
      </c>
      <c r="F7548" s="16">
        <v>0.4125203138955203</v>
      </c>
    </row>
    <row r="7549" spans="4:6" x14ac:dyDescent="0.25">
      <c r="D7549" s="14">
        <f t="shared" si="119"/>
        <v>1871304969</v>
      </c>
      <c r="E7549" s="15">
        <v>0.87139428162145827</v>
      </c>
      <c r="F7549" s="16">
        <v>1.133006707020352</v>
      </c>
    </row>
    <row r="7550" spans="4:6" x14ac:dyDescent="0.25">
      <c r="D7550" s="14">
        <f t="shared" si="119"/>
        <v>157514838</v>
      </c>
      <c r="E7550" s="15">
        <v>7.3348562301461182E-2</v>
      </c>
      <c r="F7550" s="16">
        <v>-1.4512971857987</v>
      </c>
    </row>
    <row r="7551" spans="4:6" x14ac:dyDescent="0.25">
      <c r="D7551" s="14">
        <f t="shared" si="119"/>
        <v>1306634718</v>
      </c>
      <c r="E7551" s="15">
        <v>0.60844920539152736</v>
      </c>
      <c r="F7551" s="16">
        <v>0.27527940066849754</v>
      </c>
    </row>
    <row r="7552" spans="4:6" x14ac:dyDescent="0.25">
      <c r="D7552" s="14">
        <f t="shared" si="119"/>
        <v>969760188</v>
      </c>
      <c r="E7552" s="15">
        <v>0.45157977794444165</v>
      </c>
      <c r="F7552" s="16">
        <v>-0.12167103197391373</v>
      </c>
    </row>
    <row r="7553" spans="4:6" x14ac:dyDescent="0.25">
      <c r="D7553" s="14">
        <f t="shared" si="119"/>
        <v>445497642</v>
      </c>
      <c r="E7553" s="15">
        <v>0.20745100565948618</v>
      </c>
      <c r="F7553" s="16">
        <v>-0.81529754915699726</v>
      </c>
    </row>
    <row r="7554" spans="4:6" x14ac:dyDescent="0.25">
      <c r="D7554" s="14">
        <f t="shared" si="119"/>
        <v>1862919571</v>
      </c>
      <c r="E7554" s="15">
        <v>0.86748952639055399</v>
      </c>
      <c r="F7554" s="16">
        <v>1.1146021532525525</v>
      </c>
    </row>
    <row r="7555" spans="4:6" x14ac:dyDescent="0.25">
      <c r="D7555" s="14">
        <f t="shared" ref="D7555:D7618" si="120">MOD(D7554*$B$4,$B$5)</f>
        <v>1260377263</v>
      </c>
      <c r="E7555" s="15">
        <v>0.58690889932858659</v>
      </c>
      <c r="F7555" s="16">
        <v>0.2196006291976586</v>
      </c>
    </row>
    <row r="7556" spans="4:6" x14ac:dyDescent="0.25">
      <c r="D7556" s="14">
        <f t="shared" si="120"/>
        <v>1459142763</v>
      </c>
      <c r="E7556" s="15">
        <v>0.67946629801715375</v>
      </c>
      <c r="F7556" s="16">
        <v>0.46620690965614936</v>
      </c>
    </row>
    <row r="7557" spans="4:6" x14ac:dyDescent="0.25">
      <c r="D7557" s="14">
        <f t="shared" si="120"/>
        <v>1111658467</v>
      </c>
      <c r="E7557" s="15">
        <v>0.517656313271873</v>
      </c>
      <c r="F7557" s="16">
        <v>4.4272272349194945E-2</v>
      </c>
    </row>
    <row r="7558" spans="4:6" x14ac:dyDescent="0.25">
      <c r="D7558" s="14">
        <f t="shared" si="120"/>
        <v>1691972968</v>
      </c>
      <c r="E7558" s="15">
        <v>0.78788631110255258</v>
      </c>
      <c r="F7558" s="16">
        <v>0.79910871313844489</v>
      </c>
    </row>
    <row r="7559" spans="4:6" x14ac:dyDescent="0.25">
      <c r="D7559" s="14">
        <f t="shared" si="120"/>
        <v>129075624</v>
      </c>
      <c r="E7559" s="15">
        <v>6.0105521287867357E-2</v>
      </c>
      <c r="F7559" s="16">
        <v>-1.55388838573986</v>
      </c>
    </row>
    <row r="7560" spans="4:6" x14ac:dyDescent="0.25">
      <c r="D7560" s="14">
        <f t="shared" si="120"/>
        <v>759386157</v>
      </c>
      <c r="E7560" s="15">
        <v>0.35361673576162822</v>
      </c>
      <c r="F7560" s="16">
        <v>-0.37557420368190358</v>
      </c>
    </row>
    <row r="7561" spans="4:6" x14ac:dyDescent="0.25">
      <c r="D7561" s="14">
        <f t="shared" si="120"/>
        <v>930813904</v>
      </c>
      <c r="E7561" s="15">
        <v>0.43344400118425863</v>
      </c>
      <c r="F7561" s="16">
        <v>-0.1676126708068674</v>
      </c>
    </row>
    <row r="7562" spans="4:6" x14ac:dyDescent="0.25">
      <c r="D7562" s="14">
        <f t="shared" si="120"/>
        <v>1665097450</v>
      </c>
      <c r="E7562" s="15">
        <v>0.77537142278195492</v>
      </c>
      <c r="F7562" s="16">
        <v>0.75665404342873366</v>
      </c>
    </row>
    <row r="7563" spans="4:6" x14ac:dyDescent="0.25">
      <c r="D7563" s="14">
        <f t="shared" si="120"/>
        <v>2048552681</v>
      </c>
      <c r="E7563" s="15">
        <v>0.95393167944059865</v>
      </c>
      <c r="F7563" s="16">
        <v>1.6842330356906485</v>
      </c>
    </row>
    <row r="7564" spans="4:6" x14ac:dyDescent="0.25">
      <c r="D7564" s="14">
        <f t="shared" si="120"/>
        <v>506971142</v>
      </c>
      <c r="E7564" s="15">
        <v>0.23607683483145836</v>
      </c>
      <c r="F7564" s="16">
        <v>-0.71897930702813506</v>
      </c>
    </row>
    <row r="7565" spans="4:6" x14ac:dyDescent="0.25">
      <c r="D7565" s="14">
        <f t="shared" si="120"/>
        <v>1427837917</v>
      </c>
      <c r="E7565" s="15">
        <v>0.66488884311624696</v>
      </c>
      <c r="F7565" s="16">
        <v>0.42584291468100721</v>
      </c>
    </row>
    <row r="7566" spans="4:6" x14ac:dyDescent="0.25">
      <c r="D7566" s="14">
        <f t="shared" si="120"/>
        <v>1823924689</v>
      </c>
      <c r="E7566" s="15">
        <v>0.84933111942310924</v>
      </c>
      <c r="F7566" s="16">
        <v>1.0335688648133727</v>
      </c>
    </row>
    <row r="7567" spans="4:6" x14ac:dyDescent="0.25">
      <c r="D7567" s="14">
        <f t="shared" si="120"/>
        <v>134103013</v>
      </c>
      <c r="E7567" s="15">
        <v>6.2446581723584402E-2</v>
      </c>
      <c r="F7567" s="16">
        <v>-1.534555040768401</v>
      </c>
    </row>
    <row r="7568" spans="4:6" x14ac:dyDescent="0.25">
      <c r="D7568" s="14">
        <f t="shared" si="120"/>
        <v>770828465</v>
      </c>
      <c r="E7568" s="15">
        <v>0.35894497563964217</v>
      </c>
      <c r="F7568" s="16">
        <v>-0.36128025673578229</v>
      </c>
    </row>
    <row r="7569" spans="4:6" x14ac:dyDescent="0.25">
      <c r="D7569" s="14">
        <f t="shared" si="120"/>
        <v>1359166093</v>
      </c>
      <c r="E7569" s="15">
        <v>0.63291103312085484</v>
      </c>
      <c r="F7569" s="16">
        <v>0.33957323930348959</v>
      </c>
    </row>
    <row r="7570" spans="4:6" x14ac:dyDescent="0.25">
      <c r="D7570" s="14">
        <f t="shared" si="120"/>
        <v>533575706</v>
      </c>
      <c r="E7570" s="15">
        <v>0.24846555036349738</v>
      </c>
      <c r="F7570" s="16">
        <v>-0.67932635549948184</v>
      </c>
    </row>
    <row r="7571" spans="4:6" x14ac:dyDescent="0.25">
      <c r="D7571" s="14">
        <f t="shared" si="120"/>
        <v>1461525855</v>
      </c>
      <c r="E7571" s="15">
        <v>0.68057601170668003</v>
      </c>
      <c r="F7571" s="16">
        <v>0.46931012849352988</v>
      </c>
    </row>
    <row r="7572" spans="4:6" x14ac:dyDescent="0.25">
      <c r="D7572" s="14">
        <f t="shared" si="120"/>
        <v>181775461</v>
      </c>
      <c r="E7572" s="15">
        <v>8.464579524905029E-2</v>
      </c>
      <c r="F7572" s="16">
        <v>-1.3744836248738874</v>
      </c>
    </row>
    <row r="7573" spans="4:6" x14ac:dyDescent="0.25">
      <c r="D7573" s="14">
        <f t="shared" si="120"/>
        <v>2012579936</v>
      </c>
      <c r="E7573" s="15">
        <v>0.93718056468030486</v>
      </c>
      <c r="F7573" s="16">
        <v>1.5315283284678911</v>
      </c>
    </row>
    <row r="7574" spans="4:6" x14ac:dyDescent="0.25">
      <c r="D7574" s="14">
        <f t="shared" si="120"/>
        <v>1380867670</v>
      </c>
      <c r="E7574" s="15">
        <v>0.64301661741269434</v>
      </c>
      <c r="F7574" s="16">
        <v>0.3665338413433421</v>
      </c>
    </row>
    <row r="7575" spans="4:6" x14ac:dyDescent="0.25">
      <c r="D7575" s="14">
        <f t="shared" si="120"/>
        <v>118379337</v>
      </c>
      <c r="E7575" s="15">
        <v>5.5124674509395545E-2</v>
      </c>
      <c r="F7575" s="16">
        <v>-1.597073389734907</v>
      </c>
    </row>
    <row r="7576" spans="4:6" x14ac:dyDescent="0.25">
      <c r="D7576" s="14">
        <f t="shared" si="120"/>
        <v>1982475307</v>
      </c>
      <c r="E7576" s="15">
        <v>0.92316200437318718</v>
      </c>
      <c r="F7576" s="16">
        <v>1.4266666902484895</v>
      </c>
    </row>
    <row r="7577" spans="4:6" x14ac:dyDescent="0.25">
      <c r="D7577" s="14">
        <f t="shared" si="120"/>
        <v>2046750230</v>
      </c>
      <c r="E7577" s="15">
        <v>0.95309234778684782</v>
      </c>
      <c r="F7577" s="16">
        <v>1.6756064508040314</v>
      </c>
    </row>
    <row r="7578" spans="4:6" x14ac:dyDescent="0.25">
      <c r="D7578" s="14">
        <f t="shared" si="120"/>
        <v>1547688448</v>
      </c>
      <c r="E7578" s="15">
        <v>0.72069859571819994</v>
      </c>
      <c r="F7578" s="16">
        <v>0.58491806872657415</v>
      </c>
    </row>
    <row r="7579" spans="4:6" x14ac:dyDescent="0.25">
      <c r="D7579" s="14">
        <f t="shared" si="120"/>
        <v>1807961572</v>
      </c>
      <c r="E7579" s="15">
        <v>0.84189771380452227</v>
      </c>
      <c r="F7579" s="16">
        <v>1.0022878843053153</v>
      </c>
    </row>
    <row r="7580" spans="4:6" x14ac:dyDescent="0.25">
      <c r="D7580" s="14">
        <f t="shared" si="120"/>
        <v>525111579</v>
      </c>
      <c r="E7580" s="15">
        <v>0.24452413408507045</v>
      </c>
      <c r="F7580" s="16">
        <v>-0.69182335459554556</v>
      </c>
    </row>
    <row r="7581" spans="4:6" x14ac:dyDescent="0.25">
      <c r="D7581" s="14">
        <f t="shared" si="120"/>
        <v>911544368</v>
      </c>
      <c r="E7581" s="15">
        <v>0.42447092423631894</v>
      </c>
      <c r="F7581" s="16">
        <v>-0.19046872489590722</v>
      </c>
    </row>
    <row r="7582" spans="4:6" x14ac:dyDescent="0.25">
      <c r="D7582" s="14">
        <f t="shared" si="120"/>
        <v>1365744345</v>
      </c>
      <c r="E7582" s="15">
        <v>0.63597427041826238</v>
      </c>
      <c r="F7582" s="16">
        <v>0.34771868974039011</v>
      </c>
    </row>
    <row r="7583" spans="4:6" x14ac:dyDescent="0.25">
      <c r="D7583" s="14">
        <f t="shared" si="120"/>
        <v>244798242</v>
      </c>
      <c r="E7583" s="15">
        <v>0.1139930646065558</v>
      </c>
      <c r="F7583" s="16">
        <v>-1.2055627501549768</v>
      </c>
    </row>
    <row r="7584" spans="4:6" x14ac:dyDescent="0.25">
      <c r="D7584" s="14">
        <f t="shared" si="120"/>
        <v>1200913788</v>
      </c>
      <c r="E7584" s="15">
        <v>0.55921906098650676</v>
      </c>
      <c r="F7584" s="16">
        <v>0.14898955100724243</v>
      </c>
    </row>
    <row r="7585" spans="4:6" x14ac:dyDescent="0.25">
      <c r="D7585" s="14">
        <f t="shared" si="120"/>
        <v>135893430</v>
      </c>
      <c r="E7585" s="15">
        <v>6.3280309609398538E-2</v>
      </c>
      <c r="F7585" s="16">
        <v>-1.5278063740964789</v>
      </c>
    </row>
    <row r="7586" spans="4:6" x14ac:dyDescent="0.25">
      <c r="D7586" s="14">
        <f t="shared" si="120"/>
        <v>1296701592</v>
      </c>
      <c r="E7586" s="15">
        <v>0.60382373314706961</v>
      </c>
      <c r="F7586" s="16">
        <v>0.26325695629095164</v>
      </c>
    </row>
    <row r="7587" spans="4:6" x14ac:dyDescent="0.25">
      <c r="D7587" s="14">
        <f t="shared" si="120"/>
        <v>376688323</v>
      </c>
      <c r="E7587" s="15">
        <v>0.175409169565336</v>
      </c>
      <c r="F7587" s="16">
        <v>-0.93300315547573687</v>
      </c>
    </row>
    <row r="7588" spans="4:6" x14ac:dyDescent="0.25">
      <c r="D7588" s="14">
        <f t="shared" si="120"/>
        <v>378000384</v>
      </c>
      <c r="E7588" s="15">
        <v>0.1760201455801913</v>
      </c>
      <c r="F7588" s="16">
        <v>-0.93063908174913168</v>
      </c>
    </row>
    <row r="7589" spans="4:6" x14ac:dyDescent="0.25">
      <c r="D7589" s="14">
        <f t="shared" si="120"/>
        <v>1435471152</v>
      </c>
      <c r="E7589" s="15">
        <v>0.66844334515597981</v>
      </c>
      <c r="F7589" s="16">
        <v>0.43561882567586274</v>
      </c>
    </row>
    <row r="7590" spans="4:6" x14ac:dyDescent="0.25">
      <c r="D7590" s="14">
        <f t="shared" si="120"/>
        <v>920624090</v>
      </c>
      <c r="E7590" s="15">
        <v>0.42869899927517308</v>
      </c>
      <c r="F7590" s="16">
        <v>-0.17968738373676152</v>
      </c>
    </row>
    <row r="7591" spans="4:6" x14ac:dyDescent="0.25">
      <c r="D7591" s="14">
        <f t="shared" si="120"/>
        <v>1566341019</v>
      </c>
      <c r="E7591" s="15">
        <v>0.72938437594974825</v>
      </c>
      <c r="F7591" s="16">
        <v>0.61095216597786595</v>
      </c>
    </row>
    <row r="7592" spans="4:6" x14ac:dyDescent="0.25">
      <c r="D7592" s="14">
        <f t="shared" si="120"/>
        <v>243084573</v>
      </c>
      <c r="E7592" s="15">
        <v>0.11319507529325325</v>
      </c>
      <c r="F7592" s="16">
        <v>-1.2097101060707645</v>
      </c>
    </row>
    <row r="7593" spans="4:6" x14ac:dyDescent="0.25">
      <c r="D7593" s="14">
        <f t="shared" si="120"/>
        <v>84776075</v>
      </c>
      <c r="E7593" s="15">
        <v>3.9476936254163215E-2</v>
      </c>
      <c r="F7593" s="16">
        <v>-1.7567884617250336</v>
      </c>
    </row>
    <row r="7594" spans="4:6" x14ac:dyDescent="0.25">
      <c r="D7594" s="14">
        <f t="shared" si="120"/>
        <v>1269568790</v>
      </c>
      <c r="E7594" s="15">
        <v>0.59118903762771657</v>
      </c>
      <c r="F7594" s="16">
        <v>0.23060468867827741</v>
      </c>
    </row>
    <row r="7595" spans="4:6" x14ac:dyDescent="0.25">
      <c r="D7595" s="14">
        <f t="shared" si="120"/>
        <v>614227651</v>
      </c>
      <c r="E7595" s="15">
        <v>0.28602203893104761</v>
      </c>
      <c r="F7595" s="16">
        <v>-0.56504364559864995</v>
      </c>
    </row>
    <row r="7596" spans="4:6" x14ac:dyDescent="0.25">
      <c r="D7596" s="14">
        <f t="shared" si="120"/>
        <v>1223710939</v>
      </c>
      <c r="E7596" s="15">
        <v>0.56983481167800243</v>
      </c>
      <c r="F7596" s="16">
        <v>0.17595362395326103</v>
      </c>
    </row>
    <row r="7597" spans="4:6" x14ac:dyDescent="0.25">
      <c r="D7597" s="14">
        <f t="shared" si="120"/>
        <v>1065542087</v>
      </c>
      <c r="E7597" s="15">
        <v>0.49618170037510034</v>
      </c>
      <c r="F7597" s="16">
        <v>-9.5712039318318291E-3</v>
      </c>
    </row>
    <row r="7598" spans="4:6" x14ac:dyDescent="0.25">
      <c r="D7598" s="14">
        <f t="shared" si="120"/>
        <v>401252280</v>
      </c>
      <c r="E7598" s="15">
        <v>0.18684765341398088</v>
      </c>
      <c r="F7598" s="16">
        <v>-0.88957281851301306</v>
      </c>
    </row>
    <row r="7599" spans="4:6" x14ac:dyDescent="0.25">
      <c r="D7599" s="14">
        <f t="shared" si="120"/>
        <v>693795587</v>
      </c>
      <c r="E7599" s="15">
        <v>0.32307374647173448</v>
      </c>
      <c r="F7599" s="16">
        <v>-0.45912069944423323</v>
      </c>
    </row>
    <row r="7600" spans="4:6" x14ac:dyDescent="0.25">
      <c r="D7600" s="14">
        <f t="shared" si="120"/>
        <v>199305112</v>
      </c>
      <c r="E7600" s="15">
        <v>9.2808675107367969E-2</v>
      </c>
      <c r="F7600" s="16">
        <v>-1.3236559020792193</v>
      </c>
    </row>
    <row r="7601" spans="4:6" x14ac:dyDescent="0.25">
      <c r="D7601" s="14">
        <f t="shared" si="120"/>
        <v>2077806439</v>
      </c>
      <c r="E7601" s="15">
        <v>0.96755402206215446</v>
      </c>
      <c r="F7601" s="16">
        <v>1.8460017187186695</v>
      </c>
    </row>
    <row r="7602" spans="4:6" x14ac:dyDescent="0.25">
      <c r="D7602" s="14">
        <f t="shared" si="120"/>
        <v>1718367481</v>
      </c>
      <c r="E7602" s="15">
        <v>0.80017721401544029</v>
      </c>
      <c r="F7602" s="16">
        <v>0.84225439556990611</v>
      </c>
    </row>
    <row r="7603" spans="4:6" x14ac:dyDescent="0.25">
      <c r="D7603" s="14">
        <f t="shared" si="120"/>
        <v>760809976</v>
      </c>
      <c r="E7603" s="15">
        <v>0.35427975315067894</v>
      </c>
      <c r="F7603" s="16">
        <v>-0.37379141611215083</v>
      </c>
    </row>
    <row r="7604" spans="4:6" x14ac:dyDescent="0.25">
      <c r="D7604" s="14">
        <f t="shared" si="120"/>
        <v>940504149</v>
      </c>
      <c r="E7604" s="15">
        <v>0.43795637314948849</v>
      </c>
      <c r="F7604" s="16">
        <v>-0.15615258951388558</v>
      </c>
    </row>
    <row r="7605" spans="4:6" x14ac:dyDescent="0.25">
      <c r="D7605" s="14">
        <f t="shared" si="120"/>
        <v>1271478799</v>
      </c>
      <c r="E7605" s="15">
        <v>0.59207845487825428</v>
      </c>
      <c r="F7605" s="16">
        <v>0.23289480796739592</v>
      </c>
    </row>
    <row r="7606" spans="4:6" x14ac:dyDescent="0.25">
      <c r="D7606" s="14">
        <f t="shared" si="120"/>
        <v>470475269</v>
      </c>
      <c r="E7606" s="15">
        <v>0.21908211961303103</v>
      </c>
      <c r="F7606" s="16">
        <v>-0.77529690257941808</v>
      </c>
    </row>
    <row r="7607" spans="4:6" x14ac:dyDescent="0.25">
      <c r="D7607" s="14">
        <f t="shared" si="120"/>
        <v>672142874</v>
      </c>
      <c r="E7607" s="15">
        <v>0.31299091625305908</v>
      </c>
      <c r="F7607" s="16">
        <v>-0.48739020649571618</v>
      </c>
    </row>
    <row r="7608" spans="4:6" x14ac:dyDescent="0.25">
      <c r="D7608" s="14">
        <f t="shared" si="120"/>
        <v>825731978</v>
      </c>
      <c r="E7608" s="15">
        <v>0.38451141620474999</v>
      </c>
      <c r="F7608" s="16">
        <v>-0.29365331367182868</v>
      </c>
    </row>
    <row r="7609" spans="4:6" x14ac:dyDescent="0.25">
      <c r="D7609" s="14">
        <f t="shared" si="120"/>
        <v>1611821718</v>
      </c>
      <c r="E7609" s="15">
        <v>0.75056297681346817</v>
      </c>
      <c r="F7609" s="16">
        <v>0.67626242252410784</v>
      </c>
    </row>
    <row r="7610" spans="4:6" x14ac:dyDescent="0.25">
      <c r="D7610" s="14">
        <f t="shared" si="120"/>
        <v>913618768</v>
      </c>
      <c r="E7610" s="15">
        <v>0.42543689201160978</v>
      </c>
      <c r="F7610" s="16">
        <v>-0.18800365751759812</v>
      </c>
    </row>
    <row r="7611" spans="4:6" x14ac:dyDescent="0.25">
      <c r="D7611" s="14">
        <f t="shared" si="120"/>
        <v>567375336</v>
      </c>
      <c r="E7611" s="15">
        <v>0.26420472959448094</v>
      </c>
      <c r="F7611" s="16">
        <v>-0.63043585364236587</v>
      </c>
    </row>
    <row r="7612" spans="4:6" x14ac:dyDescent="0.25">
      <c r="D7612" s="14">
        <f t="shared" si="120"/>
        <v>915893865</v>
      </c>
      <c r="E7612" s="15">
        <v>0.42649631661036641</v>
      </c>
      <c r="F7612" s="16">
        <v>-0.18530140864990557</v>
      </c>
    </row>
    <row r="7613" spans="4:6" x14ac:dyDescent="0.25">
      <c r="D7613" s="14">
        <f t="shared" si="120"/>
        <v>866916626</v>
      </c>
      <c r="E7613" s="15">
        <v>0.40368951242760709</v>
      </c>
      <c r="F7613" s="16">
        <v>-0.24380864467524882</v>
      </c>
    </row>
    <row r="7614" spans="4:6" x14ac:dyDescent="0.25">
      <c r="D7614" s="14">
        <f t="shared" si="120"/>
        <v>1066108204</v>
      </c>
      <c r="E7614" s="15">
        <v>0.49644531914633261</v>
      </c>
      <c r="F7614" s="16">
        <v>-8.910381440158037E-3</v>
      </c>
    </row>
    <row r="7615" spans="4:6" x14ac:dyDescent="0.25">
      <c r="D7615" s="14">
        <f t="shared" si="120"/>
        <v>1958482223</v>
      </c>
      <c r="E7615" s="15">
        <v>0.91198935398085912</v>
      </c>
      <c r="F7615" s="16">
        <v>1.35310749357891</v>
      </c>
    </row>
    <row r="7616" spans="4:6" x14ac:dyDescent="0.25">
      <c r="D7616" s="14">
        <f t="shared" si="120"/>
        <v>1370278199</v>
      </c>
      <c r="E7616" s="15">
        <v>0.63808551071033393</v>
      </c>
      <c r="F7616" s="16">
        <v>0.35334611360094687</v>
      </c>
    </row>
    <row r="7617" spans="4:6" x14ac:dyDescent="0.25">
      <c r="D7617" s="14">
        <f t="shared" si="120"/>
        <v>55132682</v>
      </c>
      <c r="E7617" s="15">
        <v>2.5673155696758213E-2</v>
      </c>
      <c r="F7617" s="16">
        <v>-1.9485740687955291</v>
      </c>
    </row>
    <row r="7618" spans="4:6" x14ac:dyDescent="0.25">
      <c r="D7618" s="14">
        <f t="shared" si="120"/>
        <v>577454189</v>
      </c>
      <c r="E7618" s="15">
        <v>0.26889806126141741</v>
      </c>
      <c r="F7618" s="16">
        <v>-0.61614909420493336</v>
      </c>
    </row>
    <row r="7619" spans="4:6" x14ac:dyDescent="0.25">
      <c r="D7619" s="14">
        <f t="shared" ref="D7619:D7682" si="121">MOD(D7618*$B$4,$B$5)</f>
        <v>2100902806</v>
      </c>
      <c r="E7619" s="15">
        <v>0.97830910606152299</v>
      </c>
      <c r="F7619" s="16">
        <v>2.0200154220298594</v>
      </c>
    </row>
    <row r="7620" spans="4:6" x14ac:dyDescent="0.25">
      <c r="D7620" s="14">
        <f t="shared" si="121"/>
        <v>2059086145</v>
      </c>
      <c r="E7620" s="15">
        <v>0.9588367058512165</v>
      </c>
      <c r="F7620" s="16">
        <v>1.7373433262986495</v>
      </c>
    </row>
    <row r="7621" spans="4:6" x14ac:dyDescent="0.25">
      <c r="D7621" s="14">
        <f t="shared" si="121"/>
        <v>14187547</v>
      </c>
      <c r="E7621" s="15">
        <v>6.6065914059119223E-3</v>
      </c>
      <c r="F7621" s="16">
        <v>-2.4779711516499314</v>
      </c>
    </row>
    <row r="7622" spans="4:6" x14ac:dyDescent="0.25">
      <c r="D7622" s="14">
        <f t="shared" si="121"/>
        <v>1947281491</v>
      </c>
      <c r="E7622" s="15">
        <v>0.90677360669409257</v>
      </c>
      <c r="F7622" s="16">
        <v>1.3211457030664289</v>
      </c>
    </row>
    <row r="7623" spans="4:6" x14ac:dyDescent="0.25">
      <c r="D7623" s="14">
        <f t="shared" si="121"/>
        <v>1865622871</v>
      </c>
      <c r="E7623" s="15">
        <v>0.86874834854970528</v>
      </c>
      <c r="F7623" s="16">
        <v>1.1204940119788083</v>
      </c>
    </row>
    <row r="7624" spans="4:6" x14ac:dyDescent="0.25">
      <c r="D7624" s="14">
        <f t="shared" si="121"/>
        <v>754869096</v>
      </c>
      <c r="E7624" s="15">
        <v>0.3515133153195617</v>
      </c>
      <c r="F7624" s="16">
        <v>-0.38123803217135543</v>
      </c>
    </row>
    <row r="7625" spans="4:6" x14ac:dyDescent="0.25">
      <c r="D7625" s="14">
        <f t="shared" si="121"/>
        <v>1931094367</v>
      </c>
      <c r="E7625" s="15">
        <v>0.89923588968742252</v>
      </c>
      <c r="F7625" s="16">
        <v>1.2772097077159275</v>
      </c>
    </row>
    <row r="7626" spans="4:6" x14ac:dyDescent="0.25">
      <c r="D7626" s="14">
        <f t="shared" si="121"/>
        <v>33524128</v>
      </c>
      <c r="E7626" s="15">
        <v>1.5610888614888199E-2</v>
      </c>
      <c r="F7626" s="16">
        <v>-2.1542346192397512</v>
      </c>
    </row>
    <row r="7627" spans="4:6" x14ac:dyDescent="0.25">
      <c r="D7627" s="14">
        <f t="shared" si="121"/>
        <v>1187996497</v>
      </c>
      <c r="E7627" s="15">
        <v>0.55320397862531612</v>
      </c>
      <c r="F7627" s="16">
        <v>0.13376039898260642</v>
      </c>
    </row>
    <row r="7628" spans="4:6" x14ac:dyDescent="0.25">
      <c r="D7628" s="14">
        <f t="shared" si="121"/>
        <v>1523080846</v>
      </c>
      <c r="E7628" s="15">
        <v>0.70923978808265165</v>
      </c>
      <c r="F7628" s="16">
        <v>0.55116521399786866</v>
      </c>
    </row>
    <row r="7629" spans="4:6" x14ac:dyDescent="0.25">
      <c r="D7629" s="14">
        <f t="shared" si="121"/>
        <v>1532862221</v>
      </c>
      <c r="E7629" s="15">
        <v>0.71379459576103332</v>
      </c>
      <c r="F7629" s="16">
        <v>0.56450454412728734</v>
      </c>
    </row>
    <row r="7630" spans="4:6" x14ac:dyDescent="0.25">
      <c r="D7630" s="14">
        <f t="shared" si="121"/>
        <v>1243212506</v>
      </c>
      <c r="E7630" s="15">
        <v>0.57891593648019801</v>
      </c>
      <c r="F7630" s="16">
        <v>0.19912095842657312</v>
      </c>
    </row>
    <row r="7631" spans="4:6" x14ac:dyDescent="0.25">
      <c r="D7631" s="14">
        <f t="shared" si="121"/>
        <v>1827845358</v>
      </c>
      <c r="E7631" s="15">
        <v>0.85115682319845709</v>
      </c>
      <c r="F7631" s="16">
        <v>1.0414077361945178</v>
      </c>
    </row>
    <row r="7632" spans="4:6" x14ac:dyDescent="0.25">
      <c r="D7632" s="14">
        <f t="shared" si="121"/>
        <v>410155376</v>
      </c>
      <c r="E7632" s="15">
        <v>0.19099348056222637</v>
      </c>
      <c r="F7632" s="16">
        <v>-0.87424111239123459</v>
      </c>
    </row>
    <row r="7633" spans="4:6" x14ac:dyDescent="0.25">
      <c r="D7633" s="14">
        <f t="shared" si="121"/>
        <v>958413203</v>
      </c>
      <c r="E7633" s="15">
        <v>0.44629592629735909</v>
      </c>
      <c r="F7633" s="16">
        <v>-0.13502532327849659</v>
      </c>
    </row>
    <row r="7634" spans="4:6" x14ac:dyDescent="0.25">
      <c r="D7634" s="14">
        <f t="shared" si="121"/>
        <v>323514692</v>
      </c>
      <c r="E7634" s="15">
        <v>0.15064826807998891</v>
      </c>
      <c r="F7634" s="16">
        <v>-1.0336570125228612</v>
      </c>
    </row>
    <row r="7635" spans="4:6" x14ac:dyDescent="0.25">
      <c r="D7635" s="14">
        <f t="shared" si="121"/>
        <v>2024100195</v>
      </c>
      <c r="E7635" s="15">
        <v>0.94254510332135955</v>
      </c>
      <c r="F7635" s="16">
        <v>1.5765035844067139</v>
      </c>
    </row>
    <row r="7636" spans="4:6" x14ac:dyDescent="0.25">
      <c r="D7636" s="14">
        <f t="shared" si="121"/>
        <v>1277025286</v>
      </c>
      <c r="E7636" s="15">
        <v>0.59466123915711533</v>
      </c>
      <c r="F7636" s="16">
        <v>0.23955207489319608</v>
      </c>
    </row>
    <row r="7637" spans="4:6" x14ac:dyDescent="0.25">
      <c r="D7637" s="14">
        <f t="shared" si="121"/>
        <v>1916977018</v>
      </c>
      <c r="E7637" s="15">
        <v>0.89266198677258746</v>
      </c>
      <c r="F7637" s="16">
        <v>1.2408097827890872</v>
      </c>
    </row>
    <row r="7638" spans="4:6" x14ac:dyDescent="0.25">
      <c r="D7638" s="14">
        <f t="shared" si="121"/>
        <v>1474770295</v>
      </c>
      <c r="E7638" s="15">
        <v>0.68674343469249399</v>
      </c>
      <c r="F7638" s="16">
        <v>0.4866404813873369</v>
      </c>
    </row>
    <row r="7639" spans="4:6" x14ac:dyDescent="0.25">
      <c r="D7639" s="14">
        <f t="shared" si="121"/>
        <v>1701495542</v>
      </c>
      <c r="E7639" s="15">
        <v>0.7923206051740056</v>
      </c>
      <c r="F7639" s="16">
        <v>0.81449962030276957</v>
      </c>
    </row>
    <row r="7640" spans="4:6" x14ac:dyDescent="0.25">
      <c r="D7640" s="14">
        <f t="shared" si="121"/>
        <v>231744720</v>
      </c>
      <c r="E7640" s="15">
        <v>0.10791454474247485</v>
      </c>
      <c r="F7640" s="16">
        <v>-1.2376952273441455</v>
      </c>
    </row>
    <row r="7641" spans="4:6" x14ac:dyDescent="0.25">
      <c r="D7641" s="14">
        <f t="shared" si="121"/>
        <v>307061897</v>
      </c>
      <c r="E7641" s="15">
        <v>0.14298683837334331</v>
      </c>
      <c r="F7641" s="16">
        <v>-1.0669959235076887</v>
      </c>
    </row>
    <row r="7642" spans="4:6" x14ac:dyDescent="0.25">
      <c r="D7642" s="14">
        <f t="shared" si="121"/>
        <v>252698493</v>
      </c>
      <c r="E7642" s="15">
        <v>0.11767190566069624</v>
      </c>
      <c r="F7642" s="16">
        <v>-1.1867054835512876</v>
      </c>
    </row>
    <row r="7643" spans="4:6" x14ac:dyDescent="0.25">
      <c r="D7643" s="14">
        <f t="shared" si="121"/>
        <v>301840643</v>
      </c>
      <c r="E7643" s="15">
        <v>0.14055550251207827</v>
      </c>
      <c r="F7643" s="16">
        <v>-1.0778269167634755</v>
      </c>
    </row>
    <row r="7644" spans="4:6" x14ac:dyDescent="0.25">
      <c r="D7644" s="14">
        <f t="shared" si="121"/>
        <v>1620617005</v>
      </c>
      <c r="E7644" s="15">
        <v>0.75465860148394348</v>
      </c>
      <c r="F7644" s="16">
        <v>0.68922323532965568</v>
      </c>
    </row>
    <row r="7645" spans="4:6" x14ac:dyDescent="0.25">
      <c r="D7645" s="14">
        <f t="shared" si="121"/>
        <v>269155439</v>
      </c>
      <c r="E7645" s="15">
        <v>0.12533526832734726</v>
      </c>
      <c r="F7645" s="16">
        <v>-1.148722229282213</v>
      </c>
    </row>
    <row r="7646" spans="4:6" x14ac:dyDescent="0.25">
      <c r="D7646" s="14">
        <f t="shared" si="121"/>
        <v>126131619</v>
      </c>
      <c r="E7646" s="15">
        <v>5.8734612128450173E-2</v>
      </c>
      <c r="F7646" s="16">
        <v>-1.5654850322288778</v>
      </c>
    </row>
    <row r="7647" spans="4:6" x14ac:dyDescent="0.25">
      <c r="D7647" s="14">
        <f t="shared" si="121"/>
        <v>383241504</v>
      </c>
      <c r="E7647" s="15">
        <v>0.17846073226859863</v>
      </c>
      <c r="F7647" s="16">
        <v>-0.92124703923653584</v>
      </c>
    </row>
    <row r="7648" spans="4:6" x14ac:dyDescent="0.25">
      <c r="D7648" s="14">
        <f t="shared" si="121"/>
        <v>1026504326</v>
      </c>
      <c r="E7648" s="15">
        <v>0.47800332631729853</v>
      </c>
      <c r="F7648" s="16">
        <v>-5.5165451598773535E-2</v>
      </c>
    </row>
    <row r="7649" spans="4:6" x14ac:dyDescent="0.25">
      <c r="D7649" s="14">
        <f t="shared" si="121"/>
        <v>1500133115</v>
      </c>
      <c r="E7649" s="15">
        <v>0.69855391811444789</v>
      </c>
      <c r="F7649" s="16">
        <v>0.52024594830545601</v>
      </c>
    </row>
    <row r="7650" spans="4:6" x14ac:dyDescent="0.25">
      <c r="D7650" s="14">
        <f t="shared" si="121"/>
        <v>1924500972</v>
      </c>
      <c r="E7650" s="15">
        <v>0.89616560088113473</v>
      </c>
      <c r="F7650" s="16">
        <v>1.2600015634578605</v>
      </c>
    </row>
    <row r="7651" spans="4:6" x14ac:dyDescent="0.25">
      <c r="D7651" s="14">
        <f t="shared" si="121"/>
        <v>1738817486</v>
      </c>
      <c r="E7651" s="15">
        <v>0.80969998967805878</v>
      </c>
      <c r="F7651" s="16">
        <v>0.87679127199102436</v>
      </c>
    </row>
    <row r="7652" spans="4:6" x14ac:dyDescent="0.25">
      <c r="D7652" s="14">
        <f t="shared" si="121"/>
        <v>60523711</v>
      </c>
      <c r="E7652" s="15">
        <v>2.8183549203149555E-2</v>
      </c>
      <c r="F7652" s="16">
        <v>-1.9081866349348606</v>
      </c>
    </row>
    <row r="7653" spans="4:6" x14ac:dyDescent="0.25">
      <c r="D7653" s="14">
        <f t="shared" si="121"/>
        <v>962293761</v>
      </c>
      <c r="E7653" s="15">
        <v>0.44810295193279437</v>
      </c>
      <c r="F7653" s="16">
        <v>-0.13045569616277214</v>
      </c>
    </row>
    <row r="7654" spans="4:6" x14ac:dyDescent="0.25">
      <c r="D7654" s="14">
        <f t="shared" si="121"/>
        <v>810852621</v>
      </c>
      <c r="E7654" s="15">
        <v>0.37758267566336567</v>
      </c>
      <c r="F7654" s="16">
        <v>-0.31183575249474788</v>
      </c>
    </row>
    <row r="7655" spans="4:6" x14ac:dyDescent="0.25">
      <c r="D7655" s="14">
        <f t="shared" si="121"/>
        <v>629918069</v>
      </c>
      <c r="E7655" s="15">
        <v>0.29332845918212874</v>
      </c>
      <c r="F7655" s="16">
        <v>-0.5436869439429205</v>
      </c>
    </row>
    <row r="7656" spans="4:6" x14ac:dyDescent="0.25">
      <c r="D7656" s="14">
        <f t="shared" si="121"/>
        <v>554150826</v>
      </c>
      <c r="E7656" s="15">
        <v>0.25804658723813162</v>
      </c>
      <c r="F7656" s="16">
        <v>-0.64937940196154054</v>
      </c>
    </row>
    <row r="7657" spans="4:6" x14ac:dyDescent="0.25">
      <c r="D7657" s="14">
        <f t="shared" si="121"/>
        <v>358214814</v>
      </c>
      <c r="E7657" s="15">
        <v>0.16680677157529328</v>
      </c>
      <c r="F7657" s="16">
        <v>-0.96686096414072298</v>
      </c>
    </row>
    <row r="7658" spans="4:6" x14ac:dyDescent="0.25">
      <c r="D7658" s="14">
        <f t="shared" si="121"/>
        <v>1996444597</v>
      </c>
      <c r="E7658" s="15">
        <v>0.92966696194342058</v>
      </c>
      <c r="F7658" s="16">
        <v>1.4733151550043191</v>
      </c>
    </row>
    <row r="7659" spans="4:6" x14ac:dyDescent="0.25">
      <c r="D7659" s="14">
        <f t="shared" si="121"/>
        <v>2048482662</v>
      </c>
      <c r="E7659" s="15">
        <v>0.95389907430289222</v>
      </c>
      <c r="F7659" s="16">
        <v>1.6838955764642629</v>
      </c>
    </row>
    <row r="7660" spans="4:6" x14ac:dyDescent="0.25">
      <c r="D7660" s="14">
        <f t="shared" si="121"/>
        <v>1422051287</v>
      </c>
      <c r="E7660" s="15">
        <v>0.66219423353876383</v>
      </c>
      <c r="F7660" s="16">
        <v>0.41845903319364791</v>
      </c>
    </row>
    <row r="7661" spans="4:6" x14ac:dyDescent="0.25">
      <c r="D7661" s="14">
        <f t="shared" si="121"/>
        <v>1670382069</v>
      </c>
      <c r="E7661" s="15">
        <v>0.77783226527071769</v>
      </c>
      <c r="F7661" s="16">
        <v>0.76489265255568928</v>
      </c>
    </row>
    <row r="7662" spans="4:6" x14ac:dyDescent="0.25">
      <c r="D7662" s="14">
        <f t="shared" si="121"/>
        <v>1591842437</v>
      </c>
      <c r="E7662" s="15">
        <v>0.74125939909486049</v>
      </c>
      <c r="F7662" s="16">
        <v>0.6472329301819969</v>
      </c>
    </row>
    <row r="7663" spans="4:6" x14ac:dyDescent="0.25">
      <c r="D7663" s="14">
        <f t="shared" si="121"/>
        <v>713903120</v>
      </c>
      <c r="E7663" s="15">
        <v>0.33243704618181757</v>
      </c>
      <c r="F7663" s="16">
        <v>-0.43319364905948105</v>
      </c>
    </row>
    <row r="7664" spans="4:6" x14ac:dyDescent="0.25">
      <c r="D7664" s="14">
        <f t="shared" si="121"/>
        <v>147422111</v>
      </c>
      <c r="E7664" s="15">
        <v>6.8648770049818578E-2</v>
      </c>
      <c r="F7664" s="16">
        <v>-1.4859303678874416</v>
      </c>
    </row>
    <row r="7665" spans="4:6" x14ac:dyDescent="0.25">
      <c r="D7665" s="14">
        <f t="shared" si="121"/>
        <v>1599397570</v>
      </c>
      <c r="E7665" s="15">
        <v>0.74477753205669817</v>
      </c>
      <c r="F7665" s="16">
        <v>0.65814504122635065</v>
      </c>
    </row>
    <row r="7666" spans="4:6" x14ac:dyDescent="0.25">
      <c r="D7666" s="14">
        <f t="shared" si="121"/>
        <v>335508173</v>
      </c>
      <c r="E7666" s="15">
        <v>0.15623316788695116</v>
      </c>
      <c r="F7666" s="16">
        <v>-1.0100604362756043</v>
      </c>
    </row>
    <row r="7667" spans="4:6" x14ac:dyDescent="0.25">
      <c r="D7667" s="14">
        <f t="shared" si="121"/>
        <v>1140836856</v>
      </c>
      <c r="E7667" s="15">
        <v>0.53124355946783308</v>
      </c>
      <c r="F7667" s="16">
        <v>7.8396219016186652E-2</v>
      </c>
    </row>
    <row r="7668" spans="4:6" x14ac:dyDescent="0.25">
      <c r="D7668" s="14">
        <f t="shared" si="121"/>
        <v>1412715955</v>
      </c>
      <c r="E7668" s="15">
        <v>0.65784713081815016</v>
      </c>
      <c r="F7668" s="16">
        <v>0.40659463489158543</v>
      </c>
    </row>
    <row r="7669" spans="4:6" x14ac:dyDescent="0.25">
      <c r="D7669" s="14">
        <f t="shared" si="121"/>
        <v>2016136967</v>
      </c>
      <c r="E7669" s="15">
        <v>0.93883693631630105</v>
      </c>
      <c r="F7669" s="16">
        <v>1.5450832524374414</v>
      </c>
    </row>
    <row r="7670" spans="4:6" x14ac:dyDescent="0.25">
      <c r="D7670" s="14">
        <f t="shared" si="121"/>
        <v>1283619311</v>
      </c>
      <c r="E7670" s="15">
        <v>0.59773182133001446</v>
      </c>
      <c r="F7670" s="16">
        <v>0.24748053053932428</v>
      </c>
    </row>
    <row r="7671" spans="4:6" x14ac:dyDescent="0.25">
      <c r="D7671" s="14">
        <f t="shared" si="121"/>
        <v>242094390</v>
      </c>
      <c r="E7671" s="15">
        <v>0.11273398540237359</v>
      </c>
      <c r="F7671" s="16">
        <v>-1.2121160237018258</v>
      </c>
    </row>
    <row r="7672" spans="4:6" x14ac:dyDescent="0.25">
      <c r="D7672" s="14">
        <f t="shared" si="121"/>
        <v>1679776363</v>
      </c>
      <c r="E7672" s="15">
        <v>0.78220682431217914</v>
      </c>
      <c r="F7672" s="16">
        <v>0.7796679450321472</v>
      </c>
    </row>
    <row r="7673" spans="4:6" x14ac:dyDescent="0.25">
      <c r="D7673" s="14">
        <f t="shared" si="121"/>
        <v>1944758594</v>
      </c>
      <c r="E7673" s="15">
        <v>0.90559879122823361</v>
      </c>
      <c r="F7673" s="16">
        <v>1.3141301261858835</v>
      </c>
    </row>
    <row r="7674" spans="4:6" x14ac:dyDescent="0.25">
      <c r="D7674" s="14">
        <f t="shared" si="121"/>
        <v>341946016</v>
      </c>
      <c r="E7674" s="15">
        <v>0.15923102214860826</v>
      </c>
      <c r="F7674" s="16">
        <v>-0.99762332891633232</v>
      </c>
    </row>
    <row r="7675" spans="4:6" x14ac:dyDescent="0.25">
      <c r="D7675" s="14">
        <f t="shared" si="121"/>
        <v>516827494</v>
      </c>
      <c r="E7675" s="15">
        <v>0.2406665563962111</v>
      </c>
      <c r="F7675" s="16">
        <v>-0.7041600407189027</v>
      </c>
    </row>
    <row r="7676" spans="4:6" x14ac:dyDescent="0.25">
      <c r="D7676" s="14">
        <f t="shared" si="121"/>
        <v>462435675</v>
      </c>
      <c r="E7676" s="15">
        <v>0.21533839191807283</v>
      </c>
      <c r="F7676" s="16">
        <v>-0.78803405932366566</v>
      </c>
    </row>
    <row r="7677" spans="4:6" x14ac:dyDescent="0.25">
      <c r="D7677" s="14">
        <f t="shared" si="121"/>
        <v>1287441007</v>
      </c>
      <c r="E7677" s="15">
        <v>0.59951143721073064</v>
      </c>
      <c r="F7677" s="16">
        <v>0.25208272080358141</v>
      </c>
    </row>
    <row r="7678" spans="4:6" x14ac:dyDescent="0.25">
      <c r="D7678" s="14">
        <f t="shared" si="121"/>
        <v>35588364</v>
      </c>
      <c r="E7678" s="15">
        <v>1.6572123408850399E-2</v>
      </c>
      <c r="F7678" s="16">
        <v>-2.1303315955310285</v>
      </c>
    </row>
    <row r="7679" spans="4:6" x14ac:dyDescent="0.25">
      <c r="D7679" s="14">
        <f t="shared" si="121"/>
        <v>2046484691</v>
      </c>
      <c r="E7679" s="15">
        <v>0.95296869655416228</v>
      </c>
      <c r="F7679" s="16">
        <v>1.6743460612703192</v>
      </c>
    </row>
    <row r="7680" spans="4:6" x14ac:dyDescent="0.25">
      <c r="D7680" s="14">
        <f t="shared" si="121"/>
        <v>1614757261</v>
      </c>
      <c r="E7680" s="15">
        <v>0.75192994554706849</v>
      </c>
      <c r="F7680" s="16">
        <v>0.68057553930425274</v>
      </c>
    </row>
    <row r="7681" spans="4:6" x14ac:dyDescent="0.25">
      <c r="D7681" s="14">
        <f t="shared" si="121"/>
        <v>881294219</v>
      </c>
      <c r="E7681" s="15">
        <v>0.41038460089860912</v>
      </c>
      <c r="F7681" s="16">
        <v>-0.22655575276165868</v>
      </c>
    </row>
    <row r="7682" spans="4:6" x14ac:dyDescent="0.25">
      <c r="D7682" s="14">
        <f t="shared" si="121"/>
        <v>1449681926</v>
      </c>
      <c r="E7682" s="15">
        <v>0.67506075247662212</v>
      </c>
      <c r="F7682" s="16">
        <v>0.4539309935738155</v>
      </c>
    </row>
    <row r="7683" spans="4:6" x14ac:dyDescent="0.25">
      <c r="D7683" s="14">
        <f t="shared" ref="D7683:D7746" si="122">MOD(D7682*$B$4,$B$5)</f>
        <v>1841612451</v>
      </c>
      <c r="E7683" s="15">
        <v>0.85756762545329301</v>
      </c>
      <c r="F7683" s="16">
        <v>1.0694548811620939</v>
      </c>
    </row>
    <row r="7684" spans="4:6" x14ac:dyDescent="0.25">
      <c r="D7684" s="14">
        <f t="shared" si="122"/>
        <v>1389054656</v>
      </c>
      <c r="E7684" s="15">
        <v>0.64682897985617538</v>
      </c>
      <c r="F7684" s="16">
        <v>0.37677335945050089</v>
      </c>
    </row>
    <row r="7685" spans="4:6" x14ac:dyDescent="0.25">
      <c r="D7685" s="14">
        <f t="shared" si="122"/>
        <v>175389495</v>
      </c>
      <c r="E7685" s="15">
        <v>8.1672098098017371E-2</v>
      </c>
      <c r="F7685" s="16">
        <v>-1.3939119467701131</v>
      </c>
    </row>
    <row r="7686" spans="4:6" x14ac:dyDescent="0.25">
      <c r="D7686" s="14">
        <f t="shared" si="122"/>
        <v>845776671</v>
      </c>
      <c r="E7686" s="15">
        <v>0.39384545375951141</v>
      </c>
      <c r="F7686" s="16">
        <v>-0.26931029886302116</v>
      </c>
    </row>
    <row r="7687" spans="4:6" x14ac:dyDescent="0.25">
      <c r="D7687" s="14">
        <f t="shared" si="122"/>
        <v>674072724</v>
      </c>
      <c r="E7687" s="15">
        <v>0.31388957268920686</v>
      </c>
      <c r="F7687" s="16">
        <v>-0.48485508421948004</v>
      </c>
    </row>
    <row r="7688" spans="4:6" x14ac:dyDescent="0.25">
      <c r="D7688" s="14">
        <f t="shared" si="122"/>
        <v>1639724507</v>
      </c>
      <c r="E7688" s="15">
        <v>0.76355622547078528</v>
      </c>
      <c r="F7688" s="16">
        <v>0.7177887531847964</v>
      </c>
    </row>
    <row r="7689" spans="4:6" x14ac:dyDescent="0.25">
      <c r="D7689" s="14">
        <f t="shared" si="122"/>
        <v>1336899918</v>
      </c>
      <c r="E7689" s="15">
        <v>0.62254253739727894</v>
      </c>
      <c r="F7689" s="16">
        <v>0.31216526933731542</v>
      </c>
    </row>
    <row r="7690" spans="4:6" x14ac:dyDescent="0.25">
      <c r="D7690" s="14">
        <f t="shared" si="122"/>
        <v>1612349428</v>
      </c>
      <c r="E7690" s="15">
        <v>0.75080871093162216</v>
      </c>
      <c r="F7690" s="16">
        <v>0.67703684382407114</v>
      </c>
    </row>
    <row r="7691" spans="4:6" x14ac:dyDescent="0.25">
      <c r="D7691" s="14">
        <f t="shared" si="122"/>
        <v>616904414</v>
      </c>
      <c r="E7691" s="15">
        <v>0.28726850383660618</v>
      </c>
      <c r="F7691" s="16">
        <v>-0.56138221192302562</v>
      </c>
    </row>
    <row r="7692" spans="4:6" x14ac:dyDescent="0.25">
      <c r="D7692" s="14">
        <f t="shared" si="122"/>
        <v>1584718892</v>
      </c>
      <c r="E7692" s="15">
        <v>0.73794223995687647</v>
      </c>
      <c r="F7692" s="16">
        <v>0.63701431373784922</v>
      </c>
    </row>
    <row r="7693" spans="4:6" x14ac:dyDescent="0.25">
      <c r="D7693" s="14">
        <f t="shared" si="122"/>
        <v>450645945</v>
      </c>
      <c r="E7693" s="15">
        <v>0.20984837106414919</v>
      </c>
      <c r="F7693" s="16">
        <v>-0.80694748034072827</v>
      </c>
    </row>
    <row r="7694" spans="4:6" x14ac:dyDescent="0.25">
      <c r="D7694" s="14">
        <f t="shared" si="122"/>
        <v>1268550632</v>
      </c>
      <c r="E7694" s="15">
        <v>0.59071492086231236</v>
      </c>
      <c r="F7694" s="16">
        <v>0.22938440215011471</v>
      </c>
    </row>
    <row r="7695" spans="4:6" x14ac:dyDescent="0.25">
      <c r="D7695" s="14">
        <f t="shared" si="122"/>
        <v>858846714</v>
      </c>
      <c r="E7695" s="15">
        <v>0.39993166681372716</v>
      </c>
      <c r="F7695" s="16">
        <v>-0.25352397912473623</v>
      </c>
    </row>
    <row r="7696" spans="4:6" x14ac:dyDescent="0.25">
      <c r="D7696" s="14">
        <f t="shared" si="122"/>
        <v>217926159</v>
      </c>
      <c r="E7696" s="15">
        <v>0.10147977583248147</v>
      </c>
      <c r="F7696" s="16">
        <v>-1.2731648473464148</v>
      </c>
    </row>
    <row r="7697" spans="4:6" x14ac:dyDescent="0.25">
      <c r="D7697" s="14">
        <f t="shared" si="122"/>
        <v>1138718083</v>
      </c>
      <c r="E7697" s="15">
        <v>0.53025692890422138</v>
      </c>
      <c r="F7697" s="16">
        <v>7.5915730065412315E-2</v>
      </c>
    </row>
    <row r="7698" spans="4:6" x14ac:dyDescent="0.25">
      <c r="D7698" s="14">
        <f t="shared" si="122"/>
        <v>69155881</v>
      </c>
      <c r="E7698" s="15">
        <v>3.2203216601352412E-2</v>
      </c>
      <c r="F7698" s="16">
        <v>-1.8493559393965033</v>
      </c>
    </row>
    <row r="7699" spans="4:6" x14ac:dyDescent="0.25">
      <c r="D7699" s="14">
        <f t="shared" si="122"/>
        <v>1033944313</v>
      </c>
      <c r="E7699" s="15">
        <v>0.48146784024449796</v>
      </c>
      <c r="F7699" s="16">
        <v>-4.6469955193274549E-2</v>
      </c>
    </row>
    <row r="7700" spans="4:6" x14ac:dyDescent="0.25">
      <c r="D7700" s="14">
        <f t="shared" si="122"/>
        <v>2005976543</v>
      </c>
      <c r="E7700" s="15">
        <v>0.93410562019246224</v>
      </c>
      <c r="F7700" s="16">
        <v>1.5070854350720122</v>
      </c>
    </row>
    <row r="7701" spans="4:6" x14ac:dyDescent="0.25">
      <c r="D7701" s="14">
        <f t="shared" si="122"/>
        <v>456063923</v>
      </c>
      <c r="E7701" s="15">
        <v>0.21237131367658388</v>
      </c>
      <c r="F7701" s="16">
        <v>-0.79822035475555586</v>
      </c>
    </row>
    <row r="7702" spans="4:6" x14ac:dyDescent="0.25">
      <c r="D7702" s="14">
        <f t="shared" si="122"/>
        <v>806761736</v>
      </c>
      <c r="E7702" s="15">
        <v>0.37567770888626362</v>
      </c>
      <c r="F7702" s="16">
        <v>-0.31685264231560634</v>
      </c>
    </row>
    <row r="7703" spans="4:6" x14ac:dyDescent="0.25">
      <c r="D7703" s="14">
        <f t="shared" si="122"/>
        <v>727303758</v>
      </c>
      <c r="E7703" s="15">
        <v>0.33867720452945421</v>
      </c>
      <c r="F7703" s="16">
        <v>-0.41607597567767335</v>
      </c>
    </row>
    <row r="7704" spans="4:6" x14ac:dyDescent="0.25">
      <c r="D7704" s="14">
        <f t="shared" si="122"/>
        <v>617041262</v>
      </c>
      <c r="E7704" s="15">
        <v>0.28733222865251101</v>
      </c>
      <c r="F7704" s="16">
        <v>-0.56119522566858593</v>
      </c>
    </row>
    <row r="7705" spans="4:6" x14ac:dyDescent="0.25">
      <c r="D7705" s="14">
        <f t="shared" si="122"/>
        <v>1748057759</v>
      </c>
      <c r="E7705" s="15">
        <v>0.81400282710232108</v>
      </c>
      <c r="F7705" s="16">
        <v>0.89274388018883122</v>
      </c>
    </row>
    <row r="7706" spans="4:6" x14ac:dyDescent="0.25">
      <c r="D7706" s="14">
        <f t="shared" si="122"/>
        <v>1568626765</v>
      </c>
      <c r="E7706" s="15">
        <v>0.73044875937555798</v>
      </c>
      <c r="F7706" s="16">
        <v>0.61417077816872934</v>
      </c>
    </row>
    <row r="7707" spans="4:6" x14ac:dyDescent="0.25">
      <c r="D7707" s="14">
        <f t="shared" si="122"/>
        <v>1056663742</v>
      </c>
      <c r="E7707" s="15">
        <v>0.49204739880938769</v>
      </c>
      <c r="F7707" s="16">
        <v>-1.9935535404464119E-2</v>
      </c>
    </row>
    <row r="7708" spans="4:6" x14ac:dyDescent="0.25">
      <c r="D7708" s="14">
        <f t="shared" si="122"/>
        <v>1331390185</v>
      </c>
      <c r="E7708" s="15">
        <v>0.61997686803338758</v>
      </c>
      <c r="F7708" s="16">
        <v>0.30542003585615268</v>
      </c>
    </row>
    <row r="7709" spans="4:6" x14ac:dyDescent="0.25">
      <c r="D7709" s="14">
        <f t="shared" si="122"/>
        <v>1940000013</v>
      </c>
      <c r="E7709" s="15">
        <v>0.90338290427195178</v>
      </c>
      <c r="F7709" s="16">
        <v>1.3010708880364754</v>
      </c>
    </row>
    <row r="7710" spans="4:6" x14ac:dyDescent="0.25">
      <c r="D7710" s="14">
        <f t="shared" si="122"/>
        <v>421232794</v>
      </c>
      <c r="E7710" s="15">
        <v>0.19615180529295634</v>
      </c>
      <c r="F7710" s="16">
        <v>-0.85544722230267067</v>
      </c>
    </row>
    <row r="7711" spans="4:6" x14ac:dyDescent="0.25">
      <c r="D7711" s="14">
        <f t="shared" si="122"/>
        <v>953029378</v>
      </c>
      <c r="E7711" s="15">
        <v>0.44378888741488465</v>
      </c>
      <c r="F7711" s="16">
        <v>-0.14136984546718934</v>
      </c>
    </row>
    <row r="7712" spans="4:6" x14ac:dyDescent="0.25">
      <c r="D7712" s="14">
        <f t="shared" si="122"/>
        <v>286419404</v>
      </c>
      <c r="E7712" s="15">
        <v>0.13337442850077005</v>
      </c>
      <c r="F7712" s="16">
        <v>-1.110580739520054</v>
      </c>
    </row>
    <row r="7713" spans="4:6" x14ac:dyDescent="0.25">
      <c r="D7713" s="14">
        <f t="shared" si="122"/>
        <v>251331098</v>
      </c>
      <c r="E7713" s="15">
        <v>0.11703516274414506</v>
      </c>
      <c r="F7713" s="16">
        <v>-1.1899391092147449</v>
      </c>
    </row>
    <row r="7714" spans="4:6" x14ac:dyDescent="0.25">
      <c r="D7714" s="14">
        <f t="shared" si="122"/>
        <v>868309655</v>
      </c>
      <c r="E7714" s="15">
        <v>0.40433819210560823</v>
      </c>
      <c r="F7714" s="16">
        <v>-0.24213393483517054</v>
      </c>
    </row>
    <row r="7715" spans="4:6" x14ac:dyDescent="0.25">
      <c r="D7715" s="14">
        <f t="shared" si="122"/>
        <v>1737018006</v>
      </c>
      <c r="E7715" s="15">
        <v>0.80886204150399388</v>
      </c>
      <c r="F7715" s="16">
        <v>0.87371052631974355</v>
      </c>
    </row>
    <row r="7716" spans="4:6" x14ac:dyDescent="0.25">
      <c r="D7716" s="14">
        <f t="shared" si="122"/>
        <v>1244654158</v>
      </c>
      <c r="E7716" s="15">
        <v>0.57958725800699296</v>
      </c>
      <c r="F7716" s="16">
        <v>0.20083769892833153</v>
      </c>
    </row>
    <row r="7717" spans="4:6" x14ac:dyDescent="0.25">
      <c r="D7717" s="14">
        <f t="shared" si="122"/>
        <v>550868699</v>
      </c>
      <c r="E7717" s="15">
        <v>0.25651822775278077</v>
      </c>
      <c r="F7717" s="16">
        <v>-0.65411696011393505</v>
      </c>
    </row>
    <row r="7718" spans="4:6" x14ac:dyDescent="0.25">
      <c r="D7718" s="14">
        <f t="shared" si="122"/>
        <v>840452275</v>
      </c>
      <c r="E7718" s="15">
        <v>0.39136608866170614</v>
      </c>
      <c r="F7718" s="16">
        <v>-0.27576030060668039</v>
      </c>
    </row>
    <row r="7719" spans="4:6" x14ac:dyDescent="0.25">
      <c r="D7719" s="14">
        <f t="shared" si="122"/>
        <v>1358191048</v>
      </c>
      <c r="E7719" s="15">
        <v>0.63245699241054898</v>
      </c>
      <c r="F7719" s="16">
        <v>0.33836782818794586</v>
      </c>
    </row>
    <row r="7720" spans="4:6" x14ac:dyDescent="0.25">
      <c r="D7720" s="14">
        <f t="shared" si="122"/>
        <v>711818745</v>
      </c>
      <c r="E7720" s="15">
        <v>0.33146643343518156</v>
      </c>
      <c r="F7720" s="16">
        <v>-0.43586749931102209</v>
      </c>
    </row>
    <row r="7721" spans="4:6" x14ac:dyDescent="0.25">
      <c r="D7721" s="14">
        <f t="shared" si="122"/>
        <v>464287895</v>
      </c>
      <c r="E7721" s="15">
        <v>0.21620089906845325</v>
      </c>
      <c r="F7721" s="16">
        <v>-0.78508830159709064</v>
      </c>
    </row>
    <row r="7722" spans="4:6" x14ac:dyDescent="0.25">
      <c r="D7722" s="14">
        <f t="shared" si="122"/>
        <v>501639453</v>
      </c>
      <c r="E7722" s="15">
        <v>0.23359407366588159</v>
      </c>
      <c r="F7722" s="16">
        <v>-0.7270617201188061</v>
      </c>
    </row>
    <row r="7723" spans="4:6" x14ac:dyDescent="0.25">
      <c r="D7723" s="14">
        <f t="shared" si="122"/>
        <v>1759915838</v>
      </c>
      <c r="E7723" s="15">
        <v>0.8195246754396005</v>
      </c>
      <c r="F7723" s="16">
        <v>0.913555136828756</v>
      </c>
    </row>
    <row r="7724" spans="4:6" x14ac:dyDescent="0.25">
      <c r="D7724" s="14">
        <f t="shared" si="122"/>
        <v>591824425</v>
      </c>
      <c r="E7724" s="15">
        <v>0.2755897238623255</v>
      </c>
      <c r="F7724" s="16">
        <v>-0.59599368156865173</v>
      </c>
    </row>
    <row r="7725" spans="4:6" x14ac:dyDescent="0.25">
      <c r="D7725" s="14">
        <f t="shared" si="122"/>
        <v>2129346781</v>
      </c>
      <c r="E7725" s="15">
        <v>0.99155436408850772</v>
      </c>
      <c r="F7725" s="16">
        <v>2.3890659087482877</v>
      </c>
    </row>
    <row r="7726" spans="4:6" x14ac:dyDescent="0.25">
      <c r="D7726" s="14">
        <f t="shared" si="122"/>
        <v>688669290</v>
      </c>
      <c r="E7726" s="15">
        <v>0.32068662840936951</v>
      </c>
      <c r="F7726" s="16">
        <v>-0.46577961649696858</v>
      </c>
    </row>
    <row r="7727" spans="4:6" x14ac:dyDescent="0.25">
      <c r="D7727" s="14">
        <f t="shared" si="122"/>
        <v>1855925677</v>
      </c>
      <c r="E7727" s="15">
        <v>0.86423274070418699</v>
      </c>
      <c r="F7727" s="16">
        <v>1.0995355910229387</v>
      </c>
    </row>
    <row r="7728" spans="4:6" x14ac:dyDescent="0.25">
      <c r="D7728" s="14">
        <f t="shared" si="122"/>
        <v>813052568</v>
      </c>
      <c r="E7728" s="15">
        <v>0.37860710581634854</v>
      </c>
      <c r="F7728" s="16">
        <v>-0.309141079539687</v>
      </c>
    </row>
    <row r="7729" spans="4:6" x14ac:dyDescent="0.25">
      <c r="D7729" s="14">
        <f t="shared" si="122"/>
        <v>1596861003</v>
      </c>
      <c r="E7729" s="15">
        <v>0.74359635100103572</v>
      </c>
      <c r="F7729" s="16">
        <v>0.65447271849566102</v>
      </c>
    </row>
    <row r="7730" spans="4:6" x14ac:dyDescent="0.25">
      <c r="D7730" s="14">
        <f t="shared" si="122"/>
        <v>299450395</v>
      </c>
      <c r="E7730" s="15">
        <v>0.1394424565503769</v>
      </c>
      <c r="F7730" s="16">
        <v>-1.0828276885924086</v>
      </c>
    </row>
    <row r="7731" spans="4:6" x14ac:dyDescent="0.25">
      <c r="D7731" s="14">
        <f t="shared" si="122"/>
        <v>57589088</v>
      </c>
      <c r="E7731" s="15">
        <v>2.6817008877933965E-2</v>
      </c>
      <c r="F7731" s="16">
        <v>-1.9297806845318415</v>
      </c>
    </row>
    <row r="7732" spans="4:6" x14ac:dyDescent="0.25">
      <c r="D7732" s="14">
        <f t="shared" si="122"/>
        <v>1039027630</v>
      </c>
      <c r="E7732" s="15">
        <v>0.48383494418471579</v>
      </c>
      <c r="F7732" s="16">
        <v>-4.0530880266156498E-2</v>
      </c>
    </row>
    <row r="7733" spans="4:6" x14ac:dyDescent="0.25">
      <c r="D7733" s="14">
        <f t="shared" si="122"/>
        <v>422152045</v>
      </c>
      <c r="E7733" s="15">
        <v>0.19657986489737395</v>
      </c>
      <c r="F7733" s="16">
        <v>-0.8539012087182607</v>
      </c>
    </row>
    <row r="7734" spans="4:6" x14ac:dyDescent="0.25">
      <c r="D7734" s="14">
        <f t="shared" si="122"/>
        <v>229037812</v>
      </c>
      <c r="E7734" s="15">
        <v>0.10665404247739729</v>
      </c>
      <c r="F7734" s="16">
        <v>-1.2445204302496184</v>
      </c>
    </row>
    <row r="7735" spans="4:6" x14ac:dyDescent="0.25">
      <c r="D7735" s="14">
        <f t="shared" si="122"/>
        <v>638408296</v>
      </c>
      <c r="E7735" s="15">
        <v>0.29728202922016572</v>
      </c>
      <c r="F7735" s="16">
        <v>-0.53223382508199057</v>
      </c>
    </row>
    <row r="7736" spans="4:6" x14ac:dyDescent="0.25">
      <c r="D7736" s="14">
        <f t="shared" si="122"/>
        <v>216521766</v>
      </c>
      <c r="E7736" s="15">
        <v>0.10082580437960643</v>
      </c>
      <c r="F7736" s="16">
        <v>-1.2768601965769246</v>
      </c>
    </row>
    <row r="7737" spans="4:6" x14ac:dyDescent="0.25">
      <c r="D7737" s="14">
        <f t="shared" si="122"/>
        <v>2066740284</v>
      </c>
      <c r="E7737" s="15">
        <v>0.96240094207450833</v>
      </c>
      <c r="F7737" s="16">
        <v>1.779254079151904</v>
      </c>
    </row>
    <row r="7738" spans="4:6" x14ac:dyDescent="0.25">
      <c r="D7738" s="14">
        <f t="shared" si="122"/>
        <v>119943932</v>
      </c>
      <c r="E7738" s="15">
        <v>5.5853245831889331E-2</v>
      </c>
      <c r="F7738" s="16">
        <v>-1.5905695061861407</v>
      </c>
    </row>
    <row r="7739" spans="4:6" x14ac:dyDescent="0.25">
      <c r="D7739" s="14">
        <f t="shared" si="122"/>
        <v>197629260</v>
      </c>
      <c r="E7739" s="15">
        <v>9.2028295706983926E-2</v>
      </c>
      <c r="F7739" s="16">
        <v>-1.3283679214625115</v>
      </c>
    </row>
    <row r="7740" spans="4:6" x14ac:dyDescent="0.25">
      <c r="D7740" s="14">
        <f t="shared" si="122"/>
        <v>639649486</v>
      </c>
      <c r="E7740" s="15">
        <v>0.29786000335389751</v>
      </c>
      <c r="F7740" s="16">
        <v>-0.53056535812201899</v>
      </c>
    </row>
    <row r="7741" spans="4:6" x14ac:dyDescent="0.25">
      <c r="D7741" s="14">
        <f t="shared" si="122"/>
        <v>462140</v>
      </c>
      <c r="E7741" s="15">
        <v>2.152007075168199E-4</v>
      </c>
      <c r="F7741" s="16">
        <v>-3.5207048403068106</v>
      </c>
    </row>
    <row r="7742" spans="4:6" x14ac:dyDescent="0.25">
      <c r="D7742" s="14">
        <f t="shared" si="122"/>
        <v>833123470</v>
      </c>
      <c r="E7742" s="15">
        <v>0.38795334788780039</v>
      </c>
      <c r="F7742" s="16">
        <v>-0.28465731514135961</v>
      </c>
    </row>
    <row r="7743" spans="4:6" x14ac:dyDescent="0.25">
      <c r="D7743" s="14">
        <f t="shared" si="122"/>
        <v>1924246648</v>
      </c>
      <c r="E7743" s="15">
        <v>0.89604717203979112</v>
      </c>
      <c r="F7743" s="16">
        <v>1.2593452494444792</v>
      </c>
    </row>
    <row r="7744" spans="4:6" x14ac:dyDescent="0.25">
      <c r="D7744" s="14">
        <f t="shared" si="122"/>
        <v>199761917</v>
      </c>
      <c r="E7744" s="15">
        <v>9.3021391511914686E-2</v>
      </c>
      <c r="F7744" s="16">
        <v>-1.3223765816328623</v>
      </c>
    </row>
    <row r="7745" spans="4:6" x14ac:dyDescent="0.25">
      <c r="D7745" s="14">
        <f t="shared" si="122"/>
        <v>505920477</v>
      </c>
      <c r="E7745" s="15">
        <v>0.23558758081457351</v>
      </c>
      <c r="F7745" s="16">
        <v>-0.72056830289524154</v>
      </c>
    </row>
    <row r="7746" spans="4:6" x14ac:dyDescent="0.25">
      <c r="D7746" s="14">
        <f t="shared" si="122"/>
        <v>103311583</v>
      </c>
      <c r="E7746" s="15">
        <v>4.8108204778384608E-2</v>
      </c>
      <c r="F7746" s="16">
        <v>-1.6634799074334325</v>
      </c>
    </row>
    <row r="7747" spans="4:6" x14ac:dyDescent="0.25">
      <c r="D7747" s="14">
        <f t="shared" ref="D7747:D7810" si="123">MOD(D7746*$B$4,$B$5)</f>
        <v>496394659</v>
      </c>
      <c r="E7747" s="15">
        <v>0.23115177613790314</v>
      </c>
      <c r="F7747" s="16">
        <v>-0.7350590171318504</v>
      </c>
    </row>
    <row r="7748" spans="4:6" x14ac:dyDescent="0.25">
      <c r="D7748" s="14">
        <f t="shared" si="123"/>
        <v>1991535010</v>
      </c>
      <c r="E7748" s="15">
        <v>0.92738075733872205</v>
      </c>
      <c r="F7748" s="16">
        <v>1.4565577939728855</v>
      </c>
    </row>
    <row r="7749" spans="4:6" x14ac:dyDescent="0.25">
      <c r="D7749" s="14">
        <f t="shared" si="123"/>
        <v>1281009755</v>
      </c>
      <c r="E7749" s="15">
        <v>0.59651665212262106</v>
      </c>
      <c r="F7749" s="16">
        <v>0.24434104699674122</v>
      </c>
    </row>
    <row r="7750" spans="4:6" x14ac:dyDescent="0.25">
      <c r="D7750" s="14">
        <f t="shared" si="123"/>
        <v>977751887</v>
      </c>
      <c r="E7750" s="15">
        <v>0.45530120279202352</v>
      </c>
      <c r="F7750" s="16">
        <v>-0.1122787307170702</v>
      </c>
    </row>
    <row r="7751" spans="4:6" x14ac:dyDescent="0.25">
      <c r="D7751" s="14">
        <f t="shared" si="123"/>
        <v>1813227258</v>
      </c>
      <c r="E7751" s="15">
        <v>0.84434973992812423</v>
      </c>
      <c r="F7751" s="16">
        <v>1.0124969167795459</v>
      </c>
    </row>
    <row r="7752" spans="4:6" x14ac:dyDescent="0.25">
      <c r="D7752" s="14">
        <f t="shared" si="123"/>
        <v>1301970139</v>
      </c>
      <c r="E7752" s="15">
        <v>0.60627709152761577</v>
      </c>
      <c r="F7752" s="16">
        <v>0.26962883187341657</v>
      </c>
    </row>
    <row r="7753" spans="4:6" x14ac:dyDescent="0.25">
      <c r="D7753" s="14">
        <f t="shared" si="123"/>
        <v>1291650214</v>
      </c>
      <c r="E7753" s="15">
        <v>0.60147150196272092</v>
      </c>
      <c r="F7753" s="16">
        <v>0.25715775254148276</v>
      </c>
    </row>
    <row r="7754" spans="4:6" x14ac:dyDescent="0.25">
      <c r="D7754" s="14">
        <f t="shared" si="123"/>
        <v>1354756643</v>
      </c>
      <c r="E7754" s="15">
        <v>0.63085772295562337</v>
      </c>
      <c r="F7754" s="16">
        <v>0.33412590346693227</v>
      </c>
    </row>
    <row r="7755" spans="4:6" x14ac:dyDescent="0.25">
      <c r="D7755" s="14">
        <f t="shared" si="123"/>
        <v>285895809</v>
      </c>
      <c r="E7755" s="15">
        <v>0.13313061057881509</v>
      </c>
      <c r="F7755" s="16">
        <v>-1.1117138076342641</v>
      </c>
    </row>
    <row r="7756" spans="4:6" x14ac:dyDescent="0.25">
      <c r="D7756" s="14">
        <f t="shared" si="123"/>
        <v>746680617</v>
      </c>
      <c r="E7756" s="15">
        <v>0.3477002576437781</v>
      </c>
      <c r="F7756" s="16">
        <v>-0.39153676963510048</v>
      </c>
    </row>
    <row r="7757" spans="4:6" x14ac:dyDescent="0.25">
      <c r="D7757" s="14">
        <f t="shared" si="123"/>
        <v>1802015606</v>
      </c>
      <c r="E7757" s="15">
        <v>0.83912890762009551</v>
      </c>
      <c r="F7757" s="16">
        <v>0.99088408435098196</v>
      </c>
    </row>
    <row r="7758" spans="4:6" x14ac:dyDescent="0.25">
      <c r="D7758" s="14">
        <f t="shared" si="123"/>
        <v>1270195491</v>
      </c>
      <c r="E7758" s="15">
        <v>0.5914808680224054</v>
      </c>
      <c r="F7758" s="16">
        <v>0.23135597535513491</v>
      </c>
    </row>
    <row r="7759" spans="4:6" x14ac:dyDescent="0.25">
      <c r="D7759" s="14">
        <f t="shared" si="123"/>
        <v>800940564</v>
      </c>
      <c r="E7759" s="15">
        <v>0.37296701443657931</v>
      </c>
      <c r="F7759" s="16">
        <v>-0.32400529050185334</v>
      </c>
    </row>
    <row r="7760" spans="4:6" x14ac:dyDescent="0.25">
      <c r="D7760" s="14">
        <f t="shared" si="123"/>
        <v>1053867903</v>
      </c>
      <c r="E7760" s="15">
        <v>0.49074548482033004</v>
      </c>
      <c r="F7760" s="16">
        <v>-2.3199710366077805E-2</v>
      </c>
    </row>
    <row r="7761" spans="4:6" x14ac:dyDescent="0.25">
      <c r="D7761" s="14">
        <f t="shared" si="123"/>
        <v>1664915577</v>
      </c>
      <c r="E7761" s="15">
        <v>0.77528673156656946</v>
      </c>
      <c r="F7761" s="16">
        <v>0.75637142259927059</v>
      </c>
    </row>
    <row r="7762" spans="4:6" x14ac:dyDescent="0.25">
      <c r="D7762" s="14">
        <f t="shared" si="123"/>
        <v>1859295686</v>
      </c>
      <c r="E7762" s="15">
        <v>0.86580202343482715</v>
      </c>
      <c r="F7762" s="16">
        <v>1.106764054420289</v>
      </c>
    </row>
    <row r="7763" spans="4:6" x14ac:dyDescent="0.25">
      <c r="D7763" s="14">
        <f t="shared" si="123"/>
        <v>277999835</v>
      </c>
      <c r="E7763" s="15">
        <v>0.12945376115800231</v>
      </c>
      <c r="F7763" s="16">
        <v>-1.1289770331289348</v>
      </c>
    </row>
    <row r="7764" spans="4:6" x14ac:dyDescent="0.25">
      <c r="D7764" s="14">
        <f t="shared" si="123"/>
        <v>1852208829</v>
      </c>
      <c r="E7764" s="15">
        <v>0.86250194847816786</v>
      </c>
      <c r="F7764" s="16">
        <v>1.0916292297625294</v>
      </c>
    </row>
    <row r="7765" spans="4:6" x14ac:dyDescent="0.25">
      <c r="D7765" s="14">
        <f t="shared" si="123"/>
        <v>1785709108</v>
      </c>
      <c r="E7765" s="15">
        <v>0.83153560276286265</v>
      </c>
      <c r="F7765" s="16">
        <v>0.96025121905229593</v>
      </c>
    </row>
    <row r="7766" spans="4:6" x14ac:dyDescent="0.25">
      <c r="D7766" s="14">
        <f t="shared" si="123"/>
        <v>118245335</v>
      </c>
      <c r="E7766" s="15">
        <v>5.5062274965515613E-2</v>
      </c>
      <c r="F7766" s="16">
        <v>-1.5976335738751646</v>
      </c>
    </row>
    <row r="7767" spans="4:6" x14ac:dyDescent="0.25">
      <c r="D7767" s="14">
        <f t="shared" si="123"/>
        <v>1956515706</v>
      </c>
      <c r="E7767" s="15">
        <v>0.91107362314227369</v>
      </c>
      <c r="F7767" s="16">
        <v>1.3473959206849384</v>
      </c>
    </row>
    <row r="7768" spans="4:6" x14ac:dyDescent="0.25">
      <c r="D7768" s="14">
        <f t="shared" si="123"/>
        <v>933816560</v>
      </c>
      <c r="E7768" s="15">
        <v>0.43484222184386312</v>
      </c>
      <c r="F7768" s="16">
        <v>-0.16405932264007486</v>
      </c>
    </row>
    <row r="7769" spans="4:6" x14ac:dyDescent="0.25">
      <c r="D7769" s="14">
        <f t="shared" si="123"/>
        <v>577417230</v>
      </c>
      <c r="E7769" s="15">
        <v>0.26888085088588376</v>
      </c>
      <c r="F7769" s="16">
        <v>-0.61620125269067194</v>
      </c>
    </row>
    <row r="7770" spans="4:6" x14ac:dyDescent="0.25">
      <c r="D7770" s="14">
        <f t="shared" si="123"/>
        <v>316854917</v>
      </c>
      <c r="E7770" s="15">
        <v>0.14754706867742079</v>
      </c>
      <c r="F7770" s="16">
        <v>-1.0470117968765928</v>
      </c>
    </row>
    <row r="7771" spans="4:6" x14ac:dyDescent="0.25">
      <c r="D7771" s="14">
        <f t="shared" si="123"/>
        <v>525164573</v>
      </c>
      <c r="E7771" s="15">
        <v>0.24454881133935302</v>
      </c>
      <c r="F7771" s="16">
        <v>-0.69174477570699522</v>
      </c>
    </row>
    <row r="7772" spans="4:6" x14ac:dyDescent="0.25">
      <c r="D7772" s="14">
        <f t="shared" si="123"/>
        <v>1322134095</v>
      </c>
      <c r="E7772" s="15">
        <v>0.61566666524453706</v>
      </c>
      <c r="F7772" s="16">
        <v>0.29411939687337557</v>
      </c>
    </row>
    <row r="7773" spans="4:6" x14ac:dyDescent="0.25">
      <c r="D7773" s="14">
        <f t="shared" si="123"/>
        <v>1815878199</v>
      </c>
      <c r="E7773" s="15">
        <v>0.84558418052791073</v>
      </c>
      <c r="F7773" s="16">
        <v>1.0176766679008533</v>
      </c>
    </row>
    <row r="7774" spans="4:6" x14ac:dyDescent="0.25">
      <c r="D7774" s="14">
        <f t="shared" si="123"/>
        <v>416524330</v>
      </c>
      <c r="E7774" s="15">
        <v>0.19395925588343224</v>
      </c>
      <c r="F7774" s="16">
        <v>-0.86339830370806991</v>
      </c>
    </row>
    <row r="7775" spans="4:6" x14ac:dyDescent="0.25">
      <c r="D7775" s="14">
        <f t="shared" si="123"/>
        <v>1304030216</v>
      </c>
      <c r="E7775" s="15">
        <v>0.60723638963628224</v>
      </c>
      <c r="F7775" s="16">
        <v>0.2721232919289211</v>
      </c>
    </row>
    <row r="7776" spans="4:6" x14ac:dyDescent="0.25">
      <c r="D7776" s="14">
        <f t="shared" si="123"/>
        <v>1949379319</v>
      </c>
      <c r="E7776" s="15">
        <v>0.90775048398203262</v>
      </c>
      <c r="F7776" s="16">
        <v>1.3270291745966034</v>
      </c>
    </row>
    <row r="7777" spans="4:6" x14ac:dyDescent="0.25">
      <c r="D7777" s="14">
        <f t="shared" si="123"/>
        <v>50663203</v>
      </c>
      <c r="E7777" s="15">
        <v>2.3591892350084978E-2</v>
      </c>
      <c r="F7777" s="16">
        <v>-1.984646772027777</v>
      </c>
    </row>
    <row r="7778" spans="4:6" x14ac:dyDescent="0.25">
      <c r="D7778" s="14">
        <f t="shared" si="123"/>
        <v>1727081727</v>
      </c>
      <c r="E7778" s="15">
        <v>0.8042351010294958</v>
      </c>
      <c r="F7778" s="16">
        <v>0.85684636479703125</v>
      </c>
    </row>
    <row r="7779" spans="4:6" x14ac:dyDescent="0.25">
      <c r="D7779" s="14">
        <f t="shared" si="123"/>
        <v>499383830</v>
      </c>
      <c r="E7779" s="15">
        <v>0.23254371735504242</v>
      </c>
      <c r="F7779" s="16">
        <v>-0.73049538202237008</v>
      </c>
    </row>
    <row r="7780" spans="4:6" x14ac:dyDescent="0.25">
      <c r="D7780" s="14">
        <f t="shared" si="123"/>
        <v>252920355</v>
      </c>
      <c r="E7780" s="15">
        <v>0.11777521820531713</v>
      </c>
      <c r="F7780" s="16">
        <v>-1.1861819915728575</v>
      </c>
    </row>
    <row r="7781" spans="4:6" x14ac:dyDescent="0.25">
      <c r="D7781" s="14">
        <f t="shared" si="123"/>
        <v>273923010</v>
      </c>
      <c r="E7781" s="15">
        <v>0.1275553415786059</v>
      </c>
      <c r="F7781" s="16">
        <v>-1.1380234677047145</v>
      </c>
    </row>
    <row r="7782" spans="4:6" x14ac:dyDescent="0.25">
      <c r="D7782" s="14">
        <f t="shared" si="123"/>
        <v>480801131</v>
      </c>
      <c r="E7782" s="15">
        <v>0.22389047380899124</v>
      </c>
      <c r="F7782" s="16">
        <v>-0.75911971338406214</v>
      </c>
    </row>
    <row r="7783" spans="4:6" x14ac:dyDescent="0.25">
      <c r="D7783" s="14">
        <f t="shared" si="123"/>
        <v>895621372</v>
      </c>
      <c r="E7783" s="15">
        <v>0.41705620141425748</v>
      </c>
      <c r="F7783" s="16">
        <v>-0.20943022105417508</v>
      </c>
    </row>
    <row r="7784" spans="4:6" x14ac:dyDescent="0.25">
      <c r="D7784" s="14">
        <f t="shared" si="123"/>
        <v>1545950055</v>
      </c>
      <c r="E7784" s="15">
        <v>0.71988909339521923</v>
      </c>
      <c r="F7784" s="16">
        <v>0.58251207094051183</v>
      </c>
    </row>
    <row r="7785" spans="4:6" x14ac:dyDescent="0.25">
      <c r="D7785" s="14">
        <f t="shared" si="123"/>
        <v>1645855302</v>
      </c>
      <c r="E7785" s="15">
        <v>0.76641109936536389</v>
      </c>
      <c r="F7785" s="16">
        <v>0.72707860996926188</v>
      </c>
    </row>
    <row r="7786" spans="4:6" x14ac:dyDescent="0.25">
      <c r="D7786" s="14">
        <f t="shared" si="123"/>
        <v>923762077</v>
      </c>
      <c r="E7786" s="15">
        <v>0.43016023834250888</v>
      </c>
      <c r="F7786" s="16">
        <v>-0.17596622529018768</v>
      </c>
    </row>
    <row r="7787" spans="4:6" x14ac:dyDescent="0.25">
      <c r="D7787" s="14">
        <f t="shared" si="123"/>
        <v>568772559</v>
      </c>
      <c r="E7787" s="15">
        <v>0.26485536225592288</v>
      </c>
      <c r="F7787" s="16">
        <v>-0.62844765896283017</v>
      </c>
    </row>
    <row r="7788" spans="4:6" x14ac:dyDescent="0.25">
      <c r="D7788" s="14">
        <f t="shared" si="123"/>
        <v>1789252241</v>
      </c>
      <c r="E7788" s="15">
        <v>0.83318550263828184</v>
      </c>
      <c r="F7788" s="16">
        <v>0.96683005978069037</v>
      </c>
    </row>
    <row r="7789" spans="4:6" x14ac:dyDescent="0.25">
      <c r="D7789" s="14">
        <f t="shared" si="123"/>
        <v>1497610265</v>
      </c>
      <c r="E7789" s="15">
        <v>0.69737912453466944</v>
      </c>
      <c r="F7789" s="16">
        <v>0.5168773913923369</v>
      </c>
    </row>
    <row r="7790" spans="4:6" x14ac:dyDescent="0.25">
      <c r="D7790" s="14">
        <f t="shared" si="123"/>
        <v>403092854</v>
      </c>
      <c r="E7790" s="15">
        <v>0.18770473747300426</v>
      </c>
      <c r="F7790" s="16">
        <v>-0.88638615920554098</v>
      </c>
    </row>
    <row r="7791" spans="4:6" x14ac:dyDescent="0.25">
      <c r="D7791" s="14">
        <f t="shared" si="123"/>
        <v>1493313614</v>
      </c>
      <c r="E7791" s="15">
        <v>0.69537834049703395</v>
      </c>
      <c r="F7791" s="16">
        <v>0.51115386742606728</v>
      </c>
    </row>
    <row r="7792" spans="4:6" x14ac:dyDescent="0.25">
      <c r="D7792" s="14">
        <f t="shared" si="123"/>
        <v>1305366192</v>
      </c>
      <c r="E7792" s="15">
        <v>0.60785850194083391</v>
      </c>
      <c r="F7792" s="16">
        <v>0.27374187332303085</v>
      </c>
    </row>
    <row r="7793" spans="4:6" x14ac:dyDescent="0.25">
      <c r="D7793" s="14">
        <f t="shared" si="123"/>
        <v>2013767405</v>
      </c>
      <c r="E7793" s="15">
        <v>0.93773352302399793</v>
      </c>
      <c r="F7793" s="16">
        <v>1.5360221255088169</v>
      </c>
    </row>
    <row r="7794" spans="4:6" x14ac:dyDescent="0.25">
      <c r="D7794" s="14">
        <f t="shared" si="123"/>
        <v>719125300</v>
      </c>
      <c r="E7794" s="15">
        <v>0.33486881324543505</v>
      </c>
      <c r="F7794" s="16">
        <v>-0.42650812818502282</v>
      </c>
    </row>
    <row r="7795" spans="4:6" x14ac:dyDescent="0.25">
      <c r="D7795" s="14">
        <f t="shared" si="123"/>
        <v>971686192</v>
      </c>
      <c r="E7795" s="15">
        <v>0.45247664344727678</v>
      </c>
      <c r="F7795" s="16">
        <v>-0.1194065315449232</v>
      </c>
    </row>
    <row r="7796" spans="4:6" x14ac:dyDescent="0.25">
      <c r="D7796" s="14">
        <f t="shared" si="123"/>
        <v>1073839905</v>
      </c>
      <c r="E7796" s="15">
        <v>0.50004567299042424</v>
      </c>
      <c r="F7796" s="16">
        <v>1.1448520943443931E-4</v>
      </c>
    </row>
    <row r="7797" spans="4:6" x14ac:dyDescent="0.25">
      <c r="D7797" s="14">
        <f t="shared" si="123"/>
        <v>1513266616</v>
      </c>
      <c r="E7797" s="15">
        <v>0.70466968110266115</v>
      </c>
      <c r="F7797" s="16">
        <v>0.53787892682151728</v>
      </c>
    </row>
    <row r="7798" spans="4:6" x14ac:dyDescent="0.25">
      <c r="D7798" s="14">
        <f t="shared" si="123"/>
        <v>236568231</v>
      </c>
      <c r="E7798" s="15">
        <v>0.11016066708616974</v>
      </c>
      <c r="F7798" s="16">
        <v>-1.2256741168453462</v>
      </c>
    </row>
    <row r="7799" spans="4:6" x14ac:dyDescent="0.25">
      <c r="D7799" s="14">
        <f t="shared" si="123"/>
        <v>1214527502</v>
      </c>
      <c r="E7799" s="15">
        <v>0.5655584405786902</v>
      </c>
      <c r="F7799" s="16">
        <v>0.16507732669028627</v>
      </c>
    </row>
    <row r="7800" spans="4:6" x14ac:dyDescent="0.25">
      <c r="D7800" s="14">
        <f t="shared" si="123"/>
        <v>153485942</v>
      </c>
      <c r="E7800" s="15">
        <v>7.1472461401924925E-2</v>
      </c>
      <c r="F7800" s="16">
        <v>-1.4649120205196609</v>
      </c>
    </row>
    <row r="7801" spans="4:6" x14ac:dyDescent="0.25">
      <c r="D7801" s="14">
        <f t="shared" si="123"/>
        <v>101324132</v>
      </c>
      <c r="E7801" s="15">
        <v>4.7182725786401633E-2</v>
      </c>
      <c r="F7801" s="16">
        <v>-1.6728062120405605</v>
      </c>
    </row>
    <row r="7802" spans="4:6" x14ac:dyDescent="0.25">
      <c r="D7802" s="14">
        <f t="shared" si="123"/>
        <v>1196911553</v>
      </c>
      <c r="E7802" s="15">
        <v>0.55735537508256305</v>
      </c>
      <c r="F7802" s="16">
        <v>0.1442674888621516</v>
      </c>
    </row>
    <row r="7803" spans="4:6" x14ac:dyDescent="0.25">
      <c r="D7803" s="14">
        <f t="shared" si="123"/>
        <v>217535975</v>
      </c>
      <c r="E7803" s="15">
        <v>0.10129808224858537</v>
      </c>
      <c r="F7803" s="16">
        <v>-1.2741897850596262</v>
      </c>
    </row>
    <row r="7804" spans="4:6" x14ac:dyDescent="0.25">
      <c r="D7804" s="14">
        <f t="shared" si="123"/>
        <v>1631499042</v>
      </c>
      <c r="E7804" s="15">
        <v>0.75972594484661327</v>
      </c>
      <c r="F7804" s="16">
        <v>0.70542127133736576</v>
      </c>
    </row>
    <row r="7805" spans="4:6" x14ac:dyDescent="0.25">
      <c r="D7805" s="14">
        <f t="shared" si="123"/>
        <v>1569953598</v>
      </c>
      <c r="E7805" s="15">
        <v>0.73106661413895579</v>
      </c>
      <c r="F7805" s="16">
        <v>0.61604204324277634</v>
      </c>
    </row>
    <row r="7806" spans="4:6" x14ac:dyDescent="0.25">
      <c r="D7806" s="14">
        <f t="shared" si="123"/>
        <v>679710075</v>
      </c>
      <c r="E7806" s="15">
        <v>0.31651466881531726</v>
      </c>
      <c r="F7806" s="16">
        <v>-0.47746738859129073</v>
      </c>
    </row>
    <row r="7807" spans="4:6" x14ac:dyDescent="0.25">
      <c r="D7807" s="14">
        <f t="shared" si="123"/>
        <v>1029871459</v>
      </c>
      <c r="E7807" s="15">
        <v>0.47957126980607517</v>
      </c>
      <c r="F7807" s="16">
        <v>-5.1229632383653356E-2</v>
      </c>
    </row>
    <row r="7808" spans="4:6" x14ac:dyDescent="0.25">
      <c r="D7808" s="14">
        <f t="shared" si="123"/>
        <v>826252986</v>
      </c>
      <c r="E7808" s="15">
        <v>0.38475402946095355</v>
      </c>
      <c r="F7808" s="16">
        <v>-0.29301843738645311</v>
      </c>
    </row>
    <row r="7809" spans="4:6" x14ac:dyDescent="0.25">
      <c r="D7809" s="14">
        <f t="shared" si="123"/>
        <v>991595122</v>
      </c>
      <c r="E7809" s="15">
        <v>0.4617474614286306</v>
      </c>
      <c r="F7809" s="16">
        <v>-9.6032295665593223E-2</v>
      </c>
    </row>
    <row r="7810" spans="4:6" x14ac:dyDescent="0.25">
      <c r="D7810" s="14">
        <f t="shared" si="123"/>
        <v>25126079</v>
      </c>
      <c r="E7810" s="15">
        <v>1.1700242303032654E-2</v>
      </c>
      <c r="F7810" s="16">
        <v>-2.2668320964047997</v>
      </c>
    </row>
    <row r="7811" spans="4:6" x14ac:dyDescent="0.25">
      <c r="D7811" s="14">
        <f t="shared" ref="D7811:D7874" si="124">MOD(D7810*$B$4,$B$5)</f>
        <v>1680182501</v>
      </c>
      <c r="E7811" s="15">
        <v>0.78239594705625992</v>
      </c>
      <c r="F7811" s="16">
        <v>0.78031054756995888</v>
      </c>
    </row>
    <row r="7812" spans="4:6" x14ac:dyDescent="0.25">
      <c r="D7812" s="14">
        <f t="shared" si="124"/>
        <v>74609522</v>
      </c>
      <c r="E7812" s="15">
        <v>3.4742766092291814E-2</v>
      </c>
      <c r="F7812" s="16">
        <v>-1.8152497840433619</v>
      </c>
    </row>
    <row r="7813" spans="4:6" x14ac:dyDescent="0.25">
      <c r="D7813" s="14">
        <f t="shared" si="124"/>
        <v>146160443</v>
      </c>
      <c r="E7813" s="15">
        <v>6.8061260104236437E-2</v>
      </c>
      <c r="F7813" s="16">
        <v>-1.4903869562193945</v>
      </c>
    </row>
    <row r="7814" spans="4:6" x14ac:dyDescent="0.25">
      <c r="D7814" s="14">
        <f t="shared" si="124"/>
        <v>826963658</v>
      </c>
      <c r="E7814" s="15">
        <v>0.38508496189963537</v>
      </c>
      <c r="F7814" s="16">
        <v>-0.29215263564044031</v>
      </c>
    </row>
    <row r="7815" spans="4:6" x14ac:dyDescent="0.25">
      <c r="D7815" s="14">
        <f t="shared" si="124"/>
        <v>936704882</v>
      </c>
      <c r="E7815" s="15">
        <v>0.43618720158579499</v>
      </c>
      <c r="F7815" s="16">
        <v>-0.16064323160085736</v>
      </c>
    </row>
    <row r="7816" spans="4:6" x14ac:dyDescent="0.25">
      <c r="D7816" s="14">
        <f t="shared" si="124"/>
        <v>413171437</v>
      </c>
      <c r="E7816" s="15">
        <v>0.19239794341139305</v>
      </c>
      <c r="F7816" s="16">
        <v>-0.86909369174294382</v>
      </c>
    </row>
    <row r="7817" spans="4:6" x14ac:dyDescent="0.25">
      <c r="D7817" s="14">
        <f t="shared" si="124"/>
        <v>517805738</v>
      </c>
      <c r="E7817" s="15">
        <v>0.24112208675697641</v>
      </c>
      <c r="F7817" s="16">
        <v>-0.70269768045665104</v>
      </c>
    </row>
    <row r="7818" spans="4:6" x14ac:dyDescent="0.25">
      <c r="D7818" s="14">
        <f t="shared" si="124"/>
        <v>438611565</v>
      </c>
      <c r="E7818" s="15">
        <v>0.20424442617617961</v>
      </c>
      <c r="F7818" s="16">
        <v>-0.82655584611535682</v>
      </c>
    </row>
    <row r="7819" spans="4:6" x14ac:dyDescent="0.25">
      <c r="D7819" s="14">
        <f t="shared" si="124"/>
        <v>177578342</v>
      </c>
      <c r="E7819" s="15">
        <v>8.2691359410706308E-2</v>
      </c>
      <c r="F7819" s="16">
        <v>-1.3871936579172757</v>
      </c>
    </row>
    <row r="7820" spans="4:6" x14ac:dyDescent="0.25">
      <c r="D7820" s="14">
        <f t="shared" si="124"/>
        <v>1276911505</v>
      </c>
      <c r="E7820" s="15">
        <v>0.59460825575013487</v>
      </c>
      <c r="F7820" s="16">
        <v>0.23941540157315533</v>
      </c>
    </row>
    <row r="7821" spans="4:6" x14ac:dyDescent="0.25">
      <c r="D7821" s="14">
        <f t="shared" si="124"/>
        <v>719621661</v>
      </c>
      <c r="E7821" s="15">
        <v>0.33509994934787968</v>
      </c>
      <c r="F7821" s="16">
        <v>-0.42587367429435563</v>
      </c>
    </row>
    <row r="7822" spans="4:6" x14ac:dyDescent="0.25">
      <c r="D7822" s="14">
        <f t="shared" si="124"/>
        <v>1309207906</v>
      </c>
      <c r="E7822" s="15">
        <v>0.60964743942920807</v>
      </c>
      <c r="F7822" s="16">
        <v>0.27840025844108862</v>
      </c>
    </row>
    <row r="7823" spans="4:6" x14ac:dyDescent="0.25">
      <c r="D7823" s="14">
        <f t="shared" si="124"/>
        <v>626066610</v>
      </c>
      <c r="E7823" s="15">
        <v>0.29153498382450543</v>
      </c>
      <c r="F7823" s="16">
        <v>-0.54890598939845392</v>
      </c>
    </row>
    <row r="7824" spans="4:6" x14ac:dyDescent="0.25">
      <c r="D7824" s="14">
        <f t="shared" si="124"/>
        <v>1471450726</v>
      </c>
      <c r="E7824" s="15">
        <v>0.6851976399172075</v>
      </c>
      <c r="F7824" s="16">
        <v>0.48228328424975148</v>
      </c>
    </row>
    <row r="7825" spans="4:6" x14ac:dyDescent="0.25">
      <c r="D7825" s="14">
        <f t="shared" si="124"/>
        <v>376370221</v>
      </c>
      <c r="E7825" s="15">
        <v>0.17526104177838289</v>
      </c>
      <c r="F7825" s="16">
        <v>-0.9335770979038579</v>
      </c>
    </row>
    <row r="7826" spans="4:6" x14ac:dyDescent="0.25">
      <c r="D7826" s="14">
        <f t="shared" si="124"/>
        <v>55284271</v>
      </c>
      <c r="E7826" s="15">
        <v>2.5743744825705649E-2</v>
      </c>
      <c r="F7826" s="16">
        <v>-1.9473942269927103</v>
      </c>
    </row>
    <row r="7827" spans="4:6" x14ac:dyDescent="0.25">
      <c r="D7827" s="14">
        <f t="shared" si="124"/>
        <v>1452355867</v>
      </c>
      <c r="E7827" s="15">
        <v>0.67630590328602669</v>
      </c>
      <c r="F7827" s="16">
        <v>0.45739355855541397</v>
      </c>
    </row>
    <row r="7828" spans="4:6" x14ac:dyDescent="0.25">
      <c r="D7828" s="14">
        <f t="shared" si="124"/>
        <v>2066399642</v>
      </c>
      <c r="E7828" s="15">
        <v>0.96224231828212958</v>
      </c>
      <c r="F7828" s="16">
        <v>1.7773214681610843</v>
      </c>
    </row>
    <row r="7829" spans="4:6" x14ac:dyDescent="0.25">
      <c r="D7829" s="14">
        <f t="shared" si="124"/>
        <v>856683126</v>
      </c>
      <c r="E7829" s="15">
        <v>0.39892416763950528</v>
      </c>
      <c r="F7829" s="16">
        <v>-0.25613274885140852</v>
      </c>
    </row>
    <row r="7830" spans="4:6" x14ac:dyDescent="0.25">
      <c r="D7830" s="14">
        <f t="shared" si="124"/>
        <v>1006068514</v>
      </c>
      <c r="E7830" s="15">
        <v>0.46848715978533695</v>
      </c>
      <c r="F7830" s="16">
        <v>-7.9073301184851952E-2</v>
      </c>
    </row>
    <row r="7831" spans="4:6" x14ac:dyDescent="0.25">
      <c r="D7831" s="14">
        <f t="shared" si="124"/>
        <v>738046036</v>
      </c>
      <c r="E7831" s="15">
        <v>0.34367946753621054</v>
      </c>
      <c r="F7831" s="16">
        <v>-0.40244176936398324</v>
      </c>
    </row>
    <row r="7832" spans="4:6" x14ac:dyDescent="0.25">
      <c r="D7832" s="14">
        <f t="shared" si="124"/>
        <v>1613983673</v>
      </c>
      <c r="E7832" s="15">
        <v>0.75156971556280716</v>
      </c>
      <c r="F7832" s="16">
        <v>0.67943770075018572</v>
      </c>
    </row>
    <row r="7833" spans="4:6" x14ac:dyDescent="0.25">
      <c r="D7833" s="14">
        <f t="shared" si="124"/>
        <v>46649870</v>
      </c>
      <c r="E7833" s="15">
        <v>2.1723038537169843E-2</v>
      </c>
      <c r="F7833" s="16">
        <v>-2.0193959989702899</v>
      </c>
    </row>
    <row r="7834" spans="4:6" x14ac:dyDescent="0.25">
      <c r="D7834" s="14">
        <f t="shared" si="124"/>
        <v>1273012714</v>
      </c>
      <c r="E7834" s="15">
        <v>0.59279273971244018</v>
      </c>
      <c r="F7834" s="16">
        <v>0.2347348711095146</v>
      </c>
    </row>
    <row r="7835" spans="4:6" x14ac:dyDescent="0.25">
      <c r="D7835" s="14">
        <f t="shared" si="124"/>
        <v>1499642236</v>
      </c>
      <c r="E7835" s="15">
        <v>0.69832533476718262</v>
      </c>
      <c r="F7835" s="16">
        <v>0.51959005586496876</v>
      </c>
    </row>
    <row r="7836" spans="4:6" x14ac:dyDescent="0.25">
      <c r="D7836" s="14">
        <f t="shared" si="124"/>
        <v>1851600880</v>
      </c>
      <c r="E7836" s="15">
        <v>0.86221885016394673</v>
      </c>
      <c r="F7836" s="16">
        <v>1.0903425017675867</v>
      </c>
    </row>
    <row r="7837" spans="4:6" x14ac:dyDescent="0.25">
      <c r="D7837" s="14">
        <f t="shared" si="124"/>
        <v>356690340</v>
      </c>
      <c r="E7837" s="15">
        <v>0.16609688304932499</v>
      </c>
      <c r="F7837" s="16">
        <v>-0.96970458159003714</v>
      </c>
    </row>
    <row r="7838" spans="4:6" x14ac:dyDescent="0.25">
      <c r="D7838" s="14">
        <f t="shared" si="124"/>
        <v>1423004141</v>
      </c>
      <c r="E7838" s="15">
        <v>0.66263794075943339</v>
      </c>
      <c r="F7838" s="16">
        <v>0.41967331945741865</v>
      </c>
    </row>
    <row r="7839" spans="4:6" x14ac:dyDescent="0.25">
      <c r="D7839" s="14">
        <f t="shared" si="124"/>
        <v>420957269</v>
      </c>
      <c r="E7839" s="15">
        <v>0.19602350396665139</v>
      </c>
      <c r="F7839" s="16">
        <v>-0.85591100379377227</v>
      </c>
    </row>
    <row r="7840" spans="4:6" x14ac:dyDescent="0.25">
      <c r="D7840" s="14">
        <f t="shared" si="124"/>
        <v>538063985</v>
      </c>
      <c r="E7840" s="15">
        <v>0.25055556814238017</v>
      </c>
      <c r="F7840" s="16">
        <v>-0.67274248131494629</v>
      </c>
    </row>
    <row r="7841" spans="4:6" x14ac:dyDescent="0.25">
      <c r="D7841" s="14">
        <f t="shared" si="124"/>
        <v>1219393117</v>
      </c>
      <c r="E7841" s="15">
        <v>0.56782416912524414</v>
      </c>
      <c r="F7841" s="16">
        <v>0.17083734740769668</v>
      </c>
    </row>
    <row r="7842" spans="4:6" x14ac:dyDescent="0.25">
      <c r="D7842" s="14">
        <f t="shared" si="124"/>
        <v>945870084</v>
      </c>
      <c r="E7842" s="15">
        <v>0.44045508135152522</v>
      </c>
      <c r="F7842" s="16">
        <v>-0.14981552210826368</v>
      </c>
    </row>
    <row r="7843" spans="4:6" x14ac:dyDescent="0.25">
      <c r="D7843" s="14">
        <f t="shared" si="124"/>
        <v>445005897</v>
      </c>
      <c r="E7843" s="15">
        <v>0.20722201904954576</v>
      </c>
      <c r="F7843" s="16">
        <v>-0.81609808678521845</v>
      </c>
    </row>
    <row r="7844" spans="4:6" x14ac:dyDescent="0.25">
      <c r="D7844" s="14">
        <f t="shared" si="124"/>
        <v>1748216793</v>
      </c>
      <c r="E7844" s="15">
        <v>0.81407688307955572</v>
      </c>
      <c r="F7844" s="16">
        <v>0.89302042671088844</v>
      </c>
    </row>
    <row r="7845" spans="4:6" x14ac:dyDescent="0.25">
      <c r="D7845" s="14">
        <f t="shared" si="124"/>
        <v>655422391</v>
      </c>
      <c r="E7845" s="15">
        <v>0.30520483460762055</v>
      </c>
      <c r="F7845" s="16">
        <v>-0.50948876813547783</v>
      </c>
    </row>
    <row r="7846" spans="4:6" x14ac:dyDescent="0.25">
      <c r="D7846" s="14">
        <f t="shared" si="124"/>
        <v>1165148357</v>
      </c>
      <c r="E7846" s="15">
        <v>0.54256448433041993</v>
      </c>
      <c r="F7846" s="16">
        <v>0.1068965737873899</v>
      </c>
    </row>
    <row r="7847" spans="4:6" x14ac:dyDescent="0.25">
      <c r="D7847" s="14">
        <f t="shared" si="124"/>
        <v>279625817</v>
      </c>
      <c r="E7847" s="15">
        <v>0.13021091802996668</v>
      </c>
      <c r="F7847" s="16">
        <v>-1.1253946525980714</v>
      </c>
    </row>
    <row r="7848" spans="4:6" x14ac:dyDescent="0.25">
      <c r="D7848" s="14">
        <f t="shared" si="124"/>
        <v>883091012</v>
      </c>
      <c r="E7848" s="15">
        <v>0.41122129784079392</v>
      </c>
      <c r="F7848" s="16">
        <v>-0.22440446632500333</v>
      </c>
    </row>
    <row r="7849" spans="4:6" x14ac:dyDescent="0.25">
      <c r="D7849" s="14">
        <f t="shared" si="124"/>
        <v>135847302</v>
      </c>
      <c r="E7849" s="15">
        <v>6.3258829585517595E-2</v>
      </c>
      <c r="F7849" s="16">
        <v>-1.5279793738604441</v>
      </c>
    </row>
    <row r="7850" spans="4:6" x14ac:dyDescent="0.25">
      <c r="D7850" s="14">
        <f t="shared" si="124"/>
        <v>1217540551</v>
      </c>
      <c r="E7850" s="15">
        <v>0.56696150085605823</v>
      </c>
      <c r="F7850" s="16">
        <v>0.16864358166096013</v>
      </c>
    </row>
    <row r="7851" spans="4:6" x14ac:dyDescent="0.25">
      <c r="D7851" s="14">
        <f t="shared" si="124"/>
        <v>1714969872</v>
      </c>
      <c r="E7851" s="15">
        <v>0.79859507903325844</v>
      </c>
      <c r="F7851" s="16">
        <v>0.83661352279894852</v>
      </c>
    </row>
    <row r="7852" spans="4:6" x14ac:dyDescent="0.25">
      <c r="D7852" s="14">
        <f t="shared" si="124"/>
        <v>2111066756</v>
      </c>
      <c r="E7852" s="15">
        <v>0.98304206410706241</v>
      </c>
      <c r="F7852" s="16">
        <v>2.1210704792596724</v>
      </c>
    </row>
    <row r="7853" spans="4:6" x14ac:dyDescent="0.25">
      <c r="D7853" s="14">
        <f t="shared" si="124"/>
        <v>909361432</v>
      </c>
      <c r="E7853" s="15">
        <v>0.42345441544750184</v>
      </c>
      <c r="F7853" s="16">
        <v>-0.1930640193357461</v>
      </c>
    </row>
    <row r="7854" spans="4:6" x14ac:dyDescent="0.25">
      <c r="D7854" s="14">
        <f t="shared" si="124"/>
        <v>1219939392</v>
      </c>
      <c r="E7854" s="15">
        <v>0.56807854824520509</v>
      </c>
      <c r="F7854" s="16">
        <v>0.17148439013026373</v>
      </c>
    </row>
    <row r="7855" spans="4:6" x14ac:dyDescent="0.25">
      <c r="D7855" s="14">
        <f t="shared" si="124"/>
        <v>1545306845</v>
      </c>
      <c r="E7855" s="15">
        <v>0.71958957539833113</v>
      </c>
      <c r="F7855" s="16">
        <v>0.58162270010960304</v>
      </c>
    </row>
    <row r="7856" spans="4:6" x14ac:dyDescent="0.25">
      <c r="D7856" s="14">
        <f t="shared" si="124"/>
        <v>662236450</v>
      </c>
      <c r="E7856" s="15">
        <v>0.30837787809630657</v>
      </c>
      <c r="F7856" s="16">
        <v>-0.50045354860920399</v>
      </c>
    </row>
    <row r="7857" spans="4:6" x14ac:dyDescent="0.25">
      <c r="D7857" s="14">
        <f t="shared" si="124"/>
        <v>1521592355</v>
      </c>
      <c r="E7857" s="15">
        <v>0.70854665544680007</v>
      </c>
      <c r="F7857" s="16">
        <v>0.54914391621822889</v>
      </c>
    </row>
    <row r="7858" spans="4:6" x14ac:dyDescent="0.25">
      <c r="D7858" s="14">
        <f t="shared" si="124"/>
        <v>548873511</v>
      </c>
      <c r="E7858" s="15">
        <v>0.25558914593941451</v>
      </c>
      <c r="F7858" s="16">
        <v>-0.6570040818061651</v>
      </c>
    </row>
    <row r="7859" spans="4:6" x14ac:dyDescent="0.25">
      <c r="D7859" s="14">
        <f t="shared" si="124"/>
        <v>1167496442</v>
      </c>
      <c r="E7859" s="15">
        <v>0.54365789661524622</v>
      </c>
      <c r="F7859" s="16">
        <v>0.10965346570666828</v>
      </c>
    </row>
    <row r="7860" spans="4:6" x14ac:dyDescent="0.25">
      <c r="D7860" s="14">
        <f t="shared" si="124"/>
        <v>1954887208</v>
      </c>
      <c r="E7860" s="15">
        <v>0.9103152946665094</v>
      </c>
      <c r="F7860" s="16">
        <v>1.3426991481294854</v>
      </c>
    </row>
    <row r="7861" spans="4:6" x14ac:dyDescent="0.25">
      <c r="D7861" s="14">
        <f t="shared" si="124"/>
        <v>1781484541</v>
      </c>
      <c r="E7861" s="15">
        <v>0.82956838545349276</v>
      </c>
      <c r="F7861" s="16">
        <v>0.95246101331118993</v>
      </c>
    </row>
    <row r="7862" spans="4:6" x14ac:dyDescent="0.25">
      <c r="D7862" s="14">
        <f t="shared" si="124"/>
        <v>205118143</v>
      </c>
      <c r="E7862" s="15">
        <v>9.5515578608508761E-2</v>
      </c>
      <c r="F7862" s="16">
        <v>-1.3075347610166148</v>
      </c>
    </row>
    <row r="7863" spans="4:6" x14ac:dyDescent="0.25">
      <c r="D7863" s="14">
        <f t="shared" si="124"/>
        <v>1358268083</v>
      </c>
      <c r="E7863" s="15">
        <v>0.63249286462785015</v>
      </c>
      <c r="F7863" s="16">
        <v>0.33846304572542774</v>
      </c>
    </row>
    <row r="7864" spans="4:6" x14ac:dyDescent="0.25">
      <c r="D7864" s="14">
        <f t="shared" si="124"/>
        <v>135407936</v>
      </c>
      <c r="E7864" s="15">
        <v>6.3054233848167801E-2</v>
      </c>
      <c r="F7864" s="16">
        <v>-1.5296294816468969</v>
      </c>
    </row>
    <row r="7865" spans="4:6" x14ac:dyDescent="0.25">
      <c r="D7865" s="14">
        <f t="shared" si="124"/>
        <v>1483740835</v>
      </c>
      <c r="E7865" s="15">
        <v>0.69092066790063</v>
      </c>
      <c r="F7865" s="16">
        <v>0.49846169102390669</v>
      </c>
    </row>
    <row r="7866" spans="4:6" x14ac:dyDescent="0.25">
      <c r="D7866" s="14">
        <f t="shared" si="124"/>
        <v>926735188</v>
      </c>
      <c r="E7866" s="15">
        <v>0.4315447010393671</v>
      </c>
      <c r="F7866" s="16">
        <v>-0.17244283117091497</v>
      </c>
    </row>
    <row r="7867" spans="4:6" x14ac:dyDescent="0.25">
      <c r="D7867" s="14">
        <f t="shared" si="124"/>
        <v>202409291</v>
      </c>
      <c r="E7867" s="15">
        <v>9.4254171097887834E-2</v>
      </c>
      <c r="F7867" s="16">
        <v>-1.3150046425902799</v>
      </c>
    </row>
    <row r="7868" spans="4:6" x14ac:dyDescent="0.25">
      <c r="D7868" s="14">
        <f t="shared" si="124"/>
        <v>1595775658</v>
      </c>
      <c r="E7868" s="15">
        <v>0.74309094785069207</v>
      </c>
      <c r="F7868" s="16">
        <v>0.65290410201226756</v>
      </c>
    </row>
    <row r="7869" spans="4:6" x14ac:dyDescent="0.25">
      <c r="D7869" s="14">
        <f t="shared" si="124"/>
        <v>1595853075</v>
      </c>
      <c r="E7869" s="15">
        <v>0.74312699795060511</v>
      </c>
      <c r="F7869" s="16">
        <v>0.65301593723499807</v>
      </c>
    </row>
    <row r="7870" spans="4:6" x14ac:dyDescent="0.25">
      <c r="D7870" s="14">
        <f t="shared" si="124"/>
        <v>1037881788</v>
      </c>
      <c r="E7870" s="15">
        <v>0.48330136992344758</v>
      </c>
      <c r="F7870" s="16">
        <v>-4.1869488327363397E-2</v>
      </c>
    </row>
    <row r="7871" spans="4:6" x14ac:dyDescent="0.25">
      <c r="D7871" s="14">
        <f t="shared" si="124"/>
        <v>945787685</v>
      </c>
      <c r="E7871" s="15">
        <v>0.4404167113270766</v>
      </c>
      <c r="F7871" s="16">
        <v>-0.14991278764275945</v>
      </c>
    </row>
    <row r="7872" spans="4:6" x14ac:dyDescent="0.25">
      <c r="D7872" s="14">
        <f t="shared" si="124"/>
        <v>762491062</v>
      </c>
      <c r="E7872" s="15">
        <v>0.35506256982224299</v>
      </c>
      <c r="F7872" s="16">
        <v>-0.37168802807476953</v>
      </c>
    </row>
    <row r="7873" spans="4:6" x14ac:dyDescent="0.25">
      <c r="D7873" s="14">
        <f t="shared" si="124"/>
        <v>483827869</v>
      </c>
      <c r="E7873" s="15">
        <v>0.22529990852372711</v>
      </c>
      <c r="F7873" s="16">
        <v>-0.7544154170088021</v>
      </c>
    </row>
    <row r="7874" spans="4:6" x14ac:dyDescent="0.25">
      <c r="D7874" s="14">
        <f t="shared" si="124"/>
        <v>970403374</v>
      </c>
      <c r="E7874" s="15">
        <v>0.45187928476545891</v>
      </c>
      <c r="F7874" s="16">
        <v>-0.12091473680839114</v>
      </c>
    </row>
    <row r="7875" spans="4:6" x14ac:dyDescent="0.25">
      <c r="D7875" s="14">
        <f t="shared" ref="D7875:D7938" si="125">MOD(D7874*$B$4,$B$5)</f>
        <v>1427957990</v>
      </c>
      <c r="E7875" s="15">
        <v>0.66494475646404994</v>
      </c>
      <c r="F7875" s="16">
        <v>0.42599637552365471</v>
      </c>
    </row>
    <row r="7876" spans="4:6" x14ac:dyDescent="0.25">
      <c r="D7876" s="14">
        <f t="shared" si="125"/>
        <v>1177517531</v>
      </c>
      <c r="E7876" s="15">
        <v>0.54832432982355761</v>
      </c>
      <c r="F7876" s="16">
        <v>0.12142888358651735</v>
      </c>
    </row>
    <row r="7877" spans="4:6" x14ac:dyDescent="0.25">
      <c r="D7877" s="14">
        <f t="shared" si="125"/>
        <v>351570105</v>
      </c>
      <c r="E7877" s="15">
        <v>0.16371258782568629</v>
      </c>
      <c r="F7877" s="16">
        <v>-0.97931335104616957</v>
      </c>
    </row>
    <row r="7878" spans="4:6" x14ac:dyDescent="0.25">
      <c r="D7878" s="14">
        <f t="shared" si="125"/>
        <v>1224759861</v>
      </c>
      <c r="E7878" s="15">
        <v>0.5703232540472627</v>
      </c>
      <c r="F7878" s="16">
        <v>0.17719720386364682</v>
      </c>
    </row>
    <row r="7879" spans="4:6" x14ac:dyDescent="0.25">
      <c r="D7879" s="14">
        <f t="shared" si="125"/>
        <v>158448421</v>
      </c>
      <c r="E7879" s="15">
        <v>7.3783295763454673E-2</v>
      </c>
      <c r="F7879" s="16">
        <v>-1.4481804468753396</v>
      </c>
    </row>
    <row r="7880" spans="4:6" x14ac:dyDescent="0.25">
      <c r="D7880" s="14">
        <f t="shared" si="125"/>
        <v>1274463124</v>
      </c>
      <c r="E7880" s="15">
        <v>0.59346813950079325</v>
      </c>
      <c r="F7880" s="16">
        <v>0.23647549406417487</v>
      </c>
    </row>
    <row r="7881" spans="4:6" x14ac:dyDescent="0.25">
      <c r="D7881" s="14">
        <f t="shared" si="125"/>
        <v>645422995</v>
      </c>
      <c r="E7881" s="15">
        <v>0.30054850298962416</v>
      </c>
      <c r="F7881" s="16">
        <v>-0.52282361276896594</v>
      </c>
    </row>
    <row r="7882" spans="4:6" x14ac:dyDescent="0.25">
      <c r="D7882" s="14">
        <f t="shared" si="125"/>
        <v>1668124616</v>
      </c>
      <c r="E7882" s="15">
        <v>0.77678105679972198</v>
      </c>
      <c r="F7882" s="16">
        <v>0.76136700985435313</v>
      </c>
    </row>
    <row r="7883" spans="4:6" x14ac:dyDescent="0.25">
      <c r="D7883" s="14">
        <f t="shared" si="125"/>
        <v>2143994671</v>
      </c>
      <c r="E7883" s="15">
        <v>0.99837531940860236</v>
      </c>
      <c r="F7883" s="16">
        <v>2.9431069730341664</v>
      </c>
    </row>
    <row r="7884" spans="4:6" x14ac:dyDescent="0.25">
      <c r="D7884" s="14">
        <f t="shared" si="125"/>
        <v>1234847617</v>
      </c>
      <c r="E7884" s="15">
        <v>0.57502073149664401</v>
      </c>
      <c r="F7884" s="16">
        <v>0.18917133035724282</v>
      </c>
    </row>
    <row r="7885" spans="4:6" x14ac:dyDescent="0.25">
      <c r="D7885" s="14">
        <f t="shared" si="125"/>
        <v>1773214075</v>
      </c>
      <c r="E7885" s="15">
        <v>0.82571714960571108</v>
      </c>
      <c r="F7885" s="16">
        <v>0.93737499069453445</v>
      </c>
    </row>
    <row r="7886" spans="4:6" x14ac:dyDescent="0.25">
      <c r="D7886" s="14">
        <f t="shared" si="125"/>
        <v>413412199</v>
      </c>
      <c r="E7886" s="15">
        <v>0.19251005695435225</v>
      </c>
      <c r="F7886" s="16">
        <v>-0.86868378302813887</v>
      </c>
    </row>
    <row r="7887" spans="4:6" x14ac:dyDescent="0.25">
      <c r="D7887" s="14">
        <f t="shared" si="125"/>
        <v>1402210005</v>
      </c>
      <c r="E7887" s="15">
        <v>0.65295491661220317</v>
      </c>
      <c r="F7887" s="16">
        <v>0.39331049623841713</v>
      </c>
    </row>
    <row r="7888" spans="4:6" x14ac:dyDescent="0.25">
      <c r="D7888" s="14">
        <f t="shared" si="125"/>
        <v>1689565209</v>
      </c>
      <c r="E7888" s="15">
        <v>0.78676511094604162</v>
      </c>
      <c r="F7888" s="16">
        <v>0.79524710100533869</v>
      </c>
    </row>
    <row r="7889" spans="4:6" x14ac:dyDescent="0.25">
      <c r="D7889" s="14">
        <f t="shared" si="125"/>
        <v>2015741520</v>
      </c>
      <c r="E7889" s="15">
        <v>0.93865279195704754</v>
      </c>
      <c r="F7889" s="16">
        <v>1.543562250157922</v>
      </c>
    </row>
    <row r="7890" spans="4:6" x14ac:dyDescent="0.25">
      <c r="D7890" s="14">
        <f t="shared" si="125"/>
        <v>1522349997</v>
      </c>
      <c r="E7890" s="15">
        <v>0.7088994599961671</v>
      </c>
      <c r="F7890" s="16">
        <v>0.55017247601719899</v>
      </c>
    </row>
    <row r="7891" spans="4:6" x14ac:dyDescent="0.25">
      <c r="D7891" s="14">
        <f t="shared" si="125"/>
        <v>613788494</v>
      </c>
      <c r="E7891" s="15">
        <v>0.28581754051690694</v>
      </c>
      <c r="F7891" s="16">
        <v>-0.56564507303264733</v>
      </c>
    </row>
    <row r="7892" spans="4:6" x14ac:dyDescent="0.25">
      <c r="D7892" s="14">
        <f t="shared" si="125"/>
        <v>1499999862</v>
      </c>
      <c r="E7892" s="15">
        <v>0.69849186735087243</v>
      </c>
      <c r="F7892" s="16">
        <v>0.52006787897721618</v>
      </c>
    </row>
    <row r="7893" spans="4:6" x14ac:dyDescent="0.25">
      <c r="D7893" s="14">
        <f t="shared" si="125"/>
        <v>1934696350</v>
      </c>
      <c r="E7893" s="15">
        <v>0.90091319372962531</v>
      </c>
      <c r="F7893" s="16">
        <v>1.2867724488107033</v>
      </c>
    </row>
    <row r="7894" spans="4:6" x14ac:dyDescent="0.25">
      <c r="D7894" s="14">
        <f t="shared" si="125"/>
        <v>2106153761</v>
      </c>
      <c r="E7894" s="15">
        <v>0.98075427252869518</v>
      </c>
      <c r="F7894" s="16">
        <v>2.069582535324932</v>
      </c>
    </row>
    <row r="7895" spans="4:6" x14ac:dyDescent="0.25">
      <c r="D7895" s="14">
        <f t="shared" si="125"/>
        <v>2124864604</v>
      </c>
      <c r="E7895" s="15">
        <v>0.98946718777480269</v>
      </c>
      <c r="F7895" s="16">
        <v>2.3068062360850967</v>
      </c>
    </row>
    <row r="7896" spans="4:6" x14ac:dyDescent="0.25">
      <c r="D7896" s="14">
        <f t="shared" si="125"/>
        <v>1225351670</v>
      </c>
      <c r="E7896" s="15">
        <v>0.57059883658829968</v>
      </c>
      <c r="F7896" s="16">
        <v>0.17789896101229424</v>
      </c>
    </row>
    <row r="7897" spans="4:6" x14ac:dyDescent="0.25">
      <c r="D7897" s="14">
        <f t="shared" si="125"/>
        <v>808373249</v>
      </c>
      <c r="E7897" s="15">
        <v>0.37642812810505566</v>
      </c>
      <c r="F7897" s="16">
        <v>-0.31487540524684243</v>
      </c>
    </row>
    <row r="7898" spans="4:6" x14ac:dyDescent="0.25">
      <c r="D7898" s="14">
        <f t="shared" si="125"/>
        <v>1207236489</v>
      </c>
      <c r="E7898" s="15">
        <v>0.56216329807617083</v>
      </c>
      <c r="F7898" s="16">
        <v>0.15645624757491733</v>
      </c>
    </row>
    <row r="7899" spans="4:6" x14ac:dyDescent="0.25">
      <c r="D7899" s="14">
        <f t="shared" si="125"/>
        <v>396315527</v>
      </c>
      <c r="E7899" s="15">
        <v>0.18454879865473955</v>
      </c>
      <c r="F7899" s="16">
        <v>-0.8981649859648253</v>
      </c>
    </row>
    <row r="7900" spans="4:6" x14ac:dyDescent="0.25">
      <c r="D7900" s="14">
        <f t="shared" si="125"/>
        <v>762476341</v>
      </c>
      <c r="E7900" s="15">
        <v>0.35505571482242615</v>
      </c>
      <c r="F7900" s="16">
        <v>-0.37170643995712538</v>
      </c>
    </row>
    <row r="7901" spans="4:6" x14ac:dyDescent="0.25">
      <c r="D7901" s="14">
        <f t="shared" si="125"/>
        <v>1920714125</v>
      </c>
      <c r="E7901" s="15">
        <v>0.89440221283063503</v>
      </c>
      <c r="F7901" s="16">
        <v>1.2502846756565298</v>
      </c>
    </row>
    <row r="7902" spans="4:6" x14ac:dyDescent="0.25">
      <c r="D7902" s="14">
        <f t="shared" si="125"/>
        <v>1480035944</v>
      </c>
      <c r="E7902" s="15">
        <v>0.68919544358662832</v>
      </c>
      <c r="F7902" s="16">
        <v>0.49357110324310727</v>
      </c>
    </row>
    <row r="7903" spans="4:6" x14ac:dyDescent="0.25">
      <c r="D7903" s="14">
        <f t="shared" si="125"/>
        <v>329084428</v>
      </c>
      <c r="E7903" s="15">
        <v>0.15324187851812865</v>
      </c>
      <c r="F7903" s="16">
        <v>-1.0226280181574925</v>
      </c>
    </row>
    <row r="7904" spans="4:6" x14ac:dyDescent="0.25">
      <c r="D7904" s="14">
        <f t="shared" si="125"/>
        <v>297887129</v>
      </c>
      <c r="E7904" s="15">
        <v>0.13871450409173453</v>
      </c>
      <c r="F7904" s="16">
        <v>-1.0861129849810698</v>
      </c>
    </row>
    <row r="7905" spans="4:6" x14ac:dyDescent="0.25">
      <c r="D7905" s="14">
        <f t="shared" si="125"/>
        <v>1906587294</v>
      </c>
      <c r="E7905" s="15">
        <v>0.88782389451546961</v>
      </c>
      <c r="F7905" s="16">
        <v>1.2150363940266438</v>
      </c>
    </row>
    <row r="7906" spans="4:6" x14ac:dyDescent="0.25">
      <c r="D7906" s="14">
        <f t="shared" si="125"/>
        <v>316092842</v>
      </c>
      <c r="E7906" s="15">
        <v>0.14719219985156526</v>
      </c>
      <c r="F7906" s="16">
        <v>-1.048551908453752</v>
      </c>
    </row>
    <row r="7907" spans="4:6" x14ac:dyDescent="0.25">
      <c r="D7907" s="14">
        <f t="shared" si="125"/>
        <v>246264247</v>
      </c>
      <c r="E7907" s="15">
        <v>0.11467572638269116</v>
      </c>
      <c r="F7907" s="16">
        <v>-1.202031167504185</v>
      </c>
    </row>
    <row r="7908" spans="4:6" x14ac:dyDescent="0.25">
      <c r="D7908" s="14">
        <f t="shared" si="125"/>
        <v>1099480792</v>
      </c>
      <c r="E7908" s="15">
        <v>0.51198564144967651</v>
      </c>
      <c r="F7908" s="16">
        <v>3.0048068800669618E-2</v>
      </c>
    </row>
    <row r="7909" spans="4:6" x14ac:dyDescent="0.25">
      <c r="D7909" s="14">
        <f t="shared" si="125"/>
        <v>126458674</v>
      </c>
      <c r="E7909" s="15">
        <v>5.8886908980912443E-2</v>
      </c>
      <c r="F7909" s="16">
        <v>-1.5641863240067497</v>
      </c>
    </row>
    <row r="7910" spans="4:6" x14ac:dyDescent="0.25">
      <c r="D7910" s="14">
        <f t="shared" si="125"/>
        <v>1138127880</v>
      </c>
      <c r="E7910" s="15">
        <v>0.52998209421521247</v>
      </c>
      <c r="F7910" s="16">
        <v>7.5224851705474369E-2</v>
      </c>
    </row>
    <row r="7911" spans="4:6" x14ac:dyDescent="0.25">
      <c r="D7911" s="14">
        <f t="shared" si="125"/>
        <v>1644237926</v>
      </c>
      <c r="E7911" s="15">
        <v>0.76565794997444181</v>
      </c>
      <c r="F7911" s="16">
        <v>0.7246217693471404</v>
      </c>
    </row>
    <row r="7912" spans="4:6" x14ac:dyDescent="0.25">
      <c r="D7912" s="14">
        <f t="shared" si="125"/>
        <v>160816473</v>
      </c>
      <c r="E7912" s="15">
        <v>7.4886005907213324E-2</v>
      </c>
      <c r="F7912" s="16">
        <v>-1.4403372347032644</v>
      </c>
    </row>
    <row r="7913" spans="4:6" x14ac:dyDescent="0.25">
      <c r="D7913" s="14">
        <f t="shared" si="125"/>
        <v>1766067925</v>
      </c>
      <c r="E7913" s="15">
        <v>0.8223894641943178</v>
      </c>
      <c r="F7913" s="16">
        <v>0.92450956920326799</v>
      </c>
    </row>
    <row r="7914" spans="4:6" x14ac:dyDescent="0.25">
      <c r="D7914" s="14">
        <f t="shared" si="125"/>
        <v>1206472716</v>
      </c>
      <c r="E7914" s="15">
        <v>0.56180763855744864</v>
      </c>
      <c r="F7914" s="16">
        <v>0.15555382651583488</v>
      </c>
    </row>
    <row r="7915" spans="4:6" x14ac:dyDescent="0.25">
      <c r="D7915" s="14">
        <f t="shared" si="125"/>
        <v>35451043</v>
      </c>
      <c r="E7915" s="15">
        <v>1.6508178335156456E-2</v>
      </c>
      <c r="F7915" s="16">
        <v>-2.1318843306440969</v>
      </c>
    </row>
    <row r="7916" spans="4:6" x14ac:dyDescent="0.25">
      <c r="D7916" s="14">
        <f t="shared" si="125"/>
        <v>1860313641</v>
      </c>
      <c r="E7916" s="15">
        <v>0.86627604567098992</v>
      </c>
      <c r="F7916" s="16">
        <v>1.1089589093925092</v>
      </c>
    </row>
    <row r="7917" spans="4:6" x14ac:dyDescent="0.25">
      <c r="D7917" s="14">
        <f t="shared" si="125"/>
        <v>23581759</v>
      </c>
      <c r="E7917" s="15">
        <v>1.0981112263147824E-2</v>
      </c>
      <c r="F7917" s="16">
        <v>-2.2910205607044758</v>
      </c>
    </row>
    <row r="7918" spans="4:6" x14ac:dyDescent="0.25">
      <c r="D7918" s="14">
        <f t="shared" si="125"/>
        <v>148755779</v>
      </c>
      <c r="E7918" s="15">
        <v>6.92698076081181E-2</v>
      </c>
      <c r="F7918" s="16">
        <v>-1.4812513201454962</v>
      </c>
    </row>
    <row r="7919" spans="4:6" x14ac:dyDescent="0.25">
      <c r="D7919" s="14">
        <f t="shared" si="125"/>
        <v>1552376188</v>
      </c>
      <c r="E7919" s="15">
        <v>0.72288149476319685</v>
      </c>
      <c r="F7919" s="16">
        <v>0.5914230342745026</v>
      </c>
    </row>
    <row r="7920" spans="4:6" x14ac:dyDescent="0.25">
      <c r="D7920" s="14">
        <f t="shared" si="125"/>
        <v>456592530</v>
      </c>
      <c r="E7920" s="15">
        <v>0.21261746549291299</v>
      </c>
      <c r="F7920" s="16">
        <v>-0.79737214627278485</v>
      </c>
    </row>
    <row r="7921" spans="4:6" x14ac:dyDescent="0.25">
      <c r="D7921" s="14">
        <f t="shared" si="125"/>
        <v>553346469</v>
      </c>
      <c r="E7921" s="15">
        <v>0.2576720293217078</v>
      </c>
      <c r="F7921" s="16">
        <v>-0.65053909255426778</v>
      </c>
    </row>
    <row r="7922" spans="4:6" x14ac:dyDescent="0.25">
      <c r="D7922" s="14">
        <f t="shared" si="125"/>
        <v>185803713</v>
      </c>
      <c r="E7922" s="15">
        <v>8.6521596262717243E-2</v>
      </c>
      <c r="F7922" s="16">
        <v>-1.3624903341794081</v>
      </c>
    </row>
    <row r="7923" spans="4:6" x14ac:dyDescent="0.25">
      <c r="D7923" s="14">
        <f t="shared" si="125"/>
        <v>1039320351</v>
      </c>
      <c r="E7923" s="15">
        <v>0.48397125302252475</v>
      </c>
      <c r="F7923" s="16">
        <v>-4.0188926282798951E-2</v>
      </c>
    </row>
    <row r="7924" spans="4:6" x14ac:dyDescent="0.25">
      <c r="D7924" s="14">
        <f t="shared" si="125"/>
        <v>1667185554</v>
      </c>
      <c r="E7924" s="15">
        <v>0.77634377197953297</v>
      </c>
      <c r="F7924" s="16">
        <v>0.75990318772203391</v>
      </c>
    </row>
    <row r="7925" spans="4:6" x14ac:dyDescent="0.25">
      <c r="D7925" s="14">
        <f t="shared" si="125"/>
        <v>1911689456</v>
      </c>
      <c r="E7925" s="15">
        <v>0.89019977384265492</v>
      </c>
      <c r="F7925" s="16">
        <v>1.2275912388861536</v>
      </c>
    </row>
    <row r="7926" spans="4:6" x14ac:dyDescent="0.25">
      <c r="D7926" s="14">
        <f t="shared" si="125"/>
        <v>1789418986</v>
      </c>
      <c r="E7926" s="15">
        <v>0.83326314932970624</v>
      </c>
      <c r="F7926" s="16">
        <v>0.96714070075943226</v>
      </c>
    </row>
    <row r="7927" spans="4:6" x14ac:dyDescent="0.25">
      <c r="D7927" s="14">
        <f t="shared" si="125"/>
        <v>956623572</v>
      </c>
      <c r="E7927" s="15">
        <v>0.44546256442131715</v>
      </c>
      <c r="F7927" s="16">
        <v>-0.13713368292082526</v>
      </c>
    </row>
    <row r="7928" spans="4:6" x14ac:dyDescent="0.25">
      <c r="D7928" s="14">
        <f t="shared" si="125"/>
        <v>1983066218</v>
      </c>
      <c r="E7928" s="15">
        <v>0.92343716875038773</v>
      </c>
      <c r="F7928" s="16">
        <v>1.4285776474691063</v>
      </c>
    </row>
    <row r="7929" spans="4:6" x14ac:dyDescent="0.25">
      <c r="D7929" s="14">
        <f t="shared" si="125"/>
        <v>505844053</v>
      </c>
      <c r="E7929" s="15">
        <v>0.23555199311631916</v>
      </c>
      <c r="F7929" s="16">
        <v>-0.72068395534441876</v>
      </c>
    </row>
    <row r="7930" spans="4:6" x14ac:dyDescent="0.25">
      <c r="D7930" s="14">
        <f t="shared" si="125"/>
        <v>709215973</v>
      </c>
      <c r="E7930" s="15">
        <v>0.33025442327396426</v>
      </c>
      <c r="F7930" s="16">
        <v>-0.43921073604904187</v>
      </c>
    </row>
    <row r="7931" spans="4:6" x14ac:dyDescent="0.25">
      <c r="D7931" s="14">
        <f t="shared" si="125"/>
        <v>1527415856</v>
      </c>
      <c r="E7931" s="15">
        <v>0.71125843442162351</v>
      </c>
      <c r="F7931" s="16">
        <v>0.55706483685534969</v>
      </c>
    </row>
    <row r="7932" spans="4:6" x14ac:dyDescent="0.25">
      <c r="D7932" s="14">
        <f t="shared" si="125"/>
        <v>334732525</v>
      </c>
      <c r="E7932" s="15">
        <v>0.15587197864043711</v>
      </c>
      <c r="F7932" s="16">
        <v>-1.0115694537022761</v>
      </c>
    </row>
    <row r="7933" spans="4:6" x14ac:dyDescent="0.25">
      <c r="D7933" s="14">
        <f t="shared" si="125"/>
        <v>206754247</v>
      </c>
      <c r="E7933" s="15">
        <v>9.6277448904027646E-2</v>
      </c>
      <c r="F7933" s="16">
        <v>-1.3030581851744436</v>
      </c>
    </row>
    <row r="7934" spans="4:6" x14ac:dyDescent="0.25">
      <c r="D7934" s="14">
        <f t="shared" si="125"/>
        <v>877749328</v>
      </c>
      <c r="E7934" s="15">
        <v>0.40873388239064617</v>
      </c>
      <c r="F7934" s="16">
        <v>-0.23080311032288342</v>
      </c>
    </row>
    <row r="7935" spans="4:6" x14ac:dyDescent="0.25">
      <c r="D7935" s="14">
        <f t="shared" si="125"/>
        <v>2132940225</v>
      </c>
      <c r="E7935" s="15">
        <v>0.99322769184897441</v>
      </c>
      <c r="F7935" s="16">
        <v>2.4691190123808213</v>
      </c>
    </row>
    <row r="7936" spans="4:6" x14ac:dyDescent="0.25">
      <c r="D7936" s="14">
        <f t="shared" si="125"/>
        <v>201629207</v>
      </c>
      <c r="E7936" s="15">
        <v>9.3890916177901365E-2</v>
      </c>
      <c r="F7936" s="16">
        <v>-1.3171694480780491</v>
      </c>
    </row>
    <row r="7937" spans="4:6" x14ac:dyDescent="0.25">
      <c r="D7937" s="14">
        <f t="shared" si="125"/>
        <v>447562893</v>
      </c>
      <c r="E7937" s="15">
        <v>0.20841271309965542</v>
      </c>
      <c r="F7937" s="16">
        <v>-0.81194110574153788</v>
      </c>
    </row>
    <row r="7938" spans="4:6" x14ac:dyDescent="0.25">
      <c r="D7938" s="14">
        <f t="shared" si="125"/>
        <v>622919183</v>
      </c>
      <c r="E7938" s="15">
        <v>0.29006934891461333</v>
      </c>
      <c r="F7938" s="16">
        <v>-0.55318213642867187</v>
      </c>
    </row>
    <row r="7939" spans="4:6" x14ac:dyDescent="0.25">
      <c r="D7939" s="14">
        <f t="shared" ref="D7939:D8002" si="126">MOD(D7938*$B$4,$B$5)</f>
        <v>2013340946</v>
      </c>
      <c r="E7939" s="15">
        <v>0.93753493757688899</v>
      </c>
      <c r="F7939" s="16">
        <v>1.5344046886982479</v>
      </c>
    </row>
    <row r="7940" spans="4:6" x14ac:dyDescent="0.25">
      <c r="D7940" s="14">
        <f t="shared" si="126"/>
        <v>1608359381</v>
      </c>
      <c r="E7940" s="15">
        <v>0.74895070050745338</v>
      </c>
      <c r="F7940" s="16">
        <v>0.67119141189472864</v>
      </c>
    </row>
    <row r="7941" spans="4:6" x14ac:dyDescent="0.25">
      <c r="D7941" s="14">
        <f t="shared" si="126"/>
        <v>1286873907</v>
      </c>
      <c r="E7941" s="15">
        <v>0.5992473606944525</v>
      </c>
      <c r="F7941" s="16">
        <v>0.25139946847265687</v>
      </c>
    </row>
    <row r="7942" spans="4:6" x14ac:dyDescent="0.25">
      <c r="D7942" s="14">
        <f t="shared" si="126"/>
        <v>578391675</v>
      </c>
      <c r="E7942" s="15">
        <v>0.26933461219941696</v>
      </c>
      <c r="F7942" s="16">
        <v>-0.61482662444732394</v>
      </c>
    </row>
    <row r="7943" spans="4:6" x14ac:dyDescent="0.25">
      <c r="D7943" s="14">
        <f t="shared" si="126"/>
        <v>109649278</v>
      </c>
      <c r="E7943" s="15">
        <v>5.1059423993396968E-2</v>
      </c>
      <c r="F7943" s="16">
        <v>-1.6346671236959707</v>
      </c>
    </row>
    <row r="7944" spans="4:6" x14ac:dyDescent="0.25">
      <c r="D7944" s="14">
        <f t="shared" si="126"/>
        <v>1480592130</v>
      </c>
      <c r="E7944" s="15">
        <v>0.68945443787561211</v>
      </c>
      <c r="F7944" s="16">
        <v>0.49430453301227195</v>
      </c>
    </row>
    <row r="7945" spans="4:6" x14ac:dyDescent="0.25">
      <c r="D7945" s="14">
        <f t="shared" si="126"/>
        <v>1406935070</v>
      </c>
      <c r="E7945" s="15">
        <v>0.65515519646476505</v>
      </c>
      <c r="F7945" s="16">
        <v>0.39927632853361184</v>
      </c>
    </row>
    <row r="7946" spans="4:6" x14ac:dyDescent="0.25">
      <c r="D7946" s="14">
        <f t="shared" si="126"/>
        <v>2139911242</v>
      </c>
      <c r="E7946" s="15">
        <v>0.99647382460206169</v>
      </c>
      <c r="F7946" s="16">
        <v>2.6943620743809098</v>
      </c>
    </row>
    <row r="7947" spans="4:6" x14ac:dyDescent="0.25">
      <c r="D7947" s="14">
        <f t="shared" si="126"/>
        <v>1692141882</v>
      </c>
      <c r="E7947" s="15">
        <v>0.78796496781331016</v>
      </c>
      <c r="F7947" s="16">
        <v>0.79938006796360583</v>
      </c>
    </row>
    <row r="7948" spans="4:6" x14ac:dyDescent="0.25">
      <c r="D7948" s="14">
        <f t="shared" si="126"/>
        <v>1840272377</v>
      </c>
      <c r="E7948" s="15">
        <v>0.85694360486878418</v>
      </c>
      <c r="F7948" s="16">
        <v>1.0666879057465382</v>
      </c>
    </row>
    <row r="7949" spans="4:6" x14ac:dyDescent="0.25">
      <c r="D7949" s="14">
        <f t="shared" si="126"/>
        <v>1126852012</v>
      </c>
      <c r="E7949" s="15">
        <v>0.52473135900193024</v>
      </c>
      <c r="F7949" s="16">
        <v>6.2032083822517271E-2</v>
      </c>
    </row>
    <row r="7950" spans="4:6" x14ac:dyDescent="0.25">
      <c r="D7950" s="14">
        <f t="shared" si="126"/>
        <v>660176389</v>
      </c>
      <c r="E7950" s="15">
        <v>0.3074185874382207</v>
      </c>
      <c r="F7950" s="16">
        <v>-0.50318078240368058</v>
      </c>
    </row>
    <row r="7951" spans="4:6" x14ac:dyDescent="0.25">
      <c r="D7951" s="14">
        <f t="shared" si="126"/>
        <v>864635586</v>
      </c>
      <c r="E7951" s="15">
        <v>0.40262732040381743</v>
      </c>
      <c r="F7951" s="16">
        <v>-0.24655240755777022</v>
      </c>
    </row>
    <row r="7952" spans="4:6" x14ac:dyDescent="0.25">
      <c r="D7952" s="14">
        <f t="shared" si="126"/>
        <v>479692361</v>
      </c>
      <c r="E7952" s="15">
        <v>0.22337416254298217</v>
      </c>
      <c r="F7952" s="16">
        <v>-0.76084722250213266</v>
      </c>
    </row>
    <row r="7953" spans="4:6" x14ac:dyDescent="0.25">
      <c r="D7953" s="14">
        <f t="shared" si="126"/>
        <v>1061275877</v>
      </c>
      <c r="E7953" s="15">
        <v>0.49419509153272501</v>
      </c>
      <c r="F7953" s="16">
        <v>-1.4551261191479987E-2</v>
      </c>
    </row>
    <row r="7954" spans="4:6" x14ac:dyDescent="0.25">
      <c r="D7954" s="14">
        <f t="shared" si="126"/>
        <v>625459482</v>
      </c>
      <c r="E7954" s="15">
        <v>0.29125226781820157</v>
      </c>
      <c r="F7954" s="16">
        <v>-0.54973006030815674</v>
      </c>
    </row>
    <row r="7955" spans="4:6" x14ac:dyDescent="0.25">
      <c r="D7955" s="14">
        <f t="shared" si="126"/>
        <v>82062449</v>
      </c>
      <c r="E7955" s="15">
        <v>3.8213305676554614E-2</v>
      </c>
      <c r="F7955" s="16">
        <v>-1.7718069327992312</v>
      </c>
    </row>
    <row r="7956" spans="4:6" x14ac:dyDescent="0.25">
      <c r="D7956" s="14">
        <f t="shared" si="126"/>
        <v>1276630611</v>
      </c>
      <c r="E7956" s="15">
        <v>0.59447745428837595</v>
      </c>
      <c r="F7956" s="16">
        <v>0.23907801187200128</v>
      </c>
    </row>
    <row r="7957" spans="4:6" x14ac:dyDescent="0.25">
      <c r="D7957" s="14">
        <f t="shared" si="126"/>
        <v>45489269</v>
      </c>
      <c r="E7957" s="15">
        <v>2.1182591580955864E-2</v>
      </c>
      <c r="F7957" s="16">
        <v>-2.0299149698239418</v>
      </c>
    </row>
    <row r="7958" spans="4:6" x14ac:dyDescent="0.25">
      <c r="D7958" s="14">
        <f t="shared" si="126"/>
        <v>1084216665</v>
      </c>
      <c r="E7958" s="15">
        <v>0.50487772841460787</v>
      </c>
      <c r="F7958" s="16">
        <v>1.222695660507528E-2</v>
      </c>
    </row>
    <row r="7959" spans="4:6" x14ac:dyDescent="0.25">
      <c r="D7959" s="14">
        <f t="shared" si="126"/>
        <v>2046158825</v>
      </c>
      <c r="E7959" s="15">
        <v>0.95281695337297112</v>
      </c>
      <c r="F7959" s="16">
        <v>1.6728029535458226</v>
      </c>
    </row>
    <row r="7960" spans="4:6" x14ac:dyDescent="0.25">
      <c r="D7960" s="14">
        <f t="shared" si="126"/>
        <v>917265104</v>
      </c>
      <c r="E7960" s="15">
        <v>0.42713484952890768</v>
      </c>
      <c r="F7960" s="16">
        <v>-0.18367337263460998</v>
      </c>
    </row>
    <row r="7961" spans="4:6" x14ac:dyDescent="0.25">
      <c r="D7961" s="14">
        <f t="shared" si="126"/>
        <v>486001338</v>
      </c>
      <c r="E7961" s="15">
        <v>0.22631200889713318</v>
      </c>
      <c r="F7961" s="16">
        <v>-0.75104758625472101</v>
      </c>
    </row>
    <row r="7962" spans="4:6" x14ac:dyDescent="0.25">
      <c r="D7962" s="14">
        <f t="shared" si="126"/>
        <v>659226770</v>
      </c>
      <c r="E7962" s="15">
        <v>0.30697638663181698</v>
      </c>
      <c r="F7962" s="16">
        <v>-0.50443920578221368</v>
      </c>
    </row>
    <row r="7963" spans="4:6" x14ac:dyDescent="0.25">
      <c r="D7963" s="14">
        <f t="shared" si="126"/>
        <v>122733424</v>
      </c>
      <c r="E7963" s="15">
        <v>5.7152204268753719E-2</v>
      </c>
      <c r="F7963" s="16">
        <v>-1.5791379942436818</v>
      </c>
    </row>
    <row r="7964" spans="4:6" x14ac:dyDescent="0.25">
      <c r="D7964" s="14">
        <f t="shared" si="126"/>
        <v>1705211478</v>
      </c>
      <c r="E7964" s="15">
        <v>0.79405097271693026</v>
      </c>
      <c r="F7964" s="16">
        <v>0.82055804354045447</v>
      </c>
    </row>
    <row r="7965" spans="4:6" x14ac:dyDescent="0.25">
      <c r="D7965" s="14">
        <f t="shared" si="126"/>
        <v>1362548675</v>
      </c>
      <c r="E7965" s="15">
        <v>0.63448617061086576</v>
      </c>
      <c r="F7965" s="16">
        <v>0.34375883729312257</v>
      </c>
    </row>
    <row r="7966" spans="4:6" x14ac:dyDescent="0.25">
      <c r="D7966" s="14">
        <f t="shared" si="126"/>
        <v>605434256</v>
      </c>
      <c r="E7966" s="15">
        <v>0.28192729529172861</v>
      </c>
      <c r="F7966" s="16">
        <v>-0.57712563151462093</v>
      </c>
    </row>
    <row r="7967" spans="4:6" x14ac:dyDescent="0.25">
      <c r="D7967" s="14">
        <f t="shared" si="126"/>
        <v>1959503000</v>
      </c>
      <c r="E7967" s="15">
        <v>0.91246469031317601</v>
      </c>
      <c r="F7967" s="16">
        <v>1.3560897323007646</v>
      </c>
    </row>
    <row r="7968" spans="4:6" x14ac:dyDescent="0.25">
      <c r="D7968" s="14">
        <f t="shared" si="126"/>
        <v>1252080885</v>
      </c>
      <c r="E7968" s="15">
        <v>0.58304559726551697</v>
      </c>
      <c r="F7968" s="16">
        <v>0.20969105748313577</v>
      </c>
    </row>
    <row r="7969" spans="4:6" x14ac:dyDescent="0.25">
      <c r="D7969" s="14">
        <f t="shared" si="126"/>
        <v>416638667</v>
      </c>
      <c r="E7969" s="15">
        <v>0.19401249819808872</v>
      </c>
      <c r="F7969" s="16">
        <v>-0.86320457927687155</v>
      </c>
    </row>
    <row r="7970" spans="4:6" x14ac:dyDescent="0.25">
      <c r="D7970" s="14">
        <f t="shared" si="126"/>
        <v>380740602</v>
      </c>
      <c r="E7970" s="15">
        <v>0.17729615902276352</v>
      </c>
      <c r="F7970" s="16">
        <v>-0.9257184481497942</v>
      </c>
    </row>
    <row r="7971" spans="4:6" x14ac:dyDescent="0.25">
      <c r="D7971" s="14">
        <f t="shared" si="126"/>
        <v>564548116</v>
      </c>
      <c r="E7971" s="15">
        <v>0.26288820268855262</v>
      </c>
      <c r="F7971" s="16">
        <v>-0.63446652652533786</v>
      </c>
    </row>
    <row r="7972" spans="4:6" x14ac:dyDescent="0.25">
      <c r="D7972" s="14">
        <f t="shared" si="126"/>
        <v>1882110653</v>
      </c>
      <c r="E7972" s="15">
        <v>0.87642607034782516</v>
      </c>
      <c r="F7972" s="16">
        <v>1.1573047848999718</v>
      </c>
    </row>
    <row r="7973" spans="4:6" x14ac:dyDescent="0.25">
      <c r="D7973" s="14">
        <f t="shared" si="126"/>
        <v>2067644628</v>
      </c>
      <c r="E7973" s="15">
        <v>0.9628220600661096</v>
      </c>
      <c r="F7973" s="16">
        <v>1.7844173131234289</v>
      </c>
    </row>
    <row r="7974" spans="4:6" x14ac:dyDescent="0.25">
      <c r="D7974" s="14">
        <f t="shared" si="126"/>
        <v>823860216</v>
      </c>
      <c r="E7974" s="15">
        <v>0.38363980910148454</v>
      </c>
      <c r="F7974" s="16">
        <v>-0.29593513516016978</v>
      </c>
    </row>
    <row r="7975" spans="4:6" x14ac:dyDescent="0.25">
      <c r="D7975" s="14">
        <f t="shared" si="126"/>
        <v>1454311390</v>
      </c>
      <c r="E7975" s="15">
        <v>0.67721651464441468</v>
      </c>
      <c r="F7975" s="16">
        <v>0.45992929679834854</v>
      </c>
    </row>
    <row r="7976" spans="4:6" x14ac:dyDescent="0.25">
      <c r="D7976" s="14">
        <f t="shared" si="126"/>
        <v>1972169907</v>
      </c>
      <c r="E7976" s="15">
        <v>0.9183631785384968</v>
      </c>
      <c r="F7976" s="16">
        <v>1.3941455951950281</v>
      </c>
    </row>
    <row r="7977" spans="4:6" x14ac:dyDescent="0.25">
      <c r="D7977" s="14">
        <f t="shared" si="126"/>
        <v>663509287</v>
      </c>
      <c r="E7977" s="15">
        <v>0.30897058901281149</v>
      </c>
      <c r="F7977" s="16">
        <v>-0.49877034955858757</v>
      </c>
    </row>
    <row r="7978" spans="4:6" x14ac:dyDescent="0.25">
      <c r="D7978" s="14">
        <f t="shared" si="126"/>
        <v>685681419</v>
      </c>
      <c r="E7978" s="15">
        <v>0.31929529255190425</v>
      </c>
      <c r="F7978" s="16">
        <v>-0.46967030712054664</v>
      </c>
    </row>
    <row r="7979" spans="4:6" x14ac:dyDescent="0.25">
      <c r="D7979" s="14">
        <f t="shared" si="126"/>
        <v>1509808985</v>
      </c>
      <c r="E7979" s="15">
        <v>0.70305959619866643</v>
      </c>
      <c r="F7979" s="16">
        <v>0.53322070917912334</v>
      </c>
    </row>
    <row r="7980" spans="4:6" x14ac:dyDescent="0.25">
      <c r="D7980" s="14">
        <f t="shared" si="126"/>
        <v>836986696</v>
      </c>
      <c r="E7980" s="15">
        <v>0.38975230268179656</v>
      </c>
      <c r="F7980" s="16">
        <v>-0.2799646768813111</v>
      </c>
    </row>
    <row r="7981" spans="4:6" x14ac:dyDescent="0.25">
      <c r="D7981" s="14">
        <f t="shared" si="126"/>
        <v>1574951605</v>
      </c>
      <c r="E7981" s="15">
        <v>0.73339399251471649</v>
      </c>
      <c r="F7981" s="16">
        <v>0.62311034055463244</v>
      </c>
    </row>
    <row r="7982" spans="4:6" x14ac:dyDescent="0.25">
      <c r="D7982" s="14">
        <f t="shared" si="126"/>
        <v>1420337508</v>
      </c>
      <c r="E7982" s="15">
        <v>0.66139619300271957</v>
      </c>
      <c r="F7982" s="16">
        <v>0.41627659921417309</v>
      </c>
    </row>
    <row r="7983" spans="4:6" x14ac:dyDescent="0.25">
      <c r="D7983" s="14">
        <f t="shared" si="126"/>
        <v>548934546</v>
      </c>
      <c r="E7983" s="15">
        <v>0.25561756757611181</v>
      </c>
      <c r="F7983" s="16">
        <v>-0.65691568044328374</v>
      </c>
    </row>
    <row r="7984" spans="4:6" x14ac:dyDescent="0.25">
      <c r="D7984" s="14">
        <f t="shared" si="126"/>
        <v>1966233280</v>
      </c>
      <c r="E7984" s="15">
        <v>0.91559872116483632</v>
      </c>
      <c r="F7984" s="16">
        <v>1.3760616166195903</v>
      </c>
    </row>
    <row r="7985" spans="4:6" x14ac:dyDescent="0.25">
      <c r="D7985" s="14">
        <f t="shared" si="126"/>
        <v>1859396068</v>
      </c>
      <c r="E7985" s="15">
        <v>0.8658487674462132</v>
      </c>
      <c r="F7985" s="16">
        <v>1.1069802552331935</v>
      </c>
    </row>
    <row r="7986" spans="4:6" x14ac:dyDescent="0.25">
      <c r="D7986" s="14">
        <f t="shared" si="126"/>
        <v>828572063</v>
      </c>
      <c r="E7986" s="15">
        <v>0.38583393384314507</v>
      </c>
      <c r="F7986" s="16">
        <v>-0.29019394567002282</v>
      </c>
    </row>
    <row r="7987" spans="4:6" x14ac:dyDescent="0.25">
      <c r="D7987" s="14">
        <f t="shared" si="126"/>
        <v>1266611345</v>
      </c>
      <c r="E7987" s="15">
        <v>0.58981186998059221</v>
      </c>
      <c r="F7987" s="16">
        <v>0.22706106361606873</v>
      </c>
    </row>
    <row r="7988" spans="4:6" x14ac:dyDescent="0.25">
      <c r="D7988" s="14">
        <f t="shared" si="126"/>
        <v>1736804405</v>
      </c>
      <c r="E7988" s="15">
        <v>0.80876257578727095</v>
      </c>
      <c r="F7988" s="16">
        <v>0.87334538768247594</v>
      </c>
    </row>
    <row r="7989" spans="4:6" x14ac:dyDescent="0.25">
      <c r="D7989" s="14">
        <f t="shared" si="126"/>
        <v>1671338522</v>
      </c>
      <c r="E7989" s="15">
        <v>0.77827764840636182</v>
      </c>
      <c r="F7989" s="16">
        <v>0.7663892905152403</v>
      </c>
    </row>
    <row r="7990" spans="4:6" x14ac:dyDescent="0.25">
      <c r="D7990" s="14">
        <f t="shared" si="126"/>
        <v>516144966</v>
      </c>
      <c r="E7990" s="15">
        <v>0.24034872952881151</v>
      </c>
      <c r="F7990" s="16">
        <v>-0.70518123256481968</v>
      </c>
    </row>
    <row r="7991" spans="4:6" x14ac:dyDescent="0.25">
      <c r="D7991" s="14">
        <f t="shared" si="126"/>
        <v>1875864939</v>
      </c>
      <c r="E7991" s="15">
        <v>0.87351768312372047</v>
      </c>
      <c r="F7991" s="16">
        <v>1.1431781463941597</v>
      </c>
    </row>
    <row r="7992" spans="4:6" x14ac:dyDescent="0.25">
      <c r="D7992" s="14">
        <f t="shared" si="126"/>
        <v>1228494714</v>
      </c>
      <c r="E7992" s="15">
        <v>0.57206243050476757</v>
      </c>
      <c r="F7992" s="16">
        <v>0.18162740689149376</v>
      </c>
    </row>
    <row r="7993" spans="4:6" x14ac:dyDescent="0.25">
      <c r="D7993" s="14">
        <f t="shared" si="126"/>
        <v>54911236</v>
      </c>
      <c r="E7993" s="15">
        <v>2.5570036867233029E-2</v>
      </c>
      <c r="F7993" s="16">
        <v>-1.9503025096039184</v>
      </c>
    </row>
    <row r="7994" spans="4:6" x14ac:dyDescent="0.25">
      <c r="D7994" s="14">
        <f t="shared" si="126"/>
        <v>625452558</v>
      </c>
      <c r="E7994" s="15">
        <v>0.29124904357944525</v>
      </c>
      <c r="F7994" s="16">
        <v>-0.54973946058898748</v>
      </c>
    </row>
    <row r="7995" spans="4:6" x14ac:dyDescent="0.25">
      <c r="D7995" s="14">
        <f t="shared" si="126"/>
        <v>1895317692</v>
      </c>
      <c r="E7995" s="15">
        <v>0.88257607713581632</v>
      </c>
      <c r="F7995" s="16">
        <v>1.187963358962292</v>
      </c>
    </row>
    <row r="7996" spans="4:6" x14ac:dyDescent="0.25">
      <c r="D7996" s="14">
        <f t="shared" si="126"/>
        <v>1781981038</v>
      </c>
      <c r="E7996" s="15">
        <v>0.82979958488587247</v>
      </c>
      <c r="F7996" s="16">
        <v>0.95337356515423965</v>
      </c>
    </row>
    <row r="7997" spans="4:6" x14ac:dyDescent="0.25">
      <c r="D7997" s="14">
        <f t="shared" si="126"/>
        <v>549204713</v>
      </c>
      <c r="E7997" s="15">
        <v>0.25574337388923707</v>
      </c>
      <c r="F7997" s="16">
        <v>-0.65652443985644504</v>
      </c>
    </row>
    <row r="7998" spans="4:6" x14ac:dyDescent="0.25">
      <c r="D7998" s="14">
        <f t="shared" si="126"/>
        <v>2122562655</v>
      </c>
      <c r="E7998" s="15">
        <v>0.98839525923914762</v>
      </c>
      <c r="F7998" s="16">
        <v>2.2699687112596831</v>
      </c>
    </row>
    <row r="7999" spans="4:6" x14ac:dyDescent="0.25">
      <c r="D7999" s="14">
        <f t="shared" si="126"/>
        <v>1777121135</v>
      </c>
      <c r="E7999" s="15">
        <v>0.82753651619659407</v>
      </c>
      <c r="F7999" s="16">
        <v>0.94447500724011857</v>
      </c>
    </row>
    <row r="8000" spans="4:6" x14ac:dyDescent="0.25">
      <c r="D8000" s="14">
        <f t="shared" si="126"/>
        <v>32544523</v>
      </c>
      <c r="E8000" s="15">
        <v>1.5154724489110266E-2</v>
      </c>
      <c r="F8000" s="16">
        <v>-2.166022744110526</v>
      </c>
    </row>
    <row r="8001" spans="4:6" x14ac:dyDescent="0.25">
      <c r="D8001" s="14">
        <f t="shared" si="126"/>
        <v>1146123776</v>
      </c>
      <c r="E8001" s="15">
        <v>0.53370547344321895</v>
      </c>
      <c r="F8001" s="16">
        <v>8.4587857079559362E-2</v>
      </c>
    </row>
    <row r="8002" spans="4:6" x14ac:dyDescent="0.25">
      <c r="D8002" s="14">
        <f t="shared" si="126"/>
        <v>1067077282</v>
      </c>
      <c r="E8002" s="15">
        <v>0.49689658125573449</v>
      </c>
      <c r="F8002" s="16">
        <v>-7.779195632501186E-3</v>
      </c>
    </row>
    <row r="8003" spans="4:6" x14ac:dyDescent="0.25">
      <c r="D8003" s="14">
        <f t="shared" ref="D8003:D8066" si="127">MOD(D8002*$B$4,$B$5)</f>
        <v>1492206127</v>
      </c>
      <c r="E8003" s="15">
        <v>0.69486262667445708</v>
      </c>
      <c r="F8003" s="16">
        <v>0.50968131331512811</v>
      </c>
    </row>
    <row r="8004" spans="4:6" x14ac:dyDescent="0.25">
      <c r="D8004" s="14">
        <f t="shared" si="127"/>
        <v>1532952390</v>
      </c>
      <c r="E8004" s="15">
        <v>0.71383658397368766</v>
      </c>
      <c r="F8004" s="16">
        <v>0.56462797669452036</v>
      </c>
    </row>
    <row r="8005" spans="4:6" x14ac:dyDescent="0.25">
      <c r="D8005" s="14">
        <f t="shared" si="127"/>
        <v>1300793011</v>
      </c>
      <c r="E8005" s="15">
        <v>0.60572894858729931</v>
      </c>
      <c r="F8005" s="16">
        <v>0.26820425123901948</v>
      </c>
    </row>
    <row r="8006" spans="4:6" x14ac:dyDescent="0.25">
      <c r="D8006" s="14">
        <f t="shared" si="127"/>
        <v>305079348</v>
      </c>
      <c r="E8006" s="15">
        <v>0.14206364205299285</v>
      </c>
      <c r="F8006" s="16">
        <v>-1.0710937368024909</v>
      </c>
    </row>
    <row r="8007" spans="4:6" x14ac:dyDescent="0.25">
      <c r="D8007" s="14">
        <f t="shared" si="127"/>
        <v>1189839829</v>
      </c>
      <c r="E8007" s="15">
        <v>0.55406234697817114</v>
      </c>
      <c r="F8007" s="16">
        <v>0.13593166083210759</v>
      </c>
    </row>
    <row r="8008" spans="4:6" x14ac:dyDescent="0.25">
      <c r="D8008" s="14">
        <f t="shared" si="127"/>
        <v>308246644</v>
      </c>
      <c r="E8008" s="15">
        <v>0.1435385291870111</v>
      </c>
      <c r="F8008" s="16">
        <v>-1.0645556502993505</v>
      </c>
    </row>
    <row r="8009" spans="4:6" x14ac:dyDescent="0.25">
      <c r="D8009" s="14">
        <f t="shared" si="127"/>
        <v>1607046108</v>
      </c>
      <c r="E8009" s="15">
        <v>0.74833916011111734</v>
      </c>
      <c r="F8009" s="16">
        <v>0.66927247797299183</v>
      </c>
    </row>
    <row r="8010" spans="4:6" x14ac:dyDescent="0.25">
      <c r="D8010" s="14">
        <f t="shared" si="127"/>
        <v>170898687</v>
      </c>
      <c r="E8010" s="15">
        <v>7.9580902661737896E-2</v>
      </c>
      <c r="F8010" s="16">
        <v>-1.4078962106763182</v>
      </c>
    </row>
    <row r="8011" spans="4:6" x14ac:dyDescent="0.25">
      <c r="D8011" s="14">
        <f t="shared" si="127"/>
        <v>965832050</v>
      </c>
      <c r="E8011" s="15">
        <v>0.44975059614493568</v>
      </c>
      <c r="F8011" s="16">
        <v>-0.12629149003858137</v>
      </c>
    </row>
    <row r="8012" spans="4:6" x14ac:dyDescent="0.25">
      <c r="D8012" s="14">
        <f t="shared" si="127"/>
        <v>1956392827</v>
      </c>
      <c r="E8012" s="15">
        <v>0.91101640314889731</v>
      </c>
      <c r="F8012" s="16">
        <v>1.3470404864124033</v>
      </c>
    </row>
    <row r="8013" spans="4:6" x14ac:dyDescent="0.25">
      <c r="D8013" s="14">
        <f t="shared" si="127"/>
        <v>1444775292</v>
      </c>
      <c r="E8013" s="15">
        <v>0.67277592296970623</v>
      </c>
      <c r="F8013" s="16">
        <v>0.4475913402264039</v>
      </c>
    </row>
    <row r="8014" spans="4:6" x14ac:dyDescent="0.25">
      <c r="D8014" s="14">
        <f t="shared" si="127"/>
        <v>1216683807</v>
      </c>
      <c r="E8014" s="15">
        <v>0.56656254834175346</v>
      </c>
      <c r="F8014" s="16">
        <v>0.16762932029735733</v>
      </c>
    </row>
    <row r="8015" spans="4:6" x14ac:dyDescent="0.25">
      <c r="D8015" s="14">
        <f t="shared" si="127"/>
        <v>1161269541</v>
      </c>
      <c r="E8015" s="15">
        <v>0.54075826987694786</v>
      </c>
      <c r="F8015" s="16">
        <v>0.10234421600029743</v>
      </c>
    </row>
    <row r="8016" spans="4:6" x14ac:dyDescent="0.25">
      <c r="D8016" s="14">
        <f t="shared" si="127"/>
        <v>2023859617</v>
      </c>
      <c r="E8016" s="15">
        <v>0.94243307546007737</v>
      </c>
      <c r="F8016" s="16">
        <v>1.5755313454626656</v>
      </c>
    </row>
    <row r="8017" spans="4:6" x14ac:dyDescent="0.25">
      <c r="D8017" s="14">
        <f t="shared" si="127"/>
        <v>401502883</v>
      </c>
      <c r="E8017" s="15">
        <v>0.18696434952967275</v>
      </c>
      <c r="F8017" s="16">
        <v>-0.88913840864154903</v>
      </c>
    </row>
    <row r="8018" spans="4:6" x14ac:dyDescent="0.25">
      <c r="D8018" s="14">
        <f t="shared" si="127"/>
        <v>2053234765</v>
      </c>
      <c r="E8018" s="15">
        <v>0.9561119447053521</v>
      </c>
      <c r="F8018" s="16">
        <v>1.7072472258710334</v>
      </c>
    </row>
    <row r="8019" spans="4:6" x14ac:dyDescent="0.25">
      <c r="D8019" s="14">
        <f t="shared" si="127"/>
        <v>1030064971</v>
      </c>
      <c r="E8019" s="15">
        <v>0.4796613808531886</v>
      </c>
      <c r="F8019" s="16">
        <v>-5.1003462197354209E-2</v>
      </c>
    </row>
    <row r="8020" spans="4:6" x14ac:dyDescent="0.25">
      <c r="D8020" s="14">
        <f t="shared" si="127"/>
        <v>1577336150</v>
      </c>
      <c r="E8020" s="15">
        <v>0.73450438281009378</v>
      </c>
      <c r="F8020" s="16">
        <v>0.62649359853753184</v>
      </c>
    </row>
    <row r="8021" spans="4:6" x14ac:dyDescent="0.25">
      <c r="D8021" s="14">
        <f t="shared" si="127"/>
        <v>560592265</v>
      </c>
      <c r="E8021" s="15">
        <v>0.26104611601777944</v>
      </c>
      <c r="F8021" s="16">
        <v>-0.64012362328479733</v>
      </c>
    </row>
    <row r="8022" spans="4:6" x14ac:dyDescent="0.25">
      <c r="D8022" s="14">
        <f t="shared" si="127"/>
        <v>2055271615</v>
      </c>
      <c r="E8022" s="15">
        <v>0.95706042689928827</v>
      </c>
      <c r="F8022" s="16">
        <v>1.7175477035090068</v>
      </c>
    </row>
    <row r="8023" spans="4:6" x14ac:dyDescent="0.25">
      <c r="D8023" s="14">
        <f t="shared" si="127"/>
        <v>566603559</v>
      </c>
      <c r="E8023" s="15">
        <v>0.2638453429228117</v>
      </c>
      <c r="F8023" s="16">
        <v>-0.63153513155278129</v>
      </c>
    </row>
    <row r="8024" spans="4:6" x14ac:dyDescent="0.25">
      <c r="D8024" s="14">
        <f t="shared" si="127"/>
        <v>168668297</v>
      </c>
      <c r="E8024" s="15">
        <v>7.8542296382172305E-2</v>
      </c>
      <c r="F8024" s="16">
        <v>-1.4149451017663743</v>
      </c>
    </row>
    <row r="8025" spans="4:6" x14ac:dyDescent="0.25">
      <c r="D8025" s="14">
        <f t="shared" si="127"/>
        <v>676858710</v>
      </c>
      <c r="E8025" s="15">
        <v>0.31518689851759646</v>
      </c>
      <c r="F8025" s="16">
        <v>-0.48120079339550159</v>
      </c>
    </row>
    <row r="8026" spans="4:6" x14ac:dyDescent="0.25">
      <c r="D8026" s="14">
        <f t="shared" si="127"/>
        <v>830584952</v>
      </c>
      <c r="E8026" s="15">
        <v>0.38677125832696563</v>
      </c>
      <c r="F8026" s="16">
        <v>-0.28774424810050964</v>
      </c>
    </row>
    <row r="8027" spans="4:6" x14ac:dyDescent="0.25">
      <c r="D8027" s="14">
        <f t="shared" si="127"/>
        <v>1794012149</v>
      </c>
      <c r="E8027" s="15">
        <v>0.83540200752709248</v>
      </c>
      <c r="F8027" s="16">
        <v>0.97573463308638553</v>
      </c>
    </row>
    <row r="8028" spans="4:6" x14ac:dyDescent="0.25">
      <c r="D8028" s="14">
        <f t="shared" si="127"/>
        <v>1482379104</v>
      </c>
      <c r="E8028" s="15">
        <v>0.69028656248961251</v>
      </c>
      <c r="F8028" s="16">
        <v>0.49666277792547264</v>
      </c>
    </row>
    <row r="8029" spans="4:6" x14ac:dyDescent="0.25">
      <c r="D8029" s="14">
        <f t="shared" si="127"/>
        <v>1766611144</v>
      </c>
      <c r="E8029" s="15">
        <v>0.82264242025338341</v>
      </c>
      <c r="F8029" s="16">
        <v>0.92548215958387336</v>
      </c>
    </row>
    <row r="8030" spans="4:6" x14ac:dyDescent="0.25">
      <c r="D8030" s="14">
        <f t="shared" si="127"/>
        <v>1658393301</v>
      </c>
      <c r="E8030" s="15">
        <v>0.77224956012540458</v>
      </c>
      <c r="F8030" s="16">
        <v>0.74627571271472959</v>
      </c>
    </row>
    <row r="8031" spans="4:6" x14ac:dyDescent="0.25">
      <c r="D8031" s="14">
        <f t="shared" si="127"/>
        <v>555123352</v>
      </c>
      <c r="E8031" s="15">
        <v>0.25849945494765364</v>
      </c>
      <c r="F8031" s="16">
        <v>-0.64797841702372239</v>
      </c>
    </row>
    <row r="8032" spans="4:6" x14ac:dyDescent="0.25">
      <c r="D8032" s="14">
        <f t="shared" si="127"/>
        <v>58377126</v>
      </c>
      <c r="E8032" s="15">
        <v>2.7183967667803139E-2</v>
      </c>
      <c r="F8032" s="16">
        <v>-1.9238934906091869</v>
      </c>
    </row>
    <row r="8033" spans="4:6" x14ac:dyDescent="0.25">
      <c r="D8033" s="14">
        <f t="shared" si="127"/>
        <v>423704282</v>
      </c>
      <c r="E8033" s="15">
        <v>0.19730268157767381</v>
      </c>
      <c r="F8033" s="16">
        <v>-0.85129524947914292</v>
      </c>
    </row>
    <row r="8034" spans="4:6" x14ac:dyDescent="0.25">
      <c r="D8034" s="14">
        <f t="shared" si="127"/>
        <v>2142626041</v>
      </c>
      <c r="E8034" s="15">
        <v>0.99773800140036084</v>
      </c>
      <c r="F8034" s="16">
        <v>2.8391070848715829</v>
      </c>
    </row>
    <row r="8035" spans="4:6" x14ac:dyDescent="0.25">
      <c r="D8035" s="14">
        <f t="shared" si="127"/>
        <v>1741701944</v>
      </c>
      <c r="E8035" s="15">
        <v>0.81104317010477478</v>
      </c>
      <c r="F8035" s="16">
        <v>0.88174696049412038</v>
      </c>
    </row>
    <row r="8036" spans="4:6" x14ac:dyDescent="0.25">
      <c r="D8036" s="14">
        <f t="shared" si="127"/>
        <v>1857242421</v>
      </c>
      <c r="E8036" s="15">
        <v>0.86484589741085272</v>
      </c>
      <c r="F8036" s="16">
        <v>1.1023530712144454</v>
      </c>
    </row>
    <row r="8037" spans="4:6" x14ac:dyDescent="0.25">
      <c r="D8037" s="14">
        <f t="shared" si="127"/>
        <v>2096576429</v>
      </c>
      <c r="E8037" s="15">
        <v>0.97629447977644812</v>
      </c>
      <c r="F8037" s="16">
        <v>1.9826097232142474</v>
      </c>
    </row>
    <row r="8038" spans="4:6" x14ac:dyDescent="0.25">
      <c r="D8038" s="14">
        <f t="shared" si="127"/>
        <v>1526455737</v>
      </c>
      <c r="E8038" s="15">
        <v>0.71081134417169856</v>
      </c>
      <c r="F8038" s="16">
        <v>0.55575652165732192</v>
      </c>
    </row>
    <row r="8039" spans="4:6" x14ac:dyDescent="0.25">
      <c r="D8039" s="14">
        <f t="shared" si="127"/>
        <v>1233468510</v>
      </c>
      <c r="E8039" s="15">
        <v>0.57437853475509071</v>
      </c>
      <c r="F8039" s="16">
        <v>0.18753277279835748</v>
      </c>
    </row>
    <row r="8040" spans="4:6" x14ac:dyDescent="0.25">
      <c r="D8040" s="14">
        <f t="shared" si="127"/>
        <v>1774333135</v>
      </c>
      <c r="E8040" s="15">
        <v>0.82623825252637106</v>
      </c>
      <c r="F8040" s="16">
        <v>0.9394037372472045</v>
      </c>
    </row>
    <row r="8041" spans="4:6" x14ac:dyDescent="0.25">
      <c r="D8041" s="14">
        <f t="shared" si="127"/>
        <v>744466284</v>
      </c>
      <c r="E8041" s="15">
        <v>0.3466691284875098</v>
      </c>
      <c r="F8041" s="16">
        <v>-0.39432886230845365</v>
      </c>
    </row>
    <row r="8042" spans="4:6" x14ac:dyDescent="0.25">
      <c r="D8042" s="14">
        <f t="shared" si="127"/>
        <v>140646066</v>
      </c>
      <c r="E8042" s="15">
        <v>6.5493428209324772E-2</v>
      </c>
      <c r="F8042" s="16">
        <v>-1.5102217272354741</v>
      </c>
    </row>
    <row r="8043" spans="4:6" x14ac:dyDescent="0.25">
      <c r="D8043" s="14">
        <f t="shared" si="127"/>
        <v>930443719</v>
      </c>
      <c r="E8043" s="15">
        <v>0.43327162036045608</v>
      </c>
      <c r="F8043" s="16">
        <v>-0.16805089402709306</v>
      </c>
    </row>
    <row r="8044" spans="4:6" x14ac:dyDescent="0.25">
      <c r="D8044" s="14">
        <f t="shared" si="127"/>
        <v>975766491</v>
      </c>
      <c r="E8044" s="15">
        <v>0.45437668073398685</v>
      </c>
      <c r="F8044" s="16">
        <v>-0.11461112484734613</v>
      </c>
    </row>
    <row r="8045" spans="4:6" x14ac:dyDescent="0.25">
      <c r="D8045" s="14">
        <f t="shared" si="127"/>
        <v>465457410</v>
      </c>
      <c r="E8045" s="15">
        <v>0.21674549692938616</v>
      </c>
      <c r="F8045" s="16">
        <v>-0.78323181743887893</v>
      </c>
    </row>
    <row r="8046" spans="4:6" x14ac:dyDescent="0.25">
      <c r="D8046" s="14">
        <f t="shared" si="127"/>
        <v>1120723196</v>
      </c>
      <c r="E8046" s="15">
        <v>0.52187740665103999</v>
      </c>
      <c r="F8046" s="16">
        <v>5.4866040708249922E-2</v>
      </c>
    </row>
    <row r="8047" spans="4:6" x14ac:dyDescent="0.25">
      <c r="D8047" s="14">
        <f t="shared" si="127"/>
        <v>1168842539</v>
      </c>
      <c r="E8047" s="15">
        <v>0.54428472187769106</v>
      </c>
      <c r="F8047" s="16">
        <v>0.11123429581798959</v>
      </c>
    </row>
    <row r="8048" spans="4:6" x14ac:dyDescent="0.25">
      <c r="D8048" s="14">
        <f t="shared" si="127"/>
        <v>360342438</v>
      </c>
      <c r="E8048" s="15">
        <v>0.16779752370696285</v>
      </c>
      <c r="F8048" s="16">
        <v>-0.96290530434027699</v>
      </c>
    </row>
    <row r="8049" spans="4:6" x14ac:dyDescent="0.25">
      <c r="D8049" s="14">
        <f t="shared" si="127"/>
        <v>1619767645</v>
      </c>
      <c r="E8049" s="15">
        <v>0.75426308741258741</v>
      </c>
      <c r="F8049" s="16">
        <v>0.68796658322038906</v>
      </c>
    </row>
    <row r="8050" spans="4:6" x14ac:dyDescent="0.25">
      <c r="D8050" s="14">
        <f t="shared" si="127"/>
        <v>71888172</v>
      </c>
      <c r="E8050" s="15">
        <v>3.3475538746896703E-2</v>
      </c>
      <c r="F8050" s="16">
        <v>-1.832002303018571</v>
      </c>
    </row>
    <row r="8051" spans="4:6" x14ac:dyDescent="0.25">
      <c r="D8051" s="14">
        <f t="shared" si="127"/>
        <v>1927860707</v>
      </c>
      <c r="E8051" s="15">
        <v>0.89773009940770465</v>
      </c>
      <c r="F8051" s="16">
        <v>1.2687232105001278</v>
      </c>
    </row>
    <row r="8052" spans="4:6" x14ac:dyDescent="0.25">
      <c r="D8052" s="14">
        <f t="shared" si="127"/>
        <v>707828499</v>
      </c>
      <c r="E8052" s="15">
        <v>0.3296083303444165</v>
      </c>
      <c r="F8052" s="16">
        <v>-0.44099493930836209</v>
      </c>
    </row>
    <row r="8053" spans="4:6" x14ac:dyDescent="0.25">
      <c r="D8053" s="14">
        <f t="shared" si="127"/>
        <v>1124651459</v>
      </c>
      <c r="E8053" s="15">
        <v>0.52370664665820699</v>
      </c>
      <c r="F8053" s="16">
        <v>5.9458766780869574E-2</v>
      </c>
    </row>
    <row r="8054" spans="4:6" x14ac:dyDescent="0.25">
      <c r="D8054" s="14">
        <f t="shared" si="127"/>
        <v>1811464876</v>
      </c>
      <c r="E8054" s="15">
        <v>0.84352906685651197</v>
      </c>
      <c r="F8054" s="16">
        <v>1.009068327729288</v>
      </c>
    </row>
    <row r="8055" spans="4:6" x14ac:dyDescent="0.25">
      <c r="D8055" s="14">
        <f t="shared" si="127"/>
        <v>2129374497</v>
      </c>
      <c r="E8055" s="15">
        <v>0.99156727035675873</v>
      </c>
      <c r="F8055" s="16">
        <v>2.3896277057952506</v>
      </c>
    </row>
    <row r="8056" spans="4:6" x14ac:dyDescent="0.25">
      <c r="D8056" s="14">
        <f t="shared" si="127"/>
        <v>2026548326</v>
      </c>
      <c r="E8056" s="15">
        <v>0.94368510315537923</v>
      </c>
      <c r="F8056" s="16">
        <v>1.5864829638586402</v>
      </c>
    </row>
    <row r="8057" spans="4:6" x14ac:dyDescent="0.25">
      <c r="D8057" s="14">
        <f t="shared" si="127"/>
        <v>1339156202</v>
      </c>
      <c r="E8057" s="15">
        <v>0.62359320151022934</v>
      </c>
      <c r="F8057" s="16">
        <v>0.31493158841064028</v>
      </c>
    </row>
    <row r="8058" spans="4:6" x14ac:dyDescent="0.25">
      <c r="D8058" s="14">
        <f t="shared" si="127"/>
        <v>1003768395</v>
      </c>
      <c r="E8058" s="15">
        <v>0.46741608340983848</v>
      </c>
      <c r="F8058" s="16">
        <v>-8.1766788157599649E-2</v>
      </c>
    </row>
    <row r="8059" spans="4:6" x14ac:dyDescent="0.25">
      <c r="D8059" s="14">
        <f t="shared" si="127"/>
        <v>1378151431</v>
      </c>
      <c r="E8059" s="15">
        <v>0.6417517700621409</v>
      </c>
      <c r="F8059" s="16">
        <v>0.36314514828050409</v>
      </c>
    </row>
    <row r="8060" spans="4:6" x14ac:dyDescent="0.25">
      <c r="D8060" s="14">
        <f t="shared" si="127"/>
        <v>2146792682</v>
      </c>
      <c r="E8060" s="15">
        <v>0.99967824481397705</v>
      </c>
      <c r="F8060" s="16">
        <v>3.412579994315013</v>
      </c>
    </row>
    <row r="8061" spans="4:6" x14ac:dyDescent="0.25">
      <c r="D8061" s="14">
        <f t="shared" si="127"/>
        <v>1006166837</v>
      </c>
      <c r="E8061" s="15">
        <v>0.46853294500013154</v>
      </c>
      <c r="F8061" s="16">
        <v>-7.8958175839411074E-2</v>
      </c>
    </row>
    <row r="8062" spans="4:6" x14ac:dyDescent="0.25">
      <c r="D8062" s="14">
        <f t="shared" si="127"/>
        <v>1189228275</v>
      </c>
      <c r="E8062" s="15">
        <v>0.55377756995500771</v>
      </c>
      <c r="F8062" s="16">
        <v>0.13521124048092661</v>
      </c>
    </row>
    <row r="8063" spans="4:6" x14ac:dyDescent="0.25">
      <c r="D8063" s="14">
        <f t="shared" si="127"/>
        <v>852694568</v>
      </c>
      <c r="E8063" s="15">
        <v>0.39706685058499391</v>
      </c>
      <c r="F8063" s="16">
        <v>-0.26094658265969101</v>
      </c>
    </row>
    <row r="8064" spans="4:6" x14ac:dyDescent="0.25">
      <c r="D8064" s="14">
        <f t="shared" si="127"/>
        <v>1747913526</v>
      </c>
      <c r="E8064" s="15">
        <v>0.81393566337780621</v>
      </c>
      <c r="F8064" s="16">
        <v>0.89249313036613964</v>
      </c>
    </row>
    <row r="8065" spans="4:6" x14ac:dyDescent="0.25">
      <c r="D8065" s="14">
        <f t="shared" si="127"/>
        <v>1048806563</v>
      </c>
      <c r="E8065" s="15">
        <v>0.48838861471823286</v>
      </c>
      <c r="F8065" s="16">
        <v>-2.9109537200350009E-2</v>
      </c>
    </row>
    <row r="8066" spans="4:6" x14ac:dyDescent="0.25">
      <c r="D8066" s="14">
        <f t="shared" si="127"/>
        <v>14624548</v>
      </c>
      <c r="E8066" s="15">
        <v>6.8100858543162102E-3</v>
      </c>
      <c r="F8066" s="16">
        <v>-2.4671278509171168</v>
      </c>
    </row>
    <row r="8067" spans="4:6" x14ac:dyDescent="0.25">
      <c r="D8067" s="14">
        <f t="shared" ref="D8067:D8130" si="128">MOD(D8066*$B$4,$B$5)</f>
        <v>1566920292</v>
      </c>
      <c r="E8067" s="15">
        <v>0.729654120960882</v>
      </c>
      <c r="F8067" s="16">
        <v>0.61176725391649145</v>
      </c>
    </row>
    <row r="8068" spans="4:6" x14ac:dyDescent="0.25">
      <c r="D8068" s="14">
        <f t="shared" si="128"/>
        <v>287884145</v>
      </c>
      <c r="E8068" s="15">
        <v>0.13405650168103772</v>
      </c>
      <c r="F8068" s="16">
        <v>-1.1074185640620458</v>
      </c>
    </row>
    <row r="8069" spans="4:6" x14ac:dyDescent="0.25">
      <c r="D8069" s="14">
        <f t="shared" si="128"/>
        <v>88883558</v>
      </c>
      <c r="E8069" s="15">
        <v>4.1389632077319202E-2</v>
      </c>
      <c r="F8069" s="16">
        <v>-1.7347829111272191</v>
      </c>
    </row>
    <row r="8070" spans="4:6" x14ac:dyDescent="0.25">
      <c r="D8070" s="14">
        <f t="shared" si="128"/>
        <v>1973385159</v>
      </c>
      <c r="E8070" s="15">
        <v>0.91892907434974713</v>
      </c>
      <c r="F8070" s="16">
        <v>1.3979041533057166</v>
      </c>
    </row>
    <row r="8071" spans="4:6" x14ac:dyDescent="0.25">
      <c r="D8071" s="14">
        <f t="shared" si="128"/>
        <v>1342880110</v>
      </c>
      <c r="E8071" s="15">
        <v>0.62532728130493986</v>
      </c>
      <c r="F8071" s="16">
        <v>0.31950257721470443</v>
      </c>
    </row>
    <row r="8072" spans="4:6" x14ac:dyDescent="0.25">
      <c r="D8072" s="14">
        <f t="shared" si="128"/>
        <v>371905115</v>
      </c>
      <c r="E8072" s="15">
        <v>0.17318181476852093</v>
      </c>
      <c r="F8072" s="16">
        <v>-0.94166607414445591</v>
      </c>
    </row>
    <row r="8073" spans="4:6" x14ac:dyDescent="0.25">
      <c r="D8073" s="14">
        <f t="shared" si="128"/>
        <v>1416000892</v>
      </c>
      <c r="E8073" s="15">
        <v>0.65937679881171951</v>
      </c>
      <c r="F8073" s="16">
        <v>0.41076289628626644</v>
      </c>
    </row>
    <row r="8074" spans="4:6" x14ac:dyDescent="0.25">
      <c r="D8074" s="14">
        <f t="shared" si="128"/>
        <v>1669541016</v>
      </c>
      <c r="E8074" s="15">
        <v>0.77744061944767895</v>
      </c>
      <c r="F8074" s="16">
        <v>0.76357800446053814</v>
      </c>
    </row>
    <row r="8075" spans="4:6" x14ac:dyDescent="0.25">
      <c r="D8075" s="14">
        <f t="shared" si="128"/>
        <v>1795562367</v>
      </c>
      <c r="E8075" s="15">
        <v>0.83612388403725246</v>
      </c>
      <c r="F8075" s="16">
        <v>0.9786514428509655</v>
      </c>
    </row>
    <row r="8076" spans="4:6" x14ac:dyDescent="0.25">
      <c r="D8076" s="14">
        <f t="shared" si="128"/>
        <v>1151024537</v>
      </c>
      <c r="E8076" s="15">
        <v>0.53598756812139192</v>
      </c>
      <c r="F8076" s="16">
        <v>9.0330147592792606E-2</v>
      </c>
    </row>
    <row r="8077" spans="4:6" x14ac:dyDescent="0.25">
      <c r="D8077" s="14">
        <f t="shared" si="128"/>
        <v>1408510343</v>
      </c>
      <c r="E8077" s="15">
        <v>0.65588874011848941</v>
      </c>
      <c r="F8077" s="16">
        <v>0.40126840886976833</v>
      </c>
    </row>
    <row r="8078" spans="4:6" x14ac:dyDescent="0.25">
      <c r="D8078" s="14">
        <f t="shared" si="128"/>
        <v>870502933</v>
      </c>
      <c r="E8078" s="15">
        <v>0.40535951676346316</v>
      </c>
      <c r="F8078" s="16">
        <v>-0.23949853343603406</v>
      </c>
    </row>
    <row r="8079" spans="4:6" x14ac:dyDescent="0.25">
      <c r="D8079" s="14">
        <f t="shared" si="128"/>
        <v>234557994</v>
      </c>
      <c r="E8079" s="15">
        <v>0.10922457753608429</v>
      </c>
      <c r="F8079" s="16">
        <v>-1.2306624035741354</v>
      </c>
    </row>
    <row r="8080" spans="4:6" x14ac:dyDescent="0.25">
      <c r="D8080" s="14">
        <f t="shared" si="128"/>
        <v>815141390</v>
      </c>
      <c r="E8080" s="15">
        <v>0.37957978935873116</v>
      </c>
      <c r="F8080" s="16">
        <v>-0.30658459764195456</v>
      </c>
    </row>
    <row r="8081" spans="4:6" x14ac:dyDescent="0.25">
      <c r="D8081" s="14">
        <f t="shared" si="128"/>
        <v>1494656356</v>
      </c>
      <c r="E8081" s="15">
        <v>0.69600360346585843</v>
      </c>
      <c r="F8081" s="16">
        <v>0.51294071310973222</v>
      </c>
    </row>
    <row r="8082" spans="4:6" x14ac:dyDescent="0.25">
      <c r="D8082" s="14">
        <f t="shared" si="128"/>
        <v>1696355864</v>
      </c>
      <c r="E8082" s="15">
        <v>0.78992725609794934</v>
      </c>
      <c r="F8082" s="16">
        <v>0.80616886611296112</v>
      </c>
    </row>
    <row r="8083" spans="4:6" x14ac:dyDescent="0.25">
      <c r="D8083" s="14">
        <f t="shared" si="128"/>
        <v>1242451034</v>
      </c>
      <c r="E8083" s="15">
        <v>0.57856134844809892</v>
      </c>
      <c r="F8083" s="16">
        <v>0.19821442343114073</v>
      </c>
    </row>
    <row r="8084" spans="4:6" x14ac:dyDescent="0.25">
      <c r="D8084" s="14">
        <f t="shared" si="128"/>
        <v>1578052445</v>
      </c>
      <c r="E8084" s="15">
        <v>0.73483793366219652</v>
      </c>
      <c r="F8084" s="16">
        <v>0.62751129799821503</v>
      </c>
    </row>
    <row r="8085" spans="4:6" x14ac:dyDescent="0.25">
      <c r="D8085" s="14">
        <f t="shared" si="128"/>
        <v>777129858</v>
      </c>
      <c r="E8085" s="15">
        <v>0.36187929041858696</v>
      </c>
      <c r="F8085" s="16">
        <v>-0.35344002914167166</v>
      </c>
    </row>
    <row r="8086" spans="4:6" x14ac:dyDescent="0.25">
      <c r="D8086" s="14">
        <f t="shared" si="128"/>
        <v>591029722</v>
      </c>
      <c r="E8086" s="15">
        <v>0.27521966143997356</v>
      </c>
      <c r="F8086" s="16">
        <v>-0.59710193981210247</v>
      </c>
    </row>
    <row r="8087" spans="4:6" x14ac:dyDescent="0.25">
      <c r="D8087" s="14">
        <f t="shared" si="128"/>
        <v>275460267</v>
      </c>
      <c r="E8087" s="15">
        <v>0.12827118265281542</v>
      </c>
      <c r="F8087" s="16">
        <v>-1.1346014023760429</v>
      </c>
    </row>
    <row r="8088" spans="4:6" x14ac:dyDescent="0.25">
      <c r="D8088" s="14">
        <f t="shared" si="128"/>
        <v>1671289780</v>
      </c>
      <c r="E8088" s="15">
        <v>0.77825495114387477</v>
      </c>
      <c r="F8088" s="16">
        <v>0.766312978539195</v>
      </c>
    </row>
    <row r="8089" spans="4:6" x14ac:dyDescent="0.25">
      <c r="D8089" s="14">
        <f t="shared" si="128"/>
        <v>310803531</v>
      </c>
      <c r="E8089" s="15">
        <v>0.14472917248004039</v>
      </c>
      <c r="F8089" s="16">
        <v>-1.0593106089982829</v>
      </c>
    </row>
    <row r="8090" spans="4:6" x14ac:dyDescent="0.25">
      <c r="D8090" s="14">
        <f t="shared" si="128"/>
        <v>476486959</v>
      </c>
      <c r="E8090" s="15">
        <v>0.22188153091993326</v>
      </c>
      <c r="F8090" s="16">
        <v>-0.76585419717129077</v>
      </c>
    </row>
    <row r="8091" spans="4:6" x14ac:dyDescent="0.25">
      <c r="D8091" s="14">
        <f t="shared" si="128"/>
        <v>952138519</v>
      </c>
      <c r="E8091" s="15">
        <v>0.4433740488657486</v>
      </c>
      <c r="F8091" s="16">
        <v>-0.14242021265447213</v>
      </c>
    </row>
    <row r="8092" spans="4:6" x14ac:dyDescent="0.25">
      <c r="D8092" s="14">
        <f t="shared" si="128"/>
        <v>233437555</v>
      </c>
      <c r="E8092" s="15">
        <v>0.10870283246850859</v>
      </c>
      <c r="F8092" s="16">
        <v>-1.2334560484386312</v>
      </c>
    </row>
    <row r="8093" spans="4:6" x14ac:dyDescent="0.25">
      <c r="D8093" s="14">
        <f t="shared" si="128"/>
        <v>417521596</v>
      </c>
      <c r="E8093" s="15">
        <v>0.19442364405321297</v>
      </c>
      <c r="F8093" s="16">
        <v>-0.86170969699006161</v>
      </c>
    </row>
    <row r="8094" spans="4:6" x14ac:dyDescent="0.25">
      <c r="D8094" s="14">
        <f t="shared" si="128"/>
        <v>50933421</v>
      </c>
      <c r="E8094" s="15">
        <v>2.3717722411935892E-2</v>
      </c>
      <c r="F8094" s="16">
        <v>-1.9823914586039864</v>
      </c>
    </row>
    <row r="8095" spans="4:6" x14ac:dyDescent="0.25">
      <c r="D8095" s="14">
        <f t="shared" si="128"/>
        <v>1885872923</v>
      </c>
      <c r="E8095" s="15">
        <v>0.87817801384085603</v>
      </c>
      <c r="F8095" s="16">
        <v>1.1659269731990103</v>
      </c>
    </row>
    <row r="8096" spans="4:6" x14ac:dyDescent="0.25">
      <c r="D8096" s="14">
        <f t="shared" si="128"/>
        <v>1140069803</v>
      </c>
      <c r="E8096" s="15">
        <v>0.5308863725800872</v>
      </c>
      <c r="F8096" s="16">
        <v>7.7498160176961178E-2</v>
      </c>
    </row>
    <row r="8097" spans="4:6" x14ac:dyDescent="0.25">
      <c r="D8097" s="14">
        <f t="shared" si="128"/>
        <v>893522591</v>
      </c>
      <c r="E8097" s="15">
        <v>0.41607888035111024</v>
      </c>
      <c r="F8097" s="16">
        <v>-0.21193497950371332</v>
      </c>
    </row>
    <row r="8098" spans="4:6" x14ac:dyDescent="0.25">
      <c r="D8098" s="14">
        <f t="shared" si="128"/>
        <v>1167423813</v>
      </c>
      <c r="E8098" s="15">
        <v>0.54362407610157881</v>
      </c>
      <c r="F8098" s="16">
        <v>0.109568179449366</v>
      </c>
    </row>
    <row r="8099" spans="4:6" x14ac:dyDescent="0.25">
      <c r="D8099" s="14">
        <f t="shared" si="128"/>
        <v>596496396</v>
      </c>
      <c r="E8099" s="15">
        <v>0.27776527989447608</v>
      </c>
      <c r="F8099" s="16">
        <v>-0.58949306968231063</v>
      </c>
    </row>
    <row r="8100" spans="4:6" x14ac:dyDescent="0.25">
      <c r="D8100" s="14">
        <f t="shared" si="128"/>
        <v>16792340</v>
      </c>
      <c r="E8100" s="15">
        <v>7.8195426685917589E-3</v>
      </c>
      <c r="F8100" s="16">
        <v>-2.4172310780685859</v>
      </c>
    </row>
    <row r="8101" spans="4:6" x14ac:dyDescent="0.25">
      <c r="D8101" s="14">
        <f t="shared" si="128"/>
        <v>981709221</v>
      </c>
      <c r="E8101" s="15">
        <v>0.45714398003848639</v>
      </c>
      <c r="F8101" s="16">
        <v>-0.10763156135001281</v>
      </c>
    </row>
    <row r="8102" spans="4:6" x14ac:dyDescent="0.25">
      <c r="D8102" s="14">
        <f t="shared" si="128"/>
        <v>1711652189</v>
      </c>
      <c r="E8102" s="15">
        <v>0.79705016249516059</v>
      </c>
      <c r="F8102" s="16">
        <v>0.83113091840100661</v>
      </c>
    </row>
    <row r="8103" spans="4:6" x14ac:dyDescent="0.25">
      <c r="D8103" s="14">
        <f t="shared" si="128"/>
        <v>876980541</v>
      </c>
      <c r="E8103" s="15">
        <v>0.40837588804622726</v>
      </c>
      <c r="F8103" s="16">
        <v>-0.23172478955863762</v>
      </c>
    </row>
    <row r="8104" spans="4:6" x14ac:dyDescent="0.25">
      <c r="D8104" s="14">
        <f t="shared" si="128"/>
        <v>1530044947</v>
      </c>
      <c r="E8104" s="15">
        <v>0.7124827003222729</v>
      </c>
      <c r="F8104" s="16">
        <v>0.56065228722856297</v>
      </c>
    </row>
    <row r="8105" spans="4:6" x14ac:dyDescent="0.25">
      <c r="D8105" s="14">
        <f t="shared" si="128"/>
        <v>542049013</v>
      </c>
      <c r="E8105" s="15">
        <v>0.25241124141254578</v>
      </c>
      <c r="F8105" s="16">
        <v>-0.66692117766991188</v>
      </c>
    </row>
    <row r="8106" spans="4:6" x14ac:dyDescent="0.25">
      <c r="D8106" s="14">
        <f t="shared" si="128"/>
        <v>307151475</v>
      </c>
      <c r="E8106" s="15">
        <v>0.14302855138017662</v>
      </c>
      <c r="F8106" s="16">
        <v>-1.0668111939085769</v>
      </c>
    </row>
    <row r="8107" spans="4:6" x14ac:dyDescent="0.25">
      <c r="D8107" s="14">
        <f t="shared" si="128"/>
        <v>281750837</v>
      </c>
      <c r="E8107" s="15">
        <v>0.13120045757964297</v>
      </c>
      <c r="F8107" s="16">
        <v>-1.1207344461820317</v>
      </c>
    </row>
    <row r="8108" spans="4:6" x14ac:dyDescent="0.25">
      <c r="D8108" s="14">
        <f t="shared" si="128"/>
        <v>380716376</v>
      </c>
      <c r="E8108" s="15">
        <v>0.17728487791240669</v>
      </c>
      <c r="F8108" s="16">
        <v>-0.92576185275835021</v>
      </c>
    </row>
    <row r="8109" spans="4:6" x14ac:dyDescent="0.25">
      <c r="D8109" s="14">
        <f t="shared" si="128"/>
        <v>1542618517</v>
      </c>
      <c r="E8109" s="15">
        <v>0.71833772511997984</v>
      </c>
      <c r="F8109" s="16">
        <v>0.57791049433794073</v>
      </c>
    </row>
    <row r="8110" spans="4:6" x14ac:dyDescent="0.25">
      <c r="D8110" s="14">
        <f t="shared" si="128"/>
        <v>1890458029</v>
      </c>
      <c r="E8110" s="15">
        <v>0.88031312020524699</v>
      </c>
      <c r="F8110" s="16">
        <v>1.176553518083884</v>
      </c>
    </row>
    <row r="8111" spans="4:6" x14ac:dyDescent="0.25">
      <c r="D8111" s="14">
        <f t="shared" si="128"/>
        <v>1276905888</v>
      </c>
      <c r="E8111" s="15">
        <v>0.59460564013068162</v>
      </c>
      <c r="F8111" s="16">
        <v>0.23940865456920676</v>
      </c>
    </row>
    <row r="8112" spans="4:6" x14ac:dyDescent="0.25">
      <c r="D8112" s="14">
        <f t="shared" si="128"/>
        <v>448483454</v>
      </c>
      <c r="E8112" s="15">
        <v>0.20884138272035996</v>
      </c>
      <c r="F8112" s="16">
        <v>-0.81044795560080907</v>
      </c>
    </row>
    <row r="8113" spans="4:6" x14ac:dyDescent="0.25">
      <c r="D8113" s="14">
        <f t="shared" si="128"/>
        <v>2109646274</v>
      </c>
      <c r="E8113" s="15">
        <v>0.98238060062972887</v>
      </c>
      <c r="F8113" s="16">
        <v>2.1056036109412721</v>
      </c>
    </row>
    <row r="8114" spans="4:6" x14ac:dyDescent="0.25">
      <c r="D8114" s="14">
        <f t="shared" si="128"/>
        <v>1060751514</v>
      </c>
      <c r="E8114" s="15">
        <v>0.49395091598290103</v>
      </c>
      <c r="F8114" s="16">
        <v>-1.5163386094713439E-2</v>
      </c>
    </row>
    <row r="8115" spans="4:6" x14ac:dyDescent="0.25">
      <c r="D8115" s="14">
        <f t="shared" si="128"/>
        <v>1083736873</v>
      </c>
      <c r="E8115" s="15">
        <v>0.50465430785403986</v>
      </c>
      <c r="F8115" s="16">
        <v>1.1666884335677245E-2</v>
      </c>
    </row>
    <row r="8116" spans="4:6" x14ac:dyDescent="0.25">
      <c r="D8116" s="14">
        <f t="shared" si="128"/>
        <v>360955663</v>
      </c>
      <c r="E8116" s="15">
        <v>0.16808307885013807</v>
      </c>
      <c r="F8116" s="16">
        <v>-0.96176799604186058</v>
      </c>
    </row>
    <row r="8117" spans="4:6" x14ac:dyDescent="0.25">
      <c r="D8117" s="14">
        <f t="shared" si="128"/>
        <v>1155980562</v>
      </c>
      <c r="E8117" s="15">
        <v>0.53829539710497054</v>
      </c>
      <c r="F8117" s="16">
        <v>9.6140223153577578E-2</v>
      </c>
    </row>
    <row r="8118" spans="4:6" x14ac:dyDescent="0.25">
      <c r="D8118" s="14">
        <f t="shared" si="128"/>
        <v>122624654</v>
      </c>
      <c r="E8118" s="15">
        <v>5.7101554290486085E-2</v>
      </c>
      <c r="F8118" s="16">
        <v>-1.5795798858659116</v>
      </c>
    </row>
    <row r="8119" spans="4:6" x14ac:dyDescent="0.25">
      <c r="D8119" s="14">
        <f t="shared" si="128"/>
        <v>749742102</v>
      </c>
      <c r="E8119" s="15">
        <v>0.34912587269127915</v>
      </c>
      <c r="F8119" s="16">
        <v>-0.38768150353832653</v>
      </c>
    </row>
    <row r="8120" spans="4:6" x14ac:dyDescent="0.25">
      <c r="D8120" s="14">
        <f t="shared" si="128"/>
        <v>1406586398</v>
      </c>
      <c r="E8120" s="15">
        <v>0.65499283341224568</v>
      </c>
      <c r="F8120" s="16">
        <v>0.39883561447722399</v>
      </c>
    </row>
    <row r="8121" spans="4:6" x14ac:dyDescent="0.25">
      <c r="D8121" s="14">
        <f t="shared" si="128"/>
        <v>341550659</v>
      </c>
      <c r="E8121" s="15">
        <v>0.15904691969887066</v>
      </c>
      <c r="F8121" s="16">
        <v>-0.99838265849886632</v>
      </c>
    </row>
    <row r="8122" spans="4:6" x14ac:dyDescent="0.25">
      <c r="D8122" s="14">
        <f t="shared" si="128"/>
        <v>759902570</v>
      </c>
      <c r="E8122" s="15">
        <v>0.35385720930421466</v>
      </c>
      <c r="F8122" s="16">
        <v>-0.37492745666125171</v>
      </c>
    </row>
    <row r="8123" spans="4:6" x14ac:dyDescent="0.25">
      <c r="D8123" s="14">
        <f t="shared" si="128"/>
        <v>88782063</v>
      </c>
      <c r="E8123" s="15">
        <v>4.134236978491989E-2</v>
      </c>
      <c r="F8123" s="16">
        <v>-1.7353166197983272</v>
      </c>
    </row>
    <row r="8124" spans="4:6" x14ac:dyDescent="0.25">
      <c r="D8124" s="14">
        <f t="shared" si="128"/>
        <v>1369087308</v>
      </c>
      <c r="E8124" s="15">
        <v>0.63753095887371425</v>
      </c>
      <c r="F8124" s="16">
        <v>0.35186690192471787</v>
      </c>
    </row>
    <row r="8125" spans="4:6" x14ac:dyDescent="0.25">
      <c r="D8125" s="14">
        <f t="shared" si="128"/>
        <v>551691690</v>
      </c>
      <c r="E8125" s="15">
        <v>0.25690146280164033</v>
      </c>
      <c r="F8125" s="16">
        <v>-0.65292764513486246</v>
      </c>
    </row>
    <row r="8126" spans="4:6" x14ac:dyDescent="0.25">
      <c r="D8126" s="14">
        <f t="shared" si="128"/>
        <v>1912345190</v>
      </c>
      <c r="E8126" s="15">
        <v>0.8905051237815107</v>
      </c>
      <c r="F8126" s="16">
        <v>1.229218878949546</v>
      </c>
    </row>
    <row r="8127" spans="4:6" x14ac:dyDescent="0.25">
      <c r="D8127" s="14">
        <f t="shared" si="128"/>
        <v>1230100195</v>
      </c>
      <c r="E8127" s="15">
        <v>0.57281004085467202</v>
      </c>
      <c r="F8127" s="16">
        <v>0.18353288523305691</v>
      </c>
    </row>
    <row r="8128" spans="4:6" x14ac:dyDescent="0.25">
      <c r="D8128" s="14">
        <f t="shared" si="128"/>
        <v>243673295</v>
      </c>
      <c r="E8128" s="15">
        <v>0.11346922033789494</v>
      </c>
      <c r="F8128" s="16">
        <v>-1.2082829597797931</v>
      </c>
    </row>
    <row r="8129" spans="4:6" x14ac:dyDescent="0.25">
      <c r="D8129" s="14">
        <f t="shared" si="128"/>
        <v>585688326</v>
      </c>
      <c r="E8129" s="15">
        <v>0.27273238010027667</v>
      </c>
      <c r="F8129" s="16">
        <v>-0.60456997714833483</v>
      </c>
    </row>
    <row r="8130" spans="4:6" x14ac:dyDescent="0.25">
      <c r="D8130" s="14">
        <f t="shared" si="128"/>
        <v>138971591</v>
      </c>
      <c r="E8130" s="15">
        <v>6.4713690024533949E-2</v>
      </c>
      <c r="F8130" s="16">
        <v>-1.5163638287214145</v>
      </c>
    </row>
    <row r="8131" spans="4:6" x14ac:dyDescent="0.25">
      <c r="D8131" s="14">
        <f t="shared" ref="D8131:D8194" si="129">MOD(D8130*$B$4,$B$5)</f>
        <v>1706239580</v>
      </c>
      <c r="E8131" s="15">
        <v>0.79452972001817979</v>
      </c>
      <c r="F8131" s="16">
        <v>0.82223957371551204</v>
      </c>
    </row>
    <row r="8132" spans="4:6" x14ac:dyDescent="0.25">
      <c r="D8132" s="14">
        <f t="shared" si="129"/>
        <v>1597936436</v>
      </c>
      <c r="E8132" s="15">
        <v>0.74409713851669534</v>
      </c>
      <c r="F8132" s="16">
        <v>0.65602859945026226</v>
      </c>
    </row>
    <row r="8133" spans="4:6" x14ac:dyDescent="0.25">
      <c r="D8133" s="14">
        <f t="shared" si="129"/>
        <v>672069210</v>
      </c>
      <c r="E8133" s="15">
        <v>0.31295661377995893</v>
      </c>
      <c r="F8133" s="16">
        <v>-0.48748703623701545</v>
      </c>
    </row>
    <row r="8134" spans="4:6" x14ac:dyDescent="0.25">
      <c r="D8134" s="14">
        <f t="shared" si="129"/>
        <v>1564864328</v>
      </c>
      <c r="E8134" s="15">
        <v>0.72869673811709201</v>
      </c>
      <c r="F8134" s="16">
        <v>0.60887616527261235</v>
      </c>
    </row>
    <row r="8135" spans="4:6" x14ac:dyDescent="0.25">
      <c r="D8135" s="14">
        <f t="shared" si="129"/>
        <v>1976177310</v>
      </c>
      <c r="E8135" s="15">
        <v>0.92022927097997564</v>
      </c>
      <c r="F8135" s="16">
        <v>1.4066154202564913</v>
      </c>
    </row>
    <row r="8136" spans="4:6" x14ac:dyDescent="0.25">
      <c r="D8136" s="14">
        <f t="shared" si="129"/>
        <v>831331270</v>
      </c>
      <c r="E8136" s="15">
        <v>0.38711878972791025</v>
      </c>
      <c r="F8136" s="16">
        <v>-0.28683641417972522</v>
      </c>
    </row>
    <row r="8137" spans="4:6" x14ac:dyDescent="0.25">
      <c r="D8137" s="14">
        <f t="shared" si="129"/>
        <v>1312306328</v>
      </c>
      <c r="E8137" s="15">
        <v>0.61109025460769451</v>
      </c>
      <c r="F8137" s="16">
        <v>0.28216174404354927</v>
      </c>
    </row>
    <row r="8138" spans="4:6" x14ac:dyDescent="0.25">
      <c r="D8138" s="14">
        <f t="shared" si="129"/>
        <v>2013623329</v>
      </c>
      <c r="E8138" s="15">
        <v>0.93766643240830527</v>
      </c>
      <c r="F8138" s="16">
        <v>1.5354752371408924</v>
      </c>
    </row>
    <row r="8139" spans="4:6" x14ac:dyDescent="0.25">
      <c r="D8139" s="14">
        <f t="shared" si="129"/>
        <v>206883645</v>
      </c>
      <c r="E8139" s="15">
        <v>9.6337704543338815E-2</v>
      </c>
      <c r="F8139" s="16">
        <v>-1.3027052497590546</v>
      </c>
    </row>
    <row r="8140" spans="4:6" x14ac:dyDescent="0.25">
      <c r="D8140" s="14">
        <f t="shared" si="129"/>
        <v>681469245</v>
      </c>
      <c r="E8140" s="15">
        <v>0.3173338461828733</v>
      </c>
      <c r="F8140" s="16">
        <v>-0.47516735628123435</v>
      </c>
    </row>
    <row r="8141" spans="4:6" x14ac:dyDescent="0.25">
      <c r="D8141" s="14">
        <f t="shared" si="129"/>
        <v>47420649</v>
      </c>
      <c r="E8141" s="15">
        <v>2.2081960478873886E-2</v>
      </c>
      <c r="F8141" s="16">
        <v>-2.012531676995672</v>
      </c>
    </row>
    <row r="8142" spans="4:6" x14ac:dyDescent="0.25">
      <c r="D8142" s="14">
        <f t="shared" si="129"/>
        <v>1972063824</v>
      </c>
      <c r="E8142" s="15">
        <v>0.91831377979210926</v>
      </c>
      <c r="F8142" s="16">
        <v>1.393818432853881</v>
      </c>
    </row>
    <row r="8143" spans="4:6" x14ac:dyDescent="0.25">
      <c r="D8143" s="14">
        <f t="shared" si="129"/>
        <v>1985227735</v>
      </c>
      <c r="E8143" s="15">
        <v>0.92444370354008276</v>
      </c>
      <c r="F8143" s="16">
        <v>1.4356126507341815</v>
      </c>
    </row>
    <row r="8144" spans="4:6" x14ac:dyDescent="0.25">
      <c r="D8144" s="14">
        <f t="shared" si="129"/>
        <v>1765216104</v>
      </c>
      <c r="E8144" s="15">
        <v>0.82199280413053255</v>
      </c>
      <c r="F8144" s="16">
        <v>0.92298620984318636</v>
      </c>
    </row>
    <row r="8145" spans="4:6" x14ac:dyDescent="0.25">
      <c r="D8145" s="14">
        <f t="shared" si="129"/>
        <v>890410518</v>
      </c>
      <c r="E8145" s="15">
        <v>0.41462970843038494</v>
      </c>
      <c r="F8145" s="16">
        <v>-0.21565148989126995</v>
      </c>
    </row>
    <row r="8146" spans="4:6" x14ac:dyDescent="0.25">
      <c r="D8146" s="14">
        <f t="shared" si="129"/>
        <v>1268403320</v>
      </c>
      <c r="E8146" s="15">
        <v>0.59064632336669254</v>
      </c>
      <c r="F8146" s="16">
        <v>0.22920787354693539</v>
      </c>
    </row>
    <row r="8147" spans="4:6" x14ac:dyDescent="0.25">
      <c r="D8147" s="14">
        <f t="shared" si="129"/>
        <v>190400103</v>
      </c>
      <c r="E8147" s="15">
        <v>8.8661957149079026E-2</v>
      </c>
      <c r="F8147" s="16">
        <v>-1.3490406356094824</v>
      </c>
    </row>
    <row r="8148" spans="4:6" x14ac:dyDescent="0.25">
      <c r="D8148" s="14">
        <f t="shared" si="129"/>
        <v>1720846400</v>
      </c>
      <c r="E8148" s="15">
        <v>0.80133155062918693</v>
      </c>
      <c r="F8148" s="16">
        <v>0.84638698118706723</v>
      </c>
    </row>
    <row r="8149" spans="4:6" x14ac:dyDescent="0.25">
      <c r="D8149" s="14">
        <f t="shared" si="129"/>
        <v>161624793</v>
      </c>
      <c r="E8149" s="15">
        <v>7.5262409239320469E-2</v>
      </c>
      <c r="F8149" s="16">
        <v>-1.4376801827196517</v>
      </c>
    </row>
    <row r="8150" spans="4:6" x14ac:dyDescent="0.25">
      <c r="D8150" s="14">
        <f t="shared" si="129"/>
        <v>2129776999</v>
      </c>
      <c r="E8150" s="15">
        <v>0.9917546999563972</v>
      </c>
      <c r="F8150" s="16">
        <v>2.3978725911392664</v>
      </c>
    </row>
    <row r="8151" spans="4:6" x14ac:dyDescent="0.25">
      <c r="D8151" s="14">
        <f t="shared" si="129"/>
        <v>2128369545</v>
      </c>
      <c r="E8151" s="15">
        <v>0.99109930311432048</v>
      </c>
      <c r="F8151" s="16">
        <v>2.3697234705315884</v>
      </c>
    </row>
    <row r="8152" spans="4:6" x14ac:dyDescent="0.25">
      <c r="D8152" s="14">
        <f t="shared" si="129"/>
        <v>761150568</v>
      </c>
      <c r="E8152" s="15">
        <v>0.35443835365999338</v>
      </c>
      <c r="F8152" s="16">
        <v>-0.37336513141614303</v>
      </c>
    </row>
    <row r="8153" spans="4:6" x14ac:dyDescent="0.25">
      <c r="D8153" s="14">
        <f t="shared" si="129"/>
        <v>201351405</v>
      </c>
      <c r="E8153" s="15">
        <v>9.3761554540844214E-2</v>
      </c>
      <c r="F8153" s="16">
        <v>-1.3179418668397513</v>
      </c>
    </row>
    <row r="8154" spans="4:6" x14ac:dyDescent="0.25">
      <c r="D8154" s="14">
        <f t="shared" si="129"/>
        <v>2070168080</v>
      </c>
      <c r="E8154" s="15">
        <v>0.96399713397398323</v>
      </c>
      <c r="F8154" s="16">
        <v>1.7990818638720489</v>
      </c>
    </row>
    <row r="8155" spans="4:6" x14ac:dyDescent="0.25">
      <c r="D8155" s="14">
        <f t="shared" si="129"/>
        <v>226843829</v>
      </c>
      <c r="E8155" s="15">
        <v>0.10563238952833451</v>
      </c>
      <c r="F8155" s="16">
        <v>-1.2500951834645493</v>
      </c>
    </row>
    <row r="8156" spans="4:6" x14ac:dyDescent="0.25">
      <c r="D8156" s="14">
        <f t="shared" si="129"/>
        <v>2106837253</v>
      </c>
      <c r="E8156" s="15">
        <v>0.98107254829357615</v>
      </c>
      <c r="F8156" s="16">
        <v>2.0764223771794232</v>
      </c>
    </row>
    <row r="8157" spans="4:6" x14ac:dyDescent="0.25">
      <c r="D8157" s="14">
        <f t="shared" si="129"/>
        <v>757968584</v>
      </c>
      <c r="E8157" s="15">
        <v>0.3529566268929808</v>
      </c>
      <c r="F8157" s="16">
        <v>-0.37735035717165577</v>
      </c>
    </row>
    <row r="8158" spans="4:6" x14ac:dyDescent="0.25">
      <c r="D8158" s="14">
        <f t="shared" si="129"/>
        <v>1222624325</v>
      </c>
      <c r="E8158" s="15">
        <v>0.56932881760348453</v>
      </c>
      <c r="F8158" s="16">
        <v>0.17466564406367246</v>
      </c>
    </row>
    <row r="8159" spans="4:6" x14ac:dyDescent="0.25">
      <c r="D8159" s="14">
        <f t="shared" si="129"/>
        <v>153205221</v>
      </c>
      <c r="E8159" s="15">
        <v>7.1341740499568859E-2</v>
      </c>
      <c r="F8159" s="16">
        <v>-1.4658708267835285</v>
      </c>
    </row>
    <row r="8160" spans="4:6" x14ac:dyDescent="0.25">
      <c r="D8160" s="14">
        <f t="shared" si="129"/>
        <v>1583026270</v>
      </c>
      <c r="E8160" s="15">
        <v>0.73715405141669699</v>
      </c>
      <c r="F8160" s="16">
        <v>0.6345960620324933</v>
      </c>
    </row>
    <row r="8161" spans="4:6" x14ac:dyDescent="0.25">
      <c r="D8161" s="14">
        <f t="shared" si="129"/>
        <v>350467969</v>
      </c>
      <c r="E8161" s="15">
        <v>0.16319936575666011</v>
      </c>
      <c r="F8161" s="16">
        <v>-0.98139349752570804</v>
      </c>
    </row>
    <row r="8162" spans="4:6" x14ac:dyDescent="0.25">
      <c r="D8162" s="14">
        <f t="shared" si="129"/>
        <v>1710644180</v>
      </c>
      <c r="E8162" s="15">
        <v>0.7965807717261657</v>
      </c>
      <c r="F8162" s="16">
        <v>0.82947008691863011</v>
      </c>
    </row>
    <row r="8163" spans="4:6" x14ac:dyDescent="0.25">
      <c r="D8163" s="14">
        <f t="shared" si="129"/>
        <v>1611501983</v>
      </c>
      <c r="E8163" s="15">
        <v>0.75041408860163217</v>
      </c>
      <c r="F8163" s="16">
        <v>0.6757934045104611</v>
      </c>
    </row>
    <row r="8164" spans="4:6" x14ac:dyDescent="0.25">
      <c r="D8164" s="14">
        <f t="shared" si="129"/>
        <v>512076112</v>
      </c>
      <c r="E8164" s="15">
        <v>0.23845402173553967</v>
      </c>
      <c r="F8164" s="16">
        <v>-0.71128435661982736</v>
      </c>
    </row>
    <row r="8165" spans="4:6" x14ac:dyDescent="0.25">
      <c r="D8165" s="14">
        <f t="shared" si="129"/>
        <v>889225382</v>
      </c>
      <c r="E8165" s="15">
        <v>0.41407783647447621</v>
      </c>
      <c r="F8165" s="16">
        <v>-0.21706758776723042</v>
      </c>
    </row>
    <row r="8166" spans="4:6" x14ac:dyDescent="0.25">
      <c r="D8166" s="14">
        <f t="shared" si="129"/>
        <v>2042761933</v>
      </c>
      <c r="E8166" s="15">
        <v>0.9512351522699326</v>
      </c>
      <c r="F8166" s="16">
        <v>1.656949450328739</v>
      </c>
    </row>
    <row r="8167" spans="4:6" x14ac:dyDescent="0.25">
      <c r="D8167" s="14">
        <f t="shared" si="129"/>
        <v>154648544</v>
      </c>
      <c r="E8167" s="15">
        <v>7.2013840146375671E-2</v>
      </c>
      <c r="F8167" s="16">
        <v>-1.4609554043787916</v>
      </c>
    </row>
    <row r="8168" spans="4:6" x14ac:dyDescent="0.25">
      <c r="D8168" s="14">
        <f t="shared" si="129"/>
        <v>386710452</v>
      </c>
      <c r="E8168" s="15">
        <v>0.18007608706138664</v>
      </c>
      <c r="F8168" s="16">
        <v>-0.91507516039817327</v>
      </c>
    </row>
    <row r="8169" spans="4:6" x14ac:dyDescent="0.25">
      <c r="D8169" s="14">
        <f t="shared" si="129"/>
        <v>972368768</v>
      </c>
      <c r="E8169" s="15">
        <v>0.45279449266641819</v>
      </c>
      <c r="F8169" s="16">
        <v>-0.11860413991017274</v>
      </c>
    </row>
    <row r="8170" spans="4:6" x14ac:dyDescent="0.25">
      <c r="D8170" s="14">
        <f t="shared" si="129"/>
        <v>1810211296</v>
      </c>
      <c r="E8170" s="15">
        <v>0.84294532317942505</v>
      </c>
      <c r="F8170" s="16">
        <v>1.0066367784635573</v>
      </c>
    </row>
    <row r="8171" spans="4:6" x14ac:dyDescent="0.25">
      <c r="D8171" s="14">
        <f t="shared" si="129"/>
        <v>1747356433</v>
      </c>
      <c r="E8171" s="15">
        <v>0.81367624673403449</v>
      </c>
      <c r="F8171" s="16">
        <v>0.89152514775282565</v>
      </c>
    </row>
    <row r="8172" spans="4:6" x14ac:dyDescent="0.25">
      <c r="D8172" s="14">
        <f t="shared" si="129"/>
        <v>2074657771</v>
      </c>
      <c r="E8172" s="15">
        <v>0.96608780926660431</v>
      </c>
      <c r="F8172" s="16">
        <v>1.8261718412727148</v>
      </c>
    </row>
    <row r="8173" spans="4:6" x14ac:dyDescent="0.25">
      <c r="D8173" s="14">
        <f t="shared" si="129"/>
        <v>52869743</v>
      </c>
      <c r="E8173" s="15">
        <v>2.4619392607937933E-2</v>
      </c>
      <c r="F8173" s="16">
        <v>-1.9665181728944541</v>
      </c>
    </row>
    <row r="8174" spans="4:6" x14ac:dyDescent="0.25">
      <c r="D8174" s="14">
        <f t="shared" si="129"/>
        <v>864791717</v>
      </c>
      <c r="E8174" s="15">
        <v>0.40270002456633375</v>
      </c>
      <c r="F8174" s="16">
        <v>-0.24636454548015593</v>
      </c>
    </row>
    <row r="8175" spans="4:6" x14ac:dyDescent="0.25">
      <c r="D8175" s="14">
        <f t="shared" si="129"/>
        <v>1573840921</v>
      </c>
      <c r="E8175" s="15">
        <v>0.73287678997300265</v>
      </c>
      <c r="F8175" s="16">
        <v>0.62153690540191797</v>
      </c>
    </row>
    <row r="8176" spans="4:6" x14ac:dyDescent="0.25">
      <c r="D8176" s="14">
        <f t="shared" si="129"/>
        <v>1493601319</v>
      </c>
      <c r="E8176" s="15">
        <v>0.69551231357782362</v>
      </c>
      <c r="F8176" s="16">
        <v>0.51153659153971243</v>
      </c>
    </row>
    <row r="8177" spans="4:6" x14ac:dyDescent="0.25">
      <c r="D8177" s="14">
        <f t="shared" si="129"/>
        <v>160788718</v>
      </c>
      <c r="E8177" s="15">
        <v>7.4873081478172052E-2</v>
      </c>
      <c r="F8177" s="16">
        <v>-1.440428649676643</v>
      </c>
    </row>
    <row r="8178" spans="4:6" x14ac:dyDescent="0.25">
      <c r="D8178" s="14">
        <f t="shared" si="129"/>
        <v>426306320</v>
      </c>
      <c r="E8178" s="15">
        <v>0.19851434994350592</v>
      </c>
      <c r="F8178" s="16">
        <v>-0.84693975892150486</v>
      </c>
    </row>
    <row r="8179" spans="4:6" x14ac:dyDescent="0.25">
      <c r="D8179" s="14">
        <f t="shared" si="129"/>
        <v>1044067166</v>
      </c>
      <c r="E8179" s="15">
        <v>0.48618166100809507</v>
      </c>
      <c r="F8179" s="16">
        <v>-3.4644368192692822E-2</v>
      </c>
    </row>
    <row r="8180" spans="4:6" x14ac:dyDescent="0.25">
      <c r="D8180" s="14">
        <f t="shared" si="129"/>
        <v>1019942190</v>
      </c>
      <c r="E8180" s="15">
        <v>0.47494759361720418</v>
      </c>
      <c r="F8180" s="16">
        <v>-6.2838400331198516E-2</v>
      </c>
    </row>
    <row r="8181" spans="4:6" x14ac:dyDescent="0.25">
      <c r="D8181" s="14">
        <f t="shared" si="129"/>
        <v>419362368</v>
      </c>
      <c r="E8181" s="15">
        <v>0.19528082031317132</v>
      </c>
      <c r="F8181" s="16">
        <v>-0.85859927067541186</v>
      </c>
    </row>
    <row r="8182" spans="4:6" x14ac:dyDescent="0.25">
      <c r="D8182" s="14">
        <f t="shared" si="129"/>
        <v>860009106</v>
      </c>
      <c r="E8182" s="15">
        <v>0.40047294776930747</v>
      </c>
      <c r="F8182" s="16">
        <v>-0.25212312565023048</v>
      </c>
    </row>
    <row r="8183" spans="4:6" x14ac:dyDescent="0.25">
      <c r="D8183" s="14">
        <f t="shared" si="129"/>
        <v>493175569</v>
      </c>
      <c r="E8183" s="15">
        <v>0.22965277054314759</v>
      </c>
      <c r="F8183" s="16">
        <v>-0.73999085871147952</v>
      </c>
    </row>
    <row r="8184" spans="4:6" x14ac:dyDescent="0.25">
      <c r="D8184" s="14">
        <f t="shared" si="129"/>
        <v>1221664204</v>
      </c>
      <c r="E8184" s="15">
        <v>0.568881726422237</v>
      </c>
      <c r="F8184" s="16">
        <v>0.17352783936496077</v>
      </c>
    </row>
    <row r="8185" spans="4:6" x14ac:dyDescent="0.25">
      <c r="D8185" s="14">
        <f t="shared" si="129"/>
        <v>1051844664</v>
      </c>
      <c r="E8185" s="15">
        <v>0.48980334074218135</v>
      </c>
      <c r="F8185" s="16">
        <v>-2.5562017904752959E-2</v>
      </c>
    </row>
    <row r="8186" spans="4:6" x14ac:dyDescent="0.25">
      <c r="D8186" s="14">
        <f t="shared" si="129"/>
        <v>637909923</v>
      </c>
      <c r="E8186" s="15">
        <v>0.29704995620721014</v>
      </c>
      <c r="F8186" s="16">
        <v>-0.53290417875997265</v>
      </c>
    </row>
    <row r="8187" spans="4:6" x14ac:dyDescent="0.25">
      <c r="D8187" s="14">
        <f t="shared" si="129"/>
        <v>1929362447</v>
      </c>
      <c r="E8187" s="15">
        <v>0.89842940158995743</v>
      </c>
      <c r="F8187" s="16">
        <v>1.2726530160830893</v>
      </c>
    </row>
    <row r="8188" spans="4:6" x14ac:dyDescent="0.25">
      <c r="D8188" s="14">
        <f t="shared" si="129"/>
        <v>183876041</v>
      </c>
      <c r="E8188" s="15">
        <v>8.5623954036854161E-2</v>
      </c>
      <c r="F8188" s="16">
        <v>-1.3682050284535883</v>
      </c>
    </row>
    <row r="8189" spans="4:6" x14ac:dyDescent="0.25">
      <c r="D8189" s="14">
        <f t="shared" si="129"/>
        <v>330462060</v>
      </c>
      <c r="E8189" s="15">
        <v>0.15388338840928245</v>
      </c>
      <c r="F8189" s="16">
        <v>-1.0199192127122647</v>
      </c>
    </row>
    <row r="8190" spans="4:6" x14ac:dyDescent="0.25">
      <c r="D8190" s="14">
        <f t="shared" si="129"/>
        <v>225568344</v>
      </c>
      <c r="E8190" s="15">
        <v>0.10503844554073964</v>
      </c>
      <c r="F8190" s="16">
        <v>-1.2533540363925786</v>
      </c>
    </row>
    <row r="8191" spans="4:6" x14ac:dyDescent="0.25">
      <c r="D8191" s="14">
        <f t="shared" si="129"/>
        <v>667442934</v>
      </c>
      <c r="E8191" s="15">
        <v>0.31080233614035169</v>
      </c>
      <c r="F8191" s="16">
        <v>-0.4935773895670551</v>
      </c>
    </row>
    <row r="8192" spans="4:6" x14ac:dyDescent="0.25">
      <c r="D8192" s="14">
        <f t="shared" si="129"/>
        <v>1588194820</v>
      </c>
      <c r="E8192" s="15">
        <v>0.73956084506545294</v>
      </c>
      <c r="F8192" s="16">
        <v>0.64199210392335759</v>
      </c>
    </row>
    <row r="8193" spans="4:6" x14ac:dyDescent="0.25">
      <c r="D8193" s="14">
        <f t="shared" si="129"/>
        <v>733441967</v>
      </c>
      <c r="E8193" s="15">
        <v>0.34153553083682014</v>
      </c>
      <c r="F8193" s="16">
        <v>-0.40827599384110963</v>
      </c>
    </row>
    <row r="8194" spans="4:6" x14ac:dyDescent="0.25">
      <c r="D8194" s="14">
        <f t="shared" si="129"/>
        <v>561784615</v>
      </c>
      <c r="E8194" s="15">
        <v>0.26160134725421791</v>
      </c>
      <c r="F8194" s="16">
        <v>-0.63841634398407976</v>
      </c>
    </row>
    <row r="8195" spans="4:6" x14ac:dyDescent="0.25">
      <c r="D8195" s="14">
        <f t="shared" ref="D8195:D8258" si="130">MOD(D8194*$B$4,$B$5)</f>
        <v>1629139996</v>
      </c>
      <c r="E8195" s="15">
        <v>0.75862742844841202</v>
      </c>
      <c r="F8195" s="16">
        <v>0.70189420506282241</v>
      </c>
    </row>
    <row r="8196" spans="4:6" x14ac:dyDescent="0.25">
      <c r="D8196" s="14">
        <f t="shared" si="130"/>
        <v>1513077423</v>
      </c>
      <c r="E8196" s="15">
        <v>0.70458158124664949</v>
      </c>
      <c r="F8196" s="16">
        <v>0.53762373954792175</v>
      </c>
    </row>
    <row r="8197" spans="4:6" x14ac:dyDescent="0.25">
      <c r="D8197" s="14">
        <f t="shared" si="130"/>
        <v>1841451163</v>
      </c>
      <c r="E8197" s="15">
        <v>0.85749251987551578</v>
      </c>
      <c r="F8197" s="16">
        <v>1.0691214214898721</v>
      </c>
    </row>
    <row r="8198" spans="4:6" x14ac:dyDescent="0.25">
      <c r="D8198" s="14">
        <f t="shared" si="130"/>
        <v>45972549</v>
      </c>
      <c r="E8198" s="15">
        <v>2.1407636368095537E-2</v>
      </c>
      <c r="F8198" s="16">
        <v>-2.0255075622658061</v>
      </c>
    </row>
    <row r="8199" spans="4:6" x14ac:dyDescent="0.25">
      <c r="D8199" s="14">
        <f t="shared" si="130"/>
        <v>790305428</v>
      </c>
      <c r="E8199" s="15">
        <v>0.36801464331151418</v>
      </c>
      <c r="F8199" s="16">
        <v>-0.33711622527187807</v>
      </c>
    </row>
    <row r="8200" spans="4:6" x14ac:dyDescent="0.25">
      <c r="D8200" s="14">
        <f t="shared" si="130"/>
        <v>933809680</v>
      </c>
      <c r="E8200" s="15">
        <v>0.43483901809420344</v>
      </c>
      <c r="F8200" s="16">
        <v>-0.1640674620592579</v>
      </c>
    </row>
    <row r="8201" spans="4:6" x14ac:dyDescent="0.25">
      <c r="D8201" s="14">
        <f t="shared" si="130"/>
        <v>245312750</v>
      </c>
      <c r="E8201" s="15">
        <v>0.11423265106438905</v>
      </c>
      <c r="F8201" s="16">
        <v>-1.2043215976453632</v>
      </c>
    </row>
    <row r="8202" spans="4:6" x14ac:dyDescent="0.25">
      <c r="D8202" s="14">
        <f t="shared" si="130"/>
        <v>266925692</v>
      </c>
      <c r="E8202" s="15">
        <v>0.12429696146798969</v>
      </c>
      <c r="F8202" s="16">
        <v>-1.153771350135304</v>
      </c>
    </row>
    <row r="8203" spans="4:6" x14ac:dyDescent="0.25">
      <c r="D8203" s="14">
        <f t="shared" si="130"/>
        <v>2015680179</v>
      </c>
      <c r="E8203" s="15">
        <v>0.93862422782799626</v>
      </c>
      <c r="F8203" s="16">
        <v>1.5433266348072829</v>
      </c>
    </row>
    <row r="8204" spans="4:6" x14ac:dyDescent="0.25">
      <c r="D8204" s="14">
        <f t="shared" si="130"/>
        <v>708842233</v>
      </c>
      <c r="E8204" s="15">
        <v>0.33008038702428377</v>
      </c>
      <c r="F8204" s="16">
        <v>-0.43969120409643053</v>
      </c>
    </row>
    <row r="8205" spans="4:6" x14ac:dyDescent="0.25">
      <c r="D8205" s="14">
        <f t="shared" si="130"/>
        <v>666481492</v>
      </c>
      <c r="E8205" s="15">
        <v>0.31035462982054302</v>
      </c>
      <c r="F8205" s="16">
        <v>-0.49484539258450339</v>
      </c>
    </row>
    <row r="8206" spans="4:6" x14ac:dyDescent="0.25">
      <c r="D8206" s="14">
        <f t="shared" si="130"/>
        <v>275584625</v>
      </c>
      <c r="E8206" s="15">
        <v>0.12832909135923637</v>
      </c>
      <c r="F8206" s="16">
        <v>-1.1343251514130306</v>
      </c>
    </row>
    <row r="8207" spans="4:6" x14ac:dyDescent="0.25">
      <c r="D8207" s="14">
        <f t="shared" si="130"/>
        <v>1231723857</v>
      </c>
      <c r="E8207" s="15">
        <v>0.57356611739244878</v>
      </c>
      <c r="F8207" s="16">
        <v>0.18546061985239323</v>
      </c>
    </row>
    <row r="8208" spans="4:6" x14ac:dyDescent="0.25">
      <c r="D8208" s="14">
        <f t="shared" si="130"/>
        <v>1310050405</v>
      </c>
      <c r="E8208" s="15">
        <v>0.61003975859846893</v>
      </c>
      <c r="F8208" s="16">
        <v>0.27942266049270015</v>
      </c>
    </row>
    <row r="8209" spans="4:6" x14ac:dyDescent="0.25">
      <c r="D8209" s="14">
        <f t="shared" si="130"/>
        <v>492146546</v>
      </c>
      <c r="E8209" s="15">
        <v>0.22917359436785206</v>
      </c>
      <c r="F8209" s="16">
        <v>-0.74157118271163158</v>
      </c>
    </row>
    <row r="8210" spans="4:6" x14ac:dyDescent="0.25">
      <c r="D8210" s="14">
        <f t="shared" si="130"/>
        <v>941818852</v>
      </c>
      <c r="E8210" s="15">
        <v>0.43856857944146599</v>
      </c>
      <c r="F8210" s="16">
        <v>-0.15459937990597702</v>
      </c>
    </row>
    <row r="8211" spans="4:6" x14ac:dyDescent="0.25">
      <c r="D8211" s="14">
        <f t="shared" si="130"/>
        <v>308997902</v>
      </c>
      <c r="E8211" s="15">
        <v>0.14388836095471713</v>
      </c>
      <c r="F8211" s="16">
        <v>-1.0630115315165354</v>
      </c>
    </row>
    <row r="8212" spans="4:6" x14ac:dyDescent="0.25">
      <c r="D8212" s="14">
        <f t="shared" si="130"/>
        <v>1363799027</v>
      </c>
      <c r="E8212" s="15">
        <v>0.6350684111333158</v>
      </c>
      <c r="F8212" s="16">
        <v>0.34530754141795772</v>
      </c>
    </row>
    <row r="8213" spans="4:6" x14ac:dyDescent="0.25">
      <c r="D8213" s="14">
        <f t="shared" si="130"/>
        <v>831633532</v>
      </c>
      <c r="E8213" s="15">
        <v>0.38725954144006552</v>
      </c>
      <c r="F8213" s="16">
        <v>-0.28646880482837028</v>
      </c>
    </row>
    <row r="8214" spans="4:6" x14ac:dyDescent="0.25">
      <c r="D8214" s="14">
        <f t="shared" si="130"/>
        <v>870409801</v>
      </c>
      <c r="E8214" s="15">
        <v>0.40531614879641326</v>
      </c>
      <c r="F8214" s="16">
        <v>-0.23961040514820581</v>
      </c>
    </row>
    <row r="8215" spans="4:6" x14ac:dyDescent="0.25">
      <c r="D8215" s="14">
        <f t="shared" si="130"/>
        <v>33950516</v>
      </c>
      <c r="E8215" s="15">
        <v>1.580944100004569E-2</v>
      </c>
      <c r="F8215" s="16">
        <v>-2.1491958011055643</v>
      </c>
    </row>
    <row r="8216" spans="4:6" x14ac:dyDescent="0.25">
      <c r="D8216" s="14">
        <f t="shared" si="130"/>
        <v>295335175</v>
      </c>
      <c r="E8216" s="15">
        <v>0.13752615790583766</v>
      </c>
      <c r="F8216" s="16">
        <v>-1.0915014008573849</v>
      </c>
    </row>
    <row r="8217" spans="4:6" x14ac:dyDescent="0.25">
      <c r="D8217" s="14">
        <f t="shared" si="130"/>
        <v>1127783639</v>
      </c>
      <c r="E8217" s="15">
        <v>0.5251651816304449</v>
      </c>
      <c r="F8217" s="16">
        <v>6.3121647146798257E-2</v>
      </c>
    </row>
    <row r="8218" spans="4:6" x14ac:dyDescent="0.25">
      <c r="D8218" s="14">
        <f t="shared" si="130"/>
        <v>533586719</v>
      </c>
      <c r="E8218" s="15">
        <v>0.24847067869125927</v>
      </c>
      <c r="F8218" s="16">
        <v>-0.67931016451107806</v>
      </c>
    </row>
    <row r="8219" spans="4:6" x14ac:dyDescent="0.25">
      <c r="D8219" s="14">
        <f t="shared" si="130"/>
        <v>1993134378</v>
      </c>
      <c r="E8219" s="15">
        <v>0.92812552110117441</v>
      </c>
      <c r="F8219" s="16">
        <v>1.4619717267030183</v>
      </c>
    </row>
    <row r="8220" spans="4:6" x14ac:dyDescent="0.25">
      <c r="D8220" s="14">
        <f t="shared" si="130"/>
        <v>1174691191</v>
      </c>
      <c r="E8220" s="15">
        <v>0.54700821269956246</v>
      </c>
      <c r="F8220" s="16">
        <v>0.11810611966589279</v>
      </c>
    </row>
    <row r="8221" spans="4:6" x14ac:dyDescent="0.25">
      <c r="D8221" s="14">
        <f t="shared" si="130"/>
        <v>1360265373</v>
      </c>
      <c r="E8221" s="15">
        <v>0.63342292526124322</v>
      </c>
      <c r="F8221" s="16">
        <v>0.34093282949637427</v>
      </c>
    </row>
    <row r="8222" spans="4:6" x14ac:dyDescent="0.25">
      <c r="D8222" s="14">
        <f t="shared" si="130"/>
        <v>2057313058</v>
      </c>
      <c r="E8222" s="15">
        <v>0.95801104787551894</v>
      </c>
      <c r="F8222" s="16">
        <v>1.7280575658389903</v>
      </c>
    </row>
    <row r="8223" spans="4:6" x14ac:dyDescent="0.25">
      <c r="D8223" s="14">
        <f t="shared" si="130"/>
        <v>324850850</v>
      </c>
      <c r="E8223" s="15">
        <v>0.15127046513489492</v>
      </c>
      <c r="F8223" s="16">
        <v>-1.0309997644270861</v>
      </c>
    </row>
    <row r="8224" spans="4:6" x14ac:dyDescent="0.25">
      <c r="D8224" s="14">
        <f t="shared" si="130"/>
        <v>2097273603</v>
      </c>
      <c r="E8224" s="15">
        <v>0.97661912671906792</v>
      </c>
      <c r="F8224" s="16">
        <v>1.9884517834674476</v>
      </c>
    </row>
    <row r="8225" spans="4:6" x14ac:dyDescent="0.25">
      <c r="D8225" s="14">
        <f t="shared" si="130"/>
        <v>820003539</v>
      </c>
      <c r="E8225" s="15">
        <v>0.38184390392326184</v>
      </c>
      <c r="F8225" s="16">
        <v>-0.30064159745731384</v>
      </c>
    </row>
    <row r="8226" spans="4:6" x14ac:dyDescent="0.25">
      <c r="D8226" s="14">
        <f t="shared" si="130"/>
        <v>2119733212</v>
      </c>
      <c r="E8226" s="15">
        <v>0.98707769716817673</v>
      </c>
      <c r="F8226" s="16">
        <v>2.2285388196705052</v>
      </c>
    </row>
    <row r="8227" spans="4:6" x14ac:dyDescent="0.25">
      <c r="D8227" s="14">
        <f t="shared" si="130"/>
        <v>488547843</v>
      </c>
      <c r="E8227" s="15">
        <v>0.22749781769467314</v>
      </c>
      <c r="F8227" s="16">
        <v>-0.74711253323499871</v>
      </c>
    </row>
    <row r="8228" spans="4:6" x14ac:dyDescent="0.25">
      <c r="D8228" s="14">
        <f t="shared" si="130"/>
        <v>1175001746</v>
      </c>
      <c r="E8228" s="15">
        <v>0.54715282614077709</v>
      </c>
      <c r="F8228" s="16">
        <v>0.11847115673203658</v>
      </c>
    </row>
    <row r="8229" spans="4:6" x14ac:dyDescent="0.25">
      <c r="D8229" s="14">
        <f t="shared" si="130"/>
        <v>1318680249</v>
      </c>
      <c r="E8229" s="15">
        <v>0.61405834286851657</v>
      </c>
      <c r="F8229" s="16">
        <v>0.28991232254508148</v>
      </c>
    </row>
    <row r="8230" spans="4:6" x14ac:dyDescent="0.25">
      <c r="D8230" s="14">
        <f t="shared" si="130"/>
        <v>451518752</v>
      </c>
      <c r="E8230" s="15">
        <v>0.21025480349571893</v>
      </c>
      <c r="F8230" s="16">
        <v>-0.80553744547312156</v>
      </c>
    </row>
    <row r="8231" spans="4:6" x14ac:dyDescent="0.25">
      <c r="D8231" s="14">
        <f t="shared" si="130"/>
        <v>450144389</v>
      </c>
      <c r="E8231" s="15">
        <v>0.20961481585131475</v>
      </c>
      <c r="F8231" s="16">
        <v>-0.8077584790530522</v>
      </c>
    </row>
    <row r="8232" spans="4:6" x14ac:dyDescent="0.25">
      <c r="D8232" s="14">
        <f t="shared" si="130"/>
        <v>680261073</v>
      </c>
      <c r="E8232" s="15">
        <v>0.31677124725354022</v>
      </c>
      <c r="F8232" s="16">
        <v>-0.47674671339955926</v>
      </c>
    </row>
    <row r="8233" spans="4:6" x14ac:dyDescent="0.25">
      <c r="D8233" s="14">
        <f t="shared" si="130"/>
        <v>1857292153</v>
      </c>
      <c r="E8233" s="15">
        <v>0.86486905567801464</v>
      </c>
      <c r="F8233" s="16">
        <v>1.1024596559446853</v>
      </c>
    </row>
    <row r="8234" spans="4:6" x14ac:dyDescent="0.25">
      <c r="D8234" s="14">
        <f t="shared" si="130"/>
        <v>202222507</v>
      </c>
      <c r="E8234" s="15">
        <v>9.4167193019918341E-2</v>
      </c>
      <c r="F8234" s="16">
        <v>-1.3155224242855803</v>
      </c>
    </row>
    <row r="8235" spans="4:6" x14ac:dyDescent="0.25">
      <c r="D8235" s="14">
        <f t="shared" si="130"/>
        <v>1169459782</v>
      </c>
      <c r="E8235" s="15">
        <v>0.54457214804792042</v>
      </c>
      <c r="F8235" s="16">
        <v>0.11195926670897383</v>
      </c>
    </row>
    <row r="8236" spans="4:6" x14ac:dyDescent="0.25">
      <c r="D8236" s="14">
        <f t="shared" si="130"/>
        <v>90508233</v>
      </c>
      <c r="E8236" s="15">
        <v>4.21461803299805E-2</v>
      </c>
      <c r="F8236" s="16">
        <v>-1.7263060881581513</v>
      </c>
    </row>
    <row r="8237" spans="4:6" x14ac:dyDescent="0.25">
      <c r="D8237" s="14">
        <f t="shared" si="130"/>
        <v>941177145</v>
      </c>
      <c r="E8237" s="15">
        <v>0.43826976133349327</v>
      </c>
      <c r="F8237" s="16">
        <v>-0.15535745523947947</v>
      </c>
    </row>
    <row r="8238" spans="4:6" x14ac:dyDescent="0.25">
      <c r="D8238" s="14">
        <f t="shared" si="130"/>
        <v>1545414010</v>
      </c>
      <c r="E8238" s="15">
        <v>0.71963947799023187</v>
      </c>
      <c r="F8238" s="16">
        <v>0.58177084592753092</v>
      </c>
    </row>
    <row r="8239" spans="4:6" x14ac:dyDescent="0.25">
      <c r="D8239" s="14">
        <f t="shared" si="130"/>
        <v>1540230871</v>
      </c>
      <c r="E8239" s="15">
        <v>0.71722589080894916</v>
      </c>
      <c r="F8239" s="16">
        <v>0.57462015441200109</v>
      </c>
    </row>
    <row r="8240" spans="4:6" x14ac:dyDescent="0.25">
      <c r="D8240" s="14">
        <f t="shared" si="130"/>
        <v>453031254</v>
      </c>
      <c r="E8240" s="15">
        <v>0.21095911712475038</v>
      </c>
      <c r="F8240" s="16">
        <v>-0.80309775665841554</v>
      </c>
    </row>
    <row r="8241" spans="4:6" x14ac:dyDescent="0.25">
      <c r="D8241" s="14">
        <f t="shared" si="130"/>
        <v>445684433</v>
      </c>
      <c r="E8241" s="15">
        <v>0.20753798699708467</v>
      </c>
      <c r="F8241" s="16">
        <v>-0.81499359913902913</v>
      </c>
    </row>
    <row r="8242" spans="4:6" x14ac:dyDescent="0.25">
      <c r="D8242" s="14">
        <f t="shared" si="130"/>
        <v>142089697</v>
      </c>
      <c r="E8242" s="15">
        <v>6.61656712798082E-2</v>
      </c>
      <c r="F8242" s="16">
        <v>-1.5049717395296702</v>
      </c>
    </row>
    <row r="8243" spans="4:6" x14ac:dyDescent="0.25">
      <c r="D8243" s="14">
        <f t="shared" si="130"/>
        <v>1896479016</v>
      </c>
      <c r="E8243" s="15">
        <v>0.88311686076514129</v>
      </c>
      <c r="F8243" s="16">
        <v>1.1907129852870182</v>
      </c>
    </row>
    <row r="8244" spans="4:6" x14ac:dyDescent="0.25">
      <c r="D8244" s="14">
        <f t="shared" si="130"/>
        <v>2005677020</v>
      </c>
      <c r="E8244" s="15">
        <v>0.93396614392657407</v>
      </c>
      <c r="F8244" s="16">
        <v>1.5059979023842469</v>
      </c>
    </row>
    <row r="8245" spans="4:6" x14ac:dyDescent="0.25">
      <c r="D8245" s="14">
        <f t="shared" si="130"/>
        <v>1030174719</v>
      </c>
      <c r="E8245" s="15">
        <v>0.47971248624819562</v>
      </c>
      <c r="F8245" s="16">
        <v>-5.0875193660494145E-2</v>
      </c>
    </row>
    <row r="8246" spans="4:6" x14ac:dyDescent="0.25">
      <c r="D8246" s="14">
        <f t="shared" si="130"/>
        <v>432530917</v>
      </c>
      <c r="E8246" s="15">
        <v>0.20141290379819732</v>
      </c>
      <c r="F8246" s="16">
        <v>-0.8365851287120214</v>
      </c>
    </row>
    <row r="8247" spans="4:6" x14ac:dyDescent="0.25">
      <c r="D8247" s="14">
        <f t="shared" si="130"/>
        <v>863878373</v>
      </c>
      <c r="E8247" s="15">
        <v>0.40227471562314288</v>
      </c>
      <c r="F8247" s="16">
        <v>-0.2474636353161771</v>
      </c>
    </row>
    <row r="8248" spans="4:6" x14ac:dyDescent="0.25">
      <c r="D8248" s="14">
        <f t="shared" si="130"/>
        <v>435485637</v>
      </c>
      <c r="E8248" s="15">
        <v>0.20278880251831263</v>
      </c>
      <c r="F8248" s="16">
        <v>-0.83170123208455482</v>
      </c>
    </row>
    <row r="8249" spans="4:6" x14ac:dyDescent="0.25">
      <c r="D8249" s="14">
        <f t="shared" si="130"/>
        <v>1757246791</v>
      </c>
      <c r="E8249" s="15">
        <v>0.81828180357653812</v>
      </c>
      <c r="F8249" s="16">
        <v>0.90883658300866454</v>
      </c>
    </row>
    <row r="8250" spans="4:6" x14ac:dyDescent="0.25">
      <c r="D8250" s="14">
        <f t="shared" si="130"/>
        <v>603275508</v>
      </c>
      <c r="E8250" s="15">
        <v>0.2809220499181394</v>
      </c>
      <c r="F8250" s="16">
        <v>-0.58010457339002475</v>
      </c>
    </row>
    <row r="8251" spans="4:6" x14ac:dyDescent="0.25">
      <c r="D8251" s="14">
        <f t="shared" si="130"/>
        <v>833793348</v>
      </c>
      <c r="E8251" s="15">
        <v>0.38826528413991007</v>
      </c>
      <c r="F8251" s="16">
        <v>-0.28384317175092616</v>
      </c>
    </row>
    <row r="8252" spans="4:6" x14ac:dyDescent="0.25">
      <c r="D8252" s="14">
        <f t="shared" si="130"/>
        <v>2047672881</v>
      </c>
      <c r="E8252" s="15">
        <v>0.95352199063964371</v>
      </c>
      <c r="F8252" s="16">
        <v>1.6800066662404114</v>
      </c>
    </row>
    <row r="8253" spans="4:6" x14ac:dyDescent="0.25">
      <c r="D8253" s="14">
        <f t="shared" si="130"/>
        <v>987818282</v>
      </c>
      <c r="E8253" s="15">
        <v>0.45998873325063727</v>
      </c>
      <c r="F8253" s="16">
        <v>-0.10046210489954915</v>
      </c>
    </row>
    <row r="8254" spans="4:6" x14ac:dyDescent="0.25">
      <c r="D8254" s="14">
        <f t="shared" si="130"/>
        <v>249392434</v>
      </c>
      <c r="E8254" s="15">
        <v>0.11613240196940713</v>
      </c>
      <c r="F8254" s="16">
        <v>-1.1945451152159117</v>
      </c>
    </row>
    <row r="8255" spans="4:6" x14ac:dyDescent="0.25">
      <c r="D8255" s="14">
        <f t="shared" si="130"/>
        <v>1776340179</v>
      </c>
      <c r="E8255" s="15">
        <v>0.82717285521996475</v>
      </c>
      <c r="F8255" s="16">
        <v>0.9430520317362292</v>
      </c>
    </row>
    <row r="8256" spans="4:6" x14ac:dyDescent="0.25">
      <c r="D8256" s="14">
        <f t="shared" si="130"/>
        <v>989723093</v>
      </c>
      <c r="E8256" s="15">
        <v>0.46087572999380133</v>
      </c>
      <c r="F8256" s="16">
        <v>-9.8227734523845728E-2</v>
      </c>
    </row>
    <row r="8257" spans="4:6" x14ac:dyDescent="0.25">
      <c r="D8257" s="14">
        <f t="shared" si="130"/>
        <v>2002211041</v>
      </c>
      <c r="E8257" s="15">
        <v>0.93235217168214934</v>
      </c>
      <c r="F8257" s="16">
        <v>1.4935408993624559</v>
      </c>
    </row>
    <row r="8258" spans="4:6" x14ac:dyDescent="0.25">
      <c r="D8258" s="14">
        <f t="shared" si="130"/>
        <v>1227626876</v>
      </c>
      <c r="E8258" s="15">
        <v>0.57165831194413663</v>
      </c>
      <c r="F8258" s="16">
        <v>0.18059768117143654</v>
      </c>
    </row>
    <row r="8259" spans="4:6" x14ac:dyDescent="0.25">
      <c r="D8259" s="14">
        <f t="shared" ref="D8259:D8322" si="131">MOD(D8258*$B$4,$B$5)</f>
        <v>1113176078</v>
      </c>
      <c r="E8259" s="15">
        <v>0.51836300596442353</v>
      </c>
      <c r="F8259" s="16">
        <v>4.6045495633028351E-2</v>
      </c>
    </row>
    <row r="8260" spans="4:6" x14ac:dyDescent="0.25">
      <c r="D8260" s="14">
        <f t="shared" si="131"/>
        <v>1934129551</v>
      </c>
      <c r="E8260" s="15">
        <v>0.90064925737739476</v>
      </c>
      <c r="F8260" s="16">
        <v>1.2852598791554088</v>
      </c>
    </row>
    <row r="8261" spans="4:6" x14ac:dyDescent="0.25">
      <c r="D8261" s="14">
        <f t="shared" si="131"/>
        <v>516002996</v>
      </c>
      <c r="E8261" s="15">
        <v>0.24028261959579086</v>
      </c>
      <c r="F8261" s="16">
        <v>-0.7053937391041446</v>
      </c>
    </row>
    <row r="8262" spans="4:6" x14ac:dyDescent="0.25">
      <c r="D8262" s="14">
        <f t="shared" si="131"/>
        <v>1465282010</v>
      </c>
      <c r="E8262" s="15">
        <v>0.68232510768093646</v>
      </c>
      <c r="F8262" s="16">
        <v>0.47421053069513069</v>
      </c>
    </row>
    <row r="8263" spans="4:6" x14ac:dyDescent="0.25">
      <c r="D8263" s="14">
        <f t="shared" si="131"/>
        <v>1106507118</v>
      </c>
      <c r="E8263" s="15">
        <v>0.51525752946292747</v>
      </c>
      <c r="F8263" s="16">
        <v>3.8254282861932991E-2</v>
      </c>
    </row>
    <row r="8264" spans="4:6" x14ac:dyDescent="0.25">
      <c r="D8264" s="14">
        <f t="shared" si="131"/>
        <v>2139308441</v>
      </c>
      <c r="E8264" s="15">
        <v>0.99619312351214995</v>
      </c>
      <c r="F8264" s="16">
        <v>2.6687348484216065</v>
      </c>
    </row>
    <row r="8265" spans="4:6" x14ac:dyDescent="0.25">
      <c r="D8265" s="14">
        <f t="shared" si="131"/>
        <v>511622222</v>
      </c>
      <c r="E8265" s="15">
        <v>0.23824266273364672</v>
      </c>
      <c r="F8265" s="16">
        <v>-0.71196681541275564</v>
      </c>
    </row>
    <row r="8266" spans="4:6" x14ac:dyDescent="0.25">
      <c r="D8266" s="14">
        <f t="shared" si="131"/>
        <v>454337662</v>
      </c>
      <c r="E8266" s="15">
        <v>0.21156746075634608</v>
      </c>
      <c r="F8266" s="16">
        <v>-0.80099434177624418</v>
      </c>
    </row>
    <row r="8267" spans="4:6" x14ac:dyDescent="0.25">
      <c r="D8267" s="14">
        <f t="shared" si="131"/>
        <v>1230279238</v>
      </c>
      <c r="E8267" s="15">
        <v>0.57289341424861306</v>
      </c>
      <c r="F8267" s="16">
        <v>0.18374542507146407</v>
      </c>
    </row>
    <row r="8268" spans="4:6" x14ac:dyDescent="0.25">
      <c r="D8268" s="14">
        <f t="shared" si="131"/>
        <v>296323360</v>
      </c>
      <c r="E8268" s="15">
        <v>0.13798631740546444</v>
      </c>
      <c r="F8268" s="16">
        <v>-1.0894111087733638</v>
      </c>
    </row>
    <row r="8269" spans="4:6" x14ac:dyDescent="0.25">
      <c r="D8269" s="14">
        <f t="shared" si="131"/>
        <v>1583821540</v>
      </c>
      <c r="E8269" s="15">
        <v>0.73752437786899916</v>
      </c>
      <c r="F8269" s="16">
        <v>0.63573180248224515</v>
      </c>
    </row>
    <row r="8270" spans="4:6" x14ac:dyDescent="0.25">
      <c r="D8270" s="14">
        <f t="shared" si="131"/>
        <v>84240493</v>
      </c>
      <c r="E8270" s="15">
        <v>3.9227536450352089E-2</v>
      </c>
      <c r="F8270" s="16">
        <v>-1.7597212976935819</v>
      </c>
    </row>
    <row r="8271" spans="4:6" x14ac:dyDescent="0.25">
      <c r="D8271" s="14">
        <f t="shared" si="131"/>
        <v>1186293832</v>
      </c>
      <c r="E8271" s="15">
        <v>0.55241111344882388</v>
      </c>
      <c r="F8271" s="16">
        <v>0.1317553892034295</v>
      </c>
    </row>
    <row r="8272" spans="4:6" x14ac:dyDescent="0.25">
      <c r="D8272" s="14">
        <f t="shared" si="131"/>
        <v>938117217</v>
      </c>
      <c r="E8272" s="15">
        <v>0.43684487132061728</v>
      </c>
      <c r="F8272" s="16">
        <v>-0.15897351216832856</v>
      </c>
    </row>
    <row r="8273" spans="4:6" x14ac:dyDescent="0.25">
      <c r="D8273" s="14">
        <f t="shared" si="131"/>
        <v>2016001165</v>
      </c>
      <c r="E8273" s="15">
        <v>0.93877369858210324</v>
      </c>
      <c r="F8273" s="16">
        <v>1.5445605161911717</v>
      </c>
    </row>
    <row r="8274" spans="4:6" x14ac:dyDescent="0.25">
      <c r="D8274" s="14">
        <f t="shared" si="131"/>
        <v>1170771910</v>
      </c>
      <c r="E8274" s="15">
        <v>0.54518315526208205</v>
      </c>
      <c r="F8274" s="16">
        <v>0.11350059741322908</v>
      </c>
    </row>
    <row r="8275" spans="4:6" x14ac:dyDescent="0.25">
      <c r="D8275" s="14">
        <f t="shared" si="131"/>
        <v>1151213158</v>
      </c>
      <c r="E8275" s="15">
        <v>0.53607540161914691</v>
      </c>
      <c r="F8275" s="16">
        <v>9.0551215791414258E-2</v>
      </c>
    </row>
    <row r="8276" spans="4:6" x14ac:dyDescent="0.25">
      <c r="D8276" s="14">
        <f t="shared" si="131"/>
        <v>1923500046</v>
      </c>
      <c r="E8276" s="15">
        <v>0.89569950839104084</v>
      </c>
      <c r="F8276" s="16">
        <v>1.2574216788924719</v>
      </c>
    </row>
    <row r="8277" spans="4:6" x14ac:dyDescent="0.25">
      <c r="D8277" s="14">
        <f t="shared" si="131"/>
        <v>667758774</v>
      </c>
      <c r="E8277" s="15">
        <v>0.31094941060147191</v>
      </c>
      <c r="F8277" s="16">
        <v>-0.4931610154731203</v>
      </c>
    </row>
    <row r="8278" spans="4:6" x14ac:dyDescent="0.25">
      <c r="D8278" s="14">
        <f t="shared" si="131"/>
        <v>1801721931</v>
      </c>
      <c r="E8278" s="15">
        <v>0.83899215454141807</v>
      </c>
      <c r="F8278" s="16">
        <v>0.99032418123497168</v>
      </c>
    </row>
    <row r="8279" spans="4:6" x14ac:dyDescent="0.25">
      <c r="D8279" s="14">
        <f t="shared" si="131"/>
        <v>2126595095</v>
      </c>
      <c r="E8279" s="15">
        <v>0.99027301044228766</v>
      </c>
      <c r="F8279" s="16">
        <v>2.3367155563828494</v>
      </c>
    </row>
    <row r="8280" spans="4:6" x14ac:dyDescent="0.25">
      <c r="D8280" s="14">
        <f t="shared" si="131"/>
        <v>1006020498</v>
      </c>
      <c r="E8280" s="15">
        <v>0.46846480059294476</v>
      </c>
      <c r="F8280" s="16">
        <v>-7.9129522984695E-2</v>
      </c>
    </row>
    <row r="8281" spans="4:6" x14ac:dyDescent="0.25">
      <c r="D8281" s="14">
        <f t="shared" si="131"/>
        <v>567749347</v>
      </c>
      <c r="E8281" s="15">
        <v>0.26437889203837039</v>
      </c>
      <c r="F8281" s="16">
        <v>-0.62990340637147246</v>
      </c>
    </row>
    <row r="8282" spans="4:6" x14ac:dyDescent="0.25">
      <c r="D8282" s="14">
        <f t="shared" si="131"/>
        <v>1789909670</v>
      </c>
      <c r="E8282" s="15">
        <v>0.83349164187302038</v>
      </c>
      <c r="F8282" s="16">
        <v>0.96805537235802164</v>
      </c>
    </row>
    <row r="8283" spans="4:6" x14ac:dyDescent="0.25">
      <c r="D8283" s="14">
        <f t="shared" si="131"/>
        <v>1020110819</v>
      </c>
      <c r="E8283" s="15">
        <v>0.47502611761449476</v>
      </c>
      <c r="F8283" s="16">
        <v>-6.2641182087502509E-2</v>
      </c>
    </row>
    <row r="8284" spans="4:6" x14ac:dyDescent="0.25">
      <c r="D8284" s="14">
        <f t="shared" si="131"/>
        <v>2116801886</v>
      </c>
      <c r="E8284" s="15">
        <v>0.98571269212822676</v>
      </c>
      <c r="F8284" s="16">
        <v>2.1893058735519633</v>
      </c>
    </row>
    <row r="8285" spans="4:6" x14ac:dyDescent="0.25">
      <c r="D8285" s="14">
        <f t="shared" si="131"/>
        <v>724431199</v>
      </c>
      <c r="E8285" s="15">
        <v>0.337339565006401</v>
      </c>
      <c r="F8285" s="16">
        <v>-0.41973489552731297</v>
      </c>
    </row>
    <row r="8286" spans="4:6" x14ac:dyDescent="0.25">
      <c r="D8286" s="14">
        <f t="shared" si="131"/>
        <v>1542182828</v>
      </c>
      <c r="E8286" s="15">
        <v>0.71813484161918506</v>
      </c>
      <c r="F8286" s="16">
        <v>0.5773096191982674</v>
      </c>
    </row>
    <row r="8287" spans="4:6" x14ac:dyDescent="0.25">
      <c r="D8287" s="14">
        <f t="shared" si="131"/>
        <v>186667133</v>
      </c>
      <c r="E8287" s="15">
        <v>8.6923657531778942E-2</v>
      </c>
      <c r="F8287" s="16">
        <v>-1.359945044896361</v>
      </c>
    </row>
    <row r="8288" spans="4:6" x14ac:dyDescent="0.25">
      <c r="D8288" s="14">
        <f t="shared" si="131"/>
        <v>1915277878</v>
      </c>
      <c r="E8288" s="15">
        <v>0.89187076305213453</v>
      </c>
      <c r="F8288" s="16">
        <v>1.2365384734965457</v>
      </c>
    </row>
    <row r="8289" spans="4:6" x14ac:dyDescent="0.25">
      <c r="D8289" s="14">
        <f t="shared" si="131"/>
        <v>1059961941</v>
      </c>
      <c r="E8289" s="15">
        <v>0.4935832424029552</v>
      </c>
      <c r="F8289" s="16">
        <v>-1.6085119617330706E-2</v>
      </c>
    </row>
    <row r="8290" spans="4:6" x14ac:dyDescent="0.25">
      <c r="D8290" s="14">
        <f t="shared" si="131"/>
        <v>1624964236</v>
      </c>
      <c r="E8290" s="15">
        <v>0.75668293866951297</v>
      </c>
      <c r="F8290" s="16">
        <v>0.69567222640669357</v>
      </c>
    </row>
    <row r="8291" spans="4:6" x14ac:dyDescent="0.25">
      <c r="D8291" s="14">
        <f t="shared" si="131"/>
        <v>1808429281</v>
      </c>
      <c r="E8291" s="15">
        <v>0.84211550777975053</v>
      </c>
      <c r="F8291" s="16">
        <v>1.0031904405372452</v>
      </c>
    </row>
    <row r="8292" spans="4:6" x14ac:dyDescent="0.25">
      <c r="D8292" s="14">
        <f t="shared" si="131"/>
        <v>1627056248</v>
      </c>
      <c r="E8292" s="15">
        <v>0.75765710767140337</v>
      </c>
      <c r="F8292" s="16">
        <v>0.69878599101352834</v>
      </c>
    </row>
    <row r="8293" spans="4:6" x14ac:dyDescent="0.25">
      <c r="D8293" s="14">
        <f t="shared" si="131"/>
        <v>1860209124</v>
      </c>
      <c r="E8293" s="15">
        <v>0.86622737615017908</v>
      </c>
      <c r="F8293" s="16">
        <v>1.1087333098801115</v>
      </c>
    </row>
    <row r="8294" spans="4:6" x14ac:dyDescent="0.25">
      <c r="D8294" s="14">
        <f t="shared" si="131"/>
        <v>1420892593</v>
      </c>
      <c r="E8294" s="15">
        <v>0.66165467459862559</v>
      </c>
      <c r="F8294" s="16">
        <v>0.41698326179390893</v>
      </c>
    </row>
    <row r="8295" spans="4:6" x14ac:dyDescent="0.25">
      <c r="D8295" s="14">
        <f t="shared" si="131"/>
        <v>1573638817</v>
      </c>
      <c r="E8295" s="15">
        <v>0.73278267796410501</v>
      </c>
      <c r="F8295" s="16">
        <v>0.62125076307293203</v>
      </c>
    </row>
    <row r="8296" spans="4:6" x14ac:dyDescent="0.25">
      <c r="D8296" s="14">
        <f t="shared" si="131"/>
        <v>327773723</v>
      </c>
      <c r="E8296" s="15">
        <v>0.15263153393997952</v>
      </c>
      <c r="F8296" s="16">
        <v>-1.0252122107634294</v>
      </c>
    </row>
    <row r="8297" spans="4:6" x14ac:dyDescent="0.25">
      <c r="D8297" s="14">
        <f t="shared" si="131"/>
        <v>1453355484</v>
      </c>
      <c r="E8297" s="15">
        <v>0.67677138622549493</v>
      </c>
      <c r="F8297" s="16">
        <v>0.45868939935929198</v>
      </c>
    </row>
    <row r="8298" spans="4:6" x14ac:dyDescent="0.25">
      <c r="D8298" s="14">
        <f t="shared" si="131"/>
        <v>926787968</v>
      </c>
      <c r="E8298" s="15">
        <v>0.43156927864213407</v>
      </c>
      <c r="F8298" s="16">
        <v>-0.17238030176260205</v>
      </c>
    </row>
    <row r="8299" spans="4:6" x14ac:dyDescent="0.25">
      <c r="D8299" s="14">
        <f t="shared" si="131"/>
        <v>602669024</v>
      </c>
      <c r="E8299" s="15">
        <v>0.28063963379770485</v>
      </c>
      <c r="F8299" s="16">
        <v>-0.58094241066806462</v>
      </c>
    </row>
    <row r="8300" spans="4:6" x14ac:dyDescent="0.25">
      <c r="D8300" s="14">
        <f t="shared" si="131"/>
        <v>1622975242</v>
      </c>
      <c r="E8300" s="15">
        <v>0.75575674116216296</v>
      </c>
      <c r="F8300" s="16">
        <v>0.69271803674895838</v>
      </c>
    </row>
    <row r="8301" spans="4:6" x14ac:dyDescent="0.25">
      <c r="D8301" s="14">
        <f t="shared" si="131"/>
        <v>286980375</v>
      </c>
      <c r="E8301" s="15">
        <v>0.13363565097901564</v>
      </c>
      <c r="F8301" s="16">
        <v>-1.1093683691256115</v>
      </c>
    </row>
    <row r="8302" spans="4:6" x14ac:dyDescent="0.25">
      <c r="D8302" s="14">
        <f t="shared" si="131"/>
        <v>1560158475</v>
      </c>
      <c r="E8302" s="15">
        <v>0.72650540454919021</v>
      </c>
      <c r="F8302" s="16">
        <v>0.60227786727289612</v>
      </c>
    </row>
    <row r="8303" spans="4:6" x14ac:dyDescent="0.25">
      <c r="D8303" s="14">
        <f t="shared" si="131"/>
        <v>305730082</v>
      </c>
      <c r="E8303" s="15">
        <v>0.14236666368540998</v>
      </c>
      <c r="F8303" s="16">
        <v>-1.0697467269972669</v>
      </c>
    </row>
    <row r="8304" spans="4:6" x14ac:dyDescent="0.25">
      <c r="D8304" s="14">
        <f t="shared" si="131"/>
        <v>389166038</v>
      </c>
      <c r="E8304" s="15">
        <v>0.18121955840030643</v>
      </c>
      <c r="F8304" s="16">
        <v>-0.91072722275762752</v>
      </c>
    </row>
    <row r="8305" spans="4:6" x14ac:dyDescent="0.25">
      <c r="D8305" s="14">
        <f t="shared" si="131"/>
        <v>1394359989</v>
      </c>
      <c r="E8305" s="15">
        <v>0.64929946805285244</v>
      </c>
      <c r="F8305" s="16">
        <v>0.38342986405016249</v>
      </c>
    </row>
    <row r="8306" spans="4:6" x14ac:dyDescent="0.25">
      <c r="D8306" s="14">
        <f t="shared" si="131"/>
        <v>718564745</v>
      </c>
      <c r="E8306" s="15">
        <v>0.33460778448228518</v>
      </c>
      <c r="F8306" s="16">
        <v>-0.42722484202510008</v>
      </c>
    </row>
    <row r="8307" spans="4:6" x14ac:dyDescent="0.25">
      <c r="D8307" s="14">
        <f t="shared" si="131"/>
        <v>1830423198</v>
      </c>
      <c r="E8307" s="15">
        <v>0.85235722349244847</v>
      </c>
      <c r="F8307" s="16">
        <v>1.0465968550657307</v>
      </c>
    </row>
    <row r="8308" spans="4:6" x14ac:dyDescent="0.25">
      <c r="D8308" s="14">
        <f t="shared" si="131"/>
        <v>291018490</v>
      </c>
      <c r="E8308" s="15">
        <v>0.1355160448099636</v>
      </c>
      <c r="F8308" s="16">
        <v>-1.1006888753458366</v>
      </c>
    </row>
    <row r="8309" spans="4:6" x14ac:dyDescent="0.25">
      <c r="D8309" s="14">
        <f t="shared" si="131"/>
        <v>1062995763</v>
      </c>
      <c r="E8309" s="15">
        <v>0.49499597586225341</v>
      </c>
      <c r="F8309" s="16">
        <v>-1.2543557318468868E-2</v>
      </c>
    </row>
    <row r="8310" spans="4:6" x14ac:dyDescent="0.25">
      <c r="D8310" s="14">
        <f t="shared" si="131"/>
        <v>2041698002</v>
      </c>
      <c r="E8310" s="15">
        <v>0.95073972079040459</v>
      </c>
      <c r="F8310" s="16">
        <v>1.6520686428117115</v>
      </c>
    </row>
    <row r="8311" spans="4:6" x14ac:dyDescent="0.25">
      <c r="D8311" s="14">
        <f t="shared" si="131"/>
        <v>337242771</v>
      </c>
      <c r="E8311" s="15">
        <v>0.15704090302534485</v>
      </c>
      <c r="F8311" s="16">
        <v>-1.0066940838182172</v>
      </c>
    </row>
    <row r="8312" spans="4:6" x14ac:dyDescent="0.25">
      <c r="D8312" s="14">
        <f t="shared" si="131"/>
        <v>1119754681</v>
      </c>
      <c r="E8312" s="15">
        <v>0.52142640670894314</v>
      </c>
      <c r="F8312" s="16">
        <v>5.3733883596406191E-2</v>
      </c>
    </row>
    <row r="8313" spans="4:6" x14ac:dyDescent="0.25">
      <c r="D8313" s="14">
        <f t="shared" si="131"/>
        <v>1662295208</v>
      </c>
      <c r="E8313" s="15">
        <v>0.77406652716367186</v>
      </c>
      <c r="F8313" s="16">
        <v>0.75230619091722739</v>
      </c>
    </row>
    <row r="8314" spans="4:6" x14ac:dyDescent="0.25">
      <c r="D8314" s="14">
        <f t="shared" si="131"/>
        <v>2072998860</v>
      </c>
      <c r="E8314" s="15">
        <v>0.96531531863409592</v>
      </c>
      <c r="F8314" s="16">
        <v>1.8160065802994927</v>
      </c>
    </row>
    <row r="8315" spans="4:6" x14ac:dyDescent="0.25">
      <c r="D8315" s="14">
        <f t="shared" si="131"/>
        <v>1579955448</v>
      </c>
      <c r="E8315" s="15">
        <v>0.73572408848975235</v>
      </c>
      <c r="F8315" s="16">
        <v>0.63021821558105617</v>
      </c>
    </row>
    <row r="8316" spans="4:6" x14ac:dyDescent="0.25">
      <c r="D8316" s="14">
        <f t="shared" si="131"/>
        <v>295190850</v>
      </c>
      <c r="E8316" s="15">
        <v>0.13745895134048439</v>
      </c>
      <c r="F8316" s="16">
        <v>-1.0918070885501558</v>
      </c>
    </row>
    <row r="8317" spans="4:6" x14ac:dyDescent="0.25">
      <c r="D8317" s="14">
        <f t="shared" si="131"/>
        <v>603522505</v>
      </c>
      <c r="E8317" s="15">
        <v>0.28103706685922769</v>
      </c>
      <c r="F8317" s="16">
        <v>-0.5797634720209599</v>
      </c>
    </row>
    <row r="8318" spans="4:6" x14ac:dyDescent="0.25">
      <c r="D8318" s="14">
        <f t="shared" si="131"/>
        <v>2019167300</v>
      </c>
      <c r="E8318" s="15">
        <v>0.94024804508336635</v>
      </c>
      <c r="F8318" s="16">
        <v>1.5568592348256871</v>
      </c>
    </row>
    <row r="8319" spans="4:6" x14ac:dyDescent="0.25">
      <c r="D8319" s="14">
        <f t="shared" si="131"/>
        <v>1531935558</v>
      </c>
      <c r="E8319" s="15">
        <v>0.71336308467515097</v>
      </c>
      <c r="F8319" s="16">
        <v>0.5632365306394248</v>
      </c>
    </row>
    <row r="8320" spans="4:6" x14ac:dyDescent="0.25">
      <c r="D8320" s="14">
        <f t="shared" si="131"/>
        <v>1609419420</v>
      </c>
      <c r="E8320" s="15">
        <v>0.74944431963324953</v>
      </c>
      <c r="F8320" s="16">
        <v>0.67274212857545046</v>
      </c>
    </row>
    <row r="8321" spans="4:6" x14ac:dyDescent="0.25">
      <c r="D8321" s="14">
        <f t="shared" si="131"/>
        <v>916408948</v>
      </c>
      <c r="E8321" s="15">
        <v>0.42673617082344012</v>
      </c>
      <c r="F8321" s="16">
        <v>-0.18468980678153502</v>
      </c>
    </row>
    <row r="8322" spans="4:6" x14ac:dyDescent="0.25">
      <c r="D8322" s="14">
        <f t="shared" si="131"/>
        <v>2108168002</v>
      </c>
      <c r="E8322" s="15">
        <v>0.98169222658657673</v>
      </c>
      <c r="F8322" s="16">
        <v>2.0900250801173001</v>
      </c>
    </row>
    <row r="8323" spans="4:6" x14ac:dyDescent="0.25">
      <c r="D8323" s="14">
        <f t="shared" ref="D8323:D8386" si="132">MOD(D8322*$B$4,$B$5)</f>
        <v>570044153</v>
      </c>
      <c r="E8323" s="15">
        <v>0.26544749435544712</v>
      </c>
      <c r="F8323" s="16">
        <v>-0.62664038639898567</v>
      </c>
    </row>
    <row r="8324" spans="4:6" x14ac:dyDescent="0.25">
      <c r="D8324" s="14">
        <f t="shared" si="132"/>
        <v>893340452</v>
      </c>
      <c r="E8324" s="15">
        <v>0.4159940652698223</v>
      </c>
      <c r="F8324" s="16">
        <v>-0.21215241302879617</v>
      </c>
    </row>
    <row r="8325" spans="4:6" x14ac:dyDescent="0.25">
      <c r="D8325" s="14">
        <f t="shared" si="132"/>
        <v>965326732</v>
      </c>
      <c r="E8325" s="15">
        <v>0.44951528911433675</v>
      </c>
      <c r="F8325" s="16">
        <v>-0.12688606219461435</v>
      </c>
    </row>
    <row r="8326" spans="4:6" x14ac:dyDescent="0.25">
      <c r="D8326" s="14">
        <f t="shared" si="132"/>
        <v>1186507766</v>
      </c>
      <c r="E8326" s="15">
        <v>0.55251073423075558</v>
      </c>
      <c r="F8326" s="16">
        <v>0.13200728252629812</v>
      </c>
    </row>
    <row r="8327" spans="4:6" x14ac:dyDescent="0.25">
      <c r="D8327" s="14">
        <f t="shared" si="132"/>
        <v>527507096</v>
      </c>
      <c r="E8327" s="15">
        <v>0.24563963361609692</v>
      </c>
      <c r="F8327" s="16">
        <v>-0.68827556326204842</v>
      </c>
    </row>
    <row r="8328" spans="4:6" x14ac:dyDescent="0.25">
      <c r="D8328" s="14">
        <f t="shared" si="132"/>
        <v>581428537</v>
      </c>
      <c r="E8328" s="15">
        <v>0.27074876126902991</v>
      </c>
      <c r="F8328" s="16">
        <v>-0.61055001511409424</v>
      </c>
    </row>
    <row r="8329" spans="4:6" x14ac:dyDescent="0.25">
      <c r="D8329" s="14">
        <f t="shared" si="132"/>
        <v>673126884</v>
      </c>
      <c r="E8329" s="15">
        <v>0.31344913161680954</v>
      </c>
      <c r="F8329" s="16">
        <v>-0.48609718422980508</v>
      </c>
    </row>
    <row r="8330" spans="4:6" x14ac:dyDescent="0.25">
      <c r="D8330" s="14">
        <f t="shared" si="132"/>
        <v>1080238454</v>
      </c>
      <c r="E8330" s="15">
        <v>0.50302522955744078</v>
      </c>
      <c r="F8330" s="16">
        <v>7.5831986238184034E-3</v>
      </c>
    </row>
    <row r="8331" spans="4:6" x14ac:dyDescent="0.25">
      <c r="D8331" s="14">
        <f t="shared" si="132"/>
        <v>1139980227</v>
      </c>
      <c r="E8331" s="15">
        <v>0.53084466050457646</v>
      </c>
      <c r="F8331" s="16">
        <v>7.7393289481310176E-2</v>
      </c>
    </row>
    <row r="8332" spans="4:6" x14ac:dyDescent="0.25">
      <c r="D8332" s="14">
        <f t="shared" si="132"/>
        <v>864566789</v>
      </c>
      <c r="E8332" s="15">
        <v>0.40259528430420466</v>
      </c>
      <c r="F8332" s="16">
        <v>-0.24663518918670688</v>
      </c>
    </row>
    <row r="8333" spans="4:6" x14ac:dyDescent="0.25">
      <c r="D8333" s="14">
        <f t="shared" si="132"/>
        <v>1453759668</v>
      </c>
      <c r="E8333" s="15">
        <v>0.67695959906741943</v>
      </c>
      <c r="F8333" s="16">
        <v>0.45921357679081704</v>
      </c>
    </row>
    <row r="8334" spans="4:6" x14ac:dyDescent="0.25">
      <c r="D8334" s="14">
        <f t="shared" si="132"/>
        <v>1109801009</v>
      </c>
      <c r="E8334" s="15">
        <v>0.51679136698766737</v>
      </c>
      <c r="F8334" s="16">
        <v>4.2102150270327571E-2</v>
      </c>
    </row>
    <row r="8335" spans="4:6" x14ac:dyDescent="0.25">
      <c r="D8335" s="14">
        <f t="shared" si="132"/>
        <v>77447377</v>
      </c>
      <c r="E8335" s="15">
        <v>3.6064245306015243E-2</v>
      </c>
      <c r="F8335" s="16">
        <v>-1.7983062452390859</v>
      </c>
    </row>
    <row r="8336" spans="4:6" x14ac:dyDescent="0.25">
      <c r="D8336" s="14">
        <f t="shared" si="132"/>
        <v>1840789387</v>
      </c>
      <c r="E8336" s="15">
        <v>0.85718435641115942</v>
      </c>
      <c r="F8336" s="16">
        <v>1.0677544558415135</v>
      </c>
    </row>
    <row r="8337" spans="4:6" x14ac:dyDescent="0.25">
      <c r="D8337" s="14">
        <f t="shared" si="132"/>
        <v>313637958</v>
      </c>
      <c r="E8337" s="15">
        <v>0.14604905540686944</v>
      </c>
      <c r="F8337" s="16">
        <v>-1.0535300904655696</v>
      </c>
    </row>
    <row r="8338" spans="4:6" x14ac:dyDescent="0.25">
      <c r="D8338" s="14">
        <f t="shared" si="132"/>
        <v>2005642915</v>
      </c>
      <c r="E8338" s="15">
        <v>0.93395026254835567</v>
      </c>
      <c r="F8338" s="16">
        <v>1.5058741840533001</v>
      </c>
    </row>
    <row r="8339" spans="4:6" x14ac:dyDescent="0.25">
      <c r="D8339" s="14">
        <f t="shared" si="132"/>
        <v>1531375911</v>
      </c>
      <c r="E8339" s="15">
        <v>0.71310247873245036</v>
      </c>
      <c r="F8339" s="16">
        <v>0.56247116762803406</v>
      </c>
    </row>
    <row r="8340" spans="4:6" x14ac:dyDescent="0.25">
      <c r="D8340" s="14">
        <f t="shared" si="132"/>
        <v>364502847</v>
      </c>
      <c r="E8340" s="15">
        <v>0.16973486511943384</v>
      </c>
      <c r="F8340" s="16">
        <v>-0.9552135196491609</v>
      </c>
    </row>
    <row r="8341" spans="4:6" x14ac:dyDescent="0.25">
      <c r="D8341" s="14">
        <f t="shared" si="132"/>
        <v>583407666</v>
      </c>
      <c r="E8341" s="15">
        <v>0.27167036502777631</v>
      </c>
      <c r="F8341" s="16">
        <v>-0.6077689431253479</v>
      </c>
    </row>
    <row r="8342" spans="4:6" x14ac:dyDescent="0.25">
      <c r="D8342" s="14">
        <f t="shared" si="132"/>
        <v>1718382375</v>
      </c>
      <c r="E8342" s="15">
        <v>0.80018414957465989</v>
      </c>
      <c r="F8342" s="16">
        <v>0.84227918226182275</v>
      </c>
    </row>
    <row r="8343" spans="4:6" x14ac:dyDescent="0.25">
      <c r="D8343" s="14">
        <f t="shared" si="132"/>
        <v>1479758250</v>
      </c>
      <c r="E8343" s="15">
        <v>0.68906613224099034</v>
      </c>
      <c r="F8343" s="16">
        <v>0.49320501388400867</v>
      </c>
    </row>
    <row r="8344" spans="4:6" x14ac:dyDescent="0.25">
      <c r="D8344" s="14">
        <f t="shared" si="132"/>
        <v>1956902883</v>
      </c>
      <c r="E8344" s="15">
        <v>0.91125391648267762</v>
      </c>
      <c r="F8344" s="16">
        <v>1.3485169661394409</v>
      </c>
    </row>
    <row r="8345" spans="4:6" x14ac:dyDescent="0.25">
      <c r="D8345" s="14">
        <f t="shared" si="132"/>
        <v>295884704</v>
      </c>
      <c r="E8345" s="15">
        <v>0.13778205228762894</v>
      </c>
      <c r="F8345" s="16">
        <v>-1.0903384028643353</v>
      </c>
    </row>
    <row r="8346" spans="4:6" x14ac:dyDescent="0.25">
      <c r="D8346" s="14">
        <f t="shared" si="132"/>
        <v>1884294234</v>
      </c>
      <c r="E8346" s="15">
        <v>0.87744287948817279</v>
      </c>
      <c r="F8346" s="16">
        <v>1.1622984869180855</v>
      </c>
    </row>
    <row r="8347" spans="4:6" x14ac:dyDescent="0.25">
      <c r="D8347" s="14">
        <f t="shared" si="132"/>
        <v>97100729</v>
      </c>
      <c r="E8347" s="15">
        <v>4.5216050506770661E-2</v>
      </c>
      <c r="F8347" s="16">
        <v>-1.69312276967881</v>
      </c>
    </row>
    <row r="8348" spans="4:6" x14ac:dyDescent="0.25">
      <c r="D8348" s="14">
        <f t="shared" si="132"/>
        <v>1339971805</v>
      </c>
      <c r="E8348" s="15">
        <v>0.62397299625349512</v>
      </c>
      <c r="F8348" s="16">
        <v>0.31593215145064418</v>
      </c>
    </row>
    <row r="8349" spans="4:6" x14ac:dyDescent="0.25">
      <c r="D8349" s="14">
        <f t="shared" si="132"/>
        <v>1719035162</v>
      </c>
      <c r="E8349" s="15">
        <v>0.80048812720970075</v>
      </c>
      <c r="F8349" s="16">
        <v>0.8433660635428335</v>
      </c>
    </row>
    <row r="8350" spans="4:6" x14ac:dyDescent="0.25">
      <c r="D8350" s="14">
        <f t="shared" si="132"/>
        <v>778184822</v>
      </c>
      <c r="E8350" s="15">
        <v>0.36237054631334781</v>
      </c>
      <c r="F8350" s="16">
        <v>-0.35212957069272066</v>
      </c>
    </row>
    <row r="8351" spans="4:6" x14ac:dyDescent="0.25">
      <c r="D8351" s="14">
        <f t="shared" si="132"/>
        <v>2123073085</v>
      </c>
      <c r="E8351" s="15">
        <v>0.98863294673024948</v>
      </c>
      <c r="F8351" s="16">
        <v>2.2778736515161722</v>
      </c>
    </row>
    <row r="8352" spans="4:6" x14ac:dyDescent="0.25">
      <c r="D8352" s="14">
        <f t="shared" si="132"/>
        <v>646283901</v>
      </c>
      <c r="E8352" s="15">
        <v>0.30094939358620848</v>
      </c>
      <c r="F8352" s="16">
        <v>-0.5216719080378226</v>
      </c>
    </row>
    <row r="8353" spans="4:6" x14ac:dyDescent="0.25">
      <c r="D8353" s="14">
        <f t="shared" si="132"/>
        <v>275245202</v>
      </c>
      <c r="E8353" s="15">
        <v>0.1281710352079673</v>
      </c>
      <c r="F8353" s="16">
        <v>-1.1350793558639116</v>
      </c>
    </row>
    <row r="8354" spans="4:6" x14ac:dyDescent="0.25">
      <c r="D8354" s="14">
        <f t="shared" si="132"/>
        <v>2027305400</v>
      </c>
      <c r="E8354" s="15">
        <v>0.94403764320913486</v>
      </c>
      <c r="F8354" s="16">
        <v>1.5896012569102791</v>
      </c>
    </row>
    <row r="8355" spans="4:6" x14ac:dyDescent="0.25">
      <c r="D8355" s="14">
        <f t="shared" si="132"/>
        <v>1376653257</v>
      </c>
      <c r="E8355" s="15">
        <v>0.64105412842804022</v>
      </c>
      <c r="F8355" s="16">
        <v>0.36127785951656793</v>
      </c>
    </row>
    <row r="8356" spans="4:6" x14ac:dyDescent="0.25">
      <c r="D8356" s="14">
        <f t="shared" si="132"/>
        <v>695395879</v>
      </c>
      <c r="E8356" s="15">
        <v>0.32381894050521676</v>
      </c>
      <c r="F8356" s="16">
        <v>-0.45704614119724463</v>
      </c>
    </row>
    <row r="8357" spans="4:6" x14ac:dyDescent="0.25">
      <c r="D8357" s="14">
        <f t="shared" si="132"/>
        <v>137588952</v>
      </c>
      <c r="E8357" s="15">
        <v>6.4069848567312446E-2</v>
      </c>
      <c r="F8357" s="16">
        <v>-1.5214789208566148</v>
      </c>
    </row>
    <row r="8358" spans="4:6" x14ac:dyDescent="0.25">
      <c r="D8358" s="14">
        <f t="shared" si="132"/>
        <v>1536865468</v>
      </c>
      <c r="E8358" s="15">
        <v>0.71565875291420034</v>
      </c>
      <c r="F8358" s="16">
        <v>0.56999292874456553</v>
      </c>
    </row>
    <row r="8359" spans="4:6" x14ac:dyDescent="0.25">
      <c r="D8359" s="14">
        <f t="shared" si="132"/>
        <v>1210420213</v>
      </c>
      <c r="E8359" s="15">
        <v>0.56364583509382404</v>
      </c>
      <c r="F8359" s="16">
        <v>0.16021929590392589</v>
      </c>
    </row>
    <row r="8360" spans="4:6" x14ac:dyDescent="0.25">
      <c r="D8360" s="14">
        <f t="shared" si="132"/>
        <v>1606517794</v>
      </c>
      <c r="E8360" s="15">
        <v>0.74809314473354549</v>
      </c>
      <c r="F8360" s="16">
        <v>0.66850120882974906</v>
      </c>
    </row>
    <row r="8361" spans="4:6" x14ac:dyDescent="0.25">
      <c r="D8361" s="14">
        <f t="shared" si="132"/>
        <v>438457357</v>
      </c>
      <c r="E8361" s="15">
        <v>0.20417261748031956</v>
      </c>
      <c r="F8361" s="16">
        <v>-0.82680916423713791</v>
      </c>
    </row>
    <row r="8362" spans="4:6" x14ac:dyDescent="0.25">
      <c r="D8362" s="14">
        <f t="shared" si="132"/>
        <v>1323738562</v>
      </c>
      <c r="E8362" s="15">
        <v>0.61641380341389573</v>
      </c>
      <c r="F8362" s="16">
        <v>0.29607554009658527</v>
      </c>
    </row>
    <row r="8363" spans="4:6" x14ac:dyDescent="0.25">
      <c r="D8363" s="14">
        <f t="shared" si="132"/>
        <v>1955693464</v>
      </c>
      <c r="E8363" s="15">
        <v>0.91069073687371871</v>
      </c>
      <c r="F8363" s="16">
        <v>1.3450207732435338</v>
      </c>
    </row>
    <row r="8364" spans="4:6" x14ac:dyDescent="0.25">
      <c r="D8364" s="14">
        <f t="shared" si="132"/>
        <v>2045562271</v>
      </c>
      <c r="E8364" s="15">
        <v>0.95253916126912386</v>
      </c>
      <c r="F8364" s="16">
        <v>1.6699883051693092</v>
      </c>
    </row>
    <row r="8365" spans="4:6" x14ac:dyDescent="0.25">
      <c r="D8365" s="14">
        <f t="shared" si="132"/>
        <v>38294381</v>
      </c>
      <c r="E8365" s="15">
        <v>1.7832210769720573E-2</v>
      </c>
      <c r="F8365" s="16">
        <v>-2.100732877513638</v>
      </c>
    </row>
    <row r="8366" spans="4:6" x14ac:dyDescent="0.25">
      <c r="D8366" s="14">
        <f t="shared" si="132"/>
        <v>1672128831</v>
      </c>
      <c r="E8366" s="15">
        <v>0.77864566471301544</v>
      </c>
      <c r="F8366" s="16">
        <v>0.76762724619174216</v>
      </c>
    </row>
    <row r="8367" spans="4:6" x14ac:dyDescent="0.25">
      <c r="D8367" s="14">
        <f t="shared" si="132"/>
        <v>10445059</v>
      </c>
      <c r="E8367" s="15">
        <v>4.8638596244751104E-3</v>
      </c>
      <c r="F8367" s="16">
        <v>-2.585360626667534</v>
      </c>
    </row>
    <row r="8368" spans="4:6" x14ac:dyDescent="0.25">
      <c r="D8368" s="14">
        <f t="shared" si="132"/>
        <v>1682269591</v>
      </c>
      <c r="E8368" s="15">
        <v>0.7833678240732922</v>
      </c>
      <c r="F8368" s="16">
        <v>0.7836178957825336</v>
      </c>
    </row>
    <row r="8369" spans="4:6" x14ac:dyDescent="0.25">
      <c r="D8369" s="14">
        <f t="shared" si="132"/>
        <v>2036283150</v>
      </c>
      <c r="E8369" s="15">
        <v>0.94821823383515536</v>
      </c>
      <c r="F8369" s="16">
        <v>1.6278177657828556</v>
      </c>
    </row>
    <row r="8370" spans="4:6" x14ac:dyDescent="0.25">
      <c r="D8370" s="14">
        <f t="shared" si="132"/>
        <v>949926813</v>
      </c>
      <c r="E8370" s="15">
        <v>0.44234414300168318</v>
      </c>
      <c r="F8370" s="16">
        <v>-0.14502860629309555</v>
      </c>
    </row>
    <row r="8371" spans="4:6" x14ac:dyDescent="0.25">
      <c r="D8371" s="14">
        <f t="shared" si="132"/>
        <v>846359579</v>
      </c>
      <c r="E8371" s="15">
        <v>0.39411689144942619</v>
      </c>
      <c r="F8371" s="16">
        <v>-0.26860484579205274</v>
      </c>
    </row>
    <row r="8372" spans="4:6" x14ac:dyDescent="0.25">
      <c r="D8372" s="14">
        <f t="shared" si="132"/>
        <v>894337381</v>
      </c>
      <c r="E8372" s="15">
        <v>0.41645829651174909</v>
      </c>
      <c r="F8372" s="16">
        <v>-0.21096242365735984</v>
      </c>
    </row>
    <row r="8373" spans="4:6" x14ac:dyDescent="0.25">
      <c r="D8373" s="14">
        <f t="shared" si="132"/>
        <v>1843446257</v>
      </c>
      <c r="E8373" s="15">
        <v>0.85842155791672092</v>
      </c>
      <c r="F8373" s="16">
        <v>1.0732546330849311</v>
      </c>
    </row>
    <row r="8374" spans="4:6" x14ac:dyDescent="0.25">
      <c r="D8374" s="14">
        <f t="shared" si="132"/>
        <v>1861874555</v>
      </c>
      <c r="E8374" s="15">
        <v>0.8670029028942835</v>
      </c>
      <c r="F8374" s="16">
        <v>1.1123348752712408</v>
      </c>
    </row>
    <row r="8375" spans="4:6" x14ac:dyDescent="0.25">
      <c r="D8375" s="14">
        <f t="shared" si="132"/>
        <v>208533808</v>
      </c>
      <c r="E8375" s="15">
        <v>9.7106121570902065E-2</v>
      </c>
      <c r="F8375" s="16">
        <v>-1.298218557022905</v>
      </c>
    </row>
    <row r="8376" spans="4:6" x14ac:dyDescent="0.25">
      <c r="D8376" s="14">
        <f t="shared" si="132"/>
        <v>879592479</v>
      </c>
      <c r="E8376" s="15">
        <v>0.40959216645880803</v>
      </c>
      <c r="F8376" s="16">
        <v>-0.22859420003976497</v>
      </c>
    </row>
    <row r="8377" spans="4:6" x14ac:dyDescent="0.25">
      <c r="D8377" s="14">
        <f t="shared" si="132"/>
        <v>909368972</v>
      </c>
      <c r="E8377" s="15">
        <v>0.42345792653361142</v>
      </c>
      <c r="F8377" s="16">
        <v>-0.19305505279505983</v>
      </c>
    </row>
    <row r="8378" spans="4:6" x14ac:dyDescent="0.25">
      <c r="D8378" s="14">
        <f t="shared" si="132"/>
        <v>1583902732</v>
      </c>
      <c r="E8378" s="15">
        <v>0.73756218584027344</v>
      </c>
      <c r="F8378" s="16">
        <v>0.63584780046837819</v>
      </c>
    </row>
    <row r="8379" spans="4:6" x14ac:dyDescent="0.25">
      <c r="D8379" s="14">
        <f t="shared" si="132"/>
        <v>1855975878</v>
      </c>
      <c r="E8379" s="15">
        <v>0.86425611736649288</v>
      </c>
      <c r="F8379" s="16">
        <v>1.0996428477142934</v>
      </c>
    </row>
    <row r="8380" spans="4:6" x14ac:dyDescent="0.25">
      <c r="D8380" s="14">
        <f t="shared" si="132"/>
        <v>1088821392</v>
      </c>
      <c r="E8380" s="15">
        <v>0.50702197151912565</v>
      </c>
      <c r="F8380" s="16">
        <v>1.7602381309448828E-2</v>
      </c>
    </row>
    <row r="8381" spans="4:6" x14ac:dyDescent="0.25">
      <c r="D8381" s="14">
        <f t="shared" si="132"/>
        <v>982636554</v>
      </c>
      <c r="E8381" s="15">
        <v>0.45757580311743151</v>
      </c>
      <c r="F8381" s="16">
        <v>-0.10654291710916827</v>
      </c>
    </row>
    <row r="8382" spans="4:6" x14ac:dyDescent="0.25">
      <c r="D8382" s="14">
        <f t="shared" si="132"/>
        <v>1377786845</v>
      </c>
      <c r="E8382" s="15">
        <v>0.64158199647588843</v>
      </c>
      <c r="F8382" s="16">
        <v>0.36269062054322415</v>
      </c>
    </row>
    <row r="8383" spans="4:6" x14ac:dyDescent="0.25">
      <c r="D8383" s="14">
        <f t="shared" si="132"/>
        <v>1727731052</v>
      </c>
      <c r="E8383" s="15">
        <v>0.80453746654515845</v>
      </c>
      <c r="F8383" s="16">
        <v>0.85794095693220596</v>
      </c>
    </row>
    <row r="8384" spans="4:6" x14ac:dyDescent="0.25">
      <c r="D8384" s="14">
        <f t="shared" si="132"/>
        <v>1778179847</v>
      </c>
      <c r="E8384" s="15">
        <v>0.82802951738986141</v>
      </c>
      <c r="F8384" s="16">
        <v>0.94640713966604029</v>
      </c>
    </row>
    <row r="8385" spans="4:6" x14ac:dyDescent="0.25">
      <c r="D8385" s="14">
        <f t="shared" si="132"/>
        <v>1745507594</v>
      </c>
      <c r="E8385" s="15">
        <v>0.81281531398446794</v>
      </c>
      <c r="F8385" s="16">
        <v>0.88831864701698515</v>
      </c>
    </row>
    <row r="8386" spans="4:6" x14ac:dyDescent="0.25">
      <c r="D8386" s="14">
        <f t="shared" si="132"/>
        <v>876179929</v>
      </c>
      <c r="E8386" s="15">
        <v>0.40800307403132607</v>
      </c>
      <c r="F8386" s="16">
        <v>-0.23268483227757797</v>
      </c>
    </row>
    <row r="8387" spans="4:6" x14ac:dyDescent="0.25">
      <c r="D8387" s="14">
        <f t="shared" ref="D8387:D8450" si="133">MOD(D8386*$B$4,$B$5)</f>
        <v>1538408741</v>
      </c>
      <c r="E8387" s="15">
        <v>0.71637739540671685</v>
      </c>
      <c r="F8387" s="16">
        <v>0.57211331489755324</v>
      </c>
    </row>
    <row r="8388" spans="4:6" x14ac:dyDescent="0.25">
      <c r="D8388" s="14">
        <f t="shared" si="133"/>
        <v>543823551</v>
      </c>
      <c r="E8388" s="15">
        <v>0.25323757506277184</v>
      </c>
      <c r="F8388" s="16">
        <v>-0.66433621048014679</v>
      </c>
    </row>
    <row r="8389" spans="4:6" x14ac:dyDescent="0.25">
      <c r="D8389" s="14">
        <f t="shared" si="133"/>
        <v>66529393</v>
      </c>
      <c r="E8389" s="15">
        <v>3.0980162817035022E-2</v>
      </c>
      <c r="F8389" s="16">
        <v>-1.8665795495906514</v>
      </c>
    </row>
    <row r="8390" spans="4:6" x14ac:dyDescent="0.25">
      <c r="D8390" s="14">
        <f t="shared" si="133"/>
        <v>952277238</v>
      </c>
      <c r="E8390" s="15">
        <v>0.44343864493392282</v>
      </c>
      <c r="F8390" s="16">
        <v>-0.142256645736102</v>
      </c>
    </row>
    <row r="8391" spans="4:6" x14ac:dyDescent="0.25">
      <c r="D8391" s="14">
        <f t="shared" si="133"/>
        <v>487091463</v>
      </c>
      <c r="E8391" s="15">
        <v>0.22681963790843229</v>
      </c>
      <c r="F8391" s="16">
        <v>-0.74936162198319445</v>
      </c>
    </row>
    <row r="8392" spans="4:6" x14ac:dyDescent="0.25">
      <c r="D8392" s="14">
        <f t="shared" si="133"/>
        <v>1741043117</v>
      </c>
      <c r="E8392" s="15">
        <v>0.81073637987555602</v>
      </c>
      <c r="F8392" s="16">
        <v>0.88061314710558103</v>
      </c>
    </row>
    <row r="8393" spans="4:6" x14ac:dyDescent="0.25">
      <c r="D8393" s="14">
        <f t="shared" si="133"/>
        <v>119775362</v>
      </c>
      <c r="E8393" s="15">
        <v>5.5774749308614757E-2</v>
      </c>
      <c r="F8393" s="16">
        <v>-1.591267006724713</v>
      </c>
    </row>
    <row r="8394" spans="4:6" x14ac:dyDescent="0.25">
      <c r="D8394" s="14">
        <f t="shared" si="133"/>
        <v>650521378</v>
      </c>
      <c r="E8394" s="15">
        <v>0.30292262258280311</v>
      </c>
      <c r="F8394" s="16">
        <v>-0.51601312096488017</v>
      </c>
    </row>
    <row r="8395" spans="4:6" x14ac:dyDescent="0.25">
      <c r="D8395" s="14">
        <f t="shared" si="133"/>
        <v>811551004</v>
      </c>
      <c r="E8395" s="15">
        <v>0.37790788559048238</v>
      </c>
      <c r="F8395" s="16">
        <v>-0.31098007212372342</v>
      </c>
    </row>
    <row r="8396" spans="4:6" x14ac:dyDescent="0.25">
      <c r="D8396" s="14">
        <f t="shared" si="133"/>
        <v>2129309157</v>
      </c>
      <c r="E8396" s="15">
        <v>0.99153684404821774</v>
      </c>
      <c r="F8396" s="16">
        <v>2.3883044832839246</v>
      </c>
    </row>
    <row r="8397" spans="4:6" x14ac:dyDescent="0.25">
      <c r="D8397" s="14">
        <f t="shared" si="133"/>
        <v>1020004833</v>
      </c>
      <c r="E8397" s="15">
        <v>0.4749767640372522</v>
      </c>
      <c r="F8397" s="16">
        <v>-6.2765136595508877E-2</v>
      </c>
    </row>
    <row r="8398" spans="4:6" x14ac:dyDescent="0.25">
      <c r="D8398" s="14">
        <f t="shared" si="133"/>
        <v>1295718974</v>
      </c>
      <c r="E8398" s="15">
        <v>0.60336616598383164</v>
      </c>
      <c r="F8398" s="16">
        <v>0.26206974986482856</v>
      </c>
    </row>
    <row r="8399" spans="4:6" x14ac:dyDescent="0.25">
      <c r="D8399" s="14">
        <f t="shared" si="133"/>
        <v>189375079</v>
      </c>
      <c r="E8399" s="15">
        <v>8.8184643153273165E-2</v>
      </c>
      <c r="F8399" s="16">
        <v>-1.3520188466163756</v>
      </c>
    </row>
    <row r="8400" spans="4:6" x14ac:dyDescent="0.25">
      <c r="D8400" s="14">
        <f t="shared" si="133"/>
        <v>1634036777</v>
      </c>
      <c r="E8400" s="15">
        <v>0.76090766979465974</v>
      </c>
      <c r="F8400" s="16">
        <v>0.70922532461343724</v>
      </c>
    </row>
    <row r="8401" spans="4:6" x14ac:dyDescent="0.25">
      <c r="D8401" s="14">
        <f t="shared" si="133"/>
        <v>1662391904</v>
      </c>
      <c r="E8401" s="15">
        <v>0.77411155474755122</v>
      </c>
      <c r="F8401" s="16">
        <v>0.75245598363560362</v>
      </c>
    </row>
    <row r="8402" spans="4:6" x14ac:dyDescent="0.25">
      <c r="D8402" s="14">
        <f t="shared" si="133"/>
        <v>298160535</v>
      </c>
      <c r="E8402" s="15">
        <v>0.13884181868177076</v>
      </c>
      <c r="F8402" s="16">
        <v>-1.0855375605539335</v>
      </c>
    </row>
    <row r="8403" spans="4:6" x14ac:dyDescent="0.25">
      <c r="D8403" s="14">
        <f t="shared" si="133"/>
        <v>71782791</v>
      </c>
      <c r="E8403" s="15">
        <v>3.342646689473322E-2</v>
      </c>
      <c r="F8403" s="16">
        <v>-1.8326614484114103</v>
      </c>
    </row>
    <row r="8404" spans="4:6" x14ac:dyDescent="0.25">
      <c r="D8404" s="14">
        <f t="shared" si="133"/>
        <v>1135981750</v>
      </c>
      <c r="E8404" s="15">
        <v>0.52898272455575202</v>
      </c>
      <c r="F8404" s="16">
        <v>7.2712940363525574E-2</v>
      </c>
    </row>
    <row r="8405" spans="4:6" x14ac:dyDescent="0.25">
      <c r="D8405" s="14">
        <f t="shared" si="133"/>
        <v>1127611752</v>
      </c>
      <c r="E8405" s="15">
        <v>0.52508514050867883</v>
      </c>
      <c r="F8405" s="16">
        <v>6.2920614987645077E-2</v>
      </c>
    </row>
    <row r="8406" spans="4:6" x14ac:dyDescent="0.25">
      <c r="D8406" s="14">
        <f t="shared" si="133"/>
        <v>826363930</v>
      </c>
      <c r="E8406" s="15">
        <v>0.38480569178686075</v>
      </c>
      <c r="F8406" s="16">
        <v>-0.2928832614120086</v>
      </c>
    </row>
    <row r="8407" spans="4:6" x14ac:dyDescent="0.25">
      <c r="D8407" s="14">
        <f t="shared" si="133"/>
        <v>2052005652</v>
      </c>
      <c r="E8407" s="15">
        <v>0.95553959436299241</v>
      </c>
      <c r="F8407" s="16">
        <v>1.7011181079434385</v>
      </c>
    </row>
    <row r="8408" spans="4:6" x14ac:dyDescent="0.25">
      <c r="D8408" s="14">
        <f t="shared" si="133"/>
        <v>1829093464</v>
      </c>
      <c r="E8408" s="15">
        <v>0.85173801784565484</v>
      </c>
      <c r="F8408" s="16">
        <v>1.0439166280557877</v>
      </c>
    </row>
    <row r="8409" spans="4:6" x14ac:dyDescent="0.25">
      <c r="D8409" s="14">
        <f t="shared" si="133"/>
        <v>527937986</v>
      </c>
      <c r="E8409" s="15">
        <v>0.24584028240837183</v>
      </c>
      <c r="F8409" s="16">
        <v>-0.68763832922086199</v>
      </c>
    </row>
    <row r="8410" spans="4:6" x14ac:dyDescent="0.25">
      <c r="D8410" s="14">
        <f t="shared" si="133"/>
        <v>2053566904</v>
      </c>
      <c r="E8410" s="15">
        <v>0.95626660897980131</v>
      </c>
      <c r="F8410" s="16">
        <v>1.7089145332448528</v>
      </c>
    </row>
    <row r="8411" spans="4:6" x14ac:dyDescent="0.25">
      <c r="D8411" s="14">
        <f t="shared" si="133"/>
        <v>2030361111</v>
      </c>
      <c r="E8411" s="15">
        <v>0.94546056952836044</v>
      </c>
      <c r="F8411" s="16">
        <v>1.6023471669959077</v>
      </c>
    </row>
    <row r="8412" spans="4:6" x14ac:dyDescent="0.25">
      <c r="D8412" s="14">
        <f t="shared" si="133"/>
        <v>702507295</v>
      </c>
      <c r="E8412" s="15">
        <v>0.3271304516374417</v>
      </c>
      <c r="F8412" s="16">
        <v>-0.44785076512271293</v>
      </c>
    </row>
    <row r="8413" spans="4:6" x14ac:dyDescent="0.25">
      <c r="D8413" s="14">
        <f t="shared" si="133"/>
        <v>1962850815</v>
      </c>
      <c r="E8413" s="15">
        <v>0.91402363815719601</v>
      </c>
      <c r="F8413" s="16">
        <v>1.3659561608732027</v>
      </c>
    </row>
    <row r="8414" spans="4:6" x14ac:dyDescent="0.25">
      <c r="D8414" s="14">
        <f t="shared" si="133"/>
        <v>1793185225</v>
      </c>
      <c r="E8414" s="15">
        <v>0.83501694103238822</v>
      </c>
      <c r="F8414" s="16">
        <v>0.97418212582363195</v>
      </c>
    </row>
    <row r="8415" spans="4:6" x14ac:dyDescent="0.25">
      <c r="D8415" s="14">
        <f t="shared" si="133"/>
        <v>220636346</v>
      </c>
      <c r="E8415" s="15">
        <v>0.10274180500092153</v>
      </c>
      <c r="F8415" s="16">
        <v>-1.2660823246592969</v>
      </c>
    </row>
    <row r="8416" spans="4:6" x14ac:dyDescent="0.25">
      <c r="D8416" s="14">
        <f t="shared" si="133"/>
        <v>965652293</v>
      </c>
      <c r="E8416" s="15">
        <v>0.44966689026883516</v>
      </c>
      <c r="F8416" s="16">
        <v>-0.12650299233277251</v>
      </c>
    </row>
    <row r="8417" spans="4:6" x14ac:dyDescent="0.25">
      <c r="D8417" s="14">
        <f t="shared" si="133"/>
        <v>1869277268</v>
      </c>
      <c r="E8417" s="15">
        <v>0.87045005976264367</v>
      </c>
      <c r="F8417" s="16">
        <v>1.1285211722545474</v>
      </c>
    </row>
    <row r="8418" spans="4:6" x14ac:dyDescent="0.25">
      <c r="D8418" s="14">
        <f t="shared" si="133"/>
        <v>1062607629</v>
      </c>
      <c r="E8418" s="15">
        <v>0.4948152368839972</v>
      </c>
      <c r="F8418" s="16">
        <v>-1.2996639697360885E-2</v>
      </c>
    </row>
    <row r="8419" spans="4:6" x14ac:dyDescent="0.25">
      <c r="D8419" s="14">
        <f t="shared" si="133"/>
        <v>485950864</v>
      </c>
      <c r="E8419" s="15">
        <v>0.22628850510929571</v>
      </c>
      <c r="F8419" s="16">
        <v>-0.75112569997356038</v>
      </c>
    </row>
    <row r="8420" spans="4:6" x14ac:dyDescent="0.25">
      <c r="D8420" s="14">
        <f t="shared" si="133"/>
        <v>370279963</v>
      </c>
      <c r="E8420" s="15">
        <v>0.17242504439542539</v>
      </c>
      <c r="F8420" s="16">
        <v>-0.94462552925033549</v>
      </c>
    </row>
    <row r="8421" spans="4:6" x14ac:dyDescent="0.25">
      <c r="D8421" s="14">
        <f t="shared" si="133"/>
        <v>277699992</v>
      </c>
      <c r="E8421" s="15">
        <v>0.12931413588050206</v>
      </c>
      <c r="F8421" s="16">
        <v>-1.1296392341740735</v>
      </c>
    </row>
    <row r="8422" spans="4:6" x14ac:dyDescent="0.25">
      <c r="D8422" s="14">
        <f t="shared" si="133"/>
        <v>263389258</v>
      </c>
      <c r="E8422" s="15">
        <v>0.12265018105753714</v>
      </c>
      <c r="F8422" s="16">
        <v>-1.1618402476588459</v>
      </c>
    </row>
    <row r="8423" spans="4:6" x14ac:dyDescent="0.25">
      <c r="D8423" s="14">
        <f t="shared" si="133"/>
        <v>959682678</v>
      </c>
      <c r="E8423" s="15">
        <v>0.44688707166061464</v>
      </c>
      <c r="F8423" s="16">
        <v>-0.1335301224252757</v>
      </c>
    </row>
    <row r="8424" spans="4:6" x14ac:dyDescent="0.25">
      <c r="D8424" s="14">
        <f t="shared" si="133"/>
        <v>1472800301</v>
      </c>
      <c r="E8424" s="15">
        <v>0.68582608474961115</v>
      </c>
      <c r="F8424" s="16">
        <v>0.48405359920829427</v>
      </c>
    </row>
    <row r="8425" spans="4:6" x14ac:dyDescent="0.25">
      <c r="D8425" s="14">
        <f t="shared" si="133"/>
        <v>1097195636</v>
      </c>
      <c r="E8425" s="15">
        <v>0.51092153276402641</v>
      </c>
      <c r="F8425" s="16">
        <v>2.7379643278826589E-2</v>
      </c>
    </row>
    <row r="8426" spans="4:6" x14ac:dyDescent="0.25">
      <c r="D8426" s="14">
        <f t="shared" si="133"/>
        <v>1488843042</v>
      </c>
      <c r="E8426" s="15">
        <v>0.69329656818257324</v>
      </c>
      <c r="F8426" s="16">
        <v>0.50521638452784612</v>
      </c>
    </row>
    <row r="8427" spans="4:6" x14ac:dyDescent="0.25">
      <c r="D8427" s="14">
        <f t="shared" si="133"/>
        <v>254749880</v>
      </c>
      <c r="E8427" s="15">
        <v>0.11862715717277225</v>
      </c>
      <c r="F8427" s="16">
        <v>-1.1818774913105479</v>
      </c>
    </row>
    <row r="8428" spans="4:6" x14ac:dyDescent="0.25">
      <c r="D8428" s="14">
        <f t="shared" si="133"/>
        <v>540094758</v>
      </c>
      <c r="E8428" s="15">
        <v>0.25150122051267065</v>
      </c>
      <c r="F8428" s="16">
        <v>-0.66977310481916341</v>
      </c>
    </row>
    <row r="8429" spans="4:6" x14ac:dyDescent="0.25">
      <c r="D8429" s="14">
        <f t="shared" si="133"/>
        <v>462588838</v>
      </c>
      <c r="E8429" s="15">
        <v>0.21540971399788719</v>
      </c>
      <c r="F8429" s="16">
        <v>-0.78779021079345013</v>
      </c>
    </row>
    <row r="8430" spans="4:6" x14ac:dyDescent="0.25">
      <c r="D8430" s="14">
        <f t="shared" si="133"/>
        <v>90837592</v>
      </c>
      <c r="E8430" s="15">
        <v>4.2299550066049726E-2</v>
      </c>
      <c r="F8430" s="16">
        <v>-1.7246026800515606</v>
      </c>
    </row>
    <row r="8431" spans="4:6" x14ac:dyDescent="0.25">
      <c r="D8431" s="14">
        <f t="shared" si="133"/>
        <v>1807279905</v>
      </c>
      <c r="E8431" s="15">
        <v>0.84158028787149142</v>
      </c>
      <c r="F8431" s="16">
        <v>1.0009739052398847</v>
      </c>
    </row>
    <row r="8432" spans="4:6" x14ac:dyDescent="0.25">
      <c r="D8432" s="14">
        <f t="shared" si="133"/>
        <v>1980102174</v>
      </c>
      <c r="E8432" s="15">
        <v>0.92205692820442553</v>
      </c>
      <c r="F8432" s="16">
        <v>1.4190441544753116</v>
      </c>
    </row>
    <row r="8433" spans="4:6" x14ac:dyDescent="0.25">
      <c r="D8433" s="14">
        <f t="shared" si="133"/>
        <v>1309880478</v>
      </c>
      <c r="E8433" s="15">
        <v>0.60996063017282698</v>
      </c>
      <c r="F8433" s="16">
        <v>0.27921642464372132</v>
      </c>
    </row>
    <row r="8434" spans="4:6" x14ac:dyDescent="0.25">
      <c r="D8434" s="14">
        <f t="shared" si="133"/>
        <v>879534917</v>
      </c>
      <c r="E8434" s="15">
        <v>0.40956536206376309</v>
      </c>
      <c r="F8434" s="16">
        <v>-0.22866316785426419</v>
      </c>
    </row>
    <row r="8435" spans="4:6" x14ac:dyDescent="0.25">
      <c r="D8435" s="14">
        <f t="shared" si="133"/>
        <v>278277317</v>
      </c>
      <c r="E8435" s="15">
        <v>0.12958297378344738</v>
      </c>
      <c r="F8435" s="16">
        <v>-1.1283646569446488</v>
      </c>
    </row>
    <row r="8436" spans="4:6" x14ac:dyDescent="0.25">
      <c r="D8436" s="14">
        <f t="shared" si="133"/>
        <v>214156922</v>
      </c>
      <c r="E8436" s="15">
        <v>9.9724588077258869E-2</v>
      </c>
      <c r="F8436" s="16">
        <v>-1.2831224599984115</v>
      </c>
    </row>
    <row r="8437" spans="4:6" x14ac:dyDescent="0.25">
      <c r="D8437" s="14">
        <f t="shared" si="133"/>
        <v>1729988851</v>
      </c>
      <c r="E8437" s="15">
        <v>0.8055888361349598</v>
      </c>
      <c r="F8437" s="16">
        <v>0.86175504527301494</v>
      </c>
    </row>
    <row r="8438" spans="4:6" x14ac:dyDescent="0.25">
      <c r="D8438" s="14">
        <f t="shared" si="133"/>
        <v>1242729379</v>
      </c>
      <c r="E8438" s="15">
        <v>0.57869096293923539</v>
      </c>
      <c r="F8438" s="16">
        <v>0.19854577516839883</v>
      </c>
    </row>
    <row r="8439" spans="4:6" x14ac:dyDescent="0.25">
      <c r="D8439" s="14">
        <f t="shared" si="133"/>
        <v>2129142058</v>
      </c>
      <c r="E8439" s="15">
        <v>0.9914590325126974</v>
      </c>
      <c r="F8439" s="16">
        <v>2.3849393994518833</v>
      </c>
    </row>
    <row r="8440" spans="4:6" x14ac:dyDescent="0.25">
      <c r="D8440" s="14">
        <f t="shared" si="133"/>
        <v>1543903592</v>
      </c>
      <c r="E8440" s="15">
        <v>0.71893613479932406</v>
      </c>
      <c r="F8440" s="16">
        <v>0.57968400688852206</v>
      </c>
    </row>
    <row r="8441" spans="4:6" x14ac:dyDescent="0.25">
      <c r="D8441" s="14">
        <f t="shared" si="133"/>
        <v>1645287591</v>
      </c>
      <c r="E8441" s="15">
        <v>0.76614673833003899</v>
      </c>
      <c r="F8441" s="16">
        <v>0.7262157414436099</v>
      </c>
    </row>
    <row r="8442" spans="4:6" x14ac:dyDescent="0.25">
      <c r="D8442" s="14">
        <f t="shared" si="133"/>
        <v>1437071807</v>
      </c>
      <c r="E8442" s="15">
        <v>0.6691887082245096</v>
      </c>
      <c r="F8442" s="16">
        <v>0.4376740497744907</v>
      </c>
    </row>
    <row r="8443" spans="4:6" x14ac:dyDescent="0.25">
      <c r="D8443" s="14">
        <f t="shared" si="133"/>
        <v>876430303</v>
      </c>
      <c r="E8443" s="15">
        <v>0.40811966351058304</v>
      </c>
      <c r="F8443" s="16">
        <v>-0.23238457677974256</v>
      </c>
    </row>
    <row r="8444" spans="4:6" x14ac:dyDescent="0.25">
      <c r="D8444" s="14">
        <f t="shared" si="133"/>
        <v>739310213</v>
      </c>
      <c r="E8444" s="15">
        <v>0.3442681458259636</v>
      </c>
      <c r="F8444" s="16">
        <v>-0.40084222098407679</v>
      </c>
    </row>
    <row r="8445" spans="4:6" x14ac:dyDescent="0.25">
      <c r="D8445" s="14">
        <f t="shared" si="133"/>
        <v>360045877</v>
      </c>
      <c r="E8445" s="15">
        <v>0.16765942672980896</v>
      </c>
      <c r="F8445" s="16">
        <v>-0.96345576367075814</v>
      </c>
    </row>
    <row r="8446" spans="4:6" x14ac:dyDescent="0.25">
      <c r="D8446" s="14">
        <f t="shared" si="133"/>
        <v>189373496</v>
      </c>
      <c r="E8446" s="15">
        <v>8.8183906011454677E-2</v>
      </c>
      <c r="F8446" s="16">
        <v>-1.3520234553086765</v>
      </c>
    </row>
    <row r="8447" spans="4:6" x14ac:dyDescent="0.25">
      <c r="D8447" s="14">
        <f t="shared" si="133"/>
        <v>1557623784</v>
      </c>
      <c r="E8447" s="15">
        <v>0.72532509707410364</v>
      </c>
      <c r="F8447" s="16">
        <v>0.59873471165999193</v>
      </c>
    </row>
    <row r="8448" spans="4:6" x14ac:dyDescent="0.25">
      <c r="D8448" s="14">
        <f t="shared" si="133"/>
        <v>360228700</v>
      </c>
      <c r="E8448" s="15">
        <v>0.1677445603234177</v>
      </c>
      <c r="F8448" s="16">
        <v>-0.96311638372095865</v>
      </c>
    </row>
    <row r="8449" spans="4:6" x14ac:dyDescent="0.25">
      <c r="D8449" s="14">
        <f t="shared" si="133"/>
        <v>424487941</v>
      </c>
      <c r="E8449" s="15">
        <v>0.19766760123676397</v>
      </c>
      <c r="F8449" s="16">
        <v>-0.84998180449654093</v>
      </c>
    </row>
    <row r="8450" spans="4:6" x14ac:dyDescent="0.25">
      <c r="D8450" s="14">
        <f t="shared" si="133"/>
        <v>1315923984</v>
      </c>
      <c r="E8450" s="15">
        <v>0.61277485695925993</v>
      </c>
      <c r="F8450" s="16">
        <v>0.28655864153237431</v>
      </c>
    </row>
    <row r="8451" spans="4:6" x14ac:dyDescent="0.25">
      <c r="D8451" s="14">
        <f t="shared" ref="D8451:D8514" si="134">MOD(D8450*$B$4,$B$5)</f>
        <v>547837051</v>
      </c>
      <c r="E8451" s="15">
        <v>0.25510650664112205</v>
      </c>
      <c r="F8451" s="16">
        <v>-0.65850604605374774</v>
      </c>
    </row>
    <row r="8452" spans="4:6" x14ac:dyDescent="0.25">
      <c r="D8452" s="14">
        <f t="shared" si="134"/>
        <v>528659663</v>
      </c>
      <c r="E8452" s="15">
        <v>0.24617633944952519</v>
      </c>
      <c r="F8452" s="16">
        <v>-0.68657168141998048</v>
      </c>
    </row>
    <row r="8453" spans="4:6" x14ac:dyDescent="0.25">
      <c r="D8453" s="14">
        <f t="shared" si="134"/>
        <v>382415372</v>
      </c>
      <c r="E8453" s="15">
        <v>0.17807603457763421</v>
      </c>
      <c r="F8453" s="16">
        <v>-0.9227220552230504</v>
      </c>
    </row>
    <row r="8454" spans="4:6" x14ac:dyDescent="0.25">
      <c r="D8454" s="14">
        <f t="shared" si="134"/>
        <v>1950475847</v>
      </c>
      <c r="E8454" s="15">
        <v>0.90826109462255711</v>
      </c>
      <c r="F8454" s="16">
        <v>1.3301228114610171</v>
      </c>
    </row>
    <row r="8455" spans="4:6" x14ac:dyDescent="0.25">
      <c r="D8455" s="14">
        <f t="shared" si="134"/>
        <v>1441558763</v>
      </c>
      <c r="E8455" s="15">
        <v>0.67127810993350867</v>
      </c>
      <c r="F8455" s="16">
        <v>0.44344515607200691</v>
      </c>
    </row>
    <row r="8456" spans="4:6" x14ac:dyDescent="0.25">
      <c r="D8456" s="14">
        <f t="shared" si="134"/>
        <v>570435032</v>
      </c>
      <c r="E8456" s="15">
        <v>0.26562951157393822</v>
      </c>
      <c r="F8456" s="16">
        <v>-0.62608525489919076</v>
      </c>
    </row>
    <row r="8457" spans="4:6" x14ac:dyDescent="0.25">
      <c r="D8457" s="14">
        <f t="shared" si="134"/>
        <v>434107838</v>
      </c>
      <c r="E8457" s="15">
        <v>0.2021472148617238</v>
      </c>
      <c r="F8457" s="16">
        <v>-0.83397613932097869</v>
      </c>
    </row>
    <row r="8458" spans="4:6" x14ac:dyDescent="0.25">
      <c r="D8458" s="14">
        <f t="shared" si="134"/>
        <v>1821504319</v>
      </c>
      <c r="E8458" s="15">
        <v>0.84820404681209849</v>
      </c>
      <c r="F8458" s="16">
        <v>1.0287611936916892</v>
      </c>
    </row>
    <row r="8459" spans="4:6" x14ac:dyDescent="0.25">
      <c r="D8459" s="14">
        <f t="shared" si="134"/>
        <v>1412023328</v>
      </c>
      <c r="E8459" s="15">
        <v>0.65752460123740564</v>
      </c>
      <c r="F8459" s="16">
        <v>0.40571666296322395</v>
      </c>
    </row>
    <row r="8460" spans="4:6" x14ac:dyDescent="0.25">
      <c r="D8460" s="14">
        <f t="shared" si="134"/>
        <v>794593755</v>
      </c>
      <c r="E8460" s="15">
        <v>0.3700115511845905</v>
      </c>
      <c r="F8460" s="16">
        <v>-0.33182275302234288</v>
      </c>
    </row>
    <row r="8461" spans="4:6" x14ac:dyDescent="0.25">
      <c r="D8461" s="14">
        <f t="shared" si="134"/>
        <v>1777212185</v>
      </c>
      <c r="E8461" s="15">
        <v>0.82757891465684297</v>
      </c>
      <c r="F8461" s="16">
        <v>0.94464103342346317</v>
      </c>
    </row>
    <row r="8462" spans="4:6" x14ac:dyDescent="0.25">
      <c r="D8462" s="14">
        <f t="shared" si="134"/>
        <v>132651779</v>
      </c>
      <c r="E8462" s="15">
        <v>6.1770798230330271E-2</v>
      </c>
      <c r="F8462" s="16">
        <v>-1.5400769546009261</v>
      </c>
    </row>
    <row r="8463" spans="4:6" x14ac:dyDescent="0.25">
      <c r="D8463" s="14">
        <f t="shared" si="134"/>
        <v>1585272402</v>
      </c>
      <c r="E8463" s="15">
        <v>0.7381999881362542</v>
      </c>
      <c r="F8463" s="16">
        <v>0.63780592262258728</v>
      </c>
    </row>
    <row r="8464" spans="4:6" x14ac:dyDescent="0.25">
      <c r="D8464" s="14">
        <f t="shared" si="134"/>
        <v>1399323391</v>
      </c>
      <c r="E8464" s="15">
        <v>0.65161073221975074</v>
      </c>
      <c r="F8464" s="16">
        <v>0.38967276835604575</v>
      </c>
    </row>
    <row r="8465" spans="4:6" x14ac:dyDescent="0.25">
      <c r="D8465" s="14">
        <f t="shared" si="134"/>
        <v>1936257870</v>
      </c>
      <c r="E8465" s="15">
        <v>0.90164033314365921</v>
      </c>
      <c r="F8465" s="16">
        <v>1.2909548509320898</v>
      </c>
    </row>
    <row r="8466" spans="4:6" x14ac:dyDescent="0.25">
      <c r="D8466" s="14">
        <f t="shared" si="134"/>
        <v>172874389</v>
      </c>
      <c r="E8466" s="15">
        <v>8.0500910599251199E-2</v>
      </c>
      <c r="F8466" s="16">
        <v>-1.4017101407323183</v>
      </c>
    </row>
    <row r="8467" spans="4:6" x14ac:dyDescent="0.25">
      <c r="D8467" s="14">
        <f t="shared" si="134"/>
        <v>1845662824</v>
      </c>
      <c r="E8467" s="15">
        <v>0.85945372736030601</v>
      </c>
      <c r="F8467" s="16">
        <v>1.0778682745815851</v>
      </c>
    </row>
    <row r="8468" spans="4:6" x14ac:dyDescent="0.25">
      <c r="D8468" s="14">
        <f t="shared" si="134"/>
        <v>1483597862</v>
      </c>
      <c r="E8468" s="15">
        <v>0.69085409090933769</v>
      </c>
      <c r="F8468" s="16">
        <v>0.49827274100741281</v>
      </c>
    </row>
    <row r="8469" spans="4:6" x14ac:dyDescent="0.25">
      <c r="D8469" s="14">
        <f t="shared" si="134"/>
        <v>467736446</v>
      </c>
      <c r="E8469" s="15">
        <v>0.21780675576795522</v>
      </c>
      <c r="F8469" s="16">
        <v>-0.77962181493397542</v>
      </c>
    </row>
    <row r="8470" spans="4:6" x14ac:dyDescent="0.25">
      <c r="D8470" s="14">
        <f t="shared" si="134"/>
        <v>1610403955</v>
      </c>
      <c r="E8470" s="15">
        <v>0.74990277946917594</v>
      </c>
      <c r="F8470" s="16">
        <v>0.67418384185926217</v>
      </c>
    </row>
    <row r="8471" spans="4:6" x14ac:dyDescent="0.25">
      <c r="D8471" s="14">
        <f t="shared" si="134"/>
        <v>1196257699</v>
      </c>
      <c r="E8471" s="15">
        <v>0.55705090058692819</v>
      </c>
      <c r="F8471" s="16">
        <v>0.14349634350548898</v>
      </c>
    </row>
    <row r="8472" spans="4:6" x14ac:dyDescent="0.25">
      <c r="D8472" s="14">
        <f t="shared" si="134"/>
        <v>867604246</v>
      </c>
      <c r="E8472" s="15">
        <v>0.40400971044228384</v>
      </c>
      <c r="F8472" s="16">
        <v>-0.2429818976206006</v>
      </c>
    </row>
    <row r="8473" spans="4:6" x14ac:dyDescent="0.25">
      <c r="D8473" s="14">
        <f t="shared" si="134"/>
        <v>2045958519</v>
      </c>
      <c r="E8473" s="15">
        <v>0.95272367862306873</v>
      </c>
      <c r="F8473" s="16">
        <v>1.6718563965607149</v>
      </c>
    </row>
    <row r="8474" spans="4:6" x14ac:dyDescent="0.25">
      <c r="D8474" s="14">
        <f t="shared" si="134"/>
        <v>1985712413</v>
      </c>
      <c r="E8474" s="15">
        <v>0.92466939932170267</v>
      </c>
      <c r="F8474" s="16">
        <v>1.437199900212117</v>
      </c>
    </row>
    <row r="8475" spans="4:6" x14ac:dyDescent="0.25">
      <c r="D8475" s="14">
        <f t="shared" si="134"/>
        <v>1538787725</v>
      </c>
      <c r="E8475" s="15">
        <v>0.71655387358419032</v>
      </c>
      <c r="F8475" s="16">
        <v>0.57263441475571908</v>
      </c>
    </row>
    <row r="8476" spans="4:6" x14ac:dyDescent="0.25">
      <c r="D8476" s="14">
        <f t="shared" si="134"/>
        <v>1657891039</v>
      </c>
      <c r="E8476" s="15">
        <v>0.77201567615570099</v>
      </c>
      <c r="F8476" s="16">
        <v>0.74550142884685633</v>
      </c>
    </row>
    <row r="8477" spans="4:6" x14ac:dyDescent="0.25">
      <c r="D8477" s="14">
        <f t="shared" si="134"/>
        <v>2080238114</v>
      </c>
      <c r="E8477" s="15">
        <v>0.96868635897402311</v>
      </c>
      <c r="F8477" s="16">
        <v>1.861828399665149</v>
      </c>
    </row>
    <row r="8478" spans="4:6" x14ac:dyDescent="0.25">
      <c r="D8478" s="14">
        <f t="shared" si="134"/>
        <v>986150821</v>
      </c>
      <c r="E8478" s="15">
        <v>0.45921226121411868</v>
      </c>
      <c r="F8478" s="16">
        <v>-0.1024184717547947</v>
      </c>
    </row>
    <row r="8479" spans="4:6" x14ac:dyDescent="0.25">
      <c r="D8479" s="14">
        <f t="shared" si="134"/>
        <v>1363761089</v>
      </c>
      <c r="E8479" s="15">
        <v>0.63505074487538149</v>
      </c>
      <c r="F8479" s="16">
        <v>0.34526053869401457</v>
      </c>
    </row>
    <row r="8480" spans="4:6" x14ac:dyDescent="0.25">
      <c r="D8480" s="14">
        <f t="shared" si="134"/>
        <v>1147811981</v>
      </c>
      <c r="E8480" s="15">
        <v>0.5344916051574905</v>
      </c>
      <c r="F8480" s="16">
        <v>8.6565626113995486E-2</v>
      </c>
    </row>
    <row r="8481" spans="4:6" x14ac:dyDescent="0.25">
      <c r="D8481" s="14">
        <f t="shared" si="134"/>
        <v>954042251</v>
      </c>
      <c r="E8481" s="15">
        <v>0.44426054316038316</v>
      </c>
      <c r="F8481" s="16">
        <v>-0.14017580706931212</v>
      </c>
    </row>
    <row r="8482" spans="4:6" x14ac:dyDescent="0.25">
      <c r="D8482" s="14">
        <f t="shared" si="134"/>
        <v>1934171753</v>
      </c>
      <c r="E8482" s="15">
        <v>0.90066890921505993</v>
      </c>
      <c r="F8482" s="16">
        <v>1.2853723988394108</v>
      </c>
    </row>
    <row r="8483" spans="4:6" x14ac:dyDescent="0.25">
      <c r="D8483" s="14">
        <f t="shared" si="134"/>
        <v>405652091</v>
      </c>
      <c r="E8483" s="15">
        <v>0.18889647507005974</v>
      </c>
      <c r="F8483" s="16">
        <v>-0.88197014898975568</v>
      </c>
    </row>
    <row r="8484" spans="4:6" x14ac:dyDescent="0.25">
      <c r="D8484" s="14">
        <f t="shared" si="134"/>
        <v>476191315</v>
      </c>
      <c r="E8484" s="15">
        <v>0.22174386095418022</v>
      </c>
      <c r="F8484" s="16">
        <v>-0.76631697235267382</v>
      </c>
    </row>
    <row r="8485" spans="4:6" x14ac:dyDescent="0.25">
      <c r="D8485" s="14">
        <f t="shared" si="134"/>
        <v>1713492524</v>
      </c>
      <c r="E8485" s="15">
        <v>0.79790713526113621</v>
      </c>
      <c r="F8485" s="16">
        <v>0.83416904935863223</v>
      </c>
    </row>
    <row r="8486" spans="4:6" x14ac:dyDescent="0.25">
      <c r="D8486" s="14">
        <f t="shared" si="134"/>
        <v>1664961799</v>
      </c>
      <c r="E8486" s="15">
        <v>0.7753082553626115</v>
      </c>
      <c r="F8486" s="16">
        <v>0.75644324336681068</v>
      </c>
    </row>
    <row r="8487" spans="4:6" x14ac:dyDescent="0.25">
      <c r="D8487" s="14">
        <f t="shared" si="134"/>
        <v>1942994201</v>
      </c>
      <c r="E8487" s="15">
        <v>0.90477718171177168</v>
      </c>
      <c r="F8487" s="16">
        <v>1.3092619419196112</v>
      </c>
    </row>
    <row r="8488" spans="4:6" x14ac:dyDescent="0.25">
      <c r="D8488" s="14">
        <f t="shared" si="134"/>
        <v>1072277393</v>
      </c>
      <c r="E8488" s="15">
        <v>0.49931807164039282</v>
      </c>
      <c r="F8488" s="16">
        <v>-1.7093417398701797E-3</v>
      </c>
    </row>
    <row r="8489" spans="4:6" x14ac:dyDescent="0.25">
      <c r="D8489" s="14">
        <f t="shared" si="134"/>
        <v>1251177509</v>
      </c>
      <c r="E8489" s="15">
        <v>0.58262493003404225</v>
      </c>
      <c r="F8489" s="16">
        <v>0.20861328358035755</v>
      </c>
    </row>
    <row r="8490" spans="4:6" x14ac:dyDescent="0.25">
      <c r="D8490" s="14">
        <f t="shared" si="134"/>
        <v>1906932358</v>
      </c>
      <c r="E8490" s="15">
        <v>0.88798457746206283</v>
      </c>
      <c r="F8490" s="16">
        <v>1.215879456151703</v>
      </c>
    </row>
    <row r="8491" spans="4:6" x14ac:dyDescent="0.25">
      <c r="D8491" s="14">
        <f t="shared" si="134"/>
        <v>1940291657</v>
      </c>
      <c r="E8491" s="15">
        <v>0.90351871159255381</v>
      </c>
      <c r="F8491" s="16">
        <v>1.3018648892332008</v>
      </c>
    </row>
    <row r="8492" spans="4:6" x14ac:dyDescent="0.25">
      <c r="D8492" s="14">
        <f t="shared" si="134"/>
        <v>1614278436</v>
      </c>
      <c r="E8492" s="15">
        <v>0.75170697528096564</v>
      </c>
      <c r="F8492" s="16">
        <v>0.67987115163518841</v>
      </c>
    </row>
    <row r="8493" spans="4:6" x14ac:dyDescent="0.25">
      <c r="D8493" s="14">
        <f t="shared" si="134"/>
        <v>1390252761</v>
      </c>
      <c r="E8493" s="15">
        <v>0.6473868909733248</v>
      </c>
      <c r="F8493" s="16">
        <v>0.37827513074441832</v>
      </c>
    </row>
    <row r="8494" spans="4:6" x14ac:dyDescent="0.25">
      <c r="D8494" s="14">
        <f t="shared" si="134"/>
        <v>27057481</v>
      </c>
      <c r="E8494" s="15">
        <v>1.2599621445499008E-2</v>
      </c>
      <c r="F8494" s="16">
        <v>-2.2383346077143567</v>
      </c>
    </row>
    <row r="8495" spans="4:6" x14ac:dyDescent="0.25">
      <c r="D8495" s="14">
        <f t="shared" si="134"/>
        <v>421607975</v>
      </c>
      <c r="E8495" s="15">
        <v>0.19632651256055247</v>
      </c>
      <c r="F8495" s="16">
        <v>-0.85481598909034096</v>
      </c>
    </row>
    <row r="8496" spans="4:6" x14ac:dyDescent="0.25">
      <c r="D8496" s="14">
        <f t="shared" si="134"/>
        <v>1883522253</v>
      </c>
      <c r="E8496" s="15">
        <v>0.87708339782160094</v>
      </c>
      <c r="F8496" s="16">
        <v>1.1605297109883745</v>
      </c>
    </row>
    <row r="8497" spans="4:6" x14ac:dyDescent="0.25">
      <c r="D8497" s="14">
        <f t="shared" si="134"/>
        <v>1487511524</v>
      </c>
      <c r="E8497" s="15">
        <v>0.69267653179604238</v>
      </c>
      <c r="F8497" s="16">
        <v>0.50345140718298487</v>
      </c>
    </row>
    <row r="8498" spans="4:6" x14ac:dyDescent="0.25">
      <c r="D8498" s="14">
        <f t="shared" si="134"/>
        <v>405553912</v>
      </c>
      <c r="E8498" s="15">
        <v>0.18885075691049058</v>
      </c>
      <c r="F8498" s="16">
        <v>-0.88213924122889842</v>
      </c>
    </row>
    <row r="8499" spans="4:6" x14ac:dyDescent="0.25">
      <c r="D8499" s="14">
        <f t="shared" si="134"/>
        <v>31960100</v>
      </c>
      <c r="E8499" s="15">
        <v>1.4882581322344561E-2</v>
      </c>
      <c r="F8499" s="16">
        <v>-2.1732013976732247</v>
      </c>
    </row>
    <row r="8500" spans="4:6" x14ac:dyDescent="0.25">
      <c r="D8500" s="14">
        <f t="shared" si="134"/>
        <v>852728554</v>
      </c>
      <c r="E8500" s="15">
        <v>0.39708267654951912</v>
      </c>
      <c r="F8500" s="16">
        <v>-0.26090553919360682</v>
      </c>
    </row>
    <row r="8501" spans="4:6" x14ac:dyDescent="0.25">
      <c r="D8501" s="14">
        <f t="shared" si="134"/>
        <v>1240968085</v>
      </c>
      <c r="E8501" s="15">
        <v>0.57787079650710416</v>
      </c>
      <c r="F8501" s="16">
        <v>0.19644943432826051</v>
      </c>
    </row>
    <row r="8502" spans="4:6" x14ac:dyDescent="0.25">
      <c r="D8502" s="14">
        <f t="shared" si="134"/>
        <v>861581617</v>
      </c>
      <c r="E8502" s="15">
        <v>0.40120520526655501</v>
      </c>
      <c r="F8502" s="16">
        <v>-0.25022880495634992</v>
      </c>
    </row>
    <row r="8503" spans="4:6" x14ac:dyDescent="0.25">
      <c r="D8503" s="14">
        <f t="shared" si="134"/>
        <v>1237926405</v>
      </c>
      <c r="E8503" s="15">
        <v>0.57645440388140679</v>
      </c>
      <c r="F8503" s="16">
        <v>0.19283116901258954</v>
      </c>
    </row>
    <row r="8504" spans="4:6" x14ac:dyDescent="0.25">
      <c r="D8504" s="14">
        <f t="shared" si="134"/>
        <v>65534333</v>
      </c>
      <c r="E8504" s="15">
        <v>3.0516801896055046E-2</v>
      </c>
      <c r="F8504" s="16">
        <v>-1.8732519344187488</v>
      </c>
    </row>
    <row r="8505" spans="4:6" x14ac:dyDescent="0.25">
      <c r="D8505" s="14">
        <f t="shared" si="134"/>
        <v>164376212</v>
      </c>
      <c r="E8505" s="15">
        <v>7.6543638553976681E-2</v>
      </c>
      <c r="F8505" s="16">
        <v>-1.4287111313461209</v>
      </c>
    </row>
    <row r="8506" spans="4:6" x14ac:dyDescent="0.25">
      <c r="D8506" s="14">
        <f t="shared" si="134"/>
        <v>1799537434</v>
      </c>
      <c r="E8506" s="15">
        <v>0.83797491885533082</v>
      </c>
      <c r="F8506" s="16">
        <v>0.98616905389520015</v>
      </c>
    </row>
    <row r="8507" spans="4:6" x14ac:dyDescent="0.25">
      <c r="D8507" s="14">
        <f t="shared" si="134"/>
        <v>1905439111</v>
      </c>
      <c r="E8507" s="15">
        <v>0.88728923014112682</v>
      </c>
      <c r="F8507" s="16">
        <v>1.2122373455265236</v>
      </c>
    </row>
    <row r="8508" spans="4:6" x14ac:dyDescent="0.25">
      <c r="D8508" s="14">
        <f t="shared" si="134"/>
        <v>726726071</v>
      </c>
      <c r="E8508" s="15">
        <v>0.33840819805712269</v>
      </c>
      <c r="F8508" s="16">
        <v>-0.41681135515016482</v>
      </c>
    </row>
    <row r="8509" spans="4:6" x14ac:dyDescent="0.25">
      <c r="D8509" s="14">
        <f t="shared" si="134"/>
        <v>648799496</v>
      </c>
      <c r="E8509" s="15">
        <v>0.30212080879334435</v>
      </c>
      <c r="F8509" s="16">
        <v>-0.51831054381315289</v>
      </c>
    </row>
    <row r="8510" spans="4:6" x14ac:dyDescent="0.25">
      <c r="D8510" s="14">
        <f t="shared" si="134"/>
        <v>1446447215</v>
      </c>
      <c r="E8510" s="15">
        <v>0.67355447278689073</v>
      </c>
      <c r="F8510" s="16">
        <v>0.4497495282009939</v>
      </c>
    </row>
    <row r="8511" spans="4:6" x14ac:dyDescent="0.25">
      <c r="D8511" s="14">
        <f t="shared" si="134"/>
        <v>317700354</v>
      </c>
      <c r="E8511" s="15">
        <v>0.14794075595954503</v>
      </c>
      <c r="F8511" s="16">
        <v>-1.0453061159221717</v>
      </c>
    </row>
    <row r="8512" spans="4:6" x14ac:dyDescent="0.25">
      <c r="D8512" s="14">
        <f t="shared" si="134"/>
        <v>533064707</v>
      </c>
      <c r="E8512" s="15">
        <v>0.24822759791112281</v>
      </c>
      <c r="F8512" s="16">
        <v>-0.68007780715713573</v>
      </c>
    </row>
    <row r="8513" spans="4:6" x14ac:dyDescent="0.25">
      <c r="D8513" s="14">
        <f t="shared" si="134"/>
        <v>417413243</v>
      </c>
      <c r="E8513" s="15">
        <v>0.19437318825570232</v>
      </c>
      <c r="F8513" s="16">
        <v>-0.86189304517432175</v>
      </c>
    </row>
    <row r="8514" spans="4:6" x14ac:dyDescent="0.25">
      <c r="D8514" s="14">
        <f t="shared" si="134"/>
        <v>1263076699</v>
      </c>
      <c r="E8514" s="15">
        <v>0.58816592217252206</v>
      </c>
      <c r="F8514" s="16">
        <v>0.22282956661113551</v>
      </c>
    </row>
    <row r="8515" spans="4:6" x14ac:dyDescent="0.25">
      <c r="D8515" s="14">
        <f t="shared" ref="D8515:D8578" si="135">MOD(D8514*$B$4,$B$5)</f>
        <v>767115452</v>
      </c>
      <c r="E8515" s="15">
        <v>0.35721596922466153</v>
      </c>
      <c r="F8515" s="16">
        <v>-0.36591039627646832</v>
      </c>
    </row>
    <row r="8516" spans="4:6" x14ac:dyDescent="0.25">
      <c r="D8516" s="14">
        <f t="shared" si="135"/>
        <v>369458271</v>
      </c>
      <c r="E8516" s="15">
        <v>0.17204241424057856</v>
      </c>
      <c r="F8516" s="16">
        <v>-0.94612501067913835</v>
      </c>
    </row>
    <row r="8517" spans="4:6" x14ac:dyDescent="0.25">
      <c r="D8517" s="14">
        <f t="shared" si="135"/>
        <v>1415994753</v>
      </c>
      <c r="E8517" s="15">
        <v>0.65937394011707418</v>
      </c>
      <c r="F8517" s="16">
        <v>0.41075509986268482</v>
      </c>
    </row>
    <row r="8518" spans="4:6" x14ac:dyDescent="0.25">
      <c r="D8518" s="14">
        <f t="shared" si="135"/>
        <v>1373205347</v>
      </c>
      <c r="E8518" s="15">
        <v>0.63944857021742363</v>
      </c>
      <c r="F8518" s="16">
        <v>0.3569852345467856</v>
      </c>
    </row>
    <row r="8519" spans="4:6" x14ac:dyDescent="0.25">
      <c r="D8519" s="14">
        <f t="shared" si="135"/>
        <v>1765056735</v>
      </c>
      <c r="E8519" s="15">
        <v>0.82191859215676655</v>
      </c>
      <c r="F8519" s="16">
        <v>0.9227014391119962</v>
      </c>
    </row>
    <row r="8520" spans="4:6" x14ac:dyDescent="0.25">
      <c r="D8520" s="14">
        <f t="shared" si="135"/>
        <v>1787444107</v>
      </c>
      <c r="E8520" s="15">
        <v>0.8323435246314328</v>
      </c>
      <c r="F8520" s="16">
        <v>0.9634675310850187</v>
      </c>
    </row>
    <row r="8521" spans="4:6" x14ac:dyDescent="0.25">
      <c r="D8521" s="14">
        <f t="shared" si="135"/>
        <v>116519831</v>
      </c>
      <c r="E8521" s="15">
        <v>5.4258774550872642E-2</v>
      </c>
      <c r="F8521" s="16">
        <v>-1.6048921150642816</v>
      </c>
    </row>
    <row r="8522" spans="4:6" x14ac:dyDescent="0.25">
      <c r="D8522" s="14">
        <f t="shared" si="135"/>
        <v>269090708</v>
      </c>
      <c r="E8522" s="15">
        <v>0.12530512560653045</v>
      </c>
      <c r="F8522" s="16">
        <v>-1.1488683959206178</v>
      </c>
    </row>
    <row r="8523" spans="4:6" x14ac:dyDescent="0.25">
      <c r="D8523" s="14">
        <f t="shared" si="135"/>
        <v>1296468812</v>
      </c>
      <c r="E8523" s="15">
        <v>0.60371533651250908</v>
      </c>
      <c r="F8523" s="16">
        <v>0.26297567627358054</v>
      </c>
    </row>
    <row r="8524" spans="4:6" x14ac:dyDescent="0.25">
      <c r="D8524" s="14">
        <f t="shared" si="135"/>
        <v>2025066825</v>
      </c>
      <c r="E8524" s="15">
        <v>0.94299522549192905</v>
      </c>
      <c r="F8524" s="16">
        <v>1.5804250919924112</v>
      </c>
    </row>
    <row r="8525" spans="4:6" x14ac:dyDescent="0.25">
      <c r="D8525" s="14">
        <f t="shared" si="135"/>
        <v>692581782</v>
      </c>
      <c r="E8525" s="15">
        <v>0.3225085244723675</v>
      </c>
      <c r="F8525" s="16">
        <v>-0.46069554884672298</v>
      </c>
    </row>
    <row r="8526" spans="4:6" x14ac:dyDescent="0.25">
      <c r="D8526" s="14">
        <f t="shared" si="135"/>
        <v>1737266073</v>
      </c>
      <c r="E8526" s="15">
        <v>0.80897755670266003</v>
      </c>
      <c r="F8526" s="16">
        <v>0.87413472885809618</v>
      </c>
    </row>
    <row r="8527" spans="4:6" x14ac:dyDescent="0.25">
      <c r="D8527" s="14">
        <f t="shared" si="135"/>
        <v>334194433</v>
      </c>
      <c r="E8527" s="15">
        <v>0.15562141002679375</v>
      </c>
      <c r="F8527" s="16">
        <v>-1.0126176624240051</v>
      </c>
    </row>
    <row r="8528" spans="4:6" x14ac:dyDescent="0.25">
      <c r="D8528" s="14">
        <f t="shared" si="135"/>
        <v>2319079</v>
      </c>
      <c r="E8528" s="15">
        <v>1.0799053135140848E-3</v>
      </c>
      <c r="F8528" s="16">
        <v>-3.0673289075863694</v>
      </c>
    </row>
    <row r="8529" spans="4:6" x14ac:dyDescent="0.25">
      <c r="D8529" s="14">
        <f t="shared" si="135"/>
        <v>275112765</v>
      </c>
      <c r="E8529" s="15">
        <v>0.1281093644240027</v>
      </c>
      <c r="F8529" s="16">
        <v>-1.1353738086083323</v>
      </c>
    </row>
    <row r="8530" spans="4:6" x14ac:dyDescent="0.25">
      <c r="D8530" s="14">
        <f t="shared" si="135"/>
        <v>2076889914</v>
      </c>
      <c r="E8530" s="15">
        <v>0.96712723185040728</v>
      </c>
      <c r="F8530" s="16">
        <v>1.8401546467444583</v>
      </c>
    </row>
    <row r="8531" spans="4:6" x14ac:dyDescent="0.25">
      <c r="D8531" s="14">
        <f t="shared" si="135"/>
        <v>426462146</v>
      </c>
      <c r="E8531" s="15">
        <v>0.19858691207932952</v>
      </c>
      <c r="F8531" s="16">
        <v>-0.84667943543889013</v>
      </c>
    </row>
    <row r="8532" spans="4:6" x14ac:dyDescent="0.25">
      <c r="D8532" s="14">
        <f t="shared" si="135"/>
        <v>2123493071</v>
      </c>
      <c r="E8532" s="15">
        <v>0.9888285179518429</v>
      </c>
      <c r="F8532" s="16">
        <v>2.2844863466528911</v>
      </c>
    </row>
    <row r="8533" spans="4:6" x14ac:dyDescent="0.25">
      <c r="D8533" s="14">
        <f t="shared" si="135"/>
        <v>1592075284</v>
      </c>
      <c r="E8533" s="15">
        <v>0.74136782692872716</v>
      </c>
      <c r="F8533" s="16">
        <v>0.64756808315719394</v>
      </c>
    </row>
    <row r="8534" spans="4:6" x14ac:dyDescent="0.25">
      <c r="D8534" s="14">
        <f t="shared" si="135"/>
        <v>1216242422</v>
      </c>
      <c r="E8534" s="15">
        <v>0.56635701243426373</v>
      </c>
      <c r="F8534" s="16">
        <v>0.16710685146381971</v>
      </c>
    </row>
    <row r="8535" spans="4:6" x14ac:dyDescent="0.25">
      <c r="D8535" s="14">
        <f t="shared" si="135"/>
        <v>1330010676</v>
      </c>
      <c r="E8535" s="15">
        <v>0.61933448409599667</v>
      </c>
      <c r="F8535" s="16">
        <v>0.30373337119737021</v>
      </c>
    </row>
    <row r="8536" spans="4:6" x14ac:dyDescent="0.25">
      <c r="D8536" s="14">
        <f t="shared" si="135"/>
        <v>1921714131</v>
      </c>
      <c r="E8536" s="15">
        <v>0.89486787691234415</v>
      </c>
      <c r="F8536" s="16">
        <v>1.2528391621901738</v>
      </c>
    </row>
    <row r="8537" spans="4:6" x14ac:dyDescent="0.25">
      <c r="D8537" s="14">
        <f t="shared" si="135"/>
        <v>359201689</v>
      </c>
      <c r="E8537" s="15">
        <v>0.16726632105863309</v>
      </c>
      <c r="F8537" s="16">
        <v>-0.96502429722142502</v>
      </c>
    </row>
    <row r="8538" spans="4:6" x14ac:dyDescent="0.25">
      <c r="D8538" s="14">
        <f t="shared" si="135"/>
        <v>241763841</v>
      </c>
      <c r="E8538" s="15">
        <v>0.11258006152937194</v>
      </c>
      <c r="F8538" s="16">
        <v>-1.2129207458709093</v>
      </c>
    </row>
    <row r="8539" spans="4:6" x14ac:dyDescent="0.25">
      <c r="D8539" s="14">
        <f t="shared" si="135"/>
        <v>756231113</v>
      </c>
      <c r="E8539" s="15">
        <v>0.35214755390970742</v>
      </c>
      <c r="F8539" s="16">
        <v>-0.37952895361739142</v>
      </c>
    </row>
    <row r="8540" spans="4:6" x14ac:dyDescent="0.25">
      <c r="D8540" s="14">
        <f t="shared" si="135"/>
        <v>1105023917</v>
      </c>
      <c r="E8540" s="15">
        <v>0.51456686017528819</v>
      </c>
      <c r="F8540" s="16">
        <v>3.6521821028855143E-2</v>
      </c>
    </row>
    <row r="8541" spans="4:6" x14ac:dyDescent="0.25">
      <c r="D8541" s="14">
        <f t="shared" si="135"/>
        <v>1410673321</v>
      </c>
      <c r="E8541" s="15">
        <v>0.65689595523932576</v>
      </c>
      <c r="F8541" s="16">
        <v>0.40400629580137121</v>
      </c>
    </row>
    <row r="8542" spans="4:6" x14ac:dyDescent="0.25">
      <c r="D8542" s="14">
        <f t="shared" si="135"/>
        <v>52915268</v>
      </c>
      <c r="E8542" s="15">
        <v>2.4640591838062362E-2</v>
      </c>
      <c r="F8542" s="16">
        <v>-1.9661508875227127</v>
      </c>
    </row>
    <row r="8543" spans="4:6" x14ac:dyDescent="0.25">
      <c r="D8543" s="14">
        <f t="shared" si="135"/>
        <v>914845345</v>
      </c>
      <c r="E8543" s="15">
        <v>0.42600806143694375</v>
      </c>
      <c r="F8543" s="16">
        <v>-0.18654662009598466</v>
      </c>
    </row>
    <row r="8544" spans="4:6" x14ac:dyDescent="0.25">
      <c r="D8544" s="14">
        <f t="shared" si="135"/>
        <v>1793415234</v>
      </c>
      <c r="E8544" s="15">
        <v>0.83512404731952028</v>
      </c>
      <c r="F8544" s="16">
        <v>0.97461372005552682</v>
      </c>
    </row>
    <row r="8545" spans="4:6" x14ac:dyDescent="0.25">
      <c r="D8545" s="14">
        <f t="shared" si="135"/>
        <v>585982550</v>
      </c>
      <c r="E8545" s="15">
        <v>0.27286938882700112</v>
      </c>
      <c r="F8545" s="16">
        <v>-0.604157734966981</v>
      </c>
    </row>
    <row r="8546" spans="4:6" x14ac:dyDescent="0.25">
      <c r="D8546" s="14">
        <f t="shared" si="135"/>
        <v>1456556413</v>
      </c>
      <c r="E8546" s="15">
        <v>0.67826193494560372</v>
      </c>
      <c r="F8546" s="16">
        <v>0.46284408353782674</v>
      </c>
    </row>
    <row r="8547" spans="4:6" x14ac:dyDescent="0.25">
      <c r="D8547" s="14">
        <f t="shared" si="135"/>
        <v>820009143</v>
      </c>
      <c r="E8547" s="15">
        <v>0.3818465134891183</v>
      </c>
      <c r="F8547" s="16">
        <v>-0.30063475385629035</v>
      </c>
    </row>
    <row r="8548" spans="4:6" x14ac:dyDescent="0.25">
      <c r="D8548" s="14">
        <f t="shared" si="135"/>
        <v>242760249</v>
      </c>
      <c r="E8548" s="15">
        <v>0.1130440501617678</v>
      </c>
      <c r="F8548" s="16">
        <v>-1.2104973674424631</v>
      </c>
    </row>
    <row r="8549" spans="4:6" x14ac:dyDescent="0.25">
      <c r="D8549" s="14">
        <f t="shared" si="135"/>
        <v>1609201447</v>
      </c>
      <c r="E8549" s="15">
        <v>0.74934281804537661</v>
      </c>
      <c r="F8549" s="16">
        <v>0.67242312679839189</v>
      </c>
    </row>
    <row r="8550" spans="4:6" x14ac:dyDescent="0.25">
      <c r="D8550" s="14">
        <f t="shared" si="135"/>
        <v>1132052500</v>
      </c>
      <c r="E8550" s="15">
        <v>0.527153024940894</v>
      </c>
      <c r="F8550" s="16">
        <v>6.8115175491982663E-2</v>
      </c>
    </row>
    <row r="8551" spans="4:6" x14ac:dyDescent="0.25">
      <c r="D8551" s="14">
        <f t="shared" si="135"/>
        <v>437345938</v>
      </c>
      <c r="E8551" s="15">
        <v>0.20365507267755928</v>
      </c>
      <c r="F8551" s="16">
        <v>-0.82863646872817054</v>
      </c>
    </row>
    <row r="8552" spans="4:6" x14ac:dyDescent="0.25">
      <c r="D8552" s="14">
        <f t="shared" si="135"/>
        <v>1361523188</v>
      </c>
      <c r="E8552" s="15">
        <v>0.63400864101388366</v>
      </c>
      <c r="F8552" s="16">
        <v>0.34248926951203312</v>
      </c>
    </row>
    <row r="8553" spans="4:6" x14ac:dyDescent="0.25">
      <c r="D8553" s="14">
        <f t="shared" si="135"/>
        <v>496275160</v>
      </c>
      <c r="E8553" s="15">
        <v>0.2310961300796793</v>
      </c>
      <c r="F8553" s="16">
        <v>-0.7352417769516385</v>
      </c>
    </row>
    <row r="8554" spans="4:6" x14ac:dyDescent="0.25">
      <c r="D8554" s="14">
        <f t="shared" si="135"/>
        <v>518166075</v>
      </c>
      <c r="E8554" s="15">
        <v>0.24128988174841728</v>
      </c>
      <c r="F8554" s="16">
        <v>-0.70215939747466571</v>
      </c>
    </row>
    <row r="8555" spans="4:6" x14ac:dyDescent="0.25">
      <c r="D8555" s="14">
        <f t="shared" si="135"/>
        <v>652569716</v>
      </c>
      <c r="E8555" s="15">
        <v>0.30387645429361282</v>
      </c>
      <c r="F8555" s="16">
        <v>-0.5132836652463828</v>
      </c>
    </row>
    <row r="8556" spans="4:6" x14ac:dyDescent="0.25">
      <c r="D8556" s="14">
        <f t="shared" si="135"/>
        <v>902626840</v>
      </c>
      <c r="E8556" s="15">
        <v>0.42031837666436878</v>
      </c>
      <c r="F8556" s="16">
        <v>-0.20107906250057908</v>
      </c>
    </row>
    <row r="8557" spans="4:6" x14ac:dyDescent="0.25">
      <c r="D8557" s="14">
        <f t="shared" si="135"/>
        <v>404479657</v>
      </c>
      <c r="E8557" s="15">
        <v>0.18835051794382793</v>
      </c>
      <c r="F8557" s="16">
        <v>-0.88399106548164252</v>
      </c>
    </row>
    <row r="8558" spans="4:6" x14ac:dyDescent="0.25">
      <c r="D8558" s="14">
        <f t="shared" si="135"/>
        <v>1863688170</v>
      </c>
      <c r="E8558" s="15">
        <v>0.86784743319065072</v>
      </c>
      <c r="F8558" s="16">
        <v>1.1162733776797258</v>
      </c>
    </row>
    <row r="8559" spans="4:6" x14ac:dyDescent="0.25">
      <c r="D8559" s="14">
        <f t="shared" si="135"/>
        <v>1854197593</v>
      </c>
      <c r="E8559" s="15">
        <v>0.86342803888342157</v>
      </c>
      <c r="F8559" s="16">
        <v>1.0958511445519308</v>
      </c>
    </row>
    <row r="8560" spans="4:6" x14ac:dyDescent="0.25">
      <c r="D8560" s="14">
        <f t="shared" si="135"/>
        <v>1148572037</v>
      </c>
      <c r="E8560" s="15">
        <v>0.5348455338132061</v>
      </c>
      <c r="F8560" s="16">
        <v>8.7456158409677048E-2</v>
      </c>
    </row>
    <row r="8561" spans="4:6" x14ac:dyDescent="0.25">
      <c r="D8561" s="14">
        <f t="shared" si="135"/>
        <v>1135483428</v>
      </c>
      <c r="E8561" s="15">
        <v>0.52875067529152209</v>
      </c>
      <c r="F8561" s="16">
        <v>7.2129751743260861E-2</v>
      </c>
    </row>
    <row r="8562" spans="4:6" x14ac:dyDescent="0.25">
      <c r="D8562" s="14">
        <f t="shared" si="135"/>
        <v>695430607</v>
      </c>
      <c r="E8562" s="15">
        <v>0.32383511199041748</v>
      </c>
      <c r="F8562" s="16">
        <v>-0.45700114295820721</v>
      </c>
    </row>
    <row r="8563" spans="4:6" x14ac:dyDescent="0.25">
      <c r="D8563" s="14">
        <f t="shared" si="135"/>
        <v>1813944240</v>
      </c>
      <c r="E8563" s="15">
        <v>0.84468361068953168</v>
      </c>
      <c r="F8563" s="16">
        <v>1.0138951652167068</v>
      </c>
    </row>
    <row r="8564" spans="4:6" x14ac:dyDescent="0.25">
      <c r="D8564" s="14">
        <f t="shared" si="135"/>
        <v>1551669909</v>
      </c>
      <c r="E8564" s="15">
        <v>0.72255260797455223</v>
      </c>
      <c r="F8564" s="16">
        <v>0.59044136685309689</v>
      </c>
    </row>
    <row r="8565" spans="4:6" x14ac:dyDescent="0.25">
      <c r="D8565" s="14">
        <f t="shared" si="135"/>
        <v>723537273</v>
      </c>
      <c r="E8565" s="15">
        <v>0.33692329827409545</v>
      </c>
      <c r="F8565" s="16">
        <v>-0.42087467818597601</v>
      </c>
    </row>
    <row r="8566" spans="4:6" x14ac:dyDescent="0.25">
      <c r="D8566" s="14">
        <f t="shared" si="135"/>
        <v>1341153822</v>
      </c>
      <c r="E8566" s="15">
        <v>0.62452341581184734</v>
      </c>
      <c r="F8566" s="16">
        <v>0.3173827846204143</v>
      </c>
    </row>
    <row r="8567" spans="4:6" x14ac:dyDescent="0.25">
      <c r="D8567" s="14">
        <f t="shared" si="135"/>
        <v>794119300</v>
      </c>
      <c r="E8567" s="15">
        <v>0.36979061585831513</v>
      </c>
      <c r="F8567" s="16">
        <v>-0.33240795606452339</v>
      </c>
    </row>
    <row r="8568" spans="4:6" x14ac:dyDescent="0.25">
      <c r="D8568" s="14">
        <f t="shared" si="135"/>
        <v>349631350</v>
      </c>
      <c r="E8568" s="15">
        <v>0.16280978467577117</v>
      </c>
      <c r="F8568" s="16">
        <v>-0.98297535281306081</v>
      </c>
    </row>
    <row r="8569" spans="4:6" x14ac:dyDescent="0.25">
      <c r="D8569" s="14">
        <f t="shared" si="135"/>
        <v>2128397724</v>
      </c>
      <c r="E8569" s="15">
        <v>0.99111242498374774</v>
      </c>
      <c r="F8569" s="16">
        <v>2.370268947045989</v>
      </c>
    </row>
    <row r="8570" spans="4:6" x14ac:dyDescent="0.25">
      <c r="D8570" s="14">
        <f t="shared" si="135"/>
        <v>2121379077</v>
      </c>
      <c r="E8570" s="15">
        <v>0.98784411278352524</v>
      </c>
      <c r="F8570" s="16">
        <v>2.2521661474213923</v>
      </c>
    </row>
    <row r="8571" spans="4:6" x14ac:dyDescent="0.25">
      <c r="D8571" s="14">
        <f t="shared" si="135"/>
        <v>479202319</v>
      </c>
      <c r="E8571" s="15">
        <v>0.22314596895421479</v>
      </c>
      <c r="F8571" s="16">
        <v>-0.76161145184992574</v>
      </c>
    </row>
    <row r="8572" spans="4:6" x14ac:dyDescent="0.25">
      <c r="D8572" s="14">
        <f t="shared" si="135"/>
        <v>1028778612</v>
      </c>
      <c r="E8572" s="15">
        <v>0.47906237326475082</v>
      </c>
      <c r="F8572" s="16">
        <v>-5.2506963989976674E-2</v>
      </c>
    </row>
    <row r="8573" spans="4:6" x14ac:dyDescent="0.25">
      <c r="D8573" s="14">
        <f t="shared" si="135"/>
        <v>1760526624</v>
      </c>
      <c r="E8573" s="15">
        <v>0.81980909483489495</v>
      </c>
      <c r="F8573" s="16">
        <v>0.91463779504630571</v>
      </c>
    </row>
    <row r="8574" spans="4:6" x14ac:dyDescent="0.25">
      <c r="D8574" s="14">
        <f t="shared" si="135"/>
        <v>10304373</v>
      </c>
      <c r="E8574" s="15">
        <v>4.798347600547921E-3</v>
      </c>
      <c r="F8574" s="16">
        <v>-2.5900322104274345</v>
      </c>
    </row>
    <row r="8575" spans="4:6" x14ac:dyDescent="0.25">
      <c r="D8575" s="14">
        <f t="shared" si="135"/>
        <v>1333666626</v>
      </c>
      <c r="E8575" s="15">
        <v>0.62103691848091491</v>
      </c>
      <c r="F8575" s="16">
        <v>0.30820524320575532</v>
      </c>
    </row>
    <row r="8576" spans="4:6" x14ac:dyDescent="0.25">
      <c r="D8576" s="14">
        <f t="shared" si="135"/>
        <v>156933880</v>
      </c>
      <c r="E8576" s="15">
        <v>7.3078032651057501E-2</v>
      </c>
      <c r="F8576" s="16">
        <v>-1.4532438351290453</v>
      </c>
    </row>
    <row r="8577" spans="4:6" x14ac:dyDescent="0.25">
      <c r="D8577" s="14">
        <f t="shared" si="135"/>
        <v>1180498511</v>
      </c>
      <c r="E8577" s="15">
        <v>0.54971245680908898</v>
      </c>
      <c r="F8577" s="16">
        <v>0.12493490282241175</v>
      </c>
    </row>
    <row r="8578" spans="4:6" x14ac:dyDescent="0.25">
      <c r="D8578" s="14">
        <f t="shared" si="135"/>
        <v>365051336</v>
      </c>
      <c r="E8578" s="15">
        <v>0.16999027521348584</v>
      </c>
      <c r="F8578" s="16">
        <v>-0.95420368360987329</v>
      </c>
    </row>
    <row r="8579" spans="4:6" x14ac:dyDescent="0.25">
      <c r="D8579" s="14">
        <f t="shared" ref="D8579:D8642" si="136">MOD(D8578*$B$4,$B$5)</f>
        <v>1289716421</v>
      </c>
      <c r="E8579" s="15">
        <v>0.60057100942411556</v>
      </c>
      <c r="F8579" s="16">
        <v>0.25482536792624083</v>
      </c>
    </row>
    <row r="8580" spans="4:6" x14ac:dyDescent="0.25">
      <c r="D8580" s="14">
        <f t="shared" si="136"/>
        <v>350431561</v>
      </c>
      <c r="E8580" s="15">
        <v>0.16318241196049602</v>
      </c>
      <c r="F8580" s="16">
        <v>-0.98146228561832805</v>
      </c>
    </row>
    <row r="8581" spans="4:6" x14ac:dyDescent="0.25">
      <c r="D8581" s="14">
        <f t="shared" si="136"/>
        <v>2100677259</v>
      </c>
      <c r="E8581" s="15">
        <v>0.97820407755505678</v>
      </c>
      <c r="F8581" s="16">
        <v>2.0179943967514959</v>
      </c>
    </row>
    <row r="8582" spans="4:6" x14ac:dyDescent="0.25">
      <c r="D8582" s="14">
        <f t="shared" si="136"/>
        <v>1909125143</v>
      </c>
      <c r="E8582" s="15">
        <v>0.88900567254890284</v>
      </c>
      <c r="F8582" s="16">
        <v>1.2212571949971103</v>
      </c>
    </row>
    <row r="8583" spans="4:6" x14ac:dyDescent="0.25">
      <c r="D8583" s="14">
        <f t="shared" si="136"/>
        <v>414034042</v>
      </c>
      <c r="E8583" s="15">
        <v>0.19279962516650523</v>
      </c>
      <c r="F8583" s="16">
        <v>-0.86762574053028507</v>
      </c>
    </row>
    <row r="8584" spans="4:6" x14ac:dyDescent="0.25">
      <c r="D8584" s="14">
        <f t="shared" si="136"/>
        <v>1354422400</v>
      </c>
      <c r="E8584" s="15">
        <v>0.63070207892982488</v>
      </c>
      <c r="F8584" s="16">
        <v>0.33371339314878978</v>
      </c>
    </row>
    <row r="8585" spans="4:6" x14ac:dyDescent="0.25">
      <c r="D8585" s="14">
        <f t="shared" si="136"/>
        <v>1331521132</v>
      </c>
      <c r="E8585" s="15">
        <v>0.6200378449820334</v>
      </c>
      <c r="F8585" s="16">
        <v>0.30558018404941645</v>
      </c>
    </row>
    <row r="8586" spans="4:6" x14ac:dyDescent="0.25">
      <c r="D8586" s="14">
        <f t="shared" si="136"/>
        <v>1818491709</v>
      </c>
      <c r="E8586" s="15">
        <v>0.84680119096003581</v>
      </c>
      <c r="F8586" s="16">
        <v>1.022810149898802</v>
      </c>
    </row>
    <row r="8587" spans="4:6" x14ac:dyDescent="0.25">
      <c r="D8587" s="14">
        <f t="shared" si="136"/>
        <v>2019214014</v>
      </c>
      <c r="E8587" s="15">
        <v>0.94026979798476196</v>
      </c>
      <c r="F8587" s="16">
        <v>1.557042463260218</v>
      </c>
    </row>
    <row r="8588" spans="4:6" x14ac:dyDescent="0.25">
      <c r="D8588" s="14">
        <f t="shared" si="136"/>
        <v>1639383405</v>
      </c>
      <c r="E8588" s="15">
        <v>0.76339738747421404</v>
      </c>
      <c r="F8588" s="16">
        <v>0.71727371097072223</v>
      </c>
    </row>
    <row r="8589" spans="4:6" x14ac:dyDescent="0.25">
      <c r="D8589" s="14">
        <f t="shared" si="136"/>
        <v>2051434452</v>
      </c>
      <c r="E8589" s="15">
        <v>0.95527360863543453</v>
      </c>
      <c r="F8589" s="16">
        <v>1.6982913699998909</v>
      </c>
    </row>
    <row r="8590" spans="4:6" x14ac:dyDescent="0.25">
      <c r="D8590" s="14">
        <f t="shared" si="136"/>
        <v>26502028</v>
      </c>
      <c r="E8590" s="15">
        <v>1.2340968486239173E-2</v>
      </c>
      <c r="F8590" s="16">
        <v>-2.246344708102483</v>
      </c>
    </row>
    <row r="8591" spans="4:6" x14ac:dyDescent="0.25">
      <c r="D8591" s="14">
        <f t="shared" si="136"/>
        <v>1526623623</v>
      </c>
      <c r="E8591" s="15">
        <v>0.71088952218265233</v>
      </c>
      <c r="F8591" s="16">
        <v>0.55598522441673848</v>
      </c>
    </row>
    <row r="8592" spans="4:6" x14ac:dyDescent="0.25">
      <c r="D8592" s="14">
        <f t="shared" si="136"/>
        <v>747559028</v>
      </c>
      <c r="E8592" s="15">
        <v>0.34810929964120435</v>
      </c>
      <c r="F8592" s="16">
        <v>-0.39043001150638534</v>
      </c>
    </row>
    <row r="8593" spans="4:6" x14ac:dyDescent="0.25">
      <c r="D8593" s="14">
        <f t="shared" si="136"/>
        <v>1254120047</v>
      </c>
      <c r="E8593" s="15">
        <v>0.58399515606835029</v>
      </c>
      <c r="F8593" s="16">
        <v>0.21212478009407454</v>
      </c>
    </row>
    <row r="8594" spans="4:6" x14ac:dyDescent="0.25">
      <c r="D8594" s="14">
        <f t="shared" si="136"/>
        <v>64779807</v>
      </c>
      <c r="E8594" s="15">
        <v>3.0165448347260662E-2</v>
      </c>
      <c r="F8594" s="16">
        <v>-1.8783675851594774</v>
      </c>
    </row>
    <row r="8595" spans="4:6" x14ac:dyDescent="0.25">
      <c r="D8595" s="14">
        <f t="shared" si="136"/>
        <v>249873665</v>
      </c>
      <c r="E8595" s="15">
        <v>0.11635649261656822</v>
      </c>
      <c r="F8595" s="16">
        <v>-1.1933994118304967</v>
      </c>
    </row>
    <row r="8596" spans="4:6" x14ac:dyDescent="0.25">
      <c r="D8596" s="14">
        <f t="shared" si="136"/>
        <v>1383521663</v>
      </c>
      <c r="E8596" s="15">
        <v>0.64425247921073114</v>
      </c>
      <c r="F8596" s="16">
        <v>0.36984894840608323</v>
      </c>
    </row>
    <row r="8597" spans="4:6" x14ac:dyDescent="0.25">
      <c r="D8597" s="14">
        <f t="shared" si="136"/>
        <v>1527740267</v>
      </c>
      <c r="E8597" s="15">
        <v>0.71140950006564097</v>
      </c>
      <c r="F8597" s="16">
        <v>0.55750711405719022</v>
      </c>
    </row>
    <row r="8598" spans="4:6" x14ac:dyDescent="0.25">
      <c r="D8598" s="14">
        <f t="shared" si="136"/>
        <v>961990377</v>
      </c>
      <c r="E8598" s="15">
        <v>0.44796167774867424</v>
      </c>
      <c r="F8598" s="16">
        <v>-0.13081285255725283</v>
      </c>
    </row>
    <row r="8599" spans="4:6" x14ac:dyDescent="0.25">
      <c r="D8599" s="14">
        <f t="shared" si="136"/>
        <v>1198589086</v>
      </c>
      <c r="E8599" s="15">
        <v>0.5581365372595718</v>
      </c>
      <c r="F8599" s="16">
        <v>0.1462463390855252</v>
      </c>
    </row>
    <row r="8600" spans="4:6" x14ac:dyDescent="0.25">
      <c r="D8600" s="14">
        <f t="shared" si="136"/>
        <v>1736836479</v>
      </c>
      <c r="E8600" s="15">
        <v>0.80877751140741405</v>
      </c>
      <c r="F8600" s="16">
        <v>0.87340020891256309</v>
      </c>
    </row>
    <row r="8601" spans="4:6" x14ac:dyDescent="0.25">
      <c r="D8601" s="14">
        <f t="shared" si="136"/>
        <v>1072098929</v>
      </c>
      <c r="E8601" s="15">
        <v>0.49923496786433735</v>
      </c>
      <c r="F8601" s="16">
        <v>-1.9176523575787957E-3</v>
      </c>
    </row>
    <row r="8602" spans="4:6" x14ac:dyDescent="0.25">
      <c r="D8602" s="14">
        <f t="shared" si="136"/>
        <v>1226476353</v>
      </c>
      <c r="E8602" s="15">
        <v>0.57112255792238054</v>
      </c>
      <c r="F8602" s="16">
        <v>0.1792328329623856</v>
      </c>
    </row>
    <row r="8603" spans="4:6" x14ac:dyDescent="0.25">
      <c r="D8603" s="14">
        <f t="shared" si="136"/>
        <v>1410855167</v>
      </c>
      <c r="E8603" s="15">
        <v>0.65698063388185635</v>
      </c>
      <c r="F8603" s="16">
        <v>0.40423661335523259</v>
      </c>
    </row>
    <row r="8604" spans="4:6" x14ac:dyDescent="0.25">
      <c r="D8604" s="14">
        <f t="shared" si="136"/>
        <v>240868946</v>
      </c>
      <c r="E8604" s="15">
        <v>0.11216334357127859</v>
      </c>
      <c r="F8604" s="16">
        <v>-1.2151033209361104</v>
      </c>
    </row>
    <row r="8605" spans="4:6" x14ac:dyDescent="0.25">
      <c r="D8605" s="14">
        <f t="shared" si="136"/>
        <v>508427508</v>
      </c>
      <c r="E8605" s="15">
        <v>0.23675500809844119</v>
      </c>
      <c r="F8605" s="16">
        <v>-0.71677973751035418</v>
      </c>
    </row>
    <row r="8606" spans="4:6" x14ac:dyDescent="0.25">
      <c r="D8606" s="14">
        <f t="shared" si="136"/>
        <v>861120752</v>
      </c>
      <c r="E8606" s="15">
        <v>0.40099059827718009</v>
      </c>
      <c r="F8606" s="16">
        <v>-0.25078389129092599</v>
      </c>
    </row>
    <row r="8607" spans="4:6" x14ac:dyDescent="0.25">
      <c r="D8607" s="14">
        <f t="shared" si="136"/>
        <v>466348460</v>
      </c>
      <c r="E8607" s="15">
        <v>0.21716042441982816</v>
      </c>
      <c r="F8607" s="16">
        <v>-0.78181917764713671</v>
      </c>
    </row>
    <row r="8608" spans="4:6" x14ac:dyDescent="0.25">
      <c r="D8608" s="14">
        <f t="shared" si="136"/>
        <v>1182924806</v>
      </c>
      <c r="E8608" s="15">
        <v>0.55084228846322958</v>
      </c>
      <c r="F8608" s="16">
        <v>0.12778967266477828</v>
      </c>
    </row>
    <row r="8609" spans="4:6" x14ac:dyDescent="0.25">
      <c r="D8609" s="14">
        <f t="shared" si="136"/>
        <v>1520620343</v>
      </c>
      <c r="E8609" s="15">
        <v>0.70809402708717994</v>
      </c>
      <c r="F8609" s="16">
        <v>0.54782518200682584</v>
      </c>
    </row>
    <row r="8610" spans="4:6" x14ac:dyDescent="0.25">
      <c r="D8610" s="14">
        <f t="shared" si="136"/>
        <v>873522493</v>
      </c>
      <c r="E8610" s="15">
        <v>0.40676560896147562</v>
      </c>
      <c r="F8610" s="16">
        <v>-0.23587300273436296</v>
      </c>
    </row>
    <row r="8611" spans="4:6" x14ac:dyDescent="0.25">
      <c r="D8611" s="14">
        <f t="shared" si="136"/>
        <v>2110334405</v>
      </c>
      <c r="E8611" s="15">
        <v>0.98270103659732366</v>
      </c>
      <c r="F8611" s="16">
        <v>2.1130331948147023</v>
      </c>
    </row>
    <row r="8612" spans="4:6" x14ac:dyDescent="0.25">
      <c r="D8612" s="14">
        <f t="shared" si="136"/>
        <v>2065268310</v>
      </c>
      <c r="E8612" s="15">
        <v>0.96171550076614642</v>
      </c>
      <c r="F8612" s="16">
        <v>1.7709501094869196</v>
      </c>
    </row>
    <row r="8613" spans="4:6" x14ac:dyDescent="0.25">
      <c r="D8613" s="14">
        <f t="shared" si="136"/>
        <v>2080730976</v>
      </c>
      <c r="E8613" s="15">
        <v>0.96891586572762189</v>
      </c>
      <c r="F8613" s="16">
        <v>1.8650937209937064</v>
      </c>
    </row>
    <row r="8614" spans="4:6" x14ac:dyDescent="0.25">
      <c r="D8614" s="14">
        <f t="shared" si="136"/>
        <v>1154772306</v>
      </c>
      <c r="E8614" s="15">
        <v>0.53773275906008922</v>
      </c>
      <c r="F8614" s="16">
        <v>9.472346188129975E-2</v>
      </c>
    </row>
    <row r="8615" spans="4:6" x14ac:dyDescent="0.25">
      <c r="D8615" s="14">
        <f t="shared" si="136"/>
        <v>1928441394</v>
      </c>
      <c r="E8615" s="15">
        <v>0.89800050286389932</v>
      </c>
      <c r="F8615" s="16">
        <v>1.2702404466814732</v>
      </c>
    </row>
    <row r="8616" spans="4:6" x14ac:dyDescent="0.25">
      <c r="D8616" s="14">
        <f t="shared" si="136"/>
        <v>820883265</v>
      </c>
      <c r="E8616" s="15">
        <v>0.38225355826528146</v>
      </c>
      <c r="F8616" s="16">
        <v>-0.29956744880526143</v>
      </c>
    </row>
    <row r="8617" spans="4:6" x14ac:dyDescent="0.25">
      <c r="D8617" s="14">
        <f t="shared" si="136"/>
        <v>1635314018</v>
      </c>
      <c r="E8617" s="15">
        <v>0.76150243148347585</v>
      </c>
      <c r="F8617" s="16">
        <v>0.71114378922566168</v>
      </c>
    </row>
    <row r="8618" spans="4:6" x14ac:dyDescent="0.25">
      <c r="D8618" s="14">
        <f t="shared" si="136"/>
        <v>1039066452</v>
      </c>
      <c r="E8618" s="15">
        <v>0.48385302208722852</v>
      </c>
      <c r="F8618" s="16">
        <v>-4.0485528490632493E-2</v>
      </c>
    </row>
    <row r="8619" spans="4:6" x14ac:dyDescent="0.25">
      <c r="D8619" s="14">
        <f t="shared" si="136"/>
        <v>148645160</v>
      </c>
      <c r="E8619" s="15">
        <v>6.921829662212943E-2</v>
      </c>
      <c r="F8619" s="16">
        <v>-1.4816381840284731</v>
      </c>
    </row>
    <row r="8620" spans="4:6" x14ac:dyDescent="0.25">
      <c r="D8620" s="14">
        <f t="shared" si="136"/>
        <v>507653733</v>
      </c>
      <c r="E8620" s="15">
        <v>0.23639469103551908</v>
      </c>
      <c r="F8620" s="16">
        <v>-0.71794794801815665</v>
      </c>
    </row>
    <row r="8621" spans="4:6" x14ac:dyDescent="0.25">
      <c r="D8621" s="14">
        <f t="shared" si="136"/>
        <v>17449726</v>
      </c>
      <c r="E8621" s="15">
        <v>8.1256618798949409E-3</v>
      </c>
      <c r="F8621" s="16">
        <v>-2.4032218764856648</v>
      </c>
    </row>
    <row r="8622" spans="4:6" x14ac:dyDescent="0.25">
      <c r="D8622" s="14">
        <f t="shared" si="136"/>
        <v>502134122</v>
      </c>
      <c r="E8622" s="15">
        <v>0.23382442186942737</v>
      </c>
      <c r="F8622" s="16">
        <v>-0.72630984762676998</v>
      </c>
    </row>
    <row r="8623" spans="4:6" x14ac:dyDescent="0.25">
      <c r="D8623" s="14">
        <f t="shared" si="136"/>
        <v>2015763020</v>
      </c>
      <c r="E8623" s="15">
        <v>0.93866280367473398</v>
      </c>
      <c r="F8623" s="16">
        <v>1.5436448535438136</v>
      </c>
    </row>
    <row r="8624" spans="4:6" x14ac:dyDescent="0.25">
      <c r="D8624" s="14">
        <f t="shared" si="136"/>
        <v>412692850</v>
      </c>
      <c r="E8624" s="15">
        <v>0.19217508397267674</v>
      </c>
      <c r="F8624" s="16">
        <v>-0.86990894276095487</v>
      </c>
    </row>
    <row r="8625" spans="4:6" x14ac:dyDescent="0.25">
      <c r="D8625" s="14">
        <f t="shared" si="136"/>
        <v>1038252778</v>
      </c>
      <c r="E8625" s="15">
        <v>0.4834741256045868</v>
      </c>
      <c r="F8625" s="16">
        <v>-4.1436078238699804E-2</v>
      </c>
    </row>
    <row r="8626" spans="4:6" x14ac:dyDescent="0.25">
      <c r="D8626" s="14">
        <f t="shared" si="136"/>
        <v>1673976799</v>
      </c>
      <c r="E8626" s="15">
        <v>0.77950619187160042</v>
      </c>
      <c r="F8626" s="16">
        <v>0.7705265429450886</v>
      </c>
    </row>
    <row r="8627" spans="4:6" x14ac:dyDescent="0.25">
      <c r="D8627" s="14">
        <f t="shared" si="136"/>
        <v>1166878860</v>
      </c>
      <c r="E8627" s="15">
        <v>0.54337031258584034</v>
      </c>
      <c r="F8627" s="16">
        <v>0.10892828135833103</v>
      </c>
    </row>
    <row r="8628" spans="4:6" x14ac:dyDescent="0.25">
      <c r="D8628" s="14">
        <f t="shared" si="136"/>
        <v>60873897</v>
      </c>
      <c r="E8628" s="15">
        <v>2.8346617266858571E-2</v>
      </c>
      <c r="F8628" s="16">
        <v>-1.9056684545517464</v>
      </c>
    </row>
    <row r="8629" spans="4:6" x14ac:dyDescent="0.25">
      <c r="D8629" s="14">
        <f t="shared" si="136"/>
        <v>686252991</v>
      </c>
      <c r="E8629" s="15">
        <v>0.31956145150546117</v>
      </c>
      <c r="F8629" s="16">
        <v>-0.4689254797250158</v>
      </c>
    </row>
    <row r="8630" spans="4:6" x14ac:dyDescent="0.25">
      <c r="D8630" s="14">
        <f t="shared" si="136"/>
        <v>1182873586</v>
      </c>
      <c r="E8630" s="15">
        <v>0.55081843729207147</v>
      </c>
      <c r="F8630" s="16">
        <v>0.12772939671966316</v>
      </c>
    </row>
    <row r="8631" spans="4:6" x14ac:dyDescent="0.25">
      <c r="D8631" s="14">
        <f t="shared" si="136"/>
        <v>1195663370</v>
      </c>
      <c r="E8631" s="15">
        <v>0.55677414457944607</v>
      </c>
      <c r="F8631" s="16">
        <v>0.1427954750564765</v>
      </c>
    </row>
    <row r="8632" spans="4:6" x14ac:dyDescent="0.25">
      <c r="D8632" s="14">
        <f t="shared" si="136"/>
        <v>96036498</v>
      </c>
      <c r="E8632" s="15">
        <v>4.4720479328856318E-2</v>
      </c>
      <c r="F8632" s="16">
        <v>-1.6983540522786471</v>
      </c>
    </row>
    <row r="8633" spans="4:6" x14ac:dyDescent="0.25">
      <c r="D8633" s="14">
        <f t="shared" si="136"/>
        <v>1508084732</v>
      </c>
      <c r="E8633" s="15">
        <v>0.70225667832629446</v>
      </c>
      <c r="F8633" s="16">
        <v>0.53090206987066757</v>
      </c>
    </row>
    <row r="8634" spans="4:6" x14ac:dyDescent="0.25">
      <c r="D8634" s="14">
        <f t="shared" si="136"/>
        <v>1357432366</v>
      </c>
      <c r="E8634" s="15">
        <v>0.6321037035734427</v>
      </c>
      <c r="F8634" s="16">
        <v>0.33743023851743936</v>
      </c>
    </row>
    <row r="8635" spans="4:6" x14ac:dyDescent="0.25">
      <c r="D8635" s="14">
        <f t="shared" si="136"/>
        <v>596701922</v>
      </c>
      <c r="E8635" s="15">
        <v>0.27786098539630044</v>
      </c>
      <c r="F8635" s="16">
        <v>-0.58920767266543506</v>
      </c>
    </row>
    <row r="8636" spans="4:6" x14ac:dyDescent="0.25">
      <c r="D8636" s="14">
        <f t="shared" si="136"/>
        <v>1347803298</v>
      </c>
      <c r="E8636" s="15">
        <v>0.62761981936881306</v>
      </c>
      <c r="F8636" s="16">
        <v>0.32555592813145934</v>
      </c>
    </row>
    <row r="8637" spans="4:6" x14ac:dyDescent="0.25">
      <c r="D8637" s="14">
        <f t="shared" si="136"/>
        <v>1795911893</v>
      </c>
      <c r="E8637" s="15">
        <v>0.83628664476451153</v>
      </c>
      <c r="F8637" s="16">
        <v>0.97931024382129961</v>
      </c>
    </row>
    <row r="8638" spans="4:6" x14ac:dyDescent="0.25">
      <c r="D8638" s="14">
        <f t="shared" si="136"/>
        <v>843124907</v>
      </c>
      <c r="E8638" s="15">
        <v>0.39261062992048507</v>
      </c>
      <c r="F8638" s="16">
        <v>-0.27252124271284978</v>
      </c>
    </row>
    <row r="8639" spans="4:6" x14ac:dyDescent="0.25">
      <c r="D8639" s="14">
        <f t="shared" si="136"/>
        <v>1519791500</v>
      </c>
      <c r="E8639" s="15">
        <v>0.70770806698846456</v>
      </c>
      <c r="F8639" s="16">
        <v>0.54670143813970706</v>
      </c>
    </row>
    <row r="8640" spans="4:6" x14ac:dyDescent="0.25">
      <c r="D8640" s="14">
        <f t="shared" si="136"/>
        <v>1666631333</v>
      </c>
      <c r="E8640" s="15">
        <v>0.77608569271497962</v>
      </c>
      <c r="F8640" s="16">
        <v>0.75904002444410301</v>
      </c>
    </row>
    <row r="8641" spans="4:6" x14ac:dyDescent="0.25">
      <c r="D8641" s="14">
        <f t="shared" si="136"/>
        <v>928691329</v>
      </c>
      <c r="E8641" s="15">
        <v>0.43245560017643087</v>
      </c>
      <c r="F8641" s="16">
        <v>-0.17012580438840413</v>
      </c>
    </row>
    <row r="8642" spans="4:6" x14ac:dyDescent="0.25">
      <c r="D8642" s="14">
        <f t="shared" si="136"/>
        <v>138011034</v>
      </c>
      <c r="E8642" s="15">
        <v>6.4266395814964919E-2</v>
      </c>
      <c r="F8642" s="16">
        <v>-1.5199132032942126</v>
      </c>
    </row>
    <row r="8643" spans="4:6" x14ac:dyDescent="0.25">
      <c r="D8643" s="14">
        <f t="shared" ref="D8643:D8706" si="137">MOD(D8642*$B$4,$B$5)</f>
        <v>436349220</v>
      </c>
      <c r="E8643" s="15">
        <v>0.20319093969016425</v>
      </c>
      <c r="F8643" s="16">
        <v>-0.83027754760185779</v>
      </c>
    </row>
    <row r="8644" spans="4:6" x14ac:dyDescent="0.25">
      <c r="D8644" s="14">
        <f t="shared" si="137"/>
        <v>493588844</v>
      </c>
      <c r="E8644" s="15">
        <v>0.22984521671183894</v>
      </c>
      <c r="F8644" s="16">
        <v>-0.73935669086669575</v>
      </c>
    </row>
    <row r="8645" spans="4:6" x14ac:dyDescent="0.25">
      <c r="D8645" s="14">
        <f t="shared" si="137"/>
        <v>1843508906</v>
      </c>
      <c r="E8645" s="15">
        <v>0.85845073113073667</v>
      </c>
      <c r="F8645" s="16">
        <v>1.0733847192522956</v>
      </c>
    </row>
    <row r="8646" spans="4:6" x14ac:dyDescent="0.25">
      <c r="D8646" s="14">
        <f t="shared" si="137"/>
        <v>591037140</v>
      </c>
      <c r="E8646" s="15">
        <v>0.27522311571540603</v>
      </c>
      <c r="F8646" s="16">
        <v>-0.5970915916024262</v>
      </c>
    </row>
    <row r="8647" spans="4:6" x14ac:dyDescent="0.25">
      <c r="D8647" s="14">
        <f t="shared" si="137"/>
        <v>633534545</v>
      </c>
      <c r="E8647" s="15">
        <v>0.2950125120533747</v>
      </c>
      <c r="F8647" s="16">
        <v>-0.53879976744492297</v>
      </c>
    </row>
    <row r="8648" spans="4:6" x14ac:dyDescent="0.25">
      <c r="D8648" s="14">
        <f t="shared" si="137"/>
        <v>1178888415</v>
      </c>
      <c r="E8648" s="15">
        <v>0.54896269743234172</v>
      </c>
      <c r="F8648" s="16">
        <v>0.12304103305173276</v>
      </c>
    </row>
    <row r="8649" spans="4:6" x14ac:dyDescent="0.25">
      <c r="D8649" s="14">
        <f t="shared" si="137"/>
        <v>2101002259</v>
      </c>
      <c r="E8649" s="15">
        <v>0.97835541747357269</v>
      </c>
      <c r="F8649" s="16">
        <v>2.020909203066843</v>
      </c>
    </row>
    <row r="8650" spans="4:6" x14ac:dyDescent="0.25">
      <c r="D8650" s="14">
        <f t="shared" si="137"/>
        <v>417330967</v>
      </c>
      <c r="E8650" s="15">
        <v>0.1943348755075921</v>
      </c>
      <c r="F8650" s="16">
        <v>-0.86203228684227429</v>
      </c>
    </row>
    <row r="8651" spans="4:6" x14ac:dyDescent="0.25">
      <c r="D8651" s="14">
        <f t="shared" si="137"/>
        <v>1586499197</v>
      </c>
      <c r="E8651" s="15">
        <v>0.73877125907574892</v>
      </c>
      <c r="F8651" s="16">
        <v>0.63956186465830178</v>
      </c>
    </row>
    <row r="8652" spans="4:6" x14ac:dyDescent="0.25">
      <c r="D8652" s="14">
        <f t="shared" si="137"/>
        <v>488402720</v>
      </c>
      <c r="E8652" s="15">
        <v>0.22743023953161226</v>
      </c>
      <c r="F8652" s="16">
        <v>-0.74733647715512497</v>
      </c>
    </row>
    <row r="8653" spans="4:6" x14ac:dyDescent="0.25">
      <c r="D8653" s="14">
        <f t="shared" si="137"/>
        <v>612220354</v>
      </c>
      <c r="E8653" s="15">
        <v>0.28508731842514812</v>
      </c>
      <c r="F8653" s="16">
        <v>-0.56779432039182887</v>
      </c>
    </row>
    <row r="8654" spans="4:6" x14ac:dyDescent="0.25">
      <c r="D8654" s="14">
        <f t="shared" si="137"/>
        <v>966241567</v>
      </c>
      <c r="E8654" s="15">
        <v>0.44994129235850766</v>
      </c>
      <c r="F8654" s="16">
        <v>-0.12580967294204717</v>
      </c>
    </row>
    <row r="8655" spans="4:6" x14ac:dyDescent="0.25">
      <c r="D8655" s="14">
        <f t="shared" si="137"/>
        <v>249351464</v>
      </c>
      <c r="E8655" s="15">
        <v>0.11611332382644836</v>
      </c>
      <c r="F8655" s="16">
        <v>-1.1946427280697505</v>
      </c>
    </row>
    <row r="8656" spans="4:6" x14ac:dyDescent="0.25">
      <c r="D8656" s="14">
        <f t="shared" si="137"/>
        <v>1946160956</v>
      </c>
      <c r="E8656" s="15">
        <v>0.90625181692303325</v>
      </c>
      <c r="F8656" s="16">
        <v>1.3180217527450813</v>
      </c>
    </row>
    <row r="8657" spans="4:6" x14ac:dyDescent="0.25">
      <c r="D8657" s="14">
        <f t="shared" si="137"/>
        <v>1463369061</v>
      </c>
      <c r="E8657" s="15">
        <v>0.68143432138621274</v>
      </c>
      <c r="F8657" s="16">
        <v>0.47171341955247248</v>
      </c>
    </row>
    <row r="8658" spans="4:6" x14ac:dyDescent="0.25">
      <c r="D8658" s="14">
        <f t="shared" si="137"/>
        <v>1108342760</v>
      </c>
      <c r="E8658" s="15">
        <v>0.51611231688047976</v>
      </c>
      <c r="F8658" s="16">
        <v>4.0398575087367883E-2</v>
      </c>
    </row>
    <row r="8659" spans="4:6" x14ac:dyDescent="0.25">
      <c r="D8659" s="14">
        <f t="shared" si="137"/>
        <v>553270249</v>
      </c>
      <c r="E8659" s="15">
        <v>0.25763653661835617</v>
      </c>
      <c r="F8659" s="16">
        <v>-0.65064902895082011</v>
      </c>
    </row>
    <row r="8660" spans="4:6" x14ac:dyDescent="0.25">
      <c r="D8660" s="14">
        <f t="shared" si="137"/>
        <v>801555387</v>
      </c>
      <c r="E8660" s="15">
        <v>0.37325331370649234</v>
      </c>
      <c r="F8660" s="16">
        <v>-0.32324906206841064</v>
      </c>
    </row>
    <row r="8661" spans="4:6" x14ac:dyDescent="0.25">
      <c r="D8661" s="14">
        <f t="shared" si="137"/>
        <v>667217878</v>
      </c>
      <c r="E8661" s="15">
        <v>0.31069753627357777</v>
      </c>
      <c r="F8661" s="16">
        <v>-0.49387413469067043</v>
      </c>
    </row>
    <row r="8662" spans="4:6" x14ac:dyDescent="0.25">
      <c r="D8662" s="14">
        <f t="shared" si="137"/>
        <v>1461934879</v>
      </c>
      <c r="E8662" s="15">
        <v>0.6807664783492372</v>
      </c>
      <c r="F8662" s="16">
        <v>0.46984320595259427</v>
      </c>
    </row>
    <row r="8663" spans="4:6" x14ac:dyDescent="0.25">
      <c r="D8663" s="14">
        <f t="shared" si="137"/>
        <v>598420142</v>
      </c>
      <c r="E8663" s="15">
        <v>0.27866109393412347</v>
      </c>
      <c r="F8663" s="16">
        <v>-0.58682359579508736</v>
      </c>
    </row>
    <row r="8664" spans="4:6" x14ac:dyDescent="0.25">
      <c r="D8664" s="14">
        <f t="shared" si="137"/>
        <v>536138685</v>
      </c>
      <c r="E8664" s="15">
        <v>0.24965903046509161</v>
      </c>
      <c r="F8664" s="16">
        <v>-0.67556312398163976</v>
      </c>
    </row>
    <row r="8665" spans="4:6" x14ac:dyDescent="0.25">
      <c r="D8665" s="14">
        <f t="shared" si="137"/>
        <v>625033638</v>
      </c>
      <c r="E8665" s="15">
        <v>0.29105396875278461</v>
      </c>
      <c r="F8665" s="16">
        <v>-0.55030829244718105</v>
      </c>
    </row>
    <row r="8666" spans="4:6" x14ac:dyDescent="0.25">
      <c r="D8666" s="14">
        <f t="shared" si="137"/>
        <v>1000983195</v>
      </c>
      <c r="E8666" s="15">
        <v>0.46611912359122104</v>
      </c>
      <c r="F8666" s="16">
        <v>-8.5029111121298198E-2</v>
      </c>
    </row>
    <row r="8667" spans="4:6" x14ac:dyDescent="0.25">
      <c r="D8667" s="14">
        <f t="shared" si="137"/>
        <v>77748345</v>
      </c>
      <c r="E8667" s="15">
        <v>3.6204394452464206E-2</v>
      </c>
      <c r="F8667" s="16">
        <v>-1.7965392960109818</v>
      </c>
    </row>
    <row r="8668" spans="4:6" x14ac:dyDescent="0.25">
      <c r="D8668" s="14">
        <f t="shared" si="137"/>
        <v>1336430186</v>
      </c>
      <c r="E8668" s="15">
        <v>0.62232380138926557</v>
      </c>
      <c r="F8668" s="16">
        <v>0.31158965500113778</v>
      </c>
    </row>
    <row r="8669" spans="4:6" x14ac:dyDescent="0.25">
      <c r="D8669" s="14">
        <f t="shared" si="137"/>
        <v>412752526</v>
      </c>
      <c r="E8669" s="15">
        <v>0.19220287277568399</v>
      </c>
      <c r="F8669" s="16">
        <v>-0.86980725588380381</v>
      </c>
    </row>
    <row r="8670" spans="4:6" x14ac:dyDescent="0.25">
      <c r="D8670" s="14">
        <f t="shared" si="137"/>
        <v>1771389327</v>
      </c>
      <c r="E8670" s="15">
        <v>0.8248674351022276</v>
      </c>
      <c r="F8670" s="16">
        <v>0.93407514922178891</v>
      </c>
    </row>
    <row r="8671" spans="4:6" x14ac:dyDescent="0.25">
      <c r="D8671" s="14">
        <f t="shared" si="137"/>
        <v>377831018</v>
      </c>
      <c r="E8671" s="15">
        <v>0.1759412783905317</v>
      </c>
      <c r="F8671" s="16">
        <v>-0.9309439532113527</v>
      </c>
    </row>
    <row r="8672" spans="4:6" x14ac:dyDescent="0.25">
      <c r="D8672" s="14">
        <f t="shared" si="137"/>
        <v>1849939554</v>
      </c>
      <c r="E8672" s="15">
        <v>0.86144523495942837</v>
      </c>
      <c r="F8672" s="16">
        <v>1.0868354674859555</v>
      </c>
    </row>
    <row r="8673" spans="4:6" x14ac:dyDescent="0.25">
      <c r="D8673" s="14">
        <f t="shared" si="137"/>
        <v>1767201580</v>
      </c>
      <c r="E8673" s="15">
        <v>0.82291736344147226</v>
      </c>
      <c r="F8673" s="16">
        <v>0.92654028211324957</v>
      </c>
    </row>
    <row r="8674" spans="4:6" x14ac:dyDescent="0.25">
      <c r="D8674" s="14">
        <f t="shared" si="137"/>
        <v>94558399</v>
      </c>
      <c r="E8674" s="15">
        <v>4.4032185845107014E-2</v>
      </c>
      <c r="F8674" s="16">
        <v>-1.7056977345221696</v>
      </c>
    </row>
    <row r="8675" spans="4:6" x14ac:dyDescent="0.25">
      <c r="D8675" s="14">
        <f t="shared" si="137"/>
        <v>1025728254</v>
      </c>
      <c r="E8675" s="15">
        <v>0.47764193963039847</v>
      </c>
      <c r="F8675" s="16">
        <v>-5.6072715935655618E-2</v>
      </c>
    </row>
    <row r="8676" spans="4:6" x14ac:dyDescent="0.25">
      <c r="D8676" s="14">
        <f t="shared" si="137"/>
        <v>545583602</v>
      </c>
      <c r="E8676" s="15">
        <v>0.25405716267792244</v>
      </c>
      <c r="F8676" s="16">
        <v>-0.66177672398138931</v>
      </c>
    </row>
    <row r="8677" spans="4:6" x14ac:dyDescent="0.25">
      <c r="D8677" s="14">
        <f t="shared" si="137"/>
        <v>1274088981</v>
      </c>
      <c r="E8677" s="15">
        <v>0.59329391558961375</v>
      </c>
      <c r="F8677" s="16">
        <v>0.23602642031948692</v>
      </c>
    </row>
    <row r="8678" spans="4:6" x14ac:dyDescent="0.25">
      <c r="D8678" s="14">
        <f t="shared" si="137"/>
        <v>1912519065</v>
      </c>
      <c r="E8678" s="15">
        <v>0.89058609063791683</v>
      </c>
      <c r="F8678" s="16">
        <v>1.2296510120149464</v>
      </c>
    </row>
    <row r="8679" spans="4:6" x14ac:dyDescent="0.25">
      <c r="D8679" s="14">
        <f t="shared" si="137"/>
        <v>1033285732</v>
      </c>
      <c r="E8679" s="15">
        <v>0.48116116456795593</v>
      </c>
      <c r="F8679" s="16">
        <v>-4.7239521410652213E-2</v>
      </c>
    </row>
    <row r="8680" spans="4:6" x14ac:dyDescent="0.25">
      <c r="D8680" s="14">
        <f t="shared" si="137"/>
        <v>280384150</v>
      </c>
      <c r="E8680" s="15">
        <v>0.13056404435128349</v>
      </c>
      <c r="F8680" s="16">
        <v>-1.1237288140762951</v>
      </c>
    </row>
    <row r="8681" spans="4:6" x14ac:dyDescent="0.25">
      <c r="D8681" s="14">
        <f t="shared" si="137"/>
        <v>981361256</v>
      </c>
      <c r="E8681" s="15">
        <v>0.45698194620849747</v>
      </c>
      <c r="F8681" s="16">
        <v>-0.10804008833186333</v>
      </c>
    </row>
    <row r="8682" spans="4:6" x14ac:dyDescent="0.25">
      <c r="D8682" s="14">
        <f t="shared" si="137"/>
        <v>2094902850</v>
      </c>
      <c r="E8682" s="15">
        <v>0.97551515882417106</v>
      </c>
      <c r="F8682" s="16">
        <v>1.9688555394764007</v>
      </c>
    </row>
    <row r="8683" spans="4:6" x14ac:dyDescent="0.25">
      <c r="D8683" s="14">
        <f t="shared" si="137"/>
        <v>198018767</v>
      </c>
      <c r="E8683" s="15">
        <v>9.2209674038188222E-2</v>
      </c>
      <c r="F8683" s="16">
        <v>-1.3272701085254257</v>
      </c>
    </row>
    <row r="8684" spans="4:6" x14ac:dyDescent="0.25">
      <c r="D8684" s="14">
        <f t="shared" si="137"/>
        <v>114189060</v>
      </c>
      <c r="E8684" s="15">
        <v>5.3173424725582286E-2</v>
      </c>
      <c r="F8684" s="16">
        <v>-1.6148330703152056</v>
      </c>
    </row>
    <row r="8685" spans="4:6" x14ac:dyDescent="0.25">
      <c r="D8685" s="14">
        <f t="shared" si="137"/>
        <v>1577077058</v>
      </c>
      <c r="E8685" s="15">
        <v>0.73438373369573029</v>
      </c>
      <c r="F8685" s="16">
        <v>0.6261256449316408</v>
      </c>
    </row>
    <row r="8686" spans="4:6" x14ac:dyDescent="0.25">
      <c r="D8686" s="14">
        <f t="shared" si="137"/>
        <v>938864215</v>
      </c>
      <c r="E8686" s="15">
        <v>0.43719271937123755</v>
      </c>
      <c r="F8686" s="16">
        <v>-0.15809056045314923</v>
      </c>
    </row>
    <row r="8687" spans="4:6" x14ac:dyDescent="0.25">
      <c r="D8687" s="14">
        <f t="shared" si="137"/>
        <v>1567119624</v>
      </c>
      <c r="E8687" s="15">
        <v>0.72974694215669011</v>
      </c>
      <c r="F8687" s="16">
        <v>0.61204782552204651</v>
      </c>
    </row>
    <row r="8688" spans="4:6" x14ac:dyDescent="0.25">
      <c r="D8688" s="14">
        <f t="shared" si="137"/>
        <v>1319904529</v>
      </c>
      <c r="E8688" s="15">
        <v>0.6146284426698726</v>
      </c>
      <c r="F8688" s="16">
        <v>0.29140300749715742</v>
      </c>
    </row>
    <row r="8689" spans="4:6" x14ac:dyDescent="0.25">
      <c r="D8689" s="14">
        <f t="shared" si="137"/>
        <v>1566680163</v>
      </c>
      <c r="E8689" s="15">
        <v>0.72954230218151794</v>
      </c>
      <c r="F8689" s="16">
        <v>0.61142932205275746</v>
      </c>
    </row>
    <row r="8690" spans="4:6" x14ac:dyDescent="0.25">
      <c r="D8690" s="14">
        <f t="shared" si="137"/>
        <v>1581519068</v>
      </c>
      <c r="E8690" s="15">
        <v>0.7364522057924906</v>
      </c>
      <c r="F8690" s="16">
        <v>0.63244583971892709</v>
      </c>
    </row>
    <row r="8691" spans="4:6" x14ac:dyDescent="0.25">
      <c r="D8691" s="14">
        <f t="shared" si="137"/>
        <v>610764225</v>
      </c>
      <c r="E8691" s="15">
        <v>0.28440925551989049</v>
      </c>
      <c r="F8691" s="16">
        <v>-0.56979239970200446</v>
      </c>
    </row>
    <row r="8692" spans="4:6" x14ac:dyDescent="0.25">
      <c r="D8692" s="14">
        <f t="shared" si="137"/>
        <v>1544398959</v>
      </c>
      <c r="E8692" s="15">
        <v>0.71916680803444866</v>
      </c>
      <c r="F8692" s="16">
        <v>0.58036814226184619</v>
      </c>
    </row>
    <row r="8693" spans="4:6" x14ac:dyDescent="0.25">
      <c r="D8693" s="14">
        <f t="shared" si="137"/>
        <v>1934827931</v>
      </c>
      <c r="E8693" s="15">
        <v>0.90097446590752761</v>
      </c>
      <c r="F8693" s="16">
        <v>1.2871240094717999</v>
      </c>
    </row>
    <row r="8694" spans="4:6" x14ac:dyDescent="0.25">
      <c r="D8694" s="14">
        <f t="shared" si="137"/>
        <v>2015249271</v>
      </c>
      <c r="E8694" s="15">
        <v>0.9384235706538181</v>
      </c>
      <c r="F8694" s="16">
        <v>1.5416738948654301</v>
      </c>
    </row>
    <row r="8695" spans="4:6" x14ac:dyDescent="0.25">
      <c r="D8695" s="14">
        <f t="shared" si="137"/>
        <v>1383318635</v>
      </c>
      <c r="E8695" s="15">
        <v>0.64415793693080348</v>
      </c>
      <c r="F8695" s="16">
        <v>0.3695952026302719</v>
      </c>
    </row>
    <row r="8696" spans="4:6" x14ac:dyDescent="0.25">
      <c r="D8696" s="14">
        <f t="shared" si="137"/>
        <v>317310267</v>
      </c>
      <c r="E8696" s="15">
        <v>0.14775910754479385</v>
      </c>
      <c r="F8696" s="16">
        <v>-1.0460927437299614</v>
      </c>
    </row>
    <row r="8697" spans="4:6" x14ac:dyDescent="0.25">
      <c r="D8697" s="14">
        <f t="shared" si="137"/>
        <v>1030527953</v>
      </c>
      <c r="E8697" s="15">
        <v>0.4798769736475097</v>
      </c>
      <c r="F8697" s="16">
        <v>-5.0462355286543616E-2</v>
      </c>
    </row>
    <row r="8698" spans="4:6" x14ac:dyDescent="0.25">
      <c r="D8698" s="14">
        <f t="shared" si="137"/>
        <v>303620155</v>
      </c>
      <c r="E8698" s="15">
        <v>0.14138415236154958</v>
      </c>
      <c r="F8698" s="16">
        <v>-1.0741213322445375</v>
      </c>
    </row>
    <row r="8699" spans="4:6" x14ac:dyDescent="0.25">
      <c r="D8699" s="14">
        <f t="shared" si="137"/>
        <v>1620094877</v>
      </c>
      <c r="E8699" s="15">
        <v>0.75441546668709769</v>
      </c>
      <c r="F8699" s="16">
        <v>0.68845060345471087</v>
      </c>
    </row>
    <row r="8700" spans="4:6" x14ac:dyDescent="0.25">
      <c r="D8700" s="14">
        <f t="shared" si="137"/>
        <v>835318515</v>
      </c>
      <c r="E8700" s="15">
        <v>0.38897549536915077</v>
      </c>
      <c r="F8700" s="16">
        <v>-0.28199024438314002</v>
      </c>
    </row>
    <row r="8701" spans="4:6" x14ac:dyDescent="0.25">
      <c r="D8701" s="14">
        <f t="shared" si="137"/>
        <v>507081493</v>
      </c>
      <c r="E8701" s="15">
        <v>0.23612822102022191</v>
      </c>
      <c r="F8701" s="16">
        <v>-0.71881252068072787</v>
      </c>
    </row>
    <row r="8702" spans="4:6" x14ac:dyDescent="0.25">
      <c r="D8702" s="14">
        <f t="shared" si="137"/>
        <v>312140097</v>
      </c>
      <c r="E8702" s="15">
        <v>0.14535155952475179</v>
      </c>
      <c r="F8702" s="16">
        <v>-1.0565804230161451</v>
      </c>
    </row>
    <row r="8703" spans="4:6" x14ac:dyDescent="0.25">
      <c r="D8703" s="14">
        <f t="shared" si="137"/>
        <v>569354935</v>
      </c>
      <c r="E8703" s="15">
        <v>0.26512655221403253</v>
      </c>
      <c r="F8703" s="16">
        <v>-0.62761969367751402</v>
      </c>
    </row>
    <row r="8704" spans="4:6" x14ac:dyDescent="0.25">
      <c r="D8704" s="14">
        <f t="shared" si="137"/>
        <v>1983836726</v>
      </c>
      <c r="E8704" s="15">
        <v>0.92379596449788282</v>
      </c>
      <c r="F8704" s="16">
        <v>1.4310772695203704</v>
      </c>
    </row>
    <row r="8705" spans="4:6" x14ac:dyDescent="0.25">
      <c r="D8705" s="14">
        <f t="shared" si="137"/>
        <v>1191813722</v>
      </c>
      <c r="E8705" s="15">
        <v>0.55498151253441486</v>
      </c>
      <c r="F8705" s="16">
        <v>0.13825742157407081</v>
      </c>
    </row>
    <row r="8706" spans="4:6" x14ac:dyDescent="0.25">
      <c r="D8706" s="14">
        <f t="shared" si="137"/>
        <v>1100755179</v>
      </c>
      <c r="E8706" s="15">
        <v>0.51257907414117743</v>
      </c>
      <c r="F8706" s="16">
        <v>3.153628946859198E-2</v>
      </c>
    </row>
    <row r="8707" spans="4:6" x14ac:dyDescent="0.25">
      <c r="D8707" s="14">
        <f t="shared" ref="D8707:D8770" si="138">MOD(D8706*$B$4,$B$5)</f>
        <v>1512851435</v>
      </c>
      <c r="E8707" s="15">
        <v>0.70447634738355536</v>
      </c>
      <c r="F8707" s="16">
        <v>0.53731896832537296</v>
      </c>
    </row>
    <row r="8708" spans="4:6" x14ac:dyDescent="0.25">
      <c r="D8708" s="14">
        <f t="shared" si="138"/>
        <v>1670202650</v>
      </c>
      <c r="E8708" s="15">
        <v>0.7777487167881324</v>
      </c>
      <c r="F8708" s="16">
        <v>0.7646120922421914</v>
      </c>
    </row>
    <row r="8709" spans="4:6" x14ac:dyDescent="0.25">
      <c r="D8709" s="14">
        <f t="shared" si="138"/>
        <v>1521042476</v>
      </c>
      <c r="E8709" s="15">
        <v>0.7082905980835581</v>
      </c>
      <c r="F8709" s="16">
        <v>0.54839777508833254</v>
      </c>
    </row>
    <row r="8710" spans="4:6" x14ac:dyDescent="0.25">
      <c r="D8710" s="14">
        <f t="shared" si="138"/>
        <v>1922951713</v>
      </c>
      <c r="E8710" s="15">
        <v>0.89544417094014972</v>
      </c>
      <c r="F8710" s="16">
        <v>1.2560118931269304</v>
      </c>
    </row>
    <row r="8711" spans="4:6" x14ac:dyDescent="0.25">
      <c r="D8711" s="14">
        <f t="shared" si="138"/>
        <v>2116463942</v>
      </c>
      <c r="E8711" s="15">
        <v>0.98555532469000229</v>
      </c>
      <c r="F8711" s="16">
        <v>2.1849931257987851</v>
      </c>
    </row>
    <row r="8712" spans="4:6" x14ac:dyDescent="0.25">
      <c r="D8712" s="14">
        <f t="shared" si="138"/>
        <v>1591405551</v>
      </c>
      <c r="E8712" s="15">
        <v>0.74105595819750425</v>
      </c>
      <c r="F8712" s="16">
        <v>0.64660428567989292</v>
      </c>
    </row>
    <row r="8713" spans="4:6" x14ac:dyDescent="0.25">
      <c r="D8713" s="14">
        <f t="shared" si="138"/>
        <v>1099815484</v>
      </c>
      <c r="E8713" s="15">
        <v>0.51214149455739322</v>
      </c>
      <c r="F8713" s="16">
        <v>3.0438913315410616E-2</v>
      </c>
    </row>
    <row r="8714" spans="4:6" x14ac:dyDescent="0.25">
      <c r="D8714" s="14">
        <f t="shared" si="138"/>
        <v>1249990677</v>
      </c>
      <c r="E8714" s="15">
        <v>0.58207226831658954</v>
      </c>
      <c r="F8714" s="16">
        <v>0.20719770013821265</v>
      </c>
    </row>
    <row r="8715" spans="4:6" x14ac:dyDescent="0.25">
      <c r="D8715" s="14">
        <f t="shared" si="138"/>
        <v>451939708</v>
      </c>
      <c r="E8715" s="15">
        <v>0.21045082640876139</v>
      </c>
      <c r="F8715" s="16">
        <v>-0.80485795598444221</v>
      </c>
    </row>
    <row r="8716" spans="4:6" x14ac:dyDescent="0.25">
      <c r="D8716" s="14">
        <f t="shared" si="138"/>
        <v>1442758642</v>
      </c>
      <c r="E8716" s="15">
        <v>0.67183684713378256</v>
      </c>
      <c r="F8716" s="16">
        <v>0.44499093417146768</v>
      </c>
    </row>
    <row r="8717" spans="4:6" x14ac:dyDescent="0.25">
      <c r="D8717" s="14">
        <f t="shared" si="138"/>
        <v>507735772</v>
      </c>
      <c r="E8717" s="15">
        <v>0.23643289342190407</v>
      </c>
      <c r="F8717" s="16">
        <v>-0.71782404282904599</v>
      </c>
    </row>
    <row r="8718" spans="4:6" x14ac:dyDescent="0.25">
      <c r="D8718" s="14">
        <f t="shared" si="138"/>
        <v>1830070648</v>
      </c>
      <c r="E8718" s="15">
        <v>0.85219305460545514</v>
      </c>
      <c r="F8718" s="16">
        <v>1.0458855193169967</v>
      </c>
    </row>
    <row r="8719" spans="4:6" x14ac:dyDescent="0.25">
      <c r="D8719" s="14">
        <f t="shared" si="138"/>
        <v>452946616</v>
      </c>
      <c r="E8719" s="15">
        <v>0.21091970448467853</v>
      </c>
      <c r="F8719" s="16">
        <v>-0.80323415272228349</v>
      </c>
    </row>
    <row r="8720" spans="4:6" x14ac:dyDescent="0.25">
      <c r="D8720" s="14">
        <f t="shared" si="138"/>
        <v>655090829</v>
      </c>
      <c r="E8720" s="15">
        <v>0.30505043901973444</v>
      </c>
      <c r="F8720" s="16">
        <v>-0.50992946545626539</v>
      </c>
    </row>
    <row r="8721" spans="4:6" x14ac:dyDescent="0.25">
      <c r="D8721" s="14">
        <f t="shared" si="138"/>
        <v>192704584</v>
      </c>
      <c r="E8721" s="15">
        <v>8.9735064739114662E-2</v>
      </c>
      <c r="F8721" s="16">
        <v>-1.3423882902727142</v>
      </c>
    </row>
    <row r="8722" spans="4:6" x14ac:dyDescent="0.25">
      <c r="D8722" s="14">
        <f t="shared" si="138"/>
        <v>1291299107</v>
      </c>
      <c r="E8722" s="15">
        <v>0.60130800502496584</v>
      </c>
      <c r="F8722" s="16">
        <v>0.25673417211089633</v>
      </c>
    </row>
    <row r="8723" spans="4:6" x14ac:dyDescent="0.25">
      <c r="D8723" s="14">
        <f t="shared" si="138"/>
        <v>1586339822</v>
      </c>
      <c r="E8723" s="15">
        <v>0.73869704430801519</v>
      </c>
      <c r="F8723" s="16">
        <v>0.63933363591101289</v>
      </c>
    </row>
    <row r="8724" spans="4:6" x14ac:dyDescent="0.25">
      <c r="D8724" s="14">
        <f t="shared" si="138"/>
        <v>1385146683</v>
      </c>
      <c r="E8724" s="15">
        <v>0.64500918811653662</v>
      </c>
      <c r="F8724" s="16">
        <v>0.37188076936944947</v>
      </c>
    </row>
    <row r="8725" spans="4:6" x14ac:dyDescent="0.25">
      <c r="D8725" s="14">
        <f t="shared" si="138"/>
        <v>512185748</v>
      </c>
      <c r="E8725" s="15">
        <v>0.23850507497648249</v>
      </c>
      <c r="F8725" s="16">
        <v>-0.71111956007114474</v>
      </c>
    </row>
    <row r="8726" spans="4:6" x14ac:dyDescent="0.25">
      <c r="D8726" s="14">
        <f t="shared" si="138"/>
        <v>1886497444</v>
      </c>
      <c r="E8726" s="15">
        <v>0.87846882909393764</v>
      </c>
      <c r="F8726" s="16">
        <v>1.1673666286265205</v>
      </c>
    </row>
    <row r="8727" spans="4:6" x14ac:dyDescent="0.25">
      <c r="D8727" s="14">
        <f t="shared" si="138"/>
        <v>1221551936</v>
      </c>
      <c r="E8727" s="15">
        <v>0.5688294475607848</v>
      </c>
      <c r="F8727" s="16">
        <v>0.17339480931262957</v>
      </c>
    </row>
    <row r="8728" spans="4:6" x14ac:dyDescent="0.25">
      <c r="D8728" s="14">
        <f t="shared" si="138"/>
        <v>2075006977</v>
      </c>
      <c r="E8728" s="15">
        <v>0.96625042098225133</v>
      </c>
      <c r="F8728" s="16">
        <v>1.8283358802665703</v>
      </c>
    </row>
    <row r="8729" spans="4:6" x14ac:dyDescent="0.25">
      <c r="D8729" s="14">
        <f t="shared" si="138"/>
        <v>1877007040</v>
      </c>
      <c r="E8729" s="15">
        <v>0.87404951534611131</v>
      </c>
      <c r="F8729" s="16">
        <v>1.1457442970617955</v>
      </c>
    </row>
    <row r="8730" spans="4:6" x14ac:dyDescent="0.25">
      <c r="D8730" s="14">
        <f t="shared" si="138"/>
        <v>524277263</v>
      </c>
      <c r="E8730" s="15">
        <v>0.24413562542212719</v>
      </c>
      <c r="F8730" s="16">
        <v>-0.69306103235741101</v>
      </c>
    </row>
    <row r="8731" spans="4:6" x14ac:dyDescent="0.25">
      <c r="D8731" s="14">
        <f t="shared" si="138"/>
        <v>1440466025</v>
      </c>
      <c r="E8731" s="15">
        <v>0.67076926414926463</v>
      </c>
      <c r="F8731" s="16">
        <v>0.44203832678713256</v>
      </c>
    </row>
    <row r="8732" spans="4:6" x14ac:dyDescent="0.25">
      <c r="D8732" s="14">
        <f t="shared" si="138"/>
        <v>1509970209</v>
      </c>
      <c r="E8732" s="15">
        <v>0.70313467197412127</v>
      </c>
      <c r="F8732" s="16">
        <v>0.53343765691721312</v>
      </c>
    </row>
    <row r="8733" spans="4:6" x14ac:dyDescent="0.25">
      <c r="D8733" s="14">
        <f t="shared" si="138"/>
        <v>29495812</v>
      </c>
      <c r="E8733" s="15">
        <v>1.3735057798898833E-2</v>
      </c>
      <c r="F8733" s="16">
        <v>-2.2047717465517134</v>
      </c>
    </row>
    <row r="8734" spans="4:6" x14ac:dyDescent="0.25">
      <c r="D8734" s="14">
        <f t="shared" si="138"/>
        <v>10683091</v>
      </c>
      <c r="E8734" s="15">
        <v>4.9747019121187761E-3</v>
      </c>
      <c r="F8734" s="16">
        <v>-2.5775828116321957</v>
      </c>
    </row>
    <row r="8735" spans="4:6" x14ac:dyDescent="0.25">
      <c r="D8735" s="14">
        <f t="shared" si="138"/>
        <v>287410381</v>
      </c>
      <c r="E8735" s="15">
        <v>0.13383588812671218</v>
      </c>
      <c r="F8735" s="16">
        <v>-1.1084401431120987</v>
      </c>
    </row>
    <row r="8736" spans="4:6" x14ac:dyDescent="0.25">
      <c r="D8736" s="14">
        <f t="shared" si="138"/>
        <v>842141631</v>
      </c>
      <c r="E8736" s="15">
        <v>0.39215275635211982</v>
      </c>
      <c r="F8736" s="16">
        <v>-0.27371257568678736</v>
      </c>
    </row>
    <row r="8737" spans="4:6" x14ac:dyDescent="0.25">
      <c r="D8737" s="14">
        <f t="shared" si="138"/>
        <v>1300715938</v>
      </c>
      <c r="E8737" s="15">
        <v>0.60569305867486922</v>
      </c>
      <c r="F8737" s="16">
        <v>0.26811099517797704</v>
      </c>
    </row>
    <row r="8738" spans="4:6" x14ac:dyDescent="0.25">
      <c r="D8738" s="14">
        <f t="shared" si="138"/>
        <v>879655859</v>
      </c>
      <c r="E8738" s="15">
        <v>0.40962168007122507</v>
      </c>
      <c r="F8738" s="16">
        <v>-0.22851826265593991</v>
      </c>
    </row>
    <row r="8739" spans="4:6" x14ac:dyDescent="0.25">
      <c r="D8739" s="14">
        <f t="shared" si="138"/>
        <v>1821301305</v>
      </c>
      <c r="E8739" s="15">
        <v>0.84810951105142895</v>
      </c>
      <c r="F8739" s="16">
        <v>1.0283590197595358</v>
      </c>
    </row>
    <row r="8740" spans="4:6" x14ac:dyDescent="0.25">
      <c r="D8740" s="14">
        <f t="shared" si="138"/>
        <v>202269122</v>
      </c>
      <c r="E8740" s="15">
        <v>9.4188899820846411E-2</v>
      </c>
      <c r="F8740" s="16">
        <v>-1.3153931703762438</v>
      </c>
    </row>
    <row r="8741" spans="4:6" x14ac:dyDescent="0.25">
      <c r="D8741" s="14">
        <f t="shared" si="138"/>
        <v>1272128800</v>
      </c>
      <c r="E8741" s="15">
        <v>0.59238113518094748</v>
      </c>
      <c r="F8741" s="16">
        <v>0.2336744435099298</v>
      </c>
    </row>
    <row r="8742" spans="4:6" x14ac:dyDescent="0.25">
      <c r="D8742" s="14">
        <f t="shared" si="138"/>
        <v>1781902482</v>
      </c>
      <c r="E8742" s="15">
        <v>0.82976300439775275</v>
      </c>
      <c r="F8742" s="16">
        <v>0.95322912789102254</v>
      </c>
    </row>
    <row r="8743" spans="4:6" x14ac:dyDescent="0.25">
      <c r="D8743" s="14">
        <f t="shared" si="138"/>
        <v>1052195331</v>
      </c>
      <c r="E8743" s="15">
        <v>0.48996663278896979</v>
      </c>
      <c r="F8743" s="16">
        <v>-2.5152573826825019E-2</v>
      </c>
    </row>
    <row r="8744" spans="4:6" x14ac:dyDescent="0.25">
      <c r="D8744" s="14">
        <f t="shared" si="138"/>
        <v>385087504</v>
      </c>
      <c r="E8744" s="15">
        <v>0.17932034300576927</v>
      </c>
      <c r="F8744" s="16">
        <v>-0.91795832221864149</v>
      </c>
    </row>
    <row r="8745" spans="4:6" x14ac:dyDescent="0.25">
      <c r="D8745" s="14">
        <f t="shared" si="138"/>
        <v>2087940799</v>
      </c>
      <c r="E8745" s="15">
        <v>0.97227320119018967</v>
      </c>
      <c r="F8745" s="16">
        <v>1.9153051624616415</v>
      </c>
    </row>
    <row r="8746" spans="4:6" x14ac:dyDescent="0.25">
      <c r="D8746" s="14">
        <f t="shared" si="138"/>
        <v>1287787525</v>
      </c>
      <c r="E8746" s="15">
        <v>0.59967279722883626</v>
      </c>
      <c r="F8746" s="16">
        <v>0.25250026986307977</v>
      </c>
    </row>
    <row r="8747" spans="4:6" x14ac:dyDescent="0.25">
      <c r="D8747" s="14">
        <f t="shared" si="138"/>
        <v>1729973213</v>
      </c>
      <c r="E8747" s="15">
        <v>0.80558155412374211</v>
      </c>
      <c r="F8747" s="16">
        <v>0.86172858498346949</v>
      </c>
    </row>
    <row r="8748" spans="4:6" x14ac:dyDescent="0.25">
      <c r="D8748" s="14">
        <f t="shared" si="138"/>
        <v>487867481</v>
      </c>
      <c r="E8748" s="15">
        <v>0.22718099944962281</v>
      </c>
      <c r="F8748" s="16">
        <v>-0.74816274575581587</v>
      </c>
    </row>
    <row r="8749" spans="4:6" x14ac:dyDescent="0.25">
      <c r="D8749" s="14">
        <f t="shared" si="138"/>
        <v>545502349</v>
      </c>
      <c r="E8749" s="15">
        <v>0.25401932630130958</v>
      </c>
      <c r="F8749" s="16">
        <v>-0.66189478750336439</v>
      </c>
    </row>
    <row r="8750" spans="4:6" x14ac:dyDescent="0.25">
      <c r="D8750" s="14">
        <f t="shared" si="138"/>
        <v>1646892712</v>
      </c>
      <c r="E8750" s="15">
        <v>0.76689418104187979</v>
      </c>
      <c r="F8750" s="16">
        <v>0.72865677805487816</v>
      </c>
    </row>
    <row r="8751" spans="4:6" x14ac:dyDescent="0.25">
      <c r="D8751" s="14">
        <f t="shared" si="138"/>
        <v>1608456306</v>
      </c>
      <c r="E8751" s="15">
        <v>0.74899583472776765</v>
      </c>
      <c r="F8751" s="16">
        <v>0.67133313508313142</v>
      </c>
    </row>
    <row r="8752" spans="4:6" x14ac:dyDescent="0.25">
      <c r="D8752" s="14">
        <f t="shared" si="138"/>
        <v>1670573288</v>
      </c>
      <c r="E8752" s="15">
        <v>0.77792130855649833</v>
      </c>
      <c r="F8752" s="16">
        <v>0.76519173100789661</v>
      </c>
    </row>
    <row r="8753" spans="4:6" x14ac:dyDescent="0.25">
      <c r="D8753" s="14">
        <f t="shared" si="138"/>
        <v>84756551</v>
      </c>
      <c r="E8753" s="15">
        <v>3.9467844683181347E-2</v>
      </c>
      <c r="F8753" s="16">
        <v>-1.7568951096278664</v>
      </c>
    </row>
    <row r="8754" spans="4:6" x14ac:dyDescent="0.25">
      <c r="D8754" s="14">
        <f t="shared" si="138"/>
        <v>327125786</v>
      </c>
      <c r="E8754" s="15">
        <v>0.15232981476218421</v>
      </c>
      <c r="F8754" s="16">
        <v>-1.0264922187838277</v>
      </c>
    </row>
    <row r="8755" spans="4:6" x14ac:dyDescent="0.25">
      <c r="D8755" s="14">
        <f t="shared" si="138"/>
        <v>241559615</v>
      </c>
      <c r="E8755" s="15">
        <v>0.11248496138722167</v>
      </c>
      <c r="F8755" s="16">
        <v>-1.2134183272677039</v>
      </c>
    </row>
    <row r="8756" spans="4:6" x14ac:dyDescent="0.25">
      <c r="D8756" s="14">
        <f t="shared" si="138"/>
        <v>1635456102</v>
      </c>
      <c r="E8756" s="15">
        <v>0.7615685945018833</v>
      </c>
      <c r="F8756" s="16">
        <v>0.71135736654080506</v>
      </c>
    </row>
    <row r="8757" spans="4:6" x14ac:dyDescent="0.25">
      <c r="D8757" s="14">
        <f t="shared" si="138"/>
        <v>1455152275</v>
      </c>
      <c r="E8757" s="15">
        <v>0.67760808223635716</v>
      </c>
      <c r="F8757" s="16">
        <v>0.46102058630255055</v>
      </c>
    </row>
    <row r="8758" spans="4:6" x14ac:dyDescent="0.25">
      <c r="D8758" s="14">
        <f t="shared" si="138"/>
        <v>1760340449</v>
      </c>
      <c r="E8758" s="15">
        <v>0.81972240034464972</v>
      </c>
      <c r="F8758" s="16">
        <v>0.91430767411124492</v>
      </c>
    </row>
    <row r="8759" spans="4:6" x14ac:dyDescent="0.25">
      <c r="D8759" s="14">
        <f t="shared" si="138"/>
        <v>1760869183</v>
      </c>
      <c r="E8759" s="15">
        <v>0.81996861129996235</v>
      </c>
      <c r="F8759" s="16">
        <v>0.91524547282888691</v>
      </c>
    </row>
    <row r="8760" spans="4:6" x14ac:dyDescent="0.25">
      <c r="D8760" s="14">
        <f t="shared" si="138"/>
        <v>1513584333</v>
      </c>
      <c r="E8760" s="15">
        <v>0.70481762961001848</v>
      </c>
      <c r="F8760" s="16">
        <v>0.53830754864287611</v>
      </c>
    </row>
    <row r="8761" spans="4:6" x14ac:dyDescent="0.25">
      <c r="D8761" s="14">
        <f t="shared" si="138"/>
        <v>540700009</v>
      </c>
      <c r="E8761" s="15">
        <v>0.25178306247273746</v>
      </c>
      <c r="F8761" s="16">
        <v>-0.66888925500571106</v>
      </c>
    </row>
    <row r="8762" spans="4:6" x14ac:dyDescent="0.25">
      <c r="D8762" s="14">
        <f t="shared" si="138"/>
        <v>1761372448</v>
      </c>
      <c r="E8762" s="15">
        <v>0.82020296232793755</v>
      </c>
      <c r="F8762" s="16">
        <v>0.91613884630071118</v>
      </c>
    </row>
    <row r="8763" spans="4:6" x14ac:dyDescent="0.25">
      <c r="D8763" s="14">
        <f t="shared" si="138"/>
        <v>36885384</v>
      </c>
      <c r="E8763" s="15">
        <v>1.7176095412276774E-2</v>
      </c>
      <c r="F8763" s="16">
        <v>-2.1159131969424068</v>
      </c>
    </row>
    <row r="8764" spans="4:6" x14ac:dyDescent="0.25">
      <c r="D8764" s="14">
        <f t="shared" si="138"/>
        <v>230427701</v>
      </c>
      <c r="E8764" s="15">
        <v>0.10730125997895493</v>
      </c>
      <c r="F8764" s="16">
        <v>-1.2410087406494599</v>
      </c>
    </row>
    <row r="8765" spans="4:6" x14ac:dyDescent="0.25">
      <c r="D8765" s="14">
        <f t="shared" si="138"/>
        <v>1157747158</v>
      </c>
      <c r="E8765" s="15">
        <v>0.53911803247324941</v>
      </c>
      <c r="F8765" s="16">
        <v>9.8212023747803051E-2</v>
      </c>
    </row>
    <row r="8766" spans="4:6" x14ac:dyDescent="0.25">
      <c r="D8766" s="14">
        <f t="shared" si="138"/>
        <v>1646117937</v>
      </c>
      <c r="E8766" s="15">
        <v>0.76653339831766987</v>
      </c>
      <c r="F8766" s="16">
        <v>0.72747797420399052</v>
      </c>
    </row>
    <row r="8767" spans="4:6" x14ac:dyDescent="0.25">
      <c r="D8767" s="14">
        <f t="shared" si="138"/>
        <v>716514280</v>
      </c>
      <c r="E8767" s="15">
        <v>0.33365296230991648</v>
      </c>
      <c r="F8767" s="16">
        <v>-0.42984839742777464</v>
      </c>
    </row>
    <row r="8768" spans="4:6" x14ac:dyDescent="0.25">
      <c r="D8768" s="14">
        <f t="shared" si="138"/>
        <v>1636674945</v>
      </c>
      <c r="E8768" s="15">
        <v>0.76213616250281802</v>
      </c>
      <c r="F8768" s="16">
        <v>0.71319083790296911</v>
      </c>
    </row>
    <row r="8769" spans="4:6" x14ac:dyDescent="0.25">
      <c r="D8769" s="14">
        <f t="shared" si="138"/>
        <v>160380612</v>
      </c>
      <c r="E8769" s="15">
        <v>7.4683042312677056E-2</v>
      </c>
      <c r="F8769" s="16">
        <v>-1.4417741958580388</v>
      </c>
    </row>
    <row r="8770" spans="4:6" x14ac:dyDescent="0.25">
      <c r="D8770" s="14">
        <f t="shared" si="138"/>
        <v>53974417</v>
      </c>
      <c r="E8770" s="15">
        <v>2.5133796525312398E-2</v>
      </c>
      <c r="F8770" s="16">
        <v>-1.9576798334271035</v>
      </c>
    </row>
    <row r="8771" spans="4:6" x14ac:dyDescent="0.25">
      <c r="D8771" s="14">
        <f t="shared" ref="D8771:D8834" si="139">MOD(D8770*$B$4,$B$5)</f>
        <v>501419196</v>
      </c>
      <c r="E8771" s="15">
        <v>0.23349150850762754</v>
      </c>
      <c r="F8771" s="16">
        <v>-0.72739663216866501</v>
      </c>
    </row>
    <row r="8772" spans="4:6" x14ac:dyDescent="0.25">
      <c r="D8772" s="14">
        <f t="shared" si="139"/>
        <v>1865308426</v>
      </c>
      <c r="E8772" s="15">
        <v>0.86860192368608147</v>
      </c>
      <c r="F8772" s="16">
        <v>1.1198066786654439</v>
      </c>
    </row>
    <row r="8773" spans="4:6" x14ac:dyDescent="0.25">
      <c r="D8773" s="14">
        <f t="shared" si="139"/>
        <v>608680030</v>
      </c>
      <c r="E8773" s="15">
        <v>0.28343872659228625</v>
      </c>
      <c r="F8773" s="16">
        <v>-0.57265626814506898</v>
      </c>
    </row>
    <row r="8774" spans="4:6" x14ac:dyDescent="0.25">
      <c r="D8774" s="14">
        <f t="shared" si="139"/>
        <v>1869953523</v>
      </c>
      <c r="E8774" s="15">
        <v>0.87076496553678528</v>
      </c>
      <c r="F8774" s="16">
        <v>1.1300146085110312</v>
      </c>
    </row>
    <row r="8775" spans="4:6" x14ac:dyDescent="0.25">
      <c r="D8775" s="14">
        <f t="shared" si="139"/>
        <v>1493858029</v>
      </c>
      <c r="E8775" s="15">
        <v>0.69563185348699974</v>
      </c>
      <c r="F8775" s="16">
        <v>0.51187814733080994</v>
      </c>
    </row>
    <row r="8776" spans="4:6" x14ac:dyDescent="0.25">
      <c r="D8776" s="14">
        <f t="shared" si="139"/>
        <v>1815018893</v>
      </c>
      <c r="E8776" s="15">
        <v>0.84518403498938688</v>
      </c>
      <c r="F8776" s="16">
        <v>1.0159946588196278</v>
      </c>
    </row>
    <row r="8777" spans="4:6" x14ac:dyDescent="0.25">
      <c r="D8777" s="14">
        <f t="shared" si="139"/>
        <v>1886637344</v>
      </c>
      <c r="E8777" s="15">
        <v>0.87853397510809261</v>
      </c>
      <c r="F8777" s="16">
        <v>1.1676894601283745</v>
      </c>
    </row>
    <row r="8778" spans="4:6" x14ac:dyDescent="0.25">
      <c r="D8778" s="14">
        <f t="shared" si="139"/>
        <v>1532213895</v>
      </c>
      <c r="E8778" s="15">
        <v>0.71349269544099714</v>
      </c>
      <c r="F8778" s="16">
        <v>0.56361730209181304</v>
      </c>
    </row>
    <row r="8779" spans="4:6" x14ac:dyDescent="0.25">
      <c r="D8779" s="14">
        <f t="shared" si="139"/>
        <v>12639218</v>
      </c>
      <c r="E8779" s="15">
        <v>5.8855945299245366E-3</v>
      </c>
      <c r="F8779" s="16">
        <v>-2.5189304941269226</v>
      </c>
    </row>
    <row r="8780" spans="4:6" x14ac:dyDescent="0.25">
      <c r="D8780" s="14">
        <f t="shared" si="139"/>
        <v>222336330</v>
      </c>
      <c r="E8780" s="15">
        <v>0.10353342173950134</v>
      </c>
      <c r="F8780" s="16">
        <v>-1.2616719799275706</v>
      </c>
    </row>
    <row r="8781" spans="4:6" x14ac:dyDescent="0.25">
      <c r="D8781" s="14">
        <f t="shared" si="139"/>
        <v>1421201371</v>
      </c>
      <c r="E8781" s="15">
        <v>0.66179846055973179</v>
      </c>
      <c r="F8781" s="16">
        <v>0.417376448220318</v>
      </c>
    </row>
    <row r="8782" spans="4:6" x14ac:dyDescent="0.25">
      <c r="D8782" s="14">
        <f t="shared" si="139"/>
        <v>1446276126</v>
      </c>
      <c r="E8782" s="15">
        <v>0.67347480326283238</v>
      </c>
      <c r="F8782" s="16">
        <v>0.44952858331085799</v>
      </c>
    </row>
    <row r="8783" spans="4:6" x14ac:dyDescent="0.25">
      <c r="D8783" s="14">
        <f t="shared" si="139"/>
        <v>648997823</v>
      </c>
      <c r="E8783" s="15">
        <v>0.30221316199955822</v>
      </c>
      <c r="F8783" s="16">
        <v>-0.51804578659056344</v>
      </c>
    </row>
    <row r="8784" spans="4:6" x14ac:dyDescent="0.25">
      <c r="D8784" s="14">
        <f t="shared" si="139"/>
        <v>282471597</v>
      </c>
      <c r="E8784" s="15">
        <v>0.13153608760939547</v>
      </c>
      <c r="F8784" s="16">
        <v>-1.1191593234541271</v>
      </c>
    </row>
    <row r="8785" spans="4:6" x14ac:dyDescent="0.25">
      <c r="D8785" s="14">
        <f t="shared" si="139"/>
        <v>812783984</v>
      </c>
      <c r="E8785" s="15">
        <v>0.37848203664504182</v>
      </c>
      <c r="F8785" s="16">
        <v>-0.30946994227358904</v>
      </c>
    </row>
    <row r="8786" spans="4:6" x14ac:dyDescent="0.25">
      <c r="D8786" s="14">
        <f t="shared" si="139"/>
        <v>1516944621</v>
      </c>
      <c r="E8786" s="15">
        <v>0.70638238564728051</v>
      </c>
      <c r="F8786" s="16">
        <v>0.542846885477824</v>
      </c>
    </row>
    <row r="8787" spans="4:6" x14ac:dyDescent="0.25">
      <c r="D8787" s="14">
        <f t="shared" si="139"/>
        <v>1683888532</v>
      </c>
      <c r="E8787" s="15">
        <v>0.78412170222412958</v>
      </c>
      <c r="F8787" s="16">
        <v>0.78618929691753481</v>
      </c>
    </row>
    <row r="8788" spans="4:6" x14ac:dyDescent="0.25">
      <c r="D8788" s="14">
        <f t="shared" si="139"/>
        <v>727289222</v>
      </c>
      <c r="E8788" s="15">
        <v>0.33867043567697558</v>
      </c>
      <c r="F8788" s="16">
        <v>-0.41609447684007417</v>
      </c>
    </row>
    <row r="8789" spans="4:6" x14ac:dyDescent="0.25">
      <c r="D8789" s="14">
        <f t="shared" si="139"/>
        <v>2062857653</v>
      </c>
      <c r="E8789" s="15">
        <v>0.96059295112322363</v>
      </c>
      <c r="F8789" s="16">
        <v>1.7576087837909775</v>
      </c>
    </row>
    <row r="8790" spans="4:6" x14ac:dyDescent="0.25">
      <c r="D8790" s="14">
        <f t="shared" si="139"/>
        <v>1680023867</v>
      </c>
      <c r="E8790" s="15">
        <v>0.78232207734354031</v>
      </c>
      <c r="F8790" s="16">
        <v>0.78005951422519204</v>
      </c>
    </row>
    <row r="8791" spans="4:6" x14ac:dyDescent="0.25">
      <c r="D8791" s="14">
        <f t="shared" si="139"/>
        <v>1007122296</v>
      </c>
      <c r="E8791" s="15">
        <v>0.4689778652684557</v>
      </c>
      <c r="F8791" s="16">
        <v>-7.7839493412239891E-2</v>
      </c>
    </row>
    <row r="8792" spans="4:6" x14ac:dyDescent="0.25">
      <c r="D8792" s="14">
        <f t="shared" si="139"/>
        <v>65549430</v>
      </c>
      <c r="E8792" s="15">
        <v>3.0523831984516078E-2</v>
      </c>
      <c r="F8792" s="16">
        <v>-1.8731500765065319</v>
      </c>
    </row>
    <row r="8793" spans="4:6" x14ac:dyDescent="0.25">
      <c r="D8793" s="14">
        <f t="shared" si="139"/>
        <v>893123499</v>
      </c>
      <c r="E8793" s="15">
        <v>0.41589303865646293</v>
      </c>
      <c r="F8793" s="16">
        <v>-0.21241141983046768</v>
      </c>
    </row>
    <row r="8794" spans="4:6" x14ac:dyDescent="0.25">
      <c r="D8794" s="14">
        <f t="shared" si="139"/>
        <v>1230206704</v>
      </c>
      <c r="E8794" s="15">
        <v>0.57285963797276807</v>
      </c>
      <c r="F8794" s="16">
        <v>0.18365931981396383</v>
      </c>
    </row>
    <row r="8795" spans="4:6" x14ac:dyDescent="0.25">
      <c r="D8795" s="14">
        <f t="shared" si="139"/>
        <v>1090001940</v>
      </c>
      <c r="E8795" s="15">
        <v>0.50757170702104615</v>
      </c>
      <c r="F8795" s="16">
        <v>1.8980594512144313E-2</v>
      </c>
    </row>
    <row r="8796" spans="4:6" x14ac:dyDescent="0.25">
      <c r="D8796" s="14">
        <f t="shared" si="139"/>
        <v>2134294240</v>
      </c>
      <c r="E8796" s="15">
        <v>0.9938582042174956</v>
      </c>
      <c r="F8796" s="16">
        <v>2.5038908700568738</v>
      </c>
    </row>
    <row r="8797" spans="4:6" x14ac:dyDescent="0.25">
      <c r="D8797" s="14">
        <f t="shared" si="139"/>
        <v>1136777862</v>
      </c>
      <c r="E8797" s="15">
        <v>0.52935344309485843</v>
      </c>
      <c r="F8797" s="16">
        <v>7.3644685444026317E-2</v>
      </c>
    </row>
    <row r="8798" spans="4:6" x14ac:dyDescent="0.25">
      <c r="D8798" s="14">
        <f t="shared" si="139"/>
        <v>902028458</v>
      </c>
      <c r="E8798" s="15">
        <v>0.42003973333168748</v>
      </c>
      <c r="F8798" s="16">
        <v>-0.20179183283706897</v>
      </c>
    </row>
    <row r="8799" spans="4:6" x14ac:dyDescent="0.25">
      <c r="D8799" s="14">
        <f t="shared" si="139"/>
        <v>1584753193</v>
      </c>
      <c r="E8799" s="15">
        <v>0.73795821260470729</v>
      </c>
      <c r="F8799" s="16">
        <v>0.63706335811386694</v>
      </c>
    </row>
    <row r="8800" spans="4:6" x14ac:dyDescent="0.25">
      <c r="D8800" s="14">
        <f t="shared" si="139"/>
        <v>2106389516</v>
      </c>
      <c r="E8800" s="15">
        <v>0.98086405450558667</v>
      </c>
      <c r="F8800" s="16">
        <v>2.0719308443461051</v>
      </c>
    </row>
    <row r="8801" spans="4:6" x14ac:dyDescent="0.25">
      <c r="D8801" s="14">
        <f t="shared" si="139"/>
        <v>620092327</v>
      </c>
      <c r="E8801" s="15">
        <v>0.28875299150939376</v>
      </c>
      <c r="F8801" s="16">
        <v>-0.55703138941518782</v>
      </c>
    </row>
    <row r="8802" spans="4:6" x14ac:dyDescent="0.25">
      <c r="D8802" s="14">
        <f t="shared" si="139"/>
        <v>849644731</v>
      </c>
      <c r="E8802" s="15">
        <v>0.39564665956017248</v>
      </c>
      <c r="F8802" s="16">
        <v>-0.26463154200333888</v>
      </c>
    </row>
    <row r="8803" spans="4:6" x14ac:dyDescent="0.25">
      <c r="D8803" s="14">
        <f t="shared" si="139"/>
        <v>558119695</v>
      </c>
      <c r="E8803" s="15">
        <v>0.25989473588754863</v>
      </c>
      <c r="F8803" s="16">
        <v>-0.64366996271051025</v>
      </c>
    </row>
    <row r="8804" spans="4:6" x14ac:dyDescent="0.25">
      <c r="D8804" s="14">
        <f t="shared" si="139"/>
        <v>813445730</v>
      </c>
      <c r="E8804" s="15">
        <v>0.37879018613955956</v>
      </c>
      <c r="F8804" s="16">
        <v>-0.30865973984120842</v>
      </c>
    </row>
    <row r="8805" spans="4:6" x14ac:dyDescent="0.25">
      <c r="D8805" s="14">
        <f t="shared" si="139"/>
        <v>1247831082</v>
      </c>
      <c r="E8805" s="15">
        <v>0.58106662852788959</v>
      </c>
      <c r="F8805" s="16">
        <v>0.20462292483157629</v>
      </c>
    </row>
    <row r="8806" spans="4:6" x14ac:dyDescent="0.25">
      <c r="D8806" s="14">
        <f t="shared" si="139"/>
        <v>1432828166</v>
      </c>
      <c r="E8806" s="15">
        <v>0.66721260889173728</v>
      </c>
      <c r="F8806" s="16">
        <v>0.43222927780105946</v>
      </c>
    </row>
    <row r="8807" spans="4:6" x14ac:dyDescent="0.25">
      <c r="D8807" s="14">
        <f t="shared" si="139"/>
        <v>42582057</v>
      </c>
      <c r="E8807" s="15">
        <v>1.9828815497298553E-2</v>
      </c>
      <c r="F8807" s="16">
        <v>-2.0572973616728012</v>
      </c>
    </row>
    <row r="8808" spans="4:6" x14ac:dyDescent="0.25">
      <c r="D8808" s="14">
        <f t="shared" si="139"/>
        <v>336623268</v>
      </c>
      <c r="E8808" s="15">
        <v>0.15675242446060519</v>
      </c>
      <c r="F8808" s="16">
        <v>-1.0078950485885845</v>
      </c>
    </row>
    <row r="8809" spans="4:6" x14ac:dyDescent="0.25">
      <c r="D8809" s="14">
        <f t="shared" si="139"/>
        <v>1280496426</v>
      </c>
      <c r="E8809" s="15">
        <v>0.59627761467944607</v>
      </c>
      <c r="F8809" s="16">
        <v>0.243723759631919</v>
      </c>
    </row>
    <row r="8810" spans="4:6" x14ac:dyDescent="0.25">
      <c r="D8810" s="14">
        <f t="shared" si="139"/>
        <v>1968651492</v>
      </c>
      <c r="E8810" s="15">
        <v>0.91672478887878805</v>
      </c>
      <c r="F8810" s="16">
        <v>1.3833733351676889</v>
      </c>
    </row>
    <row r="8811" spans="4:6" x14ac:dyDescent="0.25">
      <c r="D8811" s="14">
        <f t="shared" si="139"/>
        <v>477306935</v>
      </c>
      <c r="E8811" s="15">
        <v>0.22226336200001032</v>
      </c>
      <c r="F8811" s="16">
        <v>-0.76457153599936523</v>
      </c>
    </row>
    <row r="8812" spans="4:6" x14ac:dyDescent="0.25">
      <c r="D8812" s="14">
        <f t="shared" si="139"/>
        <v>1878494369</v>
      </c>
      <c r="E8812" s="15">
        <v>0.87474210688354648</v>
      </c>
      <c r="F8812" s="16">
        <v>1.1490974828268752</v>
      </c>
    </row>
    <row r="8813" spans="4:6" x14ac:dyDescent="0.25">
      <c r="D8813" s="14">
        <f t="shared" si="139"/>
        <v>1452175071</v>
      </c>
      <c r="E8813" s="15">
        <v>0.67622171358784822</v>
      </c>
      <c r="F8813" s="16">
        <v>0.4571592680179174</v>
      </c>
    </row>
    <row r="8814" spans="4:6" x14ac:dyDescent="0.25">
      <c r="D8814" s="14">
        <f t="shared" si="139"/>
        <v>1929130514</v>
      </c>
      <c r="E8814" s="15">
        <v>0.8983213993705077</v>
      </c>
      <c r="F8814" s="16">
        <v>1.2720448024597069</v>
      </c>
    </row>
    <row r="8815" spans="4:6" x14ac:dyDescent="0.25">
      <c r="D8815" s="14">
        <f t="shared" si="139"/>
        <v>1873140080</v>
      </c>
      <c r="E8815" s="15">
        <v>0.87224882177286667</v>
      </c>
      <c r="F8815" s="16">
        <v>1.1370859508213758</v>
      </c>
    </row>
    <row r="8816" spans="4:6" x14ac:dyDescent="0.25">
      <c r="D8816" s="14">
        <f t="shared" si="139"/>
        <v>693328392</v>
      </c>
      <c r="E8816" s="15">
        <v>0.32285619184640812</v>
      </c>
      <c r="F8816" s="16">
        <v>-0.45972672586823027</v>
      </c>
    </row>
    <row r="8817" spans="4:6" x14ac:dyDescent="0.25">
      <c r="D8817" s="14">
        <f t="shared" si="139"/>
        <v>1269655384</v>
      </c>
      <c r="E8817" s="15">
        <v>0.59122936110126723</v>
      </c>
      <c r="F8817" s="16">
        <v>0.23070848946337805</v>
      </c>
    </row>
    <row r="8818" spans="4:6" x14ac:dyDescent="0.25">
      <c r="D8818" s="14">
        <f t="shared" si="139"/>
        <v>499239331</v>
      </c>
      <c r="E8818" s="15">
        <v>0.2324764297646251</v>
      </c>
      <c r="F8818" s="16">
        <v>-0.73071564156025892</v>
      </c>
    </row>
    <row r="8819" spans="4:6" x14ac:dyDescent="0.25">
      <c r="D8819" s="14">
        <f t="shared" si="139"/>
        <v>1867743714</v>
      </c>
      <c r="E8819" s="15">
        <v>0.86973594303218271</v>
      </c>
      <c r="F8819" s="16">
        <v>1.1251437753201892</v>
      </c>
    </row>
    <row r="8820" spans="4:6" x14ac:dyDescent="0.25">
      <c r="D8820" s="14">
        <f t="shared" si="139"/>
        <v>50866493</v>
      </c>
      <c r="E8820" s="15">
        <v>2.3686556633269934E-2</v>
      </c>
      <c r="F8820" s="16">
        <v>-1.9829491188435928</v>
      </c>
    </row>
    <row r="8821" spans="4:6" x14ac:dyDescent="0.25">
      <c r="D8821" s="14">
        <f t="shared" si="139"/>
        <v>802675082</v>
      </c>
      <c r="E8821" s="15">
        <v>0.37377471232206999</v>
      </c>
      <c r="F8821" s="16">
        <v>-0.32187231864706151</v>
      </c>
    </row>
    <row r="8822" spans="4:6" x14ac:dyDescent="0.25">
      <c r="D8822" s="14">
        <f t="shared" si="139"/>
        <v>1028924048</v>
      </c>
      <c r="E8822" s="15">
        <v>0.47913009717979477</v>
      </c>
      <c r="F8822" s="16">
        <v>-5.2336971895381647E-2</v>
      </c>
    </row>
    <row r="8823" spans="4:6" x14ac:dyDescent="0.25">
      <c r="D8823" s="14">
        <f t="shared" si="139"/>
        <v>190933192</v>
      </c>
      <c r="E8823" s="15">
        <v>8.8910196059299812E-2</v>
      </c>
      <c r="F8823" s="16">
        <v>-1.3474964620674581</v>
      </c>
    </row>
    <row r="8824" spans="4:6" x14ac:dyDescent="0.25">
      <c r="D8824" s="14">
        <f t="shared" si="139"/>
        <v>1683781755</v>
      </c>
      <c r="E8824" s="15">
        <v>0.78407198030880831</v>
      </c>
      <c r="F8824" s="16">
        <v>0.78601954052907086</v>
      </c>
    </row>
    <row r="8825" spans="4:6" x14ac:dyDescent="0.25">
      <c r="D8825" s="14">
        <f t="shared" si="139"/>
        <v>2015507596</v>
      </c>
      <c r="E8825" s="15">
        <v>0.938543862605974</v>
      </c>
      <c r="F8825" s="16">
        <v>1.5426641898640241</v>
      </c>
    </row>
    <row r="8826" spans="4:6" x14ac:dyDescent="0.25">
      <c r="D8826" s="14">
        <f t="shared" si="139"/>
        <v>968022828</v>
      </c>
      <c r="E8826" s="15">
        <v>0.45077075664957122</v>
      </c>
      <c r="F8826" s="16">
        <v>-0.1237142691639305</v>
      </c>
    </row>
    <row r="8827" spans="4:6" x14ac:dyDescent="0.25">
      <c r="D8827" s="14">
        <f t="shared" si="139"/>
        <v>333255315</v>
      </c>
      <c r="E8827" s="15">
        <v>0.15518409912957259</v>
      </c>
      <c r="F8827" s="16">
        <v>-1.0144497442163434</v>
      </c>
    </row>
    <row r="8828" spans="4:6" x14ac:dyDescent="0.25">
      <c r="D8828" s="14">
        <f t="shared" si="139"/>
        <v>1914794335</v>
      </c>
      <c r="E8828" s="15">
        <v>0.89164559579607616</v>
      </c>
      <c r="F8828" s="16">
        <v>1.2353270554564091</v>
      </c>
    </row>
    <row r="8829" spans="4:6" x14ac:dyDescent="0.25">
      <c r="D8829" s="14">
        <f t="shared" si="139"/>
        <v>1341177905</v>
      </c>
      <c r="E8829" s="15">
        <v>0.62453463033264001</v>
      </c>
      <c r="F8829" s="16">
        <v>0.31741234747257585</v>
      </c>
    </row>
    <row r="8830" spans="4:6" x14ac:dyDescent="0.25">
      <c r="D8830" s="14">
        <f t="shared" si="139"/>
        <v>1956629793</v>
      </c>
      <c r="E8830" s="15">
        <v>0.91112674904160829</v>
      </c>
      <c r="F8830" s="16">
        <v>1.3477260760699878</v>
      </c>
    </row>
    <row r="8831" spans="4:6" x14ac:dyDescent="0.25">
      <c r="D8831" s="14">
        <f t="shared" si="139"/>
        <v>2145942843</v>
      </c>
      <c r="E8831" s="15">
        <v>0.99928250769086413</v>
      </c>
      <c r="F8831" s="16">
        <v>3.1875201444856716</v>
      </c>
    </row>
    <row r="8832" spans="4:6" x14ac:dyDescent="0.25">
      <c r="D8832" s="14">
        <f t="shared" si="139"/>
        <v>785777761</v>
      </c>
      <c r="E8832" s="15">
        <v>0.36590628406582987</v>
      </c>
      <c r="F8832" s="16">
        <v>-0.34271541058025046</v>
      </c>
    </row>
    <row r="8833" spans="4:6" x14ac:dyDescent="0.25">
      <c r="D8833" s="14">
        <f t="shared" si="139"/>
        <v>1422127917</v>
      </c>
      <c r="E8833" s="15">
        <v>0.66222991716324342</v>
      </c>
      <c r="F8833" s="16">
        <v>0.41855666514682432</v>
      </c>
    </row>
    <row r="8834" spans="4:6" x14ac:dyDescent="0.25">
      <c r="D8834" s="14">
        <f t="shared" si="139"/>
        <v>1074421505</v>
      </c>
      <c r="E8834" s="15">
        <v>0.50031650159537466</v>
      </c>
      <c r="F8834" s="16">
        <v>7.9335193115552386E-4</v>
      </c>
    </row>
    <row r="8835" spans="4:6" x14ac:dyDescent="0.25">
      <c r="D8835" s="14">
        <f t="shared" ref="D8835:D8898" si="140">MOD(D8834*$B$4,$B$5)</f>
        <v>1670392805</v>
      </c>
      <c r="E8835" s="15">
        <v>0.77783726461030289</v>
      </c>
      <c r="F8835" s="16">
        <v>0.76490944251688997</v>
      </c>
    </row>
    <row r="8836" spans="4:6" x14ac:dyDescent="0.25">
      <c r="D8836" s="14">
        <f t="shared" si="140"/>
        <v>2110079893</v>
      </c>
      <c r="E8836" s="15">
        <v>0.98258252021165804</v>
      </c>
      <c r="F8836" s="16">
        <v>2.1102717019866972</v>
      </c>
    </row>
    <row r="8837" spans="4:6" x14ac:dyDescent="0.25">
      <c r="D8837" s="14">
        <f t="shared" si="140"/>
        <v>517137793</v>
      </c>
      <c r="E8837" s="15">
        <v>0.24081105062813596</v>
      </c>
      <c r="F8837" s="16">
        <v>-0.70369601709618834</v>
      </c>
    </row>
    <row r="8838" spans="4:6" x14ac:dyDescent="0.25">
      <c r="D8838" s="14">
        <f t="shared" si="140"/>
        <v>408493175</v>
      </c>
      <c r="E8838" s="15">
        <v>0.19021945790408129</v>
      </c>
      <c r="F8838" s="16">
        <v>-0.87708786420046736</v>
      </c>
    </row>
    <row r="8839" spans="4:6" x14ac:dyDescent="0.25">
      <c r="D8839" s="14">
        <f t="shared" si="140"/>
        <v>179203671</v>
      </c>
      <c r="E8839" s="15">
        <v>8.3448212205849789E-2</v>
      </c>
      <c r="F8839" s="16">
        <v>-1.3822452047009171</v>
      </c>
    </row>
    <row r="8840" spans="4:6" x14ac:dyDescent="0.25">
      <c r="D8840" s="14">
        <f t="shared" si="140"/>
        <v>276272725</v>
      </c>
      <c r="E8840" s="15">
        <v>0.12864951289133122</v>
      </c>
      <c r="F8840" s="16">
        <v>-1.1327981565609617</v>
      </c>
    </row>
    <row r="8841" spans="4:6" x14ac:dyDescent="0.25">
      <c r="D8841" s="14">
        <f t="shared" si="140"/>
        <v>87260605</v>
      </c>
      <c r="E8841" s="15">
        <v>4.0633885693395405E-2</v>
      </c>
      <c r="F8841" s="16">
        <v>-1.7433770674736695</v>
      </c>
    </row>
    <row r="8842" spans="4:6" x14ac:dyDescent="0.25">
      <c r="D8842" s="14">
        <f t="shared" si="140"/>
        <v>941232188</v>
      </c>
      <c r="E8842" s="15">
        <v>0.43829539272775442</v>
      </c>
      <c r="F8842" s="16">
        <v>-0.15529242714556885</v>
      </c>
    </row>
    <row r="8843" spans="4:6" x14ac:dyDescent="0.25">
      <c r="D8843" s="14">
        <f t="shared" si="140"/>
        <v>2054911016</v>
      </c>
      <c r="E8843" s="15">
        <v>0.95689250990458996</v>
      </c>
      <c r="F8843" s="16">
        <v>1.7157108376441954</v>
      </c>
    </row>
    <row r="8844" spans="4:6" x14ac:dyDescent="0.25">
      <c r="D8844" s="14">
        <f t="shared" si="140"/>
        <v>339998406</v>
      </c>
      <c r="E8844" s="15">
        <v>0.15832409556799018</v>
      </c>
      <c r="F8844" s="16">
        <v>-1.0013695263528006</v>
      </c>
    </row>
    <row r="8845" spans="4:6" x14ac:dyDescent="0.25">
      <c r="D8845" s="14">
        <f t="shared" si="140"/>
        <v>993025652</v>
      </c>
      <c r="E8845" s="15">
        <v>0.46241360387058333</v>
      </c>
      <c r="F8845" s="16">
        <v>-9.4354941236918247E-2</v>
      </c>
    </row>
    <row r="8846" spans="4:6" x14ac:dyDescent="0.25">
      <c r="D8846" s="14">
        <f t="shared" si="140"/>
        <v>358763005</v>
      </c>
      <c r="E8846" s="15">
        <v>0.16706204290228155</v>
      </c>
      <c r="F8846" s="16">
        <v>-0.96584032703159672</v>
      </c>
    </row>
    <row r="8847" spans="4:6" x14ac:dyDescent="0.25">
      <c r="D8847" s="14">
        <f t="shared" si="140"/>
        <v>540884947</v>
      </c>
      <c r="E8847" s="15">
        <v>0.25186918093996979</v>
      </c>
      <c r="F8847" s="16">
        <v>-0.66861929372365714</v>
      </c>
    </row>
    <row r="8848" spans="4:6" x14ac:dyDescent="0.25">
      <c r="D8848" s="14">
        <f t="shared" si="140"/>
        <v>2098580058</v>
      </c>
      <c r="E8848" s="15">
        <v>0.9772274922367441</v>
      </c>
      <c r="F8848" s="16">
        <v>1.9995857353751487</v>
      </c>
    </row>
    <row r="8849" spans="4:6" x14ac:dyDescent="0.25">
      <c r="D8849" s="14">
        <f t="shared" si="140"/>
        <v>1606867081</v>
      </c>
      <c r="E8849" s="15">
        <v>0.74825579416775689</v>
      </c>
      <c r="F8849" s="16">
        <v>0.66901107745910404</v>
      </c>
    </row>
    <row r="8850" spans="4:6" x14ac:dyDescent="0.25">
      <c r="D8850" s="14">
        <f t="shared" si="140"/>
        <v>119020958</v>
      </c>
      <c r="E8850" s="15">
        <v>5.5423452570497481E-2</v>
      </c>
      <c r="F8850" s="16">
        <v>-1.5943980668504247</v>
      </c>
    </row>
    <row r="8851" spans="4:6" x14ac:dyDescent="0.25">
      <c r="D8851" s="14">
        <f t="shared" si="140"/>
        <v>741907893</v>
      </c>
      <c r="E8851" s="15">
        <v>0.34547778483990371</v>
      </c>
      <c r="F8851" s="16">
        <v>-0.39755861771266893</v>
      </c>
    </row>
    <row r="8852" spans="4:6" x14ac:dyDescent="0.25">
      <c r="D8852" s="14">
        <f t="shared" si="140"/>
        <v>1198605631</v>
      </c>
      <c r="E8852" s="15">
        <v>0.55814424162557741</v>
      </c>
      <c r="F8852" s="16">
        <v>0.14626585872552805</v>
      </c>
    </row>
    <row r="8853" spans="4:6" x14ac:dyDescent="0.25">
      <c r="D8853" s="14">
        <f t="shared" si="140"/>
        <v>387996527</v>
      </c>
      <c r="E8853" s="15">
        <v>0.18067496240201869</v>
      </c>
      <c r="F8853" s="16">
        <v>-0.91279584347103604</v>
      </c>
    </row>
    <row r="8854" spans="4:6" x14ac:dyDescent="0.25">
      <c r="D8854" s="14">
        <f t="shared" si="140"/>
        <v>775469330</v>
      </c>
      <c r="E8854" s="15">
        <v>0.36110604681177627</v>
      </c>
      <c r="F8854" s="16">
        <v>-0.35550394018380732</v>
      </c>
    </row>
    <row r="8855" spans="4:6" x14ac:dyDescent="0.25">
      <c r="D8855" s="14">
        <f t="shared" si="140"/>
        <v>2040061220</v>
      </c>
      <c r="E8855" s="15">
        <v>0.94997753477653257</v>
      </c>
      <c r="F8855" s="16">
        <v>1.6446358438452415</v>
      </c>
    </row>
    <row r="8856" spans="4:6" x14ac:dyDescent="0.25">
      <c r="D8856" s="14">
        <f t="shared" si="140"/>
        <v>785033788</v>
      </c>
      <c r="E8856" s="15">
        <v>0.36555984464060498</v>
      </c>
      <c r="F8856" s="16">
        <v>-0.34363647632043393</v>
      </c>
    </row>
    <row r="8857" spans="4:6" x14ac:dyDescent="0.25">
      <c r="D8857" s="14">
        <f t="shared" si="140"/>
        <v>2017029233</v>
      </c>
      <c r="E8857" s="15">
        <v>0.93925243005086889</v>
      </c>
      <c r="F8857" s="16">
        <v>1.5485283568039072</v>
      </c>
    </row>
    <row r="8858" spans="4:6" x14ac:dyDescent="0.25">
      <c r="D8858" s="14">
        <f t="shared" si="140"/>
        <v>1404518457</v>
      </c>
      <c r="E8858" s="15">
        <v>0.65402987334321239</v>
      </c>
      <c r="F8858" s="16">
        <v>0.39622336873833919</v>
      </c>
    </row>
    <row r="8859" spans="4:6" x14ac:dyDescent="0.25">
      <c r="D8859" s="14">
        <f t="shared" si="140"/>
        <v>1451702057</v>
      </c>
      <c r="E8859" s="15">
        <v>0.67600144927948846</v>
      </c>
      <c r="F8859" s="16">
        <v>0.45654641567423093</v>
      </c>
    </row>
    <row r="8860" spans="4:6" x14ac:dyDescent="0.25">
      <c r="D8860" s="14">
        <f t="shared" si="140"/>
        <v>571108190</v>
      </c>
      <c r="E8860" s="15">
        <v>0.26594297519507165</v>
      </c>
      <c r="F8860" s="16">
        <v>-0.62512967897565874</v>
      </c>
    </row>
    <row r="8861" spans="4:6" x14ac:dyDescent="0.25">
      <c r="D8861" s="14">
        <f t="shared" si="140"/>
        <v>715862951</v>
      </c>
      <c r="E8861" s="15">
        <v>0.33334966360903312</v>
      </c>
      <c r="F8861" s="16">
        <v>-0.4306823869525771</v>
      </c>
    </row>
    <row r="8862" spans="4:6" x14ac:dyDescent="0.25">
      <c r="D8862" s="14">
        <f t="shared" si="140"/>
        <v>261143844</v>
      </c>
      <c r="E8862" s="15">
        <v>0.12160457868278453</v>
      </c>
      <c r="F8862" s="16">
        <v>-1.167003001629985</v>
      </c>
    </row>
    <row r="8863" spans="4:6" x14ac:dyDescent="0.25">
      <c r="D8863" s="14">
        <f t="shared" si="140"/>
        <v>2092969481</v>
      </c>
      <c r="E8863" s="15">
        <v>0.97461486372595174</v>
      </c>
      <c r="F8863" s="16">
        <v>1.9534164164151822</v>
      </c>
    </row>
    <row r="8864" spans="4:6" x14ac:dyDescent="0.25">
      <c r="D8864" s="14">
        <f t="shared" si="140"/>
        <v>1361644236</v>
      </c>
      <c r="E8864" s="15">
        <v>0.6340650083814422</v>
      </c>
      <c r="F8864" s="16">
        <v>0.3426390999207653</v>
      </c>
    </row>
    <row r="8865" spans="4:6" x14ac:dyDescent="0.25">
      <c r="D8865" s="14">
        <f t="shared" si="140"/>
        <v>2044415874</v>
      </c>
      <c r="E8865" s="15">
        <v>0.95200532856584097</v>
      </c>
      <c r="F8865" s="16">
        <v>1.6646162419343313</v>
      </c>
    </row>
    <row r="8866" spans="4:6" x14ac:dyDescent="0.25">
      <c r="D8866" s="14">
        <f t="shared" si="140"/>
        <v>535139616</v>
      </c>
      <c r="E8866" s="15">
        <v>0.24919380270800909</v>
      </c>
      <c r="F8866" s="16">
        <v>-0.67702892013372618</v>
      </c>
    </row>
    <row r="8867" spans="4:6" x14ac:dyDescent="0.25">
      <c r="D8867" s="14">
        <f t="shared" si="140"/>
        <v>1791097820</v>
      </c>
      <c r="E8867" s="15">
        <v>0.83404491733205033</v>
      </c>
      <c r="F8867" s="16">
        <v>0.97027353481447787</v>
      </c>
    </row>
    <row r="8868" spans="4:6" x14ac:dyDescent="0.25">
      <c r="D8868" s="14">
        <f t="shared" si="140"/>
        <v>391241000</v>
      </c>
      <c r="E8868" s="15">
        <v>0.18218578787724096</v>
      </c>
      <c r="F8868" s="16">
        <v>-0.90706660649212556</v>
      </c>
    </row>
    <row r="8869" spans="4:6" x14ac:dyDescent="0.25">
      <c r="D8869" s="14">
        <f t="shared" si="140"/>
        <v>623119282</v>
      </c>
      <c r="E8869" s="15">
        <v>0.29016252727262909</v>
      </c>
      <c r="F8869" s="16">
        <v>-0.55290997809917897</v>
      </c>
    </row>
    <row r="8870" spans="4:6" x14ac:dyDescent="0.25">
      <c r="D8870" s="14">
        <f t="shared" si="140"/>
        <v>934901540</v>
      </c>
      <c r="E8870" s="15">
        <v>0.43534745502783678</v>
      </c>
      <c r="F8870" s="16">
        <v>-0.16277586714081474</v>
      </c>
    </row>
    <row r="8871" spans="4:6" x14ac:dyDescent="0.25">
      <c r="D8871" s="14">
        <f t="shared" si="140"/>
        <v>1410879282</v>
      </c>
      <c r="E8871" s="15">
        <v>0.65699186330381021</v>
      </c>
      <c r="F8871" s="16">
        <v>0.40426715788529188</v>
      </c>
    </row>
    <row r="8872" spans="4:6" x14ac:dyDescent="0.25">
      <c r="D8872" s="14">
        <f t="shared" si="140"/>
        <v>1404924111</v>
      </c>
      <c r="E8872" s="15">
        <v>0.65421877070722989</v>
      </c>
      <c r="F8872" s="16">
        <v>0.39673558163354827</v>
      </c>
    </row>
    <row r="8873" spans="4:6" x14ac:dyDescent="0.25">
      <c r="D8873" s="14">
        <f t="shared" si="140"/>
        <v>1705673468</v>
      </c>
      <c r="E8873" s="15">
        <v>0.79426610357525396</v>
      </c>
      <c r="F8873" s="16">
        <v>0.82131337203403698</v>
      </c>
    </row>
    <row r="8874" spans="4:6" x14ac:dyDescent="0.25">
      <c r="D8874" s="14">
        <f t="shared" si="140"/>
        <v>40947848</v>
      </c>
      <c r="E8874" s="15">
        <v>1.9067827629919935E-2</v>
      </c>
      <c r="F8874" s="16">
        <v>-2.0733936948150964</v>
      </c>
    </row>
    <row r="8875" spans="4:6" x14ac:dyDescent="0.25">
      <c r="D8875" s="14">
        <f t="shared" si="140"/>
        <v>908615568</v>
      </c>
      <c r="E8875" s="15">
        <v>0.42310709545678188</v>
      </c>
      <c r="F8875" s="16">
        <v>-0.19395107494026065</v>
      </c>
    </row>
    <row r="8876" spans="4:6" x14ac:dyDescent="0.25">
      <c r="D8876" s="14">
        <f t="shared" si="140"/>
        <v>1723560247</v>
      </c>
      <c r="E8876" s="15">
        <v>0.80259528411794012</v>
      </c>
      <c r="F8876" s="16">
        <v>0.8509278524652385</v>
      </c>
    </row>
    <row r="8877" spans="4:6" x14ac:dyDescent="0.25">
      <c r="D8877" s="14">
        <f t="shared" si="140"/>
        <v>165230863</v>
      </c>
      <c r="E8877" s="15">
        <v>7.6941616439206162E-2</v>
      </c>
      <c r="F8877" s="16">
        <v>-1.4259484146555805</v>
      </c>
    </row>
    <row r="8878" spans="4:6" x14ac:dyDescent="0.25">
      <c r="D8878" s="14">
        <f t="shared" si="140"/>
        <v>104722915</v>
      </c>
      <c r="E8878" s="15">
        <v>4.8765407454935281E-2</v>
      </c>
      <c r="F8878" s="16">
        <v>-1.6569439138163853</v>
      </c>
    </row>
    <row r="8879" spans="4:6" x14ac:dyDescent="0.25">
      <c r="D8879" s="14">
        <f t="shared" si="140"/>
        <v>2050808574</v>
      </c>
      <c r="E8879" s="15">
        <v>0.95498216147998549</v>
      </c>
      <c r="F8879" s="16">
        <v>1.6952095440204689</v>
      </c>
    </row>
    <row r="8880" spans="4:6" x14ac:dyDescent="0.25">
      <c r="D8880" s="14">
        <f t="shared" si="140"/>
        <v>2026999795</v>
      </c>
      <c r="E8880" s="15">
        <v>0.94389533479129462</v>
      </c>
      <c r="F8880" s="16">
        <v>1.5883406488945024</v>
      </c>
    </row>
    <row r="8881" spans="4:6" x14ac:dyDescent="0.25">
      <c r="D8881" s="14">
        <f t="shared" si="140"/>
        <v>1657179831</v>
      </c>
      <c r="E8881" s="15">
        <v>0.77168449412256901</v>
      </c>
      <c r="F8881" s="16">
        <v>0.74440579900802806</v>
      </c>
    </row>
    <row r="8882" spans="4:6" x14ac:dyDescent="0.25">
      <c r="D8882" s="14">
        <f t="shared" si="140"/>
        <v>2109255098</v>
      </c>
      <c r="E8882" s="15">
        <v>0.98219844510983534</v>
      </c>
      <c r="F8882" s="16">
        <v>2.1014314479855614</v>
      </c>
    </row>
    <row r="8883" spans="4:6" x14ac:dyDescent="0.25">
      <c r="D8883" s="14">
        <f t="shared" si="140"/>
        <v>1505647641</v>
      </c>
      <c r="E8883" s="15">
        <v>0.70112181939289142</v>
      </c>
      <c r="F8883" s="16">
        <v>0.52762971979756657</v>
      </c>
    </row>
    <row r="8884" spans="4:6" x14ac:dyDescent="0.25">
      <c r="D8884" s="14">
        <f t="shared" si="140"/>
        <v>1828213290</v>
      </c>
      <c r="E8884" s="15">
        <v>0.85132815488737834</v>
      </c>
      <c r="F8884" s="16">
        <v>1.0421466562779294</v>
      </c>
    </row>
    <row r="8885" spans="4:6" x14ac:dyDescent="0.25">
      <c r="D8885" s="14">
        <f t="shared" si="140"/>
        <v>990731772</v>
      </c>
      <c r="E8885" s="15">
        <v>0.46134543275585904</v>
      </c>
      <c r="F8885" s="16">
        <v>-9.7044738998139493E-2</v>
      </c>
    </row>
    <row r="8886" spans="4:6" x14ac:dyDescent="0.25">
      <c r="D8886" s="14">
        <f t="shared" si="140"/>
        <v>1300031169</v>
      </c>
      <c r="E8886" s="15">
        <v>0.6053741882605238</v>
      </c>
      <c r="F8886" s="16">
        <v>0.26728254712399535</v>
      </c>
    </row>
    <row r="8887" spans="4:6" x14ac:dyDescent="0.25">
      <c r="D8887" s="14">
        <f t="shared" si="140"/>
        <v>37426165</v>
      </c>
      <c r="E8887" s="15">
        <v>1.7427916189122868E-2</v>
      </c>
      <c r="F8887" s="16">
        <v>-2.1100292979611144</v>
      </c>
    </row>
    <row r="8888" spans="4:6" x14ac:dyDescent="0.25">
      <c r="D8888" s="14">
        <f t="shared" si="140"/>
        <v>564663588</v>
      </c>
      <c r="E8888" s="15">
        <v>0.26294197352877069</v>
      </c>
      <c r="F8888" s="16">
        <v>-0.63430170034726019</v>
      </c>
    </row>
    <row r="8889" spans="4:6" x14ac:dyDescent="0.25">
      <c r="D8889" s="14">
        <f t="shared" si="140"/>
        <v>1013608624</v>
      </c>
      <c r="E8889" s="15">
        <v>0.4719982971176489</v>
      </c>
      <c r="F8889" s="16">
        <v>-7.0247592859245117E-2</v>
      </c>
    </row>
    <row r="8890" spans="4:6" x14ac:dyDescent="0.25">
      <c r="D8890" s="14">
        <f t="shared" si="140"/>
        <v>1781959503</v>
      </c>
      <c r="E8890" s="15">
        <v>0.82978955687004097</v>
      </c>
      <c r="F8890" s="16">
        <v>0.95333396777266477</v>
      </c>
    </row>
    <row r="8891" spans="4:6" x14ac:dyDescent="0.25">
      <c r="D8891" s="14">
        <f t="shared" si="140"/>
        <v>1657172375</v>
      </c>
      <c r="E8891" s="15">
        <v>0.77168102215200762</v>
      </c>
      <c r="F8891" s="16">
        <v>0.74439431762823738</v>
      </c>
    </row>
    <row r="8892" spans="4:6" x14ac:dyDescent="0.25">
      <c r="D8892" s="14">
        <f t="shared" si="140"/>
        <v>1749346522</v>
      </c>
      <c r="E8892" s="15">
        <v>0.81460295414049455</v>
      </c>
      <c r="F8892" s="16">
        <v>0.89498689829205824</v>
      </c>
    </row>
    <row r="8893" spans="4:6" x14ac:dyDescent="0.25">
      <c r="D8893" s="14">
        <f t="shared" si="140"/>
        <v>1501479775</v>
      </c>
      <c r="E8893" s="15">
        <v>0.69918100554419771</v>
      </c>
      <c r="F8893" s="16">
        <v>0.52204645118906767</v>
      </c>
    </row>
    <row r="8894" spans="4:6" x14ac:dyDescent="0.25">
      <c r="D8894" s="14">
        <f t="shared" si="140"/>
        <v>357132775</v>
      </c>
      <c r="E8894" s="15">
        <v>0.16630290790116686</v>
      </c>
      <c r="F8894" s="16">
        <v>-0.96887849600661702</v>
      </c>
    </row>
    <row r="8895" spans="4:6" x14ac:dyDescent="0.25">
      <c r="D8895" s="14">
        <f t="shared" si="140"/>
        <v>1304947556</v>
      </c>
      <c r="E8895" s="15">
        <v>0.60766355936197891</v>
      </c>
      <c r="F8895" s="16">
        <v>0.27323460429035412</v>
      </c>
    </row>
    <row r="8896" spans="4:6" x14ac:dyDescent="0.25">
      <c r="D8896" s="14">
        <f t="shared" si="140"/>
        <v>1133141872</v>
      </c>
      <c r="E8896" s="15">
        <v>0.52766030330924341</v>
      </c>
      <c r="F8896" s="16">
        <v>6.9389742698126741E-2</v>
      </c>
    </row>
    <row r="8897" spans="4:6" x14ac:dyDescent="0.25">
      <c r="D8897" s="14">
        <f t="shared" si="140"/>
        <v>1482814222</v>
      </c>
      <c r="E8897" s="15">
        <v>0.69048918009781202</v>
      </c>
      <c r="F8897" s="16">
        <v>0.49723741504319341</v>
      </c>
    </row>
    <row r="8898" spans="4:6" x14ac:dyDescent="0.25">
      <c r="D8898" s="14">
        <f t="shared" si="140"/>
        <v>1295355652</v>
      </c>
      <c r="E8898" s="15">
        <v>0.60319698099344687</v>
      </c>
      <c r="F8898" s="16">
        <v>0.26163087511358551</v>
      </c>
    </row>
    <row r="8899" spans="4:6" x14ac:dyDescent="0.25">
      <c r="D8899" s="14">
        <f t="shared" ref="D8899:D8962" si="141">MOD(D8898*$B$4,$B$5)</f>
        <v>1978811640</v>
      </c>
      <c r="E8899" s="15">
        <v>0.92145597648011146</v>
      </c>
      <c r="F8899" s="16">
        <v>1.4149333214438291</v>
      </c>
    </row>
    <row r="8900" spans="4:6" x14ac:dyDescent="0.25">
      <c r="D8900" s="14">
        <f t="shared" si="141"/>
        <v>1291539527</v>
      </c>
      <c r="E8900" s="15">
        <v>0.60141995931176462</v>
      </c>
      <c r="F8900" s="16">
        <v>0.25702421320904245</v>
      </c>
    </row>
    <row r="8901" spans="4:6" x14ac:dyDescent="0.25">
      <c r="D8901" s="14">
        <f t="shared" si="141"/>
        <v>306751760</v>
      </c>
      <c r="E8901" s="15">
        <v>0.14284241957854704</v>
      </c>
      <c r="F8901" s="16">
        <v>-1.0676357758714936</v>
      </c>
    </row>
    <row r="8902" spans="4:6" x14ac:dyDescent="0.25">
      <c r="D8902" s="14">
        <f t="shared" si="141"/>
        <v>314460895</v>
      </c>
      <c r="E8902" s="15">
        <v>0.14643226531001949</v>
      </c>
      <c r="F8902" s="16">
        <v>-1.051858377705108</v>
      </c>
    </row>
    <row r="8903" spans="4:6" x14ac:dyDescent="0.25">
      <c r="D8903" s="14">
        <f t="shared" si="141"/>
        <v>927445549</v>
      </c>
      <c r="E8903" s="15">
        <v>0.43187548865738834</v>
      </c>
      <c r="F8903" s="16">
        <v>-0.17160131023695063</v>
      </c>
    </row>
    <row r="8904" spans="4:6" x14ac:dyDescent="0.25">
      <c r="D8904" s="14">
        <f t="shared" si="141"/>
        <v>132506770</v>
      </c>
      <c r="E8904" s="15">
        <v>6.1703273152656175E-2</v>
      </c>
      <c r="F8904" s="16">
        <v>-1.5406312972425396</v>
      </c>
    </row>
    <row r="8905" spans="4:6" x14ac:dyDescent="0.25">
      <c r="D8905" s="14">
        <f t="shared" si="141"/>
        <v>1027993904</v>
      </c>
      <c r="E8905" s="15">
        <v>0.4786969651269698</v>
      </c>
      <c r="F8905" s="16">
        <v>-5.3424192064050031E-2</v>
      </c>
    </row>
    <row r="8906" spans="4:6" x14ac:dyDescent="0.25">
      <c r="D8906" s="14">
        <f t="shared" si="141"/>
        <v>389108755</v>
      </c>
      <c r="E8906" s="15">
        <v>0.18119288392476074</v>
      </c>
      <c r="F8906" s="16">
        <v>-0.91082845363317355</v>
      </c>
    </row>
    <row r="8907" spans="4:6" x14ac:dyDescent="0.25">
      <c r="D8907" s="14">
        <f t="shared" si="141"/>
        <v>776735943</v>
      </c>
      <c r="E8907" s="15">
        <v>0.36169585945242633</v>
      </c>
      <c r="F8907" s="16">
        <v>-0.35392949924719525</v>
      </c>
    </row>
    <row r="8908" spans="4:6" x14ac:dyDescent="0.25">
      <c r="D8908" s="14">
        <f t="shared" si="141"/>
        <v>903711580</v>
      </c>
      <c r="E8908" s="15">
        <v>0.42082349808963343</v>
      </c>
      <c r="F8908" s="16">
        <v>-0.19978722078132269</v>
      </c>
    </row>
    <row r="8909" spans="4:6" x14ac:dyDescent="0.25">
      <c r="D8909" s="14">
        <f t="shared" si="141"/>
        <v>1226356669</v>
      </c>
      <c r="E8909" s="15">
        <v>0.57106682571681855</v>
      </c>
      <c r="F8909" s="16">
        <v>0.17909087283921357</v>
      </c>
    </row>
    <row r="8910" spans="4:6" x14ac:dyDescent="0.25">
      <c r="D8910" s="14">
        <f t="shared" si="141"/>
        <v>2076039744</v>
      </c>
      <c r="E8910" s="15">
        <v>0.96673134059340815</v>
      </c>
      <c r="F8910" s="16">
        <v>1.8347865732415567</v>
      </c>
    </row>
    <row r="8911" spans="4:6" x14ac:dyDescent="0.25">
      <c r="D8911" s="14">
        <f t="shared" si="141"/>
        <v>190095369</v>
      </c>
      <c r="E8911" s="15">
        <v>8.8520054322220432E-2</v>
      </c>
      <c r="F8911" s="16">
        <v>-1.3499247909826138</v>
      </c>
    </row>
    <row r="8912" spans="4:6" x14ac:dyDescent="0.25">
      <c r="D8912" s="14">
        <f t="shared" si="141"/>
        <v>2043417015</v>
      </c>
      <c r="E8912" s="15">
        <v>0.95154019859762884</v>
      </c>
      <c r="F8912" s="16">
        <v>1.6599743993050815</v>
      </c>
    </row>
    <row r="8913" spans="4:6" x14ac:dyDescent="0.25">
      <c r="D8913" s="14">
        <f t="shared" si="141"/>
        <v>1711340708</v>
      </c>
      <c r="E8913" s="15">
        <v>0.79690511785159368</v>
      </c>
      <c r="F8913" s="16">
        <v>0.8306174666416356</v>
      </c>
    </row>
    <row r="8914" spans="4:6" x14ac:dyDescent="0.25">
      <c r="D8914" s="14">
        <f t="shared" si="141"/>
        <v>873866719</v>
      </c>
      <c r="E8914" s="15">
        <v>0.40692590168390974</v>
      </c>
      <c r="F8914" s="16">
        <v>-0.23545989453757346</v>
      </c>
    </row>
    <row r="8915" spans="4:6" x14ac:dyDescent="0.25">
      <c r="D8915" s="14">
        <f t="shared" si="141"/>
        <v>1546598475</v>
      </c>
      <c r="E8915" s="15">
        <v>0.72019103748741653</v>
      </c>
      <c r="F8915" s="16">
        <v>0.58340911228780967</v>
      </c>
    </row>
    <row r="8916" spans="4:6" x14ac:dyDescent="0.25">
      <c r="D8916" s="14">
        <f t="shared" si="141"/>
        <v>733482417</v>
      </c>
      <c r="E8916" s="15">
        <v>0.34155436683590928</v>
      </c>
      <c r="F8916" s="16">
        <v>-0.40822467578889698</v>
      </c>
    </row>
    <row r="8917" spans="4:6" x14ac:dyDescent="0.25">
      <c r="D8917" s="14">
        <f t="shared" si="141"/>
        <v>366862918</v>
      </c>
      <c r="E8917" s="15">
        <v>0.17083385882045501</v>
      </c>
      <c r="F8917" s="16">
        <v>-0.95087522931258606</v>
      </c>
    </row>
    <row r="8918" spans="4:6" x14ac:dyDescent="0.25">
      <c r="D8918" s="14">
        <f t="shared" si="141"/>
        <v>689761616</v>
      </c>
      <c r="E8918" s="15">
        <v>0.32119528234116296</v>
      </c>
      <c r="F8918" s="16">
        <v>-0.464358992888251</v>
      </c>
    </row>
    <row r="8919" spans="4:6" x14ac:dyDescent="0.25">
      <c r="D8919" s="14">
        <f t="shared" si="141"/>
        <v>896502848</v>
      </c>
      <c r="E8919" s="15">
        <v>0.41746667066353066</v>
      </c>
      <c r="F8919" s="16">
        <v>-0.20837862943589164</v>
      </c>
    </row>
    <row r="8920" spans="4:6" x14ac:dyDescent="0.25">
      <c r="D8920" s="14">
        <f t="shared" si="141"/>
        <v>1146005111</v>
      </c>
      <c r="E8920" s="15">
        <v>0.53365021574650906</v>
      </c>
      <c r="F8920" s="16">
        <v>8.444885097529331E-2</v>
      </c>
    </row>
    <row r="8921" spans="4:6" x14ac:dyDescent="0.25">
      <c r="D8921" s="14">
        <f t="shared" si="141"/>
        <v>1781450008</v>
      </c>
      <c r="E8921" s="15">
        <v>0.82955230477224318</v>
      </c>
      <c r="F8921" s="16">
        <v>0.95239757182897899</v>
      </c>
    </row>
    <row r="8922" spans="4:6" x14ac:dyDescent="0.25">
      <c r="D8922" s="14">
        <f t="shared" si="141"/>
        <v>685659347</v>
      </c>
      <c r="E8922" s="15">
        <v>0.31928501447596125</v>
      </c>
      <c r="F8922" s="16">
        <v>-0.46969907482731132</v>
      </c>
    </row>
    <row r="8923" spans="4:6" x14ac:dyDescent="0.25">
      <c r="D8923" s="14">
        <f t="shared" si="141"/>
        <v>444371473</v>
      </c>
      <c r="E8923" s="15">
        <v>0.2069265923527317</v>
      </c>
      <c r="F8923" s="16">
        <v>-0.8171316724047788</v>
      </c>
    </row>
    <row r="8924" spans="4:6" x14ac:dyDescent="0.25">
      <c r="D8924" s="14">
        <f t="shared" si="141"/>
        <v>1188706947</v>
      </c>
      <c r="E8924" s="15">
        <v>0.5535348076871921</v>
      </c>
      <c r="F8924" s="16">
        <v>0.13459716321334655</v>
      </c>
    </row>
    <row r="8925" spans="4:6" x14ac:dyDescent="0.25">
      <c r="D8925" s="14">
        <f t="shared" si="141"/>
        <v>1457474444</v>
      </c>
      <c r="E8925" s="15">
        <v>0.67868942644325037</v>
      </c>
      <c r="F8925" s="16">
        <v>0.46403712547759823</v>
      </c>
    </row>
    <row r="8926" spans="4:6" x14ac:dyDescent="0.25">
      <c r="D8926" s="14">
        <f t="shared" si="141"/>
        <v>37126957</v>
      </c>
      <c r="E8926" s="15">
        <v>1.7288586606540333E-2</v>
      </c>
      <c r="F8926" s="16">
        <v>-2.1132757481456306</v>
      </c>
    </row>
    <row r="8927" spans="4:6" x14ac:dyDescent="0.25">
      <c r="D8927" s="14">
        <f t="shared" si="141"/>
        <v>1153979749</v>
      </c>
      <c r="E8927" s="15">
        <v>0.53736369594686073</v>
      </c>
      <c r="F8927" s="16">
        <v>9.3794239021411666E-2</v>
      </c>
    </row>
    <row r="8928" spans="4:6" x14ac:dyDescent="0.25">
      <c r="D8928" s="14">
        <f t="shared" si="141"/>
        <v>178144446</v>
      </c>
      <c r="E8928" s="15">
        <v>8.2954972128341881E-2</v>
      </c>
      <c r="F8928" s="16">
        <v>-1.3854662541641984</v>
      </c>
    </row>
    <row r="8929" spans="4:6" x14ac:dyDescent="0.25">
      <c r="D8929" s="14">
        <f t="shared" si="141"/>
        <v>686030278</v>
      </c>
      <c r="E8929" s="15">
        <v>0.31945774268308447</v>
      </c>
      <c r="F8929" s="16">
        <v>-0.46921567072469983</v>
      </c>
    </row>
    <row r="8930" spans="4:6" x14ac:dyDescent="0.25">
      <c r="D8930" s="14">
        <f t="shared" si="141"/>
        <v>1169712598</v>
      </c>
      <c r="E8930" s="15">
        <v>0.54468987467204211</v>
      </c>
      <c r="F8930" s="16">
        <v>0.11225622384404806</v>
      </c>
    </row>
    <row r="8931" spans="4:6" x14ac:dyDescent="0.25">
      <c r="D8931" s="14">
        <f t="shared" si="141"/>
        <v>1556771134</v>
      </c>
      <c r="E8931" s="15">
        <v>0.72492805097711088</v>
      </c>
      <c r="F8931" s="16">
        <v>0.59754451187808089</v>
      </c>
    </row>
    <row r="8932" spans="4:6" x14ac:dyDescent="0.25">
      <c r="D8932" s="14">
        <f t="shared" si="141"/>
        <v>4149843</v>
      </c>
      <c r="E8932" s="15">
        <v>1.9324212353047181E-3</v>
      </c>
      <c r="F8932" s="16">
        <v>-2.8889876546837074</v>
      </c>
    </row>
    <row r="8933" spans="4:6" x14ac:dyDescent="0.25">
      <c r="D8933" s="14">
        <f t="shared" si="141"/>
        <v>601092282</v>
      </c>
      <c r="E8933" s="15">
        <v>0.27990540608754882</v>
      </c>
      <c r="F8933" s="16">
        <v>-0.58312253846650886</v>
      </c>
    </row>
    <row r="8934" spans="4:6" x14ac:dyDescent="0.25">
      <c r="D8934" s="14">
        <f t="shared" si="141"/>
        <v>673989805</v>
      </c>
      <c r="E8934" s="15">
        <v>0.31385096052088862</v>
      </c>
      <c r="F8934" s="16">
        <v>-0.48496394552227862</v>
      </c>
    </row>
    <row r="8935" spans="4:6" x14ac:dyDescent="0.25">
      <c r="D8935" s="14">
        <f t="shared" si="141"/>
        <v>1932108752</v>
      </c>
      <c r="E8935" s="15">
        <v>0.89970824951278816</v>
      </c>
      <c r="F8935" s="16">
        <v>1.2798909213875478</v>
      </c>
    </row>
    <row r="8936" spans="4:6" x14ac:dyDescent="0.25">
      <c r="D8936" s="14">
        <f t="shared" si="141"/>
        <v>1754262229</v>
      </c>
      <c r="E8936" s="15">
        <v>0.81689200859227407</v>
      </c>
      <c r="F8936" s="16">
        <v>0.90358408609116536</v>
      </c>
    </row>
    <row r="8937" spans="4:6" x14ac:dyDescent="0.25">
      <c r="D8937" s="14">
        <f t="shared" si="141"/>
        <v>416887555</v>
      </c>
      <c r="E8937" s="15">
        <v>0.19412839570467211</v>
      </c>
      <c r="F8937" s="16">
        <v>-0.86278299322653251</v>
      </c>
    </row>
    <row r="8938" spans="4:6" x14ac:dyDescent="0.25">
      <c r="D8938" s="14">
        <f t="shared" si="141"/>
        <v>1657395015</v>
      </c>
      <c r="E8938" s="15">
        <v>0.7717846969811103</v>
      </c>
      <c r="F8938" s="16">
        <v>0.74473719983842734</v>
      </c>
    </row>
    <row r="8939" spans="4:6" x14ac:dyDescent="0.25">
      <c r="D8939" s="14">
        <f t="shared" si="141"/>
        <v>1758983727</v>
      </c>
      <c r="E8939" s="15">
        <v>0.81909062743102257</v>
      </c>
      <c r="F8939" s="16">
        <v>0.91190496982842517</v>
      </c>
    </row>
    <row r="8940" spans="4:6" x14ac:dyDescent="0.25">
      <c r="D8940" s="14">
        <f t="shared" si="141"/>
        <v>695050931</v>
      </c>
      <c r="E8940" s="15">
        <v>0.32365831157533292</v>
      </c>
      <c r="F8940" s="16">
        <v>-0.4574931522077173</v>
      </c>
    </row>
    <row r="8941" spans="4:6" x14ac:dyDescent="0.25">
      <c r="D8941" s="14">
        <f t="shared" si="141"/>
        <v>666473220</v>
      </c>
      <c r="E8941" s="15">
        <v>0.3103507778703708</v>
      </c>
      <c r="F8941" s="16">
        <v>-0.49485630560669808</v>
      </c>
    </row>
    <row r="8942" spans="4:6" x14ac:dyDescent="0.25">
      <c r="D8942" s="14">
        <f t="shared" si="141"/>
        <v>2023770560</v>
      </c>
      <c r="E8942" s="15">
        <v>0.94239160506277497</v>
      </c>
      <c r="F8942" s="16">
        <v>1.5751718201143434</v>
      </c>
    </row>
    <row r="8943" spans="4:6" x14ac:dyDescent="0.25">
      <c r="D8943" s="14">
        <f t="shared" si="141"/>
        <v>397599730</v>
      </c>
      <c r="E8943" s="15">
        <v>0.18514680227744096</v>
      </c>
      <c r="F8943" s="16">
        <v>-0.89592353298162397</v>
      </c>
    </row>
    <row r="8944" spans="4:6" x14ac:dyDescent="0.25">
      <c r="D8944" s="14">
        <f t="shared" si="141"/>
        <v>475213591</v>
      </c>
      <c r="E8944" s="15">
        <v>0.22128857273728453</v>
      </c>
      <c r="F8944" s="16">
        <v>-0.76784858615410922</v>
      </c>
    </row>
    <row r="8945" spans="4:6" x14ac:dyDescent="0.25">
      <c r="D8945" s="14">
        <f t="shared" si="141"/>
        <v>1762417554</v>
      </c>
      <c r="E8945" s="15">
        <v>0.82068962773372389</v>
      </c>
      <c r="F8945" s="16">
        <v>0.91799641156078915</v>
      </c>
    </row>
    <row r="8946" spans="4:6" x14ac:dyDescent="0.25">
      <c r="D8946" s="14">
        <f t="shared" si="141"/>
        <v>1093073229</v>
      </c>
      <c r="E8946" s="15">
        <v>0.50900188741181218</v>
      </c>
      <c r="F8946" s="16">
        <v>2.2566300634552148E-2</v>
      </c>
    </row>
    <row r="8947" spans="4:6" x14ac:dyDescent="0.25">
      <c r="D8947" s="14">
        <f t="shared" si="141"/>
        <v>64630269</v>
      </c>
      <c r="E8947" s="15">
        <v>3.0095814289614387E-2</v>
      </c>
      <c r="F8947" s="16">
        <v>-1.8793873042137097</v>
      </c>
    </row>
    <row r="8948" spans="4:6" x14ac:dyDescent="0.25">
      <c r="D8948" s="14">
        <f t="shared" si="141"/>
        <v>1621459455</v>
      </c>
      <c r="E8948" s="15">
        <v>0.75505089783580126</v>
      </c>
      <c r="F8948" s="16">
        <v>0.69047073997854314</v>
      </c>
    </row>
    <row r="8949" spans="4:6" x14ac:dyDescent="0.25">
      <c r="D8949" s="14">
        <f t="shared" si="141"/>
        <v>132870096</v>
      </c>
      <c r="E8949" s="15">
        <v>6.1872460005686115E-2</v>
      </c>
      <c r="F8949" s="16">
        <v>-1.5392432605476432</v>
      </c>
    </row>
    <row r="8950" spans="4:6" x14ac:dyDescent="0.25">
      <c r="D8950" s="14">
        <f t="shared" si="141"/>
        <v>1386234074</v>
      </c>
      <c r="E8950" s="15">
        <v>0.6455155440098751</v>
      </c>
      <c r="F8950" s="16">
        <v>0.37324123081256116</v>
      </c>
    </row>
    <row r="8951" spans="4:6" x14ac:dyDescent="0.25">
      <c r="D8951" s="14">
        <f t="shared" si="141"/>
        <v>1462029181</v>
      </c>
      <c r="E8951" s="15">
        <v>0.68081039113999375</v>
      </c>
      <c r="F8951" s="16">
        <v>0.46996612787425041</v>
      </c>
    </row>
    <row r="8952" spans="4:6" x14ac:dyDescent="0.25">
      <c r="D8952" s="14">
        <f t="shared" si="141"/>
        <v>855504690</v>
      </c>
      <c r="E8952" s="15">
        <v>0.3983754156142244</v>
      </c>
      <c r="F8952" s="16">
        <v>-0.25755439334836605</v>
      </c>
    </row>
    <row r="8953" spans="4:6" x14ac:dyDescent="0.25">
      <c r="D8953" s="14">
        <f t="shared" si="141"/>
        <v>2103842827</v>
      </c>
      <c r="E8953" s="15">
        <v>0.97967816002636976</v>
      </c>
      <c r="F8953" s="16">
        <v>2.0471467298758461</v>
      </c>
    </row>
    <row r="8954" spans="4:6" x14ac:dyDescent="0.25">
      <c r="D8954" s="14">
        <f t="shared" si="141"/>
        <v>95435487</v>
      </c>
      <c r="E8954" s="15">
        <v>4.444061177264956E-2</v>
      </c>
      <c r="F8954" s="16">
        <v>-1.7013290094723283</v>
      </c>
    </row>
    <row r="8955" spans="4:6" x14ac:dyDescent="0.25">
      <c r="D8955" s="14">
        <f t="shared" si="141"/>
        <v>413970162</v>
      </c>
      <c r="E8955" s="15">
        <v>0.19276987872344431</v>
      </c>
      <c r="F8955" s="16">
        <v>-0.86773438517790813</v>
      </c>
    </row>
    <row r="8956" spans="4:6" x14ac:dyDescent="0.25">
      <c r="D8956" s="14">
        <f t="shared" si="141"/>
        <v>418354567</v>
      </c>
      <c r="E8956" s="15">
        <v>0.19481152640172422</v>
      </c>
      <c r="F8956" s="16">
        <v>-0.86030116148131053</v>
      </c>
    </row>
    <row r="8957" spans="4:6" x14ac:dyDescent="0.25">
      <c r="D8957" s="14">
        <f t="shared" si="141"/>
        <v>1604570916</v>
      </c>
      <c r="E8957" s="15">
        <v>0.74718655901699005</v>
      </c>
      <c r="F8957" s="16">
        <v>0.66566244664576824</v>
      </c>
    </row>
    <row r="8958" spans="4:6" x14ac:dyDescent="0.25">
      <c r="D8958" s="14">
        <f t="shared" si="141"/>
        <v>949989887</v>
      </c>
      <c r="E8958" s="15">
        <v>0.44237351412174619</v>
      </c>
      <c r="F8958" s="16">
        <v>-0.1449542058670584</v>
      </c>
    </row>
    <row r="8959" spans="4:6" x14ac:dyDescent="0.25">
      <c r="D8959" s="14">
        <f t="shared" si="141"/>
        <v>1743520986</v>
      </c>
      <c r="E8959" s="15">
        <v>0.81189022754495055</v>
      </c>
      <c r="F8959" s="16">
        <v>0.88488335749055735</v>
      </c>
    </row>
    <row r="8960" spans="4:6" x14ac:dyDescent="0.25">
      <c r="D8960" s="14">
        <f t="shared" si="141"/>
        <v>1617389276</v>
      </c>
      <c r="E8960" s="15">
        <v>0.75315557304132319</v>
      </c>
      <c r="F8960" s="16">
        <v>0.68445348227042435</v>
      </c>
    </row>
    <row r="8961" spans="4:6" x14ac:dyDescent="0.25">
      <c r="D8961" s="14">
        <f t="shared" si="141"/>
        <v>1229755111</v>
      </c>
      <c r="E8961" s="15">
        <v>0.57264934859485306</v>
      </c>
      <c r="F8961" s="16">
        <v>0.18312326345657215</v>
      </c>
    </row>
    <row r="8962" spans="4:6" x14ac:dyDescent="0.25">
      <c r="D8962" s="14">
        <f t="shared" si="141"/>
        <v>765992707</v>
      </c>
      <c r="E8962" s="15">
        <v>0.35669315034215632</v>
      </c>
      <c r="F8962" s="16">
        <v>-0.36731200450266099</v>
      </c>
    </row>
    <row r="8963" spans="4:6" x14ac:dyDescent="0.25">
      <c r="D8963" s="14">
        <f t="shared" ref="D8963:D9026" si="142">MOD(D8962*$B$4,$B$5)</f>
        <v>2008009198</v>
      </c>
      <c r="E8963" s="15">
        <v>0.93505214893729627</v>
      </c>
      <c r="F8963" s="16">
        <v>1.5145133041158199</v>
      </c>
    </row>
    <row r="8964" spans="4:6" x14ac:dyDescent="0.25">
      <c r="D8964" s="14">
        <f t="shared" si="142"/>
        <v>1937589313</v>
      </c>
      <c r="E8964" s="15">
        <v>0.90226033460559352</v>
      </c>
      <c r="F8964" s="16">
        <v>1.2945389315668199</v>
      </c>
    </row>
    <row r="8965" spans="4:6" x14ac:dyDescent="0.25">
      <c r="D8965" s="14">
        <f t="shared" si="142"/>
        <v>18450032</v>
      </c>
      <c r="E8965" s="15">
        <v>8.5914656599904091E-3</v>
      </c>
      <c r="F8965" s="16">
        <v>-2.3827698902429613</v>
      </c>
    </row>
    <row r="8966" spans="4:6" x14ac:dyDescent="0.25">
      <c r="D8966" s="14">
        <f t="shared" si="142"/>
        <v>1543264814</v>
      </c>
      <c r="E8966" s="15">
        <v>0.71863868061326319</v>
      </c>
      <c r="F8966" s="16">
        <v>0.57880221148421218</v>
      </c>
    </row>
    <row r="8967" spans="4:6" x14ac:dyDescent="0.25">
      <c r="D8967" s="14">
        <f t="shared" si="142"/>
        <v>875605811</v>
      </c>
      <c r="E8967" s="15">
        <v>0.40773572950413051</v>
      </c>
      <c r="F8967" s="16">
        <v>-0.23337340988277192</v>
      </c>
    </row>
    <row r="8968" spans="4:6" x14ac:dyDescent="0.25">
      <c r="D8968" s="14">
        <f t="shared" si="142"/>
        <v>1742446174</v>
      </c>
      <c r="E8968" s="15">
        <v>0.81138972920495056</v>
      </c>
      <c r="F8968" s="16">
        <v>0.88302911383345983</v>
      </c>
    </row>
    <row r="8969" spans="4:6" x14ac:dyDescent="0.25">
      <c r="D8969" s="14">
        <f t="shared" si="142"/>
        <v>1274746752</v>
      </c>
      <c r="E8969" s="15">
        <v>0.59360021408051278</v>
      </c>
      <c r="F8969" s="16">
        <v>0.23681595687433629</v>
      </c>
    </row>
    <row r="8970" spans="4:6" x14ac:dyDescent="0.25">
      <c r="D8970" s="14">
        <f t="shared" si="142"/>
        <v>1451528301</v>
      </c>
      <c r="E8970" s="15">
        <v>0.67592053783677564</v>
      </c>
      <c r="F8970" s="16">
        <v>0.45632133481030746</v>
      </c>
    </row>
    <row r="8971" spans="4:6" x14ac:dyDescent="0.25">
      <c r="D8971" s="14">
        <f t="shared" si="142"/>
        <v>773666902</v>
      </c>
      <c r="E8971" s="15">
        <v>0.3602667258682351</v>
      </c>
      <c r="F8971" s="16">
        <v>-0.35774593783037117</v>
      </c>
    </row>
    <row r="8972" spans="4:6" x14ac:dyDescent="0.25">
      <c r="D8972" s="14">
        <f t="shared" si="142"/>
        <v>934405112</v>
      </c>
      <c r="E8972" s="15">
        <v>0.4351162877260859</v>
      </c>
      <c r="F8972" s="16">
        <v>-0.16336307336184214</v>
      </c>
    </row>
    <row r="8973" spans="4:6" x14ac:dyDescent="0.25">
      <c r="D8973" s="14">
        <f t="shared" si="142"/>
        <v>1070123411</v>
      </c>
      <c r="E8973" s="15">
        <v>0.49831504560850098</v>
      </c>
      <c r="F8973" s="16">
        <v>-4.2235668761898722E-3</v>
      </c>
    </row>
    <row r="8974" spans="4:6" x14ac:dyDescent="0.25">
      <c r="D8974" s="14">
        <f t="shared" si="142"/>
        <v>355527443</v>
      </c>
      <c r="E8974" s="15">
        <v>0.16555536693479433</v>
      </c>
      <c r="F8974" s="16">
        <v>-0.97187902875480769</v>
      </c>
    </row>
    <row r="8975" spans="4:6" x14ac:dyDescent="0.25">
      <c r="D8975" s="14">
        <f t="shared" si="142"/>
        <v>1123377876</v>
      </c>
      <c r="E8975" s="15">
        <v>0.5231135883583814</v>
      </c>
      <c r="F8975" s="16">
        <v>5.7969625351107099E-2</v>
      </c>
    </row>
    <row r="8976" spans="4:6" x14ac:dyDescent="0.25">
      <c r="D8976" s="14">
        <f t="shared" si="142"/>
        <v>463881999</v>
      </c>
      <c r="E8976" s="15">
        <v>0.21601188901440416</v>
      </c>
      <c r="F8976" s="16">
        <v>-0.78573325224162527</v>
      </c>
    </row>
    <row r="8977" spans="4:6" x14ac:dyDescent="0.25">
      <c r="D8977" s="14">
        <f t="shared" si="142"/>
        <v>235986460</v>
      </c>
      <c r="E8977" s="15">
        <v>0.10988975885313913</v>
      </c>
      <c r="F8977" s="16">
        <v>-1.227114609127044</v>
      </c>
    </row>
    <row r="8978" spans="4:6" x14ac:dyDescent="0.25">
      <c r="D8978" s="14">
        <f t="shared" si="142"/>
        <v>1049146972</v>
      </c>
      <c r="E8978" s="15">
        <v>0.48854713001153166</v>
      </c>
      <c r="F8978" s="16">
        <v>-2.8712032192304719E-2</v>
      </c>
    </row>
    <row r="8979" spans="4:6" x14ac:dyDescent="0.25">
      <c r="D8979" s="14">
        <f t="shared" si="142"/>
        <v>1414121858</v>
      </c>
      <c r="E8979" s="15">
        <v>0.65850180541956971</v>
      </c>
      <c r="F8979" s="16">
        <v>0.40837771840634918</v>
      </c>
    </row>
    <row r="8980" spans="4:6" x14ac:dyDescent="0.25">
      <c r="D8980" s="14">
        <f t="shared" si="142"/>
        <v>1161003976</v>
      </c>
      <c r="E8980" s="15">
        <v>0.54063460653706885</v>
      </c>
      <c r="F8980" s="16">
        <v>0.10203261527374313</v>
      </c>
    </row>
    <row r="8981" spans="4:6" x14ac:dyDescent="0.25">
      <c r="D8981" s="14">
        <f t="shared" si="142"/>
        <v>2089673384</v>
      </c>
      <c r="E8981" s="15">
        <v>0.97307999895241115</v>
      </c>
      <c r="F8981" s="16">
        <v>1.9281216063011206</v>
      </c>
    </row>
    <row r="8982" spans="4:6" x14ac:dyDescent="0.25">
      <c r="D8982" s="14">
        <f t="shared" si="142"/>
        <v>1169535827</v>
      </c>
      <c r="E8982" s="15">
        <v>0.54460755926054671</v>
      </c>
      <c r="F8982" s="16">
        <v>0.11204858796457838</v>
      </c>
    </row>
    <row r="8983" spans="4:6" x14ac:dyDescent="0.25">
      <c r="D8983" s="14">
        <f t="shared" si="142"/>
        <v>1613792781</v>
      </c>
      <c r="E8983" s="15">
        <v>0.75148082454826759</v>
      </c>
      <c r="F8983" s="16">
        <v>0.67915706093113914</v>
      </c>
    </row>
    <row r="8984" spans="4:6" x14ac:dyDescent="0.25">
      <c r="D8984" s="14">
        <f t="shared" si="142"/>
        <v>1569520373</v>
      </c>
      <c r="E8984" s="15">
        <v>0.73086487802757405</v>
      </c>
      <c r="F8984" s="16">
        <v>0.61543081852215775</v>
      </c>
    </row>
    <row r="8985" spans="4:6" x14ac:dyDescent="0.25">
      <c r="D8985" s="14">
        <f t="shared" si="142"/>
        <v>1242342570</v>
      </c>
      <c r="E8985" s="15">
        <v>0.57851084096218541</v>
      </c>
      <c r="F8985" s="16">
        <v>0.19808530994180215</v>
      </c>
    </row>
    <row r="8986" spans="4:6" x14ac:dyDescent="0.25">
      <c r="D8986" s="14">
        <f t="shared" si="142"/>
        <v>637353995</v>
      </c>
      <c r="E8986" s="15">
        <v>0.29679108205883864</v>
      </c>
      <c r="F8986" s="16">
        <v>-0.53365223143891538</v>
      </c>
    </row>
    <row r="8987" spans="4:6" x14ac:dyDescent="0.25">
      <c r="D8987" s="14">
        <f t="shared" si="142"/>
        <v>863965723</v>
      </c>
      <c r="E8987" s="15">
        <v>0.40231539113662707</v>
      </c>
      <c r="F8987" s="16">
        <v>-0.24735850812832985</v>
      </c>
    </row>
    <row r="8988" spans="4:6" x14ac:dyDescent="0.25">
      <c r="D8988" s="14">
        <f t="shared" si="142"/>
        <v>356990193</v>
      </c>
      <c r="E8988" s="15">
        <v>0.16623651298343811</v>
      </c>
      <c r="F8988" s="16">
        <v>-0.96914464353097196</v>
      </c>
    </row>
    <row r="8989" spans="4:6" x14ac:dyDescent="0.25">
      <c r="D8989" s="14">
        <f t="shared" si="142"/>
        <v>864822775</v>
      </c>
      <c r="E8989" s="15">
        <v>0.40271448707460844</v>
      </c>
      <c r="F8989" s="16">
        <v>-0.24632717648554336</v>
      </c>
    </row>
    <row r="8990" spans="4:6" x14ac:dyDescent="0.25">
      <c r="D8990" s="14">
        <f t="shared" si="142"/>
        <v>925557992</v>
      </c>
      <c r="E8990" s="15">
        <v>0.43099652643408304</v>
      </c>
      <c r="F8990" s="16">
        <v>-0.17383765199214787</v>
      </c>
    </row>
    <row r="8991" spans="4:6" x14ac:dyDescent="0.25">
      <c r="D8991" s="14">
        <f t="shared" si="142"/>
        <v>1360039644</v>
      </c>
      <c r="E8991" s="15">
        <v>0.63331781200442261</v>
      </c>
      <c r="F8991" s="16">
        <v>0.3406535963875969</v>
      </c>
    </row>
    <row r="8992" spans="4:6" x14ac:dyDescent="0.25">
      <c r="D8992" s="14">
        <f t="shared" si="142"/>
        <v>1898566734</v>
      </c>
      <c r="E8992" s="15">
        <v>0.88408903021746221</v>
      </c>
      <c r="F8992" s="16">
        <v>1.1956787690490518</v>
      </c>
    </row>
    <row r="8993" spans="4:6" x14ac:dyDescent="0.25">
      <c r="D8993" s="14">
        <f t="shared" si="142"/>
        <v>1850181189</v>
      </c>
      <c r="E8993" s="15">
        <v>0.86155775502469178</v>
      </c>
      <c r="F8993" s="16">
        <v>1.0873447243497207</v>
      </c>
    </row>
    <row r="8994" spans="4:6" x14ac:dyDescent="0.25">
      <c r="D8994" s="14">
        <f t="shared" si="142"/>
        <v>546262783</v>
      </c>
      <c r="E8994" s="15">
        <v>0.25437343097699194</v>
      </c>
      <c r="F8994" s="16">
        <v>-0.66079021012738137</v>
      </c>
    </row>
    <row r="8995" spans="4:6" x14ac:dyDescent="0.25">
      <c r="D8995" s="14">
        <f t="shared" si="142"/>
        <v>1846580327</v>
      </c>
      <c r="E8995" s="15">
        <v>0.85988097298879262</v>
      </c>
      <c r="F8995" s="16">
        <v>1.0797847267132916</v>
      </c>
    </row>
    <row r="8996" spans="4:6" x14ac:dyDescent="0.25">
      <c r="D8996" s="14">
        <f t="shared" si="142"/>
        <v>675228588</v>
      </c>
      <c r="E8996" s="15">
        <v>0.3144278138079008</v>
      </c>
      <c r="F8996" s="16">
        <v>-0.48333819034486375</v>
      </c>
    </row>
    <row r="8997" spans="4:6" x14ac:dyDescent="0.25">
      <c r="D8997" s="14">
        <f t="shared" si="142"/>
        <v>1599860829</v>
      </c>
      <c r="E8997" s="15">
        <v>0.7449932538391959</v>
      </c>
      <c r="F8997" s="16">
        <v>0.65881668399204962</v>
      </c>
    </row>
    <row r="8998" spans="4:6" x14ac:dyDescent="0.25">
      <c r="D8998" s="14">
        <f t="shared" si="142"/>
        <v>1222646892</v>
      </c>
      <c r="E8998" s="15">
        <v>0.56933932618176497</v>
      </c>
      <c r="F8998" s="16">
        <v>0.17469239011411536</v>
      </c>
    </row>
    <row r="8999" spans="4:6" x14ac:dyDescent="0.25">
      <c r="D8999" s="14">
        <f t="shared" si="142"/>
        <v>1242536878</v>
      </c>
      <c r="E8999" s="15">
        <v>0.57860132267568387</v>
      </c>
      <c r="F8999" s="16">
        <v>0.19831661284374619</v>
      </c>
    </row>
    <row r="9000" spans="4:6" x14ac:dyDescent="0.25">
      <c r="D9000" s="14">
        <f t="shared" si="142"/>
        <v>1426860875</v>
      </c>
      <c r="E9000" s="15">
        <v>0.66443387248034946</v>
      </c>
      <c r="F9000" s="16">
        <v>0.42459456593310024</v>
      </c>
    </row>
    <row r="9001" spans="4:6" x14ac:dyDescent="0.25">
      <c r="D9001" s="14">
        <f t="shared" si="142"/>
        <v>1905770541</v>
      </c>
      <c r="E9001" s="15">
        <v>0.88744356426172288</v>
      </c>
      <c r="F9001" s="16">
        <v>1.213044332308564</v>
      </c>
    </row>
    <row r="9002" spans="4:6" x14ac:dyDescent="0.25">
      <c r="D9002" s="14">
        <f t="shared" si="142"/>
        <v>1692798072</v>
      </c>
      <c r="E9002" s="15">
        <v>0.78827053009371317</v>
      </c>
      <c r="F9002" s="16">
        <v>0.80043477478508396</v>
      </c>
    </row>
    <row r="9003" spans="4:6" x14ac:dyDescent="0.25">
      <c r="D9003" s="14">
        <f t="shared" si="142"/>
        <v>1302965162</v>
      </c>
      <c r="E9003" s="15">
        <v>0.60674043521912813</v>
      </c>
      <c r="F9003" s="16">
        <v>0.27083345268518183</v>
      </c>
    </row>
    <row r="9004" spans="4:6" x14ac:dyDescent="0.25">
      <c r="D9004" s="14">
        <f t="shared" si="142"/>
        <v>2077765213</v>
      </c>
      <c r="E9004" s="15">
        <v>0.96753482470990604</v>
      </c>
      <c r="F9004" s="16">
        <v>1.8457373544216191</v>
      </c>
    </row>
    <row r="9005" spans="4:6" x14ac:dyDescent="0.25">
      <c r="D9005" s="14">
        <f t="shared" si="142"/>
        <v>1875830882</v>
      </c>
      <c r="E9005" s="15">
        <v>0.87350182409724386</v>
      </c>
      <c r="F9005" s="16">
        <v>1.1431017403480799</v>
      </c>
    </row>
    <row r="9006" spans="4:6" x14ac:dyDescent="0.25">
      <c r="D9006" s="14">
        <f t="shared" si="142"/>
        <v>1732012914</v>
      </c>
      <c r="E9006" s="15">
        <v>0.8065313639180095</v>
      </c>
      <c r="F9006" s="16">
        <v>0.86518497236140457</v>
      </c>
    </row>
    <row r="9007" spans="4:6" x14ac:dyDescent="0.25">
      <c r="D9007" s="14">
        <f t="shared" si="142"/>
        <v>162026690</v>
      </c>
      <c r="E9007" s="15">
        <v>7.5449557113879878E-2</v>
      </c>
      <c r="F9007" s="16">
        <v>-1.4363628649394857</v>
      </c>
    </row>
    <row r="9008" spans="4:6" x14ac:dyDescent="0.25">
      <c r="D9008" s="14">
        <f t="shared" si="142"/>
        <v>54910616</v>
      </c>
      <c r="E9008" s="15">
        <v>2.5569748157234628E-2</v>
      </c>
      <c r="F9008" s="16">
        <v>-1.9503073570434761</v>
      </c>
    </row>
    <row r="9009" spans="4:6" x14ac:dyDescent="0.25">
      <c r="D9009" s="14">
        <f t="shared" si="142"/>
        <v>595524538</v>
      </c>
      <c r="E9009" s="15">
        <v>0.27731272324669426</v>
      </c>
      <c r="F9009" s="16">
        <v>-0.59084325989236508</v>
      </c>
    </row>
    <row r="9010" spans="4:6" x14ac:dyDescent="0.25">
      <c r="D9010" s="14">
        <f t="shared" si="142"/>
        <v>348875056</v>
      </c>
      <c r="E9010" s="15">
        <v>0.16245760783782007</v>
      </c>
      <c r="F9010" s="16">
        <v>-0.9844074516328355</v>
      </c>
    </row>
    <row r="9011" spans="4:6" x14ac:dyDescent="0.25">
      <c r="D9011" s="14">
        <f t="shared" si="142"/>
        <v>2128552049</v>
      </c>
      <c r="E9011" s="15">
        <v>0.99118428816197834</v>
      </c>
      <c r="F9011" s="16">
        <v>2.3732688784297697</v>
      </c>
    </row>
    <row r="9012" spans="4:6" x14ac:dyDescent="0.25">
      <c r="D9012" s="14">
        <f t="shared" si="142"/>
        <v>980866564</v>
      </c>
      <c r="E9012" s="15">
        <v>0.45675158729474208</v>
      </c>
      <c r="F9012" s="16">
        <v>-0.10862091064625086</v>
      </c>
    </row>
    <row r="9013" spans="4:6" x14ac:dyDescent="0.25">
      <c r="D9013" s="14">
        <f t="shared" si="142"/>
        <v>1837945435</v>
      </c>
      <c r="E9013" s="15">
        <v>0.85586003806056454</v>
      </c>
      <c r="F9013" s="16">
        <v>1.0619025576180161</v>
      </c>
    </row>
    <row r="9014" spans="4:6" x14ac:dyDescent="0.25">
      <c r="D9014" s="14">
        <f t="shared" si="142"/>
        <v>472184374</v>
      </c>
      <c r="E9014" s="15">
        <v>0.21987798364821634</v>
      </c>
      <c r="F9014" s="16">
        <v>-0.77260536689820225</v>
      </c>
    </row>
    <row r="9015" spans="4:6" x14ac:dyDescent="0.25">
      <c r="D9015" s="14">
        <f t="shared" si="142"/>
        <v>1567971743</v>
      </c>
      <c r="E9015" s="15">
        <v>0.73014374098753909</v>
      </c>
      <c r="F9015" s="16">
        <v>0.61324777731680036</v>
      </c>
    </row>
    <row r="9016" spans="4:6" x14ac:dyDescent="0.25">
      <c r="D9016" s="14">
        <f t="shared" si="142"/>
        <v>1650351485</v>
      </c>
      <c r="E9016" s="15">
        <v>0.76850479773106495</v>
      </c>
      <c r="F9016" s="16">
        <v>0.73393163639325032</v>
      </c>
    </row>
    <row r="9017" spans="4:6" x14ac:dyDescent="0.25">
      <c r="D9017" s="14">
        <f t="shared" si="142"/>
        <v>1063163323</v>
      </c>
      <c r="E9017" s="15">
        <v>0.49507400206762736</v>
      </c>
      <c r="F9017" s="16">
        <v>-1.2347959477441422E-2</v>
      </c>
    </row>
    <row r="9018" spans="4:6" x14ac:dyDescent="0.25">
      <c r="D9018" s="14">
        <f t="shared" si="142"/>
        <v>1540052174</v>
      </c>
      <c r="E9018" s="15">
        <v>0.71714267853381364</v>
      </c>
      <c r="F9018" s="16">
        <v>0.57437414817286669</v>
      </c>
    </row>
    <row r="9019" spans="4:6" x14ac:dyDescent="0.25">
      <c r="D9019" s="14">
        <f t="shared" si="142"/>
        <v>417082955</v>
      </c>
      <c r="E9019" s="15">
        <v>0.19421938592029678</v>
      </c>
      <c r="F9019" s="16">
        <v>-0.86245211677827205</v>
      </c>
    </row>
    <row r="9020" spans="4:6" x14ac:dyDescent="0.25">
      <c r="D9020" s="14">
        <f t="shared" si="142"/>
        <v>352130180</v>
      </c>
      <c r="E9020" s="15">
        <v>0.16397339307141806</v>
      </c>
      <c r="F9020" s="16">
        <v>-0.97825790037669424</v>
      </c>
    </row>
    <row r="9021" spans="4:6" x14ac:dyDescent="0.25">
      <c r="D9021" s="14">
        <f t="shared" si="142"/>
        <v>342852775</v>
      </c>
      <c r="E9021" s="15">
        <v>0.15965326471221938</v>
      </c>
      <c r="F9021" s="16">
        <v>-0.99588396042155902</v>
      </c>
    </row>
    <row r="9022" spans="4:6" x14ac:dyDescent="0.25">
      <c r="D9022" s="14">
        <f t="shared" si="142"/>
        <v>1337318243</v>
      </c>
      <c r="E9022" s="15">
        <v>0.62273733515547336</v>
      </c>
      <c r="F9022" s="16">
        <v>0.31267797609596065</v>
      </c>
    </row>
    <row r="9023" spans="4:6" x14ac:dyDescent="0.25">
      <c r="D9023" s="14">
        <f t="shared" si="142"/>
        <v>330479033</v>
      </c>
      <c r="E9023" s="15">
        <v>0.15389129207831928</v>
      </c>
      <c r="F9023" s="16">
        <v>-1.0198858857673989</v>
      </c>
    </row>
    <row r="9024" spans="4:6" x14ac:dyDescent="0.25">
      <c r="D9024" s="14">
        <f t="shared" si="142"/>
        <v>1044872027</v>
      </c>
      <c r="E9024" s="15">
        <v>0.48655645361780792</v>
      </c>
      <c r="F9024" s="16">
        <v>-3.3704353650396007E-2</v>
      </c>
    </row>
    <row r="9025" spans="4:6" x14ac:dyDescent="0.25">
      <c r="D9025" s="14">
        <f t="shared" si="142"/>
        <v>1216681875</v>
      </c>
      <c r="E9025" s="15">
        <v>0.5665616486841456</v>
      </c>
      <c r="F9025" s="16">
        <v>0.16762703328318423</v>
      </c>
    </row>
    <row r="9026" spans="4:6" x14ac:dyDescent="0.25">
      <c r="D9026" s="14">
        <f t="shared" si="142"/>
        <v>1068009969</v>
      </c>
      <c r="E9026" s="15">
        <v>0.4973308974852142</v>
      </c>
      <c r="F9026" s="16">
        <v>-6.6904977453065596E-3</v>
      </c>
    </row>
    <row r="9027" spans="4:6" x14ac:dyDescent="0.25">
      <c r="D9027" s="14">
        <f t="shared" ref="D9027:D9090" si="143">MOD(D9026*$B$4,$B$5)</f>
        <v>1416783717</v>
      </c>
      <c r="E9027" s="15">
        <v>0.6597413301092957</v>
      </c>
      <c r="F9027" s="16">
        <v>0.41175727527331135</v>
      </c>
    </row>
    <row r="9028" spans="4:6" x14ac:dyDescent="0.25">
      <c r="D9028" s="14">
        <f t="shared" si="143"/>
        <v>802580945</v>
      </c>
      <c r="E9028" s="15">
        <v>0.3737308763654259</v>
      </c>
      <c r="F9028" s="16">
        <v>-0.32198804315824342</v>
      </c>
    </row>
    <row r="9029" spans="4:6" x14ac:dyDescent="0.25">
      <c r="D9029" s="14">
        <f t="shared" si="143"/>
        <v>779804215</v>
      </c>
      <c r="E9029" s="15">
        <v>0.36312463494308722</v>
      </c>
      <c r="F9029" s="16">
        <v>-0.3501191631289558</v>
      </c>
    </row>
    <row r="9030" spans="4:6" x14ac:dyDescent="0.25">
      <c r="D9030" s="14">
        <f t="shared" si="143"/>
        <v>835897649</v>
      </c>
      <c r="E9030" s="15">
        <v>0.38924517565336558</v>
      </c>
      <c r="F9030" s="16">
        <v>-0.2812869076154591</v>
      </c>
    </row>
    <row r="9031" spans="4:6" x14ac:dyDescent="0.25">
      <c r="D9031" s="14">
        <f t="shared" si="143"/>
        <v>545171396</v>
      </c>
      <c r="E9031" s="15">
        <v>0.25386521430114772</v>
      </c>
      <c r="F9031" s="16">
        <v>-0.66237576943920362</v>
      </c>
    </row>
    <row r="9032" spans="4:6" x14ac:dyDescent="0.25">
      <c r="D9032" s="14">
        <f t="shared" si="143"/>
        <v>703845978</v>
      </c>
      <c r="E9032" s="15">
        <v>0.32775382448709928</v>
      </c>
      <c r="F9032" s="16">
        <v>-0.44612403928348088</v>
      </c>
    </row>
    <row r="9033" spans="4:6" x14ac:dyDescent="0.25">
      <c r="D9033" s="14">
        <f t="shared" si="143"/>
        <v>10424851</v>
      </c>
      <c r="E9033" s="15">
        <v>4.8544495411724318E-3</v>
      </c>
      <c r="F9033" s="16">
        <v>-2.586028185827165</v>
      </c>
    </row>
    <row r="9034" spans="4:6" x14ac:dyDescent="0.25">
      <c r="D9034" s="14">
        <f t="shared" si="143"/>
        <v>706809223</v>
      </c>
      <c r="E9034" s="15">
        <v>0.32913369296969258</v>
      </c>
      <c r="F9034" s="16">
        <v>-0.44230655810201364</v>
      </c>
    </row>
    <row r="9035" spans="4:6" x14ac:dyDescent="0.25">
      <c r="D9035" s="14">
        <f t="shared" si="143"/>
        <v>1315303544</v>
      </c>
      <c r="E9035" s="15">
        <v>0.6124859420698936</v>
      </c>
      <c r="F9035" s="16">
        <v>0.28580416769856748</v>
      </c>
    </row>
    <row r="9036" spans="4:6" x14ac:dyDescent="0.25">
      <c r="D9036" s="14">
        <f t="shared" si="143"/>
        <v>663348869</v>
      </c>
      <c r="E9036" s="15">
        <v>0.3088958885603546</v>
      </c>
      <c r="F9036" s="16">
        <v>-0.49898240833944923</v>
      </c>
    </row>
    <row r="9037" spans="4:6" x14ac:dyDescent="0.25">
      <c r="D9037" s="14">
        <f t="shared" si="143"/>
        <v>1532078729</v>
      </c>
      <c r="E9037" s="15">
        <v>0.71342975386737828</v>
      </c>
      <c r="F9037" s="16">
        <v>0.56343238167537657</v>
      </c>
    </row>
    <row r="9038" spans="4:6" x14ac:dyDescent="0.25">
      <c r="D9038" s="14">
        <f t="shared" si="143"/>
        <v>2077975820</v>
      </c>
      <c r="E9038" s="15">
        <v>0.96763289623673343</v>
      </c>
      <c r="F9038" s="16">
        <v>1.8470892411345496</v>
      </c>
    </row>
    <row r="9039" spans="4:6" x14ac:dyDescent="0.25">
      <c r="D9039" s="14">
        <f t="shared" si="143"/>
        <v>1304623144</v>
      </c>
      <c r="E9039" s="15">
        <v>0.60751249325230017</v>
      </c>
      <c r="F9039" s="16">
        <v>0.27284155658613218</v>
      </c>
    </row>
    <row r="9040" spans="4:6" x14ac:dyDescent="0.25">
      <c r="D9040" s="14">
        <f t="shared" si="143"/>
        <v>505835749</v>
      </c>
      <c r="E9040" s="15">
        <v>0.23554812626498578</v>
      </c>
      <c r="F9040" s="16">
        <v>-0.72069652236929804</v>
      </c>
    </row>
    <row r="9041" spans="4:6" x14ac:dyDescent="0.25">
      <c r="D9041" s="14">
        <f t="shared" si="143"/>
        <v>308373589</v>
      </c>
      <c r="E9041" s="15">
        <v>0.14359764255918342</v>
      </c>
      <c r="F9041" s="16">
        <v>-1.0642945522269063</v>
      </c>
    </row>
    <row r="9042" spans="4:6" x14ac:dyDescent="0.25">
      <c r="D9042" s="14">
        <f t="shared" si="143"/>
        <v>1292357262</v>
      </c>
      <c r="E9042" s="15">
        <v>0.60180074684489593</v>
      </c>
      <c r="F9042" s="16">
        <v>0.25801088532239408</v>
      </c>
    </row>
    <row r="9043" spans="4:6" x14ac:dyDescent="0.25">
      <c r="D9043" s="14">
        <f t="shared" si="143"/>
        <v>1124932299</v>
      </c>
      <c r="E9043" s="15">
        <v>0.52383742297425628</v>
      </c>
      <c r="F9043" s="16">
        <v>5.9787157573182065E-2</v>
      </c>
    </row>
    <row r="9044" spans="4:6" x14ac:dyDescent="0.25">
      <c r="D9044" s="14">
        <f t="shared" si="143"/>
        <v>335506987</v>
      </c>
      <c r="E9044" s="15">
        <v>0.15623261561266391</v>
      </c>
      <c r="F9044" s="16">
        <v>-1.0100627418740704</v>
      </c>
    </row>
    <row r="9045" spans="4:6" x14ac:dyDescent="0.25">
      <c r="D9045" s="14">
        <f t="shared" si="143"/>
        <v>1083587450</v>
      </c>
      <c r="E9045" s="15">
        <v>0.50458472734744164</v>
      </c>
      <c r="F9045" s="16">
        <v>1.1492460176482E-2</v>
      </c>
    </row>
    <row r="9046" spans="4:6" x14ac:dyDescent="0.25">
      <c r="D9046" s="14">
        <f t="shared" si="143"/>
        <v>1738092618</v>
      </c>
      <c r="E9046" s="15">
        <v>0.80936244671173618</v>
      </c>
      <c r="F9046" s="16">
        <v>0.87554928407124399</v>
      </c>
    </row>
    <row r="9047" spans="4:6" x14ac:dyDescent="0.25">
      <c r="D9047" s="14">
        <f t="shared" si="143"/>
        <v>1577642482</v>
      </c>
      <c r="E9047" s="15">
        <v>0.73464702976369023</v>
      </c>
      <c r="F9047" s="16">
        <v>0.62692875023829819</v>
      </c>
    </row>
    <row r="9048" spans="4:6" x14ac:dyDescent="0.25">
      <c r="D9048" s="14">
        <f t="shared" si="143"/>
        <v>315158708</v>
      </c>
      <c r="E9048" s="15">
        <v>0.14675720981020221</v>
      </c>
      <c r="F9048" s="16">
        <v>-1.0504431412770088</v>
      </c>
    </row>
    <row r="9049" spans="4:6" x14ac:dyDescent="0.25">
      <c r="D9049" s="14">
        <f t="shared" si="143"/>
        <v>251838520</v>
      </c>
      <c r="E9049" s="15">
        <v>0.11727144952609339</v>
      </c>
      <c r="F9049" s="16">
        <v>-1.1887377033840361</v>
      </c>
    </row>
    <row r="9050" spans="4:6" x14ac:dyDescent="0.25">
      <c r="D9050" s="14">
        <f t="shared" si="143"/>
        <v>1739756900</v>
      </c>
      <c r="E9050" s="15">
        <v>0.81013743841102104</v>
      </c>
      <c r="F9050" s="16">
        <v>0.87840287784895088</v>
      </c>
    </row>
    <row r="9051" spans="4:6" x14ac:dyDescent="0.25">
      <c r="D9051" s="14">
        <f t="shared" si="143"/>
        <v>309820318</v>
      </c>
      <c r="E9051" s="15">
        <v>0.14427132824833627</v>
      </c>
      <c r="F9051" s="16">
        <v>-1.0613240570024662</v>
      </c>
    </row>
    <row r="9052" spans="4:6" x14ac:dyDescent="0.25">
      <c r="D9052" s="14">
        <f t="shared" si="143"/>
        <v>260452470</v>
      </c>
      <c r="E9052" s="15">
        <v>0.1212826325756336</v>
      </c>
      <c r="F9052" s="16">
        <v>-1.1685989161166885</v>
      </c>
    </row>
    <row r="9053" spans="4:6" x14ac:dyDescent="0.25">
      <c r="D9053" s="14">
        <f t="shared" si="143"/>
        <v>931909832</v>
      </c>
      <c r="E9053" s="15">
        <v>0.43395433242801051</v>
      </c>
      <c r="F9053" s="16">
        <v>-0.16631550486741636</v>
      </c>
    </row>
    <row r="9054" spans="4:6" x14ac:dyDescent="0.25">
      <c r="D9054" s="14">
        <f t="shared" si="143"/>
        <v>879546763</v>
      </c>
      <c r="E9054" s="15">
        <v>0.40957087828737765</v>
      </c>
      <c r="F9054" s="16">
        <v>-0.22864897450020535</v>
      </c>
    </row>
    <row r="9055" spans="4:6" x14ac:dyDescent="0.25">
      <c r="D9055" s="14">
        <f t="shared" si="143"/>
        <v>850095583</v>
      </c>
      <c r="E9055" s="15">
        <v>0.39585660388307331</v>
      </c>
      <c r="F9055" s="16">
        <v>-0.26408657580723188</v>
      </c>
    </row>
    <row r="9056" spans="4:6" x14ac:dyDescent="0.25">
      <c r="D9056" s="14">
        <f t="shared" si="143"/>
        <v>846360117</v>
      </c>
      <c r="E9056" s="15">
        <v>0.39411714197519898</v>
      </c>
      <c r="F9056" s="16">
        <v>-0.26860419474981073</v>
      </c>
    </row>
    <row r="9057" spans="4:6" x14ac:dyDescent="0.25">
      <c r="D9057" s="14">
        <f t="shared" si="143"/>
        <v>920307179</v>
      </c>
      <c r="E9057" s="15">
        <v>0.42855142609081365</v>
      </c>
      <c r="F9057" s="16">
        <v>-0.18006332778655904</v>
      </c>
    </row>
    <row r="9058" spans="4:6" x14ac:dyDescent="0.25">
      <c r="D9058" s="14">
        <f t="shared" si="143"/>
        <v>1301115667</v>
      </c>
      <c r="E9058" s="15">
        <v>0.60587919699575676</v>
      </c>
      <c r="F9058" s="16">
        <v>0.26859468083323179</v>
      </c>
    </row>
    <row r="9059" spans="4:6" x14ac:dyDescent="0.25">
      <c r="D9059" s="14">
        <f t="shared" si="143"/>
        <v>847621595</v>
      </c>
      <c r="E9059" s="15">
        <v>0.39470456344513649</v>
      </c>
      <c r="F9059" s="16">
        <v>-0.26707797284804169</v>
      </c>
    </row>
    <row r="9060" spans="4:6" x14ac:dyDescent="0.25">
      <c r="D9060" s="14">
        <f t="shared" si="143"/>
        <v>1683569601</v>
      </c>
      <c r="E9060" s="15">
        <v>0.7839731884039689</v>
      </c>
      <c r="F9060" s="16">
        <v>0.78568232069504607</v>
      </c>
    </row>
    <row r="9061" spans="4:6" x14ac:dyDescent="0.25">
      <c r="D9061" s="14">
        <f t="shared" si="143"/>
        <v>364556450</v>
      </c>
      <c r="E9061" s="15">
        <v>0.16975982596144065</v>
      </c>
      <c r="F9061" s="16">
        <v>-0.95511478695984764</v>
      </c>
    </row>
    <row r="9062" spans="4:6" x14ac:dyDescent="0.25">
      <c r="D9062" s="14">
        <f t="shared" si="143"/>
        <v>1023394432</v>
      </c>
      <c r="E9062" s="15">
        <v>0.47655516907251921</v>
      </c>
      <c r="F9062" s="16">
        <v>-5.8801343764816064E-2</v>
      </c>
    </row>
    <row r="9063" spans="4:6" x14ac:dyDescent="0.25">
      <c r="D9063" s="14">
        <f t="shared" si="143"/>
        <v>1706295131</v>
      </c>
      <c r="E9063" s="15">
        <v>0.79455558796837511</v>
      </c>
      <c r="F9063" s="16">
        <v>0.82233049731896057</v>
      </c>
    </row>
    <row r="9064" spans="4:6" x14ac:dyDescent="0.25">
      <c r="D9064" s="14">
        <f t="shared" si="143"/>
        <v>2131955110</v>
      </c>
      <c r="E9064" s="15">
        <v>0.99276896192950104</v>
      </c>
      <c r="F9064" s="16">
        <v>2.4455765068494442</v>
      </c>
    </row>
    <row r="9065" spans="4:6" x14ac:dyDescent="0.25">
      <c r="D9065" s="14">
        <f t="shared" si="143"/>
        <v>2041266923</v>
      </c>
      <c r="E9065" s="15">
        <v>0.95053898398814629</v>
      </c>
      <c r="F9065" s="16">
        <v>1.650102213963043</v>
      </c>
    </row>
    <row r="9066" spans="4:6" x14ac:dyDescent="0.25">
      <c r="D9066" s="14">
        <f t="shared" si="143"/>
        <v>1003464832</v>
      </c>
      <c r="E9066" s="15">
        <v>0.46727472587234781</v>
      </c>
      <c r="F9066" s="16">
        <v>-8.2122310608670632E-2</v>
      </c>
    </row>
    <row r="9067" spans="4:6" x14ac:dyDescent="0.25">
      <c r="D9067" s="14">
        <f t="shared" si="143"/>
        <v>1757247387</v>
      </c>
      <c r="E9067" s="15">
        <v>0.81828208111066569</v>
      </c>
      <c r="F9067" s="16">
        <v>0.90883763440550835</v>
      </c>
    </row>
    <row r="9068" spans="4:6" x14ac:dyDescent="0.25">
      <c r="D9068" s="14">
        <f t="shared" si="143"/>
        <v>632045024</v>
      </c>
      <c r="E9068" s="15">
        <v>0.2943188997863968</v>
      </c>
      <c r="F9068" s="16">
        <v>-0.5408110878710185</v>
      </c>
    </row>
    <row r="9069" spans="4:6" x14ac:dyDescent="0.25">
      <c r="D9069" s="14">
        <f t="shared" si="143"/>
        <v>145180575</v>
      </c>
      <c r="E9069" s="15">
        <v>6.7604973509539826E-2</v>
      </c>
      <c r="F9069" s="16">
        <v>-1.4938686763219955</v>
      </c>
    </row>
    <row r="9070" spans="4:6" x14ac:dyDescent="0.25">
      <c r="D9070" s="14">
        <f t="shared" si="143"/>
        <v>772395664</v>
      </c>
      <c r="E9070" s="15">
        <v>0.35967475954412925</v>
      </c>
      <c r="F9070" s="16">
        <v>-0.35932828219604634</v>
      </c>
    </row>
    <row r="9071" spans="4:6" x14ac:dyDescent="0.25">
      <c r="D9071" s="14">
        <f t="shared" si="143"/>
        <v>1847501377</v>
      </c>
      <c r="E9071" s="15">
        <v>0.86030987031786688</v>
      </c>
      <c r="F9071" s="16">
        <v>1.0817125848651921</v>
      </c>
    </row>
    <row r="9072" spans="4:6" x14ac:dyDescent="0.25">
      <c r="D9072" s="14">
        <f t="shared" si="143"/>
        <v>38076551</v>
      </c>
      <c r="E9072" s="15">
        <v>1.7730775771411859E-2</v>
      </c>
      <c r="F9072" s="16">
        <v>-2.103048254801029</v>
      </c>
    </row>
    <row r="9073" spans="4:6" x14ac:dyDescent="0.25">
      <c r="D9073" s="14">
        <f t="shared" si="143"/>
        <v>1894675136</v>
      </c>
      <c r="E9073" s="15">
        <v>0.88227686368141034</v>
      </c>
      <c r="F9073" s="16">
        <v>1.186445853540923</v>
      </c>
    </row>
    <row r="9074" spans="4:6" x14ac:dyDescent="0.25">
      <c r="D9074" s="14">
        <f t="shared" si="143"/>
        <v>829931420</v>
      </c>
      <c r="E9074" s="15">
        <v>0.38646693377426539</v>
      </c>
      <c r="F9074" s="16">
        <v>-0.28853941032811598</v>
      </c>
    </row>
    <row r="9075" spans="4:6" x14ac:dyDescent="0.25">
      <c r="D9075" s="14">
        <f t="shared" si="143"/>
        <v>312140035</v>
      </c>
      <c r="E9075" s="15">
        <v>0.14535153065375195</v>
      </c>
      <c r="F9075" s="16">
        <v>-1.0565805494800999</v>
      </c>
    </row>
    <row r="9076" spans="4:6" x14ac:dyDescent="0.25">
      <c r="D9076" s="14">
        <f t="shared" si="143"/>
        <v>566362133</v>
      </c>
      <c r="E9076" s="15">
        <v>0.26373292018075745</v>
      </c>
      <c r="F9076" s="16">
        <v>-0.63187916254412158</v>
      </c>
    </row>
    <row r="9077" spans="4:6" x14ac:dyDescent="0.25">
      <c r="D9077" s="14">
        <f t="shared" si="143"/>
        <v>1399695733</v>
      </c>
      <c r="E9077" s="15">
        <v>0.65178411747495091</v>
      </c>
      <c r="F9077" s="16">
        <v>0.39014170533910097</v>
      </c>
    </row>
    <row r="9078" spans="4:6" x14ac:dyDescent="0.25">
      <c r="D9078" s="14">
        <f t="shared" si="143"/>
        <v>582225729</v>
      </c>
      <c r="E9078" s="15">
        <v>0.27111998272232712</v>
      </c>
      <c r="F9078" s="16">
        <v>-0.60942923412740413</v>
      </c>
    </row>
    <row r="9079" spans="4:6" x14ac:dyDescent="0.25">
      <c r="D9079" s="14">
        <f t="shared" si="143"/>
        <v>499676270</v>
      </c>
      <c r="E9079" s="15">
        <v>0.23267989534202954</v>
      </c>
      <c r="F9079" s="16">
        <v>-0.73004972471118279</v>
      </c>
    </row>
    <row r="9080" spans="4:6" x14ac:dyDescent="0.25">
      <c r="D9080" s="14">
        <f t="shared" si="143"/>
        <v>1484389713</v>
      </c>
      <c r="E9080" s="15">
        <v>0.69122282526569701</v>
      </c>
      <c r="F9080" s="16">
        <v>0.49931945795193428</v>
      </c>
    </row>
    <row r="9081" spans="4:6" x14ac:dyDescent="0.25">
      <c r="D9081" s="14">
        <f t="shared" si="143"/>
        <v>36470421</v>
      </c>
      <c r="E9081" s="15">
        <v>1.6982863207331732E-2</v>
      </c>
      <c r="F9081" s="16">
        <v>-2.1204783383116328</v>
      </c>
    </row>
    <row r="9082" spans="4:6" x14ac:dyDescent="0.25">
      <c r="D9082" s="14">
        <f t="shared" si="143"/>
        <v>1674585198</v>
      </c>
      <c r="E9082" s="15">
        <v>0.77978949973340095</v>
      </c>
      <c r="F9082" s="16">
        <v>0.77148248441377287</v>
      </c>
    </row>
    <row r="9083" spans="4:6" x14ac:dyDescent="0.25">
      <c r="D9083" s="14">
        <f t="shared" si="143"/>
        <v>470135931</v>
      </c>
      <c r="E9083" s="15">
        <v>0.21892410304297144</v>
      </c>
      <c r="F9083" s="16">
        <v>-0.77583196774046292</v>
      </c>
    </row>
    <row r="9084" spans="4:6" x14ac:dyDescent="0.25">
      <c r="D9084" s="14">
        <f t="shared" si="143"/>
        <v>1471827452</v>
      </c>
      <c r="E9084" s="15">
        <v>0.68537306663149322</v>
      </c>
      <c r="F9084" s="16">
        <v>0.48277730506721483</v>
      </c>
    </row>
    <row r="9085" spans="4:6" x14ac:dyDescent="0.25">
      <c r="D9085" s="14">
        <f t="shared" si="143"/>
        <v>1381441791</v>
      </c>
      <c r="E9085" s="15">
        <v>0.64328396333687377</v>
      </c>
      <c r="F9085" s="16">
        <v>0.36725063422065046</v>
      </c>
    </row>
    <row r="9086" spans="4:6" x14ac:dyDescent="0.25">
      <c r="D9086" s="14">
        <f t="shared" si="143"/>
        <v>2061970364</v>
      </c>
      <c r="E9086" s="15">
        <v>0.96017977498488483</v>
      </c>
      <c r="F9086" s="16">
        <v>1.7527760831235244</v>
      </c>
    </row>
    <row r="9087" spans="4:6" x14ac:dyDescent="0.25">
      <c r="D9087" s="14">
        <f t="shared" si="143"/>
        <v>1799369488</v>
      </c>
      <c r="E9087" s="15">
        <v>0.8378967129046998</v>
      </c>
      <c r="F9087" s="16">
        <v>0.98585030876490565</v>
      </c>
    </row>
    <row r="9088" spans="4:6" x14ac:dyDescent="0.25">
      <c r="D9088" s="14">
        <f t="shared" si="143"/>
        <v>240968686</v>
      </c>
      <c r="E9088" s="15">
        <v>0.11220978862811791</v>
      </c>
      <c r="F9088" s="16">
        <v>-1.214859776685189</v>
      </c>
    </row>
    <row r="9089" spans="4:6" x14ac:dyDescent="0.25">
      <c r="D9089" s="14">
        <f t="shared" si="143"/>
        <v>1028009754</v>
      </c>
      <c r="E9089" s="15">
        <v>0.47870434585838051</v>
      </c>
      <c r="F9089" s="16">
        <v>-5.3405664902423718E-2</v>
      </c>
    </row>
    <row r="9090" spans="4:6" x14ac:dyDescent="0.25">
      <c r="D9090" s="14">
        <f t="shared" si="143"/>
        <v>1154204105</v>
      </c>
      <c r="E9090" s="15">
        <v>0.53746816985073331</v>
      </c>
      <c r="F9090" s="16">
        <v>9.4057273961773297E-2</v>
      </c>
    </row>
    <row r="9091" spans="4:6" x14ac:dyDescent="0.25">
      <c r="D9091" s="14">
        <f t="shared" ref="D9091:D9154" si="144">MOD(D9090*$B$4,$B$5)</f>
        <v>270614687</v>
      </c>
      <c r="E9091" s="15">
        <v>0.12601478363016133</v>
      </c>
      <c r="F9091" s="16">
        <v>-1.1454336463126713</v>
      </c>
    </row>
    <row r="9092" spans="4:6" x14ac:dyDescent="0.25">
      <c r="D9092" s="14">
        <f t="shared" si="144"/>
        <v>1846015123</v>
      </c>
      <c r="E9092" s="15">
        <v>0.85961777936631611</v>
      </c>
      <c r="F9092" s="16">
        <v>1.0786036774187764</v>
      </c>
    </row>
    <row r="9093" spans="4:6" x14ac:dyDescent="0.25">
      <c r="D9093" s="14">
        <f t="shared" si="144"/>
        <v>1309553715</v>
      </c>
      <c r="E9093" s="15">
        <v>0.60980846929346066</v>
      </c>
      <c r="F9093" s="16">
        <v>0.27881987450706408</v>
      </c>
    </row>
    <row r="9094" spans="4:6" x14ac:dyDescent="0.25">
      <c r="D9094" s="14">
        <f t="shared" si="144"/>
        <v>138743673</v>
      </c>
      <c r="E9094" s="15">
        <v>6.4607557435154506E-2</v>
      </c>
      <c r="F9094" s="16">
        <v>-1.517204284709861</v>
      </c>
    </row>
    <row r="9095" spans="4:6" x14ac:dyDescent="0.25">
      <c r="D9095" s="14">
        <f t="shared" si="144"/>
        <v>1441828037</v>
      </c>
      <c r="E9095" s="15">
        <v>0.67140350041110397</v>
      </c>
      <c r="F9095" s="16">
        <v>0.44379196359581469</v>
      </c>
    </row>
    <row r="9096" spans="4:6" x14ac:dyDescent="0.25">
      <c r="D9096" s="14">
        <f t="shared" si="144"/>
        <v>683658404</v>
      </c>
      <c r="E9096" s="15">
        <v>0.31835325278188403</v>
      </c>
      <c r="F9096" s="16">
        <v>-0.47230863810391305</v>
      </c>
    </row>
    <row r="9097" spans="4:6" x14ac:dyDescent="0.25">
      <c r="D9097" s="14">
        <f t="shared" si="144"/>
        <v>493616035</v>
      </c>
      <c r="E9097" s="15">
        <v>0.22985787850791392</v>
      </c>
      <c r="F9097" s="16">
        <v>-0.73931497687738668</v>
      </c>
    </row>
    <row r="9098" spans="4:6" x14ac:dyDescent="0.25">
      <c r="D9098" s="14">
        <f t="shared" si="144"/>
        <v>1008562020</v>
      </c>
      <c r="E9098" s="15">
        <v>0.46964828900028793</v>
      </c>
      <c r="F9098" s="16">
        <v>-7.6154001310805602E-2</v>
      </c>
    </row>
    <row r="9099" spans="4:6" x14ac:dyDescent="0.25">
      <c r="D9099" s="14">
        <f t="shared" si="144"/>
        <v>842989930</v>
      </c>
      <c r="E9099" s="15">
        <v>0.39254777635684962</v>
      </c>
      <c r="F9099" s="16">
        <v>-0.27268475732644293</v>
      </c>
    </row>
    <row r="9100" spans="4:6" x14ac:dyDescent="0.25">
      <c r="D9100" s="14">
        <f t="shared" si="144"/>
        <v>1446767674</v>
      </c>
      <c r="E9100" s="15">
        <v>0.67370369813749909</v>
      </c>
      <c r="F9100" s="16">
        <v>0.45016342908676554</v>
      </c>
    </row>
    <row r="9101" spans="4:6" x14ac:dyDescent="0.25">
      <c r="D9101" s="14">
        <f t="shared" si="144"/>
        <v>754191214</v>
      </c>
      <c r="E9101" s="15">
        <v>0.35119765191450497</v>
      </c>
      <c r="F9101" s="16">
        <v>-0.38208906317745794</v>
      </c>
    </row>
    <row r="9102" spans="4:6" x14ac:dyDescent="0.25">
      <c r="D9102" s="14">
        <f t="shared" si="144"/>
        <v>1421307050</v>
      </c>
      <c r="E9102" s="15">
        <v>0.66184767117895904</v>
      </c>
      <c r="F9102" s="16">
        <v>0.41751103074937523</v>
      </c>
    </row>
    <row r="9103" spans="4:6" x14ac:dyDescent="0.25">
      <c r="D9103" s="14">
        <f t="shared" si="144"/>
        <v>105056194</v>
      </c>
      <c r="E9103" s="15">
        <v>4.8920602583252454E-2</v>
      </c>
      <c r="F9103" s="16">
        <v>-1.6554107583845583</v>
      </c>
    </row>
    <row r="9104" spans="4:6" x14ac:dyDescent="0.25">
      <c r="D9104" s="14">
        <f t="shared" si="144"/>
        <v>958650007</v>
      </c>
      <c r="E9104" s="15">
        <v>0.44640619675294141</v>
      </c>
      <c r="F9104" s="16">
        <v>-0.13474639026197505</v>
      </c>
    </row>
    <row r="9105" spans="4:6" x14ac:dyDescent="0.25">
      <c r="D9105" s="14">
        <f t="shared" si="144"/>
        <v>1016862341</v>
      </c>
      <c r="E9105" s="15">
        <v>0.47351342716581507</v>
      </c>
      <c r="F9105" s="16">
        <v>-6.644084259600451E-2</v>
      </c>
    </row>
    <row r="9106" spans="4:6" x14ac:dyDescent="0.25">
      <c r="D9106" s="14">
        <f t="shared" si="144"/>
        <v>2075826579</v>
      </c>
      <c r="E9106" s="15">
        <v>0.96663207790500683</v>
      </c>
      <c r="F9106" s="16">
        <v>1.8334488798921438</v>
      </c>
    </row>
    <row r="9107" spans="4:6" x14ac:dyDescent="0.25">
      <c r="D9107" s="14">
        <f t="shared" si="144"/>
        <v>637825889</v>
      </c>
      <c r="E9107" s="15">
        <v>0.29701082482655611</v>
      </c>
      <c r="F9107" s="16">
        <v>-0.53301723516011967</v>
      </c>
    </row>
    <row r="9108" spans="4:6" x14ac:dyDescent="0.25">
      <c r="D9108" s="14">
        <f t="shared" si="144"/>
        <v>20440880</v>
      </c>
      <c r="E9108" s="15">
        <v>9.5185265033678398E-3</v>
      </c>
      <c r="F9108" s="16">
        <v>-2.3448046100958386</v>
      </c>
    </row>
    <row r="9109" spans="4:6" x14ac:dyDescent="0.25">
      <c r="D9109" s="14">
        <f t="shared" si="144"/>
        <v>1006724507</v>
      </c>
      <c r="E9109" s="15">
        <v>0.46879263033046631</v>
      </c>
      <c r="F9109" s="16">
        <v>-7.8305225776410955E-2</v>
      </c>
    </row>
    <row r="9110" spans="4:6" x14ac:dyDescent="0.25">
      <c r="D9110" s="14">
        <f t="shared" si="144"/>
        <v>191229434</v>
      </c>
      <c r="E9110" s="15">
        <v>8.9048144490502912E-2</v>
      </c>
      <c r="F9110" s="16">
        <v>-1.3466397390463549</v>
      </c>
    </row>
    <row r="9111" spans="4:6" x14ac:dyDescent="0.25">
      <c r="D9111" s="14">
        <f t="shared" si="144"/>
        <v>951293808</v>
      </c>
      <c r="E9111" s="15">
        <v>0.44298069965371928</v>
      </c>
      <c r="F9111" s="16">
        <v>-0.14341631418060163</v>
      </c>
    </row>
    <row r="9112" spans="4:6" x14ac:dyDescent="0.25">
      <c r="D9112" s="14">
        <f t="shared" si="144"/>
        <v>260582167</v>
      </c>
      <c r="E9112" s="15">
        <v>0.1213430274476698</v>
      </c>
      <c r="F9112" s="16">
        <v>-1.1682993067856524</v>
      </c>
    </row>
    <row r="9113" spans="4:6" x14ac:dyDescent="0.25">
      <c r="D9113" s="14">
        <f t="shared" si="144"/>
        <v>750062778</v>
      </c>
      <c r="E9113" s="15">
        <v>0.3492751990903869</v>
      </c>
      <c r="F9113" s="16">
        <v>-0.38727801691748881</v>
      </c>
    </row>
    <row r="9114" spans="4:6" x14ac:dyDescent="0.25">
      <c r="D9114" s="14">
        <f t="shared" si="144"/>
        <v>1853552065</v>
      </c>
      <c r="E9114" s="15">
        <v>0.86312744148366849</v>
      </c>
      <c r="F9114" s="16">
        <v>1.0944786250160456</v>
      </c>
    </row>
    <row r="9115" spans="4:6" x14ac:dyDescent="0.25">
      <c r="D9115" s="14">
        <f t="shared" si="144"/>
        <v>53061007</v>
      </c>
      <c r="E9115" s="15">
        <v>2.4708456848476508E-2</v>
      </c>
      <c r="F9115" s="16">
        <v>-1.9649768785430848</v>
      </c>
    </row>
    <row r="9116" spans="4:6" x14ac:dyDescent="0.25">
      <c r="D9116" s="14">
        <f t="shared" si="144"/>
        <v>1507361673</v>
      </c>
      <c r="E9116" s="15">
        <v>0.70191997774124149</v>
      </c>
      <c r="F9116" s="16">
        <v>0.52993060668750969</v>
      </c>
    </row>
    <row r="9117" spans="4:6" x14ac:dyDescent="0.25">
      <c r="D9117" s="14">
        <f t="shared" si="144"/>
        <v>814389729</v>
      </c>
      <c r="E9117" s="15">
        <v>0.37922976992952617</v>
      </c>
      <c r="F9117" s="16">
        <v>-0.30750431405792689</v>
      </c>
    </row>
    <row r="9118" spans="4:6" x14ac:dyDescent="0.25">
      <c r="D9118" s="14">
        <f t="shared" si="144"/>
        <v>1718450224</v>
      </c>
      <c r="E9118" s="15">
        <v>0.80021574422737185</v>
      </c>
      <c r="F9118" s="16">
        <v>0.84239210355882121</v>
      </c>
    </row>
    <row r="9119" spans="4:6" x14ac:dyDescent="0.25">
      <c r="D9119" s="14">
        <f t="shared" si="144"/>
        <v>459930035</v>
      </c>
      <c r="E9119" s="15">
        <v>0.21417161236905644</v>
      </c>
      <c r="F9119" s="16">
        <v>-0.79202992997603583</v>
      </c>
    </row>
    <row r="9120" spans="4:6" x14ac:dyDescent="0.25">
      <c r="D9120" s="14">
        <f t="shared" si="144"/>
        <v>596776799</v>
      </c>
      <c r="E9120" s="15">
        <v>0.27789585271654266</v>
      </c>
      <c r="F9120" s="16">
        <v>-0.58910370907401743</v>
      </c>
    </row>
    <row r="9121" spans="4:6" x14ac:dyDescent="0.25">
      <c r="D9121" s="14">
        <f t="shared" si="144"/>
        <v>667223671</v>
      </c>
      <c r="E9121" s="15">
        <v>0.31070023384941764</v>
      </c>
      <c r="F9121" s="16">
        <v>-0.49386649584875481</v>
      </c>
    </row>
    <row r="9122" spans="4:6" x14ac:dyDescent="0.25">
      <c r="D9122" s="14">
        <f t="shared" si="144"/>
        <v>1741568782</v>
      </c>
      <c r="E9122" s="15">
        <v>0.81098116171637658</v>
      </c>
      <c r="F9122" s="16">
        <v>0.88151770295640042</v>
      </c>
    </row>
    <row r="9123" spans="4:6" x14ac:dyDescent="0.25">
      <c r="D9123" s="14">
        <f t="shared" si="144"/>
        <v>1871830460</v>
      </c>
      <c r="E9123" s="15">
        <v>0.87163898243721483</v>
      </c>
      <c r="F9123" s="16">
        <v>1.1341728858606683</v>
      </c>
    </row>
    <row r="9124" spans="4:6" x14ac:dyDescent="0.25">
      <c r="D9124" s="14">
        <f t="shared" si="144"/>
        <v>1901170782</v>
      </c>
      <c r="E9124" s="15">
        <v>0.88530163456248268</v>
      </c>
      <c r="F9124" s="16">
        <v>1.2019143066124645</v>
      </c>
    </row>
    <row r="9125" spans="4:6" x14ac:dyDescent="0.25">
      <c r="D9125" s="14">
        <f t="shared" si="144"/>
        <v>848647024</v>
      </c>
      <c r="E9125" s="15">
        <v>0.39518206603376388</v>
      </c>
      <c r="F9125" s="16">
        <v>-0.2658377974778941</v>
      </c>
    </row>
    <row r="9126" spans="4:6" x14ac:dyDescent="0.25">
      <c r="D9126" s="14">
        <f t="shared" si="144"/>
        <v>1789928979</v>
      </c>
      <c r="E9126" s="15">
        <v>0.83350063332682534</v>
      </c>
      <c r="F9126" s="16">
        <v>0.96809138233772984</v>
      </c>
    </row>
    <row r="9127" spans="4:6" x14ac:dyDescent="0.25">
      <c r="D9127" s="14">
        <f t="shared" si="144"/>
        <v>1952175558</v>
      </c>
      <c r="E9127" s="15">
        <v>0.90905258423560542</v>
      </c>
      <c r="F9127" s="16">
        <v>1.3349435231973141</v>
      </c>
    </row>
    <row r="9128" spans="4:6" x14ac:dyDescent="0.25">
      <c r="D9128" s="14">
        <f t="shared" si="144"/>
        <v>1883929858</v>
      </c>
      <c r="E9128" s="15">
        <v>0.87727320369079076</v>
      </c>
      <c r="F9128" s="16">
        <v>1.1614631696665481</v>
      </c>
    </row>
    <row r="9129" spans="4:6" x14ac:dyDescent="0.25">
      <c r="D9129" s="14">
        <f t="shared" si="144"/>
        <v>1835659656</v>
      </c>
      <c r="E9129" s="15">
        <v>0.85479563926793234</v>
      </c>
      <c r="F9129" s="16">
        <v>1.0572254192178159</v>
      </c>
    </row>
    <row r="9130" spans="4:6" x14ac:dyDescent="0.25">
      <c r="D9130" s="14">
        <f t="shared" si="144"/>
        <v>1804495909</v>
      </c>
      <c r="E9130" s="15">
        <v>0.84028388870906445</v>
      </c>
      <c r="F9130" s="16">
        <v>0.99562533036489076</v>
      </c>
    </row>
    <row r="9131" spans="4:6" x14ac:dyDescent="0.25">
      <c r="D9131" s="14">
        <f t="shared" si="144"/>
        <v>737817372</v>
      </c>
      <c r="E9131" s="15">
        <v>0.3435729875635104</v>
      </c>
      <c r="F9131" s="16">
        <v>-0.40273120513009775</v>
      </c>
    </row>
    <row r="9132" spans="4:6" x14ac:dyDescent="0.25">
      <c r="D9132" s="14">
        <f t="shared" si="144"/>
        <v>1313561964</v>
      </c>
      <c r="E9132" s="15">
        <v>0.6116749556843889</v>
      </c>
      <c r="F9132" s="16">
        <v>0.28368722114032291</v>
      </c>
    </row>
    <row r="9133" spans="4:6" x14ac:dyDescent="0.25">
      <c r="D9133" s="14">
        <f t="shared" si="144"/>
        <v>347402922</v>
      </c>
      <c r="E9133" s="15">
        <v>0.16177209202365214</v>
      </c>
      <c r="F9133" s="16">
        <v>-0.98720085233903032</v>
      </c>
    </row>
    <row r="9134" spans="4:6" x14ac:dyDescent="0.25">
      <c r="D9134" s="14">
        <f t="shared" si="144"/>
        <v>1934132086</v>
      </c>
      <c r="E9134" s="15">
        <v>0.90065043782875909</v>
      </c>
      <c r="F9134" s="16">
        <v>1.2852666375557922</v>
      </c>
    </row>
    <row r="9135" spans="4:6" x14ac:dyDescent="0.25">
      <c r="D9135" s="14">
        <f t="shared" si="144"/>
        <v>638369981</v>
      </c>
      <c r="E9135" s="15">
        <v>0.29726418740792587</v>
      </c>
      <c r="F9135" s="16">
        <v>-0.53228535349546191</v>
      </c>
    </row>
    <row r="9136" spans="4:6" x14ac:dyDescent="0.25">
      <c r="D9136" s="14">
        <f t="shared" si="144"/>
        <v>514502048</v>
      </c>
      <c r="E9136" s="15">
        <v>0.23958368621727796</v>
      </c>
      <c r="F9136" s="16">
        <v>-0.70764237253879869</v>
      </c>
    </row>
    <row r="9137" spans="4:6" x14ac:dyDescent="0.25">
      <c r="D9137" s="14">
        <f t="shared" si="144"/>
        <v>2027465100</v>
      </c>
      <c r="E9137" s="15">
        <v>0.94411200931678718</v>
      </c>
      <c r="F9137" s="16">
        <v>1.5902610190086066</v>
      </c>
    </row>
    <row r="9138" spans="4:6" x14ac:dyDescent="0.25">
      <c r="D9138" s="14">
        <f t="shared" si="144"/>
        <v>495597369</v>
      </c>
      <c r="E9138" s="15">
        <v>0.23078050904979977</v>
      </c>
      <c r="F9138" s="16">
        <v>-0.73627884454997994</v>
      </c>
    </row>
    <row r="9139" spans="4:6" x14ac:dyDescent="0.25">
      <c r="D9139" s="14">
        <f t="shared" si="144"/>
        <v>12771419</v>
      </c>
      <c r="E9139" s="15">
        <v>5.9471554178252405E-3</v>
      </c>
      <c r="F9139" s="16">
        <v>-2.5152645096483472</v>
      </c>
    </row>
    <row r="9140" spans="4:6" x14ac:dyDescent="0.25">
      <c r="D9140" s="14">
        <f t="shared" si="144"/>
        <v>161359860</v>
      </c>
      <c r="E9140" s="15">
        <v>7.5139040197375273E-2</v>
      </c>
      <c r="F9140" s="16">
        <v>-1.4385499330237981</v>
      </c>
    </row>
    <row r="9141" spans="4:6" x14ac:dyDescent="0.25">
      <c r="D9141" s="14">
        <f t="shared" si="144"/>
        <v>78614391</v>
      </c>
      <c r="E9141" s="15">
        <v>3.6607678548067506E-2</v>
      </c>
      <c r="F9141" s="16">
        <v>-1.7914858886040086</v>
      </c>
    </row>
    <row r="9142" spans="4:6" x14ac:dyDescent="0.25">
      <c r="D9142" s="14">
        <f t="shared" si="144"/>
        <v>191663712</v>
      </c>
      <c r="E9142" s="15">
        <v>8.9250370943220678E-2</v>
      </c>
      <c r="F9142" s="16">
        <v>-1.3453856036859255</v>
      </c>
    </row>
    <row r="9143" spans="4:6" x14ac:dyDescent="0.25">
      <c r="D9143" s="14">
        <f t="shared" si="144"/>
        <v>439490676</v>
      </c>
      <c r="E9143" s="15">
        <v>0.20465379413650725</v>
      </c>
      <c r="F9143" s="16">
        <v>-0.82511273853380696</v>
      </c>
    </row>
    <row r="9144" spans="4:6" x14ac:dyDescent="0.25">
      <c r="D9144" s="14">
        <f t="shared" si="144"/>
        <v>1810956130</v>
      </c>
      <c r="E9144" s="15">
        <v>0.84329216353901859</v>
      </c>
      <c r="F9144" s="16">
        <v>1.0080808025701324</v>
      </c>
    </row>
    <row r="9145" spans="4:6" x14ac:dyDescent="0.25">
      <c r="D9145" s="14">
        <f t="shared" si="144"/>
        <v>1194016448</v>
      </c>
      <c r="E9145" s="15">
        <v>0.55600723676011643</v>
      </c>
      <c r="F9145" s="16">
        <v>0.14085369108182078</v>
      </c>
    </row>
    <row r="9146" spans="4:6" x14ac:dyDescent="0.25">
      <c r="D9146" s="14">
        <f t="shared" si="144"/>
        <v>54359575</v>
      </c>
      <c r="E9146" s="15">
        <v>2.5313149695576308E-2</v>
      </c>
      <c r="F9146" s="16">
        <v>-1.9546338802997152</v>
      </c>
    </row>
    <row r="9147" spans="4:6" x14ac:dyDescent="0.25">
      <c r="D9147" s="14">
        <f t="shared" si="144"/>
        <v>1913511838</v>
      </c>
      <c r="E9147" s="15">
        <v>0.89104838659153174</v>
      </c>
      <c r="F9147" s="16">
        <v>1.2321227700946649</v>
      </c>
    </row>
    <row r="9148" spans="4:6" x14ac:dyDescent="0.25">
      <c r="D9148" s="14">
        <f t="shared" si="144"/>
        <v>1710790981</v>
      </c>
      <c r="E9148" s="15">
        <v>0.79664913126886738</v>
      </c>
      <c r="F9148" s="16">
        <v>0.82971181906434621</v>
      </c>
    </row>
    <row r="9149" spans="4:6" x14ac:dyDescent="0.25">
      <c r="D9149" s="14">
        <f t="shared" si="144"/>
        <v>107798466</v>
      </c>
      <c r="E9149" s="15">
        <v>5.0197572494109693E-2</v>
      </c>
      <c r="F9149" s="16">
        <v>-1.6429409807226902</v>
      </c>
    </row>
    <row r="9150" spans="4:6" x14ac:dyDescent="0.25">
      <c r="D9150" s="14">
        <f t="shared" si="144"/>
        <v>186875605</v>
      </c>
      <c r="E9150" s="15">
        <v>8.7020734871756975E-2</v>
      </c>
      <c r="F9150" s="16">
        <v>-1.3593318058484076</v>
      </c>
    </row>
    <row r="9151" spans="4:6" x14ac:dyDescent="0.25">
      <c r="D9151" s="14">
        <f t="shared" si="144"/>
        <v>1241011555</v>
      </c>
      <c r="E9151" s="15">
        <v>0.57789103880328219</v>
      </c>
      <c r="F9151" s="16">
        <v>0.19650116309742779</v>
      </c>
    </row>
    <row r="9152" spans="4:6" x14ac:dyDescent="0.25">
      <c r="D9152" s="14">
        <f t="shared" si="144"/>
        <v>812438340</v>
      </c>
      <c r="E9152" s="15">
        <v>0.37832108361490174</v>
      </c>
      <c r="F9152" s="16">
        <v>-0.30989320896784628</v>
      </c>
    </row>
    <row r="9153" spans="4:6" x14ac:dyDescent="0.25">
      <c r="D9153" s="14">
        <f t="shared" si="144"/>
        <v>2012232273</v>
      </c>
      <c r="E9153" s="15">
        <v>0.93701867148002482</v>
      </c>
      <c r="F9153" s="16">
        <v>1.5302184862139514</v>
      </c>
    </row>
    <row r="9154" spans="4:6" x14ac:dyDescent="0.25">
      <c r="D9154" s="14">
        <f t="shared" si="144"/>
        <v>1778696173</v>
      </c>
      <c r="E9154" s="15">
        <v>0.8282699504199158</v>
      </c>
      <c r="F9154" s="16">
        <v>0.94735070912002739</v>
      </c>
    </row>
    <row r="9155" spans="4:6" x14ac:dyDescent="0.25">
      <c r="D9155" s="14">
        <f t="shared" ref="D9155:D9218" si="145">MOD(D9154*$B$4,$B$5)</f>
        <v>899276176</v>
      </c>
      <c r="E9155" s="15">
        <v>0.41875810215133996</v>
      </c>
      <c r="F9155" s="16">
        <v>-0.20507157502545692</v>
      </c>
    </row>
    <row r="9156" spans="4:6" x14ac:dyDescent="0.25">
      <c r="D9156" s="14">
        <f t="shared" si="145"/>
        <v>1873334885</v>
      </c>
      <c r="E9156" s="15">
        <v>0.87233953492002514</v>
      </c>
      <c r="F9156" s="16">
        <v>1.1375200920578989</v>
      </c>
    </row>
    <row r="9157" spans="4:6" x14ac:dyDescent="0.25">
      <c r="D9157" s="14">
        <f t="shared" si="145"/>
        <v>1506825959</v>
      </c>
      <c r="E9157" s="15">
        <v>0.70167051647014034</v>
      </c>
      <c r="F9157" s="16">
        <v>0.52921117261725714</v>
      </c>
    </row>
    <row r="9158" spans="4:6" x14ac:dyDescent="0.25">
      <c r="D9158" s="14">
        <f t="shared" si="145"/>
        <v>724742999</v>
      </c>
      <c r="E9158" s="15">
        <v>0.33748475819591878</v>
      </c>
      <c r="F9158" s="16">
        <v>-0.41933746941335925</v>
      </c>
    </row>
    <row r="9159" spans="4:6" x14ac:dyDescent="0.25">
      <c r="D9159" s="14">
        <f t="shared" si="145"/>
        <v>1560695099</v>
      </c>
      <c r="E9159" s="15">
        <v>0.72675528957206315</v>
      </c>
      <c r="F9159" s="16">
        <v>0.60302896443589582</v>
      </c>
    </row>
    <row r="9160" spans="4:6" x14ac:dyDescent="0.25">
      <c r="D9160" s="14">
        <f t="shared" si="145"/>
        <v>439303422</v>
      </c>
      <c r="E9160" s="15">
        <v>0.20456659719773251</v>
      </c>
      <c r="F9160" s="16">
        <v>-0.82541998186445109</v>
      </c>
    </row>
    <row r="9161" spans="4:6" x14ac:dyDescent="0.25">
      <c r="D9161" s="14">
        <f t="shared" si="145"/>
        <v>1361952884</v>
      </c>
      <c r="E9161" s="15">
        <v>0.63420873380658094</v>
      </c>
      <c r="F9161" s="16">
        <v>0.3430211720837697</v>
      </c>
    </row>
    <row r="9162" spans="4:6" x14ac:dyDescent="0.25">
      <c r="D9162" s="14">
        <f t="shared" si="145"/>
        <v>1910777953</v>
      </c>
      <c r="E9162" s="15">
        <v>0.8897753221818947</v>
      </c>
      <c r="F9162" s="16">
        <v>1.2253341257380583</v>
      </c>
    </row>
    <row r="9163" spans="4:6" x14ac:dyDescent="0.25">
      <c r="D9163" s="14">
        <f t="shared" si="145"/>
        <v>739930613</v>
      </c>
      <c r="E9163" s="15">
        <v>0.34455704208887838</v>
      </c>
      <c r="F9163" s="16">
        <v>-0.40005761136445295</v>
      </c>
    </row>
    <row r="9164" spans="4:6" x14ac:dyDescent="0.25">
      <c r="D9164" s="14">
        <f t="shared" si="145"/>
        <v>242603219</v>
      </c>
      <c r="E9164" s="15">
        <v>0.11297092736975377</v>
      </c>
      <c r="F9164" s="16">
        <v>-1.2108788104561257</v>
      </c>
    </row>
    <row r="9165" spans="4:6" x14ac:dyDescent="0.25">
      <c r="D9165" s="14">
        <f t="shared" si="145"/>
        <v>471657258</v>
      </c>
      <c r="E9165" s="15">
        <v>0.21963252613286724</v>
      </c>
      <c r="F9165" s="16">
        <v>-0.77343488296625296</v>
      </c>
    </row>
    <row r="9166" spans="4:6" x14ac:dyDescent="0.25">
      <c r="D9166" s="14">
        <f t="shared" si="145"/>
        <v>1893359071</v>
      </c>
      <c r="E9166" s="15">
        <v>0.88166402315875891</v>
      </c>
      <c r="F9166" s="16">
        <v>1.1833462408752411</v>
      </c>
    </row>
    <row r="9167" spans="4:6" x14ac:dyDescent="0.25">
      <c r="D9167" s="14">
        <f t="shared" si="145"/>
        <v>1726667215</v>
      </c>
      <c r="E9167" s="15">
        <v>0.80404207883779155</v>
      </c>
      <c r="F9167" s="16">
        <v>0.85614814253671123</v>
      </c>
    </row>
    <row r="9168" spans="4:6" x14ac:dyDescent="0.25">
      <c r="D9168" s="14">
        <f t="shared" si="145"/>
        <v>1965311548</v>
      </c>
      <c r="E9168" s="15">
        <v>0.91516950625476379</v>
      </c>
      <c r="F9168" s="16">
        <v>1.373293934436592</v>
      </c>
    </row>
    <row r="9169" spans="4:6" x14ac:dyDescent="0.25">
      <c r="D9169" s="14">
        <f t="shared" si="145"/>
        <v>316143636</v>
      </c>
      <c r="E9169" s="15">
        <v>0.14721585265101478</v>
      </c>
      <c r="F9169" s="16">
        <v>-1.0484491792222654</v>
      </c>
    </row>
    <row r="9170" spans="4:6" x14ac:dyDescent="0.25">
      <c r="D9170" s="14">
        <f t="shared" si="145"/>
        <v>550657774</v>
      </c>
      <c r="E9170" s="15">
        <v>0.2564200081456639</v>
      </c>
      <c r="F9170" s="16">
        <v>-0.65442191951178041</v>
      </c>
    </row>
    <row r="9171" spans="4:6" x14ac:dyDescent="0.25">
      <c r="D9171" s="14">
        <f t="shared" si="145"/>
        <v>1396309835</v>
      </c>
      <c r="E9171" s="15">
        <v>0.65020743585210983</v>
      </c>
      <c r="F9171" s="16">
        <v>0.3858805603744811</v>
      </c>
    </row>
    <row r="9172" spans="4:6" x14ac:dyDescent="0.25">
      <c r="D9172" s="14">
        <f t="shared" si="145"/>
        <v>350300543</v>
      </c>
      <c r="E9172" s="15">
        <v>0.16312140194989871</v>
      </c>
      <c r="F9172" s="16">
        <v>-0.98170986520778492</v>
      </c>
    </row>
    <row r="9173" spans="4:6" x14ac:dyDescent="0.25">
      <c r="D9173" s="14">
        <f t="shared" si="145"/>
        <v>71274675</v>
      </c>
      <c r="E9173" s="15">
        <v>3.3189856943851202E-2</v>
      </c>
      <c r="F9173" s="16">
        <v>-1.8358508812249759</v>
      </c>
    </row>
    <row r="9174" spans="4:6" x14ac:dyDescent="0.25">
      <c r="D9174" s="14">
        <f t="shared" si="145"/>
        <v>231034431</v>
      </c>
      <c r="E9174" s="15">
        <v>0.10758379065206627</v>
      </c>
      <c r="F9174" s="16">
        <v>-1.2394805663963651</v>
      </c>
    </row>
    <row r="9175" spans="4:6" x14ac:dyDescent="0.25">
      <c r="D9175" s="14">
        <f t="shared" si="145"/>
        <v>380439930</v>
      </c>
      <c r="E9175" s="15">
        <v>0.17715614771205573</v>
      </c>
      <c r="F9175" s="16">
        <v>-0.92625727188928397</v>
      </c>
    </row>
    <row r="9176" spans="4:6" x14ac:dyDescent="0.25">
      <c r="D9176" s="14">
        <f t="shared" si="145"/>
        <v>1083195533</v>
      </c>
      <c r="E9176" s="15">
        <v>0.50440222677253399</v>
      </c>
      <c r="F9176" s="16">
        <v>1.1034970051035176E-2</v>
      </c>
    </row>
    <row r="9177" spans="4:6" x14ac:dyDescent="0.25">
      <c r="D9177" s="14">
        <f t="shared" si="145"/>
        <v>2147219934</v>
      </c>
      <c r="E9177" s="15">
        <v>0.99987719953048715</v>
      </c>
      <c r="F9177" s="16">
        <v>3.6668039580999832</v>
      </c>
    </row>
    <row r="9178" spans="4:6" x14ac:dyDescent="0.25">
      <c r="D9178" s="14">
        <f t="shared" si="145"/>
        <v>155211659</v>
      </c>
      <c r="E9178" s="15">
        <v>7.2276061002422176E-2</v>
      </c>
      <c r="F9178" s="16">
        <v>-1.4590471820680182</v>
      </c>
    </row>
    <row r="9179" spans="4:6" x14ac:dyDescent="0.25">
      <c r="D9179" s="14">
        <f t="shared" si="145"/>
        <v>1799030853</v>
      </c>
      <c r="E9179" s="15">
        <v>0.83773902369452546</v>
      </c>
      <c r="F9179" s="16">
        <v>0.98520791694974275</v>
      </c>
    </row>
    <row r="9180" spans="4:6" x14ac:dyDescent="0.25">
      <c r="D9180" s="14">
        <f t="shared" si="145"/>
        <v>1074587777</v>
      </c>
      <c r="E9180" s="15">
        <v>0.50039392802901006</v>
      </c>
      <c r="F9180" s="16">
        <v>9.8743129614722413E-4</v>
      </c>
    </row>
    <row r="9181" spans="4:6" x14ac:dyDescent="0.25">
      <c r="D9181" s="14">
        <f t="shared" si="145"/>
        <v>1106573929</v>
      </c>
      <c r="E9181" s="15">
        <v>0.51528864075922276</v>
      </c>
      <c r="F9181" s="16">
        <v>3.8332324515182717E-2</v>
      </c>
    </row>
    <row r="9182" spans="4:6" x14ac:dyDescent="0.25">
      <c r="D9182" s="14">
        <f t="shared" si="145"/>
        <v>1069374928</v>
      </c>
      <c r="E9182" s="15">
        <v>0.49796650605086845</v>
      </c>
      <c r="F9182" s="16">
        <v>-5.0972355016653545E-3</v>
      </c>
    </row>
    <row r="9183" spans="4:6" x14ac:dyDescent="0.25">
      <c r="D9183" s="14">
        <f t="shared" si="145"/>
        <v>732726549</v>
      </c>
      <c r="E9183" s="15">
        <v>0.34120238836966676</v>
      </c>
      <c r="F9183" s="16">
        <v>-0.40918380724520254</v>
      </c>
    </row>
    <row r="9184" spans="4:6" x14ac:dyDescent="0.25">
      <c r="D9184" s="14">
        <f t="shared" si="145"/>
        <v>387580689</v>
      </c>
      <c r="E9184" s="15">
        <v>0.18048132274344686</v>
      </c>
      <c r="F9184" s="16">
        <v>-0.91353231594202866</v>
      </c>
    </row>
    <row r="9185" spans="4:6" x14ac:dyDescent="0.25">
      <c r="D9185" s="14">
        <f t="shared" si="145"/>
        <v>29906055</v>
      </c>
      <c r="E9185" s="15">
        <v>1.3926092082565737E-2</v>
      </c>
      <c r="F9185" s="16">
        <v>-2.1993621157164376</v>
      </c>
    </row>
    <row r="9186" spans="4:6" x14ac:dyDescent="0.25">
      <c r="D9186" s="14">
        <f t="shared" si="145"/>
        <v>486170121</v>
      </c>
      <c r="E9186" s="15">
        <v>0.22639060460626204</v>
      </c>
      <c r="F9186" s="16">
        <v>-0.75078641043733796</v>
      </c>
    </row>
    <row r="9187" spans="4:6" x14ac:dyDescent="0.25">
      <c r="D9187" s="14">
        <f t="shared" si="145"/>
        <v>216616375</v>
      </c>
      <c r="E9187" s="15">
        <v>0.10086986012837837</v>
      </c>
      <c r="F9187" s="16">
        <v>-1.2766107060147951</v>
      </c>
    </row>
    <row r="9188" spans="4:6" x14ac:dyDescent="0.25">
      <c r="D9188" s="14">
        <f t="shared" si="145"/>
        <v>191160382</v>
      </c>
      <c r="E9188" s="15">
        <v>8.901598964726179E-2</v>
      </c>
      <c r="F9188" s="16">
        <v>-1.346839347020701</v>
      </c>
    </row>
    <row r="9189" spans="4:6" x14ac:dyDescent="0.25">
      <c r="D9189" s="14">
        <f t="shared" si="145"/>
        <v>1913052010</v>
      </c>
      <c r="E9189" s="15">
        <v>0.89083426249291209</v>
      </c>
      <c r="F9189" s="16">
        <v>1.2309769776157891</v>
      </c>
    </row>
    <row r="9190" spans="4:6" x14ac:dyDescent="0.25">
      <c r="D9190" s="14">
        <f t="shared" si="145"/>
        <v>989270063</v>
      </c>
      <c r="E9190" s="15">
        <v>0.4606647714606158</v>
      </c>
      <c r="F9190" s="16">
        <v>-9.8759100290641208E-2</v>
      </c>
    </row>
    <row r="9191" spans="4:6" x14ac:dyDescent="0.25">
      <c r="D9191" s="14">
        <f t="shared" si="145"/>
        <v>1608836381</v>
      </c>
      <c r="E9191" s="15">
        <v>0.74917282094170601</v>
      </c>
      <c r="F9191" s="16">
        <v>0.6718890087766024</v>
      </c>
    </row>
    <row r="9192" spans="4:6" x14ac:dyDescent="0.25">
      <c r="D9192" s="14">
        <f t="shared" si="145"/>
        <v>689820790</v>
      </c>
      <c r="E9192" s="15">
        <v>0.32122283738220375</v>
      </c>
      <c r="F9192" s="16">
        <v>-0.46428206097355179</v>
      </c>
    </row>
    <row r="9193" spans="4:6" x14ac:dyDescent="0.25">
      <c r="D9193" s="14">
        <f t="shared" si="145"/>
        <v>1605407355</v>
      </c>
      <c r="E9193" s="15">
        <v>0.74757605627884716</v>
      </c>
      <c r="F9193" s="16">
        <v>0.66688140814324026</v>
      </c>
    </row>
    <row r="9194" spans="4:6" x14ac:dyDescent="0.25">
      <c r="D9194" s="14">
        <f t="shared" si="145"/>
        <v>523547563</v>
      </c>
      <c r="E9194" s="15">
        <v>0.24379583238046229</v>
      </c>
      <c r="F9194" s="16">
        <v>-0.6941443869921583</v>
      </c>
    </row>
    <row r="9195" spans="4:6" x14ac:dyDescent="0.25">
      <c r="D9195" s="14">
        <f t="shared" si="145"/>
        <v>576855677</v>
      </c>
      <c r="E9195" s="15">
        <v>0.26861935739276871</v>
      </c>
      <c r="F9195" s="16">
        <v>-0.61699395222419817</v>
      </c>
    </row>
    <row r="9196" spans="4:6" x14ac:dyDescent="0.25">
      <c r="D9196" s="14">
        <f t="shared" si="145"/>
        <v>1127417465</v>
      </c>
      <c r="E9196" s="15">
        <v>0.5249946685740674</v>
      </c>
      <c r="F9196" s="16">
        <v>6.2693387745633919E-2</v>
      </c>
    </row>
    <row r="9197" spans="4:6" x14ac:dyDescent="0.25">
      <c r="D9197" s="14">
        <f t="shared" si="145"/>
        <v>37870741</v>
      </c>
      <c r="E9197" s="15">
        <v>1.7634938021781798E-2</v>
      </c>
      <c r="F9197" s="16">
        <v>-2.1052462750626142</v>
      </c>
    </row>
    <row r="9198" spans="4:6" x14ac:dyDescent="0.25">
      <c r="D9198" s="14">
        <f t="shared" si="145"/>
        <v>549955214</v>
      </c>
      <c r="E9198" s="15">
        <v>0.25609285315134828</v>
      </c>
      <c r="F9198" s="16">
        <v>-0.65543813355146996</v>
      </c>
    </row>
    <row r="9199" spans="4:6" x14ac:dyDescent="0.25">
      <c r="D9199" s="14">
        <f t="shared" si="145"/>
        <v>1842774427</v>
      </c>
      <c r="E9199" s="15">
        <v>0.85810871269377764</v>
      </c>
      <c r="F9199" s="16">
        <v>1.0718607661887309</v>
      </c>
    </row>
    <row r="9200" spans="4:6" x14ac:dyDescent="0.25">
      <c r="D9200" s="14">
        <f t="shared" si="145"/>
        <v>1644223330</v>
      </c>
      <c r="E9200" s="15">
        <v>0.76565115318228594</v>
      </c>
      <c r="F9200" s="16">
        <v>0.72459961752801172</v>
      </c>
    </row>
    <row r="9201" spans="4:6" x14ac:dyDescent="0.25">
      <c r="D9201" s="14">
        <f t="shared" si="145"/>
        <v>1603736604</v>
      </c>
      <c r="E9201" s="15">
        <v>0.74679805221669193</v>
      </c>
      <c r="F9201" s="16">
        <v>0.66444756939440364</v>
      </c>
    </row>
    <row r="9202" spans="4:6" x14ac:dyDescent="0.25">
      <c r="D9202" s="14">
        <f t="shared" si="145"/>
        <v>1479104628</v>
      </c>
      <c r="E9202" s="15">
        <v>0.68876176577877413</v>
      </c>
      <c r="F9202" s="16">
        <v>0.49234359210403461</v>
      </c>
    </row>
    <row r="9203" spans="4:6" x14ac:dyDescent="0.25">
      <c r="D9203" s="14">
        <f t="shared" si="145"/>
        <v>470686379</v>
      </c>
      <c r="E9203" s="15">
        <v>0.21918042536748614</v>
      </c>
      <c r="F9203" s="16">
        <v>-0.77496413816945198</v>
      </c>
    </row>
    <row r="9204" spans="4:6" x14ac:dyDescent="0.25">
      <c r="D9204" s="14">
        <f t="shared" si="145"/>
        <v>125215449</v>
      </c>
      <c r="E9204" s="15">
        <v>5.830798722646012E-2</v>
      </c>
      <c r="F9204" s="16">
        <v>-1.5691371955624118</v>
      </c>
    </row>
    <row r="9205" spans="4:6" x14ac:dyDescent="0.25">
      <c r="D9205" s="14">
        <f t="shared" si="145"/>
        <v>1255956021</v>
      </c>
      <c r="E9205" s="15">
        <v>0.58485009808545008</v>
      </c>
      <c r="F9205" s="16">
        <v>0.21431707451827336</v>
      </c>
    </row>
    <row r="9206" spans="4:6" x14ac:dyDescent="0.25">
      <c r="D9206" s="14">
        <f t="shared" si="145"/>
        <v>642251234</v>
      </c>
      <c r="E9206" s="15">
        <v>0.29907153667795616</v>
      </c>
      <c r="F9206" s="16">
        <v>-0.52707274409375804</v>
      </c>
    </row>
    <row r="9207" spans="4:6" x14ac:dyDescent="0.25">
      <c r="D9207" s="14">
        <f t="shared" si="145"/>
        <v>1035388322</v>
      </c>
      <c r="E9207" s="15">
        <v>0.48214025933494814</v>
      </c>
      <c r="F9207" s="16">
        <v>-4.4782694966209312E-2</v>
      </c>
    </row>
    <row r="9208" spans="4:6" x14ac:dyDescent="0.25">
      <c r="D9208" s="14">
        <f t="shared" si="145"/>
        <v>842774631</v>
      </c>
      <c r="E9208" s="15">
        <v>0.39244751994726018</v>
      </c>
      <c r="F9208" s="16">
        <v>-0.2729455911715134</v>
      </c>
    </row>
    <row r="9209" spans="4:6" x14ac:dyDescent="0.25">
      <c r="D9209" s="14">
        <f t="shared" si="145"/>
        <v>1791487880</v>
      </c>
      <c r="E9209" s="15">
        <v>0.83422655317394678</v>
      </c>
      <c r="F9209" s="16">
        <v>0.97100278113656147</v>
      </c>
    </row>
    <row r="9210" spans="4:6" x14ac:dyDescent="0.25">
      <c r="D9210" s="14">
        <f t="shared" si="145"/>
        <v>2039958084</v>
      </c>
      <c r="E9210" s="15">
        <v>0.94992950833396006</v>
      </c>
      <c r="F9210" s="16">
        <v>1.6441705257809001</v>
      </c>
    </row>
    <row r="9211" spans="4:6" x14ac:dyDescent="0.25">
      <c r="D9211" s="14">
        <f t="shared" si="145"/>
        <v>101523226</v>
      </c>
      <c r="E9211" s="15">
        <v>4.7275436154823228E-2</v>
      </c>
      <c r="F9211" s="16">
        <v>-1.6718653728021491</v>
      </c>
    </row>
    <row r="9212" spans="4:6" x14ac:dyDescent="0.25">
      <c r="D9212" s="14">
        <f t="shared" si="145"/>
        <v>69959792</v>
      </c>
      <c r="E9212" s="15">
        <v>3.2577566832841902E-2</v>
      </c>
      <c r="F9212" s="16">
        <v>-1.8441922071481696</v>
      </c>
    </row>
    <row r="9213" spans="4:6" x14ac:dyDescent="0.25">
      <c r="D9213" s="14">
        <f t="shared" si="145"/>
        <v>1184826548</v>
      </c>
      <c r="E9213" s="15">
        <v>0.55172785609190156</v>
      </c>
      <c r="F9213" s="16">
        <v>0.13002798247077005</v>
      </c>
    </row>
    <row r="9214" spans="4:6" x14ac:dyDescent="0.25">
      <c r="D9214" s="14">
        <f t="shared" si="145"/>
        <v>977811604</v>
      </c>
      <c r="E9214" s="15">
        <v>0.45532901068714354</v>
      </c>
      <c r="F9214" s="16">
        <v>-0.11220858618688807</v>
      </c>
    </row>
    <row r="9215" spans="4:6" x14ac:dyDescent="0.25">
      <c r="D9215" s="14">
        <f t="shared" si="145"/>
        <v>400859271</v>
      </c>
      <c r="E9215" s="15">
        <v>0.18666464433694691</v>
      </c>
      <c r="F9215" s="16">
        <v>-0.89025442153943357</v>
      </c>
    </row>
    <row r="9216" spans="4:6" x14ac:dyDescent="0.25">
      <c r="D9216" s="14">
        <f t="shared" si="145"/>
        <v>1050210971</v>
      </c>
      <c r="E9216" s="15">
        <v>0.48904259315602722</v>
      </c>
      <c r="F9216" s="16">
        <v>-2.7469600084317751E-2</v>
      </c>
    </row>
    <row r="9217" spans="4:6" x14ac:dyDescent="0.25">
      <c r="D9217" s="14">
        <f t="shared" si="145"/>
        <v>1234810059</v>
      </c>
      <c r="E9217" s="15">
        <v>0.57500324218999899</v>
      </c>
      <c r="F9217" s="16">
        <v>0.18912669988528202</v>
      </c>
    </row>
    <row r="9218" spans="4:6" x14ac:dyDescent="0.25">
      <c r="D9218" s="14">
        <f t="shared" si="145"/>
        <v>2107735504</v>
      </c>
      <c r="E9218" s="15">
        <v>0.98149082901095119</v>
      </c>
      <c r="F9218" s="16">
        <v>2.0855617192114515</v>
      </c>
    </row>
    <row r="9219" spans="4:6" x14ac:dyDescent="0.25">
      <c r="D9219" s="14">
        <f t="shared" ref="D9219:D9282" si="146">MOD(D9218*$B$4,$B$5)</f>
        <v>1167769665</v>
      </c>
      <c r="E9219" s="15">
        <v>0.54378512598926676</v>
      </c>
      <c r="F9219" s="16">
        <v>0.10997431118604373</v>
      </c>
    </row>
    <row r="9220" spans="4:6" x14ac:dyDescent="0.25">
      <c r="D9220" s="14">
        <f t="shared" si="146"/>
        <v>111249112</v>
      </c>
      <c r="E9220" s="15">
        <v>5.1804404754009478E-2</v>
      </c>
      <c r="F9220" s="16">
        <v>-1.6276043342490258</v>
      </c>
    </row>
    <row r="9221" spans="4:6" x14ac:dyDescent="0.25">
      <c r="D9221" s="14">
        <f t="shared" si="146"/>
        <v>1396767852</v>
      </c>
      <c r="E9221" s="15">
        <v>0.65042071663813728</v>
      </c>
      <c r="F9221" s="16">
        <v>0.38645656239337656</v>
      </c>
    </row>
    <row r="9222" spans="4:6" x14ac:dyDescent="0.25">
      <c r="D9222" s="14">
        <f t="shared" si="146"/>
        <v>984402680</v>
      </c>
      <c r="E9222" s="15">
        <v>0.45839821962490512</v>
      </c>
      <c r="F9222" s="16">
        <v>-0.10446991842191106</v>
      </c>
    </row>
    <row r="9223" spans="4:6" x14ac:dyDescent="0.25">
      <c r="D9223" s="14">
        <f t="shared" si="146"/>
        <v>731109111</v>
      </c>
      <c r="E9223" s="15">
        <v>0.34044921010774487</v>
      </c>
      <c r="F9223" s="16">
        <v>-0.4112374634486603</v>
      </c>
    </row>
    <row r="9224" spans="4:6" x14ac:dyDescent="0.25">
      <c r="D9224" s="14">
        <f t="shared" si="146"/>
        <v>1769125930</v>
      </c>
      <c r="E9224" s="15">
        <v>0.82381345874053746</v>
      </c>
      <c r="F9224" s="16">
        <v>0.9299961410294254</v>
      </c>
    </row>
    <row r="9225" spans="4:6" x14ac:dyDescent="0.25">
      <c r="D9225" s="14">
        <f t="shared" si="146"/>
        <v>643060428</v>
      </c>
      <c r="E9225" s="15">
        <v>0.2994483469980288</v>
      </c>
      <c r="F9225" s="16">
        <v>-0.52598778500456322</v>
      </c>
    </row>
    <row r="9226" spans="4:6" x14ac:dyDescent="0.25">
      <c r="D9226" s="14">
        <f t="shared" si="146"/>
        <v>1441286250</v>
      </c>
      <c r="E9226" s="15">
        <v>0.67115121117900234</v>
      </c>
      <c r="F9226" s="16">
        <v>0.44309423121852964</v>
      </c>
    </row>
    <row r="9227" spans="4:6" x14ac:dyDescent="0.25">
      <c r="D9227" s="14">
        <f t="shared" si="146"/>
        <v>300861891</v>
      </c>
      <c r="E9227" s="15">
        <v>0.14009973559537878</v>
      </c>
      <c r="F9227" s="16">
        <v>-1.0798713538438744</v>
      </c>
    </row>
    <row r="9228" spans="4:6" x14ac:dyDescent="0.25">
      <c r="D9228" s="14">
        <f t="shared" si="146"/>
        <v>1619919447</v>
      </c>
      <c r="E9228" s="15">
        <v>0.75433377572738913</v>
      </c>
      <c r="F9228" s="16">
        <v>0.68819109879078377</v>
      </c>
    </row>
    <row r="9229" spans="4:6" x14ac:dyDescent="0.25">
      <c r="D9229" s="14">
        <f t="shared" si="146"/>
        <v>957071573</v>
      </c>
      <c r="E9229" s="15">
        <v>0.4456711811438866</v>
      </c>
      <c r="F9229" s="16">
        <v>-0.13660583726878714</v>
      </c>
    </row>
    <row r="9230" spans="4:6" x14ac:dyDescent="0.25">
      <c r="D9230" s="14">
        <f t="shared" si="146"/>
        <v>2133686019</v>
      </c>
      <c r="E9230" s="15">
        <v>0.99357497924340421</v>
      </c>
      <c r="F9230" s="16">
        <v>2.4878984612259734</v>
      </c>
    </row>
    <row r="9231" spans="4:6" x14ac:dyDescent="0.25">
      <c r="D9231" s="14">
        <f t="shared" si="146"/>
        <v>1842113029</v>
      </c>
      <c r="E9231" s="15">
        <v>0.857800725249388</v>
      </c>
      <c r="F9231" s="16">
        <v>1.0704905741311419</v>
      </c>
    </row>
    <row r="9232" spans="4:6" x14ac:dyDescent="0.25">
      <c r="D9232" s="14">
        <f t="shared" si="146"/>
        <v>1930135177</v>
      </c>
      <c r="E9232" s="15">
        <v>0.89878923203683392</v>
      </c>
      <c r="F9232" s="16">
        <v>1.2746828034845339</v>
      </c>
    </row>
    <row r="9233" spans="4:6" x14ac:dyDescent="0.25">
      <c r="D9233" s="14">
        <f t="shared" si="146"/>
        <v>977103872</v>
      </c>
      <c r="E9233" s="15">
        <v>0.45499944729264774</v>
      </c>
      <c r="F9233" s="16">
        <v>-0.11303993495621156</v>
      </c>
    </row>
    <row r="9234" spans="4:6" x14ac:dyDescent="0.25">
      <c r="D9234" s="14">
        <f t="shared" si="146"/>
        <v>597666251</v>
      </c>
      <c r="E9234" s="15">
        <v>0.27831003608024685</v>
      </c>
      <c r="F9234" s="16">
        <v>-0.58786922856515278</v>
      </c>
    </row>
    <row r="9235" spans="4:6" x14ac:dyDescent="0.25">
      <c r="D9235" s="14">
        <f t="shared" si="146"/>
        <v>652288223</v>
      </c>
      <c r="E9235" s="15">
        <v>0.30374537390074263</v>
      </c>
      <c r="F9235" s="16">
        <v>-0.51365853387599647</v>
      </c>
    </row>
    <row r="9236" spans="4:6" x14ac:dyDescent="0.25">
      <c r="D9236" s="14">
        <f t="shared" si="146"/>
        <v>199580119</v>
      </c>
      <c r="E9236" s="15">
        <v>9.2936735221125874E-2</v>
      </c>
      <c r="F9236" s="16">
        <v>-1.3228854627138567</v>
      </c>
    </row>
    <row r="9237" spans="4:6" x14ac:dyDescent="0.25">
      <c r="D9237" s="14">
        <f t="shared" si="146"/>
        <v>320283807</v>
      </c>
      <c r="E9237" s="15">
        <v>0.14914377001034446</v>
      </c>
      <c r="F9237" s="16">
        <v>-1.0401127085350863</v>
      </c>
    </row>
    <row r="9238" spans="4:6" x14ac:dyDescent="0.25">
      <c r="D9238" s="14">
        <f t="shared" si="146"/>
        <v>684872944</v>
      </c>
      <c r="E9238" s="15">
        <v>0.31891881704229752</v>
      </c>
      <c r="F9238" s="16">
        <v>-0.4707242929846509</v>
      </c>
    </row>
    <row r="9239" spans="4:6" x14ac:dyDescent="0.25">
      <c r="D9239" s="14">
        <f t="shared" si="146"/>
        <v>1138617906</v>
      </c>
      <c r="E9239" s="15">
        <v>0.53021028035339923</v>
      </c>
      <c r="F9239" s="16">
        <v>7.5798462577691378E-2</v>
      </c>
    </row>
    <row r="9240" spans="4:6" x14ac:dyDescent="0.25">
      <c r="D9240" s="14">
        <f t="shared" si="146"/>
        <v>1675962855</v>
      </c>
      <c r="E9240" s="15">
        <v>0.78043102126608699</v>
      </c>
      <c r="F9240" s="16">
        <v>0.77364972616418892</v>
      </c>
    </row>
    <row r="9241" spans="4:6" x14ac:dyDescent="0.25">
      <c r="D9241" s="14">
        <f t="shared" si="146"/>
        <v>399023921</v>
      </c>
      <c r="E9241" s="15">
        <v>0.1858099928924907</v>
      </c>
      <c r="F9241" s="16">
        <v>-0.89344299657389681</v>
      </c>
    </row>
    <row r="9242" spans="4:6" x14ac:dyDescent="0.25">
      <c r="D9242" s="14">
        <f t="shared" si="146"/>
        <v>502860648</v>
      </c>
      <c r="E9242" s="15">
        <v>0.23416273690216499</v>
      </c>
      <c r="F9242" s="16">
        <v>-0.72520630763955152</v>
      </c>
    </row>
    <row r="9243" spans="4:6" x14ac:dyDescent="0.25">
      <c r="D9243" s="14">
        <f t="shared" si="146"/>
        <v>578677567</v>
      </c>
      <c r="E9243" s="15">
        <v>0.2694677410362919</v>
      </c>
      <c r="F9243" s="16">
        <v>-0.6144235433031745</v>
      </c>
    </row>
    <row r="9244" spans="4:6" x14ac:dyDescent="0.25">
      <c r="D9244" s="14">
        <f t="shared" si="146"/>
        <v>1025040128</v>
      </c>
      <c r="E9244" s="15">
        <v>0.47732150599111012</v>
      </c>
      <c r="F9244" s="16">
        <v>-5.6877205883875147E-2</v>
      </c>
    </row>
    <row r="9245" spans="4:6" x14ac:dyDescent="0.25">
      <c r="D9245" s="14">
        <f t="shared" si="146"/>
        <v>1688791808</v>
      </c>
      <c r="E9245" s="15">
        <v>0.78640496804044113</v>
      </c>
      <c r="F9245" s="16">
        <v>0.7940092198812293</v>
      </c>
    </row>
    <row r="9246" spans="4:6" x14ac:dyDescent="0.25">
      <c r="D9246" s="14">
        <f t="shared" si="146"/>
        <v>1190123848</v>
      </c>
      <c r="E9246" s="15">
        <v>0.55419460363145412</v>
      </c>
      <c r="F9246" s="16">
        <v>0.13626626370661726</v>
      </c>
    </row>
    <row r="9247" spans="4:6" x14ac:dyDescent="0.25">
      <c r="D9247" s="14">
        <f t="shared" si="146"/>
        <v>1133225911</v>
      </c>
      <c r="E9247" s="15">
        <v>0.52769943701820399</v>
      </c>
      <c r="F9247" s="16">
        <v>6.9488073136985476E-2</v>
      </c>
    </row>
    <row r="9248" spans="4:6" x14ac:dyDescent="0.25">
      <c r="D9248" s="14">
        <f t="shared" si="146"/>
        <v>1244493497</v>
      </c>
      <c r="E9248" s="15">
        <v>0.5795124443988432</v>
      </c>
      <c r="F9248" s="16">
        <v>0.20064635221975621</v>
      </c>
    </row>
    <row r="9249" spans="4:6" x14ac:dyDescent="0.25">
      <c r="D9249" s="14">
        <f t="shared" si="146"/>
        <v>1385536156</v>
      </c>
      <c r="E9249" s="15">
        <v>0.64519055061525721</v>
      </c>
      <c r="F9249" s="16">
        <v>0.37236796931207955</v>
      </c>
    </row>
    <row r="9250" spans="4:6" x14ac:dyDescent="0.25">
      <c r="D9250" s="14">
        <f t="shared" si="146"/>
        <v>2132567755</v>
      </c>
      <c r="E9250" s="15">
        <v>0.99305424698912936</v>
      </c>
      <c r="F9250" s="16">
        <v>2.4600567182602333</v>
      </c>
    </row>
    <row r="9251" spans="4:6" x14ac:dyDescent="0.25">
      <c r="D9251" s="14">
        <f t="shared" si="146"/>
        <v>1549482660</v>
      </c>
      <c r="E9251" s="15">
        <v>0.72153409078860109</v>
      </c>
      <c r="F9251" s="16">
        <v>0.58740487808751651</v>
      </c>
    </row>
    <row r="9252" spans="4:6" x14ac:dyDescent="0.25">
      <c r="D9252" s="14">
        <f t="shared" si="146"/>
        <v>369539497</v>
      </c>
      <c r="E9252" s="15">
        <v>0.17208023804433667</v>
      </c>
      <c r="F9252" s="16">
        <v>-0.94597668902236354</v>
      </c>
    </row>
    <row r="9253" spans="4:6" x14ac:dyDescent="0.25">
      <c r="D9253" s="14">
        <f t="shared" si="146"/>
        <v>1041887705</v>
      </c>
      <c r="E9253" s="15">
        <v>0.48516677039225287</v>
      </c>
      <c r="F9253" s="16">
        <v>-3.7189963826248354E-2</v>
      </c>
    </row>
    <row r="9254" spans="4:6" x14ac:dyDescent="0.25">
      <c r="D9254" s="14">
        <f t="shared" si="146"/>
        <v>1041878962</v>
      </c>
      <c r="E9254" s="15">
        <v>0.4851626991156141</v>
      </c>
      <c r="F9254" s="16">
        <v>-3.7200176065121791E-2</v>
      </c>
    </row>
    <row r="9255" spans="4:6" x14ac:dyDescent="0.25">
      <c r="D9255" s="14">
        <f t="shared" si="146"/>
        <v>619845609</v>
      </c>
      <c r="E9255" s="15">
        <v>0.2886381044878048</v>
      </c>
      <c r="F9255" s="16">
        <v>-0.55736772971199289</v>
      </c>
    </row>
    <row r="9256" spans="4:6" x14ac:dyDescent="0.25">
      <c r="D9256" s="14">
        <f t="shared" si="146"/>
        <v>1825222035</v>
      </c>
      <c r="E9256" s="15">
        <v>0.84993524323211544</v>
      </c>
      <c r="F9256" s="16">
        <v>1.036155692674815</v>
      </c>
    </row>
    <row r="9257" spans="4:6" x14ac:dyDescent="0.25">
      <c r="D9257" s="14">
        <f t="shared" si="146"/>
        <v>481266016</v>
      </c>
      <c r="E9257" s="15">
        <v>0.22410695275674292</v>
      </c>
      <c r="F9257" s="16">
        <v>-0.75839607730120573</v>
      </c>
    </row>
    <row r="9258" spans="4:6" x14ac:dyDescent="0.25">
      <c r="D9258" s="14">
        <f t="shared" si="146"/>
        <v>1861248737</v>
      </c>
      <c r="E9258" s="15">
        <v>0.86671148367851181</v>
      </c>
      <c r="F9258" s="16">
        <v>1.1109798269652762</v>
      </c>
    </row>
    <row r="9259" spans="4:6" x14ac:dyDescent="0.25">
      <c r="D9259" s="14">
        <f t="shared" si="146"/>
        <v>64444188</v>
      </c>
      <c r="E9259" s="15">
        <v>3.0009163571530176E-2</v>
      </c>
      <c r="F9259" s="16">
        <v>-1.8806589498850952</v>
      </c>
    </row>
    <row r="9260" spans="4:6" x14ac:dyDescent="0.25">
      <c r="D9260" s="14">
        <f t="shared" si="146"/>
        <v>1229078092</v>
      </c>
      <c r="E9260" s="15">
        <v>0.57233408705548761</v>
      </c>
      <c r="F9260" s="16">
        <v>0.18231971723504606</v>
      </c>
    </row>
    <row r="9261" spans="4:6" x14ac:dyDescent="0.25">
      <c r="D9261" s="14">
        <f t="shared" si="146"/>
        <v>297863263</v>
      </c>
      <c r="E9261" s="15">
        <v>0.13870339061944129</v>
      </c>
      <c r="F9261" s="16">
        <v>-1.0861632316683925</v>
      </c>
    </row>
    <row r="9262" spans="4:6" x14ac:dyDescent="0.25">
      <c r="D9262" s="14">
        <f t="shared" si="146"/>
        <v>754551608</v>
      </c>
      <c r="E9262" s="15">
        <v>0.35136547344863922</v>
      </c>
      <c r="F9262" s="16">
        <v>-0.38163658059716565</v>
      </c>
    </row>
    <row r="9263" spans="4:6" x14ac:dyDescent="0.25">
      <c r="D9263" s="14">
        <f t="shared" si="146"/>
        <v>1638016648</v>
      </c>
      <c r="E9263" s="15">
        <v>0.76276094164956454</v>
      </c>
      <c r="F9263" s="16">
        <v>0.71521190039145899</v>
      </c>
    </row>
    <row r="9264" spans="4:6" x14ac:dyDescent="0.25">
      <c r="D9264" s="14">
        <f t="shared" si="146"/>
        <v>501216715</v>
      </c>
      <c r="E9264" s="15">
        <v>0.23339722094442436</v>
      </c>
      <c r="F9264" s="16">
        <v>-0.72770458689362383</v>
      </c>
    </row>
    <row r="9265" spans="4:6" x14ac:dyDescent="0.25">
      <c r="D9265" s="14">
        <f t="shared" si="146"/>
        <v>681282663</v>
      </c>
      <c r="E9265" s="15">
        <v>0.31724696216848397</v>
      </c>
      <c r="F9265" s="16">
        <v>-0.47541118415514655</v>
      </c>
    </row>
    <row r="9266" spans="4:6" x14ac:dyDescent="0.25">
      <c r="D9266" s="14">
        <f t="shared" si="146"/>
        <v>1778339162</v>
      </c>
      <c r="E9266" s="15">
        <v>0.8281037042179179</v>
      </c>
      <c r="F9266" s="16">
        <v>0.94669819288211021</v>
      </c>
    </row>
    <row r="9267" spans="4:6" x14ac:dyDescent="0.25">
      <c r="D9267" s="14">
        <f t="shared" si="146"/>
        <v>845867371</v>
      </c>
      <c r="E9267" s="15">
        <v>0.39388768923830958</v>
      </c>
      <c r="F9267" s="16">
        <v>-0.26920052215568735</v>
      </c>
    </row>
    <row r="9268" spans="4:6" x14ac:dyDescent="0.25">
      <c r="D9268" s="14">
        <f t="shared" si="146"/>
        <v>757285130</v>
      </c>
      <c r="E9268" s="15">
        <v>0.35263836882322874</v>
      </c>
      <c r="F9268" s="16">
        <v>-0.37820711863490714</v>
      </c>
    </row>
    <row r="9269" spans="4:6" x14ac:dyDescent="0.25">
      <c r="D9269" s="14">
        <f t="shared" si="146"/>
        <v>443870996</v>
      </c>
      <c r="E9269" s="15">
        <v>0.20669353958842673</v>
      </c>
      <c r="F9269" s="16">
        <v>-0.81794765169588057</v>
      </c>
    </row>
    <row r="9270" spans="4:6" x14ac:dyDescent="0.25">
      <c r="D9270" s="14">
        <f t="shared" si="146"/>
        <v>652501797</v>
      </c>
      <c r="E9270" s="15">
        <v>0.30384482704461069</v>
      </c>
      <c r="F9270" s="16">
        <v>-0.51337410743668821</v>
      </c>
    </row>
    <row r="9271" spans="4:6" x14ac:dyDescent="0.25">
      <c r="D9271" s="14">
        <f t="shared" si="146"/>
        <v>1919076085</v>
      </c>
      <c r="E9271" s="15">
        <v>0.89363944101486303</v>
      </c>
      <c r="F9271" s="16">
        <v>1.2461178896524097</v>
      </c>
    </row>
    <row r="9272" spans="4:6" x14ac:dyDescent="0.25">
      <c r="D9272" s="14">
        <f t="shared" si="146"/>
        <v>1867102043</v>
      </c>
      <c r="E9272" s="15">
        <v>0.86943714168801634</v>
      </c>
      <c r="F9272" s="16">
        <v>1.1237344038809118</v>
      </c>
    </row>
    <row r="9273" spans="4:6" x14ac:dyDescent="0.25">
      <c r="D9273" s="14">
        <f t="shared" si="146"/>
        <v>1289020357</v>
      </c>
      <c r="E9273" s="15">
        <v>0.60024687936552512</v>
      </c>
      <c r="F9273" s="16">
        <v>0.25398617170089199</v>
      </c>
    </row>
    <row r="9274" spans="4:6" x14ac:dyDescent="0.25">
      <c r="D9274" s="14">
        <f t="shared" si="146"/>
        <v>1110464569</v>
      </c>
      <c r="E9274" s="15">
        <v>0.51710036119176106</v>
      </c>
      <c r="F9274" s="16">
        <v>4.2877383377896192E-2</v>
      </c>
    </row>
    <row r="9275" spans="4:6" x14ac:dyDescent="0.25">
      <c r="D9275" s="14">
        <f t="shared" si="146"/>
        <v>2043381079</v>
      </c>
      <c r="E9275" s="15">
        <v>0.95152346459359249</v>
      </c>
      <c r="F9275" s="16">
        <v>1.6598080648083577</v>
      </c>
    </row>
    <row r="9276" spans="4:6" x14ac:dyDescent="0.25">
      <c r="D9276" s="14">
        <f t="shared" si="146"/>
        <v>2124157699</v>
      </c>
      <c r="E9276" s="15">
        <v>0.98913800948219188</v>
      </c>
      <c r="F9276" s="16">
        <v>2.2951595734108357</v>
      </c>
    </row>
    <row r="9277" spans="4:6" x14ac:dyDescent="0.25">
      <c r="D9277" s="14">
        <f t="shared" si="146"/>
        <v>1462078767</v>
      </c>
      <c r="E9277" s="15">
        <v>0.68083348142060773</v>
      </c>
      <c r="F9277" s="16">
        <v>0.47003076568722285</v>
      </c>
    </row>
    <row r="9278" spans="4:6" x14ac:dyDescent="0.25">
      <c r="D9278" s="14">
        <f t="shared" si="146"/>
        <v>1101586849</v>
      </c>
      <c r="E9278" s="15">
        <v>0.51296635066435337</v>
      </c>
      <c r="F9278" s="16">
        <v>3.2507545626759012E-2</v>
      </c>
    </row>
    <row r="9279" spans="4:6" x14ac:dyDescent="0.25">
      <c r="D9279" s="14">
        <f t="shared" si="146"/>
        <v>856204712</v>
      </c>
      <c r="E9279" s="15">
        <v>0.39870138876019173</v>
      </c>
      <c r="F9279" s="16">
        <v>-0.25670983651952772</v>
      </c>
    </row>
    <row r="9280" spans="4:6" x14ac:dyDescent="0.25">
      <c r="D9280" s="14">
        <f t="shared" si="146"/>
        <v>1534866437</v>
      </c>
      <c r="E9280" s="15">
        <v>0.71472788156450529</v>
      </c>
      <c r="F9280" s="16">
        <v>0.56725015485192354</v>
      </c>
    </row>
    <row r="9281" spans="4:6" x14ac:dyDescent="0.25">
      <c r="D9281" s="14">
        <f t="shared" si="146"/>
        <v>1351958927</v>
      </c>
      <c r="E9281" s="15">
        <v>0.62955493492032866</v>
      </c>
      <c r="F9281" s="16">
        <v>0.3306748118763897</v>
      </c>
    </row>
    <row r="9282" spans="4:6" x14ac:dyDescent="0.25">
      <c r="D9282" s="14">
        <f t="shared" si="146"/>
        <v>528816534</v>
      </c>
      <c r="E9282" s="15">
        <v>0.24624938820139447</v>
      </c>
      <c r="F9282" s="16">
        <v>-0.68633992744132388</v>
      </c>
    </row>
    <row r="9283" spans="4:6" x14ac:dyDescent="0.25">
      <c r="D9283" s="14">
        <f t="shared" ref="D9283:D9346" si="147">MOD(D9282*$B$4,$B$5)</f>
        <v>1512284472</v>
      </c>
      <c r="E9283" s="15">
        <v>0.70421233466287358</v>
      </c>
      <c r="F9283" s="16">
        <v>0.53655457201578594</v>
      </c>
    </row>
    <row r="9284" spans="4:6" x14ac:dyDescent="0.25">
      <c r="D9284" s="14">
        <f t="shared" si="147"/>
        <v>72135441</v>
      </c>
      <c r="E9284" s="15">
        <v>3.3590682347855234E-2</v>
      </c>
      <c r="F9284" s="16">
        <v>-1.8304587827066461</v>
      </c>
    </row>
    <row r="9285" spans="4:6" x14ac:dyDescent="0.25">
      <c r="D9285" s="14">
        <f t="shared" si="147"/>
        <v>978880724</v>
      </c>
      <c r="E9285" s="15">
        <v>0.45582685848309368</v>
      </c>
      <c r="F9285" s="16">
        <v>-0.11095287405369442</v>
      </c>
    </row>
    <row r="9286" spans="4:6" x14ac:dyDescent="0.25">
      <c r="D9286" s="14">
        <f t="shared" si="147"/>
        <v>468743263</v>
      </c>
      <c r="E9286" s="15">
        <v>0.21827559146869516</v>
      </c>
      <c r="F9286" s="16">
        <v>-0.77803024536887089</v>
      </c>
    </row>
    <row r="9287" spans="4:6" x14ac:dyDescent="0.25">
      <c r="D9287" s="14">
        <f t="shared" si="147"/>
        <v>818343481</v>
      </c>
      <c r="E9287" s="15">
        <v>0.38107087917725635</v>
      </c>
      <c r="F9287" s="16">
        <v>-0.3026694806831482</v>
      </c>
    </row>
    <row r="9288" spans="4:6" x14ac:dyDescent="0.25">
      <c r="D9288" s="14">
        <f t="shared" si="147"/>
        <v>1443968433</v>
      </c>
      <c r="E9288" s="15">
        <v>0.67240019996874056</v>
      </c>
      <c r="F9288" s="16">
        <v>0.44655055892792184</v>
      </c>
    </row>
    <row r="9289" spans="4:6" x14ac:dyDescent="0.25">
      <c r="D9289" s="14">
        <f t="shared" si="147"/>
        <v>923498664</v>
      </c>
      <c r="E9289" s="15">
        <v>0.43003757710572105</v>
      </c>
      <c r="F9289" s="16">
        <v>-0.17627849724663411</v>
      </c>
    </row>
    <row r="9290" spans="4:6" x14ac:dyDescent="0.25">
      <c r="D9290" s="14">
        <f t="shared" si="147"/>
        <v>738465518</v>
      </c>
      <c r="E9290" s="15">
        <v>0.34387480406451487</v>
      </c>
      <c r="F9290" s="16">
        <v>-0.40191088973912725</v>
      </c>
    </row>
    <row r="9291" spans="4:6" x14ac:dyDescent="0.25">
      <c r="D9291" s="14">
        <f t="shared" si="147"/>
        <v>387962825</v>
      </c>
      <c r="E9291" s="15">
        <v>0.18065926868529922</v>
      </c>
      <c r="F9291" s="16">
        <v>-0.91285551316878011</v>
      </c>
    </row>
    <row r="9292" spans="4:6" x14ac:dyDescent="0.25">
      <c r="D9292" s="14">
        <f t="shared" si="147"/>
        <v>1296123735</v>
      </c>
      <c r="E9292" s="15">
        <v>0.60355464751231913</v>
      </c>
      <c r="F9292" s="16">
        <v>0.26255874030231768</v>
      </c>
    </row>
    <row r="9293" spans="4:6" x14ac:dyDescent="0.25">
      <c r="D9293" s="14">
        <f t="shared" si="147"/>
        <v>400240487</v>
      </c>
      <c r="E9293" s="15">
        <v>0.18637650058267313</v>
      </c>
      <c r="F9293" s="16">
        <v>-0.89132842954329505</v>
      </c>
    </row>
    <row r="9294" spans="4:6" x14ac:dyDescent="0.25">
      <c r="D9294" s="14">
        <f t="shared" si="147"/>
        <v>1245659565</v>
      </c>
      <c r="E9294" s="15">
        <v>0.58005543712531726</v>
      </c>
      <c r="F9294" s="16">
        <v>0.20203530257324367</v>
      </c>
    </row>
    <row r="9295" spans="4:6" x14ac:dyDescent="0.25">
      <c r="D9295" s="14">
        <f t="shared" si="147"/>
        <v>1838229762</v>
      </c>
      <c r="E9295" s="15">
        <v>0.85599243813752424</v>
      </c>
      <c r="F9295" s="16">
        <v>1.0624859704681284</v>
      </c>
    </row>
    <row r="9296" spans="4:6" x14ac:dyDescent="0.25">
      <c r="D9296" s="14">
        <f t="shared" si="147"/>
        <v>1312031109</v>
      </c>
      <c r="E9296" s="15">
        <v>0.61096209577374361</v>
      </c>
      <c r="F9296" s="16">
        <v>0.28182746724056934</v>
      </c>
    </row>
    <row r="9297" spans="4:6" x14ac:dyDescent="0.25">
      <c r="D9297" s="14">
        <f t="shared" si="147"/>
        <v>1613428862</v>
      </c>
      <c r="E9297" s="15">
        <v>0.75131136155809397</v>
      </c>
      <c r="F9297" s="16">
        <v>0.67862219364193055</v>
      </c>
    </row>
    <row r="9298" spans="4:6" x14ac:dyDescent="0.25">
      <c r="D9298" s="14">
        <f t="shared" si="147"/>
        <v>1182655500</v>
      </c>
      <c r="E9298" s="15">
        <v>0.55071688308447309</v>
      </c>
      <c r="F9298" s="16">
        <v>0.12747275724588283</v>
      </c>
    </row>
    <row r="9299" spans="4:6" x14ac:dyDescent="0.25">
      <c r="D9299" s="14">
        <f t="shared" si="147"/>
        <v>1405852299</v>
      </c>
      <c r="E9299" s="15">
        <v>0.65465099192657605</v>
      </c>
      <c r="F9299" s="16">
        <v>0.39790798188059945</v>
      </c>
    </row>
    <row r="9300" spans="4:6" x14ac:dyDescent="0.25">
      <c r="D9300" s="14">
        <f t="shared" si="147"/>
        <v>1413079829</v>
      </c>
      <c r="E9300" s="15">
        <v>0.65801657285356574</v>
      </c>
      <c r="F9300" s="16">
        <v>0.40705600605957321</v>
      </c>
    </row>
    <row r="9301" spans="4:6" x14ac:dyDescent="0.25">
      <c r="D9301" s="14">
        <f t="shared" si="147"/>
        <v>253345998</v>
      </c>
      <c r="E9301" s="15">
        <v>0.11797342367281524</v>
      </c>
      <c r="F9301" s="16">
        <v>-1.1851785794505754</v>
      </c>
    </row>
    <row r="9302" spans="4:6" x14ac:dyDescent="0.25">
      <c r="D9302" s="14">
        <f t="shared" si="147"/>
        <v>1492783440</v>
      </c>
      <c r="E9302" s="15">
        <v>0.69513145898946693</v>
      </c>
      <c r="F9302" s="16">
        <v>0.51044879111290198</v>
      </c>
    </row>
    <row r="9303" spans="4:6" x14ac:dyDescent="0.25">
      <c r="D9303" s="14">
        <f t="shared" si="147"/>
        <v>1483140802</v>
      </c>
      <c r="E9303" s="15">
        <v>0.69064125576116264</v>
      </c>
      <c r="F9303" s="16">
        <v>0.49766881969770949</v>
      </c>
    </row>
    <row r="9304" spans="4:6" x14ac:dyDescent="0.25">
      <c r="D9304" s="14">
        <f t="shared" si="147"/>
        <v>2027313303</v>
      </c>
      <c r="E9304" s="15">
        <v>0.94404132333029189</v>
      </c>
      <c r="F9304" s="16">
        <v>1.5896338899813043</v>
      </c>
    </row>
    <row r="9305" spans="4:6" x14ac:dyDescent="0.25">
      <c r="D9305" s="14">
        <f t="shared" si="147"/>
        <v>1758138970</v>
      </c>
      <c r="E9305" s="15">
        <v>0.81869725679857397</v>
      </c>
      <c r="F9305" s="16">
        <v>0.91041159248373738</v>
      </c>
    </row>
    <row r="9306" spans="4:6" x14ac:dyDescent="0.25">
      <c r="D9306" s="14">
        <f t="shared" si="147"/>
        <v>719975077</v>
      </c>
      <c r="E9306" s="15">
        <v>0.3352645214975481</v>
      </c>
      <c r="F9306" s="16">
        <v>-0.42542203869304718</v>
      </c>
    </row>
    <row r="9307" spans="4:6" x14ac:dyDescent="0.25">
      <c r="D9307" s="14">
        <f t="shared" si="147"/>
        <v>1189082466</v>
      </c>
      <c r="E9307" s="15">
        <v>0.55370967234830337</v>
      </c>
      <c r="F9307" s="16">
        <v>0.13503948553071846</v>
      </c>
    </row>
    <row r="9308" spans="4:6" x14ac:dyDescent="0.25">
      <c r="D9308" s="14">
        <f t="shared" si="147"/>
        <v>256799270</v>
      </c>
      <c r="E9308" s="15">
        <v>0.11958147875925663</v>
      </c>
      <c r="F9308" s="16">
        <v>-1.1770815521203848</v>
      </c>
    </row>
    <row r="9309" spans="4:6" x14ac:dyDescent="0.25">
      <c r="D9309" s="14">
        <f t="shared" si="147"/>
        <v>681951686</v>
      </c>
      <c r="E9309" s="15">
        <v>0.31755850028019261</v>
      </c>
      <c r="F9309" s="16">
        <v>-0.47453702676647214</v>
      </c>
    </row>
    <row r="9310" spans="4:6" x14ac:dyDescent="0.25">
      <c r="D9310" s="14">
        <f t="shared" si="147"/>
        <v>1860493690</v>
      </c>
      <c r="E9310" s="15">
        <v>0.86635988752018644</v>
      </c>
      <c r="F9310" s="16">
        <v>1.1093476768317039</v>
      </c>
    </row>
    <row r="9311" spans="4:6" x14ac:dyDescent="0.25">
      <c r="D9311" s="14">
        <f t="shared" si="147"/>
        <v>124792450</v>
      </c>
      <c r="E9311" s="15">
        <v>5.8111012967406783E-2</v>
      </c>
      <c r="F9311" s="16">
        <v>-1.5708304980797829</v>
      </c>
    </row>
    <row r="9312" spans="4:6" x14ac:dyDescent="0.25">
      <c r="D9312" s="14">
        <f t="shared" si="147"/>
        <v>164724115</v>
      </c>
      <c r="E9312" s="15">
        <v>7.6705643512965785E-2</v>
      </c>
      <c r="F9312" s="16">
        <v>-1.4275851964220858</v>
      </c>
    </row>
    <row r="9313" spans="4:6" x14ac:dyDescent="0.25">
      <c r="D9313" s="14">
        <f t="shared" si="147"/>
        <v>1413293971</v>
      </c>
      <c r="E9313" s="15">
        <v>0.65811629049304532</v>
      </c>
      <c r="F9313" s="16">
        <v>0.40732756621940669</v>
      </c>
    </row>
    <row r="9314" spans="4:6" x14ac:dyDescent="0.25">
      <c r="D9314" s="14">
        <f t="shared" si="147"/>
        <v>2000259892</v>
      </c>
      <c r="E9314" s="15">
        <v>0.93144359712623392</v>
      </c>
      <c r="F9314" s="16">
        <v>1.4866290695798503</v>
      </c>
    </row>
    <row r="9315" spans="4:6" x14ac:dyDescent="0.25">
      <c r="D9315" s="14">
        <f t="shared" si="147"/>
        <v>1532993965</v>
      </c>
      <c r="E9315" s="15">
        <v>0.71385594384172557</v>
      </c>
      <c r="F9315" s="16">
        <v>0.56468489171253189</v>
      </c>
    </row>
    <row r="9316" spans="4:6" x14ac:dyDescent="0.25">
      <c r="D9316" s="14">
        <f t="shared" si="147"/>
        <v>1160176189</v>
      </c>
      <c r="E9316" s="15">
        <v>0.54024913817667319</v>
      </c>
      <c r="F9316" s="16">
        <v>0.10106139471871534</v>
      </c>
    </row>
    <row r="9317" spans="4:6" x14ac:dyDescent="0.25">
      <c r="D9317" s="14">
        <f t="shared" si="147"/>
        <v>786272753</v>
      </c>
      <c r="E9317" s="15">
        <v>0.36613678267797156</v>
      </c>
      <c r="F9317" s="16">
        <v>-0.34210275349326602</v>
      </c>
    </row>
    <row r="9318" spans="4:6" x14ac:dyDescent="0.25">
      <c r="D9318" s="14">
        <f t="shared" si="147"/>
        <v>1693566632</v>
      </c>
      <c r="E9318" s="15">
        <v>0.78862841873301981</v>
      </c>
      <c r="F9318" s="16">
        <v>0.80167122940608504</v>
      </c>
    </row>
    <row r="9319" spans="4:6" x14ac:dyDescent="0.25">
      <c r="D9319" s="14">
        <f t="shared" si="147"/>
        <v>1894902923</v>
      </c>
      <c r="E9319" s="15">
        <v>0.88238293526916112</v>
      </c>
      <c r="F9319" s="16">
        <v>1.1869834986058327</v>
      </c>
    </row>
    <row r="9320" spans="4:6" x14ac:dyDescent="0.25">
      <c r="D9320" s="14">
        <f t="shared" si="147"/>
        <v>1088019462</v>
      </c>
      <c r="E9320" s="15">
        <v>0.50664854376264712</v>
      </c>
      <c r="F9320" s="16">
        <v>1.6666199288454666E-2</v>
      </c>
    </row>
    <row r="9321" spans="4:6" x14ac:dyDescent="0.25">
      <c r="D9321" s="14">
        <f t="shared" si="147"/>
        <v>927379170</v>
      </c>
      <c r="E9321" s="15">
        <v>0.43184457852676938</v>
      </c>
      <c r="F9321" s="16">
        <v>-0.17167994019460694</v>
      </c>
    </row>
    <row r="9322" spans="4:6" x14ac:dyDescent="0.25">
      <c r="D9322" s="14">
        <f t="shared" si="147"/>
        <v>1223293355</v>
      </c>
      <c r="E9322" s="15">
        <v>0.56964035897482224</v>
      </c>
      <c r="F9322" s="16">
        <v>0.17545862095184842</v>
      </c>
    </row>
    <row r="9323" spans="4:6" x14ac:dyDescent="0.25">
      <c r="D9323" s="14">
        <f t="shared" si="147"/>
        <v>235697646</v>
      </c>
      <c r="E9323" s="15">
        <v>0.10975526935398137</v>
      </c>
      <c r="F9323" s="16">
        <v>-1.2278306728685124</v>
      </c>
    </row>
    <row r="9324" spans="4:6" x14ac:dyDescent="0.25">
      <c r="D9324" s="14">
        <f t="shared" si="147"/>
        <v>2140191907</v>
      </c>
      <c r="E9324" s="15">
        <v>0.9966045194273857</v>
      </c>
      <c r="F9324" s="16">
        <v>2.7069249308441812</v>
      </c>
    </row>
    <row r="9325" spans="4:6" x14ac:dyDescent="0.25">
      <c r="D9325" s="14">
        <f t="shared" si="147"/>
        <v>207736568</v>
      </c>
      <c r="E9325" s="15">
        <v>9.6734877765863092E-2</v>
      </c>
      <c r="F9325" s="16">
        <v>-1.3003829357059977</v>
      </c>
    </row>
    <row r="9326" spans="4:6" x14ac:dyDescent="0.25">
      <c r="D9326" s="14">
        <f t="shared" si="147"/>
        <v>1050726085</v>
      </c>
      <c r="E9326" s="15">
        <v>0.48928246180460089</v>
      </c>
      <c r="F9326" s="16">
        <v>-2.6868116587931045E-2</v>
      </c>
    </row>
    <row r="9327" spans="4:6" x14ac:dyDescent="0.25">
      <c r="D9327" s="14">
        <f t="shared" si="147"/>
        <v>330074189</v>
      </c>
      <c r="E9327" s="15">
        <v>0.15370277189994488</v>
      </c>
      <c r="F9327" s="16">
        <v>-1.0206811168894003</v>
      </c>
    </row>
    <row r="9328" spans="4:6" x14ac:dyDescent="0.25">
      <c r="D9328" s="14">
        <f t="shared" si="147"/>
        <v>830000126</v>
      </c>
      <c r="E9328" s="15">
        <v>0.38649892749870096</v>
      </c>
      <c r="F9328" s="16">
        <v>-0.28845580612957367</v>
      </c>
    </row>
    <row r="9329" spans="4:6" x14ac:dyDescent="0.25">
      <c r="D9329" s="14">
        <f t="shared" si="147"/>
        <v>1481163714</v>
      </c>
      <c r="E9329" s="15">
        <v>0.68972060241710453</v>
      </c>
      <c r="F9329" s="16">
        <v>0.49505854491815138</v>
      </c>
    </row>
    <row r="9330" spans="4:6" x14ac:dyDescent="0.25">
      <c r="D9330" s="14">
        <f t="shared" si="147"/>
        <v>1080578923</v>
      </c>
      <c r="E9330" s="15">
        <v>0.50318377279041682</v>
      </c>
      <c r="F9330" s="16">
        <v>7.980619610312361E-3</v>
      </c>
    </row>
    <row r="9331" spans="4:6" x14ac:dyDescent="0.25">
      <c r="D9331" s="14">
        <f t="shared" si="147"/>
        <v>394890150</v>
      </c>
      <c r="E9331" s="15">
        <v>0.18388505576540257</v>
      </c>
      <c r="F9331" s="16">
        <v>-0.90065814038299785</v>
      </c>
    </row>
    <row r="9332" spans="4:6" x14ac:dyDescent="0.25">
      <c r="D9332" s="14">
        <f t="shared" si="147"/>
        <v>677579878</v>
      </c>
      <c r="E9332" s="15">
        <v>0.31552271853715436</v>
      </c>
      <c r="F9332" s="16">
        <v>-0.48025590785808864</v>
      </c>
    </row>
    <row r="9333" spans="4:6" x14ac:dyDescent="0.25">
      <c r="D9333" s="14">
        <f t="shared" si="147"/>
        <v>1282347128</v>
      </c>
      <c r="E9333" s="15">
        <v>0.59713941495599165</v>
      </c>
      <c r="F9333" s="16">
        <v>0.24594970009537082</v>
      </c>
    </row>
    <row r="9334" spans="4:6" x14ac:dyDescent="0.25">
      <c r="D9334" s="14">
        <f t="shared" si="147"/>
        <v>1109574560</v>
      </c>
      <c r="E9334" s="15">
        <v>0.51668591845471967</v>
      </c>
      <c r="F9334" s="16">
        <v>4.1837597096650463E-2</v>
      </c>
    </row>
    <row r="9335" spans="4:6" x14ac:dyDescent="0.25">
      <c r="D9335" s="14">
        <f t="shared" si="147"/>
        <v>2031429580</v>
      </c>
      <c r="E9335" s="15">
        <v>0.94595811417881226</v>
      </c>
      <c r="F9335" s="16">
        <v>1.6068659754412833</v>
      </c>
    </row>
    <row r="9336" spans="4:6" x14ac:dyDescent="0.25">
      <c r="D9336" s="14">
        <f t="shared" si="147"/>
        <v>738966866</v>
      </c>
      <c r="E9336" s="15">
        <v>0.34410826241980147</v>
      </c>
      <c r="F9336" s="16">
        <v>-0.40127655232176729</v>
      </c>
    </row>
    <row r="9337" spans="4:6" x14ac:dyDescent="0.25">
      <c r="D9337" s="14">
        <f t="shared" si="147"/>
        <v>966212016</v>
      </c>
      <c r="E9337" s="15">
        <v>0.44992753160179361</v>
      </c>
      <c r="F9337" s="16">
        <v>-0.1258444401826726</v>
      </c>
    </row>
    <row r="9338" spans="4:6" x14ac:dyDescent="0.25">
      <c r="D9338" s="14">
        <f t="shared" si="147"/>
        <v>970378790</v>
      </c>
      <c r="E9338" s="15">
        <v>0.45186783694836108</v>
      </c>
      <c r="F9338" s="16">
        <v>-0.1209436428184225</v>
      </c>
    </row>
    <row r="9339" spans="4:6" x14ac:dyDescent="0.25">
      <c r="D9339" s="14">
        <f t="shared" si="147"/>
        <v>241263726</v>
      </c>
      <c r="E9339" s="15">
        <v>0.11234717733445314</v>
      </c>
      <c r="F9339" s="16">
        <v>-1.214139772118336</v>
      </c>
    </row>
    <row r="9340" spans="4:6" x14ac:dyDescent="0.25">
      <c r="D9340" s="14">
        <f t="shared" si="147"/>
        <v>237500065</v>
      </c>
      <c r="E9340" s="15">
        <v>0.11059458610657098</v>
      </c>
      <c r="F9340" s="16">
        <v>-1.2233721370898805</v>
      </c>
    </row>
    <row r="9341" spans="4:6" x14ac:dyDescent="0.25">
      <c r="D9341" s="14">
        <f t="shared" si="147"/>
        <v>1097929929</v>
      </c>
      <c r="E9341" s="15">
        <v>0.51126346458798599</v>
      </c>
      <c r="F9341" s="16">
        <v>2.823707074526343E-2</v>
      </c>
    </row>
    <row r="9342" spans="4:6" x14ac:dyDescent="0.25">
      <c r="D9342" s="14">
        <f t="shared" si="147"/>
        <v>426678446</v>
      </c>
      <c r="E9342" s="15">
        <v>0.198687634615868</v>
      </c>
      <c r="F9342" s="16">
        <v>-0.84631817894207984</v>
      </c>
    </row>
    <row r="9343" spans="4:6" x14ac:dyDescent="0.25">
      <c r="D9343" s="14">
        <f t="shared" si="147"/>
        <v>1827092136</v>
      </c>
      <c r="E9343" s="15">
        <v>0.85080607687198195</v>
      </c>
      <c r="F9343" s="16">
        <v>1.0398968066302221</v>
      </c>
    </row>
    <row r="9344" spans="4:6" x14ac:dyDescent="0.25">
      <c r="D9344" s="14">
        <f t="shared" si="147"/>
        <v>558598213</v>
      </c>
      <c r="E9344" s="15">
        <v>0.26011756319563611</v>
      </c>
      <c r="F9344" s="16">
        <v>-0.64298300681190812</v>
      </c>
    </row>
    <row r="9345" spans="4:6" x14ac:dyDescent="0.25">
      <c r="D9345" s="14">
        <f t="shared" si="147"/>
        <v>289667991</v>
      </c>
      <c r="E9345" s="15">
        <v>0.13488716970653009</v>
      </c>
      <c r="F9345" s="16">
        <v>-1.1035823767337638</v>
      </c>
    </row>
    <row r="9346" spans="4:6" x14ac:dyDescent="0.25">
      <c r="D9346" s="14">
        <f t="shared" si="147"/>
        <v>297567944</v>
      </c>
      <c r="E9346" s="15">
        <v>0.13856587199360679</v>
      </c>
      <c r="F9346" s="16">
        <v>-1.0867852135835818</v>
      </c>
    </row>
    <row r="9347" spans="4:6" x14ac:dyDescent="0.25">
      <c r="D9347" s="14">
        <f t="shared" ref="D9347:D9410" si="148">MOD(D9346*$B$4,$B$5)</f>
        <v>1531593688</v>
      </c>
      <c r="E9347" s="15">
        <v>0.71320388905071086</v>
      </c>
      <c r="F9347" s="16">
        <v>0.56276895628996515</v>
      </c>
    </row>
    <row r="9348" spans="4:6" x14ac:dyDescent="0.25">
      <c r="D9348" s="14">
        <f t="shared" si="148"/>
        <v>139398179</v>
      </c>
      <c r="E9348" s="15">
        <v>6.4912335541948987E-2</v>
      </c>
      <c r="F9348" s="16">
        <v>-1.5147936420844312</v>
      </c>
    </row>
    <row r="9349" spans="4:6" x14ac:dyDescent="0.25">
      <c r="D9349" s="14">
        <f t="shared" si="148"/>
        <v>823232458</v>
      </c>
      <c r="E9349" s="15">
        <v>0.38334748650281458</v>
      </c>
      <c r="F9349" s="16">
        <v>-0.29670076491311648</v>
      </c>
    </row>
    <row r="9350" spans="4:6" x14ac:dyDescent="0.25">
      <c r="D9350" s="14">
        <f t="shared" si="148"/>
        <v>1216576030</v>
      </c>
      <c r="E9350" s="15">
        <v>0.56651236076514455</v>
      </c>
      <c r="F9350" s="16">
        <v>0.16750174010130942</v>
      </c>
    </row>
    <row r="9351" spans="4:6" x14ac:dyDescent="0.25">
      <c r="D9351" s="14">
        <f t="shared" si="148"/>
        <v>253733268</v>
      </c>
      <c r="E9351" s="15">
        <v>0.11815376031971887</v>
      </c>
      <c r="F9351" s="16">
        <v>-1.1842666635888881</v>
      </c>
    </row>
    <row r="9352" spans="4:6" x14ac:dyDescent="0.25">
      <c r="D9352" s="14">
        <f t="shared" si="148"/>
        <v>859340787</v>
      </c>
      <c r="E9352" s="15">
        <v>0.40016173748314543</v>
      </c>
      <c r="F9352" s="16">
        <v>-0.25292848779457988</v>
      </c>
    </row>
    <row r="9353" spans="4:6" x14ac:dyDescent="0.25">
      <c r="D9353" s="14">
        <f t="shared" si="148"/>
        <v>445003825</v>
      </c>
      <c r="E9353" s="15">
        <v>0.20722105419935757</v>
      </c>
      <c r="F9353" s="16">
        <v>-0.8161014610097127</v>
      </c>
    </row>
    <row r="9354" spans="4:6" x14ac:dyDescent="0.25">
      <c r="D9354" s="14">
        <f t="shared" si="148"/>
        <v>1648199281</v>
      </c>
      <c r="E9354" s="15">
        <v>0.76750259964494272</v>
      </c>
      <c r="F9354" s="16">
        <v>0.73064699252168297</v>
      </c>
    </row>
    <row r="9355" spans="4:6" x14ac:dyDescent="0.25">
      <c r="D9355" s="14">
        <f t="shared" si="148"/>
        <v>253339095</v>
      </c>
      <c r="E9355" s="15">
        <v>0.11797020921294597</v>
      </c>
      <c r="F9355" s="16">
        <v>-1.1851948430857355</v>
      </c>
    </row>
    <row r="9356" spans="4:6" x14ac:dyDescent="0.25">
      <c r="D9356" s="14">
        <f t="shared" si="148"/>
        <v>1159568727</v>
      </c>
      <c r="E9356" s="15">
        <v>0.5399662666394992</v>
      </c>
      <c r="F9356" s="16">
        <v>0.10034873634125165</v>
      </c>
    </row>
    <row r="9357" spans="4:6" x14ac:dyDescent="0.25">
      <c r="D9357" s="14">
        <f t="shared" si="148"/>
        <v>1528245609</v>
      </c>
      <c r="E9357" s="15">
        <v>0.71164481827211079</v>
      </c>
      <c r="F9357" s="16">
        <v>0.558196276129727</v>
      </c>
    </row>
    <row r="9358" spans="4:6" x14ac:dyDescent="0.25">
      <c r="D9358" s="14">
        <f t="shared" si="148"/>
        <v>1733033942</v>
      </c>
      <c r="E9358" s="15">
        <v>0.80700681713130962</v>
      </c>
      <c r="F9358" s="16">
        <v>0.86691904854114332</v>
      </c>
    </row>
    <row r="9359" spans="4:6" x14ac:dyDescent="0.25">
      <c r="D9359" s="14">
        <f t="shared" si="148"/>
        <v>55945397</v>
      </c>
      <c r="E9359" s="15">
        <v>2.6051605610224984E-2</v>
      </c>
      <c r="F9359" s="16">
        <v>-1.9422800135311009</v>
      </c>
    </row>
    <row r="9360" spans="4:6" x14ac:dyDescent="0.25">
      <c r="D9360" s="14">
        <f t="shared" si="148"/>
        <v>1153314308</v>
      </c>
      <c r="E9360" s="15">
        <v>0.53705382583388483</v>
      </c>
      <c r="F9360" s="16">
        <v>9.3014114189552868E-2</v>
      </c>
    </row>
    <row r="9361" spans="4:6" x14ac:dyDescent="0.25">
      <c r="D9361" s="14">
        <f t="shared" si="148"/>
        <v>268896640</v>
      </c>
      <c r="E9361" s="15">
        <v>0.12521475565174106</v>
      </c>
      <c r="F9361" s="16">
        <v>-1.1493067607535725</v>
      </c>
    </row>
    <row r="9362" spans="4:6" x14ac:dyDescent="0.25">
      <c r="D9362" s="14">
        <f t="shared" si="148"/>
        <v>518546972</v>
      </c>
      <c r="E9362" s="15">
        <v>0.24146725073593411</v>
      </c>
      <c r="F9362" s="16">
        <v>-0.70159062240790249</v>
      </c>
    </row>
    <row r="9363" spans="4:6" x14ac:dyDescent="0.25">
      <c r="D9363" s="14">
        <f t="shared" si="148"/>
        <v>1858979627</v>
      </c>
      <c r="E9363" s="15">
        <v>0.86565484699388484</v>
      </c>
      <c r="F9363" s="16">
        <v>1.1060836702764958</v>
      </c>
    </row>
    <row r="9364" spans="4:6" x14ac:dyDescent="0.25">
      <c r="D9364" s="14">
        <f t="shared" si="148"/>
        <v>53901375</v>
      </c>
      <c r="E9364" s="15">
        <v>2.509978369353319E-2</v>
      </c>
      <c r="F9364" s="16">
        <v>-1.9582595266202001</v>
      </c>
    </row>
    <row r="9365" spans="4:6" x14ac:dyDescent="0.25">
      <c r="D9365" s="14">
        <f t="shared" si="148"/>
        <v>1270576108</v>
      </c>
      <c r="E9365" s="15">
        <v>0.5916581066247617</v>
      </c>
      <c r="F9365" s="16">
        <v>0.23181232122610962</v>
      </c>
    </row>
    <row r="9366" spans="4:6" x14ac:dyDescent="0.25">
      <c r="D9366" s="14">
        <f t="shared" si="148"/>
        <v>1993834595</v>
      </c>
      <c r="E9366" s="15">
        <v>0.92845158505109282</v>
      </c>
      <c r="F9366" s="16">
        <v>1.4643555375869322</v>
      </c>
    </row>
    <row r="9367" spans="4:6" x14ac:dyDescent="0.25">
      <c r="D9367" s="14">
        <f t="shared" si="148"/>
        <v>615127646</v>
      </c>
      <c r="E9367" s="15">
        <v>0.28644113176170843</v>
      </c>
      <c r="F9367" s="16">
        <v>-0.56381173652959293</v>
      </c>
    </row>
    <row r="9368" spans="4:6" x14ac:dyDescent="0.25">
      <c r="D9368" s="14">
        <f t="shared" si="148"/>
        <v>1717696644</v>
      </c>
      <c r="E9368" s="15">
        <v>0.79986483119415575</v>
      </c>
      <c r="F9368" s="16">
        <v>0.84113852022463476</v>
      </c>
    </row>
    <row r="9369" spans="4:6" x14ac:dyDescent="0.25">
      <c r="D9369" s="14">
        <f t="shared" si="148"/>
        <v>591091854</v>
      </c>
      <c r="E9369" s="15">
        <v>0.27524859390710349</v>
      </c>
      <c r="F9369" s="16">
        <v>-0.59701526681215922</v>
      </c>
    </row>
    <row r="9370" spans="4:6" x14ac:dyDescent="0.25">
      <c r="D9370" s="14">
        <f t="shared" si="148"/>
        <v>1127150392</v>
      </c>
      <c r="E9370" s="15">
        <v>0.52487030301696647</v>
      </c>
      <c r="F9370" s="16">
        <v>6.2381039337164643E-2</v>
      </c>
    </row>
    <row r="9371" spans="4:6" x14ac:dyDescent="0.25">
      <c r="D9371" s="14">
        <f t="shared" si="148"/>
        <v>30891840</v>
      </c>
      <c r="E9371" s="15">
        <v>1.4385133995101912E-2</v>
      </c>
      <c r="F9371" s="16">
        <v>-2.1866201107249008</v>
      </c>
    </row>
    <row r="9372" spans="4:6" x14ac:dyDescent="0.25">
      <c r="D9372" s="14">
        <f t="shared" si="148"/>
        <v>826357622</v>
      </c>
      <c r="E9372" s="15">
        <v>0.38480275439545769</v>
      </c>
      <c r="F9372" s="16">
        <v>-0.29289094703831353</v>
      </c>
    </row>
    <row r="9373" spans="4:6" x14ac:dyDescent="0.25">
      <c r="D9373" s="14">
        <f t="shared" si="148"/>
        <v>1747512184</v>
      </c>
      <c r="E9373" s="15">
        <v>0.81374877394526146</v>
      </c>
      <c r="F9373" s="16">
        <v>0.89179569033441963</v>
      </c>
    </row>
    <row r="9374" spans="4:6" x14ac:dyDescent="0.25">
      <c r="D9374" s="14">
        <f t="shared" si="148"/>
        <v>1002979704</v>
      </c>
      <c r="E9374" s="15">
        <v>0.46704882054314839</v>
      </c>
      <c r="F9374" s="16">
        <v>-8.2690497255566056E-2</v>
      </c>
    </row>
    <row r="9375" spans="4:6" x14ac:dyDescent="0.25">
      <c r="D9375" s="14">
        <f t="shared" si="148"/>
        <v>1961953816</v>
      </c>
      <c r="E9375" s="15">
        <v>0.91360594044775323</v>
      </c>
      <c r="F9375" s="16">
        <v>1.3632995649091</v>
      </c>
    </row>
    <row r="9376" spans="4:6" x14ac:dyDescent="0.25">
      <c r="D9376" s="14">
        <f t="shared" si="148"/>
        <v>1443819436</v>
      </c>
      <c r="E9376" s="15">
        <v>0.67233081783385096</v>
      </c>
      <c r="F9376" s="16">
        <v>0.4463584180673944</v>
      </c>
    </row>
    <row r="9377" spans="4:6" x14ac:dyDescent="0.25">
      <c r="D9377" s="14">
        <f t="shared" si="148"/>
        <v>173715418</v>
      </c>
      <c r="E9377" s="15">
        <v>8.0892545246419076E-2</v>
      </c>
      <c r="F9377" s="16">
        <v>-1.3990930202628402</v>
      </c>
    </row>
    <row r="9378" spans="4:6" x14ac:dyDescent="0.25">
      <c r="D9378" s="14">
        <f t="shared" si="148"/>
        <v>1640784390</v>
      </c>
      <c r="E9378" s="15">
        <v>0.7640497719534205</v>
      </c>
      <c r="F9378" s="16">
        <v>0.7193903254509556</v>
      </c>
    </row>
    <row r="9379" spans="4:6" x14ac:dyDescent="0.25">
      <c r="D9379" s="14">
        <f t="shared" si="148"/>
        <v>958904683</v>
      </c>
      <c r="E9379" s="15">
        <v>0.44652478950705826</v>
      </c>
      <c r="F9379" s="16">
        <v>-0.13444641739642199</v>
      </c>
    </row>
    <row r="9380" spans="4:6" x14ac:dyDescent="0.25">
      <c r="D9380" s="14">
        <f t="shared" si="148"/>
        <v>425425655</v>
      </c>
      <c r="E9380" s="15">
        <v>0.19810425834553713</v>
      </c>
      <c r="F9380" s="16">
        <v>-0.84841208137864055</v>
      </c>
    </row>
    <row r="9381" spans="4:6" x14ac:dyDescent="0.25">
      <c r="D9381" s="14">
        <f t="shared" si="148"/>
        <v>1483159891</v>
      </c>
      <c r="E9381" s="15">
        <v>0.69065014476948428</v>
      </c>
      <c r="F9381" s="16">
        <v>0.49769403869141626</v>
      </c>
    </row>
    <row r="9382" spans="4:6" x14ac:dyDescent="0.25">
      <c r="D9382" s="14">
        <f t="shared" si="148"/>
        <v>801274775</v>
      </c>
      <c r="E9382" s="15">
        <v>0.37312264356121666</v>
      </c>
      <c r="F9382" s="16">
        <v>-0.32359419011045421</v>
      </c>
    </row>
    <row r="9383" spans="4:6" x14ac:dyDescent="0.25">
      <c r="D9383" s="14">
        <f t="shared" si="148"/>
        <v>6697908</v>
      </c>
      <c r="E9383" s="15">
        <v>3.1189564644535598E-3</v>
      </c>
      <c r="F9383" s="16">
        <v>-2.7350060513277592</v>
      </c>
    </row>
    <row r="9384" spans="4:6" x14ac:dyDescent="0.25">
      <c r="D9384" s="14">
        <f t="shared" si="148"/>
        <v>1192170018</v>
      </c>
      <c r="E9384" s="15">
        <v>0.555147425788592</v>
      </c>
      <c r="F9384" s="16">
        <v>0.13867731050776169</v>
      </c>
    </row>
    <row r="9385" spans="4:6" x14ac:dyDescent="0.25">
      <c r="D9385" s="14">
        <f t="shared" si="148"/>
        <v>1119650219</v>
      </c>
      <c r="E9385" s="15">
        <v>0.5213777627995031</v>
      </c>
      <c r="F9385" s="16">
        <v>5.3611775641520601E-2</v>
      </c>
    </row>
    <row r="9386" spans="4:6" x14ac:dyDescent="0.25">
      <c r="D9386" s="14">
        <f t="shared" si="148"/>
        <v>914777300</v>
      </c>
      <c r="E9386" s="15">
        <v>0.42597637551461942</v>
      </c>
      <c r="F9386" s="16">
        <v>-0.18662743960502098</v>
      </c>
    </row>
    <row r="9387" spans="4:6" x14ac:dyDescent="0.25">
      <c r="D9387" s="14">
        <f t="shared" si="148"/>
        <v>656298686</v>
      </c>
      <c r="E9387" s="15">
        <v>0.30561289126576191</v>
      </c>
      <c r="F9387" s="16">
        <v>-0.5083245120695794</v>
      </c>
    </row>
    <row r="9388" spans="4:6" x14ac:dyDescent="0.25">
      <c r="D9388" s="14">
        <f t="shared" si="148"/>
        <v>515111362</v>
      </c>
      <c r="E9388" s="15">
        <v>0.23986742015915682</v>
      </c>
      <c r="F9388" s="16">
        <v>-0.70672910272712808</v>
      </c>
    </row>
    <row r="9389" spans="4:6" x14ac:dyDescent="0.25">
      <c r="D9389" s="14">
        <f t="shared" si="148"/>
        <v>1374890136</v>
      </c>
      <c r="E9389" s="15">
        <v>0.6402331112327363</v>
      </c>
      <c r="F9389" s="16">
        <v>0.35908195889979122</v>
      </c>
    </row>
    <row r="9390" spans="4:6" x14ac:dyDescent="0.25">
      <c r="D9390" s="14">
        <f t="shared" si="148"/>
        <v>1487127968</v>
      </c>
      <c r="E9390" s="15">
        <v>0.69249792461516146</v>
      </c>
      <c r="F9390" s="16">
        <v>0.50294328029354707</v>
      </c>
    </row>
    <row r="9391" spans="4:6" x14ac:dyDescent="0.25">
      <c r="D9391" s="14">
        <f t="shared" si="148"/>
        <v>1218275059</v>
      </c>
      <c r="E9391" s="15">
        <v>0.56730353279719459</v>
      </c>
      <c r="F9391" s="16">
        <v>0.1695132713326499</v>
      </c>
    </row>
    <row r="9392" spans="4:6" x14ac:dyDescent="0.25">
      <c r="D9392" s="14">
        <f t="shared" si="148"/>
        <v>663183541</v>
      </c>
      <c r="E9392" s="15">
        <v>0.30881890171097487</v>
      </c>
      <c r="F9392" s="16">
        <v>-0.49920098119950501</v>
      </c>
    </row>
    <row r="9393" spans="4:6" x14ac:dyDescent="0.25">
      <c r="D9393" s="14">
        <f t="shared" si="148"/>
        <v>2141465429</v>
      </c>
      <c r="E9393" s="15">
        <v>0.99719754932187266</v>
      </c>
      <c r="F9393" s="16">
        <v>2.7700422972077692</v>
      </c>
    </row>
    <row r="9394" spans="4:6" x14ac:dyDescent="0.25">
      <c r="D9394" s="14">
        <f t="shared" si="148"/>
        <v>1552374914</v>
      </c>
      <c r="E9394" s="15">
        <v>0.72288090151071638</v>
      </c>
      <c r="F9394" s="16">
        <v>0.59142126301051379</v>
      </c>
    </row>
    <row r="9395" spans="4:6" x14ac:dyDescent="0.25">
      <c r="D9395" s="14">
        <f t="shared" si="148"/>
        <v>395095276</v>
      </c>
      <c r="E9395" s="15">
        <v>0.18398057500271181</v>
      </c>
      <c r="F9395" s="16">
        <v>-0.900299005861663</v>
      </c>
    </row>
    <row r="9396" spans="4:6" x14ac:dyDescent="0.25">
      <c r="D9396" s="14">
        <f t="shared" si="148"/>
        <v>1989282436</v>
      </c>
      <c r="E9396" s="15">
        <v>0.92633182082914922</v>
      </c>
      <c r="F9396" s="16">
        <v>1.4490043837829176</v>
      </c>
    </row>
    <row r="9397" spans="4:6" x14ac:dyDescent="0.25">
      <c r="D9397" s="14">
        <f t="shared" si="148"/>
        <v>2068676198</v>
      </c>
      <c r="E9397" s="15">
        <v>0.96330242228070495</v>
      </c>
      <c r="F9397" s="16">
        <v>1.7903656077916752</v>
      </c>
    </row>
    <row r="9398" spans="4:6" x14ac:dyDescent="0.25">
      <c r="D9398" s="14">
        <f t="shared" si="148"/>
        <v>1226651805</v>
      </c>
      <c r="E9398" s="15">
        <v>0.57120425912663741</v>
      </c>
      <c r="F9398" s="16">
        <v>0.17944094740573138</v>
      </c>
    </row>
    <row r="9399" spans="4:6" x14ac:dyDescent="0.25">
      <c r="D9399" s="14">
        <f t="shared" si="148"/>
        <v>1290164071</v>
      </c>
      <c r="E9399" s="15">
        <v>0.60077946269957294</v>
      </c>
      <c r="F9399" s="16">
        <v>0.25536516336972664</v>
      </c>
    </row>
    <row r="9400" spans="4:6" x14ac:dyDescent="0.25">
      <c r="D9400" s="14">
        <f t="shared" si="148"/>
        <v>484108241</v>
      </c>
      <c r="E9400" s="15">
        <v>0.22543046691029375</v>
      </c>
      <c r="F9400" s="16">
        <v>-0.75398049516373622</v>
      </c>
    </row>
    <row r="9401" spans="4:6" x14ac:dyDescent="0.25">
      <c r="D9401" s="14">
        <f t="shared" si="148"/>
        <v>1619338304</v>
      </c>
      <c r="E9401" s="15">
        <v>0.75406315992964723</v>
      </c>
      <c r="F9401" s="16">
        <v>0.6873317743550621</v>
      </c>
    </row>
    <row r="9402" spans="4:6" x14ac:dyDescent="0.25">
      <c r="D9402" s="14">
        <f t="shared" si="148"/>
        <v>822005231</v>
      </c>
      <c r="E9402" s="15">
        <v>0.38277601439764353</v>
      </c>
      <c r="F9402" s="16">
        <v>-0.29819802538003004</v>
      </c>
    </row>
    <row r="9403" spans="4:6" x14ac:dyDescent="0.25">
      <c r="D9403" s="14">
        <f t="shared" si="148"/>
        <v>2106643629</v>
      </c>
      <c r="E9403" s="15">
        <v>0.98098238509239855</v>
      </c>
      <c r="F9403" s="16">
        <v>2.0744748750231792</v>
      </c>
    </row>
    <row r="9404" spans="4:6" x14ac:dyDescent="0.25">
      <c r="D9404" s="14">
        <f t="shared" si="148"/>
        <v>1479068</v>
      </c>
      <c r="E9404" s="15">
        <v>6.8874470953712678E-4</v>
      </c>
      <c r="F9404" s="16">
        <v>-3.1993267692034122</v>
      </c>
    </row>
    <row r="9405" spans="4:6" x14ac:dyDescent="0.25">
      <c r="D9405" s="14">
        <f t="shared" si="148"/>
        <v>529131077</v>
      </c>
      <c r="E9405" s="15">
        <v>0.24639585869982453</v>
      </c>
      <c r="F9405" s="16">
        <v>-0.68587534714232634</v>
      </c>
    </row>
    <row r="9406" spans="4:6" x14ac:dyDescent="0.25">
      <c r="D9406" s="14">
        <f t="shared" si="148"/>
        <v>1663204096</v>
      </c>
      <c r="E9406" s="15">
        <v>0.77448976112016454</v>
      </c>
      <c r="F9406" s="16">
        <v>0.75371482544834134</v>
      </c>
    </row>
    <row r="9407" spans="4:6" x14ac:dyDescent="0.25">
      <c r="D9407" s="14">
        <f t="shared" si="148"/>
        <v>848774921</v>
      </c>
      <c r="E9407" s="15">
        <v>0.39524162271548213</v>
      </c>
      <c r="F9407" s="16">
        <v>-0.26568314487325329</v>
      </c>
    </row>
    <row r="9408" spans="4:6" x14ac:dyDescent="0.25">
      <c r="D9408" s="14">
        <f t="shared" si="148"/>
        <v>1521194125</v>
      </c>
      <c r="E9408" s="15">
        <v>0.70836121515218287</v>
      </c>
      <c r="F9408" s="16">
        <v>0.5486035199560757</v>
      </c>
    </row>
    <row r="9409" spans="4:6" x14ac:dyDescent="0.25">
      <c r="D9409" s="14">
        <f t="shared" si="148"/>
        <v>653266004</v>
      </c>
      <c r="E9409" s="15">
        <v>0.30420068866033173</v>
      </c>
      <c r="F9409" s="16">
        <v>-0.51235671727124521</v>
      </c>
    </row>
    <row r="9410" spans="4:6" x14ac:dyDescent="0.25">
      <c r="D9410" s="14">
        <f t="shared" si="148"/>
        <v>153406536</v>
      </c>
      <c r="E9410" s="15">
        <v>7.1435485101710522E-2</v>
      </c>
      <c r="F9410" s="16">
        <v>-1.4651830961542753</v>
      </c>
    </row>
    <row r="9411" spans="4:6" x14ac:dyDescent="0.25">
      <c r="D9411" s="14">
        <f t="shared" ref="D9411:D9474" si="149">MOD(D9410*$B$4,$B$5)</f>
        <v>563284400</v>
      </c>
      <c r="E9411" s="15">
        <v>0.26229973906865317</v>
      </c>
      <c r="F9411" s="16">
        <v>-0.63627149898306279</v>
      </c>
    </row>
    <row r="9412" spans="4:6" x14ac:dyDescent="0.25">
      <c r="D9412" s="14">
        <f t="shared" si="149"/>
        <v>1010817733</v>
      </c>
      <c r="E9412" s="15">
        <v>0.47069868722064301</v>
      </c>
      <c r="F9412" s="16">
        <v>-7.3513659921560351E-2</v>
      </c>
    </row>
    <row r="9413" spans="4:6" x14ac:dyDescent="0.25">
      <c r="D9413" s="14">
        <f t="shared" si="149"/>
        <v>206846156</v>
      </c>
      <c r="E9413" s="15">
        <v>9.632024736732267E-2</v>
      </c>
      <c r="F9413" s="16">
        <v>-1.3028074849963933</v>
      </c>
    </row>
    <row r="9414" spans="4:6" x14ac:dyDescent="0.25">
      <c r="D9414" s="14">
        <f t="shared" si="149"/>
        <v>1019321373</v>
      </c>
      <c r="E9414" s="15">
        <v>0.47465850317353242</v>
      </c>
      <c r="F9414" s="16">
        <v>-6.3564491337133086E-2</v>
      </c>
    </row>
    <row r="9415" spans="4:6" x14ac:dyDescent="0.25">
      <c r="D9415" s="14">
        <f t="shared" si="149"/>
        <v>516676019</v>
      </c>
      <c r="E9415" s="15">
        <v>0.24059602035265046</v>
      </c>
      <c r="F9415" s="16">
        <v>-0.70438661273109149</v>
      </c>
    </row>
    <row r="9416" spans="4:6" x14ac:dyDescent="0.25">
      <c r="D9416" s="14">
        <f t="shared" si="149"/>
        <v>1740520538</v>
      </c>
      <c r="E9416" s="15">
        <v>0.81049303506546932</v>
      </c>
      <c r="F9416" s="16">
        <v>0.87971461523295613</v>
      </c>
    </row>
    <row r="9417" spans="4:6" x14ac:dyDescent="0.25">
      <c r="D9417" s="14">
        <f t="shared" si="149"/>
        <v>664168217</v>
      </c>
      <c r="E9417" s="15">
        <v>0.30927742720514295</v>
      </c>
      <c r="F9417" s="16">
        <v>-0.49789953594525582</v>
      </c>
    </row>
    <row r="9418" spans="4:6" x14ac:dyDescent="0.25">
      <c r="D9418" s="14">
        <f t="shared" si="149"/>
        <v>280636744</v>
      </c>
      <c r="E9418" s="15">
        <v>0.13068166759859925</v>
      </c>
      <c r="F9418" s="16">
        <v>-1.1231746298816241</v>
      </c>
    </row>
    <row r="9419" spans="4:6" x14ac:dyDescent="0.25">
      <c r="D9419" s="14">
        <f t="shared" si="149"/>
        <v>289424348</v>
      </c>
      <c r="E9419" s="15">
        <v>0.1347737145934009</v>
      </c>
      <c r="F9419" s="16">
        <v>-1.1041053767329327</v>
      </c>
    </row>
    <row r="9420" spans="4:6" x14ac:dyDescent="0.25">
      <c r="D9420" s="14">
        <f t="shared" si="149"/>
        <v>1421578573</v>
      </c>
      <c r="E9420" s="15">
        <v>0.66197410892879038</v>
      </c>
      <c r="F9420" s="16">
        <v>0.41785685080362972</v>
      </c>
    </row>
    <row r="9421" spans="4:6" x14ac:dyDescent="0.25">
      <c r="D9421" s="14">
        <f t="shared" si="149"/>
        <v>326841045</v>
      </c>
      <c r="E9421" s="15">
        <v>0.15219722190145143</v>
      </c>
      <c r="F9421" s="16">
        <v>-1.0270552606141914</v>
      </c>
    </row>
    <row r="9422" spans="4:6" x14ac:dyDescent="0.25">
      <c r="D9422" s="14">
        <f t="shared" si="149"/>
        <v>1529212333</v>
      </c>
      <c r="E9422" s="15">
        <v>0.71209498421484141</v>
      </c>
      <c r="F9422" s="16">
        <v>0.55951538907733467</v>
      </c>
    </row>
    <row r="9423" spans="4:6" x14ac:dyDescent="0.25">
      <c r="D9423" s="14">
        <f t="shared" si="149"/>
        <v>1153127912</v>
      </c>
      <c r="E9423" s="15">
        <v>0.536967028432495</v>
      </c>
      <c r="F9423" s="16">
        <v>9.2795604387336889E-2</v>
      </c>
    </row>
    <row r="9424" spans="4:6" x14ac:dyDescent="0.25">
      <c r="D9424" s="14">
        <f t="shared" si="149"/>
        <v>2008793559</v>
      </c>
      <c r="E9424" s="15">
        <v>0.93541739549061043</v>
      </c>
      <c r="F9424" s="16">
        <v>1.5174020407311803</v>
      </c>
    </row>
    <row r="9425" spans="4:6" x14ac:dyDescent="0.25">
      <c r="D9425" s="14">
        <f t="shared" si="149"/>
        <v>1144773498</v>
      </c>
      <c r="E9425" s="15">
        <v>0.53307670125092999</v>
      </c>
      <c r="F9425" s="16">
        <v>8.300621539883872E-2</v>
      </c>
    </row>
    <row r="9426" spans="4:6" x14ac:dyDescent="0.25">
      <c r="D9426" s="14">
        <f t="shared" si="149"/>
        <v>312317354</v>
      </c>
      <c r="E9426" s="15">
        <v>0.14543410124763298</v>
      </c>
      <c r="F9426" s="16">
        <v>-1.0562189336699097</v>
      </c>
    </row>
    <row r="9427" spans="4:6" x14ac:dyDescent="0.25">
      <c r="D9427" s="14">
        <f t="shared" si="149"/>
        <v>535792994</v>
      </c>
      <c r="E9427" s="15">
        <v>0.249498055548871</v>
      </c>
      <c r="F9427" s="16">
        <v>-0.67607014433805301</v>
      </c>
    </row>
    <row r="9428" spans="4:6" x14ac:dyDescent="0.25">
      <c r="D9428" s="14">
        <f t="shared" si="149"/>
        <v>1118052553</v>
      </c>
      <c r="E9428" s="15">
        <v>0.5206337915925624</v>
      </c>
      <c r="F9428" s="16">
        <v>5.1744326841359704E-2</v>
      </c>
    </row>
    <row r="9429" spans="4:6" x14ac:dyDescent="0.25">
      <c r="D9429" s="14">
        <f t="shared" si="149"/>
        <v>1103253106</v>
      </c>
      <c r="E9429" s="15">
        <v>0.51374226204468143</v>
      </c>
      <c r="F9429" s="16">
        <v>3.4453557720789271E-2</v>
      </c>
    </row>
    <row r="9430" spans="4:6" x14ac:dyDescent="0.25">
      <c r="D9430" s="14">
        <f t="shared" si="149"/>
        <v>1831201420</v>
      </c>
      <c r="E9430" s="15">
        <v>0.85271961135111718</v>
      </c>
      <c r="F9430" s="16">
        <v>1.0481689416682731</v>
      </c>
    </row>
    <row r="9431" spans="4:6" x14ac:dyDescent="0.25">
      <c r="D9431" s="14">
        <f t="shared" si="149"/>
        <v>1349350653</v>
      </c>
      <c r="E9431" s="15">
        <v>0.62834036269070614</v>
      </c>
      <c r="F9431" s="16">
        <v>0.32746094870954939</v>
      </c>
    </row>
    <row r="9432" spans="4:6" x14ac:dyDescent="0.25">
      <c r="D9432" s="14">
        <f t="shared" si="149"/>
        <v>1326357453</v>
      </c>
      <c r="E9432" s="15">
        <v>0.61763331956941014</v>
      </c>
      <c r="F9432" s="16">
        <v>0.29927089377514282</v>
      </c>
    </row>
    <row r="9433" spans="4:6" x14ac:dyDescent="0.25">
      <c r="D9433" s="14">
        <f t="shared" si="149"/>
        <v>1670645752</v>
      </c>
      <c r="E9433" s="15">
        <v>0.77795505223605321</v>
      </c>
      <c r="F9433" s="16">
        <v>0.76530508711168466</v>
      </c>
    </row>
    <row r="9434" spans="4:6" x14ac:dyDescent="0.25">
      <c r="D9434" s="14">
        <f t="shared" si="149"/>
        <v>1435182648</v>
      </c>
      <c r="E9434" s="15">
        <v>0.66830900001182125</v>
      </c>
      <c r="F9434" s="16">
        <v>0.43524858547556533</v>
      </c>
    </row>
    <row r="9435" spans="4:6" x14ac:dyDescent="0.25">
      <c r="D9435" s="14">
        <f t="shared" si="149"/>
        <v>2026633035</v>
      </c>
      <c r="E9435" s="15">
        <v>0.94372454885740253</v>
      </c>
      <c r="F9435" s="16">
        <v>1.5868311035777094</v>
      </c>
    </row>
    <row r="9436" spans="4:6" x14ac:dyDescent="0.25">
      <c r="D9436" s="14">
        <f t="shared" si="149"/>
        <v>1133177047</v>
      </c>
      <c r="E9436" s="15">
        <v>0.52767668294503978</v>
      </c>
      <c r="F9436" s="16">
        <v>6.9430899379207309E-2</v>
      </c>
    </row>
    <row r="9437" spans="4:6" x14ac:dyDescent="0.25">
      <c r="D9437" s="14">
        <f t="shared" si="149"/>
        <v>1033263000</v>
      </c>
      <c r="E9437" s="15">
        <v>0.48115057915556297</v>
      </c>
      <c r="F9437" s="16">
        <v>-4.7266084743776984E-2</v>
      </c>
    </row>
    <row r="9438" spans="4:6" x14ac:dyDescent="0.25">
      <c r="D9438" s="14">
        <f t="shared" si="149"/>
        <v>1330571425</v>
      </c>
      <c r="E9438" s="15">
        <v>0.61959560319743645</v>
      </c>
      <c r="F9438" s="16">
        <v>0.30441886970714871</v>
      </c>
    </row>
    <row r="9439" spans="4:6" x14ac:dyDescent="0.25">
      <c r="D9439" s="14">
        <f t="shared" si="149"/>
        <v>1072341699</v>
      </c>
      <c r="E9439" s="15">
        <v>0.49934801645516236</v>
      </c>
      <c r="F9439" s="16">
        <v>-1.6342811155772561E-3</v>
      </c>
    </row>
    <row r="9440" spans="4:6" x14ac:dyDescent="0.25">
      <c r="D9440" s="14">
        <f t="shared" si="149"/>
        <v>60325141</v>
      </c>
      <c r="E9440" s="15">
        <v>2.8091082841242742E-2</v>
      </c>
      <c r="F9440" s="16">
        <v>-1.9096199411766861</v>
      </c>
    </row>
    <row r="9441" spans="4:6" x14ac:dyDescent="0.25">
      <c r="D9441" s="14">
        <f t="shared" si="149"/>
        <v>2114539526</v>
      </c>
      <c r="E9441" s="15">
        <v>0.98465919865729212</v>
      </c>
      <c r="F9441" s="16">
        <v>2.1611778636554866</v>
      </c>
    </row>
    <row r="9442" spans="4:6" x14ac:dyDescent="0.25">
      <c r="D9442" s="14">
        <f t="shared" si="149"/>
        <v>1039717636</v>
      </c>
      <c r="E9442" s="15">
        <v>0.48415625326722511</v>
      </c>
      <c r="F9442" s="16">
        <v>-3.9724829104640307E-2</v>
      </c>
    </row>
    <row r="9443" spans="4:6" x14ac:dyDescent="0.25">
      <c r="D9443" s="14">
        <f t="shared" si="149"/>
        <v>1517176966</v>
      </c>
      <c r="E9443" s="15">
        <v>0.70649057971918083</v>
      </c>
      <c r="F9443" s="16">
        <v>0.54316116783205426</v>
      </c>
    </row>
    <row r="9444" spans="4:6" x14ac:dyDescent="0.25">
      <c r="D9444" s="14">
        <f t="shared" si="149"/>
        <v>14512145</v>
      </c>
      <c r="E9444" s="15">
        <v>6.7577441285902118E-3</v>
      </c>
      <c r="F9444" s="16">
        <v>-2.4698892646033705</v>
      </c>
    </row>
    <row r="9445" spans="4:6" x14ac:dyDescent="0.25">
      <c r="D9445" s="14">
        <f t="shared" si="149"/>
        <v>436082373</v>
      </c>
      <c r="E9445" s="15">
        <v>0.2030666793725143</v>
      </c>
      <c r="F9445" s="16">
        <v>-0.8307172860949581</v>
      </c>
    </row>
    <row r="9446" spans="4:6" x14ac:dyDescent="0.25">
      <c r="D9446" s="14">
        <f t="shared" si="149"/>
        <v>497519189</v>
      </c>
      <c r="E9446" s="15">
        <v>0.23167542622580697</v>
      </c>
      <c r="F9446" s="16">
        <v>-0.73334038002028257</v>
      </c>
    </row>
    <row r="9447" spans="4:6" x14ac:dyDescent="0.25">
      <c r="D9447" s="14">
        <f t="shared" si="149"/>
        <v>439147818</v>
      </c>
      <c r="E9447" s="15">
        <v>0.20449413843871481</v>
      </c>
      <c r="F9447" s="16">
        <v>-0.82567535367629008</v>
      </c>
    </row>
    <row r="9448" spans="4:6" x14ac:dyDescent="0.25">
      <c r="D9448" s="14">
        <f t="shared" si="149"/>
        <v>293243141</v>
      </c>
      <c r="E9448" s="15">
        <v>0.13655197865939883</v>
      </c>
      <c r="F9448" s="16">
        <v>-1.0959424570966989</v>
      </c>
    </row>
    <row r="9449" spans="4:6" x14ac:dyDescent="0.25">
      <c r="D9449" s="14">
        <f t="shared" si="149"/>
        <v>1074941834</v>
      </c>
      <c r="E9449" s="15">
        <v>0.50055879866756392</v>
      </c>
      <c r="F9449" s="16">
        <v>1.4007009979623713E-3</v>
      </c>
    </row>
    <row r="9450" spans="4:6" x14ac:dyDescent="0.25">
      <c r="D9450" s="14">
        <f t="shared" si="149"/>
        <v>1017390200</v>
      </c>
      <c r="E9450" s="15">
        <v>0.47375923066750097</v>
      </c>
      <c r="F9450" s="16">
        <v>-6.5823355778933168E-2</v>
      </c>
    </row>
    <row r="9451" spans="4:6" x14ac:dyDescent="0.25">
      <c r="D9451" s="14">
        <f t="shared" si="149"/>
        <v>1786304604</v>
      </c>
      <c r="E9451" s="15">
        <v>0.83181290219706749</v>
      </c>
      <c r="F9451" s="16">
        <v>0.96135401861820802</v>
      </c>
    </row>
    <row r="9452" spans="4:6" x14ac:dyDescent="0.25">
      <c r="D9452" s="14">
        <f t="shared" si="149"/>
        <v>946145340</v>
      </c>
      <c r="E9452" s="15">
        <v>0.44058325741494375</v>
      </c>
      <c r="F9452" s="16">
        <v>-0.14949061433347829</v>
      </c>
    </row>
    <row r="9453" spans="4:6" x14ac:dyDescent="0.25">
      <c r="D9453" s="14">
        <f t="shared" si="149"/>
        <v>846986391</v>
      </c>
      <c r="E9453" s="15">
        <v>0.39440877353251796</v>
      </c>
      <c r="F9453" s="16">
        <v>-0.26784640787593333</v>
      </c>
    </row>
    <row r="9454" spans="4:6" x14ac:dyDescent="0.25">
      <c r="D9454" s="14">
        <f t="shared" si="149"/>
        <v>1086408375</v>
      </c>
      <c r="E9454" s="15">
        <v>0.50589832291556369</v>
      </c>
      <c r="F9454" s="16">
        <v>1.4785441681198924E-2</v>
      </c>
    </row>
    <row r="9455" spans="4:6" x14ac:dyDescent="0.25">
      <c r="D9455" s="14">
        <f t="shared" si="149"/>
        <v>468009885</v>
      </c>
      <c r="E9455" s="15">
        <v>0.21793408572481393</v>
      </c>
      <c r="F9455" s="16">
        <v>-0.77918936918720949</v>
      </c>
    </row>
    <row r="9456" spans="4:6" x14ac:dyDescent="0.25">
      <c r="D9456" s="14">
        <f t="shared" si="149"/>
        <v>1924676042</v>
      </c>
      <c r="E9456" s="15">
        <v>0.89624712420277963</v>
      </c>
      <c r="F9456" s="16">
        <v>1.2604536684718481</v>
      </c>
    </row>
    <row r="9457" spans="4:6" x14ac:dyDescent="0.25">
      <c r="D9457" s="14">
        <f t="shared" si="149"/>
        <v>1599686868</v>
      </c>
      <c r="E9457" s="15">
        <v>0.74491224693591918</v>
      </c>
      <c r="F9457" s="16">
        <v>0.65856443679722398</v>
      </c>
    </row>
    <row r="9458" spans="4:6" x14ac:dyDescent="0.25">
      <c r="D9458" s="14">
        <f t="shared" si="149"/>
        <v>1415310049</v>
      </c>
      <c r="E9458" s="15">
        <v>0.65905509997071243</v>
      </c>
      <c r="F9458" s="16">
        <v>0.40988569419108828</v>
      </c>
    </row>
    <row r="9459" spans="4:6" x14ac:dyDescent="0.25">
      <c r="D9459" s="14">
        <f t="shared" si="149"/>
        <v>534113268</v>
      </c>
      <c r="E9459" s="15">
        <v>0.24871587217665825</v>
      </c>
      <c r="F9459" s="16">
        <v>-0.67853625531859962</v>
      </c>
    </row>
    <row r="9460" spans="4:6" x14ac:dyDescent="0.25">
      <c r="D9460" s="14">
        <f t="shared" si="149"/>
        <v>1640377393</v>
      </c>
      <c r="E9460" s="15">
        <v>0.76386024920629358</v>
      </c>
      <c r="F9460" s="16">
        <v>0.71877510074913631</v>
      </c>
    </row>
    <row r="9461" spans="4:6" x14ac:dyDescent="0.25">
      <c r="D9461" s="14">
        <f t="shared" si="149"/>
        <v>640105319</v>
      </c>
      <c r="E9461" s="15">
        <v>0.29807226713567253</v>
      </c>
      <c r="F9461" s="16">
        <v>-0.52995297647672424</v>
      </c>
    </row>
    <row r="9462" spans="4:6" x14ac:dyDescent="0.25">
      <c r="D9462" s="14">
        <f t="shared" si="149"/>
        <v>529140413</v>
      </c>
      <c r="E9462" s="15">
        <v>0.24640020611360688</v>
      </c>
      <c r="F9462" s="16">
        <v>-0.6858615601241641</v>
      </c>
    </row>
    <row r="9463" spans="4:6" x14ac:dyDescent="0.25">
      <c r="D9463" s="14">
        <f t="shared" si="149"/>
        <v>2113862152</v>
      </c>
      <c r="E9463" s="15">
        <v>0.98434377180816957</v>
      </c>
      <c r="F9463" s="16">
        <v>2.1530791778986815</v>
      </c>
    </row>
    <row r="9464" spans="4:6" x14ac:dyDescent="0.25">
      <c r="D9464" s="14">
        <f t="shared" si="149"/>
        <v>554451987</v>
      </c>
      <c r="E9464" s="15">
        <v>0.25818682625720912</v>
      </c>
      <c r="F9464" s="16">
        <v>-0.64894542445561332</v>
      </c>
    </row>
    <row r="9465" spans="4:6" x14ac:dyDescent="0.25">
      <c r="D9465" s="14">
        <f t="shared" si="149"/>
        <v>2010655563</v>
      </c>
      <c r="E9465" s="15">
        <v>0.93628445867103005</v>
      </c>
      <c r="F9465" s="16">
        <v>1.5243108315968776</v>
      </c>
    </row>
    <row r="9466" spans="4:6" x14ac:dyDescent="0.25">
      <c r="D9466" s="14">
        <f t="shared" si="149"/>
        <v>831255408</v>
      </c>
      <c r="E9466" s="15">
        <v>0.38708346373129959</v>
      </c>
      <c r="F9466" s="16">
        <v>-0.28692868320269266</v>
      </c>
    </row>
    <row r="9467" spans="4:6" x14ac:dyDescent="0.25">
      <c r="D9467" s="14">
        <f t="shared" si="149"/>
        <v>1945339020</v>
      </c>
      <c r="E9467" s="15">
        <v>0.90586907314683229</v>
      </c>
      <c r="F9467" s="16">
        <v>1.3157384214970655</v>
      </c>
    </row>
    <row r="9468" spans="4:6" x14ac:dyDescent="0.25">
      <c r="D9468" s="14">
        <f t="shared" si="149"/>
        <v>442402051</v>
      </c>
      <c r="E9468" s="15">
        <v>0.20600950876810542</v>
      </c>
      <c r="F9468" s="16">
        <v>-0.82034577620686688</v>
      </c>
    </row>
    <row r="9469" spans="4:6" x14ac:dyDescent="0.25">
      <c r="D9469" s="14">
        <f t="shared" si="149"/>
        <v>612018053</v>
      </c>
      <c r="E9469" s="15">
        <v>0.28499311468097671</v>
      </c>
      <c r="F9469" s="16">
        <v>-0.56807177918740037</v>
      </c>
    </row>
    <row r="9470" spans="4:6" x14ac:dyDescent="0.25">
      <c r="D9470" s="14">
        <f t="shared" si="149"/>
        <v>1938388231</v>
      </c>
      <c r="E9470" s="15">
        <v>0.90263235979027334</v>
      </c>
      <c r="F9470" s="16">
        <v>1.2966975274873611</v>
      </c>
    </row>
    <row r="9471" spans="4:6" x14ac:dyDescent="0.25">
      <c r="D9471" s="14">
        <f t="shared" si="149"/>
        <v>2075798811</v>
      </c>
      <c r="E9471" s="15">
        <v>0.96661914742236876</v>
      </c>
      <c r="F9471" s="16">
        <v>1.8332748662101814</v>
      </c>
    </row>
    <row r="9472" spans="4:6" x14ac:dyDescent="0.25">
      <c r="D9472" s="14">
        <f t="shared" si="149"/>
        <v>1444920408</v>
      </c>
      <c r="E9472" s="15">
        <v>0.67284349787313813</v>
      </c>
      <c r="F9472" s="16">
        <v>0.44777857927010489</v>
      </c>
    </row>
    <row r="9473" spans="4:6" x14ac:dyDescent="0.25">
      <c r="D9473" s="14">
        <f t="shared" si="149"/>
        <v>1779127302</v>
      </c>
      <c r="E9473" s="15">
        <v>0.82847071050523846</v>
      </c>
      <c r="F9473" s="16">
        <v>0.94813923039646852</v>
      </c>
    </row>
    <row r="9474" spans="4:6" x14ac:dyDescent="0.25">
      <c r="D9474" s="14">
        <f t="shared" si="149"/>
        <v>235467665</v>
      </c>
      <c r="E9474" s="15">
        <v>0.10964817610536533</v>
      </c>
      <c r="F9474" s="16">
        <v>-1.2284013210724811</v>
      </c>
    </row>
    <row r="9475" spans="4:6" x14ac:dyDescent="0.25">
      <c r="D9475" s="14">
        <f t="shared" ref="D9475:D9538" si="150">MOD(D9474*$B$4,$B$5)</f>
        <v>1776197291</v>
      </c>
      <c r="E9475" s="15">
        <v>0.82710631780988197</v>
      </c>
      <c r="F9475" s="16">
        <v>0.94279188293246996</v>
      </c>
    </row>
    <row r="9476" spans="4:6" x14ac:dyDescent="0.25">
      <c r="D9476" s="14">
        <f t="shared" si="150"/>
        <v>534827386</v>
      </c>
      <c r="E9476" s="15">
        <v>0.24904840928413757</v>
      </c>
      <c r="F9476" s="16">
        <v>-0.6774873105010818</v>
      </c>
    </row>
    <row r="9477" spans="4:6" x14ac:dyDescent="0.25">
      <c r="D9477" s="14">
        <f t="shared" si="150"/>
        <v>1751829019</v>
      </c>
      <c r="E9477" s="15">
        <v>0.81575895689032873</v>
      </c>
      <c r="F9477" s="16">
        <v>0.89932028383826546</v>
      </c>
    </row>
    <row r="9478" spans="4:6" x14ac:dyDescent="0.25">
      <c r="D9478" s="14">
        <f t="shared" si="150"/>
        <v>1075008230</v>
      </c>
      <c r="E9478" s="15">
        <v>0.50058971671442476</v>
      </c>
      <c r="F9478" s="16">
        <v>1.4782011287303573E-3</v>
      </c>
    </row>
    <row r="9479" spans="4:6" x14ac:dyDescent="0.25">
      <c r="D9479" s="14">
        <f t="shared" si="150"/>
        <v>2074907869</v>
      </c>
      <c r="E9479" s="15">
        <v>0.96620427022334587</v>
      </c>
      <c r="F9479" s="16">
        <v>1.8277208350797203</v>
      </c>
    </row>
    <row r="9480" spans="4:6" x14ac:dyDescent="0.25">
      <c r="D9480" s="14">
        <f t="shared" si="150"/>
        <v>1387932066</v>
      </c>
      <c r="E9480" s="15">
        <v>0.64630623315116975</v>
      </c>
      <c r="F9480" s="16">
        <v>0.37536701358922403</v>
      </c>
    </row>
    <row r="9481" spans="4:6" x14ac:dyDescent="0.25">
      <c r="D9481" s="14">
        <f t="shared" si="150"/>
        <v>1821422427</v>
      </c>
      <c r="E9481" s="15">
        <v>0.84816591287792276</v>
      </c>
      <c r="F9481" s="16">
        <v>1.0285989443299368</v>
      </c>
    </row>
    <row r="9482" spans="4:6" x14ac:dyDescent="0.25">
      <c r="D9482" s="14">
        <f t="shared" si="150"/>
        <v>1753981890</v>
      </c>
      <c r="E9482" s="15">
        <v>0.81676146557252993</v>
      </c>
      <c r="F9482" s="16">
        <v>0.90309200123609534</v>
      </c>
    </row>
    <row r="9483" spans="4:6" x14ac:dyDescent="0.25">
      <c r="D9483" s="14">
        <f t="shared" si="150"/>
        <v>1917029215</v>
      </c>
      <c r="E9483" s="15">
        <v>0.89268629289482371</v>
      </c>
      <c r="F9483" s="16">
        <v>1.2409413546119272</v>
      </c>
    </row>
    <row r="9484" spans="4:6" x14ac:dyDescent="0.25">
      <c r="D9484" s="14">
        <f t="shared" si="150"/>
        <v>1846888035</v>
      </c>
      <c r="E9484" s="15">
        <v>0.86002426069232096</v>
      </c>
      <c r="F9484" s="16">
        <v>1.0804283464735731</v>
      </c>
    </row>
    <row r="9485" spans="4:6" x14ac:dyDescent="0.25">
      <c r="D9485" s="14">
        <f t="shared" si="150"/>
        <v>496215927</v>
      </c>
      <c r="E9485" s="15">
        <v>0.23106854756462253</v>
      </c>
      <c r="F9485" s="16">
        <v>-0.73533237603860124</v>
      </c>
    </row>
    <row r="9486" spans="4:6" x14ac:dyDescent="0.25">
      <c r="D9486" s="14">
        <f t="shared" si="150"/>
        <v>1953897226</v>
      </c>
      <c r="E9486" s="15">
        <v>0.90985429837354859</v>
      </c>
      <c r="F9486" s="16">
        <v>1.3398583435229425</v>
      </c>
    </row>
    <row r="9487" spans="4:6" x14ac:dyDescent="0.25">
      <c r="D9487" s="14">
        <f t="shared" si="150"/>
        <v>1238703653</v>
      </c>
      <c r="E9487" s="15">
        <v>0.57681633818598121</v>
      </c>
      <c r="F9487" s="16">
        <v>0.19375551129765547</v>
      </c>
    </row>
    <row r="9488" spans="4:6" x14ac:dyDescent="0.25">
      <c r="D9488" s="14">
        <f t="shared" si="150"/>
        <v>1076850542</v>
      </c>
      <c r="E9488" s="15">
        <v>0.50144761009276617</v>
      </c>
      <c r="F9488" s="16">
        <v>3.6286283521440462E-3</v>
      </c>
    </row>
    <row r="9489" spans="4:6" x14ac:dyDescent="0.25">
      <c r="D9489" s="14">
        <f t="shared" si="150"/>
        <v>810837247</v>
      </c>
      <c r="E9489" s="15">
        <v>0.37757551658672794</v>
      </c>
      <c r="F9489" s="16">
        <v>-0.31185459175964814</v>
      </c>
    </row>
    <row r="9490" spans="4:6" x14ac:dyDescent="0.25">
      <c r="D9490" s="14">
        <f t="shared" si="150"/>
        <v>2035283362</v>
      </c>
      <c r="E9490" s="15">
        <v>0.94775267126760698</v>
      </c>
      <c r="F9490" s="16">
        <v>1.6234433812909288</v>
      </c>
    </row>
    <row r="9491" spans="4:6" x14ac:dyDescent="0.25">
      <c r="D9491" s="14">
        <f t="shared" si="150"/>
        <v>2081284146</v>
      </c>
      <c r="E9491" s="15">
        <v>0.96917345558216184</v>
      </c>
      <c r="F9491" s="16">
        <v>1.8687824403968099</v>
      </c>
    </row>
    <row r="9492" spans="4:6" x14ac:dyDescent="0.25">
      <c r="D9492" s="14">
        <f t="shared" si="150"/>
        <v>2087037612</v>
      </c>
      <c r="E9492" s="15">
        <v>0.97185262196869837</v>
      </c>
      <c r="F9492" s="16">
        <v>1.9087468515924737</v>
      </c>
    </row>
    <row r="9493" spans="4:6" x14ac:dyDescent="0.25">
      <c r="D9493" s="14">
        <f t="shared" si="150"/>
        <v>639720788</v>
      </c>
      <c r="E9493" s="15">
        <v>0.29789320593503604</v>
      </c>
      <c r="F9493" s="16">
        <v>-0.53046955545371055</v>
      </c>
    </row>
    <row r="9494" spans="4:6" x14ac:dyDescent="0.25">
      <c r="D9494" s="14">
        <f t="shared" si="150"/>
        <v>1294797335</v>
      </c>
      <c r="E9494" s="15">
        <v>0.60293699438025894</v>
      </c>
      <c r="F9494" s="16">
        <v>0.26095655435848175</v>
      </c>
    </row>
    <row r="9495" spans="4:6" x14ac:dyDescent="0.25">
      <c r="D9495" s="14">
        <f t="shared" si="150"/>
        <v>798095497</v>
      </c>
      <c r="E9495" s="15">
        <v>0.3716421768736487</v>
      </c>
      <c r="F9495" s="16">
        <v>-0.32750712649887059</v>
      </c>
    </row>
    <row r="9496" spans="4:6" x14ac:dyDescent="0.25">
      <c r="D9496" s="14">
        <f t="shared" si="150"/>
        <v>1158592154</v>
      </c>
      <c r="E9496" s="15">
        <v>0.53951151439874578</v>
      </c>
      <c r="F9496" s="16">
        <v>9.9203153346931167E-2</v>
      </c>
    </row>
    <row r="9497" spans="4:6" x14ac:dyDescent="0.25">
      <c r="D9497" s="14">
        <f t="shared" si="150"/>
        <v>1632730560</v>
      </c>
      <c r="E9497" s="15">
        <v>0.76029941510437005</v>
      </c>
      <c r="F9497" s="16">
        <v>0.70726603297793067</v>
      </c>
    </row>
    <row r="9498" spans="4:6" x14ac:dyDescent="0.25">
      <c r="D9498" s="14">
        <f t="shared" si="150"/>
        <v>887016860</v>
      </c>
      <c r="E9498" s="15">
        <v>0.41304941327595096</v>
      </c>
      <c r="F9498" s="16">
        <v>-0.21970767548394116</v>
      </c>
    </row>
    <row r="9499" spans="4:6" x14ac:dyDescent="0.25">
      <c r="D9499" s="14">
        <f t="shared" si="150"/>
        <v>661895174</v>
      </c>
      <c r="E9499" s="15">
        <v>0.30821895907467134</v>
      </c>
      <c r="F9499" s="16">
        <v>-0.5009050927826898</v>
      </c>
    </row>
    <row r="9500" spans="4:6" x14ac:dyDescent="0.25">
      <c r="D9500" s="14">
        <f t="shared" si="150"/>
        <v>80244088</v>
      </c>
      <c r="E9500" s="15">
        <v>3.7366565351715841E-2</v>
      </c>
      <c r="F9500" s="16">
        <v>-1.7820987434028774</v>
      </c>
    </row>
    <row r="9501" spans="4:6" x14ac:dyDescent="0.25">
      <c r="D9501" s="14">
        <f t="shared" si="150"/>
        <v>1549356307</v>
      </c>
      <c r="E9501" s="15">
        <v>0.72147525308791105</v>
      </c>
      <c r="F9501" s="16">
        <v>0.58722963183699206</v>
      </c>
    </row>
    <row r="9502" spans="4:6" x14ac:dyDescent="0.25">
      <c r="D9502" s="14">
        <f t="shared" si="150"/>
        <v>712804775</v>
      </c>
      <c r="E9502" s="15">
        <v>0.33192558943473321</v>
      </c>
      <c r="F9502" s="16">
        <v>-0.43460222616853483</v>
      </c>
    </row>
    <row r="9503" spans="4:6" x14ac:dyDescent="0.25">
      <c r="D9503" s="14">
        <f t="shared" si="150"/>
        <v>816301791</v>
      </c>
      <c r="E9503" s="15">
        <v>0.38012014318268761</v>
      </c>
      <c r="F9503" s="16">
        <v>-0.30516526438845321</v>
      </c>
    </row>
    <row r="9504" spans="4:6" x14ac:dyDescent="0.25">
      <c r="D9504" s="14">
        <f t="shared" si="150"/>
        <v>1673798205</v>
      </c>
      <c r="E9504" s="15">
        <v>0.77942302755957749</v>
      </c>
      <c r="F9504" s="16">
        <v>0.77024606239680404</v>
      </c>
    </row>
    <row r="9505" spans="4:6" x14ac:dyDescent="0.25">
      <c r="D9505" s="14">
        <f t="shared" si="150"/>
        <v>1135902474</v>
      </c>
      <c r="E9505" s="15">
        <v>0.52894580879150499</v>
      </c>
      <c r="F9505" s="16">
        <v>7.2620161632446931E-2</v>
      </c>
    </row>
    <row r="9506" spans="4:6" x14ac:dyDescent="0.25">
      <c r="D9506" s="14">
        <f t="shared" si="150"/>
        <v>1595847250</v>
      </c>
      <c r="E9506" s="15">
        <v>0.74312428547360398</v>
      </c>
      <c r="F9506" s="16">
        <v>0.65300752225935821</v>
      </c>
    </row>
    <row r="9507" spans="4:6" x14ac:dyDescent="0.25">
      <c r="D9507" s="14">
        <f t="shared" si="150"/>
        <v>756703213</v>
      </c>
      <c r="E9507" s="15">
        <v>0.35236739260365013</v>
      </c>
      <c r="F9507" s="16">
        <v>-0.37893681461776924</v>
      </c>
    </row>
    <row r="9508" spans="4:6" x14ac:dyDescent="0.25">
      <c r="D9508" s="14">
        <f t="shared" si="150"/>
        <v>271442900</v>
      </c>
      <c r="E9508" s="15">
        <v>0.12640045036226552</v>
      </c>
      <c r="F9508" s="16">
        <v>-1.1435726712865728</v>
      </c>
    </row>
    <row r="9509" spans="4:6" x14ac:dyDescent="0.25">
      <c r="D9509" s="14">
        <f t="shared" si="150"/>
        <v>1022495553</v>
      </c>
      <c r="E9509" s="15">
        <v>0.47613659591985552</v>
      </c>
      <c r="F9509" s="16">
        <v>-5.9852399173918117E-2</v>
      </c>
    </row>
    <row r="9510" spans="4:6" x14ac:dyDescent="0.25">
      <c r="D9510" s="14">
        <f t="shared" si="150"/>
        <v>1266179862</v>
      </c>
      <c r="E9510" s="15">
        <v>0.58961094505117362</v>
      </c>
      <c r="F9510" s="16">
        <v>0.22654429789318761</v>
      </c>
    </row>
    <row r="9511" spans="4:6" x14ac:dyDescent="0.25">
      <c r="D9511" s="14">
        <f t="shared" si="150"/>
        <v>236041335</v>
      </c>
      <c r="E9511" s="15">
        <v>0.10991531201630395</v>
      </c>
      <c r="F9511" s="16">
        <v>-1.2269786272871865</v>
      </c>
    </row>
    <row r="9512" spans="4:6" x14ac:dyDescent="0.25">
      <c r="D9512" s="14">
        <f t="shared" si="150"/>
        <v>1550534450</v>
      </c>
      <c r="E9512" s="15">
        <v>0.72202386867443458</v>
      </c>
      <c r="F9512" s="16">
        <v>0.58886436723218782</v>
      </c>
    </row>
    <row r="9513" spans="4:6" x14ac:dyDescent="0.25">
      <c r="D9513" s="14">
        <f t="shared" si="150"/>
        <v>1748370706</v>
      </c>
      <c r="E9513" s="15">
        <v>0.81414855440533584</v>
      </c>
      <c r="F9513" s="16">
        <v>0.89328813330052803</v>
      </c>
    </row>
    <row r="9514" spans="4:6" x14ac:dyDescent="0.25">
      <c r="D9514" s="14">
        <f t="shared" si="150"/>
        <v>1642505873</v>
      </c>
      <c r="E9514" s="15">
        <v>0.76485139994402551</v>
      </c>
      <c r="F9514" s="16">
        <v>0.72199557170318418</v>
      </c>
    </row>
    <row r="9515" spans="4:6" x14ac:dyDescent="0.25">
      <c r="D9515" s="14">
        <f t="shared" si="150"/>
        <v>304748343</v>
      </c>
      <c r="E9515" s="15">
        <v>0.141909505838444</v>
      </c>
      <c r="F9515" s="16">
        <v>-1.0717796585499022</v>
      </c>
    </row>
    <row r="9516" spans="4:6" x14ac:dyDescent="0.25">
      <c r="D9516" s="14">
        <f t="shared" si="150"/>
        <v>244283003</v>
      </c>
      <c r="E9516" s="15">
        <v>0.1137531377503212</v>
      </c>
      <c r="F9516" s="16">
        <v>-1.206807529936663</v>
      </c>
    </row>
    <row r="9517" spans="4:6" x14ac:dyDescent="0.25">
      <c r="D9517" s="14">
        <f t="shared" si="150"/>
        <v>2099615783</v>
      </c>
      <c r="E9517" s="15">
        <v>0.9777097892739901</v>
      </c>
      <c r="F9517" s="16">
        <v>2.0085919903131813</v>
      </c>
    </row>
    <row r="9518" spans="4:6" x14ac:dyDescent="0.25">
      <c r="D9518" s="14">
        <f t="shared" si="150"/>
        <v>62741028</v>
      </c>
      <c r="E9518" s="15">
        <v>2.9216067892700499E-2</v>
      </c>
      <c r="F9518" s="16">
        <v>-1.8924418403159857</v>
      </c>
    </row>
    <row r="9519" spans="4:6" x14ac:dyDescent="0.25">
      <c r="D9519" s="14">
        <f t="shared" si="150"/>
        <v>620220318</v>
      </c>
      <c r="E9519" s="15">
        <v>0.28881259196327308</v>
      </c>
      <c r="F9519" s="16">
        <v>-0.55685692947922982</v>
      </c>
    </row>
    <row r="9520" spans="4:6" x14ac:dyDescent="0.25">
      <c r="D9520" s="14">
        <f t="shared" si="150"/>
        <v>585447351</v>
      </c>
      <c r="E9520" s="15">
        <v>0.27262016737146316</v>
      </c>
      <c r="F9520" s="16">
        <v>-0.60490768780995252</v>
      </c>
    </row>
    <row r="9521" spans="4:6" x14ac:dyDescent="0.25">
      <c r="D9521" s="14">
        <f t="shared" si="150"/>
        <v>1391769248</v>
      </c>
      <c r="E9521" s="15">
        <v>0.64809306026258795</v>
      </c>
      <c r="F9521" s="16">
        <v>0.38017720427234303</v>
      </c>
    </row>
    <row r="9522" spans="4:6" x14ac:dyDescent="0.25">
      <c r="D9522" s="14">
        <f t="shared" si="150"/>
        <v>214957460</v>
      </c>
      <c r="E9522" s="15">
        <v>0.10009736763322481</v>
      </c>
      <c r="F9522" s="16">
        <v>-1.280996956057995</v>
      </c>
    </row>
    <row r="9523" spans="4:6" x14ac:dyDescent="0.25">
      <c r="D9523" s="14">
        <f t="shared" si="150"/>
        <v>1718053003</v>
      </c>
      <c r="E9523" s="15">
        <v>0.80003077378499399</v>
      </c>
      <c r="F9523" s="16">
        <v>0.84173115998209569</v>
      </c>
    </row>
    <row r="9524" spans="4:6" x14ac:dyDescent="0.25">
      <c r="D9524" s="14">
        <f t="shared" si="150"/>
        <v>613027967</v>
      </c>
      <c r="E9524" s="15">
        <v>0.2854633925347248</v>
      </c>
      <c r="F9524" s="16">
        <v>-0.56668710243374709</v>
      </c>
    </row>
    <row r="9525" spans="4:6" x14ac:dyDescent="0.25">
      <c r="D9525" s="14">
        <f t="shared" si="150"/>
        <v>1295823044</v>
      </c>
      <c r="E9525" s="15">
        <v>0.60341462735404694</v>
      </c>
      <c r="F9525" s="16">
        <v>0.26219547050156666</v>
      </c>
    </row>
    <row r="9526" spans="4:6" x14ac:dyDescent="0.25">
      <c r="D9526" s="14">
        <f t="shared" si="150"/>
        <v>917970755</v>
      </c>
      <c r="E9526" s="15">
        <v>0.42746344388226371</v>
      </c>
      <c r="F9526" s="16">
        <v>-0.1828357617108895</v>
      </c>
    </row>
    <row r="9527" spans="4:6" x14ac:dyDescent="0.25">
      <c r="D9527" s="14">
        <f t="shared" si="150"/>
        <v>188742407</v>
      </c>
      <c r="E9527" s="15">
        <v>8.7890032295035225E-2</v>
      </c>
      <c r="F9527" s="16">
        <v>-1.3538630789689512</v>
      </c>
    </row>
    <row r="9528" spans="4:6" x14ac:dyDescent="0.25">
      <c r="D9528" s="14">
        <f t="shared" si="150"/>
        <v>1159097723</v>
      </c>
      <c r="E9528" s="15">
        <v>0.53974693831032783</v>
      </c>
      <c r="F9528" s="16">
        <v>9.9796201980751426E-2</v>
      </c>
    </row>
    <row r="9529" spans="4:6" x14ac:dyDescent="0.25">
      <c r="D9529" s="14">
        <f t="shared" si="150"/>
        <v>267247995</v>
      </c>
      <c r="E9529" s="15">
        <v>0.12444704549801261</v>
      </c>
      <c r="F9529" s="16">
        <v>-1.153039697386625</v>
      </c>
    </row>
    <row r="9530" spans="4:6" x14ac:dyDescent="0.25">
      <c r="D9530" s="14">
        <f t="shared" si="150"/>
        <v>393699116</v>
      </c>
      <c r="E9530" s="15">
        <v>0.18333043733921875</v>
      </c>
      <c r="F9530" s="16">
        <v>-0.90274570226741524</v>
      </c>
    </row>
    <row r="9531" spans="4:6" x14ac:dyDescent="0.25">
      <c r="D9531" s="14">
        <f t="shared" si="150"/>
        <v>1167236133</v>
      </c>
      <c r="E9531" s="15">
        <v>0.54353668079109552</v>
      </c>
      <c r="F9531" s="16">
        <v>0.10934779562417801</v>
      </c>
    </row>
    <row r="9532" spans="4:6" x14ac:dyDescent="0.25">
      <c r="D9532" s="14">
        <f t="shared" si="150"/>
        <v>126929704</v>
      </c>
      <c r="E9532" s="15">
        <v>5.9106249417277289E-2</v>
      </c>
      <c r="F9532" s="16">
        <v>-1.5623205262613213</v>
      </c>
    </row>
    <row r="9533" spans="4:6" x14ac:dyDescent="0.25">
      <c r="D9533" s="14">
        <f t="shared" si="150"/>
        <v>252896893</v>
      </c>
      <c r="E9533" s="15">
        <v>0.11776429286018414</v>
      </c>
      <c r="F9533" s="16">
        <v>-1.1862373356999056</v>
      </c>
    </row>
    <row r="9534" spans="4:6" x14ac:dyDescent="0.25">
      <c r="D9534" s="14">
        <f t="shared" si="150"/>
        <v>1288872455</v>
      </c>
      <c r="E9534" s="15">
        <v>0.60017800712974556</v>
      </c>
      <c r="F9534" s="16">
        <v>0.2538078795473136</v>
      </c>
    </row>
    <row r="9535" spans="4:6" x14ac:dyDescent="0.25">
      <c r="D9535" s="14">
        <f t="shared" si="150"/>
        <v>413538068</v>
      </c>
      <c r="E9535" s="15">
        <v>0.19256866927497895</v>
      </c>
      <c r="F9535" s="16">
        <v>-0.86846954318117819</v>
      </c>
    </row>
    <row r="9536" spans="4:6" x14ac:dyDescent="0.25">
      <c r="D9536" s="14">
        <f t="shared" si="150"/>
        <v>1035581563</v>
      </c>
      <c r="E9536" s="15">
        <v>0.4822302441878526</v>
      </c>
      <c r="F9536" s="16">
        <v>-4.455691123804268E-2</v>
      </c>
    </row>
    <row r="9537" spans="4:6" x14ac:dyDescent="0.25">
      <c r="D9537" s="14">
        <f t="shared" si="150"/>
        <v>1580776354</v>
      </c>
      <c r="E9537" s="15">
        <v>0.73610635263482704</v>
      </c>
      <c r="F9537" s="16">
        <v>0.631387335439763</v>
      </c>
    </row>
    <row r="9538" spans="4:6" x14ac:dyDescent="0.25">
      <c r="D9538" s="14">
        <f t="shared" si="150"/>
        <v>1266438730</v>
      </c>
      <c r="E9538" s="15">
        <v>0.58973148985740864</v>
      </c>
      <c r="F9538" s="16">
        <v>0.22685432394919439</v>
      </c>
    </row>
    <row r="9539" spans="4:6" x14ac:dyDescent="0.25">
      <c r="D9539" s="14">
        <f t="shared" ref="D9539:D9602" si="151">MOD(D9538*$B$4,$B$5)</f>
        <v>1994440328</v>
      </c>
      <c r="E9539" s="15">
        <v>0.92873365145990039</v>
      </c>
      <c r="F9539" s="16">
        <v>1.4664244218971394</v>
      </c>
    </row>
    <row r="9540" spans="4:6" x14ac:dyDescent="0.25">
      <c r="D9540" s="14">
        <f t="shared" si="151"/>
        <v>1937177878</v>
      </c>
      <c r="E9540" s="15">
        <v>0.90206874525367164</v>
      </c>
      <c r="F9540" s="16">
        <v>1.2934296249337032</v>
      </c>
    </row>
    <row r="9541" spans="4:6" x14ac:dyDescent="0.25">
      <c r="D9541" s="14">
        <f t="shared" si="151"/>
        <v>1632907617</v>
      </c>
      <c r="E9541" s="15">
        <v>0.76038186369499361</v>
      </c>
      <c r="F9541" s="16">
        <v>0.70753145470428247</v>
      </c>
    </row>
    <row r="9542" spans="4:6" x14ac:dyDescent="0.25">
      <c r="D9542" s="14">
        <f t="shared" si="151"/>
        <v>843800719</v>
      </c>
      <c r="E9542" s="15">
        <v>0.39292532940667618</v>
      </c>
      <c r="F9542" s="16">
        <v>-0.2717026561190492</v>
      </c>
    </row>
    <row r="9543" spans="4:6" x14ac:dyDescent="0.25">
      <c r="D9543" s="14">
        <f t="shared" si="151"/>
        <v>1929657847</v>
      </c>
      <c r="E9543" s="15">
        <v>0.89856695793435626</v>
      </c>
      <c r="F9543" s="16">
        <v>1.2734283458278379</v>
      </c>
    </row>
    <row r="9544" spans="4:6" x14ac:dyDescent="0.25">
      <c r="D9544" s="14">
        <f t="shared" si="151"/>
        <v>1558227559</v>
      </c>
      <c r="E9544" s="15">
        <v>0.72560625171810966</v>
      </c>
      <c r="F9544" s="16">
        <v>0.59957802415333494</v>
      </c>
    </row>
    <row r="9545" spans="4:6" x14ac:dyDescent="0.25">
      <c r="D9545" s="14">
        <f t="shared" si="151"/>
        <v>1587764314</v>
      </c>
      <c r="E9545" s="15">
        <v>0.7393603750871125</v>
      </c>
      <c r="F9545" s="16">
        <v>0.64137472569591059</v>
      </c>
    </row>
    <row r="9546" spans="4:6" x14ac:dyDescent="0.25">
      <c r="D9546" s="14">
        <f t="shared" si="151"/>
        <v>1427323311</v>
      </c>
      <c r="E9546" s="15">
        <v>0.66464921102360752</v>
      </c>
      <c r="F9546" s="16">
        <v>0.42518532938603931</v>
      </c>
    </row>
    <row r="9547" spans="4:6" x14ac:dyDescent="0.25">
      <c r="D9547" s="14">
        <f t="shared" si="151"/>
        <v>605698580</v>
      </c>
      <c r="E9547" s="15">
        <v>0.28205038074594957</v>
      </c>
      <c r="F9547" s="16">
        <v>-0.57676123257236023</v>
      </c>
    </row>
    <row r="9548" spans="4:6" x14ac:dyDescent="0.25">
      <c r="D9548" s="14">
        <f t="shared" si="151"/>
        <v>1833784922</v>
      </c>
      <c r="E9548" s="15">
        <v>0.85392264821931962</v>
      </c>
      <c r="F9548" s="16">
        <v>1.0534065498532783</v>
      </c>
    </row>
    <row r="9549" spans="4:6" x14ac:dyDescent="0.25">
      <c r="D9549" s="14">
        <f t="shared" si="151"/>
        <v>1503524169</v>
      </c>
      <c r="E9549" s="15">
        <v>0.70013300068688855</v>
      </c>
      <c r="F9549" s="16">
        <v>0.52478307485105202</v>
      </c>
    </row>
    <row r="9550" spans="4:6" x14ac:dyDescent="0.25">
      <c r="D9550" s="14">
        <f t="shared" si="151"/>
        <v>257827787</v>
      </c>
      <c r="E9550" s="15">
        <v>0.12006041930994057</v>
      </c>
      <c r="F9550" s="16">
        <v>-1.1746848102311256</v>
      </c>
    </row>
    <row r="9551" spans="4:6" x14ac:dyDescent="0.25">
      <c r="D9551" s="14">
        <f t="shared" si="151"/>
        <v>937371912</v>
      </c>
      <c r="E9551" s="15">
        <v>0.43649781163455714</v>
      </c>
      <c r="F9551" s="16">
        <v>-0.15985458628947447</v>
      </c>
    </row>
    <row r="9552" spans="4:6" x14ac:dyDescent="0.25">
      <c r="D9552" s="14">
        <f t="shared" si="151"/>
        <v>399121862</v>
      </c>
      <c r="E9552" s="15">
        <v>0.18585560022467337</v>
      </c>
      <c r="F9552" s="16">
        <v>-0.89327261318710327</v>
      </c>
    </row>
    <row r="9553" spans="4:6" x14ac:dyDescent="0.25">
      <c r="D9553" s="14">
        <f t="shared" si="151"/>
        <v>935603365</v>
      </c>
      <c r="E9553" s="15">
        <v>0.4356742677611059</v>
      </c>
      <c r="F9553" s="16">
        <v>-0.16194580015193585</v>
      </c>
    </row>
    <row r="9554" spans="4:6" x14ac:dyDescent="0.25">
      <c r="D9554" s="14">
        <f t="shared" si="151"/>
        <v>928935505</v>
      </c>
      <c r="E9554" s="15">
        <v>0.43256930348702644</v>
      </c>
      <c r="F9554" s="16">
        <v>-0.16983664505517657</v>
      </c>
    </row>
    <row r="9555" spans="4:6" x14ac:dyDescent="0.25">
      <c r="D9555" s="14">
        <f t="shared" si="151"/>
        <v>1187212495</v>
      </c>
      <c r="E9555" s="15">
        <v>0.55283889924440432</v>
      </c>
      <c r="F9555" s="16">
        <v>0.13283711426267086</v>
      </c>
    </row>
    <row r="9556" spans="4:6" x14ac:dyDescent="0.25">
      <c r="D9556" s="14">
        <f t="shared" si="151"/>
        <v>185742303</v>
      </c>
      <c r="E9556" s="15">
        <v>8.6493000003037043E-2</v>
      </c>
      <c r="F9556" s="16">
        <v>-1.3626717021540242</v>
      </c>
    </row>
    <row r="9557" spans="4:6" x14ac:dyDescent="0.25">
      <c r="D9557" s="14">
        <f t="shared" si="151"/>
        <v>222481888</v>
      </c>
      <c r="E9557" s="15">
        <v>0.10360120246522241</v>
      </c>
      <c r="F9557" s="16">
        <v>-1.2612954916126657</v>
      </c>
    </row>
    <row r="9558" spans="4:6" x14ac:dyDescent="0.25">
      <c r="D9558" s="14">
        <f t="shared" si="151"/>
        <v>2004980648</v>
      </c>
      <c r="E9558" s="15">
        <v>0.93364187044430702</v>
      </c>
      <c r="F9558" s="16">
        <v>1.5034763189623239</v>
      </c>
    </row>
    <row r="9559" spans="4:6" x14ac:dyDescent="0.25">
      <c r="D9559" s="14">
        <f t="shared" si="151"/>
        <v>1775340259</v>
      </c>
      <c r="E9559" s="15">
        <v>0.82670723118512635</v>
      </c>
      <c r="F9559" s="16">
        <v>0.94123286604782419</v>
      </c>
    </row>
    <row r="9560" spans="4:6" x14ac:dyDescent="0.25">
      <c r="D9560" s="14">
        <f t="shared" si="151"/>
        <v>2114708654</v>
      </c>
      <c r="E9560" s="15">
        <v>0.98473795501956529</v>
      </c>
      <c r="F9560" s="16">
        <v>2.1632222470370102</v>
      </c>
    </row>
    <row r="9561" spans="4:6" x14ac:dyDescent="0.25">
      <c r="D9561" s="14">
        <f t="shared" si="151"/>
        <v>613760736</v>
      </c>
      <c r="E9561" s="15">
        <v>0.28580461469088181</v>
      </c>
      <c r="F9561" s="16">
        <v>-0.56568309460866617</v>
      </c>
    </row>
    <row r="9562" spans="4:6" x14ac:dyDescent="0.25">
      <c r="D9562" s="14">
        <f t="shared" si="151"/>
        <v>160093444</v>
      </c>
      <c r="E9562" s="15">
        <v>7.4549319291998928E-2</v>
      </c>
      <c r="F9562" s="16">
        <v>-1.4427225702407864</v>
      </c>
    </row>
    <row r="9563" spans="4:6" x14ac:dyDescent="0.25">
      <c r="D9563" s="14">
        <f t="shared" si="151"/>
        <v>1224473418</v>
      </c>
      <c r="E9563" s="15">
        <v>0.57018986863101817</v>
      </c>
      <c r="F9563" s="16">
        <v>0.17685757593521698</v>
      </c>
    </row>
    <row r="9564" spans="4:6" x14ac:dyDescent="0.25">
      <c r="D9564" s="14">
        <f t="shared" si="151"/>
        <v>1363943897</v>
      </c>
      <c r="E9564" s="15">
        <v>0.63513587148407091</v>
      </c>
      <c r="F9564" s="16">
        <v>0.34548703298139283</v>
      </c>
    </row>
    <row r="9565" spans="4:6" x14ac:dyDescent="0.25">
      <c r="D9565" s="14">
        <f t="shared" si="151"/>
        <v>1382202361</v>
      </c>
      <c r="E9565" s="15">
        <v>0.64363813134249126</v>
      </c>
      <c r="F9565" s="16">
        <v>0.36820050029929879</v>
      </c>
    </row>
    <row r="9566" spans="4:6" x14ac:dyDescent="0.25">
      <c r="D9566" s="14">
        <f t="shared" si="151"/>
        <v>120739188</v>
      </c>
      <c r="E9566" s="15">
        <v>5.6223565764933418E-2</v>
      </c>
      <c r="F9566" s="16">
        <v>-1.5872893264070862</v>
      </c>
    </row>
    <row r="9567" spans="4:6" x14ac:dyDescent="0.25">
      <c r="D9567" s="14">
        <f t="shared" si="151"/>
        <v>2078209637</v>
      </c>
      <c r="E9567" s="15">
        <v>0.96774177576204923</v>
      </c>
      <c r="F9567" s="16">
        <v>1.8485940778902543</v>
      </c>
    </row>
    <row r="9568" spans="4:6" x14ac:dyDescent="0.25">
      <c r="D9568" s="14">
        <f t="shared" si="151"/>
        <v>1853785316</v>
      </c>
      <c r="E9568" s="15">
        <v>0.86323605744469545</v>
      </c>
      <c r="F9568" s="16">
        <v>1.0949743245307133</v>
      </c>
    </row>
    <row r="9569" spans="4:6" x14ac:dyDescent="0.25">
      <c r="D9569" s="14">
        <f t="shared" si="151"/>
        <v>574901793</v>
      </c>
      <c r="E9569" s="15">
        <v>0.26770950925323134</v>
      </c>
      <c r="F9569" s="16">
        <v>-0.61975512274255806</v>
      </c>
    </row>
    <row r="9570" spans="4:6" x14ac:dyDescent="0.25">
      <c r="D9570" s="14">
        <f t="shared" si="151"/>
        <v>1300763369</v>
      </c>
      <c r="E9570" s="15">
        <v>0.60571514545540805</v>
      </c>
      <c r="F9570" s="16">
        <v>0.26816838501566692</v>
      </c>
    </row>
    <row r="9571" spans="4:6" x14ac:dyDescent="0.25">
      <c r="D9571" s="14">
        <f t="shared" si="151"/>
        <v>1021714013</v>
      </c>
      <c r="E9571" s="15">
        <v>0.47577266299703408</v>
      </c>
      <c r="F9571" s="16">
        <v>-6.0766304285600217E-2</v>
      </c>
    </row>
    <row r="9572" spans="4:6" x14ac:dyDescent="0.25">
      <c r="D9572" s="14">
        <f t="shared" si="151"/>
        <v>47684521</v>
      </c>
      <c r="E9572" s="15">
        <v>2.220483545419279E-2</v>
      </c>
      <c r="F9572" s="16">
        <v>-2.0102033509314721</v>
      </c>
    </row>
    <row r="9573" spans="4:6" x14ac:dyDescent="0.25">
      <c r="D9573" s="14">
        <f t="shared" si="151"/>
        <v>1824527254</v>
      </c>
      <c r="E9573" s="15">
        <v>0.84961171061695717</v>
      </c>
      <c r="F9573" s="16">
        <v>1.0347694810710806</v>
      </c>
    </row>
    <row r="9574" spans="4:6" x14ac:dyDescent="0.25">
      <c r="D9574" s="14">
        <f t="shared" si="151"/>
        <v>1303230717</v>
      </c>
      <c r="E9574" s="15">
        <v>0.60686409390239426</v>
      </c>
      <c r="F9574" s="16">
        <v>0.2711550122153199</v>
      </c>
    </row>
    <row r="9575" spans="4:6" x14ac:dyDescent="0.25">
      <c r="D9575" s="14">
        <f t="shared" si="151"/>
        <v>2011468736</v>
      </c>
      <c r="E9575" s="15">
        <v>0.93666312185736667</v>
      </c>
      <c r="F9575" s="16">
        <v>1.5273509906890408</v>
      </c>
    </row>
    <row r="9576" spans="4:6" x14ac:dyDescent="0.25">
      <c r="D9576" s="14">
        <f t="shared" si="151"/>
        <v>1429223645</v>
      </c>
      <c r="E9576" s="15">
        <v>0.66553412300118631</v>
      </c>
      <c r="F9576" s="16">
        <v>0.42761457337761571</v>
      </c>
    </row>
    <row r="9577" spans="4:6" x14ac:dyDescent="0.25">
      <c r="D9577" s="14">
        <f t="shared" si="151"/>
        <v>2142407920</v>
      </c>
      <c r="E9577" s="15">
        <v>0.9976364308946174</v>
      </c>
      <c r="F9577" s="16">
        <v>2.8250625828645668</v>
      </c>
    </row>
    <row r="9578" spans="4:6" x14ac:dyDescent="0.25">
      <c r="D9578" s="14">
        <f t="shared" si="151"/>
        <v>1950201388</v>
      </c>
      <c r="E9578" s="15">
        <v>0.9081332896911849</v>
      </c>
      <c r="F9578" s="16">
        <v>1.3293472856295818</v>
      </c>
    </row>
    <row r="9579" spans="4:6" x14ac:dyDescent="0.25">
      <c r="D9579" s="14">
        <f t="shared" si="151"/>
        <v>1078050256</v>
      </c>
      <c r="E9579" s="15">
        <v>0.50200627045892765</v>
      </c>
      <c r="F9579" s="16">
        <v>5.0289954567069922E-3</v>
      </c>
    </row>
    <row r="9580" spans="4:6" x14ac:dyDescent="0.25">
      <c r="D9580" s="14">
        <f t="shared" si="151"/>
        <v>740173272</v>
      </c>
      <c r="E9580" s="15">
        <v>0.34467003899130044</v>
      </c>
      <c r="F9580" s="16">
        <v>-0.39975079155732035</v>
      </c>
    </row>
    <row r="9581" spans="4:6" x14ac:dyDescent="0.25">
      <c r="D9581" s="14">
        <f t="shared" si="151"/>
        <v>1218577573</v>
      </c>
      <c r="E9581" s="15">
        <v>0.56744440185599443</v>
      </c>
      <c r="F9581" s="16">
        <v>0.16987149841338736</v>
      </c>
    </row>
    <row r="9582" spans="4:6" x14ac:dyDescent="0.25">
      <c r="D9582" s="14">
        <f t="shared" si="151"/>
        <v>233451306</v>
      </c>
      <c r="E9582" s="15">
        <v>0.10870923577687631</v>
      </c>
      <c r="F9582" s="16">
        <v>-1.2334217040360422</v>
      </c>
    </row>
    <row r="9583" spans="4:6" x14ac:dyDescent="0.25">
      <c r="D9583" s="14">
        <f t="shared" si="151"/>
        <v>1081296117</v>
      </c>
      <c r="E9583" s="15">
        <v>0.50351774227201729</v>
      </c>
      <c r="F9583" s="16">
        <v>8.8177865093237561E-3</v>
      </c>
    </row>
    <row r="9584" spans="4:6" x14ac:dyDescent="0.25">
      <c r="D9584" s="14">
        <f t="shared" si="151"/>
        <v>654823372</v>
      </c>
      <c r="E9584" s="15">
        <v>0.30492589464869901</v>
      </c>
      <c r="F9584" s="16">
        <v>-0.51028502946485532</v>
      </c>
    </row>
    <row r="9585" spans="4:6" x14ac:dyDescent="0.25">
      <c r="D9585" s="14">
        <f t="shared" si="151"/>
        <v>167189619</v>
      </c>
      <c r="E9585" s="15">
        <v>7.7853733280537407E-2</v>
      </c>
      <c r="F9585" s="16">
        <v>-1.4196573289229402</v>
      </c>
    </row>
    <row r="9586" spans="4:6" x14ac:dyDescent="0.25">
      <c r="D9586" s="14">
        <f t="shared" si="151"/>
        <v>166553323</v>
      </c>
      <c r="E9586" s="15">
        <v>7.7557434865792682E-2</v>
      </c>
      <c r="F9586" s="16">
        <v>-1.4216948021461631</v>
      </c>
    </row>
    <row r="9587" spans="4:6" x14ac:dyDescent="0.25">
      <c r="D9587" s="14">
        <f t="shared" si="151"/>
        <v>1664163812</v>
      </c>
      <c r="E9587" s="15">
        <v>0.7749366637085906</v>
      </c>
      <c r="F9587" s="16">
        <v>0.75520386064626821</v>
      </c>
    </row>
    <row r="9588" spans="4:6" x14ac:dyDescent="0.25">
      <c r="D9588" s="14">
        <f t="shared" si="151"/>
        <v>2078069370</v>
      </c>
      <c r="E9588" s="15">
        <v>0.96767645885020159</v>
      </c>
      <c r="F9588" s="16">
        <v>1.8476908230764639</v>
      </c>
    </row>
    <row r="9589" spans="4:6" x14ac:dyDescent="0.25">
      <c r="D9589" s="14">
        <f t="shared" si="151"/>
        <v>1525407900</v>
      </c>
      <c r="E9589" s="15">
        <v>0.71032340704493546</v>
      </c>
      <c r="F9589" s="16">
        <v>0.55432976140478951</v>
      </c>
    </row>
    <row r="9590" spans="4:6" x14ac:dyDescent="0.25">
      <c r="D9590" s="14">
        <f t="shared" si="151"/>
        <v>45452564</v>
      </c>
      <c r="E9590" s="15">
        <v>2.1165499483389315E-2</v>
      </c>
      <c r="F9590" s="16">
        <v>-2.0302513269730729</v>
      </c>
    </row>
    <row r="9591" spans="4:6" x14ac:dyDescent="0.25">
      <c r="D9591" s="14">
        <f t="shared" si="151"/>
        <v>1459913257</v>
      </c>
      <c r="E9591" s="15">
        <v>0.67982508724539081</v>
      </c>
      <c r="F9591" s="16">
        <v>0.46720974038052193</v>
      </c>
    </row>
    <row r="9592" spans="4:6" x14ac:dyDescent="0.25">
      <c r="D9592" s="14">
        <f t="shared" si="151"/>
        <v>1796952342</v>
      </c>
      <c r="E9592" s="15">
        <v>0.83677114158568078</v>
      </c>
      <c r="F9592" s="16">
        <v>0.98127384549812635</v>
      </c>
    </row>
    <row r="9593" spans="4:6" x14ac:dyDescent="0.25">
      <c r="D9593" s="14">
        <f t="shared" si="151"/>
        <v>1674514705</v>
      </c>
      <c r="E9593" s="15">
        <v>0.77975667387224423</v>
      </c>
      <c r="F9593" s="16">
        <v>0.77137168681944357</v>
      </c>
    </row>
    <row r="9594" spans="4:6" x14ac:dyDescent="0.25">
      <c r="D9594" s="14">
        <f t="shared" si="151"/>
        <v>1362335622</v>
      </c>
      <c r="E9594" s="15">
        <v>0.63438696007652862</v>
      </c>
      <c r="F9594" s="16">
        <v>0.3434950290540853</v>
      </c>
    </row>
    <row r="9595" spans="4:6" x14ac:dyDescent="0.25">
      <c r="D9595" s="14">
        <f t="shared" si="151"/>
        <v>1058571128</v>
      </c>
      <c r="E9595" s="15">
        <v>0.49293559463036768</v>
      </c>
      <c r="F9595" s="16">
        <v>-1.7708763778419682E-2</v>
      </c>
    </row>
    <row r="9596" spans="4:6" x14ac:dyDescent="0.25">
      <c r="D9596" s="14">
        <f t="shared" si="151"/>
        <v>1061022970</v>
      </c>
      <c r="E9596" s="15">
        <v>0.49407732253342618</v>
      </c>
      <c r="F9596" s="16">
        <v>-1.484649618814563E-2</v>
      </c>
    </row>
    <row r="9597" spans="4:6" x14ac:dyDescent="0.25">
      <c r="D9597" s="14">
        <f t="shared" si="151"/>
        <v>1302287567</v>
      </c>
      <c r="E9597" s="15">
        <v>0.60642490545886096</v>
      </c>
      <c r="F9597" s="16">
        <v>0.27001308229317644</v>
      </c>
    </row>
    <row r="9598" spans="4:6" x14ac:dyDescent="0.25">
      <c r="D9598" s="14">
        <f t="shared" si="151"/>
        <v>1581831673</v>
      </c>
      <c r="E9598" s="15">
        <v>0.73659777383934499</v>
      </c>
      <c r="F9598" s="16">
        <v>0.63289157134556462</v>
      </c>
    </row>
    <row r="9599" spans="4:6" x14ac:dyDescent="0.25">
      <c r="D9599" s="14">
        <f t="shared" si="151"/>
        <v>668134651</v>
      </c>
      <c r="E9599" s="15">
        <v>0.31112444196932432</v>
      </c>
      <c r="F9599" s="16">
        <v>-0.49266560556875283</v>
      </c>
    </row>
    <row r="9600" spans="4:6" x14ac:dyDescent="0.25">
      <c r="D9600" s="14">
        <f t="shared" si="151"/>
        <v>618327775</v>
      </c>
      <c r="E9600" s="15">
        <v>0.2879313079527871</v>
      </c>
      <c r="F9600" s="16">
        <v>-0.55943831886965545</v>
      </c>
    </row>
    <row r="9601" spans="4:6" x14ac:dyDescent="0.25">
      <c r="D9601" s="14">
        <f t="shared" si="151"/>
        <v>1572301019</v>
      </c>
      <c r="E9601" s="15">
        <v>0.73215971722468709</v>
      </c>
      <c r="F9601" s="16">
        <v>0.61935796613471528</v>
      </c>
    </row>
    <row r="9602" spans="4:6" x14ac:dyDescent="0.25">
      <c r="D9602" s="14">
        <f t="shared" si="151"/>
        <v>175435875</v>
      </c>
      <c r="E9602" s="15">
        <v>8.1693695468542812E-2</v>
      </c>
      <c r="F9602" s="16">
        <v>-1.3937689380377036</v>
      </c>
    </row>
    <row r="9603" spans="4:6" x14ac:dyDescent="0.25">
      <c r="D9603" s="14">
        <f t="shared" ref="D9603:D9666" si="152">MOD(D9602*$B$4,$B$5)</f>
        <v>937102004</v>
      </c>
      <c r="E9603" s="15">
        <v>0.43637212592770541</v>
      </c>
      <c r="F9603" s="16">
        <v>-0.1601736928844463</v>
      </c>
    </row>
    <row r="9604" spans="4:6" x14ac:dyDescent="0.25">
      <c r="D9604" s="14">
        <f t="shared" si="152"/>
        <v>255294676</v>
      </c>
      <c r="E9604" s="15">
        <v>0.11888084757968863</v>
      </c>
      <c r="F9604" s="16">
        <v>-1.18059992069133</v>
      </c>
    </row>
    <row r="9605" spans="4:6" x14ac:dyDescent="0.25">
      <c r="D9605" s="14">
        <f t="shared" si="152"/>
        <v>1068138710</v>
      </c>
      <c r="E9605" s="15">
        <v>0.49739084718505933</v>
      </c>
      <c r="F9605" s="16">
        <v>-6.5402228442740682E-3</v>
      </c>
    </row>
    <row r="9606" spans="4:6" x14ac:dyDescent="0.25">
      <c r="D9606" s="14">
        <f t="shared" si="152"/>
        <v>1188789587</v>
      </c>
      <c r="E9606" s="15">
        <v>0.55357328993601096</v>
      </c>
      <c r="F9606" s="16">
        <v>0.13469450227349961</v>
      </c>
    </row>
    <row r="9607" spans="4:6" x14ac:dyDescent="0.25">
      <c r="D9607" s="14">
        <f t="shared" si="152"/>
        <v>1151622590</v>
      </c>
      <c r="E9607" s="15">
        <v>0.53626605825150953</v>
      </c>
      <c r="F9607" s="16">
        <v>9.1031094860867759E-2</v>
      </c>
    </row>
    <row r="9608" spans="4:6" x14ac:dyDescent="0.25">
      <c r="D9608" s="14">
        <f t="shared" si="152"/>
        <v>212355648</v>
      </c>
      <c r="E9608" s="15">
        <v>9.8885804506843727E-2</v>
      </c>
      <c r="F9608" s="16">
        <v>-1.2879263299047696</v>
      </c>
    </row>
    <row r="9609" spans="4:6" x14ac:dyDescent="0.25">
      <c r="D9609" s="14">
        <f t="shared" si="152"/>
        <v>680037477</v>
      </c>
      <c r="E9609" s="15">
        <v>0.31666712725224638</v>
      </c>
      <c r="F9609" s="16">
        <v>-0.47703913484238036</v>
      </c>
    </row>
    <row r="9610" spans="4:6" x14ac:dyDescent="0.25">
      <c r="D9610" s="14">
        <f t="shared" si="152"/>
        <v>1801507872</v>
      </c>
      <c r="E9610" s="15">
        <v>0.83889247555182545</v>
      </c>
      <c r="F9610" s="16">
        <v>0.98991626474182304</v>
      </c>
    </row>
    <row r="9611" spans="4:6" x14ac:dyDescent="0.25">
      <c r="D9611" s="14">
        <f t="shared" si="152"/>
        <v>383687694</v>
      </c>
      <c r="E9611" s="15">
        <v>0.17866850567857595</v>
      </c>
      <c r="F9611" s="16">
        <v>-0.92045122307272609</v>
      </c>
    </row>
    <row r="9612" spans="4:6" x14ac:dyDescent="0.25">
      <c r="D9612" s="14">
        <f t="shared" si="152"/>
        <v>1089705346</v>
      </c>
      <c r="E9612" s="15">
        <v>0.50743359467706983</v>
      </c>
      <c r="F9612" s="16">
        <v>1.863433697010217E-2</v>
      </c>
    </row>
    <row r="9613" spans="4:6" x14ac:dyDescent="0.25">
      <c r="D9613" s="14">
        <f t="shared" si="152"/>
        <v>702307148</v>
      </c>
      <c r="E9613" s="15">
        <v>0.32703725092768415</v>
      </c>
      <c r="F9613" s="16">
        <v>-0.4481090432119707</v>
      </c>
    </row>
    <row r="9614" spans="4:6" x14ac:dyDescent="0.25">
      <c r="D9614" s="14">
        <f t="shared" si="152"/>
        <v>891489566</v>
      </c>
      <c r="E9614" s="15">
        <v>0.41513217931159974</v>
      </c>
      <c r="F9614" s="16">
        <v>-0.2143625307597096</v>
      </c>
    </row>
    <row r="9615" spans="4:6" x14ac:dyDescent="0.25">
      <c r="D9615" s="14">
        <f t="shared" si="152"/>
        <v>1815521800</v>
      </c>
      <c r="E9615" s="15">
        <v>0.845418219310621</v>
      </c>
      <c r="F9615" s="16">
        <v>1.0169787018443177</v>
      </c>
    </row>
    <row r="9616" spans="4:6" x14ac:dyDescent="0.25">
      <c r="D9616" s="14">
        <f t="shared" si="152"/>
        <v>392657377</v>
      </c>
      <c r="E9616" s="15">
        <v>0.18284533981498829</v>
      </c>
      <c r="F9616" s="16">
        <v>-0.90457482078336027</v>
      </c>
    </row>
    <row r="9617" spans="4:6" x14ac:dyDescent="0.25">
      <c r="D9617" s="14">
        <f t="shared" si="152"/>
        <v>273576745</v>
      </c>
      <c r="E9617" s="15">
        <v>0.12739409937280613</v>
      </c>
      <c r="F9617" s="16">
        <v>-1.1387961242037385</v>
      </c>
    </row>
    <row r="9618" spans="4:6" x14ac:dyDescent="0.25">
      <c r="D9618" s="14">
        <f t="shared" si="152"/>
        <v>946112492</v>
      </c>
      <c r="E9618" s="15">
        <v>0.44056796137296406</v>
      </c>
      <c r="F9618" s="16">
        <v>-0.14952938675677627</v>
      </c>
    </row>
    <row r="9619" spans="4:6" x14ac:dyDescent="0.25">
      <c r="D9619" s="14">
        <f t="shared" si="152"/>
        <v>1408864230</v>
      </c>
      <c r="E9619" s="15">
        <v>0.65605353159462432</v>
      </c>
      <c r="F9619" s="16">
        <v>0.40171615099765323</v>
      </c>
    </row>
    <row r="9620" spans="4:6" x14ac:dyDescent="0.25">
      <c r="D9620" s="14">
        <f t="shared" si="152"/>
        <v>773113134</v>
      </c>
      <c r="E9620" s="15">
        <v>0.36000885754824508</v>
      </c>
      <c r="F9620" s="16">
        <v>-0.35843511751705354</v>
      </c>
    </row>
    <row r="9621" spans="4:6" x14ac:dyDescent="0.25">
      <c r="D9621" s="14">
        <f t="shared" si="152"/>
        <v>2120757395</v>
      </c>
      <c r="E9621" s="15">
        <v>0.98755461954283963</v>
      </c>
      <c r="F9621" s="16">
        <v>2.2430938851869091</v>
      </c>
    </row>
    <row r="9622" spans="4:6" x14ac:dyDescent="0.25">
      <c r="D9622" s="14">
        <f t="shared" si="152"/>
        <v>534761555</v>
      </c>
      <c r="E9622" s="15">
        <v>0.24901775433590426</v>
      </c>
      <c r="F9622" s="16">
        <v>-0.67758397632343459</v>
      </c>
    </row>
    <row r="9623" spans="4:6" x14ac:dyDescent="0.25">
      <c r="D9623" s="14">
        <f t="shared" si="152"/>
        <v>721584465</v>
      </c>
      <c r="E9623" s="15">
        <v>0.33601395118610372</v>
      </c>
      <c r="F9623" s="16">
        <v>-0.42336647288434814</v>
      </c>
    </row>
    <row r="9624" spans="4:6" x14ac:dyDescent="0.25">
      <c r="D9624" s="14">
        <f t="shared" si="152"/>
        <v>1566439322</v>
      </c>
      <c r="E9624" s="15">
        <v>0.7294301518513171</v>
      </c>
      <c r="F9624" s="16">
        <v>0.61109045831667441</v>
      </c>
    </row>
    <row r="9625" spans="4:6" x14ac:dyDescent="0.25">
      <c r="D9625" s="14">
        <f t="shared" si="152"/>
        <v>693301392</v>
      </c>
      <c r="E9625" s="15">
        <v>0.3228436189916391</v>
      </c>
      <c r="F9625" s="16">
        <v>-0.45976175433344929</v>
      </c>
    </row>
    <row r="9626" spans="4:6" x14ac:dyDescent="0.25">
      <c r="D9626" s="14">
        <f t="shared" si="152"/>
        <v>2113822031</v>
      </c>
      <c r="E9626" s="15">
        <v>0.98432508901164406</v>
      </c>
      <c r="F9626" s="16">
        <v>2.1526038974867645</v>
      </c>
    </row>
    <row r="9627" spans="4:6" x14ac:dyDescent="0.25">
      <c r="D9627" s="14">
        <f t="shared" si="152"/>
        <v>765254843</v>
      </c>
      <c r="E9627" s="15">
        <v>0.35634955564173826</v>
      </c>
      <c r="F9627" s="16">
        <v>-0.36823352934390174</v>
      </c>
    </row>
    <row r="9628" spans="4:6" x14ac:dyDescent="0.25">
      <c r="D9628" s="14">
        <f t="shared" si="152"/>
        <v>750314406</v>
      </c>
      <c r="E9628" s="15">
        <v>0.34939237250889871</v>
      </c>
      <c r="F9628" s="16">
        <v>-0.38696145323548453</v>
      </c>
    </row>
    <row r="9629" spans="4:6" x14ac:dyDescent="0.25">
      <c r="D9629" s="14">
        <f t="shared" si="152"/>
        <v>1114985371</v>
      </c>
      <c r="E9629" s="15">
        <v>0.51920552367270512</v>
      </c>
      <c r="F9629" s="16">
        <v>4.8159718801077223E-2</v>
      </c>
    </row>
    <row r="9630" spans="4:6" x14ac:dyDescent="0.25">
      <c r="D9630" s="14">
        <f t="shared" si="152"/>
        <v>1223682427</v>
      </c>
      <c r="E9630" s="15">
        <v>0.56982153474336628</v>
      </c>
      <c r="F9630" s="16">
        <v>0.17591982453164021</v>
      </c>
    </row>
    <row r="9631" spans="4:6" x14ac:dyDescent="0.25">
      <c r="D9631" s="14">
        <f t="shared" si="152"/>
        <v>1836722982</v>
      </c>
      <c r="E9631" s="15">
        <v>0.8552907890223812</v>
      </c>
      <c r="F9631" s="16">
        <v>1.0593983035703016</v>
      </c>
    </row>
    <row r="9632" spans="4:6" x14ac:dyDescent="0.25">
      <c r="D9632" s="14">
        <f t="shared" si="152"/>
        <v>1592697727</v>
      </c>
      <c r="E9632" s="15">
        <v>0.74165767453765286</v>
      </c>
      <c r="F9632" s="16">
        <v>0.64846436629473403</v>
      </c>
    </row>
    <row r="9633" spans="4:6" x14ac:dyDescent="0.25">
      <c r="D9633" s="14">
        <f t="shared" si="152"/>
        <v>1197417417</v>
      </c>
      <c r="E9633" s="15">
        <v>0.55759093636422508</v>
      </c>
      <c r="F9633" s="16">
        <v>0.14486415593159307</v>
      </c>
    </row>
    <row r="9634" spans="4:6" x14ac:dyDescent="0.25">
      <c r="D9634" s="14">
        <f t="shared" si="152"/>
        <v>1013777002</v>
      </c>
      <c r="E9634" s="15">
        <v>0.47207670423395626</v>
      </c>
      <c r="F9634" s="16">
        <v>-7.0050571198811695E-2</v>
      </c>
    </row>
    <row r="9635" spans="4:6" x14ac:dyDescent="0.25">
      <c r="D9635" s="14">
        <f t="shared" si="152"/>
        <v>1319799353</v>
      </c>
      <c r="E9635" s="15">
        <v>0.61457946627827309</v>
      </c>
      <c r="F9635" s="16">
        <v>0.2912749196790555</v>
      </c>
    </row>
    <row r="9636" spans="4:6" x14ac:dyDescent="0.25">
      <c r="D9636" s="14">
        <f t="shared" si="152"/>
        <v>784696761</v>
      </c>
      <c r="E9636" s="15">
        <v>0.36540290421378135</v>
      </c>
      <c r="F9636" s="16">
        <v>-0.34405382397130413</v>
      </c>
    </row>
    <row r="9637" spans="4:6" x14ac:dyDescent="0.25">
      <c r="D9637" s="14">
        <f t="shared" si="152"/>
        <v>780784445</v>
      </c>
      <c r="E9637" s="15">
        <v>0.36358109010716999</v>
      </c>
      <c r="F9637" s="16">
        <v>-0.34890293694364805</v>
      </c>
    </row>
    <row r="9638" spans="4:6" x14ac:dyDescent="0.25">
      <c r="D9638" s="14">
        <f t="shared" si="152"/>
        <v>907939745</v>
      </c>
      <c r="E9638" s="15">
        <v>0.4227923908483166</v>
      </c>
      <c r="F9638" s="16">
        <v>-0.19475496261792885</v>
      </c>
    </row>
    <row r="9639" spans="4:6" x14ac:dyDescent="0.25">
      <c r="D9639" s="14">
        <f t="shared" si="152"/>
        <v>1313162919</v>
      </c>
      <c r="E9639" s="15">
        <v>0.61148913587582221</v>
      </c>
      <c r="F9639" s="16">
        <v>0.28320234840833702</v>
      </c>
    </row>
    <row r="9640" spans="4:6" x14ac:dyDescent="0.25">
      <c r="D9640" s="14">
        <f t="shared" si="152"/>
        <v>412454550</v>
      </c>
      <c r="E9640" s="15">
        <v>0.19206411688780795</v>
      </c>
      <c r="F9640" s="16">
        <v>-0.87031509157142906</v>
      </c>
    </row>
    <row r="9641" spans="4:6" x14ac:dyDescent="0.25">
      <c r="D9641" s="14">
        <f t="shared" si="152"/>
        <v>272691713</v>
      </c>
      <c r="E9641" s="15">
        <v>0.12698197423199375</v>
      </c>
      <c r="F9641" s="16">
        <v>-1.1407740827777284</v>
      </c>
    </row>
    <row r="9642" spans="4:6" x14ac:dyDescent="0.25">
      <c r="D9642" s="14">
        <f t="shared" si="152"/>
        <v>1174405760</v>
      </c>
      <c r="E9642" s="15">
        <v>0.54687529853254124</v>
      </c>
      <c r="F9642" s="16">
        <v>0.11777062809670778</v>
      </c>
    </row>
    <row r="9643" spans="4:6" x14ac:dyDescent="0.25">
      <c r="D9643" s="14">
        <f t="shared" si="152"/>
        <v>467127454</v>
      </c>
      <c r="E9643" s="15">
        <v>0.21752317176901098</v>
      </c>
      <c r="F9643" s="16">
        <v>-0.78058546455471256</v>
      </c>
    </row>
    <row r="9644" spans="4:6" x14ac:dyDescent="0.25">
      <c r="D9644" s="14">
        <f t="shared" si="152"/>
        <v>131038534</v>
      </c>
      <c r="E9644" s="15">
        <v>6.1019572486187862E-2</v>
      </c>
      <c r="F9644" s="16">
        <v>-1.5462709489343278</v>
      </c>
    </row>
    <row r="9645" spans="4:6" x14ac:dyDescent="0.25">
      <c r="D9645" s="14">
        <f t="shared" si="152"/>
        <v>1021734299</v>
      </c>
      <c r="E9645" s="15">
        <v>0.47578210940191717</v>
      </c>
      <c r="F9645" s="16">
        <v>-6.0742581919560522E-2</v>
      </c>
    </row>
    <row r="9646" spans="4:6" x14ac:dyDescent="0.25">
      <c r="D9646" s="14">
        <f t="shared" si="152"/>
        <v>1026910027</v>
      </c>
      <c r="E9646" s="15">
        <v>0.47819224556739653</v>
      </c>
      <c r="F9646" s="16">
        <v>-5.4691186342166409E-2</v>
      </c>
    </row>
    <row r="9647" spans="4:6" x14ac:dyDescent="0.25">
      <c r="D9647" s="14">
        <f t="shared" si="152"/>
        <v>1756373263</v>
      </c>
      <c r="E9647" s="15">
        <v>0.81787503540317996</v>
      </c>
      <c r="F9647" s="16">
        <v>0.90729668035907585</v>
      </c>
    </row>
    <row r="9648" spans="4:6" x14ac:dyDescent="0.25">
      <c r="D9648" s="14">
        <f t="shared" si="152"/>
        <v>1386878360</v>
      </c>
      <c r="E9648" s="15">
        <v>0.64581556305830889</v>
      </c>
      <c r="F9648" s="16">
        <v>0.37404763864147011</v>
      </c>
    </row>
    <row r="9649" spans="4:6" x14ac:dyDescent="0.25">
      <c r="D9649" s="14">
        <f t="shared" si="152"/>
        <v>350103982</v>
      </c>
      <c r="E9649" s="15">
        <v>0.16302987110151898</v>
      </c>
      <c r="F9649" s="16">
        <v>-0.98208141174029606</v>
      </c>
    </row>
    <row r="9650" spans="4:6" x14ac:dyDescent="0.25">
      <c r="D9650" s="14">
        <f t="shared" si="152"/>
        <v>1320496879</v>
      </c>
      <c r="E9650" s="15">
        <v>0.61490427713366624</v>
      </c>
      <c r="F9650" s="16">
        <v>0.29212448594894697</v>
      </c>
    </row>
    <row r="9651" spans="4:6" x14ac:dyDescent="0.25">
      <c r="D9651" s="14">
        <f t="shared" si="152"/>
        <v>95235955</v>
      </c>
      <c r="E9651" s="15">
        <v>4.4347697444583938E-2</v>
      </c>
      <c r="F9651" s="16">
        <v>-1.7023200145473596</v>
      </c>
    </row>
    <row r="9652" spans="4:6" x14ac:dyDescent="0.25">
      <c r="D9652" s="14">
        <f t="shared" si="152"/>
        <v>1519779225</v>
      </c>
      <c r="E9652" s="15">
        <v>0.70770235099615753</v>
      </c>
      <c r="F9652" s="16">
        <v>0.54668480090678406</v>
      </c>
    </row>
    <row r="9653" spans="4:6" x14ac:dyDescent="0.25">
      <c r="D9653" s="14">
        <f t="shared" si="152"/>
        <v>1074104808</v>
      </c>
      <c r="E9653" s="15">
        <v>0.50016902806253083</v>
      </c>
      <c r="F9653" s="16">
        <v>4.2369053342224702E-4</v>
      </c>
    </row>
    <row r="9654" spans="4:6" x14ac:dyDescent="0.25">
      <c r="D9654" s="14">
        <f t="shared" si="152"/>
        <v>1415497447</v>
      </c>
      <c r="E9654" s="15">
        <v>0.6591423639647126</v>
      </c>
      <c r="F9654" s="16">
        <v>0.41012361273937492</v>
      </c>
    </row>
    <row r="9655" spans="4:6" x14ac:dyDescent="0.25">
      <c r="D9655" s="14">
        <f t="shared" si="152"/>
        <v>990067538</v>
      </c>
      <c r="E9655" s="15">
        <v>0.46103612469605743</v>
      </c>
      <c r="F9655" s="16">
        <v>-9.7823748319593076E-2</v>
      </c>
    </row>
    <row r="9656" spans="4:6" x14ac:dyDescent="0.25">
      <c r="D9656" s="14">
        <f t="shared" si="152"/>
        <v>1449046460</v>
      </c>
      <c r="E9656" s="15">
        <v>0.67476484056074626</v>
      </c>
      <c r="F9656" s="16">
        <v>0.45310891123597891</v>
      </c>
    </row>
    <row r="9657" spans="4:6" x14ac:dyDescent="0.25">
      <c r="D9657" s="14">
        <f t="shared" si="152"/>
        <v>1231804223</v>
      </c>
      <c r="E9657" s="15">
        <v>0.57360354072749942</v>
      </c>
      <c r="F9657" s="16">
        <v>0.18555605430453526</v>
      </c>
    </row>
    <row r="9658" spans="4:6" x14ac:dyDescent="0.25">
      <c r="D9658" s="14">
        <f t="shared" si="152"/>
        <v>894430297</v>
      </c>
      <c r="E9658" s="15">
        <v>0.41650156389596088</v>
      </c>
      <c r="F9658" s="16">
        <v>-0.21085152924487036</v>
      </c>
    </row>
    <row r="9659" spans="4:6" x14ac:dyDescent="0.25">
      <c r="D9659" s="14">
        <f t="shared" si="152"/>
        <v>2033627199</v>
      </c>
      <c r="E9659" s="15">
        <v>0.94698146027231722</v>
      </c>
      <c r="F9659" s="16">
        <v>1.6162647740660236</v>
      </c>
    </row>
    <row r="9660" spans="4:6" x14ac:dyDescent="0.25">
      <c r="D9660" s="14">
        <f t="shared" si="152"/>
        <v>1593534912</v>
      </c>
      <c r="E9660" s="15">
        <v>0.74204751918283063</v>
      </c>
      <c r="F9660" s="16">
        <v>0.6496706881376848</v>
      </c>
    </row>
    <row r="9661" spans="4:6" x14ac:dyDescent="0.25">
      <c r="D9661" s="14">
        <f t="shared" si="152"/>
        <v>806985259</v>
      </c>
      <c r="E9661" s="15">
        <v>0.37578179489428343</v>
      </c>
      <c r="F9661" s="16">
        <v>-0.3165783181642523</v>
      </c>
    </row>
    <row r="9662" spans="4:6" x14ac:dyDescent="0.25">
      <c r="D9662" s="14">
        <f t="shared" si="152"/>
        <v>779564256</v>
      </c>
      <c r="E9662" s="15">
        <v>0.36301289532614212</v>
      </c>
      <c r="F9662" s="16">
        <v>-0.35041697253714327</v>
      </c>
    </row>
    <row r="9663" spans="4:6" x14ac:dyDescent="0.25">
      <c r="D9663" s="14">
        <f t="shared" si="152"/>
        <v>2137738642</v>
      </c>
      <c r="E9663" s="15">
        <v>0.99546212888831476</v>
      </c>
      <c r="F9663" s="16">
        <v>2.6091877874269249</v>
      </c>
    </row>
    <row r="9664" spans="4:6" x14ac:dyDescent="0.25">
      <c r="D9664" s="14">
        <f t="shared" si="152"/>
        <v>2045265985</v>
      </c>
      <c r="E9664" s="15">
        <v>0.95240119234882403</v>
      </c>
      <c r="F9664" s="16">
        <v>1.6685952781415148</v>
      </c>
    </row>
    <row r="9665" spans="4:6" x14ac:dyDescent="0.25">
      <c r="D9665" s="14">
        <f t="shared" si="152"/>
        <v>768658404</v>
      </c>
      <c r="E9665" s="15">
        <v>0.35793446223990477</v>
      </c>
      <c r="F9665" s="16">
        <v>-0.36398538302170202</v>
      </c>
    </row>
    <row r="9666" spans="4:6" x14ac:dyDescent="0.25">
      <c r="D9666" s="14">
        <f t="shared" si="152"/>
        <v>1834850265</v>
      </c>
      <c r="E9666" s="15">
        <v>0.85441873721258599</v>
      </c>
      <c r="F9666" s="16">
        <v>1.0555747856696034</v>
      </c>
    </row>
    <row r="9667" spans="4:6" x14ac:dyDescent="0.25">
      <c r="D9667" s="14">
        <f t="shared" ref="D9667:D9730" si="153">MOD(D9666*$B$4,$B$5)</f>
        <v>1389088594</v>
      </c>
      <c r="E9667" s="15">
        <v>0.64684478346895868</v>
      </c>
      <c r="F9667" s="16">
        <v>0.37681588751497103</v>
      </c>
    </row>
    <row r="9668" spans="4:6" x14ac:dyDescent="0.25">
      <c r="D9668" s="14">
        <f t="shared" si="153"/>
        <v>1813610693</v>
      </c>
      <c r="E9668" s="15">
        <v>0.84452829076398939</v>
      </c>
      <c r="F9668" s="16">
        <v>1.0132444400184564</v>
      </c>
    </row>
    <row r="9669" spans="4:6" x14ac:dyDescent="0.25">
      <c r="D9669" s="14">
        <f t="shared" si="153"/>
        <v>483408201</v>
      </c>
      <c r="E9669" s="15">
        <v>0.22510448538242325</v>
      </c>
      <c r="F9669" s="16">
        <v>-0.75506668598530946</v>
      </c>
    </row>
    <row r="9670" spans="4:6" x14ac:dyDescent="0.25">
      <c r="D9670" s="14">
        <f t="shared" si="153"/>
        <v>39962169</v>
      </c>
      <c r="E9670" s="15">
        <v>1.8608835077480259E-2</v>
      </c>
      <c r="F9670" s="16">
        <v>-2.0833682484019422</v>
      </c>
    </row>
    <row r="9671" spans="4:6" x14ac:dyDescent="0.25">
      <c r="D9671" s="14">
        <f t="shared" si="153"/>
        <v>573544793</v>
      </c>
      <c r="E9671" s="15">
        <v>0.26707760688576626</v>
      </c>
      <c r="F9671" s="16">
        <v>-0.62167557752142732</v>
      </c>
    </row>
    <row r="9672" spans="4:6" x14ac:dyDescent="0.25">
      <c r="D9672" s="14">
        <f t="shared" si="153"/>
        <v>221525779</v>
      </c>
      <c r="E9672" s="15">
        <v>0.10315597951706125</v>
      </c>
      <c r="F9672" s="16">
        <v>-1.2637717627279998</v>
      </c>
    </row>
    <row r="9673" spans="4:6" x14ac:dyDescent="0.25">
      <c r="D9673" s="14">
        <f t="shared" si="153"/>
        <v>949799696</v>
      </c>
      <c r="E9673" s="15">
        <v>0.44228494953576936</v>
      </c>
      <c r="F9673" s="16">
        <v>-0.14517855259178011</v>
      </c>
    </row>
    <row r="9674" spans="4:6" x14ac:dyDescent="0.25">
      <c r="D9674" s="14">
        <f t="shared" si="153"/>
        <v>1152745813</v>
      </c>
      <c r="E9674" s="15">
        <v>0.53678909972011024</v>
      </c>
      <c r="F9674" s="16">
        <v>9.2347688136791908E-2</v>
      </c>
    </row>
    <row r="9675" spans="4:6" x14ac:dyDescent="0.25">
      <c r="D9675" s="14">
        <f t="shared" si="153"/>
        <v>744361906</v>
      </c>
      <c r="E9675" s="15">
        <v>0.3466205236936179</v>
      </c>
      <c r="F9675" s="16">
        <v>-0.39446055015086723</v>
      </c>
    </row>
    <row r="9676" spans="4:6" x14ac:dyDescent="0.25">
      <c r="D9676" s="14">
        <f t="shared" si="153"/>
        <v>1544666569</v>
      </c>
      <c r="E9676" s="15">
        <v>0.71929142365166121</v>
      </c>
      <c r="F9676" s="16">
        <v>0.58073784281524832</v>
      </c>
    </row>
    <row r="9677" spans="4:6" x14ac:dyDescent="0.25">
      <c r="D9677" s="14">
        <f t="shared" si="153"/>
        <v>1967728359</v>
      </c>
      <c r="E9677" s="15">
        <v>0.91629492157725145</v>
      </c>
      <c r="F9677" s="16">
        <v>1.3805734322798391</v>
      </c>
    </row>
    <row r="9678" spans="4:6" x14ac:dyDescent="0.25">
      <c r="D9678" s="14">
        <f t="shared" si="153"/>
        <v>1013910479</v>
      </c>
      <c r="E9678" s="15">
        <v>0.47213885930566013</v>
      </c>
      <c r="F9678" s="16">
        <v>-6.9894389662170445E-2</v>
      </c>
    </row>
    <row r="9679" spans="4:6" x14ac:dyDescent="0.25">
      <c r="D9679" s="14">
        <f t="shared" si="153"/>
        <v>1320416679</v>
      </c>
      <c r="E9679" s="15">
        <v>0.61486693109838941</v>
      </c>
      <c r="F9679" s="16">
        <v>0.2920267939776382</v>
      </c>
    </row>
    <row r="9680" spans="4:6" x14ac:dyDescent="0.25">
      <c r="D9680" s="14">
        <f t="shared" si="153"/>
        <v>518869049</v>
      </c>
      <c r="E9680" s="15">
        <v>0.24161722952650602</v>
      </c>
      <c r="F9680" s="16">
        <v>-0.70110985744621801</v>
      </c>
    </row>
    <row r="9681" spans="4:6" x14ac:dyDescent="0.25">
      <c r="D9681" s="14">
        <f t="shared" si="153"/>
        <v>226089318</v>
      </c>
      <c r="E9681" s="15">
        <v>0.10528104296445943</v>
      </c>
      <c r="F9681" s="16">
        <v>-1.2520213459143199</v>
      </c>
    </row>
    <row r="9682" spans="4:6" x14ac:dyDescent="0.25">
      <c r="D9682" s="14">
        <f t="shared" si="153"/>
        <v>45575124</v>
      </c>
      <c r="E9682" s="15">
        <v>2.1222570930814904E-2</v>
      </c>
      <c r="F9682" s="16">
        <v>-2.0291291076914169</v>
      </c>
    </row>
    <row r="9683" spans="4:6" x14ac:dyDescent="0.25">
      <c r="D9683" s="14">
        <f t="shared" si="153"/>
        <v>933556076</v>
      </c>
      <c r="E9683" s="15">
        <v>0.43472092452898708</v>
      </c>
      <c r="F9683" s="16">
        <v>-0.16436749715781027</v>
      </c>
    </row>
    <row r="9684" spans="4:6" x14ac:dyDescent="0.25">
      <c r="D9684" s="14">
        <f t="shared" si="153"/>
        <v>888495948</v>
      </c>
      <c r="E9684" s="15">
        <v>0.41373816729871388</v>
      </c>
      <c r="F9684" s="16">
        <v>-0.21793939172439106</v>
      </c>
    </row>
    <row r="9685" spans="4:6" x14ac:dyDescent="0.25">
      <c r="D9685" s="14">
        <f t="shared" si="153"/>
        <v>1191991671</v>
      </c>
      <c r="E9685" s="15">
        <v>0.55506437649490714</v>
      </c>
      <c r="F9685" s="16">
        <v>0.13846712847112758</v>
      </c>
    </row>
    <row r="9686" spans="4:6" x14ac:dyDescent="0.25">
      <c r="D9686" s="14">
        <f t="shared" si="153"/>
        <v>1100596770</v>
      </c>
      <c r="E9686" s="15">
        <v>0.51250530920224757</v>
      </c>
      <c r="F9686" s="16">
        <v>3.1351296757063357E-2</v>
      </c>
    </row>
    <row r="9687" spans="4:6" x14ac:dyDescent="0.25">
      <c r="D9687" s="14">
        <f t="shared" si="153"/>
        <v>308741537</v>
      </c>
      <c r="E9687" s="15">
        <v>0.14376898169868532</v>
      </c>
      <c r="F9687" s="16">
        <v>-1.0635381733520024</v>
      </c>
    </row>
    <row r="9688" spans="4:6" x14ac:dyDescent="0.25">
      <c r="D9688" s="14">
        <f t="shared" si="153"/>
        <v>1873705994</v>
      </c>
      <c r="E9688" s="15">
        <v>0.87251234601485761</v>
      </c>
      <c r="F9688" s="16">
        <v>1.1383477371107</v>
      </c>
    </row>
    <row r="9689" spans="4:6" x14ac:dyDescent="0.25">
      <c r="D9689" s="14">
        <f t="shared" si="153"/>
        <v>93275675</v>
      </c>
      <c r="E9689" s="15">
        <v>4.343487093545019E-2</v>
      </c>
      <c r="F9689" s="16">
        <v>-1.7121461308863848</v>
      </c>
    </row>
    <row r="9690" spans="4:6" x14ac:dyDescent="0.25">
      <c r="D9690" s="14">
        <f t="shared" si="153"/>
        <v>1384383813</v>
      </c>
      <c r="E9690" s="15">
        <v>0.64465394908995732</v>
      </c>
      <c r="F9690" s="16">
        <v>0.37092673488630012</v>
      </c>
    </row>
    <row r="9691" spans="4:6" x14ac:dyDescent="0.25">
      <c r="D9691" s="14">
        <f t="shared" si="153"/>
        <v>194909977</v>
      </c>
      <c r="E9691" s="15">
        <v>9.0762030883470582E-2</v>
      </c>
      <c r="F9691" s="16">
        <v>-1.3360771377365703</v>
      </c>
    </row>
    <row r="9692" spans="4:6" x14ac:dyDescent="0.25">
      <c r="D9692" s="14">
        <f t="shared" si="153"/>
        <v>373642260</v>
      </c>
      <c r="E9692" s="15">
        <v>0.1739907359462145</v>
      </c>
      <c r="F9692" s="16">
        <v>-0.93851176855616825</v>
      </c>
    </row>
    <row r="9693" spans="4:6" x14ac:dyDescent="0.25">
      <c r="D9693" s="14">
        <f t="shared" si="153"/>
        <v>1517864954</v>
      </c>
      <c r="E9693" s="15">
        <v>0.70681094909721143</v>
      </c>
      <c r="F9693" s="16">
        <v>0.54409209230705935</v>
      </c>
    </row>
    <row r="9694" spans="4:6" x14ac:dyDescent="0.25">
      <c r="D9694" s="14">
        <f t="shared" si="153"/>
        <v>1012126188</v>
      </c>
      <c r="E9694" s="15">
        <v>0.47130798406089469</v>
      </c>
      <c r="F9694" s="16">
        <v>-7.1982332341958014E-2</v>
      </c>
    </row>
    <row r="9695" spans="4:6" x14ac:dyDescent="0.25">
      <c r="D9695" s="14">
        <f t="shared" si="153"/>
        <v>1090251698</v>
      </c>
      <c r="E9695" s="15">
        <v>0.50768800965294991</v>
      </c>
      <c r="F9695" s="16">
        <v>1.9272175306682383E-2</v>
      </c>
    </row>
    <row r="9696" spans="4:6" x14ac:dyDescent="0.25">
      <c r="D9696" s="14">
        <f t="shared" si="153"/>
        <v>1305460776</v>
      </c>
      <c r="E9696" s="15">
        <v>0.60790254604807359</v>
      </c>
      <c r="F9696" s="16">
        <v>0.27385649226737591</v>
      </c>
    </row>
    <row r="9697" spans="4:6" x14ac:dyDescent="0.25">
      <c r="D9697" s="14">
        <f t="shared" si="153"/>
        <v>136980728</v>
      </c>
      <c r="E9697" s="15">
        <v>6.3786622196237208E-2</v>
      </c>
      <c r="F9697" s="16">
        <v>-1.5237417153230366</v>
      </c>
    </row>
    <row r="9698" spans="4:6" x14ac:dyDescent="0.25">
      <c r="D9698" s="14">
        <f t="shared" si="153"/>
        <v>94572175</v>
      </c>
      <c r="E9698" s="15">
        <v>4.4038600795006939E-2</v>
      </c>
      <c r="F9698" s="16">
        <v>-1.7056288650250857</v>
      </c>
    </row>
    <row r="9699" spans="4:6" x14ac:dyDescent="0.25">
      <c r="D9699" s="14">
        <f t="shared" si="153"/>
        <v>1690709550</v>
      </c>
      <c r="E9699" s="15">
        <v>0.78729798624971692</v>
      </c>
      <c r="F9699" s="16">
        <v>0.79708093585883666</v>
      </c>
    </row>
    <row r="9700" spans="4:6" x14ac:dyDescent="0.25">
      <c r="D9700" s="14">
        <f t="shared" si="153"/>
        <v>1419651109</v>
      </c>
      <c r="E9700" s="15">
        <v>0.66107656356047517</v>
      </c>
      <c r="F9700" s="16">
        <v>0.41540305191984966</v>
      </c>
    </row>
    <row r="9701" spans="4:6" x14ac:dyDescent="0.25">
      <c r="D9701" s="14">
        <f t="shared" si="153"/>
        <v>1775506769</v>
      </c>
      <c r="E9701" s="15">
        <v>0.82678476844614812</v>
      </c>
      <c r="F9701" s="16">
        <v>0.94153558331887921</v>
      </c>
    </row>
    <row r="9702" spans="4:6" x14ac:dyDescent="0.25">
      <c r="D9702" s="14">
        <f t="shared" si="153"/>
        <v>1562378276</v>
      </c>
      <c r="E9702" s="15">
        <v>0.7275390799413799</v>
      </c>
      <c r="F9702" s="16">
        <v>0.6053870702224895</v>
      </c>
    </row>
    <row r="9703" spans="4:6" x14ac:dyDescent="0.25">
      <c r="D9703" s="14">
        <f t="shared" si="153"/>
        <v>83561803</v>
      </c>
      <c r="E9703" s="15">
        <v>3.8911496790974866E-2</v>
      </c>
      <c r="F9703" s="16">
        <v>-1.7634596698179537</v>
      </c>
    </row>
    <row r="9704" spans="4:6" x14ac:dyDescent="0.25">
      <c r="D9704" s="14">
        <f t="shared" si="153"/>
        <v>637503547</v>
      </c>
      <c r="E9704" s="15">
        <v>0.29686072263574292</v>
      </c>
      <c r="F9704" s="16">
        <v>-0.53345096600822017</v>
      </c>
    </row>
    <row r="9705" spans="4:6" x14ac:dyDescent="0.25">
      <c r="D9705" s="14">
        <f t="shared" si="153"/>
        <v>1640539374</v>
      </c>
      <c r="E9705" s="15">
        <v>0.76393567748734326</v>
      </c>
      <c r="F9705" s="16">
        <v>0.71901992182354435</v>
      </c>
    </row>
    <row r="9706" spans="4:6" x14ac:dyDescent="0.25">
      <c r="D9706" s="14">
        <f t="shared" si="153"/>
        <v>2016639229</v>
      </c>
      <c r="E9706" s="15">
        <v>0.93907082028600464</v>
      </c>
      <c r="F9706" s="16">
        <v>1.5470202636878949</v>
      </c>
    </row>
    <row r="9707" spans="4:6" x14ac:dyDescent="0.25">
      <c r="D9707" s="14">
        <f t="shared" si="153"/>
        <v>1905988196</v>
      </c>
      <c r="E9707" s="15">
        <v>0.88754491776930622</v>
      </c>
      <c r="F9707" s="16">
        <v>1.2135747225357056</v>
      </c>
    </row>
    <row r="9708" spans="4:6" x14ac:dyDescent="0.25">
      <c r="D9708" s="14">
        <f t="shared" si="153"/>
        <v>1461804342</v>
      </c>
      <c r="E9708" s="15">
        <v>0.68070569232171929</v>
      </c>
      <c r="F9708" s="16">
        <v>0.46967306370482287</v>
      </c>
    </row>
    <row r="9709" spans="4:6" x14ac:dyDescent="0.25">
      <c r="D9709" s="14">
        <f t="shared" si="153"/>
        <v>739719556</v>
      </c>
      <c r="E9709" s="15">
        <v>0.34445876101447154</v>
      </c>
      <c r="F9709" s="16">
        <v>-0.40032450399819591</v>
      </c>
    </row>
    <row r="9710" spans="4:6" x14ac:dyDescent="0.25">
      <c r="D9710" s="14">
        <f t="shared" si="153"/>
        <v>792089007</v>
      </c>
      <c r="E9710" s="15">
        <v>0.36884518700544272</v>
      </c>
      <c r="F9710" s="16">
        <v>-0.33491345240935105</v>
      </c>
    </row>
    <row r="9711" spans="4:6" x14ac:dyDescent="0.25">
      <c r="D9711" s="14">
        <f t="shared" si="153"/>
        <v>1129605709</v>
      </c>
      <c r="E9711" s="15">
        <v>0.52601364909299986</v>
      </c>
      <c r="F9711" s="16">
        <v>6.5252825789956309E-2</v>
      </c>
    </row>
    <row r="9712" spans="4:6" x14ac:dyDescent="0.25">
      <c r="D9712" s="14">
        <f t="shared" si="153"/>
        <v>439898162</v>
      </c>
      <c r="E9712" s="15">
        <v>0.20484354459200385</v>
      </c>
      <c r="F9712" s="16">
        <v>-0.82444441111278588</v>
      </c>
    </row>
    <row r="9713" spans="4:6" x14ac:dyDescent="0.25">
      <c r="D9713" s="14">
        <f t="shared" si="153"/>
        <v>5876366</v>
      </c>
      <c r="E9713" s="15">
        <v>2.736396158799898E-3</v>
      </c>
      <c r="F9713" s="16">
        <v>-2.7778021954677206</v>
      </c>
    </row>
    <row r="9714" spans="4:6" x14ac:dyDescent="0.25">
      <c r="D9714" s="14">
        <f t="shared" si="153"/>
        <v>190221782</v>
      </c>
      <c r="E9714" s="15">
        <v>8.8578919962587696E-2</v>
      </c>
      <c r="F9714" s="16">
        <v>-1.3495578881926302</v>
      </c>
    </row>
    <row r="9715" spans="4:6" x14ac:dyDescent="0.25">
      <c r="D9715" s="14">
        <f t="shared" si="153"/>
        <v>1703047997</v>
      </c>
      <c r="E9715" s="15">
        <v>0.79304352336846617</v>
      </c>
      <c r="F9715" s="16">
        <v>0.8170270790064641</v>
      </c>
    </row>
    <row r="9716" spans="4:6" x14ac:dyDescent="0.25">
      <c r="D9716" s="14">
        <f t="shared" si="153"/>
        <v>8372380</v>
      </c>
      <c r="E9716" s="15">
        <v>3.898693252260511E-3</v>
      </c>
      <c r="F9716" s="16">
        <v>-2.6607195870506484</v>
      </c>
    </row>
    <row r="9717" spans="4:6" x14ac:dyDescent="0.25">
      <c r="D9717" s="14">
        <f t="shared" si="153"/>
        <v>416229344</v>
      </c>
      <c r="E9717" s="15">
        <v>0.19382189232280655</v>
      </c>
      <c r="F9717" s="16">
        <v>-0.86389825658600816</v>
      </c>
    </row>
    <row r="9718" spans="4:6" x14ac:dyDescent="0.25">
      <c r="D9718" s="14">
        <f t="shared" si="153"/>
        <v>2097146539</v>
      </c>
      <c r="E9718" s="15">
        <v>0.97655995793320238</v>
      </c>
      <c r="F9718" s="16">
        <v>1.9873819703194036</v>
      </c>
    </row>
    <row r="9719" spans="4:6" x14ac:dyDescent="0.25">
      <c r="D9719" s="14">
        <f t="shared" si="153"/>
        <v>1128948136</v>
      </c>
      <c r="E9719" s="15">
        <v>0.52570744280303594</v>
      </c>
      <c r="F9719" s="16">
        <v>6.4483663853911841E-2</v>
      </c>
    </row>
    <row r="9720" spans="4:6" x14ac:dyDescent="0.25">
      <c r="D9720" s="14">
        <f t="shared" si="153"/>
        <v>910446584</v>
      </c>
      <c r="E9720" s="15">
        <v>0.42395972872521703</v>
      </c>
      <c r="F9720" s="16">
        <v>-0.19177371976015775</v>
      </c>
    </row>
    <row r="9721" spans="4:6" x14ac:dyDescent="0.25">
      <c r="D9721" s="14">
        <f t="shared" si="153"/>
        <v>2061704056</v>
      </c>
      <c r="E9721" s="15">
        <v>0.9600557656586689</v>
      </c>
      <c r="F9721" s="16">
        <v>1.7513335684303821</v>
      </c>
    </row>
    <row r="9722" spans="4:6" x14ac:dyDescent="0.25">
      <c r="D9722" s="14">
        <f t="shared" si="153"/>
        <v>1829317902</v>
      </c>
      <c r="E9722" s="15">
        <v>0.85184252993375298</v>
      </c>
      <c r="F9722" s="16">
        <v>1.0443684816000152</v>
      </c>
    </row>
    <row r="9723" spans="4:6" x14ac:dyDescent="0.25">
      <c r="D9723" s="14">
        <f t="shared" si="153"/>
        <v>624366449</v>
      </c>
      <c r="E9723" s="15">
        <v>0.29074328466387772</v>
      </c>
      <c r="F9723" s="16">
        <v>-0.55121460501883635</v>
      </c>
    </row>
    <row r="9724" spans="4:6" x14ac:dyDescent="0.25">
      <c r="D9724" s="14">
        <f t="shared" si="153"/>
        <v>1007357681</v>
      </c>
      <c r="E9724" s="15">
        <v>0.46908747495067071</v>
      </c>
      <c r="F9724" s="16">
        <v>-7.7563912018331627E-2</v>
      </c>
    </row>
    <row r="9725" spans="4:6" x14ac:dyDescent="0.25">
      <c r="D9725" s="14">
        <f t="shared" si="153"/>
        <v>690400530</v>
      </c>
      <c r="E9725" s="15">
        <v>0.32149279985715895</v>
      </c>
      <c r="F9725" s="16">
        <v>-0.46352848821712928</v>
      </c>
    </row>
    <row r="9726" spans="4:6" x14ac:dyDescent="0.25">
      <c r="D9726" s="14">
        <f t="shared" si="153"/>
        <v>1672749484</v>
      </c>
      <c r="E9726" s="15">
        <v>0.77893467878823608</v>
      </c>
      <c r="F9726" s="16">
        <v>0.7686002746346724</v>
      </c>
    </row>
    <row r="9727" spans="4:6" x14ac:dyDescent="0.25">
      <c r="D9727" s="14">
        <f t="shared" si="153"/>
        <v>2052698611</v>
      </c>
      <c r="E9727" s="15">
        <v>0.95586227854328443</v>
      </c>
      <c r="F9727" s="16">
        <v>1.7045657540466985</v>
      </c>
    </row>
    <row r="9728" spans="4:6" x14ac:dyDescent="0.25">
      <c r="D9728" s="14">
        <f t="shared" si="153"/>
        <v>919179001</v>
      </c>
      <c r="E9728" s="15">
        <v>0.4280260772705321</v>
      </c>
      <c r="F9728" s="16">
        <v>-0.18140186571987921</v>
      </c>
    </row>
    <row r="9729" spans="4:6" x14ac:dyDescent="0.25">
      <c r="D9729" s="14">
        <f t="shared" si="153"/>
        <v>529926604</v>
      </c>
      <c r="E9729" s="15">
        <v>0.24676630482707759</v>
      </c>
      <c r="F9729" s="16">
        <v>-0.68470101304856978</v>
      </c>
    </row>
    <row r="9730" spans="4:6" x14ac:dyDescent="0.25">
      <c r="D9730" s="14">
        <f t="shared" si="153"/>
        <v>1409382267</v>
      </c>
      <c r="E9730" s="15">
        <v>0.65629476137114195</v>
      </c>
      <c r="F9730" s="16">
        <v>0.40237172298694379</v>
      </c>
    </row>
    <row r="9731" spans="4:6" x14ac:dyDescent="0.25">
      <c r="D9731" s="14">
        <f t="shared" ref="D9731:D9794" si="154">MOD(D9730*$B$4,$B$5)</f>
        <v>9473397</v>
      </c>
      <c r="E9731" s="15">
        <v>4.4113942463057066E-3</v>
      </c>
      <c r="F9731" s="16">
        <v>-2.6188455457215283</v>
      </c>
    </row>
    <row r="9732" spans="4:6" x14ac:dyDescent="0.25">
      <c r="D9732" s="14">
        <f t="shared" si="154"/>
        <v>2023813423</v>
      </c>
      <c r="E9732" s="15">
        <v>0.94241156470255139</v>
      </c>
      <c r="F9732" s="16">
        <v>1.5753448337055074</v>
      </c>
    </row>
    <row r="9733" spans="4:6" x14ac:dyDescent="0.25">
      <c r="D9733" s="14">
        <f t="shared" si="154"/>
        <v>319155956</v>
      </c>
      <c r="E9733" s="15">
        <v>0.14861857346130403</v>
      </c>
      <c r="F9733" s="16">
        <v>-1.0423765224922534</v>
      </c>
    </row>
    <row r="9734" spans="4:6" x14ac:dyDescent="0.25">
      <c r="D9734" s="14">
        <f t="shared" si="154"/>
        <v>2076952145</v>
      </c>
      <c r="E9734" s="15">
        <v>0.9671562104180047</v>
      </c>
      <c r="F9734" s="16">
        <v>1.840549669376242</v>
      </c>
    </row>
    <row r="9735" spans="4:6" x14ac:dyDescent="0.25">
      <c r="D9735" s="14">
        <f t="shared" si="154"/>
        <v>1282931100</v>
      </c>
      <c r="E9735" s="15">
        <v>0.59741134810951668</v>
      </c>
      <c r="F9735" s="16">
        <v>0.24665232762687173</v>
      </c>
    </row>
    <row r="9736" spans="4:6" x14ac:dyDescent="0.25">
      <c r="D9736" s="14">
        <f t="shared" si="154"/>
        <v>1381199561</v>
      </c>
      <c r="E9736" s="15">
        <v>0.64317116620314418</v>
      </c>
      <c r="F9736" s="16">
        <v>0.36694818589049544</v>
      </c>
    </row>
    <row r="9737" spans="4:6" x14ac:dyDescent="0.25">
      <c r="D9737" s="14">
        <f t="shared" si="154"/>
        <v>1106704269</v>
      </c>
      <c r="E9737" s="15">
        <v>0.51534933505146707</v>
      </c>
      <c r="F9737" s="16">
        <v>3.8484574803469417E-2</v>
      </c>
    </row>
    <row r="9738" spans="4:6" x14ac:dyDescent="0.25">
      <c r="D9738" s="14">
        <f t="shared" si="154"/>
        <v>918566127</v>
      </c>
      <c r="E9738" s="15">
        <v>0.42774068557446887</v>
      </c>
      <c r="F9738" s="16">
        <v>-0.18212915224045736</v>
      </c>
    </row>
    <row r="9739" spans="4:6" x14ac:dyDescent="0.25">
      <c r="D9739" s="14">
        <f t="shared" si="154"/>
        <v>1010656808</v>
      </c>
      <c r="E9739" s="15">
        <v>0.47062375067791318</v>
      </c>
      <c r="F9739" s="16">
        <v>-7.3702007532466585E-2</v>
      </c>
    </row>
    <row r="9740" spans="4:6" x14ac:dyDescent="0.25">
      <c r="D9740" s="14">
        <f t="shared" si="154"/>
        <v>1028770069</v>
      </c>
      <c r="E9740" s="15">
        <v>0.47905839512036963</v>
      </c>
      <c r="F9740" s="16">
        <v>-5.2516949477194985E-2</v>
      </c>
    </row>
    <row r="9741" spans="4:6" x14ac:dyDescent="0.25">
      <c r="D9741" s="14">
        <f t="shared" si="154"/>
        <v>1348147471</v>
      </c>
      <c r="E9741" s="15">
        <v>0.62778008741119884</v>
      </c>
      <c r="F9741" s="16">
        <v>0.32597955308859966</v>
      </c>
    </row>
    <row r="9742" spans="4:6" x14ac:dyDescent="0.25">
      <c r="D9742" s="14">
        <f t="shared" si="154"/>
        <v>1229617600</v>
      </c>
      <c r="E9742" s="15">
        <v>0.57258531504551446</v>
      </c>
      <c r="F9742" s="16">
        <v>0.18296004364784468</v>
      </c>
    </row>
    <row r="9743" spans="4:6" x14ac:dyDescent="0.25">
      <c r="D9743" s="14">
        <f t="shared" si="154"/>
        <v>570650167</v>
      </c>
      <c r="E9743" s="15">
        <v>0.26572969161507642</v>
      </c>
      <c r="F9743" s="16">
        <v>-0.62577979965169883</v>
      </c>
    </row>
    <row r="9744" spans="4:6" x14ac:dyDescent="0.25">
      <c r="D9744" s="14">
        <f t="shared" si="154"/>
        <v>81471188</v>
      </c>
      <c r="E9744" s="15">
        <v>3.7937978317903333E-2</v>
      </c>
      <c r="F9744" s="16">
        <v>-1.7751328342960757</v>
      </c>
    </row>
    <row r="9745" spans="4:6" x14ac:dyDescent="0.25">
      <c r="D9745" s="14">
        <f t="shared" si="154"/>
        <v>653158291</v>
      </c>
      <c r="E9745" s="15">
        <v>0.30415053088604521</v>
      </c>
      <c r="F9745" s="16">
        <v>-0.51250008365670952</v>
      </c>
    </row>
    <row r="9746" spans="4:6" x14ac:dyDescent="0.25">
      <c r="D9746" s="14">
        <f t="shared" si="154"/>
        <v>1396443254</v>
      </c>
      <c r="E9746" s="15">
        <v>0.65026956391545898</v>
      </c>
      <c r="F9746" s="16">
        <v>0.38604833483897955</v>
      </c>
    </row>
    <row r="9747" spans="4:6" x14ac:dyDescent="0.25">
      <c r="D9747" s="14">
        <f t="shared" si="154"/>
        <v>348118151</v>
      </c>
      <c r="E9747" s="15">
        <v>0.16210514648082214</v>
      </c>
      <c r="F9747" s="16">
        <v>-0.98584273165928515</v>
      </c>
    </row>
    <row r="9748" spans="4:6" x14ac:dyDescent="0.25">
      <c r="D9748" s="14">
        <f t="shared" si="154"/>
        <v>2099212793</v>
      </c>
      <c r="E9748" s="15">
        <v>0.97752213243164321</v>
      </c>
      <c r="F9748" s="16">
        <v>2.0050684001848991</v>
      </c>
    </row>
    <row r="9749" spans="4:6" x14ac:dyDescent="0.25">
      <c r="D9749" s="14">
        <f t="shared" si="154"/>
        <v>2084847208</v>
      </c>
      <c r="E9749" s="15">
        <v>0.97083263562138433</v>
      </c>
      <c r="F9749" s="16">
        <v>1.8931740380516084</v>
      </c>
    </row>
    <row r="9750" spans="4:6" x14ac:dyDescent="0.25">
      <c r="D9750" s="14">
        <f t="shared" si="154"/>
        <v>133428007</v>
      </c>
      <c r="E9750" s="15">
        <v>6.2132257560391216E-2</v>
      </c>
      <c r="F9750" s="16">
        <v>-1.5371175944673678</v>
      </c>
    </row>
    <row r="9751" spans="4:6" x14ac:dyDescent="0.25">
      <c r="D9751" s="14">
        <f t="shared" si="154"/>
        <v>399868544</v>
      </c>
      <c r="E9751" s="15">
        <v>0.18620330112632671</v>
      </c>
      <c r="F9751" s="16">
        <v>-0.89197449676703733</v>
      </c>
    </row>
    <row r="9752" spans="4:6" x14ac:dyDescent="0.25">
      <c r="D9752" s="14">
        <f t="shared" si="154"/>
        <v>471468188</v>
      </c>
      <c r="E9752" s="15">
        <v>0.21954448355319395</v>
      </c>
      <c r="F9752" s="16">
        <v>-0.77373254983622541</v>
      </c>
    </row>
    <row r="9753" spans="4:6" x14ac:dyDescent="0.25">
      <c r="D9753" s="14">
        <f t="shared" si="154"/>
        <v>1356695689</v>
      </c>
      <c r="E9753" s="15">
        <v>0.63176066161297328</v>
      </c>
      <c r="F9753" s="16">
        <v>0.33652012669473114</v>
      </c>
    </row>
    <row r="9754" spans="4:6" x14ac:dyDescent="0.25">
      <c r="D9754" s="14">
        <f t="shared" si="154"/>
        <v>1543788454</v>
      </c>
      <c r="E9754" s="15">
        <v>0.71888251948997617</v>
      </c>
      <c r="F9754" s="16">
        <v>0.57952503237724251</v>
      </c>
    </row>
    <row r="9755" spans="4:6" x14ac:dyDescent="0.25">
      <c r="D9755" s="14">
        <f t="shared" si="154"/>
        <v>382428487</v>
      </c>
      <c r="E9755" s="15">
        <v>0.17808214172542294</v>
      </c>
      <c r="F9755" s="16">
        <v>-0.92269862338794884</v>
      </c>
    </row>
    <row r="9756" spans="4:6" x14ac:dyDescent="0.25">
      <c r="D9756" s="14">
        <f t="shared" si="154"/>
        <v>436066365</v>
      </c>
      <c r="E9756" s="15">
        <v>0.20305922506662014</v>
      </c>
      <c r="F9756" s="16">
        <v>-0.83074367086456868</v>
      </c>
    </row>
    <row r="9757" spans="4:6" x14ac:dyDescent="0.25">
      <c r="D9757" s="14">
        <f t="shared" si="154"/>
        <v>1872280668</v>
      </c>
      <c r="E9757" s="15">
        <v>0.87184862687424625</v>
      </c>
      <c r="F9757" s="16">
        <v>1.135173223569178</v>
      </c>
    </row>
    <row r="9758" spans="4:6" x14ac:dyDescent="0.25">
      <c r="D9758" s="14">
        <f t="shared" si="154"/>
        <v>10841033</v>
      </c>
      <c r="E9758" s="15">
        <v>5.0482493872272315E-3</v>
      </c>
      <c r="F9758" s="16">
        <v>-2.5725067477485863</v>
      </c>
    </row>
    <row r="9759" spans="4:6" x14ac:dyDescent="0.25">
      <c r="D9759" s="14">
        <f t="shared" si="154"/>
        <v>1468977722</v>
      </c>
      <c r="E9759" s="15">
        <v>0.68404605768997784</v>
      </c>
      <c r="F9759" s="16">
        <v>0.47904321631799535</v>
      </c>
    </row>
    <row r="9760" spans="4:6" x14ac:dyDescent="0.25">
      <c r="D9760" s="14">
        <f t="shared" si="154"/>
        <v>1261078369</v>
      </c>
      <c r="E9760" s="15">
        <v>0.58723537725138975</v>
      </c>
      <c r="F9760" s="16">
        <v>0.22043903753116245</v>
      </c>
    </row>
    <row r="9761" spans="4:6" x14ac:dyDescent="0.25">
      <c r="D9761" s="14">
        <f t="shared" si="154"/>
        <v>942492137</v>
      </c>
      <c r="E9761" s="15">
        <v>0.43888210220158297</v>
      </c>
      <c r="F9761" s="16">
        <v>-0.153804095650831</v>
      </c>
    </row>
    <row r="9762" spans="4:6" x14ac:dyDescent="0.25">
      <c r="D9762" s="14">
        <f t="shared" si="154"/>
        <v>596883432</v>
      </c>
      <c r="E9762" s="15">
        <v>0.27794550757663838</v>
      </c>
      <c r="F9762" s="16">
        <v>-0.58895566459054438</v>
      </c>
    </row>
    <row r="9763" spans="4:6" x14ac:dyDescent="0.25">
      <c r="D9763" s="14">
        <f t="shared" si="154"/>
        <v>1519537920</v>
      </c>
      <c r="E9763" s="15">
        <v>0.70758998459911904</v>
      </c>
      <c r="F9763" s="16">
        <v>0.54635777276462516</v>
      </c>
    </row>
    <row r="9764" spans="4:6" x14ac:dyDescent="0.25">
      <c r="D9764" s="14">
        <f t="shared" si="154"/>
        <v>163489388</v>
      </c>
      <c r="E9764" s="15">
        <v>7.6130678948136674E-2</v>
      </c>
      <c r="F9764" s="16">
        <v>-1.4315894248462413</v>
      </c>
    </row>
    <row r="9765" spans="4:6" x14ac:dyDescent="0.25">
      <c r="D9765" s="14">
        <f t="shared" si="154"/>
        <v>1941329070</v>
      </c>
      <c r="E9765" s="15">
        <v>0.90400179466605357</v>
      </c>
      <c r="F9765" s="16">
        <v>1.304695921949282</v>
      </c>
    </row>
    <row r="9766" spans="4:6" x14ac:dyDescent="0.25">
      <c r="D9766" s="14">
        <f t="shared" si="154"/>
        <v>151633831</v>
      </c>
      <c r="E9766" s="15">
        <v>7.0610005008624868E-2</v>
      </c>
      <c r="F9766" s="16">
        <v>-1.4712629829047292</v>
      </c>
    </row>
    <row r="9767" spans="4:6" x14ac:dyDescent="0.25">
      <c r="D9767" s="14">
        <f t="shared" si="154"/>
        <v>892387225</v>
      </c>
      <c r="E9767" s="15">
        <v>0.41555018435749241</v>
      </c>
      <c r="F9767" s="16">
        <v>-0.21329051828956599</v>
      </c>
    </row>
    <row r="9768" spans="4:6" x14ac:dyDescent="0.25">
      <c r="D9768" s="14">
        <f t="shared" si="154"/>
        <v>49262802</v>
      </c>
      <c r="E9768" s="15">
        <v>2.2939779817070606E-2</v>
      </c>
      <c r="F9768" s="16">
        <v>-1.9964996884554493</v>
      </c>
    </row>
    <row r="9769" spans="4:6" x14ac:dyDescent="0.25">
      <c r="D9769" s="14">
        <f t="shared" si="154"/>
        <v>700318113</v>
      </c>
      <c r="E9769" s="15">
        <v>0.32611103432822136</v>
      </c>
      <c r="F9769" s="16">
        <v>-0.45067740619603647</v>
      </c>
    </row>
    <row r="9770" spans="4:6" x14ac:dyDescent="0.25">
      <c r="D9770" s="14">
        <f t="shared" si="154"/>
        <v>1515545196</v>
      </c>
      <c r="E9770" s="15">
        <v>0.70573072759968292</v>
      </c>
      <c r="F9770" s="16">
        <v>0.54095507999580839</v>
      </c>
    </row>
    <row r="9771" spans="4:6" x14ac:dyDescent="0.25">
      <c r="D9771" s="14">
        <f t="shared" si="154"/>
        <v>704237414</v>
      </c>
      <c r="E9771" s="15">
        <v>0.32793610107892762</v>
      </c>
      <c r="F9771" s="16">
        <v>-0.44561938954405844</v>
      </c>
    </row>
    <row r="9772" spans="4:6" x14ac:dyDescent="0.25">
      <c r="D9772" s="14">
        <f t="shared" si="154"/>
        <v>1725562831</v>
      </c>
      <c r="E9772" s="15">
        <v>0.80352780996219053</v>
      </c>
      <c r="F9772" s="16">
        <v>0.85428990344487887</v>
      </c>
    </row>
    <row r="9773" spans="4:6" x14ac:dyDescent="0.25">
      <c r="D9773" s="14">
        <f t="shared" si="154"/>
        <v>195199012</v>
      </c>
      <c r="E9773" s="15">
        <v>9.0896623293772918E-2</v>
      </c>
      <c r="F9773" s="16">
        <v>-1.3352539446727474</v>
      </c>
    </row>
    <row r="9774" spans="4:6" x14ac:dyDescent="0.25">
      <c r="D9774" s="14">
        <f t="shared" si="154"/>
        <v>1440748863</v>
      </c>
      <c r="E9774" s="15">
        <v>0.67090097085656686</v>
      </c>
      <c r="F9774" s="16">
        <v>0.44240237834272611</v>
      </c>
    </row>
    <row r="9775" spans="4:6" x14ac:dyDescent="0.25">
      <c r="D9775" s="14">
        <f t="shared" si="154"/>
        <v>130457778</v>
      </c>
      <c r="E9775" s="15">
        <v>6.0749136899364307E-2</v>
      </c>
      <c r="F9775" s="16">
        <v>-1.5485153297314818</v>
      </c>
    </row>
    <row r="9776" spans="4:6" x14ac:dyDescent="0.25">
      <c r="D9776" s="14">
        <f t="shared" si="154"/>
        <v>905348834</v>
      </c>
      <c r="E9776" s="15">
        <v>0.42158590389563322</v>
      </c>
      <c r="F9776" s="16">
        <v>-0.1978380079753462</v>
      </c>
    </row>
    <row r="9777" spans="4:6" x14ac:dyDescent="0.25">
      <c r="D9777" s="14">
        <f t="shared" si="154"/>
        <v>801349564</v>
      </c>
      <c r="E9777" s="15">
        <v>0.37315746990326554</v>
      </c>
      <c r="F9777" s="16">
        <v>-0.32350220246246558</v>
      </c>
    </row>
    <row r="9778" spans="4:6" x14ac:dyDescent="0.25">
      <c r="D9778" s="14">
        <f t="shared" si="154"/>
        <v>1469354080</v>
      </c>
      <c r="E9778" s="15">
        <v>0.68422131304090961</v>
      </c>
      <c r="F9778" s="16">
        <v>0.47953598598622516</v>
      </c>
    </row>
    <row r="9779" spans="4:6" x14ac:dyDescent="0.25">
      <c r="D9779" s="14">
        <f t="shared" si="154"/>
        <v>100902564</v>
      </c>
      <c r="E9779" s="15">
        <v>4.6986417888651058E-2</v>
      </c>
      <c r="F9779" s="16">
        <v>-1.6748032767346313</v>
      </c>
    </row>
    <row r="9780" spans="4:6" x14ac:dyDescent="0.25">
      <c r="D9780" s="14">
        <f t="shared" si="154"/>
        <v>174755448</v>
      </c>
      <c r="E9780" s="15">
        <v>8.1376846955508786E-2</v>
      </c>
      <c r="F9780" s="16">
        <v>-1.3958698414070283</v>
      </c>
    </row>
    <row r="9781" spans="4:6" x14ac:dyDescent="0.25">
      <c r="D9781" s="14">
        <f t="shared" si="154"/>
        <v>304464992</v>
      </c>
      <c r="E9781" s="15">
        <v>0.14177756024690119</v>
      </c>
      <c r="F9781" s="16">
        <v>-1.0723672306245136</v>
      </c>
    </row>
    <row r="9782" spans="4:6" x14ac:dyDescent="0.25">
      <c r="D9782" s="14">
        <f t="shared" si="154"/>
        <v>1599032411</v>
      </c>
      <c r="E9782" s="15">
        <v>0.74460749164652773</v>
      </c>
      <c r="F9782" s="16">
        <v>0.65761583510943422</v>
      </c>
    </row>
    <row r="9783" spans="4:6" x14ac:dyDescent="0.25">
      <c r="D9783" s="14">
        <f t="shared" si="154"/>
        <v>2036270907</v>
      </c>
      <c r="E9783" s="15">
        <v>0.94821253274400952</v>
      </c>
      <c r="F9783" s="16">
        <v>1.627764010190462</v>
      </c>
    </row>
    <row r="9784" spans="4:6" x14ac:dyDescent="0.25">
      <c r="D9784" s="14">
        <f t="shared" si="154"/>
        <v>358944960</v>
      </c>
      <c r="E9784" s="15">
        <v>0.16714677230189254</v>
      </c>
      <c r="F9784" s="16">
        <v>-0.96550178052611824</v>
      </c>
    </row>
    <row r="9785" spans="4:6" x14ac:dyDescent="0.25">
      <c r="D9785" s="14">
        <f t="shared" si="154"/>
        <v>734100164</v>
      </c>
      <c r="E9785" s="15">
        <v>0.34184202769942773</v>
      </c>
      <c r="F9785" s="16">
        <v>-0.40744108681638957</v>
      </c>
    </row>
    <row r="9786" spans="4:6" x14ac:dyDescent="0.25">
      <c r="D9786" s="14">
        <f t="shared" si="154"/>
        <v>121357297</v>
      </c>
      <c r="E9786" s="15">
        <v>5.6511395197837981E-2</v>
      </c>
      <c r="F9786" s="16">
        <v>-1.5847515675938233</v>
      </c>
    </row>
    <row r="9787" spans="4:6" x14ac:dyDescent="0.25">
      <c r="D9787" s="14">
        <f t="shared" si="154"/>
        <v>1850178118</v>
      </c>
      <c r="E9787" s="15">
        <v>0.86155632497887713</v>
      </c>
      <c r="F9787" s="16">
        <v>1.0873382503068969</v>
      </c>
    </row>
    <row r="9788" spans="4:6" x14ac:dyDescent="0.25">
      <c r="D9788" s="14">
        <f t="shared" si="154"/>
        <v>398022542</v>
      </c>
      <c r="E9788" s="15">
        <v>0.18534368945783347</v>
      </c>
      <c r="F9788" s="16">
        <v>-0.89518653966370498</v>
      </c>
    </row>
    <row r="9789" spans="4:6" x14ac:dyDescent="0.25">
      <c r="D9789" s="14">
        <f t="shared" si="154"/>
        <v>1557418820</v>
      </c>
      <c r="E9789" s="15">
        <v>0.72522965327392297</v>
      </c>
      <c r="F9789" s="16">
        <v>0.5984485284804556</v>
      </c>
    </row>
    <row r="9790" spans="4:6" x14ac:dyDescent="0.25">
      <c r="D9790" s="14">
        <f t="shared" si="154"/>
        <v>1203829691</v>
      </c>
      <c r="E9790" s="15">
        <v>0.56057688413241591</v>
      </c>
      <c r="F9790" s="16">
        <v>0.15243198464084956</v>
      </c>
    </row>
    <row r="9791" spans="4:6" x14ac:dyDescent="0.25">
      <c r="D9791" s="14">
        <f t="shared" si="154"/>
        <v>1303010088</v>
      </c>
      <c r="E9791" s="15">
        <v>0.60676135551814114</v>
      </c>
      <c r="F9791" s="16">
        <v>0.2708878514371586</v>
      </c>
    </row>
    <row r="9792" spans="4:6" x14ac:dyDescent="0.25">
      <c r="D9792" s="14">
        <f t="shared" si="154"/>
        <v>2098904512</v>
      </c>
      <c r="E9792" s="15">
        <v>0.97737857790419702</v>
      </c>
      <c r="F9792" s="16">
        <v>2.0023896180365632</v>
      </c>
    </row>
    <row r="9793" spans="4:6" x14ac:dyDescent="0.25">
      <c r="D9793" s="14">
        <f t="shared" si="154"/>
        <v>88716939</v>
      </c>
      <c r="E9793" s="15">
        <v>4.1312044059217019E-2</v>
      </c>
      <c r="F9793" s="16">
        <v>-1.7356593330741121</v>
      </c>
    </row>
    <row r="9794" spans="4:6" x14ac:dyDescent="0.25">
      <c r="D9794" s="14">
        <f t="shared" si="154"/>
        <v>372970351</v>
      </c>
      <c r="E9794" s="15">
        <v>0.17367785393602947</v>
      </c>
      <c r="F9794" s="16">
        <v>-0.93973071116433782</v>
      </c>
    </row>
    <row r="9795" spans="4:6" x14ac:dyDescent="0.25">
      <c r="D9795" s="14">
        <f t="shared" ref="D9795:D9858" si="155">MOD(D9794*$B$4,$B$5)</f>
        <v>1296400320</v>
      </c>
      <c r="E9795" s="15">
        <v>0.60368344243958916</v>
      </c>
      <c r="F9795" s="16">
        <v>0.2628929178382659</v>
      </c>
    </row>
    <row r="9796" spans="4:6" x14ac:dyDescent="0.25">
      <c r="D9796" s="14">
        <f t="shared" si="155"/>
        <v>866373140</v>
      </c>
      <c r="E9796" s="15">
        <v>0.40343643203697765</v>
      </c>
      <c r="F9796" s="16">
        <v>-0.24446221281169167</v>
      </c>
    </row>
    <row r="9797" spans="4:6" x14ac:dyDescent="0.25">
      <c r="D9797" s="14">
        <f t="shared" si="155"/>
        <v>601299262</v>
      </c>
      <c r="E9797" s="15">
        <v>0.28000178866088554</v>
      </c>
      <c r="F9797" s="16">
        <v>-0.58283619374159101</v>
      </c>
    </row>
    <row r="9798" spans="4:6" x14ac:dyDescent="0.25">
      <c r="D9798" s="14">
        <f t="shared" si="155"/>
        <v>2075186797</v>
      </c>
      <c r="E9798" s="15">
        <v>0.96633415619501295</v>
      </c>
      <c r="F9798" s="16">
        <v>1.8294535776798437</v>
      </c>
    </row>
    <row r="9799" spans="4:6" x14ac:dyDescent="0.25">
      <c r="D9799" s="14">
        <f t="shared" si="155"/>
        <v>1967163672</v>
      </c>
      <c r="E9799" s="15">
        <v>0.91603196870166059</v>
      </c>
      <c r="F9799" s="16">
        <v>1.3788660331247782</v>
      </c>
    </row>
    <row r="9800" spans="4:6" x14ac:dyDescent="0.25">
      <c r="D9800" s="14">
        <f t="shared" si="155"/>
        <v>1673191713</v>
      </c>
      <c r="E9800" s="15">
        <v>0.77914060771385263</v>
      </c>
      <c r="F9800" s="16">
        <v>0.76929402312452144</v>
      </c>
    </row>
    <row r="9801" spans="4:6" x14ac:dyDescent="0.25">
      <c r="D9801" s="14">
        <f t="shared" si="155"/>
        <v>1924698200</v>
      </c>
      <c r="E9801" s="15">
        <v>0.89625744232559335</v>
      </c>
      <c r="F9801" s="16">
        <v>1.260510908198452</v>
      </c>
    </row>
    <row r="9802" spans="4:6" x14ac:dyDescent="0.25">
      <c r="D9802" s="14">
        <f t="shared" si="155"/>
        <v>521792039</v>
      </c>
      <c r="E9802" s="15">
        <v>0.24297835281396132</v>
      </c>
      <c r="F9802" s="16">
        <v>-0.69675408400530603</v>
      </c>
    </row>
    <row r="9803" spans="4:6" x14ac:dyDescent="0.25">
      <c r="D9803" s="14">
        <f t="shared" si="155"/>
        <v>1735302553</v>
      </c>
      <c r="E9803" s="15">
        <v>0.80806322145095399</v>
      </c>
      <c r="F9803" s="16">
        <v>0.87078133751049058</v>
      </c>
    </row>
    <row r="9804" spans="4:6" x14ac:dyDescent="0.25">
      <c r="D9804" s="14">
        <f t="shared" si="155"/>
        <v>42400981</v>
      </c>
      <c r="E9804" s="15">
        <v>1.9744495413959489E-2</v>
      </c>
      <c r="F9804" s="16">
        <v>-2.0590547824782317</v>
      </c>
    </row>
    <row r="9805" spans="4:6" x14ac:dyDescent="0.25">
      <c r="D9805" s="14">
        <f t="shared" si="155"/>
        <v>185838260</v>
      </c>
      <c r="E9805" s="15">
        <v>8.6537683463224851E-2</v>
      </c>
      <c r="F9805" s="16">
        <v>-1.3623883229447298</v>
      </c>
    </row>
    <row r="9806" spans="4:6" x14ac:dyDescent="0.25">
      <c r="D9806" s="14">
        <f t="shared" si="155"/>
        <v>559454941</v>
      </c>
      <c r="E9806" s="15">
        <v>0.26051650825936024</v>
      </c>
      <c r="F9806" s="16">
        <v>-0.64175385344386726</v>
      </c>
    </row>
    <row r="9807" spans="4:6" x14ac:dyDescent="0.25">
      <c r="D9807" s="14">
        <f t="shared" si="155"/>
        <v>842595986</v>
      </c>
      <c r="E9807" s="15">
        <v>0.3923643318865116</v>
      </c>
      <c r="F9807" s="16">
        <v>-0.27316203294444308</v>
      </c>
    </row>
    <row r="9808" spans="4:6" x14ac:dyDescent="0.25">
      <c r="D9808" s="14">
        <f t="shared" si="155"/>
        <v>1758049673</v>
      </c>
      <c r="E9808" s="15">
        <v>0.81865567464256261</v>
      </c>
      <c r="F9808" s="16">
        <v>0.91025385021377825</v>
      </c>
    </row>
    <row r="9809" spans="4:6" x14ac:dyDescent="0.25">
      <c r="D9809" s="14">
        <f t="shared" si="155"/>
        <v>704486884</v>
      </c>
      <c r="E9809" s="15">
        <v>0.32805226960038048</v>
      </c>
      <c r="F9809" s="16">
        <v>-0.44529782537060775</v>
      </c>
    </row>
    <row r="9810" spans="4:6" x14ac:dyDescent="0.25">
      <c r="D9810" s="14">
        <f t="shared" si="155"/>
        <v>882827319</v>
      </c>
      <c r="E9810" s="15">
        <v>0.41109850621884547</v>
      </c>
      <c r="F9810" s="16">
        <v>-0.22472011867096997</v>
      </c>
    </row>
    <row r="9811" spans="4:6" x14ac:dyDescent="0.25">
      <c r="D9811" s="14">
        <f t="shared" si="155"/>
        <v>292024381</v>
      </c>
      <c r="E9811" s="15">
        <v>0.1359844493083511</v>
      </c>
      <c r="F9811" s="16">
        <v>-1.0985396849053852</v>
      </c>
    </row>
    <row r="9812" spans="4:6" x14ac:dyDescent="0.25">
      <c r="D9812" s="14">
        <f t="shared" si="155"/>
        <v>226236343</v>
      </c>
      <c r="E9812" s="15">
        <v>0.10534950681528962</v>
      </c>
      <c r="F9812" s="16">
        <v>-1.2516456470378101</v>
      </c>
    </row>
    <row r="9813" spans="4:6" x14ac:dyDescent="0.25">
      <c r="D9813" s="14">
        <f t="shared" si="155"/>
        <v>700167958</v>
      </c>
      <c r="E9813" s="15">
        <v>0.32604111295756055</v>
      </c>
      <c r="F9813" s="16">
        <v>-0.45087141599224939</v>
      </c>
    </row>
    <row r="9814" spans="4:6" x14ac:dyDescent="0.25">
      <c r="D9814" s="14">
        <f t="shared" si="155"/>
        <v>709864132</v>
      </c>
      <c r="E9814" s="15">
        <v>0.33055624582856546</v>
      </c>
      <c r="F9814" s="16">
        <v>-0.43837772407067038</v>
      </c>
    </row>
    <row r="9815" spans="4:6" x14ac:dyDescent="0.25">
      <c r="D9815" s="14">
        <f t="shared" si="155"/>
        <v>602444240</v>
      </c>
      <c r="E9815" s="15">
        <v>0.28053496059080119</v>
      </c>
      <c r="F9815" s="16">
        <v>-0.58125304579632042</v>
      </c>
    </row>
    <row r="9816" spans="4:6" x14ac:dyDescent="0.25">
      <c r="D9816" s="14">
        <f t="shared" si="155"/>
        <v>1509845013</v>
      </c>
      <c r="E9816" s="15">
        <v>0.7030763730435412</v>
      </c>
      <c r="F9816" s="16">
        <v>0.53326918733368844</v>
      </c>
    </row>
    <row r="9817" spans="4:6" x14ac:dyDescent="0.25">
      <c r="D9817" s="14">
        <f t="shared" si="155"/>
        <v>428610637</v>
      </c>
      <c r="E9817" s="15">
        <v>0.19958738116509037</v>
      </c>
      <c r="F9817" s="16">
        <v>-0.84309598808591546</v>
      </c>
    </row>
    <row r="9818" spans="4:6" x14ac:dyDescent="0.25">
      <c r="D9818" s="14">
        <f t="shared" si="155"/>
        <v>606603429</v>
      </c>
      <c r="E9818" s="15">
        <v>0.2824717338965011</v>
      </c>
      <c r="F9818" s="16">
        <v>-0.57551438053716497</v>
      </c>
    </row>
    <row r="9819" spans="4:6" x14ac:dyDescent="0.25">
      <c r="D9819" s="14">
        <f t="shared" si="155"/>
        <v>414594414</v>
      </c>
      <c r="E9819" s="15">
        <v>0.19306056871363947</v>
      </c>
      <c r="F9819" s="16">
        <v>-0.86667311994359608</v>
      </c>
    </row>
    <row r="9820" spans="4:6" x14ac:dyDescent="0.25">
      <c r="D9820" s="14">
        <f t="shared" si="155"/>
        <v>486851801</v>
      </c>
      <c r="E9820" s="15">
        <v>0.2267080365928896</v>
      </c>
      <c r="F9820" s="16">
        <v>-0.74973209537319041</v>
      </c>
    </row>
    <row r="9821" spans="4:6" x14ac:dyDescent="0.25">
      <c r="D9821" s="14">
        <f t="shared" si="155"/>
        <v>909736950</v>
      </c>
      <c r="E9821" s="15">
        <v>0.42362927964295194</v>
      </c>
      <c r="F9821" s="16">
        <v>-0.19261747353844169</v>
      </c>
    </row>
    <row r="9822" spans="4:6" x14ac:dyDescent="0.25">
      <c r="D9822" s="14">
        <f t="shared" si="155"/>
        <v>19215947</v>
      </c>
      <c r="E9822" s="15">
        <v>8.9481226251908793E-3</v>
      </c>
      <c r="F9822" s="16">
        <v>-2.3677578386433566</v>
      </c>
    </row>
    <row r="9823" spans="4:6" x14ac:dyDescent="0.25">
      <c r="D9823" s="14">
        <f t="shared" si="155"/>
        <v>2007525780</v>
      </c>
      <c r="E9823" s="15">
        <v>0.93482703988889893</v>
      </c>
      <c r="F9823" s="16">
        <v>1.5127391917212851</v>
      </c>
    </row>
    <row r="9824" spans="4:6" x14ac:dyDescent="0.25">
      <c r="D9824" s="14">
        <f t="shared" si="155"/>
        <v>77355505</v>
      </c>
      <c r="E9824" s="15">
        <v>3.6021464072187863E-2</v>
      </c>
      <c r="F9824" s="16">
        <v>-1.7988467355692475</v>
      </c>
    </row>
    <row r="9825" spans="4:6" x14ac:dyDescent="0.25">
      <c r="D9825" s="14">
        <f t="shared" si="155"/>
        <v>1701003369</v>
      </c>
      <c r="E9825" s="15">
        <v>0.79209141926103399</v>
      </c>
      <c r="F9825" s="16">
        <v>0.81369942879689716</v>
      </c>
    </row>
    <row r="9826" spans="4:6" x14ac:dyDescent="0.25">
      <c r="D9826" s="14">
        <f t="shared" si="155"/>
        <v>96381954</v>
      </c>
      <c r="E9826" s="15">
        <v>4.4881344814674318E-2</v>
      </c>
      <c r="F9826" s="16">
        <v>-1.6966508522720058</v>
      </c>
    </row>
    <row r="9827" spans="4:6" x14ac:dyDescent="0.25">
      <c r="D9827" s="14">
        <f t="shared" si="155"/>
        <v>1003722132</v>
      </c>
      <c r="E9827" s="15">
        <v>0.46739454052168367</v>
      </c>
      <c r="F9827" s="16">
        <v>-8.1820969109118499E-2</v>
      </c>
    </row>
    <row r="9828" spans="4:6" x14ac:dyDescent="0.25">
      <c r="D9828" s="14">
        <f t="shared" si="155"/>
        <v>1292473805</v>
      </c>
      <c r="E9828" s="15">
        <v>0.60185501640835315</v>
      </c>
      <c r="F9828" s="16">
        <v>0.25815152554720355</v>
      </c>
    </row>
    <row r="9829" spans="4:6" x14ac:dyDescent="0.25">
      <c r="D9829" s="14">
        <f t="shared" si="155"/>
        <v>308128511</v>
      </c>
      <c r="E9829" s="15">
        <v>0.14348351922210634</v>
      </c>
      <c r="F9829" s="16">
        <v>-1.0647986892253207</v>
      </c>
    </row>
    <row r="9830" spans="4:6" x14ac:dyDescent="0.25">
      <c r="D9830" s="14">
        <f t="shared" si="155"/>
        <v>199615359</v>
      </c>
      <c r="E9830" s="15">
        <v>9.2953145124905878E-2</v>
      </c>
      <c r="F9830" s="16">
        <v>-1.322786793667335</v>
      </c>
    </row>
    <row r="9831" spans="4:6" x14ac:dyDescent="0.25">
      <c r="D9831" s="14">
        <f t="shared" si="155"/>
        <v>2021353847</v>
      </c>
      <c r="E9831" s="15">
        <v>0.94126623537509346</v>
      </c>
      <c r="F9831" s="16">
        <v>1.5654922666882298</v>
      </c>
    </row>
    <row r="9832" spans="4:6" x14ac:dyDescent="0.25">
      <c r="D9832" s="14">
        <f t="shared" si="155"/>
        <v>1852047092</v>
      </c>
      <c r="E9832" s="15">
        <v>0.8624266338184724</v>
      </c>
      <c r="F9832" s="16">
        <v>1.091286735948549</v>
      </c>
    </row>
    <row r="9833" spans="4:6" x14ac:dyDescent="0.25">
      <c r="D9833" s="14">
        <f t="shared" si="155"/>
        <v>420953322</v>
      </c>
      <c r="E9833" s="15">
        <v>0.19602166600154869</v>
      </c>
      <c r="F9833" s="16">
        <v>-0.85591764897681311</v>
      </c>
    </row>
    <row r="9834" spans="4:6" x14ac:dyDescent="0.25">
      <c r="D9834" s="14">
        <f t="shared" si="155"/>
        <v>347538348</v>
      </c>
      <c r="E9834" s="15">
        <v>0.16183515466920581</v>
      </c>
      <c r="F9834" s="16">
        <v>-0.98694355743634632</v>
      </c>
    </row>
    <row r="9835" spans="4:6" x14ac:dyDescent="0.25">
      <c r="D9835" s="14">
        <f t="shared" si="155"/>
        <v>2028829591</v>
      </c>
      <c r="E9835" s="15">
        <v>0.94474739995295876</v>
      </c>
      <c r="F9835" s="16">
        <v>1.5959265184894011</v>
      </c>
    </row>
    <row r="9836" spans="4:6" x14ac:dyDescent="0.25">
      <c r="D9836" s="14">
        <f t="shared" si="155"/>
        <v>1936433020</v>
      </c>
      <c r="E9836" s="15">
        <v>0.9017218937182071</v>
      </c>
      <c r="F9836" s="16">
        <v>1.2914253859946776</v>
      </c>
    </row>
    <row r="9837" spans="4:6" x14ac:dyDescent="0.25">
      <c r="D9837" s="14">
        <f t="shared" si="155"/>
        <v>37605451</v>
      </c>
      <c r="E9837" s="15">
        <v>1.7511402738756874E-2</v>
      </c>
      <c r="F9837" s="16">
        <v>-2.1080946228145176</v>
      </c>
    </row>
    <row r="9838" spans="4:6" x14ac:dyDescent="0.25">
      <c r="D9838" s="14">
        <f t="shared" si="155"/>
        <v>629043506</v>
      </c>
      <c r="E9838" s="15">
        <v>0.29292120904933772</v>
      </c>
      <c r="F9838" s="16">
        <v>-0.54487074512186007</v>
      </c>
    </row>
    <row r="9839" spans="4:6" x14ac:dyDescent="0.25">
      <c r="D9839" s="14">
        <f t="shared" si="155"/>
        <v>1287793193</v>
      </c>
      <c r="E9839" s="15">
        <v>0.59967543659701517</v>
      </c>
      <c r="F9839" s="16">
        <v>0.25250710008490418</v>
      </c>
    </row>
    <row r="9840" spans="4:6" x14ac:dyDescent="0.25">
      <c r="D9840" s="14">
        <f t="shared" si="155"/>
        <v>2003573241</v>
      </c>
      <c r="E9840" s="15">
        <v>0.9329864954883107</v>
      </c>
      <c r="F9840" s="16">
        <v>1.4984090403966634</v>
      </c>
    </row>
    <row r="9841" spans="4:6" x14ac:dyDescent="0.25">
      <c r="D9841" s="14">
        <f t="shared" si="155"/>
        <v>410390019</v>
      </c>
      <c r="E9841" s="15">
        <v>0.19110274472376587</v>
      </c>
      <c r="F9841" s="16">
        <v>-0.87383982399739013</v>
      </c>
    </row>
    <row r="9842" spans="4:6" x14ac:dyDescent="0.25">
      <c r="D9842" s="14">
        <f t="shared" si="155"/>
        <v>1547447221</v>
      </c>
      <c r="E9842" s="15">
        <v>0.72058626564274197</v>
      </c>
      <c r="F9842" s="16">
        <v>0.58458399989251741</v>
      </c>
    </row>
    <row r="9843" spans="4:6" x14ac:dyDescent="0.25">
      <c r="D9843" s="14">
        <f t="shared" si="155"/>
        <v>901111290</v>
      </c>
      <c r="E9843" s="15">
        <v>0.41961264369973228</v>
      </c>
      <c r="F9843" s="16">
        <v>-0.20288452833089712</v>
      </c>
    </row>
    <row r="9844" spans="4:6" x14ac:dyDescent="0.25">
      <c r="D9844" s="14">
        <f t="shared" si="155"/>
        <v>261809605</v>
      </c>
      <c r="E9844" s="15">
        <v>0.12191459780737254</v>
      </c>
      <c r="F9844" s="16">
        <v>-1.1654690143361706</v>
      </c>
    </row>
    <row r="9845" spans="4:6" x14ac:dyDescent="0.25">
      <c r="D9845" s="14">
        <f t="shared" si="155"/>
        <v>2017664007</v>
      </c>
      <c r="E9845" s="15">
        <v>0.93954801972913371</v>
      </c>
      <c r="F9845" s="16">
        <v>1.550990500308572</v>
      </c>
    </row>
    <row r="9846" spans="4:6" x14ac:dyDescent="0.25">
      <c r="D9846" s="14">
        <f t="shared" si="155"/>
        <v>1980923153</v>
      </c>
      <c r="E9846" s="15">
        <v>0.9224392263427742</v>
      </c>
      <c r="F9846" s="16">
        <v>1.4216718103114614</v>
      </c>
    </row>
    <row r="9847" spans="4:6" x14ac:dyDescent="0.25">
      <c r="D9847" s="14">
        <f t="shared" si="155"/>
        <v>137168494</v>
      </c>
      <c r="E9847" s="15">
        <v>6.3874057553591254E-2</v>
      </c>
      <c r="F9847" s="16">
        <v>-1.5230423313689805</v>
      </c>
    </row>
    <row r="9848" spans="4:6" x14ac:dyDescent="0.25">
      <c r="D9848" s="14">
        <f t="shared" si="155"/>
        <v>568290173</v>
      </c>
      <c r="E9848" s="15">
        <v>0.26463073376997442</v>
      </c>
      <c r="F9848" s="16">
        <v>-0.62913379457807816</v>
      </c>
    </row>
    <row r="9849" spans="4:6" x14ac:dyDescent="0.25">
      <c r="D9849" s="14">
        <f t="shared" si="155"/>
        <v>2126317752</v>
      </c>
      <c r="E9849" s="15">
        <v>0.99014386254376163</v>
      </c>
      <c r="F9849" s="16">
        <v>2.3317798629735043</v>
      </c>
    </row>
    <row r="9850" spans="4:6" x14ac:dyDescent="0.25">
      <c r="D9850" s="14">
        <f t="shared" si="155"/>
        <v>503298427</v>
      </c>
      <c r="E9850" s="15">
        <v>0.23436659363505113</v>
      </c>
      <c r="F9850" s="16">
        <v>-0.72454177952352183</v>
      </c>
    </row>
    <row r="9851" spans="4:6" x14ac:dyDescent="0.25">
      <c r="D9851" s="14">
        <f t="shared" si="155"/>
        <v>235871206</v>
      </c>
      <c r="E9851" s="15">
        <v>0.10983608952708178</v>
      </c>
      <c r="F9851" s="16">
        <v>-1.2274002857784119</v>
      </c>
    </row>
    <row r="9852" spans="4:6" x14ac:dyDescent="0.25">
      <c r="D9852" s="14">
        <f t="shared" si="155"/>
        <v>1928172079</v>
      </c>
      <c r="E9852" s="15">
        <v>0.89787509329419124</v>
      </c>
      <c r="F9852" s="16">
        <v>1.2695364090778767</v>
      </c>
    </row>
    <row r="9853" spans="4:6" x14ac:dyDescent="0.25">
      <c r="D9853" s="14">
        <f t="shared" si="155"/>
        <v>705680782</v>
      </c>
      <c r="E9853" s="15">
        <v>0.32860822168049236</v>
      </c>
      <c r="F9853" s="16">
        <v>-0.44375954013615737</v>
      </c>
    </row>
    <row r="9854" spans="4:6" x14ac:dyDescent="0.25">
      <c r="D9854" s="14">
        <f t="shared" si="155"/>
        <v>531419208</v>
      </c>
      <c r="E9854" s="15">
        <v>0.24746135272780559</v>
      </c>
      <c r="F9854" s="16">
        <v>-0.68250021723732579</v>
      </c>
    </row>
    <row r="9855" spans="4:6" x14ac:dyDescent="0.25">
      <c r="D9855" s="14">
        <f t="shared" si="155"/>
        <v>444425953</v>
      </c>
      <c r="E9855" s="15">
        <v>0.20695196157968787</v>
      </c>
      <c r="F9855" s="16">
        <v>-0.81704288087638299</v>
      </c>
    </row>
    <row r="9856" spans="4:6" x14ac:dyDescent="0.25">
      <c r="D9856" s="14">
        <f t="shared" si="155"/>
        <v>1671027380</v>
      </c>
      <c r="E9856" s="15">
        <v>0.77813276162197142</v>
      </c>
      <c r="F9856" s="16">
        <v>0.76590223366990484</v>
      </c>
    </row>
    <row r="9857" spans="4:6" x14ac:dyDescent="0.25">
      <c r="D9857" s="14">
        <f t="shared" si="155"/>
        <v>529395013</v>
      </c>
      <c r="E9857" s="15">
        <v>0.24651876347746585</v>
      </c>
      <c r="F9857" s="16">
        <v>-0.68548562762580323</v>
      </c>
    </row>
    <row r="9858" spans="4:6" x14ac:dyDescent="0.25">
      <c r="D9858" s="14">
        <f t="shared" si="155"/>
        <v>1518756870</v>
      </c>
      <c r="E9858" s="15">
        <v>0.7072262798503286</v>
      </c>
      <c r="F9858" s="16">
        <v>0.5452996565314373</v>
      </c>
    </row>
    <row r="9859" spans="4:6" x14ac:dyDescent="0.25">
      <c r="D9859" s="14">
        <f t="shared" ref="D9859:D9922" si="156">MOD(D9858*$B$4,$B$5)</f>
        <v>1116130484</v>
      </c>
      <c r="E9859" s="15">
        <v>0.51973875846689455</v>
      </c>
      <c r="F9859" s="16">
        <v>4.9497934685673387E-2</v>
      </c>
    </row>
    <row r="9860" spans="4:6" x14ac:dyDescent="0.25">
      <c r="D9860" s="14">
        <f t="shared" si="156"/>
        <v>664857228</v>
      </c>
      <c r="E9860" s="15">
        <v>0.30959827295467096</v>
      </c>
      <c r="F9860" s="16">
        <v>-0.49698937219542177</v>
      </c>
    </row>
    <row r="9861" spans="4:6" x14ac:dyDescent="0.25">
      <c r="D9861" s="14">
        <f t="shared" si="156"/>
        <v>1327632020</v>
      </c>
      <c r="E9861" s="15">
        <v>0.61822683607994289</v>
      </c>
      <c r="F9861" s="16">
        <v>0.30082711887612668</v>
      </c>
    </row>
    <row r="9862" spans="4:6" x14ac:dyDescent="0.25">
      <c r="D9862" s="14">
        <f t="shared" si="156"/>
        <v>918243646</v>
      </c>
      <c r="E9862" s="15">
        <v>0.4275905186567367</v>
      </c>
      <c r="F9862" s="16">
        <v>-0.18251187328634116</v>
      </c>
    </row>
    <row r="9863" spans="4:6" x14ac:dyDescent="0.25">
      <c r="D9863" s="14">
        <f t="shared" si="156"/>
        <v>476561986</v>
      </c>
      <c r="E9863" s="15">
        <v>0.22191646808936863</v>
      </c>
      <c r="F9863" s="16">
        <v>-0.76573678257973798</v>
      </c>
    </row>
    <row r="9864" spans="4:6" x14ac:dyDescent="0.25">
      <c r="D9864" s="14">
        <f t="shared" si="156"/>
        <v>278799542</v>
      </c>
      <c r="E9864" s="15">
        <v>0.12982615374943815</v>
      </c>
      <c r="F9864" s="16">
        <v>-1.127213302530701</v>
      </c>
    </row>
    <row r="9865" spans="4:6" x14ac:dyDescent="0.25">
      <c r="D9865" s="14">
        <f t="shared" si="156"/>
        <v>1800159780</v>
      </c>
      <c r="E9865" s="15">
        <v>0.83826472129511154</v>
      </c>
      <c r="F9865" s="16">
        <v>0.98735108049117004</v>
      </c>
    </row>
    <row r="9866" spans="4:6" x14ac:dyDescent="0.25">
      <c r="D9866" s="14">
        <f t="shared" si="156"/>
        <v>1881931819</v>
      </c>
      <c r="E9866" s="15">
        <v>0.87634279427709316</v>
      </c>
      <c r="F9866" s="16">
        <v>1.1568970810482662</v>
      </c>
    </row>
    <row r="9867" spans="4:6" x14ac:dyDescent="0.25">
      <c r="D9867" s="14">
        <f t="shared" si="156"/>
        <v>2025083202</v>
      </c>
      <c r="E9867" s="15">
        <v>0.94300285162683839</v>
      </c>
      <c r="F9867" s="16">
        <v>1.5804917412620405</v>
      </c>
    </row>
    <row r="9868" spans="4:6" x14ac:dyDescent="0.25">
      <c r="D9868" s="14">
        <f t="shared" si="156"/>
        <v>1483115949</v>
      </c>
      <c r="E9868" s="15">
        <v>0.69062968268117841</v>
      </c>
      <c r="F9868" s="16">
        <v>0.49763598620214849</v>
      </c>
    </row>
    <row r="9869" spans="4:6" x14ac:dyDescent="0.25">
      <c r="D9869" s="14">
        <f t="shared" si="156"/>
        <v>827634140</v>
      </c>
      <c r="E9869" s="15">
        <v>0.3853971794111628</v>
      </c>
      <c r="F9869" s="16">
        <v>-0.29133599754506639</v>
      </c>
    </row>
    <row r="9870" spans="4:6" x14ac:dyDescent="0.25">
      <c r="D9870" s="14">
        <f t="shared" si="156"/>
        <v>1089286799</v>
      </c>
      <c r="E9870" s="15">
        <v>0.50723869354206952</v>
      </c>
      <c r="F9870" s="16">
        <v>1.8145709651320643E-2</v>
      </c>
    </row>
    <row r="9871" spans="4:6" x14ac:dyDescent="0.25">
      <c r="D9871" s="14">
        <f t="shared" si="156"/>
        <v>1973461381</v>
      </c>
      <c r="E9871" s="15">
        <v>0.91896456798442139</v>
      </c>
      <c r="F9871" s="16">
        <v>1.3981405532752318</v>
      </c>
    </row>
    <row r="9872" spans="4:6" x14ac:dyDescent="0.25">
      <c r="D9872" s="14">
        <f t="shared" si="156"/>
        <v>727224978</v>
      </c>
      <c r="E9872" s="15">
        <v>0.33864051973320591</v>
      </c>
      <c r="F9872" s="16">
        <v>-0.41617624716713331</v>
      </c>
    </row>
    <row r="9873" spans="4:6" x14ac:dyDescent="0.25">
      <c r="D9873" s="14">
        <f t="shared" si="156"/>
        <v>1109219176</v>
      </c>
      <c r="E9873" s="15">
        <v>0.51652042988363689</v>
      </c>
      <c r="F9873" s="16">
        <v>4.142241915446053E-2</v>
      </c>
    </row>
    <row r="9874" spans="4:6" x14ac:dyDescent="0.25">
      <c r="D9874" s="14">
        <f t="shared" si="156"/>
        <v>2056557692</v>
      </c>
      <c r="E9874" s="15">
        <v>0.95765930317124282</v>
      </c>
      <c r="F9874" s="16">
        <v>1.7241465318954701</v>
      </c>
    </row>
    <row r="9875" spans="4:6" x14ac:dyDescent="0.25">
      <c r="D9875" s="14">
        <f t="shared" si="156"/>
        <v>369800663</v>
      </c>
      <c r="E9875" s="15">
        <v>0.17220185294021093</v>
      </c>
      <c r="F9875" s="16">
        <v>-0.94549993128638066</v>
      </c>
    </row>
    <row r="9876" spans="4:6" x14ac:dyDescent="0.25">
      <c r="D9876" s="14">
        <f t="shared" si="156"/>
        <v>763729809</v>
      </c>
      <c r="E9876" s="15">
        <v>0.35563940634544883</v>
      </c>
      <c r="F9876" s="16">
        <v>-0.3701391502416409</v>
      </c>
    </row>
    <row r="9877" spans="4:6" x14ac:dyDescent="0.25">
      <c r="D9877" s="14">
        <f t="shared" si="156"/>
        <v>149842190</v>
      </c>
      <c r="E9877" s="15">
        <v>6.9775707153394539E-2</v>
      </c>
      <c r="F9877" s="16">
        <v>-1.4774635787717729</v>
      </c>
    </row>
    <row r="9878" spans="4:6" x14ac:dyDescent="0.25">
      <c r="D9878" s="14">
        <f t="shared" si="156"/>
        <v>307430394</v>
      </c>
      <c r="E9878" s="15">
        <v>0.14315843316089216</v>
      </c>
      <c r="F9878" s="16">
        <v>-1.0662362344075322</v>
      </c>
    </row>
    <row r="9879" spans="4:6" x14ac:dyDescent="0.25">
      <c r="D9879" s="14">
        <f t="shared" si="156"/>
        <v>860548004</v>
      </c>
      <c r="E9879" s="15">
        <v>0.40072389170594874</v>
      </c>
      <c r="F9879" s="16">
        <v>-0.25147384221847591</v>
      </c>
    </row>
    <row r="9880" spans="4:6" x14ac:dyDescent="0.25">
      <c r="D9880" s="14">
        <f t="shared" si="156"/>
        <v>736517163</v>
      </c>
      <c r="E9880" s="15">
        <v>0.34296753056623741</v>
      </c>
      <c r="F9880" s="16">
        <v>-0.40437761152339918</v>
      </c>
    </row>
    <row r="9881" spans="4:6" x14ac:dyDescent="0.25">
      <c r="D9881" s="14">
        <f t="shared" si="156"/>
        <v>828199088</v>
      </c>
      <c r="E9881" s="15">
        <v>0.38566025382434971</v>
      </c>
      <c r="F9881" s="16">
        <v>-0.29064804926407567</v>
      </c>
    </row>
    <row r="9882" spans="4:6" x14ac:dyDescent="0.25">
      <c r="D9882" s="14">
        <f t="shared" si="156"/>
        <v>442604296</v>
      </c>
      <c r="E9882" s="15">
        <v>0.20610368643524468</v>
      </c>
      <c r="F9882" s="16">
        <v>-0.82001532147696943</v>
      </c>
    </row>
    <row r="9883" spans="4:6" x14ac:dyDescent="0.25">
      <c r="D9883" s="14">
        <f t="shared" si="156"/>
        <v>1784651860</v>
      </c>
      <c r="E9883" s="15">
        <v>0.83104328329772059</v>
      </c>
      <c r="F9883" s="16">
        <v>0.95829617230714947</v>
      </c>
    </row>
    <row r="9884" spans="4:6" x14ac:dyDescent="0.25">
      <c r="D9884" s="14">
        <f t="shared" si="156"/>
        <v>623434655</v>
      </c>
      <c r="E9884" s="15">
        <v>0.29030938426992797</v>
      </c>
      <c r="F9884" s="16">
        <v>-0.55248111659687138</v>
      </c>
    </row>
    <row r="9885" spans="4:6" x14ac:dyDescent="0.25">
      <c r="D9885" s="14">
        <f t="shared" si="156"/>
        <v>1125886094</v>
      </c>
      <c r="E9885" s="15">
        <v>0.52428156838219764</v>
      </c>
      <c r="F9885" s="16">
        <v>6.0902493968275746E-2</v>
      </c>
    </row>
    <row r="9886" spans="4:6" x14ac:dyDescent="0.25">
      <c r="D9886" s="14">
        <f t="shared" si="156"/>
        <v>1278988845</v>
      </c>
      <c r="E9886" s="15">
        <v>0.59557559256961157</v>
      </c>
      <c r="F9886" s="16">
        <v>0.24191140215572782</v>
      </c>
    </row>
    <row r="9887" spans="4:6" x14ac:dyDescent="0.25">
      <c r="D9887" s="14">
        <f t="shared" si="156"/>
        <v>63169392</v>
      </c>
      <c r="E9887" s="15">
        <v>2.9415540424562563E-2</v>
      </c>
      <c r="F9887" s="16">
        <v>-1.8894535529573984</v>
      </c>
    </row>
    <row r="9888" spans="4:6" x14ac:dyDescent="0.25">
      <c r="D9888" s="14">
        <f t="shared" si="156"/>
        <v>1970426139</v>
      </c>
      <c r="E9888" s="15">
        <v>0.91755117328609448</v>
      </c>
      <c r="F9888" s="16">
        <v>1.3887865925301928</v>
      </c>
    </row>
    <row r="9889" spans="4:6" x14ac:dyDescent="0.25">
      <c r="D9889" s="14">
        <f t="shared" si="156"/>
        <v>241946392</v>
      </c>
      <c r="E9889" s="15">
        <v>0.11266506846311043</v>
      </c>
      <c r="F9889" s="16">
        <v>-1.2124762280411825</v>
      </c>
    </row>
    <row r="9890" spans="4:6" x14ac:dyDescent="0.25">
      <c r="D9890" s="14">
        <f t="shared" si="156"/>
        <v>978215846</v>
      </c>
      <c r="E9890" s="15">
        <v>0.4555172505374227</v>
      </c>
      <c r="F9890" s="16">
        <v>-0.11173377165719398</v>
      </c>
    </row>
    <row r="9891" spans="4:6" x14ac:dyDescent="0.25">
      <c r="D9891" s="14">
        <f t="shared" si="156"/>
        <v>586672030</v>
      </c>
      <c r="E9891" s="15">
        <v>0.27319045297167305</v>
      </c>
      <c r="F9891" s="16">
        <v>-0.60319209487407666</v>
      </c>
    </row>
    <row r="9892" spans="4:6" x14ac:dyDescent="0.25">
      <c r="D9892" s="14">
        <f t="shared" si="156"/>
        <v>378707141</v>
      </c>
      <c r="E9892" s="15">
        <v>0.17634925495493156</v>
      </c>
      <c r="F9892" s="16">
        <v>-0.92936779877765641</v>
      </c>
    </row>
    <row r="9893" spans="4:6" x14ac:dyDescent="0.25">
      <c r="D9893" s="14">
        <f t="shared" si="156"/>
        <v>1191599947</v>
      </c>
      <c r="E9893" s="15">
        <v>0.55488196579262794</v>
      </c>
      <c r="F9893" s="16">
        <v>0.13800550298229899</v>
      </c>
    </row>
    <row r="9894" spans="4:6" x14ac:dyDescent="0.25">
      <c r="D9894" s="14">
        <f t="shared" si="156"/>
        <v>1519040389</v>
      </c>
      <c r="E9894" s="15">
        <v>0.70735830367296781</v>
      </c>
      <c r="F9894" s="16">
        <v>0.54568367916722327</v>
      </c>
    </row>
    <row r="9895" spans="4:6" x14ac:dyDescent="0.25">
      <c r="D9895" s="14">
        <f t="shared" si="156"/>
        <v>1916974251</v>
      </c>
      <c r="E9895" s="15">
        <v>0.89266069828780437</v>
      </c>
      <c r="F9895" s="16">
        <v>1.2408028086729141</v>
      </c>
    </row>
    <row r="9896" spans="4:6" x14ac:dyDescent="0.25">
      <c r="D9896" s="14">
        <f t="shared" si="156"/>
        <v>1341204438</v>
      </c>
      <c r="E9896" s="15">
        <v>0.62454698572358769</v>
      </c>
      <c r="F9896" s="16">
        <v>0.31744491811956016</v>
      </c>
    </row>
    <row r="9897" spans="4:6" x14ac:dyDescent="0.25">
      <c r="D9897" s="14">
        <f t="shared" si="156"/>
        <v>1089920589</v>
      </c>
      <c r="E9897" s="15">
        <v>0.50753382500962707</v>
      </c>
      <c r="F9897" s="16">
        <v>1.8885621370552542E-2</v>
      </c>
    </row>
    <row r="9898" spans="4:6" x14ac:dyDescent="0.25">
      <c r="D9898" s="14">
        <f t="shared" si="156"/>
        <v>354883766</v>
      </c>
      <c r="E9898" s="15">
        <v>0.16525563147408481</v>
      </c>
      <c r="F9898" s="16">
        <v>-0.97308458850199819</v>
      </c>
    </row>
    <row r="9899" spans="4:6" x14ac:dyDescent="0.25">
      <c r="D9899" s="14">
        <f t="shared" si="156"/>
        <v>117216467</v>
      </c>
      <c r="E9899" s="15">
        <v>5.4583170967719676E-2</v>
      </c>
      <c r="F9899" s="16">
        <v>-1.6019514678866156</v>
      </c>
    </row>
    <row r="9900" spans="4:6" x14ac:dyDescent="0.25">
      <c r="D9900" s="14">
        <f t="shared" si="156"/>
        <v>1684152359</v>
      </c>
      <c r="E9900" s="15">
        <v>0.78424455624469047</v>
      </c>
      <c r="F9900" s="16">
        <v>0.78660883198089826</v>
      </c>
    </row>
    <row r="9901" spans="4:6" x14ac:dyDescent="0.25">
      <c r="D9901" s="14">
        <f t="shared" si="156"/>
        <v>577580457</v>
      </c>
      <c r="E9901" s="15">
        <v>0.26895685938089792</v>
      </c>
      <c r="F9901" s="16">
        <v>-0.61597091080258137</v>
      </c>
    </row>
    <row r="9902" spans="4:6" x14ac:dyDescent="0.25">
      <c r="D9902" s="14">
        <f t="shared" si="156"/>
        <v>1753534493</v>
      </c>
      <c r="E9902" s="15">
        <v>0.81655313010937824</v>
      </c>
      <c r="F9902" s="16">
        <v>0.90230712866532026</v>
      </c>
    </row>
    <row r="9903" spans="4:6" x14ac:dyDescent="0.25">
      <c r="D9903" s="14">
        <f t="shared" si="156"/>
        <v>1795565098</v>
      </c>
      <c r="E9903" s="15">
        <v>0.83612515575822921</v>
      </c>
      <c r="F9903" s="16">
        <v>0.97865658870556071</v>
      </c>
    </row>
    <row r="9904" spans="4:6" x14ac:dyDescent="0.25">
      <c r="D9904" s="14">
        <f t="shared" si="156"/>
        <v>1282852638</v>
      </c>
      <c r="E9904" s="15">
        <v>0.59737481139355786</v>
      </c>
      <c r="F9904" s="16">
        <v>0.24655791609283398</v>
      </c>
    </row>
    <row r="9905" spans="4:6" x14ac:dyDescent="0.25">
      <c r="D9905" s="14">
        <f t="shared" si="156"/>
        <v>1888727653</v>
      </c>
      <c r="E9905" s="15">
        <v>0.87950735108881006</v>
      </c>
      <c r="F9905" s="16">
        <v>1.1725275998974949</v>
      </c>
    </row>
    <row r="9906" spans="4:6" x14ac:dyDescent="0.25">
      <c r="D9906" s="14">
        <f t="shared" si="156"/>
        <v>1501788225</v>
      </c>
      <c r="E9906" s="15">
        <v>0.69932463876840156</v>
      </c>
      <c r="F9906" s="16">
        <v>0.52245909117706413</v>
      </c>
    </row>
    <row r="9907" spans="4:6" x14ac:dyDescent="0.25">
      <c r="D9907" s="14">
        <f t="shared" si="156"/>
        <v>213937196</v>
      </c>
      <c r="E9907" s="15">
        <v>9.962227018514859E-2</v>
      </c>
      <c r="F9907" s="16">
        <v>-1.2837068681801977</v>
      </c>
    </row>
    <row r="9908" spans="4:6" x14ac:dyDescent="0.25">
      <c r="D9908" s="14">
        <f t="shared" si="156"/>
        <v>1861013340</v>
      </c>
      <c r="E9908" s="15">
        <v>0.86660186840836129</v>
      </c>
      <c r="F9908" s="16">
        <v>1.1104706627914287</v>
      </c>
    </row>
    <row r="9909" spans="4:6" x14ac:dyDescent="0.25">
      <c r="D9909" s="14">
        <f t="shared" si="156"/>
        <v>1586497483</v>
      </c>
      <c r="E9909" s="15">
        <v>0.73877046093230181</v>
      </c>
      <c r="F9909" s="16">
        <v>0.63955940999280469</v>
      </c>
    </row>
    <row r="9910" spans="4:6" x14ac:dyDescent="0.25">
      <c r="D9910" s="14">
        <f t="shared" si="156"/>
        <v>405666226</v>
      </c>
      <c r="E9910" s="15">
        <v>0.18890305719236197</v>
      </c>
      <c r="F9910" s="16">
        <v>-0.88194580656501609</v>
      </c>
    </row>
    <row r="9911" spans="4:6" x14ac:dyDescent="0.25">
      <c r="D9911" s="14">
        <f t="shared" si="156"/>
        <v>1158501900</v>
      </c>
      <c r="E9911" s="15">
        <v>0.53946948660488192</v>
      </c>
      <c r="F9911" s="16">
        <v>9.9097286189668399E-2</v>
      </c>
    </row>
    <row r="9912" spans="4:6" x14ac:dyDescent="0.25">
      <c r="D9912" s="14">
        <f t="shared" si="156"/>
        <v>1571047020</v>
      </c>
      <c r="E9912" s="15">
        <v>0.73157577843552057</v>
      </c>
      <c r="F9912" s="16">
        <v>0.61758574574551017</v>
      </c>
    </row>
    <row r="9913" spans="4:6" x14ac:dyDescent="0.25">
      <c r="D9913" s="14">
        <f t="shared" si="156"/>
        <v>1920675909</v>
      </c>
      <c r="E9913" s="15">
        <v>0.89438441711886263</v>
      </c>
      <c r="F9913" s="16">
        <v>1.2501872157567042</v>
      </c>
    </row>
    <row r="9914" spans="4:6" x14ac:dyDescent="0.25">
      <c r="D9914" s="14">
        <f t="shared" si="156"/>
        <v>1782795055</v>
      </c>
      <c r="E9914" s="15">
        <v>0.8301786410903359</v>
      </c>
      <c r="F9914" s="16">
        <v>0.95487143294648802</v>
      </c>
    </row>
    <row r="9915" spans="4:6" x14ac:dyDescent="0.25">
      <c r="D9915" s="14">
        <f t="shared" si="156"/>
        <v>1187913674</v>
      </c>
      <c r="E9915" s="15">
        <v>0.55316541116048157</v>
      </c>
      <c r="F9915" s="16">
        <v>0.13366285660024774</v>
      </c>
    </row>
    <row r="9916" spans="4:6" x14ac:dyDescent="0.25">
      <c r="D9916" s="14">
        <f t="shared" si="156"/>
        <v>1820099107</v>
      </c>
      <c r="E9916" s="15">
        <v>0.8475496939826288</v>
      </c>
      <c r="F9916" s="16">
        <v>1.0259808472374103</v>
      </c>
    </row>
    <row r="9917" spans="4:6" x14ac:dyDescent="0.25">
      <c r="D9917" s="14">
        <f t="shared" si="156"/>
        <v>153027933</v>
      </c>
      <c r="E9917" s="15">
        <v>7.1259184341187762E-2</v>
      </c>
      <c r="F9917" s="16">
        <v>-1.4664770512321303</v>
      </c>
    </row>
    <row r="9918" spans="4:6" x14ac:dyDescent="0.25">
      <c r="D9918" s="14">
        <f t="shared" si="156"/>
        <v>1615091810</v>
      </c>
      <c r="E9918" s="15">
        <v>0.752085732065221</v>
      </c>
      <c r="F9918" s="16">
        <v>0.68106788654315076</v>
      </c>
    </row>
    <row r="9919" spans="4:6" x14ac:dyDescent="0.25">
      <c r="D9919" s="14">
        <f t="shared" si="156"/>
        <v>1997923469</v>
      </c>
      <c r="E9919" s="15">
        <v>0.93035561538334532</v>
      </c>
      <c r="F9919" s="16">
        <v>1.4784447717612141</v>
      </c>
    </row>
    <row r="9920" spans="4:6" x14ac:dyDescent="0.25">
      <c r="D9920" s="14">
        <f t="shared" si="156"/>
        <v>420668976</v>
      </c>
      <c r="E9920" s="15">
        <v>0.19588925707702456</v>
      </c>
      <c r="F9920" s="16">
        <v>-0.85639647438558786</v>
      </c>
    </row>
    <row r="9921" spans="4:6" x14ac:dyDescent="0.25">
      <c r="D9921" s="14">
        <f t="shared" si="156"/>
        <v>1654258111</v>
      </c>
      <c r="E9921" s="15">
        <v>0.77032396222494914</v>
      </c>
      <c r="F9921" s="16">
        <v>0.739914170391887</v>
      </c>
    </row>
    <row r="9922" spans="4:6" x14ac:dyDescent="0.25">
      <c r="D9922" s="14">
        <f t="shared" si="156"/>
        <v>661346033</v>
      </c>
      <c r="E9922" s="15">
        <v>0.30796324536945974</v>
      </c>
      <c r="F9922" s="16">
        <v>-0.50163187878482818</v>
      </c>
    </row>
    <row r="9923" spans="4:6" x14ac:dyDescent="0.25">
      <c r="D9923" s="14">
        <f t="shared" ref="D9923:D9986" si="157">MOD(D9922*$B$4,$B$5)</f>
        <v>1489946288</v>
      </c>
      <c r="E9923" s="15">
        <v>0.69381030713562886</v>
      </c>
      <c r="F9923" s="16">
        <v>0.50667997166130063</v>
      </c>
    </row>
    <row r="9924" spans="4:6" x14ac:dyDescent="0.25">
      <c r="D9924" s="14">
        <f t="shared" si="157"/>
        <v>1969930018</v>
      </c>
      <c r="E9924" s="15">
        <v>0.91732014894235892</v>
      </c>
      <c r="F9924" s="16">
        <v>1.387269164296987</v>
      </c>
    </row>
    <row r="9925" spans="4:6" x14ac:dyDescent="0.25">
      <c r="D9925" s="14">
        <f t="shared" si="157"/>
        <v>2063493365</v>
      </c>
      <c r="E9925" s="15">
        <v>0.96088897759177627</v>
      </c>
      <c r="F9925" s="16">
        <v>1.761096656670665</v>
      </c>
    </row>
    <row r="9926" spans="4:6" x14ac:dyDescent="0.25">
      <c r="D9926" s="14">
        <f t="shared" si="157"/>
        <v>154223114</v>
      </c>
      <c r="E9926" s="15">
        <v>7.1815733864731834E-2</v>
      </c>
      <c r="F9926" s="16">
        <v>-1.4624005904785968</v>
      </c>
    </row>
    <row r="9927" spans="4:6" x14ac:dyDescent="0.25">
      <c r="D9927" s="14">
        <f t="shared" si="157"/>
        <v>1325615392</v>
      </c>
      <c r="E9927" s="15">
        <v>0.61728777048856742</v>
      </c>
      <c r="F9927" s="16">
        <v>0.29836518359535846</v>
      </c>
    </row>
    <row r="9928" spans="4:6" x14ac:dyDescent="0.25">
      <c r="D9928" s="14">
        <f t="shared" si="157"/>
        <v>210357573</v>
      </c>
      <c r="E9928" s="15">
        <v>9.7955378329339787E-2</v>
      </c>
      <c r="F9928" s="16">
        <v>-1.2932900616304646</v>
      </c>
    </row>
    <row r="9929" spans="4:6" x14ac:dyDescent="0.25">
      <c r="D9929" s="14">
        <f t="shared" si="157"/>
        <v>867723267</v>
      </c>
      <c r="E9929" s="15">
        <v>0.40406513391441212</v>
      </c>
      <c r="F9929" s="16">
        <v>-0.24283881182166786</v>
      </c>
    </row>
    <row r="9930" spans="4:6" x14ac:dyDescent="0.25">
      <c r="D9930" s="14">
        <f t="shared" si="157"/>
        <v>1348770269</v>
      </c>
      <c r="E9930" s="15">
        <v>0.62807010032988164</v>
      </c>
      <c r="F9930" s="16">
        <v>0.3267462721099384</v>
      </c>
    </row>
    <row r="9931" spans="4:6" x14ac:dyDescent="0.25">
      <c r="D9931" s="14">
        <f t="shared" si="157"/>
        <v>1227928800</v>
      </c>
      <c r="E9931" s="15">
        <v>0.57179890626277674</v>
      </c>
      <c r="F9931" s="16">
        <v>0.18095590472163242</v>
      </c>
    </row>
    <row r="9932" spans="4:6" x14ac:dyDescent="0.25">
      <c r="D9932" s="14">
        <f t="shared" si="157"/>
        <v>654963953</v>
      </c>
      <c r="E9932" s="15">
        <v>0.30499135777819097</v>
      </c>
      <c r="F9932" s="16">
        <v>-0.51009812953599976</v>
      </c>
    </row>
    <row r="9933" spans="4:6" x14ac:dyDescent="0.25">
      <c r="D9933" s="14">
        <f t="shared" si="157"/>
        <v>510724129</v>
      </c>
      <c r="E9933" s="15">
        <v>0.23782445559075518</v>
      </c>
      <c r="F9933" s="16">
        <v>-0.71331814611360533</v>
      </c>
    </row>
    <row r="9934" spans="4:6" x14ac:dyDescent="0.25">
      <c r="D9934" s="14">
        <f t="shared" si="157"/>
        <v>52163399</v>
      </c>
      <c r="E9934" s="15">
        <v>2.4290475551309507E-2</v>
      </c>
      <c r="F9934" s="16">
        <v>-1.9722510804436688</v>
      </c>
    </row>
    <row r="9935" spans="4:6" x14ac:dyDescent="0.25">
      <c r="D9935" s="14">
        <f t="shared" si="157"/>
        <v>1128598845</v>
      </c>
      <c r="E9935" s="15">
        <v>0.52554479150617939</v>
      </c>
      <c r="F9935" s="16">
        <v>6.4075114352173002E-2</v>
      </c>
    </row>
    <row r="9936" spans="4:6" x14ac:dyDescent="0.25">
      <c r="D9936" s="14">
        <f t="shared" si="157"/>
        <v>1229689899</v>
      </c>
      <c r="E9936" s="15">
        <v>0.57261898189095684</v>
      </c>
      <c r="F9936" s="16">
        <v>0.1830458589306512</v>
      </c>
    </row>
    <row r="9937" spans="4:6" x14ac:dyDescent="0.25">
      <c r="D9937" s="14">
        <f t="shared" si="157"/>
        <v>1913111549</v>
      </c>
      <c r="E9937" s="15">
        <v>0.89086198750032297</v>
      </c>
      <c r="F9937" s="16">
        <v>1.2311252449197487</v>
      </c>
    </row>
    <row r="9938" spans="4:6" x14ac:dyDescent="0.25">
      <c r="D9938" s="14">
        <f t="shared" si="157"/>
        <v>1715793485</v>
      </c>
      <c r="E9938" s="15">
        <v>0.79897860372343898</v>
      </c>
      <c r="F9938" s="16">
        <v>0.83797847522090207</v>
      </c>
    </row>
    <row r="9939" spans="4:6" x14ac:dyDescent="0.25">
      <c r="D9939" s="14">
        <f t="shared" si="157"/>
        <v>1065500586</v>
      </c>
      <c r="E9939" s="15">
        <v>0.49616237496599774</v>
      </c>
      <c r="F9939" s="16">
        <v>-9.6196477788263388E-3</v>
      </c>
    </row>
    <row r="9940" spans="4:6" x14ac:dyDescent="0.25">
      <c r="D9940" s="14">
        <f t="shared" si="157"/>
        <v>545441156</v>
      </c>
      <c r="E9940" s="15">
        <v>0.25399083109012882</v>
      </c>
      <c r="F9940" s="16">
        <v>-0.66198370921713279</v>
      </c>
    </row>
    <row r="9941" spans="4:6" x14ac:dyDescent="0.25">
      <c r="D9941" s="14">
        <f t="shared" si="157"/>
        <v>840529056</v>
      </c>
      <c r="E9941" s="15">
        <v>0.39140184260104022</v>
      </c>
      <c r="F9941" s="16">
        <v>-0.27566720676592854</v>
      </c>
    </row>
    <row r="9942" spans="4:6" x14ac:dyDescent="0.25">
      <c r="D9942" s="14">
        <f t="shared" si="157"/>
        <v>769519405</v>
      </c>
      <c r="E9942" s="15">
        <v>0.35833539707431139</v>
      </c>
      <c r="F9942" s="16">
        <v>-0.36291176997852448</v>
      </c>
    </row>
    <row r="9943" spans="4:6" x14ac:dyDescent="0.25">
      <c r="D9943" s="14">
        <f t="shared" si="157"/>
        <v>446556596</v>
      </c>
      <c r="E9943" s="15">
        <v>0.20794411954278511</v>
      </c>
      <c r="F9943" s="16">
        <v>-0.81357539344552876</v>
      </c>
    </row>
    <row r="9944" spans="4:6" x14ac:dyDescent="0.25">
      <c r="D9944" s="14">
        <f t="shared" si="157"/>
        <v>1440080577</v>
      </c>
      <c r="E9944" s="15">
        <v>0.67058977593722735</v>
      </c>
      <c r="F9944" s="16">
        <v>0.4415422962876086</v>
      </c>
    </row>
    <row r="9945" spans="4:6" x14ac:dyDescent="0.25">
      <c r="D9945" s="14">
        <f t="shared" si="157"/>
        <v>83878977</v>
      </c>
      <c r="E9945" s="15">
        <v>3.905919244425296E-2</v>
      </c>
      <c r="F9945" s="16">
        <v>-1.7617095417073727</v>
      </c>
    </row>
    <row r="9946" spans="4:6" x14ac:dyDescent="0.25">
      <c r="D9946" s="14">
        <f t="shared" si="157"/>
        <v>915424172</v>
      </c>
      <c r="E9946" s="15">
        <v>0.42627759876314325</v>
      </c>
      <c r="F9946" s="16">
        <v>-0.18585917553053519</v>
      </c>
    </row>
    <row r="9947" spans="4:6" x14ac:dyDescent="0.25">
      <c r="D9947" s="14">
        <f t="shared" si="157"/>
        <v>1816685940</v>
      </c>
      <c r="E9947" s="15">
        <v>0.84596031424213225</v>
      </c>
      <c r="F9947" s="16">
        <v>1.0192603728664238</v>
      </c>
    </row>
    <row r="9948" spans="4:6" x14ac:dyDescent="0.25">
      <c r="D9948" s="14">
        <f t="shared" si="157"/>
        <v>752284495</v>
      </c>
      <c r="E9948" s="15">
        <v>0.35030976668960395</v>
      </c>
      <c r="F9948" s="16">
        <v>-0.38448429562346997</v>
      </c>
    </row>
    <row r="9949" spans="4:6" x14ac:dyDescent="0.25">
      <c r="D9949" s="14">
        <f t="shared" si="157"/>
        <v>1723871022</v>
      </c>
      <c r="E9949" s="15">
        <v>0.80274000000463797</v>
      </c>
      <c r="F9949" s="16">
        <v>0.8514489680189874</v>
      </c>
    </row>
    <row r="9950" spans="4:6" x14ac:dyDescent="0.25">
      <c r="D9950" s="14">
        <f t="shared" si="157"/>
        <v>134265359</v>
      </c>
      <c r="E9950" s="15">
        <v>6.2522179971004066E-2</v>
      </c>
      <c r="F9950" s="16">
        <v>-1.5339402207888422</v>
      </c>
    </row>
    <row r="9951" spans="4:6" x14ac:dyDescent="0.25">
      <c r="D9951" s="14">
        <f t="shared" si="157"/>
        <v>17497643</v>
      </c>
      <c r="E9951" s="15">
        <v>8.1479749718196461E-3</v>
      </c>
      <c r="F9951" s="16">
        <v>-2.4022189829335114</v>
      </c>
    </row>
    <row r="9952" spans="4:6" x14ac:dyDescent="0.25">
      <c r="D9952" s="14">
        <f t="shared" si="157"/>
        <v>667651982</v>
      </c>
      <c r="E9952" s="15">
        <v>0.31089968170123145</v>
      </c>
      <c r="F9952" s="16">
        <v>-0.49330179054759293</v>
      </c>
    </row>
    <row r="9953" spans="4:6" x14ac:dyDescent="0.25">
      <c r="D9953" s="14">
        <f t="shared" si="157"/>
        <v>941732593</v>
      </c>
      <c r="E9953" s="15">
        <v>0.4385284119644467</v>
      </c>
      <c r="F9953" s="16">
        <v>-0.15470127609439596</v>
      </c>
    </row>
    <row r="9954" spans="4:6" x14ac:dyDescent="0.25">
      <c r="D9954" s="14">
        <f t="shared" si="157"/>
        <v>440157007</v>
      </c>
      <c r="E9954" s="15">
        <v>0.20496407868802927</v>
      </c>
      <c r="F9954" s="16">
        <v>-0.82402006450435061</v>
      </c>
    </row>
    <row r="9955" spans="4:6" x14ac:dyDescent="0.25">
      <c r="D9955" s="14">
        <f t="shared" si="157"/>
        <v>1763165126</v>
      </c>
      <c r="E9955" s="15">
        <v>0.8210377430739233</v>
      </c>
      <c r="F9955" s="16">
        <v>0.91932708722687928</v>
      </c>
    </row>
    <row r="9956" spans="4:6" x14ac:dyDescent="0.25">
      <c r="D9956" s="14">
        <f t="shared" si="157"/>
        <v>671899242</v>
      </c>
      <c r="E9956" s="15">
        <v>0.31287746626220408</v>
      </c>
      <c r="F9956" s="16">
        <v>-0.48771047295480707</v>
      </c>
    </row>
    <row r="9957" spans="4:6" x14ac:dyDescent="0.25">
      <c r="D9957" s="14">
        <f t="shared" si="157"/>
        <v>1950273588</v>
      </c>
      <c r="E9957" s="15">
        <v>0.90816691043615982</v>
      </c>
      <c r="F9957" s="16">
        <v>1.3295512202544955</v>
      </c>
    </row>
    <row r="9958" spans="4:6" x14ac:dyDescent="0.25">
      <c r="D9958" s="14">
        <f t="shared" si="157"/>
        <v>268249162</v>
      </c>
      <c r="E9958" s="15">
        <v>0.12491325021247682</v>
      </c>
      <c r="F9958" s="16">
        <v>-1.1507708976745743</v>
      </c>
    </row>
    <row r="9959" spans="4:6" x14ac:dyDescent="0.25">
      <c r="D9959" s="14">
        <f t="shared" si="157"/>
        <v>1476391139</v>
      </c>
      <c r="E9959" s="15">
        <v>0.68749819899676201</v>
      </c>
      <c r="F9959" s="16">
        <v>0.48877132389043887</v>
      </c>
    </row>
    <row r="9960" spans="4:6" x14ac:dyDescent="0.25">
      <c r="D9960" s="14">
        <f t="shared" si="157"/>
        <v>484361327</v>
      </c>
      <c r="E9960" s="15">
        <v>0.22554831926296309</v>
      </c>
      <c r="F9960" s="16">
        <v>-0.75358802265909364</v>
      </c>
    </row>
    <row r="9961" spans="4:6" x14ac:dyDescent="0.25">
      <c r="D9961" s="14">
        <f t="shared" si="157"/>
        <v>951150728</v>
      </c>
      <c r="E9961" s="15">
        <v>0.44291407283666923</v>
      </c>
      <c r="F9961" s="16">
        <v>-0.14358505128564067</v>
      </c>
    </row>
    <row r="9962" spans="4:6" x14ac:dyDescent="0.25">
      <c r="D9962" s="14">
        <f t="shared" si="157"/>
        <v>1943902075</v>
      </c>
      <c r="E9962" s="15">
        <v>0.90519994348771859</v>
      </c>
      <c r="F9962" s="16">
        <v>1.3117629987573913</v>
      </c>
    </row>
    <row r="9963" spans="4:6" x14ac:dyDescent="0.25">
      <c r="D9963" s="14">
        <f t="shared" si="157"/>
        <v>1946590307</v>
      </c>
      <c r="E9963" s="15">
        <v>0.9064517490625863</v>
      </c>
      <c r="F9963" s="16">
        <v>1.3192172233195987</v>
      </c>
    </row>
    <row r="9964" spans="4:6" x14ac:dyDescent="0.25">
      <c r="D9964" s="14">
        <f t="shared" si="157"/>
        <v>713734712</v>
      </c>
      <c r="E9964" s="15">
        <v>0.3323586250956716</v>
      </c>
      <c r="F9964" s="16">
        <v>-0.43340956874755227</v>
      </c>
    </row>
    <row r="9965" spans="4:6" x14ac:dyDescent="0.25">
      <c r="D9965" s="14">
        <f t="shared" si="157"/>
        <v>608134131</v>
      </c>
      <c r="E9965" s="15">
        <v>0.28318452256096949</v>
      </c>
      <c r="F9965" s="16">
        <v>-0.57340715759599181</v>
      </c>
    </row>
    <row r="9966" spans="4:6" x14ac:dyDescent="0.25">
      <c r="D9966" s="14">
        <f t="shared" si="157"/>
        <v>1288666658</v>
      </c>
      <c r="E9966" s="15">
        <v>0.60008217543371223</v>
      </c>
      <c r="F9966" s="16">
        <v>0.25355980984393439</v>
      </c>
    </row>
    <row r="9967" spans="4:6" x14ac:dyDescent="0.25">
      <c r="D9967" s="14">
        <f t="shared" si="157"/>
        <v>1216929316</v>
      </c>
      <c r="E9967" s="15">
        <v>0.56667687237884556</v>
      </c>
      <c r="F9967" s="16">
        <v>0.16791994988093711</v>
      </c>
    </row>
    <row r="9968" spans="4:6" x14ac:dyDescent="0.25">
      <c r="D9968" s="14">
        <f t="shared" si="157"/>
        <v>127332598</v>
      </c>
      <c r="E9968" s="15">
        <v>5.9293861556140574E-2</v>
      </c>
      <c r="F9968" s="16">
        <v>-1.5607289266129951</v>
      </c>
    </row>
    <row r="9969" spans="4:6" x14ac:dyDescent="0.25">
      <c r="D9969" s="14">
        <f t="shared" si="157"/>
        <v>373640344</v>
      </c>
      <c r="E9969" s="15">
        <v>0.17398984373918719</v>
      </c>
      <c r="F9969" s="16">
        <v>-0.93851524248177587</v>
      </c>
    </row>
    <row r="9970" spans="4:6" x14ac:dyDescent="0.25">
      <c r="D9970" s="14">
        <f t="shared" si="157"/>
        <v>1425377718</v>
      </c>
      <c r="E9970" s="15">
        <v>0.66374322368180683</v>
      </c>
      <c r="F9970" s="16">
        <v>0.4227008263196988</v>
      </c>
    </row>
    <row r="9971" spans="4:6" x14ac:dyDescent="0.25">
      <c r="D9971" s="14">
        <f t="shared" si="157"/>
        <v>1179259345</v>
      </c>
      <c r="E9971" s="15">
        <v>0.54913542517380365</v>
      </c>
      <c r="F9971" s="16">
        <v>0.12347729879391012</v>
      </c>
    </row>
    <row r="9972" spans="4:6" x14ac:dyDescent="0.25">
      <c r="D9972" s="14">
        <f t="shared" si="157"/>
        <v>678811466</v>
      </c>
      <c r="E9972" s="15">
        <v>0.31609622139120125</v>
      </c>
      <c r="F9972" s="16">
        <v>-0.47864325235557492</v>
      </c>
    </row>
    <row r="9973" spans="4:6" x14ac:dyDescent="0.25">
      <c r="D9973" s="14">
        <f t="shared" si="157"/>
        <v>602789360</v>
      </c>
      <c r="E9973" s="15">
        <v>0.28069566961442649</v>
      </c>
      <c r="F9973" s="16">
        <v>-0.58077613811083884</v>
      </c>
    </row>
    <row r="9974" spans="4:6" x14ac:dyDescent="0.25">
      <c r="D9974" s="14">
        <f t="shared" si="157"/>
        <v>989263357</v>
      </c>
      <c r="E9974" s="15">
        <v>0.46066164873602022</v>
      </c>
      <c r="F9974" s="16">
        <v>-9.8766966068949899E-2</v>
      </c>
    </row>
    <row r="9975" spans="4:6" x14ac:dyDescent="0.25">
      <c r="D9975" s="14">
        <f t="shared" si="157"/>
        <v>1285131055</v>
      </c>
      <c r="E9975" s="15">
        <v>0.59843578198778979</v>
      </c>
      <c r="F9975" s="16">
        <v>0.24930038178356273</v>
      </c>
    </row>
    <row r="9976" spans="4:6" x14ac:dyDescent="0.25">
      <c r="D9976" s="14">
        <f t="shared" si="157"/>
        <v>201045016</v>
      </c>
      <c r="E9976" s="15">
        <v>9.3618881044554417E-2</v>
      </c>
      <c r="F9976" s="16">
        <v>-1.3187946836306597</v>
      </c>
    </row>
    <row r="9977" spans="4:6" x14ac:dyDescent="0.25">
      <c r="D9977" s="14">
        <f t="shared" si="157"/>
        <v>165366543</v>
      </c>
      <c r="E9977" s="15">
        <v>7.7004797362726918E-2</v>
      </c>
      <c r="F9977" s="16">
        <v>-1.4255108198379738</v>
      </c>
    </row>
    <row r="9978" spans="4:6" x14ac:dyDescent="0.25">
      <c r="D9978" s="14">
        <f t="shared" si="157"/>
        <v>211681254</v>
      </c>
      <c r="E9978" s="15">
        <v>9.8571765328358638E-2</v>
      </c>
      <c r="F9978" s="16">
        <v>-1.2897325595134501</v>
      </c>
    </row>
    <row r="9979" spans="4:6" x14ac:dyDescent="0.25">
      <c r="D9979" s="14">
        <f t="shared" si="157"/>
        <v>338619408</v>
      </c>
      <c r="E9979" s="15">
        <v>0.15768194958351733</v>
      </c>
      <c r="F9979" s="16">
        <v>-1.0040305279516424</v>
      </c>
    </row>
    <row r="9980" spans="4:6" x14ac:dyDescent="0.25">
      <c r="D9980" s="14">
        <f t="shared" si="157"/>
        <v>999406251</v>
      </c>
      <c r="E9980" s="15">
        <v>0.46538480181748493</v>
      </c>
      <c r="F9980" s="16">
        <v>-8.6876595019320796E-2</v>
      </c>
    </row>
    <row r="9981" spans="4:6" x14ac:dyDescent="0.25">
      <c r="D9981" s="14">
        <f t="shared" si="157"/>
        <v>1266495813</v>
      </c>
      <c r="E9981" s="15">
        <v>0.58975807120069679</v>
      </c>
      <c r="F9981" s="16">
        <v>0.22692269074876079</v>
      </c>
    </row>
    <row r="9982" spans="4:6" x14ac:dyDescent="0.25">
      <c r="D9982" s="14">
        <f t="shared" si="157"/>
        <v>454926527</v>
      </c>
      <c r="E9982" s="15">
        <v>0.21184167239055193</v>
      </c>
      <c r="F9982" s="16">
        <v>-0.80004738299365585</v>
      </c>
    </row>
    <row r="9983" spans="4:6" x14ac:dyDescent="0.25">
      <c r="D9983" s="14">
        <f t="shared" si="157"/>
        <v>1738094242</v>
      </c>
      <c r="E9983" s="15">
        <v>0.80936320294566755</v>
      </c>
      <c r="F9983" s="16">
        <v>0.8755520651211135</v>
      </c>
    </row>
    <row r="9984" spans="4:6" x14ac:dyDescent="0.25">
      <c r="D9984" s="14">
        <f t="shared" si="157"/>
        <v>1656034586</v>
      </c>
      <c r="E9984" s="15">
        <v>0.77115119786108954</v>
      </c>
      <c r="F9984" s="16">
        <v>0.74264340197101952</v>
      </c>
    </row>
    <row r="9985" spans="4:6" x14ac:dyDescent="0.25">
      <c r="D9985" s="14">
        <f t="shared" si="157"/>
        <v>514224878</v>
      </c>
      <c r="E9985" s="15">
        <v>0.23945461887815467</v>
      </c>
      <c r="F9985" s="16">
        <v>-0.70805800391733764</v>
      </c>
    </row>
    <row r="9986" spans="4:6" x14ac:dyDescent="0.25">
      <c r="D9986" s="14">
        <f t="shared" si="157"/>
        <v>1533093912</v>
      </c>
      <c r="E9986" s="15">
        <v>0.71390248529045142</v>
      </c>
      <c r="F9986" s="16">
        <v>0.56482172385936757</v>
      </c>
    </row>
    <row r="9987" spans="4:6" x14ac:dyDescent="0.25">
      <c r="D9987" s="14">
        <f t="shared" ref="D9987:D10001" si="158">MOD(D9986*$B$4,$B$5)</f>
        <v>1689750532</v>
      </c>
      <c r="E9987" s="15">
        <v>0.78685140869286974</v>
      </c>
      <c r="F9987" s="16">
        <v>0.79554390412625564</v>
      </c>
    </row>
    <row r="9988" spans="4:6" x14ac:dyDescent="0.25">
      <c r="D9988" s="14">
        <f t="shared" si="158"/>
        <v>224049818</v>
      </c>
      <c r="E9988" s="15">
        <v>0.10433132676811081</v>
      </c>
      <c r="F9988" s="16">
        <v>-1.2572512971225982</v>
      </c>
    </row>
    <row r="9989" spans="4:6" x14ac:dyDescent="0.25">
      <c r="D9989" s="14">
        <f t="shared" si="158"/>
        <v>381118386</v>
      </c>
      <c r="E9989" s="15">
        <v>0.17747207840669163</v>
      </c>
      <c r="F9989" s="16">
        <v>-0.92504181545703934</v>
      </c>
    </row>
    <row r="9990" spans="4:6" x14ac:dyDescent="0.25">
      <c r="D9990" s="14">
        <f t="shared" si="158"/>
        <v>1620690404</v>
      </c>
      <c r="E9990" s="15">
        <v>0.75469278055680244</v>
      </c>
      <c r="F9990" s="16">
        <v>0.68933188230437958</v>
      </c>
    </row>
    <row r="9991" spans="4:6" x14ac:dyDescent="0.25">
      <c r="D9991" s="14">
        <f t="shared" si="158"/>
        <v>1664714921</v>
      </c>
      <c r="E9991" s="15">
        <v>0.77519329383521651</v>
      </c>
      <c r="F9991" s="16">
        <v>0.75605968408033275</v>
      </c>
    </row>
    <row r="9992" spans="4:6" x14ac:dyDescent="0.25">
      <c r="D9992" s="14">
        <f t="shared" si="158"/>
        <v>763364498</v>
      </c>
      <c r="E9992" s="15">
        <v>0.35546929515476272</v>
      </c>
      <c r="F9992" s="16">
        <v>-0.3705958274734375</v>
      </c>
    </row>
    <row r="9993" spans="4:6" x14ac:dyDescent="0.25">
      <c r="D9993" s="14">
        <f t="shared" si="158"/>
        <v>1843267732</v>
      </c>
      <c r="E9993" s="15">
        <v>0.85833842573532693</v>
      </c>
      <c r="F9993" s="16">
        <v>1.0728840382710609</v>
      </c>
    </row>
    <row r="9994" spans="4:6" x14ac:dyDescent="0.25">
      <c r="D9994" s="14">
        <f t="shared" si="158"/>
        <v>1834228868</v>
      </c>
      <c r="E9994" s="15">
        <v>0.85412937668536737</v>
      </c>
      <c r="F9994" s="16">
        <v>1.0543094871073622</v>
      </c>
    </row>
    <row r="9995" spans="4:6" x14ac:dyDescent="0.25">
      <c r="D9995" s="14">
        <f t="shared" si="158"/>
        <v>1458405065</v>
      </c>
      <c r="E9995" s="15">
        <v>0.67912278061650955</v>
      </c>
      <c r="F9995" s="16">
        <v>0.46524720347516352</v>
      </c>
    </row>
    <row r="9996" spans="4:6" x14ac:dyDescent="0.25">
      <c r="D9996" s="14">
        <f t="shared" si="158"/>
        <v>2009460308</v>
      </c>
      <c r="E9996" s="15">
        <v>0.93572787468855068</v>
      </c>
      <c r="F9996" s="16">
        <v>1.5198676173414296</v>
      </c>
    </row>
    <row r="9997" spans="4:6" x14ac:dyDescent="0.25">
      <c r="D9997" s="14">
        <f t="shared" si="158"/>
        <v>1117159772</v>
      </c>
      <c r="E9997" s="15">
        <v>0.52021805804243126</v>
      </c>
      <c r="F9997" s="16">
        <v>5.0700869332053811E-2</v>
      </c>
    </row>
    <row r="9998" spans="4:6" x14ac:dyDescent="0.25">
      <c r="D9998" s="14">
        <f t="shared" si="158"/>
        <v>957494395</v>
      </c>
      <c r="E9998" s="15">
        <v>0.44586807298089198</v>
      </c>
      <c r="F9998" s="16">
        <v>-0.13610769303843515</v>
      </c>
    </row>
    <row r="9999" spans="4:6" x14ac:dyDescent="0.25">
      <c r="D9999" s="14">
        <f t="shared" si="158"/>
        <v>1068890311</v>
      </c>
      <c r="E9999" s="15">
        <v>0.49774083867458707</v>
      </c>
      <c r="F9999" s="16">
        <v>-5.6629079219390824E-3</v>
      </c>
    </row>
    <row r="10000" spans="4:6" x14ac:dyDescent="0.25">
      <c r="D10000" s="14">
        <f t="shared" si="158"/>
        <v>962099459</v>
      </c>
      <c r="E10000" s="15">
        <v>0.44801247301326363</v>
      </c>
      <c r="F10000" s="16">
        <v>-0.13068443472381908</v>
      </c>
    </row>
    <row r="10001" spans="4:6" x14ac:dyDescent="0.25">
      <c r="D10001" s="14">
        <f t="shared" si="158"/>
        <v>21635367</v>
      </c>
      <c r="E10001" s="15">
        <v>1.0074752857978226E-2</v>
      </c>
      <c r="F10001" s="16">
        <v>-2.3235522212751056</v>
      </c>
    </row>
  </sheetData>
  <mergeCells count="1">
    <mergeCell ref="A1:B1"/>
  </mergeCells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01"/>
  <sheetViews>
    <sheetView zoomScaleNormal="100" workbookViewId="0">
      <selection activeCell="B11" sqref="B11"/>
    </sheetView>
  </sheetViews>
  <sheetFormatPr defaultColWidth="8.5703125" defaultRowHeight="15" x14ac:dyDescent="0.25"/>
  <cols>
    <col min="1" max="1" width="16.85546875" customWidth="1"/>
    <col min="2" max="2" width="10" customWidth="1"/>
    <col min="8" max="8" width="11.28515625" customWidth="1"/>
    <col min="10" max="10" width="10.28515625" customWidth="1"/>
    <col min="11" max="11" width="16" customWidth="1"/>
  </cols>
  <sheetData>
    <row r="1" spans="1:11" x14ac:dyDescent="0.25">
      <c r="A1" s="8" t="s">
        <v>16</v>
      </c>
      <c r="B1" s="8"/>
      <c r="C1" s="8"/>
      <c r="F1" s="11" t="s">
        <v>3</v>
      </c>
      <c r="G1" s="11" t="s">
        <v>17</v>
      </c>
      <c r="H1" s="11" t="s">
        <v>18</v>
      </c>
      <c r="J1" s="8" t="s">
        <v>19</v>
      </c>
      <c r="K1" s="8"/>
    </row>
    <row r="2" spans="1:11" x14ac:dyDescent="0.25">
      <c r="A2" s="11" t="s">
        <v>20</v>
      </c>
      <c r="B2" s="11" t="s">
        <v>21</v>
      </c>
      <c r="C2" s="12">
        <v>100</v>
      </c>
      <c r="E2" s="23"/>
      <c r="F2" s="24">
        <f t="array" ref="F2:F10001">Random!F2:F10001</f>
        <v>0.77003387728985029</v>
      </c>
      <c r="G2" s="25">
        <f t="array" ref="G2:G10001">C2 * EXP((C5 - C6 - C7*C7/2)*C4 + F2:F10001*C7*SQRT(C4))</f>
        <v>106.39087411418467</v>
      </c>
      <c r="H2" s="26">
        <f t="shared" ref="H2:H65" si="0">MAX(G2-$C$3,0)</f>
        <v>5.390874114184669</v>
      </c>
      <c r="J2" s="11" t="s">
        <v>7</v>
      </c>
      <c r="K2" s="11" t="s">
        <v>22</v>
      </c>
    </row>
    <row r="3" spans="1:11" x14ac:dyDescent="0.25">
      <c r="A3" s="11" t="s">
        <v>23</v>
      </c>
      <c r="B3" s="11" t="s">
        <v>24</v>
      </c>
      <c r="C3" s="12">
        <v>101</v>
      </c>
      <c r="E3" s="23"/>
      <c r="F3" s="24">
        <v>-2.1471216789682768E-2</v>
      </c>
      <c r="G3" s="25">
        <v>100.59996821274109</v>
      </c>
      <c r="H3" s="26">
        <f t="shared" si="0"/>
        <v>0</v>
      </c>
      <c r="J3" s="11">
        <v>1</v>
      </c>
      <c r="K3" s="18">
        <v>2.8044093267632202</v>
      </c>
    </row>
    <row r="4" spans="1:11" x14ac:dyDescent="0.25">
      <c r="A4" s="11" t="s">
        <v>25</v>
      </c>
      <c r="B4" s="11" t="s">
        <v>26</v>
      </c>
      <c r="C4" s="12">
        <v>0.5</v>
      </c>
      <c r="F4" s="24">
        <v>-1.6148261138609532</v>
      </c>
      <c r="G4" s="25">
        <v>89.880834909636704</v>
      </c>
      <c r="H4" s="26">
        <f t="shared" si="0"/>
        <v>0</v>
      </c>
      <c r="J4" s="11">
        <v>2</v>
      </c>
      <c r="K4" s="18">
        <v>2.7949680445116001</v>
      </c>
    </row>
    <row r="5" spans="1:11" x14ac:dyDescent="0.25">
      <c r="A5" s="11" t="s">
        <v>27</v>
      </c>
      <c r="B5" s="27" t="s">
        <v>28</v>
      </c>
      <c r="C5" s="28">
        <v>0.02</v>
      </c>
      <c r="F5" s="24">
        <v>0.74132908348979998</v>
      </c>
      <c r="G5" s="25">
        <v>106.17514779478986</v>
      </c>
      <c r="H5" s="26">
        <f t="shared" si="0"/>
        <v>5.175147794789865</v>
      </c>
      <c r="J5" s="11">
        <v>3</v>
      </c>
      <c r="K5" s="18">
        <v>2.8177405008311598</v>
      </c>
    </row>
    <row r="6" spans="1:11" x14ac:dyDescent="0.25">
      <c r="A6" s="11" t="s">
        <v>29</v>
      </c>
      <c r="B6" s="27" t="s">
        <v>30</v>
      </c>
      <c r="C6" s="28">
        <v>0</v>
      </c>
      <c r="F6" s="24">
        <v>-2.0600802807556384</v>
      </c>
      <c r="G6" s="25">
        <v>87.095090180610583</v>
      </c>
      <c r="H6" s="26">
        <f t="shared" si="0"/>
        <v>0</v>
      </c>
      <c r="J6" s="11">
        <v>4</v>
      </c>
      <c r="K6" s="18">
        <v>2.8516888875971098</v>
      </c>
    </row>
    <row r="7" spans="1:11" x14ac:dyDescent="0.25">
      <c r="A7" s="11" t="s">
        <v>31</v>
      </c>
      <c r="B7" s="11" t="s">
        <v>32</v>
      </c>
      <c r="C7" s="28">
        <v>0.1</v>
      </c>
      <c r="F7" s="24">
        <v>0.57768722068887279</v>
      </c>
      <c r="G7" s="25">
        <v>104.95365178165761</v>
      </c>
      <c r="H7" s="26">
        <f t="shared" si="0"/>
        <v>3.9536517816576122</v>
      </c>
      <c r="J7" s="11">
        <v>5</v>
      </c>
      <c r="K7" s="18">
        <v>2.8695400840959202</v>
      </c>
    </row>
    <row r="8" spans="1:11" x14ac:dyDescent="0.25">
      <c r="F8" s="24">
        <v>-0.70092551443064732</v>
      </c>
      <c r="G8" s="25">
        <v>95.880945188342096</v>
      </c>
      <c r="H8" s="26">
        <f t="shared" si="0"/>
        <v>0</v>
      </c>
      <c r="J8" s="11">
        <v>6</v>
      </c>
      <c r="K8" s="18">
        <v>2.7616123997881301</v>
      </c>
    </row>
    <row r="9" spans="1:11" x14ac:dyDescent="0.25">
      <c r="A9" s="29" t="s">
        <v>33</v>
      </c>
      <c r="B9" s="30">
        <f>EXP(-$C$5*$C$4)</f>
        <v>0.99004983374916811</v>
      </c>
      <c r="C9" s="31"/>
      <c r="F9" s="24">
        <v>1.1843770973913006</v>
      </c>
      <c r="G9" s="25">
        <v>109.55407836511985</v>
      </c>
      <c r="H9" s="26">
        <f t="shared" si="0"/>
        <v>8.5540783651198495</v>
      </c>
      <c r="J9" s="11">
        <v>7</v>
      </c>
      <c r="K9" s="18">
        <v>2.8638502552830198</v>
      </c>
    </row>
    <row r="10" spans="1:11" x14ac:dyDescent="0.25">
      <c r="A10" s="11" t="s">
        <v>34</v>
      </c>
      <c r="B10" s="26">
        <f>C2*EXP(-C6*C4)*_xlfn.NORM.DIST((LN(C2/C3) + (C5 - C6 + C7*C7/2)*C4) / (C7*SQRT(C4)),0,1,1) - C3*EXP(-C5*C4)*_xlfn.NORM.DIST((LN(C2/C3) + (C5 - C6 - C7*C7/2)*C4) / (C7*SQRT(C4)),0,1,1)</f>
        <v>2.8227743808761119</v>
      </c>
      <c r="F10" s="24">
        <v>0.39750654810530922</v>
      </c>
      <c r="G10" s="25">
        <v>103.62495130722127</v>
      </c>
      <c r="H10" s="26">
        <f t="shared" si="0"/>
        <v>2.6249513072212665</v>
      </c>
      <c r="J10" s="11">
        <v>8</v>
      </c>
      <c r="K10" s="18">
        <v>2.7893656991616398</v>
      </c>
    </row>
    <row r="11" spans="1:11" x14ac:dyDescent="0.25">
      <c r="A11" s="11" t="s">
        <v>22</v>
      </c>
      <c r="B11" s="26">
        <f>AVERAGE(H2:H10001) *  B9</f>
        <v>2.8044093267632291</v>
      </c>
      <c r="F11" s="24">
        <v>3.8342654004456835E-2</v>
      </c>
      <c r="G11" s="25">
        <v>101.02635476333283</v>
      </c>
      <c r="H11" s="26">
        <f t="shared" si="0"/>
        <v>2.6354763332832931E-2</v>
      </c>
      <c r="J11" s="11">
        <v>9</v>
      </c>
      <c r="K11" s="18">
        <v>2.7771472187560402</v>
      </c>
    </row>
    <row r="12" spans="1:11" x14ac:dyDescent="0.25">
      <c r="A12" s="11" t="s">
        <v>10</v>
      </c>
      <c r="B12" s="21">
        <f>_xlfn.STDEV.S(H2:H10001) / SQRT(COUNT(H2:H10001)) * B9</f>
        <v>4.3110168355990387E-2</v>
      </c>
      <c r="C12" s="32">
        <f>B12/B11</f>
        <v>1.5372281052048468E-2</v>
      </c>
      <c r="F12" s="24">
        <v>0.51504408889628583</v>
      </c>
      <c r="G12" s="25">
        <v>104.48978367760013</v>
      </c>
      <c r="H12" s="26">
        <f t="shared" si="0"/>
        <v>3.4897836776001299</v>
      </c>
      <c r="J12" s="11">
        <v>10</v>
      </c>
      <c r="K12" s="18">
        <v>2.90332471430112</v>
      </c>
    </row>
    <row r="13" spans="1:11" x14ac:dyDescent="0.25">
      <c r="A13" s="11" t="s">
        <v>35</v>
      </c>
      <c r="B13" s="21">
        <f>B11-B10</f>
        <v>-1.8365054112882806E-2</v>
      </c>
      <c r="C13" s="32">
        <f>B11/B10-1</f>
        <v>-6.5060297547346879E-3</v>
      </c>
      <c r="F13" s="24">
        <v>-0.57350867301214792</v>
      </c>
      <c r="G13" s="25">
        <v>96.748710031424395</v>
      </c>
      <c r="H13" s="26">
        <f t="shared" si="0"/>
        <v>0</v>
      </c>
      <c r="J13" s="11">
        <v>11</v>
      </c>
      <c r="K13" s="18">
        <v>2.8198875021598302</v>
      </c>
    </row>
    <row r="14" spans="1:11" x14ac:dyDescent="0.25">
      <c r="F14" s="24">
        <v>1.5680917999930941</v>
      </c>
      <c r="G14" s="25">
        <v>112.56727247896356</v>
      </c>
      <c r="H14" s="26">
        <f t="shared" si="0"/>
        <v>11.567272478963559</v>
      </c>
      <c r="J14" s="11">
        <v>12</v>
      </c>
      <c r="K14" s="18">
        <v>2.8494031878257902</v>
      </c>
    </row>
    <row r="15" spans="1:11" x14ac:dyDescent="0.25">
      <c r="A15" s="33" t="s">
        <v>36</v>
      </c>
      <c r="B15" s="33" t="s">
        <v>3</v>
      </c>
      <c r="C15" s="34" t="s">
        <v>37</v>
      </c>
      <c r="D15" s="34" t="s">
        <v>38</v>
      </c>
      <c r="F15" s="24">
        <v>8.1428151809609259E-2</v>
      </c>
      <c r="G15" s="25">
        <v>101.33461146707565</v>
      </c>
      <c r="H15" s="26">
        <f t="shared" si="0"/>
        <v>0.33461146707564637</v>
      </c>
      <c r="J15" s="11">
        <v>13</v>
      </c>
      <c r="K15" s="18">
        <v>2.8166556743050202</v>
      </c>
    </row>
    <row r="16" spans="1:11" x14ac:dyDescent="0.25">
      <c r="A16" s="35">
        <v>0.95</v>
      </c>
      <c r="B16" s="36">
        <f>_xlfn.NORM.INV((1+A16)/2, 0, 1)</f>
        <v>1.9599639845400536</v>
      </c>
      <c r="C16" s="26">
        <f>$B$11 - $B$12 * B16</f>
        <v>2.7199149494180297</v>
      </c>
      <c r="D16" s="26">
        <f>$B$11 + $B$12 * B16</f>
        <v>2.8889037041084284</v>
      </c>
      <c r="F16" s="24">
        <v>1.0743323366986501</v>
      </c>
      <c r="G16" s="25">
        <v>108.70490899346193</v>
      </c>
      <c r="H16" s="26">
        <f t="shared" si="0"/>
        <v>7.7049089934619275</v>
      </c>
      <c r="J16" s="11">
        <v>14</v>
      </c>
      <c r="K16" s="18">
        <v>2.8344509238553202</v>
      </c>
    </row>
    <row r="17" spans="1:11" x14ac:dyDescent="0.25">
      <c r="A17" s="35">
        <v>0.99</v>
      </c>
      <c r="B17" s="36">
        <f>_xlfn.NORM.INV((1+A17)/2, 0, 1)</f>
        <v>2.5758293035488999</v>
      </c>
      <c r="C17" s="26">
        <f>$B$11 - $B$12 * B17</f>
        <v>2.6933648918309427</v>
      </c>
      <c r="D17" s="26">
        <f>$B$11 + $B$12 * B17</f>
        <v>2.9154537616955154</v>
      </c>
      <c r="F17" s="24">
        <v>6.9042537088417386E-2</v>
      </c>
      <c r="G17" s="25">
        <v>101.24590195050784</v>
      </c>
      <c r="H17" s="26">
        <f t="shared" si="0"/>
        <v>0.24590195050784303</v>
      </c>
      <c r="J17" s="11">
        <v>15</v>
      </c>
      <c r="K17" s="18">
        <v>2.8018657707682699</v>
      </c>
    </row>
    <row r="18" spans="1:11" x14ac:dyDescent="0.25">
      <c r="A18" s="37">
        <v>0.999</v>
      </c>
      <c r="B18" s="36">
        <f>_xlfn.NORM.INV((1+A18)/2, 0, 1)</f>
        <v>3.2905267314919255</v>
      </c>
      <c r="C18" s="26">
        <f>$B$11 - $B$12 * B18</f>
        <v>2.6625541653887255</v>
      </c>
      <c r="D18" s="26">
        <f>$B$11 + $B$12 * B18</f>
        <v>2.9462644881377327</v>
      </c>
      <c r="F18" s="24">
        <v>-2.049039984876162</v>
      </c>
      <c r="G18" s="25">
        <v>87.163108973230152</v>
      </c>
      <c r="H18" s="26">
        <f t="shared" si="0"/>
        <v>0</v>
      </c>
      <c r="J18" s="11">
        <v>16</v>
      </c>
      <c r="K18" s="18">
        <v>2.73115782056919</v>
      </c>
    </row>
    <row r="19" spans="1:11" x14ac:dyDescent="0.25">
      <c r="F19" s="24">
        <v>-5.2635920128606573E-2</v>
      </c>
      <c r="G19" s="25">
        <v>100.378522432895</v>
      </c>
      <c r="H19" s="26">
        <f t="shared" si="0"/>
        <v>0</v>
      </c>
      <c r="J19" s="11">
        <v>17</v>
      </c>
      <c r="K19" s="18">
        <v>2.7892804290412401</v>
      </c>
    </row>
    <row r="20" spans="1:11" x14ac:dyDescent="0.25">
      <c r="A20" s="11" t="s">
        <v>39</v>
      </c>
      <c r="B20" s="38">
        <v>0.01</v>
      </c>
      <c r="F20" s="24">
        <v>-0.41277468973780806</v>
      </c>
      <c r="G20" s="25">
        <v>97.854590635186838</v>
      </c>
      <c r="H20" s="26">
        <f t="shared" si="0"/>
        <v>0</v>
      </c>
      <c r="J20" s="11">
        <v>18</v>
      </c>
      <c r="K20" s="18">
        <v>2.80804478174095</v>
      </c>
    </row>
    <row r="21" spans="1:11" x14ac:dyDescent="0.25">
      <c r="A21" s="11" t="s">
        <v>40</v>
      </c>
      <c r="B21" s="39">
        <v>0.999</v>
      </c>
      <c r="F21" s="24">
        <v>0.33127521428296097</v>
      </c>
      <c r="G21" s="25">
        <v>103.14078308425663</v>
      </c>
      <c r="H21" s="26">
        <f t="shared" si="0"/>
        <v>2.1407830842566256</v>
      </c>
      <c r="J21" s="11">
        <v>19</v>
      </c>
      <c r="K21" s="18">
        <v>2.7669045428033598</v>
      </c>
    </row>
    <row r="22" spans="1:11" x14ac:dyDescent="0.25">
      <c r="A22" s="11" t="s">
        <v>41</v>
      </c>
      <c r="B22" s="26">
        <f>_xlfn.NORM.INV((1+B21)/2, 0, 1)</f>
        <v>3.2905267314919255</v>
      </c>
      <c r="F22" s="24">
        <v>-0.8700005071565452</v>
      </c>
      <c r="G22" s="25">
        <v>94.741474418627178</v>
      </c>
      <c r="H22" s="26">
        <f t="shared" si="0"/>
        <v>0</v>
      </c>
      <c r="J22" s="11">
        <v>20</v>
      </c>
      <c r="K22" s="18">
        <v>2.88351894553958</v>
      </c>
    </row>
    <row r="23" spans="1:11" x14ac:dyDescent="0.25">
      <c r="A23" s="11" t="s">
        <v>42</v>
      </c>
      <c r="B23" s="40">
        <f>(2*B12*B22*SQRT(COUNT(H2:H10001))/B20)^2</f>
        <v>8049154.7234345917</v>
      </c>
      <c r="F23" s="24">
        <v>-0.59562721520110318</v>
      </c>
      <c r="G23" s="25">
        <v>96.597511662110449</v>
      </c>
      <c r="H23" s="26">
        <f t="shared" si="0"/>
        <v>0</v>
      </c>
    </row>
    <row r="24" spans="1:11" x14ac:dyDescent="0.25">
      <c r="F24" s="24">
        <v>1.2871630198225779</v>
      </c>
      <c r="G24" s="25">
        <v>110.35322483455121</v>
      </c>
      <c r="H24" s="26">
        <f t="shared" si="0"/>
        <v>9.353224834551213</v>
      </c>
      <c r="J24" s="11" t="s">
        <v>8</v>
      </c>
      <c r="K24" s="21">
        <f>AVERAGE(K3:K22)</f>
        <v>2.8167408354848753</v>
      </c>
    </row>
    <row r="25" spans="1:11" x14ac:dyDescent="0.25">
      <c r="F25" s="24">
        <v>-0.62332951730450348</v>
      </c>
      <c r="G25" s="25">
        <v>96.408476970410746</v>
      </c>
      <c r="H25" s="26">
        <f t="shared" si="0"/>
        <v>0</v>
      </c>
      <c r="J25" s="11" t="s">
        <v>10</v>
      </c>
      <c r="K25" s="21">
        <f>_xlfn.STDEV.S(K3:K22)</f>
        <v>4.3780121622644996E-2</v>
      </c>
    </row>
    <row r="26" spans="1:11" x14ac:dyDescent="0.25">
      <c r="F26" s="24">
        <v>1.0930682590641203</v>
      </c>
      <c r="G26" s="25">
        <v>108.84901993380886</v>
      </c>
      <c r="H26" s="26">
        <f t="shared" si="0"/>
        <v>7.8490199338088615</v>
      </c>
      <c r="J26" s="11" t="s">
        <v>43</v>
      </c>
      <c r="K26" s="32">
        <f>K25/K24</f>
        <v>1.5542829170191891E-2</v>
      </c>
    </row>
    <row r="27" spans="1:11" x14ac:dyDescent="0.25">
      <c r="F27" s="24">
        <v>-1.3301226870681717</v>
      </c>
      <c r="G27" s="25">
        <v>91.708613743544404</v>
      </c>
      <c r="H27" s="26">
        <f t="shared" si="0"/>
        <v>0</v>
      </c>
    </row>
    <row r="28" spans="1:11" x14ac:dyDescent="0.25">
      <c r="F28" s="24">
        <v>-0.44077363324733709</v>
      </c>
      <c r="G28" s="25">
        <v>97.661047394549087</v>
      </c>
      <c r="H28" s="26">
        <f t="shared" si="0"/>
        <v>0</v>
      </c>
    </row>
    <row r="29" spans="1:11" x14ac:dyDescent="0.25">
      <c r="F29" s="24">
        <v>-0.27732364685392735</v>
      </c>
      <c r="G29" s="25">
        <v>98.796328473181575</v>
      </c>
      <c r="H29" s="26">
        <f t="shared" si="0"/>
        <v>0</v>
      </c>
    </row>
    <row r="30" spans="1:11" x14ac:dyDescent="0.25">
      <c r="F30" s="24">
        <v>0.40161094769970929</v>
      </c>
      <c r="G30" s="25">
        <v>103.65503021074525</v>
      </c>
      <c r="H30" s="26">
        <f t="shared" si="0"/>
        <v>2.6550302107452524</v>
      </c>
    </row>
    <row r="31" spans="1:11" x14ac:dyDescent="0.25">
      <c r="F31" s="24">
        <v>-2.2358811115205053E-2</v>
      </c>
      <c r="G31" s="25">
        <v>100.5936545157664</v>
      </c>
      <c r="H31" s="26">
        <f t="shared" si="0"/>
        <v>0</v>
      </c>
    </row>
    <row r="32" spans="1:11" x14ac:dyDescent="0.25">
      <c r="F32" s="24">
        <v>1.806381100826167</v>
      </c>
      <c r="G32" s="25">
        <v>114.48005533049113</v>
      </c>
      <c r="H32" s="26">
        <f t="shared" si="0"/>
        <v>13.480055330491126</v>
      </c>
    </row>
    <row r="33" spans="6:8" x14ac:dyDescent="0.25">
      <c r="F33" s="24">
        <v>0.79484662721214638</v>
      </c>
      <c r="G33" s="25">
        <v>106.5777035593309</v>
      </c>
      <c r="H33" s="26">
        <f t="shared" si="0"/>
        <v>5.5777035593308995</v>
      </c>
    </row>
    <row r="34" spans="6:8" x14ac:dyDescent="0.25">
      <c r="F34" s="24">
        <v>-0.47784145924521521</v>
      </c>
      <c r="G34" s="25">
        <v>97.405404069748457</v>
      </c>
      <c r="H34" s="26">
        <f t="shared" si="0"/>
        <v>0</v>
      </c>
    </row>
    <row r="35" spans="6:8" x14ac:dyDescent="0.25">
      <c r="F35" s="24">
        <v>-1.6202443976708087</v>
      </c>
      <c r="G35" s="25">
        <v>89.846405414317374</v>
      </c>
      <c r="H35" s="26">
        <f t="shared" si="0"/>
        <v>0</v>
      </c>
    </row>
    <row r="36" spans="6:8" x14ac:dyDescent="0.25">
      <c r="F36" s="24">
        <v>0.16814431621065548</v>
      </c>
      <c r="G36" s="25">
        <v>101.9578797741664</v>
      </c>
      <c r="H36" s="26">
        <f t="shared" si="0"/>
        <v>0.95787977416640047</v>
      </c>
    </row>
    <row r="37" spans="6:8" x14ac:dyDescent="0.25">
      <c r="F37" s="24">
        <v>-0.46930818162071247</v>
      </c>
      <c r="G37" s="25">
        <v>97.464195626716105</v>
      </c>
      <c r="H37" s="26">
        <f t="shared" si="0"/>
        <v>0</v>
      </c>
    </row>
    <row r="38" spans="6:8" x14ac:dyDescent="0.25">
      <c r="F38" s="24">
        <v>1.6344115121028577</v>
      </c>
      <c r="G38" s="25">
        <v>113.09639773321625</v>
      </c>
      <c r="H38" s="26">
        <f t="shared" si="0"/>
        <v>12.09639773321625</v>
      </c>
    </row>
    <row r="39" spans="6:8" x14ac:dyDescent="0.25">
      <c r="F39" s="24">
        <v>-2.1378118853928454</v>
      </c>
      <c r="G39" s="25">
        <v>86.617689190724249</v>
      </c>
      <c r="H39" s="26">
        <f t="shared" si="0"/>
        <v>0</v>
      </c>
    </row>
    <row r="40" spans="6:8" x14ac:dyDescent="0.25">
      <c r="F40" s="24">
        <v>-0.92908267215213325</v>
      </c>
      <c r="G40" s="25">
        <v>94.346494811403289</v>
      </c>
      <c r="H40" s="26">
        <f t="shared" si="0"/>
        <v>0</v>
      </c>
    </row>
    <row r="41" spans="6:8" x14ac:dyDescent="0.25">
      <c r="F41" s="24">
        <v>-1.1724311532958778</v>
      </c>
      <c r="G41" s="25">
        <v>92.736930832338246</v>
      </c>
      <c r="H41" s="26">
        <f t="shared" si="0"/>
        <v>0</v>
      </c>
    </row>
    <row r="42" spans="6:8" x14ac:dyDescent="0.25">
      <c r="F42" s="24">
        <v>-0.72345226112896999</v>
      </c>
      <c r="G42" s="25">
        <v>95.728339774647623</v>
      </c>
      <c r="H42" s="26">
        <f t="shared" si="0"/>
        <v>0</v>
      </c>
    </row>
    <row r="43" spans="6:8" x14ac:dyDescent="0.25">
      <c r="F43" s="24">
        <v>-0.66277607500416946</v>
      </c>
      <c r="G43" s="25">
        <v>96.139940183432628</v>
      </c>
      <c r="H43" s="26">
        <f t="shared" si="0"/>
        <v>0</v>
      </c>
    </row>
    <row r="44" spans="6:8" x14ac:dyDescent="0.25">
      <c r="F44" s="24">
        <v>-1.088410849926869</v>
      </c>
      <c r="G44" s="25">
        <v>93.28953315423702</v>
      </c>
      <c r="H44" s="26">
        <f t="shared" si="0"/>
        <v>0</v>
      </c>
    </row>
    <row r="45" spans="6:8" x14ac:dyDescent="0.25">
      <c r="F45" s="24">
        <v>-0.29335384665124015</v>
      </c>
      <c r="G45" s="25">
        <v>98.684405657225383</v>
      </c>
      <c r="H45" s="26">
        <f t="shared" si="0"/>
        <v>0</v>
      </c>
    </row>
    <row r="46" spans="6:8" x14ac:dyDescent="0.25">
      <c r="F46" s="24">
        <v>-0.59961662189636611</v>
      </c>
      <c r="G46" s="25">
        <v>96.570265960303132</v>
      </c>
      <c r="H46" s="26">
        <f t="shared" si="0"/>
        <v>0</v>
      </c>
    </row>
    <row r="47" spans="6:8" x14ac:dyDescent="0.25">
      <c r="F47" s="24">
        <v>0.35744114246443964</v>
      </c>
      <c r="G47" s="25">
        <v>103.33179189547525</v>
      </c>
      <c r="H47" s="26">
        <f t="shared" si="0"/>
        <v>2.3317918954752486</v>
      </c>
    </row>
    <row r="48" spans="6:8" x14ac:dyDescent="0.25">
      <c r="F48" s="24">
        <v>-1.5645361680847345</v>
      </c>
      <c r="G48" s="25">
        <v>90.201023372889182</v>
      </c>
      <c r="H48" s="26">
        <f t="shared" si="0"/>
        <v>0</v>
      </c>
    </row>
    <row r="49" spans="6:8" x14ac:dyDescent="0.25">
      <c r="F49" s="24">
        <v>0.1210389555292727</v>
      </c>
      <c r="G49" s="25">
        <v>101.61883812896133</v>
      </c>
      <c r="H49" s="26">
        <f t="shared" si="0"/>
        <v>0.61883812896132895</v>
      </c>
    </row>
    <row r="50" spans="6:8" x14ac:dyDescent="0.25">
      <c r="F50" s="24">
        <v>0.55255032089127798</v>
      </c>
      <c r="G50" s="25">
        <v>104.76726789679913</v>
      </c>
      <c r="H50" s="26">
        <f t="shared" si="0"/>
        <v>3.767267896799126</v>
      </c>
    </row>
    <row r="51" spans="6:8" x14ac:dyDescent="0.25">
      <c r="F51" s="24">
        <v>0.30477958739046623</v>
      </c>
      <c r="G51" s="25">
        <v>102.94772728188164</v>
      </c>
      <c r="H51" s="26">
        <f t="shared" si="0"/>
        <v>1.9477272818816402</v>
      </c>
    </row>
    <row r="52" spans="6:8" x14ac:dyDescent="0.25">
      <c r="F52" s="24">
        <v>-1.122036005624653</v>
      </c>
      <c r="G52" s="25">
        <v>93.067986076263097</v>
      </c>
      <c r="H52" s="26">
        <f t="shared" si="0"/>
        <v>0</v>
      </c>
    </row>
    <row r="53" spans="6:8" x14ac:dyDescent="0.25">
      <c r="F53" s="24">
        <v>0.88318593404700385</v>
      </c>
      <c r="G53" s="25">
        <v>107.24552824884459</v>
      </c>
      <c r="H53" s="26">
        <f t="shared" si="0"/>
        <v>6.2455282488445931</v>
      </c>
    </row>
    <row r="54" spans="6:8" x14ac:dyDescent="0.25">
      <c r="F54" s="24">
        <v>0.35417351606870562</v>
      </c>
      <c r="G54" s="25">
        <v>103.30791921494836</v>
      </c>
      <c r="H54" s="26">
        <f t="shared" si="0"/>
        <v>2.3079192149483561</v>
      </c>
    </row>
    <row r="55" spans="6:8" x14ac:dyDescent="0.25">
      <c r="F55" s="24">
        <v>2.4464606092690739</v>
      </c>
      <c r="G55" s="25">
        <v>119.78052078346313</v>
      </c>
      <c r="H55" s="26">
        <f t="shared" si="0"/>
        <v>18.780520783463132</v>
      </c>
    </row>
    <row r="56" spans="6:8" x14ac:dyDescent="0.25">
      <c r="F56" s="24">
        <v>0.8611411503543176</v>
      </c>
      <c r="G56" s="25">
        <v>107.07848397566539</v>
      </c>
      <c r="H56" s="26">
        <f t="shared" si="0"/>
        <v>6.0784839756653923</v>
      </c>
    </row>
    <row r="57" spans="6:8" x14ac:dyDescent="0.25">
      <c r="F57" s="24">
        <v>-0.19836295136076038</v>
      </c>
      <c r="G57" s="25">
        <v>99.349487175095547</v>
      </c>
      <c r="H57" s="26">
        <f t="shared" si="0"/>
        <v>0</v>
      </c>
    </row>
    <row r="58" spans="6:8" x14ac:dyDescent="0.25">
      <c r="F58" s="24">
        <v>-9.9004085911846215E-2</v>
      </c>
      <c r="G58" s="25">
        <v>100.04994786465942</v>
      </c>
      <c r="H58" s="26">
        <f t="shared" si="0"/>
        <v>0</v>
      </c>
    </row>
    <row r="59" spans="6:8" x14ac:dyDescent="0.25">
      <c r="F59" s="24">
        <v>-1.6035319766028866</v>
      </c>
      <c r="G59" s="25">
        <v>89.952643861938256</v>
      </c>
      <c r="H59" s="26">
        <f t="shared" si="0"/>
        <v>0</v>
      </c>
    </row>
    <row r="60" spans="6:8" x14ac:dyDescent="0.25">
      <c r="F60" s="24">
        <v>-0.3615015337460587</v>
      </c>
      <c r="G60" s="25">
        <v>98.210012200264785</v>
      </c>
      <c r="H60" s="26">
        <f t="shared" si="0"/>
        <v>0</v>
      </c>
    </row>
    <row r="61" spans="6:8" x14ac:dyDescent="0.25">
      <c r="F61" s="24">
        <v>0.36133866903752498</v>
      </c>
      <c r="G61" s="25">
        <v>103.36027372574968</v>
      </c>
      <c r="H61" s="26">
        <f t="shared" si="0"/>
        <v>2.3602737257496784</v>
      </c>
    </row>
    <row r="62" spans="6:8" x14ac:dyDescent="0.25">
      <c r="F62" s="24">
        <v>-0.19970766971489951</v>
      </c>
      <c r="G62" s="25">
        <v>99.340040884165234</v>
      </c>
      <c r="H62" s="26">
        <f t="shared" si="0"/>
        <v>0</v>
      </c>
    </row>
    <row r="63" spans="6:8" x14ac:dyDescent="0.25">
      <c r="F63" s="24">
        <v>-1.4556095264943407</v>
      </c>
      <c r="G63" s="25">
        <v>90.89845908628422</v>
      </c>
      <c r="H63" s="26">
        <f t="shared" si="0"/>
        <v>0</v>
      </c>
    </row>
    <row r="64" spans="6:8" x14ac:dyDescent="0.25">
      <c r="F64" s="24">
        <v>0.61148663899344913</v>
      </c>
      <c r="G64" s="25">
        <v>105.20478887487461</v>
      </c>
      <c r="H64" s="26">
        <f t="shared" si="0"/>
        <v>4.204788874874609</v>
      </c>
    </row>
    <row r="65" spans="6:8" x14ac:dyDescent="0.25">
      <c r="F65" s="24">
        <v>0.39078926661686092</v>
      </c>
      <c r="G65" s="25">
        <v>103.5757428496687</v>
      </c>
      <c r="H65" s="26">
        <f t="shared" si="0"/>
        <v>2.5757428496686998</v>
      </c>
    </row>
    <row r="66" spans="6:8" x14ac:dyDescent="0.25">
      <c r="F66" s="24">
        <v>0.93897327977482881</v>
      </c>
      <c r="G66" s="25">
        <v>107.66942176074812</v>
      </c>
      <c r="H66" s="26">
        <f t="shared" ref="H66:H129" si="1">MAX(G66-$C$3,0)</f>
        <v>6.6694217607481221</v>
      </c>
    </row>
    <row r="67" spans="6:8" x14ac:dyDescent="0.25">
      <c r="F67" s="24">
        <v>-2.2119055234408571</v>
      </c>
      <c r="G67" s="25">
        <v>86.165067532504366</v>
      </c>
      <c r="H67" s="26">
        <f t="shared" si="1"/>
        <v>0</v>
      </c>
    </row>
    <row r="68" spans="6:8" x14ac:dyDescent="0.25">
      <c r="F68" s="24">
        <v>-2.2730263265301534</v>
      </c>
      <c r="G68" s="25">
        <v>85.793474863295813</v>
      </c>
      <c r="H68" s="26">
        <f t="shared" si="1"/>
        <v>0</v>
      </c>
    </row>
    <row r="69" spans="6:8" x14ac:dyDescent="0.25">
      <c r="F69" s="24">
        <v>0.55360732480057984</v>
      </c>
      <c r="G69" s="25">
        <v>104.77509864833453</v>
      </c>
      <c r="H69" s="26">
        <f t="shared" si="1"/>
        <v>3.7750986483345343</v>
      </c>
    </row>
    <row r="70" spans="6:8" x14ac:dyDescent="0.25">
      <c r="F70" s="24">
        <v>-1.353525135128921</v>
      </c>
      <c r="G70" s="25">
        <v>91.556979553918865</v>
      </c>
      <c r="H70" s="26">
        <f t="shared" si="1"/>
        <v>0</v>
      </c>
    </row>
    <row r="71" spans="6:8" x14ac:dyDescent="0.25">
      <c r="F71" s="24">
        <v>-1.0668087772272714</v>
      </c>
      <c r="G71" s="25">
        <v>93.432141545023413</v>
      </c>
      <c r="H71" s="26">
        <f t="shared" si="1"/>
        <v>0</v>
      </c>
    </row>
    <row r="72" spans="6:8" x14ac:dyDescent="0.25">
      <c r="F72" s="24">
        <v>-1.0046006229580171</v>
      </c>
      <c r="G72" s="25">
        <v>93.844034301638771</v>
      </c>
      <c r="H72" s="26">
        <f t="shared" si="1"/>
        <v>0</v>
      </c>
    </row>
    <row r="73" spans="6:8" x14ac:dyDescent="0.25">
      <c r="F73" s="24">
        <v>0.9753847381479821</v>
      </c>
      <c r="G73" s="25">
        <v>107.94699312575055</v>
      </c>
      <c r="H73" s="26">
        <f t="shared" si="1"/>
        <v>6.9469931257505522</v>
      </c>
    </row>
    <row r="74" spans="6:8" x14ac:dyDescent="0.25">
      <c r="F74" s="24">
        <v>9.0018173313481057E-3</v>
      </c>
      <c r="G74" s="25">
        <v>100.81697160841634</v>
      </c>
      <c r="H74" s="26">
        <f t="shared" si="1"/>
        <v>0</v>
      </c>
    </row>
    <row r="75" spans="6:8" x14ac:dyDescent="0.25">
      <c r="F75" s="24">
        <v>1.0310011188793118</v>
      </c>
      <c r="G75" s="25">
        <v>108.37234908719991</v>
      </c>
      <c r="H75" s="26">
        <f t="shared" si="1"/>
        <v>7.3723490871999076</v>
      </c>
    </row>
    <row r="76" spans="6:8" x14ac:dyDescent="0.25">
      <c r="F76" s="24">
        <v>-1.7661141717821769</v>
      </c>
      <c r="G76" s="25">
        <v>88.924443102874477</v>
      </c>
      <c r="H76" s="26">
        <f t="shared" si="1"/>
        <v>0</v>
      </c>
    </row>
    <row r="77" spans="6:8" x14ac:dyDescent="0.25">
      <c r="F77" s="24">
        <v>6.3344634931530974E-2</v>
      </c>
      <c r="G77" s="25">
        <v>101.20511793747153</v>
      </c>
      <c r="H77" s="26">
        <f t="shared" si="1"/>
        <v>0.20511793747152751</v>
      </c>
    </row>
    <row r="78" spans="6:8" x14ac:dyDescent="0.25">
      <c r="F78" s="24">
        <v>8.544584093261387E-2</v>
      </c>
      <c r="G78" s="25">
        <v>101.36340406348549</v>
      </c>
      <c r="H78" s="26">
        <f t="shared" si="1"/>
        <v>0.36340406348548981</v>
      </c>
    </row>
    <row r="79" spans="6:8" x14ac:dyDescent="0.25">
      <c r="F79" s="24">
        <v>1.7481603933081464</v>
      </c>
      <c r="G79" s="25">
        <v>114.0097296841446</v>
      </c>
      <c r="H79" s="26">
        <f t="shared" si="1"/>
        <v>13.009729684144602</v>
      </c>
    </row>
    <row r="80" spans="6:8" x14ac:dyDescent="0.25">
      <c r="F80" s="24">
        <v>0.33365545251531598</v>
      </c>
      <c r="G80" s="25">
        <v>103.15814399089136</v>
      </c>
      <c r="H80" s="26">
        <f t="shared" si="1"/>
        <v>2.1581439908913609</v>
      </c>
    </row>
    <row r="81" spans="6:8" x14ac:dyDescent="0.25">
      <c r="F81" s="24">
        <v>0.16283613377882722</v>
      </c>
      <c r="G81" s="25">
        <v>101.91961755671687</v>
      </c>
      <c r="H81" s="26">
        <f t="shared" si="1"/>
        <v>0.91961755671687229</v>
      </c>
    </row>
    <row r="82" spans="6:8" x14ac:dyDescent="0.25">
      <c r="F82" s="24">
        <v>-2.9378261964351018E-2</v>
      </c>
      <c r="G82" s="25">
        <v>100.54373723156426</v>
      </c>
      <c r="H82" s="26">
        <f t="shared" si="1"/>
        <v>0</v>
      </c>
    </row>
    <row r="83" spans="6:8" x14ac:dyDescent="0.25">
      <c r="F83" s="24">
        <v>0.97048475487499941</v>
      </c>
      <c r="G83" s="25">
        <v>107.90959800723824</v>
      </c>
      <c r="H83" s="26">
        <f t="shared" si="1"/>
        <v>6.9095980072382446</v>
      </c>
    </row>
    <row r="84" spans="6:8" x14ac:dyDescent="0.25">
      <c r="F84" s="24">
        <v>0.58976956423530391</v>
      </c>
      <c r="G84" s="25">
        <v>105.04335732263445</v>
      </c>
      <c r="H84" s="26">
        <f t="shared" si="1"/>
        <v>4.0433573226344492</v>
      </c>
    </row>
    <row r="85" spans="6:8" x14ac:dyDescent="0.25">
      <c r="F85" s="24">
        <v>-8.2535521311828661E-2</v>
      </c>
      <c r="G85" s="25">
        <v>100.16652422977823</v>
      </c>
      <c r="H85" s="26">
        <f t="shared" si="1"/>
        <v>0</v>
      </c>
    </row>
    <row r="86" spans="6:8" x14ac:dyDescent="0.25">
      <c r="F86" s="24">
        <v>1.2152465021381424</v>
      </c>
      <c r="G86" s="25">
        <v>109.79347380934345</v>
      </c>
      <c r="H86" s="26">
        <f t="shared" si="1"/>
        <v>8.7934738093434532</v>
      </c>
    </row>
    <row r="87" spans="6:8" x14ac:dyDescent="0.25">
      <c r="F87" s="24">
        <v>-1.3985829919776449</v>
      </c>
      <c r="G87" s="25">
        <v>91.265736667165271</v>
      </c>
      <c r="H87" s="26">
        <f t="shared" si="1"/>
        <v>0</v>
      </c>
    </row>
    <row r="88" spans="6:8" x14ac:dyDescent="0.25">
      <c r="F88" s="24">
        <v>-0.1098213209357444</v>
      </c>
      <c r="G88" s="25">
        <v>99.97344951773924</v>
      </c>
      <c r="H88" s="26">
        <f t="shared" si="1"/>
        <v>0</v>
      </c>
    </row>
    <row r="89" spans="6:8" x14ac:dyDescent="0.25">
      <c r="F89" s="24">
        <v>1.158260362166627</v>
      </c>
      <c r="G89" s="25">
        <v>109.35194803424704</v>
      </c>
      <c r="H89" s="26">
        <f t="shared" si="1"/>
        <v>8.3519480342470445</v>
      </c>
    </row>
    <row r="90" spans="6:8" x14ac:dyDescent="0.25">
      <c r="F90" s="24">
        <v>-0.31322806859029634</v>
      </c>
      <c r="G90" s="25">
        <v>98.545819918290306</v>
      </c>
      <c r="H90" s="26">
        <f t="shared" si="1"/>
        <v>0</v>
      </c>
    </row>
    <row r="91" spans="6:8" x14ac:dyDescent="0.25">
      <c r="F91" s="24">
        <v>0.70316178480770541</v>
      </c>
      <c r="G91" s="25">
        <v>105.88898485613669</v>
      </c>
      <c r="H91" s="26">
        <f t="shared" si="1"/>
        <v>4.8889848561366875</v>
      </c>
    </row>
    <row r="92" spans="6:8" x14ac:dyDescent="0.25">
      <c r="F92" s="24">
        <v>0.76118985290060515</v>
      </c>
      <c r="G92" s="25">
        <v>106.32436157600974</v>
      </c>
      <c r="H92" s="26">
        <f t="shared" si="1"/>
        <v>5.3243615760097356</v>
      </c>
    </row>
    <row r="93" spans="6:8" x14ac:dyDescent="0.25">
      <c r="F93" s="24">
        <v>-0.13820517168244528</v>
      </c>
      <c r="G93" s="25">
        <v>99.77299989488985</v>
      </c>
      <c r="H93" s="26">
        <f t="shared" si="1"/>
        <v>0</v>
      </c>
    </row>
    <row r="94" spans="6:8" x14ac:dyDescent="0.25">
      <c r="F94" s="24">
        <v>-4.0053654590503134E-2</v>
      </c>
      <c r="G94" s="25">
        <v>100.46786899729953</v>
      </c>
      <c r="H94" s="26">
        <f t="shared" si="1"/>
        <v>0</v>
      </c>
    </row>
    <row r="95" spans="6:8" x14ac:dyDescent="0.25">
      <c r="F95" s="24">
        <v>-0.3075264995264273</v>
      </c>
      <c r="G95" s="25">
        <v>98.585557839762117</v>
      </c>
      <c r="H95" s="26">
        <f t="shared" si="1"/>
        <v>0</v>
      </c>
    </row>
    <row r="96" spans="6:8" x14ac:dyDescent="0.25">
      <c r="F96" s="24">
        <v>-0.27225431101203884</v>
      </c>
      <c r="G96" s="25">
        <v>98.831748975158789</v>
      </c>
      <c r="H96" s="26">
        <f t="shared" si="1"/>
        <v>0</v>
      </c>
    </row>
    <row r="97" spans="6:8" x14ac:dyDescent="0.25">
      <c r="F97" s="24">
        <v>0.41492361821709056</v>
      </c>
      <c r="G97" s="25">
        <v>103.75265160260297</v>
      </c>
      <c r="H97" s="26">
        <f t="shared" si="1"/>
        <v>2.7526516026029668</v>
      </c>
    </row>
    <row r="98" spans="6:8" x14ac:dyDescent="0.25">
      <c r="F98" s="24">
        <v>-0.36779230584775474</v>
      </c>
      <c r="G98" s="25">
        <v>98.166335669961541</v>
      </c>
      <c r="H98" s="26">
        <f t="shared" si="1"/>
        <v>0</v>
      </c>
    </row>
    <row r="99" spans="6:8" x14ac:dyDescent="0.25">
      <c r="F99" s="24">
        <v>-0.55379920662765592</v>
      </c>
      <c r="G99" s="25">
        <v>96.883639782256367</v>
      </c>
      <c r="H99" s="26">
        <f t="shared" si="1"/>
        <v>0</v>
      </c>
    </row>
    <row r="100" spans="6:8" x14ac:dyDescent="0.25">
      <c r="F100" s="24">
        <v>0.64970980636745201</v>
      </c>
      <c r="G100" s="25">
        <v>105.48951952399328</v>
      </c>
      <c r="H100" s="26">
        <f t="shared" si="1"/>
        <v>4.4895195239932804</v>
      </c>
    </row>
    <row r="101" spans="6:8" x14ac:dyDescent="0.25">
      <c r="F101" s="24">
        <v>2.1907635081289851</v>
      </c>
      <c r="G101" s="25">
        <v>117.63428819431108</v>
      </c>
      <c r="H101" s="26">
        <f t="shared" si="1"/>
        <v>16.634288194311083</v>
      </c>
    </row>
    <row r="102" spans="6:8" x14ac:dyDescent="0.25">
      <c r="F102" s="24">
        <v>1.219038987481883</v>
      </c>
      <c r="G102" s="25">
        <v>109.82292098675985</v>
      </c>
      <c r="H102" s="26">
        <f t="shared" si="1"/>
        <v>8.8229209867598541</v>
      </c>
    </row>
    <row r="103" spans="6:8" x14ac:dyDescent="0.25">
      <c r="F103" s="24">
        <v>1.2879173226059459</v>
      </c>
      <c r="G103" s="25">
        <v>110.3591109303143</v>
      </c>
      <c r="H103" s="26">
        <f t="shared" si="1"/>
        <v>9.3591109303143014</v>
      </c>
    </row>
    <row r="104" spans="6:8" x14ac:dyDescent="0.25">
      <c r="F104" s="24">
        <v>0.2731399598896726</v>
      </c>
      <c r="G104" s="25">
        <v>102.71766395101942</v>
      </c>
      <c r="H104" s="26">
        <f t="shared" si="1"/>
        <v>1.7176639510194178</v>
      </c>
    </row>
    <row r="105" spans="6:8" x14ac:dyDescent="0.25">
      <c r="F105" s="24">
        <v>0.74485004022913848</v>
      </c>
      <c r="G105" s="25">
        <v>106.20158543144407</v>
      </c>
      <c r="H105" s="26">
        <f t="shared" si="1"/>
        <v>5.201585431444073</v>
      </c>
    </row>
    <row r="106" spans="6:8" x14ac:dyDescent="0.25">
      <c r="F106" s="24">
        <v>-8.5940682563762374E-2</v>
      </c>
      <c r="G106" s="25">
        <v>100.14240891111632</v>
      </c>
      <c r="H106" s="26">
        <f t="shared" si="1"/>
        <v>0</v>
      </c>
    </row>
    <row r="107" spans="6:8" x14ac:dyDescent="0.25">
      <c r="F107" s="24">
        <v>0.11501962394116545</v>
      </c>
      <c r="G107" s="25">
        <v>101.5755952028164</v>
      </c>
      <c r="H107" s="26">
        <f t="shared" si="1"/>
        <v>0.57559520281640175</v>
      </c>
    </row>
    <row r="108" spans="6:8" x14ac:dyDescent="0.25">
      <c r="F108" s="24">
        <v>0.24858350670575755</v>
      </c>
      <c r="G108" s="25">
        <v>102.53945940652689</v>
      </c>
      <c r="H108" s="26">
        <f t="shared" si="1"/>
        <v>1.5394594065268876</v>
      </c>
    </row>
    <row r="109" spans="6:8" x14ac:dyDescent="0.25">
      <c r="F109" s="24">
        <v>0.5525561446915126</v>
      </c>
      <c r="G109" s="25">
        <v>104.76731104047849</v>
      </c>
      <c r="H109" s="26">
        <f t="shared" si="1"/>
        <v>3.7673110404784893</v>
      </c>
    </row>
    <row r="110" spans="6:8" x14ac:dyDescent="0.25">
      <c r="F110" s="24">
        <v>0.57101713272741317</v>
      </c>
      <c r="G110" s="25">
        <v>104.90416243678315</v>
      </c>
      <c r="H110" s="26">
        <f t="shared" si="1"/>
        <v>3.9041624367831531</v>
      </c>
    </row>
    <row r="111" spans="6:8" x14ac:dyDescent="0.25">
      <c r="F111" s="24">
        <v>-0.45403102800779044</v>
      </c>
      <c r="G111" s="25">
        <v>97.569538981950473</v>
      </c>
      <c r="H111" s="26">
        <f t="shared" si="1"/>
        <v>0</v>
      </c>
    </row>
    <row r="112" spans="6:8" x14ac:dyDescent="0.25">
      <c r="F112" s="24">
        <v>-0.24135326855871464</v>
      </c>
      <c r="G112" s="25">
        <v>99.047935775689126</v>
      </c>
      <c r="H112" s="26">
        <f t="shared" si="1"/>
        <v>0</v>
      </c>
    </row>
    <row r="113" spans="6:8" x14ac:dyDescent="0.25">
      <c r="F113" s="24">
        <v>-0.22884347275150962</v>
      </c>
      <c r="G113" s="25">
        <v>99.135589979546708</v>
      </c>
      <c r="H113" s="26">
        <f t="shared" si="1"/>
        <v>0</v>
      </c>
    </row>
    <row r="114" spans="6:8" x14ac:dyDescent="0.25">
      <c r="F114" s="24">
        <v>0.66526097709445964</v>
      </c>
      <c r="G114" s="25">
        <v>105.60558317018443</v>
      </c>
      <c r="H114" s="26">
        <f t="shared" si="1"/>
        <v>4.6055831701844312</v>
      </c>
    </row>
    <row r="115" spans="6:8" x14ac:dyDescent="0.25">
      <c r="F115" s="24">
        <v>-0.68487127216647481</v>
      </c>
      <c r="G115" s="25">
        <v>95.98985165081109</v>
      </c>
      <c r="H115" s="26">
        <f t="shared" si="1"/>
        <v>0</v>
      </c>
    </row>
    <row r="116" spans="6:8" x14ac:dyDescent="0.25">
      <c r="F116" s="24">
        <v>-1.5313985581228231</v>
      </c>
      <c r="G116" s="25">
        <v>90.412628684012716</v>
      </c>
      <c r="H116" s="26">
        <f t="shared" si="1"/>
        <v>0</v>
      </c>
    </row>
    <row r="117" spans="6:8" x14ac:dyDescent="0.25">
      <c r="F117" s="24">
        <v>-1.1240584421216695</v>
      </c>
      <c r="G117" s="25">
        <v>93.054677574730391</v>
      </c>
      <c r="H117" s="26">
        <f t="shared" si="1"/>
        <v>0</v>
      </c>
    </row>
    <row r="118" spans="6:8" x14ac:dyDescent="0.25">
      <c r="F118" s="24">
        <v>-1.3949513770535171</v>
      </c>
      <c r="G118" s="25">
        <v>91.289176165976244</v>
      </c>
      <c r="H118" s="26">
        <f t="shared" si="1"/>
        <v>0</v>
      </c>
    </row>
    <row r="119" spans="6:8" x14ac:dyDescent="0.25">
      <c r="F119" s="24">
        <v>0.92567358159311663</v>
      </c>
      <c r="G119" s="25">
        <v>107.56821373055499</v>
      </c>
      <c r="H119" s="26">
        <f t="shared" si="1"/>
        <v>6.5682137305549873</v>
      </c>
    </row>
    <row r="120" spans="6:8" x14ac:dyDescent="0.25">
      <c r="F120" s="24">
        <v>-0.93779701354707024</v>
      </c>
      <c r="G120" s="25">
        <v>94.28837669328432</v>
      </c>
      <c r="H120" s="26">
        <f t="shared" si="1"/>
        <v>0</v>
      </c>
    </row>
    <row r="121" spans="6:8" x14ac:dyDescent="0.25">
      <c r="F121" s="24">
        <v>0.17871073651930533</v>
      </c>
      <c r="G121" s="25">
        <v>102.03408696158114</v>
      </c>
      <c r="H121" s="26">
        <f t="shared" si="1"/>
        <v>1.0340869615811386</v>
      </c>
    </row>
    <row r="122" spans="6:8" x14ac:dyDescent="0.25">
      <c r="F122" s="24">
        <v>0.71446570184755454</v>
      </c>
      <c r="G122" s="25">
        <v>105.97365656551236</v>
      </c>
      <c r="H122" s="26">
        <f t="shared" si="1"/>
        <v>4.973656565512357</v>
      </c>
    </row>
    <row r="123" spans="6:8" x14ac:dyDescent="0.25">
      <c r="F123" s="24">
        <v>-1.2616514487151693</v>
      </c>
      <c r="G123" s="25">
        <v>92.153711174934884</v>
      </c>
      <c r="H123" s="26">
        <f t="shared" si="1"/>
        <v>0</v>
      </c>
    </row>
    <row r="124" spans="6:8" x14ac:dyDescent="0.25">
      <c r="F124" s="24">
        <v>0.99521177029278485</v>
      </c>
      <c r="G124" s="25">
        <v>108.09843910045439</v>
      </c>
      <c r="H124" s="26">
        <f t="shared" si="1"/>
        <v>7.0984391004543852</v>
      </c>
    </row>
    <row r="125" spans="6:8" x14ac:dyDescent="0.25">
      <c r="F125" s="24">
        <v>-2.2583617546564346E-2</v>
      </c>
      <c r="G125" s="25">
        <v>100.5920554700952</v>
      </c>
      <c r="H125" s="26">
        <f t="shared" si="1"/>
        <v>0</v>
      </c>
    </row>
    <row r="126" spans="6:8" x14ac:dyDescent="0.25">
      <c r="F126" s="24">
        <v>0.34908955525490959</v>
      </c>
      <c r="G126" s="25">
        <v>103.27078769296621</v>
      </c>
      <c r="H126" s="26">
        <f t="shared" si="1"/>
        <v>2.2707876929662092</v>
      </c>
    </row>
    <row r="127" spans="6:8" x14ac:dyDescent="0.25">
      <c r="F127" s="24">
        <v>1.7350153589979904</v>
      </c>
      <c r="G127" s="25">
        <v>113.90380752604945</v>
      </c>
      <c r="H127" s="26">
        <f t="shared" si="1"/>
        <v>12.903807526049448</v>
      </c>
    </row>
    <row r="128" spans="6:8" x14ac:dyDescent="0.25">
      <c r="F128" s="24">
        <v>-1.4400058867416843</v>
      </c>
      <c r="G128" s="25">
        <v>90.998806699788332</v>
      </c>
      <c r="H128" s="26">
        <f t="shared" si="1"/>
        <v>0</v>
      </c>
    </row>
    <row r="129" spans="6:8" x14ac:dyDescent="0.25">
      <c r="F129" s="24">
        <v>-1.3759949501128437</v>
      </c>
      <c r="G129" s="25">
        <v>91.411624215833356</v>
      </c>
      <c r="H129" s="26">
        <f t="shared" si="1"/>
        <v>0</v>
      </c>
    </row>
    <row r="130" spans="6:8" x14ac:dyDescent="0.25">
      <c r="F130" s="24">
        <v>0.3378510865841946</v>
      </c>
      <c r="G130" s="25">
        <v>103.18875309011388</v>
      </c>
      <c r="H130" s="26">
        <f t="shared" ref="H130:H193" si="2">MAX(G130-$C$3,0)</f>
        <v>2.1887530901138774</v>
      </c>
    </row>
    <row r="131" spans="6:8" x14ac:dyDescent="0.25">
      <c r="F131" s="24">
        <v>1.5003574815445027</v>
      </c>
      <c r="G131" s="25">
        <v>112.02941614125341</v>
      </c>
      <c r="H131" s="26">
        <f t="shared" si="2"/>
        <v>11.029416141253407</v>
      </c>
    </row>
    <row r="132" spans="6:8" x14ac:dyDescent="0.25">
      <c r="F132" s="24">
        <v>-0.29519629921046348</v>
      </c>
      <c r="G132" s="25">
        <v>98.671549784734054</v>
      </c>
      <c r="H132" s="26">
        <f t="shared" si="2"/>
        <v>0</v>
      </c>
    </row>
    <row r="133" spans="6:8" x14ac:dyDescent="0.25">
      <c r="F133" s="24">
        <v>-0.53265152634691804</v>
      </c>
      <c r="G133" s="25">
        <v>97.028624737765696</v>
      </c>
      <c r="H133" s="26">
        <f t="shared" si="2"/>
        <v>0</v>
      </c>
    </row>
    <row r="134" spans="6:8" x14ac:dyDescent="0.25">
      <c r="F134" s="24">
        <v>-1.1745969748071907</v>
      </c>
      <c r="G134" s="25">
        <v>92.722729564161028</v>
      </c>
      <c r="H134" s="26">
        <f t="shared" si="2"/>
        <v>0</v>
      </c>
    </row>
    <row r="135" spans="6:8" x14ac:dyDescent="0.25">
      <c r="F135" s="24">
        <v>-0.56806640243432982</v>
      </c>
      <c r="G135" s="25">
        <v>96.785948677478459</v>
      </c>
      <c r="H135" s="26">
        <f t="shared" si="2"/>
        <v>0</v>
      </c>
    </row>
    <row r="136" spans="6:8" x14ac:dyDescent="0.25">
      <c r="F136" s="24">
        <v>2.3552898611457516</v>
      </c>
      <c r="G136" s="25">
        <v>119.01080998973761</v>
      </c>
      <c r="H136" s="26">
        <f t="shared" si="2"/>
        <v>18.010809989737609</v>
      </c>
    </row>
    <row r="137" spans="6:8" x14ac:dyDescent="0.25">
      <c r="F137" s="24">
        <v>-0.54225975011684879</v>
      </c>
      <c r="G137" s="25">
        <v>96.962725488872053</v>
      </c>
      <c r="H137" s="26">
        <f t="shared" si="2"/>
        <v>0</v>
      </c>
    </row>
    <row r="138" spans="6:8" x14ac:dyDescent="0.25">
      <c r="F138" s="24">
        <v>1.9609289178641489</v>
      </c>
      <c r="G138" s="25">
        <v>115.73797495741842</v>
      </c>
      <c r="H138" s="26">
        <f t="shared" si="2"/>
        <v>14.737974957418416</v>
      </c>
    </row>
    <row r="139" spans="6:8" x14ac:dyDescent="0.25">
      <c r="F139" s="24">
        <v>1.5952948867489847</v>
      </c>
      <c r="G139" s="25">
        <v>112.78400949616676</v>
      </c>
      <c r="H139" s="26">
        <f t="shared" si="2"/>
        <v>11.78400949616676</v>
      </c>
    </row>
    <row r="140" spans="6:8" x14ac:dyDescent="0.25">
      <c r="F140" s="24">
        <v>-1.002693955882334E-2</v>
      </c>
      <c r="G140" s="25">
        <v>100.68140993514128</v>
      </c>
      <c r="H140" s="26">
        <f t="shared" si="2"/>
        <v>0</v>
      </c>
    </row>
    <row r="141" spans="6:8" x14ac:dyDescent="0.25">
      <c r="F141" s="24">
        <v>-0.2249428255748267</v>
      </c>
      <c r="G141" s="25">
        <v>99.162937072141517</v>
      </c>
      <c r="H141" s="26">
        <f t="shared" si="2"/>
        <v>0</v>
      </c>
    </row>
    <row r="142" spans="6:8" x14ac:dyDescent="0.25">
      <c r="F142" s="24">
        <v>1.6878412450693321</v>
      </c>
      <c r="G142" s="25">
        <v>113.52449004679582</v>
      </c>
      <c r="H142" s="26">
        <f t="shared" si="2"/>
        <v>12.524490046795819</v>
      </c>
    </row>
    <row r="143" spans="6:8" x14ac:dyDescent="0.25">
      <c r="F143" s="24">
        <v>-2.380667603922213</v>
      </c>
      <c r="G143" s="25">
        <v>85.142946315538552</v>
      </c>
      <c r="H143" s="26">
        <f t="shared" si="2"/>
        <v>0</v>
      </c>
    </row>
    <row r="144" spans="6:8" x14ac:dyDescent="0.25">
      <c r="F144" s="24">
        <v>-1.3239592959916473</v>
      </c>
      <c r="G144" s="25">
        <v>91.748590678741721</v>
      </c>
      <c r="H144" s="26">
        <f t="shared" si="2"/>
        <v>0</v>
      </c>
    </row>
    <row r="145" spans="6:8" x14ac:dyDescent="0.25">
      <c r="F145" s="24">
        <v>8.7880732690868713E-2</v>
      </c>
      <c r="G145" s="25">
        <v>101.38085759185111</v>
      </c>
      <c r="H145" s="26">
        <f t="shared" si="2"/>
        <v>0.38085759185111101</v>
      </c>
    </row>
    <row r="146" spans="6:8" x14ac:dyDescent="0.25">
      <c r="F146" s="24">
        <v>0.44977416178667795</v>
      </c>
      <c r="G146" s="25">
        <v>104.00864513329702</v>
      </c>
      <c r="H146" s="26">
        <f t="shared" si="2"/>
        <v>3.0086451332970228</v>
      </c>
    </row>
    <row r="147" spans="6:8" x14ac:dyDescent="0.25">
      <c r="F147" s="24">
        <v>0.19341983229312934</v>
      </c>
      <c r="G147" s="25">
        <v>102.14026681777352</v>
      </c>
      <c r="H147" s="26">
        <f t="shared" si="2"/>
        <v>1.1402668177735222</v>
      </c>
    </row>
    <row r="148" spans="6:8" x14ac:dyDescent="0.25">
      <c r="F148" s="24">
        <v>-1.0061880456959909</v>
      </c>
      <c r="G148" s="25">
        <v>93.833501112213327</v>
      </c>
      <c r="H148" s="26">
        <f t="shared" si="2"/>
        <v>0</v>
      </c>
    </row>
    <row r="149" spans="6:8" x14ac:dyDescent="0.25">
      <c r="F149" s="24">
        <v>-0.26899435646812714</v>
      </c>
      <c r="G149" s="25">
        <v>98.854533663046396</v>
      </c>
      <c r="H149" s="26">
        <f t="shared" si="2"/>
        <v>0</v>
      </c>
    </row>
    <row r="150" spans="6:8" x14ac:dyDescent="0.25">
      <c r="F150" s="24">
        <v>-0.90903867253496617</v>
      </c>
      <c r="G150" s="25">
        <v>94.480309245635326</v>
      </c>
      <c r="H150" s="26">
        <f t="shared" si="2"/>
        <v>0</v>
      </c>
    </row>
    <row r="151" spans="6:8" x14ac:dyDescent="0.25">
      <c r="F151" s="24">
        <v>-1.0613064127054974</v>
      </c>
      <c r="G151" s="25">
        <v>93.468500814868023</v>
      </c>
      <c r="H151" s="26">
        <f t="shared" si="2"/>
        <v>0</v>
      </c>
    </row>
    <row r="152" spans="6:8" x14ac:dyDescent="0.25">
      <c r="F152" s="24">
        <v>-0.48243008186918013</v>
      </c>
      <c r="G152" s="25">
        <v>97.373804589320983</v>
      </c>
      <c r="H152" s="26">
        <f t="shared" si="2"/>
        <v>0</v>
      </c>
    </row>
    <row r="153" spans="6:8" x14ac:dyDescent="0.25">
      <c r="F153" s="24">
        <v>-0.50083362240436669</v>
      </c>
      <c r="G153" s="25">
        <v>97.24717185792575</v>
      </c>
      <c r="H153" s="26">
        <f t="shared" si="2"/>
        <v>0</v>
      </c>
    </row>
    <row r="154" spans="6:8" x14ac:dyDescent="0.25">
      <c r="F154" s="24">
        <v>-0.66994995918498323</v>
      </c>
      <c r="G154" s="25">
        <v>96.091183622710375</v>
      </c>
      <c r="H154" s="26">
        <f t="shared" si="2"/>
        <v>0</v>
      </c>
    </row>
    <row r="155" spans="6:8" x14ac:dyDescent="0.25">
      <c r="F155" s="24">
        <v>-1.4743541378160868E-2</v>
      </c>
      <c r="G155" s="25">
        <v>100.64783686286293</v>
      </c>
      <c r="H155" s="26">
        <f t="shared" si="2"/>
        <v>0</v>
      </c>
    </row>
    <row r="156" spans="6:8" x14ac:dyDescent="0.25">
      <c r="F156" s="24">
        <v>0.22457230478806525</v>
      </c>
      <c r="G156" s="25">
        <v>102.36551066358986</v>
      </c>
      <c r="H156" s="26">
        <f t="shared" si="2"/>
        <v>1.3655106635898591</v>
      </c>
    </row>
    <row r="157" spans="6:8" x14ac:dyDescent="0.25">
      <c r="F157" s="24">
        <v>-1.3505642205174833</v>
      </c>
      <c r="G157" s="25">
        <v>91.576150688096121</v>
      </c>
      <c r="H157" s="26">
        <f t="shared" si="2"/>
        <v>0</v>
      </c>
    </row>
    <row r="158" spans="6:8" x14ac:dyDescent="0.25">
      <c r="F158" s="24">
        <v>-2.7705824968549724</v>
      </c>
      <c r="G158" s="25">
        <v>82.827523771348581</v>
      </c>
      <c r="H158" s="26">
        <f t="shared" si="2"/>
        <v>0</v>
      </c>
    </row>
    <row r="159" spans="6:8" x14ac:dyDescent="0.25">
      <c r="F159" s="24">
        <v>-1.6173471158687069</v>
      </c>
      <c r="G159" s="25">
        <v>89.864814021678299</v>
      </c>
      <c r="H159" s="26">
        <f t="shared" si="2"/>
        <v>0</v>
      </c>
    </row>
    <row r="160" spans="6:8" x14ac:dyDescent="0.25">
      <c r="F160" s="24">
        <v>0.29850001869507858</v>
      </c>
      <c r="G160" s="25">
        <v>102.90202528625191</v>
      </c>
      <c r="H160" s="26">
        <f t="shared" si="2"/>
        <v>1.9020252862519129</v>
      </c>
    </row>
    <row r="161" spans="6:8" x14ac:dyDescent="0.25">
      <c r="F161" s="24">
        <v>0.20555347523358014</v>
      </c>
      <c r="G161" s="25">
        <v>102.22793853674202</v>
      </c>
      <c r="H161" s="26">
        <f t="shared" si="2"/>
        <v>1.2279385367420161</v>
      </c>
    </row>
    <row r="162" spans="6:8" x14ac:dyDescent="0.25">
      <c r="F162" s="24">
        <v>-0.79190254274053162</v>
      </c>
      <c r="G162" s="25">
        <v>95.266118252280592</v>
      </c>
      <c r="H162" s="26">
        <f t="shared" si="2"/>
        <v>0</v>
      </c>
    </row>
    <row r="163" spans="6:8" x14ac:dyDescent="0.25">
      <c r="F163" s="24">
        <v>-1.4708296567606163</v>
      </c>
      <c r="G163" s="25">
        <v>90.800684448827596</v>
      </c>
      <c r="H163" s="26">
        <f t="shared" si="2"/>
        <v>0</v>
      </c>
    </row>
    <row r="164" spans="6:8" x14ac:dyDescent="0.25">
      <c r="F164" s="24">
        <v>-0.69430151355573777</v>
      </c>
      <c r="G164" s="25">
        <v>95.925865152698549</v>
      </c>
      <c r="H164" s="26">
        <f t="shared" si="2"/>
        <v>0</v>
      </c>
    </row>
    <row r="165" spans="6:8" x14ac:dyDescent="0.25">
      <c r="F165" s="24">
        <v>1.2303847162813573</v>
      </c>
      <c r="G165" s="25">
        <v>109.91106333409506</v>
      </c>
      <c r="H165" s="26">
        <f t="shared" si="2"/>
        <v>8.9110633340950614</v>
      </c>
    </row>
    <row r="166" spans="6:8" x14ac:dyDescent="0.25">
      <c r="F166" s="24">
        <v>-1.2145720507429794</v>
      </c>
      <c r="G166" s="25">
        <v>92.461003575163588</v>
      </c>
      <c r="H166" s="26">
        <f t="shared" si="2"/>
        <v>0</v>
      </c>
    </row>
    <row r="167" spans="6:8" x14ac:dyDescent="0.25">
      <c r="F167" s="24">
        <v>-1.1348283671239685</v>
      </c>
      <c r="G167" s="25">
        <v>92.983838882956306</v>
      </c>
      <c r="H167" s="26">
        <f t="shared" si="2"/>
        <v>0</v>
      </c>
    </row>
    <row r="168" spans="6:8" x14ac:dyDescent="0.25">
      <c r="F168" s="24">
        <v>-4.434773490731584E-2</v>
      </c>
      <c r="G168" s="25">
        <v>100.4373678325766</v>
      </c>
      <c r="H168" s="26">
        <f t="shared" si="2"/>
        <v>0</v>
      </c>
    </row>
    <row r="169" spans="6:8" x14ac:dyDescent="0.25">
      <c r="F169" s="24">
        <v>0.70729610941472065</v>
      </c>
      <c r="G169" s="25">
        <v>105.9199450621483</v>
      </c>
      <c r="H169" s="26">
        <f t="shared" si="2"/>
        <v>4.919945062148301</v>
      </c>
    </row>
    <row r="170" spans="6:8" x14ac:dyDescent="0.25">
      <c r="F170" s="24">
        <v>1.0987855856841833</v>
      </c>
      <c r="G170" s="25">
        <v>108.89303388109199</v>
      </c>
      <c r="H170" s="26">
        <f t="shared" si="2"/>
        <v>7.8930338810919949</v>
      </c>
    </row>
    <row r="171" spans="6:8" x14ac:dyDescent="0.25">
      <c r="F171" s="24">
        <v>-3.9336575056135428E-2</v>
      </c>
      <c r="G171" s="25">
        <v>100.47296336784974</v>
      </c>
      <c r="H171" s="26">
        <f t="shared" si="2"/>
        <v>0</v>
      </c>
    </row>
    <row r="172" spans="6:8" x14ac:dyDescent="0.25">
      <c r="F172" s="24">
        <v>-0.92534876804091615</v>
      </c>
      <c r="G172" s="25">
        <v>94.371408111920289</v>
      </c>
      <c r="H172" s="26">
        <f t="shared" si="2"/>
        <v>0</v>
      </c>
    </row>
    <row r="173" spans="6:8" x14ac:dyDescent="0.25">
      <c r="F173" s="24">
        <v>1.2915862689857747</v>
      </c>
      <c r="G173" s="25">
        <v>110.38774551552906</v>
      </c>
      <c r="H173" s="26">
        <f t="shared" si="2"/>
        <v>9.3877455155290619</v>
      </c>
    </row>
    <row r="174" spans="6:8" x14ac:dyDescent="0.25">
      <c r="F174" s="24">
        <v>-0.35022317365416905</v>
      </c>
      <c r="G174" s="25">
        <v>98.288365972566609</v>
      </c>
      <c r="H174" s="26">
        <f t="shared" si="2"/>
        <v>0</v>
      </c>
    </row>
    <row r="175" spans="6:8" x14ac:dyDescent="0.25">
      <c r="F175" s="24">
        <v>1.3515741654013784E-2</v>
      </c>
      <c r="G175" s="25">
        <v>100.84915577260251</v>
      </c>
      <c r="H175" s="26">
        <f t="shared" si="2"/>
        <v>0</v>
      </c>
    </row>
    <row r="176" spans="6:8" x14ac:dyDescent="0.25">
      <c r="F176" s="24">
        <v>0.73665841098625362</v>
      </c>
      <c r="G176" s="25">
        <v>106.14008749877306</v>
      </c>
      <c r="H176" s="26">
        <f t="shared" si="2"/>
        <v>5.140087498773056</v>
      </c>
    </row>
    <row r="177" spans="6:8" x14ac:dyDescent="0.25">
      <c r="F177" s="24">
        <v>0.16938929175413511</v>
      </c>
      <c r="G177" s="25">
        <v>101.96685583390494</v>
      </c>
      <c r="H177" s="26">
        <f t="shared" si="2"/>
        <v>0.96685583390494401</v>
      </c>
    </row>
    <row r="178" spans="6:8" x14ac:dyDescent="0.25">
      <c r="F178" s="24">
        <v>1.6989324699151558</v>
      </c>
      <c r="G178" s="25">
        <v>113.61355859720619</v>
      </c>
      <c r="H178" s="26">
        <f t="shared" si="2"/>
        <v>12.613558597206193</v>
      </c>
    </row>
    <row r="179" spans="6:8" x14ac:dyDescent="0.25">
      <c r="F179" s="24">
        <v>1.4736147621553226</v>
      </c>
      <c r="G179" s="25">
        <v>111.81776915815453</v>
      </c>
      <c r="H179" s="26">
        <f t="shared" si="2"/>
        <v>10.817769158154533</v>
      </c>
    </row>
    <row r="180" spans="6:8" x14ac:dyDescent="0.25">
      <c r="F180" s="24">
        <v>1.2953425545205028</v>
      </c>
      <c r="G180" s="25">
        <v>110.41706944331548</v>
      </c>
      <c r="H180" s="26">
        <f t="shared" si="2"/>
        <v>9.4170694433154836</v>
      </c>
    </row>
    <row r="181" spans="6:8" x14ac:dyDescent="0.25">
      <c r="F181" s="24">
        <v>0.52453925187384642</v>
      </c>
      <c r="G181" s="25">
        <v>104.55996265870051</v>
      </c>
      <c r="H181" s="26">
        <f t="shared" si="2"/>
        <v>3.5599626587005133</v>
      </c>
    </row>
    <row r="182" spans="6:8" x14ac:dyDescent="0.25">
      <c r="F182" s="24">
        <v>-1.9044745312172711</v>
      </c>
      <c r="G182" s="25">
        <v>88.058687924440321</v>
      </c>
      <c r="H182" s="26">
        <f t="shared" si="2"/>
        <v>0</v>
      </c>
    </row>
    <row r="183" spans="6:8" x14ac:dyDescent="0.25">
      <c r="F183" s="24">
        <v>-1.5155809663563105</v>
      </c>
      <c r="G183" s="25">
        <v>90.51380930883991</v>
      </c>
      <c r="H183" s="26">
        <f t="shared" si="2"/>
        <v>0</v>
      </c>
    </row>
    <row r="184" spans="6:8" x14ac:dyDescent="0.25">
      <c r="F184" s="24">
        <v>0.18264643448132381</v>
      </c>
      <c r="G184" s="25">
        <v>102.06248657832656</v>
      </c>
      <c r="H184" s="26">
        <f t="shared" si="2"/>
        <v>1.0624865783265562</v>
      </c>
    </row>
    <row r="185" spans="6:8" x14ac:dyDescent="0.25">
      <c r="F185" s="24">
        <v>-0.44954430542004348</v>
      </c>
      <c r="G185" s="25">
        <v>97.600498726383393</v>
      </c>
      <c r="H185" s="26">
        <f t="shared" si="2"/>
        <v>0</v>
      </c>
    </row>
    <row r="186" spans="6:8" x14ac:dyDescent="0.25">
      <c r="F186" s="24">
        <v>-0.19142711397225953</v>
      </c>
      <c r="G186" s="25">
        <v>99.39822386572564</v>
      </c>
      <c r="H186" s="26">
        <f t="shared" si="2"/>
        <v>0</v>
      </c>
    </row>
    <row r="187" spans="6:8" x14ac:dyDescent="0.25">
      <c r="F187" s="24">
        <v>3.3502694872766046E-2</v>
      </c>
      <c r="G187" s="25">
        <v>100.99178574347671</v>
      </c>
      <c r="H187" s="26">
        <f t="shared" si="2"/>
        <v>0</v>
      </c>
    </row>
    <row r="188" spans="6:8" x14ac:dyDescent="0.25">
      <c r="F188" s="24">
        <v>0.13121053513097347</v>
      </c>
      <c r="G188" s="25">
        <v>101.69195268034431</v>
      </c>
      <c r="H188" s="26">
        <f t="shared" si="2"/>
        <v>0.69195268034431479</v>
      </c>
    </row>
    <row r="189" spans="6:8" x14ac:dyDescent="0.25">
      <c r="F189" s="24">
        <v>-1.8157033389360686</v>
      </c>
      <c r="G189" s="25">
        <v>88.613177041827413</v>
      </c>
      <c r="H189" s="26">
        <f t="shared" si="2"/>
        <v>0</v>
      </c>
    </row>
    <row r="190" spans="6:8" x14ac:dyDescent="0.25">
      <c r="F190" s="24">
        <v>-0.28649080591160786</v>
      </c>
      <c r="G190" s="25">
        <v>98.732307860860558</v>
      </c>
      <c r="H190" s="26">
        <f t="shared" si="2"/>
        <v>0</v>
      </c>
    </row>
    <row r="191" spans="6:8" x14ac:dyDescent="0.25">
      <c r="F191" s="24">
        <v>3.0040194890419456</v>
      </c>
      <c r="G191" s="25">
        <v>124.59723824501161</v>
      </c>
      <c r="H191" s="26">
        <f t="shared" si="2"/>
        <v>23.59723824501161</v>
      </c>
    </row>
    <row r="192" spans="6:8" x14ac:dyDescent="0.25">
      <c r="F192" s="24">
        <v>0.5065707627729843</v>
      </c>
      <c r="G192" s="25">
        <v>104.42719689073876</v>
      </c>
      <c r="H192" s="26">
        <f t="shared" si="2"/>
        <v>3.427196890738756</v>
      </c>
    </row>
    <row r="193" spans="6:8" x14ac:dyDescent="0.25">
      <c r="F193" s="24">
        <v>-1.4943402079277195</v>
      </c>
      <c r="G193" s="25">
        <v>90.649858526706609</v>
      </c>
      <c r="H193" s="26">
        <f t="shared" si="2"/>
        <v>0</v>
      </c>
    </row>
    <row r="194" spans="6:8" x14ac:dyDescent="0.25">
      <c r="F194" s="24">
        <v>-0.29093213387288513</v>
      </c>
      <c r="G194" s="25">
        <v>98.70130591584018</v>
      </c>
      <c r="H194" s="26">
        <f t="shared" ref="H194:H257" si="3">MAX(G194-$C$3,0)</f>
        <v>0</v>
      </c>
    </row>
    <row r="195" spans="6:8" x14ac:dyDescent="0.25">
      <c r="F195" s="24">
        <v>1.7727671192498529</v>
      </c>
      <c r="G195" s="25">
        <v>114.20827453682701</v>
      </c>
      <c r="H195" s="26">
        <f t="shared" si="3"/>
        <v>13.208274536827005</v>
      </c>
    </row>
    <row r="196" spans="6:8" x14ac:dyDescent="0.25">
      <c r="F196" s="24">
        <v>-0.67303217017883243</v>
      </c>
      <c r="G196" s="25">
        <v>96.070243289650463</v>
      </c>
      <c r="H196" s="26">
        <f t="shared" si="3"/>
        <v>0</v>
      </c>
    </row>
    <row r="197" spans="6:8" x14ac:dyDescent="0.25">
      <c r="F197" s="24">
        <v>-1.1781259516428648</v>
      </c>
      <c r="G197" s="25">
        <v>92.699594759723766</v>
      </c>
      <c r="H197" s="26">
        <f t="shared" si="3"/>
        <v>0</v>
      </c>
    </row>
    <row r="198" spans="6:8" x14ac:dyDescent="0.25">
      <c r="F198" s="24">
        <v>-0.63206489192869775</v>
      </c>
      <c r="G198" s="25">
        <v>96.348945359100185</v>
      </c>
      <c r="H198" s="26">
        <f t="shared" si="3"/>
        <v>0</v>
      </c>
    </row>
    <row r="199" spans="6:8" x14ac:dyDescent="0.25">
      <c r="F199" s="24">
        <v>0.59049889360798513</v>
      </c>
      <c r="G199" s="25">
        <v>105.04877469264457</v>
      </c>
      <c r="H199" s="26">
        <f t="shared" si="3"/>
        <v>4.0487746926445709</v>
      </c>
    </row>
    <row r="200" spans="6:8" x14ac:dyDescent="0.25">
      <c r="F200" s="24">
        <v>-0.62036167545683274</v>
      </c>
      <c r="G200" s="25">
        <v>96.428711194220682</v>
      </c>
      <c r="H200" s="26">
        <f t="shared" si="3"/>
        <v>0</v>
      </c>
    </row>
    <row r="201" spans="6:8" x14ac:dyDescent="0.25">
      <c r="F201" s="24">
        <v>1.8510379948266813</v>
      </c>
      <c r="G201" s="25">
        <v>114.84212255827751</v>
      </c>
      <c r="H201" s="26">
        <f t="shared" si="3"/>
        <v>13.842122558277509</v>
      </c>
    </row>
    <row r="202" spans="6:8" x14ac:dyDescent="0.25">
      <c r="F202" s="24">
        <v>-0.33808184174859146</v>
      </c>
      <c r="G202" s="25">
        <v>98.372784911215021</v>
      </c>
      <c r="H202" s="26">
        <f t="shared" si="3"/>
        <v>0</v>
      </c>
    </row>
    <row r="203" spans="6:8" x14ac:dyDescent="0.25">
      <c r="F203" s="24">
        <v>1.1248830514419565</v>
      </c>
      <c r="G203" s="25">
        <v>109.09416729032917</v>
      </c>
      <c r="H203" s="26">
        <f t="shared" si="3"/>
        <v>8.0941672903291675</v>
      </c>
    </row>
    <row r="204" spans="6:8" x14ac:dyDescent="0.25">
      <c r="F204" s="24">
        <v>-0.36602298071743089</v>
      </c>
      <c r="G204" s="25">
        <v>98.178618046174449</v>
      </c>
      <c r="H204" s="26">
        <f t="shared" si="3"/>
        <v>0</v>
      </c>
    </row>
    <row r="205" spans="6:8" x14ac:dyDescent="0.25">
      <c r="F205" s="24">
        <v>-1.0607678046143478</v>
      </c>
      <c r="G205" s="25">
        <v>93.472060662603994</v>
      </c>
      <c r="H205" s="26">
        <f t="shared" si="3"/>
        <v>0</v>
      </c>
    </row>
    <row r="206" spans="6:8" x14ac:dyDescent="0.25">
      <c r="F206" s="24">
        <v>-0.76456099180110859</v>
      </c>
      <c r="G206" s="25">
        <v>95.450478169713747</v>
      </c>
      <c r="H206" s="26">
        <f t="shared" si="3"/>
        <v>0</v>
      </c>
    </row>
    <row r="207" spans="6:8" x14ac:dyDescent="0.25">
      <c r="F207" s="24">
        <v>-1.9376444632238139</v>
      </c>
      <c r="G207" s="25">
        <v>87.852391081794622</v>
      </c>
      <c r="H207" s="26">
        <f t="shared" si="3"/>
        <v>0</v>
      </c>
    </row>
    <row r="208" spans="6:8" x14ac:dyDescent="0.25">
      <c r="F208" s="24">
        <v>-1.1027920667610693</v>
      </c>
      <c r="G208" s="25">
        <v>93.194714724929099</v>
      </c>
      <c r="H208" s="26">
        <f t="shared" si="3"/>
        <v>0</v>
      </c>
    </row>
    <row r="209" spans="6:8" x14ac:dyDescent="0.25">
      <c r="F209" s="24">
        <v>-0.20114739983756694</v>
      </c>
      <c r="G209" s="25">
        <v>99.32992815627675</v>
      </c>
      <c r="H209" s="26">
        <f t="shared" si="3"/>
        <v>0</v>
      </c>
    </row>
    <row r="210" spans="6:8" x14ac:dyDescent="0.25">
      <c r="F210" s="24">
        <v>1.2741869620324526</v>
      </c>
      <c r="G210" s="25">
        <v>110.25201713000547</v>
      </c>
      <c r="H210" s="26">
        <f t="shared" si="3"/>
        <v>9.2520171300054699</v>
      </c>
    </row>
    <row r="211" spans="6:8" x14ac:dyDescent="0.25">
      <c r="F211" s="24">
        <v>-0.78539749538573533</v>
      </c>
      <c r="G211" s="25">
        <v>95.309948489451685</v>
      </c>
      <c r="H211" s="26">
        <f t="shared" si="3"/>
        <v>0</v>
      </c>
    </row>
    <row r="212" spans="6:8" x14ac:dyDescent="0.25">
      <c r="F212" s="24">
        <v>1.0760634393708961</v>
      </c>
      <c r="G212" s="25">
        <v>108.71821609793319</v>
      </c>
      <c r="H212" s="26">
        <f t="shared" si="3"/>
        <v>7.718216097933194</v>
      </c>
    </row>
    <row r="213" spans="6:8" x14ac:dyDescent="0.25">
      <c r="F213" s="24">
        <v>-0.74071010603839194</v>
      </c>
      <c r="G213" s="25">
        <v>95.611592398137773</v>
      </c>
      <c r="H213" s="26">
        <f t="shared" si="3"/>
        <v>0</v>
      </c>
    </row>
    <row r="214" spans="6:8" x14ac:dyDescent="0.25">
      <c r="F214" s="24">
        <v>-1.7706931092958396</v>
      </c>
      <c r="G214" s="25">
        <v>88.895655827167886</v>
      </c>
      <c r="H214" s="26">
        <f t="shared" si="3"/>
        <v>0</v>
      </c>
    </row>
    <row r="215" spans="6:8" x14ac:dyDescent="0.25">
      <c r="F215" s="24">
        <v>-1.5311484535056286</v>
      </c>
      <c r="G215" s="25">
        <v>90.414227651554981</v>
      </c>
      <c r="H215" s="26">
        <f t="shared" si="3"/>
        <v>0</v>
      </c>
    </row>
    <row r="216" spans="6:8" x14ac:dyDescent="0.25">
      <c r="F216" s="24">
        <v>0.31007444086401936</v>
      </c>
      <c r="G216" s="25">
        <v>102.98627840321149</v>
      </c>
      <c r="H216" s="26">
        <f t="shared" si="3"/>
        <v>1.986278403211486</v>
      </c>
    </row>
    <row r="217" spans="6:8" x14ac:dyDescent="0.25">
      <c r="F217" s="24">
        <v>-0.28117320445559146</v>
      </c>
      <c r="G217" s="25">
        <v>98.769439295384061</v>
      </c>
      <c r="H217" s="26">
        <f t="shared" si="3"/>
        <v>0</v>
      </c>
    </row>
    <row r="218" spans="6:8" x14ac:dyDescent="0.25">
      <c r="F218" s="24">
        <v>-0.36223890977749684</v>
      </c>
      <c r="G218" s="25">
        <v>98.204891628445907</v>
      </c>
      <c r="H218" s="26">
        <f t="shared" si="3"/>
        <v>0</v>
      </c>
    </row>
    <row r="219" spans="6:8" x14ac:dyDescent="0.25">
      <c r="F219" s="24">
        <v>-0.40938281372955376</v>
      </c>
      <c r="G219" s="25">
        <v>97.878063076218268</v>
      </c>
      <c r="H219" s="26">
        <f t="shared" si="3"/>
        <v>0</v>
      </c>
    </row>
    <row r="220" spans="6:8" x14ac:dyDescent="0.25">
      <c r="F220" s="24">
        <v>0.40171564739800136</v>
      </c>
      <c r="G220" s="25">
        <v>103.65579761185435</v>
      </c>
      <c r="H220" s="26">
        <f t="shared" si="3"/>
        <v>2.6557976118543536</v>
      </c>
    </row>
    <row r="221" spans="6:8" x14ac:dyDescent="0.25">
      <c r="F221" s="24">
        <v>-0.38245314349055737</v>
      </c>
      <c r="G221" s="25">
        <v>98.0646215433583</v>
      </c>
      <c r="H221" s="26">
        <f t="shared" si="3"/>
        <v>0</v>
      </c>
    </row>
    <row r="222" spans="6:8" x14ac:dyDescent="0.25">
      <c r="F222" s="24">
        <v>-1.0597030383983888</v>
      </c>
      <c r="G222" s="25">
        <v>93.479098470877148</v>
      </c>
      <c r="H222" s="26">
        <f t="shared" si="3"/>
        <v>0</v>
      </c>
    </row>
    <row r="223" spans="6:8" x14ac:dyDescent="0.25">
      <c r="F223" s="24">
        <v>1.3449594703380057</v>
      </c>
      <c r="G223" s="25">
        <v>110.80514211071562</v>
      </c>
      <c r="H223" s="26">
        <f t="shared" si="3"/>
        <v>9.8051421107156216</v>
      </c>
    </row>
    <row r="224" spans="6:8" x14ac:dyDescent="0.25">
      <c r="F224" s="24">
        <v>-6.3395776240031135E-2</v>
      </c>
      <c r="G224" s="25">
        <v>100.30217981273528</v>
      </c>
      <c r="H224" s="26">
        <f t="shared" si="3"/>
        <v>0</v>
      </c>
    </row>
    <row r="225" spans="6:8" x14ac:dyDescent="0.25">
      <c r="F225" s="24">
        <v>-4.2473124796559597E-2</v>
      </c>
      <c r="G225" s="25">
        <v>100.45068218548488</v>
      </c>
      <c r="H225" s="26">
        <f t="shared" si="3"/>
        <v>0</v>
      </c>
    </row>
    <row r="226" spans="6:8" x14ac:dyDescent="0.25">
      <c r="F226" s="24">
        <v>0.93970064301089873</v>
      </c>
      <c r="G226" s="25">
        <v>107.67495959429125</v>
      </c>
      <c r="H226" s="26">
        <f t="shared" si="3"/>
        <v>6.6749595942912521</v>
      </c>
    </row>
    <row r="227" spans="6:8" x14ac:dyDescent="0.25">
      <c r="F227" s="24">
        <v>-1.9783065041599996</v>
      </c>
      <c r="G227" s="25">
        <v>87.600157120380999</v>
      </c>
      <c r="H227" s="26">
        <f t="shared" si="3"/>
        <v>0</v>
      </c>
    </row>
    <row r="228" spans="6:8" x14ac:dyDescent="0.25">
      <c r="F228" s="24">
        <v>1.635339560138612</v>
      </c>
      <c r="G228" s="25">
        <v>113.10381969100882</v>
      </c>
      <c r="H228" s="26">
        <f t="shared" si="3"/>
        <v>12.103819691008823</v>
      </c>
    </row>
    <row r="229" spans="6:8" x14ac:dyDescent="0.25">
      <c r="F229" s="24">
        <v>0.56140283315236417</v>
      </c>
      <c r="G229" s="25">
        <v>104.83286929439532</v>
      </c>
      <c r="H229" s="26">
        <f t="shared" si="3"/>
        <v>3.8328692943953229</v>
      </c>
    </row>
    <row r="230" spans="6:8" x14ac:dyDescent="0.25">
      <c r="F230" s="24">
        <v>0.25658342731170869</v>
      </c>
      <c r="G230" s="25">
        <v>102.5974803176199</v>
      </c>
      <c r="H230" s="26">
        <f t="shared" si="3"/>
        <v>1.5974803176198975</v>
      </c>
    </row>
    <row r="231" spans="6:8" x14ac:dyDescent="0.25">
      <c r="F231" s="24">
        <v>1.4743715112239348</v>
      </c>
      <c r="G231" s="25">
        <v>111.82375271388622</v>
      </c>
      <c r="H231" s="26">
        <f t="shared" si="3"/>
        <v>10.823752713886222</v>
      </c>
    </row>
    <row r="232" spans="6:8" x14ac:dyDescent="0.25">
      <c r="F232" s="24">
        <v>0.91574365809746716</v>
      </c>
      <c r="G232" s="25">
        <v>107.49271104485729</v>
      </c>
      <c r="H232" s="26">
        <f t="shared" si="3"/>
        <v>6.4927110448572876</v>
      </c>
    </row>
    <row r="233" spans="6:8" x14ac:dyDescent="0.25">
      <c r="F233" s="24">
        <v>-2.1906269479709093</v>
      </c>
      <c r="G233" s="25">
        <v>86.294811014907964</v>
      </c>
      <c r="H233" s="26">
        <f t="shared" si="3"/>
        <v>0</v>
      </c>
    </row>
    <row r="234" spans="6:8" x14ac:dyDescent="0.25">
      <c r="F234" s="24">
        <v>-0.38515053418448164</v>
      </c>
      <c r="G234" s="25">
        <v>98.045919037611853</v>
      </c>
      <c r="H234" s="26">
        <f t="shared" si="3"/>
        <v>0</v>
      </c>
    </row>
    <row r="235" spans="6:8" x14ac:dyDescent="0.25">
      <c r="F235" s="24">
        <v>1.2180627163039006</v>
      </c>
      <c r="G235" s="25">
        <v>109.81533986502296</v>
      </c>
      <c r="H235" s="26">
        <f t="shared" si="3"/>
        <v>8.8153398650229633</v>
      </c>
    </row>
    <row r="236" spans="6:8" x14ac:dyDescent="0.25">
      <c r="F236" s="24">
        <v>1.6744965193751988</v>
      </c>
      <c r="G236" s="25">
        <v>113.41741720586671</v>
      </c>
      <c r="H236" s="26">
        <f t="shared" si="3"/>
        <v>12.417417205866712</v>
      </c>
    </row>
    <row r="237" spans="6:8" x14ac:dyDescent="0.25">
      <c r="F237" s="24">
        <v>-8.7568300015500575E-2</v>
      </c>
      <c r="G237" s="25">
        <v>100.13088419111351</v>
      </c>
      <c r="H237" s="26">
        <f t="shared" si="3"/>
        <v>0</v>
      </c>
    </row>
    <row r="238" spans="6:8" x14ac:dyDescent="0.25">
      <c r="F238" s="24">
        <v>-0.46789168376359008</v>
      </c>
      <c r="G238" s="25">
        <v>97.473958278001362</v>
      </c>
      <c r="H238" s="26">
        <f t="shared" si="3"/>
        <v>0</v>
      </c>
    </row>
    <row r="239" spans="6:8" x14ac:dyDescent="0.25">
      <c r="F239" s="24">
        <v>-0.27795809522833292</v>
      </c>
      <c r="G239" s="25">
        <v>98.791896344564236</v>
      </c>
      <c r="H239" s="26">
        <f t="shared" si="3"/>
        <v>0</v>
      </c>
    </row>
    <row r="240" spans="6:8" x14ac:dyDescent="0.25">
      <c r="F240" s="24">
        <v>1.2825018437097018</v>
      </c>
      <c r="G240" s="25">
        <v>110.31685896515606</v>
      </c>
      <c r="H240" s="26">
        <f t="shared" si="3"/>
        <v>9.316858965156058</v>
      </c>
    </row>
    <row r="241" spans="6:8" x14ac:dyDescent="0.25">
      <c r="F241" s="24">
        <v>1.6012667024052181</v>
      </c>
      <c r="G241" s="25">
        <v>112.83164498466533</v>
      </c>
      <c r="H241" s="26">
        <f t="shared" si="3"/>
        <v>11.831644984665331</v>
      </c>
    </row>
    <row r="242" spans="6:8" x14ac:dyDescent="0.25">
      <c r="F242" s="24">
        <v>0.14780736365269412</v>
      </c>
      <c r="G242" s="25">
        <v>101.81136566648799</v>
      </c>
      <c r="H242" s="26">
        <f t="shared" si="3"/>
        <v>0.81136566648798691</v>
      </c>
    </row>
    <row r="243" spans="6:8" x14ac:dyDescent="0.25">
      <c r="F243" s="24">
        <v>0.11756704127075916</v>
      </c>
      <c r="G243" s="25">
        <v>101.59389362283761</v>
      </c>
      <c r="H243" s="26">
        <f t="shared" si="3"/>
        <v>0.59389362283761216</v>
      </c>
    </row>
    <row r="244" spans="6:8" x14ac:dyDescent="0.25">
      <c r="F244" s="24">
        <v>-0.45645902757164952</v>
      </c>
      <c r="G244" s="25">
        <v>97.552789145184903</v>
      </c>
      <c r="H244" s="26">
        <f t="shared" si="3"/>
        <v>0</v>
      </c>
    </row>
    <row r="245" spans="6:8" x14ac:dyDescent="0.25">
      <c r="F245" s="24">
        <v>-0.67331444510047778</v>
      </c>
      <c r="G245" s="25">
        <v>96.068325761033677</v>
      </c>
      <c r="H245" s="26">
        <f t="shared" si="3"/>
        <v>0</v>
      </c>
    </row>
    <row r="246" spans="6:8" x14ac:dyDescent="0.25">
      <c r="F246" s="24">
        <v>0.79126274547876096</v>
      </c>
      <c r="G246" s="25">
        <v>106.5506981974055</v>
      </c>
      <c r="H246" s="26">
        <f t="shared" si="3"/>
        <v>5.5506981974054952</v>
      </c>
    </row>
    <row r="247" spans="6:8" x14ac:dyDescent="0.25">
      <c r="F247" s="24">
        <v>1.421711047597122</v>
      </c>
      <c r="G247" s="25">
        <v>111.40813369550418</v>
      </c>
      <c r="H247" s="26">
        <f t="shared" si="3"/>
        <v>10.408133695504176</v>
      </c>
    </row>
    <row r="248" spans="6:8" x14ac:dyDescent="0.25">
      <c r="F248" s="24">
        <v>-0.41542861118220986</v>
      </c>
      <c r="G248" s="25">
        <v>97.83622890840266</v>
      </c>
      <c r="H248" s="26">
        <f t="shared" si="3"/>
        <v>0</v>
      </c>
    </row>
    <row r="249" spans="6:8" x14ac:dyDescent="0.25">
      <c r="F249" s="24">
        <v>0.58783493497255679</v>
      </c>
      <c r="G249" s="25">
        <v>105.02898848479865</v>
      </c>
      <c r="H249" s="26">
        <f t="shared" si="3"/>
        <v>4.0289884847986457</v>
      </c>
    </row>
    <row r="250" spans="6:8" x14ac:dyDescent="0.25">
      <c r="F250" s="24">
        <v>-1.0775266484771298</v>
      </c>
      <c r="G250" s="25">
        <v>93.361359145244819</v>
      </c>
      <c r="H250" s="26">
        <f t="shared" si="3"/>
        <v>0</v>
      </c>
    </row>
    <row r="251" spans="6:8" x14ac:dyDescent="0.25">
      <c r="F251" s="24">
        <v>2.3245838124410891</v>
      </c>
      <c r="G251" s="25">
        <v>118.75268862480657</v>
      </c>
      <c r="H251" s="26">
        <f t="shared" si="3"/>
        <v>17.752688624806567</v>
      </c>
    </row>
    <row r="252" spans="6:8" x14ac:dyDescent="0.25">
      <c r="F252" s="24">
        <v>-2.1492980925334586</v>
      </c>
      <c r="G252" s="25">
        <v>86.547367082046847</v>
      </c>
      <c r="H252" s="26">
        <f t="shared" si="3"/>
        <v>0</v>
      </c>
    </row>
    <row r="253" spans="6:8" x14ac:dyDescent="0.25">
      <c r="F253" s="24">
        <v>1.571124719619607</v>
      </c>
      <c r="G253" s="25">
        <v>112.59141622293534</v>
      </c>
      <c r="H253" s="26">
        <f t="shared" si="3"/>
        <v>11.591416222935337</v>
      </c>
    </row>
    <row r="254" spans="6:8" x14ac:dyDescent="0.25">
      <c r="F254" s="24">
        <v>0.18348876932534749</v>
      </c>
      <c r="G254" s="25">
        <v>102.0685658121389</v>
      </c>
      <c r="H254" s="26">
        <f t="shared" si="3"/>
        <v>1.0685658121388997</v>
      </c>
    </row>
    <row r="255" spans="6:8" x14ac:dyDescent="0.25">
      <c r="F255" s="24">
        <v>-0.58849749751675784</v>
      </c>
      <c r="G255" s="25">
        <v>96.646223302347849</v>
      </c>
      <c r="H255" s="26">
        <f t="shared" si="3"/>
        <v>0</v>
      </c>
    </row>
    <row r="256" spans="6:8" x14ac:dyDescent="0.25">
      <c r="F256" s="24">
        <v>-1.1416853730756842</v>
      </c>
      <c r="G256" s="25">
        <v>92.938765337749146</v>
      </c>
      <c r="H256" s="26">
        <f t="shared" si="3"/>
        <v>0</v>
      </c>
    </row>
    <row r="257" spans="6:8" x14ac:dyDescent="0.25">
      <c r="F257" s="24">
        <v>-0.2624437492228836</v>
      </c>
      <c r="G257" s="25">
        <v>98.900333479877233</v>
      </c>
      <c r="H257" s="26">
        <f t="shared" si="3"/>
        <v>0</v>
      </c>
    </row>
    <row r="258" spans="6:8" x14ac:dyDescent="0.25">
      <c r="F258" s="24">
        <v>1.6749552455303198</v>
      </c>
      <c r="G258" s="25">
        <v>113.42109616786485</v>
      </c>
      <c r="H258" s="26">
        <f t="shared" ref="H258:H321" si="4">MAX(G258-$C$3,0)</f>
        <v>12.421096167864846</v>
      </c>
    </row>
    <row r="259" spans="6:8" x14ac:dyDescent="0.25">
      <c r="F259" s="24">
        <v>0.35415634817930003</v>
      </c>
      <c r="G259" s="25">
        <v>103.30779380405551</v>
      </c>
      <c r="H259" s="26">
        <f t="shared" si="4"/>
        <v>2.3077938040555068</v>
      </c>
    </row>
    <row r="260" spans="6:8" x14ac:dyDescent="0.25">
      <c r="F260" s="24">
        <v>0.47407409265281991</v>
      </c>
      <c r="G260" s="25">
        <v>104.18751313252739</v>
      </c>
      <c r="H260" s="26">
        <f t="shared" si="4"/>
        <v>3.1875131325273856</v>
      </c>
    </row>
    <row r="261" spans="6:8" x14ac:dyDescent="0.25">
      <c r="F261" s="24">
        <v>-0.96541946545192059</v>
      </c>
      <c r="G261" s="25">
        <v>94.104392156548329</v>
      </c>
      <c r="H261" s="26">
        <f t="shared" si="4"/>
        <v>0</v>
      </c>
    </row>
    <row r="262" spans="6:8" x14ac:dyDescent="0.25">
      <c r="F262" s="24">
        <v>-0.42205976857627137</v>
      </c>
      <c r="G262" s="25">
        <v>97.790364876809392</v>
      </c>
      <c r="H262" s="26">
        <f t="shared" si="4"/>
        <v>0</v>
      </c>
    </row>
    <row r="263" spans="6:8" x14ac:dyDescent="0.25">
      <c r="F263" s="24">
        <v>0.65071882288305427</v>
      </c>
      <c r="G263" s="25">
        <v>105.49704628427349</v>
      </c>
      <c r="H263" s="26">
        <f t="shared" si="4"/>
        <v>4.4970462842734946</v>
      </c>
    </row>
    <row r="264" spans="6:8" x14ac:dyDescent="0.25">
      <c r="F264" s="24">
        <v>0.56611330577091612</v>
      </c>
      <c r="G264" s="25">
        <v>104.86779291712772</v>
      </c>
      <c r="H264" s="26">
        <f t="shared" si="4"/>
        <v>3.8677929171277157</v>
      </c>
    </row>
    <row r="265" spans="6:8" x14ac:dyDescent="0.25">
      <c r="F265" s="24">
        <v>2.1533465109484973</v>
      </c>
      <c r="G265" s="25">
        <v>117.32346496742881</v>
      </c>
      <c r="H265" s="26">
        <f t="shared" si="4"/>
        <v>16.323464967428805</v>
      </c>
    </row>
    <row r="266" spans="6:8" x14ac:dyDescent="0.25">
      <c r="F266" s="24">
        <v>0.72261509963545589</v>
      </c>
      <c r="G266" s="25">
        <v>106.03474142453773</v>
      </c>
      <c r="H266" s="26">
        <f t="shared" si="4"/>
        <v>5.034741424537728</v>
      </c>
    </row>
    <row r="267" spans="6:8" x14ac:dyDescent="0.25">
      <c r="F267" s="24">
        <v>-0.43169873105720902</v>
      </c>
      <c r="G267" s="25">
        <v>97.723735866215037</v>
      </c>
      <c r="H267" s="26">
        <f t="shared" si="4"/>
        <v>0</v>
      </c>
    </row>
    <row r="268" spans="6:8" x14ac:dyDescent="0.25">
      <c r="F268" s="24">
        <v>-0.56222675858305537</v>
      </c>
      <c r="G268" s="25">
        <v>96.825922284924175</v>
      </c>
      <c r="H268" s="26">
        <f t="shared" si="4"/>
        <v>0</v>
      </c>
    </row>
    <row r="269" spans="6:8" x14ac:dyDescent="0.25">
      <c r="F269" s="24">
        <v>1.0302592734619067</v>
      </c>
      <c r="G269" s="25">
        <v>108.36666441381749</v>
      </c>
      <c r="H269" s="26">
        <f t="shared" si="4"/>
        <v>7.3666644138174888</v>
      </c>
    </row>
    <row r="270" spans="6:8" x14ac:dyDescent="0.25">
      <c r="F270" s="24">
        <v>0.3561428886743731</v>
      </c>
      <c r="G270" s="25">
        <v>103.32230643043185</v>
      </c>
      <c r="H270" s="26">
        <f t="shared" si="4"/>
        <v>2.3223064304318513</v>
      </c>
    </row>
    <row r="271" spans="6:8" x14ac:dyDescent="0.25">
      <c r="F271" s="24">
        <v>0.252462041083162</v>
      </c>
      <c r="G271" s="25">
        <v>102.56758509911472</v>
      </c>
      <c r="H271" s="26">
        <f t="shared" si="4"/>
        <v>1.5675850991147229</v>
      </c>
    </row>
    <row r="272" spans="6:8" x14ac:dyDescent="0.25">
      <c r="F272" s="24">
        <v>-1.3255674205735339</v>
      </c>
      <c r="G272" s="25">
        <v>91.738158394708805</v>
      </c>
      <c r="H272" s="26">
        <f t="shared" si="4"/>
        <v>0</v>
      </c>
    </row>
    <row r="273" spans="6:8" x14ac:dyDescent="0.25">
      <c r="F273" s="24">
        <v>0.4063693226095379</v>
      </c>
      <c r="G273" s="25">
        <v>103.68991267089235</v>
      </c>
      <c r="H273" s="26">
        <f t="shared" si="4"/>
        <v>2.6899126708923546</v>
      </c>
    </row>
    <row r="274" spans="6:8" x14ac:dyDescent="0.25">
      <c r="F274" s="24">
        <v>1.5889861204836786</v>
      </c>
      <c r="G274" s="25">
        <v>112.73370809250282</v>
      </c>
      <c r="H274" s="26">
        <f t="shared" si="4"/>
        <v>11.733708092502823</v>
      </c>
    </row>
    <row r="275" spans="6:8" x14ac:dyDescent="0.25">
      <c r="F275" s="24">
        <v>-0.55122347763708301</v>
      </c>
      <c r="G275" s="25">
        <v>96.901286956121638</v>
      </c>
      <c r="H275" s="26">
        <f t="shared" si="4"/>
        <v>0</v>
      </c>
    </row>
    <row r="276" spans="6:8" x14ac:dyDescent="0.25">
      <c r="F276" s="24">
        <v>-0.46125856945672</v>
      </c>
      <c r="G276" s="25">
        <v>97.519687408015727</v>
      </c>
      <c r="H276" s="26">
        <f t="shared" si="4"/>
        <v>0</v>
      </c>
    </row>
    <row r="277" spans="6:8" x14ac:dyDescent="0.25">
      <c r="F277" s="24">
        <v>-1.5581411766533271</v>
      </c>
      <c r="G277" s="25">
        <v>90.241820974273352</v>
      </c>
      <c r="H277" s="26">
        <f t="shared" si="4"/>
        <v>0</v>
      </c>
    </row>
    <row r="278" spans="6:8" x14ac:dyDescent="0.25">
      <c r="F278" s="24">
        <v>1.6111084463131662</v>
      </c>
      <c r="G278" s="25">
        <v>112.91019370372473</v>
      </c>
      <c r="H278" s="26">
        <f t="shared" si="4"/>
        <v>11.91019370372473</v>
      </c>
    </row>
    <row r="279" spans="6:8" x14ac:dyDescent="0.25">
      <c r="F279" s="24">
        <v>0.6256355027031637</v>
      </c>
      <c r="G279" s="25">
        <v>105.31009638468795</v>
      </c>
      <c r="H279" s="26">
        <f t="shared" si="4"/>
        <v>4.3100963846879523</v>
      </c>
    </row>
    <row r="280" spans="6:8" x14ac:dyDescent="0.25">
      <c r="F280" s="24">
        <v>0.46014023266617893</v>
      </c>
      <c r="G280" s="25">
        <v>104.0849105754076</v>
      </c>
      <c r="H280" s="26">
        <f t="shared" si="4"/>
        <v>3.0849105754076049</v>
      </c>
    </row>
    <row r="281" spans="6:8" x14ac:dyDescent="0.25">
      <c r="F281" s="24">
        <v>0.18288603484973318</v>
      </c>
      <c r="G281" s="25">
        <v>102.0642157667032</v>
      </c>
      <c r="H281" s="26">
        <f t="shared" si="4"/>
        <v>1.0642157667031995</v>
      </c>
    </row>
    <row r="282" spans="6:8" x14ac:dyDescent="0.25">
      <c r="F282" s="24">
        <v>1.0992154430390797</v>
      </c>
      <c r="G282" s="25">
        <v>108.89634379015713</v>
      </c>
      <c r="H282" s="26">
        <f t="shared" si="4"/>
        <v>7.8963437901571325</v>
      </c>
    </row>
    <row r="283" spans="6:8" x14ac:dyDescent="0.25">
      <c r="F283" s="24">
        <v>-2.3402067218048037</v>
      </c>
      <c r="G283" s="25">
        <v>85.386890480026807</v>
      </c>
      <c r="H283" s="26">
        <f t="shared" si="4"/>
        <v>0</v>
      </c>
    </row>
    <row r="284" spans="6:8" x14ac:dyDescent="0.25">
      <c r="F284" s="24">
        <v>-0.97350505770688056</v>
      </c>
      <c r="G284" s="25">
        <v>94.050604504429529</v>
      </c>
      <c r="H284" s="26">
        <f t="shared" si="4"/>
        <v>0</v>
      </c>
    </row>
    <row r="285" spans="6:8" x14ac:dyDescent="0.25">
      <c r="F285" s="24">
        <v>-2.2473107481697459</v>
      </c>
      <c r="G285" s="25">
        <v>85.949620721777777</v>
      </c>
      <c r="H285" s="26">
        <f t="shared" si="4"/>
        <v>0</v>
      </c>
    </row>
    <row r="286" spans="6:8" x14ac:dyDescent="0.25">
      <c r="F286" s="24">
        <v>-0.77144961020870684</v>
      </c>
      <c r="G286" s="25">
        <v>95.403995670512316</v>
      </c>
      <c r="H286" s="26">
        <f t="shared" si="4"/>
        <v>0</v>
      </c>
    </row>
    <row r="287" spans="6:8" x14ac:dyDescent="0.25">
      <c r="F287" s="24">
        <v>-0.67078280695774561</v>
      </c>
      <c r="G287" s="25">
        <v>96.085524861266919</v>
      </c>
      <c r="H287" s="26">
        <f t="shared" si="4"/>
        <v>0</v>
      </c>
    </row>
    <row r="288" spans="6:8" x14ac:dyDescent="0.25">
      <c r="F288" s="24">
        <v>0.47685783596320547</v>
      </c>
      <c r="G288" s="25">
        <v>104.20802346047454</v>
      </c>
      <c r="H288" s="26">
        <f t="shared" si="4"/>
        <v>3.2080234604745357</v>
      </c>
    </row>
    <row r="289" spans="6:8" x14ac:dyDescent="0.25">
      <c r="F289" s="24">
        <v>-1.6943052634433102</v>
      </c>
      <c r="G289" s="25">
        <v>89.377119182864163</v>
      </c>
      <c r="H289" s="26">
        <f t="shared" si="4"/>
        <v>0</v>
      </c>
    </row>
    <row r="290" spans="6:8" x14ac:dyDescent="0.25">
      <c r="F290" s="24">
        <v>-0.84853883017170717</v>
      </c>
      <c r="G290" s="25">
        <v>94.885360363543171</v>
      </c>
      <c r="H290" s="26">
        <f t="shared" si="4"/>
        <v>0</v>
      </c>
    </row>
    <row r="291" spans="6:8" x14ac:dyDescent="0.25">
      <c r="F291" s="24">
        <v>2.2461962232343269</v>
      </c>
      <c r="G291" s="25">
        <v>118.09628237883945</v>
      </c>
      <c r="H291" s="26">
        <f t="shared" si="4"/>
        <v>17.096282378839447</v>
      </c>
    </row>
    <row r="292" spans="6:8" x14ac:dyDescent="0.25">
      <c r="F292" s="24">
        <v>-1.5574808209152209</v>
      </c>
      <c r="G292" s="25">
        <v>90.246034842475325</v>
      </c>
      <c r="H292" s="26">
        <f t="shared" si="4"/>
        <v>0</v>
      </c>
    </row>
    <row r="293" spans="6:8" x14ac:dyDescent="0.25">
      <c r="F293" s="24">
        <v>0.59980618111868389</v>
      </c>
      <c r="G293" s="25">
        <v>105.11793263143414</v>
      </c>
      <c r="H293" s="26">
        <f t="shared" si="4"/>
        <v>4.1179326314341438</v>
      </c>
    </row>
    <row r="294" spans="6:8" x14ac:dyDescent="0.25">
      <c r="F294" s="24">
        <v>-0.22764177717498879</v>
      </c>
      <c r="G294" s="25">
        <v>99.144014157103825</v>
      </c>
      <c r="H294" s="26">
        <f t="shared" si="4"/>
        <v>0</v>
      </c>
    </row>
    <row r="295" spans="6:8" x14ac:dyDescent="0.25">
      <c r="F295" s="24">
        <v>-0.54310299831969278</v>
      </c>
      <c r="G295" s="25">
        <v>96.956944098522754</v>
      </c>
      <c r="H295" s="26">
        <f t="shared" si="4"/>
        <v>0</v>
      </c>
    </row>
    <row r="296" spans="6:8" x14ac:dyDescent="0.25">
      <c r="F296" s="24">
        <v>1.7482948157301197</v>
      </c>
      <c r="G296" s="25">
        <v>114.01081336324623</v>
      </c>
      <c r="H296" s="26">
        <f t="shared" si="4"/>
        <v>13.010813363246228</v>
      </c>
    </row>
    <row r="297" spans="6:8" x14ac:dyDescent="0.25">
      <c r="F297" s="24">
        <v>-0.86964766365493862</v>
      </c>
      <c r="G297" s="25">
        <v>94.74383822926346</v>
      </c>
      <c r="H297" s="26">
        <f t="shared" si="4"/>
        <v>0</v>
      </c>
    </row>
    <row r="298" spans="6:8" x14ac:dyDescent="0.25">
      <c r="F298" s="24">
        <v>1.4784268861369685</v>
      </c>
      <c r="G298" s="25">
        <v>111.85582370233786</v>
      </c>
      <c r="H298" s="26">
        <f t="shared" si="4"/>
        <v>10.855823702337858</v>
      </c>
    </row>
    <row r="299" spans="6:8" x14ac:dyDescent="0.25">
      <c r="F299" s="24">
        <v>-1.4022513602149791</v>
      </c>
      <c r="G299" s="25">
        <v>91.242066061796464</v>
      </c>
      <c r="H299" s="26">
        <f t="shared" si="4"/>
        <v>0</v>
      </c>
    </row>
    <row r="300" spans="6:8" x14ac:dyDescent="0.25">
      <c r="F300" s="24">
        <v>1.73503517208078</v>
      </c>
      <c r="G300" s="25">
        <v>113.90396710499915</v>
      </c>
      <c r="H300" s="26">
        <f t="shared" si="4"/>
        <v>12.903967104999154</v>
      </c>
    </row>
    <row r="301" spans="6:8" x14ac:dyDescent="0.25">
      <c r="F301" s="24">
        <v>-0.99598083017515782</v>
      </c>
      <c r="G301" s="25">
        <v>93.901250744968721</v>
      </c>
      <c r="H301" s="26">
        <f t="shared" si="4"/>
        <v>0</v>
      </c>
    </row>
    <row r="302" spans="6:8" x14ac:dyDescent="0.25">
      <c r="F302" s="24">
        <v>-3.3394566677089378E-2</v>
      </c>
      <c r="G302" s="25">
        <v>100.51518730380913</v>
      </c>
      <c r="H302" s="26">
        <f t="shared" si="4"/>
        <v>0</v>
      </c>
    </row>
    <row r="303" spans="6:8" x14ac:dyDescent="0.25">
      <c r="F303" s="24">
        <v>7.2452585465899527E-2</v>
      </c>
      <c r="G303" s="25">
        <v>101.27031799778233</v>
      </c>
      <c r="H303" s="26">
        <f t="shared" si="4"/>
        <v>0.27031799778232823</v>
      </c>
    </row>
    <row r="304" spans="6:8" x14ac:dyDescent="0.25">
      <c r="F304" s="24">
        <v>6.1529165168884521E-2</v>
      </c>
      <c r="G304" s="25">
        <v>101.19212675682326</v>
      </c>
      <c r="H304" s="26">
        <f t="shared" si="4"/>
        <v>0.19212675682325653</v>
      </c>
    </row>
    <row r="305" spans="6:8" x14ac:dyDescent="0.25">
      <c r="F305" s="24">
        <v>0.36115172435817378</v>
      </c>
      <c r="G305" s="25">
        <v>103.3589074168674</v>
      </c>
      <c r="H305" s="26">
        <f t="shared" si="4"/>
        <v>2.358907416867396</v>
      </c>
    </row>
    <row r="306" spans="6:8" x14ac:dyDescent="0.25">
      <c r="F306" s="24">
        <v>-1.6625861311063272</v>
      </c>
      <c r="G306" s="25">
        <v>89.577806431926064</v>
      </c>
      <c r="H306" s="26">
        <f t="shared" si="4"/>
        <v>0</v>
      </c>
    </row>
    <row r="307" spans="6:8" x14ac:dyDescent="0.25">
      <c r="F307" s="24">
        <v>0.12309347355798496</v>
      </c>
      <c r="G307" s="25">
        <v>101.63360201657471</v>
      </c>
      <c r="H307" s="26">
        <f t="shared" si="4"/>
        <v>0.63360201657471293</v>
      </c>
    </row>
    <row r="308" spans="6:8" x14ac:dyDescent="0.25">
      <c r="F308" s="24">
        <v>2.0663362227183715</v>
      </c>
      <c r="G308" s="25">
        <v>116.60384175359428</v>
      </c>
      <c r="H308" s="26">
        <f t="shared" si="4"/>
        <v>15.603841753594281</v>
      </c>
    </row>
    <row r="309" spans="6:8" x14ac:dyDescent="0.25">
      <c r="F309" s="24">
        <v>0.30857422659034484</v>
      </c>
      <c r="G309" s="25">
        <v>102.97535407789002</v>
      </c>
      <c r="H309" s="26">
        <f t="shared" si="4"/>
        <v>1.9753540778900174</v>
      </c>
    </row>
    <row r="310" spans="6:8" x14ac:dyDescent="0.25">
      <c r="F310" s="24">
        <v>1.031032251941794</v>
      </c>
      <c r="G310" s="25">
        <v>108.37258766268234</v>
      </c>
      <c r="H310" s="26">
        <f t="shared" si="4"/>
        <v>7.372587662682335</v>
      </c>
    </row>
    <row r="311" spans="6:8" x14ac:dyDescent="0.25">
      <c r="F311" s="24">
        <v>-0.27657697509857238</v>
      </c>
      <c r="G311" s="25">
        <v>98.801544826453878</v>
      </c>
      <c r="H311" s="26">
        <f t="shared" si="4"/>
        <v>0</v>
      </c>
    </row>
    <row r="312" spans="6:8" x14ac:dyDescent="0.25">
      <c r="F312" s="24">
        <v>-1.5224002014893026E-2</v>
      </c>
      <c r="G312" s="25">
        <v>100.64441754178992</v>
      </c>
      <c r="H312" s="26">
        <f t="shared" si="4"/>
        <v>0</v>
      </c>
    </row>
    <row r="313" spans="6:8" x14ac:dyDescent="0.25">
      <c r="F313" s="24">
        <v>-0.41933001862508928</v>
      </c>
      <c r="G313" s="25">
        <v>97.809242436432029</v>
      </c>
      <c r="H313" s="26">
        <f t="shared" si="4"/>
        <v>0</v>
      </c>
    </row>
    <row r="314" spans="6:8" x14ac:dyDescent="0.25">
      <c r="F314" s="24">
        <v>1.072094936581802</v>
      </c>
      <c r="G314" s="25">
        <v>108.6877123589386</v>
      </c>
      <c r="H314" s="26">
        <f t="shared" si="4"/>
        <v>7.6877123589385974</v>
      </c>
    </row>
    <row r="315" spans="6:8" x14ac:dyDescent="0.25">
      <c r="F315" s="24">
        <v>-0.51217493995464869</v>
      </c>
      <c r="G315" s="25">
        <v>97.169215531990915</v>
      </c>
      <c r="H315" s="26">
        <f t="shared" si="4"/>
        <v>0</v>
      </c>
    </row>
    <row r="316" spans="6:8" x14ac:dyDescent="0.25">
      <c r="F316" s="24">
        <v>-1.0734286439692158</v>
      </c>
      <c r="G316" s="25">
        <v>93.38841663634841</v>
      </c>
      <c r="H316" s="26">
        <f t="shared" si="4"/>
        <v>0</v>
      </c>
    </row>
    <row r="317" spans="6:8" x14ac:dyDescent="0.25">
      <c r="F317" s="24">
        <v>-0.67669071594147645</v>
      </c>
      <c r="G317" s="25">
        <v>96.045393300124005</v>
      </c>
      <c r="H317" s="26">
        <f t="shared" si="4"/>
        <v>0</v>
      </c>
    </row>
    <row r="318" spans="6:8" x14ac:dyDescent="0.25">
      <c r="F318" s="24">
        <v>-2.2089012281320954</v>
      </c>
      <c r="G318" s="25">
        <v>86.183374018393522</v>
      </c>
      <c r="H318" s="26">
        <f t="shared" si="4"/>
        <v>0</v>
      </c>
    </row>
    <row r="319" spans="6:8" x14ac:dyDescent="0.25">
      <c r="F319" s="24">
        <v>-1.7579615782871592</v>
      </c>
      <c r="G319" s="25">
        <v>88.975720636766439</v>
      </c>
      <c r="H319" s="26">
        <f t="shared" si="4"/>
        <v>0</v>
      </c>
    </row>
    <row r="320" spans="6:8" x14ac:dyDescent="0.25">
      <c r="F320" s="24">
        <v>0.7332617801449185</v>
      </c>
      <c r="G320" s="25">
        <v>106.11459803852357</v>
      </c>
      <c r="H320" s="26">
        <f t="shared" si="4"/>
        <v>5.1145980385235674</v>
      </c>
    </row>
    <row r="321" spans="6:8" x14ac:dyDescent="0.25">
      <c r="F321" s="24">
        <v>0.35498974517879239</v>
      </c>
      <c r="G321" s="25">
        <v>103.31388191864828</v>
      </c>
      <c r="H321" s="26">
        <f t="shared" si="4"/>
        <v>2.3138819186482777</v>
      </c>
    </row>
    <row r="322" spans="6:8" x14ac:dyDescent="0.25">
      <c r="F322" s="24">
        <v>0.68549851492514691</v>
      </c>
      <c r="G322" s="25">
        <v>105.75681399884269</v>
      </c>
      <c r="H322" s="26">
        <f t="shared" ref="H322:H385" si="5">MAX(G322-$C$3,0)</f>
        <v>4.7568139988426879</v>
      </c>
    </row>
    <row r="323" spans="6:8" x14ac:dyDescent="0.25">
      <c r="F323" s="24">
        <v>-2.7673834935305161E-2</v>
      </c>
      <c r="G323" s="25">
        <v>100.55585561277198</v>
      </c>
      <c r="H323" s="26">
        <f t="shared" si="5"/>
        <v>0</v>
      </c>
    </row>
    <row r="324" spans="6:8" x14ac:dyDescent="0.25">
      <c r="F324" s="24">
        <v>0.36776929338696424</v>
      </c>
      <c r="G324" s="25">
        <v>103.40728375670565</v>
      </c>
      <c r="H324" s="26">
        <f t="shared" si="5"/>
        <v>2.4072837567056524</v>
      </c>
    </row>
    <row r="325" spans="6:8" x14ac:dyDescent="0.25">
      <c r="F325" s="24">
        <v>-0.53611094605900977</v>
      </c>
      <c r="G325" s="25">
        <v>97.004892700768409</v>
      </c>
      <c r="H325" s="26">
        <f t="shared" si="5"/>
        <v>0</v>
      </c>
    </row>
    <row r="326" spans="6:8" x14ac:dyDescent="0.25">
      <c r="F326" s="24">
        <v>-0.34512692121988697</v>
      </c>
      <c r="G326" s="25">
        <v>98.323791498170948</v>
      </c>
      <c r="H326" s="26">
        <f t="shared" si="5"/>
        <v>0</v>
      </c>
    </row>
    <row r="327" spans="6:8" x14ac:dyDescent="0.25">
      <c r="F327" s="24">
        <v>1.2253391703288152</v>
      </c>
      <c r="G327" s="25">
        <v>109.87185692137653</v>
      </c>
      <c r="H327" s="26">
        <f t="shared" si="5"/>
        <v>8.8718569213765335</v>
      </c>
    </row>
    <row r="328" spans="6:8" x14ac:dyDescent="0.25">
      <c r="F328" s="24">
        <v>-0.27824529966539624</v>
      </c>
      <c r="G328" s="25">
        <v>98.789890057563269</v>
      </c>
      <c r="H328" s="26">
        <f t="shared" si="5"/>
        <v>0</v>
      </c>
    </row>
    <row r="329" spans="6:8" x14ac:dyDescent="0.25">
      <c r="F329" s="24">
        <v>0.19976338402605784</v>
      </c>
      <c r="G329" s="25">
        <v>102.18609281058878</v>
      </c>
      <c r="H329" s="26">
        <f t="shared" si="5"/>
        <v>1.1860928105887751</v>
      </c>
    </row>
    <row r="330" spans="6:8" x14ac:dyDescent="0.25">
      <c r="F330" s="24">
        <v>2.0324783637841484</v>
      </c>
      <c r="G330" s="25">
        <v>116.32501298443572</v>
      </c>
      <c r="H330" s="26">
        <f t="shared" si="5"/>
        <v>15.325012984435716</v>
      </c>
    </row>
    <row r="331" spans="6:8" x14ac:dyDescent="0.25">
      <c r="F331" s="24">
        <v>0.73447139700772934</v>
      </c>
      <c r="G331" s="25">
        <v>106.12367470842416</v>
      </c>
      <c r="H331" s="26">
        <f t="shared" si="5"/>
        <v>5.1236747084241614</v>
      </c>
    </row>
    <row r="332" spans="6:8" x14ac:dyDescent="0.25">
      <c r="F332" s="24">
        <v>-0.16702777696630861</v>
      </c>
      <c r="G332" s="25">
        <v>99.569863013098086</v>
      </c>
      <c r="H332" s="26">
        <f t="shared" si="5"/>
        <v>0</v>
      </c>
    </row>
    <row r="333" spans="6:8" x14ac:dyDescent="0.25">
      <c r="F333" s="24">
        <v>1.1865835276982992</v>
      </c>
      <c r="G333" s="25">
        <v>109.5711721268259</v>
      </c>
      <c r="H333" s="26">
        <f t="shared" si="5"/>
        <v>8.5711721268258998</v>
      </c>
    </row>
    <row r="334" spans="6:8" x14ac:dyDescent="0.25">
      <c r="F334" s="24">
        <v>0.51836204518022178</v>
      </c>
      <c r="G334" s="25">
        <v>104.514301417805</v>
      </c>
      <c r="H334" s="26">
        <f t="shared" si="5"/>
        <v>3.5143014178050009</v>
      </c>
    </row>
    <row r="335" spans="6:8" x14ac:dyDescent="0.25">
      <c r="F335" s="24">
        <v>-0.86495439833218624</v>
      </c>
      <c r="G335" s="25">
        <v>94.775285513710571</v>
      </c>
      <c r="H335" s="26">
        <f t="shared" si="5"/>
        <v>0</v>
      </c>
    </row>
    <row r="336" spans="6:8" x14ac:dyDescent="0.25">
      <c r="F336" s="24">
        <v>2.0292769394940393</v>
      </c>
      <c r="G336" s="25">
        <v>116.29868290363656</v>
      </c>
      <c r="H336" s="26">
        <f t="shared" si="5"/>
        <v>15.298682903636561</v>
      </c>
    </row>
    <row r="337" spans="6:8" x14ac:dyDescent="0.25">
      <c r="F337" s="24">
        <v>1.4648752520211319</v>
      </c>
      <c r="G337" s="25">
        <v>111.74868973044552</v>
      </c>
      <c r="H337" s="26">
        <f t="shared" si="5"/>
        <v>10.74868973044552</v>
      </c>
    </row>
    <row r="338" spans="6:8" x14ac:dyDescent="0.25">
      <c r="F338" s="24">
        <v>0.55525534787021413</v>
      </c>
      <c r="G338" s="25">
        <v>104.78730909841411</v>
      </c>
      <c r="H338" s="26">
        <f t="shared" si="5"/>
        <v>3.7873090984141129</v>
      </c>
    </row>
    <row r="339" spans="6:8" x14ac:dyDescent="0.25">
      <c r="F339" s="24">
        <v>-0.51568403514482142</v>
      </c>
      <c r="G339" s="25">
        <v>97.145107876955663</v>
      </c>
      <c r="H339" s="26">
        <f t="shared" si="5"/>
        <v>0</v>
      </c>
    </row>
    <row r="340" spans="6:8" x14ac:dyDescent="0.25">
      <c r="F340" s="24">
        <v>1.4447235820990587</v>
      </c>
      <c r="G340" s="25">
        <v>111.58956814471441</v>
      </c>
      <c r="H340" s="26">
        <f t="shared" si="5"/>
        <v>10.589568144714406</v>
      </c>
    </row>
    <row r="341" spans="6:8" x14ac:dyDescent="0.25">
      <c r="F341" s="24">
        <v>-2.0460678825499214</v>
      </c>
      <c r="G341" s="25">
        <v>87.181429042379634</v>
      </c>
      <c r="H341" s="26">
        <f t="shared" si="5"/>
        <v>0</v>
      </c>
    </row>
    <row r="342" spans="6:8" x14ac:dyDescent="0.25">
      <c r="F342" s="24">
        <v>3.5602560244181528E-2</v>
      </c>
      <c r="G342" s="25">
        <v>101.00678241048826</v>
      </c>
      <c r="H342" s="26">
        <f t="shared" si="5"/>
        <v>6.7824104882561187E-3</v>
      </c>
    </row>
    <row r="343" spans="6:8" x14ac:dyDescent="0.25">
      <c r="F343" s="24">
        <v>1.8234672815181157</v>
      </c>
      <c r="G343" s="25">
        <v>114.61845090601832</v>
      </c>
      <c r="H343" s="26">
        <f t="shared" si="5"/>
        <v>13.618450906018325</v>
      </c>
    </row>
    <row r="344" spans="6:8" x14ac:dyDescent="0.25">
      <c r="F344" s="24">
        <v>-0.95061805427700286</v>
      </c>
      <c r="G344" s="25">
        <v>94.202935049819899</v>
      </c>
      <c r="H344" s="26">
        <f t="shared" si="5"/>
        <v>0</v>
      </c>
    </row>
    <row r="345" spans="6:8" x14ac:dyDescent="0.25">
      <c r="F345" s="24">
        <v>-6.8053190464691118E-2</v>
      </c>
      <c r="G345" s="25">
        <v>100.26915284304056</v>
      </c>
      <c r="H345" s="26">
        <f t="shared" si="5"/>
        <v>0</v>
      </c>
    </row>
    <row r="346" spans="6:8" x14ac:dyDescent="0.25">
      <c r="F346" s="24">
        <v>2.2330136442295734</v>
      </c>
      <c r="G346" s="25">
        <v>117.98625032652123</v>
      </c>
      <c r="H346" s="26">
        <f t="shared" si="5"/>
        <v>16.98625032652123</v>
      </c>
    </row>
    <row r="347" spans="6:8" x14ac:dyDescent="0.25">
      <c r="F347" s="24">
        <v>-0.29199040138561966</v>
      </c>
      <c r="G347" s="25">
        <v>98.693920293168802</v>
      </c>
      <c r="H347" s="26">
        <f t="shared" si="5"/>
        <v>0</v>
      </c>
    </row>
    <row r="348" spans="6:8" x14ac:dyDescent="0.25">
      <c r="F348" s="24">
        <v>-0.17654324949090486</v>
      </c>
      <c r="G348" s="25">
        <v>99.502890410991256</v>
      </c>
      <c r="H348" s="26">
        <f t="shared" si="5"/>
        <v>0</v>
      </c>
    </row>
    <row r="349" spans="6:8" x14ac:dyDescent="0.25">
      <c r="F349" s="24">
        <v>-0.45607070377965586</v>
      </c>
      <c r="G349" s="25">
        <v>97.555467848749075</v>
      </c>
      <c r="H349" s="26">
        <f t="shared" si="5"/>
        <v>0</v>
      </c>
    </row>
    <row r="350" spans="6:8" x14ac:dyDescent="0.25">
      <c r="F350" s="24">
        <v>2.2978168634064997</v>
      </c>
      <c r="G350" s="25">
        <v>118.52813690091301</v>
      </c>
      <c r="H350" s="26">
        <f t="shared" si="5"/>
        <v>17.528136900913012</v>
      </c>
    </row>
    <row r="351" spans="6:8" x14ac:dyDescent="0.25">
      <c r="F351" s="24">
        <v>-0.40213326140665218</v>
      </c>
      <c r="G351" s="25">
        <v>97.92825026577755</v>
      </c>
      <c r="H351" s="26">
        <f t="shared" si="5"/>
        <v>0</v>
      </c>
    </row>
    <row r="352" spans="6:8" x14ac:dyDescent="0.25">
      <c r="F352" s="24">
        <v>-0.73616917303253693</v>
      </c>
      <c r="G352" s="25">
        <v>95.642297488115972</v>
      </c>
      <c r="H352" s="26">
        <f t="shared" si="5"/>
        <v>0</v>
      </c>
    </row>
    <row r="353" spans="6:8" x14ac:dyDescent="0.25">
      <c r="F353" s="24">
        <v>0.29645504873877732</v>
      </c>
      <c r="G353" s="25">
        <v>102.88714660440668</v>
      </c>
      <c r="H353" s="26">
        <f t="shared" si="5"/>
        <v>1.8871466044066807</v>
      </c>
    </row>
    <row r="354" spans="6:8" x14ac:dyDescent="0.25">
      <c r="F354" s="24">
        <v>1.3118671528224735</v>
      </c>
      <c r="G354" s="25">
        <v>110.54616339149328</v>
      </c>
      <c r="H354" s="26">
        <f t="shared" si="5"/>
        <v>9.5461633914932804</v>
      </c>
    </row>
    <row r="355" spans="6:8" x14ac:dyDescent="0.25">
      <c r="F355" s="24">
        <v>0.68978878187442871</v>
      </c>
      <c r="G355" s="25">
        <v>105.78890206570478</v>
      </c>
      <c r="H355" s="26">
        <f t="shared" si="5"/>
        <v>4.7889020657047752</v>
      </c>
    </row>
    <row r="356" spans="6:8" x14ac:dyDescent="0.25">
      <c r="F356" s="24">
        <v>0.55949095262144011</v>
      </c>
      <c r="G356" s="25">
        <v>104.81869785807302</v>
      </c>
      <c r="H356" s="26">
        <f t="shared" si="5"/>
        <v>3.8186978580730226</v>
      </c>
    </row>
    <row r="357" spans="6:8" x14ac:dyDescent="0.25">
      <c r="F357" s="24">
        <v>-1.105058974931161</v>
      </c>
      <c r="G357" s="25">
        <v>93.17977731133648</v>
      </c>
      <c r="H357" s="26">
        <f t="shared" si="5"/>
        <v>0</v>
      </c>
    </row>
    <row r="358" spans="6:8" x14ac:dyDescent="0.25">
      <c r="F358" s="24">
        <v>0.48035590547998858</v>
      </c>
      <c r="G358" s="25">
        <v>104.23380259360636</v>
      </c>
      <c r="H358" s="26">
        <f t="shared" si="5"/>
        <v>3.2338025936063559</v>
      </c>
    </row>
    <row r="359" spans="6:8" x14ac:dyDescent="0.25">
      <c r="F359" s="24">
        <v>-1.1813275743063363</v>
      </c>
      <c r="G359" s="25">
        <v>92.678610974882162</v>
      </c>
      <c r="H359" s="26">
        <f t="shared" si="5"/>
        <v>0</v>
      </c>
    </row>
    <row r="360" spans="6:8" x14ac:dyDescent="0.25">
      <c r="F360" s="24">
        <v>5.103679406188677E-2</v>
      </c>
      <c r="G360" s="25">
        <v>101.11707786702394</v>
      </c>
      <c r="H360" s="26">
        <f t="shared" si="5"/>
        <v>0.11707786702393719</v>
      </c>
    </row>
    <row r="361" spans="6:8" x14ac:dyDescent="0.25">
      <c r="F361" s="24">
        <v>1.3196341185556908</v>
      </c>
      <c r="G361" s="25">
        <v>110.60689283901324</v>
      </c>
      <c r="H361" s="26">
        <f t="shared" si="5"/>
        <v>9.6068928390132413</v>
      </c>
    </row>
    <row r="362" spans="6:8" x14ac:dyDescent="0.25">
      <c r="F362" s="24">
        <v>0.50818603553903818</v>
      </c>
      <c r="G362" s="25">
        <v>104.43912493647396</v>
      </c>
      <c r="H362" s="26">
        <f t="shared" si="5"/>
        <v>3.4391249364739593</v>
      </c>
    </row>
    <row r="363" spans="6:8" x14ac:dyDescent="0.25">
      <c r="F363" s="24">
        <v>-0.21075810477957138</v>
      </c>
      <c r="G363" s="25">
        <v>99.262448508464601</v>
      </c>
      <c r="H363" s="26">
        <f t="shared" si="5"/>
        <v>0</v>
      </c>
    </row>
    <row r="364" spans="6:8" x14ac:dyDescent="0.25">
      <c r="F364" s="24">
        <v>0.54334626167552325</v>
      </c>
      <c r="G364" s="25">
        <v>104.69910489503869</v>
      </c>
      <c r="H364" s="26">
        <f t="shared" si="5"/>
        <v>3.6991048950386869</v>
      </c>
    </row>
    <row r="365" spans="6:8" x14ac:dyDescent="0.25">
      <c r="F365" s="24">
        <v>-1.3906455311695576</v>
      </c>
      <c r="G365" s="25">
        <v>91.316975147681191</v>
      </c>
      <c r="H365" s="26">
        <f t="shared" si="5"/>
        <v>0</v>
      </c>
    </row>
    <row r="366" spans="6:8" x14ac:dyDescent="0.25">
      <c r="F366" s="24">
        <v>-0.65037180584818166</v>
      </c>
      <c r="G366" s="25">
        <v>96.224302890649824</v>
      </c>
      <c r="H366" s="26">
        <f t="shared" si="5"/>
        <v>0</v>
      </c>
    </row>
    <row r="367" spans="6:8" x14ac:dyDescent="0.25">
      <c r="F367" s="24">
        <v>0.5066002975325069</v>
      </c>
      <c r="G367" s="25">
        <v>104.42741497911314</v>
      </c>
      <c r="H367" s="26">
        <f t="shared" si="5"/>
        <v>3.4274149791131379</v>
      </c>
    </row>
    <row r="368" spans="6:8" x14ac:dyDescent="0.25">
      <c r="F368" s="24">
        <v>0.17080717021352351</v>
      </c>
      <c r="G368" s="25">
        <v>101.9770794564264</v>
      </c>
      <c r="H368" s="26">
        <f t="shared" si="5"/>
        <v>0.97707945642639515</v>
      </c>
    </row>
    <row r="369" spans="6:8" x14ac:dyDescent="0.25">
      <c r="F369" s="24">
        <v>1.1157702294430252</v>
      </c>
      <c r="G369" s="25">
        <v>109.02389250871877</v>
      </c>
      <c r="H369" s="26">
        <f t="shared" si="5"/>
        <v>8.0238925087187738</v>
      </c>
    </row>
    <row r="370" spans="6:8" x14ac:dyDescent="0.25">
      <c r="F370" s="24">
        <v>0.4273843349537918</v>
      </c>
      <c r="G370" s="25">
        <v>103.84410894434053</v>
      </c>
      <c r="H370" s="26">
        <f t="shared" si="5"/>
        <v>2.8441089443405332</v>
      </c>
    </row>
    <row r="371" spans="6:8" x14ac:dyDescent="0.25">
      <c r="F371" s="24">
        <v>1.6550813437593888</v>
      </c>
      <c r="G371" s="25">
        <v>113.26181777656186</v>
      </c>
      <c r="H371" s="26">
        <f t="shared" si="5"/>
        <v>12.261817776561855</v>
      </c>
    </row>
    <row r="372" spans="6:8" x14ac:dyDescent="0.25">
      <c r="F372" s="24">
        <v>1.5672873815436754</v>
      </c>
      <c r="G372" s="25">
        <v>112.56086972495802</v>
      </c>
      <c r="H372" s="26">
        <f t="shared" si="5"/>
        <v>11.560869724958025</v>
      </c>
    </row>
    <row r="373" spans="6:8" x14ac:dyDescent="0.25">
      <c r="F373" s="24">
        <v>3.1685536137129371</v>
      </c>
      <c r="G373" s="25">
        <v>126.05530770352172</v>
      </c>
      <c r="H373" s="26">
        <f t="shared" si="5"/>
        <v>25.05530770352172</v>
      </c>
    </row>
    <row r="374" spans="6:8" x14ac:dyDescent="0.25">
      <c r="F374" s="24">
        <v>-1.9683383977203888</v>
      </c>
      <c r="G374" s="25">
        <v>87.661923993982285</v>
      </c>
      <c r="H374" s="26">
        <f t="shared" si="5"/>
        <v>0</v>
      </c>
    </row>
    <row r="375" spans="6:8" x14ac:dyDescent="0.25">
      <c r="F375" s="24">
        <v>-0.40647357470629569</v>
      </c>
      <c r="G375" s="25">
        <v>97.898200061101321</v>
      </c>
      <c r="H375" s="26">
        <f t="shared" si="5"/>
        <v>0</v>
      </c>
    </row>
    <row r="376" spans="6:8" x14ac:dyDescent="0.25">
      <c r="F376" s="24">
        <v>-0.81499978019700337</v>
      </c>
      <c r="G376" s="25">
        <v>95.110654584416892</v>
      </c>
      <c r="H376" s="26">
        <f t="shared" si="5"/>
        <v>0</v>
      </c>
    </row>
    <row r="377" spans="6:8" x14ac:dyDescent="0.25">
      <c r="F377" s="24">
        <v>2.0699608118016335</v>
      </c>
      <c r="G377" s="25">
        <v>116.63373081622272</v>
      </c>
      <c r="H377" s="26">
        <f t="shared" si="5"/>
        <v>15.633730816222723</v>
      </c>
    </row>
    <row r="378" spans="6:8" x14ac:dyDescent="0.25">
      <c r="F378" s="24">
        <v>1.0145615602464673</v>
      </c>
      <c r="G378" s="25">
        <v>108.24644458969806</v>
      </c>
      <c r="H378" s="26">
        <f t="shared" si="5"/>
        <v>7.2464445896980578</v>
      </c>
    </row>
    <row r="379" spans="6:8" x14ac:dyDescent="0.25">
      <c r="F379" s="24">
        <v>-0.26522376867787867</v>
      </c>
      <c r="G379" s="25">
        <v>98.880893853759972</v>
      </c>
      <c r="H379" s="26">
        <f t="shared" si="5"/>
        <v>0</v>
      </c>
    </row>
    <row r="380" spans="6:8" x14ac:dyDescent="0.25">
      <c r="F380" s="24">
        <v>-0.67930953822199547</v>
      </c>
      <c r="G380" s="25">
        <v>96.027609385768159</v>
      </c>
      <c r="H380" s="26">
        <f t="shared" si="5"/>
        <v>0</v>
      </c>
    </row>
    <row r="381" spans="6:8" x14ac:dyDescent="0.25">
      <c r="F381" s="24">
        <v>1.5357579503362295</v>
      </c>
      <c r="G381" s="25">
        <v>112.31019846402282</v>
      </c>
      <c r="H381" s="26">
        <f t="shared" si="5"/>
        <v>11.310198464022818</v>
      </c>
    </row>
    <row r="382" spans="6:8" x14ac:dyDescent="0.25">
      <c r="F382" s="24">
        <v>0.74158815206065964</v>
      </c>
      <c r="G382" s="25">
        <v>106.1770928260411</v>
      </c>
      <c r="H382" s="26">
        <f t="shared" si="5"/>
        <v>5.177092826041104</v>
      </c>
    </row>
    <row r="383" spans="6:8" x14ac:dyDescent="0.25">
      <c r="F383" s="24">
        <v>0.87654390534355076</v>
      </c>
      <c r="G383" s="25">
        <v>107.19517088802688</v>
      </c>
      <c r="H383" s="26">
        <f t="shared" si="5"/>
        <v>6.1951708880268797</v>
      </c>
    </row>
    <row r="384" spans="6:8" x14ac:dyDescent="0.25">
      <c r="F384" s="24">
        <v>0.78719139072856614</v>
      </c>
      <c r="G384" s="25">
        <v>106.52002791782446</v>
      </c>
      <c r="H384" s="26">
        <f t="shared" si="5"/>
        <v>5.5200279178244642</v>
      </c>
    </row>
    <row r="385" spans="6:8" x14ac:dyDescent="0.25">
      <c r="F385" s="24">
        <v>1.0014089990674835E-3</v>
      </c>
      <c r="G385" s="25">
        <v>100.75995413537639</v>
      </c>
      <c r="H385" s="26">
        <f t="shared" si="5"/>
        <v>0</v>
      </c>
    </row>
    <row r="386" spans="6:8" x14ac:dyDescent="0.25">
      <c r="F386" s="24">
        <v>0.78735146414106005</v>
      </c>
      <c r="G386" s="25">
        <v>106.5212336141437</v>
      </c>
      <c r="H386" s="26">
        <f t="shared" ref="H386:H449" si="6">MAX(G386-$C$3,0)</f>
        <v>5.5212336141436964</v>
      </c>
    </row>
    <row r="387" spans="6:8" x14ac:dyDescent="0.25">
      <c r="F387" s="24">
        <v>0.71128119687068037</v>
      </c>
      <c r="G387" s="25">
        <v>105.94979626232511</v>
      </c>
      <c r="H387" s="26">
        <f t="shared" si="6"/>
        <v>4.9497962623251084</v>
      </c>
    </row>
    <row r="388" spans="6:8" x14ac:dyDescent="0.25">
      <c r="F388" s="24">
        <v>9.7035917583506173E-2</v>
      </c>
      <c r="G388" s="25">
        <v>101.44650969820133</v>
      </c>
      <c r="H388" s="26">
        <f t="shared" si="6"/>
        <v>0.44650969820132502</v>
      </c>
    </row>
    <row r="389" spans="6:8" x14ac:dyDescent="0.25">
      <c r="F389" s="24">
        <v>-0.75366800390167621</v>
      </c>
      <c r="G389" s="25">
        <v>95.524027276065837</v>
      </c>
      <c r="H389" s="26">
        <f t="shared" si="6"/>
        <v>0</v>
      </c>
    </row>
    <row r="390" spans="6:8" x14ac:dyDescent="0.25">
      <c r="F390" s="24">
        <v>-0.57260177888982045</v>
      </c>
      <c r="G390" s="25">
        <v>96.754914444403283</v>
      </c>
      <c r="H390" s="26">
        <f t="shared" si="6"/>
        <v>0</v>
      </c>
    </row>
    <row r="391" spans="6:8" x14ac:dyDescent="0.25">
      <c r="F391" s="24">
        <v>0.71083973907668441</v>
      </c>
      <c r="G391" s="25">
        <v>105.94648900841619</v>
      </c>
      <c r="H391" s="26">
        <f t="shared" si="6"/>
        <v>4.9464890084161937</v>
      </c>
    </row>
    <row r="392" spans="6:8" x14ac:dyDescent="0.25">
      <c r="F392" s="24">
        <v>1.5249504063460262</v>
      </c>
      <c r="G392" s="25">
        <v>112.22440281310102</v>
      </c>
      <c r="H392" s="26">
        <f t="shared" si="6"/>
        <v>11.224402813101023</v>
      </c>
    </row>
    <row r="393" spans="6:8" x14ac:dyDescent="0.25">
      <c r="F393" s="24">
        <v>-0.70802609357328461</v>
      </c>
      <c r="G393" s="25">
        <v>95.832816717976314</v>
      </c>
      <c r="H393" s="26">
        <f t="shared" si="6"/>
        <v>0</v>
      </c>
    </row>
    <row r="394" spans="6:8" x14ac:dyDescent="0.25">
      <c r="F394" s="24">
        <v>-0.86994390715797798</v>
      </c>
      <c r="G394" s="25">
        <v>94.741853596015218</v>
      </c>
      <c r="H394" s="26">
        <f t="shared" si="6"/>
        <v>0</v>
      </c>
    </row>
    <row r="395" spans="6:8" x14ac:dyDescent="0.25">
      <c r="F395" s="24">
        <v>-2.0089383833484757</v>
      </c>
      <c r="G395" s="25">
        <v>87.410620439302377</v>
      </c>
      <c r="H395" s="26">
        <f t="shared" si="6"/>
        <v>0</v>
      </c>
    </row>
    <row r="396" spans="6:8" x14ac:dyDescent="0.25">
      <c r="F396" s="24">
        <v>-1.3805111112680124</v>
      </c>
      <c r="G396" s="25">
        <v>91.382437413518815</v>
      </c>
      <c r="H396" s="26">
        <f t="shared" si="6"/>
        <v>0</v>
      </c>
    </row>
    <row r="397" spans="6:8" x14ac:dyDescent="0.25">
      <c r="F397" s="24">
        <v>2.3500442381827553</v>
      </c>
      <c r="G397" s="25">
        <v>118.96667450072025</v>
      </c>
      <c r="H397" s="26">
        <f t="shared" si="6"/>
        <v>17.966674500720245</v>
      </c>
    </row>
    <row r="398" spans="6:8" x14ac:dyDescent="0.25">
      <c r="F398" s="24">
        <v>1.627302690581806</v>
      </c>
      <c r="G398" s="25">
        <v>113.0395618993139</v>
      </c>
      <c r="H398" s="26">
        <f t="shared" si="6"/>
        <v>12.039561899313895</v>
      </c>
    </row>
    <row r="399" spans="6:8" x14ac:dyDescent="0.25">
      <c r="F399" s="24">
        <v>0.8576909860327625</v>
      </c>
      <c r="G399" s="25">
        <v>107.05236392465038</v>
      </c>
      <c r="H399" s="26">
        <f t="shared" si="6"/>
        <v>6.0523639246503791</v>
      </c>
    </row>
    <row r="400" spans="6:8" x14ac:dyDescent="0.25">
      <c r="F400" s="24">
        <v>-9.8258737731244591E-3</v>
      </c>
      <c r="G400" s="25">
        <v>100.68284138306683</v>
      </c>
      <c r="H400" s="26">
        <f t="shared" si="6"/>
        <v>0</v>
      </c>
    </row>
    <row r="401" spans="6:8" x14ac:dyDescent="0.25">
      <c r="F401" s="24">
        <v>-0.57450258410069022</v>
      </c>
      <c r="G401" s="25">
        <v>96.741910758720124</v>
      </c>
      <c r="H401" s="26">
        <f t="shared" si="6"/>
        <v>0</v>
      </c>
    </row>
    <row r="402" spans="6:8" x14ac:dyDescent="0.25">
      <c r="F402" s="24">
        <v>0.54933339344493781</v>
      </c>
      <c r="G402" s="25">
        <v>104.74343907919339</v>
      </c>
      <c r="H402" s="26">
        <f t="shared" si="6"/>
        <v>3.7434390791933936</v>
      </c>
    </row>
    <row r="403" spans="6:8" x14ac:dyDescent="0.25">
      <c r="F403" s="24">
        <v>-0.27006800284835214</v>
      </c>
      <c r="G403" s="25">
        <v>98.847029083372121</v>
      </c>
      <c r="H403" s="26">
        <f t="shared" si="6"/>
        <v>0</v>
      </c>
    </row>
    <row r="404" spans="6:8" x14ac:dyDescent="0.25">
      <c r="F404" s="24">
        <v>-0.69469501712609205</v>
      </c>
      <c r="G404" s="25">
        <v>95.92319606181438</v>
      </c>
      <c r="H404" s="26">
        <f t="shared" si="6"/>
        <v>0</v>
      </c>
    </row>
    <row r="405" spans="6:8" x14ac:dyDescent="0.25">
      <c r="F405" s="24">
        <v>1.5278315516298491</v>
      </c>
      <c r="G405" s="25">
        <v>112.24726836579191</v>
      </c>
      <c r="H405" s="26">
        <f t="shared" si="6"/>
        <v>11.247268365791911</v>
      </c>
    </row>
    <row r="406" spans="6:8" x14ac:dyDescent="0.25">
      <c r="F406" s="24">
        <v>0.1182637282204092</v>
      </c>
      <c r="G406" s="25">
        <v>101.59889858709244</v>
      </c>
      <c r="H406" s="26">
        <f t="shared" si="6"/>
        <v>0.59889858709243526</v>
      </c>
    </row>
    <row r="407" spans="6:8" x14ac:dyDescent="0.25">
      <c r="F407" s="24">
        <v>0.37836947920753067</v>
      </c>
      <c r="G407" s="25">
        <v>103.48482136187145</v>
      </c>
      <c r="H407" s="26">
        <f t="shared" si="6"/>
        <v>2.4848213618714539</v>
      </c>
    </row>
    <row r="408" spans="6:8" x14ac:dyDescent="0.25">
      <c r="F408" s="24">
        <v>0.53599602351123965</v>
      </c>
      <c r="G408" s="25">
        <v>104.64470268697595</v>
      </c>
      <c r="H408" s="26">
        <f t="shared" si="6"/>
        <v>3.6447026869759469</v>
      </c>
    </row>
    <row r="409" spans="6:8" x14ac:dyDescent="0.25">
      <c r="F409" s="24">
        <v>0.57708701447905986</v>
      </c>
      <c r="G409" s="25">
        <v>104.94919753949246</v>
      </c>
      <c r="H409" s="26">
        <f t="shared" si="6"/>
        <v>3.9491975394924594</v>
      </c>
    </row>
    <row r="410" spans="6:8" x14ac:dyDescent="0.25">
      <c r="F410" s="24">
        <v>-0.10565429404474255</v>
      </c>
      <c r="G410" s="25">
        <v>100.00291136457425</v>
      </c>
      <c r="H410" s="26">
        <f t="shared" si="6"/>
        <v>0</v>
      </c>
    </row>
    <row r="411" spans="6:8" x14ac:dyDescent="0.25">
      <c r="F411" s="24">
        <v>0.40715763945793781</v>
      </c>
      <c r="G411" s="25">
        <v>103.69569275853905</v>
      </c>
      <c r="H411" s="26">
        <f t="shared" si="6"/>
        <v>2.6956927585390531</v>
      </c>
    </row>
    <row r="412" spans="6:8" x14ac:dyDescent="0.25">
      <c r="F412" s="24">
        <v>1.4018003393709781</v>
      </c>
      <c r="G412" s="25">
        <v>111.2513925834415</v>
      </c>
      <c r="H412" s="26">
        <f t="shared" si="6"/>
        <v>10.251392583441501</v>
      </c>
    </row>
    <row r="413" spans="6:8" x14ac:dyDescent="0.25">
      <c r="F413" s="24">
        <v>0.80931483428258655</v>
      </c>
      <c r="G413" s="25">
        <v>106.68679439009638</v>
      </c>
      <c r="H413" s="26">
        <f t="shared" si="6"/>
        <v>5.6867943900963809</v>
      </c>
    </row>
    <row r="414" spans="6:8" x14ac:dyDescent="0.25">
      <c r="F414" s="24">
        <v>-0.53045101811495987</v>
      </c>
      <c r="G414" s="25">
        <v>97.043723511049222</v>
      </c>
      <c r="H414" s="26">
        <f t="shared" si="6"/>
        <v>0</v>
      </c>
    </row>
    <row r="415" spans="6:8" x14ac:dyDescent="0.25">
      <c r="F415" s="24">
        <v>1.359873858673879</v>
      </c>
      <c r="G415" s="25">
        <v>110.92205957537804</v>
      </c>
      <c r="H415" s="26">
        <f t="shared" si="6"/>
        <v>9.922059575378043</v>
      </c>
    </row>
    <row r="416" spans="6:8" x14ac:dyDescent="0.25">
      <c r="F416" s="24">
        <v>0.1619896800528412</v>
      </c>
      <c r="G416" s="25">
        <v>101.91351751209854</v>
      </c>
      <c r="H416" s="26">
        <f t="shared" si="6"/>
        <v>0.9135175120985366</v>
      </c>
    </row>
    <row r="417" spans="6:8" x14ac:dyDescent="0.25">
      <c r="F417" s="24">
        <v>-0.24970672452590045</v>
      </c>
      <c r="G417" s="25">
        <v>98.98944756155089</v>
      </c>
      <c r="H417" s="26">
        <f t="shared" si="6"/>
        <v>0</v>
      </c>
    </row>
    <row r="418" spans="6:8" x14ac:dyDescent="0.25">
      <c r="F418" s="24">
        <v>-0.46465512983793122</v>
      </c>
      <c r="G418" s="25">
        <v>97.496268615961455</v>
      </c>
      <c r="H418" s="26">
        <f t="shared" si="6"/>
        <v>0</v>
      </c>
    </row>
    <row r="419" spans="6:8" x14ac:dyDescent="0.25">
      <c r="F419" s="24">
        <v>-0.53053799349600683</v>
      </c>
      <c r="G419" s="25">
        <v>97.04312668542822</v>
      </c>
      <c r="H419" s="26">
        <f t="shared" si="6"/>
        <v>0</v>
      </c>
    </row>
    <row r="420" spans="6:8" x14ac:dyDescent="0.25">
      <c r="F420" s="24">
        <v>-0.10547149008339546</v>
      </c>
      <c r="G420" s="25">
        <v>100.00420402976866</v>
      </c>
      <c r="H420" s="26">
        <f t="shared" si="6"/>
        <v>0</v>
      </c>
    </row>
    <row r="421" spans="6:8" x14ac:dyDescent="0.25">
      <c r="F421" s="24">
        <v>-0.9993499254838496</v>
      </c>
      <c r="G421" s="25">
        <v>93.878883219219972</v>
      </c>
      <c r="H421" s="26">
        <f t="shared" si="6"/>
        <v>0</v>
      </c>
    </row>
    <row r="422" spans="6:8" x14ac:dyDescent="0.25">
      <c r="F422" s="24">
        <v>-1.7146242903979727</v>
      </c>
      <c r="G422" s="25">
        <v>89.248796832035922</v>
      </c>
      <c r="H422" s="26">
        <f t="shared" si="6"/>
        <v>0</v>
      </c>
    </row>
    <row r="423" spans="6:8" x14ac:dyDescent="0.25">
      <c r="F423" s="24">
        <v>0.38070873680925083</v>
      </c>
      <c r="G423" s="25">
        <v>103.50194025279929</v>
      </c>
      <c r="H423" s="26">
        <f t="shared" si="6"/>
        <v>2.5019402527992867</v>
      </c>
    </row>
    <row r="424" spans="6:8" x14ac:dyDescent="0.25">
      <c r="F424" s="24">
        <v>0.30919629172138619</v>
      </c>
      <c r="G424" s="25">
        <v>102.9798837180864</v>
      </c>
      <c r="H424" s="26">
        <f t="shared" si="6"/>
        <v>1.9798837180863984</v>
      </c>
    </row>
    <row r="425" spans="6:8" x14ac:dyDescent="0.25">
      <c r="F425" s="24">
        <v>-0.61280930739503603</v>
      </c>
      <c r="G425" s="25">
        <v>96.480221067375126</v>
      </c>
      <c r="H425" s="26">
        <f t="shared" si="6"/>
        <v>0</v>
      </c>
    </row>
    <row r="426" spans="6:8" x14ac:dyDescent="0.25">
      <c r="F426" s="24">
        <v>-0.74284827938172537</v>
      </c>
      <c r="G426" s="25">
        <v>95.597137812916387</v>
      </c>
      <c r="H426" s="26">
        <f t="shared" si="6"/>
        <v>0</v>
      </c>
    </row>
    <row r="427" spans="6:8" x14ac:dyDescent="0.25">
      <c r="F427" s="24">
        <v>0.72643709030177006</v>
      </c>
      <c r="G427" s="25">
        <v>106.06340177472401</v>
      </c>
      <c r="H427" s="26">
        <f t="shared" si="6"/>
        <v>5.0634017747240136</v>
      </c>
    </row>
    <row r="428" spans="6:8" x14ac:dyDescent="0.25">
      <c r="F428" s="24">
        <v>1.584695328742564</v>
      </c>
      <c r="G428" s="25">
        <v>112.69950933335431</v>
      </c>
      <c r="H428" s="26">
        <f t="shared" si="6"/>
        <v>11.699509333354314</v>
      </c>
    </row>
    <row r="429" spans="6:8" x14ac:dyDescent="0.25">
      <c r="F429" s="24">
        <v>0.95372689293225366</v>
      </c>
      <c r="G429" s="25">
        <v>107.78180520315026</v>
      </c>
      <c r="H429" s="26">
        <f t="shared" si="6"/>
        <v>6.781805203150256</v>
      </c>
    </row>
    <row r="430" spans="6:8" x14ac:dyDescent="0.25">
      <c r="F430" s="24">
        <v>0.18714599861820677</v>
      </c>
      <c r="G430" s="25">
        <v>102.09496468356707</v>
      </c>
      <c r="H430" s="26">
        <f t="shared" si="6"/>
        <v>1.0949646835670706</v>
      </c>
    </row>
    <row r="431" spans="6:8" x14ac:dyDescent="0.25">
      <c r="F431" s="24">
        <v>1.8944111711460897E-2</v>
      </c>
      <c r="G431" s="25">
        <v>100.88787351881052</v>
      </c>
      <c r="H431" s="26">
        <f t="shared" si="6"/>
        <v>0</v>
      </c>
    </row>
    <row r="432" spans="6:8" x14ac:dyDescent="0.25">
      <c r="F432" s="24">
        <v>-0.54923322330575441</v>
      </c>
      <c r="G432" s="25">
        <v>96.914925050291217</v>
      </c>
      <c r="H432" s="26">
        <f t="shared" si="6"/>
        <v>0</v>
      </c>
    </row>
    <row r="433" spans="6:8" x14ac:dyDescent="0.25">
      <c r="F433" s="24">
        <v>-0.62703633481234133</v>
      </c>
      <c r="G433" s="25">
        <v>96.383210503682633</v>
      </c>
      <c r="H433" s="26">
        <f t="shared" si="6"/>
        <v>0</v>
      </c>
    </row>
    <row r="434" spans="6:8" x14ac:dyDescent="0.25">
      <c r="F434" s="24">
        <v>-1.0316264860154636</v>
      </c>
      <c r="G434" s="25">
        <v>93.664867996486549</v>
      </c>
      <c r="H434" s="26">
        <f t="shared" si="6"/>
        <v>0</v>
      </c>
    </row>
    <row r="435" spans="6:8" x14ac:dyDescent="0.25">
      <c r="F435" s="24">
        <v>1.2031952280086207</v>
      </c>
      <c r="G435" s="25">
        <v>109.69995273999147</v>
      </c>
      <c r="H435" s="26">
        <f t="shared" si="6"/>
        <v>8.699952739991474</v>
      </c>
    </row>
    <row r="436" spans="6:8" x14ac:dyDescent="0.25">
      <c r="F436" s="24">
        <v>-0.34465332456270742</v>
      </c>
      <c r="G436" s="25">
        <v>98.327084253941948</v>
      </c>
      <c r="H436" s="26">
        <f t="shared" si="6"/>
        <v>0</v>
      </c>
    </row>
    <row r="437" spans="6:8" x14ac:dyDescent="0.25">
      <c r="F437" s="24">
        <v>-4.1663635375440995E-2</v>
      </c>
      <c r="G437" s="25">
        <v>100.45643210147797</v>
      </c>
      <c r="H437" s="26">
        <f t="shared" si="6"/>
        <v>0</v>
      </c>
    </row>
    <row r="438" spans="6:8" x14ac:dyDescent="0.25">
      <c r="F438" s="24">
        <v>-0.25039376364373189</v>
      </c>
      <c r="G438" s="25">
        <v>98.984638671820534</v>
      </c>
      <c r="H438" s="26">
        <f t="shared" si="6"/>
        <v>0</v>
      </c>
    </row>
    <row r="439" spans="6:8" x14ac:dyDescent="0.25">
      <c r="F439" s="24">
        <v>-5.6051052921194545E-3</v>
      </c>
      <c r="G439" s="25">
        <v>100.71289500412726</v>
      </c>
      <c r="H439" s="26">
        <f t="shared" si="6"/>
        <v>0</v>
      </c>
    </row>
    <row r="440" spans="6:8" x14ac:dyDescent="0.25">
      <c r="F440" s="24">
        <v>0.15380908355483983</v>
      </c>
      <c r="G440" s="25">
        <v>101.85458212213545</v>
      </c>
      <c r="H440" s="26">
        <f t="shared" si="6"/>
        <v>0.85458212213545437</v>
      </c>
    </row>
    <row r="441" spans="6:8" x14ac:dyDescent="0.25">
      <c r="F441" s="24">
        <v>0.90382666063231931</v>
      </c>
      <c r="G441" s="25">
        <v>107.40216950066149</v>
      </c>
      <c r="H441" s="26">
        <f t="shared" si="6"/>
        <v>6.4021695006614863</v>
      </c>
    </row>
    <row r="442" spans="6:8" x14ac:dyDescent="0.25">
      <c r="F442" s="24">
        <v>-0.52609730745914318</v>
      </c>
      <c r="G442" s="25">
        <v>97.073603392363793</v>
      </c>
      <c r="H442" s="26">
        <f t="shared" si="6"/>
        <v>0</v>
      </c>
    </row>
    <row r="443" spans="6:8" x14ac:dyDescent="0.25">
      <c r="F443" s="24">
        <v>0.97237895671086227</v>
      </c>
      <c r="G443" s="25">
        <v>107.92405241876222</v>
      </c>
      <c r="H443" s="26">
        <f t="shared" si="6"/>
        <v>6.9240524187622157</v>
      </c>
    </row>
    <row r="444" spans="6:8" x14ac:dyDescent="0.25">
      <c r="F444" s="24">
        <v>-5.31404082178824E-2</v>
      </c>
      <c r="G444" s="25">
        <v>100.37494172435733</v>
      </c>
      <c r="H444" s="26">
        <f t="shared" si="6"/>
        <v>0</v>
      </c>
    </row>
    <row r="445" spans="6:8" x14ac:dyDescent="0.25">
      <c r="F445" s="24">
        <v>0.35408847551435929</v>
      </c>
      <c r="G445" s="25">
        <v>103.30729799786079</v>
      </c>
      <c r="H445" s="26">
        <f t="shared" si="6"/>
        <v>2.3072979978607862</v>
      </c>
    </row>
    <row r="446" spans="6:8" x14ac:dyDescent="0.25">
      <c r="F446" s="24">
        <v>-0.11387998395532341</v>
      </c>
      <c r="G446" s="25">
        <v>99.944762172745968</v>
      </c>
      <c r="H446" s="26">
        <f t="shared" si="6"/>
        <v>0</v>
      </c>
    </row>
    <row r="447" spans="6:8" x14ac:dyDescent="0.25">
      <c r="F447" s="24">
        <v>-0.82392933560643034</v>
      </c>
      <c r="G447" s="25">
        <v>95.050619253819406</v>
      </c>
      <c r="H447" s="26">
        <f t="shared" si="6"/>
        <v>0</v>
      </c>
    </row>
    <row r="448" spans="6:8" x14ac:dyDescent="0.25">
      <c r="F448" s="24">
        <v>-1.5117094987226789</v>
      </c>
      <c r="G448" s="25">
        <v>90.538591227318804</v>
      </c>
      <c r="H448" s="26">
        <f t="shared" si="6"/>
        <v>0</v>
      </c>
    </row>
    <row r="449" spans="6:8" x14ac:dyDescent="0.25">
      <c r="F449" s="24">
        <v>-0.57070503073898882</v>
      </c>
      <c r="G449" s="25">
        <v>96.767892117461514</v>
      </c>
      <c r="H449" s="26">
        <f t="shared" si="6"/>
        <v>0</v>
      </c>
    </row>
    <row r="450" spans="6:8" x14ac:dyDescent="0.25">
      <c r="F450" s="24">
        <v>0.77772442812206066</v>
      </c>
      <c r="G450" s="25">
        <v>106.44874563790727</v>
      </c>
      <c r="H450" s="26">
        <f t="shared" ref="H450:H513" si="7">MAX(G450-$C$3,0)</f>
        <v>5.4487456379072654</v>
      </c>
    </row>
    <row r="451" spans="6:8" x14ac:dyDescent="0.25">
      <c r="F451" s="24">
        <v>-0.62143795242683775</v>
      </c>
      <c r="G451" s="25">
        <v>96.421372836368377</v>
      </c>
      <c r="H451" s="26">
        <f t="shared" si="7"/>
        <v>0</v>
      </c>
    </row>
    <row r="452" spans="6:8" x14ac:dyDescent="0.25">
      <c r="F452" s="24">
        <v>1.1522008373465806</v>
      </c>
      <c r="G452" s="25">
        <v>109.30510370157151</v>
      </c>
      <c r="H452" s="26">
        <f t="shared" si="7"/>
        <v>8.305103701571511</v>
      </c>
    </row>
    <row r="453" spans="6:8" x14ac:dyDescent="0.25">
      <c r="F453" s="24">
        <v>7.1884717266909254E-3</v>
      </c>
      <c r="G453" s="25">
        <v>100.80404539294886</v>
      </c>
      <c r="H453" s="26">
        <f t="shared" si="7"/>
        <v>0</v>
      </c>
    </row>
    <row r="454" spans="6:8" x14ac:dyDescent="0.25">
      <c r="F454" s="24">
        <v>1.4732699031317613</v>
      </c>
      <c r="G454" s="25">
        <v>111.81504249101212</v>
      </c>
      <c r="H454" s="26">
        <f t="shared" si="7"/>
        <v>10.815042491012122</v>
      </c>
    </row>
    <row r="455" spans="6:8" x14ac:dyDescent="0.25">
      <c r="F455" s="24">
        <v>0.41117536384830156</v>
      </c>
      <c r="G455" s="25">
        <v>103.72515647680657</v>
      </c>
      <c r="H455" s="26">
        <f t="shared" si="7"/>
        <v>2.7251564768065748</v>
      </c>
    </row>
    <row r="456" spans="6:8" x14ac:dyDescent="0.25">
      <c r="F456" s="24">
        <v>-1.4238824591554351</v>
      </c>
      <c r="G456" s="25">
        <v>91.10261346637175</v>
      </c>
      <c r="H456" s="26">
        <f t="shared" si="7"/>
        <v>0</v>
      </c>
    </row>
    <row r="457" spans="6:8" x14ac:dyDescent="0.25">
      <c r="F457" s="24">
        <v>-9.0076962003340366E-2</v>
      </c>
      <c r="G457" s="25">
        <v>100.11312362995213</v>
      </c>
      <c r="H457" s="26">
        <f t="shared" si="7"/>
        <v>0</v>
      </c>
    </row>
    <row r="458" spans="6:8" x14ac:dyDescent="0.25">
      <c r="F458" s="24">
        <v>-0.84171117538818485</v>
      </c>
      <c r="G458" s="25">
        <v>94.931180946288734</v>
      </c>
      <c r="H458" s="26">
        <f t="shared" si="7"/>
        <v>0</v>
      </c>
    </row>
    <row r="459" spans="6:8" x14ac:dyDescent="0.25">
      <c r="F459" s="24">
        <v>2.158720037257106</v>
      </c>
      <c r="G459" s="25">
        <v>117.36805232894831</v>
      </c>
      <c r="H459" s="26">
        <f t="shared" si="7"/>
        <v>16.368052328948309</v>
      </c>
    </row>
    <row r="460" spans="6:8" x14ac:dyDescent="0.25">
      <c r="F460" s="24">
        <v>1.233991338300642</v>
      </c>
      <c r="G460" s="25">
        <v>109.93909716316415</v>
      </c>
      <c r="H460" s="26">
        <f t="shared" si="7"/>
        <v>8.9390971631641492</v>
      </c>
    </row>
    <row r="461" spans="6:8" x14ac:dyDescent="0.25">
      <c r="F461" s="24">
        <v>0.30911831124778782</v>
      </c>
      <c r="G461" s="25">
        <v>102.97931588320084</v>
      </c>
      <c r="H461" s="26">
        <f t="shared" si="7"/>
        <v>1.9793158832008402</v>
      </c>
    </row>
    <row r="462" spans="6:8" x14ac:dyDescent="0.25">
      <c r="F462" s="24">
        <v>0.98782767254637571</v>
      </c>
      <c r="G462" s="25">
        <v>108.04201190220932</v>
      </c>
      <c r="H462" s="26">
        <f t="shared" si="7"/>
        <v>7.0420119022093246</v>
      </c>
    </row>
    <row r="463" spans="6:8" x14ac:dyDescent="0.25">
      <c r="F463" s="24">
        <v>3.0336916011281734E-2</v>
      </c>
      <c r="G463" s="25">
        <v>100.96918082109667</v>
      </c>
      <c r="H463" s="26">
        <f t="shared" si="7"/>
        <v>0</v>
      </c>
    </row>
    <row r="464" spans="6:8" x14ac:dyDescent="0.25">
      <c r="F464" s="24">
        <v>0.3022831881110738</v>
      </c>
      <c r="G464" s="25">
        <v>102.92955633815673</v>
      </c>
      <c r="H464" s="26">
        <f t="shared" si="7"/>
        <v>1.9295563381567291</v>
      </c>
    </row>
    <row r="465" spans="6:8" x14ac:dyDescent="0.25">
      <c r="F465" s="24">
        <v>-0.76799429635255889</v>
      </c>
      <c r="G465" s="25">
        <v>95.427308346306816</v>
      </c>
      <c r="H465" s="26">
        <f t="shared" si="7"/>
        <v>0</v>
      </c>
    </row>
    <row r="466" spans="6:8" x14ac:dyDescent="0.25">
      <c r="F466" s="24">
        <v>0.61653908506976518</v>
      </c>
      <c r="G466" s="25">
        <v>105.24238125115906</v>
      </c>
      <c r="H466" s="26">
        <f t="shared" si="7"/>
        <v>4.2423812511590597</v>
      </c>
    </row>
    <row r="467" spans="6:8" x14ac:dyDescent="0.25">
      <c r="F467" s="24">
        <v>-0.73011709890061272</v>
      </c>
      <c r="G467" s="25">
        <v>95.68323601130669</v>
      </c>
      <c r="H467" s="26">
        <f t="shared" si="7"/>
        <v>0</v>
      </c>
    </row>
    <row r="468" spans="6:8" x14ac:dyDescent="0.25">
      <c r="F468" s="24">
        <v>0.51669635264110358</v>
      </c>
      <c r="G468" s="25">
        <v>104.50199221325076</v>
      </c>
      <c r="H468" s="26">
        <f t="shared" si="7"/>
        <v>3.5019922132507588</v>
      </c>
    </row>
    <row r="469" spans="6:8" x14ac:dyDescent="0.25">
      <c r="F469" s="24">
        <v>-1.0930811504468398</v>
      </c>
      <c r="G469" s="25">
        <v>93.258730294363303</v>
      </c>
      <c r="H469" s="26">
        <f t="shared" si="7"/>
        <v>0</v>
      </c>
    </row>
    <row r="470" spans="6:8" x14ac:dyDescent="0.25">
      <c r="F470" s="24">
        <v>0.744259263253087</v>
      </c>
      <c r="G470" s="25">
        <v>106.19714903352705</v>
      </c>
      <c r="H470" s="26">
        <f t="shared" si="7"/>
        <v>5.1971490335270545</v>
      </c>
    </row>
    <row r="471" spans="6:8" x14ac:dyDescent="0.25">
      <c r="F471" s="24">
        <v>1.0072208186665936</v>
      </c>
      <c r="G471" s="25">
        <v>108.19027181600498</v>
      </c>
      <c r="H471" s="26">
        <f t="shared" si="7"/>
        <v>7.1902718160049801</v>
      </c>
    </row>
    <row r="472" spans="6:8" x14ac:dyDescent="0.25">
      <c r="F472" s="24">
        <v>0.22265780788132433</v>
      </c>
      <c r="G472" s="25">
        <v>102.35165383220266</v>
      </c>
      <c r="H472" s="26">
        <f t="shared" si="7"/>
        <v>1.3516538322026577</v>
      </c>
    </row>
    <row r="473" spans="6:8" x14ac:dyDescent="0.25">
      <c r="F473" s="24">
        <v>-1.1233561979202336</v>
      </c>
      <c r="G473" s="25">
        <v>93.05929842775798</v>
      </c>
      <c r="H473" s="26">
        <f t="shared" si="7"/>
        <v>0</v>
      </c>
    </row>
    <row r="474" spans="6:8" x14ac:dyDescent="0.25">
      <c r="F474" s="24">
        <v>-0.60027177978952262</v>
      </c>
      <c r="G474" s="25">
        <v>96.565792286158114</v>
      </c>
      <c r="H474" s="26">
        <f t="shared" si="7"/>
        <v>0</v>
      </c>
    </row>
    <row r="475" spans="6:8" x14ac:dyDescent="0.25">
      <c r="F475" s="24">
        <v>-1.2758953561989919</v>
      </c>
      <c r="G475" s="25">
        <v>92.060941019457147</v>
      </c>
      <c r="H475" s="26">
        <f t="shared" si="7"/>
        <v>0</v>
      </c>
    </row>
    <row r="476" spans="6:8" x14ac:dyDescent="0.25">
      <c r="F476" s="24">
        <v>-0.87682049486109903</v>
      </c>
      <c r="G476" s="25">
        <v>94.695796740607889</v>
      </c>
      <c r="H476" s="26">
        <f t="shared" si="7"/>
        <v>0</v>
      </c>
    </row>
    <row r="477" spans="6:8" x14ac:dyDescent="0.25">
      <c r="F477" s="24">
        <v>0.22403528416544552</v>
      </c>
      <c r="G477" s="25">
        <v>102.36162360239828</v>
      </c>
      <c r="H477" s="26">
        <f t="shared" si="7"/>
        <v>1.3616236023982822</v>
      </c>
    </row>
    <row r="478" spans="6:8" x14ac:dyDescent="0.25">
      <c r="F478" s="24">
        <v>-2.6749967048163961</v>
      </c>
      <c r="G478" s="25">
        <v>83.389245901507451</v>
      </c>
      <c r="H478" s="26">
        <f t="shared" si="7"/>
        <v>0</v>
      </c>
    </row>
    <row r="479" spans="6:8" x14ac:dyDescent="0.25">
      <c r="F479" s="24">
        <v>-0.34631106039069953</v>
      </c>
      <c r="G479" s="25">
        <v>98.315559065546026</v>
      </c>
      <c r="H479" s="26">
        <f t="shared" si="7"/>
        <v>0</v>
      </c>
    </row>
    <row r="480" spans="6:8" x14ac:dyDescent="0.25">
      <c r="F480" s="24">
        <v>-0.22952296063637856</v>
      </c>
      <c r="G480" s="25">
        <v>99.130826921412535</v>
      </c>
      <c r="H480" s="26">
        <f t="shared" si="7"/>
        <v>0</v>
      </c>
    </row>
    <row r="481" spans="6:8" x14ac:dyDescent="0.25">
      <c r="F481" s="24">
        <v>-3.0612871620266833</v>
      </c>
      <c r="G481" s="25">
        <v>81.142307416420351</v>
      </c>
      <c r="H481" s="26">
        <f t="shared" si="7"/>
        <v>0</v>
      </c>
    </row>
    <row r="482" spans="6:8" x14ac:dyDescent="0.25">
      <c r="F482" s="24">
        <v>-0.87182140848477463</v>
      </c>
      <c r="G482" s="25">
        <v>94.729276560014441</v>
      </c>
      <c r="H482" s="26">
        <f t="shared" si="7"/>
        <v>0</v>
      </c>
    </row>
    <row r="483" spans="6:8" x14ac:dyDescent="0.25">
      <c r="F483" s="24">
        <v>-0.59040835377008993</v>
      </c>
      <c r="G483" s="25">
        <v>96.633165545793773</v>
      </c>
      <c r="H483" s="26">
        <f t="shared" si="7"/>
        <v>0</v>
      </c>
    </row>
    <row r="484" spans="6:8" x14ac:dyDescent="0.25">
      <c r="F484" s="24">
        <v>-0.85199834358624227</v>
      </c>
      <c r="G484" s="25">
        <v>94.862151914752502</v>
      </c>
      <c r="H484" s="26">
        <f t="shared" si="7"/>
        <v>0</v>
      </c>
    </row>
    <row r="485" spans="6:8" x14ac:dyDescent="0.25">
      <c r="F485" s="24">
        <v>0.19270075960995553</v>
      </c>
      <c r="G485" s="25">
        <v>102.13507351384281</v>
      </c>
      <c r="H485" s="26">
        <f t="shared" si="7"/>
        <v>1.1350735138428121</v>
      </c>
    </row>
    <row r="486" spans="6:8" x14ac:dyDescent="0.25">
      <c r="F486" s="24">
        <v>0.16469129574048649</v>
      </c>
      <c r="G486" s="25">
        <v>101.93298822468211</v>
      </c>
      <c r="H486" s="26">
        <f t="shared" si="7"/>
        <v>0.93298822468210574</v>
      </c>
    </row>
    <row r="487" spans="6:8" x14ac:dyDescent="0.25">
      <c r="F487" s="24">
        <v>0.63691830552515327</v>
      </c>
      <c r="G487" s="25">
        <v>105.39414784546297</v>
      </c>
      <c r="H487" s="26">
        <f t="shared" si="7"/>
        <v>4.3941478454629674</v>
      </c>
    </row>
    <row r="488" spans="6:8" x14ac:dyDescent="0.25">
      <c r="F488" s="24">
        <v>0.52570949799038957</v>
      </c>
      <c r="G488" s="25">
        <v>104.56861523821588</v>
      </c>
      <c r="H488" s="26">
        <f t="shared" si="7"/>
        <v>3.5686152382158838</v>
      </c>
    </row>
    <row r="489" spans="6:8" x14ac:dyDescent="0.25">
      <c r="F489" s="24">
        <v>0.41725742146329342</v>
      </c>
      <c r="G489" s="25">
        <v>103.76977477707008</v>
      </c>
      <c r="H489" s="26">
        <f t="shared" si="7"/>
        <v>2.7697747770700829</v>
      </c>
    </row>
    <row r="490" spans="6:8" x14ac:dyDescent="0.25">
      <c r="F490" s="24">
        <v>0.18270333937553085</v>
      </c>
      <c r="G490" s="25">
        <v>102.06289725651835</v>
      </c>
      <c r="H490" s="26">
        <f t="shared" si="7"/>
        <v>1.0628972565183545</v>
      </c>
    </row>
    <row r="491" spans="6:8" x14ac:dyDescent="0.25">
      <c r="F491" s="24">
        <v>-0.24242826043260318</v>
      </c>
      <c r="G491" s="25">
        <v>99.040407091038631</v>
      </c>
      <c r="H491" s="26">
        <f t="shared" si="7"/>
        <v>0</v>
      </c>
    </row>
    <row r="492" spans="6:8" x14ac:dyDescent="0.25">
      <c r="F492" s="24">
        <v>-0.51044555606092157</v>
      </c>
      <c r="G492" s="25">
        <v>97.181098684283825</v>
      </c>
      <c r="H492" s="26">
        <f t="shared" si="7"/>
        <v>0</v>
      </c>
    </row>
    <row r="493" spans="6:8" x14ac:dyDescent="0.25">
      <c r="F493" s="24">
        <v>-0.34772040587436659</v>
      </c>
      <c r="G493" s="25">
        <v>98.305761840510314</v>
      </c>
      <c r="H493" s="26">
        <f t="shared" si="7"/>
        <v>0</v>
      </c>
    </row>
    <row r="494" spans="6:8" x14ac:dyDescent="0.25">
      <c r="F494" s="24">
        <v>1.0575733206704383</v>
      </c>
      <c r="G494" s="25">
        <v>108.57616547549571</v>
      </c>
      <c r="H494" s="26">
        <f t="shared" si="7"/>
        <v>7.5761654754957135</v>
      </c>
    </row>
    <row r="495" spans="6:8" x14ac:dyDescent="0.25">
      <c r="F495" s="24">
        <v>0.44223073375389416</v>
      </c>
      <c r="G495" s="25">
        <v>103.95318162063427</v>
      </c>
      <c r="H495" s="26">
        <f t="shared" si="7"/>
        <v>2.9531816206342683</v>
      </c>
    </row>
    <row r="496" spans="6:8" x14ac:dyDescent="0.25">
      <c r="F496" s="24">
        <v>-1.5271542819217747</v>
      </c>
      <c r="G496" s="25">
        <v>90.439767000797715</v>
      </c>
      <c r="H496" s="26">
        <f t="shared" si="7"/>
        <v>0</v>
      </c>
    </row>
    <row r="497" spans="6:8" x14ac:dyDescent="0.25">
      <c r="F497" s="24">
        <v>3.6498388252386382E-2</v>
      </c>
      <c r="G497" s="25">
        <v>101.01318084796821</v>
      </c>
      <c r="H497" s="26">
        <f t="shared" si="7"/>
        <v>1.3180847968214948E-2</v>
      </c>
    </row>
    <row r="498" spans="6:8" x14ac:dyDescent="0.25">
      <c r="F498" s="24">
        <v>-0.82057708326717205</v>
      </c>
      <c r="G498" s="25">
        <v>95.073152726603965</v>
      </c>
      <c r="H498" s="26">
        <f t="shared" si="7"/>
        <v>0</v>
      </c>
    </row>
    <row r="499" spans="6:8" x14ac:dyDescent="0.25">
      <c r="F499" s="24">
        <v>-1.2610474543545112</v>
      </c>
      <c r="G499" s="25">
        <v>92.157647038085642</v>
      </c>
      <c r="H499" s="26">
        <f t="shared" si="7"/>
        <v>0</v>
      </c>
    </row>
    <row r="500" spans="6:8" x14ac:dyDescent="0.25">
      <c r="F500" s="24">
        <v>-1.3405076266754645</v>
      </c>
      <c r="G500" s="25">
        <v>91.641294433062754</v>
      </c>
      <c r="H500" s="26">
        <f t="shared" si="7"/>
        <v>0</v>
      </c>
    </row>
    <row r="501" spans="6:8" x14ac:dyDescent="0.25">
      <c r="F501" s="24">
        <v>-0.44078766442779782</v>
      </c>
      <c r="G501" s="25">
        <v>97.660950499770479</v>
      </c>
      <c r="H501" s="26">
        <f t="shared" si="7"/>
        <v>0</v>
      </c>
    </row>
    <row r="502" spans="6:8" x14ac:dyDescent="0.25">
      <c r="F502" s="24">
        <v>-1.0555957321818612</v>
      </c>
      <c r="G502" s="25">
        <v>93.506251586422266</v>
      </c>
      <c r="H502" s="26">
        <f t="shared" si="7"/>
        <v>0</v>
      </c>
    </row>
    <row r="503" spans="6:8" x14ac:dyDescent="0.25">
      <c r="F503" s="24">
        <v>-1.1647526915698678</v>
      </c>
      <c r="G503" s="25">
        <v>92.787295949655018</v>
      </c>
      <c r="H503" s="26">
        <f t="shared" si="7"/>
        <v>0</v>
      </c>
    </row>
    <row r="504" spans="6:8" x14ac:dyDescent="0.25">
      <c r="F504" s="24">
        <v>1.5289539179292542</v>
      </c>
      <c r="G504" s="25">
        <v>112.25617703092514</v>
      </c>
      <c r="H504" s="26">
        <f t="shared" si="7"/>
        <v>11.256177030925144</v>
      </c>
    </row>
    <row r="505" spans="6:8" x14ac:dyDescent="0.25">
      <c r="F505" s="24">
        <v>-0.61656680852584589</v>
      </c>
      <c r="G505" s="25">
        <v>96.454590116498267</v>
      </c>
      <c r="H505" s="26">
        <f t="shared" si="7"/>
        <v>0</v>
      </c>
    </row>
    <row r="506" spans="6:8" x14ac:dyDescent="0.25">
      <c r="F506" s="24">
        <v>-0.45139746815101317</v>
      </c>
      <c r="G506" s="25">
        <v>97.587710151753498</v>
      </c>
      <c r="H506" s="26">
        <f t="shared" si="7"/>
        <v>0</v>
      </c>
    </row>
    <row r="507" spans="6:8" x14ac:dyDescent="0.25">
      <c r="F507" s="24">
        <v>-0.9140303679760694</v>
      </c>
      <c r="G507" s="25">
        <v>94.44696677750585</v>
      </c>
      <c r="H507" s="26">
        <f t="shared" si="7"/>
        <v>0</v>
      </c>
    </row>
    <row r="508" spans="6:8" x14ac:dyDescent="0.25">
      <c r="F508" s="24">
        <v>0.51378795610656358</v>
      </c>
      <c r="G508" s="25">
        <v>104.48050309805726</v>
      </c>
      <c r="H508" s="26">
        <f t="shared" si="7"/>
        <v>3.4805030980572553</v>
      </c>
    </row>
    <row r="509" spans="6:8" x14ac:dyDescent="0.25">
      <c r="F509" s="24">
        <v>-1.3329946185862991</v>
      </c>
      <c r="G509" s="25">
        <v>91.689991795352427</v>
      </c>
      <c r="H509" s="26">
        <f t="shared" si="7"/>
        <v>0</v>
      </c>
    </row>
    <row r="510" spans="6:8" x14ac:dyDescent="0.25">
      <c r="F510" s="24">
        <v>9.7844091216245183E-2</v>
      </c>
      <c r="G510" s="25">
        <v>101.45230717738802</v>
      </c>
      <c r="H510" s="26">
        <f t="shared" si="7"/>
        <v>0.45230717738802184</v>
      </c>
    </row>
    <row r="511" spans="6:8" x14ac:dyDescent="0.25">
      <c r="F511" s="24">
        <v>0.56832392620311223</v>
      </c>
      <c r="G511" s="25">
        <v>104.8841865518269</v>
      </c>
      <c r="H511" s="26">
        <f t="shared" si="7"/>
        <v>3.8841865518269003</v>
      </c>
    </row>
    <row r="512" spans="6:8" x14ac:dyDescent="0.25">
      <c r="F512" s="24">
        <v>-0.74150251304221571</v>
      </c>
      <c r="G512" s="25">
        <v>95.606235274224687</v>
      </c>
      <c r="H512" s="26">
        <f t="shared" si="7"/>
        <v>0</v>
      </c>
    </row>
    <row r="513" spans="6:8" x14ac:dyDescent="0.25">
      <c r="F513" s="24">
        <v>-0.14315201790560897</v>
      </c>
      <c r="G513" s="25">
        <v>99.738105916481715</v>
      </c>
      <c r="H513" s="26">
        <f t="shared" si="7"/>
        <v>0</v>
      </c>
    </row>
    <row r="514" spans="6:8" x14ac:dyDescent="0.25">
      <c r="F514" s="24">
        <v>-0.99854270207609441</v>
      </c>
      <c r="G514" s="25">
        <v>93.884241914459238</v>
      </c>
      <c r="H514" s="26">
        <f t="shared" ref="H514:H577" si="8">MAX(G514-$C$3,0)</f>
        <v>0</v>
      </c>
    </row>
    <row r="515" spans="6:8" x14ac:dyDescent="0.25">
      <c r="F515" s="24">
        <v>-4.6019280849627892E-2</v>
      </c>
      <c r="G515" s="25">
        <v>100.4254972242191</v>
      </c>
      <c r="H515" s="26">
        <f t="shared" si="8"/>
        <v>0</v>
      </c>
    </row>
    <row r="516" spans="6:8" x14ac:dyDescent="0.25">
      <c r="F516" s="24">
        <v>0.26273027470226762</v>
      </c>
      <c r="G516" s="25">
        <v>102.64208377401012</v>
      </c>
      <c r="H516" s="26">
        <f t="shared" si="8"/>
        <v>1.6420837740101177</v>
      </c>
    </row>
    <row r="517" spans="6:8" x14ac:dyDescent="0.25">
      <c r="F517" s="24">
        <v>-0.31157579566112314</v>
      </c>
      <c r="G517" s="25">
        <v>98.557334028104222</v>
      </c>
      <c r="H517" s="26">
        <f t="shared" si="8"/>
        <v>0</v>
      </c>
    </row>
    <row r="518" spans="6:8" x14ac:dyDescent="0.25">
      <c r="F518" s="24">
        <v>-1.5380141001831642</v>
      </c>
      <c r="G518" s="25">
        <v>90.370344499611548</v>
      </c>
      <c r="H518" s="26">
        <f t="shared" si="8"/>
        <v>0</v>
      </c>
    </row>
    <row r="519" spans="6:8" x14ac:dyDescent="0.25">
      <c r="F519" s="24">
        <v>1.2379482689773988</v>
      </c>
      <c r="G519" s="25">
        <v>109.96986212414926</v>
      </c>
      <c r="H519" s="26">
        <f t="shared" si="8"/>
        <v>8.9698621241492589</v>
      </c>
    </row>
    <row r="520" spans="6:8" x14ac:dyDescent="0.25">
      <c r="F520" s="24">
        <v>-1.1649240845568343</v>
      </c>
      <c r="G520" s="25">
        <v>92.786171438063448</v>
      </c>
      <c r="H520" s="26">
        <f t="shared" si="8"/>
        <v>0</v>
      </c>
    </row>
    <row r="521" spans="6:8" x14ac:dyDescent="0.25">
      <c r="F521" s="24">
        <v>-0.63688926687805381</v>
      </c>
      <c r="G521" s="25">
        <v>96.316082984135321</v>
      </c>
      <c r="H521" s="26">
        <f t="shared" si="8"/>
        <v>0</v>
      </c>
    </row>
    <row r="522" spans="6:8" x14ac:dyDescent="0.25">
      <c r="F522" s="24">
        <v>0.69372262519764971</v>
      </c>
      <c r="G522" s="25">
        <v>105.81833290009908</v>
      </c>
      <c r="H522" s="26">
        <f t="shared" si="8"/>
        <v>4.8183329000990796</v>
      </c>
    </row>
    <row r="523" spans="6:8" x14ac:dyDescent="0.25">
      <c r="F523" s="24">
        <v>-0.39265496372693748</v>
      </c>
      <c r="G523" s="25">
        <v>97.993905428958755</v>
      </c>
      <c r="H523" s="26">
        <f t="shared" si="8"/>
        <v>0</v>
      </c>
    </row>
    <row r="524" spans="6:8" x14ac:dyDescent="0.25">
      <c r="F524" s="24">
        <v>1.2754748803219953</v>
      </c>
      <c r="G524" s="25">
        <v>110.26205819162686</v>
      </c>
      <c r="H524" s="26">
        <f t="shared" si="8"/>
        <v>9.2620581916268634</v>
      </c>
    </row>
    <row r="525" spans="6:8" x14ac:dyDescent="0.25">
      <c r="F525" s="24">
        <v>-0.76944958764324356</v>
      </c>
      <c r="G525" s="25">
        <v>95.4174889393054</v>
      </c>
      <c r="H525" s="26">
        <f t="shared" si="8"/>
        <v>0</v>
      </c>
    </row>
    <row r="526" spans="6:8" x14ac:dyDescent="0.25">
      <c r="F526" s="24">
        <v>1.1524764442146731</v>
      </c>
      <c r="G526" s="25">
        <v>109.30723389828627</v>
      </c>
      <c r="H526" s="26">
        <f t="shared" si="8"/>
        <v>8.3072338982862703</v>
      </c>
    </row>
    <row r="527" spans="6:8" x14ac:dyDescent="0.25">
      <c r="F527" s="24">
        <v>-0.7216959835719754</v>
      </c>
      <c r="G527" s="25">
        <v>95.740228783434674</v>
      </c>
      <c r="H527" s="26">
        <f t="shared" si="8"/>
        <v>0</v>
      </c>
    </row>
    <row r="528" spans="6:8" x14ac:dyDescent="0.25">
      <c r="F528" s="24">
        <v>-0.51260494279291935</v>
      </c>
      <c r="G528" s="25">
        <v>97.166261069923365</v>
      </c>
      <c r="H528" s="26">
        <f t="shared" si="8"/>
        <v>0</v>
      </c>
    </row>
    <row r="529" spans="6:8" x14ac:dyDescent="0.25">
      <c r="F529" s="24">
        <v>1.1726165686417223</v>
      </c>
      <c r="G529" s="25">
        <v>109.46301161595748</v>
      </c>
      <c r="H529" s="26">
        <f t="shared" si="8"/>
        <v>8.463011615957484</v>
      </c>
    </row>
    <row r="530" spans="6:8" x14ac:dyDescent="0.25">
      <c r="F530" s="24">
        <v>0.15314737100584647</v>
      </c>
      <c r="G530" s="25">
        <v>101.84981644316102</v>
      </c>
      <c r="H530" s="26">
        <f t="shared" si="8"/>
        <v>0.84981644316101779</v>
      </c>
    </row>
    <row r="531" spans="6:8" x14ac:dyDescent="0.25">
      <c r="F531" s="24">
        <v>-0.76098490447172329</v>
      </c>
      <c r="G531" s="25">
        <v>95.474617551140881</v>
      </c>
      <c r="H531" s="26">
        <f t="shared" si="8"/>
        <v>0</v>
      </c>
    </row>
    <row r="532" spans="6:8" x14ac:dyDescent="0.25">
      <c r="F532" s="24">
        <v>2.3209636910582948E-2</v>
      </c>
      <c r="G532" s="25">
        <v>100.9183077250652</v>
      </c>
      <c r="H532" s="26">
        <f t="shared" si="8"/>
        <v>0</v>
      </c>
    </row>
    <row r="533" spans="6:8" x14ac:dyDescent="0.25">
      <c r="F533" s="24">
        <v>-0.2126545675186895</v>
      </c>
      <c r="G533" s="25">
        <v>99.249138290082485</v>
      </c>
      <c r="H533" s="26">
        <f t="shared" si="8"/>
        <v>0</v>
      </c>
    </row>
    <row r="534" spans="6:8" x14ac:dyDescent="0.25">
      <c r="F534" s="24">
        <v>2.5791733443240901</v>
      </c>
      <c r="G534" s="25">
        <v>120.90985671746085</v>
      </c>
      <c r="H534" s="26">
        <f t="shared" si="8"/>
        <v>19.909856717460855</v>
      </c>
    </row>
    <row r="535" spans="6:8" x14ac:dyDescent="0.25">
      <c r="F535" s="24">
        <v>1.8669260565982659</v>
      </c>
      <c r="G535" s="25">
        <v>114.97121508777806</v>
      </c>
      <c r="H535" s="26">
        <f t="shared" si="8"/>
        <v>13.971215087778063</v>
      </c>
    </row>
    <row r="536" spans="6:8" x14ac:dyDescent="0.25">
      <c r="F536" s="24">
        <v>0.59765364583035552</v>
      </c>
      <c r="G536" s="25">
        <v>105.10193413966817</v>
      </c>
      <c r="H536" s="26">
        <f t="shared" si="8"/>
        <v>4.1019341396681739</v>
      </c>
    </row>
    <row r="537" spans="6:8" x14ac:dyDescent="0.25">
      <c r="F537" s="24">
        <v>0.70593860610486092</v>
      </c>
      <c r="G537" s="25">
        <v>105.9097782967454</v>
      </c>
      <c r="H537" s="26">
        <f t="shared" si="8"/>
        <v>4.9097782967454009</v>
      </c>
    </row>
    <row r="538" spans="6:8" x14ac:dyDescent="0.25">
      <c r="F538" s="24">
        <v>-5.7953065980091258E-3</v>
      </c>
      <c r="G538" s="25">
        <v>100.71154049899135</v>
      </c>
      <c r="H538" s="26">
        <f t="shared" si="8"/>
        <v>0</v>
      </c>
    </row>
    <row r="539" spans="6:8" x14ac:dyDescent="0.25">
      <c r="F539" s="24">
        <v>1.2725303457862718</v>
      </c>
      <c r="G539" s="25">
        <v>110.23910291461023</v>
      </c>
      <c r="H539" s="26">
        <f t="shared" si="8"/>
        <v>9.2391029146102284</v>
      </c>
    </row>
    <row r="540" spans="6:8" x14ac:dyDescent="0.25">
      <c r="F540" s="24">
        <v>-1.8188684066550809</v>
      </c>
      <c r="G540" s="25">
        <v>88.593347269921708</v>
      </c>
      <c r="H540" s="26">
        <f t="shared" si="8"/>
        <v>0</v>
      </c>
    </row>
    <row r="541" spans="6:8" x14ac:dyDescent="0.25">
      <c r="F541" s="24">
        <v>0.51416488685372541</v>
      </c>
      <c r="G541" s="25">
        <v>104.48328785701962</v>
      </c>
      <c r="H541" s="26">
        <f t="shared" si="8"/>
        <v>3.4832878570196186</v>
      </c>
    </row>
    <row r="542" spans="6:8" x14ac:dyDescent="0.25">
      <c r="F542" s="24">
        <v>-0.12110639504237806</v>
      </c>
      <c r="G542" s="25">
        <v>99.893705001403262</v>
      </c>
      <c r="H542" s="26">
        <f t="shared" si="8"/>
        <v>0</v>
      </c>
    </row>
    <row r="543" spans="6:8" x14ac:dyDescent="0.25">
      <c r="F543" s="24">
        <v>-3.0782254627342129</v>
      </c>
      <c r="G543" s="25">
        <v>81.045179932411003</v>
      </c>
      <c r="H543" s="26">
        <f t="shared" si="8"/>
        <v>0</v>
      </c>
    </row>
    <row r="544" spans="6:8" x14ac:dyDescent="0.25">
      <c r="F544" s="24">
        <v>-0.64607948241903534</v>
      </c>
      <c r="G544" s="25">
        <v>96.253512659701585</v>
      </c>
      <c r="H544" s="26">
        <f t="shared" si="8"/>
        <v>0</v>
      </c>
    </row>
    <row r="545" spans="6:8" x14ac:dyDescent="0.25">
      <c r="F545" s="24">
        <v>0.49314759653006363</v>
      </c>
      <c r="G545" s="25">
        <v>104.3281256732419</v>
      </c>
      <c r="H545" s="26">
        <f t="shared" si="8"/>
        <v>3.3281256732418996</v>
      </c>
    </row>
    <row r="546" spans="6:8" x14ac:dyDescent="0.25">
      <c r="F546" s="24">
        <v>1.4920728804797634</v>
      </c>
      <c r="G546" s="25">
        <v>111.96380743494349</v>
      </c>
      <c r="H546" s="26">
        <f t="shared" si="8"/>
        <v>10.96380743494349</v>
      </c>
    </row>
    <row r="547" spans="6:8" x14ac:dyDescent="0.25">
      <c r="F547" s="24">
        <v>-0.54068528802713089</v>
      </c>
      <c r="G547" s="25">
        <v>96.973521074342486</v>
      </c>
      <c r="H547" s="26">
        <f t="shared" si="8"/>
        <v>0</v>
      </c>
    </row>
    <row r="548" spans="6:8" x14ac:dyDescent="0.25">
      <c r="F548" s="24">
        <v>-0.99174706441036908</v>
      </c>
      <c r="G548" s="25">
        <v>93.929366400611855</v>
      </c>
      <c r="H548" s="26">
        <f t="shared" si="8"/>
        <v>0</v>
      </c>
    </row>
    <row r="549" spans="6:8" x14ac:dyDescent="0.25">
      <c r="F549" s="24">
        <v>-0.7024181829664552</v>
      </c>
      <c r="G549" s="25">
        <v>95.87082571832471</v>
      </c>
      <c r="H549" s="26">
        <f t="shared" si="8"/>
        <v>0</v>
      </c>
    </row>
    <row r="550" spans="6:8" x14ac:dyDescent="0.25">
      <c r="F550" s="24">
        <v>-0.22881434922430693</v>
      </c>
      <c r="G550" s="25">
        <v>99.1357941340748</v>
      </c>
      <c r="H550" s="26">
        <f t="shared" si="8"/>
        <v>0</v>
      </c>
    </row>
    <row r="551" spans="6:8" x14ac:dyDescent="0.25">
      <c r="F551" s="24">
        <v>-0.5434589607847794</v>
      </c>
      <c r="G551" s="25">
        <v>96.954503689280614</v>
      </c>
      <c r="H551" s="26">
        <f t="shared" si="8"/>
        <v>0</v>
      </c>
    </row>
    <row r="552" spans="6:8" x14ac:dyDescent="0.25">
      <c r="F552" s="24">
        <v>-1.6909679787114631</v>
      </c>
      <c r="G552" s="25">
        <v>89.398213033175779</v>
      </c>
      <c r="H552" s="26">
        <f t="shared" si="8"/>
        <v>0</v>
      </c>
    </row>
    <row r="553" spans="6:8" x14ac:dyDescent="0.25">
      <c r="F553" s="24">
        <v>9.8570379743525297E-2</v>
      </c>
      <c r="G553" s="25">
        <v>101.45751753180858</v>
      </c>
      <c r="H553" s="26">
        <f t="shared" si="8"/>
        <v>0.4575175318085769</v>
      </c>
    </row>
    <row r="554" spans="6:8" x14ac:dyDescent="0.25">
      <c r="F554" s="24">
        <v>0.3429838883575147</v>
      </c>
      <c r="G554" s="25">
        <v>103.22621161524185</v>
      </c>
      <c r="H554" s="26">
        <f t="shared" si="8"/>
        <v>2.2262116152418514</v>
      </c>
    </row>
    <row r="555" spans="6:8" x14ac:dyDescent="0.25">
      <c r="F555" s="24">
        <v>-0.79671831247805969</v>
      </c>
      <c r="G555" s="25">
        <v>95.233683152160211</v>
      </c>
      <c r="H555" s="26">
        <f t="shared" si="8"/>
        <v>0</v>
      </c>
    </row>
    <row r="556" spans="6:8" x14ac:dyDescent="0.25">
      <c r="F556" s="24">
        <v>-0.19604828228980367</v>
      </c>
      <c r="G556" s="25">
        <v>99.365749217223282</v>
      </c>
      <c r="H556" s="26">
        <f t="shared" si="8"/>
        <v>0</v>
      </c>
    </row>
    <row r="557" spans="6:8" x14ac:dyDescent="0.25">
      <c r="F557" s="24">
        <v>-0.92856770410648637</v>
      </c>
      <c r="G557" s="25">
        <v>94.349930382659196</v>
      </c>
      <c r="H557" s="26">
        <f t="shared" si="8"/>
        <v>0</v>
      </c>
    </row>
    <row r="558" spans="6:8" x14ac:dyDescent="0.25">
      <c r="F558" s="24">
        <v>0.15807423701216033</v>
      </c>
      <c r="G558" s="25">
        <v>101.88530527108703</v>
      </c>
      <c r="H558" s="26">
        <f t="shared" si="8"/>
        <v>0.88530527108703438</v>
      </c>
    </row>
    <row r="559" spans="6:8" x14ac:dyDescent="0.25">
      <c r="F559" s="24">
        <v>1.748228969923505</v>
      </c>
      <c r="G559" s="25">
        <v>114.01028252994836</v>
      </c>
      <c r="H559" s="26">
        <f t="shared" si="8"/>
        <v>13.010282529948356</v>
      </c>
    </row>
    <row r="560" spans="6:8" x14ac:dyDescent="0.25">
      <c r="F560" s="24">
        <v>1.386376318943819</v>
      </c>
      <c r="G560" s="25">
        <v>111.13012317997175</v>
      </c>
      <c r="H560" s="26">
        <f t="shared" si="8"/>
        <v>10.130123179971747</v>
      </c>
    </row>
    <row r="561" spans="6:8" x14ac:dyDescent="0.25">
      <c r="F561" s="24">
        <v>-0.28382289464599653</v>
      </c>
      <c r="G561" s="25">
        <v>98.750935449438842</v>
      </c>
      <c r="H561" s="26">
        <f t="shared" si="8"/>
        <v>0</v>
      </c>
    </row>
    <row r="562" spans="6:8" x14ac:dyDescent="0.25">
      <c r="F562" s="24">
        <v>-0.44381317633614559</v>
      </c>
      <c r="G562" s="25">
        <v>97.640059541535464</v>
      </c>
      <c r="H562" s="26">
        <f t="shared" si="8"/>
        <v>0</v>
      </c>
    </row>
    <row r="563" spans="6:8" x14ac:dyDescent="0.25">
      <c r="F563" s="24">
        <v>-0.49178649747371095</v>
      </c>
      <c r="G563" s="25">
        <v>97.30940353319906</v>
      </c>
      <c r="H563" s="26">
        <f t="shared" si="8"/>
        <v>0</v>
      </c>
    </row>
    <row r="564" spans="6:8" x14ac:dyDescent="0.25">
      <c r="F564" s="24">
        <v>-0.56597693947615557</v>
      </c>
      <c r="G564" s="25">
        <v>96.800249600639646</v>
      </c>
      <c r="H564" s="26">
        <f t="shared" si="8"/>
        <v>0</v>
      </c>
    </row>
    <row r="565" spans="6:8" x14ac:dyDescent="0.25">
      <c r="F565" s="24">
        <v>-0.66525991105244564</v>
      </c>
      <c r="G565" s="25">
        <v>96.123056249747904</v>
      </c>
      <c r="H565" s="26">
        <f t="shared" si="8"/>
        <v>0</v>
      </c>
    </row>
    <row r="566" spans="6:8" x14ac:dyDescent="0.25">
      <c r="F566" s="24">
        <v>0.73792107374025773</v>
      </c>
      <c r="G566" s="25">
        <v>106.14956450576834</v>
      </c>
      <c r="H566" s="26">
        <f t="shared" si="8"/>
        <v>5.149564505768339</v>
      </c>
    </row>
    <row r="567" spans="6:8" x14ac:dyDescent="0.25">
      <c r="F567" s="24">
        <v>-1.3053616584212029</v>
      </c>
      <c r="G567" s="25">
        <v>91.869324174396453</v>
      </c>
      <c r="H567" s="26">
        <f t="shared" si="8"/>
        <v>0</v>
      </c>
    </row>
    <row r="568" spans="6:8" x14ac:dyDescent="0.25">
      <c r="F568" s="24">
        <v>-0.10481735229249137</v>
      </c>
      <c r="G568" s="25">
        <v>100.00882978388208</v>
      </c>
      <c r="H568" s="26">
        <f t="shared" si="8"/>
        <v>0</v>
      </c>
    </row>
    <row r="569" spans="6:8" x14ac:dyDescent="0.25">
      <c r="F569" s="24">
        <v>0.48546939438332409</v>
      </c>
      <c r="G569" s="25">
        <v>104.27149808593023</v>
      </c>
      <c r="H569" s="26">
        <f t="shared" si="8"/>
        <v>3.2714980859302329</v>
      </c>
    </row>
    <row r="570" spans="6:8" x14ac:dyDescent="0.25">
      <c r="F570" s="24">
        <v>0.68372619692558367</v>
      </c>
      <c r="G570" s="25">
        <v>105.74356119419737</v>
      </c>
      <c r="H570" s="26">
        <f t="shared" si="8"/>
        <v>4.743561194197369</v>
      </c>
    </row>
    <row r="571" spans="6:8" x14ac:dyDescent="0.25">
      <c r="F571" s="24">
        <v>-2.7453942663606196E-2</v>
      </c>
      <c r="G571" s="25">
        <v>100.55741914094165</v>
      </c>
      <c r="H571" s="26">
        <f t="shared" si="8"/>
        <v>0</v>
      </c>
    </row>
    <row r="572" spans="6:8" x14ac:dyDescent="0.25">
      <c r="F572" s="24">
        <v>1.1572255357611703</v>
      </c>
      <c r="G572" s="25">
        <v>109.34394668662377</v>
      </c>
      <c r="H572" s="26">
        <f t="shared" si="8"/>
        <v>8.3439466866237666</v>
      </c>
    </row>
    <row r="573" spans="6:8" x14ac:dyDescent="0.25">
      <c r="F573" s="24">
        <v>-0.90927916169687817</v>
      </c>
      <c r="G573" s="25">
        <v>94.47870260730275</v>
      </c>
      <c r="H573" s="26">
        <f t="shared" si="8"/>
        <v>0</v>
      </c>
    </row>
    <row r="574" spans="6:8" x14ac:dyDescent="0.25">
      <c r="F574" s="24">
        <v>-1.3992445743115349</v>
      </c>
      <c r="G574" s="25">
        <v>91.261467270492432</v>
      </c>
      <c r="H574" s="26">
        <f t="shared" si="8"/>
        <v>0</v>
      </c>
    </row>
    <row r="575" spans="6:8" x14ac:dyDescent="0.25">
      <c r="F575" s="24">
        <v>0.43279654382112903</v>
      </c>
      <c r="G575" s="25">
        <v>103.88385778990899</v>
      </c>
      <c r="H575" s="26">
        <f t="shared" si="8"/>
        <v>2.883857789908987</v>
      </c>
    </row>
    <row r="576" spans="6:8" x14ac:dyDescent="0.25">
      <c r="F576" s="24">
        <v>1.8581821834671313</v>
      </c>
      <c r="G576" s="25">
        <v>114.90015205811083</v>
      </c>
      <c r="H576" s="26">
        <f t="shared" si="8"/>
        <v>13.900152058110834</v>
      </c>
    </row>
    <row r="577" spans="6:8" x14ac:dyDescent="0.25">
      <c r="F577" s="24">
        <v>-2.3846091602671433</v>
      </c>
      <c r="G577" s="25">
        <v>85.119219421200498</v>
      </c>
      <c r="H577" s="26">
        <f t="shared" si="8"/>
        <v>0</v>
      </c>
    </row>
    <row r="578" spans="6:8" x14ac:dyDescent="0.25">
      <c r="F578" s="24">
        <v>0.38876626774155704</v>
      </c>
      <c r="G578" s="25">
        <v>103.5609276455906</v>
      </c>
      <c r="H578" s="26">
        <f t="shared" ref="H578:H641" si="9">MAX(G578-$C$3,0)</f>
        <v>2.5609276455905956</v>
      </c>
    </row>
    <row r="579" spans="6:8" x14ac:dyDescent="0.25">
      <c r="F579" s="24">
        <v>0.57777107113473947</v>
      </c>
      <c r="G579" s="25">
        <v>104.9542740664964</v>
      </c>
      <c r="H579" s="26">
        <f t="shared" si="9"/>
        <v>3.9542740664963958</v>
      </c>
    </row>
    <row r="580" spans="6:8" x14ac:dyDescent="0.25">
      <c r="F580" s="24">
        <v>0.27468499581640787</v>
      </c>
      <c r="G580" s="25">
        <v>102.72888652410306</v>
      </c>
      <c r="H580" s="26">
        <f t="shared" si="9"/>
        <v>1.7288865241030607</v>
      </c>
    </row>
    <row r="581" spans="6:8" x14ac:dyDescent="0.25">
      <c r="F581" s="24">
        <v>-0.17735756858876386</v>
      </c>
      <c r="G581" s="25">
        <v>99.497161094476311</v>
      </c>
      <c r="H581" s="26">
        <f t="shared" si="9"/>
        <v>0</v>
      </c>
    </row>
    <row r="582" spans="6:8" x14ac:dyDescent="0.25">
      <c r="F582" s="24">
        <v>1.2062699671003259</v>
      </c>
      <c r="G582" s="25">
        <v>109.72380595508575</v>
      </c>
      <c r="H582" s="26">
        <f t="shared" si="9"/>
        <v>8.7238059550857514</v>
      </c>
    </row>
    <row r="583" spans="6:8" x14ac:dyDescent="0.25">
      <c r="F583" s="24">
        <v>-1.9975533701870611</v>
      </c>
      <c r="G583" s="25">
        <v>87.481017992784047</v>
      </c>
      <c r="H583" s="26">
        <f t="shared" si="9"/>
        <v>0</v>
      </c>
    </row>
    <row r="584" spans="6:8" x14ac:dyDescent="0.25">
      <c r="F584" s="24">
        <v>0.16020481725497182</v>
      </c>
      <c r="G584" s="25">
        <v>101.90065593499801</v>
      </c>
      <c r="H584" s="26">
        <f t="shared" si="9"/>
        <v>0.90065593499801366</v>
      </c>
    </row>
    <row r="585" spans="6:8" x14ac:dyDescent="0.25">
      <c r="F585" s="24">
        <v>-6.8161994653820182E-2</v>
      </c>
      <c r="G585" s="25">
        <v>100.2683814134494</v>
      </c>
      <c r="H585" s="26">
        <f t="shared" si="9"/>
        <v>0</v>
      </c>
    </row>
    <row r="586" spans="6:8" x14ac:dyDescent="0.25">
      <c r="F586" s="24">
        <v>1.2635288459221843</v>
      </c>
      <c r="G586" s="25">
        <v>110.16895781366884</v>
      </c>
      <c r="H586" s="26">
        <f t="shared" si="9"/>
        <v>9.1689578136688397</v>
      </c>
    </row>
    <row r="587" spans="6:8" x14ac:dyDescent="0.25">
      <c r="F587" s="24">
        <v>-0.11957708562811571</v>
      </c>
      <c r="G587" s="25">
        <v>99.904507941490891</v>
      </c>
      <c r="H587" s="26">
        <f t="shared" si="9"/>
        <v>0</v>
      </c>
    </row>
    <row r="588" spans="6:8" x14ac:dyDescent="0.25">
      <c r="F588" s="24">
        <v>-0.70954982302504854</v>
      </c>
      <c r="G588" s="25">
        <v>95.822491868683116</v>
      </c>
      <c r="H588" s="26">
        <f t="shared" si="9"/>
        <v>0</v>
      </c>
    </row>
    <row r="589" spans="6:8" x14ac:dyDescent="0.25">
      <c r="F589" s="24">
        <v>-0.3397753879706128</v>
      </c>
      <c r="G589" s="25">
        <v>98.361005298304377</v>
      </c>
      <c r="H589" s="26">
        <f t="shared" si="9"/>
        <v>0</v>
      </c>
    </row>
    <row r="590" spans="6:8" x14ac:dyDescent="0.25">
      <c r="F590" s="24">
        <v>-1.4263308854146253</v>
      </c>
      <c r="G590" s="25">
        <v>91.086842247007496</v>
      </c>
      <c r="H590" s="26">
        <f t="shared" si="9"/>
        <v>0</v>
      </c>
    </row>
    <row r="591" spans="6:8" x14ac:dyDescent="0.25">
      <c r="F591" s="24">
        <v>-0.29315219917629659</v>
      </c>
      <c r="G591" s="25">
        <v>98.685812771653971</v>
      </c>
      <c r="H591" s="26">
        <f t="shared" si="9"/>
        <v>0</v>
      </c>
    </row>
    <row r="592" spans="6:8" x14ac:dyDescent="0.25">
      <c r="F592" s="24">
        <v>2.5205922882327383</v>
      </c>
      <c r="G592" s="25">
        <v>120.41004696539413</v>
      </c>
      <c r="H592" s="26">
        <f t="shared" si="9"/>
        <v>19.41004696539413</v>
      </c>
    </row>
    <row r="593" spans="6:8" x14ac:dyDescent="0.25">
      <c r="F593" s="24">
        <v>-0.72421876686454822</v>
      </c>
      <c r="G593" s="25">
        <v>95.723151425802769</v>
      </c>
      <c r="H593" s="26">
        <f t="shared" si="9"/>
        <v>0</v>
      </c>
    </row>
    <row r="594" spans="6:8" x14ac:dyDescent="0.25">
      <c r="F594" s="24">
        <v>1.2521193237026635</v>
      </c>
      <c r="G594" s="25">
        <v>110.08011209094836</v>
      </c>
      <c r="H594" s="26">
        <f t="shared" si="9"/>
        <v>9.0801120909483615</v>
      </c>
    </row>
    <row r="595" spans="6:8" x14ac:dyDescent="0.25">
      <c r="F595" s="24">
        <v>0.99592504281974981</v>
      </c>
      <c r="G595" s="25">
        <v>108.10389128909841</v>
      </c>
      <c r="H595" s="26">
        <f t="shared" si="9"/>
        <v>7.1038912890984136</v>
      </c>
    </row>
    <row r="596" spans="6:8" x14ac:dyDescent="0.25">
      <c r="F596" s="24">
        <v>1.0760821721893428</v>
      </c>
      <c r="G596" s="25">
        <v>108.71836010729692</v>
      </c>
      <c r="H596" s="26">
        <f t="shared" si="9"/>
        <v>7.7183601072969168</v>
      </c>
    </row>
    <row r="597" spans="6:8" x14ac:dyDescent="0.25">
      <c r="F597" s="24">
        <v>-0.17224197531564975</v>
      </c>
      <c r="G597" s="25">
        <v>99.533158421176012</v>
      </c>
      <c r="H597" s="26">
        <f t="shared" si="9"/>
        <v>0</v>
      </c>
    </row>
    <row r="598" spans="6:8" x14ac:dyDescent="0.25">
      <c r="F598" s="24">
        <v>1.311679907579077</v>
      </c>
      <c r="G598" s="25">
        <v>110.54469974365459</v>
      </c>
      <c r="H598" s="26">
        <f t="shared" si="9"/>
        <v>9.54469974365459</v>
      </c>
    </row>
    <row r="599" spans="6:8" x14ac:dyDescent="0.25">
      <c r="F599" s="24">
        <v>-0.74032573773147325</v>
      </c>
      <c r="G599" s="25">
        <v>95.614191055532103</v>
      </c>
      <c r="H599" s="26">
        <f t="shared" si="9"/>
        <v>0</v>
      </c>
    </row>
    <row r="600" spans="6:8" x14ac:dyDescent="0.25">
      <c r="F600" s="24">
        <v>0.42665619139887506</v>
      </c>
      <c r="G600" s="25">
        <v>103.83876240587455</v>
      </c>
      <c r="H600" s="26">
        <f t="shared" si="9"/>
        <v>2.8387624058745473</v>
      </c>
    </row>
    <row r="601" spans="6:8" x14ac:dyDescent="0.25">
      <c r="F601" s="24">
        <v>-1.0328886998895002</v>
      </c>
      <c r="G601" s="25">
        <v>93.656508592837469</v>
      </c>
      <c r="H601" s="26">
        <f t="shared" si="9"/>
        <v>0</v>
      </c>
    </row>
    <row r="602" spans="6:8" x14ac:dyDescent="0.25">
      <c r="F602" s="24">
        <v>0.30045339501053259</v>
      </c>
      <c r="G602" s="25">
        <v>102.91623956526558</v>
      </c>
      <c r="H602" s="26">
        <f t="shared" si="9"/>
        <v>1.9162395652655846</v>
      </c>
    </row>
    <row r="603" spans="6:8" x14ac:dyDescent="0.25">
      <c r="F603" s="24">
        <v>0.12229615511769243</v>
      </c>
      <c r="G603" s="25">
        <v>101.62787218460836</v>
      </c>
      <c r="H603" s="26">
        <f t="shared" si="9"/>
        <v>0.62787218460836414</v>
      </c>
    </row>
    <row r="604" spans="6:8" x14ac:dyDescent="0.25">
      <c r="F604" s="24">
        <v>0.64799246051828574</v>
      </c>
      <c r="G604" s="25">
        <v>105.47671021470117</v>
      </c>
      <c r="H604" s="26">
        <f t="shared" si="9"/>
        <v>4.4767102147011713</v>
      </c>
    </row>
    <row r="605" spans="6:8" x14ac:dyDescent="0.25">
      <c r="F605" s="24">
        <v>-0.87047343816566325</v>
      </c>
      <c r="G605" s="25">
        <v>94.738306196152536</v>
      </c>
      <c r="H605" s="26">
        <f t="shared" si="9"/>
        <v>0</v>
      </c>
    </row>
    <row r="606" spans="6:8" x14ac:dyDescent="0.25">
      <c r="F606" s="24">
        <v>-1.7607381550092041</v>
      </c>
      <c r="G606" s="25">
        <v>88.958253425943369</v>
      </c>
      <c r="H606" s="26">
        <f t="shared" si="9"/>
        <v>0</v>
      </c>
    </row>
    <row r="607" spans="6:8" x14ac:dyDescent="0.25">
      <c r="F607" s="24">
        <v>-0.27184902275227057</v>
      </c>
      <c r="G607" s="25">
        <v>98.834581356531771</v>
      </c>
      <c r="H607" s="26">
        <f t="shared" si="9"/>
        <v>0</v>
      </c>
    </row>
    <row r="608" spans="6:8" x14ac:dyDescent="0.25">
      <c r="F608" s="24">
        <v>-0.90727434497041659</v>
      </c>
      <c r="G608" s="25">
        <v>94.492097041827861</v>
      </c>
      <c r="H608" s="26">
        <f t="shared" si="9"/>
        <v>0</v>
      </c>
    </row>
    <row r="609" spans="6:8" x14ac:dyDescent="0.25">
      <c r="F609" s="24">
        <v>0.35621363779417847</v>
      </c>
      <c r="G609" s="25">
        <v>103.32282332411154</v>
      </c>
      <c r="H609" s="26">
        <f t="shared" si="9"/>
        <v>2.322823324111539</v>
      </c>
    </row>
    <row r="610" spans="6:8" x14ac:dyDescent="0.25">
      <c r="F610" s="24">
        <v>1.1668294312030774</v>
      </c>
      <c r="G610" s="25">
        <v>109.4182271566812</v>
      </c>
      <c r="H610" s="26">
        <f t="shared" si="9"/>
        <v>8.4182271566811977</v>
      </c>
    </row>
    <row r="611" spans="6:8" x14ac:dyDescent="0.25">
      <c r="F611" s="24">
        <v>-0.43047262609130155</v>
      </c>
      <c r="G611" s="25">
        <v>97.732208755690252</v>
      </c>
      <c r="H611" s="26">
        <f t="shared" si="9"/>
        <v>0</v>
      </c>
    </row>
    <row r="612" spans="6:8" x14ac:dyDescent="0.25">
      <c r="F612" s="24">
        <v>0.85391177874150836</v>
      </c>
      <c r="G612" s="25">
        <v>107.02376011029212</v>
      </c>
      <c r="H612" s="26">
        <f t="shared" si="9"/>
        <v>6.0237601102921161</v>
      </c>
    </row>
    <row r="613" spans="6:8" x14ac:dyDescent="0.25">
      <c r="F613" s="24">
        <v>-1.8159734924116773</v>
      </c>
      <c r="G613" s="25">
        <v>88.611484303916455</v>
      </c>
      <c r="H613" s="26">
        <f t="shared" si="9"/>
        <v>0</v>
      </c>
    </row>
    <row r="614" spans="6:8" x14ac:dyDescent="0.25">
      <c r="F614" s="24">
        <v>-0.28777840241594282</v>
      </c>
      <c r="G614" s="25">
        <v>98.723319007214073</v>
      </c>
      <c r="H614" s="26">
        <f t="shared" si="9"/>
        <v>0</v>
      </c>
    </row>
    <row r="615" spans="6:8" x14ac:dyDescent="0.25">
      <c r="F615" s="24">
        <v>-0.82616083233547077</v>
      </c>
      <c r="G615" s="25">
        <v>95.035622338333866</v>
      </c>
      <c r="H615" s="26">
        <f t="shared" si="9"/>
        <v>0</v>
      </c>
    </row>
    <row r="616" spans="6:8" x14ac:dyDescent="0.25">
      <c r="F616" s="24">
        <v>-2.6800798648775544E-2</v>
      </c>
      <c r="G616" s="25">
        <v>100.56206341779526</v>
      </c>
      <c r="H616" s="26">
        <f t="shared" si="9"/>
        <v>0</v>
      </c>
    </row>
    <row r="617" spans="6:8" x14ac:dyDescent="0.25">
      <c r="F617" s="24">
        <v>-0.12667014311935446</v>
      </c>
      <c r="G617" s="25">
        <v>99.854412909241958</v>
      </c>
      <c r="H617" s="26">
        <f t="shared" si="9"/>
        <v>0</v>
      </c>
    </row>
    <row r="618" spans="6:8" x14ac:dyDescent="0.25">
      <c r="F618" s="24">
        <v>0.46004195825319411</v>
      </c>
      <c r="G618" s="25">
        <v>104.0841872866329</v>
      </c>
      <c r="H618" s="26">
        <f t="shared" si="9"/>
        <v>3.084187286632897</v>
      </c>
    </row>
    <row r="619" spans="6:8" x14ac:dyDescent="0.25">
      <c r="F619" s="24">
        <v>1.12696973924082</v>
      </c>
      <c r="G619" s="25">
        <v>109.11026544334976</v>
      </c>
      <c r="H619" s="26">
        <f t="shared" si="9"/>
        <v>8.1102654433497605</v>
      </c>
    </row>
    <row r="620" spans="6:8" x14ac:dyDescent="0.25">
      <c r="F620" s="24">
        <v>0.45801653282026289</v>
      </c>
      <c r="G620" s="25">
        <v>104.06928149941206</v>
      </c>
      <c r="H620" s="26">
        <f t="shared" si="9"/>
        <v>3.0692814994120567</v>
      </c>
    </row>
    <row r="621" spans="6:8" x14ac:dyDescent="0.25">
      <c r="F621" s="24">
        <v>0.72578596581829979</v>
      </c>
      <c r="G621" s="25">
        <v>106.05851857393066</v>
      </c>
      <c r="H621" s="26">
        <f t="shared" si="9"/>
        <v>5.0585185739306553</v>
      </c>
    </row>
    <row r="622" spans="6:8" x14ac:dyDescent="0.25">
      <c r="F622" s="24">
        <v>-0.49514738262165531</v>
      </c>
      <c r="G622" s="25">
        <v>97.28628065560946</v>
      </c>
      <c r="H622" s="26">
        <f t="shared" si="9"/>
        <v>0</v>
      </c>
    </row>
    <row r="623" spans="6:8" x14ac:dyDescent="0.25">
      <c r="F623" s="24">
        <v>2.1285517609140294</v>
      </c>
      <c r="G623" s="25">
        <v>117.1179473962882</v>
      </c>
      <c r="H623" s="26">
        <f t="shared" si="9"/>
        <v>16.117947396288201</v>
      </c>
    </row>
    <row r="624" spans="6:8" x14ac:dyDescent="0.25">
      <c r="F624" s="24">
        <v>-9.3206202278015172E-3</v>
      </c>
      <c r="G624" s="25">
        <v>100.68643852515655</v>
      </c>
      <c r="H624" s="26">
        <f t="shared" si="9"/>
        <v>0</v>
      </c>
    </row>
    <row r="625" spans="6:8" x14ac:dyDescent="0.25">
      <c r="F625" s="24">
        <v>-2.2504986499057669</v>
      </c>
      <c r="G625" s="25">
        <v>85.930248254105507</v>
      </c>
      <c r="H625" s="26">
        <f t="shared" si="9"/>
        <v>0</v>
      </c>
    </row>
    <row r="626" spans="6:8" x14ac:dyDescent="0.25">
      <c r="F626" s="24">
        <v>-0.45664301442220273</v>
      </c>
      <c r="G626" s="25">
        <v>97.551520007753155</v>
      </c>
      <c r="H626" s="26">
        <f t="shared" si="9"/>
        <v>0</v>
      </c>
    </row>
    <row r="627" spans="6:8" x14ac:dyDescent="0.25">
      <c r="F627" s="24">
        <v>-1.572263125686149</v>
      </c>
      <c r="G627" s="25">
        <v>90.151752942372369</v>
      </c>
      <c r="H627" s="26">
        <f t="shared" si="9"/>
        <v>0</v>
      </c>
    </row>
    <row r="628" spans="6:8" x14ac:dyDescent="0.25">
      <c r="F628" s="24">
        <v>-1.6256219248986574</v>
      </c>
      <c r="G628" s="25">
        <v>89.812247939301173</v>
      </c>
      <c r="H628" s="26">
        <f t="shared" si="9"/>
        <v>0</v>
      </c>
    </row>
    <row r="629" spans="6:8" x14ac:dyDescent="0.25">
      <c r="F629" s="24">
        <v>0.91032608801661452</v>
      </c>
      <c r="G629" s="25">
        <v>107.45154061757532</v>
      </c>
      <c r="H629" s="26">
        <f t="shared" si="9"/>
        <v>6.4515406175753185</v>
      </c>
    </row>
    <row r="630" spans="6:8" x14ac:dyDescent="0.25">
      <c r="F630" s="24">
        <v>-0.68305051126908833</v>
      </c>
      <c r="G630" s="25">
        <v>96.002210874653684</v>
      </c>
      <c r="H630" s="26">
        <f t="shared" si="9"/>
        <v>0</v>
      </c>
    </row>
    <row r="631" spans="6:8" x14ac:dyDescent="0.25">
      <c r="F631" s="24">
        <v>0.88940112367040125</v>
      </c>
      <c r="G631" s="25">
        <v>107.29267090124148</v>
      </c>
      <c r="H631" s="26">
        <f t="shared" si="9"/>
        <v>6.292670901241479</v>
      </c>
    </row>
    <row r="632" spans="6:8" x14ac:dyDescent="0.25">
      <c r="F632" s="24">
        <v>-0.12369368675352442</v>
      </c>
      <c r="G632" s="25">
        <v>99.875431204483249</v>
      </c>
      <c r="H632" s="26">
        <f t="shared" si="9"/>
        <v>0</v>
      </c>
    </row>
    <row r="633" spans="6:8" x14ac:dyDescent="0.25">
      <c r="F633" s="24">
        <v>0.12193689343155167</v>
      </c>
      <c r="G633" s="25">
        <v>101.6252904997809</v>
      </c>
      <c r="H633" s="26">
        <f t="shared" si="9"/>
        <v>0.62529049978090256</v>
      </c>
    </row>
    <row r="634" spans="6:8" x14ac:dyDescent="0.25">
      <c r="F634" s="24">
        <v>1.1477938309733691</v>
      </c>
      <c r="G634" s="25">
        <v>109.27104708850408</v>
      </c>
      <c r="H634" s="26">
        <f t="shared" si="9"/>
        <v>8.2710470885040763</v>
      </c>
    </row>
    <row r="635" spans="6:8" x14ac:dyDescent="0.25">
      <c r="F635" s="24">
        <v>0.50657957830038614</v>
      </c>
      <c r="G635" s="25">
        <v>104.42726198565279</v>
      </c>
      <c r="H635" s="26">
        <f t="shared" si="9"/>
        <v>3.4272619856527911</v>
      </c>
    </row>
    <row r="636" spans="6:8" x14ac:dyDescent="0.25">
      <c r="F636" s="24">
        <v>-0.7828272232280169</v>
      </c>
      <c r="G636" s="25">
        <v>95.327272235749376</v>
      </c>
      <c r="H636" s="26">
        <f t="shared" si="9"/>
        <v>0</v>
      </c>
    </row>
    <row r="637" spans="6:8" x14ac:dyDescent="0.25">
      <c r="F637" s="24">
        <v>-0.65538090146461592</v>
      </c>
      <c r="G637" s="25">
        <v>96.190226609958316</v>
      </c>
      <c r="H637" s="26">
        <f t="shared" si="9"/>
        <v>0</v>
      </c>
    </row>
    <row r="638" spans="6:8" x14ac:dyDescent="0.25">
      <c r="F638" s="24">
        <v>0.66577792470961272</v>
      </c>
      <c r="G638" s="25">
        <v>105.60944351727851</v>
      </c>
      <c r="H638" s="26">
        <f t="shared" si="9"/>
        <v>4.6094435172785069</v>
      </c>
    </row>
    <row r="639" spans="6:8" x14ac:dyDescent="0.25">
      <c r="F639" s="24">
        <v>-0.7581619326943656</v>
      </c>
      <c r="G639" s="25">
        <v>95.493677547452151</v>
      </c>
      <c r="H639" s="26">
        <f t="shared" si="9"/>
        <v>0</v>
      </c>
    </row>
    <row r="640" spans="6:8" x14ac:dyDescent="0.25">
      <c r="F640" s="24">
        <v>-0.67732028242781817</v>
      </c>
      <c r="G640" s="25">
        <v>96.041117735491326</v>
      </c>
      <c r="H640" s="26">
        <f t="shared" si="9"/>
        <v>0</v>
      </c>
    </row>
    <row r="641" spans="6:8" x14ac:dyDescent="0.25">
      <c r="F641" s="24">
        <v>-0.32437656670328918</v>
      </c>
      <c r="G641" s="25">
        <v>98.468165100626649</v>
      </c>
      <c r="H641" s="26">
        <f t="shared" si="9"/>
        <v>0</v>
      </c>
    </row>
    <row r="642" spans="6:8" x14ac:dyDescent="0.25">
      <c r="F642" s="24">
        <v>0.54455975800975698</v>
      </c>
      <c r="G642" s="25">
        <v>104.70808921215374</v>
      </c>
      <c r="H642" s="26">
        <f t="shared" ref="H642:H705" si="10">MAX(G642-$C$3,0)</f>
        <v>3.7080892121537374</v>
      </c>
    </row>
    <row r="643" spans="6:8" x14ac:dyDescent="0.25">
      <c r="F643" s="24">
        <v>-0.7152328915031928</v>
      </c>
      <c r="G643" s="25">
        <v>95.783992988859723</v>
      </c>
      <c r="H643" s="26">
        <f t="shared" si="10"/>
        <v>0</v>
      </c>
    </row>
    <row r="644" spans="6:8" x14ac:dyDescent="0.25">
      <c r="F644" s="24">
        <v>-0.11663401071510707</v>
      </c>
      <c r="G644" s="25">
        <v>99.925300914732034</v>
      </c>
      <c r="H644" s="26">
        <f t="shared" si="10"/>
        <v>0</v>
      </c>
    </row>
    <row r="645" spans="6:8" x14ac:dyDescent="0.25">
      <c r="F645" s="24">
        <v>5.2327843261278886E-2</v>
      </c>
      <c r="G645" s="25">
        <v>101.12630936394676</v>
      </c>
      <c r="H645" s="26">
        <f t="shared" si="10"/>
        <v>0.12630936394675985</v>
      </c>
    </row>
    <row r="646" spans="6:8" x14ac:dyDescent="0.25">
      <c r="F646" s="24">
        <v>0.62957802056790502</v>
      </c>
      <c r="G646" s="25">
        <v>105.33945862708724</v>
      </c>
      <c r="H646" s="26">
        <f t="shared" si="10"/>
        <v>4.3394586270872395</v>
      </c>
    </row>
    <row r="647" spans="6:8" x14ac:dyDescent="0.25">
      <c r="F647" s="24">
        <v>-1.9193858483890578</v>
      </c>
      <c r="G647" s="25">
        <v>87.965888713665322</v>
      </c>
      <c r="H647" s="26">
        <f t="shared" si="10"/>
        <v>0</v>
      </c>
    </row>
    <row r="648" spans="6:8" x14ac:dyDescent="0.25">
      <c r="F648" s="24">
        <v>1.2605029282812692</v>
      </c>
      <c r="G648" s="25">
        <v>110.14538806858418</v>
      </c>
      <c r="H648" s="26">
        <f t="shared" si="10"/>
        <v>9.1453880685841824</v>
      </c>
    </row>
    <row r="649" spans="6:8" x14ac:dyDescent="0.25">
      <c r="F649" s="24">
        <v>-0.94025258024519787</v>
      </c>
      <c r="G649" s="25">
        <v>94.27200637240783</v>
      </c>
      <c r="H649" s="26">
        <f t="shared" si="10"/>
        <v>0</v>
      </c>
    </row>
    <row r="650" spans="6:8" x14ac:dyDescent="0.25">
      <c r="F650" s="24">
        <v>-1.0677004978411728</v>
      </c>
      <c r="G650" s="25">
        <v>93.426250444683419</v>
      </c>
      <c r="H650" s="26">
        <f t="shared" si="10"/>
        <v>0</v>
      </c>
    </row>
    <row r="651" spans="6:8" x14ac:dyDescent="0.25">
      <c r="F651" s="24">
        <v>-0.14704900512528854</v>
      </c>
      <c r="G651" s="25">
        <v>99.710626009095122</v>
      </c>
      <c r="H651" s="26">
        <f t="shared" si="10"/>
        <v>0</v>
      </c>
    </row>
    <row r="652" spans="6:8" x14ac:dyDescent="0.25">
      <c r="F652" s="24">
        <v>1.2775889365047948</v>
      </c>
      <c r="G652" s="25">
        <v>110.27854209586638</v>
      </c>
      <c r="H652" s="26">
        <f t="shared" si="10"/>
        <v>9.2785420958663849</v>
      </c>
    </row>
    <row r="653" spans="6:8" x14ac:dyDescent="0.25">
      <c r="F653" s="24">
        <v>-0.68918596367885132</v>
      </c>
      <c r="G653" s="25">
        <v>95.960570116847293</v>
      </c>
      <c r="H653" s="26">
        <f t="shared" si="10"/>
        <v>0</v>
      </c>
    </row>
    <row r="654" spans="6:8" x14ac:dyDescent="0.25">
      <c r="F654" s="24">
        <v>-0.14929821800471441</v>
      </c>
      <c r="G654" s="25">
        <v>99.69476895632846</v>
      </c>
      <c r="H654" s="26">
        <f t="shared" si="10"/>
        <v>0</v>
      </c>
    </row>
    <row r="655" spans="6:8" x14ac:dyDescent="0.25">
      <c r="F655" s="24">
        <v>-1.5689068654991309</v>
      </c>
      <c r="G655" s="25">
        <v>90.173150604923677</v>
      </c>
      <c r="H655" s="26">
        <f t="shared" si="10"/>
        <v>0</v>
      </c>
    </row>
    <row r="656" spans="6:8" x14ac:dyDescent="0.25">
      <c r="F656" s="24">
        <v>1.1756927460187685</v>
      </c>
      <c r="G656" s="25">
        <v>109.48682444549274</v>
      </c>
      <c r="H656" s="26">
        <f t="shared" si="10"/>
        <v>8.4868244454927435</v>
      </c>
    </row>
    <row r="657" spans="6:8" x14ac:dyDescent="0.25">
      <c r="F657" s="24">
        <v>-0.54187174820279371</v>
      </c>
      <c r="G657" s="25">
        <v>96.965385782916741</v>
      </c>
      <c r="H657" s="26">
        <f t="shared" si="10"/>
        <v>0</v>
      </c>
    </row>
    <row r="658" spans="6:8" x14ac:dyDescent="0.25">
      <c r="F658" s="24">
        <v>-0.18651189581500038</v>
      </c>
      <c r="G658" s="25">
        <v>99.432776558461569</v>
      </c>
      <c r="H658" s="26">
        <f t="shared" si="10"/>
        <v>0</v>
      </c>
    </row>
    <row r="659" spans="6:8" x14ac:dyDescent="0.25">
      <c r="F659" s="24">
        <v>-1.93298535289608E-2</v>
      </c>
      <c r="G659" s="25">
        <v>100.61520193639848</v>
      </c>
      <c r="H659" s="26">
        <f t="shared" si="10"/>
        <v>0</v>
      </c>
    </row>
    <row r="660" spans="6:8" x14ac:dyDescent="0.25">
      <c r="F660" s="24">
        <v>-0.57823555716364039</v>
      </c>
      <c r="G660" s="25">
        <v>96.716378031702078</v>
      </c>
      <c r="H660" s="26">
        <f t="shared" si="10"/>
        <v>0</v>
      </c>
    </row>
    <row r="661" spans="6:8" x14ac:dyDescent="0.25">
      <c r="F661" s="24">
        <v>0.92697789791718288</v>
      </c>
      <c r="G661" s="25">
        <v>107.57813510672187</v>
      </c>
      <c r="H661" s="26">
        <f t="shared" si="10"/>
        <v>6.5781351067218736</v>
      </c>
    </row>
    <row r="662" spans="6:8" x14ac:dyDescent="0.25">
      <c r="F662" s="24">
        <v>7.3115979682713592E-2</v>
      </c>
      <c r="G662" s="25">
        <v>101.27506860411451</v>
      </c>
      <c r="H662" s="26">
        <f t="shared" si="10"/>
        <v>0.27506860411450873</v>
      </c>
    </row>
    <row r="663" spans="6:8" x14ac:dyDescent="0.25">
      <c r="F663" s="24">
        <v>-0.6251179258861489</v>
      </c>
      <c r="G663" s="25">
        <v>96.396285965412247</v>
      </c>
      <c r="H663" s="26">
        <f t="shared" si="10"/>
        <v>0</v>
      </c>
    </row>
    <row r="664" spans="6:8" x14ac:dyDescent="0.25">
      <c r="F664" s="24">
        <v>4.8928670408696695E-2</v>
      </c>
      <c r="G664" s="25">
        <v>101.1020057858359</v>
      </c>
      <c r="H664" s="26">
        <f t="shared" si="10"/>
        <v>0.10200578583589959</v>
      </c>
    </row>
    <row r="665" spans="6:8" x14ac:dyDescent="0.25">
      <c r="F665" s="24">
        <v>-0.357527730375787</v>
      </c>
      <c r="G665" s="25">
        <v>98.237612141579362</v>
      </c>
      <c r="H665" s="26">
        <f t="shared" si="10"/>
        <v>0</v>
      </c>
    </row>
    <row r="666" spans="6:8" x14ac:dyDescent="0.25">
      <c r="F666" s="24">
        <v>-0.31365352198305047</v>
      </c>
      <c r="G666" s="25">
        <v>98.542855300789441</v>
      </c>
      <c r="H666" s="26">
        <f t="shared" si="10"/>
        <v>0</v>
      </c>
    </row>
    <row r="667" spans="6:8" x14ac:dyDescent="0.25">
      <c r="F667" s="24">
        <v>1.7353631228415511</v>
      </c>
      <c r="G667" s="25">
        <v>113.90660852541731</v>
      </c>
      <c r="H667" s="26">
        <f t="shared" si="10"/>
        <v>12.906608525417312</v>
      </c>
    </row>
    <row r="668" spans="6:8" x14ac:dyDescent="0.25">
      <c r="F668" s="24">
        <v>0.15383235773483597</v>
      </c>
      <c r="G668" s="25">
        <v>101.85474974772551</v>
      </c>
      <c r="H668" s="26">
        <f t="shared" si="10"/>
        <v>0.85474974772550638</v>
      </c>
    </row>
    <row r="669" spans="6:8" x14ac:dyDescent="0.25">
      <c r="F669" s="24">
        <v>-0.64370285970722074</v>
      </c>
      <c r="G669" s="25">
        <v>96.269689672364677</v>
      </c>
      <c r="H669" s="26">
        <f t="shared" si="10"/>
        <v>0</v>
      </c>
    </row>
    <row r="670" spans="6:8" x14ac:dyDescent="0.25">
      <c r="F670" s="24">
        <v>1.0976470136485108</v>
      </c>
      <c r="G670" s="25">
        <v>108.88426734286747</v>
      </c>
      <c r="H670" s="26">
        <f t="shared" si="10"/>
        <v>7.8842673428674743</v>
      </c>
    </row>
    <row r="671" spans="6:8" x14ac:dyDescent="0.25">
      <c r="F671" s="24">
        <v>-3.0944874533641208E-2</v>
      </c>
      <c r="G671" s="25">
        <v>100.53259999156955</v>
      </c>
      <c r="H671" s="26">
        <f t="shared" si="10"/>
        <v>0</v>
      </c>
    </row>
    <row r="672" spans="6:8" x14ac:dyDescent="0.25">
      <c r="F672" s="24">
        <v>0.46497351071193577</v>
      </c>
      <c r="G672" s="25">
        <v>104.1204891685059</v>
      </c>
      <c r="H672" s="26">
        <f t="shared" si="10"/>
        <v>3.1204891685058982</v>
      </c>
    </row>
    <row r="673" spans="6:8" x14ac:dyDescent="0.25">
      <c r="F673" s="24">
        <v>-0.82223697136864693</v>
      </c>
      <c r="G673" s="25">
        <v>95.061994473121487</v>
      </c>
      <c r="H673" s="26">
        <f t="shared" si="10"/>
        <v>0</v>
      </c>
    </row>
    <row r="674" spans="6:8" x14ac:dyDescent="0.25">
      <c r="F674" s="24">
        <v>-0.54865737326878294</v>
      </c>
      <c r="G674" s="25">
        <v>96.918871384911313</v>
      </c>
      <c r="H674" s="26">
        <f t="shared" si="10"/>
        <v>0</v>
      </c>
    </row>
    <row r="675" spans="6:8" x14ac:dyDescent="0.25">
      <c r="F675" s="24">
        <v>0.85456890420611387</v>
      </c>
      <c r="G675" s="25">
        <v>107.0287331690936</v>
      </c>
      <c r="H675" s="26">
        <f t="shared" si="10"/>
        <v>6.0287331690935986</v>
      </c>
    </row>
    <row r="676" spans="6:8" x14ac:dyDescent="0.25">
      <c r="F676" s="24">
        <v>0.91762776650138544</v>
      </c>
      <c r="G676" s="25">
        <v>107.50703288543914</v>
      </c>
      <c r="H676" s="26">
        <f t="shared" si="10"/>
        <v>6.5070328854391448</v>
      </c>
    </row>
    <row r="677" spans="6:8" x14ac:dyDescent="0.25">
      <c r="F677" s="24">
        <v>1.0368194805272526</v>
      </c>
      <c r="G677" s="25">
        <v>108.41694484449087</v>
      </c>
      <c r="H677" s="26">
        <f t="shared" si="10"/>
        <v>7.416944844490871</v>
      </c>
    </row>
    <row r="678" spans="6:8" x14ac:dyDescent="0.25">
      <c r="F678" s="24">
        <v>0.50862269319196396</v>
      </c>
      <c r="G678" s="25">
        <v>104.44234968614643</v>
      </c>
      <c r="H678" s="26">
        <f t="shared" si="10"/>
        <v>3.4423496861464287</v>
      </c>
    </row>
    <row r="679" spans="6:8" x14ac:dyDescent="0.25">
      <c r="F679" s="24">
        <v>0.86309425908690207</v>
      </c>
      <c r="G679" s="25">
        <v>107.09327313974781</v>
      </c>
      <c r="H679" s="26">
        <f t="shared" si="10"/>
        <v>6.0932731397478079</v>
      </c>
    </row>
    <row r="680" spans="6:8" x14ac:dyDescent="0.25">
      <c r="F680" s="24">
        <v>-0.36135197990344914</v>
      </c>
      <c r="G680" s="25">
        <v>98.21105078190196</v>
      </c>
      <c r="H680" s="26">
        <f t="shared" si="10"/>
        <v>0</v>
      </c>
    </row>
    <row r="681" spans="6:8" x14ac:dyDescent="0.25">
      <c r="F681" s="24">
        <v>-0.41521810113589935</v>
      </c>
      <c r="G681" s="25">
        <v>97.837685241654754</v>
      </c>
      <c r="H681" s="26">
        <f t="shared" si="10"/>
        <v>0</v>
      </c>
    </row>
    <row r="682" spans="6:8" x14ac:dyDescent="0.25">
      <c r="F682" s="24">
        <v>-0.1495418242442457</v>
      </c>
      <c r="G682" s="25">
        <v>99.693051672656367</v>
      </c>
      <c r="H682" s="26">
        <f t="shared" si="10"/>
        <v>0</v>
      </c>
    </row>
    <row r="683" spans="6:8" x14ac:dyDescent="0.25">
      <c r="F683" s="24">
        <v>-0.20393148639994305</v>
      </c>
      <c r="G683" s="25">
        <v>99.310375529531896</v>
      </c>
      <c r="H683" s="26">
        <f t="shared" si="10"/>
        <v>0</v>
      </c>
    </row>
    <row r="684" spans="6:8" x14ac:dyDescent="0.25">
      <c r="F684" s="24">
        <v>-0.32367451749570275</v>
      </c>
      <c r="G684" s="25">
        <v>98.473053415590201</v>
      </c>
      <c r="H684" s="26">
        <f t="shared" si="10"/>
        <v>0</v>
      </c>
    </row>
    <row r="685" spans="6:8" x14ac:dyDescent="0.25">
      <c r="F685" s="24">
        <v>8.8228305375487995E-2</v>
      </c>
      <c r="G685" s="25">
        <v>101.38334926996804</v>
      </c>
      <c r="H685" s="26">
        <f t="shared" si="10"/>
        <v>0.38334926996803631</v>
      </c>
    </row>
    <row r="686" spans="6:8" x14ac:dyDescent="0.25">
      <c r="F686" s="24">
        <v>-0.40975943785322472</v>
      </c>
      <c r="G686" s="25">
        <v>97.875456486247771</v>
      </c>
      <c r="H686" s="26">
        <f t="shared" si="10"/>
        <v>0</v>
      </c>
    </row>
    <row r="687" spans="6:8" x14ac:dyDescent="0.25">
      <c r="F687" s="24">
        <v>2.2197549990282281</v>
      </c>
      <c r="G687" s="25">
        <v>117.87568677393404</v>
      </c>
      <c r="H687" s="26">
        <f t="shared" si="10"/>
        <v>16.875686773934035</v>
      </c>
    </row>
    <row r="688" spans="6:8" x14ac:dyDescent="0.25">
      <c r="F688" s="24">
        <v>1.8564379328395588</v>
      </c>
      <c r="G688" s="25">
        <v>114.88598147532973</v>
      </c>
      <c r="H688" s="26">
        <f t="shared" si="10"/>
        <v>13.885981475329729</v>
      </c>
    </row>
    <row r="689" spans="6:8" x14ac:dyDescent="0.25">
      <c r="F689" s="24">
        <v>-2.0030797203714097</v>
      </c>
      <c r="G689" s="25">
        <v>87.446839541553217</v>
      </c>
      <c r="H689" s="26">
        <f t="shared" si="10"/>
        <v>0</v>
      </c>
    </row>
    <row r="690" spans="6:8" x14ac:dyDescent="0.25">
      <c r="F690" s="24">
        <v>-0.9544072685083187</v>
      </c>
      <c r="G690" s="25">
        <v>94.177697893637301</v>
      </c>
      <c r="H690" s="26">
        <f t="shared" si="10"/>
        <v>0</v>
      </c>
    </row>
    <row r="691" spans="6:8" x14ac:dyDescent="0.25">
      <c r="F691" s="24">
        <v>-1.2050903845181227</v>
      </c>
      <c r="G691" s="25">
        <v>92.523015307512324</v>
      </c>
      <c r="H691" s="26">
        <f t="shared" si="10"/>
        <v>0</v>
      </c>
    </row>
    <row r="692" spans="6:8" x14ac:dyDescent="0.25">
      <c r="F692" s="24">
        <v>1.7356893230797492</v>
      </c>
      <c r="G692" s="25">
        <v>113.90923590733095</v>
      </c>
      <c r="H692" s="26">
        <f t="shared" si="10"/>
        <v>12.909235907330952</v>
      </c>
    </row>
    <row r="693" spans="6:8" x14ac:dyDescent="0.25">
      <c r="F693" s="24">
        <v>1.688647199330414</v>
      </c>
      <c r="G693" s="25">
        <v>113.53095994328955</v>
      </c>
      <c r="H693" s="26">
        <f t="shared" si="10"/>
        <v>12.530959943289545</v>
      </c>
    </row>
    <row r="694" spans="6:8" x14ac:dyDescent="0.25">
      <c r="F694" s="24">
        <v>0.64688520631464075</v>
      </c>
      <c r="G694" s="25">
        <v>105.46845227106394</v>
      </c>
      <c r="H694" s="26">
        <f t="shared" si="10"/>
        <v>4.4684522710639385</v>
      </c>
    </row>
    <row r="695" spans="6:8" x14ac:dyDescent="0.25">
      <c r="F695" s="24">
        <v>1.2872904043833946</v>
      </c>
      <c r="G695" s="25">
        <v>110.35421884003699</v>
      </c>
      <c r="H695" s="26">
        <f t="shared" si="10"/>
        <v>9.3542188400369923</v>
      </c>
    </row>
    <row r="696" spans="6:8" x14ac:dyDescent="0.25">
      <c r="F696" s="24">
        <v>-0.41838607620230089</v>
      </c>
      <c r="G696" s="25">
        <v>97.81577110911941</v>
      </c>
      <c r="H696" s="26">
        <f t="shared" si="10"/>
        <v>0</v>
      </c>
    </row>
    <row r="697" spans="6:8" x14ac:dyDescent="0.25">
      <c r="F697" s="24">
        <v>2.3424735955966391E-2</v>
      </c>
      <c r="G697" s="25">
        <v>100.9198426839508</v>
      </c>
      <c r="H697" s="26">
        <f t="shared" si="10"/>
        <v>0</v>
      </c>
    </row>
    <row r="698" spans="6:8" x14ac:dyDescent="0.25">
      <c r="F698" s="24">
        <v>0.14313534435334863</v>
      </c>
      <c r="G698" s="25">
        <v>101.77773665062297</v>
      </c>
      <c r="H698" s="26">
        <f t="shared" si="10"/>
        <v>0.77773665062296971</v>
      </c>
    </row>
    <row r="699" spans="6:8" x14ac:dyDescent="0.25">
      <c r="F699" s="24">
        <v>5.8070718415385504E-2</v>
      </c>
      <c r="G699" s="25">
        <v>101.16738333737594</v>
      </c>
      <c r="H699" s="26">
        <f t="shared" si="10"/>
        <v>0.16738333737593791</v>
      </c>
    </row>
    <row r="700" spans="6:8" x14ac:dyDescent="0.25">
      <c r="F700" s="24">
        <v>-0.99642572191852441</v>
      </c>
      <c r="G700" s="25">
        <v>93.898296789840501</v>
      </c>
      <c r="H700" s="26">
        <f t="shared" si="10"/>
        <v>0</v>
      </c>
    </row>
    <row r="701" spans="6:8" x14ac:dyDescent="0.25">
      <c r="F701" s="24">
        <v>-0.61118047989170476</v>
      </c>
      <c r="G701" s="25">
        <v>96.491333864764755</v>
      </c>
      <c r="H701" s="26">
        <f t="shared" si="10"/>
        <v>0</v>
      </c>
    </row>
    <row r="702" spans="6:8" x14ac:dyDescent="0.25">
      <c r="F702" s="24">
        <v>-0.70997219374086051</v>
      </c>
      <c r="G702" s="25">
        <v>95.819630065403587</v>
      </c>
      <c r="H702" s="26">
        <f t="shared" si="10"/>
        <v>0</v>
      </c>
    </row>
    <row r="703" spans="6:8" x14ac:dyDescent="0.25">
      <c r="F703" s="24">
        <v>-1.702278708333701</v>
      </c>
      <c r="G703" s="25">
        <v>89.326741878189821</v>
      </c>
      <c r="H703" s="26">
        <f t="shared" si="10"/>
        <v>0</v>
      </c>
    </row>
    <row r="704" spans="6:8" x14ac:dyDescent="0.25">
      <c r="F704" s="24">
        <v>1.2507875417887389</v>
      </c>
      <c r="G704" s="25">
        <v>110.06974620254182</v>
      </c>
      <c r="H704" s="26">
        <f t="shared" si="10"/>
        <v>9.0697462025418218</v>
      </c>
    </row>
    <row r="705" spans="6:8" x14ac:dyDescent="0.25">
      <c r="F705" s="24">
        <v>-1.1758800286915032</v>
      </c>
      <c r="G705" s="25">
        <v>92.714317619535009</v>
      </c>
      <c r="H705" s="26">
        <f t="shared" si="10"/>
        <v>0</v>
      </c>
    </row>
    <row r="706" spans="6:8" x14ac:dyDescent="0.25">
      <c r="F706" s="24">
        <v>1.2775308492851125</v>
      </c>
      <c r="G706" s="25">
        <v>110.2780891401802</v>
      </c>
      <c r="H706" s="26">
        <f t="shared" ref="H706:H769" si="11">MAX(G706-$C$3,0)</f>
        <v>9.2780891401801995</v>
      </c>
    </row>
    <row r="707" spans="6:8" x14ac:dyDescent="0.25">
      <c r="F707" s="24">
        <v>0.67684743404970538</v>
      </c>
      <c r="G707" s="25">
        <v>105.69213982260217</v>
      </c>
      <c r="H707" s="26">
        <f t="shared" si="11"/>
        <v>4.6921398226021722</v>
      </c>
    </row>
    <row r="708" spans="6:8" x14ac:dyDescent="0.25">
      <c r="F708" s="24">
        <v>-0.2880657431179397</v>
      </c>
      <c r="G708" s="25">
        <v>98.72131316167841</v>
      </c>
      <c r="H708" s="26">
        <f t="shared" si="11"/>
        <v>0</v>
      </c>
    </row>
    <row r="709" spans="6:8" x14ac:dyDescent="0.25">
      <c r="F709" s="24">
        <v>1.25691292924705</v>
      </c>
      <c r="G709" s="25">
        <v>110.11743107097158</v>
      </c>
      <c r="H709" s="26">
        <f t="shared" si="11"/>
        <v>9.1174310709715769</v>
      </c>
    </row>
    <row r="710" spans="6:8" x14ac:dyDescent="0.25">
      <c r="F710" s="24">
        <v>1.1058320768737215</v>
      </c>
      <c r="G710" s="25">
        <v>108.94730467991189</v>
      </c>
      <c r="H710" s="26">
        <f t="shared" si="11"/>
        <v>7.9473046799118947</v>
      </c>
    </row>
    <row r="711" spans="6:8" x14ac:dyDescent="0.25">
      <c r="F711" s="24">
        <v>-0.26193107056435949</v>
      </c>
      <c r="G711" s="25">
        <v>98.9039188654735</v>
      </c>
      <c r="H711" s="26">
        <f t="shared" si="11"/>
        <v>0</v>
      </c>
    </row>
    <row r="712" spans="6:8" x14ac:dyDescent="0.25">
      <c r="F712" s="24">
        <v>-1.9346333366402922E-2</v>
      </c>
      <c r="G712" s="25">
        <v>100.61508468952358</v>
      </c>
      <c r="H712" s="26">
        <f t="shared" si="11"/>
        <v>0</v>
      </c>
    </row>
    <row r="713" spans="6:8" x14ac:dyDescent="0.25">
      <c r="F713" s="24">
        <v>1.8023395915056521</v>
      </c>
      <c r="G713" s="25">
        <v>114.44734413902057</v>
      </c>
      <c r="H713" s="26">
        <f t="shared" si="11"/>
        <v>13.447344139020572</v>
      </c>
    </row>
    <row r="714" spans="6:8" x14ac:dyDescent="0.25">
      <c r="F714" s="24">
        <v>1.248053894792857E-2</v>
      </c>
      <c r="G714" s="25">
        <v>100.84177389614311</v>
      </c>
      <c r="H714" s="26">
        <f t="shared" si="11"/>
        <v>0</v>
      </c>
    </row>
    <row r="715" spans="6:8" x14ac:dyDescent="0.25">
      <c r="F715" s="24">
        <v>0.97720606340609939</v>
      </c>
      <c r="G715" s="25">
        <v>107.96089620595662</v>
      </c>
      <c r="H715" s="26">
        <f t="shared" si="11"/>
        <v>6.9608962059566153</v>
      </c>
    </row>
    <row r="716" spans="6:8" x14ac:dyDescent="0.25">
      <c r="F716" s="24">
        <v>-0.57940004515893162</v>
      </c>
      <c r="G716" s="25">
        <v>96.708414565121217</v>
      </c>
      <c r="H716" s="26">
        <f t="shared" si="11"/>
        <v>0</v>
      </c>
    </row>
    <row r="717" spans="6:8" x14ac:dyDescent="0.25">
      <c r="F717" s="24">
        <v>1.0661537522595372</v>
      </c>
      <c r="G717" s="25">
        <v>108.64206167853089</v>
      </c>
      <c r="H717" s="26">
        <f t="shared" si="11"/>
        <v>7.6420616785308937</v>
      </c>
    </row>
    <row r="718" spans="6:8" x14ac:dyDescent="0.25">
      <c r="F718" s="24">
        <v>0.5230471709375426</v>
      </c>
      <c r="G718" s="25">
        <v>104.5489315314845</v>
      </c>
      <c r="H718" s="26">
        <f t="shared" si="11"/>
        <v>3.5489315314844987</v>
      </c>
    </row>
    <row r="719" spans="6:8" x14ac:dyDescent="0.25">
      <c r="F719" s="24">
        <v>2.0171133000521388</v>
      </c>
      <c r="G719" s="25">
        <v>116.19869750513023</v>
      </c>
      <c r="H719" s="26">
        <f t="shared" si="11"/>
        <v>15.198697505130227</v>
      </c>
    </row>
    <row r="720" spans="6:8" x14ac:dyDescent="0.25">
      <c r="F720" s="24">
        <v>0.44614598449850273</v>
      </c>
      <c r="G720" s="25">
        <v>103.98196504678295</v>
      </c>
      <c r="H720" s="26">
        <f t="shared" si="11"/>
        <v>2.9819650467829462</v>
      </c>
    </row>
    <row r="721" spans="6:8" x14ac:dyDescent="0.25">
      <c r="F721" s="24">
        <v>-0.31153349018451953</v>
      </c>
      <c r="G721" s="25">
        <v>98.557628857777473</v>
      </c>
      <c r="H721" s="26">
        <f t="shared" si="11"/>
        <v>0</v>
      </c>
    </row>
    <row r="722" spans="6:8" x14ac:dyDescent="0.25">
      <c r="F722" s="24">
        <v>0.98675361576621312</v>
      </c>
      <c r="G722" s="25">
        <v>108.03380671651178</v>
      </c>
      <c r="H722" s="26">
        <f t="shared" si="11"/>
        <v>7.0338067165117764</v>
      </c>
    </row>
    <row r="723" spans="6:8" x14ac:dyDescent="0.25">
      <c r="F723" s="24">
        <v>0.86873500810202131</v>
      </c>
      <c r="G723" s="25">
        <v>107.13599700977481</v>
      </c>
      <c r="H723" s="26">
        <f t="shared" si="11"/>
        <v>6.1359970097748118</v>
      </c>
    </row>
    <row r="724" spans="6:8" x14ac:dyDescent="0.25">
      <c r="F724" s="24">
        <v>-1.9875876583954004</v>
      </c>
      <c r="G724" s="25">
        <v>87.542686038025181</v>
      </c>
      <c r="H724" s="26">
        <f t="shared" si="11"/>
        <v>0</v>
      </c>
    </row>
    <row r="725" spans="6:8" x14ac:dyDescent="0.25">
      <c r="F725" s="24">
        <v>1.4371482741655812</v>
      </c>
      <c r="G725" s="25">
        <v>111.52981062277267</v>
      </c>
      <c r="H725" s="26">
        <f t="shared" si="11"/>
        <v>10.529810622772672</v>
      </c>
    </row>
    <row r="726" spans="6:8" x14ac:dyDescent="0.25">
      <c r="F726" s="24">
        <v>-0.35153418607883502</v>
      </c>
      <c r="G726" s="25">
        <v>98.279254810016454</v>
      </c>
      <c r="H726" s="26">
        <f t="shared" si="11"/>
        <v>0</v>
      </c>
    </row>
    <row r="727" spans="6:8" x14ac:dyDescent="0.25">
      <c r="F727" s="24">
        <v>0.72586428550582038</v>
      </c>
      <c r="G727" s="25">
        <v>106.05910593168591</v>
      </c>
      <c r="H727" s="26">
        <f t="shared" si="11"/>
        <v>5.0591059316859059</v>
      </c>
    </row>
    <row r="728" spans="6:8" x14ac:dyDescent="0.25">
      <c r="F728" s="24">
        <v>-7.7254796280002105E-2</v>
      </c>
      <c r="G728" s="25">
        <v>100.20393375932169</v>
      </c>
      <c r="H728" s="26">
        <f t="shared" si="11"/>
        <v>0</v>
      </c>
    </row>
    <row r="729" spans="6:8" x14ac:dyDescent="0.25">
      <c r="F729" s="24">
        <v>-0.65438419768472933</v>
      </c>
      <c r="G729" s="25">
        <v>96.197006105187029</v>
      </c>
      <c r="H729" s="26">
        <f t="shared" si="11"/>
        <v>0</v>
      </c>
    </row>
    <row r="730" spans="6:8" x14ac:dyDescent="0.25">
      <c r="F730" s="24">
        <v>-0.71724382762800576</v>
      </c>
      <c r="G730" s="25">
        <v>95.770373985124593</v>
      </c>
      <c r="H730" s="26">
        <f t="shared" si="11"/>
        <v>0</v>
      </c>
    </row>
    <row r="731" spans="6:8" x14ac:dyDescent="0.25">
      <c r="F731" s="24">
        <v>-2.5934835287994468E-2</v>
      </c>
      <c r="G731" s="25">
        <v>100.56822130872121</v>
      </c>
      <c r="H731" s="26">
        <f t="shared" si="11"/>
        <v>0</v>
      </c>
    </row>
    <row r="732" spans="6:8" x14ac:dyDescent="0.25">
      <c r="F732" s="24">
        <v>-1.1751998867132165</v>
      </c>
      <c r="G732" s="25">
        <v>92.718776664297309</v>
      </c>
      <c r="H732" s="26">
        <f t="shared" si="11"/>
        <v>0</v>
      </c>
    </row>
    <row r="733" spans="6:8" x14ac:dyDescent="0.25">
      <c r="F733" s="24">
        <v>-9.3935664807382954E-2</v>
      </c>
      <c r="G733" s="25">
        <v>100.08581134107652</v>
      </c>
      <c r="H733" s="26">
        <f t="shared" si="11"/>
        <v>0</v>
      </c>
    </row>
    <row r="734" spans="6:8" x14ac:dyDescent="0.25">
      <c r="F734" s="24">
        <v>-0.82210303494801806</v>
      </c>
      <c r="G734" s="25">
        <v>95.062894784355109</v>
      </c>
      <c r="H734" s="26">
        <f t="shared" si="11"/>
        <v>0</v>
      </c>
    </row>
    <row r="735" spans="6:8" x14ac:dyDescent="0.25">
      <c r="F735" s="24">
        <v>-1.1208792632803719</v>
      </c>
      <c r="G735" s="25">
        <v>93.075598793760093</v>
      </c>
      <c r="H735" s="26">
        <f t="shared" si="11"/>
        <v>0</v>
      </c>
    </row>
    <row r="736" spans="6:8" x14ac:dyDescent="0.25">
      <c r="F736" s="24">
        <v>0.49352194322763032</v>
      </c>
      <c r="G736" s="25">
        <v>104.33088730749931</v>
      </c>
      <c r="H736" s="26">
        <f t="shared" si="11"/>
        <v>3.3308873074993102</v>
      </c>
    </row>
    <row r="737" spans="6:8" x14ac:dyDescent="0.25">
      <c r="F737" s="24">
        <v>-0.48142544324142278</v>
      </c>
      <c r="G737" s="25">
        <v>97.380722141436422</v>
      </c>
      <c r="H737" s="26">
        <f t="shared" si="11"/>
        <v>0</v>
      </c>
    </row>
    <row r="738" spans="6:8" x14ac:dyDescent="0.25">
      <c r="F738" s="24">
        <v>8.4783617557123575E-2</v>
      </c>
      <c r="G738" s="25">
        <v>101.35865770510024</v>
      </c>
      <c r="H738" s="26">
        <f t="shared" si="11"/>
        <v>0.3586577051002422</v>
      </c>
    </row>
    <row r="739" spans="6:8" x14ac:dyDescent="0.25">
      <c r="F739" s="24">
        <v>-0.6643616882956036</v>
      </c>
      <c r="G739" s="25">
        <v>96.129161597683336</v>
      </c>
      <c r="H739" s="26">
        <f t="shared" si="11"/>
        <v>0</v>
      </c>
    </row>
    <row r="740" spans="6:8" x14ac:dyDescent="0.25">
      <c r="F740" s="24">
        <v>0.35179472678296297</v>
      </c>
      <c r="G740" s="25">
        <v>103.29054368476274</v>
      </c>
      <c r="H740" s="26">
        <f t="shared" si="11"/>
        <v>2.2905436847627385</v>
      </c>
    </row>
    <row r="741" spans="6:8" x14ac:dyDescent="0.25">
      <c r="F741" s="24">
        <v>1.6489043922314559</v>
      </c>
      <c r="G741" s="25">
        <v>113.21235848610944</v>
      </c>
      <c r="H741" s="26">
        <f t="shared" si="11"/>
        <v>12.212358486109437</v>
      </c>
    </row>
    <row r="742" spans="6:8" x14ac:dyDescent="0.25">
      <c r="F742" s="24">
        <v>0.12430613913177145</v>
      </c>
      <c r="G742" s="25">
        <v>101.6423173095034</v>
      </c>
      <c r="H742" s="26">
        <f t="shared" si="11"/>
        <v>0.64231730950339738</v>
      </c>
    </row>
    <row r="743" spans="6:8" x14ac:dyDescent="0.25">
      <c r="F743" s="24">
        <v>-1.0138331951015731</v>
      </c>
      <c r="G743" s="25">
        <v>93.782789021330331</v>
      </c>
      <c r="H743" s="26">
        <f t="shared" si="11"/>
        <v>0</v>
      </c>
    </row>
    <row r="744" spans="6:8" x14ac:dyDescent="0.25">
      <c r="F744" s="24">
        <v>2.3744218982142393</v>
      </c>
      <c r="G744" s="25">
        <v>119.17192144677504</v>
      </c>
      <c r="H744" s="26">
        <f t="shared" si="11"/>
        <v>18.171921446775045</v>
      </c>
    </row>
    <row r="745" spans="6:8" x14ac:dyDescent="0.25">
      <c r="F745" s="24">
        <v>0.78395521241573496</v>
      </c>
      <c r="G745" s="25">
        <v>106.49565547683579</v>
      </c>
      <c r="H745" s="26">
        <f t="shared" si="11"/>
        <v>5.4956554768357933</v>
      </c>
    </row>
    <row r="746" spans="6:8" x14ac:dyDescent="0.25">
      <c r="F746" s="24">
        <v>0.6010775554039115</v>
      </c>
      <c r="G746" s="25">
        <v>105.12738313081348</v>
      </c>
      <c r="H746" s="26">
        <f t="shared" si="11"/>
        <v>4.1273831308134845</v>
      </c>
    </row>
    <row r="747" spans="6:8" x14ac:dyDescent="0.25">
      <c r="F747" s="24">
        <v>1.0568134554050912</v>
      </c>
      <c r="G747" s="25">
        <v>108.57033177098674</v>
      </c>
      <c r="H747" s="26">
        <f t="shared" si="11"/>
        <v>7.5703317709867406</v>
      </c>
    </row>
    <row r="748" spans="6:8" x14ac:dyDescent="0.25">
      <c r="F748" s="24">
        <v>-0.51707885613725157</v>
      </c>
      <c r="G748" s="25">
        <v>97.135527050020855</v>
      </c>
      <c r="H748" s="26">
        <f t="shared" si="11"/>
        <v>0</v>
      </c>
    </row>
    <row r="749" spans="6:8" x14ac:dyDescent="0.25">
      <c r="F749" s="24">
        <v>-0.20726322611729509</v>
      </c>
      <c r="G749" s="25">
        <v>99.286981796162777</v>
      </c>
      <c r="H749" s="26">
        <f t="shared" si="11"/>
        <v>0</v>
      </c>
    </row>
    <row r="750" spans="6:8" x14ac:dyDescent="0.25">
      <c r="F750" s="24">
        <v>0.13697950361827124</v>
      </c>
      <c r="G750" s="25">
        <v>101.73344410421821</v>
      </c>
      <c r="H750" s="26">
        <f t="shared" si="11"/>
        <v>0.73344410421820783</v>
      </c>
    </row>
    <row r="751" spans="6:8" x14ac:dyDescent="0.25">
      <c r="F751" s="24">
        <v>-1.1020842860709321</v>
      </c>
      <c r="G751" s="25">
        <v>93.199379018349461</v>
      </c>
      <c r="H751" s="26">
        <f t="shared" si="11"/>
        <v>0</v>
      </c>
    </row>
    <row r="752" spans="6:8" x14ac:dyDescent="0.25">
      <c r="F752" s="24">
        <v>1.0081773539817092</v>
      </c>
      <c r="G752" s="25">
        <v>108.19758975711321</v>
      </c>
      <c r="H752" s="26">
        <f t="shared" si="11"/>
        <v>7.1975897571132066</v>
      </c>
    </row>
    <row r="753" spans="6:8" x14ac:dyDescent="0.25">
      <c r="F753" s="24">
        <v>0.45258657579847328</v>
      </c>
      <c r="G753" s="25">
        <v>104.02933115035712</v>
      </c>
      <c r="H753" s="26">
        <f t="shared" si="11"/>
        <v>3.0293311503571232</v>
      </c>
    </row>
    <row r="754" spans="6:8" x14ac:dyDescent="0.25">
      <c r="F754" s="24">
        <v>-1.233323129207513E-2</v>
      </c>
      <c r="G754" s="25">
        <v>100.66499220467607</v>
      </c>
      <c r="H754" s="26">
        <f t="shared" si="11"/>
        <v>0</v>
      </c>
    </row>
    <row r="755" spans="6:8" x14ac:dyDescent="0.25">
      <c r="F755" s="24">
        <v>-3.1759253744523388</v>
      </c>
      <c r="G755" s="25">
        <v>80.487214772285142</v>
      </c>
      <c r="H755" s="26">
        <f t="shared" si="11"/>
        <v>0</v>
      </c>
    </row>
    <row r="756" spans="6:8" x14ac:dyDescent="0.25">
      <c r="F756" s="24">
        <v>-1.6582825052581354</v>
      </c>
      <c r="G756" s="25">
        <v>89.605070208558871</v>
      </c>
      <c r="H756" s="26">
        <f t="shared" si="11"/>
        <v>0</v>
      </c>
    </row>
    <row r="757" spans="6:8" x14ac:dyDescent="0.25">
      <c r="F757" s="24">
        <v>-0.17689690961459534</v>
      </c>
      <c r="G757" s="25">
        <v>99.500402118878938</v>
      </c>
      <c r="H757" s="26">
        <f t="shared" si="11"/>
        <v>0</v>
      </c>
    </row>
    <row r="758" spans="6:8" x14ac:dyDescent="0.25">
      <c r="F758" s="24">
        <v>0.30321272517637471</v>
      </c>
      <c r="G758" s="25">
        <v>102.93632193457576</v>
      </c>
      <c r="H758" s="26">
        <f t="shared" si="11"/>
        <v>1.9363219345757585</v>
      </c>
    </row>
    <row r="759" spans="6:8" x14ac:dyDescent="0.25">
      <c r="F759" s="24">
        <v>-0.46817678886642006</v>
      </c>
      <c r="G759" s="25">
        <v>97.47199322523187</v>
      </c>
      <c r="H759" s="26">
        <f t="shared" si="11"/>
        <v>0</v>
      </c>
    </row>
    <row r="760" spans="6:8" x14ac:dyDescent="0.25">
      <c r="F760" s="24">
        <v>-7.5917357210796732E-2</v>
      </c>
      <c r="G760" s="25">
        <v>100.21341061605131</v>
      </c>
      <c r="H760" s="26">
        <f t="shared" si="11"/>
        <v>0</v>
      </c>
    </row>
    <row r="761" spans="6:8" x14ac:dyDescent="0.25">
      <c r="F761" s="24">
        <v>1.5262803898419997</v>
      </c>
      <c r="G761" s="25">
        <v>112.23495734504195</v>
      </c>
      <c r="H761" s="26">
        <f t="shared" si="11"/>
        <v>11.234957345041948</v>
      </c>
    </row>
    <row r="762" spans="6:8" x14ac:dyDescent="0.25">
      <c r="F762" s="24">
        <v>-0.71147360276749705</v>
      </c>
      <c r="G762" s="25">
        <v>95.809457852035322</v>
      </c>
      <c r="H762" s="26">
        <f t="shared" si="11"/>
        <v>0</v>
      </c>
    </row>
    <row r="763" spans="6:8" x14ac:dyDescent="0.25">
      <c r="F763" s="24">
        <v>0.21321504734523175</v>
      </c>
      <c r="G763" s="25">
        <v>102.28333603402019</v>
      </c>
      <c r="H763" s="26">
        <f t="shared" si="11"/>
        <v>1.2833360340201949</v>
      </c>
    </row>
    <row r="764" spans="6:8" x14ac:dyDescent="0.25">
      <c r="F764" s="24">
        <v>0.14170193034911452</v>
      </c>
      <c r="G764" s="25">
        <v>101.76742121852359</v>
      </c>
      <c r="H764" s="26">
        <f t="shared" si="11"/>
        <v>0.76742121852359446</v>
      </c>
    </row>
    <row r="765" spans="6:8" x14ac:dyDescent="0.25">
      <c r="F765" s="24">
        <v>-0.84899926099616041</v>
      </c>
      <c r="G765" s="25">
        <v>94.882271195493502</v>
      </c>
      <c r="H765" s="26">
        <f t="shared" si="11"/>
        <v>0</v>
      </c>
    </row>
    <row r="766" spans="6:8" x14ac:dyDescent="0.25">
      <c r="F766" s="24">
        <v>0.85184589700229851</v>
      </c>
      <c r="G766" s="25">
        <v>107.00812723210996</v>
      </c>
      <c r="H766" s="26">
        <f t="shared" si="11"/>
        <v>6.0081272321099561</v>
      </c>
    </row>
    <row r="767" spans="6:8" x14ac:dyDescent="0.25">
      <c r="F767" s="24">
        <v>-0.30207786036417122</v>
      </c>
      <c r="G767" s="25">
        <v>98.623547902649321</v>
      </c>
      <c r="H767" s="26">
        <f t="shared" si="11"/>
        <v>0</v>
      </c>
    </row>
    <row r="768" spans="6:8" x14ac:dyDescent="0.25">
      <c r="F768" s="24">
        <v>0.14166884012061559</v>
      </c>
      <c r="G768" s="25">
        <v>101.76718310008295</v>
      </c>
      <c r="H768" s="26">
        <f t="shared" si="11"/>
        <v>0.76718310008294566</v>
      </c>
    </row>
    <row r="769" spans="6:8" x14ac:dyDescent="0.25">
      <c r="F769" s="24">
        <v>0.16893241734414452</v>
      </c>
      <c r="G769" s="25">
        <v>101.96356175613315</v>
      </c>
      <c r="H769" s="26">
        <f t="shared" si="11"/>
        <v>0.96356175613314576</v>
      </c>
    </row>
    <row r="770" spans="6:8" x14ac:dyDescent="0.25">
      <c r="F770" s="24">
        <v>-0.57651808613004085</v>
      </c>
      <c r="G770" s="25">
        <v>96.728124324406267</v>
      </c>
      <c r="H770" s="26">
        <f t="shared" ref="H770:H833" si="12">MAX(G770-$C$3,0)</f>
        <v>0</v>
      </c>
    </row>
    <row r="771" spans="6:8" x14ac:dyDescent="0.25">
      <c r="F771" s="24">
        <v>0.911847564783134</v>
      </c>
      <c r="G771" s="25">
        <v>107.46310137625289</v>
      </c>
      <c r="H771" s="26">
        <f t="shared" si="12"/>
        <v>6.4631013762528937</v>
      </c>
    </row>
    <row r="772" spans="6:8" x14ac:dyDescent="0.25">
      <c r="F772" s="24">
        <v>0.23843157581710775</v>
      </c>
      <c r="G772" s="25">
        <v>102.46587787747383</v>
      </c>
      <c r="H772" s="26">
        <f t="shared" si="12"/>
        <v>1.4658778774738295</v>
      </c>
    </row>
    <row r="773" spans="6:8" x14ac:dyDescent="0.25">
      <c r="F773" s="24">
        <v>1.4210137768103255</v>
      </c>
      <c r="G773" s="25">
        <v>111.40264090968253</v>
      </c>
      <c r="H773" s="26">
        <f t="shared" si="12"/>
        <v>10.402640909682532</v>
      </c>
    </row>
    <row r="774" spans="6:8" x14ac:dyDescent="0.25">
      <c r="F774" s="24">
        <v>-0.12819722179659862</v>
      </c>
      <c r="G774" s="25">
        <v>99.843631135089709</v>
      </c>
      <c r="H774" s="26">
        <f t="shared" si="12"/>
        <v>0</v>
      </c>
    </row>
    <row r="775" spans="6:8" x14ac:dyDescent="0.25">
      <c r="F775" s="24">
        <v>1.903756727168979E-2</v>
      </c>
      <c r="G775" s="25">
        <v>100.88854021895712</v>
      </c>
      <c r="H775" s="26">
        <f t="shared" si="12"/>
        <v>0</v>
      </c>
    </row>
    <row r="776" spans="6:8" x14ac:dyDescent="0.25">
      <c r="F776" s="24">
        <v>-1.3358206000762285</v>
      </c>
      <c r="G776" s="25">
        <v>91.671671483680569</v>
      </c>
      <c r="H776" s="26">
        <f t="shared" si="12"/>
        <v>0</v>
      </c>
    </row>
    <row r="777" spans="6:8" x14ac:dyDescent="0.25">
      <c r="F777" s="24">
        <v>-0.84913138423736612</v>
      </c>
      <c r="G777" s="25">
        <v>94.881384759740286</v>
      </c>
      <c r="H777" s="26">
        <f t="shared" si="12"/>
        <v>0</v>
      </c>
    </row>
    <row r="778" spans="6:8" x14ac:dyDescent="0.25">
      <c r="F778" s="24">
        <v>-1.9028229086969417</v>
      </c>
      <c r="G778" s="25">
        <v>88.068972665659487</v>
      </c>
      <c r="H778" s="26">
        <f t="shared" si="12"/>
        <v>0</v>
      </c>
    </row>
    <row r="779" spans="6:8" x14ac:dyDescent="0.25">
      <c r="F779" s="24">
        <v>-0.64368220961667355</v>
      </c>
      <c r="G779" s="25">
        <v>96.269830243726233</v>
      </c>
      <c r="H779" s="26">
        <f t="shared" si="12"/>
        <v>0</v>
      </c>
    </row>
    <row r="780" spans="6:8" x14ac:dyDescent="0.25">
      <c r="F780" s="24">
        <v>-0.88872342289542772</v>
      </c>
      <c r="G780" s="25">
        <v>94.616128218619409</v>
      </c>
      <c r="H780" s="26">
        <f t="shared" si="12"/>
        <v>0</v>
      </c>
    </row>
    <row r="781" spans="6:8" x14ac:dyDescent="0.25">
      <c r="F781" s="24">
        <v>-0.41435277747915872</v>
      </c>
      <c r="G781" s="25">
        <v>97.843671880163711</v>
      </c>
      <c r="H781" s="26">
        <f t="shared" si="12"/>
        <v>0</v>
      </c>
    </row>
    <row r="782" spans="6:8" x14ac:dyDescent="0.25">
      <c r="F782" s="24">
        <v>0.61536108248468524</v>
      </c>
      <c r="G782" s="25">
        <v>105.23361520356997</v>
      </c>
      <c r="H782" s="26">
        <f t="shared" si="12"/>
        <v>4.2336152035699683</v>
      </c>
    </row>
    <row r="783" spans="6:8" x14ac:dyDescent="0.25">
      <c r="F783" s="24">
        <v>-8.2192948335857788E-2</v>
      </c>
      <c r="G783" s="25">
        <v>100.16895064972088</v>
      </c>
      <c r="H783" s="26">
        <f t="shared" si="12"/>
        <v>0</v>
      </c>
    </row>
    <row r="784" spans="6:8" x14ac:dyDescent="0.25">
      <c r="F784" s="24">
        <v>-9.3960350910118021E-2</v>
      </c>
      <c r="G784" s="25">
        <v>100.08563663433276</v>
      </c>
      <c r="H784" s="26">
        <f t="shared" si="12"/>
        <v>0</v>
      </c>
    </row>
    <row r="785" spans="6:8" x14ac:dyDescent="0.25">
      <c r="F785" s="24">
        <v>0.61952192560471953</v>
      </c>
      <c r="G785" s="25">
        <v>105.26458117607834</v>
      </c>
      <c r="H785" s="26">
        <f t="shared" si="12"/>
        <v>4.2645811760783374</v>
      </c>
    </row>
    <row r="786" spans="6:8" x14ac:dyDescent="0.25">
      <c r="F786" s="24">
        <v>0.48996442720438105</v>
      </c>
      <c r="G786" s="25">
        <v>104.3046457175588</v>
      </c>
      <c r="H786" s="26">
        <f t="shared" si="12"/>
        <v>3.3046457175587989</v>
      </c>
    </row>
    <row r="787" spans="6:8" x14ac:dyDescent="0.25">
      <c r="F787" s="24">
        <v>0.27598580855262139</v>
      </c>
      <c r="G787" s="25">
        <v>102.73833610042547</v>
      </c>
      <c r="H787" s="26">
        <f t="shared" si="12"/>
        <v>1.7383361004254709</v>
      </c>
    </row>
    <row r="788" spans="6:8" x14ac:dyDescent="0.25">
      <c r="F788" s="24">
        <v>0.12075380846509423</v>
      </c>
      <c r="G788" s="25">
        <v>101.61678921485056</v>
      </c>
      <c r="H788" s="26">
        <f t="shared" si="12"/>
        <v>0.61678921485055582</v>
      </c>
    </row>
    <row r="789" spans="6:8" x14ac:dyDescent="0.25">
      <c r="F789" s="24">
        <v>-0.6479067875422192</v>
      </c>
      <c r="G789" s="25">
        <v>96.241076548285506</v>
      </c>
      <c r="H789" s="26">
        <f t="shared" si="12"/>
        <v>0</v>
      </c>
    </row>
    <row r="790" spans="6:8" x14ac:dyDescent="0.25">
      <c r="F790" s="24">
        <v>-1.0563951938984029</v>
      </c>
      <c r="G790" s="25">
        <v>93.500965782533044</v>
      </c>
      <c r="H790" s="26">
        <f t="shared" si="12"/>
        <v>0</v>
      </c>
    </row>
    <row r="791" spans="6:8" x14ac:dyDescent="0.25">
      <c r="F791" s="24">
        <v>-0.50565274738260291</v>
      </c>
      <c r="G791" s="25">
        <v>97.214039207546449</v>
      </c>
      <c r="H791" s="26">
        <f t="shared" si="12"/>
        <v>0</v>
      </c>
    </row>
    <row r="792" spans="6:8" x14ac:dyDescent="0.25">
      <c r="F792" s="24">
        <v>-3.561486724947862E-2</v>
      </c>
      <c r="G792" s="25">
        <v>100.49940776274677</v>
      </c>
      <c r="H792" s="26">
        <f t="shared" si="12"/>
        <v>0</v>
      </c>
    </row>
    <row r="793" spans="6:8" x14ac:dyDescent="0.25">
      <c r="F793" s="24">
        <v>0.83181685326825872</v>
      </c>
      <c r="G793" s="25">
        <v>106.85668239297361</v>
      </c>
      <c r="H793" s="26">
        <f t="shared" si="12"/>
        <v>5.8566823929736103</v>
      </c>
    </row>
    <row r="794" spans="6:8" x14ac:dyDescent="0.25">
      <c r="F794" s="24">
        <v>0.6971699417270959</v>
      </c>
      <c r="G794" s="25">
        <v>105.84413054214863</v>
      </c>
      <c r="H794" s="26">
        <f t="shared" si="12"/>
        <v>4.8441305421486334</v>
      </c>
    </row>
    <row r="795" spans="6:8" x14ac:dyDescent="0.25">
      <c r="F795" s="24">
        <v>-6.6792318801240522E-2</v>
      </c>
      <c r="G795" s="25">
        <v>100.27809294749015</v>
      </c>
      <c r="H795" s="26">
        <f t="shared" si="12"/>
        <v>0</v>
      </c>
    </row>
    <row r="796" spans="6:8" x14ac:dyDescent="0.25">
      <c r="F796" s="24">
        <v>-0.79558651577952433</v>
      </c>
      <c r="G796" s="25">
        <v>95.241305019478801</v>
      </c>
      <c r="H796" s="26">
        <f t="shared" si="12"/>
        <v>0</v>
      </c>
    </row>
    <row r="797" spans="6:8" x14ac:dyDescent="0.25">
      <c r="F797" s="24">
        <v>-0.53112620282077672</v>
      </c>
      <c r="G797" s="25">
        <v>97.039090485630226</v>
      </c>
      <c r="H797" s="26">
        <f t="shared" si="12"/>
        <v>0</v>
      </c>
    </row>
    <row r="798" spans="6:8" x14ac:dyDescent="0.25">
      <c r="F798" s="24">
        <v>0.30351399621536079</v>
      </c>
      <c r="G798" s="25">
        <v>102.93851481857918</v>
      </c>
      <c r="H798" s="26">
        <f t="shared" si="12"/>
        <v>1.9385148185791792</v>
      </c>
    </row>
    <row r="799" spans="6:8" x14ac:dyDescent="0.25">
      <c r="F799" s="24">
        <v>1.0829980495518483</v>
      </c>
      <c r="G799" s="25">
        <v>108.77153925511512</v>
      </c>
      <c r="H799" s="26">
        <f t="shared" si="12"/>
        <v>7.7715392551151155</v>
      </c>
    </row>
    <row r="800" spans="6:8" x14ac:dyDescent="0.25">
      <c r="F800" s="24">
        <v>0.83588925291999294</v>
      </c>
      <c r="G800" s="25">
        <v>106.8874575028303</v>
      </c>
      <c r="H800" s="26">
        <f t="shared" si="12"/>
        <v>5.8874575028303013</v>
      </c>
    </row>
    <row r="801" spans="6:8" x14ac:dyDescent="0.25">
      <c r="F801" s="24">
        <v>-1.0320023541018408</v>
      </c>
      <c r="G801" s="25">
        <v>93.662378615265084</v>
      </c>
      <c r="H801" s="26">
        <f t="shared" si="12"/>
        <v>0</v>
      </c>
    </row>
    <row r="802" spans="6:8" x14ac:dyDescent="0.25">
      <c r="F802" s="24">
        <v>0.34505079997469806</v>
      </c>
      <c r="G802" s="25">
        <v>103.24129950959917</v>
      </c>
      <c r="H802" s="26">
        <f t="shared" si="12"/>
        <v>2.2412995095991732</v>
      </c>
    </row>
    <row r="803" spans="6:8" x14ac:dyDescent="0.25">
      <c r="F803" s="24">
        <v>0.60992565814919397</v>
      </c>
      <c r="G803" s="25">
        <v>105.19317722005992</v>
      </c>
      <c r="H803" s="26">
        <f t="shared" si="12"/>
        <v>4.1931772200599227</v>
      </c>
    </row>
    <row r="804" spans="6:8" x14ac:dyDescent="0.25">
      <c r="F804" s="24">
        <v>0.5409178547665523</v>
      </c>
      <c r="G804" s="25">
        <v>104.68112810508636</v>
      </c>
      <c r="H804" s="26">
        <f t="shared" si="12"/>
        <v>3.6811281050863585</v>
      </c>
    </row>
    <row r="805" spans="6:8" x14ac:dyDescent="0.25">
      <c r="F805" s="24">
        <v>0.54943490207614154</v>
      </c>
      <c r="G805" s="25">
        <v>104.74419090349841</v>
      </c>
      <c r="H805" s="26">
        <f t="shared" si="12"/>
        <v>3.7441909034984064</v>
      </c>
    </row>
    <row r="806" spans="6:8" x14ac:dyDescent="0.25">
      <c r="F806" s="24">
        <v>-1.4429203325775777</v>
      </c>
      <c r="G806" s="25">
        <v>90.980055375765176</v>
      </c>
      <c r="H806" s="26">
        <f t="shared" si="12"/>
        <v>0</v>
      </c>
    </row>
    <row r="807" spans="6:8" x14ac:dyDescent="0.25">
      <c r="F807" s="24">
        <v>-0.75452332258733912</v>
      </c>
      <c r="G807" s="25">
        <v>95.518250141907146</v>
      </c>
      <c r="H807" s="26">
        <f t="shared" si="12"/>
        <v>0</v>
      </c>
    </row>
    <row r="808" spans="6:8" x14ac:dyDescent="0.25">
      <c r="F808" s="24">
        <v>1.2191494832531926</v>
      </c>
      <c r="G808" s="25">
        <v>109.82377906195384</v>
      </c>
      <c r="H808" s="26">
        <f t="shared" si="12"/>
        <v>8.823779061953843</v>
      </c>
    </row>
    <row r="809" spans="6:8" x14ac:dyDescent="0.25">
      <c r="F809" s="24">
        <v>1.3607533421706328</v>
      </c>
      <c r="G809" s="25">
        <v>110.92895790791219</v>
      </c>
      <c r="H809" s="26">
        <f t="shared" si="12"/>
        <v>9.9289579079121921</v>
      </c>
    </row>
    <row r="810" spans="6:8" x14ac:dyDescent="0.25">
      <c r="F810" s="24">
        <v>-0.58676039637279354</v>
      </c>
      <c r="G810" s="25">
        <v>96.658095241685302</v>
      </c>
      <c r="H810" s="26">
        <f t="shared" si="12"/>
        <v>0</v>
      </c>
    </row>
    <row r="811" spans="6:8" x14ac:dyDescent="0.25">
      <c r="F811" s="24">
        <v>-0.6000818867134291</v>
      </c>
      <c r="G811" s="25">
        <v>96.567088928966655</v>
      </c>
      <c r="H811" s="26">
        <f t="shared" si="12"/>
        <v>0</v>
      </c>
    </row>
    <row r="812" spans="6:8" x14ac:dyDescent="0.25">
      <c r="F812" s="24">
        <v>-1.014725372348362</v>
      </c>
      <c r="G812" s="25">
        <v>93.776872783957316</v>
      </c>
      <c r="H812" s="26">
        <f t="shared" si="12"/>
        <v>0</v>
      </c>
    </row>
    <row r="813" spans="6:8" x14ac:dyDescent="0.25">
      <c r="F813" s="24">
        <v>0.58053215954638304</v>
      </c>
      <c r="G813" s="25">
        <v>104.97476717505583</v>
      </c>
      <c r="H813" s="26">
        <f t="shared" si="12"/>
        <v>3.9747671750558311</v>
      </c>
    </row>
    <row r="814" spans="6:8" x14ac:dyDescent="0.25">
      <c r="F814" s="24">
        <v>0.17592804557756953</v>
      </c>
      <c r="G814" s="25">
        <v>102.01401210124124</v>
      </c>
      <c r="H814" s="26">
        <f t="shared" si="12"/>
        <v>1.0140121012412351</v>
      </c>
    </row>
    <row r="815" spans="6:8" x14ac:dyDescent="0.25">
      <c r="F815" s="24">
        <v>-2.2843571497816413</v>
      </c>
      <c r="G815" s="25">
        <v>85.724763786189513</v>
      </c>
      <c r="H815" s="26">
        <f t="shared" si="12"/>
        <v>0</v>
      </c>
    </row>
    <row r="816" spans="6:8" x14ac:dyDescent="0.25">
      <c r="F816" s="24">
        <v>-0.14667953955735699</v>
      </c>
      <c r="G816" s="25">
        <v>99.713230999265818</v>
      </c>
      <c r="H816" s="26">
        <f t="shared" si="12"/>
        <v>0</v>
      </c>
    </row>
    <row r="817" spans="6:8" x14ac:dyDescent="0.25">
      <c r="F817" s="24">
        <v>1.5374531707256907</v>
      </c>
      <c r="G817" s="25">
        <v>112.32366191501613</v>
      </c>
      <c r="H817" s="26">
        <f t="shared" si="12"/>
        <v>11.323661915016132</v>
      </c>
    </row>
    <row r="818" spans="6:8" x14ac:dyDescent="0.25">
      <c r="F818" s="24">
        <v>0.82841845809000558</v>
      </c>
      <c r="G818" s="25">
        <v>106.83100751504632</v>
      </c>
      <c r="H818" s="26">
        <f t="shared" si="12"/>
        <v>5.8310075150463234</v>
      </c>
    </row>
    <row r="819" spans="6:8" x14ac:dyDescent="0.25">
      <c r="F819" s="24">
        <v>-0.28617348614496757</v>
      </c>
      <c r="G819" s="25">
        <v>98.734523230958331</v>
      </c>
      <c r="H819" s="26">
        <f t="shared" si="12"/>
        <v>0</v>
      </c>
    </row>
    <row r="820" spans="6:8" x14ac:dyDescent="0.25">
      <c r="F820" s="24">
        <v>1.0983333340456296</v>
      </c>
      <c r="G820" s="25">
        <v>108.8895516442586</v>
      </c>
      <c r="H820" s="26">
        <f t="shared" si="12"/>
        <v>7.8895516442586029</v>
      </c>
    </row>
    <row r="821" spans="6:8" x14ac:dyDescent="0.25">
      <c r="F821" s="24">
        <v>0.58558174827227805</v>
      </c>
      <c r="G821" s="25">
        <v>105.01225614144923</v>
      </c>
      <c r="H821" s="26">
        <f t="shared" si="12"/>
        <v>4.0122561414492282</v>
      </c>
    </row>
    <row r="822" spans="6:8" x14ac:dyDescent="0.25">
      <c r="F822" s="24">
        <v>0.2818336504055956</v>
      </c>
      <c r="G822" s="25">
        <v>102.78082768664814</v>
      </c>
      <c r="H822" s="26">
        <f t="shared" si="12"/>
        <v>1.7808276866481378</v>
      </c>
    </row>
    <row r="823" spans="6:8" x14ac:dyDescent="0.25">
      <c r="F823" s="24">
        <v>1.106507470590681</v>
      </c>
      <c r="G823" s="25">
        <v>108.95250786025905</v>
      </c>
      <c r="H823" s="26">
        <f t="shared" si="12"/>
        <v>7.9525078602590469</v>
      </c>
    </row>
    <row r="824" spans="6:8" x14ac:dyDescent="0.25">
      <c r="F824" s="24">
        <v>-0.1233487418622095</v>
      </c>
      <c r="G824" s="25">
        <v>99.877867324517766</v>
      </c>
      <c r="H824" s="26">
        <f t="shared" si="12"/>
        <v>0</v>
      </c>
    </row>
    <row r="825" spans="6:8" x14ac:dyDescent="0.25">
      <c r="F825" s="24">
        <v>-1.0768901920178167</v>
      </c>
      <c r="G825" s="25">
        <v>93.365560899404585</v>
      </c>
      <c r="H825" s="26">
        <f t="shared" si="12"/>
        <v>0</v>
      </c>
    </row>
    <row r="826" spans="6:8" x14ac:dyDescent="0.25">
      <c r="F826" s="24">
        <v>1.040853224860375</v>
      </c>
      <c r="G826" s="25">
        <v>108.44787288983471</v>
      </c>
      <c r="H826" s="26">
        <f t="shared" si="12"/>
        <v>7.4478728898347129</v>
      </c>
    </row>
    <row r="827" spans="6:8" x14ac:dyDescent="0.25">
      <c r="F827" s="24">
        <v>2.0631782273127195</v>
      </c>
      <c r="G827" s="25">
        <v>116.57780655669832</v>
      </c>
      <c r="H827" s="26">
        <f t="shared" si="12"/>
        <v>15.57780655669832</v>
      </c>
    </row>
    <row r="828" spans="6:8" x14ac:dyDescent="0.25">
      <c r="F828" s="24">
        <v>-0.23846603922514631</v>
      </c>
      <c r="G828" s="25">
        <v>99.068159262943098</v>
      </c>
      <c r="H828" s="26">
        <f t="shared" si="12"/>
        <v>0</v>
      </c>
    </row>
    <row r="829" spans="6:8" x14ac:dyDescent="0.25">
      <c r="F829" s="24">
        <v>-0.16985498354213746</v>
      </c>
      <c r="G829" s="25">
        <v>99.549959623502644</v>
      </c>
      <c r="H829" s="26">
        <f t="shared" si="12"/>
        <v>0</v>
      </c>
    </row>
    <row r="830" spans="6:8" x14ac:dyDescent="0.25">
      <c r="F830" s="24">
        <v>-0.82478940284169933</v>
      </c>
      <c r="G830" s="25">
        <v>95.044838837078359</v>
      </c>
      <c r="H830" s="26">
        <f t="shared" si="12"/>
        <v>0</v>
      </c>
    </row>
    <row r="831" spans="6:8" x14ac:dyDescent="0.25">
      <c r="F831" s="24">
        <v>-0.60080311661320374</v>
      </c>
      <c r="G831" s="25">
        <v>96.56216426286251</v>
      </c>
      <c r="H831" s="26">
        <f t="shared" si="12"/>
        <v>0</v>
      </c>
    </row>
    <row r="832" spans="6:8" x14ac:dyDescent="0.25">
      <c r="F832" s="24">
        <v>0.14376063868377936</v>
      </c>
      <c r="G832" s="25">
        <v>101.78223685132461</v>
      </c>
      <c r="H832" s="26">
        <f t="shared" si="12"/>
        <v>0.78223685132461185</v>
      </c>
    </row>
    <row r="833" spans="6:8" x14ac:dyDescent="0.25">
      <c r="F833" s="24">
        <v>-0.14740778116590628</v>
      </c>
      <c r="G833" s="25">
        <v>99.708096452684075</v>
      </c>
      <c r="H833" s="26">
        <f t="shared" si="12"/>
        <v>0</v>
      </c>
    </row>
    <row r="834" spans="6:8" x14ac:dyDescent="0.25">
      <c r="F834" s="24">
        <v>-1.5164204909132932</v>
      </c>
      <c r="G834" s="25">
        <v>90.508436265315268</v>
      </c>
      <c r="H834" s="26">
        <f t="shared" ref="H834:H897" si="13">MAX(G834-$C$3,0)</f>
        <v>0</v>
      </c>
    </row>
    <row r="835" spans="6:8" x14ac:dyDescent="0.25">
      <c r="F835" s="24">
        <v>-0.12836148762025223</v>
      </c>
      <c r="G835" s="25">
        <v>99.842471423325463</v>
      </c>
      <c r="H835" s="26">
        <f t="shared" si="13"/>
        <v>0</v>
      </c>
    </row>
    <row r="836" spans="6:8" x14ac:dyDescent="0.25">
      <c r="F836" s="24">
        <v>-0.33134604557519309</v>
      </c>
      <c r="G836" s="25">
        <v>98.419650311969875</v>
      </c>
      <c r="H836" s="26">
        <f t="shared" si="13"/>
        <v>0</v>
      </c>
    </row>
    <row r="837" spans="6:8" x14ac:dyDescent="0.25">
      <c r="F837" s="24">
        <v>4.1747129413826155E-2</v>
      </c>
      <c r="G837" s="25">
        <v>101.05067804462411</v>
      </c>
      <c r="H837" s="26">
        <f t="shared" si="13"/>
        <v>5.0678044624106633E-2</v>
      </c>
    </row>
    <row r="838" spans="6:8" x14ac:dyDescent="0.25">
      <c r="F838" s="24">
        <v>-0.82279705768640499</v>
      </c>
      <c r="G838" s="25">
        <v>95.058229704521096</v>
      </c>
      <c r="H838" s="26">
        <f t="shared" si="13"/>
        <v>0</v>
      </c>
    </row>
    <row r="839" spans="6:8" x14ac:dyDescent="0.25">
      <c r="F839" s="24">
        <v>0.25674319802049639</v>
      </c>
      <c r="G839" s="25">
        <v>102.59863941870489</v>
      </c>
      <c r="H839" s="26">
        <f t="shared" si="13"/>
        <v>1.5986394187048916</v>
      </c>
    </row>
    <row r="840" spans="6:8" x14ac:dyDescent="0.25">
      <c r="F840" s="24">
        <v>1.3217660197988657</v>
      </c>
      <c r="G840" s="25">
        <v>110.62356788392509</v>
      </c>
      <c r="H840" s="26">
        <f t="shared" si="13"/>
        <v>9.6235678839250909</v>
      </c>
    </row>
    <row r="841" spans="6:8" x14ac:dyDescent="0.25">
      <c r="F841" s="24">
        <v>1.0704592534201416</v>
      </c>
      <c r="G841" s="25">
        <v>108.6751422362112</v>
      </c>
      <c r="H841" s="26">
        <f t="shared" si="13"/>
        <v>7.675142236211201</v>
      </c>
    </row>
    <row r="842" spans="6:8" x14ac:dyDescent="0.25">
      <c r="F842" s="24">
        <v>0.14766914935685127</v>
      </c>
      <c r="G842" s="25">
        <v>101.81037064580471</v>
      </c>
      <c r="H842" s="26">
        <f t="shared" si="13"/>
        <v>0.81037064580470997</v>
      </c>
    </row>
    <row r="843" spans="6:8" x14ac:dyDescent="0.25">
      <c r="F843" s="24">
        <v>1.3660853150115602</v>
      </c>
      <c r="G843" s="25">
        <v>110.97078905144173</v>
      </c>
      <c r="H843" s="26">
        <f t="shared" si="13"/>
        <v>9.9707890514417272</v>
      </c>
    </row>
    <row r="844" spans="6:8" x14ac:dyDescent="0.25">
      <c r="F844" s="24">
        <v>0.89046392191087864</v>
      </c>
      <c r="G844" s="25">
        <v>107.30073437551108</v>
      </c>
      <c r="H844" s="26">
        <f t="shared" si="13"/>
        <v>6.3007343755110838</v>
      </c>
    </row>
    <row r="845" spans="6:8" x14ac:dyDescent="0.25">
      <c r="F845" s="24">
        <v>-0.75500422186802085</v>
      </c>
      <c r="G845" s="25">
        <v>95.515002126330245</v>
      </c>
      <c r="H845" s="26">
        <f t="shared" si="13"/>
        <v>0</v>
      </c>
    </row>
    <row r="846" spans="6:8" x14ac:dyDescent="0.25">
      <c r="F846" s="24">
        <v>1.426693960768872</v>
      </c>
      <c r="G846" s="25">
        <v>111.44739472955318</v>
      </c>
      <c r="H846" s="26">
        <f t="shared" si="13"/>
        <v>10.447394729553181</v>
      </c>
    </row>
    <row r="847" spans="6:8" x14ac:dyDescent="0.25">
      <c r="F847" s="24">
        <v>-1.0673981618530919</v>
      </c>
      <c r="G847" s="25">
        <v>93.428247768172795</v>
      </c>
      <c r="H847" s="26">
        <f t="shared" si="13"/>
        <v>0</v>
      </c>
    </row>
    <row r="848" spans="6:8" x14ac:dyDescent="0.25">
      <c r="F848" s="24">
        <v>0.62708781595109353</v>
      </c>
      <c r="G848" s="25">
        <v>105.32091166079897</v>
      </c>
      <c r="H848" s="26">
        <f t="shared" si="13"/>
        <v>4.3209116607989699</v>
      </c>
    </row>
    <row r="849" spans="6:8" x14ac:dyDescent="0.25">
      <c r="F849" s="24">
        <v>0.421478137900203</v>
      </c>
      <c r="G849" s="25">
        <v>103.80074945940483</v>
      </c>
      <c r="H849" s="26">
        <f t="shared" si="13"/>
        <v>2.8007494594048268</v>
      </c>
    </row>
    <row r="850" spans="6:8" x14ac:dyDescent="0.25">
      <c r="F850" s="24">
        <v>-2.3208393537603182</v>
      </c>
      <c r="G850" s="25">
        <v>85.503906202600618</v>
      </c>
      <c r="H850" s="26">
        <f t="shared" si="13"/>
        <v>0</v>
      </c>
    </row>
    <row r="851" spans="6:8" x14ac:dyDescent="0.25">
      <c r="F851" s="24">
        <v>1.0044468254420096</v>
      </c>
      <c r="G851" s="25">
        <v>108.16905227345694</v>
      </c>
      <c r="H851" s="26">
        <f t="shared" si="13"/>
        <v>7.1690522734569413</v>
      </c>
    </row>
    <row r="852" spans="6:8" x14ac:dyDescent="0.25">
      <c r="F852" s="24">
        <v>-0.31492955350913543</v>
      </c>
      <c r="G852" s="25">
        <v>98.533964273247449</v>
      </c>
      <c r="H852" s="26">
        <f t="shared" si="13"/>
        <v>0</v>
      </c>
    </row>
    <row r="853" spans="6:8" x14ac:dyDescent="0.25">
      <c r="F853" s="24">
        <v>0.17599823375997642</v>
      </c>
      <c r="G853" s="25">
        <v>102.01451840354578</v>
      </c>
      <c r="H853" s="26">
        <f t="shared" si="13"/>
        <v>1.0145184035457788</v>
      </c>
    </row>
    <row r="854" spans="6:8" x14ac:dyDescent="0.25">
      <c r="F854" s="24">
        <v>-0.40687769270083157</v>
      </c>
      <c r="G854" s="25">
        <v>97.895402615221983</v>
      </c>
      <c r="H854" s="26">
        <f t="shared" si="13"/>
        <v>0</v>
      </c>
    </row>
    <row r="855" spans="6:8" x14ac:dyDescent="0.25">
      <c r="F855" s="24">
        <v>-1.7175279949306779</v>
      </c>
      <c r="G855" s="25">
        <v>89.230473889894881</v>
      </c>
      <c r="H855" s="26">
        <f t="shared" si="13"/>
        <v>0</v>
      </c>
    </row>
    <row r="856" spans="6:8" x14ac:dyDescent="0.25">
      <c r="F856" s="24">
        <v>0.9267215857634219</v>
      </c>
      <c r="G856" s="25">
        <v>107.57618537760247</v>
      </c>
      <c r="H856" s="26">
        <f t="shared" si="13"/>
        <v>6.5761853776024708</v>
      </c>
    </row>
    <row r="857" spans="6:8" x14ac:dyDescent="0.25">
      <c r="F857" s="24">
        <v>-0.47673253514262592</v>
      </c>
      <c r="G857" s="25">
        <v>97.413042197267941</v>
      </c>
      <c r="H857" s="26">
        <f t="shared" si="13"/>
        <v>0</v>
      </c>
    </row>
    <row r="858" spans="6:8" x14ac:dyDescent="0.25">
      <c r="F858" s="24">
        <v>-1.2341428597882564</v>
      </c>
      <c r="G858" s="25">
        <v>92.333138506321916</v>
      </c>
      <c r="H858" s="26">
        <f t="shared" si="13"/>
        <v>0</v>
      </c>
    </row>
    <row r="859" spans="6:8" x14ac:dyDescent="0.25">
      <c r="F859" s="24">
        <v>-2.1448903701552107</v>
      </c>
      <c r="G859" s="25">
        <v>86.574345766950259</v>
      </c>
      <c r="H859" s="26">
        <f t="shared" si="13"/>
        <v>0</v>
      </c>
    </row>
    <row r="860" spans="6:8" x14ac:dyDescent="0.25">
      <c r="F860" s="24">
        <v>-0.22878246166487912</v>
      </c>
      <c r="G860" s="25">
        <v>99.136017664818311</v>
      </c>
      <c r="H860" s="26">
        <f t="shared" si="13"/>
        <v>0</v>
      </c>
    </row>
    <row r="861" spans="6:8" x14ac:dyDescent="0.25">
      <c r="F861" s="24">
        <v>1.2351477052024133</v>
      </c>
      <c r="G861" s="25">
        <v>109.94808697447991</v>
      </c>
      <c r="H861" s="26">
        <f t="shared" si="13"/>
        <v>8.9480869744799065</v>
      </c>
    </row>
    <row r="862" spans="6:8" x14ac:dyDescent="0.25">
      <c r="F862" s="24">
        <v>-2.197552240366861</v>
      </c>
      <c r="G862" s="25">
        <v>86.252563470817663</v>
      </c>
      <c r="H862" s="26">
        <f t="shared" si="13"/>
        <v>0</v>
      </c>
    </row>
    <row r="863" spans="6:8" x14ac:dyDescent="0.25">
      <c r="F863" s="24">
        <v>-0.4230055172119182</v>
      </c>
      <c r="G863" s="25">
        <v>97.783825411042528</v>
      </c>
      <c r="H863" s="26">
        <f t="shared" si="13"/>
        <v>0</v>
      </c>
    </row>
    <row r="864" spans="6:8" x14ac:dyDescent="0.25">
      <c r="F864" s="24">
        <v>-1.3714875288012955</v>
      </c>
      <c r="G864" s="25">
        <v>91.440763829739467</v>
      </c>
      <c r="H864" s="26">
        <f t="shared" si="13"/>
        <v>0</v>
      </c>
    </row>
    <row r="865" spans="6:8" x14ac:dyDescent="0.25">
      <c r="F865" s="24">
        <v>-0.2072588910832753</v>
      </c>
      <c r="G865" s="25">
        <v>99.28701223092321</v>
      </c>
      <c r="H865" s="26">
        <f t="shared" si="13"/>
        <v>0</v>
      </c>
    </row>
    <row r="866" spans="6:8" x14ac:dyDescent="0.25">
      <c r="F866" s="24">
        <v>0.34827668567146564</v>
      </c>
      <c r="G866" s="25">
        <v>103.26485200744351</v>
      </c>
      <c r="H866" s="26">
        <f t="shared" si="13"/>
        <v>2.2648520074435083</v>
      </c>
    </row>
    <row r="867" spans="6:8" x14ac:dyDescent="0.25">
      <c r="F867" s="24">
        <v>-0.74490309575773395</v>
      </c>
      <c r="G867" s="25">
        <v>95.583248800713903</v>
      </c>
      <c r="H867" s="26">
        <f t="shared" si="13"/>
        <v>0</v>
      </c>
    </row>
    <row r="868" spans="6:8" x14ac:dyDescent="0.25">
      <c r="F868" s="24">
        <v>0.70641729277677678</v>
      </c>
      <c r="G868" s="25">
        <v>105.91336321904197</v>
      </c>
      <c r="H868" s="26">
        <f t="shared" si="13"/>
        <v>4.9133632190419689</v>
      </c>
    </row>
    <row r="869" spans="6:8" x14ac:dyDescent="0.25">
      <c r="F869" s="24">
        <v>0.47209058896431777</v>
      </c>
      <c r="G869" s="25">
        <v>104.1729013489545</v>
      </c>
      <c r="H869" s="26">
        <f t="shared" si="13"/>
        <v>3.1729013489544968</v>
      </c>
    </row>
    <row r="870" spans="6:8" x14ac:dyDescent="0.25">
      <c r="F870" s="24">
        <v>-2.1957048924711686</v>
      </c>
      <c r="G870" s="25">
        <v>86.263831139527042</v>
      </c>
      <c r="H870" s="26">
        <f t="shared" si="13"/>
        <v>0</v>
      </c>
    </row>
    <row r="871" spans="6:8" x14ac:dyDescent="0.25">
      <c r="F871" s="24">
        <v>5.7853617454950677E-2</v>
      </c>
      <c r="G871" s="25">
        <v>101.16583029276605</v>
      </c>
      <c r="H871" s="26">
        <f t="shared" si="13"/>
        <v>0.16583029276604577</v>
      </c>
    </row>
    <row r="872" spans="6:8" x14ac:dyDescent="0.25">
      <c r="F872" s="24">
        <v>2.1903640773076769</v>
      </c>
      <c r="G872" s="25">
        <v>117.63096577554377</v>
      </c>
      <c r="H872" s="26">
        <f t="shared" si="13"/>
        <v>16.630965775543771</v>
      </c>
    </row>
    <row r="873" spans="6:8" x14ac:dyDescent="0.25">
      <c r="F873" s="24">
        <v>-0.87684380203393131</v>
      </c>
      <c r="G873" s="25">
        <v>94.69564067581392</v>
      </c>
      <c r="H873" s="26">
        <f t="shared" si="13"/>
        <v>0</v>
      </c>
    </row>
    <row r="874" spans="6:8" x14ac:dyDescent="0.25">
      <c r="F874" s="24">
        <v>-0.57381193502624506</v>
      </c>
      <c r="G874" s="25">
        <v>96.7466353876178</v>
      </c>
      <c r="H874" s="26">
        <f t="shared" si="13"/>
        <v>0</v>
      </c>
    </row>
    <row r="875" spans="6:8" x14ac:dyDescent="0.25">
      <c r="F875" s="24">
        <v>2.2442050377794422</v>
      </c>
      <c r="G875" s="25">
        <v>118.0796558202817</v>
      </c>
      <c r="H875" s="26">
        <f t="shared" si="13"/>
        <v>17.079655820281701</v>
      </c>
    </row>
    <row r="876" spans="6:8" x14ac:dyDescent="0.25">
      <c r="F876" s="24">
        <v>1.975339595304975</v>
      </c>
      <c r="G876" s="25">
        <v>115.85597076261485</v>
      </c>
      <c r="H876" s="26">
        <f t="shared" si="13"/>
        <v>14.855970762614845</v>
      </c>
    </row>
    <row r="877" spans="6:8" x14ac:dyDescent="0.25">
      <c r="F877" s="24">
        <v>1.6841059219616634</v>
      </c>
      <c r="G877" s="25">
        <v>113.49450909727679</v>
      </c>
      <c r="H877" s="26">
        <f t="shared" si="13"/>
        <v>12.49450909727679</v>
      </c>
    </row>
    <row r="878" spans="6:8" x14ac:dyDescent="0.25">
      <c r="F878" s="24">
        <v>0.36738390544127703</v>
      </c>
      <c r="G878" s="25">
        <v>103.40446583876751</v>
      </c>
      <c r="H878" s="26">
        <f t="shared" si="13"/>
        <v>2.4044658387675071</v>
      </c>
    </row>
    <row r="879" spans="6:8" x14ac:dyDescent="0.25">
      <c r="F879" s="24">
        <v>-0.36058479384024633</v>
      </c>
      <c r="G879" s="25">
        <v>98.216378703734435</v>
      </c>
      <c r="H879" s="26">
        <f t="shared" si="13"/>
        <v>0</v>
      </c>
    </row>
    <row r="880" spans="6:8" x14ac:dyDescent="0.25">
      <c r="F880" s="24">
        <v>-0.91107131819910037</v>
      </c>
      <c r="G880" s="25">
        <v>94.466730589948853</v>
      </c>
      <c r="H880" s="26">
        <f t="shared" si="13"/>
        <v>0</v>
      </c>
    </row>
    <row r="881" spans="6:8" x14ac:dyDescent="0.25">
      <c r="F881" s="24">
        <v>-0.60355398710295605</v>
      </c>
      <c r="G881" s="25">
        <v>96.543383211527228</v>
      </c>
      <c r="H881" s="26">
        <f t="shared" si="13"/>
        <v>0</v>
      </c>
    </row>
    <row r="882" spans="6:8" x14ac:dyDescent="0.25">
      <c r="F882" s="24">
        <v>-0.33958632536854905</v>
      </c>
      <c r="G882" s="25">
        <v>98.362320270272107</v>
      </c>
      <c r="H882" s="26">
        <f t="shared" si="13"/>
        <v>0</v>
      </c>
    </row>
    <row r="883" spans="6:8" x14ac:dyDescent="0.25">
      <c r="F883" s="24">
        <v>3.4166914567731292E-2</v>
      </c>
      <c r="G883" s="25">
        <v>100.99652917899698</v>
      </c>
      <c r="H883" s="26">
        <f t="shared" si="13"/>
        <v>0</v>
      </c>
    </row>
    <row r="884" spans="6:8" x14ac:dyDescent="0.25">
      <c r="F884" s="24">
        <v>-0.42345337667505273</v>
      </c>
      <c r="G884" s="25">
        <v>97.780728798247281</v>
      </c>
      <c r="H884" s="26">
        <f t="shared" si="13"/>
        <v>0</v>
      </c>
    </row>
    <row r="885" spans="6:8" x14ac:dyDescent="0.25">
      <c r="F885" s="24">
        <v>-0.84383958731448416</v>
      </c>
      <c r="G885" s="25">
        <v>94.916894740921123</v>
      </c>
      <c r="H885" s="26">
        <f t="shared" si="13"/>
        <v>0</v>
      </c>
    </row>
    <row r="886" spans="6:8" x14ac:dyDescent="0.25">
      <c r="F886" s="24">
        <v>-0.677441710265553</v>
      </c>
      <c r="G886" s="25">
        <v>96.040293106488761</v>
      </c>
      <c r="H886" s="26">
        <f t="shared" si="13"/>
        <v>0</v>
      </c>
    </row>
    <row r="887" spans="6:8" x14ac:dyDescent="0.25">
      <c r="F887" s="24">
        <v>3.4682989673006363E-2</v>
      </c>
      <c r="G887" s="25">
        <v>101.00021481367347</v>
      </c>
      <c r="H887" s="26">
        <f t="shared" si="13"/>
        <v>2.1481367346609659E-4</v>
      </c>
    </row>
    <row r="888" spans="6:8" x14ac:dyDescent="0.25">
      <c r="F888" s="24">
        <v>-0.61787061034529422</v>
      </c>
      <c r="G888" s="25">
        <v>96.445698116262832</v>
      </c>
      <c r="H888" s="26">
        <f t="shared" si="13"/>
        <v>0</v>
      </c>
    </row>
    <row r="889" spans="6:8" x14ac:dyDescent="0.25">
      <c r="F889" s="24">
        <v>0.18329063200244283</v>
      </c>
      <c r="G889" s="25">
        <v>102.06713579822508</v>
      </c>
      <c r="H889" s="26">
        <f t="shared" si="13"/>
        <v>1.0671357982250811</v>
      </c>
    </row>
    <row r="890" spans="6:8" x14ac:dyDescent="0.25">
      <c r="F890" s="24">
        <v>6.5537772870412431E-2</v>
      </c>
      <c r="G890" s="25">
        <v>101.22081386918158</v>
      </c>
      <c r="H890" s="26">
        <f t="shared" si="13"/>
        <v>0.2208138691815833</v>
      </c>
    </row>
    <row r="891" spans="6:8" x14ac:dyDescent="0.25">
      <c r="F891" s="24">
        <v>0.46894710916464183</v>
      </c>
      <c r="G891" s="25">
        <v>104.14974862093935</v>
      </c>
      <c r="H891" s="26">
        <f t="shared" si="13"/>
        <v>3.1497486209393486</v>
      </c>
    </row>
    <row r="892" spans="6:8" x14ac:dyDescent="0.25">
      <c r="F892" s="24">
        <v>0.9242245854354264</v>
      </c>
      <c r="G892" s="25">
        <v>107.55719290966681</v>
      </c>
      <c r="H892" s="26">
        <f t="shared" si="13"/>
        <v>6.55719290966681</v>
      </c>
    </row>
    <row r="893" spans="6:8" x14ac:dyDescent="0.25">
      <c r="F893" s="24">
        <v>2.0942611409192078</v>
      </c>
      <c r="G893" s="25">
        <v>116.834313991293</v>
      </c>
      <c r="H893" s="26">
        <f t="shared" si="13"/>
        <v>15.834313991293001</v>
      </c>
    </row>
    <row r="894" spans="6:8" x14ac:dyDescent="0.25">
      <c r="F894" s="24">
        <v>-0.23133368426273582</v>
      </c>
      <c r="G894" s="25">
        <v>99.118135271127045</v>
      </c>
      <c r="H894" s="26">
        <f t="shared" si="13"/>
        <v>0</v>
      </c>
    </row>
    <row r="895" spans="6:8" x14ac:dyDescent="0.25">
      <c r="F895" s="24">
        <v>-1.6960017739333482</v>
      </c>
      <c r="G895" s="25">
        <v>89.36639802095246</v>
      </c>
      <c r="H895" s="26">
        <f t="shared" si="13"/>
        <v>0</v>
      </c>
    </row>
    <row r="896" spans="6:8" x14ac:dyDescent="0.25">
      <c r="F896" s="24">
        <v>-0.16988829990889412</v>
      </c>
      <c r="G896" s="25">
        <v>99.549725101705718</v>
      </c>
      <c r="H896" s="26">
        <f t="shared" si="13"/>
        <v>0</v>
      </c>
    </row>
    <row r="897" spans="6:8" x14ac:dyDescent="0.25">
      <c r="F897" s="24">
        <v>0.18236366467682305</v>
      </c>
      <c r="G897" s="25">
        <v>102.06044587516693</v>
      </c>
      <c r="H897" s="26">
        <f t="shared" si="13"/>
        <v>1.0604458751669341</v>
      </c>
    </row>
    <row r="898" spans="6:8" x14ac:dyDescent="0.25">
      <c r="F898" s="24">
        <v>1.896626299026843</v>
      </c>
      <c r="G898" s="25">
        <v>115.21292264748209</v>
      </c>
      <c r="H898" s="26">
        <f t="shared" ref="H898:H961" si="14">MAX(G898-$C$3,0)</f>
        <v>14.212922647482088</v>
      </c>
    </row>
    <row r="899" spans="6:8" x14ac:dyDescent="0.25">
      <c r="F899" s="24">
        <v>-1.2648795381434168</v>
      </c>
      <c r="G899" s="25">
        <v>92.132678533202693</v>
      </c>
      <c r="H899" s="26">
        <f t="shared" si="14"/>
        <v>0</v>
      </c>
    </row>
    <row r="900" spans="6:8" x14ac:dyDescent="0.25">
      <c r="F900" s="24">
        <v>1.0353011163516432</v>
      </c>
      <c r="G900" s="25">
        <v>108.40530533170491</v>
      </c>
      <c r="H900" s="26">
        <f t="shared" si="14"/>
        <v>7.4053053317049091</v>
      </c>
    </row>
    <row r="901" spans="6:8" x14ac:dyDescent="0.25">
      <c r="F901" s="24">
        <v>0.25072677176259095</v>
      </c>
      <c r="G901" s="25">
        <v>102.55500061615643</v>
      </c>
      <c r="H901" s="26">
        <f t="shared" si="14"/>
        <v>1.555000616156434</v>
      </c>
    </row>
    <row r="902" spans="6:8" x14ac:dyDescent="0.25">
      <c r="F902" s="24">
        <v>0.57362999322748665</v>
      </c>
      <c r="G902" s="25">
        <v>104.92354602014974</v>
      </c>
      <c r="H902" s="26">
        <f t="shared" si="14"/>
        <v>3.9235460201497432</v>
      </c>
    </row>
    <row r="903" spans="6:8" x14ac:dyDescent="0.25">
      <c r="F903" s="24">
        <v>-1.7465878364372007</v>
      </c>
      <c r="G903" s="25">
        <v>89.047307698026557</v>
      </c>
      <c r="H903" s="26">
        <f t="shared" si="14"/>
        <v>0</v>
      </c>
    </row>
    <row r="904" spans="6:8" x14ac:dyDescent="0.25">
      <c r="F904" s="24">
        <v>1.6319653880007068</v>
      </c>
      <c r="G904" s="25">
        <v>113.07683746964531</v>
      </c>
      <c r="H904" s="26">
        <f t="shared" si="14"/>
        <v>12.076837469645312</v>
      </c>
    </row>
    <row r="905" spans="6:8" x14ac:dyDescent="0.25">
      <c r="F905" s="24">
        <v>0.26177599504228344</v>
      </c>
      <c r="G905" s="25">
        <v>102.63515794959532</v>
      </c>
      <c r="H905" s="26">
        <f t="shared" si="14"/>
        <v>1.6351579495953246</v>
      </c>
    </row>
    <row r="906" spans="6:8" x14ac:dyDescent="0.25">
      <c r="F906" s="24">
        <v>0.31073817813422627</v>
      </c>
      <c r="G906" s="25">
        <v>102.99111200382336</v>
      </c>
      <c r="H906" s="26">
        <f t="shared" si="14"/>
        <v>1.9911120038233605</v>
      </c>
    </row>
    <row r="907" spans="6:8" x14ac:dyDescent="0.25">
      <c r="F907" s="24">
        <v>0.17618311254929878</v>
      </c>
      <c r="G907" s="25">
        <v>102.0158520383261</v>
      </c>
      <c r="H907" s="26">
        <f t="shared" si="14"/>
        <v>1.015852038326102</v>
      </c>
    </row>
    <row r="908" spans="6:8" x14ac:dyDescent="0.25">
      <c r="F908" s="24">
        <v>1.0259841191243291</v>
      </c>
      <c r="G908" s="25">
        <v>108.33391022381353</v>
      </c>
      <c r="H908" s="26">
        <f t="shared" si="14"/>
        <v>7.3339102238135325</v>
      </c>
    </row>
    <row r="909" spans="6:8" x14ac:dyDescent="0.25">
      <c r="F909" s="24">
        <v>-1.2346379116582886</v>
      </c>
      <c r="G909" s="25">
        <v>92.329906399512552</v>
      </c>
      <c r="H909" s="26">
        <f t="shared" si="14"/>
        <v>0</v>
      </c>
    </row>
    <row r="910" spans="6:8" x14ac:dyDescent="0.25">
      <c r="F910" s="24">
        <v>0.1657458362313266</v>
      </c>
      <c r="G910" s="25">
        <v>101.94058937305921</v>
      </c>
      <c r="H910" s="26">
        <f t="shared" si="14"/>
        <v>0.9405893730592112</v>
      </c>
    </row>
    <row r="911" spans="6:8" x14ac:dyDescent="0.25">
      <c r="F911" s="24">
        <v>0.73973639779941724</v>
      </c>
      <c r="G911" s="25">
        <v>106.16319103513156</v>
      </c>
      <c r="H911" s="26">
        <f t="shared" si="14"/>
        <v>5.1631910351315611</v>
      </c>
    </row>
    <row r="912" spans="6:8" x14ac:dyDescent="0.25">
      <c r="F912" s="24">
        <v>0.53641493470293666</v>
      </c>
      <c r="G912" s="25">
        <v>104.64780246536418</v>
      </c>
      <c r="H912" s="26">
        <f t="shared" si="14"/>
        <v>3.6478024653641796</v>
      </c>
    </row>
    <row r="913" spans="6:8" x14ac:dyDescent="0.25">
      <c r="F913" s="24">
        <v>0.53873872014047863</v>
      </c>
      <c r="G913" s="25">
        <v>104.66499923296438</v>
      </c>
      <c r="H913" s="26">
        <f t="shared" si="14"/>
        <v>3.6649992329643766</v>
      </c>
    </row>
    <row r="914" spans="6:8" x14ac:dyDescent="0.25">
      <c r="F914" s="24">
        <v>-0.1656266422999283</v>
      </c>
      <c r="G914" s="25">
        <v>99.579728404136816</v>
      </c>
      <c r="H914" s="26">
        <f t="shared" si="14"/>
        <v>0</v>
      </c>
    </row>
    <row r="915" spans="6:8" x14ac:dyDescent="0.25">
      <c r="F915" s="24">
        <v>-1.5604072414373121E-2</v>
      </c>
      <c r="G915" s="25">
        <v>100.64171275582328</v>
      </c>
      <c r="H915" s="26">
        <f t="shared" si="14"/>
        <v>0</v>
      </c>
    </row>
    <row r="916" spans="6:8" x14ac:dyDescent="0.25">
      <c r="F916" s="24">
        <v>-2.0703244466755217</v>
      </c>
      <c r="G916" s="25">
        <v>87.032023787524651</v>
      </c>
      <c r="H916" s="26">
        <f t="shared" si="14"/>
        <v>0</v>
      </c>
    </row>
    <row r="917" spans="6:8" x14ac:dyDescent="0.25">
      <c r="F917" s="24">
        <v>-0.43027181654519603</v>
      </c>
      <c r="G917" s="25">
        <v>97.733596502232814</v>
      </c>
      <c r="H917" s="26">
        <f t="shared" si="14"/>
        <v>0</v>
      </c>
    </row>
    <row r="918" spans="6:8" x14ac:dyDescent="0.25">
      <c r="F918" s="24">
        <v>-0.44423743058582904</v>
      </c>
      <c r="G918" s="25">
        <v>97.637130451477262</v>
      </c>
      <c r="H918" s="26">
        <f t="shared" si="14"/>
        <v>0</v>
      </c>
    </row>
    <row r="919" spans="6:8" x14ac:dyDescent="0.25">
      <c r="F919" s="24">
        <v>1.3309322671935635</v>
      </c>
      <c r="G919" s="25">
        <v>110.69529196455331</v>
      </c>
      <c r="H919" s="26">
        <f t="shared" si="14"/>
        <v>9.6952919645533058</v>
      </c>
    </row>
    <row r="920" spans="6:8" x14ac:dyDescent="0.25">
      <c r="F920" s="24">
        <v>-1.2608765282235967</v>
      </c>
      <c r="G920" s="25">
        <v>92.15876089002812</v>
      </c>
      <c r="H920" s="26">
        <f t="shared" si="14"/>
        <v>0</v>
      </c>
    </row>
    <row r="921" spans="6:8" x14ac:dyDescent="0.25">
      <c r="F921" s="24">
        <v>0.19279095945393049</v>
      </c>
      <c r="G921" s="25">
        <v>102.13572494282919</v>
      </c>
      <c r="H921" s="26">
        <f t="shared" si="14"/>
        <v>1.1357249428291851</v>
      </c>
    </row>
    <row r="922" spans="6:8" x14ac:dyDescent="0.25">
      <c r="F922" s="24">
        <v>-0.61145900891525462</v>
      </c>
      <c r="G922" s="25">
        <v>96.489433488961438</v>
      </c>
      <c r="H922" s="26">
        <f t="shared" si="14"/>
        <v>0</v>
      </c>
    </row>
    <row r="923" spans="6:8" x14ac:dyDescent="0.25">
      <c r="F923" s="24">
        <v>0.80402350899953723</v>
      </c>
      <c r="G923" s="25">
        <v>106.64688465133759</v>
      </c>
      <c r="H923" s="26">
        <f t="shared" si="14"/>
        <v>5.6468846513375865</v>
      </c>
    </row>
    <row r="924" spans="6:8" x14ac:dyDescent="0.25">
      <c r="F924" s="24">
        <v>0.52721748364176113</v>
      </c>
      <c r="G924" s="25">
        <v>104.57976605610122</v>
      </c>
      <c r="H924" s="26">
        <f t="shared" si="14"/>
        <v>3.5797660561012208</v>
      </c>
    </row>
    <row r="925" spans="6:8" x14ac:dyDescent="0.25">
      <c r="F925" s="24">
        <v>1.5854347621796967</v>
      </c>
      <c r="G925" s="25">
        <v>112.70540207589288</v>
      </c>
      <c r="H925" s="26">
        <f t="shared" si="14"/>
        <v>11.705402075892877</v>
      </c>
    </row>
    <row r="926" spans="6:8" x14ac:dyDescent="0.25">
      <c r="F926" s="24">
        <v>1.1967695249021708</v>
      </c>
      <c r="G926" s="25">
        <v>109.65012015253657</v>
      </c>
      <c r="H926" s="26">
        <f t="shared" si="14"/>
        <v>8.650120152536573</v>
      </c>
    </row>
    <row r="927" spans="6:8" x14ac:dyDescent="0.25">
      <c r="F927" s="24">
        <v>-1.1161625706439005</v>
      </c>
      <c r="G927" s="25">
        <v>93.106646594498571</v>
      </c>
      <c r="H927" s="26">
        <f t="shared" si="14"/>
        <v>0</v>
      </c>
    </row>
    <row r="928" spans="6:8" x14ac:dyDescent="0.25">
      <c r="F928" s="24">
        <v>-0.57976641739232315</v>
      </c>
      <c r="G928" s="25">
        <v>96.705909227891425</v>
      </c>
      <c r="H928" s="26">
        <f t="shared" si="14"/>
        <v>0</v>
      </c>
    </row>
    <row r="929" spans="6:8" x14ac:dyDescent="0.25">
      <c r="F929" s="24">
        <v>1.2388669232099825</v>
      </c>
      <c r="G929" s="25">
        <v>109.97700585146579</v>
      </c>
      <c r="H929" s="26">
        <f t="shared" si="14"/>
        <v>8.9770058514657904</v>
      </c>
    </row>
    <row r="930" spans="6:8" x14ac:dyDescent="0.25">
      <c r="F930" s="24">
        <v>-0.41478660961109992</v>
      </c>
      <c r="G930" s="25">
        <v>97.840670418515373</v>
      </c>
      <c r="H930" s="26">
        <f t="shared" si="14"/>
        <v>0</v>
      </c>
    </row>
    <row r="931" spans="6:8" x14ac:dyDescent="0.25">
      <c r="F931" s="24">
        <v>-1.519350261782247</v>
      </c>
      <c r="G931" s="25">
        <v>90.489687929002713</v>
      </c>
      <c r="H931" s="26">
        <f t="shared" si="14"/>
        <v>0</v>
      </c>
    </row>
    <row r="932" spans="6:8" x14ac:dyDescent="0.25">
      <c r="F932" s="24">
        <v>0.30517133719162942</v>
      </c>
      <c r="G932" s="25">
        <v>102.95057906547049</v>
      </c>
      <c r="H932" s="26">
        <f t="shared" si="14"/>
        <v>1.9505790654704924</v>
      </c>
    </row>
    <row r="933" spans="6:8" x14ac:dyDescent="0.25">
      <c r="F933" s="24">
        <v>-0.43390166518438728</v>
      </c>
      <c r="G933" s="25">
        <v>97.708514531031454</v>
      </c>
      <c r="H933" s="26">
        <f t="shared" si="14"/>
        <v>0</v>
      </c>
    </row>
    <row r="934" spans="6:8" x14ac:dyDescent="0.25">
      <c r="F934" s="24">
        <v>0.40473593930470353</v>
      </c>
      <c r="G934" s="25">
        <v>103.67793742214151</v>
      </c>
      <c r="H934" s="26">
        <f t="shared" si="14"/>
        <v>2.6779374221415111</v>
      </c>
    </row>
    <row r="935" spans="6:8" x14ac:dyDescent="0.25">
      <c r="F935" s="24">
        <v>1.9198427322280072</v>
      </c>
      <c r="G935" s="25">
        <v>115.40221724663394</v>
      </c>
      <c r="H935" s="26">
        <f t="shared" si="14"/>
        <v>14.402217246633938</v>
      </c>
    </row>
    <row r="936" spans="6:8" x14ac:dyDescent="0.25">
      <c r="F936" s="24">
        <v>-5.9575720665240401E-3</v>
      </c>
      <c r="G936" s="25">
        <v>100.71038495134381</v>
      </c>
      <c r="H936" s="26">
        <f t="shared" si="14"/>
        <v>0</v>
      </c>
    </row>
    <row r="937" spans="6:8" x14ac:dyDescent="0.25">
      <c r="F937" s="24">
        <v>0.75095399634919735</v>
      </c>
      <c r="G937" s="25">
        <v>106.24743350926393</v>
      </c>
      <c r="H937" s="26">
        <f t="shared" si="14"/>
        <v>5.2474335092639279</v>
      </c>
    </row>
    <row r="938" spans="6:8" x14ac:dyDescent="0.25">
      <c r="F938" s="24">
        <v>-0.43004756231456487</v>
      </c>
      <c r="G938" s="25">
        <v>97.735146292649659</v>
      </c>
      <c r="H938" s="26">
        <f t="shared" si="14"/>
        <v>0</v>
      </c>
    </row>
    <row r="939" spans="6:8" x14ac:dyDescent="0.25">
      <c r="F939" s="24">
        <v>-0.62691936358936518</v>
      </c>
      <c r="G939" s="25">
        <v>96.384007703549173</v>
      </c>
      <c r="H939" s="26">
        <f t="shared" si="14"/>
        <v>0</v>
      </c>
    </row>
    <row r="940" spans="6:8" x14ac:dyDescent="0.25">
      <c r="F940" s="24">
        <v>-2.923242055403878</v>
      </c>
      <c r="G940" s="25">
        <v>81.938237147610238</v>
      </c>
      <c r="H940" s="26">
        <f t="shared" si="14"/>
        <v>0</v>
      </c>
    </row>
    <row r="941" spans="6:8" x14ac:dyDescent="0.25">
      <c r="F941" s="24">
        <v>0.27173626510084503</v>
      </c>
      <c r="G941" s="25">
        <v>102.70746909091552</v>
      </c>
      <c r="H941" s="26">
        <f t="shared" si="14"/>
        <v>1.7074690909155237</v>
      </c>
    </row>
    <row r="942" spans="6:8" x14ac:dyDescent="0.25">
      <c r="F942" s="24">
        <v>0.59827954670587158</v>
      </c>
      <c r="G942" s="25">
        <v>105.10658583090384</v>
      </c>
      <c r="H942" s="26">
        <f t="shared" si="14"/>
        <v>4.106585830903839</v>
      </c>
    </row>
    <row r="943" spans="6:8" x14ac:dyDescent="0.25">
      <c r="F943" s="24">
        <v>0.99373902838584349</v>
      </c>
      <c r="G943" s="25">
        <v>108.08718246875651</v>
      </c>
      <c r="H943" s="26">
        <f t="shared" si="14"/>
        <v>7.0871824687565095</v>
      </c>
    </row>
    <row r="944" spans="6:8" x14ac:dyDescent="0.25">
      <c r="F944" s="24">
        <v>-0.86294236408670921</v>
      </c>
      <c r="G944" s="25">
        <v>94.78877037136067</v>
      </c>
      <c r="H944" s="26">
        <f t="shared" si="14"/>
        <v>0</v>
      </c>
    </row>
    <row r="945" spans="6:8" x14ac:dyDescent="0.25">
      <c r="F945" s="24">
        <v>0.40341453521067444</v>
      </c>
      <c r="G945" s="25">
        <v>103.66825047991914</v>
      </c>
      <c r="H945" s="26">
        <f t="shared" si="14"/>
        <v>2.6682504799191378</v>
      </c>
    </row>
    <row r="946" spans="6:8" x14ac:dyDescent="0.25">
      <c r="F946" s="24">
        <v>5.1969676963779333E-2</v>
      </c>
      <c r="G946" s="25">
        <v>101.12374825308524</v>
      </c>
      <c r="H946" s="26">
        <f t="shared" si="14"/>
        <v>0.12374825308523896</v>
      </c>
    </row>
    <row r="947" spans="6:8" x14ac:dyDescent="0.25">
      <c r="F947" s="24">
        <v>1.026006580055177</v>
      </c>
      <c r="G947" s="25">
        <v>108.33408228286197</v>
      </c>
      <c r="H947" s="26">
        <f t="shared" si="14"/>
        <v>7.3340822828619707</v>
      </c>
    </row>
    <row r="948" spans="6:8" x14ac:dyDescent="0.25">
      <c r="F948" s="24">
        <v>-0.34775572076622485</v>
      </c>
      <c r="G948" s="25">
        <v>98.30551635757152</v>
      </c>
      <c r="H948" s="26">
        <f t="shared" si="14"/>
        <v>0</v>
      </c>
    </row>
    <row r="949" spans="6:8" x14ac:dyDescent="0.25">
      <c r="F949" s="24">
        <v>-0.79020723194866871</v>
      </c>
      <c r="G949" s="25">
        <v>95.277539112851443</v>
      </c>
      <c r="H949" s="26">
        <f t="shared" si="14"/>
        <v>0</v>
      </c>
    </row>
    <row r="950" spans="6:8" x14ac:dyDescent="0.25">
      <c r="F950" s="24">
        <v>1.6135481963860989</v>
      </c>
      <c r="G950" s="25">
        <v>112.92967424215207</v>
      </c>
      <c r="H950" s="26">
        <f t="shared" si="14"/>
        <v>11.929674242152075</v>
      </c>
    </row>
    <row r="951" spans="6:8" x14ac:dyDescent="0.25">
      <c r="F951" s="24">
        <v>0.10336129709220952</v>
      </c>
      <c r="G951" s="25">
        <v>101.49189401755541</v>
      </c>
      <c r="H951" s="26">
        <f t="shared" si="14"/>
        <v>0.49189401755540985</v>
      </c>
    </row>
    <row r="952" spans="6:8" x14ac:dyDescent="0.25">
      <c r="F952" s="24">
        <v>-0.18813244622179345</v>
      </c>
      <c r="G952" s="25">
        <v>99.421383187697415</v>
      </c>
      <c r="H952" s="26">
        <f t="shared" si="14"/>
        <v>0</v>
      </c>
    </row>
    <row r="953" spans="6:8" x14ac:dyDescent="0.25">
      <c r="F953" s="24">
        <v>0.94453371972962452</v>
      </c>
      <c r="G953" s="25">
        <v>107.71176381453051</v>
      </c>
      <c r="H953" s="26">
        <f t="shared" si="14"/>
        <v>6.7117638145305136</v>
      </c>
    </row>
    <row r="954" spans="6:8" x14ac:dyDescent="0.25">
      <c r="F954" s="24">
        <v>0.64009402802869464</v>
      </c>
      <c r="G954" s="25">
        <v>105.41781754845255</v>
      </c>
      <c r="H954" s="26">
        <f t="shared" si="14"/>
        <v>4.4178175484525468</v>
      </c>
    </row>
    <row r="955" spans="6:8" x14ac:dyDescent="0.25">
      <c r="F955" s="24">
        <v>0.19823115566887387</v>
      </c>
      <c r="G955" s="25">
        <v>102.17502206769156</v>
      </c>
      <c r="H955" s="26">
        <f t="shared" si="14"/>
        <v>1.1750220676915575</v>
      </c>
    </row>
    <row r="956" spans="6:8" x14ac:dyDescent="0.25">
      <c r="F956" s="24">
        <v>-1.6372626389722309</v>
      </c>
      <c r="G956" s="25">
        <v>89.73835184851724</v>
      </c>
      <c r="H956" s="26">
        <f t="shared" si="14"/>
        <v>0</v>
      </c>
    </row>
    <row r="957" spans="6:8" x14ac:dyDescent="0.25">
      <c r="F957" s="24">
        <v>0.19673988384216004</v>
      </c>
      <c r="G957" s="25">
        <v>102.16424839796578</v>
      </c>
      <c r="H957" s="26">
        <f t="shared" si="14"/>
        <v>1.1642483979657783</v>
      </c>
    </row>
    <row r="958" spans="6:8" x14ac:dyDescent="0.25">
      <c r="F958" s="24">
        <v>1.2130257040041741</v>
      </c>
      <c r="G958" s="25">
        <v>109.77623383905208</v>
      </c>
      <c r="H958" s="26">
        <f t="shared" si="14"/>
        <v>8.7762338390520824</v>
      </c>
    </row>
    <row r="959" spans="6:8" x14ac:dyDescent="0.25">
      <c r="F959" s="24">
        <v>0.29599160399435021</v>
      </c>
      <c r="G959" s="25">
        <v>102.88377499722156</v>
      </c>
      <c r="H959" s="26">
        <f t="shared" si="14"/>
        <v>1.8837749972215647</v>
      </c>
    </row>
    <row r="960" spans="6:8" x14ac:dyDescent="0.25">
      <c r="F960" s="24">
        <v>-0.34884767478013035</v>
      </c>
      <c r="G960" s="25">
        <v>98.297926205565503</v>
      </c>
      <c r="H960" s="26">
        <f t="shared" si="14"/>
        <v>0</v>
      </c>
    </row>
    <row r="961" spans="6:8" x14ac:dyDescent="0.25">
      <c r="F961" s="24">
        <v>-0.19125741339920987</v>
      </c>
      <c r="G961" s="25">
        <v>99.39941661604314</v>
      </c>
      <c r="H961" s="26">
        <f t="shared" si="14"/>
        <v>0</v>
      </c>
    </row>
    <row r="962" spans="6:8" x14ac:dyDescent="0.25">
      <c r="F962" s="24">
        <v>0.58899005994017961</v>
      </c>
      <c r="G962" s="25">
        <v>105.0375675682582</v>
      </c>
      <c r="H962" s="26">
        <f t="shared" ref="H962:H1025" si="15">MAX(G962-$C$3,0)</f>
        <v>4.0375675682581971</v>
      </c>
    </row>
    <row r="963" spans="6:8" x14ac:dyDescent="0.25">
      <c r="F963" s="24">
        <v>1.0333434630489347</v>
      </c>
      <c r="G963" s="25">
        <v>108.39030014989581</v>
      </c>
      <c r="H963" s="26">
        <f t="shared" si="15"/>
        <v>7.3903001498958076</v>
      </c>
    </row>
    <row r="964" spans="6:8" x14ac:dyDescent="0.25">
      <c r="F964" s="24">
        <v>4.4543478158796647E-2</v>
      </c>
      <c r="G964" s="25">
        <v>101.07066094415957</v>
      </c>
      <c r="H964" s="26">
        <f t="shared" si="15"/>
        <v>7.0660944159570249E-2</v>
      </c>
    </row>
    <row r="965" spans="6:8" x14ac:dyDescent="0.25">
      <c r="F965" s="24">
        <v>-2.546379482240714</v>
      </c>
      <c r="G965" s="25">
        <v>84.15109777879961</v>
      </c>
      <c r="H965" s="26">
        <f t="shared" si="15"/>
        <v>0</v>
      </c>
    </row>
    <row r="966" spans="6:8" x14ac:dyDescent="0.25">
      <c r="F966" s="24">
        <v>0.54513091431414706</v>
      </c>
      <c r="G966" s="25">
        <v>104.71231812739985</v>
      </c>
      <c r="H966" s="26">
        <f t="shared" si="15"/>
        <v>3.712318127399854</v>
      </c>
    </row>
    <row r="967" spans="6:8" x14ac:dyDescent="0.25">
      <c r="F967" s="24">
        <v>0.57990426308424425</v>
      </c>
      <c r="G967" s="25">
        <v>104.97010650544713</v>
      </c>
      <c r="H967" s="26">
        <f t="shared" si="15"/>
        <v>3.9701065054471343</v>
      </c>
    </row>
    <row r="968" spans="6:8" x14ac:dyDescent="0.25">
      <c r="F968" s="24">
        <v>-0.38136168581736529</v>
      </c>
      <c r="G968" s="25">
        <v>98.072190238561205</v>
      </c>
      <c r="H968" s="26">
        <f t="shared" si="15"/>
        <v>0</v>
      </c>
    </row>
    <row r="969" spans="6:8" x14ac:dyDescent="0.25">
      <c r="F969" s="24">
        <v>0.48160550096446519</v>
      </c>
      <c r="G969" s="25">
        <v>104.24301307263994</v>
      </c>
      <c r="H969" s="26">
        <f t="shared" si="15"/>
        <v>3.2430130726399398</v>
      </c>
    </row>
    <row r="970" spans="6:8" x14ac:dyDescent="0.25">
      <c r="F970" s="24">
        <v>0.13597180026210601</v>
      </c>
      <c r="G970" s="25">
        <v>101.7261953064819</v>
      </c>
      <c r="H970" s="26">
        <f t="shared" si="15"/>
        <v>0.72619530648189823</v>
      </c>
    </row>
    <row r="971" spans="6:8" x14ac:dyDescent="0.25">
      <c r="F971" s="24">
        <v>1.337110808997567</v>
      </c>
      <c r="G971" s="25">
        <v>110.74366407261218</v>
      </c>
      <c r="H971" s="26">
        <f t="shared" si="15"/>
        <v>9.7436640726121766</v>
      </c>
    </row>
    <row r="972" spans="6:8" x14ac:dyDescent="0.25">
      <c r="F972" s="24">
        <v>1.9422466699745404</v>
      </c>
      <c r="G972" s="25">
        <v>115.58518205370198</v>
      </c>
      <c r="H972" s="26">
        <f t="shared" si="15"/>
        <v>14.585182053701985</v>
      </c>
    </row>
    <row r="973" spans="6:8" x14ac:dyDescent="0.25">
      <c r="F973" s="24">
        <v>-0.34366457442314868</v>
      </c>
      <c r="G973" s="25">
        <v>98.333959051324342</v>
      </c>
      <c r="H973" s="26">
        <f t="shared" si="15"/>
        <v>0</v>
      </c>
    </row>
    <row r="974" spans="6:8" x14ac:dyDescent="0.25">
      <c r="F974" s="24">
        <v>-0.1784542956993849</v>
      </c>
      <c r="G974" s="25">
        <v>99.489445357205682</v>
      </c>
      <c r="H974" s="26">
        <f t="shared" si="15"/>
        <v>0</v>
      </c>
    </row>
    <row r="975" spans="6:8" x14ac:dyDescent="0.25">
      <c r="F975" s="24">
        <v>-1.2948040975922435</v>
      </c>
      <c r="G975" s="25">
        <v>91.937933197178126</v>
      </c>
      <c r="H975" s="26">
        <f t="shared" si="15"/>
        <v>0</v>
      </c>
    </row>
    <row r="976" spans="6:8" x14ac:dyDescent="0.25">
      <c r="F976" s="24">
        <v>0.7812817064870563</v>
      </c>
      <c r="G976" s="25">
        <v>106.47552486407925</v>
      </c>
      <c r="H976" s="26">
        <f t="shared" si="15"/>
        <v>5.4755248640792473</v>
      </c>
    </row>
    <row r="977" spans="6:8" x14ac:dyDescent="0.25">
      <c r="F977" s="24">
        <v>0.92625623402527923</v>
      </c>
      <c r="G977" s="25">
        <v>107.57264560521193</v>
      </c>
      <c r="H977" s="26">
        <f t="shared" si="15"/>
        <v>6.5726456052119318</v>
      </c>
    </row>
    <row r="978" spans="6:8" x14ac:dyDescent="0.25">
      <c r="F978" s="24">
        <v>-4.3728098082369812E-2</v>
      </c>
      <c r="G978" s="25">
        <v>100.44176858623857</v>
      </c>
      <c r="H978" s="26">
        <f t="shared" si="15"/>
        <v>0</v>
      </c>
    </row>
    <row r="979" spans="6:8" x14ac:dyDescent="0.25">
      <c r="F979" s="24">
        <v>0.47134357345997391</v>
      </c>
      <c r="G979" s="25">
        <v>104.1673988761119</v>
      </c>
      <c r="H979" s="26">
        <f t="shared" si="15"/>
        <v>3.1673988761119034</v>
      </c>
    </row>
    <row r="980" spans="6:8" x14ac:dyDescent="0.25">
      <c r="F980" s="24">
        <v>-1.0659954250770454</v>
      </c>
      <c r="G980" s="25">
        <v>93.43751523260336</v>
      </c>
      <c r="H980" s="26">
        <f t="shared" si="15"/>
        <v>0</v>
      </c>
    </row>
    <row r="981" spans="6:8" x14ac:dyDescent="0.25">
      <c r="F981" s="24">
        <v>-1.9154075734085811</v>
      </c>
      <c r="G981" s="25">
        <v>87.990637572684378</v>
      </c>
      <c r="H981" s="26">
        <f t="shared" si="15"/>
        <v>0</v>
      </c>
    </row>
    <row r="982" spans="6:8" x14ac:dyDescent="0.25">
      <c r="F982" s="24">
        <v>-1.3702853005007869</v>
      </c>
      <c r="G982" s="25">
        <v>91.448537574092001</v>
      </c>
      <c r="H982" s="26">
        <f t="shared" si="15"/>
        <v>0</v>
      </c>
    </row>
    <row r="983" spans="6:8" x14ac:dyDescent="0.25">
      <c r="F983" s="24">
        <v>-8.8741436368250104E-2</v>
      </c>
      <c r="G983" s="25">
        <v>100.12257835164242</v>
      </c>
      <c r="H983" s="26">
        <f t="shared" si="15"/>
        <v>0</v>
      </c>
    </row>
    <row r="984" spans="6:8" x14ac:dyDescent="0.25">
      <c r="F984" s="24">
        <v>0.90043454262448785</v>
      </c>
      <c r="G984" s="25">
        <v>107.37641121679123</v>
      </c>
      <c r="H984" s="26">
        <f t="shared" si="15"/>
        <v>6.3764112167912259</v>
      </c>
    </row>
    <row r="985" spans="6:8" x14ac:dyDescent="0.25">
      <c r="F985" s="24">
        <v>0.89248118649712183</v>
      </c>
      <c r="G985" s="25">
        <v>107.31604107428394</v>
      </c>
      <c r="H985" s="26">
        <f t="shared" si="15"/>
        <v>6.3160410742839446</v>
      </c>
    </row>
    <row r="986" spans="6:8" x14ac:dyDescent="0.25">
      <c r="F986" s="24">
        <v>-0.42905193130031716</v>
      </c>
      <c r="G986" s="25">
        <v>97.742027259628912</v>
      </c>
      <c r="H986" s="26">
        <f t="shared" si="15"/>
        <v>0</v>
      </c>
    </row>
    <row r="987" spans="6:8" x14ac:dyDescent="0.25">
      <c r="F987" s="24">
        <v>0.67088160230966931</v>
      </c>
      <c r="G987" s="25">
        <v>105.64756320690879</v>
      </c>
      <c r="H987" s="26">
        <f t="shared" si="15"/>
        <v>4.6475632069087851</v>
      </c>
    </row>
    <row r="988" spans="6:8" x14ac:dyDescent="0.25">
      <c r="F988" s="24">
        <v>0.97775799642224948</v>
      </c>
      <c r="G988" s="25">
        <v>107.96510973830003</v>
      </c>
      <c r="H988" s="26">
        <f t="shared" si="15"/>
        <v>6.9651097383000291</v>
      </c>
    </row>
    <row r="989" spans="6:8" x14ac:dyDescent="0.25">
      <c r="F989" s="24">
        <v>1.1405516082929292</v>
      </c>
      <c r="G989" s="25">
        <v>109.21510344030834</v>
      </c>
      <c r="H989" s="26">
        <f t="shared" si="15"/>
        <v>8.2151034403083401</v>
      </c>
    </row>
    <row r="990" spans="6:8" x14ac:dyDescent="0.25">
      <c r="F990" s="24">
        <v>-0.77977589211764675</v>
      </c>
      <c r="G990" s="25">
        <v>95.34784242834867</v>
      </c>
      <c r="H990" s="26">
        <f t="shared" si="15"/>
        <v>0</v>
      </c>
    </row>
    <row r="991" spans="6:8" x14ac:dyDescent="0.25">
      <c r="F991" s="24">
        <v>0.15225440165561027</v>
      </c>
      <c r="G991" s="25">
        <v>101.84338559738735</v>
      </c>
      <c r="H991" s="26">
        <f t="shared" si="15"/>
        <v>0.84338559738735341</v>
      </c>
    </row>
    <row r="992" spans="6:8" x14ac:dyDescent="0.25">
      <c r="F992" s="24">
        <v>-0.75062419999273811</v>
      </c>
      <c r="G992" s="25">
        <v>95.544589071488488</v>
      </c>
      <c r="H992" s="26">
        <f t="shared" si="15"/>
        <v>0</v>
      </c>
    </row>
    <row r="993" spans="6:8" x14ac:dyDescent="0.25">
      <c r="F993" s="24">
        <v>-0.10661657741307703</v>
      </c>
      <c r="G993" s="25">
        <v>99.996107027021282</v>
      </c>
      <c r="H993" s="26">
        <f t="shared" si="15"/>
        <v>0</v>
      </c>
    </row>
    <row r="994" spans="6:8" x14ac:dyDescent="0.25">
      <c r="F994" s="24">
        <v>-0.7351831178237157</v>
      </c>
      <c r="G994" s="25">
        <v>95.64896634464678</v>
      </c>
      <c r="H994" s="26">
        <f t="shared" si="15"/>
        <v>0</v>
      </c>
    </row>
    <row r="995" spans="6:8" x14ac:dyDescent="0.25">
      <c r="F995" s="24">
        <v>-1.2624905545616012</v>
      </c>
      <c r="G995" s="25">
        <v>92.148243512491376</v>
      </c>
      <c r="H995" s="26">
        <f t="shared" si="15"/>
        <v>0</v>
      </c>
    </row>
    <row r="996" spans="6:8" x14ac:dyDescent="0.25">
      <c r="F996" s="24">
        <v>0.13425227470295217</v>
      </c>
      <c r="G996" s="25">
        <v>101.71382729052283</v>
      </c>
      <c r="H996" s="26">
        <f t="shared" si="15"/>
        <v>0.71382729052282912</v>
      </c>
    </row>
    <row r="997" spans="6:8" x14ac:dyDescent="0.25">
      <c r="F997" s="24">
        <v>-1.3000605102381737</v>
      </c>
      <c r="G997" s="25">
        <v>91.903767641998684</v>
      </c>
      <c r="H997" s="26">
        <f t="shared" si="15"/>
        <v>0</v>
      </c>
    </row>
    <row r="998" spans="6:8" x14ac:dyDescent="0.25">
      <c r="F998" s="24">
        <v>-1.0124553730111374</v>
      </c>
      <c r="G998" s="25">
        <v>93.791926417308218</v>
      </c>
      <c r="H998" s="26">
        <f t="shared" si="15"/>
        <v>0</v>
      </c>
    </row>
    <row r="999" spans="6:8" x14ac:dyDescent="0.25">
      <c r="F999" s="24">
        <v>1.140135491000801</v>
      </c>
      <c r="G999" s="25">
        <v>109.21188994938204</v>
      </c>
      <c r="H999" s="26">
        <f t="shared" si="15"/>
        <v>8.2118899493820408</v>
      </c>
    </row>
    <row r="1000" spans="6:8" x14ac:dyDescent="0.25">
      <c r="F1000" s="24">
        <v>-1.808724722830729</v>
      </c>
      <c r="G1000" s="25">
        <v>88.65691512806923</v>
      </c>
      <c r="H1000" s="26">
        <f t="shared" si="15"/>
        <v>0</v>
      </c>
    </row>
    <row r="1001" spans="6:8" x14ac:dyDescent="0.25">
      <c r="F1001" s="24">
        <v>-0.24654592559304211</v>
      </c>
      <c r="G1001" s="25">
        <v>99.011574397021775</v>
      </c>
      <c r="H1001" s="26">
        <f t="shared" si="15"/>
        <v>0</v>
      </c>
    </row>
    <row r="1002" spans="6:8" x14ac:dyDescent="0.25">
      <c r="F1002" s="24">
        <v>-0.40031352459207575</v>
      </c>
      <c r="G1002" s="25">
        <v>97.940851976904511</v>
      </c>
      <c r="H1002" s="26">
        <f t="shared" si="15"/>
        <v>0</v>
      </c>
    </row>
    <row r="1003" spans="6:8" x14ac:dyDescent="0.25">
      <c r="F1003" s="24">
        <v>0.16111510331044149</v>
      </c>
      <c r="G1003" s="25">
        <v>101.90721517993609</v>
      </c>
      <c r="H1003" s="26">
        <f t="shared" si="15"/>
        <v>0.90721517993608813</v>
      </c>
    </row>
    <row r="1004" spans="6:8" x14ac:dyDescent="0.25">
      <c r="F1004" s="24">
        <v>0.7645731307698469</v>
      </c>
      <c r="G1004" s="25">
        <v>106.34980100762532</v>
      </c>
      <c r="H1004" s="26">
        <f t="shared" si="15"/>
        <v>5.3498010076253166</v>
      </c>
    </row>
    <row r="1005" spans="6:8" x14ac:dyDescent="0.25">
      <c r="F1005" s="24">
        <v>-1.0443449553446926</v>
      </c>
      <c r="G1005" s="25">
        <v>93.580670088333989</v>
      </c>
      <c r="H1005" s="26">
        <f t="shared" si="15"/>
        <v>0</v>
      </c>
    </row>
    <row r="1006" spans="6:8" x14ac:dyDescent="0.25">
      <c r="F1006" s="24">
        <v>1.9086127091277998</v>
      </c>
      <c r="G1006" s="25">
        <v>115.3106147346282</v>
      </c>
      <c r="H1006" s="26">
        <f t="shared" si="15"/>
        <v>14.310614734628203</v>
      </c>
    </row>
    <row r="1007" spans="6:8" x14ac:dyDescent="0.25">
      <c r="F1007" s="24">
        <v>1.1749039124105327</v>
      </c>
      <c r="G1007" s="25">
        <v>109.48071755468101</v>
      </c>
      <c r="H1007" s="26">
        <f t="shared" si="15"/>
        <v>8.4807175546810072</v>
      </c>
    </row>
    <row r="1008" spans="6:8" x14ac:dyDescent="0.25">
      <c r="F1008" s="24">
        <v>0.4666993950539392</v>
      </c>
      <c r="G1008" s="25">
        <v>104.13319664722873</v>
      </c>
      <c r="H1008" s="26">
        <f t="shared" si="15"/>
        <v>3.1331966472287291</v>
      </c>
    </row>
    <row r="1009" spans="6:8" x14ac:dyDescent="0.25">
      <c r="F1009" s="24">
        <v>-1.9772955662530467</v>
      </c>
      <c r="G1009" s="25">
        <v>87.606419363027783</v>
      </c>
      <c r="H1009" s="26">
        <f t="shared" si="15"/>
        <v>0</v>
      </c>
    </row>
    <row r="1010" spans="6:8" x14ac:dyDescent="0.25">
      <c r="F1010" s="24">
        <v>0.53203213482314693</v>
      </c>
      <c r="G1010" s="25">
        <v>104.61537601116615</v>
      </c>
      <c r="H1010" s="26">
        <f t="shared" si="15"/>
        <v>3.6153760111661484</v>
      </c>
    </row>
    <row r="1011" spans="6:8" x14ac:dyDescent="0.25">
      <c r="F1011" s="24">
        <v>6.9962878958741662E-2</v>
      </c>
      <c r="G1011" s="25">
        <v>101.25249104548757</v>
      </c>
      <c r="H1011" s="26">
        <f t="shared" si="15"/>
        <v>0.25249104548757373</v>
      </c>
    </row>
    <row r="1012" spans="6:8" x14ac:dyDescent="0.25">
      <c r="F1012" s="24">
        <v>0.52673624813848141</v>
      </c>
      <c r="G1012" s="25">
        <v>104.576207425254</v>
      </c>
      <c r="H1012" s="26">
        <f t="shared" si="15"/>
        <v>3.5762074252539975</v>
      </c>
    </row>
    <row r="1013" spans="6:8" x14ac:dyDescent="0.25">
      <c r="F1013" s="24">
        <v>1.1635462992626897</v>
      </c>
      <c r="G1013" s="25">
        <v>109.39282839155591</v>
      </c>
      <c r="H1013" s="26">
        <f t="shared" si="15"/>
        <v>8.3928283915559092</v>
      </c>
    </row>
    <row r="1014" spans="6:8" x14ac:dyDescent="0.25">
      <c r="F1014" s="24">
        <v>-0.62674440298272838</v>
      </c>
      <c r="G1014" s="25">
        <v>96.385200133689878</v>
      </c>
      <c r="H1014" s="26">
        <f t="shared" si="15"/>
        <v>0</v>
      </c>
    </row>
    <row r="1015" spans="6:8" x14ac:dyDescent="0.25">
      <c r="F1015" s="24">
        <v>0.739002304821617</v>
      </c>
      <c r="G1015" s="25">
        <v>106.15768043670076</v>
      </c>
      <c r="H1015" s="26">
        <f t="shared" si="15"/>
        <v>5.1576804367007583</v>
      </c>
    </row>
    <row r="1016" spans="6:8" x14ac:dyDescent="0.25">
      <c r="F1016" s="24">
        <v>1.6297871755931219</v>
      </c>
      <c r="G1016" s="25">
        <v>113.05942239107569</v>
      </c>
      <c r="H1016" s="26">
        <f t="shared" si="15"/>
        <v>12.059422391075685</v>
      </c>
    </row>
    <row r="1017" spans="6:8" x14ac:dyDescent="0.25">
      <c r="F1017" s="24">
        <v>2.002018885032357E-2</v>
      </c>
      <c r="G1017" s="25">
        <v>100.89555038371746</v>
      </c>
      <c r="H1017" s="26">
        <f t="shared" si="15"/>
        <v>0</v>
      </c>
    </row>
    <row r="1018" spans="6:8" x14ac:dyDescent="0.25">
      <c r="F1018" s="24">
        <v>-2.3310335846956627</v>
      </c>
      <c r="G1018" s="25">
        <v>85.442293691939184</v>
      </c>
      <c r="H1018" s="26">
        <f t="shared" si="15"/>
        <v>0</v>
      </c>
    </row>
    <row r="1019" spans="6:8" x14ac:dyDescent="0.25">
      <c r="F1019" s="24">
        <v>0.56649708103416074</v>
      </c>
      <c r="G1019" s="25">
        <v>104.87063875399294</v>
      </c>
      <c r="H1019" s="26">
        <f t="shared" si="15"/>
        <v>3.8706387539929352</v>
      </c>
    </row>
    <row r="1020" spans="6:8" x14ac:dyDescent="0.25">
      <c r="F1020" s="24">
        <v>-0.58311734045072761</v>
      </c>
      <c r="G1020" s="25">
        <v>96.682997859968978</v>
      </c>
      <c r="H1020" s="26">
        <f t="shared" si="15"/>
        <v>0</v>
      </c>
    </row>
    <row r="1021" spans="6:8" x14ac:dyDescent="0.25">
      <c r="F1021" s="24">
        <v>-0.25774834513379852</v>
      </c>
      <c r="G1021" s="25">
        <v>98.933175346285608</v>
      </c>
      <c r="H1021" s="26">
        <f t="shared" si="15"/>
        <v>0</v>
      </c>
    </row>
    <row r="1022" spans="6:8" x14ac:dyDescent="0.25">
      <c r="F1022" s="24">
        <v>-0.34081964193667347</v>
      </c>
      <c r="G1022" s="25">
        <v>98.353742599054186</v>
      </c>
      <c r="H1022" s="26">
        <f t="shared" si="15"/>
        <v>0</v>
      </c>
    </row>
    <row r="1023" spans="6:8" x14ac:dyDescent="0.25">
      <c r="F1023" s="24">
        <v>-1.289396229451597</v>
      </c>
      <c r="G1023" s="25">
        <v>91.973096436034311</v>
      </c>
      <c r="H1023" s="26">
        <f t="shared" si="15"/>
        <v>0</v>
      </c>
    </row>
    <row r="1024" spans="6:8" x14ac:dyDescent="0.25">
      <c r="F1024" s="24">
        <v>2.0083391526270762</v>
      </c>
      <c r="G1024" s="25">
        <v>116.12662718144566</v>
      </c>
      <c r="H1024" s="26">
        <f t="shared" si="15"/>
        <v>15.126627181445656</v>
      </c>
    </row>
    <row r="1025" spans="6:8" x14ac:dyDescent="0.25">
      <c r="F1025" s="24">
        <v>-0.3019187620488924</v>
      </c>
      <c r="G1025" s="25">
        <v>98.624657418849466</v>
      </c>
      <c r="H1025" s="26">
        <f t="shared" si="15"/>
        <v>0</v>
      </c>
    </row>
    <row r="1026" spans="6:8" x14ac:dyDescent="0.25">
      <c r="F1026" s="24">
        <v>-4.1212163456411162E-2</v>
      </c>
      <c r="G1026" s="25">
        <v>100.45963911230859</v>
      </c>
      <c r="H1026" s="26">
        <f t="shared" ref="H1026:H1089" si="16">MAX(G1026-$C$3,0)</f>
        <v>0</v>
      </c>
    </row>
    <row r="1027" spans="6:8" x14ac:dyDescent="0.25">
      <c r="F1027" s="24">
        <v>-1.3542412668091683</v>
      </c>
      <c r="G1027" s="25">
        <v>91.552343394622525</v>
      </c>
      <c r="H1027" s="26">
        <f t="shared" si="16"/>
        <v>0</v>
      </c>
    </row>
    <row r="1028" spans="6:8" x14ac:dyDescent="0.25">
      <c r="F1028" s="24">
        <v>0.32620453788920745</v>
      </c>
      <c r="G1028" s="25">
        <v>103.10380848584961</v>
      </c>
      <c r="H1028" s="26">
        <f t="shared" si="16"/>
        <v>2.103808485849612</v>
      </c>
    </row>
    <row r="1029" spans="6:8" x14ac:dyDescent="0.25">
      <c r="F1029" s="24">
        <v>0.47009157024966447</v>
      </c>
      <c r="G1029" s="25">
        <v>104.15817734490236</v>
      </c>
      <c r="H1029" s="26">
        <f t="shared" si="16"/>
        <v>3.1581773449023558</v>
      </c>
    </row>
    <row r="1030" spans="6:8" x14ac:dyDescent="0.25">
      <c r="F1030" s="24">
        <v>0.15458866813570299</v>
      </c>
      <c r="G1030" s="25">
        <v>101.86019700608536</v>
      </c>
      <c r="H1030" s="26">
        <f t="shared" si="16"/>
        <v>0.86019700608535743</v>
      </c>
    </row>
    <row r="1031" spans="6:8" x14ac:dyDescent="0.25">
      <c r="F1031" s="24">
        <v>0.39142715361478986</v>
      </c>
      <c r="G1031" s="25">
        <v>103.58041478264219</v>
      </c>
      <c r="H1031" s="26">
        <f t="shared" si="16"/>
        <v>2.5804147826421939</v>
      </c>
    </row>
    <row r="1032" spans="6:8" x14ac:dyDescent="0.25">
      <c r="F1032" s="24">
        <v>-0.82160698263142729</v>
      </c>
      <c r="G1032" s="25">
        <v>95.066229287535791</v>
      </c>
      <c r="H1032" s="26">
        <f t="shared" si="16"/>
        <v>0</v>
      </c>
    </row>
    <row r="1033" spans="6:8" x14ac:dyDescent="0.25">
      <c r="F1033" s="24">
        <v>1.6069090130716221</v>
      </c>
      <c r="G1033" s="25">
        <v>112.87667058947675</v>
      </c>
      <c r="H1033" s="26">
        <f t="shared" si="16"/>
        <v>11.876670589476745</v>
      </c>
    </row>
    <row r="1034" spans="6:8" x14ac:dyDescent="0.25">
      <c r="F1034" s="24">
        <v>0.18149903754365423</v>
      </c>
      <c r="G1034" s="25">
        <v>102.05420625651418</v>
      </c>
      <c r="H1034" s="26">
        <f t="shared" si="16"/>
        <v>1.0542062565141777</v>
      </c>
    </row>
    <row r="1035" spans="6:8" x14ac:dyDescent="0.25">
      <c r="F1035" s="24">
        <v>0.23766464784638849</v>
      </c>
      <c r="G1035" s="25">
        <v>102.46032130390429</v>
      </c>
      <c r="H1035" s="26">
        <f t="shared" si="16"/>
        <v>1.4603213039042942</v>
      </c>
    </row>
    <row r="1036" spans="6:8" x14ac:dyDescent="0.25">
      <c r="F1036" s="24">
        <v>0.16602954487252952</v>
      </c>
      <c r="G1036" s="25">
        <v>101.94263444722378</v>
      </c>
      <c r="H1036" s="26">
        <f t="shared" si="16"/>
        <v>0.94263444722378154</v>
      </c>
    </row>
    <row r="1037" spans="6:8" x14ac:dyDescent="0.25">
      <c r="F1037" s="24">
        <v>-0.99822371819332789</v>
      </c>
      <c r="G1037" s="25">
        <v>93.886359550618153</v>
      </c>
      <c r="H1037" s="26">
        <f t="shared" si="16"/>
        <v>0</v>
      </c>
    </row>
    <row r="1038" spans="6:8" x14ac:dyDescent="0.25">
      <c r="F1038" s="24">
        <v>-0.79448401576660588</v>
      </c>
      <c r="G1038" s="25">
        <v>95.248730180421603</v>
      </c>
      <c r="H1038" s="26">
        <f t="shared" si="16"/>
        <v>0</v>
      </c>
    </row>
    <row r="1039" spans="6:8" x14ac:dyDescent="0.25">
      <c r="F1039" s="24">
        <v>0.75828567983892903</v>
      </c>
      <c r="G1039" s="25">
        <v>106.30252946721741</v>
      </c>
      <c r="H1039" s="26">
        <f t="shared" si="16"/>
        <v>5.3025294672174113</v>
      </c>
    </row>
    <row r="1040" spans="6:8" x14ac:dyDescent="0.25">
      <c r="F1040" s="24">
        <v>9.6828913211175691E-2</v>
      </c>
      <c r="G1040" s="25">
        <v>101.44502479394551</v>
      </c>
      <c r="H1040" s="26">
        <f t="shared" si="16"/>
        <v>0.44502479394550676</v>
      </c>
    </row>
    <row r="1041" spans="6:8" x14ac:dyDescent="0.25">
      <c r="F1041" s="24">
        <v>-0.64997587476553209</v>
      </c>
      <c r="G1041" s="25">
        <v>96.226996877381993</v>
      </c>
      <c r="H1041" s="26">
        <f t="shared" si="16"/>
        <v>0</v>
      </c>
    </row>
    <row r="1042" spans="6:8" x14ac:dyDescent="0.25">
      <c r="F1042" s="24">
        <v>1.1064267055674664</v>
      </c>
      <c r="G1042" s="25">
        <v>108.951885639759</v>
      </c>
      <c r="H1042" s="26">
        <f t="shared" si="16"/>
        <v>7.9518856397589985</v>
      </c>
    </row>
    <row r="1043" spans="6:8" x14ac:dyDescent="0.25">
      <c r="F1043" s="24">
        <v>0.27315567684092529</v>
      </c>
      <c r="G1043" s="25">
        <v>102.71777810700387</v>
      </c>
      <c r="H1043" s="26">
        <f t="shared" si="16"/>
        <v>1.7177781070038662</v>
      </c>
    </row>
    <row r="1044" spans="6:8" x14ac:dyDescent="0.25">
      <c r="F1044" s="24">
        <v>-1.5268223553754126</v>
      </c>
      <c r="G1044" s="25">
        <v>90.441889714976412</v>
      </c>
      <c r="H1044" s="26">
        <f t="shared" si="16"/>
        <v>0</v>
      </c>
    </row>
    <row r="1045" spans="6:8" x14ac:dyDescent="0.25">
      <c r="F1045" s="24">
        <v>1.6762796034014975E-2</v>
      </c>
      <c r="G1045" s="25">
        <v>100.87231354010741</v>
      </c>
      <c r="H1045" s="26">
        <f t="shared" si="16"/>
        <v>0</v>
      </c>
    </row>
    <row r="1046" spans="6:8" x14ac:dyDescent="0.25">
      <c r="F1046" s="24">
        <v>-0.54818804908386631</v>
      </c>
      <c r="G1046" s="25">
        <v>96.922087810371721</v>
      </c>
      <c r="H1046" s="26">
        <f t="shared" si="16"/>
        <v>0</v>
      </c>
    </row>
    <row r="1047" spans="6:8" x14ac:dyDescent="0.25">
      <c r="F1047" s="24">
        <v>0.20098471459143322</v>
      </c>
      <c r="G1047" s="25">
        <v>102.19491809631963</v>
      </c>
      <c r="H1047" s="26">
        <f t="shared" si="16"/>
        <v>1.1949180963196255</v>
      </c>
    </row>
    <row r="1048" spans="6:8" x14ac:dyDescent="0.25">
      <c r="F1048" s="24">
        <v>-1.8651204827992929</v>
      </c>
      <c r="G1048" s="25">
        <v>88.304074632736956</v>
      </c>
      <c r="H1048" s="26">
        <f t="shared" si="16"/>
        <v>0</v>
      </c>
    </row>
    <row r="1049" spans="6:8" x14ac:dyDescent="0.25">
      <c r="F1049" s="24">
        <v>-0.32728514057976738</v>
      </c>
      <c r="G1049" s="25">
        <v>98.447915508162794</v>
      </c>
      <c r="H1049" s="26">
        <f t="shared" si="16"/>
        <v>0</v>
      </c>
    </row>
    <row r="1050" spans="6:8" x14ac:dyDescent="0.25">
      <c r="F1050" s="24">
        <v>0.2308757837681579</v>
      </c>
      <c r="G1050" s="25">
        <v>102.41114752401434</v>
      </c>
      <c r="H1050" s="26">
        <f t="shared" si="16"/>
        <v>1.4111475240143392</v>
      </c>
    </row>
    <row r="1051" spans="6:8" x14ac:dyDescent="0.25">
      <c r="F1051" s="24">
        <v>-0.33330449450072874</v>
      </c>
      <c r="G1051" s="25">
        <v>98.406021782458097</v>
      </c>
      <c r="H1051" s="26">
        <f t="shared" si="16"/>
        <v>0</v>
      </c>
    </row>
    <row r="1052" spans="6:8" x14ac:dyDescent="0.25">
      <c r="F1052" s="24">
        <v>0.94736468462430889</v>
      </c>
      <c r="G1052" s="25">
        <v>107.7333276541397</v>
      </c>
      <c r="H1052" s="26">
        <f t="shared" si="16"/>
        <v>6.7333276541396998</v>
      </c>
    </row>
    <row r="1053" spans="6:8" x14ac:dyDescent="0.25">
      <c r="F1053" s="24">
        <v>0.22903577605963579</v>
      </c>
      <c r="G1053" s="25">
        <v>102.39782386146371</v>
      </c>
      <c r="H1053" s="26">
        <f t="shared" si="16"/>
        <v>1.3978238614637064</v>
      </c>
    </row>
    <row r="1054" spans="6:8" x14ac:dyDescent="0.25">
      <c r="F1054" s="24">
        <v>1.0820317403267232</v>
      </c>
      <c r="G1054" s="25">
        <v>108.76410732589324</v>
      </c>
      <c r="H1054" s="26">
        <f t="shared" si="16"/>
        <v>7.7641073258932352</v>
      </c>
    </row>
    <row r="1055" spans="6:8" x14ac:dyDescent="0.25">
      <c r="F1055" s="24">
        <v>-0.14847093099736505</v>
      </c>
      <c r="G1055" s="25">
        <v>99.700601074026011</v>
      </c>
      <c r="H1055" s="26">
        <f t="shared" si="16"/>
        <v>0</v>
      </c>
    </row>
    <row r="1056" spans="6:8" x14ac:dyDescent="0.25">
      <c r="F1056" s="24">
        <v>0.89305717337420232</v>
      </c>
      <c r="G1056" s="25">
        <v>107.32041197637301</v>
      </c>
      <c r="H1056" s="26">
        <f t="shared" si="16"/>
        <v>6.3204119763730091</v>
      </c>
    </row>
    <row r="1057" spans="6:8" x14ac:dyDescent="0.25">
      <c r="F1057" s="24">
        <v>0.77266999174511131</v>
      </c>
      <c r="G1057" s="25">
        <v>106.41070737481681</v>
      </c>
      <c r="H1057" s="26">
        <f t="shared" si="16"/>
        <v>5.4107073748168091</v>
      </c>
    </row>
    <row r="1058" spans="6:8" x14ac:dyDescent="0.25">
      <c r="F1058" s="24">
        <v>-0.86622848780118311</v>
      </c>
      <c r="G1058" s="25">
        <v>94.766747428856689</v>
      </c>
      <c r="H1058" s="26">
        <f t="shared" si="16"/>
        <v>0</v>
      </c>
    </row>
    <row r="1059" spans="6:8" x14ac:dyDescent="0.25">
      <c r="F1059" s="24">
        <v>-1.2296789846207847</v>
      </c>
      <c r="G1059" s="25">
        <v>92.362287474365772</v>
      </c>
      <c r="H1059" s="26">
        <f t="shared" si="16"/>
        <v>0</v>
      </c>
    </row>
    <row r="1060" spans="6:8" x14ac:dyDescent="0.25">
      <c r="F1060" s="24">
        <v>-0.62527704410620089</v>
      </c>
      <c r="G1060" s="25">
        <v>96.395201382463682</v>
      </c>
      <c r="H1060" s="26">
        <f t="shared" si="16"/>
        <v>0</v>
      </c>
    </row>
    <row r="1061" spans="6:8" x14ac:dyDescent="0.25">
      <c r="F1061" s="24">
        <v>3.1888274883809959</v>
      </c>
      <c r="G1061" s="25">
        <v>126.23614759236825</v>
      </c>
      <c r="H1061" s="26">
        <f t="shared" si="16"/>
        <v>25.236147592368255</v>
      </c>
    </row>
    <row r="1062" spans="6:8" x14ac:dyDescent="0.25">
      <c r="F1062" s="24">
        <v>5.555142077086813E-2</v>
      </c>
      <c r="G1062" s="25">
        <v>101.14936285891527</v>
      </c>
      <c r="H1062" s="26">
        <f t="shared" si="16"/>
        <v>0.14936285891526779</v>
      </c>
    </row>
    <row r="1063" spans="6:8" x14ac:dyDescent="0.25">
      <c r="F1063" s="24">
        <v>0.59113171270556941</v>
      </c>
      <c r="G1063" s="25">
        <v>105.05347542242944</v>
      </c>
      <c r="H1063" s="26">
        <f t="shared" si="16"/>
        <v>4.0534754224294431</v>
      </c>
    </row>
    <row r="1064" spans="6:8" x14ac:dyDescent="0.25">
      <c r="F1064" s="24">
        <v>5.7052747403245211E-3</v>
      </c>
      <c r="G1064" s="25">
        <v>100.79347383428691</v>
      </c>
      <c r="H1064" s="26">
        <f t="shared" si="16"/>
        <v>0</v>
      </c>
    </row>
    <row r="1065" spans="6:8" x14ac:dyDescent="0.25">
      <c r="F1065" s="24">
        <v>-0.33762151096407511</v>
      </c>
      <c r="G1065" s="25">
        <v>98.375987027180429</v>
      </c>
      <c r="H1065" s="26">
        <f t="shared" si="16"/>
        <v>0</v>
      </c>
    </row>
    <row r="1066" spans="6:8" x14ac:dyDescent="0.25">
      <c r="F1066" s="24">
        <v>-0.69774957275901861</v>
      </c>
      <c r="G1066" s="25">
        <v>95.902479876780873</v>
      </c>
      <c r="H1066" s="26">
        <f t="shared" si="16"/>
        <v>0</v>
      </c>
    </row>
    <row r="1067" spans="6:8" x14ac:dyDescent="0.25">
      <c r="F1067" s="24">
        <v>0.75346594201836403</v>
      </c>
      <c r="G1067" s="25">
        <v>106.26630700132036</v>
      </c>
      <c r="H1067" s="26">
        <f t="shared" si="16"/>
        <v>5.2663070013203566</v>
      </c>
    </row>
    <row r="1068" spans="6:8" x14ac:dyDescent="0.25">
      <c r="F1068" s="24">
        <v>0.7966514161845869</v>
      </c>
      <c r="G1068" s="25">
        <v>106.59130564485714</v>
      </c>
      <c r="H1068" s="26">
        <f t="shared" si="16"/>
        <v>5.5913056448571439</v>
      </c>
    </row>
    <row r="1069" spans="6:8" x14ac:dyDescent="0.25">
      <c r="F1069" s="24">
        <v>0.35780265698748309</v>
      </c>
      <c r="G1069" s="25">
        <v>103.33443339333132</v>
      </c>
      <c r="H1069" s="26">
        <f t="shared" si="16"/>
        <v>2.3344333933313237</v>
      </c>
    </row>
    <row r="1070" spans="6:8" x14ac:dyDescent="0.25">
      <c r="F1070" s="24">
        <v>0.22601611880520939</v>
      </c>
      <c r="G1070" s="25">
        <v>102.37596200615012</v>
      </c>
      <c r="H1070" s="26">
        <f t="shared" si="16"/>
        <v>1.3759620061501181</v>
      </c>
    </row>
    <row r="1071" spans="6:8" x14ac:dyDescent="0.25">
      <c r="F1071" s="24">
        <v>-0.85713744045533602</v>
      </c>
      <c r="G1071" s="25">
        <v>94.827686312493341</v>
      </c>
      <c r="H1071" s="26">
        <f t="shared" si="16"/>
        <v>0</v>
      </c>
    </row>
    <row r="1072" spans="6:8" x14ac:dyDescent="0.25">
      <c r="F1072" s="24">
        <v>1.1995472910885532</v>
      </c>
      <c r="G1072" s="25">
        <v>109.67165949559248</v>
      </c>
      <c r="H1072" s="26">
        <f t="shared" si="16"/>
        <v>8.6716594955924791</v>
      </c>
    </row>
    <row r="1073" spans="6:8" x14ac:dyDescent="0.25">
      <c r="F1073" s="24">
        <v>-0.74782046805494418</v>
      </c>
      <c r="G1073" s="25">
        <v>95.563533025852848</v>
      </c>
      <c r="H1073" s="26">
        <f t="shared" si="16"/>
        <v>0</v>
      </c>
    </row>
    <row r="1074" spans="6:8" x14ac:dyDescent="0.25">
      <c r="F1074" s="24">
        <v>-0.71621862879484643</v>
      </c>
      <c r="G1074" s="25">
        <v>95.777316871061302</v>
      </c>
      <c r="H1074" s="26">
        <f t="shared" si="16"/>
        <v>0</v>
      </c>
    </row>
    <row r="1075" spans="6:8" x14ac:dyDescent="0.25">
      <c r="F1075" s="24">
        <v>0.70701141993939354</v>
      </c>
      <c r="G1075" s="25">
        <v>105.917812853062</v>
      </c>
      <c r="H1075" s="26">
        <f t="shared" si="16"/>
        <v>4.9178128530620029</v>
      </c>
    </row>
    <row r="1076" spans="6:8" x14ac:dyDescent="0.25">
      <c r="F1076" s="24">
        <v>0.23924604510015107</v>
      </c>
      <c r="G1076" s="25">
        <v>102.47177922897572</v>
      </c>
      <c r="H1076" s="26">
        <f t="shared" si="16"/>
        <v>1.4717792289757199</v>
      </c>
    </row>
    <row r="1077" spans="6:8" x14ac:dyDescent="0.25">
      <c r="F1077" s="24">
        <v>-0.97080232810775569</v>
      </c>
      <c r="G1077" s="25">
        <v>94.068580406414981</v>
      </c>
      <c r="H1077" s="26">
        <f t="shared" si="16"/>
        <v>0</v>
      </c>
    </row>
    <row r="1078" spans="6:8" x14ac:dyDescent="0.25">
      <c r="F1078" s="24">
        <v>-0.10174270226146917</v>
      </c>
      <c r="G1078" s="25">
        <v>100.03057512618587</v>
      </c>
      <c r="H1078" s="26">
        <f t="shared" si="16"/>
        <v>0</v>
      </c>
    </row>
    <row r="1079" spans="6:8" x14ac:dyDescent="0.25">
      <c r="F1079" s="24">
        <v>0.20431993749159139</v>
      </c>
      <c r="G1079" s="25">
        <v>102.21902216623009</v>
      </c>
      <c r="H1079" s="26">
        <f t="shared" si="16"/>
        <v>1.21902216623009</v>
      </c>
    </row>
    <row r="1080" spans="6:8" x14ac:dyDescent="0.25">
      <c r="F1080" s="24">
        <v>1.6765669980315381</v>
      </c>
      <c r="G1080" s="25">
        <v>113.43402329271844</v>
      </c>
      <c r="H1080" s="26">
        <f t="shared" si="16"/>
        <v>12.434023292718436</v>
      </c>
    </row>
    <row r="1081" spans="6:8" x14ac:dyDescent="0.25">
      <c r="F1081" s="24">
        <v>-0.64007522935816918</v>
      </c>
      <c r="G1081" s="25">
        <v>96.294387189915014</v>
      </c>
      <c r="H1081" s="26">
        <f t="shared" si="16"/>
        <v>0</v>
      </c>
    </row>
    <row r="1082" spans="6:8" x14ac:dyDescent="0.25">
      <c r="F1082" s="24">
        <v>0.57207703052862269</v>
      </c>
      <c r="G1082" s="25">
        <v>104.91202488844593</v>
      </c>
      <c r="H1082" s="26">
        <f t="shared" si="16"/>
        <v>3.9120248884459272</v>
      </c>
    </row>
    <row r="1083" spans="6:8" x14ac:dyDescent="0.25">
      <c r="F1083" s="24">
        <v>0.41240147840911467</v>
      </c>
      <c r="G1083" s="25">
        <v>103.73414977466413</v>
      </c>
      <c r="H1083" s="26">
        <f t="shared" si="16"/>
        <v>2.7341497746641323</v>
      </c>
    </row>
    <row r="1084" spans="6:8" x14ac:dyDescent="0.25">
      <c r="F1084" s="24">
        <v>0.73736541446955262</v>
      </c>
      <c r="G1084" s="25">
        <v>106.14539386051138</v>
      </c>
      <c r="H1084" s="26">
        <f t="shared" si="16"/>
        <v>5.1453938605113763</v>
      </c>
    </row>
    <row r="1085" spans="6:8" x14ac:dyDescent="0.25">
      <c r="F1085" s="24">
        <v>1.5903896809503364</v>
      </c>
      <c r="G1085" s="25">
        <v>112.74489709763198</v>
      </c>
      <c r="H1085" s="26">
        <f t="shared" si="16"/>
        <v>11.744897097631977</v>
      </c>
    </row>
    <row r="1086" spans="6:8" x14ac:dyDescent="0.25">
      <c r="F1086" s="24">
        <v>1.4786554656838831</v>
      </c>
      <c r="G1086" s="25">
        <v>111.85763164427894</v>
      </c>
      <c r="H1086" s="26">
        <f t="shared" si="16"/>
        <v>10.857631644278939</v>
      </c>
    </row>
    <row r="1087" spans="6:8" x14ac:dyDescent="0.25">
      <c r="F1087" s="24">
        <v>0.1405677780836512</v>
      </c>
      <c r="G1087" s="25">
        <v>101.75926013688927</v>
      </c>
      <c r="H1087" s="26">
        <f t="shared" si="16"/>
        <v>0.7592601368892673</v>
      </c>
    </row>
    <row r="1088" spans="6:8" x14ac:dyDescent="0.25">
      <c r="F1088" s="24">
        <v>0.18561572574259172</v>
      </c>
      <c r="G1088" s="25">
        <v>102.08391792889566</v>
      </c>
      <c r="H1088" s="26">
        <f t="shared" si="16"/>
        <v>1.0839179288956586</v>
      </c>
    </row>
    <row r="1089" spans="6:8" x14ac:dyDescent="0.25">
      <c r="F1089" s="24">
        <v>0.11554991500274381</v>
      </c>
      <c r="G1089" s="25">
        <v>101.57940407875591</v>
      </c>
      <c r="H1089" s="26">
        <f t="shared" si="16"/>
        <v>0.57940407875591404</v>
      </c>
    </row>
    <row r="1090" spans="6:8" x14ac:dyDescent="0.25">
      <c r="F1090" s="24">
        <v>0.65112924839128095</v>
      </c>
      <c r="G1090" s="25">
        <v>105.50010800764341</v>
      </c>
      <c r="H1090" s="26">
        <f t="shared" ref="H1090:H1153" si="17">MAX(G1090-$C$3,0)</f>
        <v>4.500108007643405</v>
      </c>
    </row>
    <row r="1091" spans="6:8" x14ac:dyDescent="0.25">
      <c r="F1091" s="24">
        <v>-1.2312637698956468</v>
      </c>
      <c r="G1091" s="25">
        <v>92.35193782167579</v>
      </c>
      <c r="H1091" s="26">
        <f t="shared" si="17"/>
        <v>0</v>
      </c>
    </row>
    <row r="1092" spans="6:8" x14ac:dyDescent="0.25">
      <c r="F1092" s="24">
        <v>1.6530882917167922</v>
      </c>
      <c r="G1092" s="25">
        <v>113.24585690633143</v>
      </c>
      <c r="H1092" s="26">
        <f t="shared" si="17"/>
        <v>12.245856906331426</v>
      </c>
    </row>
    <row r="1093" spans="6:8" x14ac:dyDescent="0.25">
      <c r="F1093" s="24">
        <v>-0.95780256481385129</v>
      </c>
      <c r="G1093" s="25">
        <v>94.155090077068806</v>
      </c>
      <c r="H1093" s="26">
        <f t="shared" si="17"/>
        <v>0</v>
      </c>
    </row>
    <row r="1094" spans="6:8" x14ac:dyDescent="0.25">
      <c r="F1094" s="24">
        <v>0.57338100372222078</v>
      </c>
      <c r="G1094" s="25">
        <v>104.92169872971706</v>
      </c>
      <c r="H1094" s="26">
        <f t="shared" si="17"/>
        <v>3.9216987297170647</v>
      </c>
    </row>
    <row r="1095" spans="6:8" x14ac:dyDescent="0.25">
      <c r="F1095" s="24">
        <v>1.9202967047415265</v>
      </c>
      <c r="G1095" s="25">
        <v>115.40592179854185</v>
      </c>
      <c r="H1095" s="26">
        <f t="shared" si="17"/>
        <v>14.405921798541854</v>
      </c>
    </row>
    <row r="1096" spans="6:8" x14ac:dyDescent="0.25">
      <c r="F1096" s="24">
        <v>1.1821780073666361</v>
      </c>
      <c r="G1096" s="25">
        <v>109.53704412383529</v>
      </c>
      <c r="H1096" s="26">
        <f t="shared" si="17"/>
        <v>8.5370441238352868</v>
      </c>
    </row>
    <row r="1097" spans="6:8" x14ac:dyDescent="0.25">
      <c r="F1097" s="24">
        <v>0.32213938635221068</v>
      </c>
      <c r="G1097" s="25">
        <v>103.07417559427627</v>
      </c>
      <c r="H1097" s="26">
        <f t="shared" si="17"/>
        <v>2.0741755942762694</v>
      </c>
    </row>
    <row r="1098" spans="6:8" x14ac:dyDescent="0.25">
      <c r="F1098" s="24">
        <v>-0.24295100092890204</v>
      </c>
      <c r="G1098" s="25">
        <v>99.03674629495346</v>
      </c>
      <c r="H1098" s="26">
        <f t="shared" si="17"/>
        <v>0</v>
      </c>
    </row>
    <row r="1099" spans="6:8" x14ac:dyDescent="0.25">
      <c r="F1099" s="24">
        <v>7.6292073083620432E-2</v>
      </c>
      <c r="G1099" s="25">
        <v>101.29781588981652</v>
      </c>
      <c r="H1099" s="26">
        <f t="shared" si="17"/>
        <v>0.29781588981651907</v>
      </c>
    </row>
    <row r="1100" spans="6:8" x14ac:dyDescent="0.25">
      <c r="F1100" s="24">
        <v>-0.64762925127356918</v>
      </c>
      <c r="G1100" s="25">
        <v>96.242965276556916</v>
      </c>
      <c r="H1100" s="26">
        <f t="shared" si="17"/>
        <v>0</v>
      </c>
    </row>
    <row r="1101" spans="6:8" x14ac:dyDescent="0.25">
      <c r="F1101" s="24">
        <v>-5.3892186083442317E-2</v>
      </c>
      <c r="G1101" s="25">
        <v>100.36960606248711</v>
      </c>
      <c r="H1101" s="26">
        <f t="shared" si="17"/>
        <v>0</v>
      </c>
    </row>
    <row r="1102" spans="6:8" x14ac:dyDescent="0.25">
      <c r="F1102" s="24">
        <v>-0.90838845659183365</v>
      </c>
      <c r="G1102" s="25">
        <v>94.484653286541842</v>
      </c>
      <c r="H1102" s="26">
        <f t="shared" si="17"/>
        <v>0</v>
      </c>
    </row>
    <row r="1103" spans="6:8" x14ac:dyDescent="0.25">
      <c r="F1103" s="24">
        <v>-0.17579633127127775</v>
      </c>
      <c r="G1103" s="25">
        <v>99.508145804263393</v>
      </c>
      <c r="H1103" s="26">
        <f t="shared" si="17"/>
        <v>0</v>
      </c>
    </row>
    <row r="1104" spans="6:8" x14ac:dyDescent="0.25">
      <c r="F1104" s="24">
        <v>-3.4226680663127722E-2</v>
      </c>
      <c r="G1104" s="25">
        <v>100.50927323009535</v>
      </c>
      <c r="H1104" s="26">
        <f t="shared" si="17"/>
        <v>0</v>
      </c>
    </row>
    <row r="1105" spans="6:8" x14ac:dyDescent="0.25">
      <c r="F1105" s="24">
        <v>3.4427440420594368E-2</v>
      </c>
      <c r="G1105" s="25">
        <v>100.99838975012733</v>
      </c>
      <c r="H1105" s="26">
        <f t="shared" si="17"/>
        <v>0</v>
      </c>
    </row>
    <row r="1106" spans="6:8" x14ac:dyDescent="0.25">
      <c r="F1106" s="24">
        <v>-0.38513687073549829</v>
      </c>
      <c r="G1106" s="25">
        <v>98.046013764893175</v>
      </c>
      <c r="H1106" s="26">
        <f t="shared" si="17"/>
        <v>0</v>
      </c>
    </row>
    <row r="1107" spans="6:8" x14ac:dyDescent="0.25">
      <c r="F1107" s="24">
        <v>-1.1136596365867342</v>
      </c>
      <c r="G1107" s="25">
        <v>93.123126454846698</v>
      </c>
      <c r="H1107" s="26">
        <f t="shared" si="17"/>
        <v>0</v>
      </c>
    </row>
    <row r="1108" spans="6:8" x14ac:dyDescent="0.25">
      <c r="F1108" s="24">
        <v>-0.9515082697367313</v>
      </c>
      <c r="G1108" s="25">
        <v>94.197005374699231</v>
      </c>
      <c r="H1108" s="26">
        <f t="shared" si="17"/>
        <v>0</v>
      </c>
    </row>
    <row r="1109" spans="6:8" x14ac:dyDescent="0.25">
      <c r="F1109" s="24">
        <v>0.16766629736611899</v>
      </c>
      <c r="G1109" s="25">
        <v>101.95443355037861</v>
      </c>
      <c r="H1109" s="26">
        <f t="shared" si="17"/>
        <v>0.95443355037861011</v>
      </c>
    </row>
    <row r="1110" spans="6:8" x14ac:dyDescent="0.25">
      <c r="F1110" s="24">
        <v>-0.69699948872957118</v>
      </c>
      <c r="G1110" s="25">
        <v>95.907566578546721</v>
      </c>
      <c r="H1110" s="26">
        <f t="shared" si="17"/>
        <v>0</v>
      </c>
    </row>
    <row r="1111" spans="6:8" x14ac:dyDescent="0.25">
      <c r="F1111" s="24">
        <v>-1.2756085210711992</v>
      </c>
      <c r="G1111" s="25">
        <v>92.062808246605627</v>
      </c>
      <c r="H1111" s="26">
        <f t="shared" si="17"/>
        <v>0</v>
      </c>
    </row>
    <row r="1112" spans="6:8" x14ac:dyDescent="0.25">
      <c r="F1112" s="24">
        <v>0.35390950947784872</v>
      </c>
      <c r="G1112" s="25">
        <v>103.30599067192547</v>
      </c>
      <c r="H1112" s="26">
        <f t="shared" si="17"/>
        <v>2.3059906719254712</v>
      </c>
    </row>
    <row r="1113" spans="6:8" x14ac:dyDescent="0.25">
      <c r="F1113" s="24">
        <v>-0.78041287619170896</v>
      </c>
      <c r="G1113" s="25">
        <v>95.34354790799064</v>
      </c>
      <c r="H1113" s="26">
        <f t="shared" si="17"/>
        <v>0</v>
      </c>
    </row>
    <row r="1114" spans="6:8" x14ac:dyDescent="0.25">
      <c r="F1114" s="24">
        <v>2.9892994399823142E-2</v>
      </c>
      <c r="G1114" s="25">
        <v>100.96601144843824</v>
      </c>
      <c r="H1114" s="26">
        <f t="shared" si="17"/>
        <v>0</v>
      </c>
    </row>
    <row r="1115" spans="6:8" x14ac:dyDescent="0.25">
      <c r="F1115" s="24">
        <v>-1.4472967207370662</v>
      </c>
      <c r="G1115" s="25">
        <v>90.951905282551266</v>
      </c>
      <c r="H1115" s="26">
        <f t="shared" si="17"/>
        <v>0</v>
      </c>
    </row>
    <row r="1116" spans="6:8" x14ac:dyDescent="0.25">
      <c r="F1116" s="24">
        <v>0.1531642759850538</v>
      </c>
      <c r="G1116" s="25">
        <v>101.84993819068941</v>
      </c>
      <c r="H1116" s="26">
        <f t="shared" si="17"/>
        <v>0.84993819068941434</v>
      </c>
    </row>
    <row r="1117" spans="6:8" x14ac:dyDescent="0.25">
      <c r="F1117" s="24">
        <v>0.11324595407555703</v>
      </c>
      <c r="G1117" s="25">
        <v>101.56285665470317</v>
      </c>
      <c r="H1117" s="26">
        <f t="shared" si="17"/>
        <v>0.56285665470316815</v>
      </c>
    </row>
    <row r="1118" spans="6:8" x14ac:dyDescent="0.25">
      <c r="F1118" s="24">
        <v>0.42267969568485153</v>
      </c>
      <c r="G1118" s="25">
        <v>103.80956905359025</v>
      </c>
      <c r="H1118" s="26">
        <f t="shared" si="17"/>
        <v>2.809569053590252</v>
      </c>
    </row>
    <row r="1119" spans="6:8" x14ac:dyDescent="0.25">
      <c r="F1119" s="24">
        <v>-0.92689426945629838</v>
      </c>
      <c r="G1119" s="25">
        <v>94.361095442078835</v>
      </c>
      <c r="H1119" s="26">
        <f t="shared" si="17"/>
        <v>0</v>
      </c>
    </row>
    <row r="1120" spans="6:8" x14ac:dyDescent="0.25">
      <c r="F1120" s="24">
        <v>4.7313214526361745E-2</v>
      </c>
      <c r="G1120" s="25">
        <v>101.09045756523403</v>
      </c>
      <c r="H1120" s="26">
        <f t="shared" si="17"/>
        <v>9.04575652340327E-2</v>
      </c>
    </row>
    <row r="1121" spans="6:8" x14ac:dyDescent="0.25">
      <c r="F1121" s="24">
        <v>-0.56228175237199296</v>
      </c>
      <c r="G1121" s="25">
        <v>96.825545763716761</v>
      </c>
      <c r="H1121" s="26">
        <f t="shared" si="17"/>
        <v>0</v>
      </c>
    </row>
    <row r="1122" spans="6:8" x14ac:dyDescent="0.25">
      <c r="F1122" s="24">
        <v>1.5924518247155655</v>
      </c>
      <c r="G1122" s="25">
        <v>112.76133825930694</v>
      </c>
      <c r="H1122" s="26">
        <f t="shared" si="17"/>
        <v>11.761338259306939</v>
      </c>
    </row>
    <row r="1123" spans="6:8" x14ac:dyDescent="0.25">
      <c r="F1123" s="24">
        <v>-1.1560322937689258</v>
      </c>
      <c r="G1123" s="25">
        <v>92.844528582201121</v>
      </c>
      <c r="H1123" s="26">
        <f t="shared" si="17"/>
        <v>0</v>
      </c>
    </row>
    <row r="1124" spans="6:8" x14ac:dyDescent="0.25">
      <c r="F1124" s="24">
        <v>0.22691871683887305</v>
      </c>
      <c r="G1124" s="25">
        <v>102.3824961883485</v>
      </c>
      <c r="H1124" s="26">
        <f t="shared" si="17"/>
        <v>1.3824961883484974</v>
      </c>
    </row>
    <row r="1125" spans="6:8" x14ac:dyDescent="0.25">
      <c r="F1125" s="24">
        <v>-1.0927131566624899</v>
      </c>
      <c r="G1125" s="25">
        <v>93.261157019753711</v>
      </c>
      <c r="H1125" s="26">
        <f t="shared" si="17"/>
        <v>0</v>
      </c>
    </row>
    <row r="1126" spans="6:8" x14ac:dyDescent="0.25">
      <c r="F1126" s="24">
        <v>0.44460378675772505</v>
      </c>
      <c r="G1126" s="25">
        <v>103.97062644754283</v>
      </c>
      <c r="H1126" s="26">
        <f t="shared" si="17"/>
        <v>2.970626447542827</v>
      </c>
    </row>
    <row r="1127" spans="6:8" x14ac:dyDescent="0.25">
      <c r="F1127" s="24">
        <v>-4.2106863091048795E-2</v>
      </c>
      <c r="G1127" s="25">
        <v>100.45328375257354</v>
      </c>
      <c r="H1127" s="26">
        <f t="shared" si="17"/>
        <v>0</v>
      </c>
    </row>
    <row r="1128" spans="6:8" x14ac:dyDescent="0.25">
      <c r="F1128" s="24">
        <v>1.1418282113781675</v>
      </c>
      <c r="G1128" s="25">
        <v>109.22496267478226</v>
      </c>
      <c r="H1128" s="26">
        <f t="shared" si="17"/>
        <v>8.2249626747822617</v>
      </c>
    </row>
    <row r="1129" spans="6:8" x14ac:dyDescent="0.25">
      <c r="F1129" s="24">
        <v>-1.7880576946319771</v>
      </c>
      <c r="G1129" s="25">
        <v>88.786571248670469</v>
      </c>
      <c r="H1129" s="26">
        <f t="shared" si="17"/>
        <v>0</v>
      </c>
    </row>
    <row r="1130" spans="6:8" x14ac:dyDescent="0.25">
      <c r="F1130" s="24">
        <v>-0.26322523965272476</v>
      </c>
      <c r="G1130" s="25">
        <v>98.894868426315611</v>
      </c>
      <c r="H1130" s="26">
        <f t="shared" si="17"/>
        <v>0</v>
      </c>
    </row>
    <row r="1131" spans="6:8" x14ac:dyDescent="0.25">
      <c r="F1131" s="24">
        <v>-0.21586436033388934</v>
      </c>
      <c r="G1131" s="25">
        <v>99.226614604132706</v>
      </c>
      <c r="H1131" s="26">
        <f t="shared" si="17"/>
        <v>0</v>
      </c>
    </row>
    <row r="1132" spans="6:8" x14ac:dyDescent="0.25">
      <c r="F1132" s="24">
        <v>0.21634369664542519</v>
      </c>
      <c r="G1132" s="25">
        <v>102.30596656850362</v>
      </c>
      <c r="H1132" s="26">
        <f t="shared" si="17"/>
        <v>1.3059665685036208</v>
      </c>
    </row>
    <row r="1133" spans="6:8" x14ac:dyDescent="0.25">
      <c r="F1133" s="24">
        <v>-0.17119348179974894</v>
      </c>
      <c r="G1133" s="25">
        <v>99.540538051996862</v>
      </c>
      <c r="H1133" s="26">
        <f t="shared" si="17"/>
        <v>0</v>
      </c>
    </row>
    <row r="1134" spans="6:8" x14ac:dyDescent="0.25">
      <c r="F1134" s="24">
        <v>0.84476553578214375</v>
      </c>
      <c r="G1134" s="25">
        <v>106.9545662577915</v>
      </c>
      <c r="H1134" s="26">
        <f t="shared" si="17"/>
        <v>5.9545662577914982</v>
      </c>
    </row>
    <row r="1135" spans="6:8" x14ac:dyDescent="0.25">
      <c r="F1135" s="24">
        <v>-0.71932769718246437</v>
      </c>
      <c r="G1135" s="25">
        <v>95.756263084983516</v>
      </c>
      <c r="H1135" s="26">
        <f t="shared" si="17"/>
        <v>0</v>
      </c>
    </row>
    <row r="1136" spans="6:8" x14ac:dyDescent="0.25">
      <c r="F1136" s="24">
        <v>-3.8721348319812492E-2</v>
      </c>
      <c r="G1136" s="25">
        <v>100.47733434826942</v>
      </c>
      <c r="H1136" s="26">
        <f t="shared" si="17"/>
        <v>0</v>
      </c>
    </row>
    <row r="1137" spans="6:8" x14ac:dyDescent="0.25">
      <c r="F1137" s="24">
        <v>-2.144306621153107</v>
      </c>
      <c r="G1137" s="25">
        <v>86.577919394890017</v>
      </c>
      <c r="H1137" s="26">
        <f t="shared" si="17"/>
        <v>0</v>
      </c>
    </row>
    <row r="1138" spans="6:8" x14ac:dyDescent="0.25">
      <c r="F1138" s="24">
        <v>9.2796322992640387E-2</v>
      </c>
      <c r="G1138" s="25">
        <v>101.41610215409555</v>
      </c>
      <c r="H1138" s="26">
        <f t="shared" si="17"/>
        <v>0.41610215409555451</v>
      </c>
    </row>
    <row r="1139" spans="6:8" x14ac:dyDescent="0.25">
      <c r="F1139" s="24">
        <v>1.637111091556406</v>
      </c>
      <c r="G1139" s="25">
        <v>113.11798866276202</v>
      </c>
      <c r="H1139" s="26">
        <f t="shared" si="17"/>
        <v>12.117988662762016</v>
      </c>
    </row>
    <row r="1140" spans="6:8" x14ac:dyDescent="0.25">
      <c r="F1140" s="24">
        <v>0.40692381043837916</v>
      </c>
      <c r="G1140" s="25">
        <v>103.6939782465047</v>
      </c>
      <c r="H1140" s="26">
        <f t="shared" si="17"/>
        <v>2.6939782465046989</v>
      </c>
    </row>
    <row r="1141" spans="6:8" x14ac:dyDescent="0.25">
      <c r="F1141" s="24">
        <v>0.75401922517637499</v>
      </c>
      <c r="G1141" s="25">
        <v>106.27046454227693</v>
      </c>
      <c r="H1141" s="26">
        <f t="shared" si="17"/>
        <v>5.2704645422769261</v>
      </c>
    </row>
    <row r="1142" spans="6:8" x14ac:dyDescent="0.25">
      <c r="F1142" s="24">
        <v>0.86766419187715693</v>
      </c>
      <c r="G1142" s="25">
        <v>107.1278851783144</v>
      </c>
      <c r="H1142" s="26">
        <f t="shared" si="17"/>
        <v>6.1278851783144006</v>
      </c>
    </row>
    <row r="1143" spans="6:8" x14ac:dyDescent="0.25">
      <c r="F1143" s="24">
        <v>1.1624769017820153</v>
      </c>
      <c r="G1143" s="25">
        <v>109.3845566569851</v>
      </c>
      <c r="H1143" s="26">
        <f t="shared" si="17"/>
        <v>8.3845566569850973</v>
      </c>
    </row>
    <row r="1144" spans="6:8" x14ac:dyDescent="0.25">
      <c r="F1144" s="24">
        <v>0.81887941302639933</v>
      </c>
      <c r="G1144" s="25">
        <v>106.75897297846629</v>
      </c>
      <c r="H1144" s="26">
        <f t="shared" si="17"/>
        <v>5.7589729784662893</v>
      </c>
    </row>
    <row r="1145" spans="6:8" x14ac:dyDescent="0.25">
      <c r="F1145" s="24">
        <v>8.2561332734450363E-2</v>
      </c>
      <c r="G1145" s="25">
        <v>101.34273153129266</v>
      </c>
      <c r="H1145" s="26">
        <f t="shared" si="17"/>
        <v>0.34273153129265665</v>
      </c>
    </row>
    <row r="1146" spans="6:8" x14ac:dyDescent="0.25">
      <c r="F1146" s="24">
        <v>0.27276305919972671</v>
      </c>
      <c r="G1146" s="25">
        <v>102.71492646896148</v>
      </c>
      <c r="H1146" s="26">
        <f t="shared" si="17"/>
        <v>1.7149264689614796</v>
      </c>
    </row>
    <row r="1147" spans="6:8" x14ac:dyDescent="0.25">
      <c r="F1147" s="24">
        <v>0.76920012095607038</v>
      </c>
      <c r="G1147" s="25">
        <v>106.38460197447641</v>
      </c>
      <c r="H1147" s="26">
        <f t="shared" si="17"/>
        <v>5.3846019744764106</v>
      </c>
    </row>
    <row r="1148" spans="6:8" x14ac:dyDescent="0.25">
      <c r="F1148" s="24">
        <v>0.12841024891064984</v>
      </c>
      <c r="G1148" s="25">
        <v>101.67181863624299</v>
      </c>
      <c r="H1148" s="26">
        <f t="shared" si="17"/>
        <v>0.67181863624298899</v>
      </c>
    </row>
    <row r="1149" spans="6:8" x14ac:dyDescent="0.25">
      <c r="F1149" s="24">
        <v>0.15373792567277031</v>
      </c>
      <c r="G1149" s="25">
        <v>101.85406962965895</v>
      </c>
      <c r="H1149" s="26">
        <f t="shared" si="17"/>
        <v>0.85406962965895161</v>
      </c>
    </row>
    <row r="1150" spans="6:8" x14ac:dyDescent="0.25">
      <c r="F1150" s="24">
        <v>-9.3506468015170138E-2</v>
      </c>
      <c r="G1150" s="25">
        <v>100.08884887106227</v>
      </c>
      <c r="H1150" s="26">
        <f t="shared" si="17"/>
        <v>0</v>
      </c>
    </row>
    <row r="1151" spans="6:8" x14ac:dyDescent="0.25">
      <c r="F1151" s="24">
        <v>-0.16498167922625129</v>
      </c>
      <c r="G1151" s="25">
        <v>99.584269918513399</v>
      </c>
      <c r="H1151" s="26">
        <f t="shared" si="17"/>
        <v>0</v>
      </c>
    </row>
    <row r="1152" spans="6:8" x14ac:dyDescent="0.25">
      <c r="F1152" s="24">
        <v>0.6604237065700157</v>
      </c>
      <c r="G1152" s="25">
        <v>105.56946730818181</v>
      </c>
      <c r="H1152" s="26">
        <f t="shared" si="17"/>
        <v>4.5694673081818138</v>
      </c>
    </row>
    <row r="1153" spans="6:8" x14ac:dyDescent="0.25">
      <c r="F1153" s="24">
        <v>-8.5803431812723277E-2</v>
      </c>
      <c r="G1153" s="25">
        <v>100.14338080729215</v>
      </c>
      <c r="H1153" s="26">
        <f t="shared" si="17"/>
        <v>0</v>
      </c>
    </row>
    <row r="1154" spans="6:8" x14ac:dyDescent="0.25">
      <c r="F1154" s="24">
        <v>-0.91863655163858915</v>
      </c>
      <c r="G1154" s="25">
        <v>94.416209807911784</v>
      </c>
      <c r="H1154" s="26">
        <f t="shared" ref="H1154:H1217" si="18">MAX(G1154-$C$3,0)</f>
        <v>0</v>
      </c>
    </row>
    <row r="1155" spans="6:8" x14ac:dyDescent="0.25">
      <c r="F1155" s="24">
        <v>-0.24126976074082659</v>
      </c>
      <c r="G1155" s="25">
        <v>99.048520645020304</v>
      </c>
      <c r="H1155" s="26">
        <f t="shared" si="18"/>
        <v>0</v>
      </c>
    </row>
    <row r="1156" spans="6:8" x14ac:dyDescent="0.25">
      <c r="F1156" s="24">
        <v>1.9031124331242562</v>
      </c>
      <c r="G1156" s="25">
        <v>115.26577589959844</v>
      </c>
      <c r="H1156" s="26">
        <f t="shared" si="18"/>
        <v>14.265775899598438</v>
      </c>
    </row>
    <row r="1157" spans="6:8" x14ac:dyDescent="0.25">
      <c r="F1157" s="24">
        <v>0.39058823501418743</v>
      </c>
      <c r="G1157" s="25">
        <v>103.57427052256445</v>
      </c>
      <c r="H1157" s="26">
        <f t="shared" si="18"/>
        <v>2.5742705225644471</v>
      </c>
    </row>
    <row r="1158" spans="6:8" x14ac:dyDescent="0.25">
      <c r="F1158" s="24">
        <v>-0.70869757466374639</v>
      </c>
      <c r="G1158" s="25">
        <v>95.828266599216846</v>
      </c>
      <c r="H1158" s="26">
        <f t="shared" si="18"/>
        <v>0</v>
      </c>
    </row>
    <row r="1159" spans="6:8" x14ac:dyDescent="0.25">
      <c r="F1159" s="24">
        <v>-1.1241277228278779</v>
      </c>
      <c r="G1159" s="25">
        <v>93.054221711616179</v>
      </c>
      <c r="H1159" s="26">
        <f t="shared" si="18"/>
        <v>0</v>
      </c>
    </row>
    <row r="1160" spans="6:8" x14ac:dyDescent="0.25">
      <c r="F1160" s="24">
        <v>-0.32596879966934106</v>
      </c>
      <c r="G1160" s="25">
        <v>98.457079403453378</v>
      </c>
      <c r="H1160" s="26">
        <f t="shared" si="18"/>
        <v>0</v>
      </c>
    </row>
    <row r="1161" spans="6:8" x14ac:dyDescent="0.25">
      <c r="F1161" s="24">
        <v>0.31536954576131754</v>
      </c>
      <c r="G1161" s="25">
        <v>103.02484579249787</v>
      </c>
      <c r="H1161" s="26">
        <f t="shared" si="18"/>
        <v>2.0248457924978709</v>
      </c>
    </row>
    <row r="1162" spans="6:8" x14ac:dyDescent="0.25">
      <c r="F1162" s="24">
        <v>-1.8265369219753722E-2</v>
      </c>
      <c r="G1162" s="25">
        <v>100.62277556866552</v>
      </c>
      <c r="H1162" s="26">
        <f t="shared" si="18"/>
        <v>0</v>
      </c>
    </row>
    <row r="1163" spans="6:8" x14ac:dyDescent="0.25">
      <c r="F1163" s="24">
        <v>0.76233337287661063</v>
      </c>
      <c r="G1163" s="25">
        <v>106.33295921291209</v>
      </c>
      <c r="H1163" s="26">
        <f t="shared" si="18"/>
        <v>5.3329592129120869</v>
      </c>
    </row>
    <row r="1164" spans="6:8" x14ac:dyDescent="0.25">
      <c r="F1164" s="24">
        <v>1.407461603770068</v>
      </c>
      <c r="G1164" s="25">
        <v>111.2959367488122</v>
      </c>
      <c r="H1164" s="26">
        <f t="shared" si="18"/>
        <v>10.295936748812196</v>
      </c>
    </row>
    <row r="1165" spans="6:8" x14ac:dyDescent="0.25">
      <c r="F1165" s="24">
        <v>-0.14390652754448846</v>
      </c>
      <c r="G1165" s="25">
        <v>99.732784842150295</v>
      </c>
      <c r="H1165" s="26">
        <f t="shared" si="18"/>
        <v>0</v>
      </c>
    </row>
    <row r="1166" spans="6:8" x14ac:dyDescent="0.25">
      <c r="F1166" s="24">
        <v>0.76563000169839623</v>
      </c>
      <c r="G1166" s="25">
        <v>106.35774904432252</v>
      </c>
      <c r="H1166" s="26">
        <f t="shared" si="18"/>
        <v>5.3577490443225173</v>
      </c>
    </row>
    <row r="1167" spans="6:8" x14ac:dyDescent="0.25">
      <c r="F1167" s="24">
        <v>-0.42257695646957316</v>
      </c>
      <c r="G1167" s="25">
        <v>97.786788679454702</v>
      </c>
      <c r="H1167" s="26">
        <f t="shared" si="18"/>
        <v>0</v>
      </c>
    </row>
    <row r="1168" spans="6:8" x14ac:dyDescent="0.25">
      <c r="F1168" s="24">
        <v>0.33831788640394245</v>
      </c>
      <c r="G1168" s="25">
        <v>103.19215917301389</v>
      </c>
      <c r="H1168" s="26">
        <f t="shared" si="18"/>
        <v>2.1921591730138914</v>
      </c>
    </row>
    <row r="1169" spans="6:8" x14ac:dyDescent="0.25">
      <c r="F1169" s="24">
        <v>-0.19365516270024924</v>
      </c>
      <c r="G1169" s="25">
        <v>99.382565223525248</v>
      </c>
      <c r="H1169" s="26">
        <f t="shared" si="18"/>
        <v>0</v>
      </c>
    </row>
    <row r="1170" spans="6:8" x14ac:dyDescent="0.25">
      <c r="F1170" s="24">
        <v>-0.26615269311192702</v>
      </c>
      <c r="G1170" s="25">
        <v>98.874399087750191</v>
      </c>
      <c r="H1170" s="26">
        <f t="shared" si="18"/>
        <v>0</v>
      </c>
    </row>
    <row r="1171" spans="6:8" x14ac:dyDescent="0.25">
      <c r="F1171" s="24">
        <v>2.0583894553707824</v>
      </c>
      <c r="G1171" s="25">
        <v>116.53833797602616</v>
      </c>
      <c r="H1171" s="26">
        <f t="shared" si="18"/>
        <v>15.538337976026156</v>
      </c>
    </row>
    <row r="1172" spans="6:8" x14ac:dyDescent="0.25">
      <c r="F1172" s="24">
        <v>-0.32058310708230159</v>
      </c>
      <c r="G1172" s="25">
        <v>98.494581557153595</v>
      </c>
      <c r="H1172" s="26">
        <f t="shared" si="18"/>
        <v>0</v>
      </c>
    </row>
    <row r="1173" spans="6:8" x14ac:dyDescent="0.25">
      <c r="F1173" s="24">
        <v>-1.5761471943420813</v>
      </c>
      <c r="G1173" s="25">
        <v>90.126996602358872</v>
      </c>
      <c r="H1173" s="26">
        <f t="shared" si="18"/>
        <v>0</v>
      </c>
    </row>
    <row r="1174" spans="6:8" x14ac:dyDescent="0.25">
      <c r="F1174" s="24">
        <v>-0.2881029873651656</v>
      </c>
      <c r="G1174" s="25">
        <v>98.721053172929189</v>
      </c>
      <c r="H1174" s="26">
        <f t="shared" si="18"/>
        <v>0</v>
      </c>
    </row>
    <row r="1175" spans="6:8" x14ac:dyDescent="0.25">
      <c r="F1175" s="24">
        <v>-0.81500292687022258</v>
      </c>
      <c r="G1175" s="25">
        <v>95.110633421975493</v>
      </c>
      <c r="H1175" s="26">
        <f t="shared" si="18"/>
        <v>0</v>
      </c>
    </row>
    <row r="1176" spans="6:8" x14ac:dyDescent="0.25">
      <c r="F1176" s="24">
        <v>1.5324936194461152</v>
      </c>
      <c r="G1176" s="25">
        <v>112.28427767304561</v>
      </c>
      <c r="H1176" s="26">
        <f t="shared" si="18"/>
        <v>11.284277673045608</v>
      </c>
    </row>
    <row r="1177" spans="6:8" x14ac:dyDescent="0.25">
      <c r="F1177" s="24">
        <v>-0.27388650604993214</v>
      </c>
      <c r="G1177" s="25">
        <v>98.820343103650217</v>
      </c>
      <c r="H1177" s="26">
        <f t="shared" si="18"/>
        <v>0</v>
      </c>
    </row>
    <row r="1178" spans="6:8" x14ac:dyDescent="0.25">
      <c r="F1178" s="24">
        <v>-0.30684714993145618</v>
      </c>
      <c r="G1178" s="25">
        <v>98.590293734624225</v>
      </c>
      <c r="H1178" s="26">
        <f t="shared" si="18"/>
        <v>0</v>
      </c>
    </row>
    <row r="1179" spans="6:8" x14ac:dyDescent="0.25">
      <c r="F1179" s="24">
        <v>1.1371442874003048</v>
      </c>
      <c r="G1179" s="25">
        <v>109.18879298142474</v>
      </c>
      <c r="H1179" s="26">
        <f t="shared" si="18"/>
        <v>8.18879298142474</v>
      </c>
    </row>
    <row r="1180" spans="6:8" x14ac:dyDescent="0.25">
      <c r="F1180" s="24">
        <v>1.3492615393212655</v>
      </c>
      <c r="G1180" s="25">
        <v>110.83885440781008</v>
      </c>
      <c r="H1180" s="26">
        <f t="shared" si="18"/>
        <v>9.838854407810075</v>
      </c>
    </row>
    <row r="1181" spans="6:8" x14ac:dyDescent="0.25">
      <c r="F1181" s="24">
        <v>1.3457773632738836</v>
      </c>
      <c r="G1181" s="25">
        <v>110.81155057447923</v>
      </c>
      <c r="H1181" s="26">
        <f t="shared" si="18"/>
        <v>9.8115505744792273</v>
      </c>
    </row>
    <row r="1182" spans="6:8" x14ac:dyDescent="0.25">
      <c r="F1182" s="24">
        <v>1.0210678398880506</v>
      </c>
      <c r="G1182" s="25">
        <v>108.2962562793478</v>
      </c>
      <c r="H1182" s="26">
        <f t="shared" si="18"/>
        <v>7.2962562793478014</v>
      </c>
    </row>
    <row r="1183" spans="6:8" x14ac:dyDescent="0.25">
      <c r="F1183" s="24">
        <v>-1.7966912018926995</v>
      </c>
      <c r="G1183" s="25">
        <v>88.732385261733043</v>
      </c>
      <c r="H1183" s="26">
        <f t="shared" si="18"/>
        <v>0</v>
      </c>
    </row>
    <row r="1184" spans="6:8" x14ac:dyDescent="0.25">
      <c r="F1184" s="24">
        <v>-1.7521323868784255</v>
      </c>
      <c r="G1184" s="25">
        <v>89.012402749447816</v>
      </c>
      <c r="H1184" s="26">
        <f t="shared" si="18"/>
        <v>0</v>
      </c>
    </row>
    <row r="1185" spans="6:8" x14ac:dyDescent="0.25">
      <c r="F1185" s="24">
        <v>0.9596355591301986</v>
      </c>
      <c r="G1185" s="25">
        <v>107.82684647440925</v>
      </c>
      <c r="H1185" s="26">
        <f t="shared" si="18"/>
        <v>6.8268464744092512</v>
      </c>
    </row>
    <row r="1186" spans="6:8" x14ac:dyDescent="0.25">
      <c r="F1186" s="24">
        <v>0.19207545641516394</v>
      </c>
      <c r="G1186" s="25">
        <v>102.13055764880198</v>
      </c>
      <c r="H1186" s="26">
        <f t="shared" si="18"/>
        <v>1.1305576488019824</v>
      </c>
    </row>
    <row r="1187" spans="6:8" x14ac:dyDescent="0.25">
      <c r="F1187" s="24">
        <v>0.65737380099727816</v>
      </c>
      <c r="G1187" s="25">
        <v>105.5467025575952</v>
      </c>
      <c r="H1187" s="26">
        <f t="shared" si="18"/>
        <v>4.5467025575951965</v>
      </c>
    </row>
    <row r="1188" spans="6:8" x14ac:dyDescent="0.25">
      <c r="F1188" s="24">
        <v>-0.86581504066236403</v>
      </c>
      <c r="G1188" s="25">
        <v>94.769517987304084</v>
      </c>
      <c r="H1188" s="26">
        <f t="shared" si="18"/>
        <v>0</v>
      </c>
    </row>
    <row r="1189" spans="6:8" x14ac:dyDescent="0.25">
      <c r="F1189" s="24">
        <v>0.20585984053821133</v>
      </c>
      <c r="G1189" s="25">
        <v>102.23015315507158</v>
      </c>
      <c r="H1189" s="26">
        <f t="shared" si="18"/>
        <v>1.2301531550715765</v>
      </c>
    </row>
    <row r="1190" spans="6:8" x14ac:dyDescent="0.25">
      <c r="F1190" s="24">
        <v>2.3446042931347764</v>
      </c>
      <c r="G1190" s="25">
        <v>118.9209213179152</v>
      </c>
      <c r="H1190" s="26">
        <f t="shared" si="18"/>
        <v>17.920921317915202</v>
      </c>
    </row>
    <row r="1191" spans="6:8" x14ac:dyDescent="0.25">
      <c r="F1191" s="24">
        <v>-0.57015218117224464</v>
      </c>
      <c r="G1191" s="25">
        <v>96.771675077429691</v>
      </c>
      <c r="H1191" s="26">
        <f t="shared" si="18"/>
        <v>0</v>
      </c>
    </row>
    <row r="1192" spans="6:8" x14ac:dyDescent="0.25">
      <c r="F1192" s="24">
        <v>0.95218341509658999</v>
      </c>
      <c r="G1192" s="25">
        <v>107.77004249955699</v>
      </c>
      <c r="H1192" s="26">
        <f t="shared" si="18"/>
        <v>6.7700424995569932</v>
      </c>
    </row>
    <row r="1193" spans="6:8" x14ac:dyDescent="0.25">
      <c r="F1193" s="24">
        <v>0.52052139205662962</v>
      </c>
      <c r="G1193" s="25">
        <v>104.53026080801328</v>
      </c>
      <c r="H1193" s="26">
        <f t="shared" si="18"/>
        <v>3.5302608080132813</v>
      </c>
    </row>
    <row r="1194" spans="6:8" x14ac:dyDescent="0.25">
      <c r="F1194" s="24">
        <v>7.2199178784252374E-2</v>
      </c>
      <c r="G1194" s="25">
        <v>101.26850339594289</v>
      </c>
      <c r="H1194" s="26">
        <f t="shared" si="18"/>
        <v>0.26850339594288641</v>
      </c>
    </row>
    <row r="1195" spans="6:8" x14ac:dyDescent="0.25">
      <c r="F1195" s="24">
        <v>0.40521066246355963</v>
      </c>
      <c r="G1195" s="25">
        <v>103.68141774119341</v>
      </c>
      <c r="H1195" s="26">
        <f t="shared" si="18"/>
        <v>2.6814177411934139</v>
      </c>
    </row>
    <row r="1196" spans="6:8" x14ac:dyDescent="0.25">
      <c r="F1196" s="24">
        <v>-0.26701437151548862</v>
      </c>
      <c r="G1196" s="25">
        <v>98.868374867566672</v>
      </c>
      <c r="H1196" s="26">
        <f t="shared" si="18"/>
        <v>0</v>
      </c>
    </row>
    <row r="1197" spans="6:8" x14ac:dyDescent="0.25">
      <c r="F1197" s="24">
        <v>1.8231949332524662</v>
      </c>
      <c r="G1197" s="25">
        <v>114.61624361310523</v>
      </c>
      <c r="H1197" s="26">
        <f t="shared" si="18"/>
        <v>13.616243613105226</v>
      </c>
    </row>
    <row r="1198" spans="6:8" x14ac:dyDescent="0.25">
      <c r="F1198" s="24">
        <v>-0.93096517031236825</v>
      </c>
      <c r="G1198" s="25">
        <v>94.333936928543565</v>
      </c>
      <c r="H1198" s="26">
        <f t="shared" si="18"/>
        <v>0</v>
      </c>
    </row>
    <row r="1199" spans="6:8" x14ac:dyDescent="0.25">
      <c r="F1199" s="24">
        <v>0.24440847060183757</v>
      </c>
      <c r="G1199" s="25">
        <v>102.5091922127971</v>
      </c>
      <c r="H1199" s="26">
        <f t="shared" si="18"/>
        <v>1.5091922127971031</v>
      </c>
    </row>
    <row r="1200" spans="6:8" x14ac:dyDescent="0.25">
      <c r="F1200" s="24">
        <v>0.5695372703362761</v>
      </c>
      <c r="G1200" s="25">
        <v>104.89318562206684</v>
      </c>
      <c r="H1200" s="26">
        <f t="shared" si="18"/>
        <v>3.8931856220668379</v>
      </c>
    </row>
    <row r="1201" spans="6:8" x14ac:dyDescent="0.25">
      <c r="F1201" s="24">
        <v>-1.26142146097534</v>
      </c>
      <c r="G1201" s="25">
        <v>92.155209845054543</v>
      </c>
      <c r="H1201" s="26">
        <f t="shared" si="18"/>
        <v>0</v>
      </c>
    </row>
    <row r="1202" spans="6:8" x14ac:dyDescent="0.25">
      <c r="F1202" s="24">
        <v>0.98929917967411429</v>
      </c>
      <c r="G1202" s="25">
        <v>108.05325439530939</v>
      </c>
      <c r="H1202" s="26">
        <f t="shared" si="18"/>
        <v>7.0532543953093949</v>
      </c>
    </row>
    <row r="1203" spans="6:8" x14ac:dyDescent="0.25">
      <c r="F1203" s="24">
        <v>1.2596903270385746</v>
      </c>
      <c r="G1203" s="25">
        <v>110.13905934213064</v>
      </c>
      <c r="H1203" s="26">
        <f t="shared" si="18"/>
        <v>9.1390593421306363</v>
      </c>
    </row>
    <row r="1204" spans="6:8" x14ac:dyDescent="0.25">
      <c r="F1204" s="24">
        <v>-1.2853617919340397</v>
      </c>
      <c r="G1204" s="25">
        <v>91.999338062711217</v>
      </c>
      <c r="H1204" s="26">
        <f t="shared" si="18"/>
        <v>0</v>
      </c>
    </row>
    <row r="1205" spans="6:8" x14ac:dyDescent="0.25">
      <c r="F1205" s="24">
        <v>1.2843959592033347</v>
      </c>
      <c r="G1205" s="25">
        <v>110.33163515391044</v>
      </c>
      <c r="H1205" s="26">
        <f t="shared" si="18"/>
        <v>9.3316351539104403</v>
      </c>
    </row>
    <row r="1206" spans="6:8" x14ac:dyDescent="0.25">
      <c r="F1206" s="24">
        <v>1.6676398953931413</v>
      </c>
      <c r="G1206" s="25">
        <v>113.36244162687244</v>
      </c>
      <c r="H1206" s="26">
        <f t="shared" si="18"/>
        <v>12.362441626872439</v>
      </c>
    </row>
    <row r="1207" spans="6:8" x14ac:dyDescent="0.25">
      <c r="F1207" s="24">
        <v>0.77694439995063203</v>
      </c>
      <c r="G1207" s="25">
        <v>106.44287447864504</v>
      </c>
      <c r="H1207" s="26">
        <f t="shared" si="18"/>
        <v>5.442874478645038</v>
      </c>
    </row>
    <row r="1208" spans="6:8" x14ac:dyDescent="0.25">
      <c r="F1208" s="24">
        <v>-0.98325622859279349</v>
      </c>
      <c r="G1208" s="25">
        <v>93.985777844821783</v>
      </c>
      <c r="H1208" s="26">
        <f t="shared" si="18"/>
        <v>0</v>
      </c>
    </row>
    <row r="1209" spans="6:8" x14ac:dyDescent="0.25">
      <c r="F1209" s="24">
        <v>0.39898956082895709</v>
      </c>
      <c r="G1209" s="25">
        <v>103.63581849046075</v>
      </c>
      <c r="H1209" s="26">
        <f t="shared" si="18"/>
        <v>2.6358184904607498</v>
      </c>
    </row>
    <row r="1210" spans="6:8" x14ac:dyDescent="0.25">
      <c r="F1210" s="24">
        <v>1.2641086394691148</v>
      </c>
      <c r="G1210" s="25">
        <v>110.1734745685562</v>
      </c>
      <c r="H1210" s="26">
        <f t="shared" si="18"/>
        <v>9.1734745685562018</v>
      </c>
    </row>
    <row r="1211" spans="6:8" x14ac:dyDescent="0.25">
      <c r="F1211" s="24">
        <v>-5.9623415068036575E-2</v>
      </c>
      <c r="G1211" s="25">
        <v>100.32893860846018</v>
      </c>
      <c r="H1211" s="26">
        <f t="shared" si="18"/>
        <v>0</v>
      </c>
    </row>
    <row r="1212" spans="6:8" x14ac:dyDescent="0.25">
      <c r="F1212" s="24">
        <v>2.3813457058323988</v>
      </c>
      <c r="G1212" s="25">
        <v>119.23028077081375</v>
      </c>
      <c r="H1212" s="26">
        <f t="shared" si="18"/>
        <v>18.230280770813749</v>
      </c>
    </row>
    <row r="1213" spans="6:8" x14ac:dyDescent="0.25">
      <c r="F1213" s="24">
        <v>0.45182170777995029</v>
      </c>
      <c r="G1213" s="25">
        <v>104.02370494517632</v>
      </c>
      <c r="H1213" s="26">
        <f t="shared" si="18"/>
        <v>3.0237049451763198</v>
      </c>
    </row>
    <row r="1214" spans="6:8" x14ac:dyDescent="0.25">
      <c r="F1214" s="24">
        <v>-0.85125896525890032</v>
      </c>
      <c r="G1214" s="25">
        <v>94.867111622013908</v>
      </c>
      <c r="H1214" s="26">
        <f t="shared" si="18"/>
        <v>0</v>
      </c>
    </row>
    <row r="1215" spans="6:8" x14ac:dyDescent="0.25">
      <c r="F1215" s="24">
        <v>-3.9883249771648026E-2</v>
      </c>
      <c r="G1215" s="25">
        <v>100.46907958618215</v>
      </c>
      <c r="H1215" s="26">
        <f t="shared" si="18"/>
        <v>0</v>
      </c>
    </row>
    <row r="1216" spans="6:8" x14ac:dyDescent="0.25">
      <c r="F1216" s="24">
        <v>0.40740653965674489</v>
      </c>
      <c r="G1216" s="25">
        <v>103.6975178086133</v>
      </c>
      <c r="H1216" s="26">
        <f t="shared" si="18"/>
        <v>2.6975178086132985</v>
      </c>
    </row>
    <row r="1217" spans="6:8" x14ac:dyDescent="0.25">
      <c r="F1217" s="24">
        <v>-0.43669259496547519</v>
      </c>
      <c r="G1217" s="25">
        <v>97.689233801171511</v>
      </c>
      <c r="H1217" s="26">
        <f t="shared" si="18"/>
        <v>0</v>
      </c>
    </row>
    <row r="1218" spans="6:8" x14ac:dyDescent="0.25">
      <c r="F1218" s="24">
        <v>0.73718988465106317</v>
      </c>
      <c r="G1218" s="25">
        <v>106.14407640983863</v>
      </c>
      <c r="H1218" s="26">
        <f t="shared" ref="H1218:H1281" si="19">MAX(G1218-$C$3,0)</f>
        <v>5.1440764098386325</v>
      </c>
    </row>
    <row r="1219" spans="6:8" x14ac:dyDescent="0.25">
      <c r="F1219" s="24">
        <v>-0.33626675410324652</v>
      </c>
      <c r="G1219" s="25">
        <v>98.385411482632762</v>
      </c>
      <c r="H1219" s="26">
        <f t="shared" si="19"/>
        <v>0</v>
      </c>
    </row>
    <row r="1220" spans="6:8" x14ac:dyDescent="0.25">
      <c r="F1220" s="24">
        <v>1.2370812452793072</v>
      </c>
      <c r="G1220" s="25">
        <v>109.96312031680198</v>
      </c>
      <c r="H1220" s="26">
        <f t="shared" si="19"/>
        <v>8.9631203168019766</v>
      </c>
    </row>
    <row r="1221" spans="6:8" x14ac:dyDescent="0.25">
      <c r="F1221" s="24">
        <v>-0.36341951245518361</v>
      </c>
      <c r="G1221" s="25">
        <v>98.196693706873674</v>
      </c>
      <c r="H1221" s="26">
        <f t="shared" si="19"/>
        <v>0</v>
      </c>
    </row>
    <row r="1222" spans="6:8" x14ac:dyDescent="0.25">
      <c r="F1222" s="24">
        <v>-1.6057509002065891</v>
      </c>
      <c r="G1222" s="25">
        <v>89.938531256021847</v>
      </c>
      <c r="H1222" s="26">
        <f t="shared" si="19"/>
        <v>0</v>
      </c>
    </row>
    <row r="1223" spans="6:8" x14ac:dyDescent="0.25">
      <c r="F1223" s="24">
        <v>0.1666957538275913</v>
      </c>
      <c r="G1223" s="25">
        <v>101.9474368828303</v>
      </c>
      <c r="H1223" s="26">
        <f t="shared" si="19"/>
        <v>0.94743688283030281</v>
      </c>
    </row>
    <row r="1224" spans="6:8" x14ac:dyDescent="0.25">
      <c r="F1224" s="24">
        <v>0.88597818801522044</v>
      </c>
      <c r="G1224" s="25">
        <v>107.26670512936927</v>
      </c>
      <c r="H1224" s="26">
        <f t="shared" si="19"/>
        <v>6.2667051293692708</v>
      </c>
    </row>
    <row r="1225" spans="6:8" x14ac:dyDescent="0.25">
      <c r="F1225" s="24">
        <v>3.2736260740266774</v>
      </c>
      <c r="G1225" s="25">
        <v>126.99535431458828</v>
      </c>
      <c r="H1225" s="26">
        <f t="shared" si="19"/>
        <v>25.995354314588283</v>
      </c>
    </row>
    <row r="1226" spans="6:8" x14ac:dyDescent="0.25">
      <c r="F1226" s="24">
        <v>-0.32226902345619834</v>
      </c>
      <c r="G1226" s="25">
        <v>98.482840492382209</v>
      </c>
      <c r="H1226" s="26">
        <f t="shared" si="19"/>
        <v>0</v>
      </c>
    </row>
    <row r="1227" spans="6:8" x14ac:dyDescent="0.25">
      <c r="F1227" s="24">
        <v>-0.75285048790735731</v>
      </c>
      <c r="G1227" s="25">
        <v>95.529549403657441</v>
      </c>
      <c r="H1227" s="26">
        <f t="shared" si="19"/>
        <v>0</v>
      </c>
    </row>
    <row r="1228" spans="6:8" x14ac:dyDescent="0.25">
      <c r="F1228" s="24">
        <v>-1.0895260712172321</v>
      </c>
      <c r="G1228" s="25">
        <v>93.282176813279634</v>
      </c>
      <c r="H1228" s="26">
        <f t="shared" si="19"/>
        <v>0</v>
      </c>
    </row>
    <row r="1229" spans="6:8" x14ac:dyDescent="0.25">
      <c r="F1229" s="24">
        <v>3.6522957510847304E-2</v>
      </c>
      <c r="G1229" s="25">
        <v>101.01335633922146</v>
      </c>
      <c r="H1229" s="26">
        <f t="shared" si="19"/>
        <v>1.3356339221459734E-2</v>
      </c>
    </row>
    <row r="1230" spans="6:8" x14ac:dyDescent="0.25">
      <c r="F1230" s="24">
        <v>0.46425365195794988</v>
      </c>
      <c r="G1230" s="25">
        <v>104.11518939342027</v>
      </c>
      <c r="H1230" s="26">
        <f t="shared" si="19"/>
        <v>3.1151893934202661</v>
      </c>
    </row>
    <row r="1231" spans="6:8" x14ac:dyDescent="0.25">
      <c r="F1231" s="24">
        <v>0.71021183565864399</v>
      </c>
      <c r="G1231" s="25">
        <v>105.94178514419437</v>
      </c>
      <c r="H1231" s="26">
        <f t="shared" si="19"/>
        <v>4.9417851441943696</v>
      </c>
    </row>
    <row r="1232" spans="6:8" x14ac:dyDescent="0.25">
      <c r="F1232" s="24">
        <v>0.10570813046179144</v>
      </c>
      <c r="G1232" s="25">
        <v>101.50873760709256</v>
      </c>
      <c r="H1232" s="26">
        <f t="shared" si="19"/>
        <v>0.50873760709255578</v>
      </c>
    </row>
    <row r="1233" spans="6:8" x14ac:dyDescent="0.25">
      <c r="F1233" s="24">
        <v>-0.32419120166098025</v>
      </c>
      <c r="G1233" s="25">
        <v>98.469455759668307</v>
      </c>
      <c r="H1233" s="26">
        <f t="shared" si="19"/>
        <v>0</v>
      </c>
    </row>
    <row r="1234" spans="6:8" x14ac:dyDescent="0.25">
      <c r="F1234" s="24">
        <v>-1.3179069160974932</v>
      </c>
      <c r="G1234" s="25">
        <v>91.787864532562864</v>
      </c>
      <c r="H1234" s="26">
        <f t="shared" si="19"/>
        <v>0</v>
      </c>
    </row>
    <row r="1235" spans="6:8" x14ac:dyDescent="0.25">
      <c r="F1235" s="24">
        <v>-0.68583074950423195</v>
      </c>
      <c r="G1235" s="25">
        <v>95.983339412097223</v>
      </c>
      <c r="H1235" s="26">
        <f t="shared" si="19"/>
        <v>0</v>
      </c>
    </row>
    <row r="1236" spans="6:8" x14ac:dyDescent="0.25">
      <c r="F1236" s="24">
        <v>-0.11726904160233367</v>
      </c>
      <c r="G1236" s="25">
        <v>99.920814023252802</v>
      </c>
      <c r="H1236" s="26">
        <f t="shared" si="19"/>
        <v>0</v>
      </c>
    </row>
    <row r="1237" spans="6:8" x14ac:dyDescent="0.25">
      <c r="F1237" s="24">
        <v>-0.31809679841849969</v>
      </c>
      <c r="G1237" s="25">
        <v>98.511899271107097</v>
      </c>
      <c r="H1237" s="26">
        <f t="shared" si="19"/>
        <v>0</v>
      </c>
    </row>
    <row r="1238" spans="6:8" x14ac:dyDescent="0.25">
      <c r="F1238" s="24">
        <v>0.14347329846592333</v>
      </c>
      <c r="G1238" s="25">
        <v>101.78016885864096</v>
      </c>
      <c r="H1238" s="26">
        <f t="shared" si="19"/>
        <v>0.78016885864096253</v>
      </c>
    </row>
    <row r="1239" spans="6:8" x14ac:dyDescent="0.25">
      <c r="F1239" s="24">
        <v>1.8089210235989581</v>
      </c>
      <c r="G1239" s="25">
        <v>114.50061775613929</v>
      </c>
      <c r="H1239" s="26">
        <f t="shared" si="19"/>
        <v>13.500617756139292</v>
      </c>
    </row>
    <row r="1240" spans="6:8" x14ac:dyDescent="0.25">
      <c r="F1240" s="24">
        <v>-0.42989787563219234</v>
      </c>
      <c r="G1240" s="25">
        <v>97.736180770582308</v>
      </c>
      <c r="H1240" s="26">
        <f t="shared" si="19"/>
        <v>0</v>
      </c>
    </row>
    <row r="1241" spans="6:8" x14ac:dyDescent="0.25">
      <c r="F1241" s="24">
        <v>1.2448627193154982</v>
      </c>
      <c r="G1241" s="25">
        <v>110.02364233710547</v>
      </c>
      <c r="H1241" s="26">
        <f t="shared" si="19"/>
        <v>9.0236423371054713</v>
      </c>
    </row>
    <row r="1242" spans="6:8" x14ac:dyDescent="0.25">
      <c r="F1242" s="24">
        <v>0.64516091816790622</v>
      </c>
      <c r="G1242" s="25">
        <v>105.45559375232089</v>
      </c>
      <c r="H1242" s="26">
        <f t="shared" si="19"/>
        <v>4.4555937523208939</v>
      </c>
    </row>
    <row r="1243" spans="6:8" x14ac:dyDescent="0.25">
      <c r="F1243" s="24">
        <v>1.64140669422782</v>
      </c>
      <c r="G1243" s="25">
        <v>113.15235290243828</v>
      </c>
      <c r="H1243" s="26">
        <f t="shared" si="19"/>
        <v>12.152352902438281</v>
      </c>
    </row>
    <row r="1244" spans="6:8" x14ac:dyDescent="0.25">
      <c r="F1244" s="24">
        <v>-0.70355458163177609</v>
      </c>
      <c r="G1244" s="25">
        <v>95.863122277759601</v>
      </c>
      <c r="H1244" s="26">
        <f t="shared" si="19"/>
        <v>0</v>
      </c>
    </row>
    <row r="1245" spans="6:8" x14ac:dyDescent="0.25">
      <c r="F1245" s="24">
        <v>-0.4771372246161712</v>
      </c>
      <c r="G1245" s="25">
        <v>97.410254678482261</v>
      </c>
      <c r="H1245" s="26">
        <f t="shared" si="19"/>
        <v>0</v>
      </c>
    </row>
    <row r="1246" spans="6:8" x14ac:dyDescent="0.25">
      <c r="F1246" s="24">
        <v>-1.023070798829935</v>
      </c>
      <c r="G1246" s="25">
        <v>93.721550366536164</v>
      </c>
      <c r="H1246" s="26">
        <f t="shared" si="19"/>
        <v>0</v>
      </c>
    </row>
    <row r="1247" spans="6:8" x14ac:dyDescent="0.25">
      <c r="F1247" s="24">
        <v>-1.3714809398106822</v>
      </c>
      <c r="G1247" s="25">
        <v>91.440806433098032</v>
      </c>
      <c r="H1247" s="26">
        <f t="shared" si="19"/>
        <v>0</v>
      </c>
    </row>
    <row r="1248" spans="6:8" x14ac:dyDescent="0.25">
      <c r="F1248" s="24">
        <v>-8.169353539619098E-2</v>
      </c>
      <c r="G1248" s="25">
        <v>100.17248806123693</v>
      </c>
      <c r="H1248" s="26">
        <f t="shared" si="19"/>
        <v>0</v>
      </c>
    </row>
    <row r="1249" spans="6:8" x14ac:dyDescent="0.25">
      <c r="F1249" s="24">
        <v>-1.6675583974365908</v>
      </c>
      <c r="G1249" s="25">
        <v>89.546317098812182</v>
      </c>
      <c r="H1249" s="26">
        <f t="shared" si="19"/>
        <v>0</v>
      </c>
    </row>
    <row r="1250" spans="6:8" x14ac:dyDescent="0.25">
      <c r="F1250" s="24">
        <v>0.27751400056690712</v>
      </c>
      <c r="G1250" s="25">
        <v>102.7494385528523</v>
      </c>
      <c r="H1250" s="26">
        <f t="shared" si="19"/>
        <v>1.7494385528522969</v>
      </c>
    </row>
    <row r="1251" spans="6:8" x14ac:dyDescent="0.25">
      <c r="F1251" s="24">
        <v>1.1325118103606682</v>
      </c>
      <c r="G1251" s="25">
        <v>109.15303234701656</v>
      </c>
      <c r="H1251" s="26">
        <f t="shared" si="19"/>
        <v>8.1530323470165627</v>
      </c>
    </row>
    <row r="1252" spans="6:8" x14ac:dyDescent="0.25">
      <c r="F1252" s="24">
        <v>-1.5898343378556872</v>
      </c>
      <c r="G1252" s="25">
        <v>90.039811440541939</v>
      </c>
      <c r="H1252" s="26">
        <f t="shared" si="19"/>
        <v>0</v>
      </c>
    </row>
    <row r="1253" spans="6:8" x14ac:dyDescent="0.25">
      <c r="F1253" s="24">
        <v>-1.3388261277938827</v>
      </c>
      <c r="G1253" s="25">
        <v>91.652191224006188</v>
      </c>
      <c r="H1253" s="26">
        <f t="shared" si="19"/>
        <v>0</v>
      </c>
    </row>
    <row r="1254" spans="6:8" x14ac:dyDescent="0.25">
      <c r="F1254" s="24">
        <v>7.4726529902506819E-2</v>
      </c>
      <c r="G1254" s="25">
        <v>101.28660277945747</v>
      </c>
      <c r="H1254" s="26">
        <f t="shared" si="19"/>
        <v>0.2866027794574677</v>
      </c>
    </row>
    <row r="1255" spans="6:8" x14ac:dyDescent="0.25">
      <c r="F1255" s="24">
        <v>-0.85513343149659493</v>
      </c>
      <c r="G1255" s="25">
        <v>94.841124806019081</v>
      </c>
      <c r="H1255" s="26">
        <f t="shared" si="19"/>
        <v>0</v>
      </c>
    </row>
    <row r="1256" spans="6:8" x14ac:dyDescent="0.25">
      <c r="F1256" s="24">
        <v>0.34638790887781967</v>
      </c>
      <c r="G1256" s="25">
        <v>103.25106121678024</v>
      </c>
      <c r="H1256" s="26">
        <f t="shared" si="19"/>
        <v>2.2510612167802435</v>
      </c>
    </row>
    <row r="1257" spans="6:8" x14ac:dyDescent="0.25">
      <c r="F1257" s="24">
        <v>2.1568341804149749</v>
      </c>
      <c r="G1257" s="25">
        <v>117.35240231729152</v>
      </c>
      <c r="H1257" s="26">
        <f t="shared" si="19"/>
        <v>16.352402317291521</v>
      </c>
    </row>
    <row r="1258" spans="6:8" x14ac:dyDescent="0.25">
      <c r="F1258" s="24">
        <v>-0.38295988239201634</v>
      </c>
      <c r="G1258" s="25">
        <v>98.061107769369229</v>
      </c>
      <c r="H1258" s="26">
        <f t="shared" si="19"/>
        <v>0</v>
      </c>
    </row>
    <row r="1259" spans="6:8" x14ac:dyDescent="0.25">
      <c r="F1259" s="24">
        <v>-1.4375055778705104</v>
      </c>
      <c r="G1259" s="25">
        <v>91.014896577862729</v>
      </c>
      <c r="H1259" s="26">
        <f t="shared" si="19"/>
        <v>0</v>
      </c>
    </row>
    <row r="1260" spans="6:8" x14ac:dyDescent="0.25">
      <c r="F1260" s="24">
        <v>-0.8846774090552102</v>
      </c>
      <c r="G1260" s="25">
        <v>94.643201423200097</v>
      </c>
      <c r="H1260" s="26">
        <f t="shared" si="19"/>
        <v>0</v>
      </c>
    </row>
    <row r="1261" spans="6:8" x14ac:dyDescent="0.25">
      <c r="F1261" s="24">
        <v>1.4627888272410625</v>
      </c>
      <c r="G1261" s="25">
        <v>111.73220438173625</v>
      </c>
      <c r="H1261" s="26">
        <f t="shared" si="19"/>
        <v>10.732204381736253</v>
      </c>
    </row>
    <row r="1262" spans="6:8" x14ac:dyDescent="0.25">
      <c r="F1262" s="24">
        <v>1.6277305025906506</v>
      </c>
      <c r="G1262" s="25">
        <v>113.04298149694827</v>
      </c>
      <c r="H1262" s="26">
        <f t="shared" si="19"/>
        <v>12.042981496948272</v>
      </c>
    </row>
    <row r="1263" spans="6:8" x14ac:dyDescent="0.25">
      <c r="F1263" s="24">
        <v>2.6193531305154698</v>
      </c>
      <c r="G1263" s="25">
        <v>121.25386699836645</v>
      </c>
      <c r="H1263" s="26">
        <f t="shared" si="19"/>
        <v>20.253866998366448</v>
      </c>
    </row>
    <row r="1264" spans="6:8" x14ac:dyDescent="0.25">
      <c r="F1264" s="24">
        <v>-0.32077576122897572</v>
      </c>
      <c r="G1264" s="25">
        <v>98.49323980362928</v>
      </c>
      <c r="H1264" s="26">
        <f t="shared" si="19"/>
        <v>0</v>
      </c>
    </row>
    <row r="1265" spans="6:8" x14ac:dyDescent="0.25">
      <c r="F1265" s="24">
        <v>8.3888888356430907E-2</v>
      </c>
      <c r="G1265" s="25">
        <v>101.35224525902611</v>
      </c>
      <c r="H1265" s="26">
        <f t="shared" si="19"/>
        <v>0.35224525902610537</v>
      </c>
    </row>
    <row r="1266" spans="6:8" x14ac:dyDescent="0.25">
      <c r="F1266" s="24">
        <v>-1.3767829240033651</v>
      </c>
      <c r="G1266" s="25">
        <v>91.406531069477182</v>
      </c>
      <c r="H1266" s="26">
        <f t="shared" si="19"/>
        <v>0</v>
      </c>
    </row>
    <row r="1267" spans="6:8" x14ac:dyDescent="0.25">
      <c r="F1267" s="24">
        <v>0.66641248630645589</v>
      </c>
      <c r="G1267" s="25">
        <v>105.61418234898201</v>
      </c>
      <c r="H1267" s="26">
        <f t="shared" si="19"/>
        <v>4.6141823489820126</v>
      </c>
    </row>
    <row r="1268" spans="6:8" x14ac:dyDescent="0.25">
      <c r="F1268" s="24">
        <v>-2.2294775075034328</v>
      </c>
      <c r="G1268" s="25">
        <v>86.058071603909212</v>
      </c>
      <c r="H1268" s="26">
        <f t="shared" si="19"/>
        <v>0</v>
      </c>
    </row>
    <row r="1269" spans="6:8" x14ac:dyDescent="0.25">
      <c r="F1269" s="24">
        <v>-0.62774091807729548</v>
      </c>
      <c r="G1269" s="25">
        <v>96.378408661352225</v>
      </c>
      <c r="H1269" s="26">
        <f t="shared" si="19"/>
        <v>0</v>
      </c>
    </row>
    <row r="1270" spans="6:8" x14ac:dyDescent="0.25">
      <c r="F1270" s="24">
        <v>-2.470685733187421</v>
      </c>
      <c r="G1270" s="25">
        <v>84.602711961113471</v>
      </c>
      <c r="H1270" s="26">
        <f t="shared" si="19"/>
        <v>0</v>
      </c>
    </row>
    <row r="1271" spans="6:8" x14ac:dyDescent="0.25">
      <c r="F1271" s="24">
        <v>-5.6369163389345424E-2</v>
      </c>
      <c r="G1271" s="25">
        <v>100.35202799138412</v>
      </c>
      <c r="H1271" s="26">
        <f t="shared" si="19"/>
        <v>0</v>
      </c>
    </row>
    <row r="1272" spans="6:8" x14ac:dyDescent="0.25">
      <c r="F1272" s="24">
        <v>0.13648731196690309</v>
      </c>
      <c r="G1272" s="25">
        <v>101.72990351587595</v>
      </c>
      <c r="H1272" s="26">
        <f t="shared" si="19"/>
        <v>0.7299035158759466</v>
      </c>
    </row>
    <row r="1273" spans="6:8" x14ac:dyDescent="0.25">
      <c r="F1273" s="24">
        <v>0.65914821976450289</v>
      </c>
      <c r="G1273" s="25">
        <v>105.55994637059554</v>
      </c>
      <c r="H1273" s="26">
        <f t="shared" si="19"/>
        <v>4.5599463705955401</v>
      </c>
    </row>
    <row r="1274" spans="6:8" x14ac:dyDescent="0.25">
      <c r="F1274" s="24">
        <v>0.54682507344680364</v>
      </c>
      <c r="G1274" s="25">
        <v>104.72486290571274</v>
      </c>
      <c r="H1274" s="26">
        <f t="shared" si="19"/>
        <v>3.7248629057127403</v>
      </c>
    </row>
    <row r="1275" spans="6:8" x14ac:dyDescent="0.25">
      <c r="F1275" s="24">
        <v>0.94007566900794748</v>
      </c>
      <c r="G1275" s="25">
        <v>107.67781499361536</v>
      </c>
      <c r="H1275" s="26">
        <f t="shared" si="19"/>
        <v>6.6778149936153568</v>
      </c>
    </row>
    <row r="1276" spans="6:8" x14ac:dyDescent="0.25">
      <c r="F1276" s="24">
        <v>0.43248142057561917</v>
      </c>
      <c r="G1276" s="25">
        <v>103.88154301549493</v>
      </c>
      <c r="H1276" s="26">
        <f t="shared" si="19"/>
        <v>2.8815430154949269</v>
      </c>
    </row>
    <row r="1277" spans="6:8" x14ac:dyDescent="0.25">
      <c r="F1277" s="24">
        <v>-0.14549400524229078</v>
      </c>
      <c r="G1277" s="25">
        <v>99.721590303349203</v>
      </c>
      <c r="H1277" s="26">
        <f t="shared" si="19"/>
        <v>0</v>
      </c>
    </row>
    <row r="1278" spans="6:8" x14ac:dyDescent="0.25">
      <c r="F1278" s="24">
        <v>6.4789913142160038E-2</v>
      </c>
      <c r="G1278" s="25">
        <v>101.21546128518301</v>
      </c>
      <c r="H1278" s="26">
        <f t="shared" si="19"/>
        <v>0.21546128518301089</v>
      </c>
    </row>
    <row r="1279" spans="6:8" x14ac:dyDescent="0.25">
      <c r="F1279" s="24">
        <v>-0.49811819432841692</v>
      </c>
      <c r="G1279" s="25">
        <v>97.265846056873272</v>
      </c>
      <c r="H1279" s="26">
        <f t="shared" si="19"/>
        <v>0</v>
      </c>
    </row>
    <row r="1280" spans="6:8" x14ac:dyDescent="0.25">
      <c r="F1280" s="24">
        <v>-0.22500456647725481</v>
      </c>
      <c r="G1280" s="25">
        <v>99.162504153378705</v>
      </c>
      <c r="H1280" s="26">
        <f t="shared" si="19"/>
        <v>0</v>
      </c>
    </row>
    <row r="1281" spans="6:8" x14ac:dyDescent="0.25">
      <c r="F1281" s="24">
        <v>0.82398004657781843</v>
      </c>
      <c r="G1281" s="25">
        <v>106.79748460251777</v>
      </c>
      <c r="H1281" s="26">
        <f t="shared" si="19"/>
        <v>5.7974846025177698</v>
      </c>
    </row>
    <row r="1282" spans="6:8" x14ac:dyDescent="0.25">
      <c r="F1282" s="24">
        <v>0.33222673700630012</v>
      </c>
      <c r="G1282" s="25">
        <v>103.14772292015466</v>
      </c>
      <c r="H1282" s="26">
        <f t="shared" ref="H1282:H1345" si="20">MAX(G1282-$C$3,0)</f>
        <v>2.1477229201546635</v>
      </c>
    </row>
    <row r="1283" spans="6:8" x14ac:dyDescent="0.25">
      <c r="F1283" s="24">
        <v>8.7452919797725945E-2</v>
      </c>
      <c r="G1283" s="25">
        <v>101.37779077202038</v>
      </c>
      <c r="H1283" s="26">
        <f t="shared" si="20"/>
        <v>0.3777907720203757</v>
      </c>
    </row>
    <row r="1284" spans="6:8" x14ac:dyDescent="0.25">
      <c r="F1284" s="24">
        <v>-8.3764944507041875E-2</v>
      </c>
      <c r="G1284" s="25">
        <v>100.15781679697524</v>
      </c>
      <c r="H1284" s="26">
        <f t="shared" si="20"/>
        <v>0</v>
      </c>
    </row>
    <row r="1285" spans="6:8" x14ac:dyDescent="0.25">
      <c r="F1285" s="24">
        <v>-0.54131372959700452</v>
      </c>
      <c r="G1285" s="25">
        <v>96.969211906377936</v>
      </c>
      <c r="H1285" s="26">
        <f t="shared" si="20"/>
        <v>0</v>
      </c>
    </row>
    <row r="1286" spans="6:8" x14ac:dyDescent="0.25">
      <c r="F1286" s="24">
        <v>0.54197609568941252</v>
      </c>
      <c r="G1286" s="25">
        <v>104.68896157531726</v>
      </c>
      <c r="H1286" s="26">
        <f t="shared" si="20"/>
        <v>3.6889615753172649</v>
      </c>
    </row>
    <row r="1287" spans="6:8" x14ac:dyDescent="0.25">
      <c r="F1287" s="24">
        <v>-0.49873576777502493</v>
      </c>
      <c r="G1287" s="25">
        <v>97.261598643764643</v>
      </c>
      <c r="H1287" s="26">
        <f t="shared" si="20"/>
        <v>0</v>
      </c>
    </row>
    <row r="1288" spans="6:8" x14ac:dyDescent="0.25">
      <c r="F1288" s="24">
        <v>1.3246903034832569</v>
      </c>
      <c r="G1288" s="25">
        <v>110.64644477829179</v>
      </c>
      <c r="H1288" s="26">
        <f t="shared" si="20"/>
        <v>9.6464447782917944</v>
      </c>
    </row>
    <row r="1289" spans="6:8" x14ac:dyDescent="0.25">
      <c r="F1289" s="24">
        <v>-0.46212989101412161</v>
      </c>
      <c r="G1289" s="25">
        <v>97.513679235656298</v>
      </c>
      <c r="H1289" s="26">
        <f t="shared" si="20"/>
        <v>0</v>
      </c>
    </row>
    <row r="1290" spans="6:8" x14ac:dyDescent="0.25">
      <c r="F1290" s="24">
        <v>1.9883339760662595</v>
      </c>
      <c r="G1290" s="25">
        <v>115.96247295554289</v>
      </c>
      <c r="H1290" s="26">
        <f t="shared" si="20"/>
        <v>14.962472955542893</v>
      </c>
    </row>
    <row r="1291" spans="6:8" x14ac:dyDescent="0.25">
      <c r="F1291" s="24">
        <v>-1.4937167349711595</v>
      </c>
      <c r="G1291" s="25">
        <v>90.653855022190427</v>
      </c>
      <c r="H1291" s="26">
        <f t="shared" si="20"/>
        <v>0</v>
      </c>
    </row>
    <row r="1292" spans="6:8" x14ac:dyDescent="0.25">
      <c r="F1292" s="24">
        <v>-0.47197835264731969</v>
      </c>
      <c r="G1292" s="25">
        <v>97.445795187681654</v>
      </c>
      <c r="H1292" s="26">
        <f t="shared" si="20"/>
        <v>0</v>
      </c>
    </row>
    <row r="1293" spans="6:8" x14ac:dyDescent="0.25">
      <c r="F1293" s="24">
        <v>1.4012349428607556</v>
      </c>
      <c r="G1293" s="25">
        <v>111.24694488944154</v>
      </c>
      <c r="H1293" s="26">
        <f t="shared" si="20"/>
        <v>10.246944889441536</v>
      </c>
    </row>
    <row r="1294" spans="6:8" x14ac:dyDescent="0.25">
      <c r="F1294" s="24">
        <v>0.56249498593180225</v>
      </c>
      <c r="G1294" s="25">
        <v>104.84096552071671</v>
      </c>
      <c r="H1294" s="26">
        <f t="shared" si="20"/>
        <v>3.8409655207167077</v>
      </c>
    </row>
    <row r="1295" spans="6:8" x14ac:dyDescent="0.25">
      <c r="F1295" s="24">
        <v>0.15426730082673396</v>
      </c>
      <c r="G1295" s="25">
        <v>101.85788235104702</v>
      </c>
      <c r="H1295" s="26">
        <f t="shared" si="20"/>
        <v>0.85788235104702437</v>
      </c>
    </row>
    <row r="1296" spans="6:8" x14ac:dyDescent="0.25">
      <c r="F1296" s="24">
        <v>9.2713577020425542E-2</v>
      </c>
      <c r="G1296" s="25">
        <v>101.4155087678034</v>
      </c>
      <c r="H1296" s="26">
        <f t="shared" si="20"/>
        <v>0.41550876780340218</v>
      </c>
    </row>
    <row r="1297" spans="6:8" x14ac:dyDescent="0.25">
      <c r="F1297" s="24">
        <v>-0.35160094342512621</v>
      </c>
      <c r="G1297" s="25">
        <v>98.278790888092914</v>
      </c>
      <c r="H1297" s="26">
        <f t="shared" si="20"/>
        <v>0</v>
      </c>
    </row>
    <row r="1298" spans="6:8" x14ac:dyDescent="0.25">
      <c r="F1298" s="24">
        <v>0.14466619340088588</v>
      </c>
      <c r="G1298" s="25">
        <v>101.78875441968391</v>
      </c>
      <c r="H1298" s="26">
        <f t="shared" si="20"/>
        <v>0.78875441968391158</v>
      </c>
    </row>
    <row r="1299" spans="6:8" x14ac:dyDescent="0.25">
      <c r="F1299" s="24">
        <v>0.52319932899008981</v>
      </c>
      <c r="G1299" s="25">
        <v>104.55005640030343</v>
      </c>
      <c r="H1299" s="26">
        <f t="shared" si="20"/>
        <v>3.5500564003034327</v>
      </c>
    </row>
    <row r="1300" spans="6:8" x14ac:dyDescent="0.25">
      <c r="F1300" s="24">
        <v>8.4340806528608647E-2</v>
      </c>
      <c r="G1300" s="25">
        <v>101.35548406640827</v>
      </c>
      <c r="H1300" s="26">
        <f t="shared" si="20"/>
        <v>0.35548406640826613</v>
      </c>
    </row>
    <row r="1301" spans="6:8" x14ac:dyDescent="0.25">
      <c r="F1301" s="24">
        <v>0.69444968165931753</v>
      </c>
      <c r="G1301" s="25">
        <v>105.82377322979477</v>
      </c>
      <c r="H1301" s="26">
        <f t="shared" si="20"/>
        <v>4.8237732297947673</v>
      </c>
    </row>
    <row r="1302" spans="6:8" x14ac:dyDescent="0.25">
      <c r="F1302" s="24">
        <v>-0.38170993543577247</v>
      </c>
      <c r="G1302" s="25">
        <v>98.069775243879832</v>
      </c>
      <c r="H1302" s="26">
        <f t="shared" si="20"/>
        <v>0</v>
      </c>
    </row>
    <row r="1303" spans="6:8" x14ac:dyDescent="0.25">
      <c r="F1303" s="24">
        <v>-0.12724021020116028</v>
      </c>
      <c r="G1303" s="25">
        <v>99.850387875964813</v>
      </c>
      <c r="H1303" s="26">
        <f t="shared" si="20"/>
        <v>0</v>
      </c>
    </row>
    <row r="1304" spans="6:8" x14ac:dyDescent="0.25">
      <c r="F1304" s="24">
        <v>0.79741084019959252</v>
      </c>
      <c r="G1304" s="25">
        <v>106.59702968632578</v>
      </c>
      <c r="H1304" s="26">
        <f t="shared" si="20"/>
        <v>5.5970296863257829</v>
      </c>
    </row>
    <row r="1305" spans="6:8" x14ac:dyDescent="0.25">
      <c r="F1305" s="24">
        <v>-0.56947102186958876</v>
      </c>
      <c r="G1305" s="25">
        <v>96.776336220268647</v>
      </c>
      <c r="H1305" s="26">
        <f t="shared" si="20"/>
        <v>0</v>
      </c>
    </row>
    <row r="1306" spans="6:8" x14ac:dyDescent="0.25">
      <c r="F1306" s="24">
        <v>2.0788448685449681</v>
      </c>
      <c r="G1306" s="25">
        <v>116.70702287349377</v>
      </c>
      <c r="H1306" s="26">
        <f t="shared" si="20"/>
        <v>15.70702287349377</v>
      </c>
    </row>
    <row r="1307" spans="6:8" x14ac:dyDescent="0.25">
      <c r="F1307" s="24">
        <v>0.65020969102486104</v>
      </c>
      <c r="G1307" s="25">
        <v>105.49324834725702</v>
      </c>
      <c r="H1307" s="26">
        <f t="shared" si="20"/>
        <v>4.4932483472570226</v>
      </c>
    </row>
    <row r="1308" spans="6:8" x14ac:dyDescent="0.25">
      <c r="F1308" s="24">
        <v>0.76973201373927902</v>
      </c>
      <c r="G1308" s="25">
        <v>106.38860322772786</v>
      </c>
      <c r="H1308" s="26">
        <f t="shared" si="20"/>
        <v>5.3886032277278559</v>
      </c>
    </row>
    <row r="1309" spans="6:8" x14ac:dyDescent="0.25">
      <c r="F1309" s="24">
        <v>-0.95698491702634081</v>
      </c>
      <c r="G1309" s="25">
        <v>94.160533945568929</v>
      </c>
      <c r="H1309" s="26">
        <f t="shared" si="20"/>
        <v>0</v>
      </c>
    </row>
    <row r="1310" spans="6:8" x14ac:dyDescent="0.25">
      <c r="F1310" s="24">
        <v>0.45021717124587624</v>
      </c>
      <c r="G1310" s="25">
        <v>104.01190330706622</v>
      </c>
      <c r="H1310" s="26">
        <f t="shared" si="20"/>
        <v>3.0119033070662198</v>
      </c>
    </row>
    <row r="1311" spans="6:8" x14ac:dyDescent="0.25">
      <c r="F1311" s="24">
        <v>-0.56395558562070747</v>
      </c>
      <c r="G1311" s="25">
        <v>96.814086375163711</v>
      </c>
      <c r="H1311" s="26">
        <f t="shared" si="20"/>
        <v>0</v>
      </c>
    </row>
    <row r="1312" spans="6:8" x14ac:dyDescent="0.25">
      <c r="F1312" s="24">
        <v>-0.15884807432627274</v>
      </c>
      <c r="G1312" s="25">
        <v>99.627470115363479</v>
      </c>
      <c r="H1312" s="26">
        <f t="shared" si="20"/>
        <v>0</v>
      </c>
    </row>
    <row r="1313" spans="6:8" x14ac:dyDescent="0.25">
      <c r="F1313" s="24">
        <v>-0.4563620263130127</v>
      </c>
      <c r="G1313" s="25">
        <v>97.553458264477428</v>
      </c>
      <c r="H1313" s="26">
        <f t="shared" si="20"/>
        <v>0</v>
      </c>
    </row>
    <row r="1314" spans="6:8" x14ac:dyDescent="0.25">
      <c r="F1314" s="24">
        <v>1.5030654388342335</v>
      </c>
      <c r="G1314" s="25">
        <v>112.05086975540229</v>
      </c>
      <c r="H1314" s="26">
        <f t="shared" si="20"/>
        <v>11.050869755402289</v>
      </c>
    </row>
    <row r="1315" spans="6:8" x14ac:dyDescent="0.25">
      <c r="F1315" s="24">
        <v>-0.61132001988601881</v>
      </c>
      <c r="G1315" s="25">
        <v>96.49038179259469</v>
      </c>
      <c r="H1315" s="26">
        <f t="shared" si="20"/>
        <v>0</v>
      </c>
    </row>
    <row r="1316" spans="6:8" x14ac:dyDescent="0.25">
      <c r="F1316" s="24">
        <v>-2.3420564138879389</v>
      </c>
      <c r="G1316" s="25">
        <v>85.375723204355694</v>
      </c>
      <c r="H1316" s="26">
        <f t="shared" si="20"/>
        <v>0</v>
      </c>
    </row>
    <row r="1317" spans="6:8" x14ac:dyDescent="0.25">
      <c r="F1317" s="24">
        <v>1.1084920417017574</v>
      </c>
      <c r="G1317" s="25">
        <v>108.96779827872474</v>
      </c>
      <c r="H1317" s="26">
        <f t="shared" si="20"/>
        <v>7.967798278724743</v>
      </c>
    </row>
    <row r="1318" spans="6:8" x14ac:dyDescent="0.25">
      <c r="F1318" s="24">
        <v>-1.0428493359287268</v>
      </c>
      <c r="G1318" s="25">
        <v>93.590567353641561</v>
      </c>
      <c r="H1318" s="26">
        <f t="shared" si="20"/>
        <v>0</v>
      </c>
    </row>
    <row r="1319" spans="6:8" x14ac:dyDescent="0.25">
      <c r="F1319" s="24">
        <v>0.46715691076780363</v>
      </c>
      <c r="G1319" s="25">
        <v>104.13656554042316</v>
      </c>
      <c r="H1319" s="26">
        <f t="shared" si="20"/>
        <v>3.1365655404231632</v>
      </c>
    </row>
    <row r="1320" spans="6:8" x14ac:dyDescent="0.25">
      <c r="F1320" s="24">
        <v>1.4366693806808175</v>
      </c>
      <c r="G1320" s="25">
        <v>111.52603396578311</v>
      </c>
      <c r="H1320" s="26">
        <f t="shared" si="20"/>
        <v>10.526033965783114</v>
      </c>
    </row>
    <row r="1321" spans="6:8" x14ac:dyDescent="0.25">
      <c r="F1321" s="24">
        <v>-1.4190790763179535</v>
      </c>
      <c r="G1321" s="25">
        <v>91.133561766238032</v>
      </c>
      <c r="H1321" s="26">
        <f t="shared" si="20"/>
        <v>0</v>
      </c>
    </row>
    <row r="1322" spans="6:8" x14ac:dyDescent="0.25">
      <c r="F1322" s="24">
        <v>-1.0611512997918002</v>
      </c>
      <c r="G1322" s="25">
        <v>93.469525996028452</v>
      </c>
      <c r="H1322" s="26">
        <f t="shared" si="20"/>
        <v>0</v>
      </c>
    </row>
    <row r="1323" spans="6:8" x14ac:dyDescent="0.25">
      <c r="F1323" s="24">
        <v>-2.1519511369874951</v>
      </c>
      <c r="G1323" s="25">
        <v>86.531132442380425</v>
      </c>
      <c r="H1323" s="26">
        <f t="shared" si="20"/>
        <v>0</v>
      </c>
    </row>
    <row r="1324" spans="6:8" x14ac:dyDescent="0.25">
      <c r="F1324" s="24">
        <v>1.1938705562958489</v>
      </c>
      <c r="G1324" s="25">
        <v>109.62764549335643</v>
      </c>
      <c r="H1324" s="26">
        <f t="shared" si="20"/>
        <v>8.6276454933564253</v>
      </c>
    </row>
    <row r="1325" spans="6:8" x14ac:dyDescent="0.25">
      <c r="F1325" s="24">
        <v>0.86250233313858538</v>
      </c>
      <c r="G1325" s="25">
        <v>107.0887907926448</v>
      </c>
      <c r="H1325" s="26">
        <f t="shared" si="20"/>
        <v>6.0887907926448008</v>
      </c>
    </row>
    <row r="1326" spans="6:8" x14ac:dyDescent="0.25">
      <c r="F1326" s="24">
        <v>6.7108793761406355E-3</v>
      </c>
      <c r="G1326" s="25">
        <v>100.80064120921351</v>
      </c>
      <c r="H1326" s="26">
        <f t="shared" si="20"/>
        <v>0</v>
      </c>
    </row>
    <row r="1327" spans="6:8" x14ac:dyDescent="0.25">
      <c r="F1327" s="24">
        <v>0.62107065897932678</v>
      </c>
      <c r="G1327" s="25">
        <v>105.27610954077429</v>
      </c>
      <c r="H1327" s="26">
        <f t="shared" si="20"/>
        <v>4.2761095407742857</v>
      </c>
    </row>
    <row r="1328" spans="6:8" x14ac:dyDescent="0.25">
      <c r="F1328" s="24">
        <v>-0.54513257729704045</v>
      </c>
      <c r="G1328" s="25">
        <v>96.943030524151894</v>
      </c>
      <c r="H1328" s="26">
        <f t="shared" si="20"/>
        <v>0</v>
      </c>
    </row>
    <row r="1329" spans="6:8" x14ac:dyDescent="0.25">
      <c r="F1329" s="24">
        <v>-0.66394046678200702</v>
      </c>
      <c r="G1329" s="25">
        <v>96.13202483383462</v>
      </c>
      <c r="H1329" s="26">
        <f t="shared" si="20"/>
        <v>0</v>
      </c>
    </row>
    <row r="1330" spans="6:8" x14ac:dyDescent="0.25">
      <c r="F1330" s="24">
        <v>-1.0640520548605368</v>
      </c>
      <c r="G1330" s="25">
        <v>93.450356020300191</v>
      </c>
      <c r="H1330" s="26">
        <f t="shared" si="20"/>
        <v>0</v>
      </c>
    </row>
    <row r="1331" spans="6:8" x14ac:dyDescent="0.25">
      <c r="F1331" s="24">
        <v>-0.66604498343935969</v>
      </c>
      <c r="G1331" s="25">
        <v>96.117720318552671</v>
      </c>
      <c r="H1331" s="26">
        <f t="shared" si="20"/>
        <v>0</v>
      </c>
    </row>
    <row r="1332" spans="6:8" x14ac:dyDescent="0.25">
      <c r="F1332" s="24">
        <v>0.40065319402533245</v>
      </c>
      <c r="G1332" s="25">
        <v>103.6480105761501</v>
      </c>
      <c r="H1332" s="26">
        <f t="shared" si="20"/>
        <v>2.6480105761500994</v>
      </c>
    </row>
    <row r="1333" spans="6:8" x14ac:dyDescent="0.25">
      <c r="F1333" s="24">
        <v>-6.7641486456584854E-2</v>
      </c>
      <c r="G1333" s="25">
        <v>100.27207190803229</v>
      </c>
      <c r="H1333" s="26">
        <f t="shared" si="20"/>
        <v>0</v>
      </c>
    </row>
    <row r="1334" spans="6:8" x14ac:dyDescent="0.25">
      <c r="F1334" s="24">
        <v>1.2664503302880783</v>
      </c>
      <c r="G1334" s="25">
        <v>110.19171888337809</v>
      </c>
      <c r="H1334" s="26">
        <f t="shared" si="20"/>
        <v>9.191718883378087</v>
      </c>
    </row>
    <row r="1335" spans="6:8" x14ac:dyDescent="0.25">
      <c r="F1335" s="24">
        <v>0.61028299682394316</v>
      </c>
      <c r="G1335" s="25">
        <v>105.19583523907805</v>
      </c>
      <c r="H1335" s="26">
        <f t="shared" si="20"/>
        <v>4.1958352390780504</v>
      </c>
    </row>
    <row r="1336" spans="6:8" x14ac:dyDescent="0.25">
      <c r="F1336" s="24">
        <v>-0.20571233093845992</v>
      </c>
      <c r="G1336" s="25">
        <v>99.297870685160476</v>
      </c>
      <c r="H1336" s="26">
        <f t="shared" si="20"/>
        <v>0</v>
      </c>
    </row>
    <row r="1337" spans="6:8" x14ac:dyDescent="0.25">
      <c r="F1337" s="24">
        <v>0.80860481531360329</v>
      </c>
      <c r="G1337" s="25">
        <v>106.68143821559322</v>
      </c>
      <c r="H1337" s="26">
        <f t="shared" si="20"/>
        <v>5.6814382155932179</v>
      </c>
    </row>
    <row r="1338" spans="6:8" x14ac:dyDescent="0.25">
      <c r="F1338" s="24">
        <v>-0.14966240663108024</v>
      </c>
      <c r="G1338" s="25">
        <v>99.692201647229354</v>
      </c>
      <c r="H1338" s="26">
        <f t="shared" si="20"/>
        <v>0</v>
      </c>
    </row>
    <row r="1339" spans="6:8" x14ac:dyDescent="0.25">
      <c r="F1339" s="24">
        <v>-1.1603779084743175</v>
      </c>
      <c r="G1339" s="25">
        <v>92.816003571769286</v>
      </c>
      <c r="H1339" s="26">
        <f t="shared" si="20"/>
        <v>0</v>
      </c>
    </row>
    <row r="1340" spans="6:8" x14ac:dyDescent="0.25">
      <c r="F1340" s="24">
        <v>0.83527136057408446</v>
      </c>
      <c r="G1340" s="25">
        <v>106.88278752222493</v>
      </c>
      <c r="H1340" s="26">
        <f t="shared" si="20"/>
        <v>5.8827875222249304</v>
      </c>
    </row>
    <row r="1341" spans="6:8" x14ac:dyDescent="0.25">
      <c r="F1341" s="24">
        <v>0.70117656556640817</v>
      </c>
      <c r="G1341" s="25">
        <v>105.87412160619903</v>
      </c>
      <c r="H1341" s="26">
        <f t="shared" si="20"/>
        <v>4.8741216061990258</v>
      </c>
    </row>
    <row r="1342" spans="6:8" x14ac:dyDescent="0.25">
      <c r="F1342" s="24">
        <v>1.2779717563078863</v>
      </c>
      <c r="G1342" s="25">
        <v>110.2815273155172</v>
      </c>
      <c r="H1342" s="26">
        <f t="shared" si="20"/>
        <v>9.2815273155171951</v>
      </c>
    </row>
    <row r="1343" spans="6:8" x14ac:dyDescent="0.25">
      <c r="F1343" s="24">
        <v>1.0257045863643843E-2</v>
      </c>
      <c r="G1343" s="25">
        <v>100.82592032443267</v>
      </c>
      <c r="H1343" s="26">
        <f t="shared" si="20"/>
        <v>0</v>
      </c>
    </row>
    <row r="1344" spans="6:8" x14ac:dyDescent="0.25">
      <c r="F1344" s="24">
        <v>-2.0542916198342129</v>
      </c>
      <c r="G1344" s="25">
        <v>87.130747252123754</v>
      </c>
      <c r="H1344" s="26">
        <f t="shared" si="20"/>
        <v>0</v>
      </c>
    </row>
    <row r="1345" spans="6:8" x14ac:dyDescent="0.25">
      <c r="F1345" s="24">
        <v>-1.0266582237657085</v>
      </c>
      <c r="G1345" s="25">
        <v>93.6977791063008</v>
      </c>
      <c r="H1345" s="26">
        <f t="shared" si="20"/>
        <v>0</v>
      </c>
    </row>
    <row r="1346" spans="6:8" x14ac:dyDescent="0.25">
      <c r="F1346" s="24">
        <v>-0.75529782200976348</v>
      </c>
      <c r="G1346" s="25">
        <v>95.513019191940913</v>
      </c>
      <c r="H1346" s="26">
        <f t="shared" ref="H1346:H1409" si="21">MAX(G1346-$C$3,0)</f>
        <v>0</v>
      </c>
    </row>
    <row r="1347" spans="6:8" x14ac:dyDescent="0.25">
      <c r="F1347" s="24">
        <v>0.44501755157226147</v>
      </c>
      <c r="G1347" s="25">
        <v>103.97366842206787</v>
      </c>
      <c r="H1347" s="26">
        <f t="shared" si="21"/>
        <v>2.973668422067874</v>
      </c>
    </row>
    <row r="1348" spans="6:8" x14ac:dyDescent="0.25">
      <c r="F1348" s="24">
        <v>0.52639234682457325</v>
      </c>
      <c r="G1348" s="25">
        <v>104.57366442476091</v>
      </c>
      <c r="H1348" s="26">
        <f t="shared" si="21"/>
        <v>3.5736644247609064</v>
      </c>
    </row>
    <row r="1349" spans="6:8" x14ac:dyDescent="0.25">
      <c r="F1349" s="24">
        <v>-1.2138753485346458</v>
      </c>
      <c r="G1349" s="25">
        <v>92.465558712652268</v>
      </c>
      <c r="H1349" s="26">
        <f t="shared" si="21"/>
        <v>0</v>
      </c>
    </row>
    <row r="1350" spans="6:8" x14ac:dyDescent="0.25">
      <c r="F1350" s="24">
        <v>0.11967558860831323</v>
      </c>
      <c r="G1350" s="25">
        <v>101.60904207776906</v>
      </c>
      <c r="H1350" s="26">
        <f t="shared" si="21"/>
        <v>0.60904207776906105</v>
      </c>
    </row>
    <row r="1351" spans="6:8" x14ac:dyDescent="0.25">
      <c r="F1351" s="24">
        <v>0.37015675654403907</v>
      </c>
      <c r="G1351" s="25">
        <v>103.42474235892882</v>
      </c>
      <c r="H1351" s="26">
        <f t="shared" si="21"/>
        <v>2.4247423589288246</v>
      </c>
    </row>
    <row r="1352" spans="6:8" x14ac:dyDescent="0.25">
      <c r="F1352" s="24">
        <v>-0.68458301587370474</v>
      </c>
      <c r="G1352" s="25">
        <v>95.991808212501013</v>
      </c>
      <c r="H1352" s="26">
        <f t="shared" si="21"/>
        <v>0</v>
      </c>
    </row>
    <row r="1353" spans="6:8" x14ac:dyDescent="0.25">
      <c r="F1353" s="24">
        <v>-0.115926733823427</v>
      </c>
      <c r="G1353" s="25">
        <v>99.930298506710898</v>
      </c>
      <c r="H1353" s="26">
        <f t="shared" si="21"/>
        <v>0</v>
      </c>
    </row>
    <row r="1354" spans="6:8" x14ac:dyDescent="0.25">
      <c r="F1354" s="24">
        <v>-1.6509989072299827</v>
      </c>
      <c r="G1354" s="25">
        <v>89.65123122870321</v>
      </c>
      <c r="H1354" s="26">
        <f t="shared" si="21"/>
        <v>0</v>
      </c>
    </row>
    <row r="1355" spans="6:8" x14ac:dyDescent="0.25">
      <c r="F1355" s="24">
        <v>-1.2251529541050028</v>
      </c>
      <c r="G1355" s="25">
        <v>92.391851710170641</v>
      </c>
      <c r="H1355" s="26">
        <f t="shared" si="21"/>
        <v>0</v>
      </c>
    </row>
    <row r="1356" spans="6:8" x14ac:dyDescent="0.25">
      <c r="F1356" s="24">
        <v>-0.5173776318447797</v>
      </c>
      <c r="G1356" s="25">
        <v>97.133474925078119</v>
      </c>
      <c r="H1356" s="26">
        <f t="shared" si="21"/>
        <v>0</v>
      </c>
    </row>
    <row r="1357" spans="6:8" x14ac:dyDescent="0.25">
      <c r="F1357" s="24">
        <v>-0.29330971434145531</v>
      </c>
      <c r="G1357" s="25">
        <v>98.684713614783746</v>
      </c>
      <c r="H1357" s="26">
        <f t="shared" si="21"/>
        <v>0</v>
      </c>
    </row>
    <row r="1358" spans="6:8" x14ac:dyDescent="0.25">
      <c r="F1358" s="24">
        <v>-1.3502725197753525</v>
      </c>
      <c r="G1358" s="25">
        <v>91.578039589979412</v>
      </c>
      <c r="H1358" s="26">
        <f t="shared" si="21"/>
        <v>0</v>
      </c>
    </row>
    <row r="1359" spans="6:8" x14ac:dyDescent="0.25">
      <c r="F1359" s="24">
        <v>-0.64387009089609548</v>
      </c>
      <c r="G1359" s="25">
        <v>96.268551287053015</v>
      </c>
      <c r="H1359" s="26">
        <f t="shared" si="21"/>
        <v>0</v>
      </c>
    </row>
    <row r="1360" spans="6:8" x14ac:dyDescent="0.25">
      <c r="F1360" s="24">
        <v>-0.68664689699848924</v>
      </c>
      <c r="G1360" s="25">
        <v>95.97780034051253</v>
      </c>
      <c r="H1360" s="26">
        <f t="shared" si="21"/>
        <v>0</v>
      </c>
    </row>
    <row r="1361" spans="6:8" x14ac:dyDescent="0.25">
      <c r="F1361" s="24">
        <v>-1.8277738985048797</v>
      </c>
      <c r="G1361" s="25">
        <v>88.537576416527273</v>
      </c>
      <c r="H1361" s="26">
        <f t="shared" si="21"/>
        <v>0</v>
      </c>
    </row>
    <row r="1362" spans="6:8" x14ac:dyDescent="0.25">
      <c r="F1362" s="24">
        <v>-0.98883251395728333</v>
      </c>
      <c r="G1362" s="25">
        <v>93.948726283474954</v>
      </c>
      <c r="H1362" s="26">
        <f t="shared" si="21"/>
        <v>0</v>
      </c>
    </row>
    <row r="1363" spans="6:8" x14ac:dyDescent="0.25">
      <c r="F1363" s="24">
        <v>0.29028061490060431</v>
      </c>
      <c r="G1363" s="25">
        <v>102.84223604509101</v>
      </c>
      <c r="H1363" s="26">
        <f t="shared" si="21"/>
        <v>1.8422360450910134</v>
      </c>
    </row>
    <row r="1364" spans="6:8" x14ac:dyDescent="0.25">
      <c r="F1364" s="24">
        <v>-2.3135052222374579</v>
      </c>
      <c r="G1364" s="25">
        <v>85.548260149223537</v>
      </c>
      <c r="H1364" s="26">
        <f t="shared" si="21"/>
        <v>0</v>
      </c>
    </row>
    <row r="1365" spans="6:8" x14ac:dyDescent="0.25">
      <c r="F1365" s="24">
        <v>-4.7074183756772366E-2</v>
      </c>
      <c r="G1365" s="25">
        <v>100.41800647453772</v>
      </c>
      <c r="H1365" s="26">
        <f t="shared" si="21"/>
        <v>0</v>
      </c>
    </row>
    <row r="1366" spans="6:8" x14ac:dyDescent="0.25">
      <c r="F1366" s="24">
        <v>-0.49304700210269264</v>
      </c>
      <c r="G1366" s="25">
        <v>97.300730621931848</v>
      </c>
      <c r="H1366" s="26">
        <f t="shared" si="21"/>
        <v>0</v>
      </c>
    </row>
    <row r="1367" spans="6:8" x14ac:dyDescent="0.25">
      <c r="F1367" s="24">
        <v>0.78319504411586183</v>
      </c>
      <c r="G1367" s="25">
        <v>106.48993127450711</v>
      </c>
      <c r="H1367" s="26">
        <f t="shared" si="21"/>
        <v>5.4899312745071143</v>
      </c>
    </row>
    <row r="1368" spans="6:8" x14ac:dyDescent="0.25">
      <c r="F1368" s="24">
        <v>1.7168217325795285</v>
      </c>
      <c r="G1368" s="25">
        <v>113.75736635596954</v>
      </c>
      <c r="H1368" s="26">
        <f t="shared" si="21"/>
        <v>12.757366355969538</v>
      </c>
    </row>
    <row r="1369" spans="6:8" x14ac:dyDescent="0.25">
      <c r="F1369" s="24">
        <v>-1.5267279608539042</v>
      </c>
      <c r="G1369" s="25">
        <v>90.44249338952902</v>
      </c>
      <c r="H1369" s="26">
        <f t="shared" si="21"/>
        <v>0</v>
      </c>
    </row>
    <row r="1370" spans="6:8" x14ac:dyDescent="0.25">
      <c r="F1370" s="24">
        <v>-1.450921950799579</v>
      </c>
      <c r="G1370" s="25">
        <v>90.928593433985242</v>
      </c>
      <c r="H1370" s="26">
        <f t="shared" si="21"/>
        <v>0</v>
      </c>
    </row>
    <row r="1371" spans="6:8" x14ac:dyDescent="0.25">
      <c r="F1371" s="24">
        <v>-1.1269150529307976</v>
      </c>
      <c r="G1371" s="25">
        <v>93.035883089957821</v>
      </c>
      <c r="H1371" s="26">
        <f t="shared" si="21"/>
        <v>0</v>
      </c>
    </row>
    <row r="1372" spans="6:8" x14ac:dyDescent="0.25">
      <c r="F1372" s="24">
        <v>1.1826698935266668</v>
      </c>
      <c r="G1372" s="25">
        <v>109.54085406417752</v>
      </c>
      <c r="H1372" s="26">
        <f t="shared" si="21"/>
        <v>8.5408540641775232</v>
      </c>
    </row>
    <row r="1373" spans="6:8" x14ac:dyDescent="0.25">
      <c r="F1373" s="24">
        <v>-0.42724654421011726</v>
      </c>
      <c r="G1373" s="25">
        <v>97.754505817532305</v>
      </c>
      <c r="H1373" s="26">
        <f t="shared" si="21"/>
        <v>0</v>
      </c>
    </row>
    <row r="1374" spans="6:8" x14ac:dyDescent="0.25">
      <c r="F1374" s="24">
        <v>-7.3047470261202355E-2</v>
      </c>
      <c r="G1374" s="25">
        <v>100.23374915264986</v>
      </c>
      <c r="H1374" s="26">
        <f t="shared" si="21"/>
        <v>0</v>
      </c>
    </row>
    <row r="1375" spans="6:8" x14ac:dyDescent="0.25">
      <c r="F1375" s="24">
        <v>-1.6465855563170615</v>
      </c>
      <c r="G1375" s="25">
        <v>89.679213147242081</v>
      </c>
      <c r="H1375" s="26">
        <f t="shared" si="21"/>
        <v>0</v>
      </c>
    </row>
    <row r="1376" spans="6:8" x14ac:dyDescent="0.25">
      <c r="F1376" s="24">
        <v>1.5541957471486587</v>
      </c>
      <c r="G1376" s="25">
        <v>112.45671827773019</v>
      </c>
      <c r="H1376" s="26">
        <f t="shared" si="21"/>
        <v>11.456718277730189</v>
      </c>
    </row>
    <row r="1377" spans="6:8" x14ac:dyDescent="0.25">
      <c r="F1377" s="24">
        <v>-0.21276155586283385</v>
      </c>
      <c r="G1377" s="25">
        <v>99.248387451518894</v>
      </c>
      <c r="H1377" s="26">
        <f t="shared" si="21"/>
        <v>0</v>
      </c>
    </row>
    <row r="1378" spans="6:8" x14ac:dyDescent="0.25">
      <c r="F1378" s="24">
        <v>2.0710465786042835</v>
      </c>
      <c r="G1378" s="25">
        <v>116.64268575045486</v>
      </c>
      <c r="H1378" s="26">
        <f t="shared" si="21"/>
        <v>15.642685750454859</v>
      </c>
    </row>
    <row r="1379" spans="6:8" x14ac:dyDescent="0.25">
      <c r="F1379" s="24">
        <v>-0.5350468126017589</v>
      </c>
      <c r="G1379" s="25">
        <v>97.012192166587468</v>
      </c>
      <c r="H1379" s="26">
        <f t="shared" si="21"/>
        <v>0</v>
      </c>
    </row>
    <row r="1380" spans="6:8" x14ac:dyDescent="0.25">
      <c r="F1380" s="24">
        <v>-1.1782193726781767</v>
      </c>
      <c r="G1380" s="25">
        <v>92.6989824007603</v>
      </c>
      <c r="H1380" s="26">
        <f t="shared" si="21"/>
        <v>0</v>
      </c>
    </row>
    <row r="1381" spans="6:8" x14ac:dyDescent="0.25">
      <c r="F1381" s="24">
        <v>-0.34523354759634167</v>
      </c>
      <c r="G1381" s="25">
        <v>98.323050176607964</v>
      </c>
      <c r="H1381" s="26">
        <f t="shared" si="21"/>
        <v>0</v>
      </c>
    </row>
    <row r="1382" spans="6:8" x14ac:dyDescent="0.25">
      <c r="F1382" s="24">
        <v>1.6974080749990663</v>
      </c>
      <c r="G1382" s="25">
        <v>113.60131273832023</v>
      </c>
      <c r="H1382" s="26">
        <f t="shared" si="21"/>
        <v>12.601312738320232</v>
      </c>
    </row>
    <row r="1383" spans="6:8" x14ac:dyDescent="0.25">
      <c r="F1383" s="24">
        <v>2.2458767544403808</v>
      </c>
      <c r="G1383" s="25">
        <v>118.09361463106978</v>
      </c>
      <c r="H1383" s="26">
        <f t="shared" si="21"/>
        <v>17.093614631069784</v>
      </c>
    </row>
    <row r="1384" spans="6:8" x14ac:dyDescent="0.25">
      <c r="F1384" s="24">
        <v>0.16578755892376282</v>
      </c>
      <c r="G1384" s="25">
        <v>101.9408901226945</v>
      </c>
      <c r="H1384" s="26">
        <f t="shared" si="21"/>
        <v>0.94089012269449768</v>
      </c>
    </row>
    <row r="1385" spans="6:8" x14ac:dyDescent="0.25">
      <c r="F1385" s="24">
        <v>0.1580076400313454</v>
      </c>
      <c r="G1385" s="25">
        <v>101.88482548232494</v>
      </c>
      <c r="H1385" s="26">
        <f t="shared" si="21"/>
        <v>0.88482548232494196</v>
      </c>
    </row>
    <row r="1386" spans="6:8" x14ac:dyDescent="0.25">
      <c r="F1386" s="24">
        <v>0.50500843998167344</v>
      </c>
      <c r="G1386" s="25">
        <v>104.41566115224521</v>
      </c>
      <c r="H1386" s="26">
        <f t="shared" si="21"/>
        <v>3.4156611522452067</v>
      </c>
    </row>
    <row r="1387" spans="6:8" x14ac:dyDescent="0.25">
      <c r="F1387" s="24">
        <v>0.23725908652283439</v>
      </c>
      <c r="G1387" s="25">
        <v>102.4573830385108</v>
      </c>
      <c r="H1387" s="26">
        <f t="shared" si="21"/>
        <v>1.4573830385107982</v>
      </c>
    </row>
    <row r="1388" spans="6:8" x14ac:dyDescent="0.25">
      <c r="F1388" s="24">
        <v>1.9271773457816357</v>
      </c>
      <c r="G1388" s="25">
        <v>115.46208445634738</v>
      </c>
      <c r="H1388" s="26">
        <f t="shared" si="21"/>
        <v>14.462084456347384</v>
      </c>
    </row>
    <row r="1389" spans="6:8" x14ac:dyDescent="0.25">
      <c r="F1389" s="24">
        <v>0.54743332935903866</v>
      </c>
      <c r="G1389" s="25">
        <v>104.7293672386225</v>
      </c>
      <c r="H1389" s="26">
        <f t="shared" si="21"/>
        <v>3.7293672386225012</v>
      </c>
    </row>
    <row r="1390" spans="6:8" x14ac:dyDescent="0.25">
      <c r="F1390" s="24">
        <v>1.350026532433072</v>
      </c>
      <c r="G1390" s="25">
        <v>110.84485019626426</v>
      </c>
      <c r="H1390" s="26">
        <f t="shared" si="21"/>
        <v>9.8448501962642609</v>
      </c>
    </row>
    <row r="1391" spans="6:8" x14ac:dyDescent="0.25">
      <c r="F1391" s="24">
        <v>0.97868281016718395</v>
      </c>
      <c r="G1391" s="25">
        <v>107.97217026189526</v>
      </c>
      <c r="H1391" s="26">
        <f t="shared" si="21"/>
        <v>6.9721702618952577</v>
      </c>
    </row>
    <row r="1392" spans="6:8" x14ac:dyDescent="0.25">
      <c r="F1392" s="24">
        <v>1.341850538274199</v>
      </c>
      <c r="G1392" s="25">
        <v>110.78078597341556</v>
      </c>
      <c r="H1392" s="26">
        <f t="shared" si="21"/>
        <v>9.7807859734155613</v>
      </c>
    </row>
    <row r="1393" spans="6:8" x14ac:dyDescent="0.25">
      <c r="F1393" s="24">
        <v>-0.87396142204301286</v>
      </c>
      <c r="G1393" s="25">
        <v>94.714943038950693</v>
      </c>
      <c r="H1393" s="26">
        <f t="shared" si="21"/>
        <v>0</v>
      </c>
    </row>
    <row r="1394" spans="6:8" x14ac:dyDescent="0.25">
      <c r="F1394" s="24">
        <v>-1.1641568055564231</v>
      </c>
      <c r="G1394" s="25">
        <v>92.791205671511662</v>
      </c>
      <c r="H1394" s="26">
        <f t="shared" si="21"/>
        <v>0</v>
      </c>
    </row>
    <row r="1395" spans="6:8" x14ac:dyDescent="0.25">
      <c r="F1395" s="24">
        <v>0.71324866196320535</v>
      </c>
      <c r="G1395" s="25">
        <v>105.96453710712856</v>
      </c>
      <c r="H1395" s="26">
        <f t="shared" si="21"/>
        <v>4.9645371071285638</v>
      </c>
    </row>
    <row r="1396" spans="6:8" x14ac:dyDescent="0.25">
      <c r="F1396" s="24">
        <v>1.5394312625402424</v>
      </c>
      <c r="G1396" s="25">
        <v>112.33937397306104</v>
      </c>
      <c r="H1396" s="26">
        <f t="shared" si="21"/>
        <v>11.339373973061043</v>
      </c>
    </row>
    <row r="1397" spans="6:8" x14ac:dyDescent="0.25">
      <c r="F1397" s="24">
        <v>-9.6315011116618929E-2</v>
      </c>
      <c r="G1397" s="25">
        <v>100.06897380108781</v>
      </c>
      <c r="H1397" s="26">
        <f t="shared" si="21"/>
        <v>0</v>
      </c>
    </row>
    <row r="1398" spans="6:8" x14ac:dyDescent="0.25">
      <c r="F1398" s="24">
        <v>0.23390896129683986</v>
      </c>
      <c r="G1398" s="25">
        <v>102.43311482186724</v>
      </c>
      <c r="H1398" s="26">
        <f t="shared" si="21"/>
        <v>1.4331148218672354</v>
      </c>
    </row>
    <row r="1399" spans="6:8" x14ac:dyDescent="0.25">
      <c r="F1399" s="24">
        <v>-0.75808685544900645</v>
      </c>
      <c r="G1399" s="25">
        <v>95.494184502093276</v>
      </c>
      <c r="H1399" s="26">
        <f t="shared" si="21"/>
        <v>0</v>
      </c>
    </row>
    <row r="1400" spans="6:8" x14ac:dyDescent="0.25">
      <c r="F1400" s="24">
        <v>-0.42951515235985205</v>
      </c>
      <c r="G1400" s="25">
        <v>97.738825803700465</v>
      </c>
      <c r="H1400" s="26">
        <f t="shared" si="21"/>
        <v>0</v>
      </c>
    </row>
    <row r="1401" spans="6:8" x14ac:dyDescent="0.25">
      <c r="F1401" s="24">
        <v>0.28887086084946795</v>
      </c>
      <c r="G1401" s="25">
        <v>102.83198476220589</v>
      </c>
      <c r="H1401" s="26">
        <f t="shared" si="21"/>
        <v>1.8319847622058916</v>
      </c>
    </row>
    <row r="1402" spans="6:8" x14ac:dyDescent="0.25">
      <c r="F1402" s="24">
        <v>1.9943194592491034</v>
      </c>
      <c r="G1402" s="25">
        <v>116.01156301900282</v>
      </c>
      <c r="H1402" s="26">
        <f t="shared" si="21"/>
        <v>15.011563019002821</v>
      </c>
    </row>
    <row r="1403" spans="6:8" x14ac:dyDescent="0.25">
      <c r="F1403" s="24">
        <v>1.5498217139324837</v>
      </c>
      <c r="G1403" s="25">
        <v>112.42194182149994</v>
      </c>
      <c r="H1403" s="26">
        <f t="shared" si="21"/>
        <v>11.421941821499942</v>
      </c>
    </row>
    <row r="1404" spans="6:8" x14ac:dyDescent="0.25">
      <c r="F1404" s="24">
        <v>-1.0111447280873773</v>
      </c>
      <c r="G1404" s="25">
        <v>93.800619136142586</v>
      </c>
      <c r="H1404" s="26">
        <f t="shared" si="21"/>
        <v>0</v>
      </c>
    </row>
    <row r="1405" spans="6:8" x14ac:dyDescent="0.25">
      <c r="F1405" s="24">
        <v>-3.1538205520189742</v>
      </c>
      <c r="G1405" s="25">
        <v>80.613118441624167</v>
      </c>
      <c r="H1405" s="26">
        <f t="shared" si="21"/>
        <v>0</v>
      </c>
    </row>
    <row r="1406" spans="6:8" x14ac:dyDescent="0.25">
      <c r="F1406" s="24">
        <v>1.2475925598356246</v>
      </c>
      <c r="G1406" s="25">
        <v>110.04488212681633</v>
      </c>
      <c r="H1406" s="26">
        <f t="shared" si="21"/>
        <v>9.0448821268163329</v>
      </c>
    </row>
    <row r="1407" spans="6:8" x14ac:dyDescent="0.25">
      <c r="F1407" s="24">
        <v>1.4202992835121591</v>
      </c>
      <c r="G1407" s="25">
        <v>111.39701273358651</v>
      </c>
      <c r="H1407" s="26">
        <f t="shared" si="21"/>
        <v>10.397012733586507</v>
      </c>
    </row>
    <row r="1408" spans="6:8" x14ac:dyDescent="0.25">
      <c r="F1408" s="24">
        <v>-0.16805550152924081</v>
      </c>
      <c r="G1408" s="25">
        <v>99.562627424462264</v>
      </c>
      <c r="H1408" s="26">
        <f t="shared" si="21"/>
        <v>0</v>
      </c>
    </row>
    <row r="1409" spans="6:8" x14ac:dyDescent="0.25">
      <c r="F1409" s="24">
        <v>-0.34009484003560253</v>
      </c>
      <c r="G1409" s="25">
        <v>98.358783478898232</v>
      </c>
      <c r="H1409" s="26">
        <f t="shared" si="21"/>
        <v>0</v>
      </c>
    </row>
    <row r="1410" spans="6:8" x14ac:dyDescent="0.25">
      <c r="F1410" s="24">
        <v>-0.61144221720426384</v>
      </c>
      <c r="G1410" s="25">
        <v>96.489548056073929</v>
      </c>
      <c r="H1410" s="26">
        <f t="shared" ref="H1410:H1473" si="22">MAX(G1410-$C$3,0)</f>
        <v>0</v>
      </c>
    </row>
    <row r="1411" spans="6:8" x14ac:dyDescent="0.25">
      <c r="F1411" s="24">
        <v>-1.5757864676547149</v>
      </c>
      <c r="G1411" s="25">
        <v>90.129295521590777</v>
      </c>
      <c r="H1411" s="26">
        <f t="shared" si="22"/>
        <v>0</v>
      </c>
    </row>
    <row r="1412" spans="6:8" x14ac:dyDescent="0.25">
      <c r="F1412" s="24">
        <v>-0.27100304609852194</v>
      </c>
      <c r="G1412" s="25">
        <v>98.84049377679807</v>
      </c>
      <c r="H1412" s="26">
        <f t="shared" si="22"/>
        <v>0</v>
      </c>
    </row>
    <row r="1413" spans="6:8" x14ac:dyDescent="0.25">
      <c r="F1413" s="24">
        <v>1.1962754576117407</v>
      </c>
      <c r="G1413" s="25">
        <v>109.64628950114876</v>
      </c>
      <c r="H1413" s="26">
        <f t="shared" si="22"/>
        <v>8.6462895011487575</v>
      </c>
    </row>
    <row r="1414" spans="6:8" x14ac:dyDescent="0.25">
      <c r="F1414" s="24">
        <v>-4.5959814831029594E-2</v>
      </c>
      <c r="G1414" s="25">
        <v>100.42591950252276</v>
      </c>
      <c r="H1414" s="26">
        <f t="shared" si="22"/>
        <v>0</v>
      </c>
    </row>
    <row r="1415" spans="6:8" x14ac:dyDescent="0.25">
      <c r="F1415" s="24">
        <v>0.66685580737828876</v>
      </c>
      <c r="G1415" s="25">
        <v>105.61749314500564</v>
      </c>
      <c r="H1415" s="26">
        <f t="shared" si="22"/>
        <v>4.6174931450056391</v>
      </c>
    </row>
    <row r="1416" spans="6:8" x14ac:dyDescent="0.25">
      <c r="F1416" s="24">
        <v>1.0325096115810841</v>
      </c>
      <c r="G1416" s="25">
        <v>108.38390940745111</v>
      </c>
      <c r="H1416" s="26">
        <f t="shared" si="22"/>
        <v>7.3839094074511138</v>
      </c>
    </row>
    <row r="1417" spans="6:8" x14ac:dyDescent="0.25">
      <c r="F1417" s="24">
        <v>-1.288348160796233</v>
      </c>
      <c r="G1417" s="25">
        <v>91.979912782166991</v>
      </c>
      <c r="H1417" s="26">
        <f t="shared" si="22"/>
        <v>0</v>
      </c>
    </row>
    <row r="1418" spans="6:8" x14ac:dyDescent="0.25">
      <c r="F1418" s="24">
        <v>0.74957716116329354</v>
      </c>
      <c r="G1418" s="25">
        <v>106.23709008673923</v>
      </c>
      <c r="H1418" s="26">
        <f t="shared" si="22"/>
        <v>5.2370900867392294</v>
      </c>
    </row>
    <row r="1419" spans="6:8" x14ac:dyDescent="0.25">
      <c r="F1419" s="24">
        <v>-0.45762901865221145</v>
      </c>
      <c r="G1419" s="25">
        <v>97.544718852615944</v>
      </c>
      <c r="H1419" s="26">
        <f t="shared" si="22"/>
        <v>0</v>
      </c>
    </row>
    <row r="1420" spans="6:8" x14ac:dyDescent="0.25">
      <c r="F1420" s="24">
        <v>1.6845912359305453</v>
      </c>
      <c r="G1420" s="25">
        <v>113.49840394153705</v>
      </c>
      <c r="H1420" s="26">
        <f t="shared" si="22"/>
        <v>12.498403941537049</v>
      </c>
    </row>
    <row r="1421" spans="6:8" x14ac:dyDescent="0.25">
      <c r="F1421" s="24">
        <v>1.3148238441396878</v>
      </c>
      <c r="G1421" s="25">
        <v>110.56927765512563</v>
      </c>
      <c r="H1421" s="26">
        <f t="shared" si="22"/>
        <v>9.5692776551256316</v>
      </c>
    </row>
    <row r="1422" spans="6:8" x14ac:dyDescent="0.25">
      <c r="F1422" s="24">
        <v>0.80704170599309355</v>
      </c>
      <c r="G1422" s="25">
        <v>106.66964752572865</v>
      </c>
      <c r="H1422" s="26">
        <f t="shared" si="22"/>
        <v>5.6696475257286494</v>
      </c>
    </row>
    <row r="1423" spans="6:8" x14ac:dyDescent="0.25">
      <c r="F1423" s="24">
        <v>0.58136123760818792</v>
      </c>
      <c r="G1423" s="25">
        <v>104.98092146674081</v>
      </c>
      <c r="H1423" s="26">
        <f t="shared" si="22"/>
        <v>3.9809214667408099</v>
      </c>
    </row>
    <row r="1424" spans="6:8" x14ac:dyDescent="0.25">
      <c r="F1424" s="24">
        <v>-1.5848830146240038</v>
      </c>
      <c r="G1424" s="25">
        <v>90.071340926173249</v>
      </c>
      <c r="H1424" s="26">
        <f t="shared" si="22"/>
        <v>0</v>
      </c>
    </row>
    <row r="1425" spans="6:8" x14ac:dyDescent="0.25">
      <c r="F1425" s="24">
        <v>-1.0779341533535696</v>
      </c>
      <c r="G1425" s="25">
        <v>93.358668981467233</v>
      </c>
      <c r="H1425" s="26">
        <f t="shared" si="22"/>
        <v>0</v>
      </c>
    </row>
    <row r="1426" spans="6:8" x14ac:dyDescent="0.25">
      <c r="F1426" s="24">
        <v>0.25198200628802625</v>
      </c>
      <c r="G1426" s="25">
        <v>102.56410364656776</v>
      </c>
      <c r="H1426" s="26">
        <f t="shared" si="22"/>
        <v>1.5641036465677587</v>
      </c>
    </row>
    <row r="1427" spans="6:8" x14ac:dyDescent="0.25">
      <c r="F1427" s="24">
        <v>-1.0906707801887983</v>
      </c>
      <c r="G1427" s="25">
        <v>93.274626565845296</v>
      </c>
      <c r="H1427" s="26">
        <f t="shared" si="22"/>
        <v>0</v>
      </c>
    </row>
    <row r="1428" spans="6:8" x14ac:dyDescent="0.25">
      <c r="F1428" s="24">
        <v>-0.39711280310637009</v>
      </c>
      <c r="G1428" s="25">
        <v>97.963020967121807</v>
      </c>
      <c r="H1428" s="26">
        <f t="shared" si="22"/>
        <v>0</v>
      </c>
    </row>
    <row r="1429" spans="6:8" x14ac:dyDescent="0.25">
      <c r="F1429" s="24">
        <v>-2.0783253223814038E-2</v>
      </c>
      <c r="G1429" s="25">
        <v>100.60486215507858</v>
      </c>
      <c r="H1429" s="26">
        <f t="shared" si="22"/>
        <v>0</v>
      </c>
    </row>
    <row r="1430" spans="6:8" x14ac:dyDescent="0.25">
      <c r="F1430" s="24">
        <v>-0.52852440207179485</v>
      </c>
      <c r="G1430" s="25">
        <v>97.056944903882965</v>
      </c>
      <c r="H1430" s="26">
        <f t="shared" si="22"/>
        <v>0</v>
      </c>
    </row>
    <row r="1431" spans="6:8" x14ac:dyDescent="0.25">
      <c r="F1431" s="24">
        <v>-0.98708606603294347</v>
      </c>
      <c r="G1431" s="25">
        <v>93.960328964562777</v>
      </c>
      <c r="H1431" s="26">
        <f t="shared" si="22"/>
        <v>0</v>
      </c>
    </row>
    <row r="1432" spans="6:8" x14ac:dyDescent="0.25">
      <c r="F1432" s="24">
        <v>-0.64763667378216616</v>
      </c>
      <c r="G1432" s="25">
        <v>96.24291476339053</v>
      </c>
      <c r="H1432" s="26">
        <f t="shared" si="22"/>
        <v>0</v>
      </c>
    </row>
    <row r="1433" spans="6:8" x14ac:dyDescent="0.25">
      <c r="F1433" s="24">
        <v>-0.3514795844153209</v>
      </c>
      <c r="G1433" s="25">
        <v>98.279634259153667</v>
      </c>
      <c r="H1433" s="26">
        <f t="shared" si="22"/>
        <v>0</v>
      </c>
    </row>
    <row r="1434" spans="6:8" x14ac:dyDescent="0.25">
      <c r="F1434" s="24">
        <v>0.68881047200892132</v>
      </c>
      <c r="G1434" s="25">
        <v>105.78158416481081</v>
      </c>
      <c r="H1434" s="26">
        <f t="shared" si="22"/>
        <v>4.7815841648108091</v>
      </c>
    </row>
    <row r="1435" spans="6:8" x14ac:dyDescent="0.25">
      <c r="F1435" s="24">
        <v>1.0633746571550509</v>
      </c>
      <c r="G1435" s="25">
        <v>108.62071433993432</v>
      </c>
      <c r="H1435" s="26">
        <f t="shared" si="22"/>
        <v>7.6207143399343238</v>
      </c>
    </row>
    <row r="1436" spans="6:8" x14ac:dyDescent="0.25">
      <c r="F1436" s="24">
        <v>-0.41627717837628048</v>
      </c>
      <c r="G1436" s="25">
        <v>97.830358640589594</v>
      </c>
      <c r="H1436" s="26">
        <f t="shared" si="22"/>
        <v>0</v>
      </c>
    </row>
    <row r="1437" spans="6:8" x14ac:dyDescent="0.25">
      <c r="F1437" s="24">
        <v>0.62535969049768647</v>
      </c>
      <c r="G1437" s="25">
        <v>105.30804255579824</v>
      </c>
      <c r="H1437" s="26">
        <f t="shared" si="22"/>
        <v>4.308042555798238</v>
      </c>
    </row>
    <row r="1438" spans="6:8" x14ac:dyDescent="0.25">
      <c r="F1438" s="24">
        <v>-0.49697179676404046</v>
      </c>
      <c r="G1438" s="25">
        <v>97.273730993884115</v>
      </c>
      <c r="H1438" s="26">
        <f t="shared" si="22"/>
        <v>0</v>
      </c>
    </row>
    <row r="1439" spans="6:8" x14ac:dyDescent="0.25">
      <c r="F1439" s="24">
        <v>1.3875517494484153</v>
      </c>
      <c r="G1439" s="25">
        <v>111.13936019826249</v>
      </c>
      <c r="H1439" s="26">
        <f t="shared" si="22"/>
        <v>10.139360198262494</v>
      </c>
    </row>
    <row r="1440" spans="6:8" x14ac:dyDescent="0.25">
      <c r="F1440" s="24">
        <v>-1.7574129943386627</v>
      </c>
      <c r="G1440" s="25">
        <v>88.979172138021895</v>
      </c>
      <c r="H1440" s="26">
        <f t="shared" si="22"/>
        <v>0</v>
      </c>
    </row>
    <row r="1441" spans="6:8" x14ac:dyDescent="0.25">
      <c r="F1441" s="24">
        <v>-2.0067521102131494</v>
      </c>
      <c r="G1441" s="25">
        <v>87.424134541321479</v>
      </c>
      <c r="H1441" s="26">
        <f t="shared" si="22"/>
        <v>0</v>
      </c>
    </row>
    <row r="1442" spans="6:8" x14ac:dyDescent="0.25">
      <c r="F1442" s="24">
        <v>0.50352237135624456</v>
      </c>
      <c r="G1442" s="25">
        <v>104.40468963494307</v>
      </c>
      <c r="H1442" s="26">
        <f t="shared" si="22"/>
        <v>3.4046896349430682</v>
      </c>
    </row>
    <row r="1443" spans="6:8" x14ac:dyDescent="0.25">
      <c r="F1443" s="24">
        <v>-0.27216771664361139</v>
      </c>
      <c r="G1443" s="25">
        <v>98.83235413829064</v>
      </c>
      <c r="H1443" s="26">
        <f t="shared" si="22"/>
        <v>0</v>
      </c>
    </row>
    <row r="1444" spans="6:8" x14ac:dyDescent="0.25">
      <c r="F1444" s="24">
        <v>-0.61940055587177245</v>
      </c>
      <c r="G1444" s="25">
        <v>96.435264848827316</v>
      </c>
      <c r="H1444" s="26">
        <f t="shared" si="22"/>
        <v>0</v>
      </c>
    </row>
    <row r="1445" spans="6:8" x14ac:dyDescent="0.25">
      <c r="F1445" s="24">
        <v>-0.70222036996219173</v>
      </c>
      <c r="G1445" s="25">
        <v>95.872166720079662</v>
      </c>
      <c r="H1445" s="26">
        <f t="shared" si="22"/>
        <v>0</v>
      </c>
    </row>
    <row r="1446" spans="6:8" x14ac:dyDescent="0.25">
      <c r="F1446" s="24">
        <v>-0.28908106245884568</v>
      </c>
      <c r="G1446" s="25">
        <v>98.714225826124448</v>
      </c>
      <c r="H1446" s="26">
        <f t="shared" si="22"/>
        <v>0</v>
      </c>
    </row>
    <row r="1447" spans="6:8" x14ac:dyDescent="0.25">
      <c r="F1447" s="24">
        <v>-1.0774170646984547</v>
      </c>
      <c r="G1447" s="25">
        <v>93.362082581253915</v>
      </c>
      <c r="H1447" s="26">
        <f t="shared" si="22"/>
        <v>0</v>
      </c>
    </row>
    <row r="1448" spans="6:8" x14ac:dyDescent="0.25">
      <c r="F1448" s="24">
        <v>-0.95044283005252717</v>
      </c>
      <c r="G1448" s="25">
        <v>94.204102252492632</v>
      </c>
      <c r="H1448" s="26">
        <f t="shared" si="22"/>
        <v>0</v>
      </c>
    </row>
    <row r="1449" spans="6:8" x14ac:dyDescent="0.25">
      <c r="F1449" s="24">
        <v>0.30727610217957829</v>
      </c>
      <c r="G1449" s="25">
        <v>102.96590227446443</v>
      </c>
      <c r="H1449" s="26">
        <f t="shared" si="22"/>
        <v>1.9659022744644261</v>
      </c>
    </row>
    <row r="1450" spans="6:8" x14ac:dyDescent="0.25">
      <c r="F1450" s="24">
        <v>-2.4178369387285006</v>
      </c>
      <c r="G1450" s="25">
        <v>84.919461577929056</v>
      </c>
      <c r="H1450" s="26">
        <f t="shared" si="22"/>
        <v>0</v>
      </c>
    </row>
    <row r="1451" spans="6:8" x14ac:dyDescent="0.25">
      <c r="F1451" s="24">
        <v>0.95136433840958479</v>
      </c>
      <c r="G1451" s="25">
        <v>107.76380091232269</v>
      </c>
      <c r="H1451" s="26">
        <f t="shared" si="22"/>
        <v>6.7638009123226936</v>
      </c>
    </row>
    <row r="1452" spans="6:8" x14ac:dyDescent="0.25">
      <c r="F1452" s="24">
        <v>0.44179352162006064</v>
      </c>
      <c r="G1452" s="25">
        <v>103.9499678988159</v>
      </c>
      <c r="H1452" s="26">
        <f t="shared" si="22"/>
        <v>2.949967898815899</v>
      </c>
    </row>
    <row r="1453" spans="6:8" x14ac:dyDescent="0.25">
      <c r="F1453" s="24">
        <v>-0.18298686619439816</v>
      </c>
      <c r="G1453" s="25">
        <v>99.457563986495643</v>
      </c>
      <c r="H1453" s="26">
        <f t="shared" si="22"/>
        <v>0</v>
      </c>
    </row>
    <row r="1454" spans="6:8" x14ac:dyDescent="0.25">
      <c r="F1454" s="24">
        <v>-0.75111596994299568</v>
      </c>
      <c r="G1454" s="25">
        <v>95.541266720314368</v>
      </c>
      <c r="H1454" s="26">
        <f t="shared" si="22"/>
        <v>0</v>
      </c>
    </row>
    <row r="1455" spans="6:8" x14ac:dyDescent="0.25">
      <c r="F1455" s="24">
        <v>-0.48526601949417941</v>
      </c>
      <c r="G1455" s="25">
        <v>97.354280073548324</v>
      </c>
      <c r="H1455" s="26">
        <f t="shared" si="22"/>
        <v>0</v>
      </c>
    </row>
    <row r="1456" spans="6:8" x14ac:dyDescent="0.25">
      <c r="F1456" s="24">
        <v>0.60774562547174527</v>
      </c>
      <c r="G1456" s="25">
        <v>105.17696277441884</v>
      </c>
      <c r="H1456" s="26">
        <f t="shared" si="22"/>
        <v>4.1769627744188398</v>
      </c>
    </row>
    <row r="1457" spans="6:8" x14ac:dyDescent="0.25">
      <c r="F1457" s="24">
        <v>0.94034548395695616</v>
      </c>
      <c r="G1457" s="25">
        <v>107.67986937649539</v>
      </c>
      <c r="H1457" s="26">
        <f t="shared" si="22"/>
        <v>6.6798693764953896</v>
      </c>
    </row>
    <row r="1458" spans="6:8" x14ac:dyDescent="0.25">
      <c r="F1458" s="24">
        <v>-2.4579801984807785</v>
      </c>
      <c r="G1458" s="25">
        <v>84.678754627563904</v>
      </c>
      <c r="H1458" s="26">
        <f t="shared" si="22"/>
        <v>0</v>
      </c>
    </row>
    <row r="1459" spans="6:8" x14ac:dyDescent="0.25">
      <c r="F1459" s="24">
        <v>-0.7610139516499862</v>
      </c>
      <c r="G1459" s="25">
        <v>95.474421451664725</v>
      </c>
      <c r="H1459" s="26">
        <f t="shared" si="22"/>
        <v>0</v>
      </c>
    </row>
    <row r="1460" spans="6:8" x14ac:dyDescent="0.25">
      <c r="F1460" s="24">
        <v>-1.3375780974690248</v>
      </c>
      <c r="G1460" s="25">
        <v>91.660279801598094</v>
      </c>
      <c r="H1460" s="26">
        <f t="shared" si="22"/>
        <v>0</v>
      </c>
    </row>
    <row r="1461" spans="6:8" x14ac:dyDescent="0.25">
      <c r="F1461" s="24">
        <v>-0.39532070907252603</v>
      </c>
      <c r="G1461" s="25">
        <v>97.975435645780294</v>
      </c>
      <c r="H1461" s="26">
        <f t="shared" si="22"/>
        <v>0</v>
      </c>
    </row>
    <row r="1462" spans="6:8" x14ac:dyDescent="0.25">
      <c r="F1462" s="24">
        <v>-0.26017683053500207</v>
      </c>
      <c r="G1462" s="25">
        <v>98.916188014875303</v>
      </c>
      <c r="H1462" s="26">
        <f t="shared" si="22"/>
        <v>0</v>
      </c>
    </row>
    <row r="1463" spans="6:8" x14ac:dyDescent="0.25">
      <c r="F1463" s="24">
        <v>-1.0688731923055179</v>
      </c>
      <c r="G1463" s="25">
        <v>93.418503672394252</v>
      </c>
      <c r="H1463" s="26">
        <f t="shared" si="22"/>
        <v>0</v>
      </c>
    </row>
    <row r="1464" spans="6:8" x14ac:dyDescent="0.25">
      <c r="F1464" s="24">
        <v>0.46265030770373555</v>
      </c>
      <c r="G1464" s="25">
        <v>104.10338615290384</v>
      </c>
      <c r="H1464" s="26">
        <f t="shared" si="22"/>
        <v>3.1033861529038376</v>
      </c>
    </row>
    <row r="1465" spans="6:8" x14ac:dyDescent="0.25">
      <c r="F1465" s="24">
        <v>-1.8937742600598577</v>
      </c>
      <c r="G1465" s="25">
        <v>88.125340403137002</v>
      </c>
      <c r="H1465" s="26">
        <f t="shared" si="22"/>
        <v>0</v>
      </c>
    </row>
    <row r="1466" spans="6:8" x14ac:dyDescent="0.25">
      <c r="F1466" s="24">
        <v>-2.2244347505286073</v>
      </c>
      <c r="G1466" s="25">
        <v>86.088763384370452</v>
      </c>
      <c r="H1466" s="26">
        <f t="shared" si="22"/>
        <v>0</v>
      </c>
    </row>
    <row r="1467" spans="6:8" x14ac:dyDescent="0.25">
      <c r="F1467" s="24">
        <v>-0.25297415349946289</v>
      </c>
      <c r="G1467" s="25">
        <v>98.966579471732217</v>
      </c>
      <c r="H1467" s="26">
        <f t="shared" si="22"/>
        <v>0</v>
      </c>
    </row>
    <row r="1468" spans="6:8" x14ac:dyDescent="0.25">
      <c r="F1468" s="24">
        <v>-0.37048767012902334</v>
      </c>
      <c r="G1468" s="25">
        <v>98.147627829165558</v>
      </c>
      <c r="H1468" s="26">
        <f t="shared" si="22"/>
        <v>0</v>
      </c>
    </row>
    <row r="1469" spans="6:8" x14ac:dyDescent="0.25">
      <c r="F1469" s="24">
        <v>0.85228524659358895</v>
      </c>
      <c r="G1469" s="25">
        <v>107.01145167394159</v>
      </c>
      <c r="H1469" s="26">
        <f t="shared" si="22"/>
        <v>6.0114516739415933</v>
      </c>
    </row>
    <row r="1470" spans="6:8" x14ac:dyDescent="0.25">
      <c r="F1470" s="24">
        <v>-0.62373101031894862</v>
      </c>
      <c r="G1470" s="25">
        <v>96.405739987707122</v>
      </c>
      <c r="H1470" s="26">
        <f t="shared" si="22"/>
        <v>0</v>
      </c>
    </row>
    <row r="1471" spans="6:8" x14ac:dyDescent="0.25">
      <c r="F1471" s="24">
        <v>-7.3529938492702535E-3</v>
      </c>
      <c r="G1471" s="25">
        <v>100.7004482249842</v>
      </c>
      <c r="H1471" s="26">
        <f t="shared" si="22"/>
        <v>0</v>
      </c>
    </row>
    <row r="1472" spans="6:8" x14ac:dyDescent="0.25">
      <c r="F1472" s="24">
        <v>1.2938506334362716</v>
      </c>
      <c r="G1472" s="25">
        <v>110.40542163640801</v>
      </c>
      <c r="H1472" s="26">
        <f t="shared" si="22"/>
        <v>9.4054216364080077</v>
      </c>
    </row>
    <row r="1473" spans="6:8" x14ac:dyDescent="0.25">
      <c r="F1473" s="24">
        <v>-0.60718959281205953</v>
      </c>
      <c r="G1473" s="25">
        <v>96.518567400653055</v>
      </c>
      <c r="H1473" s="26">
        <f t="shared" si="22"/>
        <v>0</v>
      </c>
    </row>
    <row r="1474" spans="6:8" x14ac:dyDescent="0.25">
      <c r="F1474" s="24">
        <v>-1.4248652661560464</v>
      </c>
      <c r="G1474" s="25">
        <v>91.096282514839174</v>
      </c>
      <c r="H1474" s="26">
        <f t="shared" ref="H1474:H1537" si="23">MAX(G1474-$C$3,0)</f>
        <v>0</v>
      </c>
    </row>
    <row r="1475" spans="6:8" x14ac:dyDescent="0.25">
      <c r="F1475" s="24">
        <v>0.25649852268547552</v>
      </c>
      <c r="G1475" s="25">
        <v>102.59686435870098</v>
      </c>
      <c r="H1475" s="26">
        <f t="shared" si="23"/>
        <v>1.5968643587009836</v>
      </c>
    </row>
    <row r="1476" spans="6:8" x14ac:dyDescent="0.25">
      <c r="F1476" s="24">
        <v>-0.39153833735864563</v>
      </c>
      <c r="G1476" s="25">
        <v>98.00164307917089</v>
      </c>
      <c r="H1476" s="26">
        <f t="shared" si="23"/>
        <v>0</v>
      </c>
    </row>
    <row r="1477" spans="6:8" x14ac:dyDescent="0.25">
      <c r="F1477" s="24">
        <v>0.88220253825300676</v>
      </c>
      <c r="G1477" s="25">
        <v>107.2380710204977</v>
      </c>
      <c r="H1477" s="26">
        <f t="shared" si="23"/>
        <v>6.2380710204976992</v>
      </c>
    </row>
    <row r="1478" spans="6:8" x14ac:dyDescent="0.25">
      <c r="F1478" s="24">
        <v>0.88200938384429828</v>
      </c>
      <c r="G1478" s="25">
        <v>107.23660636443036</v>
      </c>
      <c r="H1478" s="26">
        <f t="shared" si="23"/>
        <v>6.236606364430358</v>
      </c>
    </row>
    <row r="1479" spans="6:8" x14ac:dyDescent="0.25">
      <c r="F1479" s="24">
        <v>-0.55243260201554245</v>
      </c>
      <c r="G1479" s="25">
        <v>96.893002443590731</v>
      </c>
      <c r="H1479" s="26">
        <f t="shared" si="23"/>
        <v>0</v>
      </c>
    </row>
    <row r="1480" spans="6:8" x14ac:dyDescent="0.25">
      <c r="F1480" s="24">
        <v>-0.45010656108071218</v>
      </c>
      <c r="G1480" s="25">
        <v>97.596618453736227</v>
      </c>
      <c r="H1480" s="26">
        <f t="shared" si="23"/>
        <v>0</v>
      </c>
    </row>
    <row r="1481" spans="6:8" x14ac:dyDescent="0.25">
      <c r="F1481" s="24">
        <v>0.35416792847720058</v>
      </c>
      <c r="G1481" s="25">
        <v>103.3078783977512</v>
      </c>
      <c r="H1481" s="26">
        <f t="shared" si="23"/>
        <v>2.3078783977511961</v>
      </c>
    </row>
    <row r="1482" spans="6:8" x14ac:dyDescent="0.25">
      <c r="F1482" s="24">
        <v>1.2357587378194419</v>
      </c>
      <c r="G1482" s="25">
        <v>109.95283755250273</v>
      </c>
      <c r="H1482" s="26">
        <f t="shared" si="23"/>
        <v>8.9528375525027286</v>
      </c>
    </row>
    <row r="1483" spans="6:8" x14ac:dyDescent="0.25">
      <c r="F1483" s="24">
        <v>-1.1818830480724075E-3</v>
      </c>
      <c r="G1483" s="25">
        <v>100.74439980665768</v>
      </c>
      <c r="H1483" s="26">
        <f t="shared" si="23"/>
        <v>0</v>
      </c>
    </row>
    <row r="1484" spans="6:8" x14ac:dyDescent="0.25">
      <c r="F1484" s="24">
        <v>0.64355211217317354</v>
      </c>
      <c r="G1484" s="25">
        <v>105.44359783132404</v>
      </c>
      <c r="H1484" s="26">
        <f t="shared" si="23"/>
        <v>4.4435978313240412</v>
      </c>
    </row>
    <row r="1485" spans="6:8" x14ac:dyDescent="0.25">
      <c r="F1485" s="24">
        <v>0.75964228725212901</v>
      </c>
      <c r="G1485" s="25">
        <v>106.31272719975256</v>
      </c>
      <c r="H1485" s="26">
        <f t="shared" si="23"/>
        <v>5.3127271997525582</v>
      </c>
    </row>
    <row r="1486" spans="6:8" x14ac:dyDescent="0.25">
      <c r="F1486" s="24">
        <v>-1.1475723609716202</v>
      </c>
      <c r="G1486" s="25">
        <v>92.90008549904654</v>
      </c>
      <c r="H1486" s="26">
        <f t="shared" si="23"/>
        <v>0</v>
      </c>
    </row>
    <row r="1487" spans="6:8" x14ac:dyDescent="0.25">
      <c r="F1487" s="24">
        <v>3.4217511296059655E-2</v>
      </c>
      <c r="G1487" s="25">
        <v>100.99689051785172</v>
      </c>
      <c r="H1487" s="26">
        <f t="shared" si="23"/>
        <v>0</v>
      </c>
    </row>
    <row r="1488" spans="6:8" x14ac:dyDescent="0.25">
      <c r="F1488" s="24">
        <v>-0.49649842853173748</v>
      </c>
      <c r="G1488" s="25">
        <v>97.276987013056811</v>
      </c>
      <c r="H1488" s="26">
        <f t="shared" si="23"/>
        <v>0</v>
      </c>
    </row>
    <row r="1489" spans="6:8" x14ac:dyDescent="0.25">
      <c r="F1489" s="24">
        <v>1.9623877297817038</v>
      </c>
      <c r="G1489" s="25">
        <v>115.74991435965549</v>
      </c>
      <c r="H1489" s="26">
        <f t="shared" si="23"/>
        <v>14.749914359655492</v>
      </c>
    </row>
    <row r="1490" spans="6:8" x14ac:dyDescent="0.25">
      <c r="F1490" s="24">
        <v>-1.6784418991857908</v>
      </c>
      <c r="G1490" s="25">
        <v>89.477430573233079</v>
      </c>
      <c r="H1490" s="26">
        <f t="shared" si="23"/>
        <v>0</v>
      </c>
    </row>
    <row r="1491" spans="6:8" x14ac:dyDescent="0.25">
      <c r="F1491" s="24">
        <v>1.2678777469201474</v>
      </c>
      <c r="G1491" s="25">
        <v>110.20284149134905</v>
      </c>
      <c r="H1491" s="26">
        <f t="shared" si="23"/>
        <v>9.2028414913490479</v>
      </c>
    </row>
    <row r="1492" spans="6:8" x14ac:dyDescent="0.25">
      <c r="F1492" s="24">
        <v>-1.6927551523304925</v>
      </c>
      <c r="G1492" s="25">
        <v>89.38691629289967</v>
      </c>
      <c r="H1492" s="26">
        <f t="shared" si="23"/>
        <v>0</v>
      </c>
    </row>
    <row r="1493" spans="6:8" x14ac:dyDescent="0.25">
      <c r="F1493" s="24">
        <v>-0.48733615844324685</v>
      </c>
      <c r="G1493" s="25">
        <v>97.340030306572416</v>
      </c>
      <c r="H1493" s="26">
        <f t="shared" si="23"/>
        <v>0</v>
      </c>
    </row>
    <row r="1494" spans="6:8" x14ac:dyDescent="0.25">
      <c r="F1494" s="24">
        <v>-0.49930670266896909</v>
      </c>
      <c r="G1494" s="25">
        <v>97.257672156203498</v>
      </c>
      <c r="H1494" s="26">
        <f t="shared" si="23"/>
        <v>0</v>
      </c>
    </row>
    <row r="1495" spans="6:8" x14ac:dyDescent="0.25">
      <c r="F1495" s="24">
        <v>-0.84219535160702208</v>
      </c>
      <c r="G1495" s="25">
        <v>94.927930897310247</v>
      </c>
      <c r="H1495" s="26">
        <f t="shared" si="23"/>
        <v>0</v>
      </c>
    </row>
    <row r="1496" spans="6:8" x14ac:dyDescent="0.25">
      <c r="F1496" s="24">
        <v>-0.14282311911889836</v>
      </c>
      <c r="G1496" s="25">
        <v>99.740425518298096</v>
      </c>
      <c r="H1496" s="26">
        <f t="shared" si="23"/>
        <v>0</v>
      </c>
    </row>
    <row r="1497" spans="6:8" x14ac:dyDescent="0.25">
      <c r="F1497" s="24">
        <v>-0.180686598947354</v>
      </c>
      <c r="G1497" s="25">
        <v>99.473742418795467</v>
      </c>
      <c r="H1497" s="26">
        <f t="shared" si="23"/>
        <v>0</v>
      </c>
    </row>
    <row r="1498" spans="6:8" x14ac:dyDescent="0.25">
      <c r="F1498" s="24">
        <v>0.83097315440533914</v>
      </c>
      <c r="G1498" s="25">
        <v>106.85030767174129</v>
      </c>
      <c r="H1498" s="26">
        <f t="shared" si="23"/>
        <v>5.850307671741291</v>
      </c>
    </row>
    <row r="1499" spans="6:8" x14ac:dyDescent="0.25">
      <c r="F1499" s="24">
        <v>-0.6513284753857066</v>
      </c>
      <c r="G1499" s="25">
        <v>96.217793849281648</v>
      </c>
      <c r="H1499" s="26">
        <f t="shared" si="23"/>
        <v>0</v>
      </c>
    </row>
    <row r="1500" spans="6:8" x14ac:dyDescent="0.25">
      <c r="F1500" s="24">
        <v>0.79729198072112695</v>
      </c>
      <c r="G1500" s="25">
        <v>106.5961337810362</v>
      </c>
      <c r="H1500" s="26">
        <f t="shared" si="23"/>
        <v>5.5961337810362011</v>
      </c>
    </row>
    <row r="1501" spans="6:8" x14ac:dyDescent="0.25">
      <c r="F1501" s="24">
        <v>0.3026014812071543</v>
      </c>
      <c r="G1501" s="25">
        <v>102.93187297099915</v>
      </c>
      <c r="H1501" s="26">
        <f t="shared" si="23"/>
        <v>1.9318729709991516</v>
      </c>
    </row>
    <row r="1502" spans="6:8" x14ac:dyDescent="0.25">
      <c r="F1502" s="24">
        <v>-1.4276059056438628</v>
      </c>
      <c r="G1502" s="25">
        <v>91.078630451109717</v>
      </c>
      <c r="H1502" s="26">
        <f t="shared" si="23"/>
        <v>0</v>
      </c>
    </row>
    <row r="1503" spans="6:8" x14ac:dyDescent="0.25">
      <c r="F1503" s="24">
        <v>3.5520345102000438E-2</v>
      </c>
      <c r="G1503" s="25">
        <v>101.00619521043166</v>
      </c>
      <c r="H1503" s="26">
        <f t="shared" si="23"/>
        <v>6.1952104316560508E-3</v>
      </c>
    </row>
    <row r="1504" spans="6:8" x14ac:dyDescent="0.25">
      <c r="F1504" s="24">
        <v>-0.29593651562014622</v>
      </c>
      <c r="G1504" s="25">
        <v>98.666385332147826</v>
      </c>
      <c r="H1504" s="26">
        <f t="shared" si="23"/>
        <v>0</v>
      </c>
    </row>
    <row r="1505" spans="6:8" x14ac:dyDescent="0.25">
      <c r="F1505" s="24">
        <v>0.39010755312333589</v>
      </c>
      <c r="G1505" s="25">
        <v>103.5707501610412</v>
      </c>
      <c r="H1505" s="26">
        <f t="shared" si="23"/>
        <v>2.5707501610412038</v>
      </c>
    </row>
    <row r="1506" spans="6:8" x14ac:dyDescent="0.25">
      <c r="F1506" s="24">
        <v>0.41691784012245164</v>
      </c>
      <c r="G1506" s="25">
        <v>103.76728308436344</v>
      </c>
      <c r="H1506" s="26">
        <f t="shared" si="23"/>
        <v>2.7672830843634415</v>
      </c>
    </row>
    <row r="1507" spans="6:8" x14ac:dyDescent="0.25">
      <c r="F1507" s="24">
        <v>0.19632312766294999</v>
      </c>
      <c r="G1507" s="25">
        <v>102.16123775264379</v>
      </c>
      <c r="H1507" s="26">
        <f t="shared" si="23"/>
        <v>1.1612377526437854</v>
      </c>
    </row>
    <row r="1508" spans="6:8" x14ac:dyDescent="0.25">
      <c r="F1508" s="24">
        <v>-2.161466962395203</v>
      </c>
      <c r="G1508" s="25">
        <v>86.472927783140179</v>
      </c>
      <c r="H1508" s="26">
        <f t="shared" si="23"/>
        <v>0</v>
      </c>
    </row>
    <row r="1509" spans="6:8" x14ac:dyDescent="0.25">
      <c r="F1509" s="24">
        <v>1.9991690470439702</v>
      </c>
      <c r="G1509" s="25">
        <v>116.05135225241338</v>
      </c>
      <c r="H1509" s="26">
        <f t="shared" si="23"/>
        <v>15.05135225241338</v>
      </c>
    </row>
    <row r="1510" spans="6:8" x14ac:dyDescent="0.25">
      <c r="F1510" s="24">
        <v>0.41500422667775927</v>
      </c>
      <c r="G1510" s="25">
        <v>103.7532429818397</v>
      </c>
      <c r="H1510" s="26">
        <f t="shared" si="23"/>
        <v>2.7532429818397048</v>
      </c>
    </row>
    <row r="1511" spans="6:8" x14ac:dyDescent="0.25">
      <c r="F1511" s="24">
        <v>0.77476602245987314</v>
      </c>
      <c r="G1511" s="25">
        <v>106.42647986112097</v>
      </c>
      <c r="H1511" s="26">
        <f t="shared" si="23"/>
        <v>5.426479861120967</v>
      </c>
    </row>
    <row r="1512" spans="6:8" x14ac:dyDescent="0.25">
      <c r="F1512" s="24">
        <v>-1.1957310495039914</v>
      </c>
      <c r="G1512" s="25">
        <v>92.58426776112529</v>
      </c>
      <c r="H1512" s="26">
        <f t="shared" si="23"/>
        <v>0</v>
      </c>
    </row>
    <row r="1513" spans="6:8" x14ac:dyDescent="0.25">
      <c r="F1513" s="24">
        <v>0.37410870306349109</v>
      </c>
      <c r="G1513" s="25">
        <v>103.45364790582741</v>
      </c>
      <c r="H1513" s="26">
        <f t="shared" si="23"/>
        <v>2.4536479058274097</v>
      </c>
    </row>
    <row r="1514" spans="6:8" x14ac:dyDescent="0.25">
      <c r="F1514" s="24">
        <v>-0.64487656529816906</v>
      </c>
      <c r="G1514" s="25">
        <v>96.26170024365814</v>
      </c>
      <c r="H1514" s="26">
        <f t="shared" si="23"/>
        <v>0</v>
      </c>
    </row>
    <row r="1515" spans="6:8" x14ac:dyDescent="0.25">
      <c r="F1515" s="24">
        <v>-5.5810457700686657E-3</v>
      </c>
      <c r="G1515" s="25">
        <v>100.71306634360835</v>
      </c>
      <c r="H1515" s="26">
        <f t="shared" si="23"/>
        <v>0</v>
      </c>
    </row>
    <row r="1516" spans="6:8" x14ac:dyDescent="0.25">
      <c r="F1516" s="24">
        <v>-1.9697226805614707</v>
      </c>
      <c r="G1516" s="25">
        <v>87.653343751111535</v>
      </c>
      <c r="H1516" s="26">
        <f t="shared" si="23"/>
        <v>0</v>
      </c>
    </row>
    <row r="1517" spans="6:8" x14ac:dyDescent="0.25">
      <c r="F1517" s="24">
        <v>1.4534153483978116E-2</v>
      </c>
      <c r="G1517" s="25">
        <v>100.85641844311874</v>
      </c>
      <c r="H1517" s="26">
        <f t="shared" si="23"/>
        <v>0</v>
      </c>
    </row>
    <row r="1518" spans="6:8" x14ac:dyDescent="0.25">
      <c r="F1518" s="24">
        <v>-0.30729058062506182</v>
      </c>
      <c r="G1518" s="25">
        <v>98.587202456325855</v>
      </c>
      <c r="H1518" s="26">
        <f t="shared" si="23"/>
        <v>0</v>
      </c>
    </row>
    <row r="1519" spans="6:8" x14ac:dyDescent="0.25">
      <c r="F1519" s="24">
        <v>0.60139653713303587</v>
      </c>
      <c r="G1519" s="25">
        <v>105.12975434924385</v>
      </c>
      <c r="H1519" s="26">
        <f t="shared" si="23"/>
        <v>4.1297543492438535</v>
      </c>
    </row>
    <row r="1520" spans="6:8" x14ac:dyDescent="0.25">
      <c r="F1520" s="24">
        <v>2.0910679721180814</v>
      </c>
      <c r="G1520" s="25">
        <v>116.8079368173432</v>
      </c>
      <c r="H1520" s="26">
        <f t="shared" si="23"/>
        <v>15.807936817343204</v>
      </c>
    </row>
    <row r="1521" spans="6:8" x14ac:dyDescent="0.25">
      <c r="F1521" s="24">
        <v>6.0046231165313692E-2</v>
      </c>
      <c r="G1521" s="25">
        <v>101.18151638069106</v>
      </c>
      <c r="H1521" s="26">
        <f t="shared" si="23"/>
        <v>0.18151638069106468</v>
      </c>
    </row>
    <row r="1522" spans="6:8" x14ac:dyDescent="0.25">
      <c r="F1522" s="24">
        <v>-1.0968466981244196</v>
      </c>
      <c r="G1522" s="25">
        <v>93.233902117297305</v>
      </c>
      <c r="H1522" s="26">
        <f t="shared" si="23"/>
        <v>0</v>
      </c>
    </row>
    <row r="1523" spans="6:8" x14ac:dyDescent="0.25">
      <c r="F1523" s="24">
        <v>1.6837723356776104</v>
      </c>
      <c r="G1523" s="25">
        <v>113.49183200761821</v>
      </c>
      <c r="H1523" s="26">
        <f t="shared" si="23"/>
        <v>12.491832007618214</v>
      </c>
    </row>
    <row r="1524" spans="6:8" x14ac:dyDescent="0.25">
      <c r="F1524" s="24">
        <v>-1.358288038163693</v>
      </c>
      <c r="G1524" s="25">
        <v>91.526149444320154</v>
      </c>
      <c r="H1524" s="26">
        <f t="shared" si="23"/>
        <v>0</v>
      </c>
    </row>
    <row r="1525" spans="6:8" x14ac:dyDescent="0.25">
      <c r="F1525" s="24">
        <v>0.15794701702384981</v>
      </c>
      <c r="G1525" s="25">
        <v>101.88438873419405</v>
      </c>
      <c r="H1525" s="26">
        <f t="shared" si="23"/>
        <v>0.88438873419404729</v>
      </c>
    </row>
    <row r="1526" spans="6:8" x14ac:dyDescent="0.25">
      <c r="F1526" s="24">
        <v>0.10109575005495121</v>
      </c>
      <c r="G1526" s="25">
        <v>101.4756364840881</v>
      </c>
      <c r="H1526" s="26">
        <f t="shared" si="23"/>
        <v>0.47563648408809911</v>
      </c>
    </row>
    <row r="1527" spans="6:8" x14ac:dyDescent="0.25">
      <c r="F1527" s="24">
        <v>-1.971065665045441</v>
      </c>
      <c r="G1527" s="25">
        <v>87.645020291732351</v>
      </c>
      <c r="H1527" s="26">
        <f t="shared" si="23"/>
        <v>0</v>
      </c>
    </row>
    <row r="1528" spans="6:8" x14ac:dyDescent="0.25">
      <c r="F1528" s="24">
        <v>0.81980614921014439</v>
      </c>
      <c r="G1528" s="25">
        <v>106.76596913856496</v>
      </c>
      <c r="H1528" s="26">
        <f t="shared" si="23"/>
        <v>5.7659691385649552</v>
      </c>
    </row>
    <row r="1529" spans="6:8" x14ac:dyDescent="0.25">
      <c r="F1529" s="24">
        <v>-0.55126957790553077</v>
      </c>
      <c r="G1529" s="25">
        <v>96.900971079638794</v>
      </c>
      <c r="H1529" s="26">
        <f t="shared" si="23"/>
        <v>0</v>
      </c>
    </row>
    <row r="1530" spans="6:8" x14ac:dyDescent="0.25">
      <c r="F1530" s="24">
        <v>0.15014563032632738</v>
      </c>
      <c r="G1530" s="25">
        <v>101.8282005923719</v>
      </c>
      <c r="H1530" s="26">
        <f t="shared" si="23"/>
        <v>0.8282005923718998</v>
      </c>
    </row>
    <row r="1531" spans="6:8" x14ac:dyDescent="0.25">
      <c r="F1531" s="24">
        <v>-1.414106261378526</v>
      </c>
      <c r="G1531" s="25">
        <v>91.165612797054465</v>
      </c>
      <c r="H1531" s="26">
        <f t="shared" si="23"/>
        <v>0</v>
      </c>
    </row>
    <row r="1532" spans="6:8" x14ac:dyDescent="0.25">
      <c r="F1532" s="24">
        <v>-0.65812549773275042</v>
      </c>
      <c r="G1532" s="25">
        <v>96.171560566313801</v>
      </c>
      <c r="H1532" s="26">
        <f t="shared" si="23"/>
        <v>0</v>
      </c>
    </row>
    <row r="1533" spans="6:8" x14ac:dyDescent="0.25">
      <c r="F1533" s="24">
        <v>-1.050194427438637</v>
      </c>
      <c r="G1533" s="25">
        <v>93.541971242483285</v>
      </c>
      <c r="H1533" s="26">
        <f t="shared" si="23"/>
        <v>0</v>
      </c>
    </row>
    <row r="1534" spans="6:8" x14ac:dyDescent="0.25">
      <c r="F1534" s="24">
        <v>1.1563735086036595</v>
      </c>
      <c r="G1534" s="25">
        <v>109.33735919459457</v>
      </c>
      <c r="H1534" s="26">
        <f t="shared" si="23"/>
        <v>8.3373591945945691</v>
      </c>
    </row>
    <row r="1535" spans="6:8" x14ac:dyDescent="0.25">
      <c r="F1535" s="24">
        <v>0.7653813730580622</v>
      </c>
      <c r="G1535" s="25">
        <v>106.35587921710614</v>
      </c>
      <c r="H1535" s="26">
        <f t="shared" si="23"/>
        <v>5.3558792171061356</v>
      </c>
    </row>
    <row r="1536" spans="6:8" x14ac:dyDescent="0.25">
      <c r="F1536" s="24">
        <v>0.72052987477180452</v>
      </c>
      <c r="G1536" s="25">
        <v>106.01910800218126</v>
      </c>
      <c r="H1536" s="26">
        <f t="shared" si="23"/>
        <v>5.0191080021812553</v>
      </c>
    </row>
    <row r="1537" spans="6:8" x14ac:dyDescent="0.25">
      <c r="F1537" s="24">
        <v>-0.30274491605078757</v>
      </c>
      <c r="G1537" s="25">
        <v>98.618896140800288</v>
      </c>
      <c r="H1537" s="26">
        <f t="shared" si="23"/>
        <v>0</v>
      </c>
    </row>
    <row r="1538" spans="6:8" x14ac:dyDescent="0.25">
      <c r="F1538" s="24">
        <v>-0.56872975441692453</v>
      </c>
      <c r="G1538" s="25">
        <v>96.78140893560952</v>
      </c>
      <c r="H1538" s="26">
        <f t="shared" ref="H1538:H1601" si="24">MAX(G1538-$C$3,0)</f>
        <v>0</v>
      </c>
    </row>
    <row r="1539" spans="6:8" x14ac:dyDescent="0.25">
      <c r="F1539" s="24">
        <v>-1.1657656619611008</v>
      </c>
      <c r="G1539" s="25">
        <v>92.780650035637294</v>
      </c>
      <c r="H1539" s="26">
        <f t="shared" si="24"/>
        <v>0</v>
      </c>
    </row>
    <row r="1540" spans="6:8" x14ac:dyDescent="0.25">
      <c r="F1540" s="24">
        <v>-1.7115399247487031</v>
      </c>
      <c r="G1540" s="25">
        <v>89.268263902017551</v>
      </c>
      <c r="H1540" s="26">
        <f t="shared" si="24"/>
        <v>0</v>
      </c>
    </row>
    <row r="1541" spans="6:8" x14ac:dyDescent="0.25">
      <c r="F1541" s="24">
        <v>-0.40785087809139492</v>
      </c>
      <c r="G1541" s="25">
        <v>97.888666214140713</v>
      </c>
      <c r="H1541" s="26">
        <f t="shared" si="24"/>
        <v>0</v>
      </c>
    </row>
    <row r="1542" spans="6:8" x14ac:dyDescent="0.25">
      <c r="F1542" s="24">
        <v>0.82109865440108254</v>
      </c>
      <c r="G1542" s="25">
        <v>106.775727344763</v>
      </c>
      <c r="H1542" s="26">
        <f t="shared" si="24"/>
        <v>5.7757273447629984</v>
      </c>
    </row>
    <row r="1543" spans="6:8" x14ac:dyDescent="0.25">
      <c r="F1543" s="24">
        <v>-1.4932005309461602</v>
      </c>
      <c r="G1543" s="25">
        <v>90.657164051332202</v>
      </c>
      <c r="H1543" s="26">
        <f t="shared" si="24"/>
        <v>0</v>
      </c>
    </row>
    <row r="1544" spans="6:8" x14ac:dyDescent="0.25">
      <c r="F1544" s="24">
        <v>0.19550734618781795</v>
      </c>
      <c r="G1544" s="25">
        <v>102.1553448066453</v>
      </c>
      <c r="H1544" s="26">
        <f t="shared" si="24"/>
        <v>1.1553448066453029</v>
      </c>
    </row>
    <row r="1545" spans="6:8" x14ac:dyDescent="0.25">
      <c r="F1545" s="24">
        <v>0.26414135752719842</v>
      </c>
      <c r="G1545" s="25">
        <v>102.652325770793</v>
      </c>
      <c r="H1545" s="26">
        <f t="shared" si="24"/>
        <v>1.6523257707929986</v>
      </c>
    </row>
    <row r="1546" spans="6:8" x14ac:dyDescent="0.25">
      <c r="F1546" s="24">
        <v>0.3177174209371933</v>
      </c>
      <c r="G1546" s="25">
        <v>103.04195138140673</v>
      </c>
      <c r="H1546" s="26">
        <f t="shared" si="24"/>
        <v>2.0419513814067329</v>
      </c>
    </row>
    <row r="1547" spans="6:8" x14ac:dyDescent="0.25">
      <c r="F1547" s="24">
        <v>-7.1662492439422496E-3</v>
      </c>
      <c r="G1547" s="25">
        <v>100.70177796683659</v>
      </c>
      <c r="H1547" s="26">
        <f t="shared" si="24"/>
        <v>0</v>
      </c>
    </row>
    <row r="1548" spans="6:8" x14ac:dyDescent="0.25">
      <c r="F1548" s="24">
        <v>-4.3825907577274724E-3</v>
      </c>
      <c r="G1548" s="25">
        <v>100.72160148969954</v>
      </c>
      <c r="H1548" s="26">
        <f t="shared" si="24"/>
        <v>0</v>
      </c>
    </row>
    <row r="1549" spans="6:8" x14ac:dyDescent="0.25">
      <c r="F1549" s="24">
        <v>-1.2634913827843361</v>
      </c>
      <c r="G1549" s="25">
        <v>92.141722481864733</v>
      </c>
      <c r="H1549" s="26">
        <f t="shared" si="24"/>
        <v>0</v>
      </c>
    </row>
    <row r="1550" spans="6:8" x14ac:dyDescent="0.25">
      <c r="F1550" s="24">
        <v>1.13736521138629</v>
      </c>
      <c r="G1550" s="25">
        <v>109.19049870766227</v>
      </c>
      <c r="H1550" s="26">
        <f t="shared" si="24"/>
        <v>8.1904987076622717</v>
      </c>
    </row>
    <row r="1551" spans="6:8" x14ac:dyDescent="0.25">
      <c r="F1551" s="24">
        <v>-1.0813593212097168</v>
      </c>
      <c r="G1551" s="25">
        <v>93.336060628646251</v>
      </c>
      <c r="H1551" s="26">
        <f t="shared" si="24"/>
        <v>0</v>
      </c>
    </row>
    <row r="1552" spans="6:8" x14ac:dyDescent="0.25">
      <c r="F1552" s="24">
        <v>0.74784633191210026</v>
      </c>
      <c r="G1552" s="25">
        <v>106.22408872568754</v>
      </c>
      <c r="H1552" s="26">
        <f t="shared" si="24"/>
        <v>5.2240887256875368</v>
      </c>
    </row>
    <row r="1553" spans="6:8" x14ac:dyDescent="0.25">
      <c r="F1553" s="24">
        <v>-1.0820182777178169</v>
      </c>
      <c r="G1553" s="25">
        <v>93.331711711810541</v>
      </c>
      <c r="H1553" s="26">
        <f t="shared" si="24"/>
        <v>0</v>
      </c>
    </row>
    <row r="1554" spans="6:8" x14ac:dyDescent="0.25">
      <c r="F1554" s="24">
        <v>0.53411132596101263</v>
      </c>
      <c r="G1554" s="25">
        <v>104.6307578006584</v>
      </c>
      <c r="H1554" s="26">
        <f t="shared" si="24"/>
        <v>3.6307578006584009</v>
      </c>
    </row>
    <row r="1555" spans="6:8" x14ac:dyDescent="0.25">
      <c r="F1555" s="24">
        <v>-0.63013944229517926</v>
      </c>
      <c r="G1555" s="25">
        <v>96.362064146528297</v>
      </c>
      <c r="H1555" s="26">
        <f t="shared" si="24"/>
        <v>0</v>
      </c>
    </row>
    <row r="1556" spans="6:8" x14ac:dyDescent="0.25">
      <c r="F1556" s="24">
        <v>-1.2465013111083951</v>
      </c>
      <c r="G1556" s="25">
        <v>92.252486178675298</v>
      </c>
      <c r="H1556" s="26">
        <f t="shared" si="24"/>
        <v>0</v>
      </c>
    </row>
    <row r="1557" spans="6:8" x14ac:dyDescent="0.25">
      <c r="F1557" s="24">
        <v>0.62629400500918242</v>
      </c>
      <c r="G1557" s="25">
        <v>105.31500006809847</v>
      </c>
      <c r="H1557" s="26">
        <f t="shared" si="24"/>
        <v>4.3150000680984704</v>
      </c>
    </row>
    <row r="1558" spans="6:8" x14ac:dyDescent="0.25">
      <c r="F1558" s="24">
        <v>-1.2696235473558777</v>
      </c>
      <c r="G1558" s="25">
        <v>92.101777615113718</v>
      </c>
      <c r="H1558" s="26">
        <f t="shared" si="24"/>
        <v>0</v>
      </c>
    </row>
    <row r="1559" spans="6:8" x14ac:dyDescent="0.25">
      <c r="F1559" s="24">
        <v>1.4174208974852542</v>
      </c>
      <c r="G1559" s="25">
        <v>111.37434211403388</v>
      </c>
      <c r="H1559" s="26">
        <f t="shared" si="24"/>
        <v>10.37434211403388</v>
      </c>
    </row>
    <row r="1560" spans="6:8" x14ac:dyDescent="0.25">
      <c r="F1560" s="24">
        <v>-0.93281766449788817</v>
      </c>
      <c r="G1560" s="25">
        <v>94.32158082977206</v>
      </c>
      <c r="H1560" s="26">
        <f t="shared" si="24"/>
        <v>0</v>
      </c>
    </row>
    <row r="1561" spans="6:8" x14ac:dyDescent="0.25">
      <c r="F1561" s="24">
        <v>-3.0789972239104617E-2</v>
      </c>
      <c r="G1561" s="25">
        <v>100.53370115592799</v>
      </c>
      <c r="H1561" s="26">
        <f t="shared" si="24"/>
        <v>0</v>
      </c>
    </row>
    <row r="1562" spans="6:8" x14ac:dyDescent="0.25">
      <c r="F1562" s="24">
        <v>0.41413016523538959</v>
      </c>
      <c r="G1562" s="25">
        <v>103.74683066129533</v>
      </c>
      <c r="H1562" s="26">
        <f t="shared" si="24"/>
        <v>2.7468306612953342</v>
      </c>
    </row>
    <row r="1563" spans="6:8" x14ac:dyDescent="0.25">
      <c r="F1563" s="24">
        <v>-0.42700550664376197</v>
      </c>
      <c r="G1563" s="25">
        <v>97.756171952662768</v>
      </c>
      <c r="H1563" s="26">
        <f t="shared" si="24"/>
        <v>0</v>
      </c>
    </row>
    <row r="1564" spans="6:8" x14ac:dyDescent="0.25">
      <c r="F1564" s="24">
        <v>0.5474134204303005</v>
      </c>
      <c r="G1564" s="25">
        <v>104.72921980346158</v>
      </c>
      <c r="H1564" s="26">
        <f t="shared" si="24"/>
        <v>3.7292198034615751</v>
      </c>
    </row>
    <row r="1565" spans="6:8" x14ac:dyDescent="0.25">
      <c r="F1565" s="24">
        <v>0.20561131089918042</v>
      </c>
      <c r="G1565" s="25">
        <v>102.2283566088858</v>
      </c>
      <c r="H1565" s="26">
        <f t="shared" si="24"/>
        <v>1.2283566088858038</v>
      </c>
    </row>
    <row r="1566" spans="6:8" x14ac:dyDescent="0.25">
      <c r="F1566" s="24">
        <v>-0.51098476661071068</v>
      </c>
      <c r="G1566" s="25">
        <v>97.177393439468972</v>
      </c>
      <c r="H1566" s="26">
        <f t="shared" si="24"/>
        <v>0</v>
      </c>
    </row>
    <row r="1567" spans="6:8" x14ac:dyDescent="0.25">
      <c r="F1567" s="24">
        <v>-0.67488664471846505</v>
      </c>
      <c r="G1567" s="25">
        <v>96.057646313896868</v>
      </c>
      <c r="H1567" s="26">
        <f t="shared" si="24"/>
        <v>0</v>
      </c>
    </row>
    <row r="1568" spans="6:8" x14ac:dyDescent="0.25">
      <c r="F1568" s="24">
        <v>0.41981127189966749</v>
      </c>
      <c r="G1568" s="25">
        <v>103.78851568167332</v>
      </c>
      <c r="H1568" s="26">
        <f t="shared" si="24"/>
        <v>2.7885156816733172</v>
      </c>
    </row>
    <row r="1569" spans="6:8" x14ac:dyDescent="0.25">
      <c r="F1569" s="24">
        <v>0.32816942287688039</v>
      </c>
      <c r="G1569" s="25">
        <v>103.11813455406649</v>
      </c>
      <c r="H1569" s="26">
        <f t="shared" si="24"/>
        <v>2.1181345540664864</v>
      </c>
    </row>
    <row r="1570" spans="6:8" x14ac:dyDescent="0.25">
      <c r="F1570" s="24">
        <v>0.11867688705807129</v>
      </c>
      <c r="G1570" s="25">
        <v>101.60186681601746</v>
      </c>
      <c r="H1570" s="26">
        <f t="shared" si="24"/>
        <v>0.60186681601746272</v>
      </c>
    </row>
    <row r="1571" spans="6:8" x14ac:dyDescent="0.25">
      <c r="F1571" s="24">
        <v>0.1209236000218453</v>
      </c>
      <c r="G1571" s="25">
        <v>101.61800924108047</v>
      </c>
      <c r="H1571" s="26">
        <f t="shared" si="24"/>
        <v>0.61800924108047184</v>
      </c>
    </row>
    <row r="1572" spans="6:8" x14ac:dyDescent="0.25">
      <c r="F1572" s="24">
        <v>1.1208492138761104E-2</v>
      </c>
      <c r="G1572" s="25">
        <v>100.83270385953152</v>
      </c>
      <c r="H1572" s="26">
        <f t="shared" si="24"/>
        <v>0</v>
      </c>
    </row>
    <row r="1573" spans="6:8" x14ac:dyDescent="0.25">
      <c r="F1573" s="24">
        <v>-0.40906803949498721</v>
      </c>
      <c r="G1573" s="25">
        <v>97.880241660562618</v>
      </c>
      <c r="H1573" s="26">
        <f t="shared" si="24"/>
        <v>0</v>
      </c>
    </row>
    <row r="1574" spans="6:8" x14ac:dyDescent="0.25">
      <c r="F1574" s="24">
        <v>-0.73597258910464058</v>
      </c>
      <c r="G1574" s="25">
        <v>95.643626981036391</v>
      </c>
      <c r="H1574" s="26">
        <f t="shared" si="24"/>
        <v>0</v>
      </c>
    </row>
    <row r="1575" spans="6:8" x14ac:dyDescent="0.25">
      <c r="F1575" s="24">
        <v>9.7059750246731753E-3</v>
      </c>
      <c r="G1575" s="25">
        <v>100.82199155840608</v>
      </c>
      <c r="H1575" s="26">
        <f t="shared" si="24"/>
        <v>0</v>
      </c>
    </row>
    <row r="1576" spans="6:8" x14ac:dyDescent="0.25">
      <c r="F1576" s="24">
        <v>-0.23181089078734279</v>
      </c>
      <c r="G1576" s="25">
        <v>99.114790725148097</v>
      </c>
      <c r="H1576" s="26">
        <f t="shared" si="24"/>
        <v>0</v>
      </c>
    </row>
    <row r="1577" spans="6:8" x14ac:dyDescent="0.25">
      <c r="F1577" s="24">
        <v>-1.2910560851886441</v>
      </c>
      <c r="G1577" s="25">
        <v>91.962302230883978</v>
      </c>
      <c r="H1577" s="26">
        <f t="shared" si="24"/>
        <v>0</v>
      </c>
    </row>
    <row r="1578" spans="6:8" x14ac:dyDescent="0.25">
      <c r="F1578" s="24">
        <v>-1.459322029495373</v>
      </c>
      <c r="G1578" s="25">
        <v>90.874600135912502</v>
      </c>
      <c r="H1578" s="26">
        <f t="shared" si="24"/>
        <v>0</v>
      </c>
    </row>
    <row r="1579" spans="6:8" x14ac:dyDescent="0.25">
      <c r="F1579" s="24">
        <v>-2.2432388684703986</v>
      </c>
      <c r="G1579" s="25">
        <v>85.974371361532064</v>
      </c>
      <c r="H1579" s="26">
        <f t="shared" si="24"/>
        <v>0</v>
      </c>
    </row>
    <row r="1580" spans="6:8" x14ac:dyDescent="0.25">
      <c r="F1580" s="24">
        <v>6.3695560792678074E-2</v>
      </c>
      <c r="G1580" s="25">
        <v>101.20762929323544</v>
      </c>
      <c r="H1580" s="26">
        <f t="shared" si="24"/>
        <v>0.20762929323544199</v>
      </c>
    </row>
    <row r="1581" spans="6:8" x14ac:dyDescent="0.25">
      <c r="F1581" s="24">
        <v>-0.58782033980263526</v>
      </c>
      <c r="G1581" s="25">
        <v>96.650851054777746</v>
      </c>
      <c r="H1581" s="26">
        <f t="shared" si="24"/>
        <v>0</v>
      </c>
    </row>
    <row r="1582" spans="6:8" x14ac:dyDescent="0.25">
      <c r="F1582" s="24">
        <v>-1.3057259619369168</v>
      </c>
      <c r="G1582" s="25">
        <v>91.866957637431824</v>
      </c>
      <c r="H1582" s="26">
        <f t="shared" si="24"/>
        <v>0</v>
      </c>
    </row>
    <row r="1583" spans="6:8" x14ac:dyDescent="0.25">
      <c r="F1583" s="24">
        <v>-8.4373712333666084E-2</v>
      </c>
      <c r="G1583" s="25">
        <v>100.15350545774319</v>
      </c>
      <c r="H1583" s="26">
        <f t="shared" si="24"/>
        <v>0</v>
      </c>
    </row>
    <row r="1584" spans="6:8" x14ac:dyDescent="0.25">
      <c r="F1584" s="24">
        <v>0.28518800547965079</v>
      </c>
      <c r="G1584" s="25">
        <v>102.80520903118247</v>
      </c>
      <c r="H1584" s="26">
        <f t="shared" si="24"/>
        <v>1.8052090311824713</v>
      </c>
    </row>
    <row r="1585" spans="6:8" x14ac:dyDescent="0.25">
      <c r="F1585" s="24">
        <v>1.3858287335848898</v>
      </c>
      <c r="G1585" s="25">
        <v>111.12582029023139</v>
      </c>
      <c r="H1585" s="26">
        <f t="shared" si="24"/>
        <v>10.125820290231388</v>
      </c>
    </row>
    <row r="1586" spans="6:8" x14ac:dyDescent="0.25">
      <c r="F1586" s="24">
        <v>-0.37659774197594198</v>
      </c>
      <c r="G1586" s="25">
        <v>98.10523256827841</v>
      </c>
      <c r="H1586" s="26">
        <f t="shared" si="24"/>
        <v>0</v>
      </c>
    </row>
    <row r="1587" spans="6:8" x14ac:dyDescent="0.25">
      <c r="F1587" s="24">
        <v>-1.4862187576573072</v>
      </c>
      <c r="G1587" s="25">
        <v>90.701931266672005</v>
      </c>
      <c r="H1587" s="26">
        <f t="shared" si="24"/>
        <v>0</v>
      </c>
    </row>
    <row r="1588" spans="6:8" x14ac:dyDescent="0.25">
      <c r="F1588" s="24">
        <v>1.3041102734835051</v>
      </c>
      <c r="G1588" s="25">
        <v>110.48554608788544</v>
      </c>
      <c r="H1588" s="26">
        <f t="shared" si="24"/>
        <v>9.4855460878854387</v>
      </c>
    </row>
    <row r="1589" spans="6:8" x14ac:dyDescent="0.25">
      <c r="F1589" s="24">
        <v>-0.66274899123332875</v>
      </c>
      <c r="G1589" s="25">
        <v>96.14012430234304</v>
      </c>
      <c r="H1589" s="26">
        <f t="shared" si="24"/>
        <v>0</v>
      </c>
    </row>
    <row r="1590" spans="6:8" x14ac:dyDescent="0.25">
      <c r="F1590" s="24">
        <v>0.14317972469921519</v>
      </c>
      <c r="G1590" s="25">
        <v>101.77805604638905</v>
      </c>
      <c r="H1590" s="26">
        <f t="shared" si="24"/>
        <v>0.77805604638905379</v>
      </c>
    </row>
    <row r="1591" spans="6:8" x14ac:dyDescent="0.25">
      <c r="F1591" s="24">
        <v>-0.33426845879735489</v>
      </c>
      <c r="G1591" s="25">
        <v>98.399314403797504</v>
      </c>
      <c r="H1591" s="26">
        <f t="shared" si="24"/>
        <v>0</v>
      </c>
    </row>
    <row r="1592" spans="6:8" x14ac:dyDescent="0.25">
      <c r="F1592" s="24">
        <v>-0.6106588214189691</v>
      </c>
      <c r="G1592" s="25">
        <v>96.494893189294345</v>
      </c>
      <c r="H1592" s="26">
        <f t="shared" si="24"/>
        <v>0</v>
      </c>
    </row>
    <row r="1593" spans="6:8" x14ac:dyDescent="0.25">
      <c r="F1593" s="24">
        <v>0.18781348596902522</v>
      </c>
      <c r="G1593" s="25">
        <v>102.09978352476381</v>
      </c>
      <c r="H1593" s="26">
        <f t="shared" si="24"/>
        <v>1.0997835247638079</v>
      </c>
    </row>
    <row r="1594" spans="6:8" x14ac:dyDescent="0.25">
      <c r="F1594" s="24">
        <v>-1.090883193054571</v>
      </c>
      <c r="G1594" s="25">
        <v>93.273225604740944</v>
      </c>
      <c r="H1594" s="26">
        <f t="shared" si="24"/>
        <v>0</v>
      </c>
    </row>
    <row r="1595" spans="6:8" x14ac:dyDescent="0.25">
      <c r="F1595" s="24">
        <v>-1.3454530362942938</v>
      </c>
      <c r="G1595" s="25">
        <v>91.609253691896441</v>
      </c>
      <c r="H1595" s="26">
        <f t="shared" si="24"/>
        <v>0</v>
      </c>
    </row>
    <row r="1596" spans="6:8" x14ac:dyDescent="0.25">
      <c r="F1596" s="24">
        <v>0.4659291926677096</v>
      </c>
      <c r="G1596" s="25">
        <v>104.12752554813093</v>
      </c>
      <c r="H1596" s="26">
        <f t="shared" si="24"/>
        <v>3.127525548130933</v>
      </c>
    </row>
    <row r="1597" spans="6:8" x14ac:dyDescent="0.25">
      <c r="F1597" s="24">
        <v>0.58280624361045719</v>
      </c>
      <c r="G1597" s="25">
        <v>104.99164868757906</v>
      </c>
      <c r="H1597" s="26">
        <f t="shared" si="24"/>
        <v>3.9916486875790582</v>
      </c>
    </row>
    <row r="1598" spans="6:8" x14ac:dyDescent="0.25">
      <c r="F1598" s="24">
        <v>0.11801868613203874</v>
      </c>
      <c r="G1598" s="25">
        <v>101.59713818885683</v>
      </c>
      <c r="H1598" s="26">
        <f t="shared" si="24"/>
        <v>0.59713818885683168</v>
      </c>
    </row>
    <row r="1599" spans="6:8" x14ac:dyDescent="0.25">
      <c r="F1599" s="24">
        <v>1.7669198912549424</v>
      </c>
      <c r="G1599" s="25">
        <v>114.16106357790579</v>
      </c>
      <c r="H1599" s="26">
        <f t="shared" si="24"/>
        <v>13.161063577905793</v>
      </c>
    </row>
    <row r="1600" spans="6:8" x14ac:dyDescent="0.25">
      <c r="F1600" s="24">
        <v>0.62571502028877035</v>
      </c>
      <c r="G1600" s="25">
        <v>105.31068851789682</v>
      </c>
      <c r="H1600" s="26">
        <f t="shared" si="24"/>
        <v>4.3106885178968213</v>
      </c>
    </row>
    <row r="1601" spans="6:8" x14ac:dyDescent="0.25">
      <c r="F1601" s="24">
        <v>1.5250069992874167</v>
      </c>
      <c r="G1601" s="25">
        <v>112.2248519052274</v>
      </c>
      <c r="H1601" s="26">
        <f t="shared" si="24"/>
        <v>11.224851905227396</v>
      </c>
    </row>
    <row r="1602" spans="6:8" x14ac:dyDescent="0.25">
      <c r="F1602" s="24">
        <v>0.20230947395666266</v>
      </c>
      <c r="G1602" s="25">
        <v>102.20449161616381</v>
      </c>
      <c r="H1602" s="26">
        <f t="shared" ref="H1602:H1665" si="25">MAX(G1602-$C$3,0)</f>
        <v>1.2044916161638071</v>
      </c>
    </row>
    <row r="1603" spans="6:8" x14ac:dyDescent="0.25">
      <c r="F1603" s="24">
        <v>-1.8957402920265651</v>
      </c>
      <c r="G1603" s="25">
        <v>88.113090118002305</v>
      </c>
      <c r="H1603" s="26">
        <f t="shared" si="25"/>
        <v>0</v>
      </c>
    </row>
    <row r="1604" spans="6:8" x14ac:dyDescent="0.25">
      <c r="F1604" s="24">
        <v>0.59390038954284075</v>
      </c>
      <c r="G1604" s="25">
        <v>105.0740442816986</v>
      </c>
      <c r="H1604" s="26">
        <f t="shared" si="25"/>
        <v>4.0740442816986047</v>
      </c>
    </row>
    <row r="1605" spans="6:8" x14ac:dyDescent="0.25">
      <c r="F1605" s="24">
        <v>-0.71974406191168006</v>
      </c>
      <c r="G1605" s="25">
        <v>95.753443924942303</v>
      </c>
      <c r="H1605" s="26">
        <f t="shared" si="25"/>
        <v>0</v>
      </c>
    </row>
    <row r="1606" spans="6:8" x14ac:dyDescent="0.25">
      <c r="F1606" s="24">
        <v>-0.53828787032155867</v>
      </c>
      <c r="G1606" s="25">
        <v>96.989961713123208</v>
      </c>
      <c r="H1606" s="26">
        <f t="shared" si="25"/>
        <v>0</v>
      </c>
    </row>
    <row r="1607" spans="6:8" x14ac:dyDescent="0.25">
      <c r="F1607" s="24">
        <v>-1.4322569000723082</v>
      </c>
      <c r="G1607" s="25">
        <v>91.04868189419129</v>
      </c>
      <c r="H1607" s="26">
        <f t="shared" si="25"/>
        <v>0</v>
      </c>
    </row>
    <row r="1608" spans="6:8" x14ac:dyDescent="0.25">
      <c r="F1608" s="24">
        <v>-0.5445388906762858</v>
      </c>
      <c r="G1608" s="25">
        <v>96.947100276401429</v>
      </c>
      <c r="H1608" s="26">
        <f t="shared" si="25"/>
        <v>0</v>
      </c>
    </row>
    <row r="1609" spans="6:8" x14ac:dyDescent="0.25">
      <c r="F1609" s="24">
        <v>-1.2306876530319824</v>
      </c>
      <c r="G1609" s="25">
        <v>92.355700095913164</v>
      </c>
      <c r="H1609" s="26">
        <f t="shared" si="25"/>
        <v>0</v>
      </c>
    </row>
    <row r="1610" spans="6:8" x14ac:dyDescent="0.25">
      <c r="F1610" s="24">
        <v>-1.0297503510526658</v>
      </c>
      <c r="G1610" s="25">
        <v>93.67729466209795</v>
      </c>
      <c r="H1610" s="26">
        <f t="shared" si="25"/>
        <v>0</v>
      </c>
    </row>
    <row r="1611" spans="6:8" x14ac:dyDescent="0.25">
      <c r="F1611" s="24">
        <v>-1.1414589545962976</v>
      </c>
      <c r="G1611" s="25">
        <v>92.940253318273207</v>
      </c>
      <c r="H1611" s="26">
        <f t="shared" si="25"/>
        <v>0</v>
      </c>
    </row>
    <row r="1612" spans="6:8" x14ac:dyDescent="0.25">
      <c r="F1612" s="24">
        <v>0.43742636415430464</v>
      </c>
      <c r="G1612" s="25">
        <v>103.91787261955436</v>
      </c>
      <c r="H1612" s="26">
        <f t="shared" si="25"/>
        <v>2.9178726195543589</v>
      </c>
    </row>
    <row r="1613" spans="6:8" x14ac:dyDescent="0.25">
      <c r="F1613" s="24">
        <v>-1.4482991951667301</v>
      </c>
      <c r="G1613" s="25">
        <v>90.945458326426092</v>
      </c>
      <c r="H1613" s="26">
        <f t="shared" si="25"/>
        <v>0</v>
      </c>
    </row>
    <row r="1614" spans="6:8" x14ac:dyDescent="0.25">
      <c r="F1614" s="24">
        <v>0.81406853398400458</v>
      </c>
      <c r="G1614" s="25">
        <v>106.72266183210665</v>
      </c>
      <c r="H1614" s="26">
        <f t="shared" si="25"/>
        <v>5.7226618321066525</v>
      </c>
    </row>
    <row r="1615" spans="6:8" x14ac:dyDescent="0.25">
      <c r="F1615" s="24">
        <v>-1.0414477953518144</v>
      </c>
      <c r="G1615" s="25">
        <v>93.599843002047436</v>
      </c>
      <c r="H1615" s="26">
        <f t="shared" si="25"/>
        <v>0</v>
      </c>
    </row>
    <row r="1616" spans="6:8" x14ac:dyDescent="0.25">
      <c r="F1616" s="24">
        <v>-0.35723135675250456</v>
      </c>
      <c r="G1616" s="25">
        <v>98.239670907165305</v>
      </c>
      <c r="H1616" s="26">
        <f t="shared" si="25"/>
        <v>0</v>
      </c>
    </row>
    <row r="1617" spans="6:8" x14ac:dyDescent="0.25">
      <c r="F1617" s="24">
        <v>0.61638997516438843</v>
      </c>
      <c r="G1617" s="25">
        <v>105.24127161685779</v>
      </c>
      <c r="H1617" s="26">
        <f t="shared" si="25"/>
        <v>4.2412716168577873</v>
      </c>
    </row>
    <row r="1618" spans="6:8" x14ac:dyDescent="0.25">
      <c r="F1618" s="24">
        <v>1.0718781769318793</v>
      </c>
      <c r="G1618" s="25">
        <v>108.68604649102716</v>
      </c>
      <c r="H1618" s="26">
        <f t="shared" si="25"/>
        <v>7.686046491027156</v>
      </c>
    </row>
    <row r="1619" spans="6:8" x14ac:dyDescent="0.25">
      <c r="F1619" s="24">
        <v>1.689319177283366</v>
      </c>
      <c r="G1619" s="25">
        <v>113.53635461044757</v>
      </c>
      <c r="H1619" s="26">
        <f t="shared" si="25"/>
        <v>12.536354610447574</v>
      </c>
    </row>
    <row r="1620" spans="6:8" x14ac:dyDescent="0.25">
      <c r="F1620" s="24">
        <v>1.0334612803298393</v>
      </c>
      <c r="G1620" s="25">
        <v>108.39120314672559</v>
      </c>
      <c r="H1620" s="26">
        <f t="shared" si="25"/>
        <v>7.3912031467255872</v>
      </c>
    </row>
    <row r="1621" spans="6:8" x14ac:dyDescent="0.25">
      <c r="F1621" s="24">
        <v>1.0276434939461929</v>
      </c>
      <c r="G1621" s="25">
        <v>108.34662238516431</v>
      </c>
      <c r="H1621" s="26">
        <f t="shared" si="25"/>
        <v>7.3466223851643093</v>
      </c>
    </row>
    <row r="1622" spans="6:8" x14ac:dyDescent="0.25">
      <c r="F1622" s="24">
        <v>1.8909621891050112</v>
      </c>
      <c r="G1622" s="25">
        <v>115.16678760748815</v>
      </c>
      <c r="H1622" s="26">
        <f t="shared" si="25"/>
        <v>14.166787607488146</v>
      </c>
    </row>
    <row r="1623" spans="6:8" x14ac:dyDescent="0.25">
      <c r="F1623" s="24">
        <v>1.6477024538303313</v>
      </c>
      <c r="G1623" s="25">
        <v>113.20273699028576</v>
      </c>
      <c r="H1623" s="26">
        <f t="shared" si="25"/>
        <v>12.202736990285757</v>
      </c>
    </row>
    <row r="1624" spans="6:8" x14ac:dyDescent="0.25">
      <c r="F1624" s="24">
        <v>0.25219258347501228</v>
      </c>
      <c r="G1624" s="25">
        <v>102.56563084315265</v>
      </c>
      <c r="H1624" s="26">
        <f t="shared" si="25"/>
        <v>1.5656308431526469</v>
      </c>
    </row>
    <row r="1625" spans="6:8" x14ac:dyDescent="0.25">
      <c r="F1625" s="24">
        <v>-1.5059274847649198</v>
      </c>
      <c r="G1625" s="25">
        <v>90.575615510092604</v>
      </c>
      <c r="H1625" s="26">
        <f t="shared" si="25"/>
        <v>0</v>
      </c>
    </row>
    <row r="1626" spans="6:8" x14ac:dyDescent="0.25">
      <c r="F1626" s="24">
        <v>1.7123537585893116</v>
      </c>
      <c r="G1626" s="25">
        <v>113.72143227309166</v>
      </c>
      <c r="H1626" s="26">
        <f t="shared" si="25"/>
        <v>12.721432273091665</v>
      </c>
    </row>
    <row r="1627" spans="6:8" x14ac:dyDescent="0.25">
      <c r="F1627" s="24">
        <v>-0.58752682033181014</v>
      </c>
      <c r="G1627" s="25">
        <v>96.652857060222104</v>
      </c>
      <c r="H1627" s="26">
        <f t="shared" si="25"/>
        <v>0</v>
      </c>
    </row>
    <row r="1628" spans="6:8" x14ac:dyDescent="0.25">
      <c r="F1628" s="24">
        <v>1.044160782642209</v>
      </c>
      <c r="G1628" s="25">
        <v>108.47323960705133</v>
      </c>
      <c r="H1628" s="26">
        <f t="shared" si="25"/>
        <v>7.4732396070513261</v>
      </c>
    </row>
    <row r="1629" spans="6:8" x14ac:dyDescent="0.25">
      <c r="F1629" s="24">
        <v>1.9125823525344914</v>
      </c>
      <c r="G1629" s="25">
        <v>115.34298652647863</v>
      </c>
      <c r="H1629" s="26">
        <f t="shared" si="25"/>
        <v>14.342986526478626</v>
      </c>
    </row>
    <row r="1630" spans="6:8" x14ac:dyDescent="0.25">
      <c r="F1630" s="24">
        <v>-0.83487720323542425</v>
      </c>
      <c r="G1630" s="25">
        <v>94.977066082772055</v>
      </c>
      <c r="H1630" s="26">
        <f t="shared" si="25"/>
        <v>0</v>
      </c>
    </row>
    <row r="1631" spans="6:8" x14ac:dyDescent="0.25">
      <c r="F1631" s="24">
        <v>0.24700829484364067</v>
      </c>
      <c r="G1631" s="25">
        <v>102.52803875677844</v>
      </c>
      <c r="H1631" s="26">
        <f t="shared" si="25"/>
        <v>1.528038756778443</v>
      </c>
    </row>
    <row r="1632" spans="6:8" x14ac:dyDescent="0.25">
      <c r="F1632" s="24">
        <v>-0.54614886340022362</v>
      </c>
      <c r="G1632" s="25">
        <v>96.936064227304968</v>
      </c>
      <c r="H1632" s="26">
        <f t="shared" si="25"/>
        <v>0</v>
      </c>
    </row>
    <row r="1633" spans="6:8" x14ac:dyDescent="0.25">
      <c r="F1633" s="24">
        <v>-0.28116293510265999</v>
      </c>
      <c r="G1633" s="25">
        <v>98.769511017125822</v>
      </c>
      <c r="H1633" s="26">
        <f t="shared" si="25"/>
        <v>0</v>
      </c>
    </row>
    <row r="1634" spans="6:8" x14ac:dyDescent="0.25">
      <c r="F1634" s="24">
        <v>0.1223337743095825</v>
      </c>
      <c r="G1634" s="25">
        <v>101.62814252309272</v>
      </c>
      <c r="H1634" s="26">
        <f t="shared" si="25"/>
        <v>0.62814252309271978</v>
      </c>
    </row>
    <row r="1635" spans="6:8" x14ac:dyDescent="0.25">
      <c r="F1635" s="24">
        <v>-9.9043712581095816E-2</v>
      </c>
      <c r="G1635" s="25">
        <v>100.04966752223142</v>
      </c>
      <c r="H1635" s="26">
        <f t="shared" si="25"/>
        <v>0</v>
      </c>
    </row>
    <row r="1636" spans="6:8" x14ac:dyDescent="0.25">
      <c r="F1636" s="24">
        <v>-0.53873020188326937</v>
      </c>
      <c r="G1636" s="25">
        <v>96.986928150763703</v>
      </c>
      <c r="H1636" s="26">
        <f t="shared" si="25"/>
        <v>0</v>
      </c>
    </row>
    <row r="1637" spans="6:8" x14ac:dyDescent="0.25">
      <c r="F1637" s="24">
        <v>0.54648256388941074</v>
      </c>
      <c r="G1637" s="25">
        <v>104.72232659627268</v>
      </c>
      <c r="H1637" s="26">
        <f t="shared" si="25"/>
        <v>3.7223265962726799</v>
      </c>
    </row>
    <row r="1638" spans="6:8" x14ac:dyDescent="0.25">
      <c r="F1638" s="24">
        <v>-1.0536944451809984</v>
      </c>
      <c r="G1638" s="25">
        <v>93.518823532876638</v>
      </c>
      <c r="H1638" s="26">
        <f t="shared" si="25"/>
        <v>0</v>
      </c>
    </row>
    <row r="1639" spans="6:8" x14ac:dyDescent="0.25">
      <c r="F1639" s="24">
        <v>-1.1897050373303248</v>
      </c>
      <c r="G1639" s="25">
        <v>92.623726639251075</v>
      </c>
      <c r="H1639" s="26">
        <f t="shared" si="25"/>
        <v>0</v>
      </c>
    </row>
    <row r="1640" spans="6:8" x14ac:dyDescent="0.25">
      <c r="F1640" s="24">
        <v>0.31935321915747639</v>
      </c>
      <c r="G1640" s="25">
        <v>103.05387076853731</v>
      </c>
      <c r="H1640" s="26">
        <f t="shared" si="25"/>
        <v>2.0538707685373083</v>
      </c>
    </row>
    <row r="1641" spans="6:8" x14ac:dyDescent="0.25">
      <c r="F1641" s="24">
        <v>-0.15097006818603168</v>
      </c>
      <c r="G1641" s="25">
        <v>99.682983970635277</v>
      </c>
      <c r="H1641" s="26">
        <f t="shared" si="25"/>
        <v>0</v>
      </c>
    </row>
    <row r="1642" spans="6:8" x14ac:dyDescent="0.25">
      <c r="F1642" s="24">
        <v>-0.75957061297578021</v>
      </c>
      <c r="G1642" s="25">
        <v>95.484166016472997</v>
      </c>
      <c r="H1642" s="26">
        <f t="shared" si="25"/>
        <v>0</v>
      </c>
    </row>
    <row r="1643" spans="6:8" x14ac:dyDescent="0.25">
      <c r="F1643" s="24">
        <v>1.3330948074627482</v>
      </c>
      <c r="G1643" s="25">
        <v>110.71222019494054</v>
      </c>
      <c r="H1643" s="26">
        <f t="shared" si="25"/>
        <v>9.7122201949405422</v>
      </c>
    </row>
    <row r="1644" spans="6:8" x14ac:dyDescent="0.25">
      <c r="F1644" s="24">
        <v>-0.66039811947443738</v>
      </c>
      <c r="G1644" s="25">
        <v>96.156107170521409</v>
      </c>
      <c r="H1644" s="26">
        <f t="shared" si="25"/>
        <v>0</v>
      </c>
    </row>
    <row r="1645" spans="6:8" x14ac:dyDescent="0.25">
      <c r="F1645" s="24">
        <v>1.478494632568311</v>
      </c>
      <c r="G1645" s="25">
        <v>111.85635953732296</v>
      </c>
      <c r="H1645" s="26">
        <f t="shared" si="25"/>
        <v>10.856359537322959</v>
      </c>
    </row>
    <row r="1646" spans="6:8" x14ac:dyDescent="0.25">
      <c r="F1646" s="24">
        <v>4.456580626136783E-2</v>
      </c>
      <c r="G1646" s="25">
        <v>101.0708205182102</v>
      </c>
      <c r="H1646" s="26">
        <f t="shared" si="25"/>
        <v>7.0820518210197747E-2</v>
      </c>
    </row>
    <row r="1647" spans="6:8" x14ac:dyDescent="0.25">
      <c r="F1647" s="24">
        <v>-0.1636694181417209</v>
      </c>
      <c r="G1647" s="25">
        <v>99.593510858403363</v>
      </c>
      <c r="H1647" s="26">
        <f t="shared" si="25"/>
        <v>0</v>
      </c>
    </row>
    <row r="1648" spans="6:8" x14ac:dyDescent="0.25">
      <c r="F1648" s="24">
        <v>0.46008220276062084</v>
      </c>
      <c r="G1648" s="25">
        <v>104.0844834811342</v>
      </c>
      <c r="H1648" s="26">
        <f t="shared" si="25"/>
        <v>3.0844834811341997</v>
      </c>
    </row>
    <row r="1649" spans="6:8" x14ac:dyDescent="0.25">
      <c r="F1649" s="24">
        <v>0.16949926663227111</v>
      </c>
      <c r="G1649" s="25">
        <v>101.96764877186313</v>
      </c>
      <c r="H1649" s="26">
        <f t="shared" si="25"/>
        <v>0.96764877186312503</v>
      </c>
    </row>
    <row r="1650" spans="6:8" x14ac:dyDescent="0.25">
      <c r="F1650" s="24">
        <v>-1.7171886712167066</v>
      </c>
      <c r="G1650" s="25">
        <v>89.232614894609497</v>
      </c>
      <c r="H1650" s="26">
        <f t="shared" si="25"/>
        <v>0</v>
      </c>
    </row>
    <row r="1651" spans="6:8" x14ac:dyDescent="0.25">
      <c r="F1651" s="24">
        <v>-0.47211730954237591</v>
      </c>
      <c r="G1651" s="25">
        <v>97.444837715700615</v>
      </c>
      <c r="H1651" s="26">
        <f t="shared" si="25"/>
        <v>0</v>
      </c>
    </row>
    <row r="1652" spans="6:8" x14ac:dyDescent="0.25">
      <c r="F1652" s="24">
        <v>6.4258527587578038E-2</v>
      </c>
      <c r="G1652" s="25">
        <v>101.21165822283051</v>
      </c>
      <c r="H1652" s="26">
        <f t="shared" si="25"/>
        <v>0.21165822283050773</v>
      </c>
    </row>
    <row r="1653" spans="6:8" x14ac:dyDescent="0.25">
      <c r="F1653" s="24">
        <v>-1.2964711573581316</v>
      </c>
      <c r="G1653" s="25">
        <v>91.927096291041238</v>
      </c>
      <c r="H1653" s="26">
        <f t="shared" si="25"/>
        <v>0</v>
      </c>
    </row>
    <row r="1654" spans="6:8" x14ac:dyDescent="0.25">
      <c r="F1654" s="24">
        <v>1.367365578403692</v>
      </c>
      <c r="G1654" s="25">
        <v>110.98083550224331</v>
      </c>
      <c r="H1654" s="26">
        <f t="shared" si="25"/>
        <v>9.9808355022433091</v>
      </c>
    </row>
    <row r="1655" spans="6:8" x14ac:dyDescent="0.25">
      <c r="F1655" s="24">
        <v>5.9433338239795342E-3</v>
      </c>
      <c r="G1655" s="25">
        <v>100.79517053728956</v>
      </c>
      <c r="H1655" s="26">
        <f t="shared" si="25"/>
        <v>0</v>
      </c>
    </row>
    <row r="1656" spans="6:8" x14ac:dyDescent="0.25">
      <c r="F1656" s="24">
        <v>1.6658849144434329</v>
      </c>
      <c r="G1656" s="25">
        <v>113.34837468628447</v>
      </c>
      <c r="H1656" s="26">
        <f t="shared" si="25"/>
        <v>12.348374686284473</v>
      </c>
    </row>
    <row r="1657" spans="6:8" x14ac:dyDescent="0.25">
      <c r="F1657" s="24">
        <v>-0.37031908618366804</v>
      </c>
      <c r="G1657" s="25">
        <v>98.148797823103379</v>
      </c>
      <c r="H1657" s="26">
        <f t="shared" si="25"/>
        <v>0</v>
      </c>
    </row>
    <row r="1658" spans="6:8" x14ac:dyDescent="0.25">
      <c r="F1658" s="24">
        <v>0.97094307369204014</v>
      </c>
      <c r="G1658" s="25">
        <v>107.91309520186519</v>
      </c>
      <c r="H1658" s="26">
        <f t="shared" si="25"/>
        <v>6.9130952018651897</v>
      </c>
    </row>
    <row r="1659" spans="6:8" x14ac:dyDescent="0.25">
      <c r="F1659" s="24">
        <v>-0.73129686348803724</v>
      </c>
      <c r="G1659" s="25">
        <v>95.675254261725058</v>
      </c>
      <c r="H1659" s="26">
        <f t="shared" si="25"/>
        <v>0</v>
      </c>
    </row>
    <row r="1660" spans="6:8" x14ac:dyDescent="0.25">
      <c r="F1660" s="24">
        <v>-0.52065351471739196</v>
      </c>
      <c r="G1660" s="25">
        <v>97.110977542468333</v>
      </c>
      <c r="H1660" s="26">
        <f t="shared" si="25"/>
        <v>0</v>
      </c>
    </row>
    <row r="1661" spans="6:8" x14ac:dyDescent="0.25">
      <c r="F1661" s="24">
        <v>-0.67669355566081668</v>
      </c>
      <c r="G1661" s="25">
        <v>96.045374014356938</v>
      </c>
      <c r="H1661" s="26">
        <f t="shared" si="25"/>
        <v>0</v>
      </c>
    </row>
    <row r="1662" spans="6:8" x14ac:dyDescent="0.25">
      <c r="F1662" s="24">
        <v>1.8822056436224421</v>
      </c>
      <c r="G1662" s="25">
        <v>115.09550056186424</v>
      </c>
      <c r="H1662" s="26">
        <f t="shared" si="25"/>
        <v>14.095500561864242</v>
      </c>
    </row>
    <row r="1663" spans="6:8" x14ac:dyDescent="0.25">
      <c r="F1663" s="24">
        <v>3.9803634241103595E-3</v>
      </c>
      <c r="G1663" s="25">
        <v>100.78118083937694</v>
      </c>
      <c r="H1663" s="26">
        <f t="shared" si="25"/>
        <v>0</v>
      </c>
    </row>
    <row r="1664" spans="6:8" x14ac:dyDescent="0.25">
      <c r="F1664" s="24">
        <v>-1.0321141627376729</v>
      </c>
      <c r="G1664" s="25">
        <v>93.661638117389572</v>
      </c>
      <c r="H1664" s="26">
        <f t="shared" si="25"/>
        <v>0</v>
      </c>
    </row>
    <row r="1665" spans="6:8" x14ac:dyDescent="0.25">
      <c r="F1665" s="24">
        <v>-0.32952295730172526</v>
      </c>
      <c r="G1665" s="25">
        <v>98.432338584859423</v>
      </c>
      <c r="H1665" s="26">
        <f t="shared" si="25"/>
        <v>0</v>
      </c>
    </row>
    <row r="1666" spans="6:8" x14ac:dyDescent="0.25">
      <c r="F1666" s="24">
        <v>0.70373788977740626</v>
      </c>
      <c r="G1666" s="25">
        <v>105.8932985195457</v>
      </c>
      <c r="H1666" s="26">
        <f t="shared" ref="H1666:H1729" si="26">MAX(G1666-$C$3,0)</f>
        <v>4.8932985195456951</v>
      </c>
    </row>
    <row r="1667" spans="6:8" x14ac:dyDescent="0.25">
      <c r="F1667" s="24">
        <v>-0.15286425512548121</v>
      </c>
      <c r="G1667" s="25">
        <v>99.669633401327602</v>
      </c>
      <c r="H1667" s="26">
        <f t="shared" si="26"/>
        <v>0</v>
      </c>
    </row>
    <row r="1668" spans="6:8" x14ac:dyDescent="0.25">
      <c r="F1668" s="24">
        <v>-0.9730766576583405</v>
      </c>
      <c r="G1668" s="25">
        <v>94.053453571562954</v>
      </c>
      <c r="H1668" s="26">
        <f t="shared" si="26"/>
        <v>0</v>
      </c>
    </row>
    <row r="1669" spans="6:8" x14ac:dyDescent="0.25">
      <c r="F1669" s="24">
        <v>-1.0376788550007323</v>
      </c>
      <c r="G1669" s="25">
        <v>93.62479108954787</v>
      </c>
      <c r="H1669" s="26">
        <f t="shared" si="26"/>
        <v>0</v>
      </c>
    </row>
    <row r="1670" spans="6:8" x14ac:dyDescent="0.25">
      <c r="F1670" s="24">
        <v>0.36265671592249593</v>
      </c>
      <c r="G1670" s="25">
        <v>103.36990735104681</v>
      </c>
      <c r="H1670" s="26">
        <f t="shared" si="26"/>
        <v>2.3699073510468054</v>
      </c>
    </row>
    <row r="1671" spans="6:8" x14ac:dyDescent="0.25">
      <c r="F1671" s="24">
        <v>-0.86622802917318054</v>
      </c>
      <c r="G1671" s="25">
        <v>94.766750502132595</v>
      </c>
      <c r="H1671" s="26">
        <f t="shared" si="26"/>
        <v>0</v>
      </c>
    </row>
    <row r="1672" spans="6:8" x14ac:dyDescent="0.25">
      <c r="F1672" s="24">
        <v>-1.197901347978154</v>
      </c>
      <c r="G1672" s="25">
        <v>92.570060566181184</v>
      </c>
      <c r="H1672" s="26">
        <f t="shared" si="26"/>
        <v>0</v>
      </c>
    </row>
    <row r="1673" spans="6:8" x14ac:dyDescent="0.25">
      <c r="F1673" s="24">
        <v>-0.7565628901215965</v>
      </c>
      <c r="G1673" s="25">
        <v>95.504475569262809</v>
      </c>
      <c r="H1673" s="26">
        <f t="shared" si="26"/>
        <v>0</v>
      </c>
    </row>
    <row r="1674" spans="6:8" x14ac:dyDescent="0.25">
      <c r="F1674" s="24">
        <v>-0.34648486073915069</v>
      </c>
      <c r="G1674" s="25">
        <v>98.314350819925892</v>
      </c>
      <c r="H1674" s="26">
        <f t="shared" si="26"/>
        <v>0</v>
      </c>
    </row>
    <row r="1675" spans="6:8" x14ac:dyDescent="0.25">
      <c r="F1675" s="24">
        <v>-0.65201661336026506</v>
      </c>
      <c r="G1675" s="25">
        <v>96.213112130148843</v>
      </c>
      <c r="H1675" s="26">
        <f t="shared" si="26"/>
        <v>0</v>
      </c>
    </row>
    <row r="1676" spans="6:8" x14ac:dyDescent="0.25">
      <c r="F1676" s="24">
        <v>-1.4696857270937906</v>
      </c>
      <c r="G1676" s="25">
        <v>90.808029435503599</v>
      </c>
      <c r="H1676" s="26">
        <f t="shared" si="26"/>
        <v>0</v>
      </c>
    </row>
    <row r="1677" spans="6:8" x14ac:dyDescent="0.25">
      <c r="F1677" s="24">
        <v>0.5784340844346374</v>
      </c>
      <c r="G1677" s="25">
        <v>104.95919466071469</v>
      </c>
      <c r="H1677" s="26">
        <f t="shared" si="26"/>
        <v>3.9591946607146866</v>
      </c>
    </row>
    <row r="1678" spans="6:8" x14ac:dyDescent="0.25">
      <c r="F1678" s="24">
        <v>-0.22421054298279927</v>
      </c>
      <c r="G1678" s="25">
        <v>99.168071881662087</v>
      </c>
      <c r="H1678" s="26">
        <f t="shared" si="26"/>
        <v>0</v>
      </c>
    </row>
    <row r="1679" spans="6:8" x14ac:dyDescent="0.25">
      <c r="F1679" s="24">
        <v>0.53863814997878623</v>
      </c>
      <c r="G1679" s="25">
        <v>104.6642549225753</v>
      </c>
      <c r="H1679" s="26">
        <f t="shared" si="26"/>
        <v>3.6642549225752958</v>
      </c>
    </row>
    <row r="1680" spans="6:8" x14ac:dyDescent="0.25">
      <c r="F1680" s="24">
        <v>0.70334523513520408</v>
      </c>
      <c r="G1680" s="25">
        <v>105.89035844605688</v>
      </c>
      <c r="H1680" s="26">
        <f t="shared" si="26"/>
        <v>4.8903584460568794</v>
      </c>
    </row>
    <row r="1681" spans="6:8" x14ac:dyDescent="0.25">
      <c r="F1681" s="24">
        <v>8.9191548632991988E-2</v>
      </c>
      <c r="G1681" s="25">
        <v>101.39025488564461</v>
      </c>
      <c r="H1681" s="26">
        <f t="shared" si="26"/>
        <v>0.39025488564460886</v>
      </c>
    </row>
    <row r="1682" spans="6:8" x14ac:dyDescent="0.25">
      <c r="F1682" s="24">
        <v>0.90645442327708703</v>
      </c>
      <c r="G1682" s="25">
        <v>107.42212784631565</v>
      </c>
      <c r="H1682" s="26">
        <f t="shared" si="26"/>
        <v>6.4221278463156466</v>
      </c>
    </row>
    <row r="1683" spans="6:8" x14ac:dyDescent="0.25">
      <c r="F1683" s="24">
        <v>1.2518415863571852</v>
      </c>
      <c r="G1683" s="25">
        <v>110.07795024929146</v>
      </c>
      <c r="H1683" s="26">
        <f t="shared" si="26"/>
        <v>9.0779502492914617</v>
      </c>
    </row>
    <row r="1684" spans="6:8" x14ac:dyDescent="0.25">
      <c r="F1684" s="24">
        <v>-0.25930000376985402</v>
      </c>
      <c r="G1684" s="25">
        <v>98.922321109074687</v>
      </c>
      <c r="H1684" s="26">
        <f t="shared" si="26"/>
        <v>0</v>
      </c>
    </row>
    <row r="1685" spans="6:8" x14ac:dyDescent="0.25">
      <c r="F1685" s="24">
        <v>-8.0703762982095931E-2</v>
      </c>
      <c r="G1685" s="25">
        <v>100.17949912644033</v>
      </c>
      <c r="H1685" s="26">
        <f t="shared" si="26"/>
        <v>0</v>
      </c>
    </row>
    <row r="1686" spans="6:8" x14ac:dyDescent="0.25">
      <c r="F1686" s="24">
        <v>-1.6916495017436255</v>
      </c>
      <c r="G1686" s="25">
        <v>89.393904951652786</v>
      </c>
      <c r="H1686" s="26">
        <f t="shared" si="26"/>
        <v>0</v>
      </c>
    </row>
    <row r="1687" spans="6:8" x14ac:dyDescent="0.25">
      <c r="F1687" s="24">
        <v>-0.25511426289380906</v>
      </c>
      <c r="G1687" s="25">
        <v>98.951604132274866</v>
      </c>
      <c r="H1687" s="26">
        <f t="shared" si="26"/>
        <v>0</v>
      </c>
    </row>
    <row r="1688" spans="6:8" x14ac:dyDescent="0.25">
      <c r="F1688" s="24">
        <v>-0.12219105420544642</v>
      </c>
      <c r="G1688" s="25">
        <v>99.886043749215574</v>
      </c>
      <c r="H1688" s="26">
        <f t="shared" si="26"/>
        <v>0</v>
      </c>
    </row>
    <row r="1689" spans="6:8" x14ac:dyDescent="0.25">
      <c r="F1689" s="24">
        <v>-0.62078504248500288</v>
      </c>
      <c r="G1689" s="25">
        <v>96.425824492600469</v>
      </c>
      <c r="H1689" s="26">
        <f t="shared" si="26"/>
        <v>0</v>
      </c>
    </row>
    <row r="1690" spans="6:8" x14ac:dyDescent="0.25">
      <c r="F1690" s="24">
        <v>-0.6967119528609057</v>
      </c>
      <c r="G1690" s="25">
        <v>95.909516577227805</v>
      </c>
      <c r="H1690" s="26">
        <f t="shared" si="26"/>
        <v>0</v>
      </c>
    </row>
    <row r="1691" spans="6:8" x14ac:dyDescent="0.25">
      <c r="F1691" s="24">
        <v>-0.13944702508070661</v>
      </c>
      <c r="G1691" s="25">
        <v>99.764238983362247</v>
      </c>
      <c r="H1691" s="26">
        <f t="shared" si="26"/>
        <v>0</v>
      </c>
    </row>
    <row r="1692" spans="6:8" x14ac:dyDescent="0.25">
      <c r="F1692" s="24">
        <v>0.83654012323830307</v>
      </c>
      <c r="G1692" s="25">
        <v>106.89237694896543</v>
      </c>
      <c r="H1692" s="26">
        <f t="shared" si="26"/>
        <v>5.8923769489654347</v>
      </c>
    </row>
    <row r="1693" spans="6:8" x14ac:dyDescent="0.25">
      <c r="F1693" s="24">
        <v>2.2235268308637854</v>
      </c>
      <c r="G1693" s="25">
        <v>117.90712944818402</v>
      </c>
      <c r="H1693" s="26">
        <f t="shared" si="26"/>
        <v>16.907129448184023</v>
      </c>
    </row>
    <row r="1694" spans="6:8" x14ac:dyDescent="0.25">
      <c r="F1694" s="24">
        <v>-1.1482234161661991</v>
      </c>
      <c r="G1694" s="25">
        <v>92.895808797658916</v>
      </c>
      <c r="H1694" s="26">
        <f t="shared" si="26"/>
        <v>0</v>
      </c>
    </row>
    <row r="1695" spans="6:8" x14ac:dyDescent="0.25">
      <c r="F1695" s="24">
        <v>-1.9427811812714328</v>
      </c>
      <c r="G1695" s="25">
        <v>87.820487059032033</v>
      </c>
      <c r="H1695" s="26">
        <f t="shared" si="26"/>
        <v>0</v>
      </c>
    </row>
    <row r="1696" spans="6:8" x14ac:dyDescent="0.25">
      <c r="F1696" s="24">
        <v>-1.4449589659221442</v>
      </c>
      <c r="G1696" s="25">
        <v>90.966941259781862</v>
      </c>
      <c r="H1696" s="26">
        <f t="shared" si="26"/>
        <v>0</v>
      </c>
    </row>
    <row r="1697" spans="6:8" x14ac:dyDescent="0.25">
      <c r="F1697" s="24">
        <v>-0.29632906474413695</v>
      </c>
      <c r="G1697" s="25">
        <v>98.663646646377657</v>
      </c>
      <c r="H1697" s="26">
        <f t="shared" si="26"/>
        <v>0</v>
      </c>
    </row>
    <row r="1698" spans="6:8" x14ac:dyDescent="0.25">
      <c r="F1698" s="24">
        <v>-0.21055208097449732</v>
      </c>
      <c r="G1698" s="25">
        <v>99.263894582583063</v>
      </c>
      <c r="H1698" s="26">
        <f t="shared" si="26"/>
        <v>0</v>
      </c>
    </row>
    <row r="1699" spans="6:8" x14ac:dyDescent="0.25">
      <c r="F1699" s="24">
        <v>0.21974556073667967</v>
      </c>
      <c r="G1699" s="25">
        <v>102.33057903621767</v>
      </c>
      <c r="H1699" s="26">
        <f t="shared" si="26"/>
        <v>1.3305790362176708</v>
      </c>
    </row>
    <row r="1700" spans="6:8" x14ac:dyDescent="0.25">
      <c r="F1700" s="24">
        <v>-0.24319541332608577</v>
      </c>
      <c r="G1700" s="25">
        <v>99.035034700605394</v>
      </c>
      <c r="H1700" s="26">
        <f t="shared" si="26"/>
        <v>0</v>
      </c>
    </row>
    <row r="1701" spans="6:8" x14ac:dyDescent="0.25">
      <c r="F1701" s="24">
        <v>1.7587169215040017</v>
      </c>
      <c r="G1701" s="25">
        <v>114.094865074528</v>
      </c>
      <c r="H1701" s="26">
        <f t="shared" si="26"/>
        <v>13.094865074528002</v>
      </c>
    </row>
    <row r="1702" spans="6:8" x14ac:dyDescent="0.25">
      <c r="F1702" s="24">
        <v>-0.43504077949302494</v>
      </c>
      <c r="G1702" s="25">
        <v>97.700644666992403</v>
      </c>
      <c r="H1702" s="26">
        <f t="shared" si="26"/>
        <v>0</v>
      </c>
    </row>
    <row r="1703" spans="6:8" x14ac:dyDescent="0.25">
      <c r="F1703" s="24">
        <v>0.51451699934931006</v>
      </c>
      <c r="G1703" s="25">
        <v>104.48588932614817</v>
      </c>
      <c r="H1703" s="26">
        <f t="shared" si="26"/>
        <v>3.4858893261481683</v>
      </c>
    </row>
    <row r="1704" spans="6:8" x14ac:dyDescent="0.25">
      <c r="F1704" s="24">
        <v>-0.27299206852402286</v>
      </c>
      <c r="G1704" s="25">
        <v>98.826593320783743</v>
      </c>
      <c r="H1704" s="26">
        <f t="shared" si="26"/>
        <v>0</v>
      </c>
    </row>
    <row r="1705" spans="6:8" x14ac:dyDescent="0.25">
      <c r="F1705" s="24">
        <v>1.9099157955527988</v>
      </c>
      <c r="G1705" s="25">
        <v>115.32124018919556</v>
      </c>
      <c r="H1705" s="26">
        <f t="shared" si="26"/>
        <v>14.321240189195564</v>
      </c>
    </row>
    <row r="1706" spans="6:8" x14ac:dyDescent="0.25">
      <c r="F1706" s="24">
        <v>1.5150131723721685</v>
      </c>
      <c r="G1706" s="25">
        <v>112.14557395289857</v>
      </c>
      <c r="H1706" s="26">
        <f t="shared" si="26"/>
        <v>11.145573952898573</v>
      </c>
    </row>
    <row r="1707" spans="6:8" x14ac:dyDescent="0.25">
      <c r="F1707" s="24">
        <v>1.7350073666520742</v>
      </c>
      <c r="G1707" s="25">
        <v>113.9037431539915</v>
      </c>
      <c r="H1707" s="26">
        <f t="shared" si="26"/>
        <v>12.903743153991499</v>
      </c>
    </row>
    <row r="1708" spans="6:8" x14ac:dyDescent="0.25">
      <c r="F1708" s="24">
        <v>-1.7418607804789679</v>
      </c>
      <c r="G1708" s="25">
        <v>89.077077032330422</v>
      </c>
      <c r="H1708" s="26">
        <f t="shared" si="26"/>
        <v>0</v>
      </c>
    </row>
    <row r="1709" spans="6:8" x14ac:dyDescent="0.25">
      <c r="F1709" s="24">
        <v>0.97447207324965945</v>
      </c>
      <c r="G1709" s="25">
        <v>107.94002697472418</v>
      </c>
      <c r="H1709" s="26">
        <f t="shared" si="26"/>
        <v>6.9400269747241765</v>
      </c>
    </row>
    <row r="1710" spans="6:8" x14ac:dyDescent="0.25">
      <c r="F1710" s="24">
        <v>0.19244253801656433</v>
      </c>
      <c r="G1710" s="25">
        <v>102.13320864411237</v>
      </c>
      <c r="H1710" s="26">
        <f t="shared" si="26"/>
        <v>1.1332086441123721</v>
      </c>
    </row>
    <row r="1711" spans="6:8" x14ac:dyDescent="0.25">
      <c r="F1711" s="24">
        <v>0.47918906012910412</v>
      </c>
      <c r="G1711" s="25">
        <v>104.22520278139957</v>
      </c>
      <c r="H1711" s="26">
        <f t="shared" si="26"/>
        <v>3.2252027813995738</v>
      </c>
    </row>
    <row r="1712" spans="6:8" x14ac:dyDescent="0.25">
      <c r="F1712" s="24">
        <v>-1.3330666234653505</v>
      </c>
      <c r="G1712" s="25">
        <v>91.68952495568</v>
      </c>
      <c r="H1712" s="26">
        <f t="shared" si="26"/>
        <v>0</v>
      </c>
    </row>
    <row r="1713" spans="6:8" x14ac:dyDescent="0.25">
      <c r="F1713" s="24">
        <v>1.8617983142113514</v>
      </c>
      <c r="G1713" s="25">
        <v>114.92953567517303</v>
      </c>
      <c r="H1713" s="26">
        <f t="shared" si="26"/>
        <v>13.929535675173028</v>
      </c>
    </row>
    <row r="1714" spans="6:8" x14ac:dyDescent="0.25">
      <c r="F1714" s="24">
        <v>-0.36695776088771642</v>
      </c>
      <c r="G1714" s="25">
        <v>98.172128758087069</v>
      </c>
      <c r="H1714" s="26">
        <f t="shared" si="26"/>
        <v>0</v>
      </c>
    </row>
    <row r="1715" spans="6:8" x14ac:dyDescent="0.25">
      <c r="F1715" s="24">
        <v>-0.48949712102145071</v>
      </c>
      <c r="G1715" s="25">
        <v>97.325157581664399</v>
      </c>
      <c r="H1715" s="26">
        <f t="shared" si="26"/>
        <v>0</v>
      </c>
    </row>
    <row r="1716" spans="6:8" x14ac:dyDescent="0.25">
      <c r="F1716" s="24">
        <v>-0.32292932302198263</v>
      </c>
      <c r="G1716" s="25">
        <v>98.478242413246377</v>
      </c>
      <c r="H1716" s="26">
        <f t="shared" si="26"/>
        <v>0</v>
      </c>
    </row>
    <row r="1717" spans="6:8" x14ac:dyDescent="0.25">
      <c r="F1717" s="24">
        <v>-1.0156692202105575</v>
      </c>
      <c r="G1717" s="25">
        <v>93.770614312839513</v>
      </c>
      <c r="H1717" s="26">
        <f t="shared" si="26"/>
        <v>0</v>
      </c>
    </row>
    <row r="1718" spans="6:8" x14ac:dyDescent="0.25">
      <c r="F1718" s="24">
        <v>1.0913767828331198</v>
      </c>
      <c r="G1718" s="25">
        <v>108.83600177836796</v>
      </c>
      <c r="H1718" s="26">
        <f t="shared" si="26"/>
        <v>7.8360017783679581</v>
      </c>
    </row>
    <row r="1719" spans="6:8" x14ac:dyDescent="0.25">
      <c r="F1719" s="24">
        <v>-1.027953688031646</v>
      </c>
      <c r="G1719" s="25">
        <v>93.689196487060229</v>
      </c>
      <c r="H1719" s="26">
        <f t="shared" si="26"/>
        <v>0</v>
      </c>
    </row>
    <row r="1720" spans="6:8" x14ac:dyDescent="0.25">
      <c r="F1720" s="24">
        <v>1.7208296495753377E-2</v>
      </c>
      <c r="G1720" s="25">
        <v>100.87549123344048</v>
      </c>
      <c r="H1720" s="26">
        <f t="shared" si="26"/>
        <v>0</v>
      </c>
    </row>
    <row r="1721" spans="6:8" x14ac:dyDescent="0.25">
      <c r="F1721" s="24">
        <v>1.1249691406787903</v>
      </c>
      <c r="G1721" s="25">
        <v>109.0948313952735</v>
      </c>
      <c r="H1721" s="26">
        <f t="shared" si="26"/>
        <v>8.094831395273502</v>
      </c>
    </row>
    <row r="1722" spans="6:8" x14ac:dyDescent="0.25">
      <c r="F1722" s="24">
        <v>-0.71364090313181217</v>
      </c>
      <c r="G1722" s="25">
        <v>95.794776055162927</v>
      </c>
      <c r="H1722" s="26">
        <f t="shared" si="26"/>
        <v>0</v>
      </c>
    </row>
    <row r="1723" spans="6:8" x14ac:dyDescent="0.25">
      <c r="F1723" s="24">
        <v>-0.82192263245721831</v>
      </c>
      <c r="G1723" s="25">
        <v>95.064107450733232</v>
      </c>
      <c r="H1723" s="26">
        <f t="shared" si="26"/>
        <v>0</v>
      </c>
    </row>
    <row r="1724" spans="6:8" x14ac:dyDescent="0.25">
      <c r="F1724" s="24">
        <v>0.27730543614281483</v>
      </c>
      <c r="G1724" s="25">
        <v>102.74792324285758</v>
      </c>
      <c r="H1724" s="26">
        <f t="shared" si="26"/>
        <v>1.7479232428575813</v>
      </c>
    </row>
    <row r="1725" spans="6:8" x14ac:dyDescent="0.25">
      <c r="F1725" s="24">
        <v>-2.4836895901633298</v>
      </c>
      <c r="G1725" s="25">
        <v>84.524954545632596</v>
      </c>
      <c r="H1725" s="26">
        <f t="shared" si="26"/>
        <v>0</v>
      </c>
    </row>
    <row r="1726" spans="6:8" x14ac:dyDescent="0.25">
      <c r="F1726" s="24">
        <v>0.96101502044234099</v>
      </c>
      <c r="G1726" s="25">
        <v>107.83736470317655</v>
      </c>
      <c r="H1726" s="26">
        <f t="shared" si="26"/>
        <v>6.8373647031765472</v>
      </c>
    </row>
    <row r="1727" spans="6:8" x14ac:dyDescent="0.25">
      <c r="F1727" s="24">
        <v>-0.44706744819106886</v>
      </c>
      <c r="G1727" s="25">
        <v>97.617593999538158</v>
      </c>
      <c r="H1727" s="26">
        <f t="shared" si="26"/>
        <v>0</v>
      </c>
    </row>
    <row r="1728" spans="6:8" x14ac:dyDescent="0.25">
      <c r="F1728" s="24">
        <v>0.15512180580114682</v>
      </c>
      <c r="G1728" s="25">
        <v>101.86403705773739</v>
      </c>
      <c r="H1728" s="26">
        <f t="shared" si="26"/>
        <v>0.86403705773739148</v>
      </c>
    </row>
    <row r="1729" spans="6:8" x14ac:dyDescent="0.25">
      <c r="F1729" s="24">
        <v>0.8299239363443599</v>
      </c>
      <c r="G1729" s="25">
        <v>106.84238064311063</v>
      </c>
      <c r="H1729" s="26">
        <f t="shared" si="26"/>
        <v>5.84238064311063</v>
      </c>
    </row>
    <row r="1730" spans="6:8" x14ac:dyDescent="0.25">
      <c r="F1730" s="24">
        <v>1.5997764500954168</v>
      </c>
      <c r="G1730" s="25">
        <v>112.81975577889636</v>
      </c>
      <c r="H1730" s="26">
        <f t="shared" ref="H1730:H1793" si="27">MAX(G1730-$C$3,0)</f>
        <v>11.819755778896365</v>
      </c>
    </row>
    <row r="1731" spans="6:8" x14ac:dyDescent="0.25">
      <c r="F1731" s="24">
        <v>0.21780845890855532</v>
      </c>
      <c r="G1731" s="25">
        <v>102.31656338951336</v>
      </c>
      <c r="H1731" s="26">
        <f t="shared" si="27"/>
        <v>1.3165633895133624</v>
      </c>
    </row>
    <row r="1732" spans="6:8" x14ac:dyDescent="0.25">
      <c r="F1732" s="24">
        <v>2.1114943823427592</v>
      </c>
      <c r="G1732" s="25">
        <v>116.97677205073562</v>
      </c>
      <c r="H1732" s="26">
        <f t="shared" si="27"/>
        <v>15.976772050735619</v>
      </c>
    </row>
    <row r="1733" spans="6:8" x14ac:dyDescent="0.25">
      <c r="F1733" s="24">
        <v>0.76518117554968068</v>
      </c>
      <c r="G1733" s="25">
        <v>106.35437364313339</v>
      </c>
      <c r="H1733" s="26">
        <f t="shared" si="27"/>
        <v>5.3543736431333855</v>
      </c>
    </row>
    <row r="1734" spans="6:8" x14ac:dyDescent="0.25">
      <c r="F1734" s="24">
        <v>1.2148415394055025</v>
      </c>
      <c r="G1734" s="25">
        <v>109.79032989743536</v>
      </c>
      <c r="H1734" s="26">
        <f t="shared" si="27"/>
        <v>8.7903298974353561</v>
      </c>
    </row>
    <row r="1735" spans="6:8" x14ac:dyDescent="0.25">
      <c r="F1735" s="24">
        <v>-0.37625680399212996</v>
      </c>
      <c r="G1735" s="25">
        <v>98.107597713420944</v>
      </c>
      <c r="H1735" s="26">
        <f t="shared" si="27"/>
        <v>0</v>
      </c>
    </row>
    <row r="1736" spans="6:8" x14ac:dyDescent="0.25">
      <c r="F1736" s="24">
        <v>-0.89608276933011066</v>
      </c>
      <c r="G1736" s="25">
        <v>94.566904272488145</v>
      </c>
      <c r="H1736" s="26">
        <f t="shared" si="27"/>
        <v>0</v>
      </c>
    </row>
    <row r="1737" spans="6:8" x14ac:dyDescent="0.25">
      <c r="F1737" s="24">
        <v>-0.9594307701367073</v>
      </c>
      <c r="G1737" s="25">
        <v>94.144250484081908</v>
      </c>
      <c r="H1737" s="26">
        <f t="shared" si="27"/>
        <v>0</v>
      </c>
    </row>
    <row r="1738" spans="6:8" x14ac:dyDescent="0.25">
      <c r="F1738" s="24">
        <v>1.3565079228132435</v>
      </c>
      <c r="G1738" s="25">
        <v>110.89566242287792</v>
      </c>
      <c r="H1738" s="26">
        <f t="shared" si="27"/>
        <v>9.8956624228779191</v>
      </c>
    </row>
    <row r="1739" spans="6:8" x14ac:dyDescent="0.25">
      <c r="F1739" s="24">
        <v>0.81737218507910603</v>
      </c>
      <c r="G1739" s="25">
        <v>106.74759552193385</v>
      </c>
      <c r="H1739" s="26">
        <f t="shared" si="27"/>
        <v>5.7475955219338459</v>
      </c>
    </row>
    <row r="1740" spans="6:8" x14ac:dyDescent="0.25">
      <c r="F1740" s="24">
        <v>0.71633302122654985</v>
      </c>
      <c r="G1740" s="25">
        <v>105.98765018944782</v>
      </c>
      <c r="H1740" s="26">
        <f t="shared" si="27"/>
        <v>4.9876501894478196</v>
      </c>
    </row>
    <row r="1741" spans="6:8" x14ac:dyDescent="0.25">
      <c r="F1741" s="24">
        <v>1.5911682785016104</v>
      </c>
      <c r="G1741" s="25">
        <v>112.75110445694672</v>
      </c>
      <c r="H1741" s="26">
        <f t="shared" si="27"/>
        <v>11.75110445694672</v>
      </c>
    </row>
    <row r="1742" spans="6:8" x14ac:dyDescent="0.25">
      <c r="F1742" s="24">
        <v>-0.99044387821875279</v>
      </c>
      <c r="G1742" s="25">
        <v>93.938022313451611</v>
      </c>
      <c r="H1742" s="26">
        <f t="shared" si="27"/>
        <v>0</v>
      </c>
    </row>
    <row r="1743" spans="6:8" x14ac:dyDescent="0.25">
      <c r="F1743" s="24">
        <v>0.24863915944206325</v>
      </c>
      <c r="G1743" s="25">
        <v>102.53986292498236</v>
      </c>
      <c r="H1743" s="26">
        <f t="shared" si="27"/>
        <v>1.5398629249823585</v>
      </c>
    </row>
    <row r="1744" spans="6:8" x14ac:dyDescent="0.25">
      <c r="F1744" s="24">
        <v>0.67080097337429967</v>
      </c>
      <c r="G1744" s="25">
        <v>105.64696087735332</v>
      </c>
      <c r="H1744" s="26">
        <f t="shared" si="27"/>
        <v>4.6469608773533224</v>
      </c>
    </row>
    <row r="1745" spans="6:8" x14ac:dyDescent="0.25">
      <c r="F1745" s="24">
        <v>0.24317475953325968</v>
      </c>
      <c r="G1745" s="25">
        <v>102.50025005495553</v>
      </c>
      <c r="H1745" s="26">
        <f t="shared" si="27"/>
        <v>1.5002500549555293</v>
      </c>
    </row>
    <row r="1746" spans="6:8" x14ac:dyDescent="0.25">
      <c r="F1746" s="24">
        <v>0.39381682990050826</v>
      </c>
      <c r="G1746" s="25">
        <v>103.59791882738965</v>
      </c>
      <c r="H1746" s="26">
        <f t="shared" si="27"/>
        <v>2.5979188273896483</v>
      </c>
    </row>
    <row r="1747" spans="6:8" x14ac:dyDescent="0.25">
      <c r="F1747" s="24">
        <v>0.88069043203907038</v>
      </c>
      <c r="G1747" s="25">
        <v>107.22660551845529</v>
      </c>
      <c r="H1747" s="26">
        <f t="shared" si="27"/>
        <v>6.2266055184552869</v>
      </c>
    </row>
    <row r="1748" spans="6:8" x14ac:dyDescent="0.25">
      <c r="F1748" s="24">
        <v>-1.5087140532920782</v>
      </c>
      <c r="G1748" s="25">
        <v>90.557770235385433</v>
      </c>
      <c r="H1748" s="26">
        <f t="shared" si="27"/>
        <v>0</v>
      </c>
    </row>
    <row r="1749" spans="6:8" x14ac:dyDescent="0.25">
      <c r="F1749" s="24">
        <v>0.60025002523469073</v>
      </c>
      <c r="G1749" s="25">
        <v>105.12123175889776</v>
      </c>
      <c r="H1749" s="26">
        <f t="shared" si="27"/>
        <v>4.1212317588977641</v>
      </c>
    </row>
    <row r="1750" spans="6:8" x14ac:dyDescent="0.25">
      <c r="F1750" s="24">
        <v>0.12341861625699826</v>
      </c>
      <c r="G1750" s="25">
        <v>101.63593870775256</v>
      </c>
      <c r="H1750" s="26">
        <f t="shared" si="27"/>
        <v>0.63593870775255823</v>
      </c>
    </row>
    <row r="1751" spans="6:8" x14ac:dyDescent="0.25">
      <c r="F1751" s="24">
        <v>-0.86105251584969078</v>
      </c>
      <c r="G1751" s="25">
        <v>94.801438073403162</v>
      </c>
      <c r="H1751" s="26">
        <f t="shared" si="27"/>
        <v>0</v>
      </c>
    </row>
    <row r="1752" spans="6:8" x14ac:dyDescent="0.25">
      <c r="F1752" s="24">
        <v>0.69576040041800058</v>
      </c>
      <c r="G1752" s="25">
        <v>105.8335816233996</v>
      </c>
      <c r="H1752" s="26">
        <f t="shared" si="27"/>
        <v>4.8335816233995956</v>
      </c>
    </row>
    <row r="1753" spans="6:8" x14ac:dyDescent="0.25">
      <c r="F1753" s="24">
        <v>-0.93410624020698385</v>
      </c>
      <c r="G1753" s="25">
        <v>94.312987010270049</v>
      </c>
      <c r="H1753" s="26">
        <f t="shared" si="27"/>
        <v>0</v>
      </c>
    </row>
    <row r="1754" spans="6:8" x14ac:dyDescent="0.25">
      <c r="F1754" s="24">
        <v>-0.15860850500373314</v>
      </c>
      <c r="G1754" s="25">
        <v>99.62915782988685</v>
      </c>
      <c r="H1754" s="26">
        <f t="shared" si="27"/>
        <v>0</v>
      </c>
    </row>
    <row r="1755" spans="6:8" x14ac:dyDescent="0.25">
      <c r="F1755" s="24">
        <v>1.1738902955159276</v>
      </c>
      <c r="G1755" s="25">
        <v>109.47287096551412</v>
      </c>
      <c r="H1755" s="26">
        <f t="shared" si="27"/>
        <v>8.4728709655141188</v>
      </c>
    </row>
    <row r="1756" spans="6:8" x14ac:dyDescent="0.25">
      <c r="F1756" s="24">
        <v>1.2014882616476465</v>
      </c>
      <c r="G1756" s="25">
        <v>109.68671267259944</v>
      </c>
      <c r="H1756" s="26">
        <f t="shared" si="27"/>
        <v>8.686712672599441</v>
      </c>
    </row>
    <row r="1757" spans="6:8" x14ac:dyDescent="0.25">
      <c r="F1757" s="24">
        <v>-0.22811973878948996</v>
      </c>
      <c r="G1757" s="25">
        <v>99.140663444483408</v>
      </c>
      <c r="H1757" s="26">
        <f t="shared" si="27"/>
        <v>0</v>
      </c>
    </row>
    <row r="1758" spans="6:8" x14ac:dyDescent="0.25">
      <c r="F1758" s="24">
        <v>-0.45328950308278171</v>
      </c>
      <c r="G1758" s="25">
        <v>97.574655050968033</v>
      </c>
      <c r="H1758" s="26">
        <f t="shared" si="27"/>
        <v>0</v>
      </c>
    </row>
    <row r="1759" spans="6:8" x14ac:dyDescent="0.25">
      <c r="F1759" s="24">
        <v>-0.55902599468713188</v>
      </c>
      <c r="G1759" s="25">
        <v>96.847839200346186</v>
      </c>
      <c r="H1759" s="26">
        <f t="shared" si="27"/>
        <v>0</v>
      </c>
    </row>
    <row r="1760" spans="6:8" x14ac:dyDescent="0.25">
      <c r="F1760" s="24">
        <v>5.7719378045728451E-2</v>
      </c>
      <c r="G1760" s="25">
        <v>101.16487001511069</v>
      </c>
      <c r="H1760" s="26">
        <f t="shared" si="27"/>
        <v>0.16487001511069366</v>
      </c>
    </row>
    <row r="1761" spans="6:8" x14ac:dyDescent="0.25">
      <c r="F1761" s="24">
        <v>-0.24050515652613688</v>
      </c>
      <c r="G1761" s="25">
        <v>99.053875915657756</v>
      </c>
      <c r="H1761" s="26">
        <f t="shared" si="27"/>
        <v>0</v>
      </c>
    </row>
    <row r="1762" spans="6:8" x14ac:dyDescent="0.25">
      <c r="F1762" s="24">
        <v>-0.59875006912133377</v>
      </c>
      <c r="G1762" s="25">
        <v>96.576183439675276</v>
      </c>
      <c r="H1762" s="26">
        <f t="shared" si="27"/>
        <v>0</v>
      </c>
    </row>
    <row r="1763" spans="6:8" x14ac:dyDescent="0.25">
      <c r="F1763" s="24">
        <v>0.21475446485677657</v>
      </c>
      <c r="G1763" s="25">
        <v>102.29447051419851</v>
      </c>
      <c r="H1763" s="26">
        <f t="shared" si="27"/>
        <v>1.2944705141985082</v>
      </c>
    </row>
    <row r="1764" spans="6:8" x14ac:dyDescent="0.25">
      <c r="F1764" s="24">
        <v>7.6336408869678823E-2</v>
      </c>
      <c r="G1764" s="25">
        <v>101.29813346033436</v>
      </c>
      <c r="H1764" s="26">
        <f t="shared" si="27"/>
        <v>0.2981334603343555</v>
      </c>
    </row>
    <row r="1765" spans="6:8" x14ac:dyDescent="0.25">
      <c r="F1765" s="24">
        <v>-1.2269576354474194</v>
      </c>
      <c r="G1765" s="25">
        <v>92.380062315900034</v>
      </c>
      <c r="H1765" s="26">
        <f t="shared" si="27"/>
        <v>0</v>
      </c>
    </row>
    <row r="1766" spans="6:8" x14ac:dyDescent="0.25">
      <c r="F1766" s="24">
        <v>1.3560410270098842</v>
      </c>
      <c r="G1766" s="25">
        <v>110.89200131637385</v>
      </c>
      <c r="H1766" s="26">
        <f t="shared" si="27"/>
        <v>9.8920013163738503</v>
      </c>
    </row>
    <row r="1767" spans="6:8" x14ac:dyDescent="0.25">
      <c r="F1767" s="24">
        <v>-0.8096951685780005</v>
      </c>
      <c r="G1767" s="25">
        <v>95.146336586802605</v>
      </c>
      <c r="H1767" s="26">
        <f t="shared" si="27"/>
        <v>0</v>
      </c>
    </row>
    <row r="1768" spans="6:8" x14ac:dyDescent="0.25">
      <c r="F1768" s="24">
        <v>-0.19135522394791019</v>
      </c>
      <c r="G1768" s="25">
        <v>99.398729147182877</v>
      </c>
      <c r="H1768" s="26">
        <f t="shared" si="27"/>
        <v>0</v>
      </c>
    </row>
    <row r="1769" spans="6:8" x14ac:dyDescent="0.25">
      <c r="F1769" s="24">
        <v>1.1390022309217751</v>
      </c>
      <c r="G1769" s="25">
        <v>109.20313875935148</v>
      </c>
      <c r="H1769" s="26">
        <f t="shared" si="27"/>
        <v>8.2031387593514751</v>
      </c>
    </row>
    <row r="1770" spans="6:8" x14ac:dyDescent="0.25">
      <c r="F1770" s="24">
        <v>0.34368984090663668</v>
      </c>
      <c r="G1770" s="25">
        <v>103.2313646294712</v>
      </c>
      <c r="H1770" s="26">
        <f t="shared" si="27"/>
        <v>2.2313646294712015</v>
      </c>
    </row>
    <row r="1771" spans="6:8" x14ac:dyDescent="0.25">
      <c r="F1771" s="24">
        <v>-1.8888390284920182</v>
      </c>
      <c r="G1771" s="25">
        <v>88.156099184547244</v>
      </c>
      <c r="H1771" s="26">
        <f t="shared" si="27"/>
        <v>0</v>
      </c>
    </row>
    <row r="1772" spans="6:8" x14ac:dyDescent="0.25">
      <c r="F1772" s="24">
        <v>1.3070280956409779</v>
      </c>
      <c r="G1772" s="25">
        <v>110.50834394826109</v>
      </c>
      <c r="H1772" s="26">
        <f t="shared" si="27"/>
        <v>9.5083439482610856</v>
      </c>
    </row>
    <row r="1773" spans="6:8" x14ac:dyDescent="0.25">
      <c r="F1773" s="24">
        <v>-0.78619266756884476</v>
      </c>
      <c r="G1773" s="25">
        <v>95.304589631977706</v>
      </c>
      <c r="H1773" s="26">
        <f t="shared" si="27"/>
        <v>0</v>
      </c>
    </row>
    <row r="1774" spans="6:8" x14ac:dyDescent="0.25">
      <c r="F1774" s="24">
        <v>0.28885508650768055</v>
      </c>
      <c r="G1774" s="25">
        <v>102.83187006199279</v>
      </c>
      <c r="H1774" s="26">
        <f t="shared" si="27"/>
        <v>1.8318700619927881</v>
      </c>
    </row>
    <row r="1775" spans="6:8" x14ac:dyDescent="0.25">
      <c r="F1775" s="24">
        <v>0.48336701090455897</v>
      </c>
      <c r="G1775" s="25">
        <v>104.25599813692028</v>
      </c>
      <c r="H1775" s="26">
        <f t="shared" si="27"/>
        <v>3.2559981369202831</v>
      </c>
    </row>
    <row r="1776" spans="6:8" x14ac:dyDescent="0.25">
      <c r="F1776" s="24">
        <v>0.67072472356265689</v>
      </c>
      <c r="G1776" s="25">
        <v>105.64639126471735</v>
      </c>
      <c r="H1776" s="26">
        <f t="shared" si="27"/>
        <v>4.6463912647173515</v>
      </c>
    </row>
    <row r="1777" spans="6:8" x14ac:dyDescent="0.25">
      <c r="F1777" s="24">
        <v>-0.19293877576794155</v>
      </c>
      <c r="G1777" s="25">
        <v>99.387599694712563</v>
      </c>
      <c r="H1777" s="26">
        <f t="shared" si="27"/>
        <v>0</v>
      </c>
    </row>
    <row r="1778" spans="6:8" x14ac:dyDescent="0.25">
      <c r="F1778" s="24">
        <v>1.5175201188783953</v>
      </c>
      <c r="G1778" s="25">
        <v>112.16545552401145</v>
      </c>
      <c r="H1778" s="26">
        <f t="shared" si="27"/>
        <v>11.165455524011449</v>
      </c>
    </row>
    <row r="1779" spans="6:8" x14ac:dyDescent="0.25">
      <c r="F1779" s="24">
        <v>-0.66789309333545022</v>
      </c>
      <c r="G1779" s="25">
        <v>96.105160369440284</v>
      </c>
      <c r="H1779" s="26">
        <f t="shared" si="27"/>
        <v>0</v>
      </c>
    </row>
    <row r="1780" spans="6:8" x14ac:dyDescent="0.25">
      <c r="F1780" s="24">
        <v>-0.98050965457235661</v>
      </c>
      <c r="G1780" s="25">
        <v>94.004032793795602</v>
      </c>
      <c r="H1780" s="26">
        <f t="shared" si="27"/>
        <v>0</v>
      </c>
    </row>
    <row r="1781" spans="6:8" x14ac:dyDescent="0.25">
      <c r="F1781" s="24">
        <v>-0.47712389781321807</v>
      </c>
      <c r="G1781" s="25">
        <v>97.410346472813472</v>
      </c>
      <c r="H1781" s="26">
        <f t="shared" si="27"/>
        <v>0</v>
      </c>
    </row>
    <row r="1782" spans="6:8" x14ac:dyDescent="0.25">
      <c r="F1782" s="24">
        <v>-0.299799951048419</v>
      </c>
      <c r="G1782" s="25">
        <v>98.639434724723586</v>
      </c>
      <c r="H1782" s="26">
        <f t="shared" si="27"/>
        <v>0</v>
      </c>
    </row>
    <row r="1783" spans="6:8" x14ac:dyDescent="0.25">
      <c r="F1783" s="24">
        <v>-4.8304300111499859E-2</v>
      </c>
      <c r="G1783" s="25">
        <v>100.40927225905349</v>
      </c>
      <c r="H1783" s="26">
        <f t="shared" si="27"/>
        <v>0</v>
      </c>
    </row>
    <row r="1784" spans="6:8" x14ac:dyDescent="0.25">
      <c r="F1784" s="24">
        <v>0.38300180963709823</v>
      </c>
      <c r="G1784" s="25">
        <v>103.51872390808943</v>
      </c>
      <c r="H1784" s="26">
        <f t="shared" si="27"/>
        <v>2.5187239080894273</v>
      </c>
    </row>
    <row r="1785" spans="6:8" x14ac:dyDescent="0.25">
      <c r="F1785" s="24">
        <v>0.45377283689853465</v>
      </c>
      <c r="G1785" s="25">
        <v>104.03805763467071</v>
      </c>
      <c r="H1785" s="26">
        <f t="shared" si="27"/>
        <v>3.0380576346707073</v>
      </c>
    </row>
    <row r="1786" spans="6:8" x14ac:dyDescent="0.25">
      <c r="F1786" s="24">
        <v>-1.2267693921457679</v>
      </c>
      <c r="G1786" s="25">
        <v>92.381291977680775</v>
      </c>
      <c r="H1786" s="26">
        <f t="shared" si="27"/>
        <v>0</v>
      </c>
    </row>
    <row r="1787" spans="6:8" x14ac:dyDescent="0.25">
      <c r="F1787" s="24">
        <v>0.30646707203125856</v>
      </c>
      <c r="G1787" s="25">
        <v>102.96001206532598</v>
      </c>
      <c r="H1787" s="26">
        <f t="shared" si="27"/>
        <v>1.9600120653259836</v>
      </c>
    </row>
    <row r="1788" spans="6:8" x14ac:dyDescent="0.25">
      <c r="F1788" s="24">
        <v>-1.0598407896334867</v>
      </c>
      <c r="G1788" s="25">
        <v>93.478187943719192</v>
      </c>
      <c r="H1788" s="26">
        <f t="shared" si="27"/>
        <v>0</v>
      </c>
    </row>
    <row r="1789" spans="6:8" x14ac:dyDescent="0.25">
      <c r="F1789" s="24">
        <v>-0.25909524441961107</v>
      </c>
      <c r="G1789" s="25">
        <v>98.923753383334329</v>
      </c>
      <c r="H1789" s="26">
        <f t="shared" si="27"/>
        <v>0</v>
      </c>
    </row>
    <row r="1790" spans="6:8" x14ac:dyDescent="0.25">
      <c r="F1790" s="24">
        <v>-0.58075253798329141</v>
      </c>
      <c r="G1790" s="25">
        <v>96.699166231914504</v>
      </c>
      <c r="H1790" s="26">
        <f t="shared" si="27"/>
        <v>0</v>
      </c>
    </row>
    <row r="1791" spans="6:8" x14ac:dyDescent="0.25">
      <c r="F1791" s="24">
        <v>1.013575292537725</v>
      </c>
      <c r="G1791" s="25">
        <v>108.2388957828481</v>
      </c>
      <c r="H1791" s="26">
        <f t="shared" si="27"/>
        <v>7.238895782848104</v>
      </c>
    </row>
    <row r="1792" spans="6:8" x14ac:dyDescent="0.25">
      <c r="F1792" s="24">
        <v>-1.7780283228247733</v>
      </c>
      <c r="G1792" s="25">
        <v>88.849559568648871</v>
      </c>
      <c r="H1792" s="26">
        <f t="shared" si="27"/>
        <v>0</v>
      </c>
    </row>
    <row r="1793" spans="6:8" x14ac:dyDescent="0.25">
      <c r="F1793" s="24">
        <v>0.83261945424162098</v>
      </c>
      <c r="G1793" s="25">
        <v>106.86274694455658</v>
      </c>
      <c r="H1793" s="26">
        <f t="shared" si="27"/>
        <v>5.8627469445565765</v>
      </c>
    </row>
    <row r="1794" spans="6:8" x14ac:dyDescent="0.25">
      <c r="F1794" s="24">
        <v>0.49366475804125953</v>
      </c>
      <c r="G1794" s="25">
        <v>104.33194090165631</v>
      </c>
      <c r="H1794" s="26">
        <f t="shared" ref="H1794:H1857" si="28">MAX(G1794-$C$3,0)</f>
        <v>3.33194090165631</v>
      </c>
    </row>
    <row r="1795" spans="6:8" x14ac:dyDescent="0.25">
      <c r="F1795" s="24">
        <v>0.67422892131364909</v>
      </c>
      <c r="G1795" s="25">
        <v>105.67257201463303</v>
      </c>
      <c r="H1795" s="26">
        <f t="shared" si="28"/>
        <v>4.6725720146330332</v>
      </c>
    </row>
    <row r="1796" spans="6:8" x14ac:dyDescent="0.25">
      <c r="F1796" s="24">
        <v>-0.67866676792893443</v>
      </c>
      <c r="G1796" s="25">
        <v>96.031974009258093</v>
      </c>
      <c r="H1796" s="26">
        <f t="shared" si="28"/>
        <v>0</v>
      </c>
    </row>
    <row r="1797" spans="6:8" x14ac:dyDescent="0.25">
      <c r="F1797" s="24">
        <v>0.73043359944358199</v>
      </c>
      <c r="G1797" s="25">
        <v>106.09337908971868</v>
      </c>
      <c r="H1797" s="26">
        <f t="shared" si="28"/>
        <v>5.093379089718681</v>
      </c>
    </row>
    <row r="1798" spans="6:8" x14ac:dyDescent="0.25">
      <c r="F1798" s="24">
        <v>1.896252836886533</v>
      </c>
      <c r="G1798" s="25">
        <v>115.20988017230711</v>
      </c>
      <c r="H1798" s="26">
        <f t="shared" si="28"/>
        <v>14.209880172307109</v>
      </c>
    </row>
    <row r="1799" spans="6:8" x14ac:dyDescent="0.25">
      <c r="F1799" s="24">
        <v>1.3535106771548879</v>
      </c>
      <c r="G1799" s="25">
        <v>110.87216198899443</v>
      </c>
      <c r="H1799" s="26">
        <f t="shared" si="28"/>
        <v>9.872161988994435</v>
      </c>
    </row>
    <row r="1800" spans="6:8" x14ac:dyDescent="0.25">
      <c r="F1800" s="24">
        <v>0.66054453181430739</v>
      </c>
      <c r="G1800" s="25">
        <v>105.57036925902614</v>
      </c>
      <c r="H1800" s="26">
        <f t="shared" si="28"/>
        <v>4.5703692590261369</v>
      </c>
    </row>
    <row r="1801" spans="6:8" x14ac:dyDescent="0.25">
      <c r="F1801" s="24">
        <v>-0.42174658894605527</v>
      </c>
      <c r="G1801" s="25">
        <v>97.792530482502642</v>
      </c>
      <c r="H1801" s="26">
        <f t="shared" si="28"/>
        <v>0</v>
      </c>
    </row>
    <row r="1802" spans="6:8" x14ac:dyDescent="0.25">
      <c r="F1802" s="24">
        <v>-0.64389991739470231</v>
      </c>
      <c r="G1802" s="25">
        <v>96.26834825189205</v>
      </c>
      <c r="H1802" s="26">
        <f t="shared" si="28"/>
        <v>0</v>
      </c>
    </row>
    <row r="1803" spans="6:8" x14ac:dyDescent="0.25">
      <c r="F1803" s="24">
        <v>0.76985950487030685</v>
      </c>
      <c r="G1803" s="25">
        <v>106.38956232364185</v>
      </c>
      <c r="H1803" s="26">
        <f t="shared" si="28"/>
        <v>5.3895623236418544</v>
      </c>
    </row>
    <row r="1804" spans="6:8" x14ac:dyDescent="0.25">
      <c r="F1804" s="24">
        <v>2.5659613497004754</v>
      </c>
      <c r="G1804" s="25">
        <v>120.79695195861042</v>
      </c>
      <c r="H1804" s="26">
        <f t="shared" si="28"/>
        <v>19.796951958610421</v>
      </c>
    </row>
    <row r="1805" spans="6:8" x14ac:dyDescent="0.25">
      <c r="F1805" s="24">
        <v>0.43746441048235807</v>
      </c>
      <c r="G1805" s="25">
        <v>103.91815218827691</v>
      </c>
      <c r="H1805" s="26">
        <f t="shared" si="28"/>
        <v>2.9181521882769061</v>
      </c>
    </row>
    <row r="1806" spans="6:8" x14ac:dyDescent="0.25">
      <c r="F1806" s="24">
        <v>0.64206847828999691</v>
      </c>
      <c r="G1806" s="25">
        <v>105.43253645466859</v>
      </c>
      <c r="H1806" s="26">
        <f t="shared" si="28"/>
        <v>4.4325364546685933</v>
      </c>
    </row>
    <row r="1807" spans="6:8" x14ac:dyDescent="0.25">
      <c r="F1807" s="24">
        <v>9.6336236398758601E-2</v>
      </c>
      <c r="G1807" s="25">
        <v>101.44149076328648</v>
      </c>
      <c r="H1807" s="26">
        <f t="shared" si="28"/>
        <v>0.44149076328648107</v>
      </c>
    </row>
    <row r="1808" spans="6:8" x14ac:dyDescent="0.25">
      <c r="F1808" s="24">
        <v>0.89406331684596507</v>
      </c>
      <c r="G1808" s="25">
        <v>107.32804756805272</v>
      </c>
      <c r="H1808" s="26">
        <f t="shared" si="28"/>
        <v>6.3280475680527246</v>
      </c>
    </row>
    <row r="1809" spans="6:8" x14ac:dyDescent="0.25">
      <c r="F1809" s="24">
        <v>0.76578390708742838</v>
      </c>
      <c r="G1809" s="25">
        <v>106.35890651588475</v>
      </c>
      <c r="H1809" s="26">
        <f t="shared" si="28"/>
        <v>5.3589065158847546</v>
      </c>
    </row>
    <row r="1810" spans="6:8" x14ac:dyDescent="0.25">
      <c r="F1810" s="24">
        <v>0.11815974082581578</v>
      </c>
      <c r="G1810" s="25">
        <v>101.59815153118825</v>
      </c>
      <c r="H1810" s="26">
        <f t="shared" si="28"/>
        <v>0.59815153118825037</v>
      </c>
    </row>
    <row r="1811" spans="6:8" x14ac:dyDescent="0.25">
      <c r="F1811" s="24">
        <v>0.40930993736068982</v>
      </c>
      <c r="G1811" s="25">
        <v>103.71147545304053</v>
      </c>
      <c r="H1811" s="26">
        <f t="shared" si="28"/>
        <v>2.7114754530405349</v>
      </c>
    </row>
    <row r="1812" spans="6:8" x14ac:dyDescent="0.25">
      <c r="F1812" s="24">
        <v>-1.6135869539708303</v>
      </c>
      <c r="G1812" s="25">
        <v>89.888710778468223</v>
      </c>
      <c r="H1812" s="26">
        <f t="shared" si="28"/>
        <v>0</v>
      </c>
    </row>
    <row r="1813" spans="6:8" x14ac:dyDescent="0.25">
      <c r="F1813" s="24">
        <v>-0.6564340610304823</v>
      </c>
      <c r="G1813" s="25">
        <v>96.183063626370597</v>
      </c>
      <c r="H1813" s="26">
        <f t="shared" si="28"/>
        <v>0</v>
      </c>
    </row>
    <row r="1814" spans="6:8" x14ac:dyDescent="0.25">
      <c r="F1814" s="24">
        <v>-0.27549489228508439</v>
      </c>
      <c r="G1814" s="25">
        <v>98.809104897061786</v>
      </c>
      <c r="H1814" s="26">
        <f t="shared" si="28"/>
        <v>0</v>
      </c>
    </row>
    <row r="1815" spans="6:8" x14ac:dyDescent="0.25">
      <c r="F1815" s="24">
        <v>0.13327500444362245</v>
      </c>
      <c r="G1815" s="25">
        <v>101.70679875773325</v>
      </c>
      <c r="H1815" s="26">
        <f t="shared" si="28"/>
        <v>0.70679875773325307</v>
      </c>
    </row>
    <row r="1816" spans="6:8" x14ac:dyDescent="0.25">
      <c r="F1816" s="24">
        <v>-0.13886443444339594</v>
      </c>
      <c r="G1816" s="25">
        <v>99.768348893654874</v>
      </c>
      <c r="H1816" s="26">
        <f t="shared" si="28"/>
        <v>0</v>
      </c>
    </row>
    <row r="1817" spans="6:8" x14ac:dyDescent="0.25">
      <c r="F1817" s="24">
        <v>1.3384218138805504</v>
      </c>
      <c r="G1817" s="25">
        <v>110.75393071252606</v>
      </c>
      <c r="H1817" s="26">
        <f t="shared" si="28"/>
        <v>9.7539307125260564</v>
      </c>
    </row>
    <row r="1818" spans="6:8" x14ac:dyDescent="0.25">
      <c r="F1818" s="24">
        <v>-0.54809446622317393</v>
      </c>
      <c r="G1818" s="25">
        <v>96.922729175756217</v>
      </c>
      <c r="H1818" s="26">
        <f t="shared" si="28"/>
        <v>0</v>
      </c>
    </row>
    <row r="1819" spans="6:8" x14ac:dyDescent="0.25">
      <c r="F1819" s="24">
        <v>-1.1244078580777941</v>
      </c>
      <c r="G1819" s="25">
        <v>93.0523784603444</v>
      </c>
      <c r="H1819" s="26">
        <f t="shared" si="28"/>
        <v>0</v>
      </c>
    </row>
    <row r="1820" spans="6:8" x14ac:dyDescent="0.25">
      <c r="F1820" s="24">
        <v>1.1984771627808831E-2</v>
      </c>
      <c r="G1820" s="25">
        <v>100.83823884450422</v>
      </c>
      <c r="H1820" s="26">
        <f t="shared" si="28"/>
        <v>0</v>
      </c>
    </row>
    <row r="1821" spans="6:8" x14ac:dyDescent="0.25">
      <c r="F1821" s="24">
        <v>-0.55537361184915213</v>
      </c>
      <c r="G1821" s="25">
        <v>96.872854592372619</v>
      </c>
      <c r="H1821" s="26">
        <f t="shared" si="28"/>
        <v>0</v>
      </c>
    </row>
    <row r="1822" spans="6:8" x14ac:dyDescent="0.25">
      <c r="F1822" s="24">
        <v>0.6585607105560235</v>
      </c>
      <c r="G1822" s="25">
        <v>105.5555611664081</v>
      </c>
      <c r="H1822" s="26">
        <f t="shared" si="28"/>
        <v>4.5555611664080971</v>
      </c>
    </row>
    <row r="1823" spans="6:8" x14ac:dyDescent="0.25">
      <c r="F1823" s="24">
        <v>0.2566792498656123</v>
      </c>
      <c r="G1823" s="25">
        <v>102.59817548744124</v>
      </c>
      <c r="H1823" s="26">
        <f t="shared" si="28"/>
        <v>1.5981754874412388</v>
      </c>
    </row>
    <row r="1824" spans="6:8" x14ac:dyDescent="0.25">
      <c r="F1824" s="24">
        <v>0.56899894965991538</v>
      </c>
      <c r="G1824" s="25">
        <v>104.88919293684216</v>
      </c>
      <c r="H1824" s="26">
        <f t="shared" si="28"/>
        <v>3.8891929368421643</v>
      </c>
    </row>
    <row r="1825" spans="6:8" x14ac:dyDescent="0.25">
      <c r="F1825" s="24">
        <v>-0.5602203230962578</v>
      </c>
      <c r="G1825" s="25">
        <v>96.839660574094452</v>
      </c>
      <c r="H1825" s="26">
        <f t="shared" si="28"/>
        <v>0</v>
      </c>
    </row>
    <row r="1826" spans="6:8" x14ac:dyDescent="0.25">
      <c r="F1826" s="24">
        <v>1.0673371187703127</v>
      </c>
      <c r="G1826" s="25">
        <v>108.65115286248634</v>
      </c>
      <c r="H1826" s="26">
        <f t="shared" si="28"/>
        <v>7.6511528624863416</v>
      </c>
    </row>
    <row r="1827" spans="6:8" x14ac:dyDescent="0.25">
      <c r="F1827" s="24">
        <v>0.25398426941884611</v>
      </c>
      <c r="G1827" s="25">
        <v>102.57862584229738</v>
      </c>
      <c r="H1827" s="26">
        <f t="shared" si="28"/>
        <v>1.5786258422973845</v>
      </c>
    </row>
    <row r="1828" spans="6:8" x14ac:dyDescent="0.25">
      <c r="F1828" s="24">
        <v>-4.6062598649176105E-2</v>
      </c>
      <c r="G1828" s="25">
        <v>100.42518961828095</v>
      </c>
      <c r="H1828" s="26">
        <f t="shared" si="28"/>
        <v>0</v>
      </c>
    </row>
    <row r="1829" spans="6:8" x14ac:dyDescent="0.25">
      <c r="F1829" s="24">
        <v>0.73989687982290575</v>
      </c>
      <c r="G1829" s="25">
        <v>106.16439575985197</v>
      </c>
      <c r="H1829" s="26">
        <f t="shared" si="28"/>
        <v>5.1643957598519705</v>
      </c>
    </row>
    <row r="1830" spans="6:8" x14ac:dyDescent="0.25">
      <c r="F1830" s="24">
        <v>-1.6006537225566786</v>
      </c>
      <c r="G1830" s="25">
        <v>89.97095318357097</v>
      </c>
      <c r="H1830" s="26">
        <f t="shared" si="28"/>
        <v>0</v>
      </c>
    </row>
    <row r="1831" spans="6:8" x14ac:dyDescent="0.25">
      <c r="F1831" s="24">
        <v>0.57761587480563337</v>
      </c>
      <c r="G1831" s="25">
        <v>104.95312230065868</v>
      </c>
      <c r="H1831" s="26">
        <f t="shared" si="28"/>
        <v>3.9531223006586771</v>
      </c>
    </row>
    <row r="1832" spans="6:8" x14ac:dyDescent="0.25">
      <c r="F1832" s="24">
        <v>-1.4127226638098533</v>
      </c>
      <c r="G1832" s="25">
        <v>91.174532432253912</v>
      </c>
      <c r="H1832" s="26">
        <f t="shared" si="28"/>
        <v>0</v>
      </c>
    </row>
    <row r="1833" spans="6:8" x14ac:dyDescent="0.25">
      <c r="F1833" s="24">
        <v>-1.4890169946275909</v>
      </c>
      <c r="G1833" s="25">
        <v>90.683986283247108</v>
      </c>
      <c r="H1833" s="26">
        <f t="shared" si="28"/>
        <v>0</v>
      </c>
    </row>
    <row r="1834" spans="6:8" x14ac:dyDescent="0.25">
      <c r="F1834" s="24">
        <v>-1.3859745003926438</v>
      </c>
      <c r="G1834" s="25">
        <v>91.347141373103241</v>
      </c>
      <c r="H1834" s="26">
        <f t="shared" si="28"/>
        <v>0</v>
      </c>
    </row>
    <row r="1835" spans="6:8" x14ac:dyDescent="0.25">
      <c r="F1835" s="24">
        <v>0.18227967587977781</v>
      </c>
      <c r="G1835" s="25">
        <v>102.05983974969558</v>
      </c>
      <c r="H1835" s="26">
        <f t="shared" si="28"/>
        <v>1.059839749695584</v>
      </c>
    </row>
    <row r="1836" spans="6:8" x14ac:dyDescent="0.25">
      <c r="F1836" s="24">
        <v>-0.30463965367536672</v>
      </c>
      <c r="G1836" s="25">
        <v>98.605684245428421</v>
      </c>
      <c r="H1836" s="26">
        <f t="shared" si="28"/>
        <v>0</v>
      </c>
    </row>
    <row r="1837" spans="6:8" x14ac:dyDescent="0.25">
      <c r="F1837" s="24">
        <v>-0.14700554615347891</v>
      </c>
      <c r="G1837" s="25">
        <v>99.710932421652501</v>
      </c>
      <c r="H1837" s="26">
        <f t="shared" si="28"/>
        <v>0</v>
      </c>
    </row>
    <row r="1838" spans="6:8" x14ac:dyDescent="0.25">
      <c r="F1838" s="24">
        <v>0.6043970065840204</v>
      </c>
      <c r="G1838" s="25">
        <v>105.15206159403543</v>
      </c>
      <c r="H1838" s="26">
        <f t="shared" si="28"/>
        <v>4.1520615940354304</v>
      </c>
    </row>
    <row r="1839" spans="6:8" x14ac:dyDescent="0.25">
      <c r="F1839" s="24">
        <v>-0.99232306683747851</v>
      </c>
      <c r="G1839" s="25">
        <v>93.925540780304402</v>
      </c>
      <c r="H1839" s="26">
        <f t="shared" si="28"/>
        <v>0</v>
      </c>
    </row>
    <row r="1840" spans="6:8" x14ac:dyDescent="0.25">
      <c r="F1840" s="24">
        <v>-0.10089171046033939</v>
      </c>
      <c r="G1840" s="25">
        <v>100.03659456785874</v>
      </c>
      <c r="H1840" s="26">
        <f t="shared" si="28"/>
        <v>0</v>
      </c>
    </row>
    <row r="1841" spans="6:8" x14ac:dyDescent="0.25">
      <c r="F1841" s="24">
        <v>1.1998029398326109</v>
      </c>
      <c r="G1841" s="25">
        <v>109.67364205863485</v>
      </c>
      <c r="H1841" s="26">
        <f t="shared" si="28"/>
        <v>8.6736420586348544</v>
      </c>
    </row>
    <row r="1842" spans="6:8" x14ac:dyDescent="0.25">
      <c r="F1842" s="24">
        <v>0.31746895258331087</v>
      </c>
      <c r="G1842" s="25">
        <v>103.04014101557431</v>
      </c>
      <c r="H1842" s="26">
        <f t="shared" si="28"/>
        <v>2.0401410155743065</v>
      </c>
    </row>
    <row r="1843" spans="6:8" x14ac:dyDescent="0.25">
      <c r="F1843" s="24">
        <v>1.6222897082491665</v>
      </c>
      <c r="G1843" s="25">
        <v>112.99949971066641</v>
      </c>
      <c r="H1843" s="26">
        <f t="shared" si="28"/>
        <v>11.999499710666413</v>
      </c>
    </row>
    <row r="1844" spans="6:8" x14ac:dyDescent="0.25">
      <c r="F1844" s="24">
        <v>-2.1550895984451417</v>
      </c>
      <c r="G1844" s="25">
        <v>86.511931347212155</v>
      </c>
      <c r="H1844" s="26">
        <f t="shared" si="28"/>
        <v>0</v>
      </c>
    </row>
    <row r="1845" spans="6:8" x14ac:dyDescent="0.25">
      <c r="F1845" s="24">
        <v>1.5320315969762832</v>
      </c>
      <c r="G1845" s="25">
        <v>112.28060941435677</v>
      </c>
      <c r="H1845" s="26">
        <f t="shared" si="28"/>
        <v>11.280609414356775</v>
      </c>
    </row>
    <row r="1846" spans="6:8" x14ac:dyDescent="0.25">
      <c r="F1846" s="24">
        <v>0.3623062704274107</v>
      </c>
      <c r="G1846" s="25">
        <v>103.36734585181588</v>
      </c>
      <c r="H1846" s="26">
        <f t="shared" si="28"/>
        <v>2.3673458518158839</v>
      </c>
    </row>
    <row r="1847" spans="6:8" x14ac:dyDescent="0.25">
      <c r="F1847" s="24">
        <v>1.1437952570296948</v>
      </c>
      <c r="G1847" s="25">
        <v>109.24015595507429</v>
      </c>
      <c r="H1847" s="26">
        <f t="shared" si="28"/>
        <v>8.240155955074286</v>
      </c>
    </row>
    <row r="1848" spans="6:8" x14ac:dyDescent="0.25">
      <c r="F1848" s="24">
        <v>0.68268079444378937</v>
      </c>
      <c r="G1848" s="25">
        <v>105.73574480079269</v>
      </c>
      <c r="H1848" s="26">
        <f t="shared" si="28"/>
        <v>4.7357448007926877</v>
      </c>
    </row>
    <row r="1849" spans="6:8" x14ac:dyDescent="0.25">
      <c r="F1849" s="24">
        <v>0.12007095713363611</v>
      </c>
      <c r="G1849" s="25">
        <v>101.61188277876032</v>
      </c>
      <c r="H1849" s="26">
        <f t="shared" si="28"/>
        <v>0.61188277876031805</v>
      </c>
    </row>
    <row r="1850" spans="6:8" x14ac:dyDescent="0.25">
      <c r="F1850" s="24">
        <v>-0.8288059135149044</v>
      </c>
      <c r="G1850" s="25">
        <v>95.017848966901681</v>
      </c>
      <c r="H1850" s="26">
        <f t="shared" si="28"/>
        <v>0</v>
      </c>
    </row>
    <row r="1851" spans="6:8" x14ac:dyDescent="0.25">
      <c r="F1851" s="24">
        <v>-0.46959918847997256</v>
      </c>
      <c r="G1851" s="25">
        <v>97.462190098102752</v>
      </c>
      <c r="H1851" s="26">
        <f t="shared" si="28"/>
        <v>0</v>
      </c>
    </row>
    <row r="1852" spans="6:8" x14ac:dyDescent="0.25">
      <c r="F1852" s="24">
        <v>1.472915808435139</v>
      </c>
      <c r="G1852" s="25">
        <v>111.81224287015326</v>
      </c>
      <c r="H1852" s="26">
        <f t="shared" si="28"/>
        <v>10.812242870153256</v>
      </c>
    </row>
    <row r="1853" spans="6:8" x14ac:dyDescent="0.25">
      <c r="F1853" s="24">
        <v>-0.37076921731950785</v>
      </c>
      <c r="G1853" s="25">
        <v>98.145673887092101</v>
      </c>
      <c r="H1853" s="26">
        <f t="shared" si="28"/>
        <v>0</v>
      </c>
    </row>
    <row r="1854" spans="6:8" x14ac:dyDescent="0.25">
      <c r="F1854" s="24">
        <v>0.64645720440437859</v>
      </c>
      <c r="G1854" s="25">
        <v>105.46526038992403</v>
      </c>
      <c r="H1854" s="26">
        <f t="shared" si="28"/>
        <v>4.4652603899240262</v>
      </c>
    </row>
    <row r="1855" spans="6:8" x14ac:dyDescent="0.25">
      <c r="F1855" s="24">
        <v>-0.79278221229899737</v>
      </c>
      <c r="G1855" s="25">
        <v>95.260192690532762</v>
      </c>
      <c r="H1855" s="26">
        <f t="shared" si="28"/>
        <v>0</v>
      </c>
    </row>
    <row r="1856" spans="6:8" x14ac:dyDescent="0.25">
      <c r="F1856" s="24">
        <v>0.50838107773019858</v>
      </c>
      <c r="G1856" s="25">
        <v>104.44056532544919</v>
      </c>
      <c r="H1856" s="26">
        <f t="shared" si="28"/>
        <v>3.4405653254491853</v>
      </c>
    </row>
    <row r="1857" spans="6:8" x14ac:dyDescent="0.25">
      <c r="F1857" s="24">
        <v>0.57506982651991212</v>
      </c>
      <c r="G1857" s="25">
        <v>104.93422899685577</v>
      </c>
      <c r="H1857" s="26">
        <f t="shared" si="28"/>
        <v>3.9342289968557651</v>
      </c>
    </row>
    <row r="1858" spans="6:8" x14ac:dyDescent="0.25">
      <c r="F1858" s="24">
        <v>0.12982134851010746</v>
      </c>
      <c r="G1858" s="25">
        <v>101.68196393708489</v>
      </c>
      <c r="H1858" s="26">
        <f t="shared" ref="H1858:H1921" si="29">MAX(G1858-$C$3,0)</f>
        <v>0.68196393708488756</v>
      </c>
    </row>
    <row r="1859" spans="6:8" x14ac:dyDescent="0.25">
      <c r="F1859" s="24">
        <v>2.394591110756826E-2</v>
      </c>
      <c r="G1859" s="25">
        <v>100.92356191596001</v>
      </c>
      <c r="H1859" s="26">
        <f t="shared" si="29"/>
        <v>0</v>
      </c>
    </row>
    <row r="1860" spans="6:8" x14ac:dyDescent="0.25">
      <c r="F1860" s="24">
        <v>0.22893941305729631</v>
      </c>
      <c r="G1860" s="25">
        <v>102.39712613600092</v>
      </c>
      <c r="H1860" s="26">
        <f t="shared" si="29"/>
        <v>1.3971261360009208</v>
      </c>
    </row>
    <row r="1861" spans="6:8" x14ac:dyDescent="0.25">
      <c r="F1861" s="24">
        <v>-1.6191715994082501</v>
      </c>
      <c r="G1861" s="25">
        <v>89.853221267747287</v>
      </c>
      <c r="H1861" s="26">
        <f t="shared" si="29"/>
        <v>0</v>
      </c>
    </row>
    <row r="1862" spans="6:8" x14ac:dyDescent="0.25">
      <c r="F1862" s="24">
        <v>-1.1196782742343216</v>
      </c>
      <c r="G1862" s="25">
        <v>93.083503365188676</v>
      </c>
      <c r="H1862" s="26">
        <f t="shared" si="29"/>
        <v>0</v>
      </c>
    </row>
    <row r="1863" spans="6:8" x14ac:dyDescent="0.25">
      <c r="F1863" s="24">
        <v>-1.77964430939532</v>
      </c>
      <c r="G1863" s="25">
        <v>88.839407531082031</v>
      </c>
      <c r="H1863" s="26">
        <f t="shared" si="29"/>
        <v>0</v>
      </c>
    </row>
    <row r="1864" spans="6:8" x14ac:dyDescent="0.25">
      <c r="F1864" s="24">
        <v>-0.25014205096930203</v>
      </c>
      <c r="G1864" s="25">
        <v>98.986400492702913</v>
      </c>
      <c r="H1864" s="26">
        <f t="shared" si="29"/>
        <v>0</v>
      </c>
    </row>
    <row r="1865" spans="6:8" x14ac:dyDescent="0.25">
      <c r="F1865" s="24">
        <v>-0.857334417641475</v>
      </c>
      <c r="G1865" s="25">
        <v>94.826365524655358</v>
      </c>
      <c r="H1865" s="26">
        <f t="shared" si="29"/>
        <v>0</v>
      </c>
    </row>
    <row r="1866" spans="6:8" x14ac:dyDescent="0.25">
      <c r="F1866" s="24">
        <v>-0.64965235248539455</v>
      </c>
      <c r="G1866" s="25">
        <v>96.229198237513302</v>
      </c>
      <c r="H1866" s="26">
        <f t="shared" si="29"/>
        <v>0</v>
      </c>
    </row>
    <row r="1867" spans="6:8" x14ac:dyDescent="0.25">
      <c r="F1867" s="24">
        <v>1.34146399410297</v>
      </c>
      <c r="G1867" s="25">
        <v>110.7777580656774</v>
      </c>
      <c r="H1867" s="26">
        <f t="shared" si="29"/>
        <v>9.7777580656774035</v>
      </c>
    </row>
    <row r="1868" spans="6:8" x14ac:dyDescent="0.25">
      <c r="F1868" s="24">
        <v>-0.97529183011103737</v>
      </c>
      <c r="G1868" s="25">
        <v>94.038722535978408</v>
      </c>
      <c r="H1868" s="26">
        <f t="shared" si="29"/>
        <v>0</v>
      </c>
    </row>
    <row r="1869" spans="6:8" x14ac:dyDescent="0.25">
      <c r="F1869" s="24">
        <v>0.2749558059678992</v>
      </c>
      <c r="G1869" s="25">
        <v>102.73085371579384</v>
      </c>
      <c r="H1869" s="26">
        <f t="shared" si="29"/>
        <v>1.7308537157938417</v>
      </c>
    </row>
    <row r="1870" spans="6:8" x14ac:dyDescent="0.25">
      <c r="F1870" s="24">
        <v>-0.12204439593010812</v>
      </c>
      <c r="G1870" s="25">
        <v>99.887079603435524</v>
      </c>
      <c r="H1870" s="26">
        <f t="shared" si="29"/>
        <v>0</v>
      </c>
    </row>
    <row r="1871" spans="6:8" x14ac:dyDescent="0.25">
      <c r="F1871" s="24">
        <v>-1.4710493280760868</v>
      </c>
      <c r="G1871" s="25">
        <v>90.799274042972641</v>
      </c>
      <c r="H1871" s="26">
        <f t="shared" si="29"/>
        <v>0</v>
      </c>
    </row>
    <row r="1872" spans="6:8" x14ac:dyDescent="0.25">
      <c r="F1872" s="24">
        <v>0.87711945769885946</v>
      </c>
      <c r="G1872" s="25">
        <v>107.19953357342267</v>
      </c>
      <c r="H1872" s="26">
        <f t="shared" si="29"/>
        <v>6.19953357342267</v>
      </c>
    </row>
    <row r="1873" spans="6:8" x14ac:dyDescent="0.25">
      <c r="F1873" s="24">
        <v>-0.43808370511920353</v>
      </c>
      <c r="G1873" s="25">
        <v>97.679624941161578</v>
      </c>
      <c r="H1873" s="26">
        <f t="shared" si="29"/>
        <v>0</v>
      </c>
    </row>
    <row r="1874" spans="6:8" x14ac:dyDescent="0.25">
      <c r="F1874" s="24">
        <v>-0.19125972201948696</v>
      </c>
      <c r="G1874" s="25">
        <v>99.39940038967562</v>
      </c>
      <c r="H1874" s="26">
        <f t="shared" si="29"/>
        <v>0</v>
      </c>
    </row>
    <row r="1875" spans="6:8" x14ac:dyDescent="0.25">
      <c r="F1875" s="24">
        <v>0.46326804860165838</v>
      </c>
      <c r="G1875" s="25">
        <v>104.10793357950938</v>
      </c>
      <c r="H1875" s="26">
        <f t="shared" si="29"/>
        <v>3.1079335795093783</v>
      </c>
    </row>
    <row r="1876" spans="6:8" x14ac:dyDescent="0.25">
      <c r="F1876" s="24">
        <v>0.57177315289801878</v>
      </c>
      <c r="G1876" s="25">
        <v>104.90977062672182</v>
      </c>
      <c r="H1876" s="26">
        <f t="shared" si="29"/>
        <v>3.9097706267218229</v>
      </c>
    </row>
    <row r="1877" spans="6:8" x14ac:dyDescent="0.25">
      <c r="F1877" s="24">
        <v>0.49870070413154305</v>
      </c>
      <c r="G1877" s="25">
        <v>104.36909961678585</v>
      </c>
      <c r="H1877" s="26">
        <f t="shared" si="29"/>
        <v>3.3690996167858458</v>
      </c>
    </row>
    <row r="1878" spans="6:8" x14ac:dyDescent="0.25">
      <c r="F1878" s="24">
        <v>-9.1687243300001223E-3</v>
      </c>
      <c r="G1878" s="25">
        <v>100.6875199699621</v>
      </c>
      <c r="H1878" s="26">
        <f t="shared" si="29"/>
        <v>0</v>
      </c>
    </row>
    <row r="1879" spans="6:8" x14ac:dyDescent="0.25">
      <c r="F1879" s="24">
        <v>1.5316455259397406</v>
      </c>
      <c r="G1879" s="25">
        <v>112.2775442691249</v>
      </c>
      <c r="H1879" s="26">
        <f t="shared" si="29"/>
        <v>11.277544269124903</v>
      </c>
    </row>
    <row r="1880" spans="6:8" x14ac:dyDescent="0.25">
      <c r="F1880" s="24">
        <v>-0.40844493995859193</v>
      </c>
      <c r="G1880" s="25">
        <v>97.884554338536262</v>
      </c>
      <c r="H1880" s="26">
        <f t="shared" si="29"/>
        <v>0</v>
      </c>
    </row>
    <row r="1881" spans="6:8" x14ac:dyDescent="0.25">
      <c r="F1881" s="24">
        <v>-0.6176079232641819</v>
      </c>
      <c r="G1881" s="25">
        <v>96.447489590683375</v>
      </c>
      <c r="H1881" s="26">
        <f t="shared" si="29"/>
        <v>0</v>
      </c>
    </row>
    <row r="1882" spans="6:8" x14ac:dyDescent="0.25">
      <c r="F1882" s="24">
        <v>0.68290648610013915</v>
      </c>
      <c r="G1882" s="25">
        <v>105.73743223092582</v>
      </c>
      <c r="H1882" s="26">
        <f t="shared" si="29"/>
        <v>4.737432230925819</v>
      </c>
    </row>
    <row r="1883" spans="6:8" x14ac:dyDescent="0.25">
      <c r="F1883" s="24">
        <v>2.3379434364324303</v>
      </c>
      <c r="G1883" s="25">
        <v>118.86492350220144</v>
      </c>
      <c r="H1883" s="26">
        <f t="shared" si="29"/>
        <v>17.864923502201435</v>
      </c>
    </row>
    <row r="1884" spans="6:8" x14ac:dyDescent="0.25">
      <c r="F1884" s="24">
        <v>-2.3987355804550519</v>
      </c>
      <c r="G1884" s="25">
        <v>85.034237241375152</v>
      </c>
      <c r="H1884" s="26">
        <f t="shared" si="29"/>
        <v>0</v>
      </c>
    </row>
    <row r="1885" spans="6:8" x14ac:dyDescent="0.25">
      <c r="F1885" s="24">
        <v>-1.4597625656222541</v>
      </c>
      <c r="G1885" s="25">
        <v>90.871769380932292</v>
      </c>
      <c r="H1885" s="26">
        <f t="shared" si="29"/>
        <v>0</v>
      </c>
    </row>
    <row r="1886" spans="6:8" x14ac:dyDescent="0.25">
      <c r="F1886" s="24">
        <v>-1.3512449499885366</v>
      </c>
      <c r="G1886" s="25">
        <v>91.571742790592339</v>
      </c>
      <c r="H1886" s="26">
        <f t="shared" si="29"/>
        <v>0</v>
      </c>
    </row>
    <row r="1887" spans="6:8" x14ac:dyDescent="0.25">
      <c r="F1887" s="24">
        <v>0.6406257063408225</v>
      </c>
      <c r="G1887" s="25">
        <v>105.42178084101212</v>
      </c>
      <c r="H1887" s="26">
        <f t="shared" si="29"/>
        <v>4.4217808410121222</v>
      </c>
    </row>
    <row r="1888" spans="6:8" x14ac:dyDescent="0.25">
      <c r="F1888" s="24">
        <v>1.4000665708415345</v>
      </c>
      <c r="G1888" s="25">
        <v>111.237754449462</v>
      </c>
      <c r="H1888" s="26">
        <f t="shared" si="29"/>
        <v>10.237754449462003</v>
      </c>
    </row>
    <row r="1889" spans="6:8" x14ac:dyDescent="0.25">
      <c r="F1889" s="24">
        <v>-0.59357132054865891</v>
      </c>
      <c r="G1889" s="25">
        <v>96.611555421047896</v>
      </c>
      <c r="H1889" s="26">
        <f t="shared" si="29"/>
        <v>0</v>
      </c>
    </row>
    <row r="1890" spans="6:8" x14ac:dyDescent="0.25">
      <c r="F1890" s="24">
        <v>-1.4250862352242957</v>
      </c>
      <c r="G1890" s="25">
        <v>91.094859158145084</v>
      </c>
      <c r="H1890" s="26">
        <f t="shared" si="29"/>
        <v>0</v>
      </c>
    </row>
    <row r="1891" spans="6:8" x14ac:dyDescent="0.25">
      <c r="F1891" s="24">
        <v>-1.5587917215258018</v>
      </c>
      <c r="G1891" s="25">
        <v>90.237669903654307</v>
      </c>
      <c r="H1891" s="26">
        <f t="shared" si="29"/>
        <v>0</v>
      </c>
    </row>
    <row r="1892" spans="6:8" x14ac:dyDescent="0.25">
      <c r="F1892" s="24">
        <v>-0.74839730476074473</v>
      </c>
      <c r="G1892" s="25">
        <v>95.559635210781423</v>
      </c>
      <c r="H1892" s="26">
        <f t="shared" si="29"/>
        <v>0</v>
      </c>
    </row>
    <row r="1893" spans="6:8" x14ac:dyDescent="0.25">
      <c r="F1893" s="24">
        <v>0.99456248487005738</v>
      </c>
      <c r="G1893" s="25">
        <v>108.09347626234891</v>
      </c>
      <c r="H1893" s="26">
        <f t="shared" si="29"/>
        <v>7.0934762623489149</v>
      </c>
    </row>
    <row r="1894" spans="6:8" x14ac:dyDescent="0.25">
      <c r="F1894" s="24">
        <v>1.1191098917915356</v>
      </c>
      <c r="G1894" s="25">
        <v>109.04964151816078</v>
      </c>
      <c r="H1894" s="26">
        <f t="shared" si="29"/>
        <v>8.049641518160783</v>
      </c>
    </row>
    <row r="1895" spans="6:8" x14ac:dyDescent="0.25">
      <c r="F1895" s="24">
        <v>-1.2128425371343272</v>
      </c>
      <c r="G1895" s="25">
        <v>92.472311792455969</v>
      </c>
      <c r="H1895" s="26">
        <f t="shared" si="29"/>
        <v>0</v>
      </c>
    </row>
    <row r="1896" spans="6:8" x14ac:dyDescent="0.25">
      <c r="F1896" s="24">
        <v>-1.4470850164604099</v>
      </c>
      <c r="G1896" s="25">
        <v>90.953266820295781</v>
      </c>
      <c r="H1896" s="26">
        <f t="shared" si="29"/>
        <v>0</v>
      </c>
    </row>
    <row r="1897" spans="6:8" x14ac:dyDescent="0.25">
      <c r="F1897" s="24">
        <v>2.388498310558286</v>
      </c>
      <c r="G1897" s="25">
        <v>119.29059858906822</v>
      </c>
      <c r="H1897" s="26">
        <f t="shared" si="29"/>
        <v>18.290598589068225</v>
      </c>
    </row>
    <row r="1898" spans="6:8" x14ac:dyDescent="0.25">
      <c r="F1898" s="24">
        <v>0.49699951366424683</v>
      </c>
      <c r="G1898" s="25">
        <v>104.35654556954397</v>
      </c>
      <c r="H1898" s="26">
        <f t="shared" si="29"/>
        <v>3.3565455695439681</v>
      </c>
    </row>
    <row r="1899" spans="6:8" x14ac:dyDescent="0.25">
      <c r="F1899" s="24">
        <v>0.13668158532114286</v>
      </c>
      <c r="G1899" s="25">
        <v>101.73130100956827</v>
      </c>
      <c r="H1899" s="26">
        <f t="shared" si="29"/>
        <v>0.73130100956826993</v>
      </c>
    </row>
    <row r="1900" spans="6:8" x14ac:dyDescent="0.25">
      <c r="F1900" s="24">
        <v>-0.12173611423616984</v>
      </c>
      <c r="G1900" s="25">
        <v>99.889257046401255</v>
      </c>
      <c r="H1900" s="26">
        <f t="shared" si="29"/>
        <v>0</v>
      </c>
    </row>
    <row r="1901" spans="6:8" x14ac:dyDescent="0.25">
      <c r="F1901" s="24">
        <v>1.7914215031467497</v>
      </c>
      <c r="G1901" s="25">
        <v>114.3590219766288</v>
      </c>
      <c r="H1901" s="26">
        <f t="shared" si="29"/>
        <v>13.359021976628796</v>
      </c>
    </row>
    <row r="1902" spans="6:8" x14ac:dyDescent="0.25">
      <c r="F1902" s="24">
        <v>0.41672230385224085</v>
      </c>
      <c r="G1902" s="25">
        <v>103.76584835570767</v>
      </c>
      <c r="H1902" s="26">
        <f t="shared" si="29"/>
        <v>2.765848355707675</v>
      </c>
    </row>
    <row r="1903" spans="6:8" x14ac:dyDescent="0.25">
      <c r="F1903" s="24">
        <v>-1.1473669305260912</v>
      </c>
      <c r="G1903" s="25">
        <v>92.901434987205477</v>
      </c>
      <c r="H1903" s="26">
        <f t="shared" si="29"/>
        <v>0</v>
      </c>
    </row>
    <row r="1904" spans="6:8" x14ac:dyDescent="0.25">
      <c r="F1904" s="24">
        <v>0.15534489566817175</v>
      </c>
      <c r="G1904" s="25">
        <v>101.86564395886799</v>
      </c>
      <c r="H1904" s="26">
        <f t="shared" si="29"/>
        <v>0.86564395886799161</v>
      </c>
    </row>
    <row r="1905" spans="6:8" x14ac:dyDescent="0.25">
      <c r="F1905" s="24">
        <v>-1.7349468860637856</v>
      </c>
      <c r="G1905" s="25">
        <v>89.12063622956768</v>
      </c>
      <c r="H1905" s="26">
        <f t="shared" si="29"/>
        <v>0</v>
      </c>
    </row>
    <row r="1906" spans="6:8" x14ac:dyDescent="0.25">
      <c r="F1906" s="24">
        <v>-0.77973031338623022</v>
      </c>
      <c r="G1906" s="25">
        <v>95.348149725691869</v>
      </c>
      <c r="H1906" s="26">
        <f t="shared" si="29"/>
        <v>0</v>
      </c>
    </row>
    <row r="1907" spans="6:8" x14ac:dyDescent="0.25">
      <c r="F1907" s="24">
        <v>-0.81288796273852526</v>
      </c>
      <c r="G1907" s="25">
        <v>95.124858332964621</v>
      </c>
      <c r="H1907" s="26">
        <f t="shared" si="29"/>
        <v>0</v>
      </c>
    </row>
    <row r="1908" spans="6:8" x14ac:dyDescent="0.25">
      <c r="F1908" s="24">
        <v>-0.91017865870055237</v>
      </c>
      <c r="G1908" s="25">
        <v>94.472693570932037</v>
      </c>
      <c r="H1908" s="26">
        <f t="shared" si="29"/>
        <v>0</v>
      </c>
    </row>
    <row r="1909" spans="6:8" x14ac:dyDescent="0.25">
      <c r="F1909" s="24">
        <v>0.32870586308604016</v>
      </c>
      <c r="G1909" s="25">
        <v>103.12204611058749</v>
      </c>
      <c r="H1909" s="26">
        <f t="shared" si="29"/>
        <v>2.1220461105874904</v>
      </c>
    </row>
    <row r="1910" spans="6:8" x14ac:dyDescent="0.25">
      <c r="F1910" s="24">
        <v>-0.42551928452299786</v>
      </c>
      <c r="G1910" s="25">
        <v>97.766445862034388</v>
      </c>
      <c r="H1910" s="26">
        <f t="shared" si="29"/>
        <v>0</v>
      </c>
    </row>
    <row r="1911" spans="6:8" x14ac:dyDescent="0.25">
      <c r="F1911" s="24">
        <v>1.0071610580529784</v>
      </c>
      <c r="G1911" s="25">
        <v>108.1898146358773</v>
      </c>
      <c r="H1911" s="26">
        <f t="shared" si="29"/>
        <v>7.1898146358772976</v>
      </c>
    </row>
    <row r="1912" spans="6:8" x14ac:dyDescent="0.25">
      <c r="F1912" s="24">
        <v>1.2541393068825515</v>
      </c>
      <c r="G1912" s="25">
        <v>110.09583643851943</v>
      </c>
      <c r="H1912" s="26">
        <f t="shared" si="29"/>
        <v>9.0958364385194272</v>
      </c>
    </row>
    <row r="1913" spans="6:8" x14ac:dyDescent="0.25">
      <c r="F1913" s="24">
        <v>0.20249733439707501</v>
      </c>
      <c r="G1913" s="25">
        <v>102.20584928298611</v>
      </c>
      <c r="H1913" s="26">
        <f t="shared" si="29"/>
        <v>1.2058492829861081</v>
      </c>
    </row>
    <row r="1914" spans="6:8" x14ac:dyDescent="0.25">
      <c r="F1914" s="24">
        <v>0.18488562161181329</v>
      </c>
      <c r="G1914" s="25">
        <v>102.07864786443832</v>
      </c>
      <c r="H1914" s="26">
        <f t="shared" si="29"/>
        <v>1.0786478644383237</v>
      </c>
    </row>
    <row r="1915" spans="6:8" x14ac:dyDescent="0.25">
      <c r="F1915" s="24">
        <v>0.59873149719559349</v>
      </c>
      <c r="G1915" s="25">
        <v>105.10994485200607</v>
      </c>
      <c r="H1915" s="26">
        <f t="shared" si="29"/>
        <v>4.1099448520060662</v>
      </c>
    </row>
    <row r="1916" spans="6:8" x14ac:dyDescent="0.25">
      <c r="F1916" s="24">
        <v>-1.1952209811133683</v>
      </c>
      <c r="G1916" s="25">
        <v>92.587607084219542</v>
      </c>
      <c r="H1916" s="26">
        <f t="shared" si="29"/>
        <v>0</v>
      </c>
    </row>
    <row r="1917" spans="6:8" x14ac:dyDescent="0.25">
      <c r="F1917" s="24">
        <v>-0.11816194003055554</v>
      </c>
      <c r="G1917" s="25">
        <v>99.914505476673526</v>
      </c>
      <c r="H1917" s="26">
        <f t="shared" si="29"/>
        <v>0</v>
      </c>
    </row>
    <row r="1918" spans="6:8" x14ac:dyDescent="0.25">
      <c r="F1918" s="24">
        <v>-0.52705581051888661</v>
      </c>
      <c r="G1918" s="25">
        <v>97.067024315816994</v>
      </c>
      <c r="H1918" s="26">
        <f t="shared" si="29"/>
        <v>0</v>
      </c>
    </row>
    <row r="1919" spans="6:8" x14ac:dyDescent="0.25">
      <c r="F1919" s="24">
        <v>0.72556311324528866</v>
      </c>
      <c r="G1919" s="25">
        <v>106.05684731096446</v>
      </c>
      <c r="H1919" s="26">
        <f t="shared" si="29"/>
        <v>5.0568473109644572</v>
      </c>
    </row>
    <row r="1920" spans="6:8" x14ac:dyDescent="0.25">
      <c r="F1920" s="24">
        <v>-2.2523397358692745</v>
      </c>
      <c r="G1920" s="25">
        <v>85.91906220125999</v>
      </c>
      <c r="H1920" s="26">
        <f t="shared" si="29"/>
        <v>0</v>
      </c>
    </row>
    <row r="1921" spans="6:8" x14ac:dyDescent="0.25">
      <c r="F1921" s="24">
        <v>3.0639025980237614E-2</v>
      </c>
      <c r="G1921" s="25">
        <v>100.97133778824184</v>
      </c>
      <c r="H1921" s="26">
        <f t="shared" si="29"/>
        <v>0</v>
      </c>
    </row>
    <row r="1922" spans="6:8" x14ac:dyDescent="0.25">
      <c r="F1922" s="24">
        <v>-0.16641836569285878</v>
      </c>
      <c r="G1922" s="25">
        <v>99.574153758572123</v>
      </c>
      <c r="H1922" s="26">
        <f t="shared" ref="H1922:H1985" si="30">MAX(G1922-$C$3,0)</f>
        <v>0</v>
      </c>
    </row>
    <row r="1923" spans="6:8" x14ac:dyDescent="0.25">
      <c r="F1923" s="24">
        <v>-0.11059563678979994</v>
      </c>
      <c r="G1923" s="25">
        <v>99.967975881378749</v>
      </c>
      <c r="H1923" s="26">
        <f t="shared" si="30"/>
        <v>0</v>
      </c>
    </row>
    <row r="1924" spans="6:8" x14ac:dyDescent="0.25">
      <c r="F1924" s="24">
        <v>-1.5924960507846366</v>
      </c>
      <c r="G1924" s="25">
        <v>90.022866504881378</v>
      </c>
      <c r="H1924" s="26">
        <f t="shared" si="30"/>
        <v>0</v>
      </c>
    </row>
    <row r="1925" spans="6:8" x14ac:dyDescent="0.25">
      <c r="F1925" s="24">
        <v>0.34907579112830051</v>
      </c>
      <c r="G1925" s="25">
        <v>103.27068718258057</v>
      </c>
      <c r="H1925" s="26">
        <f t="shared" si="30"/>
        <v>2.2706871825805734</v>
      </c>
    </row>
    <row r="1926" spans="6:8" x14ac:dyDescent="0.25">
      <c r="F1926" s="24">
        <v>0.55116074793431358</v>
      </c>
      <c r="G1926" s="25">
        <v>104.75697421739373</v>
      </c>
      <c r="H1926" s="26">
        <f t="shared" si="30"/>
        <v>3.7569742173937328</v>
      </c>
    </row>
    <row r="1927" spans="6:8" x14ac:dyDescent="0.25">
      <c r="F1927" s="24">
        <v>0.35821722213095736</v>
      </c>
      <c r="G1927" s="25">
        <v>103.3374626021612</v>
      </c>
      <c r="H1927" s="26">
        <f t="shared" si="30"/>
        <v>2.3374626021611959</v>
      </c>
    </row>
    <row r="1928" spans="6:8" x14ac:dyDescent="0.25">
      <c r="F1928" s="24">
        <v>-1.4237764215317052</v>
      </c>
      <c r="G1928" s="25">
        <v>91.103296555625107</v>
      </c>
      <c r="H1928" s="26">
        <f t="shared" si="30"/>
        <v>0</v>
      </c>
    </row>
    <row r="1929" spans="6:8" x14ac:dyDescent="0.25">
      <c r="F1929" s="24">
        <v>-0.82338992756832297</v>
      </c>
      <c r="G1929" s="25">
        <v>95.054244734950217</v>
      </c>
      <c r="H1929" s="26">
        <f t="shared" si="30"/>
        <v>0</v>
      </c>
    </row>
    <row r="1930" spans="6:8" x14ac:dyDescent="0.25">
      <c r="F1930" s="24">
        <v>-8.8534999039284898E-2</v>
      </c>
      <c r="G1930" s="25">
        <v>100.12403988397752</v>
      </c>
      <c r="H1930" s="26">
        <f t="shared" si="30"/>
        <v>0</v>
      </c>
    </row>
    <row r="1931" spans="6:8" x14ac:dyDescent="0.25">
      <c r="F1931" s="24">
        <v>0.75843118483755723</v>
      </c>
      <c r="G1931" s="25">
        <v>106.30362319375118</v>
      </c>
      <c r="H1931" s="26">
        <f t="shared" si="30"/>
        <v>5.3036231937511786</v>
      </c>
    </row>
    <row r="1932" spans="6:8" x14ac:dyDescent="0.25">
      <c r="F1932" s="24">
        <v>0.35944335117910764</v>
      </c>
      <c r="G1932" s="25">
        <v>103.3464223916074</v>
      </c>
      <c r="H1932" s="26">
        <f t="shared" si="30"/>
        <v>2.3464223916074047</v>
      </c>
    </row>
    <row r="1933" spans="6:8" x14ac:dyDescent="0.25">
      <c r="F1933" s="24">
        <v>-0.78232750055948497</v>
      </c>
      <c r="G1933" s="25">
        <v>95.330640753899004</v>
      </c>
      <c r="H1933" s="26">
        <f t="shared" si="30"/>
        <v>0</v>
      </c>
    </row>
    <row r="1934" spans="6:8" x14ac:dyDescent="0.25">
      <c r="F1934" s="24">
        <v>-0.40949213426377568</v>
      </c>
      <c r="G1934" s="25">
        <v>97.877306469078277</v>
      </c>
      <c r="H1934" s="26">
        <f t="shared" si="30"/>
        <v>0</v>
      </c>
    </row>
    <row r="1935" spans="6:8" x14ac:dyDescent="0.25">
      <c r="F1935" s="24">
        <v>0.58312716647092722</v>
      </c>
      <c r="G1935" s="25">
        <v>104.99403125577298</v>
      </c>
      <c r="H1935" s="26">
        <f t="shared" si="30"/>
        <v>3.9940312557729811</v>
      </c>
    </row>
    <row r="1936" spans="6:8" x14ac:dyDescent="0.25">
      <c r="F1936" s="24">
        <v>0.7105397600661898</v>
      </c>
      <c r="G1936" s="25">
        <v>105.94424172506992</v>
      </c>
      <c r="H1936" s="26">
        <f t="shared" si="30"/>
        <v>4.9442417250699151</v>
      </c>
    </row>
    <row r="1937" spans="6:8" x14ac:dyDescent="0.25">
      <c r="F1937" s="24">
        <v>-0.12868946237558823</v>
      </c>
      <c r="G1937" s="25">
        <v>99.840155971734418</v>
      </c>
      <c r="H1937" s="26">
        <f t="shared" si="30"/>
        <v>0</v>
      </c>
    </row>
    <row r="1938" spans="6:8" x14ac:dyDescent="0.25">
      <c r="F1938" s="24">
        <v>-1.2468831483497778</v>
      </c>
      <c r="G1938" s="25">
        <v>92.249995397916877</v>
      </c>
      <c r="H1938" s="26">
        <f t="shared" si="30"/>
        <v>0</v>
      </c>
    </row>
    <row r="1939" spans="6:8" x14ac:dyDescent="0.25">
      <c r="F1939" s="24">
        <v>-0.37459150913986561</v>
      </c>
      <c r="G1939" s="25">
        <v>98.119150968274838</v>
      </c>
      <c r="H1939" s="26">
        <f t="shared" si="30"/>
        <v>0</v>
      </c>
    </row>
    <row r="1940" spans="6:8" x14ac:dyDescent="0.25">
      <c r="F1940" s="24">
        <v>-1.4604538613965747</v>
      </c>
      <c r="G1940" s="25">
        <v>90.867327496304057</v>
      </c>
      <c r="H1940" s="26">
        <f t="shared" si="30"/>
        <v>0</v>
      </c>
    </row>
    <row r="1941" spans="6:8" x14ac:dyDescent="0.25">
      <c r="F1941" s="24">
        <v>8.7892545624875147E-3</v>
      </c>
      <c r="G1941" s="25">
        <v>100.81545629459434</v>
      </c>
      <c r="H1941" s="26">
        <f t="shared" si="30"/>
        <v>0</v>
      </c>
    </row>
    <row r="1942" spans="6:8" x14ac:dyDescent="0.25">
      <c r="F1942" s="24">
        <v>0.69189289945200516</v>
      </c>
      <c r="G1942" s="25">
        <v>105.80464288831683</v>
      </c>
      <c r="H1942" s="26">
        <f t="shared" si="30"/>
        <v>4.8046428883168346</v>
      </c>
    </row>
    <row r="1943" spans="6:8" x14ac:dyDescent="0.25">
      <c r="F1943" s="24">
        <v>0.33105709191325994</v>
      </c>
      <c r="G1943" s="25">
        <v>103.13919229633575</v>
      </c>
      <c r="H1943" s="26">
        <f t="shared" si="30"/>
        <v>2.1391922963357501</v>
      </c>
    </row>
    <row r="1944" spans="6:8" x14ac:dyDescent="0.25">
      <c r="F1944" s="24">
        <v>-0.78636902869012204</v>
      </c>
      <c r="G1944" s="25">
        <v>95.303401132592981</v>
      </c>
      <c r="H1944" s="26">
        <f t="shared" si="30"/>
        <v>0</v>
      </c>
    </row>
    <row r="1945" spans="6:8" x14ac:dyDescent="0.25">
      <c r="F1945" s="24">
        <v>-1.172535261967669</v>
      </c>
      <c r="G1945" s="25">
        <v>92.736248143145133</v>
      </c>
      <c r="H1945" s="26">
        <f t="shared" si="30"/>
        <v>0</v>
      </c>
    </row>
    <row r="1946" spans="6:8" x14ac:dyDescent="0.25">
      <c r="F1946" s="24">
        <v>-0.75057838442623215</v>
      </c>
      <c r="G1946" s="25">
        <v>95.544898602996454</v>
      </c>
      <c r="H1946" s="26">
        <f t="shared" si="30"/>
        <v>0</v>
      </c>
    </row>
    <row r="1947" spans="6:8" x14ac:dyDescent="0.25">
      <c r="F1947" s="24">
        <v>-1.1589874117567185</v>
      </c>
      <c r="G1947" s="25">
        <v>92.825129965176004</v>
      </c>
      <c r="H1947" s="26">
        <f t="shared" si="30"/>
        <v>0</v>
      </c>
    </row>
    <row r="1948" spans="6:8" x14ac:dyDescent="0.25">
      <c r="F1948" s="24">
        <v>-8.2573405724760518E-2</v>
      </c>
      <c r="G1948" s="25">
        <v>100.16625590079424</v>
      </c>
      <c r="H1948" s="26">
        <f t="shared" si="30"/>
        <v>0</v>
      </c>
    </row>
    <row r="1949" spans="6:8" x14ac:dyDescent="0.25">
      <c r="F1949" s="24">
        <v>-0.99120544228283003</v>
      </c>
      <c r="G1949" s="25">
        <v>93.932963820325313</v>
      </c>
      <c r="H1949" s="26">
        <f t="shared" si="30"/>
        <v>0</v>
      </c>
    </row>
    <row r="1950" spans="6:8" x14ac:dyDescent="0.25">
      <c r="F1950" s="24">
        <v>0.30907835938012945</v>
      </c>
      <c r="G1950" s="25">
        <v>102.97902496460848</v>
      </c>
      <c r="H1950" s="26">
        <f t="shared" si="30"/>
        <v>1.9790249646084845</v>
      </c>
    </row>
    <row r="1951" spans="6:8" x14ac:dyDescent="0.25">
      <c r="F1951" s="24">
        <v>-1.2540938734741887</v>
      </c>
      <c r="G1951" s="25">
        <v>92.202971396432616</v>
      </c>
      <c r="H1951" s="26">
        <f t="shared" si="30"/>
        <v>0</v>
      </c>
    </row>
    <row r="1952" spans="6:8" x14ac:dyDescent="0.25">
      <c r="F1952" s="24">
        <v>0.90872679342423091</v>
      </c>
      <c r="G1952" s="25">
        <v>107.43938991021673</v>
      </c>
      <c r="H1952" s="26">
        <f t="shared" si="30"/>
        <v>6.4393899102167325</v>
      </c>
    </row>
    <row r="1953" spans="6:8" x14ac:dyDescent="0.25">
      <c r="F1953" s="24">
        <v>1.1846283615695707</v>
      </c>
      <c r="G1953" s="25">
        <v>109.55602483634226</v>
      </c>
      <c r="H1953" s="26">
        <f t="shared" si="30"/>
        <v>8.5560248363422602</v>
      </c>
    </row>
    <row r="1954" spans="6:8" x14ac:dyDescent="0.25">
      <c r="F1954" s="24">
        <v>-1.61032884707428</v>
      </c>
      <c r="G1954" s="25">
        <v>89.909421990316119</v>
      </c>
      <c r="H1954" s="26">
        <f t="shared" si="30"/>
        <v>0</v>
      </c>
    </row>
    <row r="1955" spans="6:8" x14ac:dyDescent="0.25">
      <c r="F1955" s="24">
        <v>-0.33524632547171379</v>
      </c>
      <c r="G1955" s="25">
        <v>98.392510757847035</v>
      </c>
      <c r="H1955" s="26">
        <f t="shared" si="30"/>
        <v>0</v>
      </c>
    </row>
    <row r="1956" spans="6:8" x14ac:dyDescent="0.25">
      <c r="F1956" s="24">
        <v>-8.6046205291254285E-2</v>
      </c>
      <c r="G1956" s="25">
        <v>100.14166169294624</v>
      </c>
      <c r="H1956" s="26">
        <f t="shared" si="30"/>
        <v>0</v>
      </c>
    </row>
    <row r="1957" spans="6:8" x14ac:dyDescent="0.25">
      <c r="F1957" s="24">
        <v>5.3159329033642178E-2</v>
      </c>
      <c r="G1957" s="25">
        <v>101.13225525229217</v>
      </c>
      <c r="H1957" s="26">
        <f t="shared" si="30"/>
        <v>0.13225525229216828</v>
      </c>
    </row>
    <row r="1958" spans="6:8" x14ac:dyDescent="0.25">
      <c r="F1958" s="24">
        <v>0.59915177875930103</v>
      </c>
      <c r="G1958" s="25">
        <v>105.11306859721556</v>
      </c>
      <c r="H1958" s="26">
        <f t="shared" si="30"/>
        <v>4.113068597215559</v>
      </c>
    </row>
    <row r="1959" spans="6:8" x14ac:dyDescent="0.25">
      <c r="F1959" s="24">
        <v>1.1777676253861804</v>
      </c>
      <c r="G1959" s="25">
        <v>109.50288910678576</v>
      </c>
      <c r="H1959" s="26">
        <f t="shared" si="30"/>
        <v>8.5028891067857586</v>
      </c>
    </row>
    <row r="1960" spans="6:8" x14ac:dyDescent="0.25">
      <c r="F1960" s="24">
        <v>-0.55841706118718681</v>
      </c>
      <c r="G1960" s="25">
        <v>96.852009374139286</v>
      </c>
      <c r="H1960" s="26">
        <f t="shared" si="30"/>
        <v>0</v>
      </c>
    </row>
    <row r="1961" spans="6:8" x14ac:dyDescent="0.25">
      <c r="F1961" s="24">
        <v>0.13786602910963452</v>
      </c>
      <c r="G1961" s="25">
        <v>101.73982165007274</v>
      </c>
      <c r="H1961" s="26">
        <f t="shared" si="30"/>
        <v>0.73982165007274148</v>
      </c>
    </row>
    <row r="1962" spans="6:8" x14ac:dyDescent="0.25">
      <c r="F1962" s="24">
        <v>-1.6757633770216223</v>
      </c>
      <c r="G1962" s="25">
        <v>89.494379214180881</v>
      </c>
      <c r="H1962" s="26">
        <f t="shared" si="30"/>
        <v>0</v>
      </c>
    </row>
    <row r="1963" spans="6:8" x14ac:dyDescent="0.25">
      <c r="F1963" s="24">
        <v>9.2910137548304475E-2</v>
      </c>
      <c r="G1963" s="25">
        <v>101.4169183444757</v>
      </c>
      <c r="H1963" s="26">
        <f t="shared" si="30"/>
        <v>0.41691834447570386</v>
      </c>
    </row>
    <row r="1964" spans="6:8" x14ac:dyDescent="0.25">
      <c r="F1964" s="24">
        <v>-1.1191680747153536</v>
      </c>
      <c r="G1964" s="25">
        <v>93.086861557796468</v>
      </c>
      <c r="H1964" s="26">
        <f t="shared" si="30"/>
        <v>0</v>
      </c>
    </row>
    <row r="1965" spans="6:8" x14ac:dyDescent="0.25">
      <c r="F1965" s="24">
        <v>-0.55809291534023153</v>
      </c>
      <c r="G1965" s="25">
        <v>96.854229303097128</v>
      </c>
      <c r="H1965" s="26">
        <f t="shared" si="30"/>
        <v>0</v>
      </c>
    </row>
    <row r="1966" spans="6:8" x14ac:dyDescent="0.25">
      <c r="F1966" s="24">
        <v>1.2608925499335235</v>
      </c>
      <c r="G1966" s="25">
        <v>110.14842266112366</v>
      </c>
      <c r="H1966" s="26">
        <f t="shared" si="30"/>
        <v>9.1484226611236608</v>
      </c>
    </row>
    <row r="1967" spans="6:8" x14ac:dyDescent="0.25">
      <c r="F1967" s="24">
        <v>0.15827409480583893</v>
      </c>
      <c r="G1967" s="25">
        <v>101.88674513255809</v>
      </c>
      <c r="H1967" s="26">
        <f t="shared" si="30"/>
        <v>0.88674513255809018</v>
      </c>
    </row>
    <row r="1968" spans="6:8" x14ac:dyDescent="0.25">
      <c r="F1968" s="24">
        <v>0.7084656054966133</v>
      </c>
      <c r="G1968" s="25">
        <v>105.92870456538546</v>
      </c>
      <c r="H1968" s="26">
        <f t="shared" si="30"/>
        <v>4.9287045653854591</v>
      </c>
    </row>
    <row r="1969" spans="6:8" x14ac:dyDescent="0.25">
      <c r="F1969" s="24">
        <v>-0.2685462052524254</v>
      </c>
      <c r="G1969" s="25">
        <v>98.85766632154764</v>
      </c>
      <c r="H1969" s="26">
        <f t="shared" si="30"/>
        <v>0</v>
      </c>
    </row>
    <row r="1970" spans="6:8" x14ac:dyDescent="0.25">
      <c r="F1970" s="24">
        <v>1.4329875759800662E-2</v>
      </c>
      <c r="G1970" s="25">
        <v>100.85496162136438</v>
      </c>
      <c r="H1970" s="26">
        <f t="shared" si="30"/>
        <v>0</v>
      </c>
    </row>
    <row r="1971" spans="6:8" x14ac:dyDescent="0.25">
      <c r="F1971" s="24">
        <v>-0.13609117489287703</v>
      </c>
      <c r="G1971" s="25">
        <v>99.787915291844982</v>
      </c>
      <c r="H1971" s="26">
        <f t="shared" si="30"/>
        <v>0</v>
      </c>
    </row>
    <row r="1972" spans="6:8" x14ac:dyDescent="0.25">
      <c r="F1972" s="24">
        <v>0.88864845559628669</v>
      </c>
      <c r="G1972" s="25">
        <v>107.28696075807909</v>
      </c>
      <c r="H1972" s="26">
        <f t="shared" si="30"/>
        <v>6.2869607580790898</v>
      </c>
    </row>
    <row r="1973" spans="6:8" x14ac:dyDescent="0.25">
      <c r="F1973" s="24">
        <v>0.49013811004831093</v>
      </c>
      <c r="G1973" s="25">
        <v>104.30592671494341</v>
      </c>
      <c r="H1973" s="26">
        <f t="shared" si="30"/>
        <v>3.3059267149434106</v>
      </c>
    </row>
    <row r="1974" spans="6:8" x14ac:dyDescent="0.25">
      <c r="F1974" s="24">
        <v>0.18900080900029281</v>
      </c>
      <c r="G1974" s="25">
        <v>102.10835581657747</v>
      </c>
      <c r="H1974" s="26">
        <f t="shared" si="30"/>
        <v>1.1083558165774718</v>
      </c>
    </row>
    <row r="1975" spans="6:8" x14ac:dyDescent="0.25">
      <c r="F1975" s="24">
        <v>0.25363404577537213</v>
      </c>
      <c r="G1975" s="25">
        <v>102.57608556010764</v>
      </c>
      <c r="H1975" s="26">
        <f t="shared" si="30"/>
        <v>1.5760855601076429</v>
      </c>
    </row>
    <row r="1976" spans="6:8" x14ac:dyDescent="0.25">
      <c r="F1976" s="24">
        <v>1.6548793946124896</v>
      </c>
      <c r="G1976" s="25">
        <v>113.26020041375529</v>
      </c>
      <c r="H1976" s="26">
        <f t="shared" si="30"/>
        <v>12.260200413755285</v>
      </c>
    </row>
    <row r="1977" spans="6:8" x14ac:dyDescent="0.25">
      <c r="F1977" s="24">
        <v>1.6720144330425466</v>
      </c>
      <c r="G1977" s="25">
        <v>113.39751306083552</v>
      </c>
      <c r="H1977" s="26">
        <f t="shared" si="30"/>
        <v>12.397513060835522</v>
      </c>
    </row>
    <row r="1978" spans="6:8" x14ac:dyDescent="0.25">
      <c r="F1978" s="24">
        <v>0.45902955226402592</v>
      </c>
      <c r="G1978" s="25">
        <v>104.0767363834825</v>
      </c>
      <c r="H1978" s="26">
        <f t="shared" si="30"/>
        <v>3.0767363834824977</v>
      </c>
    </row>
    <row r="1979" spans="6:8" x14ac:dyDescent="0.25">
      <c r="F1979" s="24">
        <v>-0.44692540466686254</v>
      </c>
      <c r="G1979" s="25">
        <v>97.618574474982609</v>
      </c>
      <c r="H1979" s="26">
        <f t="shared" si="30"/>
        <v>0</v>
      </c>
    </row>
    <row r="1980" spans="6:8" x14ac:dyDescent="0.25">
      <c r="F1980" s="24">
        <v>-1.7871995229599622</v>
      </c>
      <c r="G1980" s="25">
        <v>88.791959150058005</v>
      </c>
      <c r="H1980" s="26">
        <f t="shared" si="30"/>
        <v>0</v>
      </c>
    </row>
    <row r="1981" spans="6:8" x14ac:dyDescent="0.25">
      <c r="F1981" s="24">
        <v>0.64357258536487416</v>
      </c>
      <c r="G1981" s="25">
        <v>105.44375047931244</v>
      </c>
      <c r="H1981" s="26">
        <f t="shared" si="30"/>
        <v>4.4437504793124418</v>
      </c>
    </row>
    <row r="1982" spans="6:8" x14ac:dyDescent="0.25">
      <c r="F1982" s="24">
        <v>-1.3001272962408781</v>
      </c>
      <c r="G1982" s="25">
        <v>91.903333628993551</v>
      </c>
      <c r="H1982" s="26">
        <f t="shared" si="30"/>
        <v>0</v>
      </c>
    </row>
    <row r="1983" spans="6:8" x14ac:dyDescent="0.25">
      <c r="F1983" s="24">
        <v>0.26180707994484331</v>
      </c>
      <c r="G1983" s="25">
        <v>102.63538354546537</v>
      </c>
      <c r="H1983" s="26">
        <f t="shared" si="30"/>
        <v>1.6353835454653733</v>
      </c>
    </row>
    <row r="1984" spans="6:8" x14ac:dyDescent="0.25">
      <c r="F1984" s="24">
        <v>-0.84002434074297638</v>
      </c>
      <c r="G1984" s="25">
        <v>94.942504749121156</v>
      </c>
      <c r="H1984" s="26">
        <f t="shared" si="30"/>
        <v>0</v>
      </c>
    </row>
    <row r="1985" spans="6:8" x14ac:dyDescent="0.25">
      <c r="F1985" s="24">
        <v>0.82379232332204055</v>
      </c>
      <c r="G1985" s="25">
        <v>106.79606697798134</v>
      </c>
      <c r="H1985" s="26">
        <f t="shared" si="30"/>
        <v>5.7960669779813401</v>
      </c>
    </row>
    <row r="1986" spans="6:8" x14ac:dyDescent="0.25">
      <c r="F1986" s="24">
        <v>-1.5937528299595127</v>
      </c>
      <c r="G1986" s="25">
        <v>90.014866734560314</v>
      </c>
      <c r="H1986" s="26">
        <f t="shared" ref="H1986:H2049" si="31">MAX(G1986-$C$3,0)</f>
        <v>0</v>
      </c>
    </row>
    <row r="1987" spans="6:8" x14ac:dyDescent="0.25">
      <c r="F1987" s="24">
        <v>0.96643572513593923</v>
      </c>
      <c r="G1987" s="25">
        <v>107.87870687166034</v>
      </c>
      <c r="H1987" s="26">
        <f t="shared" si="31"/>
        <v>6.8787068716603414</v>
      </c>
    </row>
    <row r="1988" spans="6:8" x14ac:dyDescent="0.25">
      <c r="F1988" s="24">
        <v>1.5370216652809718</v>
      </c>
      <c r="G1988" s="25">
        <v>112.32023474294317</v>
      </c>
      <c r="H1988" s="26">
        <f t="shared" si="31"/>
        <v>11.320234742943171</v>
      </c>
    </row>
    <row r="1989" spans="6:8" x14ac:dyDescent="0.25">
      <c r="F1989" s="24">
        <v>-0.68440985600966697</v>
      </c>
      <c r="G1989" s="25">
        <v>95.99298356752962</v>
      </c>
      <c r="H1989" s="26">
        <f t="shared" si="31"/>
        <v>0</v>
      </c>
    </row>
    <row r="1990" spans="6:8" x14ac:dyDescent="0.25">
      <c r="F1990" s="24">
        <v>-1.3283986686150964</v>
      </c>
      <c r="G1990" s="25">
        <v>91.719794302418649</v>
      </c>
      <c r="H1990" s="26">
        <f t="shared" si="31"/>
        <v>0</v>
      </c>
    </row>
    <row r="1991" spans="6:8" x14ac:dyDescent="0.25">
      <c r="F1991" s="24">
        <v>-1.618030403575373</v>
      </c>
      <c r="G1991" s="25">
        <v>89.860472241839503</v>
      </c>
      <c r="H1991" s="26">
        <f t="shared" si="31"/>
        <v>0</v>
      </c>
    </row>
    <row r="1992" spans="6:8" x14ac:dyDescent="0.25">
      <c r="F1992" s="24">
        <v>-1.5424092501683577</v>
      </c>
      <c r="G1992" s="25">
        <v>90.342263203058891</v>
      </c>
      <c r="H1992" s="26">
        <f t="shared" si="31"/>
        <v>0</v>
      </c>
    </row>
    <row r="1993" spans="6:8" x14ac:dyDescent="0.25">
      <c r="F1993" s="24">
        <v>-1.7146709904286432</v>
      </c>
      <c r="G1993" s="25">
        <v>89.248502115963419</v>
      </c>
      <c r="H1993" s="26">
        <f t="shared" si="31"/>
        <v>0</v>
      </c>
    </row>
    <row r="1994" spans="6:8" x14ac:dyDescent="0.25">
      <c r="F1994" s="24">
        <v>-0.14712729262348523</v>
      </c>
      <c r="G1994" s="25">
        <v>99.710074036319924</v>
      </c>
      <c r="H1994" s="26">
        <f t="shared" si="31"/>
        <v>0</v>
      </c>
    </row>
    <row r="1995" spans="6:8" x14ac:dyDescent="0.25">
      <c r="F1995" s="24">
        <v>-0.23291366984725245</v>
      </c>
      <c r="G1995" s="25">
        <v>99.107062228039936</v>
      </c>
      <c r="H1995" s="26">
        <f t="shared" si="31"/>
        <v>0</v>
      </c>
    </row>
    <row r="1996" spans="6:8" x14ac:dyDescent="0.25">
      <c r="F1996" s="24">
        <v>-0.18303595613977039</v>
      </c>
      <c r="G1996" s="25">
        <v>99.457218751657066</v>
      </c>
      <c r="H1996" s="26">
        <f t="shared" si="31"/>
        <v>0</v>
      </c>
    </row>
    <row r="1997" spans="6:8" x14ac:dyDescent="0.25">
      <c r="F1997" s="24">
        <v>-0.53406305351516747</v>
      </c>
      <c r="G1997" s="25">
        <v>97.018940789819823</v>
      </c>
      <c r="H1997" s="26">
        <f t="shared" si="31"/>
        <v>0</v>
      </c>
    </row>
    <row r="1998" spans="6:8" x14ac:dyDescent="0.25">
      <c r="F1998" s="24">
        <v>0.10474809665763458</v>
      </c>
      <c r="G1998" s="25">
        <v>101.50184695673772</v>
      </c>
      <c r="H1998" s="26">
        <f t="shared" si="31"/>
        <v>0.50184695673772239</v>
      </c>
    </row>
    <row r="1999" spans="6:8" x14ac:dyDescent="0.25">
      <c r="F1999" s="24">
        <v>2.2343868110427518</v>
      </c>
      <c r="G1999" s="25">
        <v>117.99770705933345</v>
      </c>
      <c r="H1999" s="26">
        <f t="shared" si="31"/>
        <v>16.99770705933345</v>
      </c>
    </row>
    <row r="2000" spans="6:8" x14ac:dyDescent="0.25">
      <c r="F2000" s="24">
        <v>0.16945986726752871</v>
      </c>
      <c r="G2000" s="25">
        <v>101.96736469489649</v>
      </c>
      <c r="H2000" s="26">
        <f t="shared" si="31"/>
        <v>0.96736469489648869</v>
      </c>
    </row>
    <row r="2001" spans="6:8" x14ac:dyDescent="0.25">
      <c r="F2001" s="24">
        <v>-0.53865058667849564</v>
      </c>
      <c r="G2001" s="25">
        <v>96.987474154287185</v>
      </c>
      <c r="H2001" s="26">
        <f t="shared" si="31"/>
        <v>0</v>
      </c>
    </row>
    <row r="2002" spans="6:8" x14ac:dyDescent="0.25">
      <c r="F2002" s="24">
        <v>-1.8284479198929711</v>
      </c>
      <c r="G2002" s="25">
        <v>88.533356771088606</v>
      </c>
      <c r="H2002" s="26">
        <f t="shared" si="31"/>
        <v>0</v>
      </c>
    </row>
    <row r="2003" spans="6:8" x14ac:dyDescent="0.25">
      <c r="F2003" s="24">
        <v>0.5839739653548518</v>
      </c>
      <c r="G2003" s="25">
        <v>105.00031824754947</v>
      </c>
      <c r="H2003" s="26">
        <f t="shared" si="31"/>
        <v>4.0003182475494725</v>
      </c>
    </row>
    <row r="2004" spans="6:8" x14ac:dyDescent="0.25">
      <c r="F2004" s="24">
        <v>3.8572732963918471E-2</v>
      </c>
      <c r="G2004" s="25">
        <v>101.0279983784332</v>
      </c>
      <c r="H2004" s="26">
        <f t="shared" si="31"/>
        <v>2.7998378433196081E-2</v>
      </c>
    </row>
    <row r="2005" spans="6:8" x14ac:dyDescent="0.25">
      <c r="F2005" s="24">
        <v>-1.1543761516939257</v>
      </c>
      <c r="G2005" s="25">
        <v>92.855401956496237</v>
      </c>
      <c r="H2005" s="26">
        <f t="shared" si="31"/>
        <v>0</v>
      </c>
    </row>
    <row r="2006" spans="6:8" x14ac:dyDescent="0.25">
      <c r="F2006" s="24">
        <v>1.6911200226268177</v>
      </c>
      <c r="G2006" s="25">
        <v>113.55081313633512</v>
      </c>
      <c r="H2006" s="26">
        <f t="shared" si="31"/>
        <v>12.550813136335123</v>
      </c>
    </row>
    <row r="2007" spans="6:8" x14ac:dyDescent="0.25">
      <c r="F2007" s="24">
        <v>-0.98817160584075914</v>
      </c>
      <c r="G2007" s="25">
        <v>93.953116916423269</v>
      </c>
      <c r="H2007" s="26">
        <f t="shared" si="31"/>
        <v>0</v>
      </c>
    </row>
    <row r="2008" spans="6:8" x14ac:dyDescent="0.25">
      <c r="F2008" s="24">
        <v>-0.19557289773819714</v>
      </c>
      <c r="G2008" s="25">
        <v>99.369089429573918</v>
      </c>
      <c r="H2008" s="26">
        <f t="shared" si="31"/>
        <v>0</v>
      </c>
    </row>
    <row r="2009" spans="6:8" x14ac:dyDescent="0.25">
      <c r="F2009" s="24">
        <v>-1.0053313659478387</v>
      </c>
      <c r="G2009" s="25">
        <v>93.839185380630354</v>
      </c>
      <c r="H2009" s="26">
        <f t="shared" si="31"/>
        <v>0</v>
      </c>
    </row>
    <row r="2010" spans="6:8" x14ac:dyDescent="0.25">
      <c r="F2010" s="24">
        <v>-0.4056519138226089</v>
      </c>
      <c r="G2010" s="25">
        <v>97.903888131172451</v>
      </c>
      <c r="H2010" s="26">
        <f t="shared" si="31"/>
        <v>0</v>
      </c>
    </row>
    <row r="2011" spans="6:8" x14ac:dyDescent="0.25">
      <c r="F2011" s="24">
        <v>0.76667872540733795</v>
      </c>
      <c r="G2011" s="25">
        <v>106.36563639824111</v>
      </c>
      <c r="H2011" s="26">
        <f t="shared" si="31"/>
        <v>5.3656363982411079</v>
      </c>
    </row>
    <row r="2012" spans="6:8" x14ac:dyDescent="0.25">
      <c r="F2012" s="24">
        <v>-0.26575129561379435</v>
      </c>
      <c r="G2012" s="25">
        <v>98.877205488474772</v>
      </c>
      <c r="H2012" s="26">
        <f t="shared" si="31"/>
        <v>0</v>
      </c>
    </row>
    <row r="2013" spans="6:8" x14ac:dyDescent="0.25">
      <c r="F2013" s="24">
        <v>-0.14721220529543724</v>
      </c>
      <c r="G2013" s="25">
        <v>99.709475355638702</v>
      </c>
      <c r="H2013" s="26">
        <f t="shared" si="31"/>
        <v>0</v>
      </c>
    </row>
    <row r="2014" spans="6:8" x14ac:dyDescent="0.25">
      <c r="F2014" s="24">
        <v>0.80758248222732176</v>
      </c>
      <c r="G2014" s="25">
        <v>106.67372650748442</v>
      </c>
      <c r="H2014" s="26">
        <f t="shared" si="31"/>
        <v>5.6737265074844174</v>
      </c>
    </row>
    <row r="2015" spans="6:8" x14ac:dyDescent="0.25">
      <c r="F2015" s="24">
        <v>-0.71518557639994029</v>
      </c>
      <c r="G2015" s="25">
        <v>95.784313452276294</v>
      </c>
      <c r="H2015" s="26">
        <f t="shared" si="31"/>
        <v>0</v>
      </c>
    </row>
    <row r="2016" spans="6:8" x14ac:dyDescent="0.25">
      <c r="F2016" s="24">
        <v>-0.9981121157873315</v>
      </c>
      <c r="G2016" s="25">
        <v>93.88710045603996</v>
      </c>
      <c r="H2016" s="26">
        <f t="shared" si="31"/>
        <v>0</v>
      </c>
    </row>
    <row r="2017" spans="6:8" x14ac:dyDescent="0.25">
      <c r="F2017" s="24">
        <v>4.8597532558035915E-2</v>
      </c>
      <c r="G2017" s="25">
        <v>101.09963851190815</v>
      </c>
      <c r="H2017" s="26">
        <f t="shared" si="31"/>
        <v>9.963851190815376E-2</v>
      </c>
    </row>
    <row r="2018" spans="6:8" x14ac:dyDescent="0.25">
      <c r="F2018" s="24">
        <v>2.3693516677922548</v>
      </c>
      <c r="G2018" s="25">
        <v>119.12920365530101</v>
      </c>
      <c r="H2018" s="26">
        <f t="shared" si="31"/>
        <v>18.129203655301012</v>
      </c>
    </row>
    <row r="2019" spans="6:8" x14ac:dyDescent="0.25">
      <c r="F2019" s="24">
        <v>1.420250386738602</v>
      </c>
      <c r="G2019" s="25">
        <v>111.39662757640552</v>
      </c>
      <c r="H2019" s="26">
        <f t="shared" si="31"/>
        <v>10.396627576405521</v>
      </c>
    </row>
    <row r="2020" spans="6:8" x14ac:dyDescent="0.25">
      <c r="F2020" s="24">
        <v>-1.341806182472421</v>
      </c>
      <c r="G2020" s="25">
        <v>91.632880154342502</v>
      </c>
      <c r="H2020" s="26">
        <f t="shared" si="31"/>
        <v>0</v>
      </c>
    </row>
    <row r="2021" spans="6:8" x14ac:dyDescent="0.25">
      <c r="F2021" s="24">
        <v>-1.010607801110607</v>
      </c>
      <c r="G2021" s="25">
        <v>93.804180482199314</v>
      </c>
      <c r="H2021" s="26">
        <f t="shared" si="31"/>
        <v>0</v>
      </c>
    </row>
    <row r="2022" spans="6:8" x14ac:dyDescent="0.25">
      <c r="F2022" s="24">
        <v>-0.82742966689222908</v>
      </c>
      <c r="G2022" s="25">
        <v>95.027096110351977</v>
      </c>
      <c r="H2022" s="26">
        <f t="shared" si="31"/>
        <v>0</v>
      </c>
    </row>
    <row r="2023" spans="6:8" x14ac:dyDescent="0.25">
      <c r="F2023" s="24">
        <v>-1.1319150397618123</v>
      </c>
      <c r="G2023" s="25">
        <v>93.00299583870526</v>
      </c>
      <c r="H2023" s="26">
        <f t="shared" si="31"/>
        <v>0</v>
      </c>
    </row>
    <row r="2024" spans="6:8" x14ac:dyDescent="0.25">
      <c r="F2024" s="24">
        <v>2.8819602961662407</v>
      </c>
      <c r="G2024" s="25">
        <v>123.52648084006906</v>
      </c>
      <c r="H2024" s="26">
        <f t="shared" si="31"/>
        <v>22.526480840069055</v>
      </c>
    </row>
    <row r="2025" spans="6:8" x14ac:dyDescent="0.25">
      <c r="F2025" s="24">
        <v>0.29023488589316249</v>
      </c>
      <c r="G2025" s="25">
        <v>102.84190350226304</v>
      </c>
      <c r="H2025" s="26">
        <f t="shared" si="31"/>
        <v>1.8419035022630368</v>
      </c>
    </row>
    <row r="2026" spans="6:8" x14ac:dyDescent="0.25">
      <c r="F2026" s="24">
        <v>-0.96987787584410468</v>
      </c>
      <c r="G2026" s="25">
        <v>94.074729743174444</v>
      </c>
      <c r="H2026" s="26">
        <f t="shared" si="31"/>
        <v>0</v>
      </c>
    </row>
    <row r="2027" spans="6:8" x14ac:dyDescent="0.25">
      <c r="F2027" s="24">
        <v>0.19525866578597581</v>
      </c>
      <c r="G2027" s="25">
        <v>102.15354848609533</v>
      </c>
      <c r="H2027" s="26">
        <f t="shared" si="31"/>
        <v>1.1535484860953318</v>
      </c>
    </row>
    <row r="2028" spans="6:8" x14ac:dyDescent="0.25">
      <c r="F2028" s="24">
        <v>1.3152161241696556</v>
      </c>
      <c r="G2028" s="25">
        <v>110.57234471106936</v>
      </c>
      <c r="H2028" s="26">
        <f t="shared" si="31"/>
        <v>9.5723447110693627</v>
      </c>
    </row>
    <row r="2029" spans="6:8" x14ac:dyDescent="0.25">
      <c r="F2029" s="24">
        <v>1.9120558141880379</v>
      </c>
      <c r="G2029" s="25">
        <v>115.33869216978189</v>
      </c>
      <c r="H2029" s="26">
        <f t="shared" si="31"/>
        <v>14.338692169781893</v>
      </c>
    </row>
    <row r="2030" spans="6:8" x14ac:dyDescent="0.25">
      <c r="F2030" s="24">
        <v>0.18369197445585606</v>
      </c>
      <c r="G2030" s="25">
        <v>102.07003242268482</v>
      </c>
      <c r="H2030" s="26">
        <f t="shared" si="31"/>
        <v>1.0700324226848181</v>
      </c>
    </row>
    <row r="2031" spans="6:8" x14ac:dyDescent="0.25">
      <c r="F2031" s="24">
        <v>-1.1460135604549899</v>
      </c>
      <c r="G2031" s="25">
        <v>92.910325867709616</v>
      </c>
      <c r="H2031" s="26">
        <f t="shared" si="31"/>
        <v>0</v>
      </c>
    </row>
    <row r="2032" spans="6:8" x14ac:dyDescent="0.25">
      <c r="F2032" s="24">
        <v>-1.5026144858392971</v>
      </c>
      <c r="G2032" s="25">
        <v>90.596836637952762</v>
      </c>
      <c r="H2032" s="26">
        <f t="shared" si="31"/>
        <v>0</v>
      </c>
    </row>
    <row r="2033" spans="6:8" x14ac:dyDescent="0.25">
      <c r="F2033" s="24">
        <v>9.2426770412366716E-2</v>
      </c>
      <c r="G2033" s="25">
        <v>101.41345205275644</v>
      </c>
      <c r="H2033" s="26">
        <f t="shared" si="31"/>
        <v>0.41345205275644048</v>
      </c>
    </row>
    <row r="2034" spans="6:8" x14ac:dyDescent="0.25">
      <c r="F2034" s="24">
        <v>1.0941231784812808</v>
      </c>
      <c r="G2034" s="25">
        <v>108.85713972777302</v>
      </c>
      <c r="H2034" s="26">
        <f t="shared" si="31"/>
        <v>7.8571397277730171</v>
      </c>
    </row>
    <row r="2035" spans="6:8" x14ac:dyDescent="0.25">
      <c r="F2035" s="24">
        <v>-0.63287391820776528</v>
      </c>
      <c r="G2035" s="25">
        <v>96.343433702213915</v>
      </c>
      <c r="H2035" s="26">
        <f t="shared" si="31"/>
        <v>0</v>
      </c>
    </row>
    <row r="2036" spans="6:8" x14ac:dyDescent="0.25">
      <c r="F2036" s="24">
        <v>1.8398851620038339</v>
      </c>
      <c r="G2036" s="25">
        <v>114.75159096391623</v>
      </c>
      <c r="H2036" s="26">
        <f t="shared" si="31"/>
        <v>13.751590963916229</v>
      </c>
    </row>
    <row r="2037" spans="6:8" x14ac:dyDescent="0.25">
      <c r="F2037" s="24">
        <v>-0.69437290554716746</v>
      </c>
      <c r="G2037" s="25">
        <v>95.9253809032585</v>
      </c>
      <c r="H2037" s="26">
        <f t="shared" si="31"/>
        <v>0</v>
      </c>
    </row>
    <row r="2038" spans="6:8" x14ac:dyDescent="0.25">
      <c r="F2038" s="24">
        <v>0.87933033069456701</v>
      </c>
      <c r="G2038" s="25">
        <v>107.21629363618395</v>
      </c>
      <c r="H2038" s="26">
        <f t="shared" si="31"/>
        <v>6.2162936361839485</v>
      </c>
    </row>
    <row r="2039" spans="6:8" x14ac:dyDescent="0.25">
      <c r="F2039" s="24">
        <v>-0.57485718876692282</v>
      </c>
      <c r="G2039" s="25">
        <v>96.739485049916141</v>
      </c>
      <c r="H2039" s="26">
        <f t="shared" si="31"/>
        <v>0</v>
      </c>
    </row>
    <row r="2040" spans="6:8" x14ac:dyDescent="0.25">
      <c r="F2040" s="24">
        <v>1.400424316360007</v>
      </c>
      <c r="G2040" s="25">
        <v>111.24056840292246</v>
      </c>
      <c r="H2040" s="26">
        <f t="shared" si="31"/>
        <v>10.240568402922463</v>
      </c>
    </row>
    <row r="2041" spans="6:8" x14ac:dyDescent="0.25">
      <c r="F2041" s="24">
        <v>1.0853416532114641</v>
      </c>
      <c r="G2041" s="25">
        <v>108.78956612938531</v>
      </c>
      <c r="H2041" s="26">
        <f t="shared" si="31"/>
        <v>7.7895661293853067</v>
      </c>
    </row>
    <row r="2042" spans="6:8" x14ac:dyDescent="0.25">
      <c r="F2042" s="24">
        <v>1.142422115138704</v>
      </c>
      <c r="G2042" s="25">
        <v>109.2295497102854</v>
      </c>
      <c r="H2042" s="26">
        <f t="shared" si="31"/>
        <v>8.2295497102853972</v>
      </c>
    </row>
    <row r="2043" spans="6:8" x14ac:dyDescent="0.25">
      <c r="F2043" s="24">
        <v>2.527474220944538</v>
      </c>
      <c r="G2043" s="25">
        <v>120.46865589958253</v>
      </c>
      <c r="H2043" s="26">
        <f t="shared" si="31"/>
        <v>19.468655899582529</v>
      </c>
    </row>
    <row r="2044" spans="6:8" x14ac:dyDescent="0.25">
      <c r="F2044" s="24">
        <v>0.57173690582614689</v>
      </c>
      <c r="G2044" s="25">
        <v>104.90950173755091</v>
      </c>
      <c r="H2044" s="26">
        <f t="shared" si="31"/>
        <v>3.9095017375509116</v>
      </c>
    </row>
    <row r="2045" spans="6:8" x14ac:dyDescent="0.25">
      <c r="F2045" s="24">
        <v>-1.2916497987809104</v>
      </c>
      <c r="G2045" s="25">
        <v>91.958441560601287</v>
      </c>
      <c r="H2045" s="26">
        <f t="shared" si="31"/>
        <v>0</v>
      </c>
    </row>
    <row r="2046" spans="6:8" x14ac:dyDescent="0.25">
      <c r="F2046" s="24">
        <v>-1.2501307385177463</v>
      </c>
      <c r="G2046" s="25">
        <v>92.228813605448423</v>
      </c>
      <c r="H2046" s="26">
        <f t="shared" si="31"/>
        <v>0</v>
      </c>
    </row>
    <row r="2047" spans="6:8" x14ac:dyDescent="0.25">
      <c r="F2047" s="24">
        <v>0.43340635688263562</v>
      </c>
      <c r="G2047" s="25">
        <v>103.88833738909362</v>
      </c>
      <c r="H2047" s="26">
        <f t="shared" si="31"/>
        <v>2.8883373890936213</v>
      </c>
    </row>
    <row r="2048" spans="6:8" x14ac:dyDescent="0.25">
      <c r="F2048" s="24">
        <v>0.4137892471901512</v>
      </c>
      <c r="G2048" s="25">
        <v>103.7443297136776</v>
      </c>
      <c r="H2048" s="26">
        <f t="shared" si="31"/>
        <v>2.744329713677601</v>
      </c>
    </row>
    <row r="2049" spans="6:8" x14ac:dyDescent="0.25">
      <c r="F2049" s="24">
        <v>-0.49982182315805124</v>
      </c>
      <c r="G2049" s="25">
        <v>97.254129656784144</v>
      </c>
      <c r="H2049" s="26">
        <f t="shared" si="31"/>
        <v>0</v>
      </c>
    </row>
    <row r="2050" spans="6:8" x14ac:dyDescent="0.25">
      <c r="F2050" s="24">
        <v>-0.14160957261491824</v>
      </c>
      <c r="G2050" s="25">
        <v>99.748984680882188</v>
      </c>
      <c r="H2050" s="26">
        <f t="shared" ref="H2050:H2113" si="32">MAX(G2050-$C$3,0)</f>
        <v>0</v>
      </c>
    </row>
    <row r="2051" spans="6:8" x14ac:dyDescent="0.25">
      <c r="F2051" s="24">
        <v>0.15818829869090034</v>
      </c>
      <c r="G2051" s="25">
        <v>101.88612701796687</v>
      </c>
      <c r="H2051" s="26">
        <f t="shared" si="32"/>
        <v>0.88612701796687077</v>
      </c>
    </row>
    <row r="2052" spans="6:8" x14ac:dyDescent="0.25">
      <c r="F2052" s="24">
        <v>-1.1310310058507338</v>
      </c>
      <c r="G2052" s="25">
        <v>93.008809696961052</v>
      </c>
      <c r="H2052" s="26">
        <f t="shared" si="32"/>
        <v>0</v>
      </c>
    </row>
    <row r="2053" spans="6:8" x14ac:dyDescent="0.25">
      <c r="F2053" s="24">
        <v>1.938003144339161</v>
      </c>
      <c r="G2053" s="25">
        <v>115.55050446929222</v>
      </c>
      <c r="H2053" s="26">
        <f t="shared" si="32"/>
        <v>14.550504469292221</v>
      </c>
    </row>
    <row r="2054" spans="6:8" x14ac:dyDescent="0.25">
      <c r="F2054" s="24">
        <v>1.4148871834730676</v>
      </c>
      <c r="G2054" s="25">
        <v>111.35439000344083</v>
      </c>
      <c r="H2054" s="26">
        <f t="shared" si="32"/>
        <v>10.354390003440827</v>
      </c>
    </row>
    <row r="2055" spans="6:8" x14ac:dyDescent="0.25">
      <c r="F2055" s="24">
        <v>-0.59811085839341871</v>
      </c>
      <c r="G2055" s="25">
        <v>96.580548687563166</v>
      </c>
      <c r="H2055" s="26">
        <f t="shared" si="32"/>
        <v>0</v>
      </c>
    </row>
    <row r="2056" spans="6:8" x14ac:dyDescent="0.25">
      <c r="F2056" s="24">
        <v>1.1574401580090756</v>
      </c>
      <c r="G2056" s="25">
        <v>109.34560611221067</v>
      </c>
      <c r="H2056" s="26">
        <f t="shared" si="32"/>
        <v>8.3456061122106746</v>
      </c>
    </row>
    <row r="2057" spans="6:8" x14ac:dyDescent="0.25">
      <c r="F2057" s="24">
        <v>-0.53265902015555722</v>
      </c>
      <c r="G2057" s="25">
        <v>97.028573323059106</v>
      </c>
      <c r="H2057" s="26">
        <f t="shared" si="32"/>
        <v>0</v>
      </c>
    </row>
    <row r="2058" spans="6:8" x14ac:dyDescent="0.25">
      <c r="F2058" s="24">
        <v>2.5658218452524824</v>
      </c>
      <c r="G2058" s="25">
        <v>120.79576036849741</v>
      </c>
      <c r="H2058" s="26">
        <f t="shared" si="32"/>
        <v>19.795760368497412</v>
      </c>
    </row>
    <row r="2059" spans="6:8" x14ac:dyDescent="0.25">
      <c r="F2059" s="24">
        <v>0.1743906316990132</v>
      </c>
      <c r="G2059" s="25">
        <v>102.00292259980715</v>
      </c>
      <c r="H2059" s="26">
        <f t="shared" si="32"/>
        <v>1.0029225998071496</v>
      </c>
    </row>
    <row r="2060" spans="6:8" x14ac:dyDescent="0.25">
      <c r="F2060" s="24">
        <v>1.0597975562653525</v>
      </c>
      <c r="G2060" s="25">
        <v>108.59324337451844</v>
      </c>
      <c r="H2060" s="26">
        <f t="shared" si="32"/>
        <v>7.5932433745184369</v>
      </c>
    </row>
    <row r="2061" spans="6:8" x14ac:dyDescent="0.25">
      <c r="F2061" s="24">
        <v>-1.1387908334695587</v>
      </c>
      <c r="G2061" s="25">
        <v>92.957789513202442</v>
      </c>
      <c r="H2061" s="26">
        <f t="shared" si="32"/>
        <v>0</v>
      </c>
    </row>
    <row r="2062" spans="6:8" x14ac:dyDescent="0.25">
      <c r="F2062" s="24">
        <v>-1.5439764794458083E-2</v>
      </c>
      <c r="G2062" s="25">
        <v>100.64288204855166</v>
      </c>
      <c r="H2062" s="26">
        <f t="shared" si="32"/>
        <v>0</v>
      </c>
    </row>
    <row r="2063" spans="6:8" x14ac:dyDescent="0.25">
      <c r="F2063" s="24">
        <v>-0.90414974690995897</v>
      </c>
      <c r="G2063" s="25">
        <v>94.512976663549324</v>
      </c>
      <c r="H2063" s="26">
        <f t="shared" si="32"/>
        <v>0</v>
      </c>
    </row>
    <row r="2064" spans="6:8" x14ac:dyDescent="0.25">
      <c r="F2064" s="24">
        <v>0.16539501111748922</v>
      </c>
      <c r="G2064" s="25">
        <v>101.93806055589644</v>
      </c>
      <c r="H2064" s="26">
        <f t="shared" si="32"/>
        <v>0.93806055589644188</v>
      </c>
    </row>
    <row r="2065" spans="6:8" x14ac:dyDescent="0.25">
      <c r="F2065" s="24">
        <v>-1.2465499174057988</v>
      </c>
      <c r="G2065" s="25">
        <v>92.252169108878135</v>
      </c>
      <c r="H2065" s="26">
        <f t="shared" si="32"/>
        <v>0</v>
      </c>
    </row>
    <row r="2066" spans="6:8" x14ac:dyDescent="0.25">
      <c r="F2066" s="24">
        <v>-0.51284057528847271</v>
      </c>
      <c r="G2066" s="25">
        <v>97.164642125058876</v>
      </c>
      <c r="H2066" s="26">
        <f t="shared" si="32"/>
        <v>0</v>
      </c>
    </row>
    <row r="2067" spans="6:8" x14ac:dyDescent="0.25">
      <c r="F2067" s="24">
        <v>1.2859696878847109</v>
      </c>
      <c r="G2067" s="25">
        <v>110.34391347767433</v>
      </c>
      <c r="H2067" s="26">
        <f t="shared" si="32"/>
        <v>9.3439134776743344</v>
      </c>
    </row>
    <row r="2068" spans="6:8" x14ac:dyDescent="0.25">
      <c r="F2068" s="24">
        <v>-0.76500787205908916</v>
      </c>
      <c r="G2068" s="25">
        <v>95.447462058037289</v>
      </c>
      <c r="H2068" s="26">
        <f t="shared" si="32"/>
        <v>0</v>
      </c>
    </row>
    <row r="2069" spans="6:8" x14ac:dyDescent="0.25">
      <c r="F2069" s="24">
        <v>0.26040322405787902</v>
      </c>
      <c r="G2069" s="25">
        <v>102.62519568275704</v>
      </c>
      <c r="H2069" s="26">
        <f t="shared" si="32"/>
        <v>1.6251956827570382</v>
      </c>
    </row>
    <row r="2070" spans="6:8" x14ac:dyDescent="0.25">
      <c r="F2070" s="24">
        <v>-1.4615140902348622</v>
      </c>
      <c r="G2070" s="25">
        <v>90.860515473534917</v>
      </c>
      <c r="H2070" s="26">
        <f t="shared" si="32"/>
        <v>0</v>
      </c>
    </row>
    <row r="2071" spans="6:8" x14ac:dyDescent="0.25">
      <c r="F2071" s="24">
        <v>-4.7996088216542575E-2</v>
      </c>
      <c r="G2071" s="25">
        <v>100.41146058973642</v>
      </c>
      <c r="H2071" s="26">
        <f t="shared" si="32"/>
        <v>0</v>
      </c>
    </row>
    <row r="2072" spans="6:8" x14ac:dyDescent="0.25">
      <c r="F2072" s="24">
        <v>0.19577407757280474</v>
      </c>
      <c r="G2072" s="25">
        <v>102.15727155196086</v>
      </c>
      <c r="H2072" s="26">
        <f t="shared" si="32"/>
        <v>1.1572715519608607</v>
      </c>
    </row>
    <row r="2073" spans="6:8" x14ac:dyDescent="0.25">
      <c r="F2073" s="24">
        <v>0.36738918258045872</v>
      </c>
      <c r="G2073" s="25">
        <v>103.40450442416045</v>
      </c>
      <c r="H2073" s="26">
        <f t="shared" si="32"/>
        <v>2.4045044241604501</v>
      </c>
    </row>
    <row r="2074" spans="6:8" x14ac:dyDescent="0.25">
      <c r="F2074" s="24">
        <v>-0.1150652875556261</v>
      </c>
      <c r="G2074" s="25">
        <v>99.93638579132525</v>
      </c>
      <c r="H2074" s="26">
        <f t="shared" si="32"/>
        <v>0</v>
      </c>
    </row>
    <row r="2075" spans="6:8" x14ac:dyDescent="0.25">
      <c r="F2075" s="24">
        <v>7.0894097202729878E-2</v>
      </c>
      <c r="G2075" s="25">
        <v>101.25915844522035</v>
      </c>
      <c r="H2075" s="26">
        <f t="shared" si="32"/>
        <v>0.25915844522035059</v>
      </c>
    </row>
    <row r="2076" spans="6:8" x14ac:dyDescent="0.25">
      <c r="F2076" s="24">
        <v>0.22543659603547</v>
      </c>
      <c r="G2076" s="25">
        <v>102.37176688406655</v>
      </c>
      <c r="H2076" s="26">
        <f t="shared" si="32"/>
        <v>1.3717668840665453</v>
      </c>
    </row>
    <row r="2077" spans="6:8" x14ac:dyDescent="0.25">
      <c r="F2077" s="24">
        <v>-0.47795544395606376</v>
      </c>
      <c r="G2077" s="25">
        <v>97.404618991570032</v>
      </c>
      <c r="H2077" s="26">
        <f t="shared" si="32"/>
        <v>0</v>
      </c>
    </row>
    <row r="2078" spans="6:8" x14ac:dyDescent="0.25">
      <c r="F2078" s="24">
        <v>-1.3139917019998686</v>
      </c>
      <c r="G2078" s="25">
        <v>91.813279286075115</v>
      </c>
      <c r="H2078" s="26">
        <f t="shared" si="32"/>
        <v>0</v>
      </c>
    </row>
    <row r="2079" spans="6:8" x14ac:dyDescent="0.25">
      <c r="F2079" s="24">
        <v>1.8113672894489918</v>
      </c>
      <c r="G2079" s="25">
        <v>114.52042545599659</v>
      </c>
      <c r="H2079" s="26">
        <f t="shared" si="32"/>
        <v>13.520425455996588</v>
      </c>
    </row>
    <row r="2080" spans="6:8" x14ac:dyDescent="0.25">
      <c r="F2080" s="24">
        <v>-3.205910710964089E-2</v>
      </c>
      <c r="G2080" s="25">
        <v>100.52467952692668</v>
      </c>
      <c r="H2080" s="26">
        <f t="shared" si="32"/>
        <v>0</v>
      </c>
    </row>
    <row r="2081" spans="6:8" x14ac:dyDescent="0.25">
      <c r="F2081" s="24">
        <v>-0.7306013346012965</v>
      </c>
      <c r="G2081" s="25">
        <v>95.679959812659206</v>
      </c>
      <c r="H2081" s="26">
        <f t="shared" si="32"/>
        <v>0</v>
      </c>
    </row>
    <row r="2082" spans="6:8" x14ac:dyDescent="0.25">
      <c r="F2082" s="24">
        <v>0.1390354461923145</v>
      </c>
      <c r="G2082" s="25">
        <v>101.74823489173713</v>
      </c>
      <c r="H2082" s="26">
        <f t="shared" si="32"/>
        <v>0.74823489173712687</v>
      </c>
    </row>
    <row r="2083" spans="6:8" x14ac:dyDescent="0.25">
      <c r="F2083" s="24">
        <v>-0.38005988970220794</v>
      </c>
      <c r="G2083" s="25">
        <v>98.081218286085502</v>
      </c>
      <c r="H2083" s="26">
        <f t="shared" si="32"/>
        <v>0</v>
      </c>
    </row>
    <row r="2084" spans="6:8" x14ac:dyDescent="0.25">
      <c r="F2084" s="24">
        <v>-2.9498484170461596</v>
      </c>
      <c r="G2084" s="25">
        <v>81.784227246712433</v>
      </c>
      <c r="H2084" s="26">
        <f t="shared" si="32"/>
        <v>0</v>
      </c>
    </row>
    <row r="2085" spans="6:8" x14ac:dyDescent="0.25">
      <c r="F2085" s="24">
        <v>0.62484664396042178</v>
      </c>
      <c r="G2085" s="25">
        <v>105.30422227376872</v>
      </c>
      <c r="H2085" s="26">
        <f t="shared" si="32"/>
        <v>4.3042222737687155</v>
      </c>
    </row>
    <row r="2086" spans="6:8" x14ac:dyDescent="0.25">
      <c r="F2086" s="24">
        <v>-0.90348683451181877</v>
      </c>
      <c r="G2086" s="25">
        <v>94.517407061768793</v>
      </c>
      <c r="H2086" s="26">
        <f t="shared" si="32"/>
        <v>0</v>
      </c>
    </row>
    <row r="2087" spans="6:8" x14ac:dyDescent="0.25">
      <c r="F2087" s="24">
        <v>-1.6353111964106346</v>
      </c>
      <c r="G2087" s="25">
        <v>89.750735503050166</v>
      </c>
      <c r="H2087" s="26">
        <f t="shared" si="32"/>
        <v>0</v>
      </c>
    </row>
    <row r="2088" spans="6:8" x14ac:dyDescent="0.25">
      <c r="F2088" s="24">
        <v>-0.17466684939325217</v>
      </c>
      <c r="G2088" s="25">
        <v>99.516093481948815</v>
      </c>
      <c r="H2088" s="26">
        <f t="shared" si="32"/>
        <v>0</v>
      </c>
    </row>
    <row r="2089" spans="6:8" x14ac:dyDescent="0.25">
      <c r="F2089" s="24">
        <v>1.3151825514735904</v>
      </c>
      <c r="G2089" s="25">
        <v>110.57208221837274</v>
      </c>
      <c r="H2089" s="26">
        <f t="shared" si="32"/>
        <v>9.5720822183727421</v>
      </c>
    </row>
    <row r="2090" spans="6:8" x14ac:dyDescent="0.25">
      <c r="F2090" s="24">
        <v>0.52386195544352365</v>
      </c>
      <c r="G2090" s="25">
        <v>104.55495518348168</v>
      </c>
      <c r="H2090" s="26">
        <f t="shared" si="32"/>
        <v>3.554955183481681</v>
      </c>
    </row>
    <row r="2091" spans="6:8" x14ac:dyDescent="0.25">
      <c r="F2091" s="24">
        <v>0.41204947959131566</v>
      </c>
      <c r="G2091" s="25">
        <v>103.73156785601762</v>
      </c>
      <c r="H2091" s="26">
        <f t="shared" si="32"/>
        <v>2.7315678560176195</v>
      </c>
    </row>
    <row r="2092" spans="6:8" x14ac:dyDescent="0.25">
      <c r="F2092" s="24">
        <v>0.10834545425512197</v>
      </c>
      <c r="G2092" s="25">
        <v>101.52766942757145</v>
      </c>
      <c r="H2092" s="26">
        <f t="shared" si="32"/>
        <v>0.5276694275714533</v>
      </c>
    </row>
    <row r="2093" spans="6:8" x14ac:dyDescent="0.25">
      <c r="F2093" s="24">
        <v>1.1296176140455929</v>
      </c>
      <c r="G2093" s="25">
        <v>109.13069640080637</v>
      </c>
      <c r="H2093" s="26">
        <f t="shared" si="32"/>
        <v>8.1306964008063716</v>
      </c>
    </row>
    <row r="2094" spans="6:8" x14ac:dyDescent="0.25">
      <c r="F2094" s="24">
        <v>0.40526397927483848</v>
      </c>
      <c r="G2094" s="25">
        <v>103.6818086279131</v>
      </c>
      <c r="H2094" s="26">
        <f t="shared" si="32"/>
        <v>2.6818086279130995</v>
      </c>
    </row>
    <row r="2095" spans="6:8" x14ac:dyDescent="0.25">
      <c r="F2095" s="24">
        <v>-0.41100847164568483</v>
      </c>
      <c r="G2095" s="25">
        <v>97.866812505065255</v>
      </c>
      <c r="H2095" s="26">
        <f t="shared" si="32"/>
        <v>0</v>
      </c>
    </row>
    <row r="2096" spans="6:8" x14ac:dyDescent="0.25">
      <c r="F2096" s="24">
        <v>1.1563240095865719</v>
      </c>
      <c r="G2096" s="25">
        <v>109.33697650258232</v>
      </c>
      <c r="H2096" s="26">
        <f t="shared" si="32"/>
        <v>8.336976502582317</v>
      </c>
    </row>
    <row r="2097" spans="6:8" x14ac:dyDescent="0.25">
      <c r="F2097" s="24">
        <v>-0.5548175478416818</v>
      </c>
      <c r="G2097" s="25">
        <v>96.876663675258897</v>
      </c>
      <c r="H2097" s="26">
        <f t="shared" si="32"/>
        <v>0</v>
      </c>
    </row>
    <row r="2098" spans="6:8" x14ac:dyDescent="0.25">
      <c r="F2098" s="24">
        <v>1.434241048756429</v>
      </c>
      <c r="G2098" s="25">
        <v>111.50688558636513</v>
      </c>
      <c r="H2098" s="26">
        <f t="shared" si="32"/>
        <v>10.506885586365129</v>
      </c>
    </row>
    <row r="2099" spans="6:8" x14ac:dyDescent="0.25">
      <c r="F2099" s="24">
        <v>-0.28564248603775011</v>
      </c>
      <c r="G2099" s="25">
        <v>98.738230522989511</v>
      </c>
      <c r="H2099" s="26">
        <f t="shared" si="32"/>
        <v>0</v>
      </c>
    </row>
    <row r="2100" spans="6:8" x14ac:dyDescent="0.25">
      <c r="F2100" s="24">
        <v>0.46799985372133052</v>
      </c>
      <c r="G2100" s="25">
        <v>104.14277279246885</v>
      </c>
      <c r="H2100" s="26">
        <f t="shared" si="32"/>
        <v>3.1427727924688469</v>
      </c>
    </row>
    <row r="2101" spans="6:8" x14ac:dyDescent="0.25">
      <c r="F2101" s="24">
        <v>-5.8952170714383113E-2</v>
      </c>
      <c r="G2101" s="25">
        <v>100.33370074860703</v>
      </c>
      <c r="H2101" s="26">
        <f t="shared" si="32"/>
        <v>0</v>
      </c>
    </row>
    <row r="2102" spans="6:8" x14ac:dyDescent="0.25">
      <c r="F2102" s="24">
        <v>1.2538910089766884</v>
      </c>
      <c r="G2102" s="25">
        <v>110.0939034683951</v>
      </c>
      <c r="H2102" s="26">
        <f t="shared" si="32"/>
        <v>9.0939034683950979</v>
      </c>
    </row>
    <row r="2103" spans="6:8" x14ac:dyDescent="0.25">
      <c r="F2103" s="24">
        <v>-0.24802742008059467</v>
      </c>
      <c r="G2103" s="25">
        <v>99.001202737276515</v>
      </c>
      <c r="H2103" s="26">
        <f t="shared" si="32"/>
        <v>0</v>
      </c>
    </row>
    <row r="2104" spans="6:8" x14ac:dyDescent="0.25">
      <c r="F2104" s="24">
        <v>0.4507670500377659</v>
      </c>
      <c r="G2104" s="25">
        <v>104.01594760795435</v>
      </c>
      <c r="H2104" s="26">
        <f t="shared" si="32"/>
        <v>3.0159476079543452</v>
      </c>
    </row>
    <row r="2105" spans="6:8" x14ac:dyDescent="0.25">
      <c r="F2105" s="24">
        <v>1.0529190439916971</v>
      </c>
      <c r="G2105" s="25">
        <v>108.54043817225487</v>
      </c>
      <c r="H2105" s="26">
        <f t="shared" si="32"/>
        <v>7.5404381722548663</v>
      </c>
    </row>
    <row r="2106" spans="6:8" x14ac:dyDescent="0.25">
      <c r="F2106" s="24">
        <v>-0.50033978159782022</v>
      </c>
      <c r="G2106" s="25">
        <v>97.250567770790525</v>
      </c>
      <c r="H2106" s="26">
        <f t="shared" si="32"/>
        <v>0</v>
      </c>
    </row>
    <row r="2107" spans="6:8" x14ac:dyDescent="0.25">
      <c r="F2107" s="24">
        <v>0.36268987632746241</v>
      </c>
      <c r="G2107" s="25">
        <v>103.37014973254412</v>
      </c>
      <c r="H2107" s="26">
        <f t="shared" si="32"/>
        <v>2.370149732544121</v>
      </c>
    </row>
    <row r="2108" spans="6:8" x14ac:dyDescent="0.25">
      <c r="F2108" s="24">
        <v>0.81030705336175457</v>
      </c>
      <c r="G2108" s="25">
        <v>106.69427984980844</v>
      </c>
      <c r="H2108" s="26">
        <f t="shared" si="32"/>
        <v>5.6942798498084386</v>
      </c>
    </row>
    <row r="2109" spans="6:8" x14ac:dyDescent="0.25">
      <c r="F2109" s="24">
        <v>-1.5247768868487399</v>
      </c>
      <c r="G2109" s="25">
        <v>90.454971856391182</v>
      </c>
      <c r="H2109" s="26">
        <f t="shared" si="32"/>
        <v>0</v>
      </c>
    </row>
    <row r="2110" spans="6:8" x14ac:dyDescent="0.25">
      <c r="F2110" s="24">
        <v>0.8607420626279767</v>
      </c>
      <c r="G2110" s="25">
        <v>107.07546228877985</v>
      </c>
      <c r="H2110" s="26">
        <f t="shared" si="32"/>
        <v>6.0754622887798462</v>
      </c>
    </row>
    <row r="2111" spans="6:8" x14ac:dyDescent="0.25">
      <c r="F2111" s="24">
        <v>-1.1948610580096279</v>
      </c>
      <c r="G2111" s="25">
        <v>92.589963506464372</v>
      </c>
      <c r="H2111" s="26">
        <f t="shared" si="32"/>
        <v>0</v>
      </c>
    </row>
    <row r="2112" spans="6:8" x14ac:dyDescent="0.25">
      <c r="F2112" s="24">
        <v>1.0229037406585093</v>
      </c>
      <c r="G2112" s="25">
        <v>108.31031597241345</v>
      </c>
      <c r="H2112" s="26">
        <f t="shared" si="32"/>
        <v>7.3103159724134485</v>
      </c>
    </row>
    <row r="2113" spans="6:8" x14ac:dyDescent="0.25">
      <c r="F2113" s="24">
        <v>-2.3891460093318098</v>
      </c>
      <c r="G2113" s="25">
        <v>85.091917242445774</v>
      </c>
      <c r="H2113" s="26">
        <f t="shared" si="32"/>
        <v>0</v>
      </c>
    </row>
    <row r="2114" spans="6:8" x14ac:dyDescent="0.25">
      <c r="F2114" s="24">
        <v>0.22860784087229549</v>
      </c>
      <c r="G2114" s="25">
        <v>102.39472539245391</v>
      </c>
      <c r="H2114" s="26">
        <f t="shared" ref="H2114:H2177" si="33">MAX(G2114-$C$3,0)</f>
        <v>1.3947253924539069</v>
      </c>
    </row>
    <row r="2115" spans="6:8" x14ac:dyDescent="0.25">
      <c r="F2115" s="24">
        <v>0.96381595750606452</v>
      </c>
      <c r="G2115" s="25">
        <v>107.85872467260876</v>
      </c>
      <c r="H2115" s="26">
        <f t="shared" si="33"/>
        <v>6.8587246726087585</v>
      </c>
    </row>
    <row r="2116" spans="6:8" x14ac:dyDescent="0.25">
      <c r="F2116" s="24">
        <v>-0.60726098145485674</v>
      </c>
      <c r="G2116" s="25">
        <v>96.518080182009143</v>
      </c>
      <c r="H2116" s="26">
        <f t="shared" si="33"/>
        <v>0</v>
      </c>
    </row>
    <row r="2117" spans="6:8" x14ac:dyDescent="0.25">
      <c r="F2117" s="24">
        <v>1.5047266594397191</v>
      </c>
      <c r="G2117" s="25">
        <v>112.06403269993316</v>
      </c>
      <c r="H2117" s="26">
        <f t="shared" si="33"/>
        <v>11.064032699933165</v>
      </c>
    </row>
    <row r="2118" spans="6:8" x14ac:dyDescent="0.25">
      <c r="F2118" s="24">
        <v>0.24237772660702603</v>
      </c>
      <c r="G2118" s="25">
        <v>102.49447343292941</v>
      </c>
      <c r="H2118" s="26">
        <f t="shared" si="33"/>
        <v>1.4944734329294107</v>
      </c>
    </row>
    <row r="2119" spans="6:8" x14ac:dyDescent="0.25">
      <c r="F2119" s="24">
        <v>0.6749159559250042</v>
      </c>
      <c r="G2119" s="25">
        <v>105.67770578508335</v>
      </c>
      <c r="H2119" s="26">
        <f t="shared" si="33"/>
        <v>4.6777057850833472</v>
      </c>
    </row>
    <row r="2120" spans="6:8" x14ac:dyDescent="0.25">
      <c r="F2120" s="24">
        <v>0.7952999340513015</v>
      </c>
      <c r="G2120" s="25">
        <v>106.58111981678398</v>
      </c>
      <c r="H2120" s="26">
        <f t="shared" si="33"/>
        <v>5.5811198167839819</v>
      </c>
    </row>
    <row r="2121" spans="6:8" x14ac:dyDescent="0.25">
      <c r="F2121" s="24">
        <v>0.46838361012330715</v>
      </c>
      <c r="G2121" s="25">
        <v>104.14559881529111</v>
      </c>
      <c r="H2121" s="26">
        <f t="shared" si="33"/>
        <v>3.145598815291109</v>
      </c>
    </row>
    <row r="2122" spans="6:8" x14ac:dyDescent="0.25">
      <c r="F2122" s="24">
        <v>-1.2846254428282116</v>
      </c>
      <c r="G2122" s="25">
        <v>92.004128385458884</v>
      </c>
      <c r="H2122" s="26">
        <f t="shared" si="33"/>
        <v>0</v>
      </c>
    </row>
    <row r="2123" spans="6:8" x14ac:dyDescent="0.25">
      <c r="F2123" s="24">
        <v>-1.2213742679515385</v>
      </c>
      <c r="G2123" s="25">
        <v>92.416541507062689</v>
      </c>
      <c r="H2123" s="26">
        <f t="shared" si="33"/>
        <v>0</v>
      </c>
    </row>
    <row r="2124" spans="6:8" x14ac:dyDescent="0.25">
      <c r="F2124" s="24">
        <v>0.63640922695188218</v>
      </c>
      <c r="G2124" s="25">
        <v>105.39035400992371</v>
      </c>
      <c r="H2124" s="26">
        <f t="shared" si="33"/>
        <v>4.3903540099237119</v>
      </c>
    </row>
    <row r="2125" spans="6:8" x14ac:dyDescent="0.25">
      <c r="F2125" s="24">
        <v>0.5113087851457081</v>
      </c>
      <c r="G2125" s="25">
        <v>104.46218886791337</v>
      </c>
      <c r="H2125" s="26">
        <f t="shared" si="33"/>
        <v>3.462188867913369</v>
      </c>
    </row>
    <row r="2126" spans="6:8" x14ac:dyDescent="0.25">
      <c r="F2126" s="24">
        <v>-0.75306188571141974</v>
      </c>
      <c r="G2126" s="25">
        <v>95.528121430784836</v>
      </c>
      <c r="H2126" s="26">
        <f t="shared" si="33"/>
        <v>0</v>
      </c>
    </row>
    <row r="2127" spans="6:8" x14ac:dyDescent="0.25">
      <c r="F2127" s="24">
        <v>-1.4620911216304036</v>
      </c>
      <c r="G2127" s="25">
        <v>90.85680823285827</v>
      </c>
      <c r="H2127" s="26">
        <f t="shared" si="33"/>
        <v>0</v>
      </c>
    </row>
    <row r="2128" spans="6:8" x14ac:dyDescent="0.25">
      <c r="F2128" s="24">
        <v>0.42160109302324261</v>
      </c>
      <c r="G2128" s="25">
        <v>103.80165193196929</v>
      </c>
      <c r="H2128" s="26">
        <f t="shared" si="33"/>
        <v>2.801651931969289</v>
      </c>
    </row>
    <row r="2129" spans="6:8" x14ac:dyDescent="0.25">
      <c r="F2129" s="24">
        <v>-0.92825110857778015</v>
      </c>
      <c r="G2129" s="25">
        <v>94.352042588428091</v>
      </c>
      <c r="H2129" s="26">
        <f t="shared" si="33"/>
        <v>0</v>
      </c>
    </row>
    <row r="2130" spans="6:8" x14ac:dyDescent="0.25">
      <c r="F2130" s="24">
        <v>6.2616743563975175E-2</v>
      </c>
      <c r="G2130" s="25">
        <v>101.19990907525298</v>
      </c>
      <c r="H2130" s="26">
        <f t="shared" si="33"/>
        <v>0.1999090752529753</v>
      </c>
    </row>
    <row r="2131" spans="6:8" x14ac:dyDescent="0.25">
      <c r="F2131" s="24">
        <v>0.11194345572410973</v>
      </c>
      <c r="G2131" s="25">
        <v>101.55350309133151</v>
      </c>
      <c r="H2131" s="26">
        <f t="shared" si="33"/>
        <v>0.55350309133150688</v>
      </c>
    </row>
    <row r="2132" spans="6:8" x14ac:dyDescent="0.25">
      <c r="F2132" s="24">
        <v>0.64202241080905487</v>
      </c>
      <c r="G2132" s="25">
        <v>105.4321930126608</v>
      </c>
      <c r="H2132" s="26">
        <f t="shared" si="33"/>
        <v>4.4321930126608038</v>
      </c>
    </row>
    <row r="2133" spans="6:8" x14ac:dyDescent="0.25">
      <c r="F2133" s="24">
        <v>0.90200103492676154</v>
      </c>
      <c r="G2133" s="25">
        <v>107.38830571718651</v>
      </c>
      <c r="H2133" s="26">
        <f t="shared" si="33"/>
        <v>6.3883057171865119</v>
      </c>
    </row>
    <row r="2134" spans="6:8" x14ac:dyDescent="0.25">
      <c r="F2134" s="24">
        <v>1.3545486622800971</v>
      </c>
      <c r="G2134" s="25">
        <v>110.88029993092104</v>
      </c>
      <c r="H2134" s="26">
        <f t="shared" si="33"/>
        <v>9.8802999309210406</v>
      </c>
    </row>
    <row r="2135" spans="6:8" x14ac:dyDescent="0.25">
      <c r="F2135" s="24">
        <v>0.63665492573458049</v>
      </c>
      <c r="G2135" s="25">
        <v>105.39218502804685</v>
      </c>
      <c r="H2135" s="26">
        <f t="shared" si="33"/>
        <v>4.3921850280468533</v>
      </c>
    </row>
    <row r="2136" spans="6:8" x14ac:dyDescent="0.25">
      <c r="F2136" s="24">
        <v>0.14908040267755238</v>
      </c>
      <c r="G2136" s="25">
        <v>101.8205308787915</v>
      </c>
      <c r="H2136" s="26">
        <f t="shared" si="33"/>
        <v>0.82053087879150155</v>
      </c>
    </row>
    <row r="2137" spans="6:8" x14ac:dyDescent="0.25">
      <c r="F2137" s="24">
        <v>0.81869380616587883</v>
      </c>
      <c r="G2137" s="25">
        <v>106.75757184158685</v>
      </c>
      <c r="H2137" s="26">
        <f t="shared" si="33"/>
        <v>5.7575718415868522</v>
      </c>
    </row>
    <row r="2138" spans="6:8" x14ac:dyDescent="0.25">
      <c r="F2138" s="24">
        <v>1.9880433721495689</v>
      </c>
      <c r="G2138" s="25">
        <v>115.9600900903597</v>
      </c>
      <c r="H2138" s="26">
        <f t="shared" si="33"/>
        <v>14.960090090359699</v>
      </c>
    </row>
    <row r="2139" spans="6:8" x14ac:dyDescent="0.25">
      <c r="F2139" s="24">
        <v>-0.54695891912251038</v>
      </c>
      <c r="G2139" s="25">
        <v>96.930511928362634</v>
      </c>
      <c r="H2139" s="26">
        <f t="shared" si="33"/>
        <v>0</v>
      </c>
    </row>
    <row r="2140" spans="6:8" x14ac:dyDescent="0.25">
      <c r="F2140" s="24">
        <v>1.6856980889616053</v>
      </c>
      <c r="G2140" s="25">
        <v>113.50728739252627</v>
      </c>
      <c r="H2140" s="26">
        <f t="shared" si="33"/>
        <v>12.507287392526266</v>
      </c>
    </row>
    <row r="2141" spans="6:8" x14ac:dyDescent="0.25">
      <c r="F2141" s="24">
        <v>-1.5666141817586232</v>
      </c>
      <c r="G2141" s="25">
        <v>90.187770410628119</v>
      </c>
      <c r="H2141" s="26">
        <f t="shared" si="33"/>
        <v>0</v>
      </c>
    </row>
    <row r="2142" spans="6:8" x14ac:dyDescent="0.25">
      <c r="F2142" s="24">
        <v>0.83764635144885069</v>
      </c>
      <c r="G2142" s="25">
        <v>106.9007386272099</v>
      </c>
      <c r="H2142" s="26">
        <f t="shared" si="33"/>
        <v>5.9007386272099041</v>
      </c>
    </row>
    <row r="2143" spans="6:8" x14ac:dyDescent="0.25">
      <c r="F2143" s="24">
        <v>2.4810210106429973</v>
      </c>
      <c r="G2143" s="25">
        <v>120.07359711510274</v>
      </c>
      <c r="H2143" s="26">
        <f t="shared" si="33"/>
        <v>19.073597115102743</v>
      </c>
    </row>
    <row r="2144" spans="6:8" x14ac:dyDescent="0.25">
      <c r="F2144" s="24">
        <v>0.87376087854040541</v>
      </c>
      <c r="G2144" s="25">
        <v>107.17407805666355</v>
      </c>
      <c r="H2144" s="26">
        <f t="shared" si="33"/>
        <v>6.1740780566635465</v>
      </c>
    </row>
    <row r="2145" spans="6:8" x14ac:dyDescent="0.25">
      <c r="F2145" s="24">
        <v>-0.70128536249455342</v>
      </c>
      <c r="G2145" s="25">
        <v>95.878505519083319</v>
      </c>
      <c r="H2145" s="26">
        <f t="shared" si="33"/>
        <v>0</v>
      </c>
    </row>
    <row r="2146" spans="6:8" x14ac:dyDescent="0.25">
      <c r="F2146" s="24">
        <v>-9.5029988718036931E-2</v>
      </c>
      <c r="G2146" s="25">
        <v>100.07806696201685</v>
      </c>
      <c r="H2146" s="26">
        <f t="shared" si="33"/>
        <v>0</v>
      </c>
    </row>
    <row r="2147" spans="6:8" x14ac:dyDescent="0.25">
      <c r="F2147" s="24">
        <v>-0.7534403006036906</v>
      </c>
      <c r="G2147" s="25">
        <v>95.525565326027689</v>
      </c>
      <c r="H2147" s="26">
        <f t="shared" si="33"/>
        <v>0</v>
      </c>
    </row>
    <row r="2148" spans="6:8" x14ac:dyDescent="0.25">
      <c r="F2148" s="24">
        <v>0.2135906647596158</v>
      </c>
      <c r="G2148" s="25">
        <v>102.2860527320816</v>
      </c>
      <c r="H2148" s="26">
        <f t="shared" si="33"/>
        <v>1.2860527320816004</v>
      </c>
    </row>
    <row r="2149" spans="6:8" x14ac:dyDescent="0.25">
      <c r="F2149" s="24">
        <v>0.32362609843117496</v>
      </c>
      <c r="G2149" s="25">
        <v>103.08501198286115</v>
      </c>
      <c r="H2149" s="26">
        <f t="shared" si="33"/>
        <v>2.0850119828611469</v>
      </c>
    </row>
    <row r="2150" spans="6:8" x14ac:dyDescent="0.25">
      <c r="F2150" s="24">
        <v>0.20184533804315752</v>
      </c>
      <c r="G2150" s="25">
        <v>102.20113738467229</v>
      </c>
      <c r="H2150" s="26">
        <f t="shared" si="33"/>
        <v>1.2011373846722933</v>
      </c>
    </row>
    <row r="2151" spans="6:8" x14ac:dyDescent="0.25">
      <c r="F2151" s="24">
        <v>-0.6079334523279406</v>
      </c>
      <c r="G2151" s="25">
        <v>96.513490772301807</v>
      </c>
      <c r="H2151" s="26">
        <f t="shared" si="33"/>
        <v>0</v>
      </c>
    </row>
    <row r="2152" spans="6:8" x14ac:dyDescent="0.25">
      <c r="F2152" s="24">
        <v>-0.96786148199301314</v>
      </c>
      <c r="G2152" s="25">
        <v>94.088143928659846</v>
      </c>
      <c r="H2152" s="26">
        <f t="shared" si="33"/>
        <v>0</v>
      </c>
    </row>
    <row r="2153" spans="6:8" x14ac:dyDescent="0.25">
      <c r="F2153" s="24">
        <v>1.0900853955603171</v>
      </c>
      <c r="G2153" s="25">
        <v>108.82606388678442</v>
      </c>
      <c r="H2153" s="26">
        <f t="shared" si="33"/>
        <v>7.826063886784425</v>
      </c>
    </row>
    <row r="2154" spans="6:8" x14ac:dyDescent="0.25">
      <c r="F2154" s="24">
        <v>-0.16810102625727977</v>
      </c>
      <c r="G2154" s="25">
        <v>99.562306924478278</v>
      </c>
      <c r="H2154" s="26">
        <f t="shared" si="33"/>
        <v>0</v>
      </c>
    </row>
    <row r="2155" spans="6:8" x14ac:dyDescent="0.25">
      <c r="F2155" s="24">
        <v>6.2754465789051994E-3</v>
      </c>
      <c r="G2155" s="25">
        <v>100.79753763061483</v>
      </c>
      <c r="H2155" s="26">
        <f t="shared" si="33"/>
        <v>0</v>
      </c>
    </row>
    <row r="2156" spans="6:8" x14ac:dyDescent="0.25">
      <c r="F2156" s="24">
        <v>-0.3917496032114885</v>
      </c>
      <c r="G2156" s="25">
        <v>98.000179067892262</v>
      </c>
      <c r="H2156" s="26">
        <f t="shared" si="33"/>
        <v>0</v>
      </c>
    </row>
    <row r="2157" spans="6:8" x14ac:dyDescent="0.25">
      <c r="F2157" s="24">
        <v>-1.715792324675214</v>
      </c>
      <c r="G2157" s="25">
        <v>89.24142585555542</v>
      </c>
      <c r="H2157" s="26">
        <f t="shared" si="33"/>
        <v>0</v>
      </c>
    </row>
    <row r="2158" spans="6:8" x14ac:dyDescent="0.25">
      <c r="F2158" s="24">
        <v>-4.6302899965168252E-2</v>
      </c>
      <c r="G2158" s="25">
        <v>100.42348322111148</v>
      </c>
      <c r="H2158" s="26">
        <f t="shared" si="33"/>
        <v>0</v>
      </c>
    </row>
    <row r="2159" spans="6:8" x14ac:dyDescent="0.25">
      <c r="F2159" s="24">
        <v>-1.046408567421856</v>
      </c>
      <c r="G2159" s="25">
        <v>93.567015848461651</v>
      </c>
      <c r="H2159" s="26">
        <f t="shared" si="33"/>
        <v>0</v>
      </c>
    </row>
    <row r="2160" spans="6:8" x14ac:dyDescent="0.25">
      <c r="F2160" s="24">
        <v>1.7683112985146012</v>
      </c>
      <c r="G2160" s="25">
        <v>114.17229613508539</v>
      </c>
      <c r="H2160" s="26">
        <f t="shared" si="33"/>
        <v>13.172296135085389</v>
      </c>
    </row>
    <row r="2161" spans="6:8" x14ac:dyDescent="0.25">
      <c r="F2161" s="24">
        <v>-0.37925429295555868</v>
      </c>
      <c r="G2161" s="25">
        <v>98.086805572404174</v>
      </c>
      <c r="H2161" s="26">
        <f t="shared" si="33"/>
        <v>0</v>
      </c>
    </row>
    <row r="2162" spans="6:8" x14ac:dyDescent="0.25">
      <c r="F2162" s="24">
        <v>-0.15980954513094486</v>
      </c>
      <c r="G2162" s="25">
        <v>99.620697047255717</v>
      </c>
      <c r="H2162" s="26">
        <f t="shared" si="33"/>
        <v>0</v>
      </c>
    </row>
    <row r="2163" spans="6:8" x14ac:dyDescent="0.25">
      <c r="F2163" s="24">
        <v>-1.725485511937219</v>
      </c>
      <c r="G2163" s="25">
        <v>89.180279682809754</v>
      </c>
      <c r="H2163" s="26">
        <f t="shared" si="33"/>
        <v>0</v>
      </c>
    </row>
    <row r="2164" spans="6:8" x14ac:dyDescent="0.25">
      <c r="F2164" s="24">
        <v>-2.890730767209218</v>
      </c>
      <c r="G2164" s="25">
        <v>82.126821255031786</v>
      </c>
      <c r="H2164" s="26">
        <f t="shared" si="33"/>
        <v>0</v>
      </c>
    </row>
    <row r="2165" spans="6:8" x14ac:dyDescent="0.25">
      <c r="F2165" s="24">
        <v>0.71964008190235174</v>
      </c>
      <c r="G2165" s="25">
        <v>106.01243771692744</v>
      </c>
      <c r="H2165" s="26">
        <f t="shared" si="33"/>
        <v>5.0124377169274368</v>
      </c>
    </row>
    <row r="2166" spans="6:8" x14ac:dyDescent="0.25">
      <c r="F2166" s="24">
        <v>-0.99745062664383488</v>
      </c>
      <c r="G2166" s="25">
        <v>93.891492066459236</v>
      </c>
      <c r="H2166" s="26">
        <f t="shared" si="33"/>
        <v>0</v>
      </c>
    </row>
    <row r="2167" spans="6:8" x14ac:dyDescent="0.25">
      <c r="F2167" s="24">
        <v>-0.63465527161332624</v>
      </c>
      <c r="G2167" s="25">
        <v>96.331298979428553</v>
      </c>
      <c r="H2167" s="26">
        <f t="shared" si="33"/>
        <v>0</v>
      </c>
    </row>
    <row r="2168" spans="6:8" x14ac:dyDescent="0.25">
      <c r="F2168" s="24">
        <v>1.3077930193462672</v>
      </c>
      <c r="G2168" s="25">
        <v>110.51432131548917</v>
      </c>
      <c r="H2168" s="26">
        <f t="shared" si="33"/>
        <v>9.5143213154891697</v>
      </c>
    </row>
    <row r="2169" spans="6:8" x14ac:dyDescent="0.25">
      <c r="F2169" s="24">
        <v>-4.365174379207129E-2</v>
      </c>
      <c r="G2169" s="25">
        <v>100.44231087920363</v>
      </c>
      <c r="H2169" s="26">
        <f t="shared" si="33"/>
        <v>0</v>
      </c>
    </row>
    <row r="2170" spans="6:8" x14ac:dyDescent="0.25">
      <c r="F2170" s="24">
        <v>-1.0352316444094984</v>
      </c>
      <c r="G2170" s="25">
        <v>93.640993692285662</v>
      </c>
      <c r="H2170" s="26">
        <f t="shared" si="33"/>
        <v>0</v>
      </c>
    </row>
    <row r="2171" spans="6:8" x14ac:dyDescent="0.25">
      <c r="F2171" s="24">
        <v>-0.90086789963704361</v>
      </c>
      <c r="G2171" s="25">
        <v>94.534912045578366</v>
      </c>
      <c r="H2171" s="26">
        <f t="shared" si="33"/>
        <v>0</v>
      </c>
    </row>
    <row r="2172" spans="6:8" x14ac:dyDescent="0.25">
      <c r="F2172" s="24">
        <v>0.31385121321339965</v>
      </c>
      <c r="G2172" s="25">
        <v>103.01378539936172</v>
      </c>
      <c r="H2172" s="26">
        <f t="shared" si="33"/>
        <v>2.0137853993617227</v>
      </c>
    </row>
    <row r="2173" spans="6:8" x14ac:dyDescent="0.25">
      <c r="F2173" s="24">
        <v>0.42746140682919415</v>
      </c>
      <c r="G2173" s="25">
        <v>103.84467487598251</v>
      </c>
      <c r="H2173" s="26">
        <f t="shared" si="33"/>
        <v>2.8446748759825056</v>
      </c>
    </row>
    <row r="2174" spans="6:8" x14ac:dyDescent="0.25">
      <c r="F2174" s="24">
        <v>-0.50813648779729959</v>
      </c>
      <c r="G2174" s="25">
        <v>97.196967299684374</v>
      </c>
      <c r="H2174" s="26">
        <f t="shared" si="33"/>
        <v>0</v>
      </c>
    </row>
    <row r="2175" spans="6:8" x14ac:dyDescent="0.25">
      <c r="F2175" s="24">
        <v>-0.19671862959908795</v>
      </c>
      <c r="G2175" s="25">
        <v>99.361039321508116</v>
      </c>
      <c r="H2175" s="26">
        <f t="shared" si="33"/>
        <v>0</v>
      </c>
    </row>
    <row r="2176" spans="6:8" x14ac:dyDescent="0.25">
      <c r="F2176" s="24">
        <v>3.5083589566214421E-2</v>
      </c>
      <c r="G2176" s="25">
        <v>101.00307585598058</v>
      </c>
      <c r="H2176" s="26">
        <f t="shared" si="33"/>
        <v>3.0758559805832419E-3</v>
      </c>
    </row>
    <row r="2177" spans="6:8" x14ac:dyDescent="0.25">
      <c r="F2177" s="24">
        <v>2.0165260399651501</v>
      </c>
      <c r="G2177" s="25">
        <v>116.19387238944674</v>
      </c>
      <c r="H2177" s="26">
        <f t="shared" si="33"/>
        <v>15.193872389446739</v>
      </c>
    </row>
    <row r="2178" spans="6:8" x14ac:dyDescent="0.25">
      <c r="F2178" s="24">
        <v>-0.86844081670480566</v>
      </c>
      <c r="G2178" s="25">
        <v>94.751923725977846</v>
      </c>
      <c r="H2178" s="26">
        <f t="shared" ref="H2178:H2241" si="34">MAX(G2178-$C$3,0)</f>
        <v>0</v>
      </c>
    </row>
    <row r="2179" spans="6:8" x14ac:dyDescent="0.25">
      <c r="F2179" s="24">
        <v>1.0876959699551132</v>
      </c>
      <c r="G2179" s="25">
        <v>108.80767841626519</v>
      </c>
      <c r="H2179" s="26">
        <f t="shared" si="34"/>
        <v>7.8076784162651904</v>
      </c>
    </row>
    <row r="2180" spans="6:8" x14ac:dyDescent="0.25">
      <c r="F2180" s="24">
        <v>3.0395767103327365</v>
      </c>
      <c r="G2180" s="25">
        <v>124.91090415076344</v>
      </c>
      <c r="H2180" s="26">
        <f t="shared" si="34"/>
        <v>23.910904150763443</v>
      </c>
    </row>
    <row r="2181" spans="6:8" x14ac:dyDescent="0.25">
      <c r="F2181" s="24">
        <v>0.916725090832196</v>
      </c>
      <c r="G2181" s="25">
        <v>107.50017105859777</v>
      </c>
      <c r="H2181" s="26">
        <f t="shared" si="34"/>
        <v>6.5001710585977719</v>
      </c>
    </row>
    <row r="2182" spans="6:8" x14ac:dyDescent="0.25">
      <c r="F2182" s="24">
        <v>-0.16244071512429251</v>
      </c>
      <c r="G2182" s="25">
        <v>99.602164159902927</v>
      </c>
      <c r="H2182" s="26">
        <f t="shared" si="34"/>
        <v>0</v>
      </c>
    </row>
    <row r="2183" spans="6:8" x14ac:dyDescent="0.25">
      <c r="F2183" s="24">
        <v>-1.9371699066715951</v>
      </c>
      <c r="G2183" s="25">
        <v>87.855339125034192</v>
      </c>
      <c r="H2183" s="26">
        <f t="shared" si="34"/>
        <v>0</v>
      </c>
    </row>
    <row r="2184" spans="6:8" x14ac:dyDescent="0.25">
      <c r="F2184" s="24">
        <v>8.5430730825205928E-2</v>
      </c>
      <c r="G2184" s="25">
        <v>101.36329576222569</v>
      </c>
      <c r="H2184" s="26">
        <f t="shared" si="34"/>
        <v>0.3632957622256896</v>
      </c>
    </row>
    <row r="2185" spans="6:8" x14ac:dyDescent="0.25">
      <c r="F2185" s="24">
        <v>0.43953062669732429</v>
      </c>
      <c r="G2185" s="25">
        <v>103.9333361083752</v>
      </c>
      <c r="H2185" s="26">
        <f t="shared" si="34"/>
        <v>2.933336108375201</v>
      </c>
    </row>
    <row r="2186" spans="6:8" x14ac:dyDescent="0.25">
      <c r="F2186" s="24">
        <v>1.1858091585566908</v>
      </c>
      <c r="G2186" s="25">
        <v>109.56517259367091</v>
      </c>
      <c r="H2186" s="26">
        <f t="shared" si="34"/>
        <v>8.5651725936709084</v>
      </c>
    </row>
    <row r="2187" spans="6:8" x14ac:dyDescent="0.25">
      <c r="F2187" s="24">
        <v>-0.47113298079444582</v>
      </c>
      <c r="G2187" s="25">
        <v>97.451620361249397</v>
      </c>
      <c r="H2187" s="26">
        <f t="shared" si="34"/>
        <v>0</v>
      </c>
    </row>
    <row r="2188" spans="6:8" x14ac:dyDescent="0.25">
      <c r="F2188" s="24">
        <v>-3.5025414789353872E-2</v>
      </c>
      <c r="G2188" s="25">
        <v>100.50359672396954</v>
      </c>
      <c r="H2188" s="26">
        <f t="shared" si="34"/>
        <v>0</v>
      </c>
    </row>
    <row r="2189" spans="6:8" x14ac:dyDescent="0.25">
      <c r="F2189" s="24">
        <v>-1.0738117273830647</v>
      </c>
      <c r="G2189" s="25">
        <v>93.385886956965507</v>
      </c>
      <c r="H2189" s="26">
        <f t="shared" si="34"/>
        <v>0</v>
      </c>
    </row>
    <row r="2190" spans="6:8" x14ac:dyDescent="0.25">
      <c r="F2190" s="24">
        <v>-1.2610222811025606</v>
      </c>
      <c r="G2190" s="25">
        <v>92.157811080476023</v>
      </c>
      <c r="H2190" s="26">
        <f t="shared" si="34"/>
        <v>0</v>
      </c>
    </row>
    <row r="2191" spans="6:8" x14ac:dyDescent="0.25">
      <c r="F2191" s="24">
        <v>-0.49888465002080634</v>
      </c>
      <c r="G2191" s="25">
        <v>97.260574721395514</v>
      </c>
      <c r="H2191" s="26">
        <f t="shared" si="34"/>
        <v>0</v>
      </c>
    </row>
    <row r="2192" spans="6:8" x14ac:dyDescent="0.25">
      <c r="F2192" s="24">
        <v>-0.31686473274838656</v>
      </c>
      <c r="G2192" s="25">
        <v>98.520482021237498</v>
      </c>
      <c r="H2192" s="26">
        <f t="shared" si="34"/>
        <v>0</v>
      </c>
    </row>
    <row r="2193" spans="6:8" x14ac:dyDescent="0.25">
      <c r="F2193" s="24">
        <v>-1.1888616494129274</v>
      </c>
      <c r="G2193" s="25">
        <v>92.629250561759818</v>
      </c>
      <c r="H2193" s="26">
        <f t="shared" si="34"/>
        <v>0</v>
      </c>
    </row>
    <row r="2194" spans="6:8" x14ac:dyDescent="0.25">
      <c r="F2194" s="24">
        <v>0.33894844640084626</v>
      </c>
      <c r="G2194" s="25">
        <v>103.19676033792592</v>
      </c>
      <c r="H2194" s="26">
        <f t="shared" si="34"/>
        <v>2.1967603379259231</v>
      </c>
    </row>
    <row r="2195" spans="6:8" x14ac:dyDescent="0.25">
      <c r="F2195" s="24">
        <v>1.2238089440662336</v>
      </c>
      <c r="G2195" s="25">
        <v>109.85996906301256</v>
      </c>
      <c r="H2195" s="26">
        <f t="shared" si="34"/>
        <v>8.8599690630125565</v>
      </c>
    </row>
    <row r="2196" spans="6:8" x14ac:dyDescent="0.25">
      <c r="F2196" s="24">
        <v>-8.0906160223256071E-2</v>
      </c>
      <c r="G2196" s="25">
        <v>100.17806540315466</v>
      </c>
      <c r="H2196" s="26">
        <f t="shared" si="34"/>
        <v>0</v>
      </c>
    </row>
    <row r="2197" spans="6:8" x14ac:dyDescent="0.25">
      <c r="F2197" s="24">
        <v>-0.99270324444167946</v>
      </c>
      <c r="G2197" s="25">
        <v>93.923015849978881</v>
      </c>
      <c r="H2197" s="26">
        <f t="shared" si="34"/>
        <v>0</v>
      </c>
    </row>
    <row r="2198" spans="6:8" x14ac:dyDescent="0.25">
      <c r="F2198" s="24">
        <v>2.1982571788054353</v>
      </c>
      <c r="G2198" s="25">
        <v>117.69663706648802</v>
      </c>
      <c r="H2198" s="26">
        <f t="shared" si="34"/>
        <v>16.696637066488023</v>
      </c>
    </row>
    <row r="2199" spans="6:8" x14ac:dyDescent="0.25">
      <c r="F2199" s="24">
        <v>1.1578581238448742</v>
      </c>
      <c r="G2199" s="25">
        <v>109.34883783083056</v>
      </c>
      <c r="H2199" s="26">
        <f t="shared" si="34"/>
        <v>8.3488378308305613</v>
      </c>
    </row>
    <row r="2200" spans="6:8" x14ac:dyDescent="0.25">
      <c r="F2200" s="24">
        <v>-0.213368492117813</v>
      </c>
      <c r="G2200" s="25">
        <v>99.244128112363043</v>
      </c>
      <c r="H2200" s="26">
        <f t="shared" si="34"/>
        <v>0</v>
      </c>
    </row>
    <row r="2201" spans="6:8" x14ac:dyDescent="0.25">
      <c r="F2201" s="24">
        <v>0.13869151048164682</v>
      </c>
      <c r="G2201" s="25">
        <v>101.74576041214824</v>
      </c>
      <c r="H2201" s="26">
        <f t="shared" si="34"/>
        <v>0.74576041214824329</v>
      </c>
    </row>
    <row r="2202" spans="6:8" x14ac:dyDescent="0.25">
      <c r="F2202" s="24">
        <v>0.814128793845737</v>
      </c>
      <c r="G2202" s="25">
        <v>106.72311658001168</v>
      </c>
      <c r="H2202" s="26">
        <f t="shared" si="34"/>
        <v>5.723116580011677</v>
      </c>
    </row>
    <row r="2203" spans="6:8" x14ac:dyDescent="0.25">
      <c r="F2203" s="24">
        <v>2.095936901661243</v>
      </c>
      <c r="G2203" s="25">
        <v>116.84815899760241</v>
      </c>
      <c r="H2203" s="26">
        <f t="shared" si="34"/>
        <v>15.848158997602411</v>
      </c>
    </row>
    <row r="2204" spans="6:8" x14ac:dyDescent="0.25">
      <c r="F2204" s="24">
        <v>-2.7312885274550212</v>
      </c>
      <c r="G2204" s="25">
        <v>83.057980326917004</v>
      </c>
      <c r="H2204" s="26">
        <f t="shared" si="34"/>
        <v>0</v>
      </c>
    </row>
    <row r="2205" spans="6:8" x14ac:dyDescent="0.25">
      <c r="F2205" s="24">
        <v>-0.63061880365259027</v>
      </c>
      <c r="G2205" s="25">
        <v>96.358797916572343</v>
      </c>
      <c r="H2205" s="26">
        <f t="shared" si="34"/>
        <v>0</v>
      </c>
    </row>
    <row r="2206" spans="6:8" x14ac:dyDescent="0.25">
      <c r="F2206" s="24">
        <v>9.6620576108858436E-2</v>
      </c>
      <c r="G2206" s="25">
        <v>101.44353035156438</v>
      </c>
      <c r="H2206" s="26">
        <f t="shared" si="34"/>
        <v>0.4435303515643767</v>
      </c>
    </row>
    <row r="2207" spans="6:8" x14ac:dyDescent="0.25">
      <c r="F2207" s="24">
        <v>-0.62935401313065831</v>
      </c>
      <c r="G2207" s="25">
        <v>96.367416073515017</v>
      </c>
      <c r="H2207" s="26">
        <f t="shared" si="34"/>
        <v>0</v>
      </c>
    </row>
    <row r="2208" spans="6:8" x14ac:dyDescent="0.25">
      <c r="F2208" s="24">
        <v>2.7598790118158505E-2</v>
      </c>
      <c r="G2208" s="25">
        <v>100.94963359191445</v>
      </c>
      <c r="H2208" s="26">
        <f t="shared" si="34"/>
        <v>0</v>
      </c>
    </row>
    <row r="2209" spans="6:8" x14ac:dyDescent="0.25">
      <c r="F2209" s="24">
        <v>1.3524741890586549</v>
      </c>
      <c r="G2209" s="25">
        <v>110.86403637995896</v>
      </c>
      <c r="H2209" s="26">
        <f t="shared" si="34"/>
        <v>9.8640363799589608</v>
      </c>
    </row>
    <row r="2210" spans="6:8" x14ac:dyDescent="0.25">
      <c r="F2210" s="24">
        <v>0.68581483497534401</v>
      </c>
      <c r="G2210" s="25">
        <v>105.75917950966304</v>
      </c>
      <c r="H2210" s="26">
        <f t="shared" si="34"/>
        <v>4.759179509663042</v>
      </c>
    </row>
    <row r="2211" spans="6:8" x14ac:dyDescent="0.25">
      <c r="F2211" s="24">
        <v>-0.51176033304316337</v>
      </c>
      <c r="G2211" s="25">
        <v>97.172064296843047</v>
      </c>
      <c r="H2211" s="26">
        <f t="shared" si="34"/>
        <v>0</v>
      </c>
    </row>
    <row r="2212" spans="6:8" x14ac:dyDescent="0.25">
      <c r="F2212" s="24">
        <v>-1.0578699180278519</v>
      </c>
      <c r="G2212" s="25">
        <v>93.491216127680033</v>
      </c>
      <c r="H2212" s="26">
        <f t="shared" si="34"/>
        <v>0</v>
      </c>
    </row>
    <row r="2213" spans="6:8" x14ac:dyDescent="0.25">
      <c r="F2213" s="24">
        <v>-1.5174378406705304</v>
      </c>
      <c r="G2213" s="25">
        <v>90.501925549661365</v>
      </c>
      <c r="H2213" s="26">
        <f t="shared" si="34"/>
        <v>0</v>
      </c>
    </row>
    <row r="2214" spans="6:8" x14ac:dyDescent="0.25">
      <c r="F2214" s="24">
        <v>-0.67799535300513625</v>
      </c>
      <c r="G2214" s="25">
        <v>96.036533351129805</v>
      </c>
      <c r="H2214" s="26">
        <f t="shared" si="34"/>
        <v>0</v>
      </c>
    </row>
    <row r="2215" spans="6:8" x14ac:dyDescent="0.25">
      <c r="F2215" s="24">
        <v>-1.7529044245841481</v>
      </c>
      <c r="G2215" s="25">
        <v>89.007543578437208</v>
      </c>
      <c r="H2215" s="26">
        <f t="shared" si="34"/>
        <v>0</v>
      </c>
    </row>
    <row r="2216" spans="6:8" x14ac:dyDescent="0.25">
      <c r="F2216" s="24">
        <v>0.33246353749078816</v>
      </c>
      <c r="G2216" s="25">
        <v>103.1494500733871</v>
      </c>
      <c r="H2216" s="26">
        <f t="shared" si="34"/>
        <v>2.1494500733871007</v>
      </c>
    </row>
    <row r="2217" spans="6:8" x14ac:dyDescent="0.25">
      <c r="F2217" s="24">
        <v>1.0363415191479171</v>
      </c>
      <c r="G2217" s="25">
        <v>108.41328074182455</v>
      </c>
      <c r="H2217" s="26">
        <f t="shared" si="34"/>
        <v>7.4132807418245505</v>
      </c>
    </row>
    <row r="2218" spans="6:8" x14ac:dyDescent="0.25">
      <c r="F2218" s="24">
        <v>-0.47905814075453002</v>
      </c>
      <c r="G2218" s="25">
        <v>97.397024412005692</v>
      </c>
      <c r="H2218" s="26">
        <f t="shared" si="34"/>
        <v>0</v>
      </c>
    </row>
    <row r="2219" spans="6:8" x14ac:dyDescent="0.25">
      <c r="F2219" s="24">
        <v>-1.0089734876979006</v>
      </c>
      <c r="G2219" s="25">
        <v>93.815021439534149</v>
      </c>
      <c r="H2219" s="26">
        <f t="shared" si="34"/>
        <v>0</v>
      </c>
    </row>
    <row r="2220" spans="6:8" x14ac:dyDescent="0.25">
      <c r="F2220" s="24">
        <v>-1.2471829414042905</v>
      </c>
      <c r="G2220" s="25">
        <v>92.248039850642812</v>
      </c>
      <c r="H2220" s="26">
        <f t="shared" si="34"/>
        <v>0</v>
      </c>
    </row>
    <row r="2221" spans="6:8" x14ac:dyDescent="0.25">
      <c r="F2221" s="24">
        <v>0.5272824467430558</v>
      </c>
      <c r="G2221" s="25">
        <v>104.58024645324353</v>
      </c>
      <c r="H2221" s="26">
        <f t="shared" si="34"/>
        <v>3.5802464532435323</v>
      </c>
    </row>
    <row r="2222" spans="6:8" x14ac:dyDescent="0.25">
      <c r="F2222" s="24">
        <v>-1.8488452559562063</v>
      </c>
      <c r="G2222" s="25">
        <v>88.405756314456426</v>
      </c>
      <c r="H2222" s="26">
        <f t="shared" si="34"/>
        <v>0</v>
      </c>
    </row>
    <row r="2223" spans="6:8" x14ac:dyDescent="0.25">
      <c r="F2223" s="24">
        <v>-0.64053886124710413</v>
      </c>
      <c r="G2223" s="25">
        <v>96.291230352927627</v>
      </c>
      <c r="H2223" s="26">
        <f t="shared" si="34"/>
        <v>0</v>
      </c>
    </row>
    <row r="2224" spans="6:8" x14ac:dyDescent="0.25">
      <c r="F2224" s="24">
        <v>-0.14359634106182484</v>
      </c>
      <c r="G2224" s="25">
        <v>99.734972354830603</v>
      </c>
      <c r="H2224" s="26">
        <f t="shared" si="34"/>
        <v>0</v>
      </c>
    </row>
    <row r="2225" spans="6:8" x14ac:dyDescent="0.25">
      <c r="F2225" s="24">
        <v>0.49590324573258232</v>
      </c>
      <c r="G2225" s="25">
        <v>104.34845638815024</v>
      </c>
      <c r="H2225" s="26">
        <f t="shared" si="34"/>
        <v>3.3484563881502396</v>
      </c>
    </row>
    <row r="2226" spans="6:8" x14ac:dyDescent="0.25">
      <c r="F2226" s="24">
        <v>1.2308798549015976</v>
      </c>
      <c r="G2226" s="25">
        <v>109.91491156228305</v>
      </c>
      <c r="H2226" s="26">
        <f t="shared" si="34"/>
        <v>8.9149115622830521</v>
      </c>
    </row>
    <row r="2227" spans="6:8" x14ac:dyDescent="0.25">
      <c r="F2227" s="24">
        <v>0.21179860503494941</v>
      </c>
      <c r="G2227" s="25">
        <v>102.27309209395672</v>
      </c>
      <c r="H2227" s="26">
        <f t="shared" si="34"/>
        <v>1.2730920939567199</v>
      </c>
    </row>
    <row r="2228" spans="6:8" x14ac:dyDescent="0.25">
      <c r="F2228" s="24">
        <v>1.2182161657004631</v>
      </c>
      <c r="G2228" s="25">
        <v>109.81653142402831</v>
      </c>
      <c r="H2228" s="26">
        <f t="shared" si="34"/>
        <v>8.8165314240283124</v>
      </c>
    </row>
    <row r="2229" spans="6:8" x14ac:dyDescent="0.25">
      <c r="F2229" s="24">
        <v>-0.35806530608381498</v>
      </c>
      <c r="G2229" s="25">
        <v>98.23387797075813</v>
      </c>
      <c r="H2229" s="26">
        <f t="shared" si="34"/>
        <v>0</v>
      </c>
    </row>
    <row r="2230" spans="6:8" x14ac:dyDescent="0.25">
      <c r="F2230" s="24">
        <v>0.43024471221588889</v>
      </c>
      <c r="G2230" s="25">
        <v>103.86511449660082</v>
      </c>
      <c r="H2230" s="26">
        <f t="shared" si="34"/>
        <v>2.8651144966008246</v>
      </c>
    </row>
    <row r="2231" spans="6:8" x14ac:dyDescent="0.25">
      <c r="F2231" s="24">
        <v>-0.85697588381637191</v>
      </c>
      <c r="G2231" s="25">
        <v>94.828769609259538</v>
      </c>
      <c r="H2231" s="26">
        <f t="shared" si="34"/>
        <v>0</v>
      </c>
    </row>
    <row r="2232" spans="6:8" x14ac:dyDescent="0.25">
      <c r="F2232" s="24">
        <v>-1.7542979742900668</v>
      </c>
      <c r="G2232" s="25">
        <v>88.998773310036782</v>
      </c>
      <c r="H2232" s="26">
        <f t="shared" si="34"/>
        <v>0</v>
      </c>
    </row>
    <row r="2233" spans="6:8" x14ac:dyDescent="0.25">
      <c r="F2233" s="24">
        <v>1.0939947883906782</v>
      </c>
      <c r="G2233" s="25">
        <v>108.85615146723285</v>
      </c>
      <c r="H2233" s="26">
        <f t="shared" si="34"/>
        <v>7.8561514672328485</v>
      </c>
    </row>
    <row r="2234" spans="6:8" x14ac:dyDescent="0.25">
      <c r="F2234" s="24">
        <v>1.3072549791841206</v>
      </c>
      <c r="G2234" s="25">
        <v>110.51011685770067</v>
      </c>
      <c r="H2234" s="26">
        <f t="shared" si="34"/>
        <v>9.5101168577006661</v>
      </c>
    </row>
    <row r="2235" spans="6:8" x14ac:dyDescent="0.25">
      <c r="F2235" s="24">
        <v>-1.4374355756880128</v>
      </c>
      <c r="G2235" s="25">
        <v>91.015347093777592</v>
      </c>
      <c r="H2235" s="26">
        <f t="shared" si="34"/>
        <v>0</v>
      </c>
    </row>
    <row r="2236" spans="6:8" x14ac:dyDescent="0.25">
      <c r="F2236" s="24">
        <v>0.43415459865438749</v>
      </c>
      <c r="G2236" s="25">
        <v>103.89383412962334</v>
      </c>
      <c r="H2236" s="26">
        <f t="shared" si="34"/>
        <v>2.8938341296233432</v>
      </c>
    </row>
    <row r="2237" spans="6:8" x14ac:dyDescent="0.25">
      <c r="F2237" s="24">
        <v>0.75808344047334564</v>
      </c>
      <c r="G2237" s="25">
        <v>106.30100930060524</v>
      </c>
      <c r="H2237" s="26">
        <f t="shared" si="34"/>
        <v>5.3010093006052443</v>
      </c>
    </row>
    <row r="2238" spans="6:8" x14ac:dyDescent="0.25">
      <c r="F2238" s="24">
        <v>0.29725548609691499</v>
      </c>
      <c r="G2238" s="25">
        <v>102.89297012701077</v>
      </c>
      <c r="H2238" s="26">
        <f t="shared" si="34"/>
        <v>1.8929701270107699</v>
      </c>
    </row>
    <row r="2239" spans="6:8" x14ac:dyDescent="0.25">
      <c r="F2239" s="24">
        <v>0.39907704760164875</v>
      </c>
      <c r="G2239" s="25">
        <v>103.63645960942473</v>
      </c>
      <c r="H2239" s="26">
        <f t="shared" si="34"/>
        <v>2.6364596094247332</v>
      </c>
    </row>
    <row r="2240" spans="6:8" x14ac:dyDescent="0.25">
      <c r="F2240" s="24">
        <v>-0.11874851223281538</v>
      </c>
      <c r="G2240" s="25">
        <v>99.910361416846143</v>
      </c>
      <c r="H2240" s="26">
        <f t="shared" si="34"/>
        <v>0</v>
      </c>
    </row>
    <row r="2241" spans="6:8" x14ac:dyDescent="0.25">
      <c r="F2241" s="24">
        <v>-1.3902420118764434</v>
      </c>
      <c r="G2241" s="25">
        <v>91.319580743324082</v>
      </c>
      <c r="H2241" s="26">
        <f t="shared" si="34"/>
        <v>0</v>
      </c>
    </row>
    <row r="2242" spans="6:8" x14ac:dyDescent="0.25">
      <c r="F2242" s="24">
        <v>-0.79500639059955214</v>
      </c>
      <c r="G2242" s="25">
        <v>95.245211997459052</v>
      </c>
      <c r="H2242" s="26">
        <f t="shared" ref="H2242:H2305" si="35">MAX(G2242-$C$3,0)</f>
        <v>0</v>
      </c>
    </row>
    <row r="2243" spans="6:8" x14ac:dyDescent="0.25">
      <c r="F2243" s="24">
        <v>-0.14981489412873938</v>
      </c>
      <c r="G2243" s="25">
        <v>99.69112672242214</v>
      </c>
      <c r="H2243" s="26">
        <f t="shared" si="35"/>
        <v>0</v>
      </c>
    </row>
    <row r="2244" spans="6:8" x14ac:dyDescent="0.25">
      <c r="F2244" s="24">
        <v>-0.7749646267473731</v>
      </c>
      <c r="G2244" s="25">
        <v>95.380286030049049</v>
      </c>
      <c r="H2244" s="26">
        <f t="shared" si="35"/>
        <v>0</v>
      </c>
    </row>
    <row r="2245" spans="6:8" x14ac:dyDescent="0.25">
      <c r="F2245" s="24">
        <v>-1.6319992028420895</v>
      </c>
      <c r="G2245" s="25">
        <v>89.771756986425672</v>
      </c>
      <c r="H2245" s="26">
        <f t="shared" si="35"/>
        <v>0</v>
      </c>
    </row>
    <row r="2246" spans="6:8" x14ac:dyDescent="0.25">
      <c r="F2246" s="24">
        <v>-0.75611253537719836</v>
      </c>
      <c r="G2246" s="25">
        <v>95.507516947147593</v>
      </c>
      <c r="H2246" s="26">
        <f t="shared" si="35"/>
        <v>0</v>
      </c>
    </row>
    <row r="2247" spans="6:8" x14ac:dyDescent="0.25">
      <c r="F2247" s="24">
        <v>1.1738072911669761</v>
      </c>
      <c r="G2247" s="25">
        <v>109.47222843895676</v>
      </c>
      <c r="H2247" s="26">
        <f t="shared" si="35"/>
        <v>8.4722284389567619</v>
      </c>
    </row>
    <row r="2248" spans="6:8" x14ac:dyDescent="0.25">
      <c r="F2248" s="24">
        <v>-1.3875020330786518</v>
      </c>
      <c r="G2248" s="25">
        <v>91.33727523885193</v>
      </c>
      <c r="H2248" s="26">
        <f t="shared" si="35"/>
        <v>0</v>
      </c>
    </row>
    <row r="2249" spans="6:8" x14ac:dyDescent="0.25">
      <c r="F2249" s="24">
        <v>-0.45048631624966196</v>
      </c>
      <c r="G2249" s="25">
        <v>97.593997751764391</v>
      </c>
      <c r="H2249" s="26">
        <f t="shared" si="35"/>
        <v>0</v>
      </c>
    </row>
    <row r="2250" spans="6:8" x14ac:dyDescent="0.25">
      <c r="F2250" s="24">
        <v>-1.874986554149124</v>
      </c>
      <c r="G2250" s="25">
        <v>88.242491962400109</v>
      </c>
      <c r="H2250" s="26">
        <f t="shared" si="35"/>
        <v>0</v>
      </c>
    </row>
    <row r="2251" spans="6:8" x14ac:dyDescent="0.25">
      <c r="F2251" s="24">
        <v>-0.50316533832029364</v>
      </c>
      <c r="G2251" s="25">
        <v>97.231139336934817</v>
      </c>
      <c r="H2251" s="26">
        <f t="shared" si="35"/>
        <v>0</v>
      </c>
    </row>
    <row r="2252" spans="6:8" x14ac:dyDescent="0.25">
      <c r="F2252" s="24">
        <v>0.42525635960823793</v>
      </c>
      <c r="G2252" s="25">
        <v>103.82848463659766</v>
      </c>
      <c r="H2252" s="26">
        <f t="shared" si="35"/>
        <v>2.8284846365976648</v>
      </c>
    </row>
    <row r="2253" spans="6:8" x14ac:dyDescent="0.25">
      <c r="F2253" s="24">
        <v>7.9459121532103077E-2</v>
      </c>
      <c r="G2253" s="25">
        <v>101.32050348270896</v>
      </c>
      <c r="H2253" s="26">
        <f t="shared" si="35"/>
        <v>0.32050348270895768</v>
      </c>
    </row>
    <row r="2254" spans="6:8" x14ac:dyDescent="0.25">
      <c r="F2254" s="24">
        <v>-1.5311360832717962</v>
      </c>
      <c r="G2254" s="25">
        <v>90.414306737603695</v>
      </c>
      <c r="H2254" s="26">
        <f t="shared" si="35"/>
        <v>0</v>
      </c>
    </row>
    <row r="2255" spans="6:8" x14ac:dyDescent="0.25">
      <c r="F2255" s="24">
        <v>0.51155972859286003</v>
      </c>
      <c r="G2255" s="25">
        <v>104.46404250127163</v>
      </c>
      <c r="H2255" s="26">
        <f t="shared" si="35"/>
        <v>3.4640425012716349</v>
      </c>
    </row>
    <row r="2256" spans="6:8" x14ac:dyDescent="0.25">
      <c r="F2256" s="24">
        <v>-8.586500132039504E-2</v>
      </c>
      <c r="G2256" s="25">
        <v>100.14294482185153</v>
      </c>
      <c r="H2256" s="26">
        <f t="shared" si="35"/>
        <v>0</v>
      </c>
    </row>
    <row r="2257" spans="6:8" x14ac:dyDescent="0.25">
      <c r="F2257" s="24">
        <v>2.8534164056445919</v>
      </c>
      <c r="G2257" s="25">
        <v>123.27741163711887</v>
      </c>
      <c r="H2257" s="26">
        <f t="shared" si="35"/>
        <v>22.277411637118874</v>
      </c>
    </row>
    <row r="2258" spans="6:8" x14ac:dyDescent="0.25">
      <c r="F2258" s="24">
        <v>0.27760117841306037</v>
      </c>
      <c r="G2258" s="25">
        <v>102.7500719439181</v>
      </c>
      <c r="H2258" s="26">
        <f t="shared" si="35"/>
        <v>1.7500719439181012</v>
      </c>
    </row>
    <row r="2259" spans="6:8" x14ac:dyDescent="0.25">
      <c r="F2259" s="24">
        <v>-3.3426571573213396E-2</v>
      </c>
      <c r="G2259" s="25">
        <v>100.51495982936156</v>
      </c>
      <c r="H2259" s="26">
        <f t="shared" si="35"/>
        <v>0</v>
      </c>
    </row>
    <row r="2260" spans="6:8" x14ac:dyDescent="0.25">
      <c r="F2260" s="24">
        <v>1.3587921736138024</v>
      </c>
      <c r="G2260" s="25">
        <v>110.91357583929715</v>
      </c>
      <c r="H2260" s="26">
        <f t="shared" si="35"/>
        <v>9.9135758392971525</v>
      </c>
    </row>
    <row r="2261" spans="6:8" x14ac:dyDescent="0.25">
      <c r="F2261" s="24">
        <v>-0.53798188406304659</v>
      </c>
      <c r="G2261" s="25">
        <v>96.992060258728287</v>
      </c>
      <c r="H2261" s="26">
        <f t="shared" si="35"/>
        <v>0</v>
      </c>
    </row>
    <row r="2262" spans="6:8" x14ac:dyDescent="0.25">
      <c r="F2262" s="24">
        <v>-0.93765500484200048</v>
      </c>
      <c r="G2262" s="25">
        <v>94.289323497774163</v>
      </c>
      <c r="H2262" s="26">
        <f t="shared" si="35"/>
        <v>0</v>
      </c>
    </row>
    <row r="2263" spans="6:8" x14ac:dyDescent="0.25">
      <c r="F2263" s="24">
        <v>-0.43230278098746427</v>
      </c>
      <c r="G2263" s="25">
        <v>97.719561902907458</v>
      </c>
      <c r="H2263" s="26">
        <f t="shared" si="35"/>
        <v>0</v>
      </c>
    </row>
    <row r="2264" spans="6:8" x14ac:dyDescent="0.25">
      <c r="F2264" s="24">
        <v>0.49847877462233631</v>
      </c>
      <c r="G2264" s="25">
        <v>104.36746178768219</v>
      </c>
      <c r="H2264" s="26">
        <f t="shared" si="35"/>
        <v>3.3674617876821884</v>
      </c>
    </row>
    <row r="2265" spans="6:8" x14ac:dyDescent="0.25">
      <c r="F2265" s="24">
        <v>0.58907495106176067</v>
      </c>
      <c r="G2265" s="25">
        <v>105.03819808007894</v>
      </c>
      <c r="H2265" s="26">
        <f t="shared" si="35"/>
        <v>4.0381980800789421</v>
      </c>
    </row>
    <row r="2266" spans="6:8" x14ac:dyDescent="0.25">
      <c r="F2266" s="24">
        <v>-0.75978418161825012</v>
      </c>
      <c r="G2266" s="25">
        <v>95.482724065251617</v>
      </c>
      <c r="H2266" s="26">
        <f t="shared" si="35"/>
        <v>0</v>
      </c>
    </row>
    <row r="2267" spans="6:8" x14ac:dyDescent="0.25">
      <c r="F2267" s="24">
        <v>0.9418578190269089</v>
      </c>
      <c r="G2267" s="25">
        <v>107.69138508775504</v>
      </c>
      <c r="H2267" s="26">
        <f t="shared" si="35"/>
        <v>6.6913850877550374</v>
      </c>
    </row>
    <row r="2268" spans="6:8" x14ac:dyDescent="0.25">
      <c r="F2268" s="24">
        <v>0.55482984181056383</v>
      </c>
      <c r="G2268" s="25">
        <v>104.78415632393813</v>
      </c>
      <c r="H2268" s="26">
        <f t="shared" si="35"/>
        <v>3.7841563239381344</v>
      </c>
    </row>
    <row r="2269" spans="6:8" x14ac:dyDescent="0.25">
      <c r="F2269" s="24">
        <v>-0.58669278206099063</v>
      </c>
      <c r="G2269" s="25">
        <v>96.658557370347268</v>
      </c>
      <c r="H2269" s="26">
        <f t="shared" si="35"/>
        <v>0</v>
      </c>
    </row>
    <row r="2270" spans="6:8" x14ac:dyDescent="0.25">
      <c r="F2270" s="24">
        <v>-0.33077469764743922</v>
      </c>
      <c r="G2270" s="25">
        <v>98.423626585473571</v>
      </c>
      <c r="H2270" s="26">
        <f t="shared" si="35"/>
        <v>0</v>
      </c>
    </row>
    <row r="2271" spans="6:8" x14ac:dyDescent="0.25">
      <c r="F2271" s="24">
        <v>1.4951761268625789</v>
      </c>
      <c r="G2271" s="25">
        <v>111.98837864636029</v>
      </c>
      <c r="H2271" s="26">
        <f t="shared" si="35"/>
        <v>10.988378646360289</v>
      </c>
    </row>
    <row r="2272" spans="6:8" x14ac:dyDescent="0.25">
      <c r="F2272" s="24">
        <v>1.1836572274153099</v>
      </c>
      <c r="G2272" s="25">
        <v>109.54850193121413</v>
      </c>
      <c r="H2272" s="26">
        <f t="shared" si="35"/>
        <v>8.5485019312141333</v>
      </c>
    </row>
    <row r="2273" spans="6:8" x14ac:dyDescent="0.25">
      <c r="F2273" s="24">
        <v>0.76201306094827104</v>
      </c>
      <c r="G2273" s="25">
        <v>106.33055085462706</v>
      </c>
      <c r="H2273" s="26">
        <f t="shared" si="35"/>
        <v>5.330550854627063</v>
      </c>
    </row>
    <row r="2274" spans="6:8" x14ac:dyDescent="0.25">
      <c r="F2274" s="24">
        <v>-0.50467596158177419</v>
      </c>
      <c r="G2274" s="25">
        <v>97.220753934024302</v>
      </c>
      <c r="H2274" s="26">
        <f t="shared" si="35"/>
        <v>0</v>
      </c>
    </row>
    <row r="2275" spans="6:8" x14ac:dyDescent="0.25">
      <c r="F2275" s="24">
        <v>-1.7191323879885305</v>
      </c>
      <c r="G2275" s="25">
        <v>89.22035147017391</v>
      </c>
      <c r="H2275" s="26">
        <f t="shared" si="35"/>
        <v>0</v>
      </c>
    </row>
    <row r="2276" spans="6:8" x14ac:dyDescent="0.25">
      <c r="F2276" s="24">
        <v>0.71898846981585185</v>
      </c>
      <c r="G2276" s="25">
        <v>106.00755320753233</v>
      </c>
      <c r="H2276" s="26">
        <f t="shared" si="35"/>
        <v>5.0075532075323252</v>
      </c>
    </row>
    <row r="2277" spans="6:8" x14ac:dyDescent="0.25">
      <c r="F2277" s="24">
        <v>-7.187692322167849E-2</v>
      </c>
      <c r="G2277" s="25">
        <v>100.24204586095682</v>
      </c>
      <c r="H2277" s="26">
        <f t="shared" si="35"/>
        <v>0</v>
      </c>
    </row>
    <row r="2278" spans="6:8" x14ac:dyDescent="0.25">
      <c r="F2278" s="24">
        <v>8.116124451350254E-2</v>
      </c>
      <c r="G2278" s="25">
        <v>101.33269897714918</v>
      </c>
      <c r="H2278" s="26">
        <f t="shared" si="35"/>
        <v>0.33269897714917818</v>
      </c>
    </row>
    <row r="2279" spans="6:8" x14ac:dyDescent="0.25">
      <c r="F2279" s="24">
        <v>0.6301269859591947</v>
      </c>
      <c r="G2279" s="25">
        <v>105.34354774354367</v>
      </c>
      <c r="H2279" s="26">
        <f t="shared" si="35"/>
        <v>4.3435477435436667</v>
      </c>
    </row>
    <row r="2280" spans="6:8" x14ac:dyDescent="0.25">
      <c r="F2280" s="24">
        <v>0.51580695645322561</v>
      </c>
      <c r="G2280" s="25">
        <v>104.49542030972576</v>
      </c>
      <c r="H2280" s="26">
        <f t="shared" si="35"/>
        <v>3.495420309725759</v>
      </c>
    </row>
    <row r="2281" spans="6:8" x14ac:dyDescent="0.25">
      <c r="F2281" s="24">
        <v>-1.0511336540978908</v>
      </c>
      <c r="G2281" s="25">
        <v>93.535759012724697</v>
      </c>
      <c r="H2281" s="26">
        <f t="shared" si="35"/>
        <v>0</v>
      </c>
    </row>
    <row r="2282" spans="6:8" x14ac:dyDescent="0.25">
      <c r="F2282" s="24">
        <v>-9.7306521025408294E-2</v>
      </c>
      <c r="G2282" s="25">
        <v>100.06195817744687</v>
      </c>
      <c r="H2282" s="26">
        <f t="shared" si="35"/>
        <v>0</v>
      </c>
    </row>
    <row r="2283" spans="6:8" x14ac:dyDescent="0.25">
      <c r="F2283" s="24">
        <v>0.22213156782035762</v>
      </c>
      <c r="G2283" s="25">
        <v>102.34784531700505</v>
      </c>
      <c r="H2283" s="26">
        <f t="shared" si="35"/>
        <v>1.3478453170050528</v>
      </c>
    </row>
    <row r="2284" spans="6:8" x14ac:dyDescent="0.25">
      <c r="F2284" s="24">
        <v>-0.69287179677826305</v>
      </c>
      <c r="G2284" s="25">
        <v>95.935563387477202</v>
      </c>
      <c r="H2284" s="26">
        <f t="shared" si="35"/>
        <v>0</v>
      </c>
    </row>
    <row r="2285" spans="6:8" x14ac:dyDescent="0.25">
      <c r="F2285" s="24">
        <v>9.3100727575583145E-2</v>
      </c>
      <c r="G2285" s="25">
        <v>101.41828512414712</v>
      </c>
      <c r="H2285" s="26">
        <f t="shared" si="35"/>
        <v>0.41828512414711838</v>
      </c>
    </row>
    <row r="2286" spans="6:8" x14ac:dyDescent="0.25">
      <c r="F2286" s="24">
        <v>0.7924543566860115</v>
      </c>
      <c r="G2286" s="25">
        <v>106.55967649875528</v>
      </c>
      <c r="H2286" s="26">
        <f t="shared" si="35"/>
        <v>5.5596764987552802</v>
      </c>
    </row>
    <row r="2287" spans="6:8" x14ac:dyDescent="0.25">
      <c r="F2287" s="24">
        <v>0.5069564706301839</v>
      </c>
      <c r="G2287" s="25">
        <v>104.43004504187326</v>
      </c>
      <c r="H2287" s="26">
        <f t="shared" si="35"/>
        <v>3.4300450418732567</v>
      </c>
    </row>
    <row r="2288" spans="6:8" x14ac:dyDescent="0.25">
      <c r="F2288" s="24">
        <v>0.25384802115862959</v>
      </c>
      <c r="G2288" s="25">
        <v>102.57763758335588</v>
      </c>
      <c r="H2288" s="26">
        <f t="shared" si="35"/>
        <v>1.5776375833558802</v>
      </c>
    </row>
    <row r="2289" spans="6:8" x14ac:dyDescent="0.25">
      <c r="F2289" s="24">
        <v>1.5639380293457432</v>
      </c>
      <c r="G2289" s="25">
        <v>112.53421453186223</v>
      </c>
      <c r="H2289" s="26">
        <f t="shared" si="35"/>
        <v>11.534214531862233</v>
      </c>
    </row>
    <row r="2290" spans="6:8" x14ac:dyDescent="0.25">
      <c r="F2290" s="24">
        <v>-1.5317933228841991</v>
      </c>
      <c r="G2290" s="25">
        <v>90.410104933527549</v>
      </c>
      <c r="H2290" s="26">
        <f t="shared" si="35"/>
        <v>0</v>
      </c>
    </row>
    <row r="2291" spans="6:8" x14ac:dyDescent="0.25">
      <c r="F2291" s="24">
        <v>0.76499729618947165</v>
      </c>
      <c r="G2291" s="25">
        <v>106.35299080764349</v>
      </c>
      <c r="H2291" s="26">
        <f t="shared" si="35"/>
        <v>5.3529908076434936</v>
      </c>
    </row>
    <row r="2292" spans="6:8" x14ac:dyDescent="0.25">
      <c r="F2292" s="24">
        <v>-0.68948804392568641</v>
      </c>
      <c r="G2292" s="25">
        <v>95.958520392259246</v>
      </c>
      <c r="H2292" s="26">
        <f t="shared" si="35"/>
        <v>0</v>
      </c>
    </row>
    <row r="2293" spans="6:8" x14ac:dyDescent="0.25">
      <c r="F2293" s="24">
        <v>1.0520392861447492</v>
      </c>
      <c r="G2293" s="25">
        <v>108.53368626895804</v>
      </c>
      <c r="H2293" s="26">
        <f t="shared" si="35"/>
        <v>7.5336862689580357</v>
      </c>
    </row>
    <row r="2294" spans="6:8" x14ac:dyDescent="0.25">
      <c r="F2294" s="24">
        <v>0.18011933644620817</v>
      </c>
      <c r="G2294" s="25">
        <v>102.04425037460676</v>
      </c>
      <c r="H2294" s="26">
        <f t="shared" si="35"/>
        <v>1.0442503746067615</v>
      </c>
    </row>
    <row r="2295" spans="6:8" x14ac:dyDescent="0.25">
      <c r="F2295" s="24">
        <v>-0.11221456495964999</v>
      </c>
      <c r="G2295" s="25">
        <v>99.956532651481751</v>
      </c>
      <c r="H2295" s="26">
        <f t="shared" si="35"/>
        <v>0</v>
      </c>
    </row>
    <row r="2296" spans="6:8" x14ac:dyDescent="0.25">
      <c r="F2296" s="24">
        <v>-1.4592224199374122</v>
      </c>
      <c r="G2296" s="25">
        <v>90.875240209722335</v>
      </c>
      <c r="H2296" s="26">
        <f t="shared" si="35"/>
        <v>0</v>
      </c>
    </row>
    <row r="2297" spans="6:8" x14ac:dyDescent="0.25">
      <c r="F2297" s="24">
        <v>0.45064268894709264</v>
      </c>
      <c r="G2297" s="25">
        <v>104.0150329314047</v>
      </c>
      <c r="H2297" s="26">
        <f t="shared" si="35"/>
        <v>3.0150329314047042</v>
      </c>
    </row>
    <row r="2298" spans="6:8" x14ac:dyDescent="0.25">
      <c r="F2298" s="24">
        <v>0.49653691843258896</v>
      </c>
      <c r="G2298" s="25">
        <v>104.35313207867381</v>
      </c>
      <c r="H2298" s="26">
        <f t="shared" si="35"/>
        <v>3.3531320786738092</v>
      </c>
    </row>
    <row r="2299" spans="6:8" x14ac:dyDescent="0.25">
      <c r="F2299" s="24">
        <v>0.46795192597068619</v>
      </c>
      <c r="G2299" s="25">
        <v>104.14241985281949</v>
      </c>
      <c r="H2299" s="26">
        <f t="shared" si="35"/>
        <v>3.1424198528194864</v>
      </c>
    </row>
    <row r="2300" spans="6:8" x14ac:dyDescent="0.25">
      <c r="F2300" s="24">
        <v>0.38332905620979002</v>
      </c>
      <c r="G2300" s="25">
        <v>103.5211193411737</v>
      </c>
      <c r="H2300" s="26">
        <f t="shared" si="35"/>
        <v>2.5211193411737014</v>
      </c>
    </row>
    <row r="2301" spans="6:8" x14ac:dyDescent="0.25">
      <c r="F2301" s="24">
        <v>7.7446461121585652E-2</v>
      </c>
      <c r="G2301" s="25">
        <v>101.30608492094571</v>
      </c>
      <c r="H2301" s="26">
        <f t="shared" si="35"/>
        <v>0.30608492094570749</v>
      </c>
    </row>
    <row r="2302" spans="6:8" x14ac:dyDescent="0.25">
      <c r="F2302" s="24">
        <v>-0.19300965308319273</v>
      </c>
      <c r="G2302" s="25">
        <v>99.387101586875758</v>
      </c>
      <c r="H2302" s="26">
        <f t="shared" si="35"/>
        <v>0</v>
      </c>
    </row>
    <row r="2303" spans="6:8" x14ac:dyDescent="0.25">
      <c r="F2303" s="24">
        <v>0.2422385802766451</v>
      </c>
      <c r="G2303" s="25">
        <v>102.49346498130085</v>
      </c>
      <c r="H2303" s="26">
        <f t="shared" si="35"/>
        <v>1.4934649813008463</v>
      </c>
    </row>
    <row r="2304" spans="6:8" x14ac:dyDescent="0.25">
      <c r="F2304" s="24">
        <v>-1.0447595032134038</v>
      </c>
      <c r="G2304" s="25">
        <v>93.577927002014022</v>
      </c>
      <c r="H2304" s="26">
        <f t="shared" si="35"/>
        <v>0</v>
      </c>
    </row>
    <row r="2305" spans="6:8" x14ac:dyDescent="0.25">
      <c r="F2305" s="24">
        <v>-0.39767421179874635</v>
      </c>
      <c r="G2305" s="25">
        <v>97.959132148533854</v>
      </c>
      <c r="H2305" s="26">
        <f t="shared" si="35"/>
        <v>0</v>
      </c>
    </row>
    <row r="2306" spans="6:8" x14ac:dyDescent="0.25">
      <c r="F2306" s="24">
        <v>3.2603947070947072E-3</v>
      </c>
      <c r="G2306" s="25">
        <v>100.77605025284799</v>
      </c>
      <c r="H2306" s="26">
        <f t="shared" ref="H2306:H2369" si="36">MAX(G2306-$C$3,0)</f>
        <v>0</v>
      </c>
    </row>
    <row r="2307" spans="6:8" x14ac:dyDescent="0.25">
      <c r="F2307" s="24">
        <v>-0.56388532903534538</v>
      </c>
      <c r="G2307" s="25">
        <v>96.814567338166754</v>
      </c>
      <c r="H2307" s="26">
        <f t="shared" si="36"/>
        <v>0</v>
      </c>
    </row>
    <row r="2308" spans="6:8" x14ac:dyDescent="0.25">
      <c r="F2308" s="24">
        <v>0.23000607796045244</v>
      </c>
      <c r="G2308" s="25">
        <v>102.40484968940962</v>
      </c>
      <c r="H2308" s="26">
        <f t="shared" si="36"/>
        <v>1.4048496894096161</v>
      </c>
    </row>
    <row r="2309" spans="6:8" x14ac:dyDescent="0.25">
      <c r="F2309" s="24">
        <v>-1.5541966454306055</v>
      </c>
      <c r="G2309" s="25">
        <v>90.266994776661988</v>
      </c>
      <c r="H2309" s="26">
        <f t="shared" si="36"/>
        <v>0</v>
      </c>
    </row>
    <row r="2310" spans="6:8" x14ac:dyDescent="0.25">
      <c r="F2310" s="24">
        <v>0.19946661413367778</v>
      </c>
      <c r="G2310" s="25">
        <v>102.18394847833336</v>
      </c>
      <c r="H2310" s="26">
        <f t="shared" si="36"/>
        <v>1.1839484783333631</v>
      </c>
    </row>
    <row r="2311" spans="6:8" x14ac:dyDescent="0.25">
      <c r="F2311" s="24">
        <v>-0.31420816675815172</v>
      </c>
      <c r="G2311" s="25">
        <v>98.538990593966275</v>
      </c>
      <c r="H2311" s="26">
        <f t="shared" si="36"/>
        <v>0</v>
      </c>
    </row>
    <row r="2312" spans="6:8" x14ac:dyDescent="0.25">
      <c r="F2312" s="24">
        <v>0.81072930086679618</v>
      </c>
      <c r="G2312" s="25">
        <v>106.69746551194837</v>
      </c>
      <c r="H2312" s="26">
        <f t="shared" si="36"/>
        <v>5.6974655119483657</v>
      </c>
    </row>
    <row r="2313" spans="6:8" x14ac:dyDescent="0.25">
      <c r="F2313" s="24">
        <v>1.3946574258171518</v>
      </c>
      <c r="G2313" s="25">
        <v>111.19521588908792</v>
      </c>
      <c r="H2313" s="26">
        <f t="shared" si="36"/>
        <v>10.195215889087919</v>
      </c>
    </row>
    <row r="2314" spans="6:8" x14ac:dyDescent="0.25">
      <c r="F2314" s="24">
        <v>-1.7832421713412152</v>
      </c>
      <c r="G2314" s="25">
        <v>88.816809015747282</v>
      </c>
      <c r="H2314" s="26">
        <f t="shared" si="36"/>
        <v>0</v>
      </c>
    </row>
    <row r="2315" spans="6:8" x14ac:dyDescent="0.25">
      <c r="F2315" s="24">
        <v>-0.75051439997367309</v>
      </c>
      <c r="G2315" s="25">
        <v>95.545330885787706</v>
      </c>
      <c r="H2315" s="26">
        <f t="shared" si="36"/>
        <v>0</v>
      </c>
    </row>
    <row r="2316" spans="6:8" x14ac:dyDescent="0.25">
      <c r="F2316" s="24">
        <v>-1.6169867604301655</v>
      </c>
      <c r="G2316" s="25">
        <v>89.86710389414948</v>
      </c>
      <c r="H2316" s="26">
        <f t="shared" si="36"/>
        <v>0</v>
      </c>
    </row>
    <row r="2317" spans="6:8" x14ac:dyDescent="0.25">
      <c r="F2317" s="24">
        <v>-1.4477793219384975E-2</v>
      </c>
      <c r="G2317" s="25">
        <v>100.64972817753765</v>
      </c>
      <c r="H2317" s="26">
        <f t="shared" si="36"/>
        <v>0</v>
      </c>
    </row>
    <row r="2318" spans="6:8" x14ac:dyDescent="0.25">
      <c r="F2318" s="24">
        <v>0.54144970044519958</v>
      </c>
      <c r="G2318" s="25">
        <v>104.68506493994552</v>
      </c>
      <c r="H2318" s="26">
        <f t="shared" si="36"/>
        <v>3.6850649399455193</v>
      </c>
    </row>
    <row r="2319" spans="6:8" x14ac:dyDescent="0.25">
      <c r="F2319" s="24">
        <v>0.13931694876589248</v>
      </c>
      <c r="G2319" s="25">
        <v>101.75026023471287</v>
      </c>
      <c r="H2319" s="26">
        <f t="shared" si="36"/>
        <v>0.75026023471286862</v>
      </c>
    </row>
    <row r="2320" spans="6:8" x14ac:dyDescent="0.25">
      <c r="F2320" s="24">
        <v>0.58490174093818503</v>
      </c>
      <c r="G2320" s="25">
        <v>105.00720687665192</v>
      </c>
      <c r="H2320" s="26">
        <f t="shared" si="36"/>
        <v>4.0072068766519209</v>
      </c>
    </row>
    <row r="2321" spans="6:8" x14ac:dyDescent="0.25">
      <c r="F2321" s="24">
        <v>0.19398280232429349</v>
      </c>
      <c r="G2321" s="25">
        <v>102.14433289769642</v>
      </c>
      <c r="H2321" s="26">
        <f t="shared" si="36"/>
        <v>1.1443328976964153</v>
      </c>
    </row>
    <row r="2322" spans="6:8" x14ac:dyDescent="0.25">
      <c r="F2322" s="24">
        <v>0.8308867022699894</v>
      </c>
      <c r="G2322" s="25">
        <v>106.84965448828498</v>
      </c>
      <c r="H2322" s="26">
        <f t="shared" si="36"/>
        <v>5.8496544882849832</v>
      </c>
    </row>
    <row r="2323" spans="6:8" x14ac:dyDescent="0.25">
      <c r="F2323" s="24">
        <v>-1.414505021403849</v>
      </c>
      <c r="G2323" s="25">
        <v>91.163042273724642</v>
      </c>
      <c r="H2323" s="26">
        <f t="shared" si="36"/>
        <v>0</v>
      </c>
    </row>
    <row r="2324" spans="6:8" x14ac:dyDescent="0.25">
      <c r="F2324" s="24">
        <v>-0.174773439694595</v>
      </c>
      <c r="G2324" s="25">
        <v>99.515343424765064</v>
      </c>
      <c r="H2324" s="26">
        <f t="shared" si="36"/>
        <v>0</v>
      </c>
    </row>
    <row r="2325" spans="6:8" x14ac:dyDescent="0.25">
      <c r="F2325" s="24">
        <v>1.1963630655985509</v>
      </c>
      <c r="G2325" s="25">
        <v>109.64696874229686</v>
      </c>
      <c r="H2325" s="26">
        <f t="shared" si="36"/>
        <v>8.6469687422968633</v>
      </c>
    </row>
    <row r="2326" spans="6:8" x14ac:dyDescent="0.25">
      <c r="F2326" s="24">
        <v>-0.50579865506502208</v>
      </c>
      <c r="G2326" s="25">
        <v>97.213036233005283</v>
      </c>
      <c r="H2326" s="26">
        <f t="shared" si="36"/>
        <v>0</v>
      </c>
    </row>
    <row r="2327" spans="6:8" x14ac:dyDescent="0.25">
      <c r="F2327" s="24">
        <v>-2.2176545056020238</v>
      </c>
      <c r="G2327" s="25">
        <v>86.130047308035174</v>
      </c>
      <c r="H2327" s="26">
        <f t="shared" si="36"/>
        <v>0</v>
      </c>
    </row>
    <row r="2328" spans="6:8" x14ac:dyDescent="0.25">
      <c r="F2328" s="24">
        <v>-4.2787664105607484E-2</v>
      </c>
      <c r="G2328" s="25">
        <v>100.44844805779394</v>
      </c>
      <c r="H2328" s="26">
        <f t="shared" si="36"/>
        <v>0</v>
      </c>
    </row>
    <row r="2329" spans="6:8" x14ac:dyDescent="0.25">
      <c r="F2329" s="24">
        <v>0.75416417303053995</v>
      </c>
      <c r="G2329" s="25">
        <v>106.27155375221986</v>
      </c>
      <c r="H2329" s="26">
        <f t="shared" si="36"/>
        <v>5.2715537522198588</v>
      </c>
    </row>
    <row r="2330" spans="6:8" x14ac:dyDescent="0.25">
      <c r="F2330" s="24">
        <v>1.326899694581352</v>
      </c>
      <c r="G2330" s="25">
        <v>110.66373215082308</v>
      </c>
      <c r="H2330" s="26">
        <f t="shared" si="36"/>
        <v>9.6637321508230798</v>
      </c>
    </row>
    <row r="2331" spans="6:8" x14ac:dyDescent="0.25">
      <c r="F2331" s="24">
        <v>2.318416791381205</v>
      </c>
      <c r="G2331" s="25">
        <v>118.70091492564269</v>
      </c>
      <c r="H2331" s="26">
        <f t="shared" si="36"/>
        <v>17.700914925642692</v>
      </c>
    </row>
    <row r="2332" spans="6:8" x14ac:dyDescent="0.25">
      <c r="F2332" s="24">
        <v>2.401414786257043</v>
      </c>
      <c r="G2332" s="25">
        <v>119.39960037006155</v>
      </c>
      <c r="H2332" s="26">
        <f t="shared" si="36"/>
        <v>18.399600370061549</v>
      </c>
    </row>
    <row r="2333" spans="6:8" x14ac:dyDescent="0.25">
      <c r="F2333" s="24">
        <v>0.92886301540104221</v>
      </c>
      <c r="G2333" s="25">
        <v>107.59247600583404</v>
      </c>
      <c r="H2333" s="26">
        <f t="shared" si="36"/>
        <v>6.5924760058340439</v>
      </c>
    </row>
    <row r="2334" spans="6:8" x14ac:dyDescent="0.25">
      <c r="F2334" s="24">
        <v>-1.1173611441343649</v>
      </c>
      <c r="G2334" s="25">
        <v>93.098755959551809</v>
      </c>
      <c r="H2334" s="26">
        <f t="shared" si="36"/>
        <v>0</v>
      </c>
    </row>
    <row r="2335" spans="6:8" x14ac:dyDescent="0.25">
      <c r="F2335" s="24">
        <v>1.3340749863403882</v>
      </c>
      <c r="G2335" s="25">
        <v>110.71989382665652</v>
      </c>
      <c r="H2335" s="26">
        <f t="shared" si="36"/>
        <v>9.7198938266565165</v>
      </c>
    </row>
    <row r="2336" spans="6:8" x14ac:dyDescent="0.25">
      <c r="F2336" s="24">
        <v>-2.2601928720222455</v>
      </c>
      <c r="G2336" s="25">
        <v>85.871364540446706</v>
      </c>
      <c r="H2336" s="26">
        <f t="shared" si="36"/>
        <v>0</v>
      </c>
    </row>
    <row r="2337" spans="6:8" x14ac:dyDescent="0.25">
      <c r="F2337" s="24">
        <v>0.38249017116968709</v>
      </c>
      <c r="G2337" s="25">
        <v>103.51497884407699</v>
      </c>
      <c r="H2337" s="26">
        <f t="shared" si="36"/>
        <v>2.5149788440769925</v>
      </c>
    </row>
    <row r="2338" spans="6:8" x14ac:dyDescent="0.25">
      <c r="F2338" s="24">
        <v>4.5384558517248222E-2</v>
      </c>
      <c r="G2338" s="25">
        <v>101.07667213496694</v>
      </c>
      <c r="H2338" s="26">
        <f t="shared" si="36"/>
        <v>7.667213496694103E-2</v>
      </c>
    </row>
    <row r="2339" spans="6:8" x14ac:dyDescent="0.25">
      <c r="F2339" s="24">
        <v>-0.89254773725017855</v>
      </c>
      <c r="G2339" s="25">
        <v>94.590545597524127</v>
      </c>
      <c r="H2339" s="26">
        <f t="shared" si="36"/>
        <v>0</v>
      </c>
    </row>
    <row r="2340" spans="6:8" x14ac:dyDescent="0.25">
      <c r="F2340" s="24">
        <v>0.86139415916030804</v>
      </c>
      <c r="G2340" s="25">
        <v>107.08039967230711</v>
      </c>
      <c r="H2340" s="26">
        <f t="shared" si="36"/>
        <v>6.0803996723071094</v>
      </c>
    </row>
    <row r="2341" spans="6:8" x14ac:dyDescent="0.25">
      <c r="F2341" s="24">
        <v>0.78520231556651199</v>
      </c>
      <c r="G2341" s="25">
        <v>106.50504705156453</v>
      </c>
      <c r="H2341" s="26">
        <f t="shared" si="36"/>
        <v>5.5050470515645316</v>
      </c>
    </row>
    <row r="2342" spans="6:8" x14ac:dyDescent="0.25">
      <c r="F2342" s="24">
        <v>-0.3065250941601228</v>
      </c>
      <c r="G2342" s="25">
        <v>98.592538935453717</v>
      </c>
      <c r="H2342" s="26">
        <f t="shared" si="36"/>
        <v>0</v>
      </c>
    </row>
    <row r="2343" spans="6:8" x14ac:dyDescent="0.25">
      <c r="F2343" s="24">
        <v>0.80394439409426621</v>
      </c>
      <c r="G2343" s="25">
        <v>106.64628804168818</v>
      </c>
      <c r="H2343" s="26">
        <f t="shared" si="36"/>
        <v>5.6462880416881802</v>
      </c>
    </row>
    <row r="2344" spans="6:8" x14ac:dyDescent="0.25">
      <c r="F2344" s="24">
        <v>0.24866153367709179</v>
      </c>
      <c r="G2344" s="25">
        <v>102.54002515315418</v>
      </c>
      <c r="H2344" s="26">
        <f t="shared" si="36"/>
        <v>1.5400251531541755</v>
      </c>
    </row>
    <row r="2345" spans="6:8" x14ac:dyDescent="0.25">
      <c r="F2345" s="24">
        <v>-0.9677733950866767</v>
      </c>
      <c r="G2345" s="25">
        <v>94.088729975884505</v>
      </c>
      <c r="H2345" s="26">
        <f t="shared" si="36"/>
        <v>0</v>
      </c>
    </row>
    <row r="2346" spans="6:8" x14ac:dyDescent="0.25">
      <c r="F2346" s="24">
        <v>1.4334287214537</v>
      </c>
      <c r="G2346" s="25">
        <v>111.50048079089476</v>
      </c>
      <c r="H2346" s="26">
        <f t="shared" si="36"/>
        <v>10.500480790894756</v>
      </c>
    </row>
    <row r="2347" spans="6:8" x14ac:dyDescent="0.25">
      <c r="F2347" s="24">
        <v>0.81098091735817823</v>
      </c>
      <c r="G2347" s="25">
        <v>106.69936388723313</v>
      </c>
      <c r="H2347" s="26">
        <f t="shared" si="36"/>
        <v>5.6993638872331331</v>
      </c>
    </row>
    <row r="2348" spans="6:8" x14ac:dyDescent="0.25">
      <c r="F2348" s="24">
        <v>-0.23696558154682501</v>
      </c>
      <c r="G2348" s="25">
        <v>99.078670791761027</v>
      </c>
      <c r="H2348" s="26">
        <f t="shared" si="36"/>
        <v>0</v>
      </c>
    </row>
    <row r="2349" spans="6:8" x14ac:dyDescent="0.25">
      <c r="F2349" s="24">
        <v>5.6195684468984708E-2</v>
      </c>
      <c r="G2349" s="25">
        <v>101.15397095692219</v>
      </c>
      <c r="H2349" s="26">
        <f t="shared" si="36"/>
        <v>0.15397095692219409</v>
      </c>
    </row>
    <row r="2350" spans="6:8" x14ac:dyDescent="0.25">
      <c r="F2350" s="24">
        <v>-1.2252549890928237</v>
      </c>
      <c r="G2350" s="25">
        <v>92.391185108767118</v>
      </c>
      <c r="H2350" s="26">
        <f t="shared" si="36"/>
        <v>0</v>
      </c>
    </row>
    <row r="2351" spans="6:8" x14ac:dyDescent="0.25">
      <c r="F2351" s="24">
        <v>-0.31915538235071644</v>
      </c>
      <c r="G2351" s="25">
        <v>98.504525617395203</v>
      </c>
      <c r="H2351" s="26">
        <f t="shared" si="36"/>
        <v>0</v>
      </c>
    </row>
    <row r="2352" spans="6:8" x14ac:dyDescent="0.25">
      <c r="F2352" s="24">
        <v>-0.91346501826784587</v>
      </c>
      <c r="G2352" s="25">
        <v>94.450742489592244</v>
      </c>
      <c r="H2352" s="26">
        <f t="shared" si="36"/>
        <v>0</v>
      </c>
    </row>
    <row r="2353" spans="6:8" x14ac:dyDescent="0.25">
      <c r="F2353" s="24">
        <v>1.1160304410055533</v>
      </c>
      <c r="G2353" s="25">
        <v>109.02589853801821</v>
      </c>
      <c r="H2353" s="26">
        <f t="shared" si="36"/>
        <v>8.0258985380182111</v>
      </c>
    </row>
    <row r="2354" spans="6:8" x14ac:dyDescent="0.25">
      <c r="F2354" s="24">
        <v>-0.37444611853901649</v>
      </c>
      <c r="G2354" s="25">
        <v>98.120159703873469</v>
      </c>
      <c r="H2354" s="26">
        <f t="shared" si="36"/>
        <v>0</v>
      </c>
    </row>
    <row r="2355" spans="6:8" x14ac:dyDescent="0.25">
      <c r="F2355" s="24">
        <v>0.47410659812211398</v>
      </c>
      <c r="G2355" s="25">
        <v>104.18775260611122</v>
      </c>
      <c r="H2355" s="26">
        <f t="shared" si="36"/>
        <v>3.1877526061112178</v>
      </c>
    </row>
    <row r="2356" spans="6:8" x14ac:dyDescent="0.25">
      <c r="F2356" s="24">
        <v>0.60255689822788194</v>
      </c>
      <c r="G2356" s="25">
        <v>105.1383805910515</v>
      </c>
      <c r="H2356" s="26">
        <f t="shared" si="36"/>
        <v>4.1383805910515008</v>
      </c>
    </row>
    <row r="2357" spans="6:8" x14ac:dyDescent="0.25">
      <c r="F2357" s="24">
        <v>0.31622722959135785</v>
      </c>
      <c r="G2357" s="25">
        <v>103.03109417154187</v>
      </c>
      <c r="H2357" s="26">
        <f t="shared" si="36"/>
        <v>2.0310941715418664</v>
      </c>
    </row>
    <row r="2358" spans="6:8" x14ac:dyDescent="0.25">
      <c r="F2358" s="24">
        <v>-0.82028392340494005</v>
      </c>
      <c r="G2358" s="25">
        <v>95.075123569055336</v>
      </c>
      <c r="H2358" s="26">
        <f t="shared" si="36"/>
        <v>0</v>
      </c>
    </row>
    <row r="2359" spans="6:8" x14ac:dyDescent="0.25">
      <c r="F2359" s="24">
        <v>-1.0993602976514334</v>
      </c>
      <c r="G2359" s="25">
        <v>93.217332352093209</v>
      </c>
      <c r="H2359" s="26">
        <f t="shared" si="36"/>
        <v>0</v>
      </c>
    </row>
    <row r="2360" spans="6:8" x14ac:dyDescent="0.25">
      <c r="F2360" s="24">
        <v>-8.5668706155251337E-2</v>
      </c>
      <c r="G2360" s="25">
        <v>100.14433483201977</v>
      </c>
      <c r="H2360" s="26">
        <f t="shared" si="36"/>
        <v>0</v>
      </c>
    </row>
    <row r="2361" spans="6:8" x14ac:dyDescent="0.25">
      <c r="F2361" s="24">
        <v>0.71949827258945664</v>
      </c>
      <c r="G2361" s="25">
        <v>106.01137468967488</v>
      </c>
      <c r="H2361" s="26">
        <f t="shared" si="36"/>
        <v>5.0113746896748808</v>
      </c>
    </row>
    <row r="2362" spans="6:8" x14ac:dyDescent="0.25">
      <c r="F2362" s="24">
        <v>-1.6324527248457619</v>
      </c>
      <c r="G2362" s="25">
        <v>89.76887815571898</v>
      </c>
      <c r="H2362" s="26">
        <f t="shared" si="36"/>
        <v>0</v>
      </c>
    </row>
    <row r="2363" spans="6:8" x14ac:dyDescent="0.25">
      <c r="F2363" s="24">
        <v>1.4033648114977053</v>
      </c>
      <c r="G2363" s="25">
        <v>111.26370043671463</v>
      </c>
      <c r="H2363" s="26">
        <f t="shared" si="36"/>
        <v>10.263700436714629</v>
      </c>
    </row>
    <row r="2364" spans="6:8" x14ac:dyDescent="0.25">
      <c r="F2364" s="24">
        <v>-1.5787075957455636</v>
      </c>
      <c r="G2364" s="25">
        <v>90.110680792173653</v>
      </c>
      <c r="H2364" s="26">
        <f t="shared" si="36"/>
        <v>0</v>
      </c>
    </row>
    <row r="2365" spans="6:8" x14ac:dyDescent="0.25">
      <c r="F2365" s="24">
        <v>-0.92675498618304164</v>
      </c>
      <c r="G2365" s="25">
        <v>94.362024791599467</v>
      </c>
      <c r="H2365" s="26">
        <f t="shared" si="36"/>
        <v>0</v>
      </c>
    </row>
    <row r="2366" spans="6:8" x14ac:dyDescent="0.25">
      <c r="F2366" s="24">
        <v>-0.62938148496790958</v>
      </c>
      <c r="G2366" s="25">
        <v>96.367228874956766</v>
      </c>
      <c r="H2366" s="26">
        <f t="shared" si="36"/>
        <v>0</v>
      </c>
    </row>
    <row r="2367" spans="6:8" x14ac:dyDescent="0.25">
      <c r="F2367" s="24">
        <v>-1.4253542286463721</v>
      </c>
      <c r="G2367" s="25">
        <v>91.093132927229263</v>
      </c>
      <c r="H2367" s="26">
        <f t="shared" si="36"/>
        <v>0</v>
      </c>
    </row>
    <row r="2368" spans="6:8" x14ac:dyDescent="0.25">
      <c r="F2368" s="24">
        <v>-0.87645063374846954</v>
      </c>
      <c r="G2368" s="25">
        <v>94.698273364484024</v>
      </c>
      <c r="H2368" s="26">
        <f t="shared" si="36"/>
        <v>0</v>
      </c>
    </row>
    <row r="2369" spans="6:8" x14ac:dyDescent="0.25">
      <c r="F2369" s="24">
        <v>-0.15392560765656077</v>
      </c>
      <c r="G2369" s="25">
        <v>99.662153579956666</v>
      </c>
      <c r="H2369" s="26">
        <f t="shared" si="36"/>
        <v>0</v>
      </c>
    </row>
    <row r="2370" spans="6:8" x14ac:dyDescent="0.25">
      <c r="F2370" s="24">
        <v>1.8181956802022829</v>
      </c>
      <c r="G2370" s="25">
        <v>114.57573386581379</v>
      </c>
      <c r="H2370" s="26">
        <f t="shared" ref="H2370:H2433" si="37">MAX(G2370-$C$3,0)</f>
        <v>13.575733865813788</v>
      </c>
    </row>
    <row r="2371" spans="6:8" x14ac:dyDescent="0.25">
      <c r="F2371" s="24">
        <v>0.93195244953476197</v>
      </c>
      <c r="G2371" s="25">
        <v>107.61598279340576</v>
      </c>
      <c r="H2371" s="26">
        <f t="shared" si="37"/>
        <v>6.6159827934057631</v>
      </c>
    </row>
    <row r="2372" spans="6:8" x14ac:dyDescent="0.25">
      <c r="F2372" s="24">
        <v>0.59522493992366365</v>
      </c>
      <c r="G2372" s="25">
        <v>105.08388596239453</v>
      </c>
      <c r="H2372" s="26">
        <f t="shared" si="37"/>
        <v>4.0838859623945325</v>
      </c>
    </row>
    <row r="2373" spans="6:8" x14ac:dyDescent="0.25">
      <c r="F2373" s="24">
        <v>0.28101386828576996</v>
      </c>
      <c r="G2373" s="25">
        <v>102.77486992715663</v>
      </c>
      <c r="H2373" s="26">
        <f t="shared" si="37"/>
        <v>1.7748699271566295</v>
      </c>
    </row>
    <row r="2374" spans="6:8" x14ac:dyDescent="0.25">
      <c r="F2374" s="24">
        <v>0.50112517415696145</v>
      </c>
      <c r="G2374" s="25">
        <v>104.38699376315984</v>
      </c>
      <c r="H2374" s="26">
        <f t="shared" si="37"/>
        <v>3.3869937631598361</v>
      </c>
    </row>
    <row r="2375" spans="6:8" x14ac:dyDescent="0.25">
      <c r="F2375" s="24">
        <v>0.5269735360962704</v>
      </c>
      <c r="G2375" s="25">
        <v>104.57796210244949</v>
      </c>
      <c r="H2375" s="26">
        <f t="shared" si="37"/>
        <v>3.5779621024494901</v>
      </c>
    </row>
    <row r="2376" spans="6:8" x14ac:dyDescent="0.25">
      <c r="F2376" s="24">
        <v>1.0584590858061984</v>
      </c>
      <c r="G2376" s="25">
        <v>108.58296614523741</v>
      </c>
      <c r="H2376" s="26">
        <f t="shared" si="37"/>
        <v>7.5829661452374069</v>
      </c>
    </row>
    <row r="2377" spans="6:8" x14ac:dyDescent="0.25">
      <c r="F2377" s="24">
        <v>-0.20916545344013091</v>
      </c>
      <c r="G2377" s="25">
        <v>99.273627822394758</v>
      </c>
      <c r="H2377" s="26">
        <f t="shared" si="37"/>
        <v>0</v>
      </c>
    </row>
    <row r="2378" spans="6:8" x14ac:dyDescent="0.25">
      <c r="F2378" s="24">
        <v>0.54798149930038342</v>
      </c>
      <c r="G2378" s="25">
        <v>104.73342678134476</v>
      </c>
      <c r="H2378" s="26">
        <f t="shared" si="37"/>
        <v>3.733426781344761</v>
      </c>
    </row>
    <row r="2379" spans="6:8" x14ac:dyDescent="0.25">
      <c r="F2379" s="24">
        <v>2.8019323883053806</v>
      </c>
      <c r="G2379" s="25">
        <v>122.82943985431997</v>
      </c>
      <c r="H2379" s="26">
        <f t="shared" si="37"/>
        <v>21.829439854319972</v>
      </c>
    </row>
    <row r="2380" spans="6:8" x14ac:dyDescent="0.25">
      <c r="F2380" s="24">
        <v>-0.25949396463576097</v>
      </c>
      <c r="G2380" s="25">
        <v>98.920964388421268</v>
      </c>
      <c r="H2380" s="26">
        <f t="shared" si="37"/>
        <v>0</v>
      </c>
    </row>
    <row r="2381" spans="6:8" x14ac:dyDescent="0.25">
      <c r="F2381" s="24">
        <v>1.0635838083694675</v>
      </c>
      <c r="G2381" s="25">
        <v>108.62232076791041</v>
      </c>
      <c r="H2381" s="26">
        <f t="shared" si="37"/>
        <v>7.6223207679104092</v>
      </c>
    </row>
    <row r="2382" spans="6:8" x14ac:dyDescent="0.25">
      <c r="F2382" s="24">
        <v>0.32300739623120522</v>
      </c>
      <c r="G2382" s="25">
        <v>103.08050223056577</v>
      </c>
      <c r="H2382" s="26">
        <f t="shared" si="37"/>
        <v>2.0805022305657701</v>
      </c>
    </row>
    <row r="2383" spans="6:8" x14ac:dyDescent="0.25">
      <c r="F2383" s="24">
        <v>-0.60628349408840443</v>
      </c>
      <c r="G2383" s="25">
        <v>96.524751625920516</v>
      </c>
      <c r="H2383" s="26">
        <f t="shared" si="37"/>
        <v>0</v>
      </c>
    </row>
    <row r="2384" spans="6:8" x14ac:dyDescent="0.25">
      <c r="F2384" s="24">
        <v>0.23437311413351627</v>
      </c>
      <c r="G2384" s="25">
        <v>102.43647678941643</v>
      </c>
      <c r="H2384" s="26">
        <f t="shared" si="37"/>
        <v>1.4364767894164316</v>
      </c>
    </row>
    <row r="2385" spans="6:8" x14ac:dyDescent="0.25">
      <c r="F2385" s="24">
        <v>1.4109341269625937</v>
      </c>
      <c r="G2385" s="25">
        <v>111.32326820599063</v>
      </c>
      <c r="H2385" s="26">
        <f t="shared" si="37"/>
        <v>10.32326820599063</v>
      </c>
    </row>
    <row r="2386" spans="6:8" x14ac:dyDescent="0.25">
      <c r="F2386" s="24">
        <v>-0.77800544410354333</v>
      </c>
      <c r="G2386" s="25">
        <v>95.359779731860328</v>
      </c>
      <c r="H2386" s="26">
        <f t="shared" si="37"/>
        <v>0</v>
      </c>
    </row>
    <row r="2387" spans="6:8" x14ac:dyDescent="0.25">
      <c r="F2387" s="24">
        <v>0.62480963466994377</v>
      </c>
      <c r="G2387" s="25">
        <v>105.30394669803145</v>
      </c>
      <c r="H2387" s="26">
        <f t="shared" si="37"/>
        <v>4.3039466980314529</v>
      </c>
    </row>
    <row r="2388" spans="6:8" x14ac:dyDescent="0.25">
      <c r="F2388" s="24">
        <v>0.24512274396773656</v>
      </c>
      <c r="G2388" s="25">
        <v>102.51436975010677</v>
      </c>
      <c r="H2388" s="26">
        <f t="shared" si="37"/>
        <v>1.5143697501067663</v>
      </c>
    </row>
    <row r="2389" spans="6:8" x14ac:dyDescent="0.25">
      <c r="F2389" s="24">
        <v>-1.5173556686931158</v>
      </c>
      <c r="G2389" s="25">
        <v>90.502451406857574</v>
      </c>
      <c r="H2389" s="26">
        <f t="shared" si="37"/>
        <v>0</v>
      </c>
    </row>
    <row r="2390" spans="6:8" x14ac:dyDescent="0.25">
      <c r="F2390" s="24">
        <v>0.67233134193118338</v>
      </c>
      <c r="G2390" s="25">
        <v>105.65839391261618</v>
      </c>
      <c r="H2390" s="26">
        <f t="shared" si="37"/>
        <v>4.6583939126161766</v>
      </c>
    </row>
    <row r="2391" spans="6:8" x14ac:dyDescent="0.25">
      <c r="F2391" s="24">
        <v>-1.1889763411348631</v>
      </c>
      <c r="G2391" s="25">
        <v>92.628499348120499</v>
      </c>
      <c r="H2391" s="26">
        <f t="shared" si="37"/>
        <v>0</v>
      </c>
    </row>
    <row r="2392" spans="6:8" x14ac:dyDescent="0.25">
      <c r="F2392" s="24">
        <v>0.10870698064277115</v>
      </c>
      <c r="G2392" s="25">
        <v>101.53026489134818</v>
      </c>
      <c r="H2392" s="26">
        <f t="shared" si="37"/>
        <v>0.53026489134818178</v>
      </c>
    </row>
    <row r="2393" spans="6:8" x14ac:dyDescent="0.25">
      <c r="F2393" s="24">
        <v>0.81282257938579139</v>
      </c>
      <c r="G2393" s="25">
        <v>106.71325973489859</v>
      </c>
      <c r="H2393" s="26">
        <f t="shared" si="37"/>
        <v>5.7132597348985854</v>
      </c>
    </row>
    <row r="2394" spans="6:8" x14ac:dyDescent="0.25">
      <c r="F2394" s="24">
        <v>1.3641612022769205</v>
      </c>
      <c r="G2394" s="25">
        <v>110.95569191268986</v>
      </c>
      <c r="H2394" s="26">
        <f t="shared" si="37"/>
        <v>9.9556919126898578</v>
      </c>
    </row>
    <row r="2395" spans="6:8" x14ac:dyDescent="0.25">
      <c r="F2395" s="24">
        <v>-0.77258557482738088</v>
      </c>
      <c r="G2395" s="25">
        <v>95.39633266869015</v>
      </c>
      <c r="H2395" s="26">
        <f t="shared" si="37"/>
        <v>0</v>
      </c>
    </row>
    <row r="2396" spans="6:8" x14ac:dyDescent="0.25">
      <c r="F2396" s="24">
        <v>-2.2280481068619222</v>
      </c>
      <c r="G2396" s="25">
        <v>86.066770267453649</v>
      </c>
      <c r="H2396" s="26">
        <f t="shared" si="37"/>
        <v>0</v>
      </c>
    </row>
    <row r="2397" spans="6:8" x14ac:dyDescent="0.25">
      <c r="F2397" s="24">
        <v>0.15540117705747891</v>
      </c>
      <c r="G2397" s="25">
        <v>101.86604935388932</v>
      </c>
      <c r="H2397" s="26">
        <f t="shared" si="37"/>
        <v>0.86604935388932347</v>
      </c>
    </row>
    <row r="2398" spans="6:8" x14ac:dyDescent="0.25">
      <c r="F2398" s="24">
        <v>-1.2149032328439351</v>
      </c>
      <c r="G2398" s="25">
        <v>92.458838338477292</v>
      </c>
      <c r="H2398" s="26">
        <f t="shared" si="37"/>
        <v>0</v>
      </c>
    </row>
    <row r="2399" spans="6:8" x14ac:dyDescent="0.25">
      <c r="F2399" s="24">
        <v>-1.4144182823289351</v>
      </c>
      <c r="G2399" s="25">
        <v>91.163601412910779</v>
      </c>
      <c r="H2399" s="26">
        <f t="shared" si="37"/>
        <v>0</v>
      </c>
    </row>
    <row r="2400" spans="6:8" x14ac:dyDescent="0.25">
      <c r="F2400" s="24">
        <v>-1.6963916745117695</v>
      </c>
      <c r="G2400" s="25">
        <v>89.363934211321123</v>
      </c>
      <c r="H2400" s="26">
        <f t="shared" si="37"/>
        <v>0</v>
      </c>
    </row>
    <row r="2401" spans="6:8" x14ac:dyDescent="0.25">
      <c r="F2401" s="24">
        <v>0.38800204304126507</v>
      </c>
      <c r="G2401" s="25">
        <v>103.55533148369427</v>
      </c>
      <c r="H2401" s="26">
        <f t="shared" si="37"/>
        <v>2.5553314836942747</v>
      </c>
    </row>
    <row r="2402" spans="6:8" x14ac:dyDescent="0.25">
      <c r="F2402" s="24">
        <v>-1.4720986821009912</v>
      </c>
      <c r="G2402" s="25">
        <v>90.7925369382409</v>
      </c>
      <c r="H2402" s="26">
        <f t="shared" si="37"/>
        <v>0</v>
      </c>
    </row>
    <row r="2403" spans="6:8" x14ac:dyDescent="0.25">
      <c r="F2403" s="24">
        <v>1.8285851907148996</v>
      </c>
      <c r="G2403" s="25">
        <v>114.65993777873994</v>
      </c>
      <c r="H2403" s="26">
        <f t="shared" si="37"/>
        <v>13.659937778739945</v>
      </c>
    </row>
    <row r="2404" spans="6:8" x14ac:dyDescent="0.25">
      <c r="F2404" s="24">
        <v>0.75995354305380924</v>
      </c>
      <c r="G2404" s="25">
        <v>106.31506707388203</v>
      </c>
      <c r="H2404" s="26">
        <f t="shared" si="37"/>
        <v>5.3150670738820338</v>
      </c>
    </row>
    <row r="2405" spans="6:8" x14ac:dyDescent="0.25">
      <c r="F2405" s="24">
        <v>0.2968491061248073</v>
      </c>
      <c r="G2405" s="25">
        <v>102.89001349848715</v>
      </c>
      <c r="H2405" s="26">
        <f t="shared" si="37"/>
        <v>1.8900134984871499</v>
      </c>
    </row>
    <row r="2406" spans="6:8" x14ac:dyDescent="0.25">
      <c r="F2406" s="24">
        <v>-0.96588079889033274</v>
      </c>
      <c r="G2406" s="25">
        <v>94.101322408395305</v>
      </c>
      <c r="H2406" s="26">
        <f t="shared" si="37"/>
        <v>0</v>
      </c>
    </row>
    <row r="2407" spans="6:8" x14ac:dyDescent="0.25">
      <c r="F2407" s="24">
        <v>0.71604762485014117</v>
      </c>
      <c r="G2407" s="25">
        <v>105.98551131969725</v>
      </c>
      <c r="H2407" s="26">
        <f t="shared" si="37"/>
        <v>4.9855113196972525</v>
      </c>
    </row>
    <row r="2408" spans="6:8" x14ac:dyDescent="0.25">
      <c r="F2408" s="24">
        <v>0.50017343626911315</v>
      </c>
      <c r="G2408" s="25">
        <v>104.37996896035189</v>
      </c>
      <c r="H2408" s="26">
        <f t="shared" si="37"/>
        <v>3.3799689603518885</v>
      </c>
    </row>
    <row r="2409" spans="6:8" x14ac:dyDescent="0.25">
      <c r="F2409" s="24">
        <v>7.978368772512362E-2</v>
      </c>
      <c r="G2409" s="25">
        <v>101.32282884489827</v>
      </c>
      <c r="H2409" s="26">
        <f t="shared" si="37"/>
        <v>0.32282884489826813</v>
      </c>
    </row>
    <row r="2410" spans="6:8" x14ac:dyDescent="0.25">
      <c r="F2410" s="24">
        <v>-0.54356734238702276</v>
      </c>
      <c r="G2410" s="25">
        <v>96.953760658350305</v>
      </c>
      <c r="H2410" s="26">
        <f t="shared" si="37"/>
        <v>0</v>
      </c>
    </row>
    <row r="2411" spans="6:8" x14ac:dyDescent="0.25">
      <c r="F2411" s="24">
        <v>-0.69071811618316992</v>
      </c>
      <c r="G2411" s="25">
        <v>95.95017435572305</v>
      </c>
      <c r="H2411" s="26">
        <f t="shared" si="37"/>
        <v>0</v>
      </c>
    </row>
    <row r="2412" spans="6:8" x14ac:dyDescent="0.25">
      <c r="F2412" s="24">
        <v>-0.89652369864518278</v>
      </c>
      <c r="G2412" s="25">
        <v>94.56395587265537</v>
      </c>
      <c r="H2412" s="26">
        <f t="shared" si="37"/>
        <v>0</v>
      </c>
    </row>
    <row r="2413" spans="6:8" x14ac:dyDescent="0.25">
      <c r="F2413" s="24">
        <v>-3.3968917545941016E-2</v>
      </c>
      <c r="G2413" s="25">
        <v>100.51110518959344</v>
      </c>
      <c r="H2413" s="26">
        <f t="shared" si="37"/>
        <v>0</v>
      </c>
    </row>
    <row r="2414" spans="6:8" x14ac:dyDescent="0.25">
      <c r="F2414" s="24">
        <v>-6.3511100347375948E-2</v>
      </c>
      <c r="G2414" s="25">
        <v>100.30136188731751</v>
      </c>
      <c r="H2414" s="26">
        <f t="shared" si="37"/>
        <v>0</v>
      </c>
    </row>
    <row r="2415" spans="6:8" x14ac:dyDescent="0.25">
      <c r="F2415" s="24">
        <v>-0.62285069247524705</v>
      </c>
      <c r="G2415" s="25">
        <v>96.411741226620109</v>
      </c>
      <c r="H2415" s="26">
        <f t="shared" si="37"/>
        <v>0</v>
      </c>
    </row>
    <row r="2416" spans="6:8" x14ac:dyDescent="0.25">
      <c r="F2416" s="24">
        <v>-0.10858964788949364</v>
      </c>
      <c r="G2416" s="25">
        <v>99.982156828190085</v>
      </c>
      <c r="H2416" s="26">
        <f t="shared" si="37"/>
        <v>0</v>
      </c>
    </row>
    <row r="2417" spans="6:8" x14ac:dyDescent="0.25">
      <c r="F2417" s="24">
        <v>-0.11465936413273149</v>
      </c>
      <c r="G2417" s="25">
        <v>99.939254318616307</v>
      </c>
      <c r="H2417" s="26">
        <f t="shared" si="37"/>
        <v>0</v>
      </c>
    </row>
    <row r="2418" spans="6:8" x14ac:dyDescent="0.25">
      <c r="F2418" s="24">
        <v>-0.5421172204930309</v>
      </c>
      <c r="G2418" s="25">
        <v>96.963702719666472</v>
      </c>
      <c r="H2418" s="26">
        <f t="shared" si="37"/>
        <v>0</v>
      </c>
    </row>
    <row r="2419" spans="6:8" x14ac:dyDescent="0.25">
      <c r="F2419" s="24">
        <v>-0.39990587525631854</v>
      </c>
      <c r="G2419" s="25">
        <v>97.943675178417308</v>
      </c>
      <c r="H2419" s="26">
        <f t="shared" si="37"/>
        <v>0</v>
      </c>
    </row>
    <row r="2420" spans="6:8" x14ac:dyDescent="0.25">
      <c r="F2420" s="24">
        <v>0.87925396457926486</v>
      </c>
      <c r="G2420" s="25">
        <v>107.21571468050473</v>
      </c>
      <c r="H2420" s="26">
        <f t="shared" si="37"/>
        <v>6.2157146805047319</v>
      </c>
    </row>
    <row r="2421" spans="6:8" x14ac:dyDescent="0.25">
      <c r="F2421" s="24">
        <v>-0.57219586866447059</v>
      </c>
      <c r="G2421" s="25">
        <v>96.75769156193337</v>
      </c>
      <c r="H2421" s="26">
        <f t="shared" si="37"/>
        <v>0</v>
      </c>
    </row>
    <row r="2422" spans="6:8" x14ac:dyDescent="0.25">
      <c r="F2422" s="24">
        <v>-0.26110096514661418</v>
      </c>
      <c r="G2422" s="25">
        <v>98.909724430535448</v>
      </c>
      <c r="H2422" s="26">
        <f t="shared" si="37"/>
        <v>0</v>
      </c>
    </row>
    <row r="2423" spans="6:8" x14ac:dyDescent="0.25">
      <c r="F2423" s="24">
        <v>1.5591002221919341</v>
      </c>
      <c r="G2423" s="25">
        <v>112.49572489107847</v>
      </c>
      <c r="H2423" s="26">
        <f t="shared" si="37"/>
        <v>11.495724891078467</v>
      </c>
    </row>
    <row r="2424" spans="6:8" x14ac:dyDescent="0.25">
      <c r="F2424" s="24">
        <v>8.8643181121988296E-2</v>
      </c>
      <c r="G2424" s="25">
        <v>101.38632351026646</v>
      </c>
      <c r="H2424" s="26">
        <f t="shared" si="37"/>
        <v>0.38632351026646461</v>
      </c>
    </row>
    <row r="2425" spans="6:8" x14ac:dyDescent="0.25">
      <c r="F2425" s="24">
        <v>-0.52666090516415598</v>
      </c>
      <c r="G2425" s="25">
        <v>97.069734855716405</v>
      </c>
      <c r="H2425" s="26">
        <f t="shared" si="37"/>
        <v>0</v>
      </c>
    </row>
    <row r="2426" spans="6:8" x14ac:dyDescent="0.25">
      <c r="F2426" s="24">
        <v>-0.29166403885889919</v>
      </c>
      <c r="G2426" s="25">
        <v>98.696197910193476</v>
      </c>
      <c r="H2426" s="26">
        <f t="shared" si="37"/>
        <v>0</v>
      </c>
    </row>
    <row r="2427" spans="6:8" x14ac:dyDescent="0.25">
      <c r="F2427" s="24">
        <v>-0.1185735034713377</v>
      </c>
      <c r="G2427" s="25">
        <v>99.911597814040007</v>
      </c>
      <c r="H2427" s="26">
        <f t="shared" si="37"/>
        <v>0</v>
      </c>
    </row>
    <row r="2428" spans="6:8" x14ac:dyDescent="0.25">
      <c r="F2428" s="24">
        <v>-0.17946125372395724</v>
      </c>
      <c r="G2428" s="25">
        <v>99.482361693782423</v>
      </c>
      <c r="H2428" s="26">
        <f t="shared" si="37"/>
        <v>0</v>
      </c>
    </row>
    <row r="2429" spans="6:8" x14ac:dyDescent="0.25">
      <c r="F2429" s="24">
        <v>-2.1862605828754447</v>
      </c>
      <c r="G2429" s="25">
        <v>86.321458533653782</v>
      </c>
      <c r="H2429" s="26">
        <f t="shared" si="37"/>
        <v>0</v>
      </c>
    </row>
    <row r="2430" spans="6:8" x14ac:dyDescent="0.25">
      <c r="F2430" s="24">
        <v>-2.0739883442249747</v>
      </c>
      <c r="G2430" s="25">
        <v>87.009478740297908</v>
      </c>
      <c r="H2430" s="26">
        <f t="shared" si="37"/>
        <v>0</v>
      </c>
    </row>
    <row r="2431" spans="6:8" x14ac:dyDescent="0.25">
      <c r="F2431" s="24">
        <v>-1.344868784068288</v>
      </c>
      <c r="G2431" s="25">
        <v>91.613038411363434</v>
      </c>
      <c r="H2431" s="26">
        <f t="shared" si="37"/>
        <v>0</v>
      </c>
    </row>
    <row r="2432" spans="6:8" x14ac:dyDescent="0.25">
      <c r="F2432" s="24">
        <v>-0.73175042393319811</v>
      </c>
      <c r="G2432" s="25">
        <v>95.672185855636272</v>
      </c>
      <c r="H2432" s="26">
        <f t="shared" si="37"/>
        <v>0</v>
      </c>
    </row>
    <row r="2433" spans="6:8" x14ac:dyDescent="0.25">
      <c r="F2433" s="24">
        <v>0.29865904895531642</v>
      </c>
      <c r="G2433" s="25">
        <v>102.90318244018586</v>
      </c>
      <c r="H2433" s="26">
        <f t="shared" si="37"/>
        <v>1.9031824401858586</v>
      </c>
    </row>
    <row r="2434" spans="6:8" x14ac:dyDescent="0.25">
      <c r="F2434" s="24">
        <v>2.6115995044111402E-2</v>
      </c>
      <c r="G2434" s="25">
        <v>100.93904963371028</v>
      </c>
      <c r="H2434" s="26">
        <f t="shared" ref="H2434:H2497" si="38">MAX(G2434-$C$3,0)</f>
        <v>0</v>
      </c>
    </row>
    <row r="2435" spans="6:8" x14ac:dyDescent="0.25">
      <c r="F2435" s="24">
        <v>-0.3384968654688113</v>
      </c>
      <c r="G2435" s="25">
        <v>98.36989804595035</v>
      </c>
      <c r="H2435" s="26">
        <f t="shared" si="38"/>
        <v>0</v>
      </c>
    </row>
    <row r="2436" spans="6:8" x14ac:dyDescent="0.25">
      <c r="F2436" s="24">
        <v>-0.46237982799456595</v>
      </c>
      <c r="G2436" s="25">
        <v>97.51195587082502</v>
      </c>
      <c r="H2436" s="26">
        <f t="shared" si="38"/>
        <v>0</v>
      </c>
    </row>
    <row r="2437" spans="6:8" x14ac:dyDescent="0.25">
      <c r="F2437" s="24">
        <v>0.38857810939177534</v>
      </c>
      <c r="G2437" s="25">
        <v>103.55954979685976</v>
      </c>
      <c r="H2437" s="26">
        <f t="shared" si="38"/>
        <v>2.5595497968597556</v>
      </c>
    </row>
    <row r="2438" spans="6:8" x14ac:dyDescent="0.25">
      <c r="F2438" s="24">
        <v>-0.36255516411740524</v>
      </c>
      <c r="G2438" s="25">
        <v>98.202695540334332</v>
      </c>
      <c r="H2438" s="26">
        <f t="shared" si="38"/>
        <v>0</v>
      </c>
    </row>
    <row r="2439" spans="6:8" x14ac:dyDescent="0.25">
      <c r="F2439" s="24">
        <v>0.35307127053933696</v>
      </c>
      <c r="G2439" s="25">
        <v>103.2998676548674</v>
      </c>
      <c r="H2439" s="26">
        <f t="shared" si="38"/>
        <v>2.2998676548673984</v>
      </c>
    </row>
    <row r="2440" spans="6:8" x14ac:dyDescent="0.25">
      <c r="F2440" s="24">
        <v>-1.616512635509066</v>
      </c>
      <c r="G2440" s="25">
        <v>89.870116801741389</v>
      </c>
      <c r="H2440" s="26">
        <f t="shared" si="38"/>
        <v>0</v>
      </c>
    </row>
    <row r="2441" spans="6:8" x14ac:dyDescent="0.25">
      <c r="F2441" s="24">
        <v>1.8162801202520478</v>
      </c>
      <c r="G2441" s="25">
        <v>114.5602155714448</v>
      </c>
      <c r="H2441" s="26">
        <f t="shared" si="38"/>
        <v>13.5602155714448</v>
      </c>
    </row>
    <row r="2442" spans="6:8" x14ac:dyDescent="0.25">
      <c r="F2442" s="24">
        <v>0.66882913434018421</v>
      </c>
      <c r="G2442" s="25">
        <v>105.63223154052912</v>
      </c>
      <c r="H2442" s="26">
        <f t="shared" si="38"/>
        <v>4.6322315405291192</v>
      </c>
    </row>
    <row r="2443" spans="6:8" x14ac:dyDescent="0.25">
      <c r="F2443" s="24">
        <v>-0.66175001846179515</v>
      </c>
      <c r="G2443" s="25">
        <v>96.146915692353147</v>
      </c>
      <c r="H2443" s="26">
        <f t="shared" si="38"/>
        <v>0</v>
      </c>
    </row>
    <row r="2444" spans="6:8" x14ac:dyDescent="0.25">
      <c r="F2444" s="24">
        <v>-2.4871596915760903</v>
      </c>
      <c r="G2444" s="25">
        <v>84.50421692935609</v>
      </c>
      <c r="H2444" s="26">
        <f t="shared" si="38"/>
        <v>0</v>
      </c>
    </row>
    <row r="2445" spans="6:8" x14ac:dyDescent="0.25">
      <c r="F2445" s="24">
        <v>0.79605975553398023</v>
      </c>
      <c r="G2445" s="25">
        <v>106.58684630691073</v>
      </c>
      <c r="H2445" s="26">
        <f t="shared" si="38"/>
        <v>5.5868463069107293</v>
      </c>
    </row>
    <row r="2446" spans="6:8" x14ac:dyDescent="0.25">
      <c r="F2446" s="24">
        <v>-0.40688317033353238</v>
      </c>
      <c r="G2446" s="25">
        <v>97.895364697684698</v>
      </c>
      <c r="H2446" s="26">
        <f t="shared" si="38"/>
        <v>0</v>
      </c>
    </row>
    <row r="2447" spans="6:8" x14ac:dyDescent="0.25">
      <c r="F2447" s="24">
        <v>1.6057601369746104</v>
      </c>
      <c r="G2447" s="25">
        <v>112.86750110865501</v>
      </c>
      <c r="H2447" s="26">
        <f t="shared" si="38"/>
        <v>11.867501108655006</v>
      </c>
    </row>
    <row r="2448" spans="6:8" x14ac:dyDescent="0.25">
      <c r="F2448" s="24">
        <v>-4.3167147888024712E-2</v>
      </c>
      <c r="G2448" s="25">
        <v>100.44575270494218</v>
      </c>
      <c r="H2448" s="26">
        <f t="shared" si="38"/>
        <v>0</v>
      </c>
    </row>
    <row r="2449" spans="6:8" x14ac:dyDescent="0.25">
      <c r="F2449" s="24">
        <v>-6.6421002480218219E-2</v>
      </c>
      <c r="G2449" s="25">
        <v>100.28072588655732</v>
      </c>
      <c r="H2449" s="26">
        <f t="shared" si="38"/>
        <v>0</v>
      </c>
    </row>
    <row r="2450" spans="6:8" x14ac:dyDescent="0.25">
      <c r="F2450" s="24">
        <v>-0.39111024972040959</v>
      </c>
      <c r="G2450" s="25">
        <v>98.004609669792174</v>
      </c>
      <c r="H2450" s="26">
        <f t="shared" si="38"/>
        <v>0</v>
      </c>
    </row>
    <row r="2451" spans="6:8" x14ac:dyDescent="0.25">
      <c r="F2451" s="24">
        <v>-0.13236373577300817</v>
      </c>
      <c r="G2451" s="25">
        <v>99.814219833901603</v>
      </c>
      <c r="H2451" s="26">
        <f t="shared" si="38"/>
        <v>0</v>
      </c>
    </row>
    <row r="2452" spans="6:8" x14ac:dyDescent="0.25">
      <c r="F2452" s="24">
        <v>1.6419972243854419</v>
      </c>
      <c r="G2452" s="25">
        <v>113.1570778798875</v>
      </c>
      <c r="H2452" s="26">
        <f t="shared" si="38"/>
        <v>12.157077879887495</v>
      </c>
    </row>
    <row r="2453" spans="6:8" x14ac:dyDescent="0.25">
      <c r="F2453" s="24">
        <v>-0.85580860507257739</v>
      </c>
      <c r="G2453" s="25">
        <v>94.836597010885939</v>
      </c>
      <c r="H2453" s="26">
        <f t="shared" si="38"/>
        <v>0</v>
      </c>
    </row>
    <row r="2454" spans="6:8" x14ac:dyDescent="0.25">
      <c r="F2454" s="24">
        <v>0.29958607959262756</v>
      </c>
      <c r="G2454" s="25">
        <v>102.90992806418515</v>
      </c>
      <c r="H2454" s="26">
        <f t="shared" si="38"/>
        <v>1.9099280641851522</v>
      </c>
    </row>
    <row r="2455" spans="6:8" x14ac:dyDescent="0.25">
      <c r="F2455" s="24">
        <v>0.20576017059358542</v>
      </c>
      <c r="G2455" s="25">
        <v>102.22943266715734</v>
      </c>
      <c r="H2455" s="26">
        <f t="shared" si="38"/>
        <v>1.2294326671573401</v>
      </c>
    </row>
    <row r="2456" spans="6:8" x14ac:dyDescent="0.25">
      <c r="F2456" s="24">
        <v>-1.2195333770111771</v>
      </c>
      <c r="G2456" s="25">
        <v>92.42857221104498</v>
      </c>
      <c r="H2456" s="26">
        <f t="shared" si="38"/>
        <v>0</v>
      </c>
    </row>
    <row r="2457" spans="6:8" x14ac:dyDescent="0.25">
      <c r="F2457" s="24">
        <v>0.18029331306425217</v>
      </c>
      <c r="G2457" s="25">
        <v>102.04550573116988</v>
      </c>
      <c r="H2457" s="26">
        <f t="shared" si="38"/>
        <v>1.0455057311698823</v>
      </c>
    </row>
    <row r="2458" spans="6:8" x14ac:dyDescent="0.25">
      <c r="F2458" s="24">
        <v>0.67982852481535927</v>
      </c>
      <c r="G2458" s="25">
        <v>105.71442154024055</v>
      </c>
      <c r="H2458" s="26">
        <f t="shared" si="38"/>
        <v>4.7144215402405507</v>
      </c>
    </row>
    <row r="2459" spans="6:8" x14ac:dyDescent="0.25">
      <c r="F2459" s="24">
        <v>2.6426001763386644</v>
      </c>
      <c r="G2459" s="25">
        <v>121.45334975928755</v>
      </c>
      <c r="H2459" s="26">
        <f t="shared" si="38"/>
        <v>20.453349759287548</v>
      </c>
    </row>
    <row r="2460" spans="6:8" x14ac:dyDescent="0.25">
      <c r="F2460" s="24">
        <v>-0.17104638432783234</v>
      </c>
      <c r="G2460" s="25">
        <v>99.541573414550271</v>
      </c>
      <c r="H2460" s="26">
        <f t="shared" si="38"/>
        <v>0</v>
      </c>
    </row>
    <row r="2461" spans="6:8" x14ac:dyDescent="0.25">
      <c r="F2461" s="24">
        <v>0.23375908555425112</v>
      </c>
      <c r="G2461" s="25">
        <v>102.43202926037863</v>
      </c>
      <c r="H2461" s="26">
        <f t="shared" si="38"/>
        <v>1.4320292603786271</v>
      </c>
    </row>
    <row r="2462" spans="6:8" x14ac:dyDescent="0.25">
      <c r="F2462" s="24">
        <v>-0.21257651122594878</v>
      </c>
      <c r="G2462" s="25">
        <v>99.249686088617182</v>
      </c>
      <c r="H2462" s="26">
        <f t="shared" si="38"/>
        <v>0</v>
      </c>
    </row>
    <row r="2463" spans="6:8" x14ac:dyDescent="0.25">
      <c r="F2463" s="24">
        <v>-8.8824617737769743E-2</v>
      </c>
      <c r="G2463" s="25">
        <v>100.12198945128708</v>
      </c>
      <c r="H2463" s="26">
        <f t="shared" si="38"/>
        <v>0</v>
      </c>
    </row>
    <row r="2464" spans="6:8" x14ac:dyDescent="0.25">
      <c r="F2464" s="24">
        <v>-0.77049167628199267</v>
      </c>
      <c r="G2464" s="25">
        <v>95.410458189464663</v>
      </c>
      <c r="H2464" s="26">
        <f t="shared" si="38"/>
        <v>0</v>
      </c>
    </row>
    <row r="2465" spans="6:8" x14ac:dyDescent="0.25">
      <c r="F2465" s="24">
        <v>1.7017076978148344</v>
      </c>
      <c r="G2465" s="25">
        <v>113.63585611048983</v>
      </c>
      <c r="H2465" s="26">
        <f t="shared" si="38"/>
        <v>12.635856110489826</v>
      </c>
    </row>
    <row r="2466" spans="6:8" x14ac:dyDescent="0.25">
      <c r="F2466" s="24">
        <v>5.5072054379866231E-2</v>
      </c>
      <c r="G2466" s="25">
        <v>101.1459343255912</v>
      </c>
      <c r="H2466" s="26">
        <f t="shared" si="38"/>
        <v>0.1459343255911989</v>
      </c>
    </row>
    <row r="2467" spans="6:8" x14ac:dyDescent="0.25">
      <c r="F2467" s="24">
        <v>1.3965844948856726E-2</v>
      </c>
      <c r="G2467" s="25">
        <v>100.85236556077506</v>
      </c>
      <c r="H2467" s="26">
        <f t="shared" si="38"/>
        <v>0</v>
      </c>
    </row>
    <row r="2468" spans="6:8" x14ac:dyDescent="0.25">
      <c r="F2468" s="24">
        <v>-0.16033122694915386</v>
      </c>
      <c r="G2468" s="25">
        <v>99.617022259429561</v>
      </c>
      <c r="H2468" s="26">
        <f t="shared" si="38"/>
        <v>0</v>
      </c>
    </row>
    <row r="2469" spans="6:8" x14ac:dyDescent="0.25">
      <c r="F2469" s="24">
        <v>-1.1557184198381081</v>
      </c>
      <c r="G2469" s="25">
        <v>92.84658921867819</v>
      </c>
      <c r="H2469" s="26">
        <f t="shared" si="38"/>
        <v>0</v>
      </c>
    </row>
    <row r="2470" spans="6:8" x14ac:dyDescent="0.25">
      <c r="F2470" s="24">
        <v>0.49254946810556505</v>
      </c>
      <c r="G2470" s="25">
        <v>104.32371330586618</v>
      </c>
      <c r="H2470" s="26">
        <f t="shared" si="38"/>
        <v>3.3237133058661783</v>
      </c>
    </row>
    <row r="2471" spans="6:8" x14ac:dyDescent="0.25">
      <c r="F2471" s="24">
        <v>0.61610743382035582</v>
      </c>
      <c r="G2471" s="25">
        <v>105.23916905511676</v>
      </c>
      <c r="H2471" s="26">
        <f t="shared" si="38"/>
        <v>4.2391690551167613</v>
      </c>
    </row>
    <row r="2472" spans="6:8" x14ac:dyDescent="0.25">
      <c r="F2472" s="24">
        <v>-0.36354937628049699</v>
      </c>
      <c r="G2472" s="25">
        <v>98.195791994426045</v>
      </c>
      <c r="H2472" s="26">
        <f t="shared" si="38"/>
        <v>0</v>
      </c>
    </row>
    <row r="2473" spans="6:8" x14ac:dyDescent="0.25">
      <c r="F2473" s="24">
        <v>0.56275659808754319</v>
      </c>
      <c r="G2473" s="25">
        <v>104.84290496787096</v>
      </c>
      <c r="H2473" s="26">
        <f t="shared" si="38"/>
        <v>3.8429049678709646</v>
      </c>
    </row>
    <row r="2474" spans="6:8" x14ac:dyDescent="0.25">
      <c r="F2474" s="24">
        <v>1.0883479189290186</v>
      </c>
      <c r="G2474" s="25">
        <v>108.81269453909836</v>
      </c>
      <c r="H2474" s="26">
        <f t="shared" si="38"/>
        <v>7.8126945390983593</v>
      </c>
    </row>
    <row r="2475" spans="6:8" x14ac:dyDescent="0.25">
      <c r="F2475" s="24">
        <v>1.5991339349224079</v>
      </c>
      <c r="G2475" s="25">
        <v>112.81463019106542</v>
      </c>
      <c r="H2475" s="26">
        <f t="shared" si="38"/>
        <v>11.814630191065419</v>
      </c>
    </row>
    <row r="2476" spans="6:8" x14ac:dyDescent="0.25">
      <c r="F2476" s="24">
        <v>-1.0668574440383645</v>
      </c>
      <c r="G2476" s="25">
        <v>93.431820020984915</v>
      </c>
      <c r="H2476" s="26">
        <f t="shared" si="38"/>
        <v>0</v>
      </c>
    </row>
    <row r="2477" spans="6:8" x14ac:dyDescent="0.25">
      <c r="F2477" s="24">
        <v>0.32403129955259646</v>
      </c>
      <c r="G2477" s="25">
        <v>103.08796562168735</v>
      </c>
      <c r="H2477" s="26">
        <f t="shared" si="38"/>
        <v>2.0879656216873457</v>
      </c>
    </row>
    <row r="2478" spans="6:8" x14ac:dyDescent="0.25">
      <c r="F2478" s="24">
        <v>2.1566374775806314</v>
      </c>
      <c r="G2478" s="25">
        <v>117.35077007515828</v>
      </c>
      <c r="H2478" s="26">
        <f t="shared" si="38"/>
        <v>16.35077007515828</v>
      </c>
    </row>
    <row r="2479" spans="6:8" x14ac:dyDescent="0.25">
      <c r="F2479" s="24">
        <v>2.0695566809110764</v>
      </c>
      <c r="G2479" s="25">
        <v>116.63039789527735</v>
      </c>
      <c r="H2479" s="26">
        <f t="shared" si="38"/>
        <v>15.630397895277355</v>
      </c>
    </row>
    <row r="2480" spans="6:8" x14ac:dyDescent="0.25">
      <c r="F2480" s="24">
        <v>1.483126503761552</v>
      </c>
      <c r="G2480" s="25">
        <v>111.89300104027822</v>
      </c>
      <c r="H2480" s="26">
        <f t="shared" si="38"/>
        <v>10.893001040278222</v>
      </c>
    </row>
    <row r="2481" spans="6:8" x14ac:dyDescent="0.25">
      <c r="F2481" s="24">
        <v>-0.47844666003908298</v>
      </c>
      <c r="G2481" s="25">
        <v>97.401235776634735</v>
      </c>
      <c r="H2481" s="26">
        <f t="shared" si="38"/>
        <v>0</v>
      </c>
    </row>
    <row r="2482" spans="6:8" x14ac:dyDescent="0.25">
      <c r="F2482" s="24">
        <v>0.40415082089835086</v>
      </c>
      <c r="G2482" s="25">
        <v>103.67364792752821</v>
      </c>
      <c r="H2482" s="26">
        <f t="shared" si="38"/>
        <v>2.6736479275282079</v>
      </c>
    </row>
    <row r="2483" spans="6:8" x14ac:dyDescent="0.25">
      <c r="F2483" s="24">
        <v>0.22656848069428909</v>
      </c>
      <c r="G2483" s="25">
        <v>102.37996067266151</v>
      </c>
      <c r="H2483" s="26">
        <f t="shared" si="38"/>
        <v>1.379960672661511</v>
      </c>
    </row>
    <row r="2484" spans="6:8" x14ac:dyDescent="0.25">
      <c r="F2484" s="24">
        <v>0.16064190022042846</v>
      </c>
      <c r="G2484" s="25">
        <v>101.9038053694499</v>
      </c>
      <c r="H2484" s="26">
        <f t="shared" si="38"/>
        <v>0.90380536944989842</v>
      </c>
    </row>
    <row r="2485" spans="6:8" x14ac:dyDescent="0.25">
      <c r="F2485" s="24">
        <v>0.7798806081597458</v>
      </c>
      <c r="G2485" s="25">
        <v>106.46497657815974</v>
      </c>
      <c r="H2485" s="26">
        <f t="shared" si="38"/>
        <v>5.4649765781597353</v>
      </c>
    </row>
    <row r="2486" spans="6:8" x14ac:dyDescent="0.25">
      <c r="F2486" s="24">
        <v>1.4560292212291155</v>
      </c>
      <c r="G2486" s="25">
        <v>111.67881179452353</v>
      </c>
      <c r="H2486" s="26">
        <f t="shared" si="38"/>
        <v>10.678811794523526</v>
      </c>
    </row>
    <row r="2487" spans="6:8" x14ac:dyDescent="0.25">
      <c r="F2487" s="24">
        <v>-1.4656679764068365</v>
      </c>
      <c r="G2487" s="25">
        <v>90.833831468730267</v>
      </c>
      <c r="H2487" s="26">
        <f t="shared" si="38"/>
        <v>0</v>
      </c>
    </row>
    <row r="2488" spans="6:8" x14ac:dyDescent="0.25">
      <c r="F2488" s="24">
        <v>-1.46544791242274</v>
      </c>
      <c r="G2488" s="25">
        <v>90.835244933492703</v>
      </c>
      <c r="H2488" s="26">
        <f t="shared" si="38"/>
        <v>0</v>
      </c>
    </row>
    <row r="2489" spans="6:8" x14ac:dyDescent="0.25">
      <c r="F2489" s="24">
        <v>4.843602421454183E-2</v>
      </c>
      <c r="G2489" s="25">
        <v>101.09848392377943</v>
      </c>
      <c r="H2489" s="26">
        <f t="shared" si="38"/>
        <v>9.8483923779426163E-2</v>
      </c>
    </row>
    <row r="2490" spans="6:8" x14ac:dyDescent="0.25">
      <c r="F2490" s="24">
        <v>1.1979265982049023</v>
      </c>
      <c r="G2490" s="25">
        <v>109.65909181144357</v>
      </c>
      <c r="H2490" s="26">
        <f t="shared" si="38"/>
        <v>8.6590918114435738</v>
      </c>
    </row>
    <row r="2491" spans="6:8" x14ac:dyDescent="0.25">
      <c r="F2491" s="24">
        <v>-2.2383621495982071</v>
      </c>
      <c r="G2491" s="25">
        <v>86.00402354059581</v>
      </c>
      <c r="H2491" s="26">
        <f t="shared" si="38"/>
        <v>0</v>
      </c>
    </row>
    <row r="2492" spans="6:8" x14ac:dyDescent="0.25">
      <c r="F2492" s="24">
        <v>-1.023602508946331</v>
      </c>
      <c r="G2492" s="25">
        <v>93.71802672901795</v>
      </c>
      <c r="H2492" s="26">
        <f t="shared" si="38"/>
        <v>0</v>
      </c>
    </row>
    <row r="2493" spans="6:8" x14ac:dyDescent="0.25">
      <c r="F2493" s="24">
        <v>-2.0630508641675851</v>
      </c>
      <c r="G2493" s="25">
        <v>87.076797606824272</v>
      </c>
      <c r="H2493" s="26">
        <f t="shared" si="38"/>
        <v>0</v>
      </c>
    </row>
    <row r="2494" spans="6:8" x14ac:dyDescent="0.25">
      <c r="F2494" s="24">
        <v>1.2065958401599415</v>
      </c>
      <c r="G2494" s="25">
        <v>109.72633431751075</v>
      </c>
      <c r="H2494" s="26">
        <f t="shared" si="38"/>
        <v>8.726334317510748</v>
      </c>
    </row>
    <row r="2495" spans="6:8" x14ac:dyDescent="0.25">
      <c r="F2495" s="24">
        <v>-1.6079795143732167</v>
      </c>
      <c r="G2495" s="25">
        <v>89.924359245667191</v>
      </c>
      <c r="H2495" s="26">
        <f t="shared" si="38"/>
        <v>0</v>
      </c>
    </row>
    <row r="2496" spans="6:8" x14ac:dyDescent="0.25">
      <c r="F2496" s="24">
        <v>0.72002398627276676</v>
      </c>
      <c r="G2496" s="25">
        <v>106.01531558429139</v>
      </c>
      <c r="H2496" s="26">
        <f t="shared" si="38"/>
        <v>5.0153155842913861</v>
      </c>
    </row>
    <row r="2497" spans="6:8" x14ac:dyDescent="0.25">
      <c r="F2497" s="24">
        <v>1.1025669605757134</v>
      </c>
      <c r="G2497" s="25">
        <v>108.92215398357837</v>
      </c>
      <c r="H2497" s="26">
        <f t="shared" si="38"/>
        <v>7.9221539835783688</v>
      </c>
    </row>
    <row r="2498" spans="6:8" x14ac:dyDescent="0.25">
      <c r="F2498" s="24">
        <v>-0.77402627869379381</v>
      </c>
      <c r="G2498" s="25">
        <v>95.386614839035715</v>
      </c>
      <c r="H2498" s="26">
        <f t="shared" ref="H2498:H2561" si="39">MAX(G2498-$C$3,0)</f>
        <v>0</v>
      </c>
    </row>
    <row r="2499" spans="6:8" x14ac:dyDescent="0.25">
      <c r="F2499" s="24">
        <v>-0.15340064203700562</v>
      </c>
      <c r="G2499" s="25">
        <v>99.665853175029611</v>
      </c>
      <c r="H2499" s="26">
        <f t="shared" si="39"/>
        <v>0</v>
      </c>
    </row>
    <row r="2500" spans="6:8" x14ac:dyDescent="0.25">
      <c r="F2500" s="24">
        <v>1.7089898083230679</v>
      </c>
      <c r="G2500" s="25">
        <v>113.69438489087713</v>
      </c>
      <c r="H2500" s="26">
        <f t="shared" si="39"/>
        <v>12.694384890877132</v>
      </c>
    </row>
    <row r="2501" spans="6:8" x14ac:dyDescent="0.25">
      <c r="F2501" s="24">
        <v>-0.57684316065230601</v>
      </c>
      <c r="G2501" s="25">
        <v>96.725900934088443</v>
      </c>
      <c r="H2501" s="26">
        <f t="shared" si="39"/>
        <v>0</v>
      </c>
    </row>
    <row r="2502" spans="6:8" x14ac:dyDescent="0.25">
      <c r="F2502" s="24">
        <v>4.5113243165499264E-2</v>
      </c>
      <c r="G2502" s="25">
        <v>101.07473300847818</v>
      </c>
      <c r="H2502" s="26">
        <f t="shared" si="39"/>
        <v>7.4733008478176544E-2</v>
      </c>
    </row>
    <row r="2503" spans="6:8" x14ac:dyDescent="0.25">
      <c r="F2503" s="24">
        <v>1.8327894529784661</v>
      </c>
      <c r="G2503" s="25">
        <v>114.69402966729506</v>
      </c>
      <c r="H2503" s="26">
        <f t="shared" si="39"/>
        <v>13.694029667295055</v>
      </c>
    </row>
    <row r="2504" spans="6:8" x14ac:dyDescent="0.25">
      <c r="F2504" s="24">
        <v>1.4807889544492772</v>
      </c>
      <c r="G2504" s="25">
        <v>111.87450780845154</v>
      </c>
      <c r="H2504" s="26">
        <f t="shared" si="39"/>
        <v>10.87450780845154</v>
      </c>
    </row>
    <row r="2505" spans="6:8" x14ac:dyDescent="0.25">
      <c r="F2505" s="24">
        <v>-0.51445374717920089</v>
      </c>
      <c r="G2505" s="25">
        <v>97.153559334296176</v>
      </c>
      <c r="H2505" s="26">
        <f t="shared" si="39"/>
        <v>0</v>
      </c>
    </row>
    <row r="2506" spans="6:8" x14ac:dyDescent="0.25">
      <c r="F2506" s="24">
        <v>0.45270787134036605</v>
      </c>
      <c r="G2506" s="25">
        <v>104.03022340231563</v>
      </c>
      <c r="H2506" s="26">
        <f t="shared" si="39"/>
        <v>3.0302234023156274</v>
      </c>
    </row>
    <row r="2507" spans="6:8" x14ac:dyDescent="0.25">
      <c r="F2507" s="24">
        <v>0.26232698208080807</v>
      </c>
      <c r="G2507" s="25">
        <v>102.63915676171757</v>
      </c>
      <c r="H2507" s="26">
        <f t="shared" si="39"/>
        <v>1.6391567617175724</v>
      </c>
    </row>
    <row r="2508" spans="6:8" x14ac:dyDescent="0.25">
      <c r="F2508" s="24">
        <v>1.1474955198292514</v>
      </c>
      <c r="G2508" s="25">
        <v>109.26874217302662</v>
      </c>
      <c r="H2508" s="26">
        <f t="shared" si="39"/>
        <v>8.2687421730266237</v>
      </c>
    </row>
    <row r="2509" spans="6:8" x14ac:dyDescent="0.25">
      <c r="F2509" s="24">
        <v>0.58374421554321454</v>
      </c>
      <c r="G2509" s="25">
        <v>104.99861245091257</v>
      </c>
      <c r="H2509" s="26">
        <f t="shared" si="39"/>
        <v>3.9986124509125744</v>
      </c>
    </row>
    <row r="2510" spans="6:8" x14ac:dyDescent="0.25">
      <c r="F2510" s="24">
        <v>0.78700931213120584</v>
      </c>
      <c r="G2510" s="25">
        <v>106.51865649182939</v>
      </c>
      <c r="H2510" s="26">
        <f t="shared" si="39"/>
        <v>5.5186564918293897</v>
      </c>
    </row>
    <row r="2511" spans="6:8" x14ac:dyDescent="0.25">
      <c r="F2511" s="24">
        <v>1.4615627321618343</v>
      </c>
      <c r="G2511" s="25">
        <v>111.72251784136972</v>
      </c>
      <c r="H2511" s="26">
        <f t="shared" si="39"/>
        <v>10.722517841369722</v>
      </c>
    </row>
    <row r="2512" spans="6:8" x14ac:dyDescent="0.25">
      <c r="F2512" s="24">
        <v>0.99876960000586734</v>
      </c>
      <c r="G2512" s="25">
        <v>108.12563755410436</v>
      </c>
      <c r="H2512" s="26">
        <f t="shared" si="39"/>
        <v>7.1256375541043582</v>
      </c>
    </row>
    <row r="2513" spans="6:8" x14ac:dyDescent="0.25">
      <c r="F2513" s="24">
        <v>-0.94590828174442199</v>
      </c>
      <c r="G2513" s="25">
        <v>94.234312791817644</v>
      </c>
      <c r="H2513" s="26">
        <f t="shared" si="39"/>
        <v>0</v>
      </c>
    </row>
    <row r="2514" spans="6:8" x14ac:dyDescent="0.25">
      <c r="F2514" s="24">
        <v>-0.44731139347578763</v>
      </c>
      <c r="G2514" s="25">
        <v>97.615910155809601</v>
      </c>
      <c r="H2514" s="26">
        <f t="shared" si="39"/>
        <v>0</v>
      </c>
    </row>
    <row r="2515" spans="6:8" x14ac:dyDescent="0.25">
      <c r="F2515" s="24">
        <v>-0.49329435292034202</v>
      </c>
      <c r="G2515" s="25">
        <v>97.299028813559687</v>
      </c>
      <c r="H2515" s="26">
        <f t="shared" si="39"/>
        <v>0</v>
      </c>
    </row>
    <row r="2516" spans="6:8" x14ac:dyDescent="0.25">
      <c r="F2516" s="24">
        <v>0.16454497279220673</v>
      </c>
      <c r="G2516" s="25">
        <v>101.93193357080234</v>
      </c>
      <c r="H2516" s="26">
        <f t="shared" si="39"/>
        <v>0.93193357080234307</v>
      </c>
    </row>
    <row r="2517" spans="6:8" x14ac:dyDescent="0.25">
      <c r="F2517" s="24">
        <v>1.7284046254846395</v>
      </c>
      <c r="G2517" s="25">
        <v>113.85057569647911</v>
      </c>
      <c r="H2517" s="26">
        <f t="shared" si="39"/>
        <v>12.850575696479112</v>
      </c>
    </row>
    <row r="2518" spans="6:8" x14ac:dyDescent="0.25">
      <c r="F2518" s="24">
        <v>0.39190810756014316</v>
      </c>
      <c r="G2518" s="25">
        <v>103.58393746532575</v>
      </c>
      <c r="H2518" s="26">
        <f t="shared" si="39"/>
        <v>2.5839374653257465</v>
      </c>
    </row>
    <row r="2519" spans="6:8" x14ac:dyDescent="0.25">
      <c r="F2519" s="24">
        <v>0.78475956912525868</v>
      </c>
      <c r="G2519" s="25">
        <v>106.50171276078373</v>
      </c>
      <c r="H2519" s="26">
        <f t="shared" si="39"/>
        <v>5.5017127607837324</v>
      </c>
    </row>
    <row r="2520" spans="6:8" x14ac:dyDescent="0.25">
      <c r="F2520" s="24">
        <v>-1.2042968999596704</v>
      </c>
      <c r="G2520" s="25">
        <v>92.528206718875822</v>
      </c>
      <c r="H2520" s="26">
        <f t="shared" si="39"/>
        <v>0</v>
      </c>
    </row>
    <row r="2521" spans="6:8" x14ac:dyDescent="0.25">
      <c r="F2521" s="24">
        <v>-0.37291489219542434</v>
      </c>
      <c r="G2521" s="25">
        <v>98.130784146421618</v>
      </c>
      <c r="H2521" s="26">
        <f t="shared" si="39"/>
        <v>0</v>
      </c>
    </row>
    <row r="2522" spans="6:8" x14ac:dyDescent="0.25">
      <c r="F2522" s="24">
        <v>-0.91118804246602503</v>
      </c>
      <c r="G2522" s="25">
        <v>94.465950897640312</v>
      </c>
      <c r="H2522" s="26">
        <f t="shared" si="39"/>
        <v>0</v>
      </c>
    </row>
    <row r="2523" spans="6:8" x14ac:dyDescent="0.25">
      <c r="F2523" s="24">
        <v>0.80252201140572965</v>
      </c>
      <c r="G2523" s="25">
        <v>106.63556234863907</v>
      </c>
      <c r="H2523" s="26">
        <f t="shared" si="39"/>
        <v>5.6355623486390698</v>
      </c>
    </row>
    <row r="2524" spans="6:8" x14ac:dyDescent="0.25">
      <c r="F2524" s="24">
        <v>0.70469363567757348</v>
      </c>
      <c r="G2524" s="25">
        <v>105.90045518304724</v>
      </c>
      <c r="H2524" s="26">
        <f t="shared" si="39"/>
        <v>4.9004551830472423</v>
      </c>
    </row>
    <row r="2525" spans="6:8" x14ac:dyDescent="0.25">
      <c r="F2525" s="24">
        <v>0.85041021877283318</v>
      </c>
      <c r="G2525" s="25">
        <v>106.99726455585336</v>
      </c>
      <c r="H2525" s="26">
        <f t="shared" si="39"/>
        <v>5.9972645558533628</v>
      </c>
    </row>
    <row r="2526" spans="6:8" x14ac:dyDescent="0.25">
      <c r="F2526" s="24">
        <v>-1.1032088070964996</v>
      </c>
      <c r="G2526" s="25">
        <v>93.191968504310452</v>
      </c>
      <c r="H2526" s="26">
        <f t="shared" si="39"/>
        <v>0</v>
      </c>
    </row>
    <row r="2527" spans="6:8" x14ac:dyDescent="0.25">
      <c r="F2527" s="24">
        <v>-1.6226307800221291</v>
      </c>
      <c r="G2527" s="25">
        <v>89.831245767072545</v>
      </c>
      <c r="H2527" s="26">
        <f t="shared" si="39"/>
        <v>0</v>
      </c>
    </row>
    <row r="2528" spans="6:8" x14ac:dyDescent="0.25">
      <c r="F2528" s="24">
        <v>-0.76170194737554575</v>
      </c>
      <c r="G2528" s="25">
        <v>95.469776863473427</v>
      </c>
      <c r="H2528" s="26">
        <f t="shared" si="39"/>
        <v>0</v>
      </c>
    </row>
    <row r="2529" spans="6:8" x14ac:dyDescent="0.25">
      <c r="F2529" s="24">
        <v>-0.93404716106546037</v>
      </c>
      <c r="G2529" s="25">
        <v>94.313381006063452</v>
      </c>
      <c r="H2529" s="26">
        <f t="shared" si="39"/>
        <v>0</v>
      </c>
    </row>
    <row r="2530" spans="6:8" x14ac:dyDescent="0.25">
      <c r="F2530" s="24">
        <v>-0.94446229696186423</v>
      </c>
      <c r="G2530" s="25">
        <v>94.243948419157377</v>
      </c>
      <c r="H2530" s="26">
        <f t="shared" si="39"/>
        <v>0</v>
      </c>
    </row>
    <row r="2531" spans="6:8" x14ac:dyDescent="0.25">
      <c r="F2531" s="24">
        <v>-1.0735309069560672</v>
      </c>
      <c r="G2531" s="25">
        <v>93.387741339197575</v>
      </c>
      <c r="H2531" s="26">
        <f t="shared" si="39"/>
        <v>0</v>
      </c>
    </row>
    <row r="2532" spans="6:8" x14ac:dyDescent="0.25">
      <c r="F2532" s="24">
        <v>-1.0693097604837631</v>
      </c>
      <c r="G2532" s="25">
        <v>93.415619884714687</v>
      </c>
      <c r="H2532" s="26">
        <f t="shared" si="39"/>
        <v>0</v>
      </c>
    </row>
    <row r="2533" spans="6:8" x14ac:dyDescent="0.25">
      <c r="F2533" s="24">
        <v>1.4814937980187852</v>
      </c>
      <c r="G2533" s="25">
        <v>111.88008376915452</v>
      </c>
      <c r="H2533" s="26">
        <f t="shared" si="39"/>
        <v>10.880083769154524</v>
      </c>
    </row>
    <row r="2534" spans="6:8" x14ac:dyDescent="0.25">
      <c r="F2534" s="24">
        <v>0.97709358732922014</v>
      </c>
      <c r="G2534" s="25">
        <v>107.96003756832955</v>
      </c>
      <c r="H2534" s="26">
        <f t="shared" si="39"/>
        <v>6.9600375683295539</v>
      </c>
    </row>
    <row r="2535" spans="6:8" x14ac:dyDescent="0.25">
      <c r="F2535" s="24">
        <v>1.5333578383122668</v>
      </c>
      <c r="G2535" s="25">
        <v>112.29113951900418</v>
      </c>
      <c r="H2535" s="26">
        <f t="shared" si="39"/>
        <v>11.291139519004176</v>
      </c>
    </row>
    <row r="2536" spans="6:8" x14ac:dyDescent="0.25">
      <c r="F2536" s="24">
        <v>8.0249730553726875E-2</v>
      </c>
      <c r="G2536" s="25">
        <v>101.32616791313262</v>
      </c>
      <c r="H2536" s="26">
        <f t="shared" si="39"/>
        <v>0.32616791313262183</v>
      </c>
    </row>
    <row r="2537" spans="6:8" x14ac:dyDescent="0.25">
      <c r="F2537" s="24">
        <v>-0.70813470297422965</v>
      </c>
      <c r="G2537" s="25">
        <v>95.832080739682482</v>
      </c>
      <c r="H2537" s="26">
        <f t="shared" si="39"/>
        <v>0</v>
      </c>
    </row>
    <row r="2538" spans="6:8" x14ac:dyDescent="0.25">
      <c r="F2538" s="24">
        <v>0.1621428429011435</v>
      </c>
      <c r="G2538" s="25">
        <v>101.91462126683297</v>
      </c>
      <c r="H2538" s="26">
        <f t="shared" si="39"/>
        <v>0.91462126683296674</v>
      </c>
    </row>
    <row r="2539" spans="6:8" x14ac:dyDescent="0.25">
      <c r="F2539" s="24">
        <v>-0.4889609840867209</v>
      </c>
      <c r="G2539" s="25">
        <v>97.328847307328132</v>
      </c>
      <c r="H2539" s="26">
        <f t="shared" si="39"/>
        <v>0</v>
      </c>
    </row>
    <row r="2540" spans="6:8" x14ac:dyDescent="0.25">
      <c r="F2540" s="24">
        <v>8.394017035010444E-2</v>
      </c>
      <c r="G2540" s="25">
        <v>101.35261278163811</v>
      </c>
      <c r="H2540" s="26">
        <f t="shared" si="39"/>
        <v>0.35261278163811483</v>
      </c>
    </row>
    <row r="2541" spans="6:8" x14ac:dyDescent="0.25">
      <c r="F2541" s="24">
        <v>-1.4880130624130019</v>
      </c>
      <c r="G2541" s="25">
        <v>90.690424052556011</v>
      </c>
      <c r="H2541" s="26">
        <f t="shared" si="39"/>
        <v>0</v>
      </c>
    </row>
    <row r="2542" spans="6:8" x14ac:dyDescent="0.25">
      <c r="F2542" s="24">
        <v>-8.0173181064640706E-2</v>
      </c>
      <c r="G2542" s="25">
        <v>100.18325771207853</v>
      </c>
      <c r="H2542" s="26">
        <f t="shared" si="39"/>
        <v>0</v>
      </c>
    </row>
    <row r="2543" spans="6:8" x14ac:dyDescent="0.25">
      <c r="F2543" s="24">
        <v>-0.73900535848546223</v>
      </c>
      <c r="G2543" s="25">
        <v>95.623118482800251</v>
      </c>
      <c r="H2543" s="26">
        <f t="shared" si="39"/>
        <v>0</v>
      </c>
    </row>
    <row r="2544" spans="6:8" x14ac:dyDescent="0.25">
      <c r="F2544" s="24">
        <v>-2.4678062210732743</v>
      </c>
      <c r="G2544" s="25">
        <v>84.619939863857425</v>
      </c>
      <c r="H2544" s="26">
        <f t="shared" si="39"/>
        <v>0</v>
      </c>
    </row>
    <row r="2545" spans="6:8" x14ac:dyDescent="0.25">
      <c r="F2545" s="24">
        <v>-1.2406099341295256</v>
      </c>
      <c r="G2545" s="25">
        <v>92.290925026158376</v>
      </c>
      <c r="H2545" s="26">
        <f t="shared" si="39"/>
        <v>0</v>
      </c>
    </row>
    <row r="2546" spans="6:8" x14ac:dyDescent="0.25">
      <c r="F2546" s="24">
        <v>-1.3062462576214131</v>
      </c>
      <c r="G2546" s="25">
        <v>91.863577871911659</v>
      </c>
      <c r="H2546" s="26">
        <f t="shared" si="39"/>
        <v>0</v>
      </c>
    </row>
    <row r="2547" spans="6:8" x14ac:dyDescent="0.25">
      <c r="F2547" s="24">
        <v>-0.85648774335814004</v>
      </c>
      <c r="G2547" s="25">
        <v>94.832042846002366</v>
      </c>
      <c r="H2547" s="26">
        <f t="shared" si="39"/>
        <v>0</v>
      </c>
    </row>
    <row r="2548" spans="6:8" x14ac:dyDescent="0.25">
      <c r="F2548" s="24">
        <v>0.13156173042318767</v>
      </c>
      <c r="G2548" s="25">
        <v>101.69447805412346</v>
      </c>
      <c r="H2548" s="26">
        <f t="shared" si="39"/>
        <v>0.69447805412346497</v>
      </c>
    </row>
    <row r="2549" spans="6:8" x14ac:dyDescent="0.25">
      <c r="F2549" s="24">
        <v>0.64234055610010077</v>
      </c>
      <c r="G2549" s="25">
        <v>105.43456487034344</v>
      </c>
      <c r="H2549" s="26">
        <f t="shared" si="39"/>
        <v>4.4345648703434364</v>
      </c>
    </row>
    <row r="2550" spans="6:8" x14ac:dyDescent="0.25">
      <c r="F2550" s="24">
        <v>0.84712967760807201</v>
      </c>
      <c r="G2550" s="25">
        <v>106.97244735484981</v>
      </c>
      <c r="H2550" s="26">
        <f t="shared" si="39"/>
        <v>5.9724473548498054</v>
      </c>
    </row>
    <row r="2551" spans="6:8" x14ac:dyDescent="0.25">
      <c r="F2551" s="24">
        <v>-1.4858413408889082</v>
      </c>
      <c r="G2551" s="25">
        <v>90.704351897295865</v>
      </c>
      <c r="H2551" s="26">
        <f t="shared" si="39"/>
        <v>0</v>
      </c>
    </row>
    <row r="2552" spans="6:8" x14ac:dyDescent="0.25">
      <c r="F2552" s="24">
        <v>-0.48673786051873563</v>
      </c>
      <c r="G2552" s="25">
        <v>97.344148466063189</v>
      </c>
      <c r="H2552" s="26">
        <f t="shared" si="39"/>
        <v>0</v>
      </c>
    </row>
    <row r="2553" spans="6:8" x14ac:dyDescent="0.25">
      <c r="F2553" s="24">
        <v>0.10506921803902583</v>
      </c>
      <c r="G2553" s="25">
        <v>101.50415175597274</v>
      </c>
      <c r="H2553" s="26">
        <f t="shared" si="39"/>
        <v>0.50415175597274242</v>
      </c>
    </row>
    <row r="2554" spans="6:8" x14ac:dyDescent="0.25">
      <c r="F2554" s="24">
        <v>-1.0926241317213246</v>
      </c>
      <c r="G2554" s="25">
        <v>93.261744101886848</v>
      </c>
      <c r="H2554" s="26">
        <f t="shared" si="39"/>
        <v>0</v>
      </c>
    </row>
    <row r="2555" spans="6:8" x14ac:dyDescent="0.25">
      <c r="F2555" s="24">
        <v>0.29350808087076674</v>
      </c>
      <c r="G2555" s="25">
        <v>102.8657089987949</v>
      </c>
      <c r="H2555" s="26">
        <f t="shared" si="39"/>
        <v>1.8657089987949007</v>
      </c>
    </row>
    <row r="2556" spans="6:8" x14ac:dyDescent="0.25">
      <c r="F2556" s="24">
        <v>0.17786129001640985</v>
      </c>
      <c r="G2556" s="25">
        <v>102.02795847450432</v>
      </c>
      <c r="H2556" s="26">
        <f t="shared" si="39"/>
        <v>1.0279584745043167</v>
      </c>
    </row>
    <row r="2557" spans="6:8" x14ac:dyDescent="0.25">
      <c r="F2557" s="24">
        <v>0.41894417709145337</v>
      </c>
      <c r="G2557" s="25">
        <v>103.78215230582677</v>
      </c>
      <c r="H2557" s="26">
        <f t="shared" si="39"/>
        <v>2.7821523058267701</v>
      </c>
    </row>
    <row r="2558" spans="6:8" x14ac:dyDescent="0.25">
      <c r="F2558" s="24">
        <v>-0.42244160746676918</v>
      </c>
      <c r="G2558" s="25">
        <v>97.78772456410627</v>
      </c>
      <c r="H2558" s="26">
        <f t="shared" si="39"/>
        <v>0</v>
      </c>
    </row>
    <row r="2559" spans="6:8" x14ac:dyDescent="0.25">
      <c r="F2559" s="24">
        <v>-2.1360988150944831</v>
      </c>
      <c r="G2559" s="25">
        <v>86.628182031545393</v>
      </c>
      <c r="H2559" s="26">
        <f t="shared" si="39"/>
        <v>0</v>
      </c>
    </row>
    <row r="2560" spans="6:8" x14ac:dyDescent="0.25">
      <c r="F2560" s="24">
        <v>9.9468531097183843E-2</v>
      </c>
      <c r="G2560" s="25">
        <v>101.46396119087071</v>
      </c>
      <c r="H2560" s="26">
        <f t="shared" si="39"/>
        <v>0.46396119087070531</v>
      </c>
    </row>
    <row r="2561" spans="6:8" x14ac:dyDescent="0.25">
      <c r="F2561" s="24">
        <v>1.0178178924112962</v>
      </c>
      <c r="G2561" s="25">
        <v>108.27137201035421</v>
      </c>
      <c r="H2561" s="26">
        <f t="shared" si="39"/>
        <v>7.271372010354213</v>
      </c>
    </row>
    <row r="2562" spans="6:8" x14ac:dyDescent="0.25">
      <c r="F2562" s="24">
        <v>0.89353204235022299</v>
      </c>
      <c r="G2562" s="25">
        <v>107.32401567464991</v>
      </c>
      <c r="H2562" s="26">
        <f t="shared" ref="H2562:H2625" si="40">MAX(G2562-$C$3,0)</f>
        <v>6.3240156746499139</v>
      </c>
    </row>
    <row r="2563" spans="6:8" x14ac:dyDescent="0.25">
      <c r="F2563" s="24">
        <v>1.3801875749791779</v>
      </c>
      <c r="G2563" s="25">
        <v>111.08150213468969</v>
      </c>
      <c r="H2563" s="26">
        <f t="shared" si="40"/>
        <v>10.081502134689686</v>
      </c>
    </row>
    <row r="2564" spans="6:8" x14ac:dyDescent="0.25">
      <c r="F2564" s="24">
        <v>0.26955054446911986</v>
      </c>
      <c r="G2564" s="25">
        <v>102.69159648912375</v>
      </c>
      <c r="H2564" s="26">
        <f t="shared" si="40"/>
        <v>1.6915964891237536</v>
      </c>
    </row>
    <row r="2565" spans="6:8" x14ac:dyDescent="0.25">
      <c r="F2565" s="24">
        <v>-1.0464960474472667</v>
      </c>
      <c r="G2565" s="25">
        <v>93.56643706603262</v>
      </c>
      <c r="H2565" s="26">
        <f t="shared" si="40"/>
        <v>0</v>
      </c>
    </row>
    <row r="2566" spans="6:8" x14ac:dyDescent="0.25">
      <c r="F2566" s="24">
        <v>2.2305483625063567</v>
      </c>
      <c r="G2566" s="25">
        <v>117.96568455036787</v>
      </c>
      <c r="H2566" s="26">
        <f t="shared" si="40"/>
        <v>16.965684550367868</v>
      </c>
    </row>
    <row r="2567" spans="6:8" x14ac:dyDescent="0.25">
      <c r="F2567" s="24">
        <v>-0.12395236391031672</v>
      </c>
      <c r="G2567" s="25">
        <v>99.873604375991107</v>
      </c>
      <c r="H2567" s="26">
        <f t="shared" si="40"/>
        <v>0</v>
      </c>
    </row>
    <row r="2568" spans="6:8" x14ac:dyDescent="0.25">
      <c r="F2568" s="24">
        <v>0.26665567682927682</v>
      </c>
      <c r="G2568" s="25">
        <v>102.67057787048147</v>
      </c>
      <c r="H2568" s="26">
        <f t="shared" si="40"/>
        <v>1.6705778704814662</v>
      </c>
    </row>
    <row r="2569" spans="6:8" x14ac:dyDescent="0.25">
      <c r="F2569" s="24">
        <v>-0.33664404847992424</v>
      </c>
      <c r="G2569" s="25">
        <v>98.382786718712339</v>
      </c>
      <c r="H2569" s="26">
        <f t="shared" si="40"/>
        <v>0</v>
      </c>
    </row>
    <row r="2570" spans="6:8" x14ac:dyDescent="0.25">
      <c r="F2570" s="24">
        <v>-1.9413410394056783</v>
      </c>
      <c r="G2570" s="25">
        <v>87.829430573880543</v>
      </c>
      <c r="H2570" s="26">
        <f t="shared" si="40"/>
        <v>0</v>
      </c>
    </row>
    <row r="2571" spans="6:8" x14ac:dyDescent="0.25">
      <c r="F2571" s="24">
        <v>-0.57813249588016324</v>
      </c>
      <c r="G2571" s="25">
        <v>96.717082858090293</v>
      </c>
      <c r="H2571" s="26">
        <f t="shared" si="40"/>
        <v>0</v>
      </c>
    </row>
    <row r="2572" spans="6:8" x14ac:dyDescent="0.25">
      <c r="F2572" s="24">
        <v>5.5715781412563527E-3</v>
      </c>
      <c r="G2572" s="25">
        <v>100.792520959748</v>
      </c>
      <c r="H2572" s="26">
        <f t="shared" si="40"/>
        <v>0</v>
      </c>
    </row>
    <row r="2573" spans="6:8" x14ac:dyDescent="0.25">
      <c r="F2573" s="24">
        <v>0.81765853198865834</v>
      </c>
      <c r="G2573" s="25">
        <v>106.74975694608864</v>
      </c>
      <c r="H2573" s="26">
        <f t="shared" si="40"/>
        <v>5.7497569460886382</v>
      </c>
    </row>
    <row r="2574" spans="6:8" x14ac:dyDescent="0.25">
      <c r="F2574" s="24">
        <v>0.55623374819318616</v>
      </c>
      <c r="G2574" s="25">
        <v>104.7945588863068</v>
      </c>
      <c r="H2574" s="26">
        <f t="shared" si="40"/>
        <v>3.7945588863068025</v>
      </c>
    </row>
    <row r="2575" spans="6:8" x14ac:dyDescent="0.25">
      <c r="F2575" s="24">
        <v>-0.12981963698160393</v>
      </c>
      <c r="G2575" s="25">
        <v>99.832177523262274</v>
      </c>
      <c r="H2575" s="26">
        <f t="shared" si="40"/>
        <v>0</v>
      </c>
    </row>
    <row r="2576" spans="6:8" x14ac:dyDescent="0.25">
      <c r="F2576" s="24">
        <v>5.795639232069958E-2</v>
      </c>
      <c r="G2576" s="25">
        <v>101.16656549589827</v>
      </c>
      <c r="H2576" s="26">
        <f t="shared" si="40"/>
        <v>0.16656549589826852</v>
      </c>
    </row>
    <row r="2577" spans="6:8" x14ac:dyDescent="0.25">
      <c r="F2577" s="24">
        <v>1.7696421004448992</v>
      </c>
      <c r="G2577" s="25">
        <v>114.18304047139397</v>
      </c>
      <c r="H2577" s="26">
        <f t="shared" si="40"/>
        <v>13.183040471393966</v>
      </c>
    </row>
    <row r="2578" spans="6:8" x14ac:dyDescent="0.25">
      <c r="F2578" s="24">
        <v>0.56108543941475175</v>
      </c>
      <c r="G2578" s="25">
        <v>104.83051654345871</v>
      </c>
      <c r="H2578" s="26">
        <f t="shared" si="40"/>
        <v>3.8305165434587138</v>
      </c>
    </row>
    <row r="2579" spans="6:8" x14ac:dyDescent="0.25">
      <c r="F2579" s="24">
        <v>-0.30611078729304142</v>
      </c>
      <c r="G2579" s="25">
        <v>98.595427336848687</v>
      </c>
      <c r="H2579" s="26">
        <f t="shared" si="40"/>
        <v>0</v>
      </c>
    </row>
    <row r="2580" spans="6:8" x14ac:dyDescent="0.25">
      <c r="F2580" s="24">
        <v>-0.24799828461489656</v>
      </c>
      <c r="G2580" s="25">
        <v>99.001406698629623</v>
      </c>
      <c r="H2580" s="26">
        <f t="shared" si="40"/>
        <v>0</v>
      </c>
    </row>
    <row r="2581" spans="6:8" x14ac:dyDescent="0.25">
      <c r="F2581" s="24">
        <v>-0.77896653162659124</v>
      </c>
      <c r="G2581" s="25">
        <v>95.353299382441222</v>
      </c>
      <c r="H2581" s="26">
        <f t="shared" si="40"/>
        <v>0</v>
      </c>
    </row>
    <row r="2582" spans="6:8" x14ac:dyDescent="0.25">
      <c r="F2582" s="24">
        <v>-1.5201036062152045</v>
      </c>
      <c r="G2582" s="25">
        <v>90.484867717345921</v>
      </c>
      <c r="H2582" s="26">
        <f t="shared" si="40"/>
        <v>0</v>
      </c>
    </row>
    <row r="2583" spans="6:8" x14ac:dyDescent="0.25">
      <c r="F2583" s="24">
        <v>-1.66226694153837</v>
      </c>
      <c r="G2583" s="25">
        <v>89.579828235758413</v>
      </c>
      <c r="H2583" s="26">
        <f t="shared" si="40"/>
        <v>0</v>
      </c>
    </row>
    <row r="2584" spans="6:8" x14ac:dyDescent="0.25">
      <c r="F2584" s="24">
        <v>-1.3252548098371084</v>
      </c>
      <c r="G2584" s="25">
        <v>91.740186281513573</v>
      </c>
      <c r="H2584" s="26">
        <f t="shared" si="40"/>
        <v>0</v>
      </c>
    </row>
    <row r="2585" spans="6:8" x14ac:dyDescent="0.25">
      <c r="F2585" s="24">
        <v>-0.99905381529998105</v>
      </c>
      <c r="G2585" s="25">
        <v>93.88084889011563</v>
      </c>
      <c r="H2585" s="26">
        <f t="shared" si="40"/>
        <v>0</v>
      </c>
    </row>
    <row r="2586" spans="6:8" x14ac:dyDescent="0.25">
      <c r="F2586" s="24">
        <v>1.1491721264928492E-2</v>
      </c>
      <c r="G2586" s="25">
        <v>100.83472328894041</v>
      </c>
      <c r="H2586" s="26">
        <f t="shared" si="40"/>
        <v>0</v>
      </c>
    </row>
    <row r="2587" spans="6:8" x14ac:dyDescent="0.25">
      <c r="F2587" s="24">
        <v>0.82436503884016432</v>
      </c>
      <c r="G2587" s="25">
        <v>106.80039199684373</v>
      </c>
      <c r="H2587" s="26">
        <f t="shared" si="40"/>
        <v>5.8003919968437287</v>
      </c>
    </row>
    <row r="2588" spans="6:8" x14ac:dyDescent="0.25">
      <c r="F2588" s="24">
        <v>1.3352743942724088</v>
      </c>
      <c r="G2588" s="25">
        <v>110.72928448404778</v>
      </c>
      <c r="H2588" s="26">
        <f t="shared" si="40"/>
        <v>9.7292844840477812</v>
      </c>
    </row>
    <row r="2589" spans="6:8" x14ac:dyDescent="0.25">
      <c r="F2589" s="24">
        <v>-2.3669683751566535E-2</v>
      </c>
      <c r="G2589" s="25">
        <v>100.5843306511599</v>
      </c>
      <c r="H2589" s="26">
        <f t="shared" si="40"/>
        <v>0</v>
      </c>
    </row>
    <row r="2590" spans="6:8" x14ac:dyDescent="0.25">
      <c r="F2590" s="24">
        <v>0.60476691795166282</v>
      </c>
      <c r="G2590" s="25">
        <v>105.15481205921704</v>
      </c>
      <c r="H2590" s="26">
        <f t="shared" si="40"/>
        <v>4.1548120592170363</v>
      </c>
    </row>
    <row r="2591" spans="6:8" x14ac:dyDescent="0.25">
      <c r="F2591" s="24">
        <v>-1.3154575270089981</v>
      </c>
      <c r="G2591" s="25">
        <v>91.803763380551246</v>
      </c>
      <c r="H2591" s="26">
        <f t="shared" si="40"/>
        <v>0</v>
      </c>
    </row>
    <row r="2592" spans="6:8" x14ac:dyDescent="0.25">
      <c r="F2592" s="24">
        <v>-1.4709984930293116</v>
      </c>
      <c r="G2592" s="25">
        <v>90.799600428870917</v>
      </c>
      <c r="H2592" s="26">
        <f t="shared" si="40"/>
        <v>0</v>
      </c>
    </row>
    <row r="2593" spans="6:8" x14ac:dyDescent="0.25">
      <c r="F2593" s="24">
        <v>-1.0732212262819409</v>
      </c>
      <c r="G2593" s="25">
        <v>93.389786341176773</v>
      </c>
      <c r="H2593" s="26">
        <f t="shared" si="40"/>
        <v>0</v>
      </c>
    </row>
    <row r="2594" spans="6:8" x14ac:dyDescent="0.25">
      <c r="F2594" s="24">
        <v>-1.3424374677420629E-2</v>
      </c>
      <c r="G2594" s="25">
        <v>100.6572256476274</v>
      </c>
      <c r="H2594" s="26">
        <f t="shared" si="40"/>
        <v>0</v>
      </c>
    </row>
    <row r="2595" spans="6:8" x14ac:dyDescent="0.25">
      <c r="F2595" s="24">
        <v>2.3251544503986397</v>
      </c>
      <c r="G2595" s="25">
        <v>118.75748041585379</v>
      </c>
      <c r="H2595" s="26">
        <f t="shared" si="40"/>
        <v>17.757480415853792</v>
      </c>
    </row>
    <row r="2596" spans="6:8" x14ac:dyDescent="0.25">
      <c r="F2596" s="24">
        <v>0.68229817319618258</v>
      </c>
      <c r="G2596" s="25">
        <v>105.73288411578818</v>
      </c>
      <c r="H2596" s="26">
        <f t="shared" si="40"/>
        <v>4.7328841157881811</v>
      </c>
    </row>
    <row r="2597" spans="6:8" x14ac:dyDescent="0.25">
      <c r="F2597" s="24">
        <v>0.55449208223274793</v>
      </c>
      <c r="G2597" s="25">
        <v>104.78165377193956</v>
      </c>
      <c r="H2597" s="26">
        <f t="shared" si="40"/>
        <v>3.7816537719395598</v>
      </c>
    </row>
    <row r="2598" spans="6:8" x14ac:dyDescent="0.25">
      <c r="F2598" s="24">
        <v>0.52937347572743165</v>
      </c>
      <c r="G2598" s="25">
        <v>104.59571063064705</v>
      </c>
      <c r="H2598" s="26">
        <f t="shared" si="40"/>
        <v>3.5957106306470479</v>
      </c>
    </row>
    <row r="2599" spans="6:8" x14ac:dyDescent="0.25">
      <c r="F2599" s="24">
        <v>-1.6028598905854619</v>
      </c>
      <c r="G2599" s="25">
        <v>89.956918842206036</v>
      </c>
      <c r="H2599" s="26">
        <f t="shared" si="40"/>
        <v>0</v>
      </c>
    </row>
    <row r="2600" spans="6:8" x14ac:dyDescent="0.25">
      <c r="F2600" s="24">
        <v>1.5465413543574524</v>
      </c>
      <c r="G2600" s="25">
        <v>112.39586785109998</v>
      </c>
      <c r="H2600" s="26">
        <f t="shared" si="40"/>
        <v>11.395867851099979</v>
      </c>
    </row>
    <row r="2601" spans="6:8" x14ac:dyDescent="0.25">
      <c r="F2601" s="24">
        <v>-1.2850824621516141</v>
      </c>
      <c r="G2601" s="25">
        <v>92.001155214629406</v>
      </c>
      <c r="H2601" s="26">
        <f t="shared" si="40"/>
        <v>0</v>
      </c>
    </row>
    <row r="2602" spans="6:8" x14ac:dyDescent="0.25">
      <c r="F2602" s="24">
        <v>-0.65661598537671095</v>
      </c>
      <c r="G2602" s="25">
        <v>96.18182633598623</v>
      </c>
      <c r="H2602" s="26">
        <f t="shared" si="40"/>
        <v>0</v>
      </c>
    </row>
    <row r="2603" spans="6:8" x14ac:dyDescent="0.25">
      <c r="F2603" s="24">
        <v>0.1694920529279263</v>
      </c>
      <c r="G2603" s="25">
        <v>101.96759675961384</v>
      </c>
      <c r="H2603" s="26">
        <f t="shared" si="40"/>
        <v>0.96759675961384062</v>
      </c>
    </row>
    <row r="2604" spans="6:8" x14ac:dyDescent="0.25">
      <c r="F2604" s="24">
        <v>1.3167379840926359</v>
      </c>
      <c r="G2604" s="25">
        <v>110.58424423452358</v>
      </c>
      <c r="H2604" s="26">
        <f t="shared" si="40"/>
        <v>9.584244234523581</v>
      </c>
    </row>
    <row r="2605" spans="6:8" x14ac:dyDescent="0.25">
      <c r="F2605" s="24">
        <v>-0.52226951189263093</v>
      </c>
      <c r="G2605" s="25">
        <v>97.099881474392731</v>
      </c>
      <c r="H2605" s="26">
        <f t="shared" si="40"/>
        <v>0</v>
      </c>
    </row>
    <row r="2606" spans="6:8" x14ac:dyDescent="0.25">
      <c r="F2606" s="24">
        <v>-1.368702025855312</v>
      </c>
      <c r="G2606" s="25">
        <v>91.458776215546081</v>
      </c>
      <c r="H2606" s="26">
        <f t="shared" si="40"/>
        <v>0</v>
      </c>
    </row>
    <row r="2607" spans="6:8" x14ac:dyDescent="0.25">
      <c r="F2607" s="24">
        <v>-0.24944920782594682</v>
      </c>
      <c r="G2607" s="25">
        <v>98.991250094678492</v>
      </c>
      <c r="H2607" s="26">
        <f t="shared" si="40"/>
        <v>0</v>
      </c>
    </row>
    <row r="2608" spans="6:8" x14ac:dyDescent="0.25">
      <c r="F2608" s="24">
        <v>-1.135379234486366</v>
      </c>
      <c r="G2608" s="25">
        <v>92.980217027965907</v>
      </c>
      <c r="H2608" s="26">
        <f t="shared" si="40"/>
        <v>0</v>
      </c>
    </row>
    <row r="2609" spans="6:8" x14ac:dyDescent="0.25">
      <c r="F2609" s="24">
        <v>1.3549362653215244</v>
      </c>
      <c r="G2609" s="25">
        <v>110.88333894366944</v>
      </c>
      <c r="H2609" s="26">
        <f t="shared" si="40"/>
        <v>9.8833389436694432</v>
      </c>
    </row>
    <row r="2610" spans="6:8" x14ac:dyDescent="0.25">
      <c r="F2610" s="24">
        <v>0.58109267443235024</v>
      </c>
      <c r="G2610" s="25">
        <v>104.97892786812761</v>
      </c>
      <c r="H2610" s="26">
        <f t="shared" si="40"/>
        <v>3.978927868127613</v>
      </c>
    </row>
    <row r="2611" spans="6:8" x14ac:dyDescent="0.25">
      <c r="F2611" s="24">
        <v>0.49152254097881026</v>
      </c>
      <c r="G2611" s="25">
        <v>104.31613814434945</v>
      </c>
      <c r="H2611" s="26">
        <f t="shared" si="40"/>
        <v>3.316138144349452</v>
      </c>
    </row>
    <row r="2612" spans="6:8" x14ac:dyDescent="0.25">
      <c r="F2612" s="24">
        <v>-0.80693570627488276</v>
      </c>
      <c r="G2612" s="25">
        <v>95.164903679697247</v>
      </c>
      <c r="H2612" s="26">
        <f t="shared" si="40"/>
        <v>0</v>
      </c>
    </row>
    <row r="2613" spans="6:8" x14ac:dyDescent="0.25">
      <c r="F2613" s="24">
        <v>0.68854191225280348</v>
      </c>
      <c r="G2613" s="25">
        <v>105.77957538710837</v>
      </c>
      <c r="H2613" s="26">
        <f t="shared" si="40"/>
        <v>4.7795753871083662</v>
      </c>
    </row>
    <row r="2614" spans="6:8" x14ac:dyDescent="0.25">
      <c r="F2614" s="24">
        <v>0.75972740552422791</v>
      </c>
      <c r="G2614" s="25">
        <v>106.31336707360997</v>
      </c>
      <c r="H2614" s="26">
        <f t="shared" si="40"/>
        <v>5.3133670736099674</v>
      </c>
    </row>
    <row r="2615" spans="6:8" x14ac:dyDescent="0.25">
      <c r="F2615" s="24">
        <v>-0.37492826685508468</v>
      </c>
      <c r="G2615" s="25">
        <v>98.116814546918619</v>
      </c>
      <c r="H2615" s="26">
        <f t="shared" si="40"/>
        <v>0</v>
      </c>
    </row>
    <row r="2616" spans="6:8" x14ac:dyDescent="0.25">
      <c r="F2616" s="24">
        <v>-1.9300689881306805</v>
      </c>
      <c r="G2616" s="25">
        <v>87.89946331328531</v>
      </c>
      <c r="H2616" s="26">
        <f t="shared" si="40"/>
        <v>0</v>
      </c>
    </row>
    <row r="2617" spans="6:8" x14ac:dyDescent="0.25">
      <c r="F2617" s="24">
        <v>0.30951832606236834</v>
      </c>
      <c r="G2617" s="25">
        <v>102.98222872717521</v>
      </c>
      <c r="H2617" s="26">
        <f t="shared" si="40"/>
        <v>1.9822287271752117</v>
      </c>
    </row>
    <row r="2618" spans="6:8" x14ac:dyDescent="0.25">
      <c r="F2618" s="24">
        <v>-0.90865617395274267</v>
      </c>
      <c r="G2618" s="25">
        <v>94.482864663997574</v>
      </c>
      <c r="H2618" s="26">
        <f t="shared" si="40"/>
        <v>0</v>
      </c>
    </row>
    <row r="2619" spans="6:8" x14ac:dyDescent="0.25">
      <c r="F2619" s="24">
        <v>-2.0967274251826193</v>
      </c>
      <c r="G2619" s="25">
        <v>86.869688975692867</v>
      </c>
      <c r="H2619" s="26">
        <f t="shared" si="40"/>
        <v>0</v>
      </c>
    </row>
    <row r="2620" spans="6:8" x14ac:dyDescent="0.25">
      <c r="F2620" s="24">
        <v>-0.5087296551695456</v>
      </c>
      <c r="G2620" s="25">
        <v>97.192890626815839</v>
      </c>
      <c r="H2620" s="26">
        <f t="shared" si="40"/>
        <v>0</v>
      </c>
    </row>
    <row r="2621" spans="6:8" x14ac:dyDescent="0.25">
      <c r="F2621" s="24">
        <v>-0.29450283451186932</v>
      </c>
      <c r="G2621" s="25">
        <v>98.676388298237754</v>
      </c>
      <c r="H2621" s="26">
        <f t="shared" si="40"/>
        <v>0</v>
      </c>
    </row>
    <row r="2622" spans="6:8" x14ac:dyDescent="0.25">
      <c r="F2622" s="24">
        <v>-1.3827279861836625</v>
      </c>
      <c r="G2622" s="25">
        <v>91.368113724275972</v>
      </c>
      <c r="H2622" s="26">
        <f t="shared" si="40"/>
        <v>0</v>
      </c>
    </row>
    <row r="2623" spans="6:8" x14ac:dyDescent="0.25">
      <c r="F2623" s="24">
        <v>0.13396919552043965</v>
      </c>
      <c r="G2623" s="25">
        <v>101.71179133360116</v>
      </c>
      <c r="H2623" s="26">
        <f t="shared" si="40"/>
        <v>0.71179133360115543</v>
      </c>
    </row>
    <row r="2624" spans="6:8" x14ac:dyDescent="0.25">
      <c r="F2624" s="24">
        <v>0.50790687545955138</v>
      </c>
      <c r="G2624" s="25">
        <v>104.43706337042482</v>
      </c>
      <c r="H2624" s="26">
        <f t="shared" si="40"/>
        <v>3.4370633704248235</v>
      </c>
    </row>
    <row r="2625" spans="6:8" x14ac:dyDescent="0.25">
      <c r="F2625" s="24">
        <v>0.50022308972724017</v>
      </c>
      <c r="G2625" s="25">
        <v>104.38033544216584</v>
      </c>
      <c r="H2625" s="26">
        <f t="shared" si="40"/>
        <v>3.380335442165844</v>
      </c>
    </row>
    <row r="2626" spans="6:8" x14ac:dyDescent="0.25">
      <c r="F2626" s="24">
        <v>-0.31719022102837391</v>
      </c>
      <c r="G2626" s="25">
        <v>98.518214549472944</v>
      </c>
      <c r="H2626" s="26">
        <f t="shared" ref="H2626:H2689" si="41">MAX(G2626-$C$3,0)</f>
        <v>0</v>
      </c>
    </row>
    <row r="2627" spans="6:8" x14ac:dyDescent="0.25">
      <c r="F2627" s="24">
        <v>-1.0093094778840368</v>
      </c>
      <c r="G2627" s="25">
        <v>93.812792599921877</v>
      </c>
      <c r="H2627" s="26">
        <f t="shared" si="41"/>
        <v>0</v>
      </c>
    </row>
    <row r="2628" spans="6:8" x14ac:dyDescent="0.25">
      <c r="F2628" s="24">
        <v>-0.78026603230322711</v>
      </c>
      <c r="G2628" s="25">
        <v>95.344537906274937</v>
      </c>
      <c r="H2628" s="26">
        <f t="shared" si="41"/>
        <v>0</v>
      </c>
    </row>
    <row r="2629" spans="6:8" x14ac:dyDescent="0.25">
      <c r="F2629" s="24">
        <v>0.24686627243007359</v>
      </c>
      <c r="G2629" s="25">
        <v>102.52700912399919</v>
      </c>
      <c r="H2629" s="26">
        <f t="shared" si="41"/>
        <v>1.5270091239991928</v>
      </c>
    </row>
    <row r="2630" spans="6:8" x14ac:dyDescent="0.25">
      <c r="F2630" s="24">
        <v>0.35748547006363934</v>
      </c>
      <c r="G2630" s="25">
        <v>103.33211578272655</v>
      </c>
      <c r="H2630" s="26">
        <f t="shared" si="41"/>
        <v>2.3321157827265466</v>
      </c>
    </row>
    <row r="2631" spans="6:8" x14ac:dyDescent="0.25">
      <c r="F2631" s="24">
        <v>1.0787248674958754</v>
      </c>
      <c r="G2631" s="25">
        <v>108.73867785516802</v>
      </c>
      <c r="H2631" s="26">
        <f t="shared" si="41"/>
        <v>7.7386778551680209</v>
      </c>
    </row>
    <row r="2632" spans="6:8" x14ac:dyDescent="0.25">
      <c r="F2632" s="24">
        <v>1.3671004961552395</v>
      </c>
      <c r="G2632" s="25">
        <v>110.97875528080596</v>
      </c>
      <c r="H2632" s="26">
        <f t="shared" si="41"/>
        <v>9.9787552808059559</v>
      </c>
    </row>
    <row r="2633" spans="6:8" x14ac:dyDescent="0.25">
      <c r="F2633" s="24">
        <v>-5.9373492801905068E-3</v>
      </c>
      <c r="G2633" s="25">
        <v>100.71052896396728</v>
      </c>
      <c r="H2633" s="26">
        <f t="shared" si="41"/>
        <v>0</v>
      </c>
    </row>
    <row r="2634" spans="6:8" x14ac:dyDescent="0.25">
      <c r="F2634" s="24">
        <v>-0.98183703442980008</v>
      </c>
      <c r="G2634" s="25">
        <v>93.995209995932882</v>
      </c>
      <c r="H2634" s="26">
        <f t="shared" si="41"/>
        <v>0</v>
      </c>
    </row>
    <row r="2635" spans="6:8" x14ac:dyDescent="0.25">
      <c r="F2635" s="24">
        <v>5.2065962018510284E-2</v>
      </c>
      <c r="G2635" s="25">
        <v>101.1244367444871</v>
      </c>
      <c r="H2635" s="26">
        <f t="shared" si="41"/>
        <v>0.12443674448709885</v>
      </c>
    </row>
    <row r="2636" spans="6:8" x14ac:dyDescent="0.25">
      <c r="F2636" s="24">
        <v>0.52222503466060055</v>
      </c>
      <c r="G2636" s="25">
        <v>104.54285388004192</v>
      </c>
      <c r="H2636" s="26">
        <f t="shared" si="41"/>
        <v>3.5428538800419176</v>
      </c>
    </row>
    <row r="2637" spans="6:8" x14ac:dyDescent="0.25">
      <c r="F2637" s="24">
        <v>-0.96565922237461232</v>
      </c>
      <c r="G2637" s="25">
        <v>94.102796783061322</v>
      </c>
      <c r="H2637" s="26">
        <f t="shared" si="41"/>
        <v>0</v>
      </c>
    </row>
    <row r="2638" spans="6:8" x14ac:dyDescent="0.25">
      <c r="F2638" s="24">
        <v>-0.15192203334630305</v>
      </c>
      <c r="G2638" s="25">
        <v>99.676274125917928</v>
      </c>
      <c r="H2638" s="26">
        <f t="shared" si="41"/>
        <v>0</v>
      </c>
    </row>
    <row r="2639" spans="6:8" x14ac:dyDescent="0.25">
      <c r="F2639" s="24">
        <v>-1.2788770464909887</v>
      </c>
      <c r="G2639" s="25">
        <v>92.041533181326145</v>
      </c>
      <c r="H2639" s="26">
        <f t="shared" si="41"/>
        <v>0</v>
      </c>
    </row>
    <row r="2640" spans="6:8" x14ac:dyDescent="0.25">
      <c r="F2640" s="24">
        <v>0.82734325471279435</v>
      </c>
      <c r="G2640" s="25">
        <v>106.822885637507</v>
      </c>
      <c r="H2640" s="26">
        <f t="shared" si="41"/>
        <v>5.8228856375069995</v>
      </c>
    </row>
    <row r="2641" spans="6:8" x14ac:dyDescent="0.25">
      <c r="F2641" s="24">
        <v>0.49417843273634687</v>
      </c>
      <c r="G2641" s="25">
        <v>104.3357305450788</v>
      </c>
      <c r="H2641" s="26">
        <f t="shared" si="41"/>
        <v>3.3357305450788033</v>
      </c>
    </row>
    <row r="2642" spans="6:8" x14ac:dyDescent="0.25">
      <c r="F2642" s="24">
        <v>1.5027247084915723E-2</v>
      </c>
      <c r="G2642" s="25">
        <v>100.85993506344239</v>
      </c>
      <c r="H2642" s="26">
        <f t="shared" si="41"/>
        <v>0</v>
      </c>
    </row>
    <row r="2643" spans="6:8" x14ac:dyDescent="0.25">
      <c r="F2643" s="24">
        <v>1.1452457652720667</v>
      </c>
      <c r="G2643" s="25">
        <v>109.25136090156337</v>
      </c>
      <c r="H2643" s="26">
        <f t="shared" si="41"/>
        <v>8.2513609015633733</v>
      </c>
    </row>
    <row r="2644" spans="6:8" x14ac:dyDescent="0.25">
      <c r="F2644" s="24">
        <v>-0.63514980434864576</v>
      </c>
      <c r="G2644" s="25">
        <v>96.327930453689532</v>
      </c>
      <c r="H2644" s="26">
        <f t="shared" si="41"/>
        <v>0</v>
      </c>
    </row>
    <row r="2645" spans="6:8" x14ac:dyDescent="0.25">
      <c r="F2645" s="24">
        <v>-1.1773902961129621</v>
      </c>
      <c r="G2645" s="25">
        <v>92.704416997683921</v>
      </c>
      <c r="H2645" s="26">
        <f t="shared" si="41"/>
        <v>0</v>
      </c>
    </row>
    <row r="2646" spans="6:8" x14ac:dyDescent="0.25">
      <c r="F2646" s="24">
        <v>-0.40115053863956351</v>
      </c>
      <c r="G2646" s="25">
        <v>97.935055437740104</v>
      </c>
      <c r="H2646" s="26">
        <f t="shared" si="41"/>
        <v>0</v>
      </c>
    </row>
    <row r="2647" spans="6:8" x14ac:dyDescent="0.25">
      <c r="F2647" s="24">
        <v>0.49288970116809028</v>
      </c>
      <c r="G2647" s="25">
        <v>104.32622316748706</v>
      </c>
      <c r="H2647" s="26">
        <f t="shared" si="41"/>
        <v>3.3262231674870577</v>
      </c>
    </row>
    <row r="2648" spans="6:8" x14ac:dyDescent="0.25">
      <c r="F2648" s="24">
        <v>8.5648351995500055E-2</v>
      </c>
      <c r="G2648" s="25">
        <v>101.36485556686611</v>
      </c>
      <c r="H2648" s="26">
        <f t="shared" si="41"/>
        <v>0.36485556686611176</v>
      </c>
    </row>
    <row r="2649" spans="6:8" x14ac:dyDescent="0.25">
      <c r="F2649" s="24">
        <v>1.016745932784469</v>
      </c>
      <c r="G2649" s="25">
        <v>108.26316546050747</v>
      </c>
      <c r="H2649" s="26">
        <f t="shared" si="41"/>
        <v>7.2631654605074658</v>
      </c>
    </row>
    <row r="2650" spans="6:8" x14ac:dyDescent="0.25">
      <c r="F2650" s="24">
        <v>2.4828340622185127E-2</v>
      </c>
      <c r="G2650" s="25">
        <v>100.92985945903727</v>
      </c>
      <c r="H2650" s="26">
        <f t="shared" si="41"/>
        <v>0</v>
      </c>
    </row>
    <row r="2651" spans="6:8" x14ac:dyDescent="0.25">
      <c r="F2651" s="24">
        <v>0.1986625787403534</v>
      </c>
      <c r="G2651" s="25">
        <v>102.17813908872684</v>
      </c>
      <c r="H2651" s="26">
        <f t="shared" si="41"/>
        <v>1.1781390887268373</v>
      </c>
    </row>
    <row r="2652" spans="6:8" x14ac:dyDescent="0.25">
      <c r="F2652" s="24">
        <v>-0.85289327448859209</v>
      </c>
      <c r="G2652" s="25">
        <v>94.856149116632224</v>
      </c>
      <c r="H2652" s="26">
        <f t="shared" si="41"/>
        <v>0</v>
      </c>
    </row>
    <row r="2653" spans="6:8" x14ac:dyDescent="0.25">
      <c r="F2653" s="24">
        <v>0.23437070145154443</v>
      </c>
      <c r="G2653" s="25">
        <v>102.43645931351135</v>
      </c>
      <c r="H2653" s="26">
        <f t="shared" si="41"/>
        <v>1.4364593135113495</v>
      </c>
    </row>
    <row r="2654" spans="6:8" x14ac:dyDescent="0.25">
      <c r="F2654" s="24">
        <v>1.1535851315952945</v>
      </c>
      <c r="G2654" s="25">
        <v>109.3158034880918</v>
      </c>
      <c r="H2654" s="26">
        <f t="shared" si="41"/>
        <v>8.3158034880918024</v>
      </c>
    </row>
    <row r="2655" spans="6:8" x14ac:dyDescent="0.25">
      <c r="F2655" s="24">
        <v>-0.778871610760977</v>
      </c>
      <c r="G2655" s="25">
        <v>95.35393938818946</v>
      </c>
      <c r="H2655" s="26">
        <f t="shared" si="41"/>
        <v>0</v>
      </c>
    </row>
    <row r="2656" spans="6:8" x14ac:dyDescent="0.25">
      <c r="F2656" s="24">
        <v>-0.21761973513868949</v>
      </c>
      <c r="G2656" s="25">
        <v>99.214298989688572</v>
      </c>
      <c r="H2656" s="26">
        <f t="shared" si="41"/>
        <v>0</v>
      </c>
    </row>
    <row r="2657" spans="6:8" x14ac:dyDescent="0.25">
      <c r="F2657" s="24">
        <v>0.16757480981353459</v>
      </c>
      <c r="G2657" s="25">
        <v>101.95377399430603</v>
      </c>
      <c r="H2657" s="26">
        <f t="shared" si="41"/>
        <v>0.95377399430603305</v>
      </c>
    </row>
    <row r="2658" spans="6:8" x14ac:dyDescent="0.25">
      <c r="F2658" s="24">
        <v>1.4217559513392724E-2</v>
      </c>
      <c r="G2658" s="25">
        <v>100.85416063868111</v>
      </c>
      <c r="H2658" s="26">
        <f t="shared" si="41"/>
        <v>0</v>
      </c>
    </row>
    <row r="2659" spans="6:8" x14ac:dyDescent="0.25">
      <c r="F2659" s="24">
        <v>-0.57341323178955428</v>
      </c>
      <c r="G2659" s="25">
        <v>96.749362962959907</v>
      </c>
      <c r="H2659" s="26">
        <f t="shared" si="41"/>
        <v>0</v>
      </c>
    </row>
    <row r="2660" spans="6:8" x14ac:dyDescent="0.25">
      <c r="F2660" s="24">
        <v>2.1108029146084729E-3</v>
      </c>
      <c r="G2660" s="25">
        <v>100.76785866037747</v>
      </c>
      <c r="H2660" s="26">
        <f t="shared" si="41"/>
        <v>0</v>
      </c>
    </row>
    <row r="2661" spans="6:8" x14ac:dyDescent="0.25">
      <c r="F2661" s="24">
        <v>-1.0432601816559974</v>
      </c>
      <c r="G2661" s="25">
        <v>93.587848476718676</v>
      </c>
      <c r="H2661" s="26">
        <f t="shared" si="41"/>
        <v>0</v>
      </c>
    </row>
    <row r="2662" spans="6:8" x14ac:dyDescent="0.25">
      <c r="F2662" s="24">
        <v>-1.3560515388604881</v>
      </c>
      <c r="G2662" s="25">
        <v>91.540624935270742</v>
      </c>
      <c r="H2662" s="26">
        <f t="shared" si="41"/>
        <v>0</v>
      </c>
    </row>
    <row r="2663" spans="6:8" x14ac:dyDescent="0.25">
      <c r="F2663" s="24">
        <v>0.55397363859532645</v>
      </c>
      <c r="G2663" s="25">
        <v>104.77781259918883</v>
      </c>
      <c r="H2663" s="26">
        <f t="shared" si="41"/>
        <v>3.7778125991888345</v>
      </c>
    </row>
    <row r="2664" spans="6:8" x14ac:dyDescent="0.25">
      <c r="F2664" s="24">
        <v>-1.0833839068930355</v>
      </c>
      <c r="G2664" s="25">
        <v>93.322699610796619</v>
      </c>
      <c r="H2664" s="26">
        <f t="shared" si="41"/>
        <v>0</v>
      </c>
    </row>
    <row r="2665" spans="6:8" x14ac:dyDescent="0.25">
      <c r="F2665" s="24">
        <v>-1.4848422223987539</v>
      </c>
      <c r="G2665" s="25">
        <v>90.710760236095354</v>
      </c>
      <c r="H2665" s="26">
        <f t="shared" si="41"/>
        <v>0</v>
      </c>
    </row>
    <row r="2666" spans="6:8" x14ac:dyDescent="0.25">
      <c r="F2666" s="24">
        <v>0.51817674894928667</v>
      </c>
      <c r="G2666" s="25">
        <v>104.51293203627905</v>
      </c>
      <c r="H2666" s="26">
        <f t="shared" si="41"/>
        <v>3.5129320362790537</v>
      </c>
    </row>
    <row r="2667" spans="6:8" x14ac:dyDescent="0.25">
      <c r="F2667" s="24">
        <v>-1.4490498935987988</v>
      </c>
      <c r="G2667" s="25">
        <v>90.940630851794182</v>
      </c>
      <c r="H2667" s="26">
        <f t="shared" si="41"/>
        <v>0</v>
      </c>
    </row>
    <row r="2668" spans="6:8" x14ac:dyDescent="0.25">
      <c r="F2668" s="24">
        <v>0.61263512374333429</v>
      </c>
      <c r="G2668" s="25">
        <v>105.21333291695829</v>
      </c>
      <c r="H2668" s="26">
        <f t="shared" si="41"/>
        <v>4.2133329169582936</v>
      </c>
    </row>
    <row r="2669" spans="6:8" x14ac:dyDescent="0.25">
      <c r="F2669" s="24">
        <v>2.3640691341221416</v>
      </c>
      <c r="G2669" s="25">
        <v>119.08471345040377</v>
      </c>
      <c r="H2669" s="26">
        <f t="shared" si="41"/>
        <v>18.084713450403768</v>
      </c>
    </row>
    <row r="2670" spans="6:8" x14ac:dyDescent="0.25">
      <c r="F2670" s="24">
        <v>0.64401075825204301</v>
      </c>
      <c r="G2670" s="25">
        <v>105.44701754657704</v>
      </c>
      <c r="H2670" s="26">
        <f t="shared" si="41"/>
        <v>4.4470175465770438</v>
      </c>
    </row>
    <row r="2671" spans="6:8" x14ac:dyDescent="0.25">
      <c r="F2671" s="24">
        <v>1.7003908804450893</v>
      </c>
      <c r="G2671" s="25">
        <v>113.6252756220304</v>
      </c>
      <c r="H2671" s="26">
        <f t="shared" si="41"/>
        <v>12.625275622030401</v>
      </c>
    </row>
    <row r="2672" spans="6:8" x14ac:dyDescent="0.25">
      <c r="F2672" s="24">
        <v>0.13696827026803546</v>
      </c>
      <c r="G2672" s="25">
        <v>101.73336329556348</v>
      </c>
      <c r="H2672" s="26">
        <f t="shared" si="41"/>
        <v>0.73336329556347835</v>
      </c>
    </row>
    <row r="2673" spans="6:8" x14ac:dyDescent="0.25">
      <c r="F2673" s="24">
        <v>1.4112047403742669</v>
      </c>
      <c r="G2673" s="25">
        <v>111.32539842581323</v>
      </c>
      <c r="H2673" s="26">
        <f t="shared" si="41"/>
        <v>10.325398425813233</v>
      </c>
    </row>
    <row r="2674" spans="6:8" x14ac:dyDescent="0.25">
      <c r="F2674" s="24">
        <v>-1.0627608811497793</v>
      </c>
      <c r="G2674" s="25">
        <v>93.458888405682188</v>
      </c>
      <c r="H2674" s="26">
        <f t="shared" si="41"/>
        <v>0</v>
      </c>
    </row>
    <row r="2675" spans="6:8" x14ac:dyDescent="0.25">
      <c r="F2675" s="24">
        <v>-0.30853491064306948</v>
      </c>
      <c r="G2675" s="25">
        <v>98.578528404407479</v>
      </c>
      <c r="H2675" s="26">
        <f t="shared" si="41"/>
        <v>0</v>
      </c>
    </row>
    <row r="2676" spans="6:8" x14ac:dyDescent="0.25">
      <c r="F2676" s="24">
        <v>1.1414769062201988</v>
      </c>
      <c r="G2676" s="25">
        <v>109.22224944835024</v>
      </c>
      <c r="H2676" s="26">
        <f t="shared" si="41"/>
        <v>8.2222494483502402</v>
      </c>
    </row>
    <row r="2677" spans="6:8" x14ac:dyDescent="0.25">
      <c r="F2677" s="24">
        <v>2.7787593497649078E-2</v>
      </c>
      <c r="G2677" s="25">
        <v>100.95098132041282</v>
      </c>
      <c r="H2677" s="26">
        <f t="shared" si="41"/>
        <v>0</v>
      </c>
    </row>
    <row r="2678" spans="6:8" x14ac:dyDescent="0.25">
      <c r="F2678" s="24">
        <v>0.11643383197249065</v>
      </c>
      <c r="G2678" s="25">
        <v>101.58575323050098</v>
      </c>
      <c r="H2678" s="26">
        <f t="shared" si="41"/>
        <v>0.58575323050098405</v>
      </c>
    </row>
    <row r="2679" spans="6:8" x14ac:dyDescent="0.25">
      <c r="F2679" s="24">
        <v>0.38609561253403968</v>
      </c>
      <c r="G2679" s="25">
        <v>103.54137264874139</v>
      </c>
      <c r="H2679" s="26">
        <f t="shared" si="41"/>
        <v>2.5413726487413868</v>
      </c>
    </row>
    <row r="2680" spans="6:8" x14ac:dyDescent="0.25">
      <c r="F2680" s="24">
        <v>-2.4489759485489584</v>
      </c>
      <c r="G2680" s="25">
        <v>84.73268647159442</v>
      </c>
      <c r="H2680" s="26">
        <f t="shared" si="41"/>
        <v>0</v>
      </c>
    </row>
    <row r="2681" spans="6:8" x14ac:dyDescent="0.25">
      <c r="F2681" s="24">
        <v>0.74693195391935374</v>
      </c>
      <c r="G2681" s="25">
        <v>106.21722089244913</v>
      </c>
      <c r="H2681" s="26">
        <f t="shared" si="41"/>
        <v>5.2172208924491343</v>
      </c>
    </row>
    <row r="2682" spans="6:8" x14ac:dyDescent="0.25">
      <c r="F2682" s="24">
        <v>0.92312721754352123</v>
      </c>
      <c r="G2682" s="25">
        <v>107.54884726555743</v>
      </c>
      <c r="H2682" s="26">
        <f t="shared" si="41"/>
        <v>6.548847265557427</v>
      </c>
    </row>
    <row r="2683" spans="6:8" x14ac:dyDescent="0.25">
      <c r="F2683" s="24">
        <v>-0.88494219791449391</v>
      </c>
      <c r="G2683" s="25">
        <v>94.641429397290892</v>
      </c>
      <c r="H2683" s="26">
        <f t="shared" si="41"/>
        <v>0</v>
      </c>
    </row>
    <row r="2684" spans="6:8" x14ac:dyDescent="0.25">
      <c r="F2684" s="24">
        <v>-4.8098561684376408E-2</v>
      </c>
      <c r="G2684" s="25">
        <v>100.41073301410204</v>
      </c>
      <c r="H2684" s="26">
        <f t="shared" si="41"/>
        <v>0</v>
      </c>
    </row>
    <row r="2685" spans="6:8" x14ac:dyDescent="0.25">
      <c r="F2685" s="24">
        <v>0.27025066401387893</v>
      </c>
      <c r="G2685" s="25">
        <v>102.6966804577248</v>
      </c>
      <c r="H2685" s="26">
        <f t="shared" si="41"/>
        <v>1.6966804577247956</v>
      </c>
    </row>
    <row r="2686" spans="6:8" x14ac:dyDescent="0.25">
      <c r="F2686" s="24">
        <v>-1.0456114185439438</v>
      </c>
      <c r="G2686" s="25">
        <v>93.57229008326135</v>
      </c>
      <c r="H2686" s="26">
        <f t="shared" si="41"/>
        <v>0</v>
      </c>
    </row>
    <row r="2687" spans="6:8" x14ac:dyDescent="0.25">
      <c r="F2687" s="24">
        <v>1.0120227107760293</v>
      </c>
      <c r="G2687" s="25">
        <v>108.22701352434684</v>
      </c>
      <c r="H2687" s="26">
        <f t="shared" si="41"/>
        <v>7.2270135243468445</v>
      </c>
    </row>
    <row r="2688" spans="6:8" x14ac:dyDescent="0.25">
      <c r="F2688" s="24">
        <v>-1.1013496922144896</v>
      </c>
      <c r="G2688" s="25">
        <v>93.204220258119037</v>
      </c>
      <c r="H2688" s="26">
        <f t="shared" si="41"/>
        <v>0</v>
      </c>
    </row>
    <row r="2689" spans="6:8" x14ac:dyDescent="0.25">
      <c r="F2689" s="24">
        <v>0.13495043447394603</v>
      </c>
      <c r="G2689" s="25">
        <v>101.71884875666738</v>
      </c>
      <c r="H2689" s="26">
        <f t="shared" si="41"/>
        <v>0.71884875666738424</v>
      </c>
    </row>
    <row r="2690" spans="6:8" x14ac:dyDescent="0.25">
      <c r="F2690" s="24">
        <v>-0.2012551973632514</v>
      </c>
      <c r="G2690" s="25">
        <v>99.329171023128112</v>
      </c>
      <c r="H2690" s="26">
        <f t="shared" ref="H2690:H2753" si="42">MAX(G2690-$C$3,0)</f>
        <v>0</v>
      </c>
    </row>
    <row r="2691" spans="6:8" x14ac:dyDescent="0.25">
      <c r="F2691" s="24">
        <v>1.1003182245409977</v>
      </c>
      <c r="G2691" s="25">
        <v>108.90483568692903</v>
      </c>
      <c r="H2691" s="26">
        <f t="shared" si="42"/>
        <v>7.904835686929033</v>
      </c>
    </row>
    <row r="2692" spans="6:8" x14ac:dyDescent="0.25">
      <c r="F2692" s="24">
        <v>0.27775007405241048</v>
      </c>
      <c r="G2692" s="25">
        <v>102.75115375494019</v>
      </c>
      <c r="H2692" s="26">
        <f t="shared" si="42"/>
        <v>1.7511537549401908</v>
      </c>
    </row>
    <row r="2693" spans="6:8" x14ac:dyDescent="0.25">
      <c r="F2693" s="24">
        <v>-0.68851545653606638</v>
      </c>
      <c r="G2693" s="25">
        <v>95.965119908669607</v>
      </c>
      <c r="H2693" s="26">
        <f t="shared" si="42"/>
        <v>0</v>
      </c>
    </row>
    <row r="2694" spans="6:8" x14ac:dyDescent="0.25">
      <c r="F2694" s="24">
        <v>0.32031901848208072</v>
      </c>
      <c r="G2694" s="25">
        <v>103.06090879730871</v>
      </c>
      <c r="H2694" s="26">
        <f t="shared" si="42"/>
        <v>2.0609087973087128</v>
      </c>
    </row>
    <row r="2695" spans="6:8" x14ac:dyDescent="0.25">
      <c r="F2695" s="24">
        <v>-1.2192944514633217</v>
      </c>
      <c r="G2695" s="25">
        <v>92.430133766837386</v>
      </c>
      <c r="H2695" s="26">
        <f t="shared" si="42"/>
        <v>0</v>
      </c>
    </row>
    <row r="2696" spans="6:8" x14ac:dyDescent="0.25">
      <c r="F2696" s="24">
        <v>0.70352773589938156</v>
      </c>
      <c r="G2696" s="25">
        <v>105.89172494377283</v>
      </c>
      <c r="H2696" s="26">
        <f t="shared" si="42"/>
        <v>4.8917249437728287</v>
      </c>
    </row>
    <row r="2697" spans="6:8" x14ac:dyDescent="0.25">
      <c r="F2697" s="24">
        <v>-0.58370613081726042</v>
      </c>
      <c r="G2697" s="25">
        <v>96.678972666444025</v>
      </c>
      <c r="H2697" s="26">
        <f t="shared" si="42"/>
        <v>0</v>
      </c>
    </row>
    <row r="2698" spans="6:8" x14ac:dyDescent="0.25">
      <c r="F2698" s="24">
        <v>0.97065961435052783</v>
      </c>
      <c r="G2698" s="25">
        <v>107.91093225638326</v>
      </c>
      <c r="H2698" s="26">
        <f t="shared" si="42"/>
        <v>6.910932256383262</v>
      </c>
    </row>
    <row r="2699" spans="6:8" x14ac:dyDescent="0.25">
      <c r="F2699" s="24">
        <v>0.93381823671124053</v>
      </c>
      <c r="G2699" s="25">
        <v>107.63018162247431</v>
      </c>
      <c r="H2699" s="26">
        <f t="shared" si="42"/>
        <v>6.6301816224743106</v>
      </c>
    </row>
    <row r="2700" spans="6:8" x14ac:dyDescent="0.25">
      <c r="F2700" s="24">
        <v>1.9998371239222668</v>
      </c>
      <c r="G2700" s="25">
        <v>116.05683466741215</v>
      </c>
      <c r="H2700" s="26">
        <f t="shared" si="42"/>
        <v>15.056834667412147</v>
      </c>
    </row>
    <row r="2701" spans="6:8" x14ac:dyDescent="0.25">
      <c r="F2701" s="24">
        <v>-0.2435173585265463</v>
      </c>
      <c r="G2701" s="25">
        <v>99.032780197322936</v>
      </c>
      <c r="H2701" s="26">
        <f t="shared" si="42"/>
        <v>0</v>
      </c>
    </row>
    <row r="2702" spans="6:8" x14ac:dyDescent="0.25">
      <c r="F2702" s="24">
        <v>1.5698094318160183</v>
      </c>
      <c r="G2702" s="25">
        <v>112.58094515730934</v>
      </c>
      <c r="H2702" s="26">
        <f t="shared" si="42"/>
        <v>11.580945157309344</v>
      </c>
    </row>
    <row r="2703" spans="6:8" x14ac:dyDescent="0.25">
      <c r="F2703" s="24">
        <v>-0.86740795654101566</v>
      </c>
      <c r="G2703" s="25">
        <v>94.758844113670051</v>
      </c>
      <c r="H2703" s="26">
        <f t="shared" si="42"/>
        <v>0</v>
      </c>
    </row>
    <row r="2704" spans="6:8" x14ac:dyDescent="0.25">
      <c r="F2704" s="24">
        <v>2.3636862294799294E-2</v>
      </c>
      <c r="G2704" s="25">
        <v>100.92135645230012</v>
      </c>
      <c r="H2704" s="26">
        <f t="shared" si="42"/>
        <v>0</v>
      </c>
    </row>
    <row r="2705" spans="6:8" x14ac:dyDescent="0.25">
      <c r="F2705" s="24">
        <v>0.36051024680016897</v>
      </c>
      <c r="G2705" s="25">
        <v>103.35421923414887</v>
      </c>
      <c r="H2705" s="26">
        <f t="shared" si="42"/>
        <v>2.3542192341488715</v>
      </c>
    </row>
    <row r="2706" spans="6:8" x14ac:dyDescent="0.25">
      <c r="F2706" s="24">
        <v>-6.619425029496652E-2</v>
      </c>
      <c r="G2706" s="25">
        <v>100.28233378062896</v>
      </c>
      <c r="H2706" s="26">
        <f t="shared" si="42"/>
        <v>0</v>
      </c>
    </row>
    <row r="2707" spans="6:8" x14ac:dyDescent="0.25">
      <c r="F2707" s="24">
        <v>0.53858550679421857</v>
      </c>
      <c r="G2707" s="25">
        <v>104.66386531738546</v>
      </c>
      <c r="H2707" s="26">
        <f t="shared" si="42"/>
        <v>3.6638653173854578</v>
      </c>
    </row>
    <row r="2708" spans="6:8" x14ac:dyDescent="0.25">
      <c r="F2708" s="24">
        <v>1.1860206363666346</v>
      </c>
      <c r="G2708" s="25">
        <v>109.56681101495374</v>
      </c>
      <c r="H2708" s="26">
        <f t="shared" si="42"/>
        <v>8.5668110149537426</v>
      </c>
    </row>
    <row r="2709" spans="6:8" x14ac:dyDescent="0.25">
      <c r="F2709" s="24">
        <v>-0.4270769998849267</v>
      </c>
      <c r="G2709" s="25">
        <v>97.755677763659293</v>
      </c>
      <c r="H2709" s="26">
        <f t="shared" si="42"/>
        <v>0</v>
      </c>
    </row>
    <row r="2710" spans="6:8" x14ac:dyDescent="0.25">
      <c r="F2710" s="24">
        <v>-0.1227153021411754</v>
      </c>
      <c r="G2710" s="25">
        <v>99.882341049491544</v>
      </c>
      <c r="H2710" s="26">
        <f t="shared" si="42"/>
        <v>0</v>
      </c>
    </row>
    <row r="2711" spans="6:8" x14ac:dyDescent="0.25">
      <c r="F2711" s="24">
        <v>-0.68346598524074187</v>
      </c>
      <c r="G2711" s="25">
        <v>95.999390520288102</v>
      </c>
      <c r="H2711" s="26">
        <f t="shared" si="42"/>
        <v>0</v>
      </c>
    </row>
    <row r="2712" spans="6:8" x14ac:dyDescent="0.25">
      <c r="F2712" s="24">
        <v>-5.5644882427851011E-2</v>
      </c>
      <c r="G2712" s="25">
        <v>100.35716759168895</v>
      </c>
      <c r="H2712" s="26">
        <f t="shared" si="42"/>
        <v>0</v>
      </c>
    </row>
    <row r="2713" spans="6:8" x14ac:dyDescent="0.25">
      <c r="F2713" s="24">
        <v>-4.977697189605871E-2</v>
      </c>
      <c r="G2713" s="25">
        <v>100.39881682238882</v>
      </c>
      <c r="H2713" s="26">
        <f t="shared" si="42"/>
        <v>0</v>
      </c>
    </row>
    <row r="2714" spans="6:8" x14ac:dyDescent="0.25">
      <c r="F2714" s="24">
        <v>-0.45798999726162792</v>
      </c>
      <c r="G2714" s="25">
        <v>97.542229051321442</v>
      </c>
      <c r="H2714" s="26">
        <f t="shared" si="42"/>
        <v>0</v>
      </c>
    </row>
    <row r="2715" spans="6:8" x14ac:dyDescent="0.25">
      <c r="F2715" s="24">
        <v>0.50746546428748329</v>
      </c>
      <c r="G2715" s="25">
        <v>104.43380368119959</v>
      </c>
      <c r="H2715" s="26">
        <f t="shared" si="42"/>
        <v>3.433803681199592</v>
      </c>
    </row>
    <row r="2716" spans="6:8" x14ac:dyDescent="0.25">
      <c r="F2716" s="24">
        <v>-0.77573249798865163</v>
      </c>
      <c r="G2716" s="25">
        <v>95.375107336231295</v>
      </c>
      <c r="H2716" s="26">
        <f t="shared" si="42"/>
        <v>0</v>
      </c>
    </row>
    <row r="2717" spans="6:8" x14ac:dyDescent="0.25">
      <c r="F2717" s="24">
        <v>-1.2639503486917705</v>
      </c>
      <c r="G2717" s="25">
        <v>92.138732182226107</v>
      </c>
      <c r="H2717" s="26">
        <f t="shared" si="42"/>
        <v>0</v>
      </c>
    </row>
    <row r="2718" spans="6:8" x14ac:dyDescent="0.25">
      <c r="F2718" s="24">
        <v>1.2532838640762181</v>
      </c>
      <c r="G2718" s="25">
        <v>110.08917705938417</v>
      </c>
      <c r="H2718" s="26">
        <f t="shared" si="42"/>
        <v>9.0891770593841699</v>
      </c>
    </row>
    <row r="2719" spans="6:8" x14ac:dyDescent="0.25">
      <c r="F2719" s="24">
        <v>-1.4534101134998227</v>
      </c>
      <c r="G2719" s="25">
        <v>90.912596894353115</v>
      </c>
      <c r="H2719" s="26">
        <f t="shared" si="42"/>
        <v>0</v>
      </c>
    </row>
    <row r="2720" spans="6:8" x14ac:dyDescent="0.25">
      <c r="F2720" s="24">
        <v>-0.16118033797653974</v>
      </c>
      <c r="G2720" s="25">
        <v>99.611041311778052</v>
      </c>
      <c r="H2720" s="26">
        <f t="shared" si="42"/>
        <v>0</v>
      </c>
    </row>
    <row r="2721" spans="6:8" x14ac:dyDescent="0.25">
      <c r="F2721" s="24">
        <v>2.1014695081554104</v>
      </c>
      <c r="G2721" s="25">
        <v>116.89388061788135</v>
      </c>
      <c r="H2721" s="26">
        <f t="shared" si="42"/>
        <v>15.893880617881351</v>
      </c>
    </row>
    <row r="2722" spans="6:8" x14ac:dyDescent="0.25">
      <c r="F2722" s="24">
        <v>0.77788889451777865</v>
      </c>
      <c r="G2722" s="25">
        <v>106.4499835940258</v>
      </c>
      <c r="H2722" s="26">
        <f t="shared" si="42"/>
        <v>5.4499835940257952</v>
      </c>
    </row>
    <row r="2723" spans="6:8" x14ac:dyDescent="0.25">
      <c r="F2723" s="24">
        <v>0.27313657830652965</v>
      </c>
      <c r="G2723" s="25">
        <v>102.71763938978704</v>
      </c>
      <c r="H2723" s="26">
        <f t="shared" si="42"/>
        <v>1.7176393897870383</v>
      </c>
    </row>
    <row r="2724" spans="6:8" x14ac:dyDescent="0.25">
      <c r="F2724" s="24">
        <v>0.55070747587278135</v>
      </c>
      <c r="G2724" s="25">
        <v>104.75361668710374</v>
      </c>
      <c r="H2724" s="26">
        <f t="shared" si="42"/>
        <v>3.7536166871037437</v>
      </c>
    </row>
    <row r="2725" spans="6:8" x14ac:dyDescent="0.25">
      <c r="F2725" s="24">
        <v>-1.0794605929877115</v>
      </c>
      <c r="G2725" s="25">
        <v>93.348592803028694</v>
      </c>
      <c r="H2725" s="26">
        <f t="shared" si="42"/>
        <v>0</v>
      </c>
    </row>
    <row r="2726" spans="6:8" x14ac:dyDescent="0.25">
      <c r="F2726" s="24">
        <v>-0.95154546529587125</v>
      </c>
      <c r="G2726" s="25">
        <v>94.196757625294907</v>
      </c>
      <c r="H2726" s="26">
        <f t="shared" si="42"/>
        <v>0</v>
      </c>
    </row>
    <row r="2727" spans="6:8" x14ac:dyDescent="0.25">
      <c r="F2727" s="24">
        <v>-1.2207824579232038</v>
      </c>
      <c r="G2727" s="25">
        <v>92.420408969650836</v>
      </c>
      <c r="H2727" s="26">
        <f t="shared" si="42"/>
        <v>0</v>
      </c>
    </row>
    <row r="2728" spans="6:8" x14ac:dyDescent="0.25">
      <c r="F2728" s="24">
        <v>-1.056577997767131</v>
      </c>
      <c r="G2728" s="25">
        <v>93.499757179514319</v>
      </c>
      <c r="H2728" s="26">
        <f t="shared" si="42"/>
        <v>0</v>
      </c>
    </row>
    <row r="2729" spans="6:8" x14ac:dyDescent="0.25">
      <c r="F2729" s="24">
        <v>-0.54797999919835072</v>
      </c>
      <c r="G2729" s="25">
        <v>96.923513675469792</v>
      </c>
      <c r="H2729" s="26">
        <f t="shared" si="42"/>
        <v>0</v>
      </c>
    </row>
    <row r="2730" spans="6:8" x14ac:dyDescent="0.25">
      <c r="F2730" s="24">
        <v>-1.9208074145568681</v>
      </c>
      <c r="G2730" s="25">
        <v>87.957046835049496</v>
      </c>
      <c r="H2730" s="26">
        <f t="shared" si="42"/>
        <v>0</v>
      </c>
    </row>
    <row r="2731" spans="6:8" x14ac:dyDescent="0.25">
      <c r="F2731" s="24">
        <v>0.15916163402130282</v>
      </c>
      <c r="G2731" s="25">
        <v>101.89313959248159</v>
      </c>
      <c r="H2731" s="26">
        <f t="shared" si="42"/>
        <v>0.89313959248158881</v>
      </c>
    </row>
    <row r="2732" spans="6:8" x14ac:dyDescent="0.25">
      <c r="F2732" s="24">
        <v>0.35415200961887833</v>
      </c>
      <c r="G2732" s="25">
        <v>103.30776211103199</v>
      </c>
      <c r="H2732" s="26">
        <f t="shared" si="42"/>
        <v>2.307762111031991</v>
      </c>
    </row>
    <row r="2733" spans="6:8" x14ac:dyDescent="0.25">
      <c r="F2733" s="24">
        <v>0.26321091063924379</v>
      </c>
      <c r="G2733" s="25">
        <v>102.6455722366975</v>
      </c>
      <c r="H2733" s="26">
        <f t="shared" si="42"/>
        <v>1.6455722366975039</v>
      </c>
    </row>
    <row r="2734" spans="6:8" x14ac:dyDescent="0.25">
      <c r="F2734" s="24">
        <v>-0.47081222186787025</v>
      </c>
      <c r="G2734" s="25">
        <v>97.453830694431218</v>
      </c>
      <c r="H2734" s="26">
        <f t="shared" si="42"/>
        <v>0</v>
      </c>
    </row>
    <row r="2735" spans="6:8" x14ac:dyDescent="0.25">
      <c r="F2735" s="24">
        <v>-2.1822502872316036</v>
      </c>
      <c r="G2735" s="25">
        <v>86.345940243168215</v>
      </c>
      <c r="H2735" s="26">
        <f t="shared" si="42"/>
        <v>0</v>
      </c>
    </row>
    <row r="2736" spans="6:8" x14ac:dyDescent="0.25">
      <c r="F2736" s="24">
        <v>-1.1386828715039492</v>
      </c>
      <c r="G2736" s="25">
        <v>92.958499161606966</v>
      </c>
      <c r="H2736" s="26">
        <f t="shared" si="42"/>
        <v>0</v>
      </c>
    </row>
    <row r="2737" spans="6:8" x14ac:dyDescent="0.25">
      <c r="F2737" s="24">
        <v>0.20441666265203212</v>
      </c>
      <c r="G2737" s="25">
        <v>102.21972129579538</v>
      </c>
      <c r="H2737" s="26">
        <f t="shared" si="42"/>
        <v>1.2197212957953809</v>
      </c>
    </row>
    <row r="2738" spans="6:8" x14ac:dyDescent="0.25">
      <c r="F2738" s="24">
        <v>0.76331032322239067</v>
      </c>
      <c r="G2738" s="25">
        <v>106.34030503480527</v>
      </c>
      <c r="H2738" s="26">
        <f t="shared" si="42"/>
        <v>5.3403050348052687</v>
      </c>
    </row>
    <row r="2739" spans="6:8" x14ac:dyDescent="0.25">
      <c r="F2739" s="24">
        <v>2.1555256206829911</v>
      </c>
      <c r="G2739" s="25">
        <v>117.34154430207238</v>
      </c>
      <c r="H2739" s="26">
        <f t="shared" si="42"/>
        <v>16.341544302072379</v>
      </c>
    </row>
    <row r="2740" spans="6:8" x14ac:dyDescent="0.25">
      <c r="F2740" s="24">
        <v>1.2039576956793336</v>
      </c>
      <c r="G2740" s="25">
        <v>109.70586732916594</v>
      </c>
      <c r="H2740" s="26">
        <f t="shared" si="42"/>
        <v>8.7058673291659403</v>
      </c>
    </row>
    <row r="2741" spans="6:8" x14ac:dyDescent="0.25">
      <c r="F2741" s="24">
        <v>-4.6245774819534236E-2</v>
      </c>
      <c r="G2741" s="25">
        <v>100.42388886830953</v>
      </c>
      <c r="H2741" s="26">
        <f t="shared" si="42"/>
        <v>0</v>
      </c>
    </row>
    <row r="2742" spans="6:8" x14ac:dyDescent="0.25">
      <c r="F2742" s="24">
        <v>-0.68526754111553123</v>
      </c>
      <c r="G2742" s="25">
        <v>95.987162010028896</v>
      </c>
      <c r="H2742" s="26">
        <f t="shared" si="42"/>
        <v>0</v>
      </c>
    </row>
    <row r="2743" spans="6:8" x14ac:dyDescent="0.25">
      <c r="F2743" s="24">
        <v>-1.9130740231998851</v>
      </c>
      <c r="G2743" s="25">
        <v>88.005157834513909</v>
      </c>
      <c r="H2743" s="26">
        <f t="shared" si="42"/>
        <v>0</v>
      </c>
    </row>
    <row r="2744" spans="6:8" x14ac:dyDescent="0.25">
      <c r="F2744" s="24">
        <v>-0.58754676319255728</v>
      </c>
      <c r="G2744" s="25">
        <v>96.652720763048805</v>
      </c>
      <c r="H2744" s="26">
        <f t="shared" si="42"/>
        <v>0</v>
      </c>
    </row>
    <row r="2745" spans="6:8" x14ac:dyDescent="0.25">
      <c r="F2745" s="24">
        <v>7.1824493385748645E-2</v>
      </c>
      <c r="G2745" s="25">
        <v>101.26582039756711</v>
      </c>
      <c r="H2745" s="26">
        <f t="shared" si="42"/>
        <v>0.2658203975671114</v>
      </c>
    </row>
    <row r="2746" spans="6:8" x14ac:dyDescent="0.25">
      <c r="F2746" s="24">
        <v>-9.8977938002110702E-2</v>
      </c>
      <c r="G2746" s="25">
        <v>100.05013285082373</v>
      </c>
      <c r="H2746" s="26">
        <f t="shared" si="42"/>
        <v>0</v>
      </c>
    </row>
    <row r="2747" spans="6:8" x14ac:dyDescent="0.25">
      <c r="F2747" s="24">
        <v>0.13953620890203172</v>
      </c>
      <c r="G2747" s="25">
        <v>101.75183778632541</v>
      </c>
      <c r="H2747" s="26">
        <f t="shared" si="42"/>
        <v>0.75183778632541021</v>
      </c>
    </row>
    <row r="2748" spans="6:8" x14ac:dyDescent="0.25">
      <c r="F2748" s="24">
        <v>1.2942970716818962</v>
      </c>
      <c r="G2748" s="25">
        <v>110.40890696436993</v>
      </c>
      <c r="H2748" s="26">
        <f t="shared" si="42"/>
        <v>9.4089069643699332</v>
      </c>
    </row>
    <row r="2749" spans="6:8" x14ac:dyDescent="0.25">
      <c r="F2749" s="24">
        <v>2.4758801682122304</v>
      </c>
      <c r="G2749" s="25">
        <v>120.0299567994888</v>
      </c>
      <c r="H2749" s="26">
        <f t="shared" si="42"/>
        <v>19.029956799488801</v>
      </c>
    </row>
    <row r="2750" spans="6:8" x14ac:dyDescent="0.25">
      <c r="F2750" s="24">
        <v>-0.77407516964711354</v>
      </c>
      <c r="G2750" s="25">
        <v>95.386285077350749</v>
      </c>
      <c r="H2750" s="26">
        <f t="shared" si="42"/>
        <v>0</v>
      </c>
    </row>
    <row r="2751" spans="6:8" x14ac:dyDescent="0.25">
      <c r="F2751" s="24">
        <v>0.64723046624990033</v>
      </c>
      <c r="G2751" s="25">
        <v>105.47102716332022</v>
      </c>
      <c r="H2751" s="26">
        <f t="shared" si="42"/>
        <v>4.4710271633202154</v>
      </c>
    </row>
    <row r="2752" spans="6:8" x14ac:dyDescent="0.25">
      <c r="F2752" s="24">
        <v>-0.54186771436649239</v>
      </c>
      <c r="G2752" s="25">
        <v>96.965413440871615</v>
      </c>
      <c r="H2752" s="26">
        <f t="shared" si="42"/>
        <v>0</v>
      </c>
    </row>
    <row r="2753" spans="6:8" x14ac:dyDescent="0.25">
      <c r="F2753" s="24">
        <v>-1.7307035169058394E-2</v>
      </c>
      <c r="G2753" s="25">
        <v>100.62959444680482</v>
      </c>
      <c r="H2753" s="26">
        <f t="shared" si="42"/>
        <v>0</v>
      </c>
    </row>
    <row r="2754" spans="6:8" x14ac:dyDescent="0.25">
      <c r="F2754" s="24">
        <v>-0.74175719952012042</v>
      </c>
      <c r="G2754" s="25">
        <v>95.604513511916636</v>
      </c>
      <c r="H2754" s="26">
        <f t="shared" ref="H2754:H2817" si="43">MAX(G2754-$C$3,0)</f>
        <v>0</v>
      </c>
    </row>
    <row r="2755" spans="6:8" x14ac:dyDescent="0.25">
      <c r="F2755" s="24">
        <v>0.57610180788597642</v>
      </c>
      <c r="G2755" s="25">
        <v>104.94188654752881</v>
      </c>
      <c r="H2755" s="26">
        <f t="shared" si="43"/>
        <v>3.9418865475288101</v>
      </c>
    </row>
    <row r="2756" spans="6:8" x14ac:dyDescent="0.25">
      <c r="F2756" s="24">
        <v>-0.27650063096750049</v>
      </c>
      <c r="G2756" s="25">
        <v>98.802078192746549</v>
      </c>
      <c r="H2756" s="26">
        <f t="shared" si="43"/>
        <v>0</v>
      </c>
    </row>
    <row r="2757" spans="6:8" x14ac:dyDescent="0.25">
      <c r="F2757" s="24">
        <v>1.3343643697306544</v>
      </c>
      <c r="G2757" s="25">
        <v>110.72215945519486</v>
      </c>
      <c r="H2757" s="26">
        <f t="shared" si="43"/>
        <v>9.7221594551948556</v>
      </c>
    </row>
    <row r="2758" spans="6:8" x14ac:dyDescent="0.25">
      <c r="F2758" s="24">
        <v>-0.52375073525201332</v>
      </c>
      <c r="G2758" s="25">
        <v>97.089711929661689</v>
      </c>
      <c r="H2758" s="26">
        <f t="shared" si="43"/>
        <v>0</v>
      </c>
    </row>
    <row r="2759" spans="6:8" x14ac:dyDescent="0.25">
      <c r="F2759" s="24">
        <v>-0.81557633209372471</v>
      </c>
      <c r="G2759" s="25">
        <v>95.106777156567148</v>
      </c>
      <c r="H2759" s="26">
        <f t="shared" si="43"/>
        <v>0</v>
      </c>
    </row>
    <row r="2760" spans="6:8" x14ac:dyDescent="0.25">
      <c r="F2760" s="24">
        <v>-2.111172718173739</v>
      </c>
      <c r="G2760" s="25">
        <v>86.781002409398567</v>
      </c>
      <c r="H2760" s="26">
        <f t="shared" si="43"/>
        <v>0</v>
      </c>
    </row>
    <row r="2761" spans="6:8" x14ac:dyDescent="0.25">
      <c r="F2761" s="24">
        <v>1.2206451924544091</v>
      </c>
      <c r="G2761" s="25">
        <v>109.83539492592588</v>
      </c>
      <c r="H2761" s="26">
        <f t="shared" si="43"/>
        <v>8.8353949259258826</v>
      </c>
    </row>
    <row r="2762" spans="6:8" x14ac:dyDescent="0.25">
      <c r="F2762" s="24">
        <v>0.25287374170794741</v>
      </c>
      <c r="G2762" s="25">
        <v>102.57057105220187</v>
      </c>
      <c r="H2762" s="26">
        <f t="shared" si="43"/>
        <v>1.5705710522018705</v>
      </c>
    </row>
    <row r="2763" spans="6:8" x14ac:dyDescent="0.25">
      <c r="F2763" s="24">
        <v>0.74437026032890019</v>
      </c>
      <c r="G2763" s="25">
        <v>106.19798254407841</v>
      </c>
      <c r="H2763" s="26">
        <f t="shared" si="43"/>
        <v>5.197982544078414</v>
      </c>
    </row>
    <row r="2764" spans="6:8" x14ac:dyDescent="0.25">
      <c r="F2764" s="24">
        <v>-9.1795751803213366E-2</v>
      </c>
      <c r="G2764" s="25">
        <v>100.10095694140489</v>
      </c>
      <c r="H2764" s="26">
        <f t="shared" si="43"/>
        <v>0</v>
      </c>
    </row>
    <row r="2765" spans="6:8" x14ac:dyDescent="0.25">
      <c r="F2765" s="24">
        <v>-0.71524758019278611</v>
      </c>
      <c r="G2765" s="25">
        <v>95.78389350313509</v>
      </c>
      <c r="H2765" s="26">
        <f t="shared" si="43"/>
        <v>0</v>
      </c>
    </row>
    <row r="2766" spans="6:8" x14ac:dyDescent="0.25">
      <c r="F2766" s="24">
        <v>-0.72394407793605997</v>
      </c>
      <c r="G2766" s="25">
        <v>95.725010716786727</v>
      </c>
      <c r="H2766" s="26">
        <f t="shared" si="43"/>
        <v>0</v>
      </c>
    </row>
    <row r="2767" spans="6:8" x14ac:dyDescent="0.25">
      <c r="F2767" s="24">
        <v>1.8078080794200297</v>
      </c>
      <c r="G2767" s="25">
        <v>114.49160725127314</v>
      </c>
      <c r="H2767" s="26">
        <f t="shared" si="43"/>
        <v>13.491607251273138</v>
      </c>
    </row>
    <row r="2768" spans="6:8" x14ac:dyDescent="0.25">
      <c r="F2768" s="24">
        <v>-1.0121698151715708</v>
      </c>
      <c r="G2768" s="25">
        <v>93.793820281926145</v>
      </c>
      <c r="H2768" s="26">
        <f t="shared" si="43"/>
        <v>0</v>
      </c>
    </row>
    <row r="2769" spans="6:8" x14ac:dyDescent="0.25">
      <c r="F2769" s="24">
        <v>-0.96535331305634131</v>
      </c>
      <c r="G2769" s="25">
        <v>94.104832347881597</v>
      </c>
      <c r="H2769" s="26">
        <f t="shared" si="43"/>
        <v>0</v>
      </c>
    </row>
    <row r="2770" spans="6:8" x14ac:dyDescent="0.25">
      <c r="F2770" s="24">
        <v>-1.0989450735871298</v>
      </c>
      <c r="G2770" s="25">
        <v>93.220069325408872</v>
      </c>
      <c r="H2770" s="26">
        <f t="shared" si="43"/>
        <v>0</v>
      </c>
    </row>
    <row r="2771" spans="6:8" x14ac:dyDescent="0.25">
      <c r="F2771" s="24">
        <v>0.97979902773654381</v>
      </c>
      <c r="G2771" s="25">
        <v>107.98069267979795</v>
      </c>
      <c r="H2771" s="26">
        <f t="shared" si="43"/>
        <v>6.9806926797979543</v>
      </c>
    </row>
    <row r="2772" spans="6:8" x14ac:dyDescent="0.25">
      <c r="F2772" s="24">
        <v>-0.77761797995145399</v>
      </c>
      <c r="G2772" s="25">
        <v>95.362392420872766</v>
      </c>
      <c r="H2772" s="26">
        <f t="shared" si="43"/>
        <v>0</v>
      </c>
    </row>
    <row r="2773" spans="6:8" x14ac:dyDescent="0.25">
      <c r="F2773" s="24">
        <v>-0.68139062161020181</v>
      </c>
      <c r="G2773" s="25">
        <v>96.013479500090142</v>
      </c>
      <c r="H2773" s="26">
        <f t="shared" si="43"/>
        <v>0</v>
      </c>
    </row>
    <row r="2774" spans="6:8" x14ac:dyDescent="0.25">
      <c r="F2774" s="24">
        <v>-1.0730397085454346</v>
      </c>
      <c r="G2774" s="25">
        <v>93.390985029399815</v>
      </c>
      <c r="H2774" s="26">
        <f t="shared" si="43"/>
        <v>0</v>
      </c>
    </row>
    <row r="2775" spans="6:8" x14ac:dyDescent="0.25">
      <c r="F2775" s="24">
        <v>-0.10036967206881177</v>
      </c>
      <c r="G2775" s="25">
        <v>100.0402873557229</v>
      </c>
      <c r="H2775" s="26">
        <f t="shared" si="43"/>
        <v>0</v>
      </c>
    </row>
    <row r="2776" spans="6:8" x14ac:dyDescent="0.25">
      <c r="F2776" s="24">
        <v>1.2117265225025247</v>
      </c>
      <c r="G2776" s="25">
        <v>109.76614959821399</v>
      </c>
      <c r="H2776" s="26">
        <f t="shared" si="43"/>
        <v>8.7661495982139854</v>
      </c>
    </row>
    <row r="2777" spans="6:8" x14ac:dyDescent="0.25">
      <c r="F2777" s="24">
        <v>0.30252305547300568</v>
      </c>
      <c r="G2777" s="25">
        <v>102.93130216008792</v>
      </c>
      <c r="H2777" s="26">
        <f t="shared" si="43"/>
        <v>1.9313021600879239</v>
      </c>
    </row>
    <row r="2778" spans="6:8" x14ac:dyDescent="0.25">
      <c r="F2778" s="24">
        <v>0.34246974291126958</v>
      </c>
      <c r="G2778" s="25">
        <v>103.22245883537153</v>
      </c>
      <c r="H2778" s="26">
        <f t="shared" si="43"/>
        <v>2.2224588353715262</v>
      </c>
    </row>
    <row r="2779" spans="6:8" x14ac:dyDescent="0.25">
      <c r="F2779" s="24">
        <v>1.1575895489196719</v>
      </c>
      <c r="G2779" s="25">
        <v>109.34676119418558</v>
      </c>
      <c r="H2779" s="26">
        <f t="shared" si="43"/>
        <v>8.3467611941855751</v>
      </c>
    </row>
    <row r="2780" spans="6:8" x14ac:dyDescent="0.25">
      <c r="F2780" s="24">
        <v>0.73678088162431921</v>
      </c>
      <c r="G2780" s="25">
        <v>106.1410066739862</v>
      </c>
      <c r="H2780" s="26">
        <f t="shared" si="43"/>
        <v>5.1410066739861975</v>
      </c>
    </row>
    <row r="2781" spans="6:8" x14ac:dyDescent="0.25">
      <c r="F2781" s="24">
        <v>-0.34466007901448914</v>
      </c>
      <c r="G2781" s="25">
        <v>98.327037291770992</v>
      </c>
      <c r="H2781" s="26">
        <f t="shared" si="43"/>
        <v>0</v>
      </c>
    </row>
    <row r="2782" spans="6:8" x14ac:dyDescent="0.25">
      <c r="F2782" s="24">
        <v>-0.35629123416879355</v>
      </c>
      <c r="G2782" s="25">
        <v>98.246201773900495</v>
      </c>
      <c r="H2782" s="26">
        <f t="shared" si="43"/>
        <v>0</v>
      </c>
    </row>
    <row r="2783" spans="6:8" x14ac:dyDescent="0.25">
      <c r="F2783" s="24">
        <v>0.58045547152383958</v>
      </c>
      <c r="G2783" s="25">
        <v>104.97419793391016</v>
      </c>
      <c r="H2783" s="26">
        <f t="shared" si="43"/>
        <v>3.9741979339101619</v>
      </c>
    </row>
    <row r="2784" spans="6:8" x14ac:dyDescent="0.25">
      <c r="F2784" s="24">
        <v>-0.46209359307211878</v>
      </c>
      <c r="G2784" s="25">
        <v>97.513929519666448</v>
      </c>
      <c r="H2784" s="26">
        <f t="shared" si="43"/>
        <v>0</v>
      </c>
    </row>
    <row r="2785" spans="6:8" x14ac:dyDescent="0.25">
      <c r="F2785" s="24">
        <v>0.26585867232400084</v>
      </c>
      <c r="G2785" s="25">
        <v>102.66479185558686</v>
      </c>
      <c r="H2785" s="26">
        <f t="shared" si="43"/>
        <v>1.6647918555868557</v>
      </c>
    </row>
    <row r="2786" spans="6:8" x14ac:dyDescent="0.25">
      <c r="F2786" s="24">
        <v>0.13707311554257925</v>
      </c>
      <c r="G2786" s="25">
        <v>101.73411751700692</v>
      </c>
      <c r="H2786" s="26">
        <f t="shared" si="43"/>
        <v>0.73411751700692207</v>
      </c>
    </row>
    <row r="2787" spans="6:8" x14ac:dyDescent="0.25">
      <c r="F2787" s="24">
        <v>1.412404347913637</v>
      </c>
      <c r="G2787" s="25">
        <v>111.33484201022267</v>
      </c>
      <c r="H2787" s="26">
        <f t="shared" si="43"/>
        <v>10.334842010222673</v>
      </c>
    </row>
    <row r="2788" spans="6:8" x14ac:dyDescent="0.25">
      <c r="F2788" s="24">
        <v>0.44378169025591629</v>
      </c>
      <c r="G2788" s="25">
        <v>103.96458270660622</v>
      </c>
      <c r="H2788" s="26">
        <f t="shared" si="43"/>
        <v>2.9645827066062225</v>
      </c>
    </row>
    <row r="2789" spans="6:8" x14ac:dyDescent="0.25">
      <c r="F2789" s="24">
        <v>-1.0845105989209474</v>
      </c>
      <c r="G2789" s="25">
        <v>93.315264966119244</v>
      </c>
      <c r="H2789" s="26">
        <f t="shared" si="43"/>
        <v>0</v>
      </c>
    </row>
    <row r="2790" spans="6:8" x14ac:dyDescent="0.25">
      <c r="F2790" s="24">
        <v>-2.2888680541218482</v>
      </c>
      <c r="G2790" s="25">
        <v>85.697424595433745</v>
      </c>
      <c r="H2790" s="26">
        <f t="shared" si="43"/>
        <v>0</v>
      </c>
    </row>
    <row r="2791" spans="6:8" x14ac:dyDescent="0.25">
      <c r="F2791" s="24">
        <v>-1.3965911464641652</v>
      </c>
      <c r="G2791" s="25">
        <v>91.278591872025586</v>
      </c>
      <c r="H2791" s="26">
        <f t="shared" si="43"/>
        <v>0</v>
      </c>
    </row>
    <row r="2792" spans="6:8" x14ac:dyDescent="0.25">
      <c r="F2792" s="24">
        <v>1.2872810329147701</v>
      </c>
      <c r="G2792" s="25">
        <v>110.35414571241438</v>
      </c>
      <c r="H2792" s="26">
        <f t="shared" si="43"/>
        <v>9.354145712414379</v>
      </c>
    </row>
    <row r="2793" spans="6:8" x14ac:dyDescent="0.25">
      <c r="F2793" s="24">
        <v>-0.64635484327308435</v>
      </c>
      <c r="G2793" s="25">
        <v>96.251638530353318</v>
      </c>
      <c r="H2793" s="26">
        <f t="shared" si="43"/>
        <v>0</v>
      </c>
    </row>
    <row r="2794" spans="6:8" x14ac:dyDescent="0.25">
      <c r="F2794" s="24">
        <v>-0.29086426612203214</v>
      </c>
      <c r="G2794" s="25">
        <v>98.701779582045219</v>
      </c>
      <c r="H2794" s="26">
        <f t="shared" si="43"/>
        <v>0</v>
      </c>
    </row>
    <row r="2795" spans="6:8" x14ac:dyDescent="0.25">
      <c r="F2795" s="24">
        <v>-0.79030747505684618</v>
      </c>
      <c r="G2795" s="25">
        <v>95.276863763451274</v>
      </c>
      <c r="H2795" s="26">
        <f t="shared" si="43"/>
        <v>0</v>
      </c>
    </row>
    <row r="2796" spans="6:8" x14ac:dyDescent="0.25">
      <c r="F2796" s="24">
        <v>8.5370116036944652E-2</v>
      </c>
      <c r="G2796" s="25">
        <v>101.36286130863917</v>
      </c>
      <c r="H2796" s="26">
        <f t="shared" si="43"/>
        <v>0.3628613086391681</v>
      </c>
    </row>
    <row r="2797" spans="6:8" x14ac:dyDescent="0.25">
      <c r="F2797" s="24">
        <v>1.7122524421299929E-2</v>
      </c>
      <c r="G2797" s="25">
        <v>100.8748794252853</v>
      </c>
      <c r="H2797" s="26">
        <f t="shared" si="43"/>
        <v>0</v>
      </c>
    </row>
    <row r="2798" spans="6:8" x14ac:dyDescent="0.25">
      <c r="F2798" s="24">
        <v>-0.77828662424595207</v>
      </c>
      <c r="G2798" s="25">
        <v>95.357883765748582</v>
      </c>
      <c r="H2798" s="26">
        <f t="shared" si="43"/>
        <v>0</v>
      </c>
    </row>
    <row r="2799" spans="6:8" x14ac:dyDescent="0.25">
      <c r="F2799" s="24">
        <v>0.6238019143347181</v>
      </c>
      <c r="G2799" s="25">
        <v>105.29644336539378</v>
      </c>
      <c r="H2799" s="26">
        <f t="shared" si="43"/>
        <v>4.2964433653937846</v>
      </c>
    </row>
    <row r="2800" spans="6:8" x14ac:dyDescent="0.25">
      <c r="F2800" s="24">
        <v>0.32376648567280869</v>
      </c>
      <c r="G2800" s="25">
        <v>103.0860353001805</v>
      </c>
      <c r="H2800" s="26">
        <f t="shared" si="43"/>
        <v>2.0860353001804981</v>
      </c>
    </row>
    <row r="2801" spans="6:8" x14ac:dyDescent="0.25">
      <c r="F2801" s="24">
        <v>-1.0560270419087097</v>
      </c>
      <c r="G2801" s="25">
        <v>93.503399857241405</v>
      </c>
      <c r="H2801" s="26">
        <f t="shared" si="43"/>
        <v>0</v>
      </c>
    </row>
    <row r="2802" spans="6:8" x14ac:dyDescent="0.25">
      <c r="F2802" s="24">
        <v>-0.34468300314404599</v>
      </c>
      <c r="G2802" s="25">
        <v>98.326877905665881</v>
      </c>
      <c r="H2802" s="26">
        <f t="shared" si="43"/>
        <v>0</v>
      </c>
    </row>
    <row r="2803" spans="6:8" x14ac:dyDescent="0.25">
      <c r="F2803" s="24">
        <v>1.596506078979848</v>
      </c>
      <c r="G2803" s="25">
        <v>112.79366920878037</v>
      </c>
      <c r="H2803" s="26">
        <f t="shared" si="43"/>
        <v>11.793669208780372</v>
      </c>
    </row>
    <row r="2804" spans="6:8" x14ac:dyDescent="0.25">
      <c r="F2804" s="24">
        <v>-1.9834257282602086</v>
      </c>
      <c r="G2804" s="25">
        <v>87.568453020494673</v>
      </c>
      <c r="H2804" s="26">
        <f t="shared" si="43"/>
        <v>0</v>
      </c>
    </row>
    <row r="2805" spans="6:8" x14ac:dyDescent="0.25">
      <c r="F2805" s="24">
        <v>-1.3448273821638659</v>
      </c>
      <c r="G2805" s="25">
        <v>91.613306614123829</v>
      </c>
      <c r="H2805" s="26">
        <f t="shared" si="43"/>
        <v>0</v>
      </c>
    </row>
    <row r="2806" spans="6:8" x14ac:dyDescent="0.25">
      <c r="F2806" s="24">
        <v>0.13810463842769144</v>
      </c>
      <c r="G2806" s="25">
        <v>101.74153824188785</v>
      </c>
      <c r="H2806" s="26">
        <f t="shared" si="43"/>
        <v>0.74153824188785222</v>
      </c>
    </row>
    <row r="2807" spans="6:8" x14ac:dyDescent="0.25">
      <c r="F2807" s="24">
        <v>0.24904534854965651</v>
      </c>
      <c r="G2807" s="25">
        <v>102.54280810770935</v>
      </c>
      <c r="H2807" s="26">
        <f t="shared" si="43"/>
        <v>1.5428081077093481</v>
      </c>
    </row>
    <row r="2808" spans="6:8" x14ac:dyDescent="0.25">
      <c r="F2808" s="24">
        <v>-0.43308270587900188</v>
      </c>
      <c r="G2808" s="25">
        <v>97.714172913632908</v>
      </c>
      <c r="H2808" s="26">
        <f t="shared" si="43"/>
        <v>0</v>
      </c>
    </row>
    <row r="2809" spans="6:8" x14ac:dyDescent="0.25">
      <c r="F2809" s="24">
        <v>-2.2023040676901018</v>
      </c>
      <c r="G2809" s="25">
        <v>86.223587052447812</v>
      </c>
      <c r="H2809" s="26">
        <f t="shared" si="43"/>
        <v>0</v>
      </c>
    </row>
    <row r="2810" spans="6:8" x14ac:dyDescent="0.25">
      <c r="F2810" s="24">
        <v>-0.84940113166332076</v>
      </c>
      <c r="G2810" s="25">
        <v>94.87957500724589</v>
      </c>
      <c r="H2810" s="26">
        <f t="shared" si="43"/>
        <v>0</v>
      </c>
    </row>
    <row r="2811" spans="6:8" x14ac:dyDescent="0.25">
      <c r="F2811" s="24">
        <v>-0.2361979853206698</v>
      </c>
      <c r="G2811" s="25">
        <v>99.084048655459327</v>
      </c>
      <c r="H2811" s="26">
        <f t="shared" si="43"/>
        <v>0</v>
      </c>
    </row>
    <row r="2812" spans="6:8" x14ac:dyDescent="0.25">
      <c r="F2812" s="24">
        <v>1.2609014668182312</v>
      </c>
      <c r="G2812" s="25">
        <v>110.14849211181495</v>
      </c>
      <c r="H2812" s="26">
        <f t="shared" si="43"/>
        <v>9.1484921118149458</v>
      </c>
    </row>
    <row r="2813" spans="6:8" x14ac:dyDescent="0.25">
      <c r="F2813" s="24">
        <v>0.35960430782160657</v>
      </c>
      <c r="G2813" s="25">
        <v>103.34759862045047</v>
      </c>
      <c r="H2813" s="26">
        <f t="shared" si="43"/>
        <v>2.3475986204504693</v>
      </c>
    </row>
    <row r="2814" spans="6:8" x14ac:dyDescent="0.25">
      <c r="F2814" s="24">
        <v>-1.1619816331739852</v>
      </c>
      <c r="G2814" s="25">
        <v>92.805478790942146</v>
      </c>
      <c r="H2814" s="26">
        <f t="shared" si="43"/>
        <v>0</v>
      </c>
    </row>
    <row r="2815" spans="6:8" x14ac:dyDescent="0.25">
      <c r="F2815" s="24">
        <v>-1.5495248451187926</v>
      </c>
      <c r="G2815" s="25">
        <v>90.296819058388209</v>
      </c>
      <c r="H2815" s="26">
        <f t="shared" si="43"/>
        <v>0</v>
      </c>
    </row>
    <row r="2816" spans="6:8" x14ac:dyDescent="0.25">
      <c r="F2816" s="24">
        <v>0.16269957069948376</v>
      </c>
      <c r="G2816" s="25">
        <v>101.91863337794868</v>
      </c>
      <c r="H2816" s="26">
        <f t="shared" si="43"/>
        <v>0.91863337794868016</v>
      </c>
    </row>
    <row r="2817" spans="6:8" x14ac:dyDescent="0.25">
      <c r="F2817" s="24">
        <v>1.2428931623637143</v>
      </c>
      <c r="G2817" s="25">
        <v>110.00832055357309</v>
      </c>
      <c r="H2817" s="26">
        <f t="shared" si="43"/>
        <v>9.0083205535730855</v>
      </c>
    </row>
    <row r="2818" spans="6:8" x14ac:dyDescent="0.25">
      <c r="F2818" s="24">
        <v>-0.69790987280009231</v>
      </c>
      <c r="G2818" s="25">
        <v>95.901392835562646</v>
      </c>
      <c r="H2818" s="26">
        <f t="shared" ref="H2818:H2881" si="44">MAX(G2818-$C$3,0)</f>
        <v>0</v>
      </c>
    </row>
    <row r="2819" spans="6:8" x14ac:dyDescent="0.25">
      <c r="F2819" s="24">
        <v>-0.37299712569256444</v>
      </c>
      <c r="G2819" s="25">
        <v>98.130213538536736</v>
      </c>
      <c r="H2819" s="26">
        <f t="shared" si="44"/>
        <v>0</v>
      </c>
    </row>
    <row r="2820" spans="6:8" x14ac:dyDescent="0.25">
      <c r="F2820" s="24">
        <v>0.53563086393554471</v>
      </c>
      <c r="G2820" s="25">
        <v>104.64200072435001</v>
      </c>
      <c r="H2820" s="26">
        <f t="shared" si="44"/>
        <v>3.6420007243500123</v>
      </c>
    </row>
    <row r="2821" spans="6:8" x14ac:dyDescent="0.25">
      <c r="F2821" s="24">
        <v>0.32228514656214857</v>
      </c>
      <c r="G2821" s="25">
        <v>103.07523796500296</v>
      </c>
      <c r="H2821" s="26">
        <f t="shared" si="44"/>
        <v>2.0752379650029553</v>
      </c>
    </row>
    <row r="2822" spans="6:8" x14ac:dyDescent="0.25">
      <c r="F2822" s="24">
        <v>-1.4834059542770222</v>
      </c>
      <c r="G2822" s="25">
        <v>90.719973242726994</v>
      </c>
      <c r="H2822" s="26">
        <f t="shared" si="44"/>
        <v>0</v>
      </c>
    </row>
    <row r="2823" spans="6:8" x14ac:dyDescent="0.25">
      <c r="F2823" s="24">
        <v>1.2401748562999828</v>
      </c>
      <c r="G2823" s="25">
        <v>109.9871775271414</v>
      </c>
      <c r="H2823" s="26">
        <f t="shared" si="44"/>
        <v>8.9871775271413981</v>
      </c>
    </row>
    <row r="2824" spans="6:8" x14ac:dyDescent="0.25">
      <c r="F2824" s="24">
        <v>-2.0113127882523321</v>
      </c>
      <c r="G2824" s="25">
        <v>87.395945796866258</v>
      </c>
      <c r="H2824" s="26">
        <f t="shared" si="44"/>
        <v>0</v>
      </c>
    </row>
    <row r="2825" spans="6:8" x14ac:dyDescent="0.25">
      <c r="F2825" s="24">
        <v>-2.0556257523069763</v>
      </c>
      <c r="G2825" s="25">
        <v>87.122527950635416</v>
      </c>
      <c r="H2825" s="26">
        <f t="shared" si="44"/>
        <v>0</v>
      </c>
    </row>
    <row r="2826" spans="6:8" x14ac:dyDescent="0.25">
      <c r="F2826" s="24">
        <v>-1.7289802135975056</v>
      </c>
      <c r="G2826" s="25">
        <v>89.158244823609706</v>
      </c>
      <c r="H2826" s="26">
        <f t="shared" si="44"/>
        <v>0</v>
      </c>
    </row>
    <row r="2827" spans="6:8" x14ac:dyDescent="0.25">
      <c r="F2827" s="24">
        <v>1.0798024621577338</v>
      </c>
      <c r="G2827" s="25">
        <v>108.74696378073752</v>
      </c>
      <c r="H2827" s="26">
        <f t="shared" si="44"/>
        <v>7.7469637807375165</v>
      </c>
    </row>
    <row r="2828" spans="6:8" x14ac:dyDescent="0.25">
      <c r="F2828" s="24">
        <v>1.2748222326728086E-2</v>
      </c>
      <c r="G2828" s="25">
        <v>100.84368265468918</v>
      </c>
      <c r="H2828" s="26">
        <f t="shared" si="44"/>
        <v>0</v>
      </c>
    </row>
    <row r="2829" spans="6:8" x14ac:dyDescent="0.25">
      <c r="F2829" s="24">
        <v>2.3349463813346953</v>
      </c>
      <c r="G2829" s="25">
        <v>118.83973586514998</v>
      </c>
      <c r="H2829" s="26">
        <f t="shared" si="44"/>
        <v>17.839735865149976</v>
      </c>
    </row>
    <row r="2830" spans="6:8" x14ac:dyDescent="0.25">
      <c r="F2830" s="24">
        <v>-0.69944294621487291</v>
      </c>
      <c r="G2830" s="25">
        <v>95.890997241081067</v>
      </c>
      <c r="H2830" s="26">
        <f t="shared" si="44"/>
        <v>0</v>
      </c>
    </row>
    <row r="2831" spans="6:8" x14ac:dyDescent="0.25">
      <c r="F2831" s="24">
        <v>-0.75390386360302564</v>
      </c>
      <c r="G2831" s="25">
        <v>95.52243415878371</v>
      </c>
      <c r="H2831" s="26">
        <f t="shared" si="44"/>
        <v>0</v>
      </c>
    </row>
    <row r="2832" spans="6:8" x14ac:dyDescent="0.25">
      <c r="F2832" s="24">
        <v>1.1016725761008557</v>
      </c>
      <c r="G2832" s="25">
        <v>108.91526568851046</v>
      </c>
      <c r="H2832" s="26">
        <f t="shared" si="44"/>
        <v>7.9152656885104591</v>
      </c>
    </row>
    <row r="2833" spans="6:8" x14ac:dyDescent="0.25">
      <c r="F2833" s="24">
        <v>0.97850703974777664</v>
      </c>
      <c r="G2833" s="25">
        <v>107.97082830080696</v>
      </c>
      <c r="H2833" s="26">
        <f t="shared" si="44"/>
        <v>6.9708283008069571</v>
      </c>
    </row>
    <row r="2834" spans="6:8" x14ac:dyDescent="0.25">
      <c r="F2834" s="24">
        <v>0.88979166533731524</v>
      </c>
      <c r="G2834" s="25">
        <v>107.29563387926946</v>
      </c>
      <c r="H2834" s="26">
        <f t="shared" si="44"/>
        <v>6.2956338792694595</v>
      </c>
    </row>
    <row r="2835" spans="6:8" x14ac:dyDescent="0.25">
      <c r="F2835" s="24">
        <v>3.48216854558367E-2</v>
      </c>
      <c r="G2835" s="25">
        <v>101.00120535519595</v>
      </c>
      <c r="H2835" s="26">
        <f t="shared" si="44"/>
        <v>1.2053551959496644E-3</v>
      </c>
    </row>
    <row r="2836" spans="6:8" x14ac:dyDescent="0.25">
      <c r="F2836" s="24">
        <v>1.5351798694967023</v>
      </c>
      <c r="G2836" s="25">
        <v>112.30560771135146</v>
      </c>
      <c r="H2836" s="26">
        <f t="shared" si="44"/>
        <v>11.305607711351456</v>
      </c>
    </row>
    <row r="2837" spans="6:8" x14ac:dyDescent="0.25">
      <c r="F2837" s="24">
        <v>-0.39582871699871119</v>
      </c>
      <c r="G2837" s="25">
        <v>97.97191627605676</v>
      </c>
      <c r="H2837" s="26">
        <f t="shared" si="44"/>
        <v>0</v>
      </c>
    </row>
    <row r="2838" spans="6:8" x14ac:dyDescent="0.25">
      <c r="F2838" s="24">
        <v>-0.383394237590375</v>
      </c>
      <c r="G2838" s="25">
        <v>98.058096010823007</v>
      </c>
      <c r="H2838" s="26">
        <f t="shared" si="44"/>
        <v>0</v>
      </c>
    </row>
    <row r="2839" spans="6:8" x14ac:dyDescent="0.25">
      <c r="F2839" s="24">
        <v>-0.51630264327646014</v>
      </c>
      <c r="G2839" s="25">
        <v>97.140858629107868</v>
      </c>
      <c r="H2839" s="26">
        <f t="shared" si="44"/>
        <v>0</v>
      </c>
    </row>
    <row r="2840" spans="6:8" x14ac:dyDescent="0.25">
      <c r="F2840" s="24">
        <v>-5.4254024975255097E-3</v>
      </c>
      <c r="G2840" s="25">
        <v>100.7141747615948</v>
      </c>
      <c r="H2840" s="26">
        <f t="shared" si="44"/>
        <v>0</v>
      </c>
    </row>
    <row r="2841" spans="6:8" x14ac:dyDescent="0.25">
      <c r="F2841" s="24">
        <v>-2.0205044097585696</v>
      </c>
      <c r="G2841" s="25">
        <v>87.339161625172935</v>
      </c>
      <c r="H2841" s="26">
        <f t="shared" si="44"/>
        <v>0</v>
      </c>
    </row>
    <row r="2842" spans="6:8" x14ac:dyDescent="0.25">
      <c r="F2842" s="24">
        <v>0.90625415001693943</v>
      </c>
      <c r="G2842" s="25">
        <v>107.42060660313173</v>
      </c>
      <c r="H2842" s="26">
        <f t="shared" si="44"/>
        <v>6.4206066031317306</v>
      </c>
    </row>
    <row r="2843" spans="6:8" x14ac:dyDescent="0.25">
      <c r="F2843" s="24">
        <v>-0.42050926262950428</v>
      </c>
      <c r="G2843" s="25">
        <v>97.801086938771661</v>
      </c>
      <c r="H2843" s="26">
        <f t="shared" si="44"/>
        <v>0</v>
      </c>
    </row>
    <row r="2844" spans="6:8" x14ac:dyDescent="0.25">
      <c r="F2844" s="24">
        <v>-1.5101032087556943</v>
      </c>
      <c r="G2844" s="25">
        <v>90.548875352296108</v>
      </c>
      <c r="H2844" s="26">
        <f t="shared" si="44"/>
        <v>0</v>
      </c>
    </row>
    <row r="2845" spans="6:8" x14ac:dyDescent="0.25">
      <c r="F2845" s="24">
        <v>-0.98222163816098962</v>
      </c>
      <c r="G2845" s="25">
        <v>93.992653775438896</v>
      </c>
      <c r="H2845" s="26">
        <f t="shared" si="44"/>
        <v>0</v>
      </c>
    </row>
    <row r="2846" spans="6:8" x14ac:dyDescent="0.25">
      <c r="F2846" s="24">
        <v>1.623939835453287</v>
      </c>
      <c r="G2846" s="25">
        <v>113.01268544387835</v>
      </c>
      <c r="H2846" s="26">
        <f t="shared" si="44"/>
        <v>12.012685443878354</v>
      </c>
    </row>
    <row r="2847" spans="6:8" x14ac:dyDescent="0.25">
      <c r="F2847" s="24">
        <v>6.9551103302770201E-2</v>
      </c>
      <c r="G2847" s="25">
        <v>101.24954292611979</v>
      </c>
      <c r="H2847" s="26">
        <f t="shared" si="44"/>
        <v>0.24954292611978701</v>
      </c>
    </row>
    <row r="2848" spans="6:8" x14ac:dyDescent="0.25">
      <c r="F2848" s="24">
        <v>0.80772789583542137</v>
      </c>
      <c r="G2848" s="25">
        <v>106.67482336383077</v>
      </c>
      <c r="H2848" s="26">
        <f t="shared" si="44"/>
        <v>5.6748233638307681</v>
      </c>
    </row>
    <row r="2849" spans="6:8" x14ac:dyDescent="0.25">
      <c r="F2849" s="24">
        <v>-0.64892489590272706</v>
      </c>
      <c r="G2849" s="25">
        <v>96.234148293574506</v>
      </c>
      <c r="H2849" s="26">
        <f t="shared" si="44"/>
        <v>0</v>
      </c>
    </row>
    <row r="2850" spans="6:8" x14ac:dyDescent="0.25">
      <c r="F2850" s="24">
        <v>-0.65401804300883304</v>
      </c>
      <c r="G2850" s="25">
        <v>96.199496778485155</v>
      </c>
      <c r="H2850" s="26">
        <f t="shared" si="44"/>
        <v>0</v>
      </c>
    </row>
    <row r="2851" spans="6:8" x14ac:dyDescent="0.25">
      <c r="F2851" s="24">
        <v>1.4714765705146349</v>
      </c>
      <c r="G2851" s="25">
        <v>111.80086437429686</v>
      </c>
      <c r="H2851" s="26">
        <f t="shared" si="44"/>
        <v>10.800864374296864</v>
      </c>
    </row>
    <row r="2852" spans="6:8" x14ac:dyDescent="0.25">
      <c r="F2852" s="24">
        <v>2.0100988430589823</v>
      </c>
      <c r="G2852" s="25">
        <v>116.14107758936399</v>
      </c>
      <c r="H2852" s="26">
        <f t="shared" si="44"/>
        <v>15.141077589363988</v>
      </c>
    </row>
    <row r="2853" spans="6:8" x14ac:dyDescent="0.25">
      <c r="F2853" s="24">
        <v>1.1925913785363769</v>
      </c>
      <c r="G2853" s="25">
        <v>109.61772995388594</v>
      </c>
      <c r="H2853" s="26">
        <f t="shared" si="44"/>
        <v>8.6177299538859415</v>
      </c>
    </row>
    <row r="2854" spans="6:8" x14ac:dyDescent="0.25">
      <c r="F2854" s="24">
        <v>0.57642130678438508</v>
      </c>
      <c r="G2854" s="25">
        <v>104.94425741970717</v>
      </c>
      <c r="H2854" s="26">
        <f t="shared" si="44"/>
        <v>3.9442574197071707</v>
      </c>
    </row>
    <row r="2855" spans="6:8" x14ac:dyDescent="0.25">
      <c r="F2855" s="24">
        <v>0.25982687389612019</v>
      </c>
      <c r="G2855" s="25">
        <v>102.62101336938802</v>
      </c>
      <c r="H2855" s="26">
        <f t="shared" si="44"/>
        <v>1.6210133693880238</v>
      </c>
    </row>
    <row r="2856" spans="6:8" x14ac:dyDescent="0.25">
      <c r="F2856" s="24">
        <v>-0.40657008742231443</v>
      </c>
      <c r="G2856" s="25">
        <v>97.897531959112158</v>
      </c>
      <c r="H2856" s="26">
        <f t="shared" si="44"/>
        <v>0</v>
      </c>
    </row>
    <row r="2857" spans="6:8" x14ac:dyDescent="0.25">
      <c r="F2857" s="24">
        <v>-9.1283057950191423E-3</v>
      </c>
      <c r="G2857" s="25">
        <v>100.68780773752223</v>
      </c>
      <c r="H2857" s="26">
        <f t="shared" si="44"/>
        <v>0</v>
      </c>
    </row>
    <row r="2858" spans="6:8" x14ac:dyDescent="0.25">
      <c r="F2858" s="24">
        <v>0.56957217190138509</v>
      </c>
      <c r="G2858" s="25">
        <v>104.89344448967796</v>
      </c>
      <c r="H2858" s="26">
        <f t="shared" si="44"/>
        <v>3.893444489677961</v>
      </c>
    </row>
    <row r="2859" spans="6:8" x14ac:dyDescent="0.25">
      <c r="F2859" s="24">
        <v>0.45392213807329812</v>
      </c>
      <c r="G2859" s="25">
        <v>104.03915598973043</v>
      </c>
      <c r="H2859" s="26">
        <f t="shared" si="44"/>
        <v>3.0391559897304319</v>
      </c>
    </row>
    <row r="2860" spans="6:8" x14ac:dyDescent="0.25">
      <c r="F2860" s="24">
        <v>0.53515491776916302</v>
      </c>
      <c r="G2860" s="25">
        <v>104.63847911188931</v>
      </c>
      <c r="H2860" s="26">
        <f t="shared" si="44"/>
        <v>3.6384791118893105</v>
      </c>
    </row>
    <row r="2861" spans="6:8" x14ac:dyDescent="0.25">
      <c r="F2861" s="24">
        <v>0.48101488967527506</v>
      </c>
      <c r="G2861" s="25">
        <v>104.2386597121294</v>
      </c>
      <c r="H2861" s="26">
        <f t="shared" si="44"/>
        <v>3.2386597121294045</v>
      </c>
    </row>
    <row r="2862" spans="6:8" x14ac:dyDescent="0.25">
      <c r="F2862" s="24">
        <v>-0.19054432670598662</v>
      </c>
      <c r="G2862" s="25">
        <v>99.404428743646392</v>
      </c>
      <c r="H2862" s="26">
        <f t="shared" si="44"/>
        <v>0</v>
      </c>
    </row>
    <row r="2863" spans="6:8" x14ac:dyDescent="0.25">
      <c r="F2863" s="24">
        <v>-0.81944897826248997</v>
      </c>
      <c r="G2863" s="25">
        <v>95.080736926054826</v>
      </c>
      <c r="H2863" s="26">
        <f t="shared" si="44"/>
        <v>0</v>
      </c>
    </row>
    <row r="2864" spans="6:8" x14ac:dyDescent="0.25">
      <c r="F2864" s="24">
        <v>0.31881155776808945</v>
      </c>
      <c r="G2864" s="25">
        <v>103.04992375266025</v>
      </c>
      <c r="H2864" s="26">
        <f t="shared" si="44"/>
        <v>2.0499237526602485</v>
      </c>
    </row>
    <row r="2865" spans="6:8" x14ac:dyDescent="0.25">
      <c r="F2865" s="24">
        <v>6.7122343107526947E-2</v>
      </c>
      <c r="G2865" s="25">
        <v>101.23215589553828</v>
      </c>
      <c r="H2865" s="26">
        <f t="shared" si="44"/>
        <v>0.23215589553828408</v>
      </c>
    </row>
    <row r="2866" spans="6:8" x14ac:dyDescent="0.25">
      <c r="F2866" s="24">
        <v>-1.1358869755082477</v>
      </c>
      <c r="G2866" s="25">
        <v>92.976878845940675</v>
      </c>
      <c r="H2866" s="26">
        <f t="shared" si="44"/>
        <v>0</v>
      </c>
    </row>
    <row r="2867" spans="6:8" x14ac:dyDescent="0.25">
      <c r="F2867" s="24">
        <v>0.77692998534167768</v>
      </c>
      <c r="G2867" s="25">
        <v>106.44276598501506</v>
      </c>
      <c r="H2867" s="26">
        <f t="shared" si="44"/>
        <v>5.4427659850150576</v>
      </c>
    </row>
    <row r="2868" spans="6:8" x14ac:dyDescent="0.25">
      <c r="F2868" s="24">
        <v>1.7220764229467049</v>
      </c>
      <c r="G2868" s="25">
        <v>113.7996422059165</v>
      </c>
      <c r="H2868" s="26">
        <f t="shared" si="44"/>
        <v>12.799642205916498</v>
      </c>
    </row>
    <row r="2869" spans="6:8" x14ac:dyDescent="0.25">
      <c r="F2869" s="24">
        <v>-1.0860701745079009</v>
      </c>
      <c r="G2869" s="25">
        <v>93.304974852323809</v>
      </c>
      <c r="H2869" s="26">
        <f t="shared" si="44"/>
        <v>0</v>
      </c>
    </row>
    <row r="2870" spans="6:8" x14ac:dyDescent="0.25">
      <c r="F2870" s="24">
        <v>-0.39909196019459159</v>
      </c>
      <c r="G2870" s="25">
        <v>97.949312242618475</v>
      </c>
      <c r="H2870" s="26">
        <f t="shared" si="44"/>
        <v>0</v>
      </c>
    </row>
    <row r="2871" spans="6:8" x14ac:dyDescent="0.25">
      <c r="F2871" s="24">
        <v>-0.57677558380176797</v>
      </c>
      <c r="G2871" s="25">
        <v>96.72636313071429</v>
      </c>
      <c r="H2871" s="26">
        <f t="shared" si="44"/>
        <v>0</v>
      </c>
    </row>
    <row r="2872" spans="6:8" x14ac:dyDescent="0.25">
      <c r="F2872" s="24">
        <v>0.30523091631663563</v>
      </c>
      <c r="G2872" s="25">
        <v>102.9510127848537</v>
      </c>
      <c r="H2872" s="26">
        <f t="shared" si="44"/>
        <v>1.9510127848537024</v>
      </c>
    </row>
    <row r="2873" spans="6:8" x14ac:dyDescent="0.25">
      <c r="F2873" s="24">
        <v>-0.18323971297219049</v>
      </c>
      <c r="G2873" s="25">
        <v>99.4557858038756</v>
      </c>
      <c r="H2873" s="26">
        <f t="shared" si="44"/>
        <v>0</v>
      </c>
    </row>
    <row r="2874" spans="6:8" x14ac:dyDescent="0.25">
      <c r="F2874" s="24">
        <v>-0.1558225192575628</v>
      </c>
      <c r="G2874" s="25">
        <v>99.648786601866163</v>
      </c>
      <c r="H2874" s="26">
        <f t="shared" si="44"/>
        <v>0</v>
      </c>
    </row>
    <row r="2875" spans="6:8" x14ac:dyDescent="0.25">
      <c r="F2875" s="24">
        <v>1.1334730836692684</v>
      </c>
      <c r="G2875" s="25">
        <v>109.16045198047554</v>
      </c>
      <c r="H2875" s="26">
        <f t="shared" si="44"/>
        <v>8.1604519804755427</v>
      </c>
    </row>
    <row r="2876" spans="6:8" x14ac:dyDescent="0.25">
      <c r="F2876" s="24">
        <v>0.83820565994774821</v>
      </c>
      <c r="G2876" s="25">
        <v>106.90496653702415</v>
      </c>
      <c r="H2876" s="26">
        <f t="shared" si="44"/>
        <v>5.9049665370241513</v>
      </c>
    </row>
    <row r="2877" spans="6:8" x14ac:dyDescent="0.25">
      <c r="F2877" s="24">
        <v>0.19029186215690466</v>
      </c>
      <c r="G2877" s="25">
        <v>102.11767784092542</v>
      </c>
      <c r="H2877" s="26">
        <f t="shared" si="44"/>
        <v>1.117677840925424</v>
      </c>
    </row>
    <row r="2878" spans="6:8" x14ac:dyDescent="0.25">
      <c r="F2878" s="24">
        <v>-2.0691950032920565</v>
      </c>
      <c r="G2878" s="25">
        <v>87.038974765180882</v>
      </c>
      <c r="H2878" s="26">
        <f t="shared" si="44"/>
        <v>0</v>
      </c>
    </row>
    <row r="2879" spans="6:8" x14ac:dyDescent="0.25">
      <c r="F2879" s="24">
        <v>1.2133892695106894</v>
      </c>
      <c r="G2879" s="25">
        <v>109.7790559987413</v>
      </c>
      <c r="H2879" s="26">
        <f t="shared" si="44"/>
        <v>8.779055998741299</v>
      </c>
    </row>
    <row r="2880" spans="6:8" x14ac:dyDescent="0.25">
      <c r="F2880" s="24">
        <v>1.8867719506194509</v>
      </c>
      <c r="G2880" s="25">
        <v>115.13266936444401</v>
      </c>
      <c r="H2880" s="26">
        <f t="shared" si="44"/>
        <v>14.132669364444013</v>
      </c>
    </row>
    <row r="2881" spans="6:8" x14ac:dyDescent="0.25">
      <c r="F2881" s="24">
        <v>-0.2650945020247808</v>
      </c>
      <c r="G2881" s="25">
        <v>98.881797681934245</v>
      </c>
      <c r="H2881" s="26">
        <f t="shared" si="44"/>
        <v>0</v>
      </c>
    </row>
    <row r="2882" spans="6:8" x14ac:dyDescent="0.25">
      <c r="F2882" s="24">
        <v>0.39021657100650559</v>
      </c>
      <c r="G2882" s="25">
        <v>103.57154856290647</v>
      </c>
      <c r="H2882" s="26">
        <f t="shared" ref="H2882:H2945" si="45">MAX(G2882-$C$3,0)</f>
        <v>2.5715485629064716</v>
      </c>
    </row>
    <row r="2883" spans="6:8" x14ac:dyDescent="0.25">
      <c r="F2883" s="24">
        <v>0.27193381097316111</v>
      </c>
      <c r="G2883" s="25">
        <v>102.70890378075468</v>
      </c>
      <c r="H2883" s="26">
        <f t="shared" si="45"/>
        <v>1.7089037807546816</v>
      </c>
    </row>
    <row r="2884" spans="6:8" x14ac:dyDescent="0.25">
      <c r="F2884" s="24">
        <v>-0.27569260997701828</v>
      </c>
      <c r="G2884" s="25">
        <v>98.80772348112032</v>
      </c>
      <c r="H2884" s="26">
        <f t="shared" si="45"/>
        <v>0</v>
      </c>
    </row>
    <row r="2885" spans="6:8" x14ac:dyDescent="0.25">
      <c r="F2885" s="24">
        <v>1.2126997487893121</v>
      </c>
      <c r="G2885" s="25">
        <v>109.77370368911711</v>
      </c>
      <c r="H2885" s="26">
        <f t="shared" si="45"/>
        <v>8.773703689117113</v>
      </c>
    </row>
    <row r="2886" spans="6:8" x14ac:dyDescent="0.25">
      <c r="F2886" s="24">
        <v>0.27429143085294833</v>
      </c>
      <c r="G2886" s="25">
        <v>102.72602769648489</v>
      </c>
      <c r="H2886" s="26">
        <f t="shared" si="45"/>
        <v>1.7260276964848913</v>
      </c>
    </row>
    <row r="2887" spans="6:8" x14ac:dyDescent="0.25">
      <c r="F2887" s="24">
        <v>-1.1226025537864166</v>
      </c>
      <c r="G2887" s="25">
        <v>93.064257753915669</v>
      </c>
      <c r="H2887" s="26">
        <f t="shared" si="45"/>
        <v>0</v>
      </c>
    </row>
    <row r="2888" spans="6:8" x14ac:dyDescent="0.25">
      <c r="F2888" s="24">
        <v>3.3405328996235992</v>
      </c>
      <c r="G2888" s="25">
        <v>127.59759625396157</v>
      </c>
      <c r="H2888" s="26">
        <f t="shared" si="45"/>
        <v>26.597596253961569</v>
      </c>
    </row>
    <row r="2889" spans="6:8" x14ac:dyDescent="0.25">
      <c r="F2889" s="24">
        <v>0.90932208947413273</v>
      </c>
      <c r="G2889" s="25">
        <v>107.44391253623731</v>
      </c>
      <c r="H2889" s="26">
        <f t="shared" si="45"/>
        <v>6.4439125362373062</v>
      </c>
    </row>
    <row r="2890" spans="6:8" x14ac:dyDescent="0.25">
      <c r="F2890" s="24">
        <v>-8.567846501155485E-2</v>
      </c>
      <c r="G2890" s="25">
        <v>100.14426572690989</v>
      </c>
      <c r="H2890" s="26">
        <f t="shared" si="45"/>
        <v>0</v>
      </c>
    </row>
    <row r="2891" spans="6:8" x14ac:dyDescent="0.25">
      <c r="F2891" s="24">
        <v>0.1938205695062257</v>
      </c>
      <c r="G2891" s="25">
        <v>102.14316114624613</v>
      </c>
      <c r="H2891" s="26">
        <f t="shared" si="45"/>
        <v>1.1431611462461291</v>
      </c>
    </row>
    <row r="2892" spans="6:8" x14ac:dyDescent="0.25">
      <c r="F2892" s="24">
        <v>0.61581203999239065</v>
      </c>
      <c r="G2892" s="25">
        <v>105.23697089515255</v>
      </c>
      <c r="H2892" s="26">
        <f t="shared" si="45"/>
        <v>4.2369708951525524</v>
      </c>
    </row>
    <row r="2893" spans="6:8" x14ac:dyDescent="0.25">
      <c r="F2893" s="24">
        <v>0.39219698866106611</v>
      </c>
      <c r="G2893" s="25">
        <v>103.58605339380458</v>
      </c>
      <c r="H2893" s="26">
        <f t="shared" si="45"/>
        <v>2.5860533938045762</v>
      </c>
    </row>
    <row r="2894" spans="6:8" x14ac:dyDescent="0.25">
      <c r="F2894" s="24">
        <v>1.5161836071428489</v>
      </c>
      <c r="G2894" s="25">
        <v>112.15485575547932</v>
      </c>
      <c r="H2894" s="26">
        <f t="shared" si="45"/>
        <v>11.154855755479318</v>
      </c>
    </row>
    <row r="2895" spans="6:8" x14ac:dyDescent="0.25">
      <c r="F2895" s="24">
        <v>-1.2479238418074685</v>
      </c>
      <c r="G2895" s="25">
        <v>92.243207142101298</v>
      </c>
      <c r="H2895" s="26">
        <f t="shared" si="45"/>
        <v>0</v>
      </c>
    </row>
    <row r="2896" spans="6:8" x14ac:dyDescent="0.25">
      <c r="F2896" s="24">
        <v>-1.0418079852600737</v>
      </c>
      <c r="G2896" s="25">
        <v>93.597459112482767</v>
      </c>
      <c r="H2896" s="26">
        <f t="shared" si="45"/>
        <v>0</v>
      </c>
    </row>
    <row r="2897" spans="6:8" x14ac:dyDescent="0.25">
      <c r="F2897" s="24">
        <v>-0.44430207400669613</v>
      </c>
      <c r="G2897" s="25">
        <v>97.636684155114466</v>
      </c>
      <c r="H2897" s="26">
        <f t="shared" si="45"/>
        <v>0</v>
      </c>
    </row>
    <row r="2898" spans="6:8" x14ac:dyDescent="0.25">
      <c r="F2898" s="24">
        <v>0.77394707559052289</v>
      </c>
      <c r="G2898" s="25">
        <v>106.42031706426403</v>
      </c>
      <c r="H2898" s="26">
        <f t="shared" si="45"/>
        <v>5.4203170642640259</v>
      </c>
    </row>
    <row r="2899" spans="6:8" x14ac:dyDescent="0.25">
      <c r="F2899" s="24">
        <v>-0.17516244744644638</v>
      </c>
      <c r="G2899" s="25">
        <v>99.512606093669788</v>
      </c>
      <c r="H2899" s="26">
        <f t="shared" si="45"/>
        <v>0</v>
      </c>
    </row>
    <row r="2900" spans="6:8" x14ac:dyDescent="0.25">
      <c r="F2900" s="24">
        <v>1.6949744365180437E-2</v>
      </c>
      <c r="G2900" s="25">
        <v>100.87364700457297</v>
      </c>
      <c r="H2900" s="26">
        <f t="shared" si="45"/>
        <v>0</v>
      </c>
    </row>
    <row r="2901" spans="6:8" x14ac:dyDescent="0.25">
      <c r="F2901" s="24">
        <v>1.2339974166112677</v>
      </c>
      <c r="G2901" s="25">
        <v>109.93914441515943</v>
      </c>
      <c r="H2901" s="26">
        <f t="shared" si="45"/>
        <v>8.9391444151594328</v>
      </c>
    </row>
    <row r="2902" spans="6:8" x14ac:dyDescent="0.25">
      <c r="F2902" s="24">
        <v>0.4566830861587588</v>
      </c>
      <c r="G2902" s="25">
        <v>104.05946938209101</v>
      </c>
      <c r="H2902" s="26">
        <f t="shared" si="45"/>
        <v>3.0594693820910095</v>
      </c>
    </row>
    <row r="2903" spans="6:8" x14ac:dyDescent="0.25">
      <c r="F2903" s="24">
        <v>0.35124517892168428</v>
      </c>
      <c r="G2903" s="25">
        <v>103.28653000563952</v>
      </c>
      <c r="H2903" s="26">
        <f t="shared" si="45"/>
        <v>2.2865300056395199</v>
      </c>
    </row>
    <row r="2904" spans="6:8" x14ac:dyDescent="0.25">
      <c r="F2904" s="24">
        <v>-2.9407763653341283</v>
      </c>
      <c r="G2904" s="25">
        <v>81.836707917721867</v>
      </c>
      <c r="H2904" s="26">
        <f t="shared" si="45"/>
        <v>0</v>
      </c>
    </row>
    <row r="2905" spans="6:8" x14ac:dyDescent="0.25">
      <c r="F2905" s="24">
        <v>-2.1104977993461858</v>
      </c>
      <c r="G2905" s="25">
        <v>86.785144042004859</v>
      </c>
      <c r="H2905" s="26">
        <f t="shared" si="45"/>
        <v>0</v>
      </c>
    </row>
    <row r="2906" spans="6:8" x14ac:dyDescent="0.25">
      <c r="F2906" s="24">
        <v>-0.55480952208996104</v>
      </c>
      <c r="G2906" s="25">
        <v>96.876718653395969</v>
      </c>
      <c r="H2906" s="26">
        <f t="shared" si="45"/>
        <v>0</v>
      </c>
    </row>
    <row r="2907" spans="6:8" x14ac:dyDescent="0.25">
      <c r="F2907" s="24">
        <v>-1.5826056362843657</v>
      </c>
      <c r="G2907" s="25">
        <v>90.085846729501924</v>
      </c>
      <c r="H2907" s="26">
        <f t="shared" si="45"/>
        <v>0</v>
      </c>
    </row>
    <row r="2908" spans="6:8" x14ac:dyDescent="0.25">
      <c r="F2908" s="24">
        <v>0.39577280775022161</v>
      </c>
      <c r="G2908" s="25">
        <v>103.61224829315283</v>
      </c>
      <c r="H2908" s="26">
        <f t="shared" si="45"/>
        <v>2.612248293152831</v>
      </c>
    </row>
    <row r="2909" spans="6:8" x14ac:dyDescent="0.25">
      <c r="F2909" s="24">
        <v>0.3953724988215187</v>
      </c>
      <c r="G2909" s="25">
        <v>103.60931547436232</v>
      </c>
      <c r="H2909" s="26">
        <f t="shared" si="45"/>
        <v>2.6093154743623188</v>
      </c>
    </row>
    <row r="2910" spans="6:8" x14ac:dyDescent="0.25">
      <c r="F2910" s="24">
        <v>6.2640123661010225E-2</v>
      </c>
      <c r="G2910" s="25">
        <v>101.20007638135957</v>
      </c>
      <c r="H2910" s="26">
        <f t="shared" si="45"/>
        <v>0.2000763813595654</v>
      </c>
    </row>
    <row r="2911" spans="6:8" x14ac:dyDescent="0.25">
      <c r="F2911" s="24">
        <v>2.5076004559204019</v>
      </c>
      <c r="G2911" s="25">
        <v>120.29948171217386</v>
      </c>
      <c r="H2911" s="26">
        <f t="shared" si="45"/>
        <v>19.299481712173858</v>
      </c>
    </row>
    <row r="2912" spans="6:8" x14ac:dyDescent="0.25">
      <c r="F2912" s="24">
        <v>0.31405801422121365</v>
      </c>
      <c r="G2912" s="25">
        <v>103.01529178502842</v>
      </c>
      <c r="H2912" s="26">
        <f t="shared" si="45"/>
        <v>2.015291785028424</v>
      </c>
    </row>
    <row r="2913" spans="6:8" x14ac:dyDescent="0.25">
      <c r="F2913" s="24">
        <v>-0.10949551020761392</v>
      </c>
      <c r="G2913" s="25">
        <v>99.975752762345095</v>
      </c>
      <c r="H2913" s="26">
        <f t="shared" si="45"/>
        <v>0</v>
      </c>
    </row>
    <row r="2914" spans="6:8" x14ac:dyDescent="0.25">
      <c r="F2914" s="24">
        <v>-1.209375479412355</v>
      </c>
      <c r="G2914" s="25">
        <v>92.49498489884374</v>
      </c>
      <c r="H2914" s="26">
        <f t="shared" si="45"/>
        <v>0</v>
      </c>
    </row>
    <row r="2915" spans="6:8" x14ac:dyDescent="0.25">
      <c r="F2915" s="24">
        <v>-1.0791373436476148</v>
      </c>
      <c r="G2915" s="25">
        <v>93.350726513006052</v>
      </c>
      <c r="H2915" s="26">
        <f t="shared" si="45"/>
        <v>0</v>
      </c>
    </row>
    <row r="2916" spans="6:8" x14ac:dyDescent="0.25">
      <c r="F2916" s="24">
        <v>0.37853522283667779</v>
      </c>
      <c r="G2916" s="25">
        <v>103.48603419498379</v>
      </c>
      <c r="H2916" s="26">
        <f t="shared" si="45"/>
        <v>2.4860341949837874</v>
      </c>
    </row>
    <row r="2917" spans="6:8" x14ac:dyDescent="0.25">
      <c r="F2917" s="24">
        <v>0.45437454909542413</v>
      </c>
      <c r="G2917" s="25">
        <v>104.04248428575515</v>
      </c>
      <c r="H2917" s="26">
        <f t="shared" si="45"/>
        <v>3.0424842857551511</v>
      </c>
    </row>
    <row r="2918" spans="6:8" x14ac:dyDescent="0.25">
      <c r="F2918" s="24">
        <v>0.15676455457422897</v>
      </c>
      <c r="G2918" s="25">
        <v>101.87587025928846</v>
      </c>
      <c r="H2918" s="26">
        <f t="shared" si="45"/>
        <v>0.87587025928846174</v>
      </c>
    </row>
    <row r="2919" spans="6:8" x14ac:dyDescent="0.25">
      <c r="F2919" s="24">
        <v>-1.6511204151617709</v>
      </c>
      <c r="G2919" s="25">
        <v>89.650460956858737</v>
      </c>
      <c r="H2919" s="26">
        <f t="shared" si="45"/>
        <v>0</v>
      </c>
    </row>
    <row r="2920" spans="6:8" x14ac:dyDescent="0.25">
      <c r="F2920" s="24">
        <v>2.8809001044884104E-2</v>
      </c>
      <c r="G2920" s="25">
        <v>100.9582727098225</v>
      </c>
      <c r="H2920" s="26">
        <f t="shared" si="45"/>
        <v>0</v>
      </c>
    </row>
    <row r="2921" spans="6:8" x14ac:dyDescent="0.25">
      <c r="F2921" s="24">
        <v>-0.81315010438465352</v>
      </c>
      <c r="G2921" s="25">
        <v>95.12309509461754</v>
      </c>
      <c r="H2921" s="26">
        <f t="shared" si="45"/>
        <v>0</v>
      </c>
    </row>
    <row r="2922" spans="6:8" x14ac:dyDescent="0.25">
      <c r="F2922" s="24">
        <v>0.13562788317494334</v>
      </c>
      <c r="G2922" s="25">
        <v>101.72372149684561</v>
      </c>
      <c r="H2922" s="26">
        <f t="shared" si="45"/>
        <v>0.72372149684561293</v>
      </c>
    </row>
    <row r="2923" spans="6:8" x14ac:dyDescent="0.25">
      <c r="F2923" s="24">
        <v>-0.39271347090409447</v>
      </c>
      <c r="G2923" s="25">
        <v>97.99350002095828</v>
      </c>
      <c r="H2923" s="26">
        <f t="shared" si="45"/>
        <v>0</v>
      </c>
    </row>
    <row r="2924" spans="6:8" x14ac:dyDescent="0.25">
      <c r="F2924" s="24">
        <v>1.0618177044033275</v>
      </c>
      <c r="G2924" s="25">
        <v>108.60875659779448</v>
      </c>
      <c r="H2924" s="26">
        <f t="shared" si="45"/>
        <v>7.608756597794482</v>
      </c>
    </row>
    <row r="2925" spans="6:8" x14ac:dyDescent="0.25">
      <c r="F2925" s="24">
        <v>-0.55335338273212686</v>
      </c>
      <c r="G2925" s="25">
        <v>96.886694039666764</v>
      </c>
      <c r="H2925" s="26">
        <f t="shared" si="45"/>
        <v>0</v>
      </c>
    </row>
    <row r="2926" spans="6:8" x14ac:dyDescent="0.25">
      <c r="F2926" s="24">
        <v>-1.2383801272339459</v>
      </c>
      <c r="G2926" s="25">
        <v>92.305477790394207</v>
      </c>
      <c r="H2926" s="26">
        <f t="shared" si="45"/>
        <v>0</v>
      </c>
    </row>
    <row r="2927" spans="6:8" x14ac:dyDescent="0.25">
      <c r="F2927" s="24">
        <v>-2.1993076674788457</v>
      </c>
      <c r="G2927" s="25">
        <v>86.241857825239208</v>
      </c>
      <c r="H2927" s="26">
        <f t="shared" si="45"/>
        <v>0</v>
      </c>
    </row>
    <row r="2928" spans="6:8" x14ac:dyDescent="0.25">
      <c r="F2928" s="24">
        <v>-0.46835897360082052</v>
      </c>
      <c r="G2928" s="25">
        <v>97.470737559518582</v>
      </c>
      <c r="H2928" s="26">
        <f t="shared" si="45"/>
        <v>0</v>
      </c>
    </row>
    <row r="2929" spans="6:8" x14ac:dyDescent="0.25">
      <c r="F2929" s="24">
        <v>-0.45191918274221027</v>
      </c>
      <c r="G2929" s="25">
        <v>97.584110130189245</v>
      </c>
      <c r="H2929" s="26">
        <f t="shared" si="45"/>
        <v>0</v>
      </c>
    </row>
    <row r="2930" spans="6:8" x14ac:dyDescent="0.25">
      <c r="F2930" s="24">
        <v>-1.2386451049541793</v>
      </c>
      <c r="G2930" s="25">
        <v>92.303748301540338</v>
      </c>
      <c r="H2930" s="26">
        <f t="shared" si="45"/>
        <v>0</v>
      </c>
    </row>
    <row r="2931" spans="6:8" x14ac:dyDescent="0.25">
      <c r="F2931" s="24">
        <v>0.36938398468346778</v>
      </c>
      <c r="G2931" s="25">
        <v>103.41909105214582</v>
      </c>
      <c r="H2931" s="26">
        <f t="shared" si="45"/>
        <v>2.4190910521458164</v>
      </c>
    </row>
    <row r="2932" spans="6:8" x14ac:dyDescent="0.25">
      <c r="F2932" s="24">
        <v>-0.38896571888729287</v>
      </c>
      <c r="G2932" s="25">
        <v>98.019472336162877</v>
      </c>
      <c r="H2932" s="26">
        <f t="shared" si="45"/>
        <v>0</v>
      </c>
    </row>
    <row r="2933" spans="6:8" x14ac:dyDescent="0.25">
      <c r="F2933" s="24">
        <v>0.58428285417605019</v>
      </c>
      <c r="G2933" s="25">
        <v>105.00261166203761</v>
      </c>
      <c r="H2933" s="26">
        <f t="shared" si="45"/>
        <v>4.0026116620376087</v>
      </c>
    </row>
    <row r="2934" spans="6:8" x14ac:dyDescent="0.25">
      <c r="F2934" s="24">
        <v>7.7272029410184462E-2</v>
      </c>
      <c r="G2934" s="25">
        <v>101.30483540069926</v>
      </c>
      <c r="H2934" s="26">
        <f t="shared" si="45"/>
        <v>0.30483540069926107</v>
      </c>
    </row>
    <row r="2935" spans="6:8" x14ac:dyDescent="0.25">
      <c r="F2935" s="24">
        <v>-1.4436367990062413</v>
      </c>
      <c r="G2935" s="25">
        <v>90.97544627669113</v>
      </c>
      <c r="H2935" s="26">
        <f t="shared" si="45"/>
        <v>0</v>
      </c>
    </row>
    <row r="2936" spans="6:8" x14ac:dyDescent="0.25">
      <c r="F2936" s="24">
        <v>-0.3691522756252601</v>
      </c>
      <c r="G2936" s="25">
        <v>98.156896018532066</v>
      </c>
      <c r="H2936" s="26">
        <f t="shared" si="45"/>
        <v>0</v>
      </c>
    </row>
    <row r="2937" spans="6:8" x14ac:dyDescent="0.25">
      <c r="F2937" s="24">
        <v>0.91286417831057898</v>
      </c>
      <c r="G2937" s="25">
        <v>107.470826685375</v>
      </c>
      <c r="H2937" s="26">
        <f t="shared" si="45"/>
        <v>6.4708266853750018</v>
      </c>
    </row>
    <row r="2938" spans="6:8" x14ac:dyDescent="0.25">
      <c r="F2938" s="24">
        <v>1.6118051719416115E-2</v>
      </c>
      <c r="G2938" s="25">
        <v>100.86771484512363</v>
      </c>
      <c r="H2938" s="26">
        <f t="shared" si="45"/>
        <v>0</v>
      </c>
    </row>
    <row r="2939" spans="6:8" x14ac:dyDescent="0.25">
      <c r="F2939" s="24">
        <v>1.1620733242563961</v>
      </c>
      <c r="G2939" s="25">
        <v>109.38143516812325</v>
      </c>
      <c r="H2939" s="26">
        <f t="shared" si="45"/>
        <v>8.3814351681232466</v>
      </c>
    </row>
    <row r="2940" spans="6:8" x14ac:dyDescent="0.25">
      <c r="F2940" s="24">
        <v>0.98725991403322944</v>
      </c>
      <c r="G2940" s="25">
        <v>108.03767447097886</v>
      </c>
      <c r="H2940" s="26">
        <f t="shared" si="45"/>
        <v>7.0376744709788568</v>
      </c>
    </row>
    <row r="2941" spans="6:8" x14ac:dyDescent="0.25">
      <c r="F2941" s="24">
        <v>0.83445006373771158</v>
      </c>
      <c r="G2941" s="25">
        <v>106.87658054269373</v>
      </c>
      <c r="H2941" s="26">
        <f t="shared" si="45"/>
        <v>5.8765805426937305</v>
      </c>
    </row>
    <row r="2942" spans="6:8" x14ac:dyDescent="0.25">
      <c r="F2942" s="24">
        <v>0.24374965158443362</v>
      </c>
      <c r="G2942" s="25">
        <v>102.50441687800804</v>
      </c>
      <c r="H2942" s="26">
        <f t="shared" si="45"/>
        <v>1.504416878008044</v>
      </c>
    </row>
    <row r="2943" spans="6:8" x14ac:dyDescent="0.25">
      <c r="F2943" s="24">
        <v>-0.25142651561014395</v>
      </c>
      <c r="G2943" s="25">
        <v>98.977410424940842</v>
      </c>
      <c r="H2943" s="26">
        <f t="shared" si="45"/>
        <v>0</v>
      </c>
    </row>
    <row r="2944" spans="6:8" x14ac:dyDescent="0.25">
      <c r="F2944" s="24">
        <v>-0.75211560975463709</v>
      </c>
      <c r="G2944" s="25">
        <v>95.534513604587872</v>
      </c>
      <c r="H2944" s="26">
        <f t="shared" si="45"/>
        <v>0</v>
      </c>
    </row>
    <row r="2945" spans="6:8" x14ac:dyDescent="0.25">
      <c r="F2945" s="24">
        <v>0.84302370491258727</v>
      </c>
      <c r="G2945" s="25">
        <v>106.94139389840691</v>
      </c>
      <c r="H2945" s="26">
        <f t="shared" si="45"/>
        <v>5.9413938984069148</v>
      </c>
    </row>
    <row r="2946" spans="6:8" x14ac:dyDescent="0.25">
      <c r="F2946" s="24">
        <v>0.64906239401474286</v>
      </c>
      <c r="G2946" s="25">
        <v>105.48469043335098</v>
      </c>
      <c r="H2946" s="26">
        <f t="shared" ref="H2946:H3009" si="46">MAX(G2946-$C$3,0)</f>
        <v>4.4846904333509769</v>
      </c>
    </row>
    <row r="2947" spans="6:8" x14ac:dyDescent="0.25">
      <c r="F2947" s="24">
        <v>1.2183363528694882</v>
      </c>
      <c r="G2947" s="25">
        <v>109.81746470556793</v>
      </c>
      <c r="H2947" s="26">
        <f t="shared" si="46"/>
        <v>8.8174647055679287</v>
      </c>
    </row>
    <row r="2948" spans="6:8" x14ac:dyDescent="0.25">
      <c r="F2948" s="24">
        <v>-9.5130576357712424E-2</v>
      </c>
      <c r="G2948" s="25">
        <v>100.07735514726646</v>
      </c>
      <c r="H2948" s="26">
        <f t="shared" si="46"/>
        <v>0</v>
      </c>
    </row>
    <row r="2949" spans="6:8" x14ac:dyDescent="0.25">
      <c r="F2949" s="24">
        <v>-0.53224549029709833</v>
      </c>
      <c r="G2949" s="25">
        <v>97.031410574794023</v>
      </c>
      <c r="H2949" s="26">
        <f t="shared" si="46"/>
        <v>0</v>
      </c>
    </row>
    <row r="2950" spans="6:8" x14ac:dyDescent="0.25">
      <c r="F2950" s="24">
        <v>1.3156378466507244</v>
      </c>
      <c r="G2950" s="25">
        <v>110.57564205880163</v>
      </c>
      <c r="H2950" s="26">
        <f t="shared" si="46"/>
        <v>9.575642058801634</v>
      </c>
    </row>
    <row r="2951" spans="6:8" x14ac:dyDescent="0.25">
      <c r="F2951" s="24">
        <v>-0.27687753575369994</v>
      </c>
      <c r="G2951" s="25">
        <v>98.799445034578582</v>
      </c>
      <c r="H2951" s="26">
        <f t="shared" si="46"/>
        <v>0</v>
      </c>
    </row>
    <row r="2952" spans="6:8" x14ac:dyDescent="0.25">
      <c r="F2952" s="24">
        <v>1.4280045319475925</v>
      </c>
      <c r="G2952" s="25">
        <v>111.45772319162923</v>
      </c>
      <c r="H2952" s="26">
        <f t="shared" si="46"/>
        <v>10.457723191629228</v>
      </c>
    </row>
    <row r="2953" spans="6:8" x14ac:dyDescent="0.25">
      <c r="F2953" s="24">
        <v>-0.65631434557575108</v>
      </c>
      <c r="G2953" s="25">
        <v>96.183877834934464</v>
      </c>
      <c r="H2953" s="26">
        <f t="shared" si="46"/>
        <v>0</v>
      </c>
    </row>
    <row r="2954" spans="6:8" x14ac:dyDescent="0.25">
      <c r="F2954" s="24">
        <v>-0.67417157487057078</v>
      </c>
      <c r="G2954" s="25">
        <v>96.062503406554725</v>
      </c>
      <c r="H2954" s="26">
        <f t="shared" si="46"/>
        <v>0</v>
      </c>
    </row>
    <row r="2955" spans="6:8" x14ac:dyDescent="0.25">
      <c r="F2955" s="24">
        <v>0.33485928106542023</v>
      </c>
      <c r="G2955" s="25">
        <v>103.16692555033097</v>
      </c>
      <c r="H2955" s="26">
        <f t="shared" si="46"/>
        <v>2.1669255503309728</v>
      </c>
    </row>
    <row r="2956" spans="6:8" x14ac:dyDescent="0.25">
      <c r="F2956" s="24">
        <v>-3.095047179353411E-2</v>
      </c>
      <c r="G2956" s="25">
        <v>100.53256020217754</v>
      </c>
      <c r="H2956" s="26">
        <f t="shared" si="46"/>
        <v>0</v>
      </c>
    </row>
    <row r="2957" spans="6:8" x14ac:dyDescent="0.25">
      <c r="F2957" s="24">
        <v>0.17965436613254218</v>
      </c>
      <c r="G2957" s="25">
        <v>102.04089538152957</v>
      </c>
      <c r="H2957" s="26">
        <f t="shared" si="46"/>
        <v>1.0408953815295661</v>
      </c>
    </row>
    <row r="2958" spans="6:8" x14ac:dyDescent="0.25">
      <c r="F2958" s="24">
        <v>0.37170104307752921</v>
      </c>
      <c r="G2958" s="25">
        <v>103.43603670384233</v>
      </c>
      <c r="H2958" s="26">
        <f t="shared" si="46"/>
        <v>2.4360367038423334</v>
      </c>
    </row>
    <row r="2959" spans="6:8" x14ac:dyDescent="0.25">
      <c r="F2959" s="24">
        <v>-2.3831321348388754</v>
      </c>
      <c r="G2959" s="25">
        <v>85.12810986182798</v>
      </c>
      <c r="H2959" s="26">
        <f t="shared" si="46"/>
        <v>0</v>
      </c>
    </row>
    <row r="2960" spans="6:8" x14ac:dyDescent="0.25">
      <c r="F2960" s="24">
        <v>-0.49371409820568973</v>
      </c>
      <c r="G2960" s="25">
        <v>97.296140975144141</v>
      </c>
      <c r="H2960" s="26">
        <f t="shared" si="46"/>
        <v>0</v>
      </c>
    </row>
    <row r="2961" spans="6:8" x14ac:dyDescent="0.25">
      <c r="F2961" s="24">
        <v>-0.23034056252039548</v>
      </c>
      <c r="G2961" s="25">
        <v>99.12509601837283</v>
      </c>
      <c r="H2961" s="26">
        <f t="shared" si="46"/>
        <v>0</v>
      </c>
    </row>
    <row r="2962" spans="6:8" x14ac:dyDescent="0.25">
      <c r="F2962" s="24">
        <v>0.43168176630002308</v>
      </c>
      <c r="G2962" s="25">
        <v>103.87566929360861</v>
      </c>
      <c r="H2962" s="26">
        <f t="shared" si="46"/>
        <v>2.8756692936086097</v>
      </c>
    </row>
    <row r="2963" spans="6:8" x14ac:dyDescent="0.25">
      <c r="F2963" s="24">
        <v>-0.21376180573521575</v>
      </c>
      <c r="G2963" s="25">
        <v>99.241368025394564</v>
      </c>
      <c r="H2963" s="26">
        <f t="shared" si="46"/>
        <v>0</v>
      </c>
    </row>
    <row r="2964" spans="6:8" x14ac:dyDescent="0.25">
      <c r="F2964" s="24">
        <v>-1.0289456898468183</v>
      </c>
      <c r="G2964" s="25">
        <v>93.682624877517839</v>
      </c>
      <c r="H2964" s="26">
        <f t="shared" si="46"/>
        <v>0</v>
      </c>
    </row>
    <row r="2965" spans="6:8" x14ac:dyDescent="0.25">
      <c r="F2965" s="24">
        <v>-0.67553750117809364</v>
      </c>
      <c r="G2965" s="25">
        <v>96.053225602440833</v>
      </c>
      <c r="H2965" s="26">
        <f t="shared" si="46"/>
        <v>0</v>
      </c>
    </row>
    <row r="2966" spans="6:8" x14ac:dyDescent="0.25">
      <c r="F2966" s="24">
        <v>0.47838232651263823</v>
      </c>
      <c r="G2966" s="25">
        <v>104.21925745752243</v>
      </c>
      <c r="H2966" s="26">
        <f t="shared" si="46"/>
        <v>3.2192574575224313</v>
      </c>
    </row>
    <row r="2967" spans="6:8" x14ac:dyDescent="0.25">
      <c r="F2967" s="24">
        <v>-0.7124179308172921</v>
      </c>
      <c r="G2967" s="25">
        <v>95.803060477533421</v>
      </c>
      <c r="H2967" s="26">
        <f t="shared" si="46"/>
        <v>0</v>
      </c>
    </row>
    <row r="2968" spans="6:8" x14ac:dyDescent="0.25">
      <c r="F2968" s="24">
        <v>-7.4573308389645807E-2</v>
      </c>
      <c r="G2968" s="25">
        <v>100.22293521125003</v>
      </c>
      <c r="H2968" s="26">
        <f t="shared" si="46"/>
        <v>0</v>
      </c>
    </row>
    <row r="2969" spans="6:8" x14ac:dyDescent="0.25">
      <c r="F2969" s="24">
        <v>0.66247988248624867</v>
      </c>
      <c r="G2969" s="25">
        <v>105.58481754826994</v>
      </c>
      <c r="H2969" s="26">
        <f t="shared" si="46"/>
        <v>4.5848175482699389</v>
      </c>
    </row>
    <row r="2970" spans="6:8" x14ac:dyDescent="0.25">
      <c r="F2970" s="24">
        <v>-0.57636754985794236</v>
      </c>
      <c r="G2970" s="25">
        <v>96.729153954522147</v>
      </c>
      <c r="H2970" s="26">
        <f t="shared" si="46"/>
        <v>0</v>
      </c>
    </row>
    <row r="2971" spans="6:8" x14ac:dyDescent="0.25">
      <c r="F2971" s="24">
        <v>-0.6000076918511531</v>
      </c>
      <c r="G2971" s="25">
        <v>96.56759555687978</v>
      </c>
      <c r="H2971" s="26">
        <f t="shared" si="46"/>
        <v>0</v>
      </c>
    </row>
    <row r="2972" spans="6:8" x14ac:dyDescent="0.25">
      <c r="F2972" s="24">
        <v>-0.38932747609677604</v>
      </c>
      <c r="G2972" s="25">
        <v>98.016965020562949</v>
      </c>
      <c r="H2972" s="26">
        <f t="shared" si="46"/>
        <v>0</v>
      </c>
    </row>
    <row r="2973" spans="6:8" x14ac:dyDescent="0.25">
      <c r="F2973" s="24">
        <v>-0.63715475509106789</v>
      </c>
      <c r="G2973" s="25">
        <v>96.314274873576949</v>
      </c>
      <c r="H2973" s="26">
        <f t="shared" si="46"/>
        <v>0</v>
      </c>
    </row>
    <row r="2974" spans="6:8" x14ac:dyDescent="0.25">
      <c r="F2974" s="24">
        <v>0.20789949039321301</v>
      </c>
      <c r="G2974" s="25">
        <v>102.24489836469044</v>
      </c>
      <c r="H2974" s="26">
        <f t="shared" si="46"/>
        <v>1.2448983646904423</v>
      </c>
    </row>
    <row r="2975" spans="6:8" x14ac:dyDescent="0.25">
      <c r="F2975" s="24">
        <v>-0.15833159347548065</v>
      </c>
      <c r="G2975" s="25">
        <v>99.631108647867123</v>
      </c>
      <c r="H2975" s="26">
        <f t="shared" si="46"/>
        <v>0</v>
      </c>
    </row>
    <row r="2976" spans="6:8" x14ac:dyDescent="0.25">
      <c r="F2976" s="24">
        <v>-1.0545243843134187</v>
      </c>
      <c r="G2976" s="25">
        <v>93.513335489490572</v>
      </c>
      <c r="H2976" s="26">
        <f t="shared" si="46"/>
        <v>0</v>
      </c>
    </row>
    <row r="2977" spans="6:8" x14ac:dyDescent="0.25">
      <c r="F2977" s="24">
        <v>1.6189836667189907</v>
      </c>
      <c r="G2977" s="25">
        <v>112.9730866295167</v>
      </c>
      <c r="H2977" s="26">
        <f t="shared" si="46"/>
        <v>11.9730866295167</v>
      </c>
    </row>
    <row r="2978" spans="6:8" x14ac:dyDescent="0.25">
      <c r="F2978" s="24">
        <v>1.2412317270123379</v>
      </c>
      <c r="G2978" s="25">
        <v>109.99539740095494</v>
      </c>
      <c r="H2978" s="26">
        <f t="shared" si="46"/>
        <v>8.9953974009549427</v>
      </c>
    </row>
    <row r="2979" spans="6:8" x14ac:dyDescent="0.25">
      <c r="F2979" s="24">
        <v>-0.12890037734901283</v>
      </c>
      <c r="G2979" s="25">
        <v>99.838666972662622</v>
      </c>
      <c r="H2979" s="26">
        <f t="shared" si="46"/>
        <v>0</v>
      </c>
    </row>
    <row r="2980" spans="6:8" x14ac:dyDescent="0.25">
      <c r="F2980" s="24">
        <v>-1.4179231153500174</v>
      </c>
      <c r="G2980" s="25">
        <v>91.141011217201623</v>
      </c>
      <c r="H2980" s="26">
        <f t="shared" si="46"/>
        <v>0</v>
      </c>
    </row>
    <row r="2981" spans="6:8" x14ac:dyDescent="0.25">
      <c r="F2981" s="24">
        <v>-0.57100453662265016</v>
      </c>
      <c r="G2981" s="25">
        <v>96.7658427631835</v>
      </c>
      <c r="H2981" s="26">
        <f t="shared" si="46"/>
        <v>0</v>
      </c>
    </row>
    <row r="2982" spans="6:8" x14ac:dyDescent="0.25">
      <c r="F2982" s="24">
        <v>1.1807651939969546</v>
      </c>
      <c r="G2982" s="25">
        <v>109.52610181111257</v>
      </c>
      <c r="H2982" s="26">
        <f t="shared" si="46"/>
        <v>8.5261018111125679</v>
      </c>
    </row>
    <row r="2983" spans="6:8" x14ac:dyDescent="0.25">
      <c r="F2983" s="24">
        <v>-1.3542981734808854</v>
      </c>
      <c r="G2983" s="25">
        <v>91.55197499703344</v>
      </c>
      <c r="H2983" s="26">
        <f t="shared" si="46"/>
        <v>0</v>
      </c>
    </row>
    <row r="2984" spans="6:8" x14ac:dyDescent="0.25">
      <c r="F2984" s="24">
        <v>-0.87849469891574616</v>
      </c>
      <c r="G2984" s="25">
        <v>94.684586927101904</v>
      </c>
      <c r="H2984" s="26">
        <f t="shared" si="46"/>
        <v>0</v>
      </c>
    </row>
    <row r="2985" spans="6:8" x14ac:dyDescent="0.25">
      <c r="F2985" s="24">
        <v>0.3948379103373969</v>
      </c>
      <c r="G2985" s="25">
        <v>103.60539900081712</v>
      </c>
      <c r="H2985" s="26">
        <f t="shared" si="46"/>
        <v>2.6053990008171155</v>
      </c>
    </row>
    <row r="2986" spans="6:8" x14ac:dyDescent="0.25">
      <c r="F2986" s="24">
        <v>-2.7257913059836145</v>
      </c>
      <c r="G2986" s="25">
        <v>83.090272257723825</v>
      </c>
      <c r="H2986" s="26">
        <f t="shared" si="46"/>
        <v>0</v>
      </c>
    </row>
    <row r="2987" spans="6:8" x14ac:dyDescent="0.25">
      <c r="F2987" s="24">
        <v>0.92802566402194031</v>
      </c>
      <c r="G2987" s="25">
        <v>107.58610567794058</v>
      </c>
      <c r="H2987" s="26">
        <f t="shared" si="46"/>
        <v>6.58610567794058</v>
      </c>
    </row>
    <row r="2988" spans="6:8" x14ac:dyDescent="0.25">
      <c r="F2988" s="24">
        <v>0.39312393520350675</v>
      </c>
      <c r="G2988" s="25">
        <v>103.59284316611598</v>
      </c>
      <c r="H2988" s="26">
        <f t="shared" si="46"/>
        <v>2.5928431661159834</v>
      </c>
    </row>
    <row r="2989" spans="6:8" x14ac:dyDescent="0.25">
      <c r="F2989" s="24">
        <v>-9.6959553204120127E-2</v>
      </c>
      <c r="G2989" s="25">
        <v>100.06441316065767</v>
      </c>
      <c r="H2989" s="26">
        <f t="shared" si="46"/>
        <v>0</v>
      </c>
    </row>
    <row r="2990" spans="6:8" x14ac:dyDescent="0.25">
      <c r="F2990" s="24">
        <v>-0.71234202254282264</v>
      </c>
      <c r="G2990" s="25">
        <v>95.803574704289559</v>
      </c>
      <c r="H2990" s="26">
        <f t="shared" si="46"/>
        <v>0</v>
      </c>
    </row>
    <row r="2991" spans="6:8" x14ac:dyDescent="0.25">
      <c r="F2991" s="24">
        <v>0.26493128441814828</v>
      </c>
      <c r="G2991" s="25">
        <v>102.65805970655603</v>
      </c>
      <c r="H2991" s="26">
        <f t="shared" si="46"/>
        <v>1.6580597065560312</v>
      </c>
    </row>
    <row r="2992" spans="6:8" x14ac:dyDescent="0.25">
      <c r="F2992" s="24">
        <v>-0.48599030428003065</v>
      </c>
      <c r="G2992" s="25">
        <v>97.349294234056217</v>
      </c>
      <c r="H2992" s="26">
        <f t="shared" si="46"/>
        <v>0</v>
      </c>
    </row>
    <row r="2993" spans="6:8" x14ac:dyDescent="0.25">
      <c r="F2993" s="24">
        <v>-0.43455565931717449</v>
      </c>
      <c r="G2993" s="25">
        <v>97.703996166943924</v>
      </c>
      <c r="H2993" s="26">
        <f t="shared" si="46"/>
        <v>0</v>
      </c>
    </row>
    <row r="2994" spans="6:8" x14ac:dyDescent="0.25">
      <c r="F2994" s="24">
        <v>-0.85574572817939598</v>
      </c>
      <c r="G2994" s="25">
        <v>94.837018661759231</v>
      </c>
      <c r="H2994" s="26">
        <f t="shared" si="46"/>
        <v>0</v>
      </c>
    </row>
    <row r="2995" spans="6:8" x14ac:dyDescent="0.25">
      <c r="F2995" s="24">
        <v>-0.10717030606036219</v>
      </c>
      <c r="G2995" s="25">
        <v>99.992191803284342</v>
      </c>
      <c r="H2995" s="26">
        <f t="shared" si="46"/>
        <v>0</v>
      </c>
    </row>
    <row r="2996" spans="6:8" x14ac:dyDescent="0.25">
      <c r="F2996" s="24">
        <v>0.32793297884209266</v>
      </c>
      <c r="G2996" s="25">
        <v>103.1164105242153</v>
      </c>
      <c r="H2996" s="26">
        <f t="shared" si="46"/>
        <v>2.1164105242152971</v>
      </c>
    </row>
    <row r="2997" spans="6:8" x14ac:dyDescent="0.25">
      <c r="F2997" s="24">
        <v>-0.73069701783967755</v>
      </c>
      <c r="G2997" s="25">
        <v>95.679312460825216</v>
      </c>
      <c r="H2997" s="26">
        <f t="shared" si="46"/>
        <v>0</v>
      </c>
    </row>
    <row r="2998" spans="6:8" x14ac:dyDescent="0.25">
      <c r="F2998" s="24">
        <v>-1.0609826768761328</v>
      </c>
      <c r="G2998" s="25">
        <v>93.47064048102439</v>
      </c>
      <c r="H2998" s="26">
        <f t="shared" si="46"/>
        <v>0</v>
      </c>
    </row>
    <row r="2999" spans="6:8" x14ac:dyDescent="0.25">
      <c r="F2999" s="24">
        <v>1.1036050169353546</v>
      </c>
      <c r="G2999" s="25">
        <v>108.93014934491727</v>
      </c>
      <c r="H2999" s="26">
        <f t="shared" si="46"/>
        <v>7.9301493449172682</v>
      </c>
    </row>
    <row r="3000" spans="6:8" x14ac:dyDescent="0.25">
      <c r="F3000" s="24">
        <v>-1.2898355838644846</v>
      </c>
      <c r="G3000" s="25">
        <v>91.970239147773412</v>
      </c>
      <c r="H3000" s="26">
        <f t="shared" si="46"/>
        <v>0</v>
      </c>
    </row>
    <row r="3001" spans="6:8" x14ac:dyDescent="0.25">
      <c r="F3001" s="24">
        <v>-0.54144013174878847</v>
      </c>
      <c r="G3001" s="25">
        <v>96.968345201193443</v>
      </c>
      <c r="H3001" s="26">
        <f t="shared" si="46"/>
        <v>0</v>
      </c>
    </row>
    <row r="3002" spans="6:8" x14ac:dyDescent="0.25">
      <c r="F3002" s="24">
        <v>0.26299078255272434</v>
      </c>
      <c r="G3002" s="25">
        <v>102.64397452909826</v>
      </c>
      <c r="H3002" s="26">
        <f t="shared" si="46"/>
        <v>1.6439745290982586</v>
      </c>
    </row>
    <row r="3003" spans="6:8" x14ac:dyDescent="0.25">
      <c r="F3003" s="24">
        <v>-0.75870547286127477</v>
      </c>
      <c r="G3003" s="25">
        <v>95.490007405022979</v>
      </c>
      <c r="H3003" s="26">
        <f t="shared" si="46"/>
        <v>0</v>
      </c>
    </row>
    <row r="3004" spans="6:8" x14ac:dyDescent="0.25">
      <c r="F3004" s="24">
        <v>-0.25804078254299123</v>
      </c>
      <c r="G3004" s="25">
        <v>98.931129582963763</v>
      </c>
      <c r="H3004" s="26">
        <f t="shared" si="46"/>
        <v>0</v>
      </c>
    </row>
    <row r="3005" spans="6:8" x14ac:dyDescent="0.25">
      <c r="F3005" s="24">
        <v>1.4000393682461998</v>
      </c>
      <c r="G3005" s="25">
        <v>111.23754048229392</v>
      </c>
      <c r="H3005" s="26">
        <f t="shared" si="46"/>
        <v>10.237540482293923</v>
      </c>
    </row>
    <row r="3006" spans="6:8" x14ac:dyDescent="0.25">
      <c r="F3006" s="24">
        <v>-1.4063682241336324</v>
      </c>
      <c r="G3006" s="25">
        <v>91.215508792750114</v>
      </c>
      <c r="H3006" s="26">
        <f t="shared" si="46"/>
        <v>0</v>
      </c>
    </row>
    <row r="3007" spans="6:8" x14ac:dyDescent="0.25">
      <c r="F3007" s="24">
        <v>-0.29691440604201258</v>
      </c>
      <c r="G3007" s="25">
        <v>98.659563054382645</v>
      </c>
      <c r="H3007" s="26">
        <f t="shared" si="46"/>
        <v>0</v>
      </c>
    </row>
    <row r="3008" spans="6:8" x14ac:dyDescent="0.25">
      <c r="F3008" s="24">
        <v>0.33089138768955323</v>
      </c>
      <c r="G3008" s="25">
        <v>103.13798381551487</v>
      </c>
      <c r="H3008" s="26">
        <f t="shared" si="46"/>
        <v>2.1379838155148718</v>
      </c>
    </row>
    <row r="3009" spans="6:8" x14ac:dyDescent="0.25">
      <c r="F3009" s="24">
        <v>-0.86004915594227749</v>
      </c>
      <c r="G3009" s="25">
        <v>94.808164309032392</v>
      </c>
      <c r="H3009" s="26">
        <f t="shared" si="46"/>
        <v>0</v>
      </c>
    </row>
    <row r="3010" spans="6:8" x14ac:dyDescent="0.25">
      <c r="F3010" s="24">
        <v>-1.2846573537603567</v>
      </c>
      <c r="G3010" s="25">
        <v>92.003920783561711</v>
      </c>
      <c r="H3010" s="26">
        <f t="shared" ref="H3010:H3073" si="47">MAX(G3010-$C$3,0)</f>
        <v>0</v>
      </c>
    </row>
    <row r="3011" spans="6:8" x14ac:dyDescent="0.25">
      <c r="F3011" s="24">
        <v>1.0015064055304368</v>
      </c>
      <c r="G3011" s="25">
        <v>108.14656420091625</v>
      </c>
      <c r="H3011" s="26">
        <f t="shared" si="47"/>
        <v>7.1465642009162451</v>
      </c>
    </row>
    <row r="3012" spans="6:8" x14ac:dyDescent="0.25">
      <c r="F3012" s="24">
        <v>-1.1075095368961645</v>
      </c>
      <c r="G3012" s="25">
        <v>93.163632434658737</v>
      </c>
      <c r="H3012" s="26">
        <f t="shared" si="47"/>
        <v>0</v>
      </c>
    </row>
    <row r="3013" spans="6:8" x14ac:dyDescent="0.25">
      <c r="F3013" s="24">
        <v>-1.3250729697029036</v>
      </c>
      <c r="G3013" s="25">
        <v>91.741365888008573</v>
      </c>
      <c r="H3013" s="26">
        <f t="shared" si="47"/>
        <v>0</v>
      </c>
    </row>
    <row r="3014" spans="6:8" x14ac:dyDescent="0.25">
      <c r="F3014" s="24">
        <v>0.29033045352615772</v>
      </c>
      <c r="G3014" s="25">
        <v>102.84259847442003</v>
      </c>
      <c r="H3014" s="26">
        <f t="shared" si="47"/>
        <v>1.8425984744200292</v>
      </c>
    </row>
    <row r="3015" spans="6:8" x14ac:dyDescent="0.25">
      <c r="F3015" s="24">
        <v>1.4795568687641953</v>
      </c>
      <c r="G3015" s="25">
        <v>111.86476154529434</v>
      </c>
      <c r="H3015" s="26">
        <f t="shared" si="47"/>
        <v>10.864761545294343</v>
      </c>
    </row>
    <row r="3016" spans="6:8" x14ac:dyDescent="0.25">
      <c r="F3016" s="24">
        <v>-0.33300517281456499</v>
      </c>
      <c r="G3016" s="25">
        <v>98.408104591509442</v>
      </c>
      <c r="H3016" s="26">
        <f t="shared" si="47"/>
        <v>0</v>
      </c>
    </row>
    <row r="3017" spans="6:8" x14ac:dyDescent="0.25">
      <c r="F3017" s="24">
        <v>-0.57915895294601916</v>
      </c>
      <c r="G3017" s="25">
        <v>96.710063244290779</v>
      </c>
      <c r="H3017" s="26">
        <f t="shared" si="47"/>
        <v>0</v>
      </c>
    </row>
    <row r="3018" spans="6:8" x14ac:dyDescent="0.25">
      <c r="F3018" s="24">
        <v>0.78060325718595258</v>
      </c>
      <c r="G3018" s="25">
        <v>106.47041697128191</v>
      </c>
      <c r="H3018" s="26">
        <f t="shared" si="47"/>
        <v>5.4704169712819066</v>
      </c>
    </row>
    <row r="3019" spans="6:8" x14ac:dyDescent="0.25">
      <c r="F3019" s="24">
        <v>-0.87197887727888701</v>
      </c>
      <c r="G3019" s="25">
        <v>94.728221781422548</v>
      </c>
      <c r="H3019" s="26">
        <f t="shared" si="47"/>
        <v>0</v>
      </c>
    </row>
    <row r="3020" spans="6:8" x14ac:dyDescent="0.25">
      <c r="F3020" s="24">
        <v>-0.82772257869736254</v>
      </c>
      <c r="G3020" s="25">
        <v>95.025127930244935</v>
      </c>
      <c r="H3020" s="26">
        <f t="shared" si="47"/>
        <v>0</v>
      </c>
    </row>
    <row r="3021" spans="6:8" x14ac:dyDescent="0.25">
      <c r="F3021" s="24">
        <v>-1.1564972241188554</v>
      </c>
      <c r="G3021" s="25">
        <v>92.841476318330791</v>
      </c>
      <c r="H3021" s="26">
        <f t="shared" si="47"/>
        <v>0</v>
      </c>
    </row>
    <row r="3022" spans="6:8" x14ac:dyDescent="0.25">
      <c r="F3022" s="24">
        <v>-3.0190091612934977</v>
      </c>
      <c r="G3022" s="25">
        <v>81.38524579146484</v>
      </c>
      <c r="H3022" s="26">
        <f t="shared" si="47"/>
        <v>0</v>
      </c>
    </row>
    <row r="3023" spans="6:8" x14ac:dyDescent="0.25">
      <c r="F3023" s="24">
        <v>-0.81226821276168037</v>
      </c>
      <c r="G3023" s="25">
        <v>95.129027075373642</v>
      </c>
      <c r="H3023" s="26">
        <f t="shared" si="47"/>
        <v>0</v>
      </c>
    </row>
    <row r="3024" spans="6:8" x14ac:dyDescent="0.25">
      <c r="F3024" s="24">
        <v>0.70731840371471033</v>
      </c>
      <c r="G3024" s="25">
        <v>105.92011203925517</v>
      </c>
      <c r="H3024" s="26">
        <f t="shared" si="47"/>
        <v>4.9201120392551729</v>
      </c>
    </row>
    <row r="3025" spans="6:8" x14ac:dyDescent="0.25">
      <c r="F3025" s="24">
        <v>-0.84740919157510197</v>
      </c>
      <c r="G3025" s="25">
        <v>94.892939872689979</v>
      </c>
      <c r="H3025" s="26">
        <f t="shared" si="47"/>
        <v>0</v>
      </c>
    </row>
    <row r="3026" spans="6:8" x14ac:dyDescent="0.25">
      <c r="F3026" s="24">
        <v>-0.94657719642423443</v>
      </c>
      <c r="G3026" s="25">
        <v>94.229855669773514</v>
      </c>
      <c r="H3026" s="26">
        <f t="shared" si="47"/>
        <v>0</v>
      </c>
    </row>
    <row r="3027" spans="6:8" x14ac:dyDescent="0.25">
      <c r="F3027" s="24">
        <v>-1.3124086476889798</v>
      </c>
      <c r="G3027" s="25">
        <v>91.823557333651507</v>
      </c>
      <c r="H3027" s="26">
        <f t="shared" si="47"/>
        <v>0</v>
      </c>
    </row>
    <row r="3028" spans="6:8" x14ac:dyDescent="0.25">
      <c r="F3028" s="24">
        <v>0.97925787304416589</v>
      </c>
      <c r="G3028" s="25">
        <v>107.97656083280587</v>
      </c>
      <c r="H3028" s="26">
        <f t="shared" si="47"/>
        <v>6.9765608328058732</v>
      </c>
    </row>
    <row r="3029" spans="6:8" x14ac:dyDescent="0.25">
      <c r="F3029" s="24">
        <v>0.73306629361490394</v>
      </c>
      <c r="G3029" s="25">
        <v>106.11313122815382</v>
      </c>
      <c r="H3029" s="26">
        <f t="shared" si="47"/>
        <v>5.1131312281538186</v>
      </c>
    </row>
    <row r="3030" spans="6:8" x14ac:dyDescent="0.25">
      <c r="F3030" s="24">
        <v>0.71071061027467841</v>
      </c>
      <c r="G3030" s="25">
        <v>105.94552163820362</v>
      </c>
      <c r="H3030" s="26">
        <f t="shared" si="47"/>
        <v>4.9455216382036156</v>
      </c>
    </row>
    <row r="3031" spans="6:8" x14ac:dyDescent="0.25">
      <c r="F3031" s="24">
        <v>-2.5922306815971976</v>
      </c>
      <c r="G3031" s="25">
        <v>83.878707471051058</v>
      </c>
      <c r="H3031" s="26">
        <f t="shared" si="47"/>
        <v>0</v>
      </c>
    </row>
    <row r="3032" spans="6:8" x14ac:dyDescent="0.25">
      <c r="F3032" s="24">
        <v>-1.0536906770401813</v>
      </c>
      <c r="G3032" s="25">
        <v>93.51884845076404</v>
      </c>
      <c r="H3032" s="26">
        <f t="shared" si="47"/>
        <v>0</v>
      </c>
    </row>
    <row r="3033" spans="6:8" x14ac:dyDescent="0.25">
      <c r="F3033" s="24">
        <v>-0.99967962444841396</v>
      </c>
      <c r="G3033" s="25">
        <v>93.876694624044163</v>
      </c>
      <c r="H3033" s="26">
        <f t="shared" si="47"/>
        <v>0</v>
      </c>
    </row>
    <row r="3034" spans="6:8" x14ac:dyDescent="0.25">
      <c r="F3034" s="24">
        <v>-0.87642718550808374</v>
      </c>
      <c r="G3034" s="25">
        <v>94.698430378232018</v>
      </c>
      <c r="H3034" s="26">
        <f t="shared" si="47"/>
        <v>0</v>
      </c>
    </row>
    <row r="3035" spans="6:8" x14ac:dyDescent="0.25">
      <c r="F3035" s="24">
        <v>0.6631330175939516</v>
      </c>
      <c r="G3035" s="25">
        <v>105.58969395063791</v>
      </c>
      <c r="H3035" s="26">
        <f t="shared" si="47"/>
        <v>4.5896939506379084</v>
      </c>
    </row>
    <row r="3036" spans="6:8" x14ac:dyDescent="0.25">
      <c r="F3036" s="24">
        <v>-0.30692017562150481</v>
      </c>
      <c r="G3036" s="25">
        <v>98.589784645626963</v>
      </c>
      <c r="H3036" s="26">
        <f t="shared" si="47"/>
        <v>0</v>
      </c>
    </row>
    <row r="3037" spans="6:8" x14ac:dyDescent="0.25">
      <c r="F3037" s="24">
        <v>7.6942617176936831E-2</v>
      </c>
      <c r="G3037" s="25">
        <v>101.30247573845985</v>
      </c>
      <c r="H3037" s="26">
        <f t="shared" si="47"/>
        <v>0.30247573845984732</v>
      </c>
    </row>
    <row r="3038" spans="6:8" x14ac:dyDescent="0.25">
      <c r="F3038" s="24">
        <v>0.6733773841687194</v>
      </c>
      <c r="G3038" s="25">
        <v>105.66620936802697</v>
      </c>
      <c r="H3038" s="26">
        <f t="shared" si="47"/>
        <v>4.6662093680269692</v>
      </c>
    </row>
    <row r="3039" spans="6:8" x14ac:dyDescent="0.25">
      <c r="F3039" s="24">
        <v>-0.9132160367191785</v>
      </c>
      <c r="G3039" s="25">
        <v>94.452405371336297</v>
      </c>
      <c r="H3039" s="26">
        <f t="shared" si="47"/>
        <v>0</v>
      </c>
    </row>
    <row r="3040" spans="6:8" x14ac:dyDescent="0.25">
      <c r="F3040" s="24">
        <v>-1.921781781769289</v>
      </c>
      <c r="G3040" s="25">
        <v>87.950986964566397</v>
      </c>
      <c r="H3040" s="26">
        <f t="shared" si="47"/>
        <v>0</v>
      </c>
    </row>
    <row r="3041" spans="6:8" x14ac:dyDescent="0.25">
      <c r="F3041" s="24">
        <v>0.25365843580286063</v>
      </c>
      <c r="G3041" s="25">
        <v>102.57626246660681</v>
      </c>
      <c r="H3041" s="26">
        <f t="shared" si="47"/>
        <v>1.5762624666068064</v>
      </c>
    </row>
    <row r="3042" spans="6:8" x14ac:dyDescent="0.25">
      <c r="F3042" s="24">
        <v>-0.23824877485633444</v>
      </c>
      <c r="G3042" s="25">
        <v>99.069681249932941</v>
      </c>
      <c r="H3042" s="26">
        <f t="shared" si="47"/>
        <v>0</v>
      </c>
    </row>
    <row r="3043" spans="6:8" x14ac:dyDescent="0.25">
      <c r="F3043" s="24">
        <v>-1.7164619127921926E-3</v>
      </c>
      <c r="G3043" s="25">
        <v>100.74059169659324</v>
      </c>
      <c r="H3043" s="26">
        <f t="shared" si="47"/>
        <v>0</v>
      </c>
    </row>
    <row r="3044" spans="6:8" x14ac:dyDescent="0.25">
      <c r="F3044" s="24">
        <v>-0.13701487099296175</v>
      </c>
      <c r="G3044" s="25">
        <v>99.7813978392807</v>
      </c>
      <c r="H3044" s="26">
        <f t="shared" si="47"/>
        <v>0</v>
      </c>
    </row>
    <row r="3045" spans="6:8" x14ac:dyDescent="0.25">
      <c r="F3045" s="24">
        <v>-0.87773120903240431</v>
      </c>
      <c r="G3045" s="25">
        <v>94.689698791219271</v>
      </c>
      <c r="H3045" s="26">
        <f t="shared" si="47"/>
        <v>0</v>
      </c>
    </row>
    <row r="3046" spans="6:8" x14ac:dyDescent="0.25">
      <c r="F3046" s="24">
        <v>0.39242062446558579</v>
      </c>
      <c r="G3046" s="25">
        <v>103.58769145853317</v>
      </c>
      <c r="H3046" s="26">
        <f t="shared" si="47"/>
        <v>2.5876914585331718</v>
      </c>
    </row>
    <row r="3047" spans="6:8" x14ac:dyDescent="0.25">
      <c r="F3047" s="24">
        <v>1.4249682885510573</v>
      </c>
      <c r="G3047" s="25">
        <v>111.43379636332695</v>
      </c>
      <c r="H3047" s="26">
        <f t="shared" si="47"/>
        <v>10.433796363326948</v>
      </c>
    </row>
    <row r="3048" spans="6:8" x14ac:dyDescent="0.25">
      <c r="F3048" s="24">
        <v>-1.1870452990107669</v>
      </c>
      <c r="G3048" s="25">
        <v>92.641148197724632</v>
      </c>
      <c r="H3048" s="26">
        <f t="shared" si="47"/>
        <v>0</v>
      </c>
    </row>
    <row r="3049" spans="6:8" x14ac:dyDescent="0.25">
      <c r="F3049" s="24">
        <v>1.310528715966842</v>
      </c>
      <c r="G3049" s="25">
        <v>110.53570160114315</v>
      </c>
      <c r="H3049" s="26">
        <f t="shared" si="47"/>
        <v>9.5357016011431455</v>
      </c>
    </row>
    <row r="3050" spans="6:8" x14ac:dyDescent="0.25">
      <c r="F3050" s="24">
        <v>1.0101951186687113</v>
      </c>
      <c r="G3050" s="25">
        <v>108.21302822106679</v>
      </c>
      <c r="H3050" s="26">
        <f t="shared" si="47"/>
        <v>7.2130282210667929</v>
      </c>
    </row>
    <row r="3051" spans="6:8" x14ac:dyDescent="0.25">
      <c r="F3051" s="24">
        <v>-1.9445354419230598</v>
      </c>
      <c r="G3051" s="25">
        <v>87.809594045829272</v>
      </c>
      <c r="H3051" s="26">
        <f t="shared" si="47"/>
        <v>0</v>
      </c>
    </row>
    <row r="3052" spans="6:8" x14ac:dyDescent="0.25">
      <c r="F3052" s="24">
        <v>1.8127821388506715</v>
      </c>
      <c r="G3052" s="25">
        <v>114.53188322058874</v>
      </c>
      <c r="H3052" s="26">
        <f t="shared" si="47"/>
        <v>13.531883220588739</v>
      </c>
    </row>
    <row r="3053" spans="6:8" x14ac:dyDescent="0.25">
      <c r="F3053" s="24">
        <v>0.71565056483484124</v>
      </c>
      <c r="G3053" s="25">
        <v>105.98253567166871</v>
      </c>
      <c r="H3053" s="26">
        <f t="shared" si="47"/>
        <v>4.9825356716687139</v>
      </c>
    </row>
    <row r="3054" spans="6:8" x14ac:dyDescent="0.25">
      <c r="F3054" s="24">
        <v>0.75038168546207196</v>
      </c>
      <c r="G3054" s="25">
        <v>106.24313392296483</v>
      </c>
      <c r="H3054" s="26">
        <f t="shared" si="47"/>
        <v>5.2431339229648302</v>
      </c>
    </row>
    <row r="3055" spans="6:8" x14ac:dyDescent="0.25">
      <c r="F3055" s="24">
        <v>-2.085323898301001</v>
      </c>
      <c r="G3055" s="25">
        <v>86.939764695603955</v>
      </c>
      <c r="H3055" s="26">
        <f t="shared" si="47"/>
        <v>0</v>
      </c>
    </row>
    <row r="3056" spans="6:8" x14ac:dyDescent="0.25">
      <c r="F3056" s="24">
        <v>1.9905796241428766</v>
      </c>
      <c r="G3056" s="25">
        <v>115.98088824923465</v>
      </c>
      <c r="H3056" s="26">
        <f t="shared" si="47"/>
        <v>14.980888249234653</v>
      </c>
    </row>
    <row r="3057" spans="6:8" x14ac:dyDescent="0.25">
      <c r="F3057" s="24">
        <v>-1.6994160387052322</v>
      </c>
      <c r="G3057" s="25">
        <v>89.344825344535408</v>
      </c>
      <c r="H3057" s="26">
        <f t="shared" si="47"/>
        <v>0</v>
      </c>
    </row>
    <row r="3058" spans="6:8" x14ac:dyDescent="0.25">
      <c r="F3058" s="24">
        <v>1.135230481911645</v>
      </c>
      <c r="G3058" s="25">
        <v>109.17401784574648</v>
      </c>
      <c r="H3058" s="26">
        <f t="shared" si="47"/>
        <v>8.1740178457464765</v>
      </c>
    </row>
    <row r="3059" spans="6:8" x14ac:dyDescent="0.25">
      <c r="F3059" s="24">
        <v>0.21199623362454262</v>
      </c>
      <c r="G3059" s="25">
        <v>102.27452131431696</v>
      </c>
      <c r="H3059" s="26">
        <f t="shared" si="47"/>
        <v>1.2745213143169565</v>
      </c>
    </row>
    <row r="3060" spans="6:8" x14ac:dyDescent="0.25">
      <c r="F3060" s="24">
        <v>0.27864483446744709</v>
      </c>
      <c r="G3060" s="25">
        <v>102.75765493523529</v>
      </c>
      <c r="H3060" s="26">
        <f t="shared" si="47"/>
        <v>1.7576549352352941</v>
      </c>
    </row>
    <row r="3061" spans="6:8" x14ac:dyDescent="0.25">
      <c r="F3061" s="24">
        <v>0.92390735050397532</v>
      </c>
      <c r="G3061" s="25">
        <v>107.55478022484097</v>
      </c>
      <c r="H3061" s="26">
        <f t="shared" si="47"/>
        <v>6.5547802248409681</v>
      </c>
    </row>
    <row r="3062" spans="6:8" x14ac:dyDescent="0.25">
      <c r="F3062" s="24">
        <v>2.6285013957952099</v>
      </c>
      <c r="G3062" s="25">
        <v>121.33232907992841</v>
      </c>
      <c r="H3062" s="26">
        <f t="shared" si="47"/>
        <v>20.332329079928414</v>
      </c>
    </row>
    <row r="3063" spans="6:8" x14ac:dyDescent="0.25">
      <c r="F3063" s="24">
        <v>-2.3617671489207845</v>
      </c>
      <c r="G3063" s="25">
        <v>85.25681286960959</v>
      </c>
      <c r="H3063" s="26">
        <f t="shared" si="47"/>
        <v>0</v>
      </c>
    </row>
    <row r="3064" spans="6:8" x14ac:dyDescent="0.25">
      <c r="F3064" s="24">
        <v>2.0135880237331607</v>
      </c>
      <c r="G3064" s="25">
        <v>116.1697357219708</v>
      </c>
      <c r="H3064" s="26">
        <f t="shared" si="47"/>
        <v>15.169735721970795</v>
      </c>
    </row>
    <row r="3065" spans="6:8" x14ac:dyDescent="0.25">
      <c r="F3065" s="24">
        <v>0.71762680863489337</v>
      </c>
      <c r="G3065" s="25">
        <v>105.99734686918059</v>
      </c>
      <c r="H3065" s="26">
        <f t="shared" si="47"/>
        <v>4.9973468691805891</v>
      </c>
    </row>
    <row r="3066" spans="6:8" x14ac:dyDescent="0.25">
      <c r="F3066" s="24">
        <v>-0.79939343689956421</v>
      </c>
      <c r="G3066" s="25">
        <v>95.215670465499642</v>
      </c>
      <c r="H3066" s="26">
        <f t="shared" si="47"/>
        <v>0</v>
      </c>
    </row>
    <row r="3067" spans="6:8" x14ac:dyDescent="0.25">
      <c r="F3067" s="24">
        <v>1.7059898198942884</v>
      </c>
      <c r="G3067" s="25">
        <v>113.67026932066418</v>
      </c>
      <c r="H3067" s="26">
        <f t="shared" si="47"/>
        <v>12.670269320664175</v>
      </c>
    </row>
    <row r="3068" spans="6:8" x14ac:dyDescent="0.25">
      <c r="F3068" s="24">
        <v>0.97502822206036555</v>
      </c>
      <c r="G3068" s="25">
        <v>107.94427187094185</v>
      </c>
      <c r="H3068" s="26">
        <f t="shared" si="47"/>
        <v>6.9442718709418472</v>
      </c>
    </row>
    <row r="3069" spans="6:8" x14ac:dyDescent="0.25">
      <c r="F3069" s="24">
        <v>-0.71857970374677682</v>
      </c>
      <c r="G3069" s="25">
        <v>95.761327875218711</v>
      </c>
      <c r="H3069" s="26">
        <f t="shared" si="47"/>
        <v>0</v>
      </c>
    </row>
    <row r="3070" spans="6:8" x14ac:dyDescent="0.25">
      <c r="F3070" s="24">
        <v>0.2749556895960924</v>
      </c>
      <c r="G3070" s="25">
        <v>102.73085287044947</v>
      </c>
      <c r="H3070" s="26">
        <f t="shared" si="47"/>
        <v>1.7308528704494677</v>
      </c>
    </row>
    <row r="3071" spans="6:8" x14ac:dyDescent="0.25">
      <c r="F3071" s="24">
        <v>-0.12749567706887141</v>
      </c>
      <c r="G3071" s="25">
        <v>99.848584171339496</v>
      </c>
      <c r="H3071" s="26">
        <f t="shared" si="47"/>
        <v>0</v>
      </c>
    </row>
    <row r="3072" spans="6:8" x14ac:dyDescent="0.25">
      <c r="F3072" s="24">
        <v>1.3256596524205435</v>
      </c>
      <c r="G3072" s="25">
        <v>110.65402911296411</v>
      </c>
      <c r="H3072" s="26">
        <f t="shared" si="47"/>
        <v>9.6540291129641105</v>
      </c>
    </row>
    <row r="3073" spans="6:8" x14ac:dyDescent="0.25">
      <c r="F3073" s="24">
        <v>-1.4054819222344017</v>
      </c>
      <c r="G3073" s="25">
        <v>91.221225539795157</v>
      </c>
      <c r="H3073" s="26">
        <f t="shared" si="47"/>
        <v>0</v>
      </c>
    </row>
    <row r="3074" spans="6:8" x14ac:dyDescent="0.25">
      <c r="F3074" s="24">
        <v>0.63100142624983846</v>
      </c>
      <c r="G3074" s="25">
        <v>105.3500615751817</v>
      </c>
      <c r="H3074" s="26">
        <f t="shared" ref="H3074:H3137" si="48">MAX(G3074-$C$3,0)</f>
        <v>4.350061575181698</v>
      </c>
    </row>
    <row r="3075" spans="6:8" x14ac:dyDescent="0.25">
      <c r="F3075" s="24">
        <v>1.0369141162320215E-3</v>
      </c>
      <c r="G3075" s="25">
        <v>100.76020710271902</v>
      </c>
      <c r="H3075" s="26">
        <f t="shared" si="48"/>
        <v>0</v>
      </c>
    </row>
    <row r="3076" spans="6:8" x14ac:dyDescent="0.25">
      <c r="F3076" s="24">
        <v>-7.9805985177920022E-2</v>
      </c>
      <c r="G3076" s="25">
        <v>100.18585897109007</v>
      </c>
      <c r="H3076" s="26">
        <f t="shared" si="48"/>
        <v>0</v>
      </c>
    </row>
    <row r="3077" spans="6:8" x14ac:dyDescent="0.25">
      <c r="F3077" s="24">
        <v>-0.58705600808218084</v>
      </c>
      <c r="G3077" s="25">
        <v>96.656074827874349</v>
      </c>
      <c r="H3077" s="26">
        <f t="shared" si="48"/>
        <v>0</v>
      </c>
    </row>
    <row r="3078" spans="6:8" x14ac:dyDescent="0.25">
      <c r="F3078" s="24">
        <v>-4.4633776834546848E-2</v>
      </c>
      <c r="G3078" s="25">
        <v>100.435336384959</v>
      </c>
      <c r="H3078" s="26">
        <f t="shared" si="48"/>
        <v>0</v>
      </c>
    </row>
    <row r="3079" spans="6:8" x14ac:dyDescent="0.25">
      <c r="F3079" s="24">
        <v>-0.65153568047186827</v>
      </c>
      <c r="G3079" s="25">
        <v>96.216384113811515</v>
      </c>
      <c r="H3079" s="26">
        <f t="shared" si="48"/>
        <v>0</v>
      </c>
    </row>
    <row r="3080" spans="6:8" x14ac:dyDescent="0.25">
      <c r="F3080" s="24">
        <v>0.15096842240519787</v>
      </c>
      <c r="G3080" s="25">
        <v>101.83412514835111</v>
      </c>
      <c r="H3080" s="26">
        <f t="shared" si="48"/>
        <v>0.83412514835110585</v>
      </c>
    </row>
    <row r="3081" spans="6:8" x14ac:dyDescent="0.25">
      <c r="F3081" s="24">
        <v>0.65848780420940056</v>
      </c>
      <c r="G3081" s="25">
        <v>105.55501700174312</v>
      </c>
      <c r="H3081" s="26">
        <f t="shared" si="48"/>
        <v>4.5550170017431242</v>
      </c>
    </row>
    <row r="3082" spans="6:8" x14ac:dyDescent="0.25">
      <c r="F3082" s="24">
        <v>-7.2797093166015486E-2</v>
      </c>
      <c r="G3082" s="25">
        <v>100.23552374015048</v>
      </c>
      <c r="H3082" s="26">
        <f t="shared" si="48"/>
        <v>0</v>
      </c>
    </row>
    <row r="3083" spans="6:8" x14ac:dyDescent="0.25">
      <c r="F3083" s="24">
        <v>1.0741237679175053</v>
      </c>
      <c r="G3083" s="25">
        <v>108.70330582094327</v>
      </c>
      <c r="H3083" s="26">
        <f t="shared" si="48"/>
        <v>7.703305820943271</v>
      </c>
    </row>
    <row r="3084" spans="6:8" x14ac:dyDescent="0.25">
      <c r="F3084" s="24">
        <v>-0.60705804218763537</v>
      </c>
      <c r="G3084" s="25">
        <v>96.519465223810926</v>
      </c>
      <c r="H3084" s="26">
        <f t="shared" si="48"/>
        <v>0</v>
      </c>
    </row>
    <row r="3085" spans="6:8" x14ac:dyDescent="0.25">
      <c r="F3085" s="24">
        <v>-0.90014159306111607</v>
      </c>
      <c r="G3085" s="25">
        <v>94.539767259336173</v>
      </c>
      <c r="H3085" s="26">
        <f t="shared" si="48"/>
        <v>0</v>
      </c>
    </row>
    <row r="3086" spans="6:8" x14ac:dyDescent="0.25">
      <c r="F3086" s="24">
        <v>1.6236300525743037</v>
      </c>
      <c r="G3086" s="25">
        <v>113.01020993292632</v>
      </c>
      <c r="H3086" s="26">
        <f t="shared" si="48"/>
        <v>12.010209932926315</v>
      </c>
    </row>
    <row r="3087" spans="6:8" x14ac:dyDescent="0.25">
      <c r="F3087" s="24">
        <v>1.4867070204887192</v>
      </c>
      <c r="G3087" s="25">
        <v>111.92133378246982</v>
      </c>
      <c r="H3087" s="26">
        <f t="shared" si="48"/>
        <v>10.921333782469816</v>
      </c>
    </row>
    <row r="3088" spans="6:8" x14ac:dyDescent="0.25">
      <c r="F3088" s="24">
        <v>-0.80295471622201586</v>
      </c>
      <c r="G3088" s="25">
        <v>95.191696228782178</v>
      </c>
      <c r="H3088" s="26">
        <f t="shared" si="48"/>
        <v>0</v>
      </c>
    </row>
    <row r="3089" spans="6:8" x14ac:dyDescent="0.25">
      <c r="F3089" s="24">
        <v>-0.8312123325955586</v>
      </c>
      <c r="G3089" s="25">
        <v>95.00168215035994</v>
      </c>
      <c r="H3089" s="26">
        <f t="shared" si="48"/>
        <v>0</v>
      </c>
    </row>
    <row r="3090" spans="6:8" x14ac:dyDescent="0.25">
      <c r="F3090" s="24">
        <v>-4.58658464203145E-2</v>
      </c>
      <c r="G3090" s="25">
        <v>100.42658679179597</v>
      </c>
      <c r="H3090" s="26">
        <f t="shared" si="48"/>
        <v>0</v>
      </c>
    </row>
    <row r="3091" spans="6:8" x14ac:dyDescent="0.25">
      <c r="F3091" s="24">
        <v>0.13892044634845951</v>
      </c>
      <c r="G3091" s="25">
        <v>101.74740750725562</v>
      </c>
      <c r="H3091" s="26">
        <f t="shared" si="48"/>
        <v>0.74740750725561611</v>
      </c>
    </row>
    <row r="3092" spans="6:8" x14ac:dyDescent="0.25">
      <c r="F3092" s="24">
        <v>-1.0000490096479135</v>
      </c>
      <c r="G3092" s="25">
        <v>93.874242645811862</v>
      </c>
      <c r="H3092" s="26">
        <f t="shared" si="48"/>
        <v>0</v>
      </c>
    </row>
    <row r="3093" spans="6:8" x14ac:dyDescent="0.25">
      <c r="F3093" s="24">
        <v>1.1519637967613323</v>
      </c>
      <c r="G3093" s="25">
        <v>109.30327162123356</v>
      </c>
      <c r="H3093" s="26">
        <f t="shared" si="48"/>
        <v>8.3032716212335629</v>
      </c>
    </row>
    <row r="3094" spans="6:8" x14ac:dyDescent="0.25">
      <c r="F3094" s="24">
        <v>-1.0272656743717621</v>
      </c>
      <c r="G3094" s="25">
        <v>93.693754569140651</v>
      </c>
      <c r="H3094" s="26">
        <f t="shared" si="48"/>
        <v>0</v>
      </c>
    </row>
    <row r="3095" spans="6:8" x14ac:dyDescent="0.25">
      <c r="F3095" s="24">
        <v>-0.46445223559837057</v>
      </c>
      <c r="G3095" s="25">
        <v>97.497667384415379</v>
      </c>
      <c r="H3095" s="26">
        <f t="shared" si="48"/>
        <v>0</v>
      </c>
    </row>
    <row r="3096" spans="6:8" x14ac:dyDescent="0.25">
      <c r="F3096" s="24">
        <v>0.86112912108571438</v>
      </c>
      <c r="G3096" s="25">
        <v>107.07839289498764</v>
      </c>
      <c r="H3096" s="26">
        <f t="shared" si="48"/>
        <v>6.078392894987644</v>
      </c>
    </row>
    <row r="3097" spans="6:8" x14ac:dyDescent="0.25">
      <c r="F3097" s="24">
        <v>-0.63874323107166808</v>
      </c>
      <c r="G3097" s="25">
        <v>96.303457248547303</v>
      </c>
      <c r="H3097" s="26">
        <f t="shared" si="48"/>
        <v>0</v>
      </c>
    </row>
    <row r="3098" spans="6:8" x14ac:dyDescent="0.25">
      <c r="F3098" s="24">
        <v>0.31799795365672057</v>
      </c>
      <c r="G3098" s="25">
        <v>103.04399540971497</v>
      </c>
      <c r="H3098" s="26">
        <f t="shared" si="48"/>
        <v>2.0439954097149666</v>
      </c>
    </row>
    <row r="3099" spans="6:8" x14ac:dyDescent="0.25">
      <c r="F3099" s="24">
        <v>0.34067801673550963</v>
      </c>
      <c r="G3099" s="25">
        <v>103.20938197972383</v>
      </c>
      <c r="H3099" s="26">
        <f t="shared" si="48"/>
        <v>2.2093819797238297</v>
      </c>
    </row>
    <row r="3100" spans="6:8" x14ac:dyDescent="0.25">
      <c r="F3100" s="24">
        <v>-0.4458620658496919</v>
      </c>
      <c r="G3100" s="25">
        <v>97.625914633836047</v>
      </c>
      <c r="H3100" s="26">
        <f t="shared" si="48"/>
        <v>0</v>
      </c>
    </row>
    <row r="3101" spans="6:8" x14ac:dyDescent="0.25">
      <c r="F3101" s="24">
        <v>0.1818983381153558</v>
      </c>
      <c r="G3101" s="25">
        <v>102.0570877787454</v>
      </c>
      <c r="H3101" s="26">
        <f t="shared" si="48"/>
        <v>1.0570877787453981</v>
      </c>
    </row>
    <row r="3102" spans="6:8" x14ac:dyDescent="0.25">
      <c r="F3102" s="24">
        <v>-1.0047542160699532</v>
      </c>
      <c r="G3102" s="25">
        <v>93.84301509779452</v>
      </c>
      <c r="H3102" s="26">
        <f t="shared" si="48"/>
        <v>0</v>
      </c>
    </row>
    <row r="3103" spans="6:8" x14ac:dyDescent="0.25">
      <c r="F3103" s="24">
        <v>-1.6476428275872612</v>
      </c>
      <c r="G3103" s="25">
        <v>89.672508946830348</v>
      </c>
      <c r="H3103" s="26">
        <f t="shared" si="48"/>
        <v>0</v>
      </c>
    </row>
    <row r="3104" spans="6:8" x14ac:dyDescent="0.25">
      <c r="F3104" s="24">
        <v>0.5126333691527456</v>
      </c>
      <c r="G3104" s="25">
        <v>104.47197348804222</v>
      </c>
      <c r="H3104" s="26">
        <f t="shared" si="48"/>
        <v>3.4719734880422237</v>
      </c>
    </row>
    <row r="3105" spans="6:8" x14ac:dyDescent="0.25">
      <c r="F3105" s="24">
        <v>0.25456032558847919</v>
      </c>
      <c r="G3105" s="25">
        <v>102.58280429563462</v>
      </c>
      <c r="H3105" s="26">
        <f t="shared" si="48"/>
        <v>1.5828042956346167</v>
      </c>
    </row>
    <row r="3106" spans="6:8" x14ac:dyDescent="0.25">
      <c r="F3106" s="24">
        <v>-0.76525438506986576</v>
      </c>
      <c r="G3106" s="25">
        <v>95.445798318075973</v>
      </c>
      <c r="H3106" s="26">
        <f t="shared" si="48"/>
        <v>0</v>
      </c>
    </row>
    <row r="3107" spans="6:8" x14ac:dyDescent="0.25">
      <c r="F3107" s="24">
        <v>-1.5530892547167157</v>
      </c>
      <c r="G3107" s="25">
        <v>90.274063351609385</v>
      </c>
      <c r="H3107" s="26">
        <f t="shared" si="48"/>
        <v>0</v>
      </c>
    </row>
    <row r="3108" spans="6:8" x14ac:dyDescent="0.25">
      <c r="F3108" s="24">
        <v>1.7274013127489998</v>
      </c>
      <c r="G3108" s="25">
        <v>113.84249886255868</v>
      </c>
      <c r="H3108" s="26">
        <f t="shared" si="48"/>
        <v>12.842498862558685</v>
      </c>
    </row>
    <row r="3109" spans="6:8" x14ac:dyDescent="0.25">
      <c r="F3109" s="24">
        <v>-0.49510881763260456</v>
      </c>
      <c r="G3109" s="25">
        <v>97.286545951429247</v>
      </c>
      <c r="H3109" s="26">
        <f t="shared" si="48"/>
        <v>0</v>
      </c>
    </row>
    <row r="3110" spans="6:8" x14ac:dyDescent="0.25">
      <c r="F3110" s="24">
        <v>0.35936622752785091</v>
      </c>
      <c r="G3110" s="25">
        <v>103.34585879697657</v>
      </c>
      <c r="H3110" s="26">
        <f t="shared" si="48"/>
        <v>2.3458587969765716</v>
      </c>
    </row>
    <row r="3111" spans="6:8" x14ac:dyDescent="0.25">
      <c r="F3111" s="24">
        <v>0.93344638747119479</v>
      </c>
      <c r="G3111" s="25">
        <v>107.62735166268989</v>
      </c>
      <c r="H3111" s="26">
        <f t="shared" si="48"/>
        <v>6.6273516626898896</v>
      </c>
    </row>
    <row r="3112" spans="6:8" x14ac:dyDescent="0.25">
      <c r="F3112" s="24">
        <v>-0.39571709287117107</v>
      </c>
      <c r="G3112" s="25">
        <v>97.972689573183018</v>
      </c>
      <c r="H3112" s="26">
        <f t="shared" si="48"/>
        <v>0</v>
      </c>
    </row>
    <row r="3113" spans="6:8" x14ac:dyDescent="0.25">
      <c r="F3113" s="24">
        <v>-0.41691528858355048</v>
      </c>
      <c r="G3113" s="25">
        <v>97.825944516462172</v>
      </c>
      <c r="H3113" s="26">
        <f t="shared" si="48"/>
        <v>0</v>
      </c>
    </row>
    <row r="3114" spans="6:8" x14ac:dyDescent="0.25">
      <c r="F3114" s="24">
        <v>-8.2305384186781905E-2</v>
      </c>
      <c r="G3114" s="25">
        <v>100.16815426813248</v>
      </c>
      <c r="H3114" s="26">
        <f t="shared" si="48"/>
        <v>0</v>
      </c>
    </row>
    <row r="3115" spans="6:8" x14ac:dyDescent="0.25">
      <c r="F3115" s="24">
        <v>-0.51102723995195998</v>
      </c>
      <c r="G3115" s="25">
        <v>97.177101585218324</v>
      </c>
      <c r="H3115" s="26">
        <f t="shared" si="48"/>
        <v>0</v>
      </c>
    </row>
    <row r="3116" spans="6:8" x14ac:dyDescent="0.25">
      <c r="F3116" s="24">
        <v>8.0457960285199859E-2</v>
      </c>
      <c r="G3116" s="25">
        <v>101.32765985725128</v>
      </c>
      <c r="H3116" s="26">
        <f t="shared" si="48"/>
        <v>0.32765985725127678</v>
      </c>
    </row>
    <row r="3117" spans="6:8" x14ac:dyDescent="0.25">
      <c r="F3117" s="24">
        <v>-0.71774460727510547</v>
      </c>
      <c r="G3117" s="25">
        <v>95.766982771362223</v>
      </c>
      <c r="H3117" s="26">
        <f t="shared" si="48"/>
        <v>0</v>
      </c>
    </row>
    <row r="3118" spans="6:8" x14ac:dyDescent="0.25">
      <c r="F3118" s="24">
        <v>-1.8182886879228897</v>
      </c>
      <c r="G3118" s="25">
        <v>88.596978989840622</v>
      </c>
      <c r="H3118" s="26">
        <f t="shared" si="48"/>
        <v>0</v>
      </c>
    </row>
    <row r="3119" spans="6:8" x14ac:dyDescent="0.25">
      <c r="F3119" s="24">
        <v>0.96493854505433418</v>
      </c>
      <c r="G3119" s="25">
        <v>107.8672867222364</v>
      </c>
      <c r="H3119" s="26">
        <f t="shared" si="48"/>
        <v>6.8672867222364005</v>
      </c>
    </row>
    <row r="3120" spans="6:8" x14ac:dyDescent="0.25">
      <c r="F3120" s="24">
        <v>1.039601801228393</v>
      </c>
      <c r="G3120" s="25">
        <v>108.43827686910976</v>
      </c>
      <c r="H3120" s="26">
        <f t="shared" si="48"/>
        <v>7.4382768691097567</v>
      </c>
    </row>
    <row r="3121" spans="6:8" x14ac:dyDescent="0.25">
      <c r="F3121" s="24">
        <v>1.6575709264808969</v>
      </c>
      <c r="G3121" s="25">
        <v>113.28175815140511</v>
      </c>
      <c r="H3121" s="26">
        <f t="shared" si="48"/>
        <v>12.281758151405114</v>
      </c>
    </row>
    <row r="3122" spans="6:8" x14ac:dyDescent="0.25">
      <c r="F3122" s="24">
        <v>-1.2631040141337859</v>
      </c>
      <c r="G3122" s="25">
        <v>92.144246379561949</v>
      </c>
      <c r="H3122" s="26">
        <f t="shared" si="48"/>
        <v>0</v>
      </c>
    </row>
    <row r="3123" spans="6:8" x14ac:dyDescent="0.25">
      <c r="F3123" s="24">
        <v>-0.73554003962697223</v>
      </c>
      <c r="G3123" s="25">
        <v>95.646552369017229</v>
      </c>
      <c r="H3123" s="26">
        <f t="shared" si="48"/>
        <v>0</v>
      </c>
    </row>
    <row r="3124" spans="6:8" x14ac:dyDescent="0.25">
      <c r="F3124" s="24">
        <v>1.0730897409331508</v>
      </c>
      <c r="G3124" s="25">
        <v>108.69535807914825</v>
      </c>
      <c r="H3124" s="26">
        <f t="shared" si="48"/>
        <v>7.6953580791482494</v>
      </c>
    </row>
    <row r="3125" spans="6:8" x14ac:dyDescent="0.25">
      <c r="F3125" s="24">
        <v>-1.3936258252571234</v>
      </c>
      <c r="G3125" s="25">
        <v>91.297733162314017</v>
      </c>
      <c r="H3125" s="26">
        <f t="shared" si="48"/>
        <v>0</v>
      </c>
    </row>
    <row r="3126" spans="6:8" x14ac:dyDescent="0.25">
      <c r="F3126" s="24">
        <v>-5.0491530236509943E-2</v>
      </c>
      <c r="G3126" s="25">
        <v>100.39374410908366</v>
      </c>
      <c r="H3126" s="26">
        <f t="shared" si="48"/>
        <v>0</v>
      </c>
    </row>
    <row r="3127" spans="6:8" x14ac:dyDescent="0.25">
      <c r="F3127" s="24">
        <v>0.20257769144259841</v>
      </c>
      <c r="G3127" s="25">
        <v>102.20643002861291</v>
      </c>
      <c r="H3127" s="26">
        <f t="shared" si="48"/>
        <v>1.2064300286129139</v>
      </c>
    </row>
    <row r="3128" spans="6:8" x14ac:dyDescent="0.25">
      <c r="F3128" s="24">
        <v>-1.344536396920045</v>
      </c>
      <c r="G3128" s="25">
        <v>91.615191647284959</v>
      </c>
      <c r="H3128" s="26">
        <f t="shared" si="48"/>
        <v>0</v>
      </c>
    </row>
    <row r="3129" spans="6:8" x14ac:dyDescent="0.25">
      <c r="F3129" s="24">
        <v>0.9302878126181463</v>
      </c>
      <c r="G3129" s="25">
        <v>107.60331631927522</v>
      </c>
      <c r="H3129" s="26">
        <f t="shared" si="48"/>
        <v>6.6033163192752227</v>
      </c>
    </row>
    <row r="3130" spans="6:8" x14ac:dyDescent="0.25">
      <c r="F3130" s="24">
        <v>1.5876618731232011</v>
      </c>
      <c r="G3130" s="25">
        <v>112.72315237941584</v>
      </c>
      <c r="H3130" s="26">
        <f t="shared" si="48"/>
        <v>11.723152379415836</v>
      </c>
    </row>
    <row r="3131" spans="6:8" x14ac:dyDescent="0.25">
      <c r="F3131" s="24">
        <v>-1.4972562747835172</v>
      </c>
      <c r="G3131" s="25">
        <v>90.631168718910686</v>
      </c>
      <c r="H3131" s="26">
        <f t="shared" si="48"/>
        <v>0</v>
      </c>
    </row>
    <row r="3132" spans="6:8" x14ac:dyDescent="0.25">
      <c r="F3132" s="24">
        <v>-1.7582504319828354</v>
      </c>
      <c r="G3132" s="25">
        <v>88.973903322610681</v>
      </c>
      <c r="H3132" s="26">
        <f t="shared" si="48"/>
        <v>0</v>
      </c>
    </row>
    <row r="3133" spans="6:8" x14ac:dyDescent="0.25">
      <c r="F3133" s="24">
        <v>0.20777397168997769</v>
      </c>
      <c r="G3133" s="25">
        <v>102.24399089283158</v>
      </c>
      <c r="H3133" s="26">
        <f t="shared" si="48"/>
        <v>1.2439908928315759</v>
      </c>
    </row>
    <row r="3134" spans="6:8" x14ac:dyDescent="0.25">
      <c r="F3134" s="24">
        <v>-1.4640715123924577</v>
      </c>
      <c r="G3134" s="25">
        <v>90.844086011073543</v>
      </c>
      <c r="H3134" s="26">
        <f t="shared" si="48"/>
        <v>0</v>
      </c>
    </row>
    <row r="3135" spans="6:8" x14ac:dyDescent="0.25">
      <c r="F3135" s="24">
        <v>0.21719276420720018</v>
      </c>
      <c r="G3135" s="25">
        <v>102.31210901314915</v>
      </c>
      <c r="H3135" s="26">
        <f t="shared" si="48"/>
        <v>1.3121090131491542</v>
      </c>
    </row>
    <row r="3136" spans="6:8" x14ac:dyDescent="0.25">
      <c r="F3136" s="24">
        <v>-0.24520507910826733</v>
      </c>
      <c r="G3136" s="25">
        <v>99.020962343709101</v>
      </c>
      <c r="H3136" s="26">
        <f t="shared" si="48"/>
        <v>0</v>
      </c>
    </row>
    <row r="3137" spans="6:8" x14ac:dyDescent="0.25">
      <c r="F3137" s="24">
        <v>-0.26170524745241885</v>
      </c>
      <c r="G3137" s="25">
        <v>98.905498186281804</v>
      </c>
      <c r="H3137" s="26">
        <f t="shared" si="48"/>
        <v>0</v>
      </c>
    </row>
    <row r="3138" spans="6:8" x14ac:dyDescent="0.25">
      <c r="F3138" s="24">
        <v>0.50867527010330049</v>
      </c>
      <c r="G3138" s="25">
        <v>104.44273797731496</v>
      </c>
      <c r="H3138" s="26">
        <f t="shared" ref="H3138:H3201" si="49">MAX(G3138-$C$3,0)</f>
        <v>3.4427379773149624</v>
      </c>
    </row>
    <row r="3139" spans="6:8" x14ac:dyDescent="0.25">
      <c r="F3139" s="24">
        <v>0.51175549517563024</v>
      </c>
      <c r="G3139" s="25">
        <v>104.46548858485576</v>
      </c>
      <c r="H3139" s="26">
        <f t="shared" si="49"/>
        <v>3.4654885848557626</v>
      </c>
    </row>
    <row r="3140" spans="6:8" x14ac:dyDescent="0.25">
      <c r="F3140" s="24">
        <v>0.74939484510229892</v>
      </c>
      <c r="G3140" s="25">
        <v>106.2357205196905</v>
      </c>
      <c r="H3140" s="26">
        <f t="shared" si="49"/>
        <v>5.2357205196905028</v>
      </c>
    </row>
    <row r="3141" spans="6:8" x14ac:dyDescent="0.25">
      <c r="F3141" s="24">
        <v>0.44656212811422158</v>
      </c>
      <c r="G3141" s="25">
        <v>103.98502484402361</v>
      </c>
      <c r="H3141" s="26">
        <f t="shared" si="49"/>
        <v>2.9850248440236129</v>
      </c>
    </row>
    <row r="3142" spans="6:8" x14ac:dyDescent="0.25">
      <c r="F3142" s="24">
        <v>0.33632510858003428</v>
      </c>
      <c r="G3142" s="25">
        <v>103.1776193210294</v>
      </c>
      <c r="H3142" s="26">
        <f t="shared" si="49"/>
        <v>2.1776193210293968</v>
      </c>
    </row>
    <row r="3143" spans="6:8" x14ac:dyDescent="0.25">
      <c r="F3143" s="24">
        <v>-0.95425982152858924</v>
      </c>
      <c r="G3143" s="25">
        <v>94.178679802584526</v>
      </c>
      <c r="H3143" s="26">
        <f t="shared" si="49"/>
        <v>0</v>
      </c>
    </row>
    <row r="3144" spans="6:8" x14ac:dyDescent="0.25">
      <c r="F3144" s="24">
        <v>1.3714431409624472</v>
      </c>
      <c r="G3144" s="25">
        <v>111.01283891081187</v>
      </c>
      <c r="H3144" s="26">
        <f t="shared" si="49"/>
        <v>10.012838910811865</v>
      </c>
    </row>
    <row r="3145" spans="6:8" x14ac:dyDescent="0.25">
      <c r="F3145" s="24">
        <v>-0.67978188292432973</v>
      </c>
      <c r="G3145" s="25">
        <v>96.024402135016928</v>
      </c>
      <c r="H3145" s="26">
        <f t="shared" si="49"/>
        <v>0</v>
      </c>
    </row>
    <row r="3146" spans="6:8" x14ac:dyDescent="0.25">
      <c r="F3146" s="24">
        <v>0.57388996996210095</v>
      </c>
      <c r="G3146" s="25">
        <v>104.92547486119119</v>
      </c>
      <c r="H3146" s="26">
        <f t="shared" si="49"/>
        <v>3.9254748611911907</v>
      </c>
    </row>
    <row r="3147" spans="6:8" x14ac:dyDescent="0.25">
      <c r="F3147" s="24">
        <v>-0.56217472480842434</v>
      </c>
      <c r="G3147" s="25">
        <v>96.826278541406325</v>
      </c>
      <c r="H3147" s="26">
        <f t="shared" si="49"/>
        <v>0</v>
      </c>
    </row>
    <row r="3148" spans="6:8" x14ac:dyDescent="0.25">
      <c r="F3148" s="24">
        <v>0.5362613896746159</v>
      </c>
      <c r="G3148" s="25">
        <v>104.64666628176414</v>
      </c>
      <c r="H3148" s="26">
        <f t="shared" si="49"/>
        <v>3.6466662817641406</v>
      </c>
    </row>
    <row r="3149" spans="6:8" x14ac:dyDescent="0.25">
      <c r="F3149" s="24">
        <v>-1.0615829907771932</v>
      </c>
      <c r="G3149" s="25">
        <v>93.46667286712227</v>
      </c>
      <c r="H3149" s="26">
        <f t="shared" si="49"/>
        <v>0</v>
      </c>
    </row>
    <row r="3150" spans="6:8" x14ac:dyDescent="0.25">
      <c r="F3150" s="24">
        <v>-0.57536683058808857</v>
      </c>
      <c r="G3150" s="25">
        <v>96.735998900419204</v>
      </c>
      <c r="H3150" s="26">
        <f t="shared" si="49"/>
        <v>0</v>
      </c>
    </row>
    <row r="3151" spans="6:8" x14ac:dyDescent="0.25">
      <c r="F3151" s="24">
        <v>0.25572797086037247</v>
      </c>
      <c r="G3151" s="25">
        <v>102.59127439340251</v>
      </c>
      <c r="H3151" s="26">
        <f t="shared" si="49"/>
        <v>1.5912743934025144</v>
      </c>
    </row>
    <row r="3152" spans="6:8" x14ac:dyDescent="0.25">
      <c r="F3152" s="24">
        <v>2.2473991872181509</v>
      </c>
      <c r="G3152" s="25">
        <v>118.10632835919883</v>
      </c>
      <c r="H3152" s="26">
        <f t="shared" si="49"/>
        <v>17.106328359198827</v>
      </c>
    </row>
    <row r="3153" spans="6:8" x14ac:dyDescent="0.25">
      <c r="F3153" s="24">
        <v>1.3790704748728813</v>
      </c>
      <c r="G3153" s="25">
        <v>111.07272805273239</v>
      </c>
      <c r="H3153" s="26">
        <f t="shared" si="49"/>
        <v>10.072728052732387</v>
      </c>
    </row>
    <row r="3154" spans="6:8" x14ac:dyDescent="0.25">
      <c r="F3154" s="24">
        <v>-0.52279141765278458</v>
      </c>
      <c r="G3154" s="25">
        <v>97.096298136365732</v>
      </c>
      <c r="H3154" s="26">
        <f t="shared" si="49"/>
        <v>0</v>
      </c>
    </row>
    <row r="3155" spans="6:8" x14ac:dyDescent="0.25">
      <c r="F3155" s="24">
        <v>-0.47448311191482551</v>
      </c>
      <c r="G3155" s="25">
        <v>97.428537776806706</v>
      </c>
      <c r="H3155" s="26">
        <f t="shared" si="49"/>
        <v>0</v>
      </c>
    </row>
    <row r="3156" spans="6:8" x14ac:dyDescent="0.25">
      <c r="F3156" s="24">
        <v>0.82062224108547599</v>
      </c>
      <c r="G3156" s="25">
        <v>106.77213039711503</v>
      </c>
      <c r="H3156" s="26">
        <f t="shared" si="49"/>
        <v>5.7721303971150348</v>
      </c>
    </row>
    <row r="3157" spans="6:8" x14ac:dyDescent="0.25">
      <c r="F3157" s="24">
        <v>4.3508895636503807E-2</v>
      </c>
      <c r="G3157" s="25">
        <v>101.06326728613011</v>
      </c>
      <c r="H3157" s="26">
        <f t="shared" si="49"/>
        <v>6.3267286130113121E-2</v>
      </c>
    </row>
    <row r="3158" spans="6:8" x14ac:dyDescent="0.25">
      <c r="F3158" s="24">
        <v>-1.2734325080067206</v>
      </c>
      <c r="G3158" s="25">
        <v>92.076974797664988</v>
      </c>
      <c r="H3158" s="26">
        <f t="shared" si="49"/>
        <v>0</v>
      </c>
    </row>
    <row r="3159" spans="6:8" x14ac:dyDescent="0.25">
      <c r="F3159" s="24">
        <v>-0.71034941369809401</v>
      </c>
      <c r="G3159" s="25">
        <v>95.81707425660187</v>
      </c>
      <c r="H3159" s="26">
        <f t="shared" si="49"/>
        <v>0</v>
      </c>
    </row>
    <row r="3160" spans="6:8" x14ac:dyDescent="0.25">
      <c r="F3160" s="24">
        <v>-0.25548235818550041</v>
      </c>
      <c r="G3160" s="25">
        <v>98.949028626952497</v>
      </c>
      <c r="H3160" s="26">
        <f t="shared" si="49"/>
        <v>0</v>
      </c>
    </row>
    <row r="3161" spans="6:8" x14ac:dyDescent="0.25">
      <c r="F3161" s="24">
        <v>0.22785047175274445</v>
      </c>
      <c r="G3161" s="25">
        <v>102.38924188355954</v>
      </c>
      <c r="H3161" s="26">
        <f t="shared" si="49"/>
        <v>1.389241883559535</v>
      </c>
    </row>
    <row r="3162" spans="6:8" x14ac:dyDescent="0.25">
      <c r="F3162" s="24">
        <v>0.3119590515733211</v>
      </c>
      <c r="G3162" s="25">
        <v>103.00000348556719</v>
      </c>
      <c r="H3162" s="26">
        <f t="shared" si="49"/>
        <v>2.0000034855671913</v>
      </c>
    </row>
    <row r="3163" spans="6:8" x14ac:dyDescent="0.25">
      <c r="F3163" s="24">
        <v>1.8568539047924062</v>
      </c>
      <c r="G3163" s="25">
        <v>114.88936074209519</v>
      </c>
      <c r="H3163" s="26">
        <f t="shared" si="49"/>
        <v>13.889360742095192</v>
      </c>
    </row>
    <row r="3164" spans="6:8" x14ac:dyDescent="0.25">
      <c r="F3164" s="24">
        <v>-0.12089050000110198</v>
      </c>
      <c r="G3164" s="25">
        <v>99.895229998812269</v>
      </c>
      <c r="H3164" s="26">
        <f t="shared" si="49"/>
        <v>0</v>
      </c>
    </row>
    <row r="3165" spans="6:8" x14ac:dyDescent="0.25">
      <c r="F3165" s="24">
        <v>-1.1345476395235012</v>
      </c>
      <c r="G3165" s="25">
        <v>92.985684671297435</v>
      </c>
      <c r="H3165" s="26">
        <f t="shared" si="49"/>
        <v>0</v>
      </c>
    </row>
    <row r="3166" spans="6:8" x14ac:dyDescent="0.25">
      <c r="F3166" s="24">
        <v>-0.46155977139910487</v>
      </c>
      <c r="G3166" s="25">
        <v>97.51761043695177</v>
      </c>
      <c r="H3166" s="26">
        <f t="shared" si="49"/>
        <v>0</v>
      </c>
    </row>
    <row r="3167" spans="6:8" x14ac:dyDescent="0.25">
      <c r="F3167" s="24">
        <v>1.0150793424367941</v>
      </c>
      <c r="G3167" s="25">
        <v>108.2504078600778</v>
      </c>
      <c r="H3167" s="26">
        <f t="shared" si="49"/>
        <v>7.2504078600778001</v>
      </c>
    </row>
    <row r="3168" spans="6:8" x14ac:dyDescent="0.25">
      <c r="F3168" s="24">
        <v>-0.37567945380140727</v>
      </c>
      <c r="G3168" s="25">
        <v>98.111603020538823</v>
      </c>
      <c r="H3168" s="26">
        <f t="shared" si="49"/>
        <v>0</v>
      </c>
    </row>
    <row r="3169" spans="6:8" x14ac:dyDescent="0.25">
      <c r="F3169" s="24">
        <v>0.11220103109116988</v>
      </c>
      <c r="G3169" s="25">
        <v>101.5553527355254</v>
      </c>
      <c r="H3169" s="26">
        <f t="shared" si="49"/>
        <v>0.55535273552540332</v>
      </c>
    </row>
    <row r="3170" spans="6:8" x14ac:dyDescent="0.25">
      <c r="F3170" s="24">
        <v>0.43642223072224978</v>
      </c>
      <c r="G3170" s="25">
        <v>103.9104944053679</v>
      </c>
      <c r="H3170" s="26">
        <f t="shared" si="49"/>
        <v>2.9104944053678992</v>
      </c>
    </row>
    <row r="3171" spans="6:8" x14ac:dyDescent="0.25">
      <c r="F3171" s="24">
        <v>-6.9883679560973026E-3</v>
      </c>
      <c r="G3171" s="25">
        <v>100.70304461248938</v>
      </c>
      <c r="H3171" s="26">
        <f t="shared" si="49"/>
        <v>0</v>
      </c>
    </row>
    <row r="3172" spans="6:8" x14ac:dyDescent="0.25">
      <c r="F3172" s="24">
        <v>1.430315469483689</v>
      </c>
      <c r="G3172" s="25">
        <v>111.47593775899414</v>
      </c>
      <c r="H3172" s="26">
        <f t="shared" si="49"/>
        <v>10.475937758994135</v>
      </c>
    </row>
    <row r="3173" spans="6:8" x14ac:dyDescent="0.25">
      <c r="F3173" s="24">
        <v>-0.5734685430075549</v>
      </c>
      <c r="G3173" s="25">
        <v>96.748984567872782</v>
      </c>
      <c r="H3173" s="26">
        <f t="shared" si="49"/>
        <v>0</v>
      </c>
    </row>
    <row r="3174" spans="6:8" x14ac:dyDescent="0.25">
      <c r="F3174" s="24">
        <v>0.24606516160735939</v>
      </c>
      <c r="G3174" s="25">
        <v>102.52120143183086</v>
      </c>
      <c r="H3174" s="26">
        <f t="shared" si="49"/>
        <v>1.5212014318308604</v>
      </c>
    </row>
    <row r="3175" spans="6:8" x14ac:dyDescent="0.25">
      <c r="F3175" s="24">
        <v>0.45068981337410302</v>
      </c>
      <c r="G3175" s="25">
        <v>104.01537953089466</v>
      </c>
      <c r="H3175" s="26">
        <f t="shared" si="49"/>
        <v>3.0153795308946627</v>
      </c>
    </row>
    <row r="3176" spans="6:8" x14ac:dyDescent="0.25">
      <c r="F3176" s="24">
        <v>2.5325704937432459E-2</v>
      </c>
      <c r="G3176" s="25">
        <v>100.93340912045375</v>
      </c>
      <c r="H3176" s="26">
        <f t="shared" si="49"/>
        <v>0</v>
      </c>
    </row>
    <row r="3177" spans="6:8" x14ac:dyDescent="0.25">
      <c r="F3177" s="24">
        <v>-1.0209436228911253</v>
      </c>
      <c r="G3177" s="25">
        <v>93.735648465040128</v>
      </c>
      <c r="H3177" s="26">
        <f t="shared" si="49"/>
        <v>0</v>
      </c>
    </row>
    <row r="3178" spans="6:8" x14ac:dyDescent="0.25">
      <c r="F3178" s="24">
        <v>-0.29449864734624681</v>
      </c>
      <c r="G3178" s="25">
        <v>98.676417514082729</v>
      </c>
      <c r="H3178" s="26">
        <f t="shared" si="49"/>
        <v>0</v>
      </c>
    </row>
    <row r="3179" spans="6:8" x14ac:dyDescent="0.25">
      <c r="F3179" s="24">
        <v>-0.99205292668811673</v>
      </c>
      <c r="G3179" s="25">
        <v>93.927334943691562</v>
      </c>
      <c r="H3179" s="26">
        <f t="shared" si="49"/>
        <v>0</v>
      </c>
    </row>
    <row r="3180" spans="6:8" x14ac:dyDescent="0.25">
      <c r="F3180" s="24">
        <v>0.35778887405177706</v>
      </c>
      <c r="G3180" s="25">
        <v>103.33433268356616</v>
      </c>
      <c r="H3180" s="26">
        <f t="shared" si="49"/>
        <v>2.33433268356616</v>
      </c>
    </row>
    <row r="3181" spans="6:8" x14ac:dyDescent="0.25">
      <c r="F3181" s="24">
        <v>-0.41126275390785716</v>
      </c>
      <c r="G3181" s="25">
        <v>97.865052829482337</v>
      </c>
      <c r="H3181" s="26">
        <f t="shared" si="49"/>
        <v>0</v>
      </c>
    </row>
    <row r="3182" spans="6:8" x14ac:dyDescent="0.25">
      <c r="F3182" s="24">
        <v>-0.31527152236015815</v>
      </c>
      <c r="G3182" s="25">
        <v>98.531581667108213</v>
      </c>
      <c r="H3182" s="26">
        <f t="shared" si="49"/>
        <v>0</v>
      </c>
    </row>
    <row r="3183" spans="6:8" x14ac:dyDescent="0.25">
      <c r="F3183" s="24">
        <v>-0.51468694112578672</v>
      </c>
      <c r="G3183" s="25">
        <v>97.151957353114398</v>
      </c>
      <c r="H3183" s="26">
        <f t="shared" si="49"/>
        <v>0</v>
      </c>
    </row>
    <row r="3184" spans="6:8" x14ac:dyDescent="0.25">
      <c r="F3184" s="24">
        <v>0.64574993303395833</v>
      </c>
      <c r="G3184" s="25">
        <v>105.45998603136779</v>
      </c>
      <c r="H3184" s="26">
        <f t="shared" si="49"/>
        <v>4.4599860313677908</v>
      </c>
    </row>
    <row r="3185" spans="6:8" x14ac:dyDescent="0.25">
      <c r="F3185" s="24">
        <v>-0.99621368279769229</v>
      </c>
      <c r="G3185" s="25">
        <v>93.899704657936951</v>
      </c>
      <c r="H3185" s="26">
        <f t="shared" si="49"/>
        <v>0</v>
      </c>
    </row>
    <row r="3186" spans="6:8" x14ac:dyDescent="0.25">
      <c r="F3186" s="24">
        <v>0.69447419906356544</v>
      </c>
      <c r="G3186" s="25">
        <v>105.82395669052131</v>
      </c>
      <c r="H3186" s="26">
        <f t="shared" si="49"/>
        <v>4.8239566905213138</v>
      </c>
    </row>
    <row r="3187" spans="6:8" x14ac:dyDescent="0.25">
      <c r="F3187" s="24">
        <v>0.58972988208952659</v>
      </c>
      <c r="G3187" s="25">
        <v>105.04306257648854</v>
      </c>
      <c r="H3187" s="26">
        <f t="shared" si="49"/>
        <v>4.0430625764885377</v>
      </c>
    </row>
    <row r="3188" spans="6:8" x14ac:dyDescent="0.25">
      <c r="F3188" s="24">
        <v>0.93426271818308071</v>
      </c>
      <c r="G3188" s="25">
        <v>107.63356444771459</v>
      </c>
      <c r="H3188" s="26">
        <f t="shared" si="49"/>
        <v>6.6335644477145905</v>
      </c>
    </row>
    <row r="3189" spans="6:8" x14ac:dyDescent="0.25">
      <c r="F3189" s="24">
        <v>2.705464625273336E-2</v>
      </c>
      <c r="G3189" s="25">
        <v>100.94574944962331</v>
      </c>
      <c r="H3189" s="26">
        <f t="shared" si="49"/>
        <v>0</v>
      </c>
    </row>
    <row r="3190" spans="6:8" x14ac:dyDescent="0.25">
      <c r="F3190" s="24">
        <v>-0.15849059307744667</v>
      </c>
      <c r="G3190" s="25">
        <v>99.629988504630731</v>
      </c>
      <c r="H3190" s="26">
        <f t="shared" si="49"/>
        <v>0</v>
      </c>
    </row>
    <row r="3191" spans="6:8" x14ac:dyDescent="0.25">
      <c r="F3191" s="24">
        <v>-1.164604803567115</v>
      </c>
      <c r="G3191" s="25">
        <v>92.788266255695916</v>
      </c>
      <c r="H3191" s="26">
        <f t="shared" si="49"/>
        <v>0</v>
      </c>
    </row>
    <row r="3192" spans="6:8" x14ac:dyDescent="0.25">
      <c r="F3192" s="24">
        <v>-0.29966636371513572</v>
      </c>
      <c r="G3192" s="25">
        <v>98.64036648224787</v>
      </c>
      <c r="H3192" s="26">
        <f t="shared" si="49"/>
        <v>0</v>
      </c>
    </row>
    <row r="3193" spans="6:8" x14ac:dyDescent="0.25">
      <c r="F3193" s="24">
        <v>1.5570662561183122</v>
      </c>
      <c r="G3193" s="25">
        <v>112.47954656833647</v>
      </c>
      <c r="H3193" s="26">
        <f t="shared" si="49"/>
        <v>11.479546568336474</v>
      </c>
    </row>
    <row r="3194" spans="6:8" x14ac:dyDescent="0.25">
      <c r="F3194" s="24">
        <v>1.2799922512381858</v>
      </c>
      <c r="G3194" s="25">
        <v>110.29728442540335</v>
      </c>
      <c r="H3194" s="26">
        <f t="shared" si="49"/>
        <v>9.2972844254033475</v>
      </c>
    </row>
    <row r="3195" spans="6:8" x14ac:dyDescent="0.25">
      <c r="F3195" s="24">
        <v>0.45954245429300017</v>
      </c>
      <c r="G3195" s="25">
        <v>104.08051107060876</v>
      </c>
      <c r="H3195" s="26">
        <f t="shared" si="49"/>
        <v>3.0805110706087646</v>
      </c>
    </row>
    <row r="3196" spans="6:8" x14ac:dyDescent="0.25">
      <c r="F3196" s="24">
        <v>-0.78614176691528925</v>
      </c>
      <c r="G3196" s="25">
        <v>95.304932654754353</v>
      </c>
      <c r="H3196" s="26">
        <f t="shared" si="49"/>
        <v>0</v>
      </c>
    </row>
    <row r="3197" spans="6:8" x14ac:dyDescent="0.25">
      <c r="F3197" s="24">
        <v>-0.43086027791563969</v>
      </c>
      <c r="G3197" s="25">
        <v>97.729529842774724</v>
      </c>
      <c r="H3197" s="26">
        <f t="shared" si="49"/>
        <v>0</v>
      </c>
    </row>
    <row r="3198" spans="6:8" x14ac:dyDescent="0.25">
      <c r="F3198" s="24">
        <v>3.2593928282954958</v>
      </c>
      <c r="G3198" s="25">
        <v>126.86760509500583</v>
      </c>
      <c r="H3198" s="26">
        <f t="shared" si="49"/>
        <v>25.867605095005828</v>
      </c>
    </row>
    <row r="3199" spans="6:8" x14ac:dyDescent="0.25">
      <c r="F3199" s="24">
        <v>-1.6214434724045663</v>
      </c>
      <c r="G3199" s="25">
        <v>89.838787895261859</v>
      </c>
      <c r="H3199" s="26">
        <f t="shared" si="49"/>
        <v>0</v>
      </c>
    </row>
    <row r="3200" spans="6:8" x14ac:dyDescent="0.25">
      <c r="F3200" s="24">
        <v>-0.36236666258459038</v>
      </c>
      <c r="G3200" s="25">
        <v>98.20400449977997</v>
      </c>
      <c r="H3200" s="26">
        <f t="shared" si="49"/>
        <v>0</v>
      </c>
    </row>
    <row r="3201" spans="6:8" x14ac:dyDescent="0.25">
      <c r="F3201" s="24">
        <v>-1.7837660328858091</v>
      </c>
      <c r="G3201" s="25">
        <v>88.813519070702796</v>
      </c>
      <c r="H3201" s="26">
        <f t="shared" si="49"/>
        <v>0</v>
      </c>
    </row>
    <row r="3202" spans="6:8" x14ac:dyDescent="0.25">
      <c r="F3202" s="24">
        <v>-0.95358871529534373</v>
      </c>
      <c r="G3202" s="25">
        <v>94.183149099189407</v>
      </c>
      <c r="H3202" s="26">
        <f t="shared" ref="H3202:H3265" si="50">MAX(G3202-$C$3,0)</f>
        <v>0</v>
      </c>
    </row>
    <row r="3203" spans="6:8" x14ac:dyDescent="0.25">
      <c r="F3203" s="24">
        <v>-1.2033108558223602</v>
      </c>
      <c r="G3203" s="25">
        <v>92.534658366559469</v>
      </c>
      <c r="H3203" s="26">
        <f t="shared" si="50"/>
        <v>0</v>
      </c>
    </row>
    <row r="3204" spans="6:8" x14ac:dyDescent="0.25">
      <c r="F3204" s="24">
        <v>0.13877177285673029</v>
      </c>
      <c r="G3204" s="25">
        <v>101.74633786238465</v>
      </c>
      <c r="H3204" s="26">
        <f t="shared" si="50"/>
        <v>0.7463378623846495</v>
      </c>
    </row>
    <row r="3205" spans="6:8" x14ac:dyDescent="0.25">
      <c r="F3205" s="24">
        <v>-0.45918191641441047</v>
      </c>
      <c r="G3205" s="25">
        <v>97.534008400999568</v>
      </c>
      <c r="H3205" s="26">
        <f t="shared" si="50"/>
        <v>0</v>
      </c>
    </row>
    <row r="3206" spans="6:8" x14ac:dyDescent="0.25">
      <c r="F3206" s="24">
        <v>-1.8539581560150893</v>
      </c>
      <c r="G3206" s="25">
        <v>88.37380017222398</v>
      </c>
      <c r="H3206" s="26">
        <f t="shared" si="50"/>
        <v>0</v>
      </c>
    </row>
    <row r="3207" spans="6:8" x14ac:dyDescent="0.25">
      <c r="F3207" s="24">
        <v>5.2630640398598973E-2</v>
      </c>
      <c r="G3207" s="25">
        <v>101.1284746016174</v>
      </c>
      <c r="H3207" s="26">
        <f t="shared" si="50"/>
        <v>0.12847460161739832</v>
      </c>
    </row>
    <row r="3208" spans="6:8" x14ac:dyDescent="0.25">
      <c r="F3208" s="24">
        <v>0.14731635258591971</v>
      </c>
      <c r="G3208" s="25">
        <v>101.80783086518377</v>
      </c>
      <c r="H3208" s="26">
        <f t="shared" si="50"/>
        <v>0.80783086518377445</v>
      </c>
    </row>
    <row r="3209" spans="6:8" x14ac:dyDescent="0.25">
      <c r="F3209" s="24">
        <v>-0.86465868578638105</v>
      </c>
      <c r="G3209" s="25">
        <v>94.777267288933302</v>
      </c>
      <c r="H3209" s="26">
        <f t="shared" si="50"/>
        <v>0</v>
      </c>
    </row>
    <row r="3210" spans="6:8" x14ac:dyDescent="0.25">
      <c r="F3210" s="24">
        <v>1.2634102727521328</v>
      </c>
      <c r="G3210" s="25">
        <v>110.16803411811438</v>
      </c>
      <c r="H3210" s="26">
        <f t="shared" si="50"/>
        <v>9.1680341181143774</v>
      </c>
    </row>
    <row r="3211" spans="6:8" x14ac:dyDescent="0.25">
      <c r="F3211" s="24">
        <v>-0.19029744366430698</v>
      </c>
      <c r="G3211" s="25">
        <v>99.406164088476245</v>
      </c>
      <c r="H3211" s="26">
        <f t="shared" si="50"/>
        <v>0</v>
      </c>
    </row>
    <row r="3212" spans="6:8" x14ac:dyDescent="0.25">
      <c r="F3212" s="24">
        <v>1.1511135567416115</v>
      </c>
      <c r="G3212" s="25">
        <v>109.29670039149133</v>
      </c>
      <c r="H3212" s="26">
        <f t="shared" si="50"/>
        <v>8.2967003914913278</v>
      </c>
    </row>
    <row r="3213" spans="6:8" x14ac:dyDescent="0.25">
      <c r="F3213" s="24">
        <v>0.56827798457445156</v>
      </c>
      <c r="G3213" s="25">
        <v>104.88384582941748</v>
      </c>
      <c r="H3213" s="26">
        <f t="shared" si="50"/>
        <v>3.8838458294174814</v>
      </c>
    </row>
    <row r="3214" spans="6:8" x14ac:dyDescent="0.25">
      <c r="F3214" s="24">
        <v>-5.917006203527983E-2</v>
      </c>
      <c r="G3214" s="25">
        <v>100.33215489480152</v>
      </c>
      <c r="H3214" s="26">
        <f t="shared" si="50"/>
        <v>0</v>
      </c>
    </row>
    <row r="3215" spans="6:8" x14ac:dyDescent="0.25">
      <c r="F3215" s="24">
        <v>0.54279129563461559</v>
      </c>
      <c r="G3215" s="25">
        <v>104.69499637075191</v>
      </c>
      <c r="H3215" s="26">
        <f t="shared" si="50"/>
        <v>3.6949963707519089</v>
      </c>
    </row>
    <row r="3216" spans="6:8" x14ac:dyDescent="0.25">
      <c r="F3216" s="24">
        <v>1.0814704657924368</v>
      </c>
      <c r="G3216" s="25">
        <v>108.75979077046512</v>
      </c>
      <c r="H3216" s="26">
        <f t="shared" si="50"/>
        <v>7.7597907704651163</v>
      </c>
    </row>
    <row r="3217" spans="6:8" x14ac:dyDescent="0.25">
      <c r="F3217" s="24">
        <v>-0.20194927666980905</v>
      </c>
      <c r="G3217" s="25">
        <v>99.32429618440483</v>
      </c>
      <c r="H3217" s="26">
        <f t="shared" si="50"/>
        <v>0</v>
      </c>
    </row>
    <row r="3218" spans="6:8" x14ac:dyDescent="0.25">
      <c r="F3218" s="24">
        <v>0.72953183712173286</v>
      </c>
      <c r="G3218" s="25">
        <v>106.0866143432704</v>
      </c>
      <c r="H3218" s="26">
        <f t="shared" si="50"/>
        <v>5.0866143432703979</v>
      </c>
    </row>
    <row r="3219" spans="6:8" x14ac:dyDescent="0.25">
      <c r="F3219" s="24">
        <v>0.4322578893644401</v>
      </c>
      <c r="G3219" s="25">
        <v>103.87990107228113</v>
      </c>
      <c r="H3219" s="26">
        <f t="shared" si="50"/>
        <v>2.8799010722811289</v>
      </c>
    </row>
    <row r="3220" spans="6:8" x14ac:dyDescent="0.25">
      <c r="F3220" s="24">
        <v>5.4348423933184814E-2</v>
      </c>
      <c r="G3220" s="25">
        <v>101.14075898241465</v>
      </c>
      <c r="H3220" s="26">
        <f t="shared" si="50"/>
        <v>0.14075898241465268</v>
      </c>
    </row>
    <row r="3221" spans="6:8" x14ac:dyDescent="0.25">
      <c r="F3221" s="24">
        <v>0.23066380378021081</v>
      </c>
      <c r="G3221" s="25">
        <v>102.40961246935963</v>
      </c>
      <c r="H3221" s="26">
        <f t="shared" si="50"/>
        <v>1.4096124693596295</v>
      </c>
    </row>
    <row r="3222" spans="6:8" x14ac:dyDescent="0.25">
      <c r="F3222" s="24">
        <v>-0.26749526092778236</v>
      </c>
      <c r="G3222" s="25">
        <v>98.865013002880715</v>
      </c>
      <c r="H3222" s="26">
        <f t="shared" si="50"/>
        <v>0</v>
      </c>
    </row>
    <row r="3223" spans="6:8" x14ac:dyDescent="0.25">
      <c r="F3223" s="24">
        <v>-1.8793732708270237</v>
      </c>
      <c r="G3223" s="25">
        <v>88.215124470553846</v>
      </c>
      <c r="H3223" s="26">
        <f t="shared" si="50"/>
        <v>0</v>
      </c>
    </row>
    <row r="3224" spans="6:8" x14ac:dyDescent="0.25">
      <c r="F3224" s="24">
        <v>0.84615024981866815</v>
      </c>
      <c r="G3224" s="25">
        <v>106.96503912723317</v>
      </c>
      <c r="H3224" s="26">
        <f t="shared" si="50"/>
        <v>5.9650391272331689</v>
      </c>
    </row>
    <row r="3225" spans="6:8" x14ac:dyDescent="0.25">
      <c r="F3225" s="24">
        <v>1.219052672875971</v>
      </c>
      <c r="G3225" s="25">
        <v>109.82302726283591</v>
      </c>
      <c r="H3225" s="26">
        <f t="shared" si="50"/>
        <v>8.8230272628359074</v>
      </c>
    </row>
    <row r="3226" spans="6:8" x14ac:dyDescent="0.25">
      <c r="F3226" s="24">
        <v>-1.9353761595698438</v>
      </c>
      <c r="G3226" s="25">
        <v>87.866483145901213</v>
      </c>
      <c r="H3226" s="26">
        <f t="shared" si="50"/>
        <v>0</v>
      </c>
    </row>
    <row r="3227" spans="6:8" x14ac:dyDescent="0.25">
      <c r="F3227" s="24">
        <v>0.96847362726632646</v>
      </c>
      <c r="G3227" s="25">
        <v>107.89425346895287</v>
      </c>
      <c r="H3227" s="26">
        <f t="shared" si="50"/>
        <v>6.8942534689528685</v>
      </c>
    </row>
    <row r="3228" spans="6:8" x14ac:dyDescent="0.25">
      <c r="F3228" s="24">
        <v>3.8357470164709709E-2</v>
      </c>
      <c r="G3228" s="25">
        <v>101.02646060473373</v>
      </c>
      <c r="H3228" s="26">
        <f t="shared" si="50"/>
        <v>2.6460604733728132E-2</v>
      </c>
    </row>
    <row r="3229" spans="6:8" x14ac:dyDescent="0.25">
      <c r="F3229" s="24">
        <v>2.0935293097747589</v>
      </c>
      <c r="G3229" s="25">
        <v>116.82826817334046</v>
      </c>
      <c r="H3229" s="26">
        <f t="shared" si="50"/>
        <v>15.828268173340462</v>
      </c>
    </row>
    <row r="3230" spans="6:8" x14ac:dyDescent="0.25">
      <c r="F3230" s="24">
        <v>0.9730472904571178</v>
      </c>
      <c r="G3230" s="25">
        <v>107.92915285002415</v>
      </c>
      <c r="H3230" s="26">
        <f t="shared" si="50"/>
        <v>6.9291528500241526</v>
      </c>
    </row>
    <row r="3231" spans="6:8" x14ac:dyDescent="0.25">
      <c r="F3231" s="24">
        <v>-4.9731936953759685E-3</v>
      </c>
      <c r="G3231" s="25">
        <v>100.71739524863459</v>
      </c>
      <c r="H3231" s="26">
        <f t="shared" si="50"/>
        <v>0</v>
      </c>
    </row>
    <row r="3232" spans="6:8" x14ac:dyDescent="0.25">
      <c r="F3232" s="24">
        <v>0.61247336493129345</v>
      </c>
      <c r="G3232" s="25">
        <v>105.21212948581724</v>
      </c>
      <c r="H3232" s="26">
        <f t="shared" si="50"/>
        <v>4.2121294858172433</v>
      </c>
    </row>
    <row r="3233" spans="6:8" x14ac:dyDescent="0.25">
      <c r="F3233" s="24">
        <v>-0.23066662194464591</v>
      </c>
      <c r="G3233" s="25">
        <v>99.122810628103025</v>
      </c>
      <c r="H3233" s="26">
        <f t="shared" si="50"/>
        <v>0</v>
      </c>
    </row>
    <row r="3234" spans="6:8" x14ac:dyDescent="0.25">
      <c r="F3234" s="24">
        <v>0.13220256466276084</v>
      </c>
      <c r="G3234" s="25">
        <v>101.69908632417572</v>
      </c>
      <c r="H3234" s="26">
        <f t="shared" si="50"/>
        <v>0.69908632417572392</v>
      </c>
    </row>
    <row r="3235" spans="6:8" x14ac:dyDescent="0.25">
      <c r="F3235" s="24">
        <v>1.9362726766206881</v>
      </c>
      <c r="G3235" s="25">
        <v>115.5363662804028</v>
      </c>
      <c r="H3235" s="26">
        <f t="shared" si="50"/>
        <v>14.536366280402802</v>
      </c>
    </row>
    <row r="3236" spans="6:8" x14ac:dyDescent="0.25">
      <c r="F3236" s="24">
        <v>0.90552658906642991</v>
      </c>
      <c r="G3236" s="25">
        <v>107.41508034950475</v>
      </c>
      <c r="H3236" s="26">
        <f t="shared" si="50"/>
        <v>6.4150803495047484</v>
      </c>
    </row>
    <row r="3237" spans="6:8" x14ac:dyDescent="0.25">
      <c r="F3237" s="24">
        <v>-1.7314202367624045</v>
      </c>
      <c r="G3237" s="25">
        <v>89.142863171066892</v>
      </c>
      <c r="H3237" s="26">
        <f t="shared" si="50"/>
        <v>0</v>
      </c>
    </row>
    <row r="3238" spans="6:8" x14ac:dyDescent="0.25">
      <c r="F3238" s="24">
        <v>-0.40778192746562358</v>
      </c>
      <c r="G3238" s="25">
        <v>97.889143475950718</v>
      </c>
      <c r="H3238" s="26">
        <f t="shared" si="50"/>
        <v>0</v>
      </c>
    </row>
    <row r="3239" spans="6:8" x14ac:dyDescent="0.25">
      <c r="F3239" s="24">
        <v>-2.1428989400862068</v>
      </c>
      <c r="G3239" s="25">
        <v>86.586537623914609</v>
      </c>
      <c r="H3239" s="26">
        <f t="shared" si="50"/>
        <v>0</v>
      </c>
    </row>
    <row r="3240" spans="6:8" x14ac:dyDescent="0.25">
      <c r="F3240" s="24">
        <v>-0.63853452560782309</v>
      </c>
      <c r="G3240" s="25">
        <v>96.304878477034876</v>
      </c>
      <c r="H3240" s="26">
        <f t="shared" si="50"/>
        <v>0</v>
      </c>
    </row>
    <row r="3241" spans="6:8" x14ac:dyDescent="0.25">
      <c r="F3241" s="24">
        <v>1.2954759328014016</v>
      </c>
      <c r="G3241" s="25">
        <v>110.41811082127597</v>
      </c>
      <c r="H3241" s="26">
        <f t="shared" si="50"/>
        <v>9.4181108212759739</v>
      </c>
    </row>
    <row r="3242" spans="6:8" x14ac:dyDescent="0.25">
      <c r="F3242" s="24">
        <v>0.8777627603174335</v>
      </c>
      <c r="G3242" s="25">
        <v>107.20441001577868</v>
      </c>
      <c r="H3242" s="26">
        <f t="shared" si="50"/>
        <v>6.2044100157786772</v>
      </c>
    </row>
    <row r="3243" spans="6:8" x14ac:dyDescent="0.25">
      <c r="F3243" s="24">
        <v>0.70854967663656665</v>
      </c>
      <c r="G3243" s="25">
        <v>105.92933428452082</v>
      </c>
      <c r="H3243" s="26">
        <f t="shared" si="50"/>
        <v>4.9293342845208201</v>
      </c>
    </row>
    <row r="3244" spans="6:8" x14ac:dyDescent="0.25">
      <c r="F3244" s="24">
        <v>0.3954864364683276</v>
      </c>
      <c r="G3244" s="25">
        <v>103.6101502173927</v>
      </c>
      <c r="H3244" s="26">
        <f t="shared" si="50"/>
        <v>2.6101502173927003</v>
      </c>
    </row>
    <row r="3245" spans="6:8" x14ac:dyDescent="0.25">
      <c r="F3245" s="24">
        <v>0.13603122167600343</v>
      </c>
      <c r="G3245" s="25">
        <v>101.72662273323097</v>
      </c>
      <c r="H3245" s="26">
        <f t="shared" si="50"/>
        <v>0.72662273323096827</v>
      </c>
    </row>
    <row r="3246" spans="6:8" x14ac:dyDescent="0.25">
      <c r="F3246" s="24">
        <v>-1.7150134632678575</v>
      </c>
      <c r="G3246" s="25">
        <v>89.24634085696826</v>
      </c>
      <c r="H3246" s="26">
        <f t="shared" si="50"/>
        <v>0</v>
      </c>
    </row>
    <row r="3247" spans="6:8" x14ac:dyDescent="0.25">
      <c r="F3247" s="24">
        <v>1.4441295084642518</v>
      </c>
      <c r="G3247" s="25">
        <v>111.58488066117212</v>
      </c>
      <c r="H3247" s="26">
        <f t="shared" si="50"/>
        <v>10.584880661172122</v>
      </c>
    </row>
    <row r="3248" spans="6:8" x14ac:dyDescent="0.25">
      <c r="F3248" s="24">
        <v>2.3119174439024412</v>
      </c>
      <c r="G3248" s="25">
        <v>118.64637569165582</v>
      </c>
      <c r="H3248" s="26">
        <f t="shared" si="50"/>
        <v>17.64637569165582</v>
      </c>
    </row>
    <row r="3249" spans="6:8" x14ac:dyDescent="0.25">
      <c r="F3249" s="24">
        <v>-0.2265482786512181</v>
      </c>
      <c r="G3249" s="25">
        <v>99.15168046914485</v>
      </c>
      <c r="H3249" s="26">
        <f t="shared" si="50"/>
        <v>0</v>
      </c>
    </row>
    <row r="3250" spans="6:8" x14ac:dyDescent="0.25">
      <c r="F3250" s="24">
        <v>0.89776865721631083</v>
      </c>
      <c r="G3250" s="25">
        <v>107.35617196602661</v>
      </c>
      <c r="H3250" s="26">
        <f t="shared" si="50"/>
        <v>6.3561719660266078</v>
      </c>
    </row>
    <row r="3251" spans="6:8" x14ac:dyDescent="0.25">
      <c r="F3251" s="24">
        <v>0.11324724512427174</v>
      </c>
      <c r="G3251" s="25">
        <v>101.56286592647123</v>
      </c>
      <c r="H3251" s="26">
        <f t="shared" si="50"/>
        <v>0.56286592647123257</v>
      </c>
    </row>
    <row r="3252" spans="6:8" x14ac:dyDescent="0.25">
      <c r="F3252" s="24">
        <v>0.49142983312459987</v>
      </c>
      <c r="G3252" s="25">
        <v>104.31545430890299</v>
      </c>
      <c r="H3252" s="26">
        <f t="shared" si="50"/>
        <v>3.3154543089029858</v>
      </c>
    </row>
    <row r="3253" spans="6:8" x14ac:dyDescent="0.25">
      <c r="F3253" s="24">
        <v>0.32564184404404201</v>
      </c>
      <c r="G3253" s="25">
        <v>103.09970622535477</v>
      </c>
      <c r="H3253" s="26">
        <f t="shared" si="50"/>
        <v>2.0997062253547654</v>
      </c>
    </row>
    <row r="3254" spans="6:8" x14ac:dyDescent="0.25">
      <c r="F3254" s="24">
        <v>-0.23944196688103841</v>
      </c>
      <c r="G3254" s="25">
        <v>99.061322953130698</v>
      </c>
      <c r="H3254" s="26">
        <f t="shared" si="50"/>
        <v>0</v>
      </c>
    </row>
    <row r="3255" spans="6:8" x14ac:dyDescent="0.25">
      <c r="F3255" s="24">
        <v>-0.96307262137485861</v>
      </c>
      <c r="G3255" s="25">
        <v>94.120009787916075</v>
      </c>
      <c r="H3255" s="26">
        <f t="shared" si="50"/>
        <v>0</v>
      </c>
    </row>
    <row r="3256" spans="6:8" x14ac:dyDescent="0.25">
      <c r="F3256" s="24">
        <v>0.60579590296724417</v>
      </c>
      <c r="G3256" s="25">
        <v>105.16246342569571</v>
      </c>
      <c r="H3256" s="26">
        <f t="shared" si="50"/>
        <v>4.1624634256957052</v>
      </c>
    </row>
    <row r="3257" spans="6:8" x14ac:dyDescent="0.25">
      <c r="F3257" s="24">
        <v>0.23499375863767152</v>
      </c>
      <c r="G3257" s="25">
        <v>102.44097243513251</v>
      </c>
      <c r="H3257" s="26">
        <f t="shared" si="50"/>
        <v>1.4409724351325082</v>
      </c>
    </row>
    <row r="3258" spans="6:8" x14ac:dyDescent="0.25">
      <c r="F3258" s="24">
        <v>0.12108283142225065</v>
      </c>
      <c r="G3258" s="25">
        <v>101.61915340130076</v>
      </c>
      <c r="H3258" s="26">
        <f t="shared" si="50"/>
        <v>0.61915340130076402</v>
      </c>
    </row>
    <row r="3259" spans="6:8" x14ac:dyDescent="0.25">
      <c r="F3259" s="24">
        <v>0.12181819510348017</v>
      </c>
      <c r="G3259" s="25">
        <v>101.62443753798146</v>
      </c>
      <c r="H3259" s="26">
        <f t="shared" si="50"/>
        <v>0.62443753798146417</v>
      </c>
    </row>
    <row r="3260" spans="6:8" x14ac:dyDescent="0.25">
      <c r="F3260" s="24">
        <v>0.26779846709901078</v>
      </c>
      <c r="G3260" s="25">
        <v>102.67887475584845</v>
      </c>
      <c r="H3260" s="26">
        <f t="shared" si="50"/>
        <v>1.6788747558484545</v>
      </c>
    </row>
    <row r="3261" spans="6:8" x14ac:dyDescent="0.25">
      <c r="F3261" s="24">
        <v>0.26213413662711871</v>
      </c>
      <c r="G3261" s="25">
        <v>102.63775715982399</v>
      </c>
      <c r="H3261" s="26">
        <f t="shared" si="50"/>
        <v>1.6377571598239911</v>
      </c>
    </row>
    <row r="3262" spans="6:8" x14ac:dyDescent="0.25">
      <c r="F3262" s="24">
        <v>-0.56441415273906448</v>
      </c>
      <c r="G3262" s="25">
        <v>96.810947172004077</v>
      </c>
      <c r="H3262" s="26">
        <f t="shared" si="50"/>
        <v>0</v>
      </c>
    </row>
    <row r="3263" spans="6:8" x14ac:dyDescent="0.25">
      <c r="F3263" s="24">
        <v>1.3130358664233084</v>
      </c>
      <c r="G3263" s="25">
        <v>110.55529936265822</v>
      </c>
      <c r="H3263" s="26">
        <f t="shared" si="50"/>
        <v>9.5552993626582179</v>
      </c>
    </row>
    <row r="3264" spans="6:8" x14ac:dyDescent="0.25">
      <c r="F3264" s="24">
        <v>-0.62306054626216301</v>
      </c>
      <c r="G3264" s="25">
        <v>96.410310592702757</v>
      </c>
      <c r="H3264" s="26">
        <f t="shared" si="50"/>
        <v>0</v>
      </c>
    </row>
    <row r="3265" spans="6:8" x14ac:dyDescent="0.25">
      <c r="F3265" s="24">
        <v>-1.1344703346493654</v>
      </c>
      <c r="G3265" s="25">
        <v>92.986192958481752</v>
      </c>
      <c r="H3265" s="26">
        <f t="shared" si="50"/>
        <v>0</v>
      </c>
    </row>
    <row r="3266" spans="6:8" x14ac:dyDescent="0.25">
      <c r="F3266" s="24">
        <v>-1.2569507131703723</v>
      </c>
      <c r="G3266" s="25">
        <v>92.184347440894669</v>
      </c>
      <c r="H3266" s="26">
        <f t="shared" ref="H3266:H3329" si="51">MAX(G3266-$C$3,0)</f>
        <v>0</v>
      </c>
    </row>
    <row r="3267" spans="6:8" x14ac:dyDescent="0.25">
      <c r="F3267" s="24">
        <v>0.85647079979677443</v>
      </c>
      <c r="G3267" s="25">
        <v>107.04312782414169</v>
      </c>
      <c r="H3267" s="26">
        <f t="shared" si="51"/>
        <v>6.0431278241416919</v>
      </c>
    </row>
    <row r="3268" spans="6:8" x14ac:dyDescent="0.25">
      <c r="F3268" s="24">
        <v>-0.76701115166243428</v>
      </c>
      <c r="G3268" s="25">
        <v>95.433942571515345</v>
      </c>
      <c r="H3268" s="26">
        <f t="shared" si="51"/>
        <v>0</v>
      </c>
    </row>
    <row r="3269" spans="6:8" x14ac:dyDescent="0.25">
      <c r="F3269" s="24">
        <v>0.96964258470851949</v>
      </c>
      <c r="G3269" s="25">
        <v>107.90317213630397</v>
      </c>
      <c r="H3269" s="26">
        <f t="shared" si="51"/>
        <v>6.9031721363039651</v>
      </c>
    </row>
    <row r="3270" spans="6:8" x14ac:dyDescent="0.25">
      <c r="F3270" s="24">
        <v>0.23076658705442551</v>
      </c>
      <c r="G3270" s="25">
        <v>102.41035677232853</v>
      </c>
      <c r="H3270" s="26">
        <f t="shared" si="51"/>
        <v>1.4103567723285266</v>
      </c>
    </row>
    <row r="3271" spans="6:8" x14ac:dyDescent="0.25">
      <c r="F3271" s="24">
        <v>-0.46241443041497854</v>
      </c>
      <c r="G3271" s="25">
        <v>97.511717282704097</v>
      </c>
      <c r="H3271" s="26">
        <f t="shared" si="51"/>
        <v>0</v>
      </c>
    </row>
    <row r="3272" spans="6:8" x14ac:dyDescent="0.25">
      <c r="F3272" s="24">
        <v>-1.6218649774763589</v>
      </c>
      <c r="G3272" s="25">
        <v>89.83611029822589</v>
      </c>
      <c r="H3272" s="26">
        <f t="shared" si="51"/>
        <v>0</v>
      </c>
    </row>
    <row r="3273" spans="6:8" x14ac:dyDescent="0.25">
      <c r="F3273" s="24">
        <v>-0.91896908742758987</v>
      </c>
      <c r="G3273" s="25">
        <v>94.413989747198741</v>
      </c>
      <c r="H3273" s="26">
        <f t="shared" si="51"/>
        <v>0</v>
      </c>
    </row>
    <row r="3274" spans="6:8" x14ac:dyDescent="0.25">
      <c r="F3274" s="24">
        <v>-0.82062678180421667</v>
      </c>
      <c r="G3274" s="25">
        <v>95.072818619477147</v>
      </c>
      <c r="H3274" s="26">
        <f t="shared" si="51"/>
        <v>0</v>
      </c>
    </row>
    <row r="3275" spans="6:8" x14ac:dyDescent="0.25">
      <c r="F3275" s="24">
        <v>-0.20142853328472693</v>
      </c>
      <c r="G3275" s="25">
        <v>99.327953582683932</v>
      </c>
      <c r="H3275" s="26">
        <f t="shared" si="51"/>
        <v>0</v>
      </c>
    </row>
    <row r="3276" spans="6:8" x14ac:dyDescent="0.25">
      <c r="F3276" s="24">
        <v>0.23627801327799591</v>
      </c>
      <c r="G3276" s="25">
        <v>102.45027557515461</v>
      </c>
      <c r="H3276" s="26">
        <f t="shared" si="51"/>
        <v>1.4502755751546061</v>
      </c>
    </row>
    <row r="3277" spans="6:8" x14ac:dyDescent="0.25">
      <c r="F3277" s="24">
        <v>0.25947620664562421</v>
      </c>
      <c r="G3277" s="25">
        <v>102.61846881859231</v>
      </c>
      <c r="H3277" s="26">
        <f t="shared" si="51"/>
        <v>1.6184688185923051</v>
      </c>
    </row>
    <row r="3278" spans="6:8" x14ac:dyDescent="0.25">
      <c r="F3278" s="24">
        <v>0.88932479206545689</v>
      </c>
      <c r="G3278" s="25">
        <v>107.29209179495341</v>
      </c>
      <c r="H3278" s="26">
        <f t="shared" si="51"/>
        <v>6.2920917949534072</v>
      </c>
    </row>
    <row r="3279" spans="6:8" x14ac:dyDescent="0.25">
      <c r="F3279" s="24">
        <v>-9.7951328096167981E-2</v>
      </c>
      <c r="G3279" s="25">
        <v>100.05739598196351</v>
      </c>
      <c r="H3279" s="26">
        <f t="shared" si="51"/>
        <v>0</v>
      </c>
    </row>
    <row r="3280" spans="6:8" x14ac:dyDescent="0.25">
      <c r="F3280" s="24">
        <v>-0.7399673035183979</v>
      </c>
      <c r="G3280" s="25">
        <v>95.616614439987728</v>
      </c>
      <c r="H3280" s="26">
        <f t="shared" si="51"/>
        <v>0</v>
      </c>
    </row>
    <row r="3281" spans="6:8" x14ac:dyDescent="0.25">
      <c r="F3281" s="24">
        <v>1.3648545204530589</v>
      </c>
      <c r="G3281" s="25">
        <v>110.96113164864731</v>
      </c>
      <c r="H3281" s="26">
        <f t="shared" si="51"/>
        <v>9.96113164864731</v>
      </c>
    </row>
    <row r="3282" spans="6:8" x14ac:dyDescent="0.25">
      <c r="F3282" s="24">
        <v>-4.312650413700117E-2</v>
      </c>
      <c r="G3282" s="25">
        <v>100.44604138114634</v>
      </c>
      <c r="H3282" s="26">
        <f t="shared" si="51"/>
        <v>0</v>
      </c>
    </row>
    <row r="3283" spans="6:8" x14ac:dyDescent="0.25">
      <c r="F3283" s="24">
        <v>-0.6573319061685714</v>
      </c>
      <c r="G3283" s="25">
        <v>96.176957423099779</v>
      </c>
      <c r="H3283" s="26">
        <f t="shared" si="51"/>
        <v>0</v>
      </c>
    </row>
    <row r="3284" spans="6:8" x14ac:dyDescent="0.25">
      <c r="F3284" s="24">
        <v>-0.10875432512006294</v>
      </c>
      <c r="G3284" s="25">
        <v>99.980992598877791</v>
      </c>
      <c r="H3284" s="26">
        <f t="shared" si="51"/>
        <v>0</v>
      </c>
    </row>
    <row r="3285" spans="6:8" x14ac:dyDescent="0.25">
      <c r="F3285" s="24">
        <v>-0.51928191723719286</v>
      </c>
      <c r="G3285" s="25">
        <v>97.120396461577826</v>
      </c>
      <c r="H3285" s="26">
        <f t="shared" si="51"/>
        <v>0</v>
      </c>
    </row>
    <row r="3286" spans="6:8" x14ac:dyDescent="0.25">
      <c r="F3286" s="24">
        <v>-0.4598509471370571</v>
      </c>
      <c r="G3286" s="25">
        <v>97.52939440871468</v>
      </c>
      <c r="H3286" s="26">
        <f t="shared" si="51"/>
        <v>0</v>
      </c>
    </row>
    <row r="3287" spans="6:8" x14ac:dyDescent="0.25">
      <c r="F3287" s="24">
        <v>-0.15347476661765497</v>
      </c>
      <c r="G3287" s="25">
        <v>99.66533078785929</v>
      </c>
      <c r="H3287" s="26">
        <f t="shared" si="51"/>
        <v>0</v>
      </c>
    </row>
    <row r="3288" spans="6:8" x14ac:dyDescent="0.25">
      <c r="F3288" s="24">
        <v>0.11439040270436374</v>
      </c>
      <c r="G3288" s="25">
        <v>101.571075934898</v>
      </c>
      <c r="H3288" s="26">
        <f t="shared" si="51"/>
        <v>0.57107593489800479</v>
      </c>
    </row>
    <row r="3289" spans="6:8" x14ac:dyDescent="0.25">
      <c r="F3289" s="24">
        <v>0.15219139783472307</v>
      </c>
      <c r="G3289" s="25">
        <v>101.8429318817462</v>
      </c>
      <c r="H3289" s="26">
        <f t="shared" si="51"/>
        <v>0.84293188174619615</v>
      </c>
    </row>
    <row r="3290" spans="6:8" x14ac:dyDescent="0.25">
      <c r="F3290" s="24">
        <v>-1.9247687035359518</v>
      </c>
      <c r="G3290" s="25">
        <v>87.932413038821053</v>
      </c>
      <c r="H3290" s="26">
        <f t="shared" si="51"/>
        <v>0</v>
      </c>
    </row>
    <row r="3291" spans="6:8" x14ac:dyDescent="0.25">
      <c r="F3291" s="24">
        <v>0.12875067671319515</v>
      </c>
      <c r="G3291" s="25">
        <v>101.67426609759609</v>
      </c>
      <c r="H3291" s="26">
        <f t="shared" si="51"/>
        <v>0.6742660975960888</v>
      </c>
    </row>
    <row r="3292" spans="6:8" x14ac:dyDescent="0.25">
      <c r="F3292" s="24">
        <v>-1.531221910835818</v>
      </c>
      <c r="G3292" s="25">
        <v>90.413758021599349</v>
      </c>
      <c r="H3292" s="26">
        <f t="shared" si="51"/>
        <v>0</v>
      </c>
    </row>
    <row r="3293" spans="6:8" x14ac:dyDescent="0.25">
      <c r="F3293" s="24">
        <v>-0.90136249169572569</v>
      </c>
      <c r="G3293" s="25">
        <v>94.531605939597043</v>
      </c>
      <c r="H3293" s="26">
        <f t="shared" si="51"/>
        <v>0</v>
      </c>
    </row>
    <row r="3294" spans="6:8" x14ac:dyDescent="0.25">
      <c r="F3294" s="24">
        <v>-0.59201620204887129</v>
      </c>
      <c r="G3294" s="25">
        <v>96.622179748378542</v>
      </c>
      <c r="H3294" s="26">
        <f t="shared" si="51"/>
        <v>0</v>
      </c>
    </row>
    <row r="3295" spans="6:8" x14ac:dyDescent="0.25">
      <c r="F3295" s="24">
        <v>-0.84514720786546782</v>
      </c>
      <c r="G3295" s="25">
        <v>94.908118870878681</v>
      </c>
      <c r="H3295" s="26">
        <f t="shared" si="51"/>
        <v>0</v>
      </c>
    </row>
    <row r="3296" spans="6:8" x14ac:dyDescent="0.25">
      <c r="F3296" s="24">
        <v>0.30695642907683029</v>
      </c>
      <c r="G3296" s="25">
        <v>102.96357482843219</v>
      </c>
      <c r="H3296" s="26">
        <f t="shared" si="51"/>
        <v>1.9635748284321863</v>
      </c>
    </row>
    <row r="3297" spans="6:8" x14ac:dyDescent="0.25">
      <c r="F3297" s="24">
        <v>-1.1015284551321658</v>
      </c>
      <c r="G3297" s="25">
        <v>93.203042122546549</v>
      </c>
      <c r="H3297" s="26">
        <f t="shared" si="51"/>
        <v>0</v>
      </c>
    </row>
    <row r="3298" spans="6:8" x14ac:dyDescent="0.25">
      <c r="F3298" s="24">
        <v>0.45873925501080176</v>
      </c>
      <c r="G3298" s="25">
        <v>104.07460001020708</v>
      </c>
      <c r="H3298" s="26">
        <f t="shared" si="51"/>
        <v>3.0746000102070781</v>
      </c>
    </row>
    <row r="3299" spans="6:8" x14ac:dyDescent="0.25">
      <c r="F3299" s="24">
        <v>-0.53658114844749105</v>
      </c>
      <c r="G3299" s="25">
        <v>97.001667503725756</v>
      </c>
      <c r="H3299" s="26">
        <f t="shared" si="51"/>
        <v>0</v>
      </c>
    </row>
    <row r="3300" spans="6:8" x14ac:dyDescent="0.25">
      <c r="F3300" s="24">
        <v>5.8216355766840609E-2</v>
      </c>
      <c r="G3300" s="25">
        <v>101.16842517617739</v>
      </c>
      <c r="H3300" s="26">
        <f t="shared" si="51"/>
        <v>0.16842517617739361</v>
      </c>
    </row>
    <row r="3301" spans="6:8" x14ac:dyDescent="0.25">
      <c r="F3301" s="24">
        <v>1.7434603184075048</v>
      </c>
      <c r="G3301" s="25">
        <v>113.9718453611072</v>
      </c>
      <c r="H3301" s="26">
        <f t="shared" si="51"/>
        <v>12.971845361107199</v>
      </c>
    </row>
    <row r="3302" spans="6:8" x14ac:dyDescent="0.25">
      <c r="F3302" s="24">
        <v>1.3557168724755126</v>
      </c>
      <c r="G3302" s="25">
        <v>110.88945956921148</v>
      </c>
      <c r="H3302" s="26">
        <f t="shared" si="51"/>
        <v>9.8894595692114819</v>
      </c>
    </row>
    <row r="3303" spans="6:8" x14ac:dyDescent="0.25">
      <c r="F3303" s="24">
        <v>0.5809977872945572</v>
      </c>
      <c r="G3303" s="25">
        <v>104.97822351081965</v>
      </c>
      <c r="H3303" s="26">
        <f t="shared" si="51"/>
        <v>3.978223510819646</v>
      </c>
    </row>
    <row r="3304" spans="6:8" x14ac:dyDescent="0.25">
      <c r="F3304" s="24">
        <v>-1.0580160310409255</v>
      </c>
      <c r="G3304" s="25">
        <v>93.490250204775563</v>
      </c>
      <c r="H3304" s="26">
        <f t="shared" si="51"/>
        <v>0</v>
      </c>
    </row>
    <row r="3305" spans="6:8" x14ac:dyDescent="0.25">
      <c r="F3305" s="24">
        <v>-0.10867200022622887</v>
      </c>
      <c r="G3305" s="25">
        <v>99.981574614831899</v>
      </c>
      <c r="H3305" s="26">
        <f t="shared" si="51"/>
        <v>0</v>
      </c>
    </row>
    <row r="3306" spans="6:8" x14ac:dyDescent="0.25">
      <c r="F3306" s="24">
        <v>1.1640596795220299</v>
      </c>
      <c r="G3306" s="25">
        <v>109.39679958370563</v>
      </c>
      <c r="H3306" s="26">
        <f t="shared" si="51"/>
        <v>8.3967995837056293</v>
      </c>
    </row>
    <row r="3307" spans="6:8" x14ac:dyDescent="0.25">
      <c r="F3307" s="24">
        <v>-0.55938103092167846</v>
      </c>
      <c r="G3307" s="25">
        <v>96.845407880108326</v>
      </c>
      <c r="H3307" s="26">
        <f t="shared" si="51"/>
        <v>0</v>
      </c>
    </row>
    <row r="3308" spans="6:8" x14ac:dyDescent="0.25">
      <c r="F3308" s="24">
        <v>0.4553775256028027</v>
      </c>
      <c r="G3308" s="25">
        <v>104.0498633599459</v>
      </c>
      <c r="H3308" s="26">
        <f t="shared" si="51"/>
        <v>3.0498633599459026</v>
      </c>
    </row>
    <row r="3309" spans="6:8" x14ac:dyDescent="0.25">
      <c r="F3309" s="24">
        <v>2.02598223123529</v>
      </c>
      <c r="G3309" s="25">
        <v>116.27159183260478</v>
      </c>
      <c r="H3309" s="26">
        <f t="shared" si="51"/>
        <v>15.271591832604784</v>
      </c>
    </row>
    <row r="3310" spans="6:8" x14ac:dyDescent="0.25">
      <c r="F3310" s="24">
        <v>0.86532543705417497</v>
      </c>
      <c r="G3310" s="25">
        <v>107.11017037561832</v>
      </c>
      <c r="H3310" s="26">
        <f t="shared" si="51"/>
        <v>6.1101703756183241</v>
      </c>
    </row>
    <row r="3311" spans="6:8" x14ac:dyDescent="0.25">
      <c r="F3311" s="24">
        <v>1.5203698446973055</v>
      </c>
      <c r="G3311" s="25">
        <v>112.18805981872629</v>
      </c>
      <c r="H3311" s="26">
        <f t="shared" si="51"/>
        <v>11.188059818726288</v>
      </c>
    </row>
    <row r="3312" spans="6:8" x14ac:dyDescent="0.25">
      <c r="F3312" s="24">
        <v>0.16660154474198122</v>
      </c>
      <c r="G3312" s="25">
        <v>101.9467577532367</v>
      </c>
      <c r="H3312" s="26">
        <f t="shared" si="51"/>
        <v>0.94675775323669598</v>
      </c>
    </row>
    <row r="3313" spans="6:8" x14ac:dyDescent="0.25">
      <c r="F3313" s="24">
        <v>-1.9956391291227227</v>
      </c>
      <c r="G3313" s="25">
        <v>87.492859987190556</v>
      </c>
      <c r="H3313" s="26">
        <f t="shared" si="51"/>
        <v>0</v>
      </c>
    </row>
    <row r="3314" spans="6:8" x14ac:dyDescent="0.25">
      <c r="F3314" s="24">
        <v>0.21876178461895468</v>
      </c>
      <c r="G3314" s="25">
        <v>102.32346081298482</v>
      </c>
      <c r="H3314" s="26">
        <f t="shared" si="51"/>
        <v>1.3234608129848198</v>
      </c>
    </row>
    <row r="3315" spans="6:8" x14ac:dyDescent="0.25">
      <c r="F3315" s="24">
        <v>1.3342949465303739</v>
      </c>
      <c r="G3315" s="25">
        <v>110.72161592570333</v>
      </c>
      <c r="H3315" s="26">
        <f t="shared" si="51"/>
        <v>9.7216159257033326</v>
      </c>
    </row>
    <row r="3316" spans="6:8" x14ac:dyDescent="0.25">
      <c r="F3316" s="24">
        <v>0.67870386643755676</v>
      </c>
      <c r="G3316" s="25">
        <v>105.70601489745056</v>
      </c>
      <c r="H3316" s="26">
        <f t="shared" si="51"/>
        <v>4.706014897450558</v>
      </c>
    </row>
    <row r="3317" spans="6:8" x14ac:dyDescent="0.25">
      <c r="F3317" s="24">
        <v>0.84160555572214801</v>
      </c>
      <c r="G3317" s="25">
        <v>106.93067053586638</v>
      </c>
      <c r="H3317" s="26">
        <f t="shared" si="51"/>
        <v>5.9306705358663834</v>
      </c>
    </row>
    <row r="3318" spans="6:8" x14ac:dyDescent="0.25">
      <c r="F3318" s="24">
        <v>0.22268455530820316</v>
      </c>
      <c r="G3318" s="25">
        <v>102.35184741300533</v>
      </c>
      <c r="H3318" s="26">
        <f t="shared" si="51"/>
        <v>1.3518474130053306</v>
      </c>
    </row>
    <row r="3319" spans="6:8" x14ac:dyDescent="0.25">
      <c r="F3319" s="24">
        <v>0.34011464763386484</v>
      </c>
      <c r="G3319" s="25">
        <v>103.20527059087621</v>
      </c>
      <c r="H3319" s="26">
        <f t="shared" si="51"/>
        <v>2.2052705908762107</v>
      </c>
    </row>
    <row r="3320" spans="6:8" x14ac:dyDescent="0.25">
      <c r="F3320" s="24">
        <v>-1.3436505042660594</v>
      </c>
      <c r="G3320" s="25">
        <v>91.620930792315093</v>
      </c>
      <c r="H3320" s="26">
        <f t="shared" si="51"/>
        <v>0</v>
      </c>
    </row>
    <row r="3321" spans="6:8" x14ac:dyDescent="0.25">
      <c r="F3321" s="24">
        <v>0.63453925724624016</v>
      </c>
      <c r="G3321" s="25">
        <v>105.37641949920588</v>
      </c>
      <c r="H3321" s="26">
        <f t="shared" si="51"/>
        <v>4.3764194992058805</v>
      </c>
    </row>
    <row r="3322" spans="6:8" x14ac:dyDescent="0.25">
      <c r="F3322" s="24">
        <v>-0.61650749304710217</v>
      </c>
      <c r="G3322" s="25">
        <v>96.454994670827276</v>
      </c>
      <c r="H3322" s="26">
        <f t="shared" si="51"/>
        <v>0</v>
      </c>
    </row>
    <row r="3323" spans="6:8" x14ac:dyDescent="0.25">
      <c r="F3323" s="24">
        <v>-0.61161304393539451</v>
      </c>
      <c r="G3323" s="25">
        <v>96.488382539424222</v>
      </c>
      <c r="H3323" s="26">
        <f t="shared" si="51"/>
        <v>0</v>
      </c>
    </row>
    <row r="3324" spans="6:8" x14ac:dyDescent="0.25">
      <c r="F3324" s="24">
        <v>-0.44296395582501452</v>
      </c>
      <c r="G3324" s="25">
        <v>97.645922901433494</v>
      </c>
      <c r="H3324" s="26">
        <f t="shared" si="51"/>
        <v>0</v>
      </c>
    </row>
    <row r="3325" spans="6:8" x14ac:dyDescent="0.25">
      <c r="F3325" s="24">
        <v>-1.1070881079131696</v>
      </c>
      <c r="G3325" s="25">
        <v>93.166408708406351</v>
      </c>
      <c r="H3325" s="26">
        <f t="shared" si="51"/>
        <v>0</v>
      </c>
    </row>
    <row r="3326" spans="6:8" x14ac:dyDescent="0.25">
      <c r="F3326" s="24">
        <v>-2.8226460977569576E-2</v>
      </c>
      <c r="G3326" s="25">
        <v>100.55192631239839</v>
      </c>
      <c r="H3326" s="26">
        <f t="shared" si="51"/>
        <v>0</v>
      </c>
    </row>
    <row r="3327" spans="6:8" x14ac:dyDescent="0.25">
      <c r="F3327" s="24">
        <v>-2.5411507082654512</v>
      </c>
      <c r="G3327" s="25">
        <v>84.182216729552962</v>
      </c>
      <c r="H3327" s="26">
        <f t="shared" si="51"/>
        <v>0</v>
      </c>
    </row>
    <row r="3328" spans="6:8" x14ac:dyDescent="0.25">
      <c r="F3328" s="24">
        <v>0.43713807599604565</v>
      </c>
      <c r="G3328" s="25">
        <v>103.91575426999555</v>
      </c>
      <c r="H3328" s="26">
        <f t="shared" si="51"/>
        <v>2.9157542699955457</v>
      </c>
    </row>
    <row r="3329" spans="6:8" x14ac:dyDescent="0.25">
      <c r="F3329" s="24">
        <v>-1.9063601796121659</v>
      </c>
      <c r="G3329" s="25">
        <v>88.046947360042921</v>
      </c>
      <c r="H3329" s="26">
        <f t="shared" si="51"/>
        <v>0</v>
      </c>
    </row>
    <row r="3330" spans="6:8" x14ac:dyDescent="0.25">
      <c r="F3330" s="24">
        <v>-1.0212624344826269</v>
      </c>
      <c r="G3330" s="25">
        <v>93.733535370156744</v>
      </c>
      <c r="H3330" s="26">
        <f t="shared" ref="H3330:H3393" si="52">MAX(G3330-$C$3,0)</f>
        <v>0</v>
      </c>
    </row>
    <row r="3331" spans="6:8" x14ac:dyDescent="0.25">
      <c r="F3331" s="24">
        <v>0.64022403901838831</v>
      </c>
      <c r="G3331" s="25">
        <v>105.41878667632361</v>
      </c>
      <c r="H3331" s="26">
        <f t="shared" si="52"/>
        <v>4.4187866763236059</v>
      </c>
    </row>
    <row r="3332" spans="6:8" x14ac:dyDescent="0.25">
      <c r="F3332" s="24">
        <v>0.30121087954422998</v>
      </c>
      <c r="G3332" s="25">
        <v>102.92175213773956</v>
      </c>
      <c r="H3332" s="26">
        <f t="shared" si="52"/>
        <v>1.9217521377395599</v>
      </c>
    </row>
    <row r="3333" spans="6:8" x14ac:dyDescent="0.25">
      <c r="F3333" s="24">
        <v>-2.3940019527310417E-2</v>
      </c>
      <c r="G3333" s="25">
        <v>100.58240793708843</v>
      </c>
      <c r="H3333" s="26">
        <f t="shared" si="52"/>
        <v>0</v>
      </c>
    </row>
    <row r="3334" spans="6:8" x14ac:dyDescent="0.25">
      <c r="F3334" s="24">
        <v>5.7330885362068776E-2</v>
      </c>
      <c r="G3334" s="25">
        <v>101.16209099551472</v>
      </c>
      <c r="H3334" s="26">
        <f t="shared" si="52"/>
        <v>0.16209099551471695</v>
      </c>
    </row>
    <row r="3335" spans="6:8" x14ac:dyDescent="0.25">
      <c r="F3335" s="24">
        <v>1.5220422758662213</v>
      </c>
      <c r="G3335" s="25">
        <v>112.20132782206792</v>
      </c>
      <c r="H3335" s="26">
        <f t="shared" si="52"/>
        <v>11.201327822067924</v>
      </c>
    </row>
    <row r="3336" spans="6:8" x14ac:dyDescent="0.25">
      <c r="F3336" s="24">
        <v>0.50285925016316912</v>
      </c>
      <c r="G3336" s="25">
        <v>104.39979423999969</v>
      </c>
      <c r="H3336" s="26">
        <f t="shared" si="52"/>
        <v>3.399794239999693</v>
      </c>
    </row>
    <row r="3337" spans="6:8" x14ac:dyDescent="0.25">
      <c r="F3337" s="24">
        <v>-1.0743820145018446</v>
      </c>
      <c r="G3337" s="25">
        <v>93.382121210685114</v>
      </c>
      <c r="H3337" s="26">
        <f t="shared" si="52"/>
        <v>0</v>
      </c>
    </row>
    <row r="3338" spans="6:8" x14ac:dyDescent="0.25">
      <c r="F3338" s="24">
        <v>1.5162956010044137</v>
      </c>
      <c r="G3338" s="25">
        <v>112.15574393145631</v>
      </c>
      <c r="H3338" s="26">
        <f t="shared" si="52"/>
        <v>11.155743931456314</v>
      </c>
    </row>
    <row r="3339" spans="6:8" x14ac:dyDescent="0.25">
      <c r="F3339" s="24">
        <v>0.80388678130414382</v>
      </c>
      <c r="G3339" s="25">
        <v>106.6458535827169</v>
      </c>
      <c r="H3339" s="26">
        <f t="shared" si="52"/>
        <v>5.6458535827168959</v>
      </c>
    </row>
    <row r="3340" spans="6:8" x14ac:dyDescent="0.25">
      <c r="F3340" s="24">
        <v>0.82415594189122399</v>
      </c>
      <c r="G3340" s="25">
        <v>106.79881292338438</v>
      </c>
      <c r="H3340" s="26">
        <f t="shared" si="52"/>
        <v>5.798812923384375</v>
      </c>
    </row>
    <row r="3341" spans="6:8" x14ac:dyDescent="0.25">
      <c r="F3341" s="24">
        <v>-1.7256707775640772</v>
      </c>
      <c r="G3341" s="25">
        <v>89.179111405780233</v>
      </c>
      <c r="H3341" s="26">
        <f t="shared" si="52"/>
        <v>0</v>
      </c>
    </row>
    <row r="3342" spans="6:8" x14ac:dyDescent="0.25">
      <c r="F3342" s="24">
        <v>-0.85275736446558537</v>
      </c>
      <c r="G3342" s="25">
        <v>94.857060716103447</v>
      </c>
      <c r="H3342" s="26">
        <f t="shared" si="52"/>
        <v>0</v>
      </c>
    </row>
    <row r="3343" spans="6:8" x14ac:dyDescent="0.25">
      <c r="F3343" s="24">
        <v>-0.22242105450848609</v>
      </c>
      <c r="G3343" s="25">
        <v>99.18062100114372</v>
      </c>
      <c r="H3343" s="26">
        <f t="shared" si="52"/>
        <v>0</v>
      </c>
    </row>
    <row r="3344" spans="6:8" x14ac:dyDescent="0.25">
      <c r="F3344" s="24">
        <v>-0.47591890656509611</v>
      </c>
      <c r="G3344" s="25">
        <v>97.418646747885617</v>
      </c>
      <c r="H3344" s="26">
        <f t="shared" si="52"/>
        <v>0</v>
      </c>
    </row>
    <row r="3345" spans="6:8" x14ac:dyDescent="0.25">
      <c r="F3345" s="24">
        <v>-1.3014662151914951</v>
      </c>
      <c r="G3345" s="25">
        <v>91.894633013082839</v>
      </c>
      <c r="H3345" s="26">
        <f t="shared" si="52"/>
        <v>0</v>
      </c>
    </row>
    <row r="3346" spans="6:8" x14ac:dyDescent="0.25">
      <c r="F3346" s="24">
        <v>9.7959821899113911E-2</v>
      </c>
      <c r="G3346" s="25">
        <v>101.45313740509492</v>
      </c>
      <c r="H3346" s="26">
        <f t="shared" si="52"/>
        <v>0.45313740509492106</v>
      </c>
    </row>
    <row r="3347" spans="6:8" x14ac:dyDescent="0.25">
      <c r="F3347" s="24">
        <v>1.499305625291991</v>
      </c>
      <c r="G3347" s="25">
        <v>112.02108398670478</v>
      </c>
      <c r="H3347" s="26">
        <f t="shared" si="52"/>
        <v>11.021083986704781</v>
      </c>
    </row>
    <row r="3348" spans="6:8" x14ac:dyDescent="0.25">
      <c r="F3348" s="24">
        <v>0.86366358475023952</v>
      </c>
      <c r="G3348" s="25">
        <v>107.0975845236628</v>
      </c>
      <c r="H3348" s="26">
        <f t="shared" si="52"/>
        <v>6.0975845236628032</v>
      </c>
    </row>
    <row r="3349" spans="6:8" x14ac:dyDescent="0.25">
      <c r="F3349" s="24">
        <v>1.3495184958295352</v>
      </c>
      <c r="G3349" s="25">
        <v>110.84086832031312</v>
      </c>
      <c r="H3349" s="26">
        <f t="shared" si="52"/>
        <v>9.8408683203131204</v>
      </c>
    </row>
    <row r="3350" spans="6:8" x14ac:dyDescent="0.25">
      <c r="F3350" s="24">
        <v>1.2917234901969503</v>
      </c>
      <c r="G3350" s="25">
        <v>110.38881661356051</v>
      </c>
      <c r="H3350" s="26">
        <f t="shared" si="52"/>
        <v>9.3888166135605076</v>
      </c>
    </row>
    <row r="3351" spans="6:8" x14ac:dyDescent="0.25">
      <c r="F3351" s="24">
        <v>2.64211455789253E-2</v>
      </c>
      <c r="G3351" s="25">
        <v>100.9412276595835</v>
      </c>
      <c r="H3351" s="26">
        <f t="shared" si="52"/>
        <v>0</v>
      </c>
    </row>
    <row r="3352" spans="6:8" x14ac:dyDescent="0.25">
      <c r="F3352" s="24">
        <v>-0.70034571858534678</v>
      </c>
      <c r="G3352" s="25">
        <v>95.884876172651616</v>
      </c>
      <c r="H3352" s="26">
        <f t="shared" si="52"/>
        <v>0</v>
      </c>
    </row>
    <row r="3353" spans="6:8" x14ac:dyDescent="0.25">
      <c r="F3353" s="24">
        <v>0.29795485865465632</v>
      </c>
      <c r="G3353" s="25">
        <v>102.89805862997603</v>
      </c>
      <c r="H3353" s="26">
        <f t="shared" si="52"/>
        <v>1.8980586299760347</v>
      </c>
    </row>
    <row r="3354" spans="6:8" x14ac:dyDescent="0.25">
      <c r="F3354" s="24">
        <v>9.9745766105706249E-2</v>
      </c>
      <c r="G3354" s="25">
        <v>101.46595025663932</v>
      </c>
      <c r="H3354" s="26">
        <f t="shared" si="52"/>
        <v>0.46595025663931722</v>
      </c>
    </row>
    <row r="3355" spans="6:8" x14ac:dyDescent="0.25">
      <c r="F3355" s="24">
        <v>-1.0026777399313278</v>
      </c>
      <c r="G3355" s="25">
        <v>93.856794988842779</v>
      </c>
      <c r="H3355" s="26">
        <f t="shared" si="52"/>
        <v>0</v>
      </c>
    </row>
    <row r="3356" spans="6:8" x14ac:dyDescent="0.25">
      <c r="F3356" s="24">
        <v>-0.7954375470776609</v>
      </c>
      <c r="G3356" s="25">
        <v>95.242308265995163</v>
      </c>
      <c r="H3356" s="26">
        <f t="shared" si="52"/>
        <v>0</v>
      </c>
    </row>
    <row r="3357" spans="6:8" x14ac:dyDescent="0.25">
      <c r="F3357" s="24">
        <v>-0.28382810305339662</v>
      </c>
      <c r="G3357" s="25">
        <v>98.750899080461636</v>
      </c>
      <c r="H3357" s="26">
        <f t="shared" si="52"/>
        <v>0</v>
      </c>
    </row>
    <row r="3358" spans="6:8" x14ac:dyDescent="0.25">
      <c r="F3358" s="24">
        <v>-0.7314623495340804</v>
      </c>
      <c r="G3358" s="25">
        <v>95.674134711798644</v>
      </c>
      <c r="H3358" s="26">
        <f t="shared" si="52"/>
        <v>0</v>
      </c>
    </row>
    <row r="3359" spans="6:8" x14ac:dyDescent="0.25">
      <c r="F3359" s="24">
        <v>1.0909752469324741</v>
      </c>
      <c r="G3359" s="25">
        <v>108.83291165515328</v>
      </c>
      <c r="H3359" s="26">
        <f t="shared" si="52"/>
        <v>7.832911655153282</v>
      </c>
    </row>
    <row r="3360" spans="6:8" x14ac:dyDescent="0.25">
      <c r="F3360" s="24">
        <v>1.2182649013591638</v>
      </c>
      <c r="G3360" s="25">
        <v>109.81690986688584</v>
      </c>
      <c r="H3360" s="26">
        <f t="shared" si="52"/>
        <v>8.8169098668858368</v>
      </c>
    </row>
    <row r="3361" spans="6:8" x14ac:dyDescent="0.25">
      <c r="F3361" s="24">
        <v>0.86692551568706722</v>
      </c>
      <c r="G3361" s="25">
        <v>107.1222897892181</v>
      </c>
      <c r="H3361" s="26">
        <f t="shared" si="52"/>
        <v>6.122289789218101</v>
      </c>
    </row>
    <row r="3362" spans="6:8" x14ac:dyDescent="0.25">
      <c r="F3362" s="24">
        <v>-1.2181675604012903</v>
      </c>
      <c r="G3362" s="25">
        <v>92.437499191999223</v>
      </c>
      <c r="H3362" s="26">
        <f t="shared" si="52"/>
        <v>0</v>
      </c>
    </row>
    <row r="3363" spans="6:8" x14ac:dyDescent="0.25">
      <c r="F3363" s="24">
        <v>-1.3688517099255355</v>
      </c>
      <c r="G3363" s="25">
        <v>91.457808197009328</v>
      </c>
      <c r="H3363" s="26">
        <f t="shared" si="52"/>
        <v>0</v>
      </c>
    </row>
    <row r="3364" spans="6:8" x14ac:dyDescent="0.25">
      <c r="F3364" s="24">
        <v>-0.60714305845305749</v>
      </c>
      <c r="G3364" s="25">
        <v>96.518884993212964</v>
      </c>
      <c r="H3364" s="26">
        <f t="shared" si="52"/>
        <v>0</v>
      </c>
    </row>
    <row r="3365" spans="6:8" x14ac:dyDescent="0.25">
      <c r="F3365" s="24">
        <v>0.92445983335507609</v>
      </c>
      <c r="G3365" s="25">
        <v>107.55898208896748</v>
      </c>
      <c r="H3365" s="26">
        <f t="shared" si="52"/>
        <v>6.5589820889674826</v>
      </c>
    </row>
    <row r="3366" spans="6:8" x14ac:dyDescent="0.25">
      <c r="F3366" s="24">
        <v>1.5308829746037533</v>
      </c>
      <c r="G3366" s="25">
        <v>112.27149036853761</v>
      </c>
      <c r="H3366" s="26">
        <f t="shared" si="52"/>
        <v>11.271490368537613</v>
      </c>
    </row>
    <row r="3367" spans="6:8" x14ac:dyDescent="0.25">
      <c r="F3367" s="24">
        <v>0.82277345573206628</v>
      </c>
      <c r="G3367" s="25">
        <v>106.78837315190488</v>
      </c>
      <c r="H3367" s="26">
        <f t="shared" si="52"/>
        <v>5.788373151904878</v>
      </c>
    </row>
    <row r="3368" spans="6:8" x14ac:dyDescent="0.25">
      <c r="F3368" s="24">
        <v>-1.4418732731357409</v>
      </c>
      <c r="G3368" s="25">
        <v>90.986791632234613</v>
      </c>
      <c r="H3368" s="26">
        <f t="shared" si="52"/>
        <v>0</v>
      </c>
    </row>
    <row r="3369" spans="6:8" x14ac:dyDescent="0.25">
      <c r="F3369" s="24">
        <v>-0.38432541787664026</v>
      </c>
      <c r="G3369" s="25">
        <v>98.051639647916346</v>
      </c>
      <c r="H3369" s="26">
        <f t="shared" si="52"/>
        <v>0</v>
      </c>
    </row>
    <row r="3370" spans="6:8" x14ac:dyDescent="0.25">
      <c r="F3370" s="24">
        <v>0.37024673235342692</v>
      </c>
      <c r="G3370" s="25">
        <v>103.42540037514043</v>
      </c>
      <c r="H3370" s="26">
        <f t="shared" si="52"/>
        <v>2.4254003751404269</v>
      </c>
    </row>
    <row r="3371" spans="6:8" x14ac:dyDescent="0.25">
      <c r="F3371" s="24">
        <v>1.1018791831200683</v>
      </c>
      <c r="G3371" s="25">
        <v>108.91685687836781</v>
      </c>
      <c r="H3371" s="26">
        <f t="shared" si="52"/>
        <v>7.9168568783678097</v>
      </c>
    </row>
    <row r="3372" spans="6:8" x14ac:dyDescent="0.25">
      <c r="F3372" s="24">
        <v>-2.6111281927096384</v>
      </c>
      <c r="G3372" s="25">
        <v>83.766698912267429</v>
      </c>
      <c r="H3372" s="26">
        <f t="shared" si="52"/>
        <v>0</v>
      </c>
    </row>
    <row r="3373" spans="6:8" x14ac:dyDescent="0.25">
      <c r="F3373" s="24">
        <v>0.87255639556699893</v>
      </c>
      <c r="G3373" s="25">
        <v>107.16495044973466</v>
      </c>
      <c r="H3373" s="26">
        <f t="shared" si="52"/>
        <v>6.1649504497346612</v>
      </c>
    </row>
    <row r="3374" spans="6:8" x14ac:dyDescent="0.25">
      <c r="F3374" s="24">
        <v>-0.25756479427946183</v>
      </c>
      <c r="G3374" s="25">
        <v>98.934459408833547</v>
      </c>
      <c r="H3374" s="26">
        <f t="shared" si="52"/>
        <v>0</v>
      </c>
    </row>
    <row r="3375" spans="6:8" x14ac:dyDescent="0.25">
      <c r="F3375" s="24">
        <v>0.79233855435321121</v>
      </c>
      <c r="G3375" s="25">
        <v>106.55880394252139</v>
      </c>
      <c r="H3375" s="26">
        <f t="shared" si="52"/>
        <v>5.5588039425213935</v>
      </c>
    </row>
    <row r="3376" spans="6:8" x14ac:dyDescent="0.25">
      <c r="F3376" s="24">
        <v>-1.5162427187852063</v>
      </c>
      <c r="G3376" s="25">
        <v>90.509573998602605</v>
      </c>
      <c r="H3376" s="26">
        <f t="shared" si="52"/>
        <v>0</v>
      </c>
    </row>
    <row r="3377" spans="6:8" x14ac:dyDescent="0.25">
      <c r="F3377" s="24">
        <v>8.3598179375057854E-2</v>
      </c>
      <c r="G3377" s="25">
        <v>101.35016186045529</v>
      </c>
      <c r="H3377" s="26">
        <f t="shared" si="52"/>
        <v>0.35016186045528741</v>
      </c>
    </row>
    <row r="3378" spans="6:8" x14ac:dyDescent="0.25">
      <c r="F3378" s="24">
        <v>1.404544449963306E-2</v>
      </c>
      <c r="G3378" s="25">
        <v>100.85293321376605</v>
      </c>
      <c r="H3378" s="26">
        <f t="shared" si="52"/>
        <v>0</v>
      </c>
    </row>
    <row r="3379" spans="6:8" x14ac:dyDescent="0.25">
      <c r="F3379" s="24">
        <v>1.866804909315257</v>
      </c>
      <c r="G3379" s="25">
        <v>114.9702302018284</v>
      </c>
      <c r="H3379" s="26">
        <f t="shared" si="52"/>
        <v>13.9702302018284</v>
      </c>
    </row>
    <row r="3380" spans="6:8" x14ac:dyDescent="0.25">
      <c r="F3380" s="24">
        <v>-0.47739518276825255</v>
      </c>
      <c r="G3380" s="25">
        <v>97.408477893080786</v>
      </c>
      <c r="H3380" s="26">
        <f t="shared" si="52"/>
        <v>0</v>
      </c>
    </row>
    <row r="3381" spans="6:8" x14ac:dyDescent="0.25">
      <c r="F3381" s="24">
        <v>0.5836910463608509</v>
      </c>
      <c r="G3381" s="25">
        <v>104.99821769583262</v>
      </c>
      <c r="H3381" s="26">
        <f t="shared" si="52"/>
        <v>3.9982176958326221</v>
      </c>
    </row>
    <row r="3382" spans="6:8" x14ac:dyDescent="0.25">
      <c r="F3382" s="24">
        <v>1.410808137721226</v>
      </c>
      <c r="G3382" s="25">
        <v>111.32227645538053</v>
      </c>
      <c r="H3382" s="26">
        <f t="shared" si="52"/>
        <v>10.322276455380532</v>
      </c>
    </row>
    <row r="3383" spans="6:8" x14ac:dyDescent="0.25">
      <c r="F3383" s="24">
        <v>-0.46349955499453738</v>
      </c>
      <c r="G3383" s="25">
        <v>97.504235505930637</v>
      </c>
      <c r="H3383" s="26">
        <f t="shared" si="52"/>
        <v>0</v>
      </c>
    </row>
    <row r="3384" spans="6:8" x14ac:dyDescent="0.25">
      <c r="F3384" s="24">
        <v>-0.58474091868421607</v>
      </c>
      <c r="G3384" s="25">
        <v>96.671898871468258</v>
      </c>
      <c r="H3384" s="26">
        <f t="shared" si="52"/>
        <v>0</v>
      </c>
    </row>
    <row r="3385" spans="6:8" x14ac:dyDescent="0.25">
      <c r="F3385" s="24">
        <v>-1.8346664976788227</v>
      </c>
      <c r="G3385" s="25">
        <v>88.494435454401952</v>
      </c>
      <c r="H3385" s="26">
        <f t="shared" si="52"/>
        <v>0</v>
      </c>
    </row>
    <row r="3386" spans="6:8" x14ac:dyDescent="0.25">
      <c r="F3386" s="24">
        <v>-0.40952214632091877</v>
      </c>
      <c r="G3386" s="25">
        <v>97.877098756730149</v>
      </c>
      <c r="H3386" s="26">
        <f t="shared" si="52"/>
        <v>0</v>
      </c>
    </row>
    <row r="3387" spans="6:8" x14ac:dyDescent="0.25">
      <c r="F3387" s="24">
        <v>-0.88296410727634489</v>
      </c>
      <c r="G3387" s="25">
        <v>94.65466802148083</v>
      </c>
      <c r="H3387" s="26">
        <f t="shared" si="52"/>
        <v>0</v>
      </c>
    </row>
    <row r="3388" spans="6:8" x14ac:dyDescent="0.25">
      <c r="F3388" s="24">
        <v>-0.66168141446506745</v>
      </c>
      <c r="G3388" s="25">
        <v>96.147382105550136</v>
      </c>
      <c r="H3388" s="26">
        <f t="shared" si="52"/>
        <v>0</v>
      </c>
    </row>
    <row r="3389" spans="6:8" x14ac:dyDescent="0.25">
      <c r="F3389" s="24">
        <v>-1.4923663805803355</v>
      </c>
      <c r="G3389" s="25">
        <v>90.662511471186207</v>
      </c>
      <c r="H3389" s="26">
        <f t="shared" si="52"/>
        <v>0</v>
      </c>
    </row>
    <row r="3390" spans="6:8" x14ac:dyDescent="0.25">
      <c r="F3390" s="24">
        <v>1.0329442488150586</v>
      </c>
      <c r="G3390" s="25">
        <v>108.38724047481921</v>
      </c>
      <c r="H3390" s="26">
        <f t="shared" si="52"/>
        <v>7.3872404748192082</v>
      </c>
    </row>
    <row r="3391" spans="6:8" x14ac:dyDescent="0.25">
      <c r="F3391" s="24">
        <v>-2.3508704679592412</v>
      </c>
      <c r="G3391" s="25">
        <v>85.322529555919758</v>
      </c>
      <c r="H3391" s="26">
        <f t="shared" si="52"/>
        <v>0</v>
      </c>
    </row>
    <row r="3392" spans="6:8" x14ac:dyDescent="0.25">
      <c r="F3392" s="24">
        <v>-1.6734676994703779</v>
      </c>
      <c r="G3392" s="25">
        <v>89.508907918964297</v>
      </c>
      <c r="H3392" s="26">
        <f t="shared" si="52"/>
        <v>0</v>
      </c>
    </row>
    <row r="3393" spans="6:8" x14ac:dyDescent="0.25">
      <c r="F3393" s="24">
        <v>-0.2143944252796586</v>
      </c>
      <c r="G3393" s="25">
        <v>99.236928764839547</v>
      </c>
      <c r="H3393" s="26">
        <f t="shared" si="52"/>
        <v>0</v>
      </c>
    </row>
    <row r="3394" spans="6:8" x14ac:dyDescent="0.25">
      <c r="F3394" s="24">
        <v>-0.68977636883334836</v>
      </c>
      <c r="G3394" s="25">
        <v>95.95656404349873</v>
      </c>
      <c r="H3394" s="26">
        <f t="shared" ref="H3394:H3457" si="53">MAX(G3394-$C$3,0)</f>
        <v>0</v>
      </c>
    </row>
    <row r="3395" spans="6:8" x14ac:dyDescent="0.25">
      <c r="F3395" s="24">
        <v>-5.9383287151345353E-2</v>
      </c>
      <c r="G3395" s="25">
        <v>100.33064216895404</v>
      </c>
      <c r="H3395" s="26">
        <f t="shared" si="53"/>
        <v>0</v>
      </c>
    </row>
    <row r="3396" spans="6:8" x14ac:dyDescent="0.25">
      <c r="F3396" s="24">
        <v>0.27260535714955136</v>
      </c>
      <c r="G3396" s="25">
        <v>102.71378107871749</v>
      </c>
      <c r="H3396" s="26">
        <f t="shared" si="53"/>
        <v>1.7137810787174885</v>
      </c>
    </row>
    <row r="3397" spans="6:8" x14ac:dyDescent="0.25">
      <c r="F3397" s="24">
        <v>1.0494955230320719</v>
      </c>
      <c r="G3397" s="25">
        <v>108.51416593860152</v>
      </c>
      <c r="H3397" s="26">
        <f t="shared" si="53"/>
        <v>7.514165938601522</v>
      </c>
    </row>
    <row r="3398" spans="6:8" x14ac:dyDescent="0.25">
      <c r="F3398" s="24">
        <v>-0.33984099526208145</v>
      </c>
      <c r="G3398" s="25">
        <v>98.36054898927533</v>
      </c>
      <c r="H3398" s="26">
        <f t="shared" si="53"/>
        <v>0</v>
      </c>
    </row>
    <row r="3399" spans="6:8" x14ac:dyDescent="0.25">
      <c r="F3399" s="24">
        <v>1.1969758189719324</v>
      </c>
      <c r="G3399" s="25">
        <v>109.65171965172971</v>
      </c>
      <c r="H3399" s="26">
        <f t="shared" si="53"/>
        <v>8.6517196517297066</v>
      </c>
    </row>
    <row r="3400" spans="6:8" x14ac:dyDescent="0.25">
      <c r="F3400" s="24">
        <v>-1.4527538785033161</v>
      </c>
      <c r="G3400" s="25">
        <v>90.916815593247748</v>
      </c>
      <c r="H3400" s="26">
        <f t="shared" si="53"/>
        <v>0</v>
      </c>
    </row>
    <row r="3401" spans="6:8" x14ac:dyDescent="0.25">
      <c r="F3401" s="24">
        <v>0.96616670204399846</v>
      </c>
      <c r="G3401" s="25">
        <v>107.87665473554651</v>
      </c>
      <c r="H3401" s="26">
        <f t="shared" si="53"/>
        <v>6.8766547355465093</v>
      </c>
    </row>
    <row r="3402" spans="6:8" x14ac:dyDescent="0.25">
      <c r="F3402" s="24">
        <v>0.49520351877063268</v>
      </c>
      <c r="G3402" s="25">
        <v>104.34329354542196</v>
      </c>
      <c r="H3402" s="26">
        <f t="shared" si="53"/>
        <v>3.3432935454219574</v>
      </c>
    </row>
    <row r="3403" spans="6:8" x14ac:dyDescent="0.25">
      <c r="F3403" s="24">
        <v>1.925626945992265</v>
      </c>
      <c r="G3403" s="25">
        <v>115.4494270625849</v>
      </c>
      <c r="H3403" s="26">
        <f t="shared" si="53"/>
        <v>14.449427062584903</v>
      </c>
    </row>
    <row r="3404" spans="6:8" x14ac:dyDescent="0.25">
      <c r="F3404" s="24">
        <v>-1.760019533733054</v>
      </c>
      <c r="G3404" s="25">
        <v>88.962773883074902</v>
      </c>
      <c r="H3404" s="26">
        <f t="shared" si="53"/>
        <v>0</v>
      </c>
    </row>
    <row r="3405" spans="6:8" x14ac:dyDescent="0.25">
      <c r="F3405" s="24">
        <v>-0.43528064919345061</v>
      </c>
      <c r="G3405" s="25">
        <v>97.69898754629692</v>
      </c>
      <c r="H3405" s="26">
        <f t="shared" si="53"/>
        <v>0</v>
      </c>
    </row>
    <row r="3406" spans="6:8" x14ac:dyDescent="0.25">
      <c r="F3406" s="24">
        <v>-1.3544261098631884E-2</v>
      </c>
      <c r="G3406" s="25">
        <v>100.65637235476386</v>
      </c>
      <c r="H3406" s="26">
        <f t="shared" si="53"/>
        <v>0</v>
      </c>
    </row>
    <row r="3407" spans="6:8" x14ac:dyDescent="0.25">
      <c r="F3407" s="24">
        <v>0.47185294096584568</v>
      </c>
      <c r="G3407" s="25">
        <v>104.17115081606801</v>
      </c>
      <c r="H3407" s="26">
        <f t="shared" si="53"/>
        <v>3.1711508160680069</v>
      </c>
    </row>
    <row r="3408" spans="6:8" x14ac:dyDescent="0.25">
      <c r="F3408" s="24">
        <v>1.4047201876753064</v>
      </c>
      <c r="G3408" s="25">
        <v>111.27436441277527</v>
      </c>
      <c r="H3408" s="26">
        <f t="shared" si="53"/>
        <v>10.27436441277527</v>
      </c>
    </row>
    <row r="3409" spans="6:8" x14ac:dyDescent="0.25">
      <c r="F3409" s="24">
        <v>0.83383437726951182</v>
      </c>
      <c r="G3409" s="25">
        <v>106.87192770709635</v>
      </c>
      <c r="H3409" s="26">
        <f t="shared" si="53"/>
        <v>5.8719277070963471</v>
      </c>
    </row>
    <row r="3410" spans="6:8" x14ac:dyDescent="0.25">
      <c r="F3410" s="24">
        <v>-0.76018779756652477</v>
      </c>
      <c r="G3410" s="25">
        <v>95.479999031260533</v>
      </c>
      <c r="H3410" s="26">
        <f t="shared" si="53"/>
        <v>0</v>
      </c>
    </row>
    <row r="3411" spans="6:8" x14ac:dyDescent="0.25">
      <c r="F3411" s="24">
        <v>-2.6614259044675461</v>
      </c>
      <c r="G3411" s="25">
        <v>83.469304669248757</v>
      </c>
      <c r="H3411" s="26">
        <f t="shared" si="53"/>
        <v>0</v>
      </c>
    </row>
    <row r="3412" spans="6:8" x14ac:dyDescent="0.25">
      <c r="F3412" s="24">
        <v>0.83964583964382722</v>
      </c>
      <c r="G3412" s="25">
        <v>106.91585387441371</v>
      </c>
      <c r="H3412" s="26">
        <f t="shared" si="53"/>
        <v>5.9158538744137132</v>
      </c>
    </row>
    <row r="3413" spans="6:8" x14ac:dyDescent="0.25">
      <c r="F3413" s="24">
        <v>-1.3901627236028473</v>
      </c>
      <c r="G3413" s="25">
        <v>91.32009273050852</v>
      </c>
      <c r="H3413" s="26">
        <f t="shared" si="53"/>
        <v>0</v>
      </c>
    </row>
    <row r="3414" spans="6:8" x14ac:dyDescent="0.25">
      <c r="F3414" s="24">
        <v>0.82124680275470818</v>
      </c>
      <c r="G3414" s="25">
        <v>106.77684589796388</v>
      </c>
      <c r="H3414" s="26">
        <f t="shared" si="53"/>
        <v>5.7768458979638808</v>
      </c>
    </row>
    <row r="3415" spans="6:8" x14ac:dyDescent="0.25">
      <c r="F3415" s="24">
        <v>-1.2585113508562837</v>
      </c>
      <c r="G3415" s="25">
        <v>92.174175113836682</v>
      </c>
      <c r="H3415" s="26">
        <f t="shared" si="53"/>
        <v>0</v>
      </c>
    </row>
    <row r="3416" spans="6:8" x14ac:dyDescent="0.25">
      <c r="F3416" s="24">
        <v>-0.92583945542911217</v>
      </c>
      <c r="G3416" s="25">
        <v>94.368133779269442</v>
      </c>
      <c r="H3416" s="26">
        <f t="shared" si="53"/>
        <v>0</v>
      </c>
    </row>
    <row r="3417" spans="6:8" x14ac:dyDescent="0.25">
      <c r="F3417" s="24">
        <v>0.65820202651992732</v>
      </c>
      <c r="G3417" s="25">
        <v>105.55288401667686</v>
      </c>
      <c r="H3417" s="26">
        <f t="shared" si="53"/>
        <v>4.552884016676856</v>
      </c>
    </row>
    <row r="3418" spans="6:8" x14ac:dyDescent="0.25">
      <c r="F3418" s="24">
        <v>-1.751751585748464</v>
      </c>
      <c r="G3418" s="25">
        <v>89.014799592527794</v>
      </c>
      <c r="H3418" s="26">
        <f t="shared" si="53"/>
        <v>0</v>
      </c>
    </row>
    <row r="3419" spans="6:8" x14ac:dyDescent="0.25">
      <c r="F3419" s="24">
        <v>-0.22261716655155522</v>
      </c>
      <c r="G3419" s="25">
        <v>99.179245651629799</v>
      </c>
      <c r="H3419" s="26">
        <f t="shared" si="53"/>
        <v>0</v>
      </c>
    </row>
    <row r="3420" spans="6:8" x14ac:dyDescent="0.25">
      <c r="F3420" s="24">
        <v>0.33933145247034968</v>
      </c>
      <c r="G3420" s="25">
        <v>103.1995552143038</v>
      </c>
      <c r="H3420" s="26">
        <f t="shared" si="53"/>
        <v>2.1995552143037997</v>
      </c>
    </row>
    <row r="3421" spans="6:8" x14ac:dyDescent="0.25">
      <c r="F3421" s="24">
        <v>1.0492679671830545</v>
      </c>
      <c r="G3421" s="25">
        <v>108.51241989152949</v>
      </c>
      <c r="H3421" s="26">
        <f t="shared" si="53"/>
        <v>7.5124198915294897</v>
      </c>
    </row>
    <row r="3422" spans="6:8" x14ac:dyDescent="0.25">
      <c r="F3422" s="24">
        <v>0.99545853874716728</v>
      </c>
      <c r="G3422" s="25">
        <v>108.10032534438385</v>
      </c>
      <c r="H3422" s="26">
        <f t="shared" si="53"/>
        <v>7.1003253443838474</v>
      </c>
    </row>
    <row r="3423" spans="6:8" x14ac:dyDescent="0.25">
      <c r="F3423" s="24">
        <v>-0.28784213759726113</v>
      </c>
      <c r="G3423" s="25">
        <v>98.722874086119688</v>
      </c>
      <c r="H3423" s="26">
        <f t="shared" si="53"/>
        <v>0</v>
      </c>
    </row>
    <row r="3424" spans="6:8" x14ac:dyDescent="0.25">
      <c r="F3424" s="24">
        <v>-1.930340679300097</v>
      </c>
      <c r="G3424" s="25">
        <v>87.897774651882514</v>
      </c>
      <c r="H3424" s="26">
        <f t="shared" si="53"/>
        <v>0</v>
      </c>
    </row>
    <row r="3425" spans="6:8" x14ac:dyDescent="0.25">
      <c r="F3425" s="24">
        <v>0.87555344879869479</v>
      </c>
      <c r="G3425" s="25">
        <v>107.18766364558729</v>
      </c>
      <c r="H3425" s="26">
        <f t="shared" si="53"/>
        <v>6.1876636455872926</v>
      </c>
    </row>
    <row r="3426" spans="6:8" x14ac:dyDescent="0.25">
      <c r="F3426" s="24">
        <v>0.80404106425378985</v>
      </c>
      <c r="G3426" s="25">
        <v>106.64701703688297</v>
      </c>
      <c r="H3426" s="26">
        <f t="shared" si="53"/>
        <v>5.6470170368829713</v>
      </c>
    </row>
    <row r="3427" spans="6:8" x14ac:dyDescent="0.25">
      <c r="F3427" s="24">
        <v>1.6042772851537024</v>
      </c>
      <c r="G3427" s="25">
        <v>112.85566718131479</v>
      </c>
      <c r="H3427" s="26">
        <f t="shared" si="53"/>
        <v>11.855667181314786</v>
      </c>
    </row>
    <row r="3428" spans="6:8" x14ac:dyDescent="0.25">
      <c r="F3428" s="24">
        <v>0.27100805559128704</v>
      </c>
      <c r="G3428" s="25">
        <v>102.70218059474342</v>
      </c>
      <c r="H3428" s="26">
        <f t="shared" si="53"/>
        <v>1.7021805947434245</v>
      </c>
    </row>
    <row r="3429" spans="6:8" x14ac:dyDescent="0.25">
      <c r="F3429" s="24">
        <v>-0.8107198514518309</v>
      </c>
      <c r="G3429" s="25">
        <v>95.139442911600796</v>
      </c>
      <c r="H3429" s="26">
        <f t="shared" si="53"/>
        <v>0</v>
      </c>
    </row>
    <row r="3430" spans="6:8" x14ac:dyDescent="0.25">
      <c r="F3430" s="24">
        <v>-0.79764412625778691</v>
      </c>
      <c r="G3430" s="25">
        <v>95.227448890759518</v>
      </c>
      <c r="H3430" s="26">
        <f t="shared" si="53"/>
        <v>0</v>
      </c>
    </row>
    <row r="3431" spans="6:8" x14ac:dyDescent="0.25">
      <c r="F3431" s="24">
        <v>-0.13373082627512681</v>
      </c>
      <c r="G3431" s="25">
        <v>99.804571469585085</v>
      </c>
      <c r="H3431" s="26">
        <f t="shared" si="53"/>
        <v>0</v>
      </c>
    </row>
    <row r="3432" spans="6:8" x14ac:dyDescent="0.25">
      <c r="F3432" s="24">
        <v>1.0588181981795908</v>
      </c>
      <c r="G3432" s="25">
        <v>108.58572343613085</v>
      </c>
      <c r="H3432" s="26">
        <f t="shared" si="53"/>
        <v>7.5857234361308485</v>
      </c>
    </row>
    <row r="3433" spans="6:8" x14ac:dyDescent="0.25">
      <c r="F3433" s="24">
        <v>-0.34254352161977447</v>
      </c>
      <c r="G3433" s="25">
        <v>98.341754332942173</v>
      </c>
      <c r="H3433" s="26">
        <f t="shared" si="53"/>
        <v>0</v>
      </c>
    </row>
    <row r="3434" spans="6:8" x14ac:dyDescent="0.25">
      <c r="F3434" s="24">
        <v>0.7845831005139442</v>
      </c>
      <c r="G3434" s="25">
        <v>106.50038381778708</v>
      </c>
      <c r="H3434" s="26">
        <f t="shared" si="53"/>
        <v>5.5003838177870819</v>
      </c>
    </row>
    <row r="3435" spans="6:8" x14ac:dyDescent="0.25">
      <c r="F3435" s="24">
        <v>0.29603745535765064</v>
      </c>
      <c r="G3435" s="25">
        <v>102.88410856558197</v>
      </c>
      <c r="H3435" s="26">
        <f t="shared" si="53"/>
        <v>1.8841085655819683</v>
      </c>
    </row>
    <row r="3436" spans="6:8" x14ac:dyDescent="0.25">
      <c r="F3436" s="24">
        <v>-0.81084524855294238</v>
      </c>
      <c r="G3436" s="25">
        <v>95.138599322077397</v>
      </c>
      <c r="H3436" s="26">
        <f t="shared" si="53"/>
        <v>0</v>
      </c>
    </row>
    <row r="3437" spans="6:8" x14ac:dyDescent="0.25">
      <c r="F3437" s="24">
        <v>-6.4754187274532304E-2</v>
      </c>
      <c r="G3437" s="25">
        <v>100.29254583326355</v>
      </c>
      <c r="H3437" s="26">
        <f t="shared" si="53"/>
        <v>0</v>
      </c>
    </row>
    <row r="3438" spans="6:8" x14ac:dyDescent="0.25">
      <c r="F3438" s="24">
        <v>-0.3125250789771109</v>
      </c>
      <c r="G3438" s="25">
        <v>98.550718641618246</v>
      </c>
      <c r="H3438" s="26">
        <f t="shared" si="53"/>
        <v>0</v>
      </c>
    </row>
    <row r="3439" spans="6:8" x14ac:dyDescent="0.25">
      <c r="F3439" s="24">
        <v>0.38551993466385859</v>
      </c>
      <c r="G3439" s="25">
        <v>103.53715792012497</v>
      </c>
      <c r="H3439" s="26">
        <f t="shared" si="53"/>
        <v>2.5371579201249688</v>
      </c>
    </row>
    <row r="3440" spans="6:8" x14ac:dyDescent="0.25">
      <c r="F3440" s="24">
        <v>0.57172854344425073</v>
      </c>
      <c r="G3440" s="25">
        <v>104.90943970356381</v>
      </c>
      <c r="H3440" s="26">
        <f t="shared" si="53"/>
        <v>3.9094397035638053</v>
      </c>
    </row>
    <row r="3441" spans="6:8" x14ac:dyDescent="0.25">
      <c r="F3441" s="24">
        <v>1.7681664890787356</v>
      </c>
      <c r="G3441" s="25">
        <v>114.17112706546335</v>
      </c>
      <c r="H3441" s="26">
        <f t="shared" si="53"/>
        <v>13.171127065463352</v>
      </c>
    </row>
    <row r="3442" spans="6:8" x14ac:dyDescent="0.25">
      <c r="F3442" s="24">
        <v>0.73294924753911239</v>
      </c>
      <c r="G3442" s="25">
        <v>106.11225299628461</v>
      </c>
      <c r="H3442" s="26">
        <f t="shared" si="53"/>
        <v>5.1122529962846102</v>
      </c>
    </row>
    <row r="3443" spans="6:8" x14ac:dyDescent="0.25">
      <c r="F3443" s="24">
        <v>-1.7696892965544531</v>
      </c>
      <c r="G3443" s="25">
        <v>88.9019658896203</v>
      </c>
      <c r="H3443" s="26">
        <f t="shared" si="53"/>
        <v>0</v>
      </c>
    </row>
    <row r="3444" spans="6:8" x14ac:dyDescent="0.25">
      <c r="F3444" s="24">
        <v>-1.2960679152833925</v>
      </c>
      <c r="G3444" s="25">
        <v>91.92971749356019</v>
      </c>
      <c r="H3444" s="26">
        <f t="shared" si="53"/>
        <v>0</v>
      </c>
    </row>
    <row r="3445" spans="6:8" x14ac:dyDescent="0.25">
      <c r="F3445" s="24">
        <v>-0.62462230422749232</v>
      </c>
      <c r="G3445" s="25">
        <v>96.399664304129516</v>
      </c>
      <c r="H3445" s="26">
        <f t="shared" si="53"/>
        <v>0</v>
      </c>
    </row>
    <row r="3446" spans="6:8" x14ac:dyDescent="0.25">
      <c r="F3446" s="24">
        <v>-0.32888207476337744</v>
      </c>
      <c r="G3446" s="25">
        <v>98.436799367735105</v>
      </c>
      <c r="H3446" s="26">
        <f t="shared" si="53"/>
        <v>0</v>
      </c>
    </row>
    <row r="3447" spans="6:8" x14ac:dyDescent="0.25">
      <c r="F3447" s="24">
        <v>-0.12583427977000058</v>
      </c>
      <c r="G3447" s="25">
        <v>99.860314925235713</v>
      </c>
      <c r="H3447" s="26">
        <f t="shared" si="53"/>
        <v>0</v>
      </c>
    </row>
    <row r="3448" spans="6:8" x14ac:dyDescent="0.25">
      <c r="F3448" s="24">
        <v>0.37450933179640505</v>
      </c>
      <c r="G3448" s="25">
        <v>103.45657865773417</v>
      </c>
      <c r="H3448" s="26">
        <f t="shared" si="53"/>
        <v>2.4565786577341697</v>
      </c>
    </row>
    <row r="3449" spans="6:8" x14ac:dyDescent="0.25">
      <c r="F3449" s="24">
        <v>-0.11915070340433073</v>
      </c>
      <c r="G3449" s="25">
        <v>99.907520085452376</v>
      </c>
      <c r="H3449" s="26">
        <f t="shared" si="53"/>
        <v>0</v>
      </c>
    </row>
    <row r="3450" spans="6:8" x14ac:dyDescent="0.25">
      <c r="F3450" s="24">
        <v>-0.27490631555632938</v>
      </c>
      <c r="G3450" s="25">
        <v>98.813217285140809</v>
      </c>
      <c r="H3450" s="26">
        <f t="shared" si="53"/>
        <v>0</v>
      </c>
    </row>
    <row r="3451" spans="6:8" x14ac:dyDescent="0.25">
      <c r="F3451" s="24">
        <v>-8.4694116174429984E-2</v>
      </c>
      <c r="G3451" s="25">
        <v>100.15123640834635</v>
      </c>
      <c r="H3451" s="26">
        <f t="shared" si="53"/>
        <v>0</v>
      </c>
    </row>
    <row r="3452" spans="6:8" x14ac:dyDescent="0.25">
      <c r="F3452" s="24">
        <v>-9.0034640541667627E-2</v>
      </c>
      <c r="G3452" s="25">
        <v>100.11342322685721</v>
      </c>
      <c r="H3452" s="26">
        <f t="shared" si="53"/>
        <v>0</v>
      </c>
    </row>
    <row r="3453" spans="6:8" x14ac:dyDescent="0.25">
      <c r="F3453" s="24">
        <v>-2.2676403591538445</v>
      </c>
      <c r="G3453" s="25">
        <v>85.826155136690673</v>
      </c>
      <c r="H3453" s="26">
        <f t="shared" si="53"/>
        <v>0</v>
      </c>
    </row>
    <row r="3454" spans="6:8" x14ac:dyDescent="0.25">
      <c r="F3454" s="24">
        <v>0.23098062680770531</v>
      </c>
      <c r="G3454" s="25">
        <v>102.41190675416709</v>
      </c>
      <c r="H3454" s="26">
        <f t="shared" si="53"/>
        <v>1.4119067541670915</v>
      </c>
    </row>
    <row r="3455" spans="6:8" x14ac:dyDescent="0.25">
      <c r="F3455" s="24">
        <v>-0.42524908949431472</v>
      </c>
      <c r="G3455" s="25">
        <v>97.768313773691872</v>
      </c>
      <c r="H3455" s="26">
        <f t="shared" si="53"/>
        <v>0</v>
      </c>
    </row>
    <row r="3456" spans="6:8" x14ac:dyDescent="0.25">
      <c r="F3456" s="24">
        <v>0.24355097925063013</v>
      </c>
      <c r="G3456" s="25">
        <v>102.50297687989007</v>
      </c>
      <c r="H3456" s="26">
        <f t="shared" si="53"/>
        <v>1.5029768798900704</v>
      </c>
    </row>
    <row r="3457" spans="6:8" x14ac:dyDescent="0.25">
      <c r="F3457" s="24">
        <v>0.48661751599016878</v>
      </c>
      <c r="G3457" s="25">
        <v>104.27996365455448</v>
      </c>
      <c r="H3457" s="26">
        <f t="shared" si="53"/>
        <v>3.2799636545544786</v>
      </c>
    </row>
    <row r="3458" spans="6:8" x14ac:dyDescent="0.25">
      <c r="F3458" s="24">
        <v>-0.25476775836022536</v>
      </c>
      <c r="G3458" s="25">
        <v>98.95402863168556</v>
      </c>
      <c r="H3458" s="26">
        <f t="shared" ref="H3458:H3521" si="54">MAX(G3458-$C$3,0)</f>
        <v>0</v>
      </c>
    </row>
    <row r="3459" spans="6:8" x14ac:dyDescent="0.25">
      <c r="F3459" s="24">
        <v>1.345502019594323</v>
      </c>
      <c r="G3459" s="25">
        <v>110.80939312359178</v>
      </c>
      <c r="H3459" s="26">
        <f t="shared" si="54"/>
        <v>9.8093931235917751</v>
      </c>
    </row>
    <row r="3460" spans="6:8" x14ac:dyDescent="0.25">
      <c r="F3460" s="24">
        <v>0.53059739912935988</v>
      </c>
      <c r="G3460" s="25">
        <v>104.60476320100381</v>
      </c>
      <c r="H3460" s="26">
        <f t="shared" si="54"/>
        <v>3.6047632010038058</v>
      </c>
    </row>
    <row r="3461" spans="6:8" x14ac:dyDescent="0.25">
      <c r="F3461" s="24">
        <v>8.9785548292927869E-2</v>
      </c>
      <c r="G3461" s="25">
        <v>101.39451358060754</v>
      </c>
      <c r="H3461" s="26">
        <f t="shared" si="54"/>
        <v>0.39451358060753705</v>
      </c>
    </row>
    <row r="3462" spans="6:8" x14ac:dyDescent="0.25">
      <c r="F3462" s="24">
        <v>-0.80366069836950027</v>
      </c>
      <c r="G3462" s="25">
        <v>95.186944332567677</v>
      </c>
      <c r="H3462" s="26">
        <f t="shared" si="54"/>
        <v>0</v>
      </c>
    </row>
    <row r="3463" spans="6:8" x14ac:dyDescent="0.25">
      <c r="F3463" s="24">
        <v>-0.36695411516828735</v>
      </c>
      <c r="G3463" s="25">
        <v>98.172154066010336</v>
      </c>
      <c r="H3463" s="26">
        <f t="shared" si="54"/>
        <v>0</v>
      </c>
    </row>
    <row r="3464" spans="6:8" x14ac:dyDescent="0.25">
      <c r="F3464" s="24">
        <v>-0.31105220001634515</v>
      </c>
      <c r="G3464" s="25">
        <v>98.560983062983709</v>
      </c>
      <c r="H3464" s="26">
        <f t="shared" si="54"/>
        <v>0</v>
      </c>
    </row>
    <row r="3465" spans="6:8" x14ac:dyDescent="0.25">
      <c r="F3465" s="24">
        <v>0.43474403252578875</v>
      </c>
      <c r="G3465" s="25">
        <v>103.89816443889923</v>
      </c>
      <c r="H3465" s="26">
        <f t="shared" si="54"/>
        <v>2.8981644388992294</v>
      </c>
    </row>
    <row r="3466" spans="6:8" x14ac:dyDescent="0.25">
      <c r="F3466" s="24">
        <v>-1.2563144533581012</v>
      </c>
      <c r="G3466" s="25">
        <v>92.188494941427251</v>
      </c>
      <c r="H3466" s="26">
        <f t="shared" si="54"/>
        <v>0</v>
      </c>
    </row>
    <row r="3467" spans="6:8" x14ac:dyDescent="0.25">
      <c r="F3467" s="24">
        <v>-0.33881248522366769</v>
      </c>
      <c r="G3467" s="25">
        <v>98.367702681863832</v>
      </c>
      <c r="H3467" s="26">
        <f t="shared" si="54"/>
        <v>0</v>
      </c>
    </row>
    <row r="3468" spans="6:8" x14ac:dyDescent="0.25">
      <c r="F3468" s="24">
        <v>0.20864050960118746</v>
      </c>
      <c r="G3468" s="25">
        <v>102.25025593024021</v>
      </c>
      <c r="H3468" s="26">
        <f t="shared" si="54"/>
        <v>1.2502559302402148</v>
      </c>
    </row>
    <row r="3469" spans="6:8" x14ac:dyDescent="0.25">
      <c r="F3469" s="24">
        <v>-0.2507634239982563</v>
      </c>
      <c r="G3469" s="25">
        <v>98.982051352664456</v>
      </c>
      <c r="H3469" s="26">
        <f t="shared" si="54"/>
        <v>0</v>
      </c>
    </row>
    <row r="3470" spans="6:8" x14ac:dyDescent="0.25">
      <c r="F3470" s="24">
        <v>0.25103251128002346</v>
      </c>
      <c r="G3470" s="25">
        <v>102.55721778166588</v>
      </c>
      <c r="H3470" s="26">
        <f t="shared" si="54"/>
        <v>1.5572177816658836</v>
      </c>
    </row>
    <row r="3471" spans="6:8" x14ac:dyDescent="0.25">
      <c r="F3471" s="24">
        <v>-0.19622217906613537</v>
      </c>
      <c r="G3471" s="25">
        <v>99.364527387812913</v>
      </c>
      <c r="H3471" s="26">
        <f t="shared" si="54"/>
        <v>0</v>
      </c>
    </row>
    <row r="3472" spans="6:8" x14ac:dyDescent="0.25">
      <c r="F3472" s="24">
        <v>1.2348862579309106</v>
      </c>
      <c r="G3472" s="25">
        <v>109.94605437046584</v>
      </c>
      <c r="H3472" s="26">
        <f t="shared" si="54"/>
        <v>8.9460543704658448</v>
      </c>
    </row>
    <row r="3473" spans="6:8" x14ac:dyDescent="0.25">
      <c r="F3473" s="24">
        <v>0.4277561641578973</v>
      </c>
      <c r="G3473" s="25">
        <v>103.84683928019747</v>
      </c>
      <c r="H3473" s="26">
        <f t="shared" si="54"/>
        <v>2.8468392801974716</v>
      </c>
    </row>
    <row r="3474" spans="6:8" x14ac:dyDescent="0.25">
      <c r="F3474" s="24">
        <v>-3.5127835365784309E-2</v>
      </c>
      <c r="G3474" s="25">
        <v>100.50286885660147</v>
      </c>
      <c r="H3474" s="26">
        <f t="shared" si="54"/>
        <v>0</v>
      </c>
    </row>
    <row r="3475" spans="6:8" x14ac:dyDescent="0.25">
      <c r="F3475" s="24">
        <v>-0.95290788714333208</v>
      </c>
      <c r="G3475" s="25">
        <v>94.187683356572492</v>
      </c>
      <c r="H3475" s="26">
        <f t="shared" si="54"/>
        <v>0</v>
      </c>
    </row>
    <row r="3476" spans="6:8" x14ac:dyDescent="0.25">
      <c r="F3476" s="24">
        <v>-0.1557371176930829</v>
      </c>
      <c r="G3476" s="25">
        <v>99.649388363028436</v>
      </c>
      <c r="H3476" s="26">
        <f t="shared" si="54"/>
        <v>0</v>
      </c>
    </row>
    <row r="3477" spans="6:8" x14ac:dyDescent="0.25">
      <c r="F3477" s="24">
        <v>-9.3628212878511859E-3</v>
      </c>
      <c r="G3477" s="25">
        <v>100.68613807066993</v>
      </c>
      <c r="H3477" s="26">
        <f t="shared" si="54"/>
        <v>0</v>
      </c>
    </row>
    <row r="3478" spans="6:8" x14ac:dyDescent="0.25">
      <c r="F3478" s="24">
        <v>-0.84318020382997594</v>
      </c>
      <c r="G3478" s="25">
        <v>94.92132038734016</v>
      </c>
      <c r="H3478" s="26">
        <f t="shared" si="54"/>
        <v>0</v>
      </c>
    </row>
    <row r="3479" spans="6:8" x14ac:dyDescent="0.25">
      <c r="F3479" s="24">
        <v>-1.0544872669254111</v>
      </c>
      <c r="G3479" s="25">
        <v>93.513580924508631</v>
      </c>
      <c r="H3479" s="26">
        <f t="shared" si="54"/>
        <v>0</v>
      </c>
    </row>
    <row r="3480" spans="6:8" x14ac:dyDescent="0.25">
      <c r="F3480" s="24">
        <v>-0.3659405195173453</v>
      </c>
      <c r="G3480" s="25">
        <v>98.179190516308054</v>
      </c>
      <c r="H3480" s="26">
        <f t="shared" si="54"/>
        <v>0</v>
      </c>
    </row>
    <row r="3481" spans="6:8" x14ac:dyDescent="0.25">
      <c r="F3481" s="24">
        <v>0.33056895653218954</v>
      </c>
      <c r="G3481" s="25">
        <v>103.13563236582701</v>
      </c>
      <c r="H3481" s="26">
        <f t="shared" si="54"/>
        <v>2.1356323658270071</v>
      </c>
    </row>
    <row r="3482" spans="6:8" x14ac:dyDescent="0.25">
      <c r="F3482" s="24">
        <v>-0.47840380570160151</v>
      </c>
      <c r="G3482" s="25">
        <v>97.401530928078913</v>
      </c>
      <c r="H3482" s="26">
        <f t="shared" si="54"/>
        <v>0</v>
      </c>
    </row>
    <row r="3483" spans="6:8" x14ac:dyDescent="0.25">
      <c r="F3483" s="24">
        <v>-0.27159524265976848</v>
      </c>
      <c r="G3483" s="25">
        <v>98.836354955294908</v>
      </c>
      <c r="H3483" s="26">
        <f t="shared" si="54"/>
        <v>0</v>
      </c>
    </row>
    <row r="3484" spans="6:8" x14ac:dyDescent="0.25">
      <c r="F3484" s="24">
        <v>1.2379629616732248</v>
      </c>
      <c r="G3484" s="25">
        <v>109.96997637525084</v>
      </c>
      <c r="H3484" s="26">
        <f t="shared" si="54"/>
        <v>8.9699763752508375</v>
      </c>
    </row>
    <row r="3485" spans="6:8" x14ac:dyDescent="0.25">
      <c r="F3485" s="24">
        <v>-0.66345127640286983</v>
      </c>
      <c r="G3485" s="25">
        <v>96.135350192626888</v>
      </c>
      <c r="H3485" s="26">
        <f t="shared" si="54"/>
        <v>0</v>
      </c>
    </row>
    <row r="3486" spans="6:8" x14ac:dyDescent="0.25">
      <c r="F3486" s="24">
        <v>0.52994791121541052</v>
      </c>
      <c r="G3486" s="25">
        <v>104.59995926111907</v>
      </c>
      <c r="H3486" s="26">
        <f t="shared" si="54"/>
        <v>3.5999592611190678</v>
      </c>
    </row>
    <row r="3487" spans="6:8" x14ac:dyDescent="0.25">
      <c r="F3487" s="24">
        <v>0.43663791583415856</v>
      </c>
      <c r="G3487" s="25">
        <v>103.91207918139584</v>
      </c>
      <c r="H3487" s="26">
        <f t="shared" si="54"/>
        <v>2.9120791813958391</v>
      </c>
    </row>
    <row r="3488" spans="6:8" x14ac:dyDescent="0.25">
      <c r="F3488" s="24">
        <v>-0.60298883146253757</v>
      </c>
      <c r="G3488" s="25">
        <v>96.547241407294266</v>
      </c>
      <c r="H3488" s="26">
        <f t="shared" si="54"/>
        <v>0</v>
      </c>
    </row>
    <row r="3489" spans="6:8" x14ac:dyDescent="0.25">
      <c r="F3489" s="24">
        <v>-0.15151201514610182</v>
      </c>
      <c r="G3489" s="25">
        <v>99.679164048632913</v>
      </c>
      <c r="H3489" s="26">
        <f t="shared" si="54"/>
        <v>0</v>
      </c>
    </row>
    <row r="3490" spans="6:8" x14ac:dyDescent="0.25">
      <c r="F3490" s="24">
        <v>1.3163900159955673</v>
      </c>
      <c r="G3490" s="25">
        <v>110.58152333602133</v>
      </c>
      <c r="H3490" s="26">
        <f t="shared" si="54"/>
        <v>9.5815233360213341</v>
      </c>
    </row>
    <row r="3491" spans="6:8" x14ac:dyDescent="0.25">
      <c r="F3491" s="24">
        <v>-4.0094966015768264E-2</v>
      </c>
      <c r="G3491" s="25">
        <v>100.46757551511907</v>
      </c>
      <c r="H3491" s="26">
        <f t="shared" si="54"/>
        <v>0</v>
      </c>
    </row>
    <row r="3492" spans="6:8" x14ac:dyDescent="0.25">
      <c r="F3492" s="24">
        <v>0.2129361029231851</v>
      </c>
      <c r="G3492" s="25">
        <v>102.28131858167532</v>
      </c>
      <c r="H3492" s="26">
        <f t="shared" si="54"/>
        <v>1.2813185816753219</v>
      </c>
    </row>
    <row r="3493" spans="6:8" x14ac:dyDescent="0.25">
      <c r="F3493" s="24">
        <v>-0.50955470520994639</v>
      </c>
      <c r="G3493" s="25">
        <v>97.187220573762318</v>
      </c>
      <c r="H3493" s="26">
        <f t="shared" si="54"/>
        <v>0</v>
      </c>
    </row>
    <row r="3494" spans="6:8" x14ac:dyDescent="0.25">
      <c r="F3494" s="24">
        <v>-0.18308249573339969</v>
      </c>
      <c r="G3494" s="25">
        <v>99.456891453782745</v>
      </c>
      <c r="H3494" s="26">
        <f t="shared" si="54"/>
        <v>0</v>
      </c>
    </row>
    <row r="3495" spans="6:8" x14ac:dyDescent="0.25">
      <c r="F3495" s="24">
        <v>-0.21390245648830128</v>
      </c>
      <c r="G3495" s="25">
        <v>99.240381024271812</v>
      </c>
      <c r="H3495" s="26">
        <f t="shared" si="54"/>
        <v>0</v>
      </c>
    </row>
    <row r="3496" spans="6:8" x14ac:dyDescent="0.25">
      <c r="F3496" s="24">
        <v>1.1063692905631362E-2</v>
      </c>
      <c r="G3496" s="25">
        <v>100.83167145368874</v>
      </c>
      <c r="H3496" s="26">
        <f t="shared" si="54"/>
        <v>0</v>
      </c>
    </row>
    <row r="3497" spans="6:8" x14ac:dyDescent="0.25">
      <c r="F3497" s="24">
        <v>0.13316686612183701</v>
      </c>
      <c r="G3497" s="25">
        <v>101.70602105620536</v>
      </c>
      <c r="H3497" s="26">
        <f t="shared" si="54"/>
        <v>0.70602105620535838</v>
      </c>
    </row>
    <row r="3498" spans="6:8" x14ac:dyDescent="0.25">
      <c r="F3498" s="24">
        <v>-0.30359118043586764</v>
      </c>
      <c r="G3498" s="25">
        <v>98.61299496966744</v>
      </c>
      <c r="H3498" s="26">
        <f t="shared" si="54"/>
        <v>0</v>
      </c>
    </row>
    <row r="3499" spans="6:8" x14ac:dyDescent="0.25">
      <c r="F3499" s="24">
        <v>0.58267950601960827</v>
      </c>
      <c r="G3499" s="25">
        <v>104.99070778803289</v>
      </c>
      <c r="H3499" s="26">
        <f t="shared" si="54"/>
        <v>3.9907077880328927</v>
      </c>
    </row>
    <row r="3500" spans="6:8" x14ac:dyDescent="0.25">
      <c r="F3500" s="24">
        <v>-3.1394050439188532E-2</v>
      </c>
      <c r="G3500" s="25">
        <v>100.5294069727977</v>
      </c>
      <c r="H3500" s="26">
        <f t="shared" si="54"/>
        <v>0</v>
      </c>
    </row>
    <row r="3501" spans="6:8" x14ac:dyDescent="0.25">
      <c r="F3501" s="24">
        <v>-1.8344811307912374</v>
      </c>
      <c r="G3501" s="25">
        <v>88.495595395588509</v>
      </c>
      <c r="H3501" s="26">
        <f t="shared" si="54"/>
        <v>0</v>
      </c>
    </row>
    <row r="3502" spans="6:8" x14ac:dyDescent="0.25">
      <c r="F3502" s="24">
        <v>-2.6126576634224223</v>
      </c>
      <c r="G3502" s="25">
        <v>83.757640041080123</v>
      </c>
      <c r="H3502" s="26">
        <f t="shared" si="54"/>
        <v>0</v>
      </c>
    </row>
    <row r="3503" spans="6:8" x14ac:dyDescent="0.25">
      <c r="F3503" s="24">
        <v>0.97949330905855725</v>
      </c>
      <c r="G3503" s="25">
        <v>107.97835842430229</v>
      </c>
      <c r="H3503" s="26">
        <f t="shared" si="54"/>
        <v>6.9783584243022858</v>
      </c>
    </row>
    <row r="3504" spans="6:8" x14ac:dyDescent="0.25">
      <c r="F3504" s="24">
        <v>0.18881488529951174</v>
      </c>
      <c r="G3504" s="25">
        <v>102.1070134281923</v>
      </c>
      <c r="H3504" s="26">
        <f t="shared" si="54"/>
        <v>1.1070134281923032</v>
      </c>
    </row>
    <row r="3505" spans="6:8" x14ac:dyDescent="0.25">
      <c r="F3505" s="24">
        <v>-1.3849546834534368</v>
      </c>
      <c r="G3505" s="25">
        <v>91.353728830864867</v>
      </c>
      <c r="H3505" s="26">
        <f t="shared" si="54"/>
        <v>0</v>
      </c>
    </row>
    <row r="3506" spans="6:8" x14ac:dyDescent="0.25">
      <c r="F3506" s="24">
        <v>-1.3178738890698762</v>
      </c>
      <c r="G3506" s="25">
        <v>91.788078890843494</v>
      </c>
      <c r="H3506" s="26">
        <f t="shared" si="54"/>
        <v>0</v>
      </c>
    </row>
    <row r="3507" spans="6:8" x14ac:dyDescent="0.25">
      <c r="F3507" s="24">
        <v>3.3320397528922789E-2</v>
      </c>
      <c r="G3507" s="25">
        <v>100.99048393050292</v>
      </c>
      <c r="H3507" s="26">
        <f t="shared" si="54"/>
        <v>0</v>
      </c>
    </row>
    <row r="3508" spans="6:8" x14ac:dyDescent="0.25">
      <c r="F3508" s="24">
        <v>-1.7104417414061457</v>
      </c>
      <c r="G3508" s="25">
        <v>89.275196145451829</v>
      </c>
      <c r="H3508" s="26">
        <f t="shared" si="54"/>
        <v>0</v>
      </c>
    </row>
    <row r="3509" spans="6:8" x14ac:dyDescent="0.25">
      <c r="F3509" s="24">
        <v>-0.72349246882881812</v>
      </c>
      <c r="G3509" s="25">
        <v>95.728067608478142</v>
      </c>
      <c r="H3509" s="26">
        <f t="shared" si="54"/>
        <v>0</v>
      </c>
    </row>
    <row r="3510" spans="6:8" x14ac:dyDescent="0.25">
      <c r="F3510" s="24">
        <v>0.40628804618262421</v>
      </c>
      <c r="G3510" s="25">
        <v>103.68931675513988</v>
      </c>
      <c r="H3510" s="26">
        <f t="shared" si="54"/>
        <v>2.6893167551398847</v>
      </c>
    </row>
    <row r="3511" spans="6:8" x14ac:dyDescent="0.25">
      <c r="F3511" s="24">
        <v>7.0633544556571014E-3</v>
      </c>
      <c r="G3511" s="25">
        <v>100.80315357069421</v>
      </c>
      <c r="H3511" s="26">
        <f t="shared" si="54"/>
        <v>0</v>
      </c>
    </row>
    <row r="3512" spans="6:8" x14ac:dyDescent="0.25">
      <c r="F3512" s="24">
        <v>5.0896137695001661E-2</v>
      </c>
      <c r="G3512" s="25">
        <v>101.11607217096412</v>
      </c>
      <c r="H3512" s="26">
        <f t="shared" si="54"/>
        <v>0.11607217096411659</v>
      </c>
    </row>
    <row r="3513" spans="6:8" x14ac:dyDescent="0.25">
      <c r="F3513" s="24">
        <v>-0.83674047380120631</v>
      </c>
      <c r="G3513" s="25">
        <v>94.964553381802787</v>
      </c>
      <c r="H3513" s="26">
        <f t="shared" si="54"/>
        <v>0</v>
      </c>
    </row>
    <row r="3514" spans="6:8" x14ac:dyDescent="0.25">
      <c r="F3514" s="24">
        <v>-0.54120981412635549</v>
      </c>
      <c r="G3514" s="25">
        <v>96.969924432306343</v>
      </c>
      <c r="H3514" s="26">
        <f t="shared" si="54"/>
        <v>0</v>
      </c>
    </row>
    <row r="3515" spans="6:8" x14ac:dyDescent="0.25">
      <c r="F3515" s="24">
        <v>-0.16481225078704981</v>
      </c>
      <c r="G3515" s="25">
        <v>99.585462985030347</v>
      </c>
      <c r="H3515" s="26">
        <f t="shared" si="54"/>
        <v>0</v>
      </c>
    </row>
    <row r="3516" spans="6:8" x14ac:dyDescent="0.25">
      <c r="F3516" s="24">
        <v>1.8015528779737973</v>
      </c>
      <c r="G3516" s="25">
        <v>114.44097771937808</v>
      </c>
      <c r="H3516" s="26">
        <f t="shared" si="54"/>
        <v>13.440977719378083</v>
      </c>
    </row>
    <row r="3517" spans="6:8" x14ac:dyDescent="0.25">
      <c r="F3517" s="24">
        <v>4.3382139891306709E-2</v>
      </c>
      <c r="G3517" s="25">
        <v>101.06236146167132</v>
      </c>
      <c r="H3517" s="26">
        <f t="shared" si="54"/>
        <v>6.236146167131551E-2</v>
      </c>
    </row>
    <row r="3518" spans="6:8" x14ac:dyDescent="0.25">
      <c r="F3518" s="24">
        <v>0.419996707835815</v>
      </c>
      <c r="G3518" s="25">
        <v>103.7898765968321</v>
      </c>
      <c r="H3518" s="26">
        <f t="shared" si="54"/>
        <v>2.7898765968321015</v>
      </c>
    </row>
    <row r="3519" spans="6:8" x14ac:dyDescent="0.25">
      <c r="F3519" s="24">
        <v>1.2717626434297915</v>
      </c>
      <c r="G3519" s="25">
        <v>110.23311877442833</v>
      </c>
      <c r="H3519" s="26">
        <f t="shared" si="54"/>
        <v>9.2331187744283341</v>
      </c>
    </row>
    <row r="3520" spans="6:8" x14ac:dyDescent="0.25">
      <c r="F3520" s="24">
        <v>-0.11980405052216939</v>
      </c>
      <c r="G3520" s="25">
        <v>99.902904602736953</v>
      </c>
      <c r="H3520" s="26">
        <f t="shared" si="54"/>
        <v>0</v>
      </c>
    </row>
    <row r="3521" spans="6:8" x14ac:dyDescent="0.25">
      <c r="F3521" s="24">
        <v>1.2784029198179936</v>
      </c>
      <c r="G3521" s="25">
        <v>110.28488961499794</v>
      </c>
      <c r="H3521" s="26">
        <f t="shared" si="54"/>
        <v>9.2848896149979367</v>
      </c>
    </row>
    <row r="3522" spans="6:8" x14ac:dyDescent="0.25">
      <c r="F3522" s="24">
        <v>-0.94454308303168943</v>
      </c>
      <c r="G3522" s="25">
        <v>94.24341005800359</v>
      </c>
      <c r="H3522" s="26">
        <f t="shared" ref="H3522:H3585" si="55">MAX(G3522-$C$3,0)</f>
        <v>0</v>
      </c>
    </row>
    <row r="3523" spans="6:8" x14ac:dyDescent="0.25">
      <c r="F3523" s="24">
        <v>-1.0554531766796758</v>
      </c>
      <c r="G3523" s="25">
        <v>93.507194152537508</v>
      </c>
      <c r="H3523" s="26">
        <f t="shared" si="55"/>
        <v>0</v>
      </c>
    </row>
    <row r="3524" spans="6:8" x14ac:dyDescent="0.25">
      <c r="F3524" s="24">
        <v>0.5094263816056519</v>
      </c>
      <c r="G3524" s="25">
        <v>104.4482852459319</v>
      </c>
      <c r="H3524" s="26">
        <f t="shared" si="55"/>
        <v>3.4482852459318991</v>
      </c>
    </row>
    <row r="3525" spans="6:8" x14ac:dyDescent="0.25">
      <c r="F3525" s="24">
        <v>-0.24757587830683037</v>
      </c>
      <c r="G3525" s="25">
        <v>99.004363779819585</v>
      </c>
      <c r="H3525" s="26">
        <f t="shared" si="55"/>
        <v>0</v>
      </c>
    </row>
    <row r="3526" spans="6:8" x14ac:dyDescent="0.25">
      <c r="F3526" s="24">
        <v>-1.2453776077791976</v>
      </c>
      <c r="G3526" s="25">
        <v>92.259816651751493</v>
      </c>
      <c r="H3526" s="26">
        <f t="shared" si="55"/>
        <v>0</v>
      </c>
    </row>
    <row r="3527" spans="6:8" x14ac:dyDescent="0.25">
      <c r="F3527" s="24">
        <v>0.50173969745852842</v>
      </c>
      <c r="G3527" s="25">
        <v>104.39152982726665</v>
      </c>
      <c r="H3527" s="26">
        <f t="shared" si="55"/>
        <v>3.3915298272666519</v>
      </c>
    </row>
    <row r="3528" spans="6:8" x14ac:dyDescent="0.25">
      <c r="F3528" s="24">
        <v>-1.0941246906093838</v>
      </c>
      <c r="G3528" s="25">
        <v>93.25184903946078</v>
      </c>
      <c r="H3528" s="26">
        <f t="shared" si="55"/>
        <v>0</v>
      </c>
    </row>
    <row r="3529" spans="6:8" x14ac:dyDescent="0.25">
      <c r="F3529" s="24">
        <v>0.58452148149595784</v>
      </c>
      <c r="G3529" s="25">
        <v>105.00438343851235</v>
      </c>
      <c r="H3529" s="26">
        <f t="shared" si="55"/>
        <v>4.0043834385123489</v>
      </c>
    </row>
    <row r="3530" spans="6:8" x14ac:dyDescent="0.25">
      <c r="F3530" s="24">
        <v>-0.24105482928058244</v>
      </c>
      <c r="G3530" s="25">
        <v>99.050025990854635</v>
      </c>
      <c r="H3530" s="26">
        <f t="shared" si="55"/>
        <v>0</v>
      </c>
    </row>
    <row r="3531" spans="6:8" x14ac:dyDescent="0.25">
      <c r="F3531" s="24">
        <v>2.4029465973016984</v>
      </c>
      <c r="G3531" s="25">
        <v>119.4125338856997</v>
      </c>
      <c r="H3531" s="26">
        <f t="shared" si="55"/>
        <v>18.412533885699702</v>
      </c>
    </row>
    <row r="3532" spans="6:8" x14ac:dyDescent="0.25">
      <c r="F3532" s="24">
        <v>-7.3333056996727014E-2</v>
      </c>
      <c r="G3532" s="25">
        <v>100.23172504957645</v>
      </c>
      <c r="H3532" s="26">
        <f t="shared" si="55"/>
        <v>0</v>
      </c>
    </row>
    <row r="3533" spans="6:8" x14ac:dyDescent="0.25">
      <c r="F3533" s="24">
        <v>0.16338045165662929</v>
      </c>
      <c r="G3533" s="25">
        <v>101.92354042516108</v>
      </c>
      <c r="H3533" s="26">
        <f t="shared" si="55"/>
        <v>0.92354042516107882</v>
      </c>
    </row>
    <row r="3534" spans="6:8" x14ac:dyDescent="0.25">
      <c r="F3534" s="24">
        <v>0.9616442612780175</v>
      </c>
      <c r="G3534" s="25">
        <v>107.84216293060823</v>
      </c>
      <c r="H3534" s="26">
        <f t="shared" si="55"/>
        <v>6.8421629306082252</v>
      </c>
    </row>
    <row r="3535" spans="6:8" x14ac:dyDescent="0.25">
      <c r="F3535" s="24">
        <v>1.7638638932495736</v>
      </c>
      <c r="G3535" s="25">
        <v>114.13639698581667</v>
      </c>
      <c r="H3535" s="26">
        <f t="shared" si="55"/>
        <v>13.136396985816674</v>
      </c>
    </row>
    <row r="3536" spans="6:8" x14ac:dyDescent="0.25">
      <c r="F3536" s="24">
        <v>-0.39435759061307274</v>
      </c>
      <c r="G3536" s="25">
        <v>97.982108270508377</v>
      </c>
      <c r="H3536" s="26">
        <f t="shared" si="55"/>
        <v>0</v>
      </c>
    </row>
    <row r="3537" spans="6:8" x14ac:dyDescent="0.25">
      <c r="F3537" s="24">
        <v>0.13488436069497203</v>
      </c>
      <c r="G3537" s="25">
        <v>101.71837351493527</v>
      </c>
      <c r="H3537" s="26">
        <f t="shared" si="55"/>
        <v>0.71837351493526569</v>
      </c>
    </row>
    <row r="3538" spans="6:8" x14ac:dyDescent="0.25">
      <c r="F3538" s="24">
        <v>-0.99704153875724455</v>
      </c>
      <c r="G3538" s="25">
        <v>93.89420809384184</v>
      </c>
      <c r="H3538" s="26">
        <f t="shared" si="55"/>
        <v>0</v>
      </c>
    </row>
    <row r="3539" spans="6:8" x14ac:dyDescent="0.25">
      <c r="F3539" s="24">
        <v>-1.6054173201421349</v>
      </c>
      <c r="G3539" s="25">
        <v>89.940652721668158</v>
      </c>
      <c r="H3539" s="26">
        <f t="shared" si="55"/>
        <v>0</v>
      </c>
    </row>
    <row r="3540" spans="6:8" x14ac:dyDescent="0.25">
      <c r="F3540" s="24">
        <v>-0.42243103307360036</v>
      </c>
      <c r="G3540" s="25">
        <v>97.78779768221662</v>
      </c>
      <c r="H3540" s="26">
        <f t="shared" si="55"/>
        <v>0</v>
      </c>
    </row>
    <row r="3541" spans="6:8" x14ac:dyDescent="0.25">
      <c r="F3541" s="24">
        <v>-0.83241326693660955</v>
      </c>
      <c r="G3541" s="25">
        <v>94.993615056287751</v>
      </c>
      <c r="H3541" s="26">
        <f t="shared" si="55"/>
        <v>0</v>
      </c>
    </row>
    <row r="3542" spans="6:8" x14ac:dyDescent="0.25">
      <c r="F3542" s="24">
        <v>-1.182566658299449</v>
      </c>
      <c r="G3542" s="25">
        <v>92.67049115791977</v>
      </c>
      <c r="H3542" s="26">
        <f t="shared" si="55"/>
        <v>0</v>
      </c>
    </row>
    <row r="3543" spans="6:8" x14ac:dyDescent="0.25">
      <c r="F3543" s="24">
        <v>0.39425987079298541</v>
      </c>
      <c r="G3543" s="25">
        <v>103.60116436502176</v>
      </c>
      <c r="H3543" s="26">
        <f t="shared" si="55"/>
        <v>2.6011643650217593</v>
      </c>
    </row>
    <row r="3544" spans="6:8" x14ac:dyDescent="0.25">
      <c r="F3544" s="24">
        <v>0.53957722166336675</v>
      </c>
      <c r="G3544" s="25">
        <v>104.67120511058981</v>
      </c>
      <c r="H3544" s="26">
        <f t="shared" si="55"/>
        <v>3.6712051105898098</v>
      </c>
    </row>
    <row r="3545" spans="6:8" x14ac:dyDescent="0.25">
      <c r="F3545" s="24">
        <v>-0.26064777946085815</v>
      </c>
      <c r="G3545" s="25">
        <v>98.912894050082016</v>
      </c>
      <c r="H3545" s="26">
        <f t="shared" si="55"/>
        <v>0</v>
      </c>
    </row>
    <row r="3546" spans="6:8" x14ac:dyDescent="0.25">
      <c r="F3546" s="24">
        <v>-0.31680357411752846</v>
      </c>
      <c r="G3546" s="25">
        <v>98.520908080708352</v>
      </c>
      <c r="H3546" s="26">
        <f t="shared" si="55"/>
        <v>0</v>
      </c>
    </row>
    <row r="3547" spans="6:8" x14ac:dyDescent="0.25">
      <c r="F3547" s="24">
        <v>-0.71486871138795149</v>
      </c>
      <c r="G3547" s="25">
        <v>95.786459594729976</v>
      </c>
      <c r="H3547" s="26">
        <f t="shared" si="55"/>
        <v>0</v>
      </c>
    </row>
    <row r="3548" spans="6:8" x14ac:dyDescent="0.25">
      <c r="F3548" s="24">
        <v>1.1985524192324197</v>
      </c>
      <c r="G3548" s="25">
        <v>109.66394457808437</v>
      </c>
      <c r="H3548" s="26">
        <f t="shared" si="55"/>
        <v>8.6639445780843687</v>
      </c>
    </row>
    <row r="3549" spans="6:8" x14ac:dyDescent="0.25">
      <c r="F3549" s="24">
        <v>1.2327389767192281</v>
      </c>
      <c r="G3549" s="25">
        <v>109.92936190046258</v>
      </c>
      <c r="H3549" s="26">
        <f t="shared" si="55"/>
        <v>8.929361900462581</v>
      </c>
    </row>
    <row r="3550" spans="6:8" x14ac:dyDescent="0.25">
      <c r="F3550" s="24">
        <v>-0.38719417839000247</v>
      </c>
      <c r="G3550" s="25">
        <v>98.031751693810804</v>
      </c>
      <c r="H3550" s="26">
        <f t="shared" si="55"/>
        <v>0</v>
      </c>
    </row>
    <row r="3551" spans="6:8" x14ac:dyDescent="0.25">
      <c r="F3551" s="24">
        <v>-0.35575469257203651</v>
      </c>
      <c r="G3551" s="25">
        <v>98.249929228885989</v>
      </c>
      <c r="H3551" s="26">
        <f t="shared" si="55"/>
        <v>0</v>
      </c>
    </row>
    <row r="3552" spans="6:8" x14ac:dyDescent="0.25">
      <c r="F3552" s="24">
        <v>-0.20943462963706877</v>
      </c>
      <c r="G3552" s="25">
        <v>99.271738302735443</v>
      </c>
      <c r="H3552" s="26">
        <f t="shared" si="55"/>
        <v>0</v>
      </c>
    </row>
    <row r="3553" spans="6:8" x14ac:dyDescent="0.25">
      <c r="F3553" s="24">
        <v>0.35000657878735819</v>
      </c>
      <c r="G3553" s="25">
        <v>103.27748433451345</v>
      </c>
      <c r="H3553" s="26">
        <f t="shared" si="55"/>
        <v>2.2774843345134457</v>
      </c>
    </row>
    <row r="3554" spans="6:8" x14ac:dyDescent="0.25">
      <c r="F3554" s="24">
        <v>0.18022367620660512</v>
      </c>
      <c r="G3554" s="25">
        <v>102.04500325325216</v>
      </c>
      <c r="H3554" s="26">
        <f t="shared" si="55"/>
        <v>1.0450032532521618</v>
      </c>
    </row>
    <row r="3555" spans="6:8" x14ac:dyDescent="0.25">
      <c r="F3555" s="24">
        <v>-0.17056326995346394</v>
      </c>
      <c r="G3555" s="25">
        <v>99.544973946666616</v>
      </c>
      <c r="H3555" s="26">
        <f t="shared" si="55"/>
        <v>0</v>
      </c>
    </row>
    <row r="3556" spans="6:8" x14ac:dyDescent="0.25">
      <c r="F3556" s="24">
        <v>0.7101246178318894</v>
      </c>
      <c r="G3556" s="25">
        <v>105.94113177867617</v>
      </c>
      <c r="H3556" s="26">
        <f t="shared" si="55"/>
        <v>4.9411317786761657</v>
      </c>
    </row>
    <row r="3557" spans="6:8" x14ac:dyDescent="0.25">
      <c r="F3557" s="24">
        <v>-0.7164177308891343</v>
      </c>
      <c r="G3557" s="25">
        <v>95.775968465795913</v>
      </c>
      <c r="H3557" s="26">
        <f t="shared" si="55"/>
        <v>0</v>
      </c>
    </row>
    <row r="3558" spans="6:8" x14ac:dyDescent="0.25">
      <c r="F3558" s="24">
        <v>0.81922939521993932</v>
      </c>
      <c r="G3558" s="25">
        <v>106.76161502651831</v>
      </c>
      <c r="H3558" s="26">
        <f t="shared" si="55"/>
        <v>5.7616150265183137</v>
      </c>
    </row>
    <row r="3559" spans="6:8" x14ac:dyDescent="0.25">
      <c r="F3559" s="24">
        <v>-0.37983368299107106</v>
      </c>
      <c r="G3559" s="25">
        <v>98.082787130271711</v>
      </c>
      <c r="H3559" s="26">
        <f t="shared" si="55"/>
        <v>0</v>
      </c>
    </row>
    <row r="3560" spans="6:8" x14ac:dyDescent="0.25">
      <c r="F3560" s="24">
        <v>-1.6037553962354785</v>
      </c>
      <c r="G3560" s="25">
        <v>89.9512227874677</v>
      </c>
      <c r="H3560" s="26">
        <f t="shared" si="55"/>
        <v>0</v>
      </c>
    </row>
    <row r="3561" spans="6:8" x14ac:dyDescent="0.25">
      <c r="F3561" s="24">
        <v>-0.95583752678287226</v>
      </c>
      <c r="G3561" s="25">
        <v>94.16817375780856</v>
      </c>
      <c r="H3561" s="26">
        <f t="shared" si="55"/>
        <v>0</v>
      </c>
    </row>
    <row r="3562" spans="6:8" x14ac:dyDescent="0.25">
      <c r="F3562" s="24">
        <v>0.41034926818875717</v>
      </c>
      <c r="G3562" s="25">
        <v>103.71909767485252</v>
      </c>
      <c r="H3562" s="26">
        <f t="shared" si="55"/>
        <v>2.7190976748525202</v>
      </c>
    </row>
    <row r="3563" spans="6:8" x14ac:dyDescent="0.25">
      <c r="F3563" s="24">
        <v>-0.11086962026870825</v>
      </c>
      <c r="G3563" s="25">
        <v>99.966039164801771</v>
      </c>
      <c r="H3563" s="26">
        <f t="shared" si="55"/>
        <v>0</v>
      </c>
    </row>
    <row r="3564" spans="6:8" x14ac:dyDescent="0.25">
      <c r="F3564" s="24">
        <v>0.88414682157655422</v>
      </c>
      <c r="G3564" s="25">
        <v>107.2528152947627</v>
      </c>
      <c r="H3564" s="26">
        <f t="shared" si="55"/>
        <v>6.2528152947626978</v>
      </c>
    </row>
    <row r="3565" spans="6:8" x14ac:dyDescent="0.25">
      <c r="F3565" s="24">
        <v>-0.98902374272806637</v>
      </c>
      <c r="G3565" s="25">
        <v>93.947455925273275</v>
      </c>
      <c r="H3565" s="26">
        <f t="shared" si="55"/>
        <v>0</v>
      </c>
    </row>
    <row r="3566" spans="6:8" x14ac:dyDescent="0.25">
      <c r="F3566" s="24">
        <v>-0.36947744517017478</v>
      </c>
      <c r="G3566" s="25">
        <v>98.154639126990347</v>
      </c>
      <c r="H3566" s="26">
        <f t="shared" si="55"/>
        <v>0</v>
      </c>
    </row>
    <row r="3567" spans="6:8" x14ac:dyDescent="0.25">
      <c r="F3567" s="24">
        <v>1.8844345724946885</v>
      </c>
      <c r="G3567" s="25">
        <v>115.11364208650005</v>
      </c>
      <c r="H3567" s="26">
        <f t="shared" si="55"/>
        <v>14.11364208650005</v>
      </c>
    </row>
    <row r="3568" spans="6:8" x14ac:dyDescent="0.25">
      <c r="F3568" s="24">
        <v>0.7983835308820002</v>
      </c>
      <c r="G3568" s="25">
        <v>106.60436164142281</v>
      </c>
      <c r="H3568" s="26">
        <f t="shared" si="55"/>
        <v>5.6043616414228126</v>
      </c>
    </row>
    <row r="3569" spans="6:8" x14ac:dyDescent="0.25">
      <c r="F3569" s="24">
        <v>1.3358722709270343</v>
      </c>
      <c r="G3569" s="25">
        <v>110.73396580342936</v>
      </c>
      <c r="H3569" s="26">
        <f t="shared" si="55"/>
        <v>9.7339658034293564</v>
      </c>
    </row>
    <row r="3570" spans="6:8" x14ac:dyDescent="0.25">
      <c r="F3570" s="24">
        <v>-0.8071909783605371</v>
      </c>
      <c r="G3570" s="25">
        <v>95.163185924696052</v>
      </c>
      <c r="H3570" s="26">
        <f t="shared" si="55"/>
        <v>0</v>
      </c>
    </row>
    <row r="3571" spans="6:8" x14ac:dyDescent="0.25">
      <c r="F3571" s="24">
        <v>-0.82389965903401385</v>
      </c>
      <c r="G3571" s="25">
        <v>95.050818713053857</v>
      </c>
      <c r="H3571" s="26">
        <f t="shared" si="55"/>
        <v>0</v>
      </c>
    </row>
    <row r="3572" spans="6:8" x14ac:dyDescent="0.25">
      <c r="F3572" s="24">
        <v>-6.9459641847548589E-2</v>
      </c>
      <c r="G3572" s="25">
        <v>100.25918145822459</v>
      </c>
      <c r="H3572" s="26">
        <f t="shared" si="55"/>
        <v>0</v>
      </c>
    </row>
    <row r="3573" spans="6:8" x14ac:dyDescent="0.25">
      <c r="F3573" s="24">
        <v>1.8337769609300909</v>
      </c>
      <c r="G3573" s="25">
        <v>114.70203872786225</v>
      </c>
      <c r="H3573" s="26">
        <f t="shared" si="55"/>
        <v>13.702038727862245</v>
      </c>
    </row>
    <row r="3574" spans="6:8" x14ac:dyDescent="0.25">
      <c r="F3574" s="24">
        <v>-6.7080676998915706E-2</v>
      </c>
      <c r="G3574" s="25">
        <v>100.27604829764934</v>
      </c>
      <c r="H3574" s="26">
        <f t="shared" si="55"/>
        <v>0</v>
      </c>
    </row>
    <row r="3575" spans="6:8" x14ac:dyDescent="0.25">
      <c r="F3575" s="24">
        <v>0.44696478362196368</v>
      </c>
      <c r="G3575" s="25">
        <v>103.98798555237488</v>
      </c>
      <c r="H3575" s="26">
        <f t="shared" si="55"/>
        <v>2.9879855523748802</v>
      </c>
    </row>
    <row r="3576" spans="6:8" x14ac:dyDescent="0.25">
      <c r="F3576" s="24">
        <v>0.38336732240472932</v>
      </c>
      <c r="G3576" s="25">
        <v>103.52139945195738</v>
      </c>
      <c r="H3576" s="26">
        <f t="shared" si="55"/>
        <v>2.5213994519573788</v>
      </c>
    </row>
    <row r="3577" spans="6:8" x14ac:dyDescent="0.25">
      <c r="F3577" s="24">
        <v>-0.78725529100844527</v>
      </c>
      <c r="G3577" s="25">
        <v>95.297428826221704</v>
      </c>
      <c r="H3577" s="26">
        <f t="shared" si="55"/>
        <v>0</v>
      </c>
    </row>
    <row r="3578" spans="6:8" x14ac:dyDescent="0.25">
      <c r="F3578" s="24">
        <v>0.2453546085453274</v>
      </c>
      <c r="G3578" s="25">
        <v>102.51605051788657</v>
      </c>
      <c r="H3578" s="26">
        <f t="shared" si="55"/>
        <v>1.5160505178865691</v>
      </c>
    </row>
    <row r="3579" spans="6:8" x14ac:dyDescent="0.25">
      <c r="F3579" s="24">
        <v>-0.26004917068642897</v>
      </c>
      <c r="G3579" s="25">
        <v>98.917080926873453</v>
      </c>
      <c r="H3579" s="26">
        <f t="shared" si="55"/>
        <v>0</v>
      </c>
    </row>
    <row r="3580" spans="6:8" x14ac:dyDescent="0.25">
      <c r="F3580" s="24">
        <v>4.8090795231905202E-2</v>
      </c>
      <c r="G3580" s="25">
        <v>101.09601600085189</v>
      </c>
      <c r="H3580" s="26">
        <f t="shared" si="55"/>
        <v>9.6016000851889771E-2</v>
      </c>
    </row>
    <row r="3581" spans="6:8" x14ac:dyDescent="0.25">
      <c r="F3581" s="24">
        <v>-0.69326105690424611</v>
      </c>
      <c r="G3581" s="25">
        <v>95.932922812068625</v>
      </c>
      <c r="H3581" s="26">
        <f t="shared" si="55"/>
        <v>0</v>
      </c>
    </row>
    <row r="3582" spans="6:8" x14ac:dyDescent="0.25">
      <c r="F3582" s="24">
        <v>0.36231133587913122</v>
      </c>
      <c r="G3582" s="25">
        <v>103.36738287609622</v>
      </c>
      <c r="H3582" s="26">
        <f t="shared" si="55"/>
        <v>2.3673828760962152</v>
      </c>
    </row>
    <row r="3583" spans="6:8" x14ac:dyDescent="0.25">
      <c r="F3583" s="24">
        <v>1.8118595991183322</v>
      </c>
      <c r="G3583" s="25">
        <v>114.52441215896914</v>
      </c>
      <c r="H3583" s="26">
        <f t="shared" si="55"/>
        <v>13.524412158969142</v>
      </c>
    </row>
    <row r="3584" spans="6:8" x14ac:dyDescent="0.25">
      <c r="F3584" s="24">
        <v>-0.45523793797161749</v>
      </c>
      <c r="G3584" s="25">
        <v>97.561212614049865</v>
      </c>
      <c r="H3584" s="26">
        <f t="shared" si="55"/>
        <v>0</v>
      </c>
    </row>
    <row r="3585" spans="6:8" x14ac:dyDescent="0.25">
      <c r="F3585" s="24">
        <v>-0.13887480449748338</v>
      </c>
      <c r="G3585" s="25">
        <v>99.768275736189665</v>
      </c>
      <c r="H3585" s="26">
        <f t="shared" si="55"/>
        <v>0</v>
      </c>
    </row>
    <row r="3586" spans="6:8" x14ac:dyDescent="0.25">
      <c r="F3586" s="24">
        <v>0.55875975795020172</v>
      </c>
      <c r="G3586" s="25">
        <v>104.81327852862734</v>
      </c>
      <c r="H3586" s="26">
        <f t="shared" ref="H3586:H3649" si="56">MAX(G3586-$C$3,0)</f>
        <v>3.8132785286273361</v>
      </c>
    </row>
    <row r="3587" spans="6:8" x14ac:dyDescent="0.25">
      <c r="F3587" s="24">
        <v>-1.3328317838021411</v>
      </c>
      <c r="G3587" s="25">
        <v>91.691047534483786</v>
      </c>
      <c r="H3587" s="26">
        <f t="shared" si="56"/>
        <v>0</v>
      </c>
    </row>
    <row r="3588" spans="6:8" x14ac:dyDescent="0.25">
      <c r="F3588" s="24">
        <v>0.94961417085065614</v>
      </c>
      <c r="G3588" s="25">
        <v>107.75046537068708</v>
      </c>
      <c r="H3588" s="26">
        <f t="shared" si="56"/>
        <v>6.7504653706870812</v>
      </c>
    </row>
    <row r="3589" spans="6:8" x14ac:dyDescent="0.25">
      <c r="F3589" s="24">
        <v>-0.78184058903539466</v>
      </c>
      <c r="G3589" s="25">
        <v>95.333923029497356</v>
      </c>
      <c r="H3589" s="26">
        <f t="shared" si="56"/>
        <v>0</v>
      </c>
    </row>
    <row r="3590" spans="6:8" x14ac:dyDescent="0.25">
      <c r="F3590" s="24">
        <v>-0.68365051535928023</v>
      </c>
      <c r="G3590" s="25">
        <v>95.998137904430735</v>
      </c>
      <c r="H3590" s="26">
        <f t="shared" si="56"/>
        <v>0</v>
      </c>
    </row>
    <row r="3591" spans="6:8" x14ac:dyDescent="0.25">
      <c r="F3591" s="24">
        <v>0.42507431965307446</v>
      </c>
      <c r="G3591" s="25">
        <v>103.82714814743198</v>
      </c>
      <c r="H3591" s="26">
        <f t="shared" si="56"/>
        <v>2.8271481474319842</v>
      </c>
    </row>
    <row r="3592" spans="6:8" x14ac:dyDescent="0.25">
      <c r="F3592" s="24">
        <v>-0.44264862307189456</v>
      </c>
      <c r="G3592" s="25">
        <v>97.648100175206011</v>
      </c>
      <c r="H3592" s="26">
        <f t="shared" si="56"/>
        <v>0</v>
      </c>
    </row>
    <row r="3593" spans="6:8" x14ac:dyDescent="0.25">
      <c r="F3593" s="24">
        <v>0.35715981930415247</v>
      </c>
      <c r="G3593" s="25">
        <v>103.32973638293493</v>
      </c>
      <c r="H3593" s="26">
        <f t="shared" si="56"/>
        <v>2.3297363829349251</v>
      </c>
    </row>
    <row r="3594" spans="6:8" x14ac:dyDescent="0.25">
      <c r="F3594" s="24">
        <v>1.982973162890503</v>
      </c>
      <c r="G3594" s="25">
        <v>115.91852376990921</v>
      </c>
      <c r="H3594" s="26">
        <f t="shared" si="56"/>
        <v>14.918523769909214</v>
      </c>
    </row>
    <row r="3595" spans="6:8" x14ac:dyDescent="0.25">
      <c r="F3595" s="24">
        <v>0.49876968731487081</v>
      </c>
      <c r="G3595" s="25">
        <v>104.36960871459708</v>
      </c>
      <c r="H3595" s="26">
        <f t="shared" si="56"/>
        <v>3.3696087145970779</v>
      </c>
    </row>
    <row r="3596" spans="6:8" x14ac:dyDescent="0.25">
      <c r="F3596" s="24">
        <v>0.43831434033667271</v>
      </c>
      <c r="G3596" s="25">
        <v>103.92439776507129</v>
      </c>
      <c r="H3596" s="26">
        <f t="shared" si="56"/>
        <v>2.9243977650712907</v>
      </c>
    </row>
    <row r="3597" spans="6:8" x14ac:dyDescent="0.25">
      <c r="F3597" s="24">
        <v>0.2810159956514881</v>
      </c>
      <c r="G3597" s="25">
        <v>102.77488538732172</v>
      </c>
      <c r="H3597" s="26">
        <f t="shared" si="56"/>
        <v>1.7748853873217172</v>
      </c>
    </row>
    <row r="3598" spans="6:8" x14ac:dyDescent="0.25">
      <c r="F3598" s="24">
        <v>0.61656703579238803</v>
      </c>
      <c r="G3598" s="25">
        <v>105.24258925393823</v>
      </c>
      <c r="H3598" s="26">
        <f t="shared" si="56"/>
        <v>4.2425892539382346</v>
      </c>
    </row>
    <row r="3599" spans="6:8" x14ac:dyDescent="0.25">
      <c r="F3599" s="24">
        <v>0.46140206909810044</v>
      </c>
      <c r="G3599" s="25">
        <v>104.09419799812711</v>
      </c>
      <c r="H3599" s="26">
        <f t="shared" si="56"/>
        <v>3.0941979981271146</v>
      </c>
    </row>
    <row r="3600" spans="6:8" x14ac:dyDescent="0.25">
      <c r="F3600" s="24">
        <v>-0.18952311837254232</v>
      </c>
      <c r="G3600" s="25">
        <v>99.411607029793132</v>
      </c>
      <c r="H3600" s="26">
        <f t="shared" si="56"/>
        <v>0</v>
      </c>
    </row>
    <row r="3601" spans="6:8" x14ac:dyDescent="0.25">
      <c r="F3601" s="24">
        <v>5.0447170024331661E-2</v>
      </c>
      <c r="G3601" s="25">
        <v>101.11286210934493</v>
      </c>
      <c r="H3601" s="26">
        <f t="shared" si="56"/>
        <v>0.11286210934493113</v>
      </c>
    </row>
    <row r="3602" spans="6:8" x14ac:dyDescent="0.25">
      <c r="F3602" s="24">
        <v>0.16756576601500381</v>
      </c>
      <c r="G3602" s="25">
        <v>101.95370879558914</v>
      </c>
      <c r="H3602" s="26">
        <f t="shared" si="56"/>
        <v>0.95370879558913657</v>
      </c>
    </row>
    <row r="3603" spans="6:8" x14ac:dyDescent="0.25">
      <c r="F3603" s="24">
        <v>-0.42905839801412449</v>
      </c>
      <c r="G3603" s="25">
        <v>97.741982565560804</v>
      </c>
      <c r="H3603" s="26">
        <f t="shared" si="56"/>
        <v>0</v>
      </c>
    </row>
    <row r="3604" spans="6:8" x14ac:dyDescent="0.25">
      <c r="F3604" s="24">
        <v>0.34584663068292626</v>
      </c>
      <c r="G3604" s="25">
        <v>103.24710944598603</v>
      </c>
      <c r="H3604" s="26">
        <f t="shared" si="56"/>
        <v>2.2471094459860268</v>
      </c>
    </row>
    <row r="3605" spans="6:8" x14ac:dyDescent="0.25">
      <c r="F3605" s="24">
        <v>-0.96633830344735416</v>
      </c>
      <c r="G3605" s="25">
        <v>94.09827823680736</v>
      </c>
      <c r="H3605" s="26">
        <f t="shared" si="56"/>
        <v>0</v>
      </c>
    </row>
    <row r="3606" spans="6:8" x14ac:dyDescent="0.25">
      <c r="F3606" s="24">
        <v>-0.71192035487838501</v>
      </c>
      <c r="G3606" s="25">
        <v>95.80643126520242</v>
      </c>
      <c r="H3606" s="26">
        <f t="shared" si="56"/>
        <v>0</v>
      </c>
    </row>
    <row r="3607" spans="6:8" x14ac:dyDescent="0.25">
      <c r="F3607" s="24">
        <v>1.3163895634750897</v>
      </c>
      <c r="G3607" s="25">
        <v>110.58151979763051</v>
      </c>
      <c r="H3607" s="26">
        <f t="shared" si="56"/>
        <v>9.5815197976305058</v>
      </c>
    </row>
    <row r="3608" spans="6:8" x14ac:dyDescent="0.25">
      <c r="F3608" s="24">
        <v>-4.9288219016165438E-2</v>
      </c>
      <c r="G3608" s="25">
        <v>100.40228667023285</v>
      </c>
      <c r="H3608" s="26">
        <f t="shared" si="56"/>
        <v>0</v>
      </c>
    </row>
    <row r="3609" spans="6:8" x14ac:dyDescent="0.25">
      <c r="F3609" s="24">
        <v>0.59483282629797141</v>
      </c>
      <c r="G3609" s="25">
        <v>105.08097238177325</v>
      </c>
      <c r="H3609" s="26">
        <f t="shared" si="56"/>
        <v>4.0809723817732504</v>
      </c>
    </row>
    <row r="3610" spans="6:8" x14ac:dyDescent="0.25">
      <c r="F3610" s="24">
        <v>-0.56891455103570454</v>
      </c>
      <c r="G3610" s="25">
        <v>96.780144292082056</v>
      </c>
      <c r="H3610" s="26">
        <f t="shared" si="56"/>
        <v>0</v>
      </c>
    </row>
    <row r="3611" spans="6:8" x14ac:dyDescent="0.25">
      <c r="F3611" s="24">
        <v>-1.3121872487207888</v>
      </c>
      <c r="G3611" s="25">
        <v>91.824994867594327</v>
      </c>
      <c r="H3611" s="26">
        <f t="shared" si="56"/>
        <v>0</v>
      </c>
    </row>
    <row r="3612" spans="6:8" x14ac:dyDescent="0.25">
      <c r="F3612" s="24">
        <v>0.35453801845896971</v>
      </c>
      <c r="G3612" s="25">
        <v>103.31058192939047</v>
      </c>
      <c r="H3612" s="26">
        <f t="shared" si="56"/>
        <v>2.3105819293904659</v>
      </c>
    </row>
    <row r="3613" spans="6:8" x14ac:dyDescent="0.25">
      <c r="F3613" s="24">
        <v>0.21465251687156939</v>
      </c>
      <c r="G3613" s="25">
        <v>102.29373309533511</v>
      </c>
      <c r="H3613" s="26">
        <f t="shared" si="56"/>
        <v>1.2937330953351136</v>
      </c>
    </row>
    <row r="3614" spans="6:8" x14ac:dyDescent="0.25">
      <c r="F3614" s="24">
        <v>0.28430051309370769</v>
      </c>
      <c r="G3614" s="25">
        <v>102.79875767334778</v>
      </c>
      <c r="H3614" s="26">
        <f t="shared" si="56"/>
        <v>1.7987576733477795</v>
      </c>
    </row>
    <row r="3615" spans="6:8" x14ac:dyDescent="0.25">
      <c r="F3615" s="24">
        <v>1.3416908339613565E-2</v>
      </c>
      <c r="G3615" s="25">
        <v>100.8484509836119</v>
      </c>
      <c r="H3615" s="26">
        <f t="shared" si="56"/>
        <v>0</v>
      </c>
    </row>
    <row r="3616" spans="6:8" x14ac:dyDescent="0.25">
      <c r="F3616" s="24">
        <v>1.1087941177869429</v>
      </c>
      <c r="G3616" s="25">
        <v>108.97012585628039</v>
      </c>
      <c r="H3616" s="26">
        <f t="shared" si="56"/>
        <v>7.9701258562803901</v>
      </c>
    </row>
    <row r="3617" spans="6:8" x14ac:dyDescent="0.25">
      <c r="F3617" s="24">
        <v>-0.53898661962934113</v>
      </c>
      <c r="G3617" s="25">
        <v>96.985169650865203</v>
      </c>
      <c r="H3617" s="26">
        <f t="shared" si="56"/>
        <v>0</v>
      </c>
    </row>
    <row r="3618" spans="6:8" x14ac:dyDescent="0.25">
      <c r="F3618" s="24">
        <v>-0.15856742777306496</v>
      </c>
      <c r="G3618" s="25">
        <v>99.629447213042965</v>
      </c>
      <c r="H3618" s="26">
        <f t="shared" si="56"/>
        <v>0</v>
      </c>
    </row>
    <row r="3619" spans="6:8" x14ac:dyDescent="0.25">
      <c r="F3619" s="24">
        <v>0.41501283701457481</v>
      </c>
      <c r="G3619" s="25">
        <v>103.75330615126923</v>
      </c>
      <c r="H3619" s="26">
        <f t="shared" si="56"/>
        <v>2.7533061512692285</v>
      </c>
    </row>
    <row r="3620" spans="6:8" x14ac:dyDescent="0.25">
      <c r="F3620" s="24">
        <v>1.4976793168087126</v>
      </c>
      <c r="G3620" s="25">
        <v>112.00820259670239</v>
      </c>
      <c r="H3620" s="26">
        <f t="shared" si="56"/>
        <v>11.00820259670239</v>
      </c>
    </row>
    <row r="3621" spans="6:8" x14ac:dyDescent="0.25">
      <c r="F3621" s="24">
        <v>0.29372655270990378</v>
      </c>
      <c r="G3621" s="25">
        <v>102.86729811056803</v>
      </c>
      <c r="H3621" s="26">
        <f t="shared" si="56"/>
        <v>1.8672981105680293</v>
      </c>
    </row>
    <row r="3622" spans="6:8" x14ac:dyDescent="0.25">
      <c r="F3622" s="24">
        <v>0.25404878718971841</v>
      </c>
      <c r="G3622" s="25">
        <v>102.57909381683466</v>
      </c>
      <c r="H3622" s="26">
        <f t="shared" si="56"/>
        <v>1.5790938168346571</v>
      </c>
    </row>
    <row r="3623" spans="6:8" x14ac:dyDescent="0.25">
      <c r="F3623" s="24">
        <v>0.48067665023363587</v>
      </c>
      <c r="G3623" s="25">
        <v>104.23616665129553</v>
      </c>
      <c r="H3623" s="26">
        <f t="shared" si="56"/>
        <v>3.2361666512955338</v>
      </c>
    </row>
    <row r="3624" spans="6:8" x14ac:dyDescent="0.25">
      <c r="F3624" s="24">
        <v>0.31064416630905406</v>
      </c>
      <c r="G3624" s="25">
        <v>102.99042735827256</v>
      </c>
      <c r="H3624" s="26">
        <f t="shared" si="56"/>
        <v>1.9904273582725551</v>
      </c>
    </row>
    <row r="3625" spans="6:8" x14ac:dyDescent="0.25">
      <c r="F3625" s="24">
        <v>1.0144283607965527</v>
      </c>
      <c r="G3625" s="25">
        <v>108.24542506200028</v>
      </c>
      <c r="H3625" s="26">
        <f t="shared" si="56"/>
        <v>7.2454250620002796</v>
      </c>
    </row>
    <row r="3626" spans="6:8" x14ac:dyDescent="0.25">
      <c r="F3626" s="24">
        <v>1.0901481243594042</v>
      </c>
      <c r="G3626" s="25">
        <v>108.82654659630005</v>
      </c>
      <c r="H3626" s="26">
        <f t="shared" si="56"/>
        <v>7.826546596300048</v>
      </c>
    </row>
    <row r="3627" spans="6:8" x14ac:dyDescent="0.25">
      <c r="F3627" s="24">
        <v>-1.2810824683541826</v>
      </c>
      <c r="G3627" s="25">
        <v>92.027180710952294</v>
      </c>
      <c r="H3627" s="26">
        <f t="shared" si="56"/>
        <v>0</v>
      </c>
    </row>
    <row r="3628" spans="6:8" x14ac:dyDescent="0.25">
      <c r="F3628" s="24">
        <v>-1.438544466870463</v>
      </c>
      <c r="G3628" s="25">
        <v>91.008210819468133</v>
      </c>
      <c r="H3628" s="26">
        <f t="shared" si="56"/>
        <v>0</v>
      </c>
    </row>
    <row r="3629" spans="6:8" x14ac:dyDescent="0.25">
      <c r="F3629" s="24">
        <v>-1.4465538194810907</v>
      </c>
      <c r="G3629" s="25">
        <v>90.956683207273045</v>
      </c>
      <c r="H3629" s="26">
        <f t="shared" si="56"/>
        <v>0</v>
      </c>
    </row>
    <row r="3630" spans="6:8" x14ac:dyDescent="0.25">
      <c r="F3630" s="24">
        <v>0.2102039354676716</v>
      </c>
      <c r="G3630" s="25">
        <v>102.26156041323537</v>
      </c>
      <c r="H3630" s="26">
        <f t="shared" si="56"/>
        <v>1.2615604132353724</v>
      </c>
    </row>
    <row r="3631" spans="6:8" x14ac:dyDescent="0.25">
      <c r="F3631" s="24">
        <v>1.0598300686050399</v>
      </c>
      <c r="G3631" s="25">
        <v>108.59349302736921</v>
      </c>
      <c r="H3631" s="26">
        <f t="shared" si="56"/>
        <v>7.5934930273692061</v>
      </c>
    </row>
    <row r="3632" spans="6:8" x14ac:dyDescent="0.25">
      <c r="F3632" s="24">
        <v>-3.8969841480206664E-2</v>
      </c>
      <c r="G3632" s="25">
        <v>100.47556886449325</v>
      </c>
      <c r="H3632" s="26">
        <f t="shared" si="56"/>
        <v>0</v>
      </c>
    </row>
    <row r="3633" spans="6:8" x14ac:dyDescent="0.25">
      <c r="F3633" s="24">
        <v>-0.72477409929275038</v>
      </c>
      <c r="G3633" s="25">
        <v>95.71939264934646</v>
      </c>
      <c r="H3633" s="26">
        <f t="shared" si="56"/>
        <v>0</v>
      </c>
    </row>
    <row r="3634" spans="6:8" x14ac:dyDescent="0.25">
      <c r="F3634" s="24">
        <v>0.43741133897691564</v>
      </c>
      <c r="G3634" s="25">
        <v>103.91776221305832</v>
      </c>
      <c r="H3634" s="26">
        <f t="shared" si="56"/>
        <v>2.9177622130583245</v>
      </c>
    </row>
    <row r="3635" spans="6:8" x14ac:dyDescent="0.25">
      <c r="F3635" s="24">
        <v>0.88092133768565639</v>
      </c>
      <c r="G3635" s="25">
        <v>107.22835627459753</v>
      </c>
      <c r="H3635" s="26">
        <f t="shared" si="56"/>
        <v>6.2283562745975303</v>
      </c>
    </row>
    <row r="3636" spans="6:8" x14ac:dyDescent="0.25">
      <c r="F3636" s="24">
        <v>-1.3877468397110662</v>
      </c>
      <c r="G3636" s="25">
        <v>91.335694163841026</v>
      </c>
      <c r="H3636" s="26">
        <f t="shared" si="56"/>
        <v>0</v>
      </c>
    </row>
    <row r="3637" spans="6:8" x14ac:dyDescent="0.25">
      <c r="F3637" s="24">
        <v>6.5361426007229703E-2</v>
      </c>
      <c r="G3637" s="25">
        <v>101.21955169335475</v>
      </c>
      <c r="H3637" s="26">
        <f t="shared" si="56"/>
        <v>0.21955169335474523</v>
      </c>
    </row>
    <row r="3638" spans="6:8" x14ac:dyDescent="0.25">
      <c r="F3638" s="24">
        <v>-0.54830840176561357</v>
      </c>
      <c r="G3638" s="25">
        <v>96.921262985616536</v>
      </c>
      <c r="H3638" s="26">
        <f t="shared" si="56"/>
        <v>0</v>
      </c>
    </row>
    <row r="3639" spans="6:8" x14ac:dyDescent="0.25">
      <c r="F3639" s="24">
        <v>0.21567582359129711</v>
      </c>
      <c r="G3639" s="25">
        <v>102.30113520591564</v>
      </c>
      <c r="H3639" s="26">
        <f t="shared" si="56"/>
        <v>1.3011352059156422</v>
      </c>
    </row>
    <row r="3640" spans="6:8" x14ac:dyDescent="0.25">
      <c r="F3640" s="24">
        <v>1.1130745802875017</v>
      </c>
      <c r="G3640" s="25">
        <v>109.00311331638208</v>
      </c>
      <c r="H3640" s="26">
        <f t="shared" si="56"/>
        <v>8.003113316382084</v>
      </c>
    </row>
    <row r="3641" spans="6:8" x14ac:dyDescent="0.25">
      <c r="F3641" s="24">
        <v>0.72975410490379955</v>
      </c>
      <c r="G3641" s="25">
        <v>106.08828168845803</v>
      </c>
      <c r="H3641" s="26">
        <f t="shared" si="56"/>
        <v>5.0882816884580251</v>
      </c>
    </row>
    <row r="3642" spans="6:8" x14ac:dyDescent="0.25">
      <c r="F3642" s="24">
        <v>1.6181136843670059</v>
      </c>
      <c r="G3642" s="25">
        <v>112.96613707315512</v>
      </c>
      <c r="H3642" s="26">
        <f t="shared" si="56"/>
        <v>11.966137073155124</v>
      </c>
    </row>
    <row r="3643" spans="6:8" x14ac:dyDescent="0.25">
      <c r="F3643" s="24">
        <v>-0.32757164061141175</v>
      </c>
      <c r="G3643" s="25">
        <v>98.445921110289618</v>
      </c>
      <c r="H3643" s="26">
        <f t="shared" si="56"/>
        <v>0</v>
      </c>
    </row>
    <row r="3644" spans="6:8" x14ac:dyDescent="0.25">
      <c r="F3644" s="24">
        <v>-0.35304510142925938</v>
      </c>
      <c r="G3644" s="25">
        <v>98.26875542670615</v>
      </c>
      <c r="H3644" s="26">
        <f t="shared" si="56"/>
        <v>0</v>
      </c>
    </row>
    <row r="3645" spans="6:8" x14ac:dyDescent="0.25">
      <c r="F3645" s="24">
        <v>-0.20065676967806861</v>
      </c>
      <c r="G3645" s="25">
        <v>99.333374248519419</v>
      </c>
      <c r="H3645" s="26">
        <f t="shared" si="56"/>
        <v>0</v>
      </c>
    </row>
    <row r="3646" spans="6:8" x14ac:dyDescent="0.25">
      <c r="F3646" s="24">
        <v>-1.0019972291733439</v>
      </c>
      <c r="G3646" s="25">
        <v>93.861311428023498</v>
      </c>
      <c r="H3646" s="26">
        <f t="shared" si="56"/>
        <v>0</v>
      </c>
    </row>
    <row r="3647" spans="6:8" x14ac:dyDescent="0.25">
      <c r="F3647" s="24">
        <v>-1.0665805382118918</v>
      </c>
      <c r="G3647" s="25">
        <v>93.433649452502152</v>
      </c>
      <c r="H3647" s="26">
        <f t="shared" si="56"/>
        <v>0</v>
      </c>
    </row>
    <row r="3648" spans="6:8" x14ac:dyDescent="0.25">
      <c r="F3648" s="24">
        <v>0.37420633142313386</v>
      </c>
      <c r="G3648" s="25">
        <v>103.45436208684468</v>
      </c>
      <c r="H3648" s="26">
        <f t="shared" si="56"/>
        <v>2.4543620868446823</v>
      </c>
    </row>
    <row r="3649" spans="6:8" x14ac:dyDescent="0.25">
      <c r="F3649" s="24">
        <v>-2.2423956209956981</v>
      </c>
      <c r="G3649" s="25">
        <v>85.979497873885379</v>
      </c>
      <c r="H3649" s="26">
        <f t="shared" si="56"/>
        <v>0</v>
      </c>
    </row>
    <row r="3650" spans="6:8" x14ac:dyDescent="0.25">
      <c r="F3650" s="24">
        <v>0.98770897306857308</v>
      </c>
      <c r="G3650" s="25">
        <v>108.04110507477429</v>
      </c>
      <c r="H3650" s="26">
        <f t="shared" ref="H3650:H3713" si="57">MAX(G3650-$C$3,0)</f>
        <v>7.0411050747742934</v>
      </c>
    </row>
    <row r="3651" spans="6:8" x14ac:dyDescent="0.25">
      <c r="F3651" s="24">
        <v>-1.2333995561521469</v>
      </c>
      <c r="G3651" s="25">
        <v>92.337991617836551</v>
      </c>
      <c r="H3651" s="26">
        <f t="shared" si="57"/>
        <v>0</v>
      </c>
    </row>
    <row r="3652" spans="6:8" x14ac:dyDescent="0.25">
      <c r="F3652" s="24">
        <v>0.53262117343226356</v>
      </c>
      <c r="G3652" s="25">
        <v>104.61973347036215</v>
      </c>
      <c r="H3652" s="26">
        <f t="shared" si="57"/>
        <v>3.6197334703621493</v>
      </c>
    </row>
    <row r="3653" spans="6:8" x14ac:dyDescent="0.25">
      <c r="F3653" s="24">
        <v>-0.32475064873421905</v>
      </c>
      <c r="G3653" s="25">
        <v>98.46556049514183</v>
      </c>
      <c r="H3653" s="26">
        <f t="shared" si="57"/>
        <v>0</v>
      </c>
    </row>
    <row r="3654" spans="6:8" x14ac:dyDescent="0.25">
      <c r="F3654" s="24">
        <v>1.1395240982936892</v>
      </c>
      <c r="G3654" s="25">
        <v>109.20716860378666</v>
      </c>
      <c r="H3654" s="26">
        <f t="shared" si="57"/>
        <v>8.2071686037866556</v>
      </c>
    </row>
    <row r="3655" spans="6:8" x14ac:dyDescent="0.25">
      <c r="F3655" s="24">
        <v>1.2074083486603682</v>
      </c>
      <c r="G3655" s="25">
        <v>109.73263860866211</v>
      </c>
      <c r="H3655" s="26">
        <f t="shared" si="57"/>
        <v>8.7326386086621142</v>
      </c>
    </row>
    <row r="3656" spans="6:8" x14ac:dyDescent="0.25">
      <c r="F3656" s="24">
        <v>0.26917302039135782</v>
      </c>
      <c r="G3656" s="25">
        <v>102.68885517523512</v>
      </c>
      <c r="H3656" s="26">
        <f t="shared" si="57"/>
        <v>1.6888551752351191</v>
      </c>
    </row>
    <row r="3657" spans="6:8" x14ac:dyDescent="0.25">
      <c r="F3657" s="24">
        <v>-1.0958463357459445</v>
      </c>
      <c r="G3657" s="25">
        <v>93.240497372026979</v>
      </c>
      <c r="H3657" s="26">
        <f t="shared" si="57"/>
        <v>0</v>
      </c>
    </row>
    <row r="3658" spans="6:8" x14ac:dyDescent="0.25">
      <c r="F3658" s="24">
        <v>3.9946534210154386E-2</v>
      </c>
      <c r="G3658" s="25">
        <v>101.03781295915158</v>
      </c>
      <c r="H3658" s="26">
        <f t="shared" si="57"/>
        <v>3.7812959151580117E-2</v>
      </c>
    </row>
    <row r="3659" spans="6:8" x14ac:dyDescent="0.25">
      <c r="F3659" s="24">
        <v>0.14983332157502843</v>
      </c>
      <c r="G3659" s="25">
        <v>101.82595188765899</v>
      </c>
      <c r="H3659" s="26">
        <f t="shared" si="57"/>
        <v>0.82595188765898797</v>
      </c>
    </row>
    <row r="3660" spans="6:8" x14ac:dyDescent="0.25">
      <c r="F3660" s="24">
        <v>-1.118389678731539</v>
      </c>
      <c r="G3660" s="25">
        <v>93.091985284172452</v>
      </c>
      <c r="H3660" s="26">
        <f t="shared" si="57"/>
        <v>0</v>
      </c>
    </row>
    <row r="3661" spans="6:8" x14ac:dyDescent="0.25">
      <c r="F3661" s="24">
        <v>-0.50952738809622411</v>
      </c>
      <c r="G3661" s="25">
        <v>97.187408301909699</v>
      </c>
      <c r="H3661" s="26">
        <f t="shared" si="57"/>
        <v>0</v>
      </c>
    </row>
    <row r="3662" spans="6:8" x14ac:dyDescent="0.25">
      <c r="F3662" s="24">
        <v>1.2232276735110936</v>
      </c>
      <c r="G3662" s="25">
        <v>109.85545368750155</v>
      </c>
      <c r="H3662" s="26">
        <f t="shared" si="57"/>
        <v>8.8554536875015515</v>
      </c>
    </row>
    <row r="3663" spans="6:8" x14ac:dyDescent="0.25">
      <c r="F3663" s="24">
        <v>-0.94522794639013297</v>
      </c>
      <c r="G3663" s="25">
        <v>94.238846228520657</v>
      </c>
      <c r="H3663" s="26">
        <f t="shared" si="57"/>
        <v>0</v>
      </c>
    </row>
    <row r="3664" spans="6:8" x14ac:dyDescent="0.25">
      <c r="F3664" s="24">
        <v>0.54134001885635208</v>
      </c>
      <c r="G3664" s="25">
        <v>104.68425304137294</v>
      </c>
      <c r="H3664" s="26">
        <f t="shared" si="57"/>
        <v>3.6842530413729406</v>
      </c>
    </row>
    <row r="3665" spans="6:8" x14ac:dyDescent="0.25">
      <c r="F3665" s="24">
        <v>0.61631990717708585</v>
      </c>
      <c r="G3665" s="25">
        <v>105.24075019449191</v>
      </c>
      <c r="H3665" s="26">
        <f t="shared" si="57"/>
        <v>4.240750194491909</v>
      </c>
    </row>
    <row r="3666" spans="6:8" x14ac:dyDescent="0.25">
      <c r="F3666" s="24">
        <v>0.65019841610138274</v>
      </c>
      <c r="G3666" s="25">
        <v>105.4931642420087</v>
      </c>
      <c r="H3666" s="26">
        <f t="shared" si="57"/>
        <v>4.493164242008703</v>
      </c>
    </row>
    <row r="3667" spans="6:8" x14ac:dyDescent="0.25">
      <c r="F3667" s="24">
        <v>0.26245738066563695</v>
      </c>
      <c r="G3667" s="25">
        <v>102.64010315785252</v>
      </c>
      <c r="H3667" s="26">
        <f t="shared" si="57"/>
        <v>1.640103157852522</v>
      </c>
    </row>
    <row r="3668" spans="6:8" x14ac:dyDescent="0.25">
      <c r="F3668" s="24">
        <v>-0.5227687881250711</v>
      </c>
      <c r="G3668" s="25">
        <v>97.09645350505869</v>
      </c>
      <c r="H3668" s="26">
        <f t="shared" si="57"/>
        <v>0</v>
      </c>
    </row>
    <row r="3669" spans="6:8" x14ac:dyDescent="0.25">
      <c r="F3669" s="24">
        <v>0.51780287844896589</v>
      </c>
      <c r="G3669" s="25">
        <v>104.51016910239565</v>
      </c>
      <c r="H3669" s="26">
        <f t="shared" si="57"/>
        <v>3.5101691023956505</v>
      </c>
    </row>
    <row r="3670" spans="6:8" x14ac:dyDescent="0.25">
      <c r="F3670" s="24">
        <v>0.76484047305969649</v>
      </c>
      <c r="G3670" s="25">
        <v>106.3518114584385</v>
      </c>
      <c r="H3670" s="26">
        <f t="shared" si="57"/>
        <v>5.3518114584385046</v>
      </c>
    </row>
    <row r="3671" spans="6:8" x14ac:dyDescent="0.25">
      <c r="F3671" s="24">
        <v>2.3764774989731361</v>
      </c>
      <c r="G3671" s="25">
        <v>119.18924469293044</v>
      </c>
      <c r="H3671" s="26">
        <f t="shared" si="57"/>
        <v>18.189244692930444</v>
      </c>
    </row>
    <row r="3672" spans="6:8" x14ac:dyDescent="0.25">
      <c r="F3672" s="24">
        <v>-1.0814930536840177</v>
      </c>
      <c r="G3672" s="25">
        <v>93.335178017727756</v>
      </c>
      <c r="H3672" s="26">
        <f t="shared" si="57"/>
        <v>0</v>
      </c>
    </row>
    <row r="3673" spans="6:8" x14ac:dyDescent="0.25">
      <c r="F3673" s="24">
        <v>-0.41896802832849472</v>
      </c>
      <c r="G3673" s="25">
        <v>97.811746050508532</v>
      </c>
      <c r="H3673" s="26">
        <f t="shared" si="57"/>
        <v>0</v>
      </c>
    </row>
    <row r="3674" spans="6:8" x14ac:dyDescent="0.25">
      <c r="F3674" s="24">
        <v>-0.69698325290719032</v>
      </c>
      <c r="G3674" s="25">
        <v>95.907676684909092</v>
      </c>
      <c r="H3674" s="26">
        <f t="shared" si="57"/>
        <v>0</v>
      </c>
    </row>
    <row r="3675" spans="6:8" x14ac:dyDescent="0.25">
      <c r="F3675" s="24">
        <v>-0.39537994919117353</v>
      </c>
      <c r="G3675" s="25">
        <v>97.975025236459501</v>
      </c>
      <c r="H3675" s="26">
        <f t="shared" si="57"/>
        <v>0</v>
      </c>
    </row>
    <row r="3676" spans="6:8" x14ac:dyDescent="0.25">
      <c r="F3676" s="24">
        <v>-0.40614833823323154</v>
      </c>
      <c r="G3676" s="25">
        <v>97.900451519599613</v>
      </c>
      <c r="H3676" s="26">
        <f t="shared" si="57"/>
        <v>0</v>
      </c>
    </row>
    <row r="3677" spans="6:8" x14ac:dyDescent="0.25">
      <c r="F3677" s="24">
        <v>1.9514454275125341</v>
      </c>
      <c r="G3677" s="25">
        <v>115.6603889362008</v>
      </c>
      <c r="H3677" s="26">
        <f t="shared" si="57"/>
        <v>14.660388936200803</v>
      </c>
    </row>
    <row r="3678" spans="6:8" x14ac:dyDescent="0.25">
      <c r="F3678" s="24">
        <v>2.3638402561042362</v>
      </c>
      <c r="G3678" s="25">
        <v>119.08278618472427</v>
      </c>
      <c r="H3678" s="26">
        <f t="shared" si="57"/>
        <v>18.08278618472427</v>
      </c>
    </row>
    <row r="3679" spans="6:8" x14ac:dyDescent="0.25">
      <c r="F3679" s="24">
        <v>-7.372298020205717E-2</v>
      </c>
      <c r="G3679" s="25">
        <v>100.22896152518641</v>
      </c>
      <c r="H3679" s="26">
        <f t="shared" si="57"/>
        <v>0</v>
      </c>
    </row>
    <row r="3680" spans="6:8" x14ac:dyDescent="0.25">
      <c r="F3680" s="24">
        <v>-1.4305733873795761</v>
      </c>
      <c r="G3680" s="25">
        <v>91.059521186046894</v>
      </c>
      <c r="H3680" s="26">
        <f t="shared" si="57"/>
        <v>0</v>
      </c>
    </row>
    <row r="3681" spans="6:8" x14ac:dyDescent="0.25">
      <c r="F3681" s="24">
        <v>1.485723661953477</v>
      </c>
      <c r="G3681" s="25">
        <v>111.91355172073204</v>
      </c>
      <c r="H3681" s="26">
        <f t="shared" si="57"/>
        <v>10.913551720732045</v>
      </c>
    </row>
    <row r="3682" spans="6:8" x14ac:dyDescent="0.25">
      <c r="F3682" s="24">
        <v>1.5160815411328754</v>
      </c>
      <c r="G3682" s="25">
        <v>112.15404631922281</v>
      </c>
      <c r="H3682" s="26">
        <f t="shared" si="57"/>
        <v>11.154046319222815</v>
      </c>
    </row>
    <row r="3683" spans="6:8" x14ac:dyDescent="0.25">
      <c r="F3683" s="24">
        <v>-4.1983867421442389E-2</v>
      </c>
      <c r="G3683" s="25">
        <v>100.45415740935042</v>
      </c>
      <c r="H3683" s="26">
        <f t="shared" si="57"/>
        <v>0</v>
      </c>
    </row>
    <row r="3684" spans="6:8" x14ac:dyDescent="0.25">
      <c r="F3684" s="24">
        <v>-0.70722160826081037</v>
      </c>
      <c r="G3684" s="25">
        <v>95.838268390087805</v>
      </c>
      <c r="H3684" s="26">
        <f t="shared" si="57"/>
        <v>0</v>
      </c>
    </row>
    <row r="3685" spans="6:8" x14ac:dyDescent="0.25">
      <c r="F3685" s="24">
        <v>-0.6646750533973157</v>
      </c>
      <c r="G3685" s="25">
        <v>96.127031566437481</v>
      </c>
      <c r="H3685" s="26">
        <f t="shared" si="57"/>
        <v>0</v>
      </c>
    </row>
    <row r="3686" spans="6:8" x14ac:dyDescent="0.25">
      <c r="F3686" s="24">
        <v>0.83619113285076763</v>
      </c>
      <c r="G3686" s="25">
        <v>106.88973916123908</v>
      </c>
      <c r="H3686" s="26">
        <f t="shared" si="57"/>
        <v>5.8897391612390777</v>
      </c>
    </row>
    <row r="3687" spans="6:8" x14ac:dyDescent="0.25">
      <c r="F3687" s="24">
        <v>-0.67512798657285533</v>
      </c>
      <c r="G3687" s="25">
        <v>96.056007061290629</v>
      </c>
      <c r="H3687" s="26">
        <f t="shared" si="57"/>
        <v>0</v>
      </c>
    </row>
    <row r="3688" spans="6:8" x14ac:dyDescent="0.25">
      <c r="F3688" s="24">
        <v>1.7736978451508048</v>
      </c>
      <c r="G3688" s="25">
        <v>114.21579108877708</v>
      </c>
      <c r="H3688" s="26">
        <f t="shared" si="57"/>
        <v>13.215791088777081</v>
      </c>
    </row>
    <row r="3689" spans="6:8" x14ac:dyDescent="0.25">
      <c r="F3689" s="24">
        <v>1.8989379494666905</v>
      </c>
      <c r="G3689" s="25">
        <v>115.23175670329123</v>
      </c>
      <c r="H3689" s="26">
        <f t="shared" si="57"/>
        <v>14.231756703291225</v>
      </c>
    </row>
    <row r="3690" spans="6:8" x14ac:dyDescent="0.25">
      <c r="F3690" s="24">
        <v>-0.11140531865710389</v>
      </c>
      <c r="G3690" s="25">
        <v>99.962252563311367</v>
      </c>
      <c r="H3690" s="26">
        <f t="shared" si="57"/>
        <v>0</v>
      </c>
    </row>
    <row r="3691" spans="6:8" x14ac:dyDescent="0.25">
      <c r="F3691" s="24">
        <v>0.14863158201201529</v>
      </c>
      <c r="G3691" s="25">
        <v>101.81729951158542</v>
      </c>
      <c r="H3691" s="26">
        <f t="shared" si="57"/>
        <v>0.8172995115854178</v>
      </c>
    </row>
    <row r="3692" spans="6:8" x14ac:dyDescent="0.25">
      <c r="F3692" s="24">
        <v>-0.68822712017284116</v>
      </c>
      <c r="G3692" s="25">
        <v>95.967076509602151</v>
      </c>
      <c r="H3692" s="26">
        <f t="shared" si="57"/>
        <v>0</v>
      </c>
    </row>
    <row r="3693" spans="6:8" x14ac:dyDescent="0.25">
      <c r="F3693" s="24">
        <v>-2.4623671132215286</v>
      </c>
      <c r="G3693" s="25">
        <v>84.652491206245315</v>
      </c>
      <c r="H3693" s="26">
        <f t="shared" si="57"/>
        <v>0</v>
      </c>
    </row>
    <row r="3694" spans="6:8" x14ac:dyDescent="0.25">
      <c r="F3694" s="24">
        <v>-1.1447393119850113</v>
      </c>
      <c r="G3694" s="25">
        <v>92.918697741489922</v>
      </c>
      <c r="H3694" s="26">
        <f t="shared" si="57"/>
        <v>0</v>
      </c>
    </row>
    <row r="3695" spans="6:8" x14ac:dyDescent="0.25">
      <c r="F3695" s="24">
        <v>0.8446590134247951</v>
      </c>
      <c r="G3695" s="25">
        <v>106.95376065035549</v>
      </c>
      <c r="H3695" s="26">
        <f t="shared" si="57"/>
        <v>5.9537606503554912</v>
      </c>
    </row>
    <row r="3696" spans="6:8" x14ac:dyDescent="0.25">
      <c r="F3696" s="24">
        <v>0.84222460030124113</v>
      </c>
      <c r="G3696" s="25">
        <v>106.93535132118002</v>
      </c>
      <c r="H3696" s="26">
        <f t="shared" si="57"/>
        <v>5.935351321180022</v>
      </c>
    </row>
    <row r="3697" spans="6:8" x14ac:dyDescent="0.25">
      <c r="F3697" s="24">
        <v>1.6629101327351397</v>
      </c>
      <c r="G3697" s="25">
        <v>113.32453449554333</v>
      </c>
      <c r="H3697" s="26">
        <f t="shared" si="57"/>
        <v>12.324534495543332</v>
      </c>
    </row>
    <row r="3698" spans="6:8" x14ac:dyDescent="0.25">
      <c r="F3698" s="24">
        <v>-2.1203823269337319</v>
      </c>
      <c r="G3698" s="25">
        <v>86.724507483530928</v>
      </c>
      <c r="H3698" s="26">
        <f t="shared" si="57"/>
        <v>0</v>
      </c>
    </row>
    <row r="3699" spans="6:8" x14ac:dyDescent="0.25">
      <c r="F3699" s="24">
        <v>1.9605263950164382</v>
      </c>
      <c r="G3699" s="25">
        <v>115.7346807932613</v>
      </c>
      <c r="H3699" s="26">
        <f t="shared" si="57"/>
        <v>14.734680793261305</v>
      </c>
    </row>
    <row r="3700" spans="6:8" x14ac:dyDescent="0.25">
      <c r="F3700" s="24">
        <v>0.88076454650364588</v>
      </c>
      <c r="G3700" s="25">
        <v>107.2271674606889</v>
      </c>
      <c r="H3700" s="26">
        <f t="shared" si="57"/>
        <v>6.2271674606889036</v>
      </c>
    </row>
    <row r="3701" spans="6:8" x14ac:dyDescent="0.25">
      <c r="F3701" s="24">
        <v>-1.8236453432978299</v>
      </c>
      <c r="G3701" s="25">
        <v>88.563427224531694</v>
      </c>
      <c r="H3701" s="26">
        <f t="shared" si="57"/>
        <v>0</v>
      </c>
    </row>
    <row r="3702" spans="6:8" x14ac:dyDescent="0.25">
      <c r="F3702" s="24">
        <v>-0.91980766253388391</v>
      </c>
      <c r="G3702" s="25">
        <v>94.408391520996943</v>
      </c>
      <c r="H3702" s="26">
        <f t="shared" si="57"/>
        <v>0</v>
      </c>
    </row>
    <row r="3703" spans="6:8" x14ac:dyDescent="0.25">
      <c r="F3703" s="24">
        <v>0.31444137549597329</v>
      </c>
      <c r="G3703" s="25">
        <v>103.01808433418111</v>
      </c>
      <c r="H3703" s="26">
        <f t="shared" si="57"/>
        <v>2.0180843341811112</v>
      </c>
    </row>
    <row r="3704" spans="6:8" x14ac:dyDescent="0.25">
      <c r="F3704" s="24">
        <v>-4.1986335973795016E-2</v>
      </c>
      <c r="G3704" s="25">
        <v>100.45413987477633</v>
      </c>
      <c r="H3704" s="26">
        <f t="shared" si="57"/>
        <v>0</v>
      </c>
    </row>
    <row r="3705" spans="6:8" x14ac:dyDescent="0.25">
      <c r="F3705" s="24">
        <v>-0.86975004861495442</v>
      </c>
      <c r="G3705" s="25">
        <v>94.743152313837868</v>
      </c>
      <c r="H3705" s="26">
        <f t="shared" si="57"/>
        <v>0</v>
      </c>
    </row>
    <row r="3706" spans="6:8" x14ac:dyDescent="0.25">
      <c r="F3706" s="24">
        <v>0.20077856158817275</v>
      </c>
      <c r="G3706" s="25">
        <v>102.19342838951084</v>
      </c>
      <c r="H3706" s="26">
        <f t="shared" si="57"/>
        <v>1.1934283895108422</v>
      </c>
    </row>
    <row r="3707" spans="6:8" x14ac:dyDescent="0.25">
      <c r="F3707" s="24">
        <v>-1.078428571851993</v>
      </c>
      <c r="G3707" s="25">
        <v>93.355405157154664</v>
      </c>
      <c r="H3707" s="26">
        <f t="shared" si="57"/>
        <v>0</v>
      </c>
    </row>
    <row r="3708" spans="6:8" x14ac:dyDescent="0.25">
      <c r="F3708" s="24">
        <v>-0.59725441521806721</v>
      </c>
      <c r="G3708" s="25">
        <v>96.58639775157063</v>
      </c>
      <c r="H3708" s="26">
        <f t="shared" si="57"/>
        <v>0</v>
      </c>
    </row>
    <row r="3709" spans="6:8" x14ac:dyDescent="0.25">
      <c r="F3709" s="24">
        <v>0.44418385127110122</v>
      </c>
      <c r="G3709" s="25">
        <v>103.96753919760071</v>
      </c>
      <c r="H3709" s="26">
        <f t="shared" si="57"/>
        <v>2.9675391976007148</v>
      </c>
    </row>
    <row r="3710" spans="6:8" x14ac:dyDescent="0.25">
      <c r="F3710" s="24">
        <v>-1.0080059066605076</v>
      </c>
      <c r="G3710" s="25">
        <v>93.821440324456688</v>
      </c>
      <c r="H3710" s="26">
        <f t="shared" si="57"/>
        <v>0</v>
      </c>
    </row>
    <row r="3711" spans="6:8" x14ac:dyDescent="0.25">
      <c r="F3711" s="24">
        <v>-0.49094971881142196</v>
      </c>
      <c r="G3711" s="25">
        <v>97.315161421802216</v>
      </c>
      <c r="H3711" s="26">
        <f t="shared" si="57"/>
        <v>0</v>
      </c>
    </row>
    <row r="3712" spans="6:8" x14ac:dyDescent="0.25">
      <c r="F3712" s="24">
        <v>0.16964055257596702</v>
      </c>
      <c r="G3712" s="25">
        <v>101.96866747708778</v>
      </c>
      <c r="H3712" s="26">
        <f t="shared" si="57"/>
        <v>0.96866747708777723</v>
      </c>
    </row>
    <row r="3713" spans="6:8" x14ac:dyDescent="0.25">
      <c r="F3713" s="24">
        <v>0.59754222484103781</v>
      </c>
      <c r="G3713" s="25">
        <v>105.1011060811867</v>
      </c>
      <c r="H3713" s="26">
        <f t="shared" si="57"/>
        <v>4.1011060811866997</v>
      </c>
    </row>
    <row r="3714" spans="6:8" x14ac:dyDescent="0.25">
      <c r="F3714" s="24">
        <v>1.8130907159153029</v>
      </c>
      <c r="G3714" s="25">
        <v>114.53438229844014</v>
      </c>
      <c r="H3714" s="26">
        <f t="shared" ref="H3714:H3777" si="58">MAX(G3714-$C$3,0)</f>
        <v>13.534382298440136</v>
      </c>
    </row>
    <row r="3715" spans="6:8" x14ac:dyDescent="0.25">
      <c r="F3715" s="24">
        <v>1.3514307796276548</v>
      </c>
      <c r="G3715" s="25">
        <v>110.85585711220334</v>
      </c>
      <c r="H3715" s="26">
        <f t="shared" si="58"/>
        <v>9.8558571122033385</v>
      </c>
    </row>
    <row r="3716" spans="6:8" x14ac:dyDescent="0.25">
      <c r="F3716" s="24">
        <v>0.51559356006734169</v>
      </c>
      <c r="G3716" s="25">
        <v>104.49384354809719</v>
      </c>
      <c r="H3716" s="26">
        <f t="shared" si="58"/>
        <v>3.493843548097189</v>
      </c>
    </row>
    <row r="3717" spans="6:8" x14ac:dyDescent="0.25">
      <c r="F3717" s="24">
        <v>0.12269357207849972</v>
      </c>
      <c r="G3717" s="25">
        <v>101.63072813286611</v>
      </c>
      <c r="H3717" s="26">
        <f t="shared" si="58"/>
        <v>0.63072813286611051</v>
      </c>
    </row>
    <row r="3718" spans="6:8" x14ac:dyDescent="0.25">
      <c r="F3718" s="24">
        <v>-0.41930538632672165</v>
      </c>
      <c r="G3718" s="25">
        <v>97.809412797444324</v>
      </c>
      <c r="H3718" s="26">
        <f t="shared" si="58"/>
        <v>0</v>
      </c>
    </row>
    <row r="3719" spans="6:8" x14ac:dyDescent="0.25">
      <c r="F3719" s="24">
        <v>-0.5458271697259468</v>
      </c>
      <c r="G3719" s="25">
        <v>96.938269274277673</v>
      </c>
      <c r="H3719" s="26">
        <f t="shared" si="58"/>
        <v>0</v>
      </c>
    </row>
    <row r="3720" spans="6:8" x14ac:dyDescent="0.25">
      <c r="F3720" s="24">
        <v>0.60198784698448915</v>
      </c>
      <c r="G3720" s="25">
        <v>105.13415011807984</v>
      </c>
      <c r="H3720" s="26">
        <f t="shared" si="58"/>
        <v>4.1341501180798446</v>
      </c>
    </row>
    <row r="3721" spans="6:8" x14ac:dyDescent="0.25">
      <c r="F3721" s="24">
        <v>-4.1766578569912741E-2</v>
      </c>
      <c r="G3721" s="25">
        <v>100.45570086337764</v>
      </c>
      <c r="H3721" s="26">
        <f t="shared" si="58"/>
        <v>0</v>
      </c>
    </row>
    <row r="3722" spans="6:8" x14ac:dyDescent="0.25">
      <c r="F3722" s="24">
        <v>-0.20073437786736728</v>
      </c>
      <c r="G3722" s="25">
        <v>99.332829135506444</v>
      </c>
      <c r="H3722" s="26">
        <f t="shared" si="58"/>
        <v>0</v>
      </c>
    </row>
    <row r="3723" spans="6:8" x14ac:dyDescent="0.25">
      <c r="F3723" s="24">
        <v>0.50563264955802123</v>
      </c>
      <c r="G3723" s="25">
        <v>104.42026998189962</v>
      </c>
      <c r="H3723" s="26">
        <f t="shared" si="58"/>
        <v>3.4202699818996223</v>
      </c>
    </row>
    <row r="3724" spans="6:8" x14ac:dyDescent="0.25">
      <c r="F3724" s="24">
        <v>-0.94004550758098548</v>
      </c>
      <c r="G3724" s="25">
        <v>94.273386736658111</v>
      </c>
      <c r="H3724" s="26">
        <f t="shared" si="58"/>
        <v>0</v>
      </c>
    </row>
    <row r="3725" spans="6:8" x14ac:dyDescent="0.25">
      <c r="F3725" s="24">
        <v>0.54189417238383686</v>
      </c>
      <c r="G3725" s="25">
        <v>104.68835512936194</v>
      </c>
      <c r="H3725" s="26">
        <f t="shared" si="58"/>
        <v>3.6883551293619377</v>
      </c>
    </row>
    <row r="3726" spans="6:8" x14ac:dyDescent="0.25">
      <c r="F3726" s="24">
        <v>1.6147709766217531</v>
      </c>
      <c r="G3726" s="25">
        <v>112.93943897269421</v>
      </c>
      <c r="H3726" s="26">
        <f t="shared" si="58"/>
        <v>11.939438972694205</v>
      </c>
    </row>
    <row r="3727" spans="6:8" x14ac:dyDescent="0.25">
      <c r="F3727" s="24">
        <v>1.5627556419713715</v>
      </c>
      <c r="G3727" s="25">
        <v>112.52480623061399</v>
      </c>
      <c r="H3727" s="26">
        <f t="shared" si="58"/>
        <v>11.52480623061399</v>
      </c>
    </row>
    <row r="3728" spans="6:8" x14ac:dyDescent="0.25">
      <c r="F3728" s="24">
        <v>-0.37424277177876719</v>
      </c>
      <c r="G3728" s="25">
        <v>98.121570562923907</v>
      </c>
      <c r="H3728" s="26">
        <f t="shared" si="58"/>
        <v>0</v>
      </c>
    </row>
    <row r="3729" spans="6:8" x14ac:dyDescent="0.25">
      <c r="F3729" s="24">
        <v>-0.43103391978638589</v>
      </c>
      <c r="G3729" s="25">
        <v>97.728329894290297</v>
      </c>
      <c r="H3729" s="26">
        <f t="shared" si="58"/>
        <v>0</v>
      </c>
    </row>
    <row r="3730" spans="6:8" x14ac:dyDescent="0.25">
      <c r="F3730" s="24">
        <v>1.6654197830967383</v>
      </c>
      <c r="G3730" s="25">
        <v>113.34464674755083</v>
      </c>
      <c r="H3730" s="26">
        <f t="shared" si="58"/>
        <v>12.344646747550826</v>
      </c>
    </row>
    <row r="3731" spans="6:8" x14ac:dyDescent="0.25">
      <c r="F3731" s="24">
        <v>-1.183535716010377</v>
      </c>
      <c r="G3731" s="25">
        <v>92.664141340627921</v>
      </c>
      <c r="H3731" s="26">
        <f t="shared" si="58"/>
        <v>0</v>
      </c>
    </row>
    <row r="3732" spans="6:8" x14ac:dyDescent="0.25">
      <c r="F3732" s="24">
        <v>-0.29372627728517459</v>
      </c>
      <c r="G3732" s="25">
        <v>98.681806855120996</v>
      </c>
      <c r="H3732" s="26">
        <f t="shared" si="58"/>
        <v>0</v>
      </c>
    </row>
    <row r="3733" spans="6:8" x14ac:dyDescent="0.25">
      <c r="F3733" s="24">
        <v>-0.24097700395620966</v>
      </c>
      <c r="G3733" s="25">
        <v>99.050571072716224</v>
      </c>
      <c r="H3733" s="26">
        <f t="shared" si="58"/>
        <v>0</v>
      </c>
    </row>
    <row r="3734" spans="6:8" x14ac:dyDescent="0.25">
      <c r="F3734" s="24">
        <v>-0.13153962269408337</v>
      </c>
      <c r="G3734" s="25">
        <v>99.820036536767674</v>
      </c>
      <c r="H3734" s="26">
        <f t="shared" si="58"/>
        <v>0</v>
      </c>
    </row>
    <row r="3735" spans="6:8" x14ac:dyDescent="0.25">
      <c r="F3735" s="24">
        <v>0.47434142087508607</v>
      </c>
      <c r="G3735" s="25">
        <v>104.18948260352212</v>
      </c>
      <c r="H3735" s="26">
        <f t="shared" si="58"/>
        <v>3.1894826035221229</v>
      </c>
    </row>
    <row r="3736" spans="6:8" x14ac:dyDescent="0.25">
      <c r="F3736" s="24">
        <v>0.73138026287701485</v>
      </c>
      <c r="G3736" s="25">
        <v>106.10048113475428</v>
      </c>
      <c r="H3736" s="26">
        <f t="shared" si="58"/>
        <v>5.1004811347542756</v>
      </c>
    </row>
    <row r="3737" spans="6:8" x14ac:dyDescent="0.25">
      <c r="F3737" s="24">
        <v>1.4600140531009385</v>
      </c>
      <c r="G3737" s="25">
        <v>111.71028398537489</v>
      </c>
      <c r="H3737" s="26">
        <f t="shared" si="58"/>
        <v>10.710283985374886</v>
      </c>
    </row>
    <row r="3738" spans="6:8" x14ac:dyDescent="0.25">
      <c r="F3738" s="24">
        <v>0.20219103861305651</v>
      </c>
      <c r="G3738" s="25">
        <v>102.20363569357059</v>
      </c>
      <c r="H3738" s="26">
        <f t="shared" si="58"/>
        <v>1.2036356935705896</v>
      </c>
    </row>
    <row r="3739" spans="6:8" x14ac:dyDescent="0.25">
      <c r="F3739" s="24">
        <v>0.82185618201353494</v>
      </c>
      <c r="G3739" s="25">
        <v>106.78144697087349</v>
      </c>
      <c r="H3739" s="26">
        <f t="shared" si="58"/>
        <v>5.781446970873489</v>
      </c>
    </row>
    <row r="3740" spans="6:8" x14ac:dyDescent="0.25">
      <c r="F3740" s="24">
        <v>-5.5484150703023087E-2</v>
      </c>
      <c r="G3740" s="25">
        <v>100.35830820246663</v>
      </c>
      <c r="H3740" s="26">
        <f t="shared" si="58"/>
        <v>0</v>
      </c>
    </row>
    <row r="3741" spans="6:8" x14ac:dyDescent="0.25">
      <c r="F3741" s="24">
        <v>0.17800756048193297</v>
      </c>
      <c r="G3741" s="25">
        <v>102.02901374328101</v>
      </c>
      <c r="H3741" s="26">
        <f t="shared" si="58"/>
        <v>1.0290137432810127</v>
      </c>
    </row>
    <row r="3742" spans="6:8" x14ac:dyDescent="0.25">
      <c r="F3742" s="24">
        <v>-0.16388064501430227</v>
      </c>
      <c r="G3742" s="25">
        <v>99.592023341292403</v>
      </c>
      <c r="H3742" s="26">
        <f t="shared" si="58"/>
        <v>0</v>
      </c>
    </row>
    <row r="3743" spans="6:8" x14ac:dyDescent="0.25">
      <c r="F3743" s="24">
        <v>0.42283167045386894</v>
      </c>
      <c r="G3743" s="25">
        <v>103.81068462202117</v>
      </c>
      <c r="H3743" s="26">
        <f t="shared" si="58"/>
        <v>2.8106846220211708</v>
      </c>
    </row>
    <row r="3744" spans="6:8" x14ac:dyDescent="0.25">
      <c r="F3744" s="24">
        <v>1.0512955176946999</v>
      </c>
      <c r="G3744" s="25">
        <v>108.52797837511031</v>
      </c>
      <c r="H3744" s="26">
        <f t="shared" si="58"/>
        <v>7.5279783751103082</v>
      </c>
    </row>
    <row r="3745" spans="6:8" x14ac:dyDescent="0.25">
      <c r="F3745" s="24">
        <v>-0.43277885831311291</v>
      </c>
      <c r="G3745" s="25">
        <v>97.716272351322957</v>
      </c>
      <c r="H3745" s="26">
        <f t="shared" si="58"/>
        <v>0</v>
      </c>
    </row>
    <row r="3746" spans="6:8" x14ac:dyDescent="0.25">
      <c r="F3746" s="24">
        <v>-0.40789010336155218</v>
      </c>
      <c r="G3746" s="25">
        <v>97.888394706063366</v>
      </c>
      <c r="H3746" s="26">
        <f t="shared" si="58"/>
        <v>0</v>
      </c>
    </row>
    <row r="3747" spans="6:8" x14ac:dyDescent="0.25">
      <c r="F3747" s="24">
        <v>-1.2865835153679348</v>
      </c>
      <c r="G3747" s="25">
        <v>91.991390685074222</v>
      </c>
      <c r="H3747" s="26">
        <f t="shared" si="58"/>
        <v>0</v>
      </c>
    </row>
    <row r="3748" spans="6:8" x14ac:dyDescent="0.25">
      <c r="F3748" s="24">
        <v>0.27741036399706043</v>
      </c>
      <c r="G3748" s="25">
        <v>102.74868558592911</v>
      </c>
      <c r="H3748" s="26">
        <f t="shared" si="58"/>
        <v>1.7486855859291097</v>
      </c>
    </row>
    <row r="3749" spans="6:8" x14ac:dyDescent="0.25">
      <c r="F3749" s="24">
        <v>1.6535240879613164</v>
      </c>
      <c r="G3749" s="25">
        <v>113.24934668191217</v>
      </c>
      <c r="H3749" s="26">
        <f t="shared" si="58"/>
        <v>12.249346681912172</v>
      </c>
    </row>
    <row r="3750" spans="6:8" x14ac:dyDescent="0.25">
      <c r="F3750" s="24">
        <v>-0.499699046454463</v>
      </c>
      <c r="G3750" s="25">
        <v>97.254973984232208</v>
      </c>
      <c r="H3750" s="26">
        <f t="shared" si="58"/>
        <v>0</v>
      </c>
    </row>
    <row r="3751" spans="6:8" x14ac:dyDescent="0.25">
      <c r="F3751" s="24">
        <v>7.6472358991155898E-2</v>
      </c>
      <c r="G3751" s="25">
        <v>101.29910725666255</v>
      </c>
      <c r="H3751" s="26">
        <f t="shared" si="58"/>
        <v>0.29910725666255189</v>
      </c>
    </row>
    <row r="3752" spans="6:8" x14ac:dyDescent="0.25">
      <c r="F3752" s="24">
        <v>0.58381296312924569</v>
      </c>
      <c r="G3752" s="25">
        <v>104.99912287019293</v>
      </c>
      <c r="H3752" s="26">
        <f t="shared" si="58"/>
        <v>3.9991228701929344</v>
      </c>
    </row>
    <row r="3753" spans="6:8" x14ac:dyDescent="0.25">
      <c r="F3753" s="24">
        <v>1.2863577064358864</v>
      </c>
      <c r="G3753" s="25">
        <v>110.34694103121707</v>
      </c>
      <c r="H3753" s="26">
        <f t="shared" si="58"/>
        <v>9.3469410312170709</v>
      </c>
    </row>
    <row r="3754" spans="6:8" x14ac:dyDescent="0.25">
      <c r="F3754" s="24">
        <v>-2.5524206847006542E-2</v>
      </c>
      <c r="G3754" s="25">
        <v>100.57114143143589</v>
      </c>
      <c r="H3754" s="26">
        <f t="shared" si="58"/>
        <v>0</v>
      </c>
    </row>
    <row r="3755" spans="6:8" x14ac:dyDescent="0.25">
      <c r="F3755" s="24">
        <v>-1.9607695144973798</v>
      </c>
      <c r="G3755" s="25">
        <v>87.708853288737089</v>
      </c>
      <c r="H3755" s="26">
        <f t="shared" si="58"/>
        <v>0</v>
      </c>
    </row>
    <row r="3756" spans="6:8" x14ac:dyDescent="0.25">
      <c r="F3756" s="24">
        <v>1.0603273843750167E-2</v>
      </c>
      <c r="G3756" s="25">
        <v>100.82838877636857</v>
      </c>
      <c r="H3756" s="26">
        <f t="shared" si="58"/>
        <v>0</v>
      </c>
    </row>
    <row r="3757" spans="6:8" x14ac:dyDescent="0.25">
      <c r="F3757" s="24">
        <v>0.48748297703574966</v>
      </c>
      <c r="G3757" s="25">
        <v>104.28634550595038</v>
      </c>
      <c r="H3757" s="26">
        <f t="shared" si="58"/>
        <v>3.2863455059503792</v>
      </c>
    </row>
    <row r="3758" spans="6:8" x14ac:dyDescent="0.25">
      <c r="F3758" s="24">
        <v>-0.8349642525144696</v>
      </c>
      <c r="G3758" s="25">
        <v>94.976481470949409</v>
      </c>
      <c r="H3758" s="26">
        <f t="shared" si="58"/>
        <v>0</v>
      </c>
    </row>
    <row r="3759" spans="6:8" x14ac:dyDescent="0.25">
      <c r="F3759" s="24">
        <v>-0.21589364504697084</v>
      </c>
      <c r="G3759" s="25">
        <v>99.226409131634952</v>
      </c>
      <c r="H3759" s="26">
        <f t="shared" si="58"/>
        <v>0</v>
      </c>
    </row>
    <row r="3760" spans="6:8" x14ac:dyDescent="0.25">
      <c r="F3760" s="24">
        <v>-1.8160234832097877</v>
      </c>
      <c r="G3760" s="25">
        <v>88.61117107321985</v>
      </c>
      <c r="H3760" s="26">
        <f t="shared" si="58"/>
        <v>0</v>
      </c>
    </row>
    <row r="3761" spans="6:8" x14ac:dyDescent="0.25">
      <c r="F3761" s="24">
        <v>-0.83565375153172228</v>
      </c>
      <c r="G3761" s="25">
        <v>94.97185101088192</v>
      </c>
      <c r="H3761" s="26">
        <f t="shared" si="58"/>
        <v>0</v>
      </c>
    </row>
    <row r="3762" spans="6:8" x14ac:dyDescent="0.25">
      <c r="F3762" s="24">
        <v>-1.6729336004720878</v>
      </c>
      <c r="G3762" s="25">
        <v>89.512288421180173</v>
      </c>
      <c r="H3762" s="26">
        <f t="shared" si="58"/>
        <v>0</v>
      </c>
    </row>
    <row r="3763" spans="6:8" x14ac:dyDescent="0.25">
      <c r="F3763" s="24">
        <v>1.6641335158036235</v>
      </c>
      <c r="G3763" s="25">
        <v>113.33433819967904</v>
      </c>
      <c r="H3763" s="26">
        <f t="shared" si="58"/>
        <v>12.334338199679038</v>
      </c>
    </row>
    <row r="3764" spans="6:8" x14ac:dyDescent="0.25">
      <c r="F3764" s="24">
        <v>1.42102532275649</v>
      </c>
      <c r="G3764" s="25">
        <v>111.4027318612512</v>
      </c>
      <c r="H3764" s="26">
        <f t="shared" si="58"/>
        <v>10.402731861251198</v>
      </c>
    </row>
    <row r="3765" spans="6:8" x14ac:dyDescent="0.25">
      <c r="F3765" s="24">
        <v>7.5287284147034936E-2</v>
      </c>
      <c r="G3765" s="25">
        <v>101.29061900585947</v>
      </c>
      <c r="H3765" s="26">
        <f t="shared" si="58"/>
        <v>0.29061900585946887</v>
      </c>
    </row>
    <row r="3766" spans="6:8" x14ac:dyDescent="0.25">
      <c r="F3766" s="24">
        <v>1.8060040318013411</v>
      </c>
      <c r="G3766" s="25">
        <v>114.47700301162614</v>
      </c>
      <c r="H3766" s="26">
        <f t="shared" si="58"/>
        <v>13.477003011626138</v>
      </c>
    </row>
    <row r="3767" spans="6:8" x14ac:dyDescent="0.25">
      <c r="F3767" s="24">
        <v>-0.34354692378631441</v>
      </c>
      <c r="G3767" s="25">
        <v>98.334777110303193</v>
      </c>
      <c r="H3767" s="26">
        <f t="shared" si="58"/>
        <v>0</v>
      </c>
    </row>
    <row r="3768" spans="6:8" x14ac:dyDescent="0.25">
      <c r="F3768" s="24">
        <v>0.16352301681239162</v>
      </c>
      <c r="G3768" s="25">
        <v>101.92456790920201</v>
      </c>
      <c r="H3768" s="26">
        <f t="shared" si="58"/>
        <v>0.92456790920201115</v>
      </c>
    </row>
    <row r="3769" spans="6:8" x14ac:dyDescent="0.25">
      <c r="F3769" s="24">
        <v>0.10265530684530676</v>
      </c>
      <c r="G3769" s="25">
        <v>101.48682756219299</v>
      </c>
      <c r="H3769" s="26">
        <f t="shared" si="58"/>
        <v>0.4868275621929854</v>
      </c>
    </row>
    <row r="3770" spans="6:8" x14ac:dyDescent="0.25">
      <c r="F3770" s="24">
        <v>1.2920404193109034</v>
      </c>
      <c r="G3770" s="25">
        <v>110.39129048474872</v>
      </c>
      <c r="H3770" s="26">
        <f t="shared" si="58"/>
        <v>9.3912904847487226</v>
      </c>
    </row>
    <row r="3771" spans="6:8" x14ac:dyDescent="0.25">
      <c r="F3771" s="24">
        <v>-0.99467914888074493</v>
      </c>
      <c r="G3771" s="25">
        <v>93.90989407368599</v>
      </c>
      <c r="H3771" s="26">
        <f t="shared" si="58"/>
        <v>0</v>
      </c>
    </row>
    <row r="3772" spans="6:8" x14ac:dyDescent="0.25">
      <c r="F3772" s="24">
        <v>0.7112615365359054</v>
      </c>
      <c r="G3772" s="25">
        <v>105.94964897148648</v>
      </c>
      <c r="H3772" s="26">
        <f t="shared" si="58"/>
        <v>4.9496489714864822</v>
      </c>
    </row>
    <row r="3773" spans="6:8" x14ac:dyDescent="0.25">
      <c r="F3773" s="24">
        <v>-0.69138396432488958</v>
      </c>
      <c r="G3773" s="25">
        <v>95.945656880922613</v>
      </c>
      <c r="H3773" s="26">
        <f t="shared" si="58"/>
        <v>0</v>
      </c>
    </row>
    <row r="3774" spans="6:8" x14ac:dyDescent="0.25">
      <c r="F3774" s="24">
        <v>-1.3650291015515854</v>
      </c>
      <c r="G3774" s="25">
        <v>91.482532513501596</v>
      </c>
      <c r="H3774" s="26">
        <f t="shared" si="58"/>
        <v>0</v>
      </c>
    </row>
    <row r="3775" spans="6:8" x14ac:dyDescent="0.25">
      <c r="F3775" s="24">
        <v>-0.86787190303396822</v>
      </c>
      <c r="G3775" s="25">
        <v>94.755735508756672</v>
      </c>
      <c r="H3775" s="26">
        <f t="shared" si="58"/>
        <v>0</v>
      </c>
    </row>
    <row r="3776" spans="6:8" x14ac:dyDescent="0.25">
      <c r="F3776" s="24">
        <v>-0.31201291016957067</v>
      </c>
      <c r="G3776" s="25">
        <v>98.554287799727888</v>
      </c>
      <c r="H3776" s="26">
        <f t="shared" si="58"/>
        <v>0</v>
      </c>
    </row>
    <row r="3777" spans="6:8" x14ac:dyDescent="0.25">
      <c r="F3777" s="24">
        <v>-1.7088625557064578</v>
      </c>
      <c r="G3777" s="25">
        <v>89.285165642884053</v>
      </c>
      <c r="H3777" s="26">
        <f t="shared" si="58"/>
        <v>0</v>
      </c>
    </row>
    <row r="3778" spans="6:8" x14ac:dyDescent="0.25">
      <c r="F3778" s="24">
        <v>-0.56234993439918501</v>
      </c>
      <c r="G3778" s="25">
        <v>96.825078949774678</v>
      </c>
      <c r="H3778" s="26">
        <f t="shared" ref="H3778:H3841" si="59">MAX(G3778-$C$3,0)</f>
        <v>0</v>
      </c>
    </row>
    <row r="3779" spans="6:8" x14ac:dyDescent="0.25">
      <c r="F3779" s="24">
        <v>0.92825075300366977</v>
      </c>
      <c r="G3779" s="25">
        <v>107.58781805295503</v>
      </c>
      <c r="H3779" s="26">
        <f t="shared" si="59"/>
        <v>6.5878180529550292</v>
      </c>
    </row>
    <row r="3780" spans="6:8" x14ac:dyDescent="0.25">
      <c r="F3780" s="24">
        <v>-7.3855357248282086E-2</v>
      </c>
      <c r="G3780" s="25">
        <v>100.22802333931911</v>
      </c>
      <c r="H3780" s="26">
        <f t="shared" si="59"/>
        <v>0</v>
      </c>
    </row>
    <row r="3781" spans="6:8" x14ac:dyDescent="0.25">
      <c r="F3781" s="24">
        <v>8.5270281150046576E-2</v>
      </c>
      <c r="G3781" s="25">
        <v>101.36214575093665</v>
      </c>
      <c r="H3781" s="26">
        <f t="shared" si="59"/>
        <v>0.36214575093664791</v>
      </c>
    </row>
    <row r="3782" spans="6:8" x14ac:dyDescent="0.25">
      <c r="F3782" s="24">
        <v>0.23078957169586467</v>
      </c>
      <c r="G3782" s="25">
        <v>102.41052321587748</v>
      </c>
      <c r="H3782" s="26">
        <f t="shared" si="59"/>
        <v>1.4105232158774754</v>
      </c>
    </row>
    <row r="3783" spans="6:8" x14ac:dyDescent="0.25">
      <c r="F3783" s="24">
        <v>0.68359339514284401</v>
      </c>
      <c r="G3783" s="25">
        <v>105.74256821351335</v>
      </c>
      <c r="H3783" s="26">
        <f t="shared" si="59"/>
        <v>4.7425682135133513</v>
      </c>
    </row>
    <row r="3784" spans="6:8" x14ac:dyDescent="0.25">
      <c r="F3784" s="24">
        <v>-8.8861455012697182E-2</v>
      </c>
      <c r="G3784" s="25">
        <v>100.12172865500098</v>
      </c>
      <c r="H3784" s="26">
        <f t="shared" si="59"/>
        <v>0</v>
      </c>
    </row>
    <row r="3785" spans="6:8" x14ac:dyDescent="0.25">
      <c r="F3785" s="24">
        <v>3.4874836465928739E-2</v>
      </c>
      <c r="G3785" s="25">
        <v>101.00158495317999</v>
      </c>
      <c r="H3785" s="26">
        <f t="shared" si="59"/>
        <v>1.5849531799858596E-3</v>
      </c>
    </row>
    <row r="3786" spans="6:8" x14ac:dyDescent="0.25">
      <c r="F3786" s="24">
        <v>1.7571759234036108</v>
      </c>
      <c r="G3786" s="25">
        <v>114.08243340251916</v>
      </c>
      <c r="H3786" s="26">
        <f t="shared" si="59"/>
        <v>13.082433402519158</v>
      </c>
    </row>
    <row r="3787" spans="6:8" x14ac:dyDescent="0.25">
      <c r="F3787" s="24">
        <v>-2.7690133147962275</v>
      </c>
      <c r="G3787" s="25">
        <v>82.836714651614443</v>
      </c>
      <c r="H3787" s="26">
        <f t="shared" si="59"/>
        <v>0</v>
      </c>
    </row>
    <row r="3788" spans="6:8" x14ac:dyDescent="0.25">
      <c r="F3788" s="24">
        <v>0.53905782667449875</v>
      </c>
      <c r="G3788" s="25">
        <v>104.66736094571021</v>
      </c>
      <c r="H3788" s="26">
        <f t="shared" si="59"/>
        <v>3.6673609457102145</v>
      </c>
    </row>
    <row r="3789" spans="6:8" x14ac:dyDescent="0.25">
      <c r="F3789" s="24">
        <v>0.67077690306620119</v>
      </c>
      <c r="G3789" s="25">
        <v>105.6467810634411</v>
      </c>
      <c r="H3789" s="26">
        <f t="shared" si="59"/>
        <v>4.6467810634410966</v>
      </c>
    </row>
    <row r="3790" spans="6:8" x14ac:dyDescent="0.25">
      <c r="F3790" s="24">
        <v>-0.75234828781884311</v>
      </c>
      <c r="G3790" s="25">
        <v>95.53294180500825</v>
      </c>
      <c r="H3790" s="26">
        <f t="shared" si="59"/>
        <v>0</v>
      </c>
    </row>
    <row r="3791" spans="6:8" x14ac:dyDescent="0.25">
      <c r="F3791" s="24">
        <v>-0.19217691230306388</v>
      </c>
      <c r="G3791" s="25">
        <v>99.392954036001896</v>
      </c>
      <c r="H3791" s="26">
        <f t="shared" si="59"/>
        <v>0</v>
      </c>
    </row>
    <row r="3792" spans="6:8" x14ac:dyDescent="0.25">
      <c r="F3792" s="24">
        <v>-0.4195543006086942</v>
      </c>
      <c r="G3792" s="25">
        <v>97.807691279128534</v>
      </c>
      <c r="H3792" s="26">
        <f t="shared" si="59"/>
        <v>0</v>
      </c>
    </row>
    <row r="3793" spans="6:8" x14ac:dyDescent="0.25">
      <c r="F3793" s="24">
        <v>1.2975927213186458</v>
      </c>
      <c r="G3793" s="25">
        <v>110.4346393915435</v>
      </c>
      <c r="H3793" s="26">
        <f t="shared" si="59"/>
        <v>9.4346393915434987</v>
      </c>
    </row>
    <row r="3794" spans="6:8" x14ac:dyDescent="0.25">
      <c r="F3794" s="24">
        <v>-0.25519600580014867</v>
      </c>
      <c r="G3794" s="25">
        <v>98.951032184123079</v>
      </c>
      <c r="H3794" s="26">
        <f t="shared" si="59"/>
        <v>0</v>
      </c>
    </row>
    <row r="3795" spans="6:8" x14ac:dyDescent="0.25">
      <c r="F3795" s="24">
        <v>1.4584340499451329</v>
      </c>
      <c r="G3795" s="25">
        <v>111.6978040639127</v>
      </c>
      <c r="H3795" s="26">
        <f t="shared" si="59"/>
        <v>10.697804063912699</v>
      </c>
    </row>
    <row r="3796" spans="6:8" x14ac:dyDescent="0.25">
      <c r="F3796" s="24">
        <v>-1.3550049239392854</v>
      </c>
      <c r="G3796" s="25">
        <v>91.547399819333961</v>
      </c>
      <c r="H3796" s="26">
        <f t="shared" si="59"/>
        <v>0</v>
      </c>
    </row>
    <row r="3797" spans="6:8" x14ac:dyDescent="0.25">
      <c r="F3797" s="24">
        <v>0.68263828340451826</v>
      </c>
      <c r="G3797" s="25">
        <v>105.73542696126947</v>
      </c>
      <c r="H3797" s="26">
        <f t="shared" si="59"/>
        <v>4.7354269612694679</v>
      </c>
    </row>
    <row r="3798" spans="6:8" x14ac:dyDescent="0.25">
      <c r="F3798" s="24">
        <v>1.277562170548429</v>
      </c>
      <c r="G3798" s="25">
        <v>110.27833337860254</v>
      </c>
      <c r="H3798" s="26">
        <f t="shared" si="59"/>
        <v>9.2783333786025395</v>
      </c>
    </row>
    <row r="3799" spans="6:8" x14ac:dyDescent="0.25">
      <c r="F3799" s="24">
        <v>-2.1095322881689298</v>
      </c>
      <c r="G3799" s="25">
        <v>86.791069235286088</v>
      </c>
      <c r="H3799" s="26">
        <f t="shared" si="59"/>
        <v>0</v>
      </c>
    </row>
    <row r="3800" spans="6:8" x14ac:dyDescent="0.25">
      <c r="F3800" s="24">
        <v>-0.53403894535477858</v>
      </c>
      <c r="G3800" s="25">
        <v>97.019106178573054</v>
      </c>
      <c r="H3800" s="26">
        <f t="shared" si="59"/>
        <v>0</v>
      </c>
    </row>
    <row r="3801" spans="6:8" x14ac:dyDescent="0.25">
      <c r="F3801" s="24">
        <v>1.5916606083082219</v>
      </c>
      <c r="G3801" s="25">
        <v>112.75502972659393</v>
      </c>
      <c r="H3801" s="26">
        <f t="shared" si="59"/>
        <v>11.755029726593932</v>
      </c>
    </row>
    <row r="3802" spans="6:8" x14ac:dyDescent="0.25">
      <c r="F3802" s="24">
        <v>0.96770001339909861</v>
      </c>
      <c r="G3802" s="25">
        <v>107.88835151680351</v>
      </c>
      <c r="H3802" s="26">
        <f t="shared" si="59"/>
        <v>6.8883515168035103</v>
      </c>
    </row>
    <row r="3803" spans="6:8" x14ac:dyDescent="0.25">
      <c r="F3803" s="24">
        <v>-0.87388236046890544</v>
      </c>
      <c r="G3803" s="25">
        <v>94.715472544084804</v>
      </c>
      <c r="H3803" s="26">
        <f t="shared" si="59"/>
        <v>0</v>
      </c>
    </row>
    <row r="3804" spans="6:8" x14ac:dyDescent="0.25">
      <c r="F3804" s="24">
        <v>-0.98861762745124016</v>
      </c>
      <c r="G3804" s="25">
        <v>93.95015382366087</v>
      </c>
      <c r="H3804" s="26">
        <f t="shared" si="59"/>
        <v>0</v>
      </c>
    </row>
    <row r="3805" spans="6:8" x14ac:dyDescent="0.25">
      <c r="F3805" s="24">
        <v>-1.0261614259820713</v>
      </c>
      <c r="G3805" s="25">
        <v>93.701070664792724</v>
      </c>
      <c r="H3805" s="26">
        <f t="shared" si="59"/>
        <v>0</v>
      </c>
    </row>
    <row r="3806" spans="6:8" x14ac:dyDescent="0.25">
      <c r="F3806" s="24">
        <v>1.1479467289748557</v>
      </c>
      <c r="G3806" s="25">
        <v>109.27222848115092</v>
      </c>
      <c r="H3806" s="26">
        <f t="shared" si="59"/>
        <v>8.2722284811509184</v>
      </c>
    </row>
    <row r="3807" spans="6:8" x14ac:dyDescent="0.25">
      <c r="F3807" s="24">
        <v>-0.78093795350148154</v>
      </c>
      <c r="G3807" s="25">
        <v>95.340008003862692</v>
      </c>
      <c r="H3807" s="26">
        <f t="shared" si="59"/>
        <v>0</v>
      </c>
    </row>
    <row r="3808" spans="6:8" x14ac:dyDescent="0.25">
      <c r="F3808" s="24">
        <v>-1.5857586758355564</v>
      </c>
      <c r="G3808" s="25">
        <v>90.06576400767598</v>
      </c>
      <c r="H3808" s="26">
        <f t="shared" si="59"/>
        <v>0</v>
      </c>
    </row>
    <row r="3809" spans="6:8" x14ac:dyDescent="0.25">
      <c r="F3809" s="24">
        <v>-0.40943533018206213</v>
      </c>
      <c r="G3809" s="25">
        <v>97.877699609253739</v>
      </c>
      <c r="H3809" s="26">
        <f t="shared" si="59"/>
        <v>0</v>
      </c>
    </row>
    <row r="3810" spans="6:8" x14ac:dyDescent="0.25">
      <c r="F3810" s="24">
        <v>0.60084607560893644</v>
      </c>
      <c r="G3810" s="25">
        <v>105.12566241008332</v>
      </c>
      <c r="H3810" s="26">
        <f t="shared" si="59"/>
        <v>4.1256624100833221</v>
      </c>
    </row>
    <row r="3811" spans="6:8" x14ac:dyDescent="0.25">
      <c r="F3811" s="24">
        <v>-1.1100936943143815</v>
      </c>
      <c r="G3811" s="25">
        <v>93.146610430074034</v>
      </c>
      <c r="H3811" s="26">
        <f t="shared" si="59"/>
        <v>0</v>
      </c>
    </row>
    <row r="3812" spans="6:8" x14ac:dyDescent="0.25">
      <c r="F3812" s="24">
        <v>-0.91310046883280183</v>
      </c>
      <c r="G3812" s="25">
        <v>94.453177228553869</v>
      </c>
      <c r="H3812" s="26">
        <f t="shared" si="59"/>
        <v>0</v>
      </c>
    </row>
    <row r="3813" spans="6:8" x14ac:dyDescent="0.25">
      <c r="F3813" s="24">
        <v>-1.4810083642911585E-2</v>
      </c>
      <c r="G3813" s="25">
        <v>100.64736329087714</v>
      </c>
      <c r="H3813" s="26">
        <f t="shared" si="59"/>
        <v>0</v>
      </c>
    </row>
    <row r="3814" spans="6:8" x14ac:dyDescent="0.25">
      <c r="F3814" s="24">
        <v>-0.50278794409922789</v>
      </c>
      <c r="G3814" s="25">
        <v>97.23373406241933</v>
      </c>
      <c r="H3814" s="26">
        <f t="shared" si="59"/>
        <v>0</v>
      </c>
    </row>
    <row r="3815" spans="6:8" x14ac:dyDescent="0.25">
      <c r="F3815" s="24">
        <v>-1.4851544523051778</v>
      </c>
      <c r="G3815" s="25">
        <v>90.70875754708976</v>
      </c>
      <c r="H3815" s="26">
        <f t="shared" si="59"/>
        <v>0</v>
      </c>
    </row>
    <row r="3816" spans="6:8" x14ac:dyDescent="0.25">
      <c r="F3816" s="24">
        <v>0.52897759280688894</v>
      </c>
      <c r="G3816" s="25">
        <v>104.59278270823545</v>
      </c>
      <c r="H3816" s="26">
        <f t="shared" si="59"/>
        <v>3.5927827082354469</v>
      </c>
    </row>
    <row r="3817" spans="6:8" x14ac:dyDescent="0.25">
      <c r="F3817" s="24">
        <v>-0.18430819961010331</v>
      </c>
      <c r="G3817" s="25">
        <v>99.448271863499201</v>
      </c>
      <c r="H3817" s="26">
        <f t="shared" si="59"/>
        <v>0</v>
      </c>
    </row>
    <row r="3818" spans="6:8" x14ac:dyDescent="0.25">
      <c r="F3818" s="24">
        <v>-0.81892167608927746</v>
      </c>
      <c r="G3818" s="25">
        <v>95.084282162449483</v>
      </c>
      <c r="H3818" s="26">
        <f t="shared" si="59"/>
        <v>0</v>
      </c>
    </row>
    <row r="3819" spans="6:8" x14ac:dyDescent="0.25">
      <c r="F3819" s="24">
        <v>1.2006499910254509</v>
      </c>
      <c r="G3819" s="25">
        <v>109.68021122003881</v>
      </c>
      <c r="H3819" s="26">
        <f t="shared" si="59"/>
        <v>8.6802112200388137</v>
      </c>
    </row>
    <row r="3820" spans="6:8" x14ac:dyDescent="0.25">
      <c r="F3820" s="24">
        <v>0.15675126315535176</v>
      </c>
      <c r="G3820" s="25">
        <v>101.87577451178151</v>
      </c>
      <c r="H3820" s="26">
        <f t="shared" si="59"/>
        <v>0.87577451178151478</v>
      </c>
    </row>
    <row r="3821" spans="6:8" x14ac:dyDescent="0.25">
      <c r="F3821" s="24">
        <v>0.82927350750024476</v>
      </c>
      <c r="G3821" s="25">
        <v>106.83746683306529</v>
      </c>
      <c r="H3821" s="26">
        <f t="shared" si="59"/>
        <v>5.8374668330652923</v>
      </c>
    </row>
    <row r="3822" spans="6:8" x14ac:dyDescent="0.25">
      <c r="F3822" s="24">
        <v>-1.5023484364762123</v>
      </c>
      <c r="G3822" s="25">
        <v>90.598541009771068</v>
      </c>
      <c r="H3822" s="26">
        <f t="shared" si="59"/>
        <v>0</v>
      </c>
    </row>
    <row r="3823" spans="6:8" x14ac:dyDescent="0.25">
      <c r="F3823" s="24">
        <v>-0.86339053458854331</v>
      </c>
      <c r="G3823" s="25">
        <v>94.785766521108229</v>
      </c>
      <c r="H3823" s="26">
        <f t="shared" si="59"/>
        <v>0</v>
      </c>
    </row>
    <row r="3824" spans="6:8" x14ac:dyDescent="0.25">
      <c r="F3824" s="24">
        <v>0.55425470046413261</v>
      </c>
      <c r="G3824" s="25">
        <v>104.7798949820227</v>
      </c>
      <c r="H3824" s="26">
        <f t="shared" si="59"/>
        <v>3.7798949820226966</v>
      </c>
    </row>
    <row r="3825" spans="6:8" x14ac:dyDescent="0.25">
      <c r="F3825" s="24">
        <v>0.77737020411313718</v>
      </c>
      <c r="G3825" s="25">
        <v>106.44607940487117</v>
      </c>
      <c r="H3825" s="26">
        <f t="shared" si="59"/>
        <v>5.4460794048711705</v>
      </c>
    </row>
    <row r="3826" spans="6:8" x14ac:dyDescent="0.25">
      <c r="F3826" s="24">
        <v>-0.75445751724591259</v>
      </c>
      <c r="G3826" s="25">
        <v>95.518694602761883</v>
      </c>
      <c r="H3826" s="26">
        <f t="shared" si="59"/>
        <v>0</v>
      </c>
    </row>
    <row r="3827" spans="6:8" x14ac:dyDescent="0.25">
      <c r="F3827" s="24">
        <v>1.0024650933907173</v>
      </c>
      <c r="G3827" s="25">
        <v>108.15389564754028</v>
      </c>
      <c r="H3827" s="26">
        <f t="shared" si="59"/>
        <v>7.1538956475402813</v>
      </c>
    </row>
    <row r="3828" spans="6:8" x14ac:dyDescent="0.25">
      <c r="F3828" s="24">
        <v>-0.49744611123709198</v>
      </c>
      <c r="G3828" s="25">
        <v>97.270468575394062</v>
      </c>
      <c r="H3828" s="26">
        <f t="shared" si="59"/>
        <v>0</v>
      </c>
    </row>
    <row r="3829" spans="6:8" x14ac:dyDescent="0.25">
      <c r="F3829" s="24">
        <v>1.0168140094013121</v>
      </c>
      <c r="G3829" s="25">
        <v>108.26368661289692</v>
      </c>
      <c r="H3829" s="26">
        <f t="shared" si="59"/>
        <v>7.2636866128969189</v>
      </c>
    </row>
    <row r="3830" spans="6:8" x14ac:dyDescent="0.25">
      <c r="F3830" s="24">
        <v>-0.54839851038793386</v>
      </c>
      <c r="G3830" s="25">
        <v>96.920645440014482</v>
      </c>
      <c r="H3830" s="26">
        <f t="shared" si="59"/>
        <v>0</v>
      </c>
    </row>
    <row r="3831" spans="6:8" x14ac:dyDescent="0.25">
      <c r="F3831" s="24">
        <v>-1.3264199914990389</v>
      </c>
      <c r="G3831" s="25">
        <v>91.732628046877537</v>
      </c>
      <c r="H3831" s="26">
        <f t="shared" si="59"/>
        <v>0</v>
      </c>
    </row>
    <row r="3832" spans="6:8" x14ac:dyDescent="0.25">
      <c r="F3832" s="24">
        <v>1.0019858695975694</v>
      </c>
      <c r="G3832" s="25">
        <v>108.15023078083665</v>
      </c>
      <c r="H3832" s="26">
        <f t="shared" si="59"/>
        <v>7.150230780836651</v>
      </c>
    </row>
    <row r="3833" spans="6:8" x14ac:dyDescent="0.25">
      <c r="F3833" s="24">
        <v>0.59620050284678183</v>
      </c>
      <c r="G3833" s="25">
        <v>105.09113518427198</v>
      </c>
      <c r="H3833" s="26">
        <f t="shared" si="59"/>
        <v>4.0911351842719768</v>
      </c>
    </row>
    <row r="3834" spans="6:8" x14ac:dyDescent="0.25">
      <c r="F3834" s="24">
        <v>-0.40446595543823305</v>
      </c>
      <c r="G3834" s="25">
        <v>97.912098687816979</v>
      </c>
      <c r="H3834" s="26">
        <f t="shared" si="59"/>
        <v>0</v>
      </c>
    </row>
    <row r="3835" spans="6:8" x14ac:dyDescent="0.25">
      <c r="F3835" s="24">
        <v>0.90769975345655862</v>
      </c>
      <c r="G3835" s="25">
        <v>107.43158765574725</v>
      </c>
      <c r="H3835" s="26">
        <f t="shared" si="59"/>
        <v>6.4315876557472507</v>
      </c>
    </row>
    <row r="3836" spans="6:8" x14ac:dyDescent="0.25">
      <c r="F3836" s="24">
        <v>0.79951154474604713</v>
      </c>
      <c r="G3836" s="25">
        <v>106.61286502429243</v>
      </c>
      <c r="H3836" s="26">
        <f t="shared" si="59"/>
        <v>5.6128650242924323</v>
      </c>
    </row>
    <row r="3837" spans="6:8" x14ac:dyDescent="0.25">
      <c r="F3837" s="24">
        <v>0.51376151343262977</v>
      </c>
      <c r="G3837" s="25">
        <v>104.48030774274697</v>
      </c>
      <c r="H3837" s="26">
        <f t="shared" si="59"/>
        <v>3.4803077427469731</v>
      </c>
    </row>
    <row r="3838" spans="6:8" x14ac:dyDescent="0.25">
      <c r="F3838" s="24">
        <v>0.37188918606699889</v>
      </c>
      <c r="G3838" s="25">
        <v>103.43741279689738</v>
      </c>
      <c r="H3838" s="26">
        <f t="shared" si="59"/>
        <v>2.4374127968973767</v>
      </c>
    </row>
    <row r="3839" spans="6:8" x14ac:dyDescent="0.25">
      <c r="F3839" s="24">
        <v>-0.27994694074654258</v>
      </c>
      <c r="G3839" s="25">
        <v>98.778003958698406</v>
      </c>
      <c r="H3839" s="26">
        <f t="shared" si="59"/>
        <v>0</v>
      </c>
    </row>
    <row r="3840" spans="6:8" x14ac:dyDescent="0.25">
      <c r="F3840" s="24">
        <v>-1.5396805895544727</v>
      </c>
      <c r="G3840" s="25">
        <v>90.359696012733224</v>
      </c>
      <c r="H3840" s="26">
        <f t="shared" si="59"/>
        <v>0</v>
      </c>
    </row>
    <row r="3841" spans="6:8" x14ac:dyDescent="0.25">
      <c r="F3841" s="24">
        <v>-1.4719985969134388</v>
      </c>
      <c r="G3841" s="25">
        <v>90.79317948760432</v>
      </c>
      <c r="H3841" s="26">
        <f t="shared" si="59"/>
        <v>0</v>
      </c>
    </row>
    <row r="3842" spans="6:8" x14ac:dyDescent="0.25">
      <c r="F3842" s="24">
        <v>0.30163243560780229</v>
      </c>
      <c r="G3842" s="25">
        <v>102.92482012807025</v>
      </c>
      <c r="H3842" s="26">
        <f t="shared" ref="H3842:H3905" si="60">MAX(G3842-$C$3,0)</f>
        <v>1.9248201280702517</v>
      </c>
    </row>
    <row r="3843" spans="6:8" x14ac:dyDescent="0.25">
      <c r="F3843" s="24">
        <v>-0.68089783797043879</v>
      </c>
      <c r="G3843" s="25">
        <v>96.016825154345653</v>
      </c>
      <c r="H3843" s="26">
        <f t="shared" si="60"/>
        <v>0</v>
      </c>
    </row>
    <row r="3844" spans="6:8" x14ac:dyDescent="0.25">
      <c r="F3844" s="24">
        <v>0.43057212749881169</v>
      </c>
      <c r="G3844" s="25">
        <v>103.86751918429566</v>
      </c>
      <c r="H3844" s="26">
        <f t="shared" si="60"/>
        <v>2.8675191842956593</v>
      </c>
    </row>
    <row r="3845" spans="6:8" x14ac:dyDescent="0.25">
      <c r="F3845" s="24">
        <v>1.5812546442648654</v>
      </c>
      <c r="G3845" s="25">
        <v>112.6720936518437</v>
      </c>
      <c r="H3845" s="26">
        <f t="shared" si="60"/>
        <v>11.672093651843696</v>
      </c>
    </row>
    <row r="3846" spans="6:8" x14ac:dyDescent="0.25">
      <c r="F3846" s="24">
        <v>1.290599937228456</v>
      </c>
      <c r="G3846" s="25">
        <v>110.38004688038869</v>
      </c>
      <c r="H3846" s="26">
        <f t="shared" si="60"/>
        <v>9.3800468803886901</v>
      </c>
    </row>
    <row r="3847" spans="6:8" x14ac:dyDescent="0.25">
      <c r="F3847" s="24">
        <v>-1.2301398333269475</v>
      </c>
      <c r="G3847" s="25">
        <v>92.359277720514655</v>
      </c>
      <c r="H3847" s="26">
        <f t="shared" si="60"/>
        <v>0</v>
      </c>
    </row>
    <row r="3848" spans="6:8" x14ac:dyDescent="0.25">
      <c r="F3848" s="24">
        <v>-1.280065545366966</v>
      </c>
      <c r="G3848" s="25">
        <v>92.033798376260521</v>
      </c>
      <c r="H3848" s="26">
        <f t="shared" si="60"/>
        <v>0</v>
      </c>
    </row>
    <row r="3849" spans="6:8" x14ac:dyDescent="0.25">
      <c r="F3849" s="24">
        <v>0.52663950614843313</v>
      </c>
      <c r="G3849" s="25">
        <v>104.5754920541047</v>
      </c>
      <c r="H3849" s="26">
        <f t="shared" si="60"/>
        <v>3.5754920541046999</v>
      </c>
    </row>
    <row r="3850" spans="6:8" x14ac:dyDescent="0.25">
      <c r="F3850" s="24">
        <v>-0.6557876308269841</v>
      </c>
      <c r="G3850" s="25">
        <v>96.187460208335182</v>
      </c>
      <c r="H3850" s="26">
        <f t="shared" si="60"/>
        <v>0</v>
      </c>
    </row>
    <row r="3851" spans="6:8" x14ac:dyDescent="0.25">
      <c r="F3851" s="24">
        <v>-0.17814375215065081</v>
      </c>
      <c r="G3851" s="25">
        <v>99.49163004454455</v>
      </c>
      <c r="H3851" s="26">
        <f t="shared" si="60"/>
        <v>0</v>
      </c>
    </row>
    <row r="3852" spans="6:8" x14ac:dyDescent="0.25">
      <c r="F3852" s="24">
        <v>2.1352907369101244</v>
      </c>
      <c r="G3852" s="25">
        <v>117.17376945414675</v>
      </c>
      <c r="H3852" s="26">
        <f t="shared" si="60"/>
        <v>16.17376945414675</v>
      </c>
    </row>
    <row r="3853" spans="6:8" x14ac:dyDescent="0.25">
      <c r="F3853" s="24">
        <v>1.1245947745151572</v>
      </c>
      <c r="G3853" s="25">
        <v>109.09194350945326</v>
      </c>
      <c r="H3853" s="26">
        <f t="shared" si="60"/>
        <v>8.0919435094532588</v>
      </c>
    </row>
    <row r="3854" spans="6:8" x14ac:dyDescent="0.25">
      <c r="F3854" s="24">
        <v>-0.23280511712640911</v>
      </c>
      <c r="G3854" s="25">
        <v>99.107822960565457</v>
      </c>
      <c r="H3854" s="26">
        <f t="shared" si="60"/>
        <v>0</v>
      </c>
    </row>
    <row r="3855" spans="6:8" x14ac:dyDescent="0.25">
      <c r="F3855" s="24">
        <v>-9.5628417697803558E-2</v>
      </c>
      <c r="G3855" s="25">
        <v>100.07383221628987</v>
      </c>
      <c r="H3855" s="26">
        <f t="shared" si="60"/>
        <v>0</v>
      </c>
    </row>
    <row r="3856" spans="6:8" x14ac:dyDescent="0.25">
      <c r="F3856" s="24">
        <v>0.68613443471742774</v>
      </c>
      <c r="G3856" s="25">
        <v>105.76156960047594</v>
      </c>
      <c r="H3856" s="26">
        <f t="shared" si="60"/>
        <v>4.7615696004759371</v>
      </c>
    </row>
    <row r="3857" spans="6:8" x14ac:dyDescent="0.25">
      <c r="F3857" s="24">
        <v>-0.95921730660038418</v>
      </c>
      <c r="G3857" s="25">
        <v>94.145671522377484</v>
      </c>
      <c r="H3857" s="26">
        <f t="shared" si="60"/>
        <v>0</v>
      </c>
    </row>
    <row r="3858" spans="6:8" x14ac:dyDescent="0.25">
      <c r="F3858" s="24">
        <v>1.8003133708191919E-2</v>
      </c>
      <c r="G3858" s="25">
        <v>100.88116094624885</v>
      </c>
      <c r="H3858" s="26">
        <f t="shared" si="60"/>
        <v>0</v>
      </c>
    </row>
    <row r="3859" spans="6:8" x14ac:dyDescent="0.25">
      <c r="F3859" s="24">
        <v>-0.93933573435395101</v>
      </c>
      <c r="G3859" s="25">
        <v>94.278118299617361</v>
      </c>
      <c r="H3859" s="26">
        <f t="shared" si="60"/>
        <v>0</v>
      </c>
    </row>
    <row r="3860" spans="6:8" x14ac:dyDescent="0.25">
      <c r="F3860" s="24">
        <v>-1.0799958000809455E-2</v>
      </c>
      <c r="G3860" s="25">
        <v>100.67590677340719</v>
      </c>
      <c r="H3860" s="26">
        <f t="shared" si="60"/>
        <v>0</v>
      </c>
    </row>
    <row r="3861" spans="6:8" x14ac:dyDescent="0.25">
      <c r="F3861" s="24">
        <v>6.4058618951480434E-2</v>
      </c>
      <c r="G3861" s="25">
        <v>101.21022753781324</v>
      </c>
      <c r="H3861" s="26">
        <f t="shared" si="60"/>
        <v>0.210227537813239</v>
      </c>
    </row>
    <row r="3862" spans="6:8" x14ac:dyDescent="0.25">
      <c r="F3862" s="24">
        <v>-0.65693097488049312</v>
      </c>
      <c r="G3862" s="25">
        <v>96.179684090347891</v>
      </c>
      <c r="H3862" s="26">
        <f t="shared" si="60"/>
        <v>0</v>
      </c>
    </row>
    <row r="3863" spans="6:8" x14ac:dyDescent="0.25">
      <c r="F3863" s="24">
        <v>0.46275977574126437</v>
      </c>
      <c r="G3863" s="25">
        <v>104.1041919744425</v>
      </c>
      <c r="H3863" s="26">
        <f t="shared" si="60"/>
        <v>3.1041919744425002</v>
      </c>
    </row>
    <row r="3864" spans="6:8" x14ac:dyDescent="0.25">
      <c r="F3864" s="24">
        <v>1.426831824902822</v>
      </c>
      <c r="G3864" s="25">
        <v>111.44848117603165</v>
      </c>
      <c r="H3864" s="26">
        <f t="shared" si="60"/>
        <v>10.448481176031649</v>
      </c>
    </row>
    <row r="3865" spans="6:8" x14ac:dyDescent="0.25">
      <c r="F3865" s="24">
        <v>-1.2684324384542192</v>
      </c>
      <c r="G3865" s="25">
        <v>92.109535132793795</v>
      </c>
      <c r="H3865" s="26">
        <f t="shared" si="60"/>
        <v>0</v>
      </c>
    </row>
    <row r="3866" spans="6:8" x14ac:dyDescent="0.25">
      <c r="F3866" s="24">
        <v>-0.93565293731431576</v>
      </c>
      <c r="G3866" s="25">
        <v>94.302672751418996</v>
      </c>
      <c r="H3866" s="26">
        <f t="shared" si="60"/>
        <v>0</v>
      </c>
    </row>
    <row r="3867" spans="6:8" x14ac:dyDescent="0.25">
      <c r="F3867" s="24">
        <v>-0.85400980936997217</v>
      </c>
      <c r="G3867" s="25">
        <v>94.848660430250263</v>
      </c>
      <c r="H3867" s="26">
        <f t="shared" si="60"/>
        <v>0</v>
      </c>
    </row>
    <row r="3868" spans="6:8" x14ac:dyDescent="0.25">
      <c r="F3868" s="24">
        <v>0.39692106024852197</v>
      </c>
      <c r="G3868" s="25">
        <v>103.62066129782086</v>
      </c>
      <c r="H3868" s="26">
        <f t="shared" si="60"/>
        <v>2.6206612978208597</v>
      </c>
    </row>
    <row r="3869" spans="6:8" x14ac:dyDescent="0.25">
      <c r="F3869" s="24">
        <v>-1.3067693963348237</v>
      </c>
      <c r="G3869" s="25">
        <v>91.860179763848677</v>
      </c>
      <c r="H3869" s="26">
        <f t="shared" si="60"/>
        <v>0</v>
      </c>
    </row>
    <row r="3870" spans="6:8" x14ac:dyDescent="0.25">
      <c r="F3870" s="24">
        <v>1.3102149219368808</v>
      </c>
      <c r="G3870" s="25">
        <v>110.5332489971394</v>
      </c>
      <c r="H3870" s="26">
        <f t="shared" si="60"/>
        <v>9.5332489971393954</v>
      </c>
    </row>
    <row r="3871" spans="6:8" x14ac:dyDescent="0.25">
      <c r="F3871" s="24">
        <v>-0.57408460532560812</v>
      </c>
      <c r="G3871" s="25">
        <v>96.744770062576009</v>
      </c>
      <c r="H3871" s="26">
        <f t="shared" si="60"/>
        <v>0</v>
      </c>
    </row>
    <row r="3872" spans="6:8" x14ac:dyDescent="0.25">
      <c r="F3872" s="24">
        <v>8.5534807972508606E-2</v>
      </c>
      <c r="G3872" s="25">
        <v>101.36404173452888</v>
      </c>
      <c r="H3872" s="26">
        <f t="shared" si="60"/>
        <v>0.36404173452888244</v>
      </c>
    </row>
    <row r="3873" spans="6:8" x14ac:dyDescent="0.25">
      <c r="F3873" s="24">
        <v>0.43109757332620136</v>
      </c>
      <c r="G3873" s="25">
        <v>103.8713784153136</v>
      </c>
      <c r="H3873" s="26">
        <f t="shared" si="60"/>
        <v>2.8713784153136004</v>
      </c>
    </row>
    <row r="3874" spans="6:8" x14ac:dyDescent="0.25">
      <c r="F3874" s="24">
        <v>-0.97438353727068161</v>
      </c>
      <c r="G3874" s="25">
        <v>94.044762461181321</v>
      </c>
      <c r="H3874" s="26">
        <f t="shared" si="60"/>
        <v>0</v>
      </c>
    </row>
    <row r="3875" spans="6:8" x14ac:dyDescent="0.25">
      <c r="F3875" s="24">
        <v>-3.9541617719400755E-2</v>
      </c>
      <c r="G3875" s="25">
        <v>100.47150665047707</v>
      </c>
      <c r="H3875" s="26">
        <f t="shared" si="60"/>
        <v>0</v>
      </c>
    </row>
    <row r="3876" spans="6:8" x14ac:dyDescent="0.25">
      <c r="F3876" s="24">
        <v>-0.73265280637589869</v>
      </c>
      <c r="G3876" s="25">
        <v>95.666081392437903</v>
      </c>
      <c r="H3876" s="26">
        <f t="shared" si="60"/>
        <v>0</v>
      </c>
    </row>
    <row r="3877" spans="6:8" x14ac:dyDescent="0.25">
      <c r="F3877" s="24">
        <v>-0.45093968361959075</v>
      </c>
      <c r="G3877" s="25">
        <v>97.590869141910119</v>
      </c>
      <c r="H3877" s="26">
        <f t="shared" si="60"/>
        <v>0</v>
      </c>
    </row>
    <row r="3878" spans="6:8" x14ac:dyDescent="0.25">
      <c r="F3878" s="24">
        <v>-1.0670286361835009</v>
      </c>
      <c r="G3878" s="25">
        <v>93.430689025121922</v>
      </c>
      <c r="H3878" s="26">
        <f t="shared" si="60"/>
        <v>0</v>
      </c>
    </row>
    <row r="3879" spans="6:8" x14ac:dyDescent="0.25">
      <c r="F3879" s="24">
        <v>0.71000461522020097</v>
      </c>
      <c r="G3879" s="25">
        <v>105.94023282261335</v>
      </c>
      <c r="H3879" s="26">
        <f t="shared" si="60"/>
        <v>4.9402328226133534</v>
      </c>
    </row>
    <row r="3880" spans="6:8" x14ac:dyDescent="0.25">
      <c r="F3880" s="24">
        <v>-0.14873939334656316</v>
      </c>
      <c r="G3880" s="25">
        <v>99.69870846005</v>
      </c>
      <c r="H3880" s="26">
        <f t="shared" si="60"/>
        <v>0</v>
      </c>
    </row>
    <row r="3881" spans="6:8" x14ac:dyDescent="0.25">
      <c r="F3881" s="24">
        <v>0.52723749155160859</v>
      </c>
      <c r="G3881" s="25">
        <v>104.57991401282199</v>
      </c>
      <c r="H3881" s="26">
        <f t="shared" si="60"/>
        <v>3.5799140128219875</v>
      </c>
    </row>
    <row r="3882" spans="6:8" x14ac:dyDescent="0.25">
      <c r="F3882" s="24">
        <v>-0.58620292841211175</v>
      </c>
      <c r="G3882" s="25">
        <v>96.661905476200531</v>
      </c>
      <c r="H3882" s="26">
        <f t="shared" si="60"/>
        <v>0</v>
      </c>
    </row>
    <row r="3883" spans="6:8" x14ac:dyDescent="0.25">
      <c r="F3883" s="24">
        <v>-0.48638905855679682</v>
      </c>
      <c r="G3883" s="25">
        <v>97.34654939401311</v>
      </c>
      <c r="H3883" s="26">
        <f t="shared" si="60"/>
        <v>0</v>
      </c>
    </row>
    <row r="3884" spans="6:8" x14ac:dyDescent="0.25">
      <c r="F3884" s="24">
        <v>2.2535985546985372E-2</v>
      </c>
      <c r="G3884" s="25">
        <v>100.91350066209645</v>
      </c>
      <c r="H3884" s="26">
        <f t="shared" si="60"/>
        <v>0</v>
      </c>
    </row>
    <row r="3885" spans="6:8" x14ac:dyDescent="0.25">
      <c r="F3885" s="24">
        <v>-0.13461989360720256</v>
      </c>
      <c r="G3885" s="25">
        <v>99.798297297328773</v>
      </c>
      <c r="H3885" s="26">
        <f t="shared" si="60"/>
        <v>0</v>
      </c>
    </row>
    <row r="3886" spans="6:8" x14ac:dyDescent="0.25">
      <c r="F3886" s="24">
        <v>1.2133861330011846</v>
      </c>
      <c r="G3886" s="25">
        <v>109.77903165142746</v>
      </c>
      <c r="H3886" s="26">
        <f t="shared" si="60"/>
        <v>8.7790316514274593</v>
      </c>
    </row>
    <row r="3887" spans="6:8" x14ac:dyDescent="0.25">
      <c r="F3887" s="24">
        <v>1.567280194478162</v>
      </c>
      <c r="G3887" s="25">
        <v>112.56081252128239</v>
      </c>
      <c r="H3887" s="26">
        <f t="shared" si="60"/>
        <v>11.560812521282386</v>
      </c>
    </row>
    <row r="3888" spans="6:8" x14ac:dyDescent="0.25">
      <c r="F3888" s="24">
        <v>1.735866557613496</v>
      </c>
      <c r="G3888" s="25">
        <v>113.91066346943042</v>
      </c>
      <c r="H3888" s="26">
        <f t="shared" si="60"/>
        <v>12.910663469430418</v>
      </c>
    </row>
    <row r="3889" spans="6:8" x14ac:dyDescent="0.25">
      <c r="F3889" s="24">
        <v>0.5563340764505178</v>
      </c>
      <c r="G3889" s="25">
        <v>104.7953023307939</v>
      </c>
      <c r="H3889" s="26">
        <f t="shared" si="60"/>
        <v>3.795302330793902</v>
      </c>
    </row>
    <row r="3890" spans="6:8" x14ac:dyDescent="0.25">
      <c r="F3890" s="24">
        <v>-1.2621358849330437</v>
      </c>
      <c r="G3890" s="25">
        <v>92.150554520813515</v>
      </c>
      <c r="H3890" s="26">
        <f t="shared" si="60"/>
        <v>0</v>
      </c>
    </row>
    <row r="3891" spans="6:8" x14ac:dyDescent="0.25">
      <c r="F3891" s="24">
        <v>0.33822624790929579</v>
      </c>
      <c r="G3891" s="25">
        <v>103.19149050855331</v>
      </c>
      <c r="H3891" s="26">
        <f t="shared" si="60"/>
        <v>2.191490508553315</v>
      </c>
    </row>
    <row r="3892" spans="6:8" x14ac:dyDescent="0.25">
      <c r="F3892" s="24">
        <v>0.6955394187770515</v>
      </c>
      <c r="G3892" s="25">
        <v>105.8319279059954</v>
      </c>
      <c r="H3892" s="26">
        <f t="shared" si="60"/>
        <v>4.8319279059953999</v>
      </c>
    </row>
    <row r="3893" spans="6:8" x14ac:dyDescent="0.25">
      <c r="F3893" s="24">
        <v>0.9708317360155011</v>
      </c>
      <c r="G3893" s="25">
        <v>107.91224563102857</v>
      </c>
      <c r="H3893" s="26">
        <f t="shared" si="60"/>
        <v>6.9122456310285685</v>
      </c>
    </row>
    <row r="3894" spans="6:8" x14ac:dyDescent="0.25">
      <c r="F3894" s="24">
        <v>1.2481261537396591</v>
      </c>
      <c r="G3894" s="25">
        <v>110.04903428513326</v>
      </c>
      <c r="H3894" s="26">
        <f t="shared" si="60"/>
        <v>9.0490342851332599</v>
      </c>
    </row>
    <row r="3895" spans="6:8" x14ac:dyDescent="0.25">
      <c r="F3895" s="24">
        <v>0.35671383509413718</v>
      </c>
      <c r="G3895" s="25">
        <v>103.32647784367003</v>
      </c>
      <c r="H3895" s="26">
        <f t="shared" si="60"/>
        <v>2.326477843670034</v>
      </c>
    </row>
    <row r="3896" spans="6:8" x14ac:dyDescent="0.25">
      <c r="F3896" s="24">
        <v>1.390983698347108</v>
      </c>
      <c r="G3896" s="25">
        <v>111.16633426356056</v>
      </c>
      <c r="H3896" s="26">
        <f t="shared" si="60"/>
        <v>10.166334263560557</v>
      </c>
    </row>
    <row r="3897" spans="6:8" x14ac:dyDescent="0.25">
      <c r="F3897" s="24">
        <v>-0.77936814881045979</v>
      </c>
      <c r="G3897" s="25">
        <v>95.350591518450628</v>
      </c>
      <c r="H3897" s="26">
        <f t="shared" si="60"/>
        <v>0</v>
      </c>
    </row>
    <row r="3898" spans="6:8" x14ac:dyDescent="0.25">
      <c r="F3898" s="24">
        <v>-0.37184516161428777</v>
      </c>
      <c r="G3898" s="25">
        <v>98.138207174584792</v>
      </c>
      <c r="H3898" s="26">
        <f t="shared" si="60"/>
        <v>0</v>
      </c>
    </row>
    <row r="3899" spans="6:8" x14ac:dyDescent="0.25">
      <c r="F3899" s="24">
        <v>-0.24979141465755109</v>
      </c>
      <c r="G3899" s="25">
        <v>98.988854765351846</v>
      </c>
      <c r="H3899" s="26">
        <f t="shared" si="60"/>
        <v>0</v>
      </c>
    </row>
    <row r="3900" spans="6:8" x14ac:dyDescent="0.25">
      <c r="F3900" s="24">
        <v>0.64415007525391699</v>
      </c>
      <c r="G3900" s="25">
        <v>105.44805633131875</v>
      </c>
      <c r="H3900" s="26">
        <f t="shared" si="60"/>
        <v>4.4480563313187531</v>
      </c>
    </row>
    <row r="3901" spans="6:8" x14ac:dyDescent="0.25">
      <c r="F3901" s="24">
        <v>-1.0994490466732738</v>
      </c>
      <c r="G3901" s="25">
        <v>93.216747368231751</v>
      </c>
      <c r="H3901" s="26">
        <f t="shared" si="60"/>
        <v>0</v>
      </c>
    </row>
    <row r="3902" spans="6:8" x14ac:dyDescent="0.25">
      <c r="F3902" s="24">
        <v>8.0233137433400381E-2</v>
      </c>
      <c r="G3902" s="25">
        <v>101.32604902611621</v>
      </c>
      <c r="H3902" s="26">
        <f t="shared" si="60"/>
        <v>0.32604902611620901</v>
      </c>
    </row>
    <row r="3903" spans="6:8" x14ac:dyDescent="0.25">
      <c r="F3903" s="24">
        <v>1.41127651990825</v>
      </c>
      <c r="G3903" s="25">
        <v>111.32596346815984</v>
      </c>
      <c r="H3903" s="26">
        <f t="shared" si="60"/>
        <v>10.325963468159841</v>
      </c>
    </row>
    <row r="3904" spans="6:8" x14ac:dyDescent="0.25">
      <c r="F3904" s="24">
        <v>0.39776679574994178</v>
      </c>
      <c r="G3904" s="25">
        <v>103.62685826090635</v>
      </c>
      <c r="H3904" s="26">
        <f t="shared" si="60"/>
        <v>2.6268582609063458</v>
      </c>
    </row>
    <row r="3905" spans="6:8" x14ac:dyDescent="0.25">
      <c r="F3905" s="24">
        <v>-1.0536687009228134</v>
      </c>
      <c r="G3905" s="25">
        <v>93.518993774132525</v>
      </c>
      <c r="H3905" s="26">
        <f t="shared" si="60"/>
        <v>0</v>
      </c>
    </row>
    <row r="3906" spans="6:8" x14ac:dyDescent="0.25">
      <c r="F3906" s="24">
        <v>-0.24907381373866916</v>
      </c>
      <c r="G3906" s="25">
        <v>98.993877789969702</v>
      </c>
      <c r="H3906" s="26">
        <f t="shared" ref="H3906:H3969" si="61">MAX(G3906-$C$3,0)</f>
        <v>0</v>
      </c>
    </row>
    <row r="3907" spans="6:8" x14ac:dyDescent="0.25">
      <c r="F3907" s="24">
        <v>-1.0981164753521719</v>
      </c>
      <c r="G3907" s="25">
        <v>93.225531318550338</v>
      </c>
      <c r="H3907" s="26">
        <f t="shared" si="61"/>
        <v>0</v>
      </c>
    </row>
    <row r="3908" spans="6:8" x14ac:dyDescent="0.25">
      <c r="F3908" s="24">
        <v>0.16107537420104606</v>
      </c>
      <c r="G3908" s="25">
        <v>101.90692889522485</v>
      </c>
      <c r="H3908" s="26">
        <f t="shared" si="61"/>
        <v>0.90692889522485132</v>
      </c>
    </row>
    <row r="3909" spans="6:8" x14ac:dyDescent="0.25">
      <c r="F3909" s="24">
        <v>-2.0042168429131335</v>
      </c>
      <c r="G3909" s="25">
        <v>87.439808511907771</v>
      </c>
      <c r="H3909" s="26">
        <f t="shared" si="61"/>
        <v>0</v>
      </c>
    </row>
    <row r="3910" spans="6:8" x14ac:dyDescent="0.25">
      <c r="F3910" s="24">
        <v>-0.74565942591563705</v>
      </c>
      <c r="G3910" s="25">
        <v>95.578137086154484</v>
      </c>
      <c r="H3910" s="26">
        <f t="shared" si="61"/>
        <v>0</v>
      </c>
    </row>
    <row r="3911" spans="6:8" x14ac:dyDescent="0.25">
      <c r="F3911" s="24">
        <v>0.60379644896587492</v>
      </c>
      <c r="G3911" s="25">
        <v>105.14759631859918</v>
      </c>
      <c r="H3911" s="26">
        <f t="shared" si="61"/>
        <v>4.1475963185991844</v>
      </c>
    </row>
    <row r="3912" spans="6:8" x14ac:dyDescent="0.25">
      <c r="F3912" s="24">
        <v>6.0939347854586282E-2</v>
      </c>
      <c r="G3912" s="25">
        <v>101.1879064873097</v>
      </c>
      <c r="H3912" s="26">
        <f t="shared" si="61"/>
        <v>0.18790648730970361</v>
      </c>
    </row>
    <row r="3913" spans="6:8" x14ac:dyDescent="0.25">
      <c r="F3913" s="24">
        <v>-0.51302262899850959</v>
      </c>
      <c r="G3913" s="25">
        <v>97.163391318943255</v>
      </c>
      <c r="H3913" s="26">
        <f t="shared" si="61"/>
        <v>0</v>
      </c>
    </row>
    <row r="3914" spans="6:8" x14ac:dyDescent="0.25">
      <c r="F3914" s="24">
        <v>0.942572904756942</v>
      </c>
      <c r="G3914" s="25">
        <v>107.69683055382492</v>
      </c>
      <c r="H3914" s="26">
        <f t="shared" si="61"/>
        <v>6.696830553824924</v>
      </c>
    </row>
    <row r="3915" spans="6:8" x14ac:dyDescent="0.25">
      <c r="F3915" s="24">
        <v>0.11280582905151691</v>
      </c>
      <c r="G3915" s="25">
        <v>101.55969591149214</v>
      </c>
      <c r="H3915" s="26">
        <f t="shared" si="61"/>
        <v>0.55969591149214182</v>
      </c>
    </row>
    <row r="3916" spans="6:8" x14ac:dyDescent="0.25">
      <c r="F3916" s="24">
        <v>-0.69968476417347691</v>
      </c>
      <c r="G3916" s="25">
        <v>95.889357604213558</v>
      </c>
      <c r="H3916" s="26">
        <f t="shared" si="61"/>
        <v>0</v>
      </c>
    </row>
    <row r="3917" spans="6:8" x14ac:dyDescent="0.25">
      <c r="F3917" s="24">
        <v>0.2005245516310207</v>
      </c>
      <c r="G3917" s="25">
        <v>102.19159288772113</v>
      </c>
      <c r="H3917" s="26">
        <f t="shared" si="61"/>
        <v>1.1915928877211286</v>
      </c>
    </row>
    <row r="3918" spans="6:8" x14ac:dyDescent="0.25">
      <c r="F3918" s="24">
        <v>-0.39519482227388303</v>
      </c>
      <c r="G3918" s="25">
        <v>97.976307782009386</v>
      </c>
      <c r="H3918" s="26">
        <f t="shared" si="61"/>
        <v>0</v>
      </c>
    </row>
    <row r="3919" spans="6:8" x14ac:dyDescent="0.25">
      <c r="F3919" s="24">
        <v>0.35698342571889963</v>
      </c>
      <c r="G3919" s="25">
        <v>103.32844756846735</v>
      </c>
      <c r="H3919" s="26">
        <f t="shared" si="61"/>
        <v>2.3284475684673538</v>
      </c>
    </row>
    <row r="3920" spans="6:8" x14ac:dyDescent="0.25">
      <c r="F3920" s="24">
        <v>0.80377201678633092</v>
      </c>
      <c r="G3920" s="25">
        <v>106.64498814692784</v>
      </c>
      <c r="H3920" s="26">
        <f t="shared" si="61"/>
        <v>5.6449881469278438</v>
      </c>
    </row>
    <row r="3921" spans="6:8" x14ac:dyDescent="0.25">
      <c r="F3921" s="24">
        <v>-0.85902823362812952</v>
      </c>
      <c r="G3921" s="25">
        <v>94.815008767809346</v>
      </c>
      <c r="H3921" s="26">
        <f t="shared" si="61"/>
        <v>0</v>
      </c>
    </row>
    <row r="3922" spans="6:8" x14ac:dyDescent="0.25">
      <c r="F3922" s="24">
        <v>0.48897596455184977</v>
      </c>
      <c r="G3922" s="25">
        <v>104.29735561325768</v>
      </c>
      <c r="H3922" s="26">
        <f t="shared" si="61"/>
        <v>3.2973556132576789</v>
      </c>
    </row>
    <row r="3923" spans="6:8" x14ac:dyDescent="0.25">
      <c r="F3923" s="24">
        <v>0.59030903494330311</v>
      </c>
      <c r="G3923" s="25">
        <v>105.04736441864186</v>
      </c>
      <c r="H3923" s="26">
        <f t="shared" si="61"/>
        <v>4.0473644186418625</v>
      </c>
    </row>
    <row r="3924" spans="6:8" x14ac:dyDescent="0.25">
      <c r="F3924" s="24">
        <v>-0.85554528574005706</v>
      </c>
      <c r="G3924" s="25">
        <v>94.838362836258781</v>
      </c>
      <c r="H3924" s="26">
        <f t="shared" si="61"/>
        <v>0</v>
      </c>
    </row>
    <row r="3925" spans="6:8" x14ac:dyDescent="0.25">
      <c r="F3925" s="24">
        <v>-1.1073700264091266</v>
      </c>
      <c r="G3925" s="25">
        <v>93.164551487352725</v>
      </c>
      <c r="H3925" s="26">
        <f t="shared" si="61"/>
        <v>0</v>
      </c>
    </row>
    <row r="3926" spans="6:8" x14ac:dyDescent="0.25">
      <c r="F3926" s="24">
        <v>0.11975197071667328</v>
      </c>
      <c r="G3926" s="25">
        <v>101.60959087280455</v>
      </c>
      <c r="H3926" s="26">
        <f t="shared" si="61"/>
        <v>0.60959087280454582</v>
      </c>
    </row>
    <row r="3927" spans="6:8" x14ac:dyDescent="0.25">
      <c r="F3927" s="24">
        <v>-1.2547700015539283</v>
      </c>
      <c r="G3927" s="25">
        <v>92.198563326150079</v>
      </c>
      <c r="H3927" s="26">
        <f t="shared" si="61"/>
        <v>0</v>
      </c>
    </row>
    <row r="3928" spans="6:8" x14ac:dyDescent="0.25">
      <c r="F3928" s="24">
        <v>1.2268304892802182</v>
      </c>
      <c r="G3928" s="25">
        <v>109.88344375850608</v>
      </c>
      <c r="H3928" s="26">
        <f t="shared" si="61"/>
        <v>8.8834437585060755</v>
      </c>
    </row>
    <row r="3929" spans="6:8" x14ac:dyDescent="0.25">
      <c r="F3929" s="24">
        <v>1.5060698803838894</v>
      </c>
      <c r="G3929" s="25">
        <v>112.07467705440428</v>
      </c>
      <c r="H3929" s="26">
        <f t="shared" si="61"/>
        <v>11.074677054404276</v>
      </c>
    </row>
    <row r="3930" spans="6:8" x14ac:dyDescent="0.25">
      <c r="F3930" s="24">
        <v>1.4441546364699376</v>
      </c>
      <c r="G3930" s="25">
        <v>111.58507892740866</v>
      </c>
      <c r="H3930" s="26">
        <f t="shared" si="61"/>
        <v>10.585078927408659</v>
      </c>
    </row>
    <row r="3931" spans="6:8" x14ac:dyDescent="0.25">
      <c r="F3931" s="24">
        <v>-0.99375343136964522</v>
      </c>
      <c r="G3931" s="25">
        <v>93.916041439335245</v>
      </c>
      <c r="H3931" s="26">
        <f t="shared" si="61"/>
        <v>0</v>
      </c>
    </row>
    <row r="3932" spans="6:8" x14ac:dyDescent="0.25">
      <c r="F3932" s="24">
        <v>0.34941631854800315</v>
      </c>
      <c r="G3932" s="25">
        <v>103.27317385962583</v>
      </c>
      <c r="H3932" s="26">
        <f t="shared" si="61"/>
        <v>2.2731738596258282</v>
      </c>
    </row>
    <row r="3933" spans="6:8" x14ac:dyDescent="0.25">
      <c r="F3933" s="24">
        <v>1.1695785825569422</v>
      </c>
      <c r="G3933" s="25">
        <v>109.43949951008251</v>
      </c>
      <c r="H3933" s="26">
        <f t="shared" si="61"/>
        <v>8.4394995100825128</v>
      </c>
    </row>
    <row r="3934" spans="6:8" x14ac:dyDescent="0.25">
      <c r="F3934" s="24">
        <v>-1.3318595231692056</v>
      </c>
      <c r="G3934" s="25">
        <v>91.697351438134973</v>
      </c>
      <c r="H3934" s="26">
        <f t="shared" si="61"/>
        <v>0</v>
      </c>
    </row>
    <row r="3935" spans="6:8" x14ac:dyDescent="0.25">
      <c r="F3935" s="24">
        <v>9.1129895126220661E-2</v>
      </c>
      <c r="G3935" s="25">
        <v>101.40415256837012</v>
      </c>
      <c r="H3935" s="26">
        <f t="shared" si="61"/>
        <v>0.40415256837012237</v>
      </c>
    </row>
    <row r="3936" spans="6:8" x14ac:dyDescent="0.25">
      <c r="F3936" s="24">
        <v>2.4915665440373727</v>
      </c>
      <c r="G3936" s="25">
        <v>120.16316720446913</v>
      </c>
      <c r="H3936" s="26">
        <f t="shared" si="61"/>
        <v>19.163167204469133</v>
      </c>
    </row>
    <row r="3937" spans="6:8" x14ac:dyDescent="0.25">
      <c r="F3937" s="24">
        <v>-1.7286572507878337</v>
      </c>
      <c r="G3937" s="25">
        <v>89.1602809464991</v>
      </c>
      <c r="H3937" s="26">
        <f t="shared" si="61"/>
        <v>0</v>
      </c>
    </row>
    <row r="3938" spans="6:8" x14ac:dyDescent="0.25">
      <c r="F3938" s="24">
        <v>-0.6575766489600724</v>
      </c>
      <c r="G3938" s="25">
        <v>96.175293005929248</v>
      </c>
      <c r="H3938" s="26">
        <f t="shared" si="61"/>
        <v>0</v>
      </c>
    </row>
    <row r="3939" spans="6:8" x14ac:dyDescent="0.25">
      <c r="F3939" s="24">
        <v>0.41153072445408062</v>
      </c>
      <c r="G3939" s="25">
        <v>103.72776289344179</v>
      </c>
      <c r="H3939" s="26">
        <f t="shared" si="61"/>
        <v>2.7277628934417919</v>
      </c>
    </row>
    <row r="3940" spans="6:8" x14ac:dyDescent="0.25">
      <c r="F3940" s="24">
        <v>-0.34412693070930084</v>
      </c>
      <c r="G3940" s="25">
        <v>98.33074421997803</v>
      </c>
      <c r="H3940" s="26">
        <f t="shared" si="61"/>
        <v>0</v>
      </c>
    </row>
    <row r="3941" spans="6:8" x14ac:dyDescent="0.25">
      <c r="F3941" s="24">
        <v>-1.7907891140659302</v>
      </c>
      <c r="G3941" s="25">
        <v>88.769424620002553</v>
      </c>
      <c r="H3941" s="26">
        <f t="shared" si="61"/>
        <v>0</v>
      </c>
    </row>
    <row r="3942" spans="6:8" x14ac:dyDescent="0.25">
      <c r="F3942" s="24">
        <v>0.79693136326504366</v>
      </c>
      <c r="G3942" s="25">
        <v>106.59341566706011</v>
      </c>
      <c r="H3942" s="26">
        <f t="shared" si="61"/>
        <v>5.5934156670601141</v>
      </c>
    </row>
    <row r="3943" spans="6:8" x14ac:dyDescent="0.25">
      <c r="F3943" s="24">
        <v>0.16236818391322574</v>
      </c>
      <c r="G3943" s="25">
        <v>101.91624518895341</v>
      </c>
      <c r="H3943" s="26">
        <f t="shared" si="61"/>
        <v>0.91624518895341112</v>
      </c>
    </row>
    <row r="3944" spans="6:8" x14ac:dyDescent="0.25">
      <c r="F3944" s="24">
        <v>0.24082805531040039</v>
      </c>
      <c r="G3944" s="25">
        <v>102.48324287725001</v>
      </c>
      <c r="H3944" s="26">
        <f t="shared" si="61"/>
        <v>1.4832428772500066</v>
      </c>
    </row>
    <row r="3945" spans="6:8" x14ac:dyDescent="0.25">
      <c r="F3945" s="24">
        <v>0.72568258031891475</v>
      </c>
      <c r="G3945" s="25">
        <v>106.05774324033752</v>
      </c>
      <c r="H3945" s="26">
        <f t="shared" si="61"/>
        <v>5.0577432403375155</v>
      </c>
    </row>
    <row r="3946" spans="6:8" x14ac:dyDescent="0.25">
      <c r="F3946" s="24">
        <v>0.77308801206693867</v>
      </c>
      <c r="G3946" s="25">
        <v>106.41385276224209</v>
      </c>
      <c r="H3946" s="26">
        <f t="shared" si="61"/>
        <v>5.4138527622420867</v>
      </c>
    </row>
    <row r="3947" spans="6:8" x14ac:dyDescent="0.25">
      <c r="F3947" s="24">
        <v>-0.97544043479407927</v>
      </c>
      <c r="G3947" s="25">
        <v>94.037734388112611</v>
      </c>
      <c r="H3947" s="26">
        <f t="shared" si="61"/>
        <v>0</v>
      </c>
    </row>
    <row r="3948" spans="6:8" x14ac:dyDescent="0.25">
      <c r="F3948" s="24">
        <v>0.95356527181893136</v>
      </c>
      <c r="G3948" s="25">
        <v>107.78057344323247</v>
      </c>
      <c r="H3948" s="26">
        <f t="shared" si="61"/>
        <v>6.7805734432324698</v>
      </c>
    </row>
    <row r="3949" spans="6:8" x14ac:dyDescent="0.25">
      <c r="F3949" s="24">
        <v>0.25081970569227846</v>
      </c>
      <c r="G3949" s="25">
        <v>102.55567455047481</v>
      </c>
      <c r="H3949" s="26">
        <f t="shared" si="61"/>
        <v>1.5556745504748051</v>
      </c>
    </row>
    <row r="3950" spans="6:8" x14ac:dyDescent="0.25">
      <c r="F3950" s="24">
        <v>-0.12274738634301281</v>
      </c>
      <c r="G3950" s="25">
        <v>99.882114447114063</v>
      </c>
      <c r="H3950" s="26">
        <f t="shared" si="61"/>
        <v>0</v>
      </c>
    </row>
    <row r="3951" spans="6:8" x14ac:dyDescent="0.25">
      <c r="F3951" s="24">
        <v>0.34229525323022986</v>
      </c>
      <c r="G3951" s="25">
        <v>103.22118525525012</v>
      </c>
      <c r="H3951" s="26">
        <f t="shared" si="61"/>
        <v>2.2211852552501199</v>
      </c>
    </row>
    <row r="3952" spans="6:8" x14ac:dyDescent="0.25">
      <c r="F3952" s="24">
        <v>0.54629167492809427</v>
      </c>
      <c r="G3952" s="25">
        <v>104.72091307558745</v>
      </c>
      <c r="H3952" s="26">
        <f t="shared" si="61"/>
        <v>3.7209130755874469</v>
      </c>
    </row>
    <row r="3953" spans="6:8" x14ac:dyDescent="0.25">
      <c r="F3953" s="24">
        <v>2.0480897018404818</v>
      </c>
      <c r="G3953" s="25">
        <v>116.45349370643785</v>
      </c>
      <c r="H3953" s="26">
        <f t="shared" si="61"/>
        <v>15.453493706437854</v>
      </c>
    </row>
    <row r="3954" spans="6:8" x14ac:dyDescent="0.25">
      <c r="F3954" s="24">
        <v>-0.59407814907849998</v>
      </c>
      <c r="G3954" s="25">
        <v>96.608093099903783</v>
      </c>
      <c r="H3954" s="26">
        <f t="shared" si="61"/>
        <v>0</v>
      </c>
    </row>
    <row r="3955" spans="6:8" x14ac:dyDescent="0.25">
      <c r="F3955" s="24">
        <v>1.2512613967990027</v>
      </c>
      <c r="G3955" s="25">
        <v>110.07343432829015</v>
      </c>
      <c r="H3955" s="26">
        <f t="shared" si="61"/>
        <v>9.0734343282901477</v>
      </c>
    </row>
    <row r="3956" spans="6:8" x14ac:dyDescent="0.25">
      <c r="F3956" s="24">
        <v>-0.54671206436196251</v>
      </c>
      <c r="G3956" s="25">
        <v>96.932203891145505</v>
      </c>
      <c r="H3956" s="26">
        <f t="shared" si="61"/>
        <v>0</v>
      </c>
    </row>
    <row r="3957" spans="6:8" x14ac:dyDescent="0.25">
      <c r="F3957" s="24">
        <v>-1.6679300032249349</v>
      </c>
      <c r="G3957" s="25">
        <v>89.543964166167456</v>
      </c>
      <c r="H3957" s="26">
        <f t="shared" si="61"/>
        <v>0</v>
      </c>
    </row>
    <row r="3958" spans="6:8" x14ac:dyDescent="0.25">
      <c r="F3958" s="24">
        <v>0.94672551104057479</v>
      </c>
      <c r="G3958" s="25">
        <v>107.72845860586713</v>
      </c>
      <c r="H3958" s="26">
        <f t="shared" si="61"/>
        <v>6.7284586058671323</v>
      </c>
    </row>
    <row r="3959" spans="6:8" x14ac:dyDescent="0.25">
      <c r="F3959" s="24">
        <v>0.61267783882184357</v>
      </c>
      <c r="G3959" s="25">
        <v>105.21365070506911</v>
      </c>
      <c r="H3959" s="26">
        <f t="shared" si="61"/>
        <v>4.2136507050691137</v>
      </c>
    </row>
    <row r="3960" spans="6:8" x14ac:dyDescent="0.25">
      <c r="F3960" s="24">
        <v>0.44761791241300874</v>
      </c>
      <c r="G3960" s="25">
        <v>103.99278815909867</v>
      </c>
      <c r="H3960" s="26">
        <f t="shared" si="61"/>
        <v>2.9927881590986658</v>
      </c>
    </row>
    <row r="3961" spans="6:8" x14ac:dyDescent="0.25">
      <c r="F3961" s="24">
        <v>-1.8882583156281993</v>
      </c>
      <c r="G3961" s="25">
        <v>88.159719177542911</v>
      </c>
      <c r="H3961" s="26">
        <f t="shared" si="61"/>
        <v>0</v>
      </c>
    </row>
    <row r="3962" spans="6:8" x14ac:dyDescent="0.25">
      <c r="F3962" s="24">
        <v>0.78593897470364471</v>
      </c>
      <c r="G3962" s="25">
        <v>106.51059500850737</v>
      </c>
      <c r="H3962" s="26">
        <f t="shared" si="61"/>
        <v>5.5105950085073658</v>
      </c>
    </row>
    <row r="3963" spans="6:8" x14ac:dyDescent="0.25">
      <c r="F3963" s="24">
        <v>0.83926463345434155</v>
      </c>
      <c r="G3963" s="25">
        <v>106.91297195919023</v>
      </c>
      <c r="H3963" s="26">
        <f t="shared" si="61"/>
        <v>5.9129719591902301</v>
      </c>
    </row>
    <row r="3964" spans="6:8" x14ac:dyDescent="0.25">
      <c r="F3964" s="24">
        <v>1.4132964801406729</v>
      </c>
      <c r="G3964" s="25">
        <v>111.34186559818306</v>
      </c>
      <c r="H3964" s="26">
        <f t="shared" si="61"/>
        <v>10.341865598183063</v>
      </c>
    </row>
    <row r="3965" spans="6:8" x14ac:dyDescent="0.25">
      <c r="F3965" s="24">
        <v>-2.6698721201403712</v>
      </c>
      <c r="G3965" s="25">
        <v>83.419468542389154</v>
      </c>
      <c r="H3965" s="26">
        <f t="shared" si="61"/>
        <v>0</v>
      </c>
    </row>
    <row r="3966" spans="6:8" x14ac:dyDescent="0.25">
      <c r="F3966" s="24">
        <v>-1.0780212254287382</v>
      </c>
      <c r="G3966" s="25">
        <v>93.358094180868861</v>
      </c>
      <c r="H3966" s="26">
        <f t="shared" si="61"/>
        <v>0</v>
      </c>
    </row>
    <row r="3967" spans="6:8" x14ac:dyDescent="0.25">
      <c r="F3967" s="24">
        <v>0.41684227803355112</v>
      </c>
      <c r="G3967" s="25">
        <v>103.76672865242114</v>
      </c>
      <c r="H3967" s="26">
        <f t="shared" si="61"/>
        <v>2.7667286524211363</v>
      </c>
    </row>
    <row r="3968" spans="6:8" x14ac:dyDescent="0.25">
      <c r="F3968" s="24">
        <v>-0.69412846853863841</v>
      </c>
      <c r="G3968" s="25">
        <v>95.927038921284463</v>
      </c>
      <c r="H3968" s="26">
        <f t="shared" si="61"/>
        <v>0</v>
      </c>
    </row>
    <row r="3969" spans="6:8" x14ac:dyDescent="0.25">
      <c r="F3969" s="24">
        <v>2.391018684740185E-2</v>
      </c>
      <c r="G3969" s="25">
        <v>100.9233069746184</v>
      </c>
      <c r="H3969" s="26">
        <f t="shared" si="61"/>
        <v>0</v>
      </c>
    </row>
    <row r="3970" spans="6:8" x14ac:dyDescent="0.25">
      <c r="F3970" s="24">
        <v>1.2975825470365894</v>
      </c>
      <c r="G3970" s="25">
        <v>110.43455994153707</v>
      </c>
      <c r="H3970" s="26">
        <f t="shared" ref="H3970:H4033" si="62">MAX(G3970-$C$3,0)</f>
        <v>9.4345599415370742</v>
      </c>
    </row>
    <row r="3971" spans="6:8" x14ac:dyDescent="0.25">
      <c r="F3971" s="24">
        <v>-0.48212456469886239</v>
      </c>
      <c r="G3971" s="25">
        <v>97.375908210116151</v>
      </c>
      <c r="H3971" s="26">
        <f t="shared" si="62"/>
        <v>0</v>
      </c>
    </row>
    <row r="3972" spans="6:8" x14ac:dyDescent="0.25">
      <c r="F3972" s="24">
        <v>0.1149573757371066</v>
      </c>
      <c r="G3972" s="25">
        <v>101.57514810736843</v>
      </c>
      <c r="H3972" s="26">
        <f t="shared" si="62"/>
        <v>0.57514810736843458</v>
      </c>
    </row>
    <row r="3973" spans="6:8" x14ac:dyDescent="0.25">
      <c r="F3973" s="24">
        <v>-0.23443815028377521</v>
      </c>
      <c r="G3973" s="25">
        <v>99.096379355350408</v>
      </c>
      <c r="H3973" s="26">
        <f t="shared" si="62"/>
        <v>0</v>
      </c>
    </row>
    <row r="3974" spans="6:8" x14ac:dyDescent="0.25">
      <c r="F3974" s="24">
        <v>1.0831342774325574</v>
      </c>
      <c r="G3974" s="25">
        <v>108.7725870309275</v>
      </c>
      <c r="H3974" s="26">
        <f t="shared" si="62"/>
        <v>7.7725870309274967</v>
      </c>
    </row>
    <row r="3975" spans="6:8" x14ac:dyDescent="0.25">
      <c r="F3975" s="24">
        <v>-0.65050982414336633</v>
      </c>
      <c r="G3975" s="25">
        <v>96.223363806922436</v>
      </c>
      <c r="H3975" s="26">
        <f t="shared" si="62"/>
        <v>0</v>
      </c>
    </row>
    <row r="3976" spans="6:8" x14ac:dyDescent="0.25">
      <c r="F3976" s="24">
        <v>0.10715338458476202</v>
      </c>
      <c r="G3976" s="25">
        <v>101.51911181237539</v>
      </c>
      <c r="H3976" s="26">
        <f t="shared" si="62"/>
        <v>0.51911181237538528</v>
      </c>
    </row>
    <row r="3977" spans="6:8" x14ac:dyDescent="0.25">
      <c r="F3977" s="24">
        <v>-1.6699793805721066</v>
      </c>
      <c r="G3977" s="25">
        <v>89.530989034205177</v>
      </c>
      <c r="H3977" s="26">
        <f t="shared" si="62"/>
        <v>0</v>
      </c>
    </row>
    <row r="3978" spans="6:8" x14ac:dyDescent="0.25">
      <c r="F3978" s="24">
        <v>-1.964027042018111</v>
      </c>
      <c r="G3978" s="25">
        <v>87.688652584433129</v>
      </c>
      <c r="H3978" s="26">
        <f t="shared" si="62"/>
        <v>0</v>
      </c>
    </row>
    <row r="3979" spans="6:8" x14ac:dyDescent="0.25">
      <c r="F3979" s="24">
        <v>-0.36422376051170813</v>
      </c>
      <c r="G3979" s="25">
        <v>98.191109525204297</v>
      </c>
      <c r="H3979" s="26">
        <f t="shared" si="62"/>
        <v>0</v>
      </c>
    </row>
    <row r="3980" spans="6:8" x14ac:dyDescent="0.25">
      <c r="F3980" s="24">
        <v>0.14671932350924574</v>
      </c>
      <c r="G3980" s="25">
        <v>101.80353300283163</v>
      </c>
      <c r="H3980" s="26">
        <f t="shared" si="62"/>
        <v>0.8035330028316281</v>
      </c>
    </row>
    <row r="3981" spans="6:8" x14ac:dyDescent="0.25">
      <c r="F3981" s="24">
        <v>0.91537360301736537</v>
      </c>
      <c r="G3981" s="25">
        <v>107.48989833647833</v>
      </c>
      <c r="H3981" s="26">
        <f t="shared" si="62"/>
        <v>6.4898983364783334</v>
      </c>
    </row>
    <row r="3982" spans="6:8" x14ac:dyDescent="0.25">
      <c r="F3982" s="24">
        <v>-0.44589374868286397</v>
      </c>
      <c r="G3982" s="25">
        <v>97.625695921317373</v>
      </c>
      <c r="H3982" s="26">
        <f t="shared" si="62"/>
        <v>0</v>
      </c>
    </row>
    <row r="3983" spans="6:8" x14ac:dyDescent="0.25">
      <c r="F3983" s="24">
        <v>-2.0584502127605364</v>
      </c>
      <c r="G3983" s="25">
        <v>87.105129619146467</v>
      </c>
      <c r="H3983" s="26">
        <f t="shared" si="62"/>
        <v>0</v>
      </c>
    </row>
    <row r="3984" spans="6:8" x14ac:dyDescent="0.25">
      <c r="F3984" s="24">
        <v>-3.7432935102940136E-2</v>
      </c>
      <c r="G3984" s="25">
        <v>100.48648870983303</v>
      </c>
      <c r="H3984" s="26">
        <f t="shared" si="62"/>
        <v>0</v>
      </c>
    </row>
    <row r="3985" spans="6:8" x14ac:dyDescent="0.25">
      <c r="F3985" s="24">
        <v>0.87582465628254147</v>
      </c>
      <c r="G3985" s="25">
        <v>107.18971923153799</v>
      </c>
      <c r="H3985" s="26">
        <f t="shared" si="62"/>
        <v>6.1897192315379925</v>
      </c>
    </row>
    <row r="3986" spans="6:8" x14ac:dyDescent="0.25">
      <c r="F3986" s="24">
        <v>-0.38866504682924347</v>
      </c>
      <c r="G3986" s="25">
        <v>98.021556323373687</v>
      </c>
      <c r="H3986" s="26">
        <f t="shared" si="62"/>
        <v>0</v>
      </c>
    </row>
    <row r="3987" spans="6:8" x14ac:dyDescent="0.25">
      <c r="F3987" s="24">
        <v>-1.3463629574853977</v>
      </c>
      <c r="G3987" s="25">
        <v>91.60335963728815</v>
      </c>
      <c r="H3987" s="26">
        <f t="shared" si="62"/>
        <v>0</v>
      </c>
    </row>
    <row r="3988" spans="6:8" x14ac:dyDescent="0.25">
      <c r="F3988" s="24">
        <v>0.24279374877709781</v>
      </c>
      <c r="G3988" s="25">
        <v>102.49748857870182</v>
      </c>
      <c r="H3988" s="26">
        <f t="shared" si="62"/>
        <v>1.4974885787018195</v>
      </c>
    </row>
    <row r="3989" spans="6:8" x14ac:dyDescent="0.25">
      <c r="F3989" s="24">
        <v>7.3565632716584853E-2</v>
      </c>
      <c r="G3989" s="25">
        <v>101.27828872355258</v>
      </c>
      <c r="H3989" s="26">
        <f t="shared" si="62"/>
        <v>0.27828872355257772</v>
      </c>
    </row>
    <row r="3990" spans="6:8" x14ac:dyDescent="0.25">
      <c r="F3990" s="24">
        <v>1.2919484519494613</v>
      </c>
      <c r="G3990" s="25">
        <v>110.39057260429759</v>
      </c>
      <c r="H3990" s="26">
        <f t="shared" si="62"/>
        <v>9.3905726042975886</v>
      </c>
    </row>
    <row r="3991" spans="6:8" x14ac:dyDescent="0.25">
      <c r="F3991" s="24">
        <v>-0.27607374255753886</v>
      </c>
      <c r="G3991" s="25">
        <v>98.80506063470331</v>
      </c>
      <c r="H3991" s="26">
        <f t="shared" si="62"/>
        <v>0</v>
      </c>
    </row>
    <row r="3992" spans="6:8" x14ac:dyDescent="0.25">
      <c r="F3992" s="24">
        <v>0.9224118330441583</v>
      </c>
      <c r="G3992" s="25">
        <v>107.54340700997287</v>
      </c>
      <c r="H3992" s="26">
        <f t="shared" si="62"/>
        <v>6.5434070099728672</v>
      </c>
    </row>
    <row r="3993" spans="6:8" x14ac:dyDescent="0.25">
      <c r="F3993" s="24">
        <v>-0.88430611439615381</v>
      </c>
      <c r="G3993" s="25">
        <v>94.645686265478631</v>
      </c>
      <c r="H3993" s="26">
        <f t="shared" si="62"/>
        <v>0</v>
      </c>
    </row>
    <row r="3994" spans="6:8" x14ac:dyDescent="0.25">
      <c r="F3994" s="24">
        <v>0.71815302543931481</v>
      </c>
      <c r="G3994" s="25">
        <v>106.00129101342878</v>
      </c>
      <c r="H3994" s="26">
        <f t="shared" si="62"/>
        <v>5.0012910134287836</v>
      </c>
    </row>
    <row r="3995" spans="6:8" x14ac:dyDescent="0.25">
      <c r="F3995" s="24">
        <v>-1.7099638780938715</v>
      </c>
      <c r="G3995" s="25">
        <v>89.278212808765005</v>
      </c>
      <c r="H3995" s="26">
        <f t="shared" si="62"/>
        <v>0</v>
      </c>
    </row>
    <row r="3996" spans="6:8" x14ac:dyDescent="0.25">
      <c r="F3996" s="24">
        <v>-0.3406104190575388</v>
      </c>
      <c r="G3996" s="25">
        <v>98.35519768377165</v>
      </c>
      <c r="H3996" s="26">
        <f t="shared" si="62"/>
        <v>0</v>
      </c>
    </row>
    <row r="3997" spans="6:8" x14ac:dyDescent="0.25">
      <c r="F3997" s="24">
        <v>1.2844248406947838</v>
      </c>
      <c r="G3997" s="25">
        <v>110.33186047669874</v>
      </c>
      <c r="H3997" s="26">
        <f t="shared" si="62"/>
        <v>9.3318604766987363</v>
      </c>
    </row>
    <row r="3998" spans="6:8" x14ac:dyDescent="0.25">
      <c r="F3998" s="24">
        <v>-0.85570821004073705</v>
      </c>
      <c r="G3998" s="25">
        <v>94.837270258351893</v>
      </c>
      <c r="H3998" s="26">
        <f t="shared" si="62"/>
        <v>0</v>
      </c>
    </row>
    <row r="3999" spans="6:8" x14ac:dyDescent="0.25">
      <c r="F3999" s="24">
        <v>1.7314605685515549</v>
      </c>
      <c r="G3999" s="25">
        <v>113.87518007591369</v>
      </c>
      <c r="H3999" s="26">
        <f t="shared" si="62"/>
        <v>12.87518007591369</v>
      </c>
    </row>
    <row r="4000" spans="6:8" x14ac:dyDescent="0.25">
      <c r="F4000" s="24">
        <v>0.9610852260325452</v>
      </c>
      <c r="G4000" s="25">
        <v>107.83790003990563</v>
      </c>
      <c r="H4000" s="26">
        <f t="shared" si="62"/>
        <v>6.8379000399056338</v>
      </c>
    </row>
    <row r="4001" spans="6:8" x14ac:dyDescent="0.25">
      <c r="F4001" s="24">
        <v>-0.91784720152252375</v>
      </c>
      <c r="G4001" s="25">
        <v>94.421479841242288</v>
      </c>
      <c r="H4001" s="26">
        <f t="shared" si="62"/>
        <v>0</v>
      </c>
    </row>
    <row r="4002" spans="6:8" x14ac:dyDescent="0.25">
      <c r="F4002" s="24">
        <v>-0.31470627054660522</v>
      </c>
      <c r="G4002" s="25">
        <v>98.535519988007934</v>
      </c>
      <c r="H4002" s="26">
        <f t="shared" si="62"/>
        <v>0</v>
      </c>
    </row>
    <row r="4003" spans="6:8" x14ac:dyDescent="0.25">
      <c r="F4003" s="24">
        <v>0.41738951912415184</v>
      </c>
      <c r="G4003" s="25">
        <v>103.77074406550719</v>
      </c>
      <c r="H4003" s="26">
        <f t="shared" si="62"/>
        <v>2.7707440655071878</v>
      </c>
    </row>
    <row r="4004" spans="6:8" x14ac:dyDescent="0.25">
      <c r="F4004" s="24">
        <v>1.3057919368021724</v>
      </c>
      <c r="G4004" s="25">
        <v>110.49868487698586</v>
      </c>
      <c r="H4004" s="26">
        <f t="shared" si="62"/>
        <v>9.4986848769858625</v>
      </c>
    </row>
    <row r="4005" spans="6:8" x14ac:dyDescent="0.25">
      <c r="F4005" s="24">
        <v>-1.4376184561798899</v>
      </c>
      <c r="G4005" s="25">
        <v>91.014170126997939</v>
      </c>
      <c r="H4005" s="26">
        <f t="shared" si="62"/>
        <v>0</v>
      </c>
    </row>
    <row r="4006" spans="6:8" x14ac:dyDescent="0.25">
      <c r="F4006" s="24">
        <v>-0.21552999175440235</v>
      </c>
      <c r="G4006" s="25">
        <v>99.228960689284349</v>
      </c>
      <c r="H4006" s="26">
        <f t="shared" si="62"/>
        <v>0</v>
      </c>
    </row>
    <row r="4007" spans="6:8" x14ac:dyDescent="0.25">
      <c r="F4007" s="24">
        <v>1.1583036940578102</v>
      </c>
      <c r="G4007" s="25">
        <v>109.35228309212644</v>
      </c>
      <c r="H4007" s="26">
        <f t="shared" si="62"/>
        <v>8.3522830921264415</v>
      </c>
    </row>
    <row r="4008" spans="6:8" x14ac:dyDescent="0.25">
      <c r="F4008" s="24">
        <v>0.85493849552434975</v>
      </c>
      <c r="G4008" s="25">
        <v>107.03153030020087</v>
      </c>
      <c r="H4008" s="26">
        <f t="shared" si="62"/>
        <v>6.0315303002008704</v>
      </c>
    </row>
    <row r="4009" spans="6:8" x14ac:dyDescent="0.25">
      <c r="F4009" s="24">
        <v>0.70610869218504335</v>
      </c>
      <c r="G4009" s="25">
        <v>105.9110520709368</v>
      </c>
      <c r="H4009" s="26">
        <f t="shared" si="62"/>
        <v>4.9110520709368046</v>
      </c>
    </row>
    <row r="4010" spans="6:8" x14ac:dyDescent="0.25">
      <c r="F4010" s="24">
        <v>-1.6397393136491569</v>
      </c>
      <c r="G4010" s="25">
        <v>89.72263758517272</v>
      </c>
      <c r="H4010" s="26">
        <f t="shared" si="62"/>
        <v>0</v>
      </c>
    </row>
    <row r="4011" spans="6:8" x14ac:dyDescent="0.25">
      <c r="F4011" s="24">
        <v>-1.1815643644802512</v>
      </c>
      <c r="G4011" s="25">
        <v>92.677059214859938</v>
      </c>
      <c r="H4011" s="26">
        <f t="shared" si="62"/>
        <v>0</v>
      </c>
    </row>
    <row r="4012" spans="6:8" x14ac:dyDescent="0.25">
      <c r="F4012" s="24">
        <v>-0.67070493564541467</v>
      </c>
      <c r="G4012" s="25">
        <v>96.086053941648842</v>
      </c>
      <c r="H4012" s="26">
        <f t="shared" si="62"/>
        <v>0</v>
      </c>
    </row>
    <row r="4013" spans="6:8" x14ac:dyDescent="0.25">
      <c r="F4013" s="24">
        <v>1.178896790000739</v>
      </c>
      <c r="G4013" s="25">
        <v>109.51163260403536</v>
      </c>
      <c r="H4013" s="26">
        <f t="shared" si="62"/>
        <v>8.5116326040353556</v>
      </c>
    </row>
    <row r="4014" spans="6:8" x14ac:dyDescent="0.25">
      <c r="F4014" s="24">
        <v>-1.0414569360762753</v>
      </c>
      <c r="G4014" s="25">
        <v>93.599782504105619</v>
      </c>
      <c r="H4014" s="26">
        <f t="shared" si="62"/>
        <v>0</v>
      </c>
    </row>
    <row r="4015" spans="6:8" x14ac:dyDescent="0.25">
      <c r="F4015" s="24">
        <v>-0.64916067375254882</v>
      </c>
      <c r="G4015" s="25">
        <v>96.232543890107749</v>
      </c>
      <c r="H4015" s="26">
        <f t="shared" si="62"/>
        <v>0</v>
      </c>
    </row>
    <row r="4016" spans="6:8" x14ac:dyDescent="0.25">
      <c r="F4016" s="24">
        <v>0.1979054131603204</v>
      </c>
      <c r="G4016" s="25">
        <v>102.17266864911466</v>
      </c>
      <c r="H4016" s="26">
        <f t="shared" si="62"/>
        <v>1.1726686491146552</v>
      </c>
    </row>
    <row r="4017" spans="6:8" x14ac:dyDescent="0.25">
      <c r="F4017" s="24">
        <v>1.279847502491859</v>
      </c>
      <c r="G4017" s="25">
        <v>110.29615550736978</v>
      </c>
      <c r="H4017" s="26">
        <f t="shared" si="62"/>
        <v>9.2961555073697753</v>
      </c>
    </row>
    <row r="4018" spans="6:8" x14ac:dyDescent="0.25">
      <c r="F4018" s="24">
        <v>-0.13001738578278768</v>
      </c>
      <c r="G4018" s="25">
        <v>99.830781584492684</v>
      </c>
      <c r="H4018" s="26">
        <f t="shared" si="62"/>
        <v>0</v>
      </c>
    </row>
    <row r="4019" spans="6:8" x14ac:dyDescent="0.25">
      <c r="F4019" s="24">
        <v>0.66506297276039805</v>
      </c>
      <c r="G4019" s="25">
        <v>105.60410459457586</v>
      </c>
      <c r="H4019" s="26">
        <f t="shared" si="62"/>
        <v>4.6041045945758583</v>
      </c>
    </row>
    <row r="4020" spans="6:8" x14ac:dyDescent="0.25">
      <c r="F4020" s="24">
        <v>-0.87638606227643501</v>
      </c>
      <c r="G4020" s="25">
        <v>94.698705747614326</v>
      </c>
      <c r="H4020" s="26">
        <f t="shared" si="62"/>
        <v>0</v>
      </c>
    </row>
    <row r="4021" spans="6:8" x14ac:dyDescent="0.25">
      <c r="F4021" s="24">
        <v>-0.5658206039903847</v>
      </c>
      <c r="G4021" s="25">
        <v>96.801319693452598</v>
      </c>
      <c r="H4021" s="26">
        <f t="shared" si="62"/>
        <v>0</v>
      </c>
    </row>
    <row r="4022" spans="6:8" x14ac:dyDescent="0.25">
      <c r="F4022" s="24">
        <v>0.90815454929352901</v>
      </c>
      <c r="G4022" s="25">
        <v>107.43504259535233</v>
      </c>
      <c r="H4022" s="26">
        <f t="shared" si="62"/>
        <v>6.4350425953523285</v>
      </c>
    </row>
    <row r="4023" spans="6:8" x14ac:dyDescent="0.25">
      <c r="F4023" s="24">
        <v>0.22184467422387522</v>
      </c>
      <c r="G4023" s="25">
        <v>102.34576906456456</v>
      </c>
      <c r="H4023" s="26">
        <f t="shared" si="62"/>
        <v>1.3457690645645641</v>
      </c>
    </row>
    <row r="4024" spans="6:8" x14ac:dyDescent="0.25">
      <c r="F4024" s="24">
        <v>1.0530941695103482</v>
      </c>
      <c r="G4024" s="25">
        <v>108.54178226332623</v>
      </c>
      <c r="H4024" s="26">
        <f t="shared" si="62"/>
        <v>7.5417822633262261</v>
      </c>
    </row>
    <row r="4025" spans="6:8" x14ac:dyDescent="0.25">
      <c r="F4025" s="24">
        <v>-0.68843664556017681</v>
      </c>
      <c r="G4025" s="25">
        <v>95.965654702425397</v>
      </c>
      <c r="H4025" s="26">
        <f t="shared" si="62"/>
        <v>0</v>
      </c>
    </row>
    <row r="4026" spans="6:8" x14ac:dyDescent="0.25">
      <c r="F4026" s="24">
        <v>0.92717189427365099</v>
      </c>
      <c r="G4026" s="25">
        <v>107.57961083216702</v>
      </c>
      <c r="H4026" s="26">
        <f t="shared" si="62"/>
        <v>6.5796108321670204</v>
      </c>
    </row>
    <row r="4027" spans="6:8" x14ac:dyDescent="0.25">
      <c r="F4027" s="24">
        <v>1.7506512497021942</v>
      </c>
      <c r="G4027" s="25">
        <v>114.02981200283222</v>
      </c>
      <c r="H4027" s="26">
        <f t="shared" si="62"/>
        <v>13.029812002832216</v>
      </c>
    </row>
    <row r="4028" spans="6:8" x14ac:dyDescent="0.25">
      <c r="F4028" s="24">
        <v>-2.166748842396895</v>
      </c>
      <c r="G4028" s="25">
        <v>86.440637444683475</v>
      </c>
      <c r="H4028" s="26">
        <f t="shared" si="62"/>
        <v>0</v>
      </c>
    </row>
    <row r="4029" spans="6:8" x14ac:dyDescent="0.25">
      <c r="F4029" s="24">
        <v>-0.8572210107464302</v>
      </c>
      <c r="G4029" s="25">
        <v>94.827125947768749</v>
      </c>
      <c r="H4029" s="26">
        <f t="shared" si="62"/>
        <v>0</v>
      </c>
    </row>
    <row r="4030" spans="6:8" x14ac:dyDescent="0.25">
      <c r="F4030" s="24">
        <v>0.73982338739705167</v>
      </c>
      <c r="G4030" s="25">
        <v>106.16384405684769</v>
      </c>
      <c r="H4030" s="26">
        <f t="shared" si="62"/>
        <v>5.1638440568476938</v>
      </c>
    </row>
    <row r="4031" spans="6:8" x14ac:dyDescent="0.25">
      <c r="F4031" s="24">
        <v>2.0203392876852382</v>
      </c>
      <c r="G4031" s="25">
        <v>116.22520681948296</v>
      </c>
      <c r="H4031" s="26">
        <f t="shared" si="62"/>
        <v>15.225206819482963</v>
      </c>
    </row>
    <row r="4032" spans="6:8" x14ac:dyDescent="0.25">
      <c r="F4032" s="24">
        <v>0.73669515285478726</v>
      </c>
      <c r="G4032" s="25">
        <v>106.14036325558311</v>
      </c>
      <c r="H4032" s="26">
        <f t="shared" si="62"/>
        <v>5.1403632555831109</v>
      </c>
    </row>
    <row r="4033" spans="6:8" x14ac:dyDescent="0.25">
      <c r="F4033" s="24">
        <v>-1.2444999583114496</v>
      </c>
      <c r="G4033" s="25">
        <v>92.265542398817331</v>
      </c>
      <c r="H4033" s="26">
        <f t="shared" si="62"/>
        <v>0</v>
      </c>
    </row>
    <row r="4034" spans="6:8" x14ac:dyDescent="0.25">
      <c r="F4034" s="24">
        <v>-5.2623008929591236E-2</v>
      </c>
      <c r="G4034" s="25">
        <v>100.3786140744763</v>
      </c>
      <c r="H4034" s="26">
        <f t="shared" ref="H4034:H4097" si="63">MAX(G4034-$C$3,0)</f>
        <v>0</v>
      </c>
    </row>
    <row r="4035" spans="6:8" x14ac:dyDescent="0.25">
      <c r="F4035" s="24">
        <v>0.22285836601384798</v>
      </c>
      <c r="G4035" s="25">
        <v>102.35310535286801</v>
      </c>
      <c r="H4035" s="26">
        <f t="shared" si="63"/>
        <v>1.3531053528680133</v>
      </c>
    </row>
    <row r="4036" spans="6:8" x14ac:dyDescent="0.25">
      <c r="F4036" s="24">
        <v>1.2714457002434654</v>
      </c>
      <c r="G4036" s="25">
        <v>110.23064833818468</v>
      </c>
      <c r="H4036" s="26">
        <f t="shared" si="63"/>
        <v>9.2306483381846789</v>
      </c>
    </row>
    <row r="4037" spans="6:8" x14ac:dyDescent="0.25">
      <c r="F4037" s="24">
        <v>0.62199797424263359</v>
      </c>
      <c r="G4037" s="25">
        <v>105.2830128364693</v>
      </c>
      <c r="H4037" s="26">
        <f t="shared" si="63"/>
        <v>4.2830128364692968</v>
      </c>
    </row>
    <row r="4038" spans="6:8" x14ac:dyDescent="0.25">
      <c r="F4038" s="24">
        <v>-2.2006975997543186</v>
      </c>
      <c r="G4038" s="25">
        <v>86.23338212860763</v>
      </c>
      <c r="H4038" s="26">
        <f t="shared" si="63"/>
        <v>0</v>
      </c>
    </row>
    <row r="4039" spans="6:8" x14ac:dyDescent="0.25">
      <c r="F4039" s="24">
        <v>1.5519693293873982</v>
      </c>
      <c r="G4039" s="25">
        <v>112.43901544032748</v>
      </c>
      <c r="H4039" s="26">
        <f t="shared" si="63"/>
        <v>11.439015440327481</v>
      </c>
    </row>
    <row r="4040" spans="6:8" x14ac:dyDescent="0.25">
      <c r="F4040" s="24">
        <v>0.20126315642996398</v>
      </c>
      <c r="G4040" s="25">
        <v>102.19693021257761</v>
      </c>
      <c r="H4040" s="26">
        <f t="shared" si="63"/>
        <v>1.1969302125776125</v>
      </c>
    </row>
    <row r="4041" spans="6:8" x14ac:dyDescent="0.25">
      <c r="F4041" s="24">
        <v>-0.56577951100894286</v>
      </c>
      <c r="G4041" s="25">
        <v>96.801600970674002</v>
      </c>
      <c r="H4041" s="26">
        <f t="shared" si="63"/>
        <v>0</v>
      </c>
    </row>
    <row r="4042" spans="6:8" x14ac:dyDescent="0.25">
      <c r="F4042" s="24">
        <v>-1.9064470026112841E-2</v>
      </c>
      <c r="G4042" s="25">
        <v>100.61709004339841</v>
      </c>
      <c r="H4042" s="26">
        <f t="shared" si="63"/>
        <v>0</v>
      </c>
    </row>
    <row r="4043" spans="6:8" x14ac:dyDescent="0.25">
      <c r="F4043" s="24">
        <v>-0.27621360057065497</v>
      </c>
      <c r="G4043" s="25">
        <v>98.804083511339172</v>
      </c>
      <c r="H4043" s="26">
        <f t="shared" si="63"/>
        <v>0</v>
      </c>
    </row>
    <row r="4044" spans="6:8" x14ac:dyDescent="0.25">
      <c r="F4044" s="24">
        <v>-0.74113632206177538</v>
      </c>
      <c r="G4044" s="25">
        <v>95.60871089708931</v>
      </c>
      <c r="H4044" s="26">
        <f t="shared" si="63"/>
        <v>0</v>
      </c>
    </row>
    <row r="4045" spans="6:8" x14ac:dyDescent="0.25">
      <c r="F4045" s="24">
        <v>0.84404772745108481</v>
      </c>
      <c r="G4045" s="25">
        <v>106.94913773324537</v>
      </c>
      <c r="H4045" s="26">
        <f t="shared" si="63"/>
        <v>5.9491377332453652</v>
      </c>
    </row>
    <row r="4046" spans="6:8" x14ac:dyDescent="0.25">
      <c r="F4046" s="24">
        <v>0.14648069524857257</v>
      </c>
      <c r="G4046" s="25">
        <v>101.80181522867771</v>
      </c>
      <c r="H4046" s="26">
        <f t="shared" si="63"/>
        <v>0.80181522867771093</v>
      </c>
    </row>
    <row r="4047" spans="6:8" x14ac:dyDescent="0.25">
      <c r="F4047" s="24">
        <v>-0.60144372279233771</v>
      </c>
      <c r="G4047" s="25">
        <v>96.557790318237423</v>
      </c>
      <c r="H4047" s="26">
        <f t="shared" si="63"/>
        <v>0</v>
      </c>
    </row>
    <row r="4048" spans="6:8" x14ac:dyDescent="0.25">
      <c r="F4048" s="24">
        <v>-0.64365255529739385</v>
      </c>
      <c r="G4048" s="25">
        <v>96.270032109933169</v>
      </c>
      <c r="H4048" s="26">
        <f t="shared" si="63"/>
        <v>0</v>
      </c>
    </row>
    <row r="4049" spans="6:8" x14ac:dyDescent="0.25">
      <c r="F4049" s="24">
        <v>0.38880609605495048</v>
      </c>
      <c r="G4049" s="25">
        <v>103.56121930330053</v>
      </c>
      <c r="H4049" s="26">
        <f t="shared" si="63"/>
        <v>2.5612193033005326</v>
      </c>
    </row>
    <row r="4050" spans="6:8" x14ac:dyDescent="0.25">
      <c r="F4050" s="24">
        <v>-0.17778071925957034</v>
      </c>
      <c r="G4050" s="25">
        <v>99.494184057506089</v>
      </c>
      <c r="H4050" s="26">
        <f t="shared" si="63"/>
        <v>0</v>
      </c>
    </row>
    <row r="4051" spans="6:8" x14ac:dyDescent="0.25">
      <c r="F4051" s="24">
        <v>1.1023575566420689</v>
      </c>
      <c r="G4051" s="25">
        <v>108.92054117492998</v>
      </c>
      <c r="H4051" s="26">
        <f t="shared" si="63"/>
        <v>7.9205411749299799</v>
      </c>
    </row>
    <row r="4052" spans="6:8" x14ac:dyDescent="0.25">
      <c r="F4052" s="24">
        <v>-1.9891776420291163</v>
      </c>
      <c r="G4052" s="25">
        <v>87.532844270311756</v>
      </c>
      <c r="H4052" s="26">
        <f t="shared" si="63"/>
        <v>0</v>
      </c>
    </row>
    <row r="4053" spans="6:8" x14ac:dyDescent="0.25">
      <c r="F4053" s="24">
        <v>0.47814754085785605</v>
      </c>
      <c r="G4053" s="25">
        <v>104.21752723910717</v>
      </c>
      <c r="H4053" s="26">
        <f t="shared" si="63"/>
        <v>3.2175272391071701</v>
      </c>
    </row>
    <row r="4054" spans="6:8" x14ac:dyDescent="0.25">
      <c r="F4054" s="24">
        <v>-0.82255178281663632</v>
      </c>
      <c r="G4054" s="25">
        <v>95.059878366202653</v>
      </c>
      <c r="H4054" s="26">
        <f t="shared" si="63"/>
        <v>0</v>
      </c>
    </row>
    <row r="4055" spans="6:8" x14ac:dyDescent="0.25">
      <c r="F4055" s="24">
        <v>1.8611878214567874</v>
      </c>
      <c r="G4055" s="25">
        <v>114.9245744630705</v>
      </c>
      <c r="H4055" s="26">
        <f t="shared" si="63"/>
        <v>13.924574463070499</v>
      </c>
    </row>
    <row r="4056" spans="6:8" x14ac:dyDescent="0.25">
      <c r="F4056" s="24">
        <v>-0.58893228170387923</v>
      </c>
      <c r="G4056" s="25">
        <v>96.643252067675192</v>
      </c>
      <c r="H4056" s="26">
        <f t="shared" si="63"/>
        <v>0</v>
      </c>
    </row>
    <row r="4057" spans="6:8" x14ac:dyDescent="0.25">
      <c r="F4057" s="24">
        <v>-1.3646225260709077</v>
      </c>
      <c r="G4057" s="25">
        <v>91.485162603488178</v>
      </c>
      <c r="H4057" s="26">
        <f t="shared" si="63"/>
        <v>0</v>
      </c>
    </row>
    <row r="4058" spans="6:8" x14ac:dyDescent="0.25">
      <c r="F4058" s="24">
        <v>-0.58977246438793873</v>
      </c>
      <c r="G4058" s="25">
        <v>96.637510673507805</v>
      </c>
      <c r="H4058" s="26">
        <f t="shared" si="63"/>
        <v>0</v>
      </c>
    </row>
    <row r="4059" spans="6:8" x14ac:dyDescent="0.25">
      <c r="F4059" s="24">
        <v>-3.5267659225609829E-2</v>
      </c>
      <c r="G4059" s="25">
        <v>100.50187518563469</v>
      </c>
      <c r="H4059" s="26">
        <f t="shared" si="63"/>
        <v>0</v>
      </c>
    </row>
    <row r="4060" spans="6:8" x14ac:dyDescent="0.25">
      <c r="F4060" s="24">
        <v>-5.1785550582121531E-2</v>
      </c>
      <c r="G4060" s="25">
        <v>100.38455839572573</v>
      </c>
      <c r="H4060" s="26">
        <f t="shared" si="63"/>
        <v>0</v>
      </c>
    </row>
    <row r="4061" spans="6:8" x14ac:dyDescent="0.25">
      <c r="F4061" s="24">
        <v>0.50562050368424338</v>
      </c>
      <c r="G4061" s="25">
        <v>104.4201803013232</v>
      </c>
      <c r="H4061" s="26">
        <f t="shared" si="63"/>
        <v>3.4201803013231995</v>
      </c>
    </row>
    <row r="4062" spans="6:8" x14ac:dyDescent="0.25">
      <c r="F4062" s="24">
        <v>1.8489384491906626</v>
      </c>
      <c r="G4062" s="25">
        <v>114.82507432833178</v>
      </c>
      <c r="H4062" s="26">
        <f t="shared" si="63"/>
        <v>13.82507432833178</v>
      </c>
    </row>
    <row r="4063" spans="6:8" x14ac:dyDescent="0.25">
      <c r="F4063" s="24">
        <v>-1.5226952217608225</v>
      </c>
      <c r="G4063" s="25">
        <v>90.468287441880307</v>
      </c>
      <c r="H4063" s="26">
        <f t="shared" si="63"/>
        <v>0</v>
      </c>
    </row>
    <row r="4064" spans="6:8" x14ac:dyDescent="0.25">
      <c r="F4064" s="24">
        <v>-0.35575251149026255</v>
      </c>
      <c r="G4064" s="25">
        <v>98.249944381558265</v>
      </c>
      <c r="H4064" s="26">
        <f t="shared" si="63"/>
        <v>0</v>
      </c>
    </row>
    <row r="4065" spans="6:8" x14ac:dyDescent="0.25">
      <c r="F4065" s="24">
        <v>-0.1093037641176513</v>
      </c>
      <c r="G4065" s="25">
        <v>99.977108292383264</v>
      </c>
      <c r="H4065" s="26">
        <f t="shared" si="63"/>
        <v>0</v>
      </c>
    </row>
    <row r="4066" spans="6:8" x14ac:dyDescent="0.25">
      <c r="F4066" s="24">
        <v>0.78491711791063856</v>
      </c>
      <c r="G4066" s="25">
        <v>106.50289923709795</v>
      </c>
      <c r="H4066" s="26">
        <f t="shared" si="63"/>
        <v>5.5028992370979495</v>
      </c>
    </row>
    <row r="4067" spans="6:8" x14ac:dyDescent="0.25">
      <c r="F4067" s="24">
        <v>-0.40162166711072134</v>
      </c>
      <c r="G4067" s="25">
        <v>97.931792901894894</v>
      </c>
      <c r="H4067" s="26">
        <f t="shared" si="63"/>
        <v>0</v>
      </c>
    </row>
    <row r="4068" spans="6:8" x14ac:dyDescent="0.25">
      <c r="F4068" s="24">
        <v>-0.47199947821560972</v>
      </c>
      <c r="G4068" s="25">
        <v>97.445649622943904</v>
      </c>
      <c r="H4068" s="26">
        <f t="shared" si="63"/>
        <v>0</v>
      </c>
    </row>
    <row r="4069" spans="6:8" x14ac:dyDescent="0.25">
      <c r="F4069" s="24">
        <v>0.13953885734823201</v>
      </c>
      <c r="G4069" s="25">
        <v>101.75185684174255</v>
      </c>
      <c r="H4069" s="26">
        <f t="shared" si="63"/>
        <v>0.7518568417425513</v>
      </c>
    </row>
    <row r="4070" spans="6:8" x14ac:dyDescent="0.25">
      <c r="F4070" s="24">
        <v>1.6718850917308143</v>
      </c>
      <c r="G4070" s="25">
        <v>113.39647595325812</v>
      </c>
      <c r="H4070" s="26">
        <f t="shared" si="63"/>
        <v>12.396475953258118</v>
      </c>
    </row>
    <row r="4071" spans="6:8" x14ac:dyDescent="0.25">
      <c r="F4071" s="24">
        <v>-1.5442175769442936</v>
      </c>
      <c r="G4071" s="25">
        <v>90.330712055937397</v>
      </c>
      <c r="H4071" s="26">
        <f t="shared" si="63"/>
        <v>0</v>
      </c>
    </row>
    <row r="4072" spans="6:8" x14ac:dyDescent="0.25">
      <c r="F4072" s="24">
        <v>-0.10359010953322179</v>
      </c>
      <c r="G4072" s="25">
        <v>100.01750884347112</v>
      </c>
      <c r="H4072" s="26">
        <f t="shared" si="63"/>
        <v>0</v>
      </c>
    </row>
    <row r="4073" spans="6:8" x14ac:dyDescent="0.25">
      <c r="F4073" s="24">
        <v>-0.87128899162069851</v>
      </c>
      <c r="G4073" s="25">
        <v>94.732842953033298</v>
      </c>
      <c r="H4073" s="26">
        <f t="shared" si="63"/>
        <v>0</v>
      </c>
    </row>
    <row r="4074" spans="6:8" x14ac:dyDescent="0.25">
      <c r="F4074" s="24">
        <v>-0.55216649041684562</v>
      </c>
      <c r="G4074" s="25">
        <v>96.894825689744053</v>
      </c>
      <c r="H4074" s="26">
        <f t="shared" si="63"/>
        <v>0</v>
      </c>
    </row>
    <row r="4075" spans="6:8" x14ac:dyDescent="0.25">
      <c r="F4075" s="24">
        <v>0.6007991963070245</v>
      </c>
      <c r="G4075" s="25">
        <v>105.12531393304776</v>
      </c>
      <c r="H4075" s="26">
        <f t="shared" si="63"/>
        <v>4.1253139330477637</v>
      </c>
    </row>
    <row r="4076" spans="6:8" x14ac:dyDescent="0.25">
      <c r="F4076" s="24">
        <v>-0.30602151362661345</v>
      </c>
      <c r="G4076" s="25">
        <v>98.596049732454787</v>
      </c>
      <c r="H4076" s="26">
        <f t="shared" si="63"/>
        <v>0</v>
      </c>
    </row>
    <row r="4077" spans="6:8" x14ac:dyDescent="0.25">
      <c r="F4077" s="24">
        <v>-1.7215551075953948</v>
      </c>
      <c r="G4077" s="25">
        <v>89.205068249408612</v>
      </c>
      <c r="H4077" s="26">
        <f t="shared" si="63"/>
        <v>0</v>
      </c>
    </row>
    <row r="4078" spans="6:8" x14ac:dyDescent="0.25">
      <c r="F4078" s="24">
        <v>-1.0747847524472494</v>
      </c>
      <c r="G4078" s="25">
        <v>93.379461924341499</v>
      </c>
      <c r="H4078" s="26">
        <f t="shared" si="63"/>
        <v>0</v>
      </c>
    </row>
    <row r="4079" spans="6:8" x14ac:dyDescent="0.25">
      <c r="F4079" s="24">
        <v>0.20556937869149253</v>
      </c>
      <c r="G4079" s="25">
        <v>102.22805349665155</v>
      </c>
      <c r="H4079" s="26">
        <f t="shared" si="63"/>
        <v>1.2280534966515546</v>
      </c>
    </row>
    <row r="4080" spans="6:8" x14ac:dyDescent="0.25">
      <c r="F4080" s="24">
        <v>3.5261575291957364E-2</v>
      </c>
      <c r="G4080" s="25">
        <v>101.00434703731858</v>
      </c>
      <c r="H4080" s="26">
        <f t="shared" si="63"/>
        <v>4.347037318581215E-3</v>
      </c>
    </row>
    <row r="4081" spans="6:8" x14ac:dyDescent="0.25">
      <c r="F4081" s="24">
        <v>-0.24419430371538556</v>
      </c>
      <c r="G4081" s="25">
        <v>99.02803988359689</v>
      </c>
      <c r="H4081" s="26">
        <f t="shared" si="63"/>
        <v>0</v>
      </c>
    </row>
    <row r="4082" spans="6:8" x14ac:dyDescent="0.25">
      <c r="F4082" s="24">
        <v>-0.56069861613529581</v>
      </c>
      <c r="G4082" s="25">
        <v>96.836385470987409</v>
      </c>
      <c r="H4082" s="26">
        <f t="shared" si="63"/>
        <v>0</v>
      </c>
    </row>
    <row r="4083" spans="6:8" x14ac:dyDescent="0.25">
      <c r="F4083" s="24">
        <v>2.1743254192714971</v>
      </c>
      <c r="G4083" s="25">
        <v>117.49763560080444</v>
      </c>
      <c r="H4083" s="26">
        <f t="shared" si="63"/>
        <v>16.497635600804443</v>
      </c>
    </row>
    <row r="4084" spans="6:8" x14ac:dyDescent="0.25">
      <c r="F4084" s="24">
        <v>0.36201329149061257</v>
      </c>
      <c r="G4084" s="25">
        <v>103.36520443964183</v>
      </c>
      <c r="H4084" s="26">
        <f t="shared" si="63"/>
        <v>2.365204439641829</v>
      </c>
    </row>
    <row r="4085" spans="6:8" x14ac:dyDescent="0.25">
      <c r="F4085" s="24">
        <v>0.22697852947215219</v>
      </c>
      <c r="G4085" s="25">
        <v>102.38292920496011</v>
      </c>
      <c r="H4085" s="26">
        <f t="shared" si="63"/>
        <v>1.3829292049601065</v>
      </c>
    </row>
    <row r="4086" spans="6:8" x14ac:dyDescent="0.25">
      <c r="F4086" s="24">
        <v>-0.64393742787697106</v>
      </c>
      <c r="G4086" s="25">
        <v>96.268092910868788</v>
      </c>
      <c r="H4086" s="26">
        <f t="shared" si="63"/>
        <v>0</v>
      </c>
    </row>
    <row r="4087" spans="6:8" x14ac:dyDescent="0.25">
      <c r="F4087" s="24">
        <v>-0.86979153062962833</v>
      </c>
      <c r="G4087" s="25">
        <v>94.742874411604788</v>
      </c>
      <c r="H4087" s="26">
        <f t="shared" si="63"/>
        <v>0</v>
      </c>
    </row>
    <row r="4088" spans="6:8" x14ac:dyDescent="0.25">
      <c r="F4088" s="24">
        <v>-1.8477907999707468</v>
      </c>
      <c r="G4088" s="25">
        <v>88.412348208125309</v>
      </c>
      <c r="H4088" s="26">
        <f t="shared" si="63"/>
        <v>0</v>
      </c>
    </row>
    <row r="4089" spans="6:8" x14ac:dyDescent="0.25">
      <c r="F4089" s="24">
        <v>1.5582620043154722</v>
      </c>
      <c r="G4089" s="25">
        <v>112.48905735968941</v>
      </c>
      <c r="H4089" s="26">
        <f t="shared" si="63"/>
        <v>11.489057359689411</v>
      </c>
    </row>
    <row r="4090" spans="6:8" x14ac:dyDescent="0.25">
      <c r="F4090" s="24">
        <v>0.65771609011711429</v>
      </c>
      <c r="G4090" s="25">
        <v>105.54925718768008</v>
      </c>
      <c r="H4090" s="26">
        <f t="shared" si="63"/>
        <v>4.5492571876800838</v>
      </c>
    </row>
    <row r="4091" spans="6:8" x14ac:dyDescent="0.25">
      <c r="F4091" s="24">
        <v>8.506323742730847E-3</v>
      </c>
      <c r="G4091" s="25">
        <v>100.81343937755101</v>
      </c>
      <c r="H4091" s="26">
        <f t="shared" si="63"/>
        <v>0</v>
      </c>
    </row>
    <row r="4092" spans="6:8" x14ac:dyDescent="0.25">
      <c r="F4092" s="24">
        <v>-0.50378662751829562</v>
      </c>
      <c r="G4092" s="25">
        <v>97.226867893690581</v>
      </c>
      <c r="H4092" s="26">
        <f t="shared" si="63"/>
        <v>0</v>
      </c>
    </row>
    <row r="4093" spans="6:8" x14ac:dyDescent="0.25">
      <c r="F4093" s="24">
        <v>-1.1525570333302113</v>
      </c>
      <c r="G4093" s="25">
        <v>92.867346816571683</v>
      </c>
      <c r="H4093" s="26">
        <f t="shared" si="63"/>
        <v>0</v>
      </c>
    </row>
    <row r="4094" spans="6:8" x14ac:dyDescent="0.25">
      <c r="F4094" s="24">
        <v>1.8241910729464343</v>
      </c>
      <c r="G4094" s="25">
        <v>114.62431720354722</v>
      </c>
      <c r="H4094" s="26">
        <f t="shared" si="63"/>
        <v>13.624317203547221</v>
      </c>
    </row>
    <row r="4095" spans="6:8" x14ac:dyDescent="0.25">
      <c r="F4095" s="24">
        <v>0.88792142982192412</v>
      </c>
      <c r="G4095" s="25">
        <v>107.2814454396793</v>
      </c>
      <c r="H4095" s="26">
        <f t="shared" si="63"/>
        <v>6.2814454396793025</v>
      </c>
    </row>
    <row r="4096" spans="6:8" x14ac:dyDescent="0.25">
      <c r="F4096" s="24">
        <v>-0.66950394920216749</v>
      </c>
      <c r="G4096" s="25">
        <v>96.094214162376971</v>
      </c>
      <c r="H4096" s="26">
        <f t="shared" si="63"/>
        <v>0</v>
      </c>
    </row>
    <row r="4097" spans="6:8" x14ac:dyDescent="0.25">
      <c r="F4097" s="24">
        <v>-0.36494474004681832</v>
      </c>
      <c r="G4097" s="25">
        <v>98.186103776578733</v>
      </c>
      <c r="H4097" s="26">
        <f t="shared" si="63"/>
        <v>0</v>
      </c>
    </row>
    <row r="4098" spans="6:8" x14ac:dyDescent="0.25">
      <c r="F4098" s="24">
        <v>0.16856441809762429</v>
      </c>
      <c r="G4098" s="25">
        <v>101.960908548251</v>
      </c>
      <c r="H4098" s="26">
        <f t="shared" ref="H4098:H4161" si="64">MAX(G4098-$C$3,0)</f>
        <v>0.96090854825099825</v>
      </c>
    </row>
    <row r="4099" spans="6:8" x14ac:dyDescent="0.25">
      <c r="F4099" s="24">
        <v>-0.53700996485337349</v>
      </c>
      <c r="G4099" s="25">
        <v>96.998726273567655</v>
      </c>
      <c r="H4099" s="26">
        <f t="shared" si="64"/>
        <v>0</v>
      </c>
    </row>
    <row r="4100" spans="6:8" x14ac:dyDescent="0.25">
      <c r="F4100" s="24">
        <v>-0.32296061822884026</v>
      </c>
      <c r="G4100" s="25">
        <v>98.478024490463042</v>
      </c>
      <c r="H4100" s="26">
        <f t="shared" si="64"/>
        <v>0</v>
      </c>
    </row>
    <row r="4101" spans="6:8" x14ac:dyDescent="0.25">
      <c r="F4101" s="24">
        <v>0.20919622838130431</v>
      </c>
      <c r="G4101" s="25">
        <v>102.25427395873632</v>
      </c>
      <c r="H4101" s="26">
        <f t="shared" si="64"/>
        <v>1.2542739587363201</v>
      </c>
    </row>
    <row r="4102" spans="6:8" x14ac:dyDescent="0.25">
      <c r="F4102" s="24">
        <v>1.1342167743565399</v>
      </c>
      <c r="G4102" s="25">
        <v>109.16619253821713</v>
      </c>
      <c r="H4102" s="26">
        <f t="shared" si="64"/>
        <v>8.1661925382171319</v>
      </c>
    </row>
    <row r="4103" spans="6:8" x14ac:dyDescent="0.25">
      <c r="F4103" s="24">
        <v>-0.44120282624100415</v>
      </c>
      <c r="G4103" s="25">
        <v>97.658083570528319</v>
      </c>
      <c r="H4103" s="26">
        <f t="shared" si="64"/>
        <v>0</v>
      </c>
    </row>
    <row r="4104" spans="6:8" x14ac:dyDescent="0.25">
      <c r="F4104" s="24">
        <v>1.2344076980011813</v>
      </c>
      <c r="G4104" s="25">
        <v>109.94233393621016</v>
      </c>
      <c r="H4104" s="26">
        <f t="shared" si="64"/>
        <v>8.9423339362101615</v>
      </c>
    </row>
    <row r="4105" spans="6:8" x14ac:dyDescent="0.25">
      <c r="F4105" s="24">
        <v>-0.3450203892011382</v>
      </c>
      <c r="G4105" s="25">
        <v>98.324532169292368</v>
      </c>
      <c r="H4105" s="26">
        <f t="shared" si="64"/>
        <v>0</v>
      </c>
    </row>
    <row r="4106" spans="6:8" x14ac:dyDescent="0.25">
      <c r="F4106" s="24">
        <v>0.9257860981787861</v>
      </c>
      <c r="G4106" s="25">
        <v>107.5690695600142</v>
      </c>
      <c r="H4106" s="26">
        <f t="shared" si="64"/>
        <v>6.5690695600141993</v>
      </c>
    </row>
    <row r="4107" spans="6:8" x14ac:dyDescent="0.25">
      <c r="F4107" s="24">
        <v>0.21678289253621894</v>
      </c>
      <c r="G4107" s="25">
        <v>102.30914381549299</v>
      </c>
      <c r="H4107" s="26">
        <f t="shared" si="64"/>
        <v>1.3091438154929875</v>
      </c>
    </row>
    <row r="4108" spans="6:8" x14ac:dyDescent="0.25">
      <c r="F4108" s="24">
        <v>0.50652589217613042</v>
      </c>
      <c r="G4108" s="25">
        <v>104.42686556148671</v>
      </c>
      <c r="H4108" s="26">
        <f t="shared" si="64"/>
        <v>3.4268655614867072</v>
      </c>
    </row>
    <row r="4109" spans="6:8" x14ac:dyDescent="0.25">
      <c r="F4109" s="24">
        <v>-0.50295797291708777</v>
      </c>
      <c r="G4109" s="25">
        <v>97.232565042554526</v>
      </c>
      <c r="H4109" s="26">
        <f t="shared" si="64"/>
        <v>0</v>
      </c>
    </row>
    <row r="4110" spans="6:8" x14ac:dyDescent="0.25">
      <c r="F4110" s="24">
        <v>-0.90267681158165547</v>
      </c>
      <c r="G4110" s="25">
        <v>94.522820915921287</v>
      </c>
      <c r="H4110" s="26">
        <f t="shared" si="64"/>
        <v>0</v>
      </c>
    </row>
    <row r="4111" spans="6:8" x14ac:dyDescent="0.25">
      <c r="F4111" s="24">
        <v>-0.18599905827069413</v>
      </c>
      <c r="G4111" s="25">
        <v>99.436382363617241</v>
      </c>
      <c r="H4111" s="26">
        <f t="shared" si="64"/>
        <v>0</v>
      </c>
    </row>
    <row r="4112" spans="6:8" x14ac:dyDescent="0.25">
      <c r="F4112" s="24">
        <v>-0.84752361472445359</v>
      </c>
      <c r="G4112" s="25">
        <v>94.892172102856975</v>
      </c>
      <c r="H4112" s="26">
        <f t="shared" si="64"/>
        <v>0</v>
      </c>
    </row>
    <row r="4113" spans="6:8" x14ac:dyDescent="0.25">
      <c r="F4113" s="24">
        <v>0.34040043062689962</v>
      </c>
      <c r="G4113" s="25">
        <v>103.20735617468917</v>
      </c>
      <c r="H4113" s="26">
        <f t="shared" si="64"/>
        <v>2.207356174689167</v>
      </c>
    </row>
    <row r="4114" spans="6:8" x14ac:dyDescent="0.25">
      <c r="F4114" s="24">
        <v>-0.57271902441441624</v>
      </c>
      <c r="G4114" s="25">
        <v>96.754112300089361</v>
      </c>
      <c r="H4114" s="26">
        <f t="shared" si="64"/>
        <v>0</v>
      </c>
    </row>
    <row r="4115" spans="6:8" x14ac:dyDescent="0.25">
      <c r="F4115" s="24">
        <v>1.0153450500734298</v>
      </c>
      <c r="G4115" s="25">
        <v>108.25244172759321</v>
      </c>
      <c r="H4115" s="26">
        <f t="shared" si="64"/>
        <v>7.252441727593208</v>
      </c>
    </row>
    <row r="4116" spans="6:8" x14ac:dyDescent="0.25">
      <c r="F4116" s="24">
        <v>-0.22785344383182715</v>
      </c>
      <c r="G4116" s="25">
        <v>99.142530270544142</v>
      </c>
      <c r="H4116" s="26">
        <f t="shared" si="64"/>
        <v>0</v>
      </c>
    </row>
    <row r="4117" spans="6:8" x14ac:dyDescent="0.25">
      <c r="F4117" s="24">
        <v>-0.46282310274547112</v>
      </c>
      <c r="G4117" s="25">
        <v>97.508899478800174</v>
      </c>
      <c r="H4117" s="26">
        <f t="shared" si="64"/>
        <v>0</v>
      </c>
    </row>
    <row r="4118" spans="6:8" x14ac:dyDescent="0.25">
      <c r="F4118" s="24">
        <v>2.0776066376995495</v>
      </c>
      <c r="G4118" s="25">
        <v>116.696804904069</v>
      </c>
      <c r="H4118" s="26">
        <f t="shared" si="64"/>
        <v>15.696804904068998</v>
      </c>
    </row>
    <row r="4119" spans="6:8" x14ac:dyDescent="0.25">
      <c r="F4119" s="24">
        <v>2.3633499039991581</v>
      </c>
      <c r="G4119" s="25">
        <v>119.07865728339534</v>
      </c>
      <c r="H4119" s="26">
        <f t="shared" si="64"/>
        <v>18.078657283395344</v>
      </c>
    </row>
    <row r="4120" spans="6:8" x14ac:dyDescent="0.25">
      <c r="F4120" s="24">
        <v>1.2400840623739453</v>
      </c>
      <c r="G4120" s="25">
        <v>109.98647140072096</v>
      </c>
      <c r="H4120" s="26">
        <f t="shared" si="64"/>
        <v>8.9864714007209585</v>
      </c>
    </row>
    <row r="4121" spans="6:8" x14ac:dyDescent="0.25">
      <c r="F4121" s="24">
        <v>-0.80036668919728504</v>
      </c>
      <c r="G4121" s="25">
        <v>95.209118012327536</v>
      </c>
      <c r="H4121" s="26">
        <f t="shared" si="64"/>
        <v>0</v>
      </c>
    </row>
    <row r="4122" spans="6:8" x14ac:dyDescent="0.25">
      <c r="F4122" s="24">
        <v>-0.3987998826615366</v>
      </c>
      <c r="G4122" s="25">
        <v>97.951335210696001</v>
      </c>
      <c r="H4122" s="26">
        <f t="shared" si="64"/>
        <v>0</v>
      </c>
    </row>
    <row r="4123" spans="6:8" x14ac:dyDescent="0.25">
      <c r="F4123" s="24">
        <v>-5.9123653183321974E-2</v>
      </c>
      <c r="G4123" s="25">
        <v>100.33248414548098</v>
      </c>
      <c r="H4123" s="26">
        <f t="shared" si="64"/>
        <v>0</v>
      </c>
    </row>
    <row r="4124" spans="6:8" x14ac:dyDescent="0.25">
      <c r="F4124" s="24">
        <v>0.24949882897305473</v>
      </c>
      <c r="G4124" s="25">
        <v>102.54609628870502</v>
      </c>
      <c r="H4124" s="26">
        <f t="shared" si="64"/>
        <v>1.5460962887050158</v>
      </c>
    </row>
    <row r="4125" spans="6:8" x14ac:dyDescent="0.25">
      <c r="F4125" s="24">
        <v>0.83507606628346909</v>
      </c>
      <c r="G4125" s="25">
        <v>106.88131154613487</v>
      </c>
      <c r="H4125" s="26">
        <f t="shared" si="64"/>
        <v>5.8813115461348673</v>
      </c>
    </row>
    <row r="4126" spans="6:8" x14ac:dyDescent="0.25">
      <c r="F4126" s="24">
        <v>-1.2542078296332544</v>
      </c>
      <c r="G4126" s="25">
        <v>92.202228435509198</v>
      </c>
      <c r="H4126" s="26">
        <f t="shared" si="64"/>
        <v>0</v>
      </c>
    </row>
    <row r="4127" spans="6:8" x14ac:dyDescent="0.25">
      <c r="F4127" s="24">
        <v>0.91060760376088179</v>
      </c>
      <c r="G4127" s="25">
        <v>107.45367958741059</v>
      </c>
      <c r="H4127" s="26">
        <f t="shared" si="64"/>
        <v>6.4536795874105906</v>
      </c>
    </row>
    <row r="4128" spans="6:8" x14ac:dyDescent="0.25">
      <c r="F4128" s="24">
        <v>0.95035550024137827</v>
      </c>
      <c r="G4128" s="25">
        <v>107.75611378777337</v>
      </c>
      <c r="H4128" s="26">
        <f t="shared" si="64"/>
        <v>6.7561137877733728</v>
      </c>
    </row>
    <row r="4129" spans="6:8" x14ac:dyDescent="0.25">
      <c r="F4129" s="24">
        <v>-0.49949601067833188</v>
      </c>
      <c r="G4129" s="25">
        <v>97.256370264214098</v>
      </c>
      <c r="H4129" s="26">
        <f t="shared" si="64"/>
        <v>0</v>
      </c>
    </row>
    <row r="4130" spans="6:8" x14ac:dyDescent="0.25">
      <c r="F4130" s="24">
        <v>2.0896018401127341</v>
      </c>
      <c r="G4130" s="25">
        <v>116.79582782741689</v>
      </c>
      <c r="H4130" s="26">
        <f t="shared" si="64"/>
        <v>15.795827827416886</v>
      </c>
    </row>
    <row r="4131" spans="6:8" x14ac:dyDescent="0.25">
      <c r="F4131" s="24">
        <v>-0.39215711135883446</v>
      </c>
      <c r="G4131" s="25">
        <v>97.997355216028595</v>
      </c>
      <c r="H4131" s="26">
        <f t="shared" si="64"/>
        <v>0</v>
      </c>
    </row>
    <row r="4132" spans="6:8" x14ac:dyDescent="0.25">
      <c r="F4132" s="24">
        <v>0.75809684060851434</v>
      </c>
      <c r="G4132" s="25">
        <v>106.30111002432943</v>
      </c>
      <c r="H4132" s="26">
        <f t="shared" si="64"/>
        <v>5.3011100243294322</v>
      </c>
    </row>
    <row r="4133" spans="6:8" x14ac:dyDescent="0.25">
      <c r="F4133" s="24">
        <v>0.87961753298872292</v>
      </c>
      <c r="G4133" s="25">
        <v>107.21847103562337</v>
      </c>
      <c r="H4133" s="26">
        <f t="shared" si="64"/>
        <v>6.2184710356233666</v>
      </c>
    </row>
    <row r="4134" spans="6:8" x14ac:dyDescent="0.25">
      <c r="F4134" s="24">
        <v>-1.7557417686909849</v>
      </c>
      <c r="G4134" s="25">
        <v>88.9896877394375</v>
      </c>
      <c r="H4134" s="26">
        <f t="shared" si="64"/>
        <v>0</v>
      </c>
    </row>
    <row r="4135" spans="6:8" x14ac:dyDescent="0.25">
      <c r="F4135" s="24">
        <v>1.2972470389259365</v>
      </c>
      <c r="G4135" s="25">
        <v>110.43194002244998</v>
      </c>
      <c r="H4135" s="26">
        <f t="shared" si="64"/>
        <v>9.4319400224499788</v>
      </c>
    </row>
    <row r="4136" spans="6:8" x14ac:dyDescent="0.25">
      <c r="F4136" s="24">
        <v>7.5664901567036688E-2</v>
      </c>
      <c r="G4136" s="25">
        <v>101.29332366192398</v>
      </c>
      <c r="H4136" s="26">
        <f t="shared" si="64"/>
        <v>0.29332366192397785</v>
      </c>
    </row>
    <row r="4137" spans="6:8" x14ac:dyDescent="0.25">
      <c r="F4137" s="24">
        <v>-0.78657292802508239</v>
      </c>
      <c r="G4137" s="25">
        <v>95.302027071380309</v>
      </c>
      <c r="H4137" s="26">
        <f t="shared" si="64"/>
        <v>0</v>
      </c>
    </row>
    <row r="4138" spans="6:8" x14ac:dyDescent="0.25">
      <c r="F4138" s="24">
        <v>-0.711264837540874</v>
      </c>
      <c r="G4138" s="25">
        <v>95.810872195055765</v>
      </c>
      <c r="H4138" s="26">
        <f t="shared" si="64"/>
        <v>0</v>
      </c>
    </row>
    <row r="4139" spans="6:8" x14ac:dyDescent="0.25">
      <c r="F4139" s="24">
        <v>0.54160255898336829</v>
      </c>
      <c r="G4139" s="25">
        <v>104.6861964587558</v>
      </c>
      <c r="H4139" s="26">
        <f t="shared" si="64"/>
        <v>3.686196458755802</v>
      </c>
    </row>
    <row r="4140" spans="6:8" x14ac:dyDescent="0.25">
      <c r="F4140" s="24">
        <v>-1.2954223847763993</v>
      </c>
      <c r="G4140" s="25">
        <v>91.933913804013798</v>
      </c>
      <c r="H4140" s="26">
        <f t="shared" si="64"/>
        <v>0</v>
      </c>
    </row>
    <row r="4141" spans="6:8" x14ac:dyDescent="0.25">
      <c r="F4141" s="24">
        <v>0.34670596848093937</v>
      </c>
      <c r="G4141" s="25">
        <v>103.25338338096522</v>
      </c>
      <c r="H4141" s="26">
        <f t="shared" si="64"/>
        <v>2.253383380965218</v>
      </c>
    </row>
    <row r="4142" spans="6:8" x14ac:dyDescent="0.25">
      <c r="F4142" s="24">
        <v>0.68240613153170171</v>
      </c>
      <c r="G4142" s="25">
        <v>105.73369126331184</v>
      </c>
      <c r="H4142" s="26">
        <f t="shared" si="64"/>
        <v>4.7336912633118402</v>
      </c>
    </row>
    <row r="4143" spans="6:8" x14ac:dyDescent="0.25">
      <c r="F4143" s="24">
        <v>-0.36492266607522006</v>
      </c>
      <c r="G4143" s="25">
        <v>98.186257032000341</v>
      </c>
      <c r="H4143" s="26">
        <f t="shared" si="64"/>
        <v>0</v>
      </c>
    </row>
    <row r="4144" spans="6:8" x14ac:dyDescent="0.25">
      <c r="F4144" s="24">
        <v>1.8071748164948251</v>
      </c>
      <c r="G4144" s="25">
        <v>114.48648060924538</v>
      </c>
      <c r="H4144" s="26">
        <f t="shared" si="64"/>
        <v>13.486480609245376</v>
      </c>
    </row>
    <row r="4145" spans="6:8" x14ac:dyDescent="0.25">
      <c r="F4145" s="24">
        <v>0.75459191337795262</v>
      </c>
      <c r="G4145" s="25">
        <v>106.27476807005523</v>
      </c>
      <c r="H4145" s="26">
        <f t="shared" si="64"/>
        <v>5.2747680700552309</v>
      </c>
    </row>
    <row r="4146" spans="6:8" x14ac:dyDescent="0.25">
      <c r="F4146" s="24">
        <v>-1.2535191640915415</v>
      </c>
      <c r="G4146" s="25">
        <v>92.206718425233532</v>
      </c>
      <c r="H4146" s="26">
        <f t="shared" si="64"/>
        <v>0</v>
      </c>
    </row>
    <row r="4147" spans="6:8" x14ac:dyDescent="0.25">
      <c r="F4147" s="24">
        <v>1.085626050395899</v>
      </c>
      <c r="G4147" s="25">
        <v>108.79175390061189</v>
      </c>
      <c r="H4147" s="26">
        <f t="shared" si="64"/>
        <v>7.7917539006118943</v>
      </c>
    </row>
    <row r="4148" spans="6:8" x14ac:dyDescent="0.25">
      <c r="F4148" s="24">
        <v>1.352442707316206</v>
      </c>
      <c r="G4148" s="25">
        <v>110.86378958631701</v>
      </c>
      <c r="H4148" s="26">
        <f t="shared" si="64"/>
        <v>9.8637895863170115</v>
      </c>
    </row>
    <row r="4149" spans="6:8" x14ac:dyDescent="0.25">
      <c r="F4149" s="24">
        <v>2.6738896424286337E-2</v>
      </c>
      <c r="G4149" s="25">
        <v>100.94349567069609</v>
      </c>
      <c r="H4149" s="26">
        <f t="shared" si="64"/>
        <v>0</v>
      </c>
    </row>
    <row r="4150" spans="6:8" x14ac:dyDescent="0.25">
      <c r="F4150" s="24">
        <v>-0.36185154938305325</v>
      </c>
      <c r="G4150" s="25">
        <v>98.207581547956735</v>
      </c>
      <c r="H4150" s="26">
        <f t="shared" si="64"/>
        <v>0</v>
      </c>
    </row>
    <row r="4151" spans="6:8" x14ac:dyDescent="0.25">
      <c r="F4151" s="24">
        <v>-0.44696072057946284</v>
      </c>
      <c r="G4151" s="25">
        <v>97.618330700998854</v>
      </c>
      <c r="H4151" s="26">
        <f t="shared" si="64"/>
        <v>0</v>
      </c>
    </row>
    <row r="4152" spans="6:8" x14ac:dyDescent="0.25">
      <c r="F4152" s="24">
        <v>-0.19804037978398187</v>
      </c>
      <c r="G4152" s="25">
        <v>99.351753288720346</v>
      </c>
      <c r="H4152" s="26">
        <f t="shared" si="64"/>
        <v>0</v>
      </c>
    </row>
    <row r="4153" spans="6:8" x14ac:dyDescent="0.25">
      <c r="F4153" s="24">
        <v>0.12974556724197067</v>
      </c>
      <c r="G4153" s="25">
        <v>101.68141907117968</v>
      </c>
      <c r="H4153" s="26">
        <f t="shared" si="64"/>
        <v>0.68141907117967548</v>
      </c>
    </row>
    <row r="4154" spans="6:8" x14ac:dyDescent="0.25">
      <c r="F4154" s="24">
        <v>-1.5345672524540439</v>
      </c>
      <c r="G4154" s="25">
        <v>90.392373052299632</v>
      </c>
      <c r="H4154" s="26">
        <f t="shared" si="64"/>
        <v>0</v>
      </c>
    </row>
    <row r="4155" spans="6:8" x14ac:dyDescent="0.25">
      <c r="F4155" s="24">
        <v>-0.56364291304896441</v>
      </c>
      <c r="G4155" s="25">
        <v>96.816226889497045</v>
      </c>
      <c r="H4155" s="26">
        <f t="shared" si="64"/>
        <v>0</v>
      </c>
    </row>
    <row r="4156" spans="6:8" x14ac:dyDescent="0.25">
      <c r="F4156" s="24">
        <v>0.18485200990365025</v>
      </c>
      <c r="G4156" s="25">
        <v>102.07840525372266</v>
      </c>
      <c r="H4156" s="26">
        <f t="shared" si="64"/>
        <v>1.0784052537226643</v>
      </c>
    </row>
    <row r="4157" spans="6:8" x14ac:dyDescent="0.25">
      <c r="F4157" s="24">
        <v>-1.3468230646407089</v>
      </c>
      <c r="G4157" s="25">
        <v>91.600379417275633</v>
      </c>
      <c r="H4157" s="26">
        <f t="shared" si="64"/>
        <v>0</v>
      </c>
    </row>
    <row r="4158" spans="6:8" x14ac:dyDescent="0.25">
      <c r="F4158" s="24">
        <v>-2.1099809660991777</v>
      </c>
      <c r="G4158" s="25">
        <v>86.788315717668951</v>
      </c>
      <c r="H4158" s="26">
        <f t="shared" si="64"/>
        <v>0</v>
      </c>
    </row>
    <row r="4159" spans="6:8" x14ac:dyDescent="0.25">
      <c r="F4159" s="24">
        <v>-0.34933650571923114</v>
      </c>
      <c r="G4159" s="25">
        <v>98.294528540714126</v>
      </c>
      <c r="H4159" s="26">
        <f t="shared" si="64"/>
        <v>0</v>
      </c>
    </row>
    <row r="4160" spans="6:8" x14ac:dyDescent="0.25">
      <c r="F4160" s="24">
        <v>0.168858347039091</v>
      </c>
      <c r="G4160" s="25">
        <v>101.96302771710634</v>
      </c>
      <c r="H4160" s="26">
        <f t="shared" si="64"/>
        <v>0.96302771710634261</v>
      </c>
    </row>
    <row r="4161" spans="6:8" x14ac:dyDescent="0.25">
      <c r="F4161" s="24">
        <v>1.1549049588928808</v>
      </c>
      <c r="G4161" s="25">
        <v>109.32600595807118</v>
      </c>
      <c r="H4161" s="26">
        <f t="shared" si="64"/>
        <v>8.3260059580711783</v>
      </c>
    </row>
    <row r="4162" spans="6:8" x14ac:dyDescent="0.25">
      <c r="F4162" s="24">
        <v>-0.6004909401070635</v>
      </c>
      <c r="G4162" s="25">
        <v>96.564295820116442</v>
      </c>
      <c r="H4162" s="26">
        <f t="shared" ref="H4162:H4225" si="65">MAX(G4162-$C$3,0)</f>
        <v>0</v>
      </c>
    </row>
    <row r="4163" spans="6:8" x14ac:dyDescent="0.25">
      <c r="F4163" s="24">
        <v>0.19317938347196104</v>
      </c>
      <c r="G4163" s="25">
        <v>102.13853021316012</v>
      </c>
      <c r="H4163" s="26">
        <f t="shared" si="65"/>
        <v>1.1385302131601236</v>
      </c>
    </row>
    <row r="4164" spans="6:8" x14ac:dyDescent="0.25">
      <c r="F4164" s="24">
        <v>0.28573922105205612</v>
      </c>
      <c r="G4164" s="25">
        <v>102.80921613011225</v>
      </c>
      <c r="H4164" s="26">
        <f t="shared" si="65"/>
        <v>1.8092161301122474</v>
      </c>
    </row>
    <row r="4165" spans="6:8" x14ac:dyDescent="0.25">
      <c r="F4165" s="24">
        <v>-1.2359588149655962</v>
      </c>
      <c r="G4165" s="25">
        <v>92.321283007222377</v>
      </c>
      <c r="H4165" s="26">
        <f t="shared" si="65"/>
        <v>0</v>
      </c>
    </row>
    <row r="4166" spans="6:8" x14ac:dyDescent="0.25">
      <c r="F4166" s="24">
        <v>0.53929619904316872</v>
      </c>
      <c r="G4166" s="25">
        <v>104.66912517833296</v>
      </c>
      <c r="H4166" s="26">
        <f t="shared" si="65"/>
        <v>3.6691251783329619</v>
      </c>
    </row>
    <row r="4167" spans="6:8" x14ac:dyDescent="0.25">
      <c r="F4167" s="24">
        <v>0.5775614091933905</v>
      </c>
      <c r="G4167" s="25">
        <v>104.95271809543767</v>
      </c>
      <c r="H4167" s="26">
        <f t="shared" si="65"/>
        <v>3.9527180954376746</v>
      </c>
    </row>
    <row r="4168" spans="6:8" x14ac:dyDescent="0.25">
      <c r="F4168" s="24">
        <v>-0.87367543666256575</v>
      </c>
      <c r="G4168" s="25">
        <v>94.7168584047499</v>
      </c>
      <c r="H4168" s="26">
        <f t="shared" si="65"/>
        <v>0</v>
      </c>
    </row>
    <row r="4169" spans="6:8" x14ac:dyDescent="0.25">
      <c r="F4169" s="24">
        <v>1.1836663781630803</v>
      </c>
      <c r="G4169" s="25">
        <v>109.54857281520651</v>
      </c>
      <c r="H4169" s="26">
        <f t="shared" si="65"/>
        <v>8.5485728152065121</v>
      </c>
    </row>
    <row r="4170" spans="6:8" x14ac:dyDescent="0.25">
      <c r="F4170" s="24">
        <v>1.1004665163366019</v>
      </c>
      <c r="G4170" s="25">
        <v>108.90597764870449</v>
      </c>
      <c r="H4170" s="26">
        <f t="shared" si="65"/>
        <v>7.9059776487044928</v>
      </c>
    </row>
    <row r="4171" spans="6:8" x14ac:dyDescent="0.25">
      <c r="F4171" s="24">
        <v>-0.96149033670634021</v>
      </c>
      <c r="G4171" s="25">
        <v>94.130540939924188</v>
      </c>
      <c r="H4171" s="26">
        <f t="shared" si="65"/>
        <v>0</v>
      </c>
    </row>
    <row r="4172" spans="6:8" x14ac:dyDescent="0.25">
      <c r="F4172" s="24">
        <v>1.3152224552504006</v>
      </c>
      <c r="G4172" s="25">
        <v>110.57239421155627</v>
      </c>
      <c r="H4172" s="26">
        <f t="shared" si="65"/>
        <v>9.5723942115562721</v>
      </c>
    </row>
    <row r="4173" spans="6:8" x14ac:dyDescent="0.25">
      <c r="F4173" s="24">
        <v>-1.988013695301748</v>
      </c>
      <c r="G4173" s="25">
        <v>87.540048822943461</v>
      </c>
      <c r="H4173" s="26">
        <f t="shared" si="65"/>
        <v>0</v>
      </c>
    </row>
    <row r="4174" spans="6:8" x14ac:dyDescent="0.25">
      <c r="F4174" s="24">
        <v>0.79600794486840176</v>
      </c>
      <c r="G4174" s="25">
        <v>106.5864558195416</v>
      </c>
      <c r="H4174" s="26">
        <f t="shared" si="65"/>
        <v>5.5864558195415981</v>
      </c>
    </row>
    <row r="4175" spans="6:8" x14ac:dyDescent="0.25">
      <c r="F4175" s="24">
        <v>0.293016724259688</v>
      </c>
      <c r="G4175" s="25">
        <v>102.86213507831536</v>
      </c>
      <c r="H4175" s="26">
        <f t="shared" si="65"/>
        <v>1.8621350783153616</v>
      </c>
    </row>
    <row r="4176" spans="6:8" x14ac:dyDescent="0.25">
      <c r="F4176" s="24">
        <v>1.6609890853094493E-2</v>
      </c>
      <c r="G4176" s="25">
        <v>100.87122291162099</v>
      </c>
      <c r="H4176" s="26">
        <f t="shared" si="65"/>
        <v>0</v>
      </c>
    </row>
    <row r="4177" spans="6:8" x14ac:dyDescent="0.25">
      <c r="F4177" s="24">
        <v>-0.39168953142554064</v>
      </c>
      <c r="G4177" s="25">
        <v>98.000595345775594</v>
      </c>
      <c r="H4177" s="26">
        <f t="shared" si="65"/>
        <v>0</v>
      </c>
    </row>
    <row r="4178" spans="6:8" x14ac:dyDescent="0.25">
      <c r="F4178" s="24">
        <v>-1.2029989070158025</v>
      </c>
      <c r="G4178" s="25">
        <v>92.536699528897216</v>
      </c>
      <c r="H4178" s="26">
        <f t="shared" si="65"/>
        <v>0</v>
      </c>
    </row>
    <row r="4179" spans="6:8" x14ac:dyDescent="0.25">
      <c r="F4179" s="24">
        <v>-7.9819546104834757E-2</v>
      </c>
      <c r="G4179" s="25">
        <v>100.18576290268173</v>
      </c>
      <c r="H4179" s="26">
        <f t="shared" si="65"/>
        <v>0</v>
      </c>
    </row>
    <row r="4180" spans="6:8" x14ac:dyDescent="0.25">
      <c r="F4180" s="24">
        <v>-2.0909545591852061</v>
      </c>
      <c r="G4180" s="25">
        <v>86.905156705270571</v>
      </c>
      <c r="H4180" s="26">
        <f t="shared" si="65"/>
        <v>0</v>
      </c>
    </row>
    <row r="4181" spans="6:8" x14ac:dyDescent="0.25">
      <c r="F4181" s="24">
        <v>0.58702362235127248</v>
      </c>
      <c r="G4181" s="25">
        <v>105.02296330571323</v>
      </c>
      <c r="H4181" s="26">
        <f t="shared" si="65"/>
        <v>4.0229633057132332</v>
      </c>
    </row>
    <row r="4182" spans="6:8" x14ac:dyDescent="0.25">
      <c r="F4182" s="24">
        <v>2.4485410330300099</v>
      </c>
      <c r="G4182" s="25">
        <v>119.79814277340294</v>
      </c>
      <c r="H4182" s="26">
        <f t="shared" si="65"/>
        <v>18.798142773402944</v>
      </c>
    </row>
    <row r="4183" spans="6:8" x14ac:dyDescent="0.25">
      <c r="F4183" s="24">
        <v>0.87715907084497136</v>
      </c>
      <c r="G4183" s="25">
        <v>107.19983384750056</v>
      </c>
      <c r="H4183" s="26">
        <f t="shared" si="65"/>
        <v>6.1998338475005568</v>
      </c>
    </row>
    <row r="4184" spans="6:8" x14ac:dyDescent="0.25">
      <c r="F4184" s="24">
        <v>1.0360179902701201</v>
      </c>
      <c r="G4184" s="25">
        <v>108.41080060538756</v>
      </c>
      <c r="H4184" s="26">
        <f t="shared" si="65"/>
        <v>7.4108006053875641</v>
      </c>
    </row>
    <row r="4185" spans="6:8" x14ac:dyDescent="0.25">
      <c r="F4185" s="24">
        <v>0.45025378977046493</v>
      </c>
      <c r="G4185" s="25">
        <v>104.01217262758973</v>
      </c>
      <c r="H4185" s="26">
        <f t="shared" si="65"/>
        <v>3.0121726275897345</v>
      </c>
    </row>
    <row r="4186" spans="6:8" x14ac:dyDescent="0.25">
      <c r="F4186" s="24">
        <v>1.4296880197872315</v>
      </c>
      <c r="G4186" s="25">
        <v>111.47099197191201</v>
      </c>
      <c r="H4186" s="26">
        <f t="shared" si="65"/>
        <v>10.470991971912014</v>
      </c>
    </row>
    <row r="4187" spans="6:8" x14ac:dyDescent="0.25">
      <c r="F4187" s="24">
        <v>1.5281520591834203</v>
      </c>
      <c r="G4187" s="25">
        <v>112.24981228886037</v>
      </c>
      <c r="H4187" s="26">
        <f t="shared" si="65"/>
        <v>11.249812288860369</v>
      </c>
    </row>
    <row r="4188" spans="6:8" x14ac:dyDescent="0.25">
      <c r="F4188" s="24">
        <v>-8.1001519346690809E-2</v>
      </c>
      <c r="G4188" s="25">
        <v>100.17738991392507</v>
      </c>
      <c r="H4188" s="26">
        <f t="shared" si="65"/>
        <v>0</v>
      </c>
    </row>
    <row r="4189" spans="6:8" x14ac:dyDescent="0.25">
      <c r="F4189" s="24">
        <v>-0.43971589230686081</v>
      </c>
      <c r="G4189" s="25">
        <v>97.66835208699834</v>
      </c>
      <c r="H4189" s="26">
        <f t="shared" si="65"/>
        <v>0</v>
      </c>
    </row>
    <row r="4190" spans="6:8" x14ac:dyDescent="0.25">
      <c r="F4190" s="24">
        <v>1.1686779865629</v>
      </c>
      <c r="G4190" s="25">
        <v>109.43253043276096</v>
      </c>
      <c r="H4190" s="26">
        <f t="shared" si="65"/>
        <v>8.4325304327609558</v>
      </c>
    </row>
    <row r="4191" spans="6:8" x14ac:dyDescent="0.25">
      <c r="F4191" s="24">
        <v>-0.42548757628983369</v>
      </c>
      <c r="G4191" s="25">
        <v>97.766665065471457</v>
      </c>
      <c r="H4191" s="26">
        <f t="shared" si="65"/>
        <v>0</v>
      </c>
    </row>
    <row r="4192" spans="6:8" x14ac:dyDescent="0.25">
      <c r="F4192" s="24">
        <v>-0.25117653627386821</v>
      </c>
      <c r="G4192" s="25">
        <v>98.979159985735549</v>
      </c>
      <c r="H4192" s="26">
        <f t="shared" si="65"/>
        <v>0</v>
      </c>
    </row>
    <row r="4193" spans="6:8" x14ac:dyDescent="0.25">
      <c r="F4193" s="24">
        <v>1.2281110526621766</v>
      </c>
      <c r="G4193" s="25">
        <v>109.89339410045089</v>
      </c>
      <c r="H4193" s="26">
        <f t="shared" si="65"/>
        <v>8.893394100450891</v>
      </c>
    </row>
    <row r="4194" spans="6:8" x14ac:dyDescent="0.25">
      <c r="F4194" s="24">
        <v>0.1099724181829846</v>
      </c>
      <c r="G4194" s="25">
        <v>101.53935022049876</v>
      </c>
      <c r="H4194" s="26">
        <f t="shared" si="65"/>
        <v>0.53935022049876125</v>
      </c>
    </row>
    <row r="4195" spans="6:8" x14ac:dyDescent="0.25">
      <c r="F4195" s="24">
        <v>-2.1552798224830472</v>
      </c>
      <c r="G4195" s="25">
        <v>86.510767694234417</v>
      </c>
      <c r="H4195" s="26">
        <f t="shared" si="65"/>
        <v>0</v>
      </c>
    </row>
    <row r="4196" spans="6:8" x14ac:dyDescent="0.25">
      <c r="F4196" s="24">
        <v>0.19706764124080128</v>
      </c>
      <c r="G4196" s="25">
        <v>102.16661617870324</v>
      </c>
      <c r="H4196" s="26">
        <f t="shared" si="65"/>
        <v>1.1666161787032365</v>
      </c>
    </row>
    <row r="4197" spans="6:8" x14ac:dyDescent="0.25">
      <c r="F4197" s="24">
        <v>-1.4186643494419831</v>
      </c>
      <c r="G4197" s="25">
        <v>91.136234353502573</v>
      </c>
      <c r="H4197" s="26">
        <f t="shared" si="65"/>
        <v>0</v>
      </c>
    </row>
    <row r="4198" spans="6:8" x14ac:dyDescent="0.25">
      <c r="F4198" s="24">
        <v>-1.5294976177689006</v>
      </c>
      <c r="G4198" s="25">
        <v>90.424782475384831</v>
      </c>
      <c r="H4198" s="26">
        <f t="shared" si="65"/>
        <v>0</v>
      </c>
    </row>
    <row r="4199" spans="6:8" x14ac:dyDescent="0.25">
      <c r="F4199" s="24">
        <v>-5.2106583333841265E-2</v>
      </c>
      <c r="G4199" s="25">
        <v>100.38227964758673</v>
      </c>
      <c r="H4199" s="26">
        <f t="shared" si="65"/>
        <v>0</v>
      </c>
    </row>
    <row r="4200" spans="6:8" x14ac:dyDescent="0.25">
      <c r="F4200" s="24">
        <v>4.8989487578004094E-2</v>
      </c>
      <c r="G4200" s="25">
        <v>101.10244056819042</v>
      </c>
      <c r="H4200" s="26">
        <f t="shared" si="65"/>
        <v>0.10244056819041703</v>
      </c>
    </row>
    <row r="4201" spans="6:8" x14ac:dyDescent="0.25">
      <c r="F4201" s="24">
        <v>7.5578183679998578E-2</v>
      </c>
      <c r="G4201" s="25">
        <v>101.29270254526229</v>
      </c>
      <c r="H4201" s="26">
        <f t="shared" si="65"/>
        <v>0.29270254526228712</v>
      </c>
    </row>
    <row r="4202" spans="6:8" x14ac:dyDescent="0.25">
      <c r="F4202" s="24">
        <v>0.1271217429318181</v>
      </c>
      <c r="G4202" s="25">
        <v>101.66255562379121</v>
      </c>
      <c r="H4202" s="26">
        <f t="shared" si="65"/>
        <v>0.66255562379120647</v>
      </c>
    </row>
    <row r="4203" spans="6:8" x14ac:dyDescent="0.25">
      <c r="F4203" s="24">
        <v>1.6409400508361638</v>
      </c>
      <c r="G4203" s="25">
        <v>113.14861931311309</v>
      </c>
      <c r="H4203" s="26">
        <f t="shared" si="65"/>
        <v>12.148619313113088</v>
      </c>
    </row>
    <row r="4204" spans="6:8" x14ac:dyDescent="0.25">
      <c r="F4204" s="24">
        <v>1.3023365344436559</v>
      </c>
      <c r="G4204" s="25">
        <v>110.47168960662258</v>
      </c>
      <c r="H4204" s="26">
        <f t="shared" si="65"/>
        <v>9.4716896066225758</v>
      </c>
    </row>
    <row r="4205" spans="6:8" x14ac:dyDescent="0.25">
      <c r="F4205" s="24">
        <v>0.36533752504302286</v>
      </c>
      <c r="G4205" s="25">
        <v>103.38950419728421</v>
      </c>
      <c r="H4205" s="26">
        <f t="shared" si="65"/>
        <v>2.3895041972842108</v>
      </c>
    </row>
    <row r="4206" spans="6:8" x14ac:dyDescent="0.25">
      <c r="F4206" s="24">
        <v>2.3153992481765476E-2</v>
      </c>
      <c r="G4206" s="25">
        <v>100.91791064709253</v>
      </c>
      <c r="H4206" s="26">
        <f t="shared" si="65"/>
        <v>0</v>
      </c>
    </row>
    <row r="4207" spans="6:8" x14ac:dyDescent="0.25">
      <c r="F4207" s="24">
        <v>-0.40015208787238571</v>
      </c>
      <c r="G4207" s="25">
        <v>97.941970007485807</v>
      </c>
      <c r="H4207" s="26">
        <f t="shared" si="65"/>
        <v>0</v>
      </c>
    </row>
    <row r="4208" spans="6:8" x14ac:dyDescent="0.25">
      <c r="F4208" s="24">
        <v>-0.16733199212803923</v>
      </c>
      <c r="G4208" s="25">
        <v>99.567721162885832</v>
      </c>
      <c r="H4208" s="26">
        <f t="shared" si="65"/>
        <v>0</v>
      </c>
    </row>
    <row r="4209" spans="6:8" x14ac:dyDescent="0.25">
      <c r="F4209" s="24">
        <v>-1.2523168290230322</v>
      </c>
      <c r="G4209" s="25">
        <v>92.214557982630325</v>
      </c>
      <c r="H4209" s="26">
        <f t="shared" si="65"/>
        <v>0</v>
      </c>
    </row>
    <row r="4210" spans="6:8" x14ac:dyDescent="0.25">
      <c r="F4210" s="24">
        <v>-0.19394279433330236</v>
      </c>
      <c r="G4210" s="25">
        <v>99.380543939074357</v>
      </c>
      <c r="H4210" s="26">
        <f t="shared" si="65"/>
        <v>0</v>
      </c>
    </row>
    <row r="4211" spans="6:8" x14ac:dyDescent="0.25">
      <c r="F4211" s="24">
        <v>1.7401843620998858</v>
      </c>
      <c r="G4211" s="25">
        <v>113.94544740010035</v>
      </c>
      <c r="H4211" s="26">
        <f t="shared" si="65"/>
        <v>12.945447400100349</v>
      </c>
    </row>
    <row r="4212" spans="6:8" x14ac:dyDescent="0.25">
      <c r="F4212" s="24">
        <v>-1.4548705334848853</v>
      </c>
      <c r="G4212" s="25">
        <v>90.903209081809209</v>
      </c>
      <c r="H4212" s="26">
        <f t="shared" si="65"/>
        <v>0</v>
      </c>
    </row>
    <row r="4213" spans="6:8" x14ac:dyDescent="0.25">
      <c r="F4213" s="24">
        <v>0.42780548287131182</v>
      </c>
      <c r="G4213" s="25">
        <v>103.84720143210804</v>
      </c>
      <c r="H4213" s="26">
        <f t="shared" si="65"/>
        <v>2.8472014321080366</v>
      </c>
    </row>
    <row r="4214" spans="6:8" x14ac:dyDescent="0.25">
      <c r="F4214" s="24">
        <v>-0.37805960062037336</v>
      </c>
      <c r="G4214" s="25">
        <v>98.09509205103403</v>
      </c>
      <c r="H4214" s="26">
        <f t="shared" si="65"/>
        <v>0</v>
      </c>
    </row>
    <row r="4215" spans="6:8" x14ac:dyDescent="0.25">
      <c r="F4215" s="24">
        <v>1.0428557496099728</v>
      </c>
      <c r="G4215" s="25">
        <v>108.46323018321662</v>
      </c>
      <c r="H4215" s="26">
        <f t="shared" si="65"/>
        <v>7.4632301832166235</v>
      </c>
    </row>
    <row r="4216" spans="6:8" x14ac:dyDescent="0.25">
      <c r="F4216" s="24">
        <v>-0.27443298619980111</v>
      </c>
      <c r="G4216" s="25">
        <v>98.816524563511649</v>
      </c>
      <c r="H4216" s="26">
        <f t="shared" si="65"/>
        <v>0</v>
      </c>
    </row>
    <row r="4217" spans="6:8" x14ac:dyDescent="0.25">
      <c r="F4217" s="24">
        <v>-0.6938558756072073</v>
      </c>
      <c r="G4217" s="25">
        <v>95.928887954942098</v>
      </c>
      <c r="H4217" s="26">
        <f t="shared" si="65"/>
        <v>0</v>
      </c>
    </row>
    <row r="4218" spans="6:8" x14ac:dyDescent="0.25">
      <c r="F4218" s="24">
        <v>0.34651029560265079</v>
      </c>
      <c r="G4218" s="25">
        <v>103.25195476031799</v>
      </c>
      <c r="H4218" s="26">
        <f t="shared" si="65"/>
        <v>2.2519547603179859</v>
      </c>
    </row>
    <row r="4219" spans="6:8" x14ac:dyDescent="0.25">
      <c r="F4219" s="24">
        <v>-0.82723471446331143</v>
      </c>
      <c r="G4219" s="25">
        <v>95.028406088659651</v>
      </c>
      <c r="H4219" s="26">
        <f t="shared" si="65"/>
        <v>0</v>
      </c>
    </row>
    <row r="4220" spans="6:8" x14ac:dyDescent="0.25">
      <c r="F4220" s="24">
        <v>0.82400971036421444</v>
      </c>
      <c r="G4220" s="25">
        <v>106.79770861543756</v>
      </c>
      <c r="H4220" s="26">
        <f t="shared" si="65"/>
        <v>5.797708615437557</v>
      </c>
    </row>
    <row r="4221" spans="6:8" x14ac:dyDescent="0.25">
      <c r="F4221" s="24">
        <v>-1.7872733742156222</v>
      </c>
      <c r="G4221" s="25">
        <v>88.791495473232345</v>
      </c>
      <c r="H4221" s="26">
        <f t="shared" si="65"/>
        <v>0</v>
      </c>
    </row>
    <row r="4222" spans="6:8" x14ac:dyDescent="0.25">
      <c r="F4222" s="24">
        <v>-0.12033511170447367</v>
      </c>
      <c r="G4222" s="25">
        <v>99.89915314963865</v>
      </c>
      <c r="H4222" s="26">
        <f t="shared" si="65"/>
        <v>0</v>
      </c>
    </row>
    <row r="4223" spans="6:8" x14ac:dyDescent="0.25">
      <c r="F4223" s="24">
        <v>0.6621819662449504</v>
      </c>
      <c r="G4223" s="25">
        <v>105.58259333677151</v>
      </c>
      <c r="H4223" s="26">
        <f t="shared" si="65"/>
        <v>4.5825933367715095</v>
      </c>
    </row>
    <row r="4224" spans="6:8" x14ac:dyDescent="0.25">
      <c r="F4224" s="24">
        <v>0.45386829677520596</v>
      </c>
      <c r="G4224" s="25">
        <v>104.03875989732283</v>
      </c>
      <c r="H4224" s="26">
        <f t="shared" si="65"/>
        <v>3.0387598973228336</v>
      </c>
    </row>
    <row r="4225" spans="6:8" x14ac:dyDescent="0.25">
      <c r="F4225" s="24">
        <v>0.73351155351972475</v>
      </c>
      <c r="G4225" s="25">
        <v>106.11647221340297</v>
      </c>
      <c r="H4225" s="26">
        <f t="shared" si="65"/>
        <v>5.1164722134029716</v>
      </c>
    </row>
    <row r="4226" spans="6:8" x14ac:dyDescent="0.25">
      <c r="F4226" s="24">
        <v>-0.48321009857807268</v>
      </c>
      <c r="G4226" s="25">
        <v>97.368434035535557</v>
      </c>
      <c r="H4226" s="26">
        <f t="shared" ref="H4226:H4289" si="66">MAX(G4226-$C$3,0)</f>
        <v>0</v>
      </c>
    </row>
    <row r="4227" spans="6:8" x14ac:dyDescent="0.25">
      <c r="F4227" s="24">
        <v>1.5533383427474032</v>
      </c>
      <c r="G4227" s="25">
        <v>112.44990049822781</v>
      </c>
      <c r="H4227" s="26">
        <f t="shared" si="66"/>
        <v>11.449900498227805</v>
      </c>
    </row>
    <row r="4228" spans="6:8" x14ac:dyDescent="0.25">
      <c r="F4228" s="24">
        <v>-5.5667129429686206E-2</v>
      </c>
      <c r="G4228" s="25">
        <v>100.35700971989401</v>
      </c>
      <c r="H4228" s="26">
        <f t="shared" si="66"/>
        <v>0</v>
      </c>
    </row>
    <row r="4229" spans="6:8" x14ac:dyDescent="0.25">
      <c r="F4229" s="24">
        <v>-1.6220629379243379</v>
      </c>
      <c r="G4229" s="25">
        <v>89.834852788565144</v>
      </c>
      <c r="H4229" s="26">
        <f t="shared" si="66"/>
        <v>0</v>
      </c>
    </row>
    <row r="4230" spans="6:8" x14ac:dyDescent="0.25">
      <c r="F4230" s="24">
        <v>-1.0111487799619112</v>
      </c>
      <c r="G4230" s="25">
        <v>93.800592261256384</v>
      </c>
      <c r="H4230" s="26">
        <f t="shared" si="66"/>
        <v>0</v>
      </c>
    </row>
    <row r="4231" spans="6:8" x14ac:dyDescent="0.25">
      <c r="F4231" s="24">
        <v>1.6850099944790027</v>
      </c>
      <c r="G4231" s="25">
        <v>113.50176475858996</v>
      </c>
      <c r="H4231" s="26">
        <f t="shared" si="66"/>
        <v>12.501764758589957</v>
      </c>
    </row>
    <row r="4232" spans="6:8" x14ac:dyDescent="0.25">
      <c r="F4232" s="24">
        <v>1.064066582419148</v>
      </c>
      <c r="G4232" s="25">
        <v>108.62602890182798</v>
      </c>
      <c r="H4232" s="26">
        <f t="shared" si="66"/>
        <v>7.6260289018279792</v>
      </c>
    </row>
    <row r="4233" spans="6:8" x14ac:dyDescent="0.25">
      <c r="F4233" s="24">
        <v>1.3172074080826983</v>
      </c>
      <c r="G4233" s="25">
        <v>110.58791495018521</v>
      </c>
      <c r="H4233" s="26">
        <f t="shared" si="66"/>
        <v>9.5879149501852083</v>
      </c>
    </row>
    <row r="4234" spans="6:8" x14ac:dyDescent="0.25">
      <c r="F4234" s="24">
        <v>-1.2896221705951179</v>
      </c>
      <c r="G4234" s="25">
        <v>91.971627044060128</v>
      </c>
      <c r="H4234" s="26">
        <f t="shared" si="66"/>
        <v>0</v>
      </c>
    </row>
    <row r="4235" spans="6:8" x14ac:dyDescent="0.25">
      <c r="F4235" s="24">
        <v>-1.384380077080458</v>
      </c>
      <c r="G4235" s="25">
        <v>91.357440681931621</v>
      </c>
      <c r="H4235" s="26">
        <f t="shared" si="66"/>
        <v>0</v>
      </c>
    </row>
    <row r="4236" spans="6:8" x14ac:dyDescent="0.25">
      <c r="F4236" s="24">
        <v>-0.42244946874067313</v>
      </c>
      <c r="G4236" s="25">
        <v>97.787670206271343</v>
      </c>
      <c r="H4236" s="26">
        <f t="shared" si="66"/>
        <v>0</v>
      </c>
    </row>
    <row r="4237" spans="6:8" x14ac:dyDescent="0.25">
      <c r="F4237" s="24">
        <v>1.1644126821920029</v>
      </c>
      <c r="G4237" s="25">
        <v>109.39953027766418</v>
      </c>
      <c r="H4237" s="26">
        <f t="shared" si="66"/>
        <v>8.3995302776641836</v>
      </c>
    </row>
    <row r="4238" spans="6:8" x14ac:dyDescent="0.25">
      <c r="F4238" s="24">
        <v>0.6425136642819177</v>
      </c>
      <c r="G4238" s="25">
        <v>105.43585546025267</v>
      </c>
      <c r="H4238" s="26">
        <f t="shared" si="66"/>
        <v>4.4358554602526681</v>
      </c>
    </row>
    <row r="4239" spans="6:8" x14ac:dyDescent="0.25">
      <c r="F4239" s="24">
        <v>3.4018976691652283E-2</v>
      </c>
      <c r="G4239" s="25">
        <v>100.99547268128917</v>
      </c>
      <c r="H4239" s="26">
        <f t="shared" si="66"/>
        <v>0</v>
      </c>
    </row>
    <row r="4240" spans="6:8" x14ac:dyDescent="0.25">
      <c r="F4240" s="24">
        <v>-2.8210689959616068E-2</v>
      </c>
      <c r="G4240" s="25">
        <v>100.55203844589515</v>
      </c>
      <c r="H4240" s="26">
        <f t="shared" si="66"/>
        <v>0</v>
      </c>
    </row>
    <row r="4241" spans="6:8" x14ac:dyDescent="0.25">
      <c r="F4241" s="24">
        <v>-0.49837062677045929</v>
      </c>
      <c r="G4241" s="25">
        <v>97.264109909195867</v>
      </c>
      <c r="H4241" s="26">
        <f t="shared" si="66"/>
        <v>0</v>
      </c>
    </row>
    <row r="4242" spans="6:8" x14ac:dyDescent="0.25">
      <c r="F4242" s="24">
        <v>-1.1888338668592149</v>
      </c>
      <c r="G4242" s="25">
        <v>92.629432534251478</v>
      </c>
      <c r="H4242" s="26">
        <f t="shared" si="66"/>
        <v>0</v>
      </c>
    </row>
    <row r="4243" spans="6:8" x14ac:dyDescent="0.25">
      <c r="F4243" s="24">
        <v>1.2623533326275631</v>
      </c>
      <c r="G4243" s="25">
        <v>110.15980080260337</v>
      </c>
      <c r="H4243" s="26">
        <f t="shared" si="66"/>
        <v>9.159800802603371</v>
      </c>
    </row>
    <row r="4244" spans="6:8" x14ac:dyDescent="0.25">
      <c r="F4244" s="24">
        <v>-0.65736464772332204</v>
      </c>
      <c r="G4244" s="25">
        <v>96.176734756625933</v>
      </c>
      <c r="H4244" s="26">
        <f t="shared" si="66"/>
        <v>0</v>
      </c>
    </row>
    <row r="4245" spans="6:8" x14ac:dyDescent="0.25">
      <c r="F4245" s="24">
        <v>1.6323519981899741</v>
      </c>
      <c r="G4245" s="25">
        <v>113.07992874639841</v>
      </c>
      <c r="H4245" s="26">
        <f t="shared" si="66"/>
        <v>12.079928746398409</v>
      </c>
    </row>
    <row r="4246" spans="6:8" x14ac:dyDescent="0.25">
      <c r="F4246" s="24">
        <v>0.17238212503383779</v>
      </c>
      <c r="G4246" s="25">
        <v>101.98843688084051</v>
      </c>
      <c r="H4246" s="26">
        <f t="shared" si="66"/>
        <v>0.98843688084050996</v>
      </c>
    </row>
    <row r="4247" spans="6:8" x14ac:dyDescent="0.25">
      <c r="F4247" s="24">
        <v>0.68691366459665626</v>
      </c>
      <c r="G4247" s="25">
        <v>105.76739721009605</v>
      </c>
      <c r="H4247" s="26">
        <f t="shared" si="66"/>
        <v>4.7673972100960498</v>
      </c>
    </row>
    <row r="4248" spans="6:8" x14ac:dyDescent="0.25">
      <c r="F4248" s="24">
        <v>-1.9747186632118052</v>
      </c>
      <c r="G4248" s="25">
        <v>87.622383982764845</v>
      </c>
      <c r="H4248" s="26">
        <f t="shared" si="66"/>
        <v>0</v>
      </c>
    </row>
    <row r="4249" spans="6:8" x14ac:dyDescent="0.25">
      <c r="F4249" s="24">
        <v>0.66405150830422521</v>
      </c>
      <c r="G4249" s="25">
        <v>105.59655191785235</v>
      </c>
      <c r="H4249" s="26">
        <f t="shared" si="66"/>
        <v>4.5965519178523522</v>
      </c>
    </row>
    <row r="4250" spans="6:8" x14ac:dyDescent="0.25">
      <c r="F4250" s="24">
        <v>0.1805478097742064</v>
      </c>
      <c r="G4250" s="25">
        <v>102.04734212136172</v>
      </c>
      <c r="H4250" s="26">
        <f t="shared" si="66"/>
        <v>1.0473421213617229</v>
      </c>
    </row>
    <row r="4251" spans="6:8" x14ac:dyDescent="0.25">
      <c r="F4251" s="24">
        <v>0.18529957878623624</v>
      </c>
      <c r="G4251" s="25">
        <v>102.08163587192274</v>
      </c>
      <c r="H4251" s="26">
        <f t="shared" si="66"/>
        <v>1.0816358719227424</v>
      </c>
    </row>
    <row r="4252" spans="6:8" x14ac:dyDescent="0.25">
      <c r="F4252" s="24">
        <v>0.15515264667015366</v>
      </c>
      <c r="G4252" s="25">
        <v>101.86425920090815</v>
      </c>
      <c r="H4252" s="26">
        <f t="shared" si="66"/>
        <v>0.86425920090815112</v>
      </c>
    </row>
    <row r="4253" spans="6:8" x14ac:dyDescent="0.25">
      <c r="F4253" s="24">
        <v>-0.29625388029340544</v>
      </c>
      <c r="G4253" s="25">
        <v>98.664171177608011</v>
      </c>
      <c r="H4253" s="26">
        <f t="shared" si="66"/>
        <v>0</v>
      </c>
    </row>
    <row r="4254" spans="6:8" x14ac:dyDescent="0.25">
      <c r="F4254" s="24">
        <v>0.84984097505766243</v>
      </c>
      <c r="G4254" s="25">
        <v>106.99295783046104</v>
      </c>
      <c r="H4254" s="26">
        <f t="shared" si="66"/>
        <v>5.9929578304610374</v>
      </c>
    </row>
    <row r="4255" spans="6:8" x14ac:dyDescent="0.25">
      <c r="F4255" s="24">
        <v>-6.7046800263609388E-3</v>
      </c>
      <c r="G4255" s="25">
        <v>100.70506471224958</v>
      </c>
      <c r="H4255" s="26">
        <f t="shared" si="66"/>
        <v>0</v>
      </c>
    </row>
    <row r="4256" spans="6:8" x14ac:dyDescent="0.25">
      <c r="F4256" s="24">
        <v>-0.28810179986478696</v>
      </c>
      <c r="G4256" s="25">
        <v>98.721061462433397</v>
      </c>
      <c r="H4256" s="26">
        <f t="shared" si="66"/>
        <v>0</v>
      </c>
    </row>
    <row r="4257" spans="6:8" x14ac:dyDescent="0.25">
      <c r="F4257" s="24">
        <v>-0.74058094384665296</v>
      </c>
      <c r="G4257" s="25">
        <v>95.612465636773919</v>
      </c>
      <c r="H4257" s="26">
        <f t="shared" si="66"/>
        <v>0</v>
      </c>
    </row>
    <row r="4258" spans="6:8" x14ac:dyDescent="0.25">
      <c r="F4258" s="24">
        <v>1.4681630338170155</v>
      </c>
      <c r="G4258" s="25">
        <v>111.77467222901039</v>
      </c>
      <c r="H4258" s="26">
        <f t="shared" si="66"/>
        <v>10.774672229010392</v>
      </c>
    </row>
    <row r="4259" spans="6:8" x14ac:dyDescent="0.25">
      <c r="F4259" s="24">
        <v>-0.48954285613924747</v>
      </c>
      <c r="G4259" s="25">
        <v>97.324842836390587</v>
      </c>
      <c r="H4259" s="26">
        <f t="shared" si="66"/>
        <v>0</v>
      </c>
    </row>
    <row r="4260" spans="6:8" x14ac:dyDescent="0.25">
      <c r="F4260" s="24">
        <v>0.23291497352319535</v>
      </c>
      <c r="G4260" s="25">
        <v>102.4259155071102</v>
      </c>
      <c r="H4260" s="26">
        <f t="shared" si="66"/>
        <v>1.4259155071102043</v>
      </c>
    </row>
    <row r="4261" spans="6:8" x14ac:dyDescent="0.25">
      <c r="F4261" s="24">
        <v>0.24565704264611993</v>
      </c>
      <c r="G4261" s="25">
        <v>102.51824287991033</v>
      </c>
      <c r="H4261" s="26">
        <f t="shared" si="66"/>
        <v>1.518242879910332</v>
      </c>
    </row>
    <row r="4262" spans="6:8" x14ac:dyDescent="0.25">
      <c r="F4262" s="24">
        <v>-1.658673364261577</v>
      </c>
      <c r="G4262" s="25">
        <v>89.602593746346869</v>
      </c>
      <c r="H4262" s="26">
        <f t="shared" si="66"/>
        <v>0</v>
      </c>
    </row>
    <row r="4263" spans="6:8" x14ac:dyDescent="0.25">
      <c r="F4263" s="24">
        <v>6.8276471632172514E-2</v>
      </c>
      <c r="G4263" s="25">
        <v>101.24041770898511</v>
      </c>
      <c r="H4263" s="26">
        <f t="shared" si="66"/>
        <v>0.24041770898510606</v>
      </c>
    </row>
    <row r="4264" spans="6:8" x14ac:dyDescent="0.25">
      <c r="F4264" s="24">
        <v>-0.51700675766036475</v>
      </c>
      <c r="G4264" s="25">
        <v>97.136022261040608</v>
      </c>
      <c r="H4264" s="26">
        <f t="shared" si="66"/>
        <v>0</v>
      </c>
    </row>
    <row r="4265" spans="6:8" x14ac:dyDescent="0.25">
      <c r="F4265" s="24">
        <v>0.3387734760882225</v>
      </c>
      <c r="G4265" s="25">
        <v>103.1954835676983</v>
      </c>
      <c r="H4265" s="26">
        <f t="shared" si="66"/>
        <v>2.1954835676983038</v>
      </c>
    </row>
    <row r="4266" spans="6:8" x14ac:dyDescent="0.25">
      <c r="F4266" s="24">
        <v>0.54763352086508565</v>
      </c>
      <c r="G4266" s="25">
        <v>104.73084976422588</v>
      </c>
      <c r="H4266" s="26">
        <f t="shared" si="66"/>
        <v>3.73084976422588</v>
      </c>
    </row>
    <row r="4267" spans="6:8" x14ac:dyDescent="0.25">
      <c r="F4267" s="24">
        <v>-0.73883410935284799</v>
      </c>
      <c r="G4267" s="25">
        <v>95.624276403759296</v>
      </c>
      <c r="H4267" s="26">
        <f t="shared" si="66"/>
        <v>0</v>
      </c>
    </row>
    <row r="4268" spans="6:8" x14ac:dyDescent="0.25">
      <c r="F4268" s="24">
        <v>4.1944390479124107E-2</v>
      </c>
      <c r="G4268" s="25">
        <v>101.05208755616827</v>
      </c>
      <c r="H4268" s="26">
        <f t="shared" si="66"/>
        <v>5.2087556168274318E-2</v>
      </c>
    </row>
    <row r="4269" spans="6:8" x14ac:dyDescent="0.25">
      <c r="F4269" s="24">
        <v>-3.1900665012693281</v>
      </c>
      <c r="G4269" s="25">
        <v>80.406773523398101</v>
      </c>
      <c r="H4269" s="26">
        <f t="shared" si="66"/>
        <v>0</v>
      </c>
    </row>
    <row r="4270" spans="6:8" x14ac:dyDescent="0.25">
      <c r="F4270" s="24">
        <v>-0.43894866440934577</v>
      </c>
      <c r="G4270" s="25">
        <v>97.673650856511145</v>
      </c>
      <c r="H4270" s="26">
        <f t="shared" si="66"/>
        <v>0</v>
      </c>
    </row>
    <row r="4271" spans="6:8" x14ac:dyDescent="0.25">
      <c r="F4271" s="24">
        <v>-0.54091000474494499</v>
      </c>
      <c r="G4271" s="25">
        <v>96.971980189795843</v>
      </c>
      <c r="H4271" s="26">
        <f t="shared" si="66"/>
        <v>0</v>
      </c>
    </row>
    <row r="4272" spans="6:8" x14ac:dyDescent="0.25">
      <c r="F4272" s="24">
        <v>-0.19696402631529322</v>
      </c>
      <c r="G4272" s="25">
        <v>99.359315206998801</v>
      </c>
      <c r="H4272" s="26">
        <f t="shared" si="66"/>
        <v>0</v>
      </c>
    </row>
    <row r="4273" spans="6:8" x14ac:dyDescent="0.25">
      <c r="F4273" s="24">
        <v>1.1698812389473345</v>
      </c>
      <c r="G4273" s="25">
        <v>109.44184165409814</v>
      </c>
      <c r="H4273" s="26">
        <f t="shared" si="66"/>
        <v>8.4418416540981411</v>
      </c>
    </row>
    <row r="4274" spans="6:8" x14ac:dyDescent="0.25">
      <c r="F4274" s="24">
        <v>-1.8519463196106825</v>
      </c>
      <c r="G4274" s="25">
        <v>88.386372974523709</v>
      </c>
      <c r="H4274" s="26">
        <f t="shared" si="66"/>
        <v>0</v>
      </c>
    </row>
    <row r="4275" spans="6:8" x14ac:dyDescent="0.25">
      <c r="F4275" s="24">
        <v>-4.6885451201471751E-2</v>
      </c>
      <c r="G4275" s="25">
        <v>100.41934660264333</v>
      </c>
      <c r="H4275" s="26">
        <f t="shared" si="66"/>
        <v>0</v>
      </c>
    </row>
    <row r="4276" spans="6:8" x14ac:dyDescent="0.25">
      <c r="F4276" s="24">
        <v>1.5672217642085431</v>
      </c>
      <c r="G4276" s="25">
        <v>112.56034746103882</v>
      </c>
      <c r="H4276" s="26">
        <f t="shared" si="66"/>
        <v>11.560347461038816</v>
      </c>
    </row>
    <row r="4277" spans="6:8" x14ac:dyDescent="0.25">
      <c r="F4277" s="24">
        <v>0.32974114660753706</v>
      </c>
      <c r="G4277" s="25">
        <v>103.12959549815615</v>
      </c>
      <c r="H4277" s="26">
        <f t="shared" si="66"/>
        <v>2.1295954981561493</v>
      </c>
    </row>
    <row r="4278" spans="6:8" x14ac:dyDescent="0.25">
      <c r="F4278" s="24">
        <v>-0.77105637894422141</v>
      </c>
      <c r="G4278" s="25">
        <v>95.406648477445685</v>
      </c>
      <c r="H4278" s="26">
        <f t="shared" si="66"/>
        <v>0</v>
      </c>
    </row>
    <row r="4279" spans="6:8" x14ac:dyDescent="0.25">
      <c r="F4279" s="24">
        <v>1.153310892807103</v>
      </c>
      <c r="G4279" s="25">
        <v>109.31368369914256</v>
      </c>
      <c r="H4279" s="26">
        <f t="shared" si="66"/>
        <v>8.3136836991425582</v>
      </c>
    </row>
    <row r="4280" spans="6:8" x14ac:dyDescent="0.25">
      <c r="F4280" s="24">
        <v>6.7504123474481604E-3</v>
      </c>
      <c r="G4280" s="25">
        <v>100.80092298804327</v>
      </c>
      <c r="H4280" s="26">
        <f t="shared" si="66"/>
        <v>0</v>
      </c>
    </row>
    <row r="4281" spans="6:8" x14ac:dyDescent="0.25">
      <c r="F4281" s="24">
        <v>-1.5024869149111539E-2</v>
      </c>
      <c r="G4281" s="25">
        <v>100.64583470769225</v>
      </c>
      <c r="H4281" s="26">
        <f t="shared" si="66"/>
        <v>0</v>
      </c>
    </row>
    <row r="4282" spans="6:8" x14ac:dyDescent="0.25">
      <c r="F4282" s="24">
        <v>-0.9470024672702585</v>
      </c>
      <c r="G4282" s="25">
        <v>94.227022108493301</v>
      </c>
      <c r="H4282" s="26">
        <f t="shared" si="66"/>
        <v>0</v>
      </c>
    </row>
    <row r="4283" spans="6:8" x14ac:dyDescent="0.25">
      <c r="F4283" s="24">
        <v>1.0957280492245873</v>
      </c>
      <c r="G4283" s="25">
        <v>108.86949370007781</v>
      </c>
      <c r="H4283" s="26">
        <f t="shared" si="66"/>
        <v>7.8694937000778111</v>
      </c>
    </row>
    <row r="4284" spans="6:8" x14ac:dyDescent="0.25">
      <c r="F4284" s="24">
        <v>-0.72448327471463192</v>
      </c>
      <c r="G4284" s="25">
        <v>95.721361081764229</v>
      </c>
      <c r="H4284" s="26">
        <f t="shared" si="66"/>
        <v>0</v>
      </c>
    </row>
    <row r="4285" spans="6:8" x14ac:dyDescent="0.25">
      <c r="F4285" s="24">
        <v>1.9845995539642793</v>
      </c>
      <c r="G4285" s="25">
        <v>115.93185553948693</v>
      </c>
      <c r="H4285" s="26">
        <f t="shared" si="66"/>
        <v>14.931855539486932</v>
      </c>
    </row>
    <row r="4286" spans="6:8" x14ac:dyDescent="0.25">
      <c r="F4286" s="24">
        <v>-1.4843769535037312</v>
      </c>
      <c r="G4286" s="25">
        <v>90.713744621945679</v>
      </c>
      <c r="H4286" s="26">
        <f t="shared" si="66"/>
        <v>0</v>
      </c>
    </row>
    <row r="4287" spans="6:8" x14ac:dyDescent="0.25">
      <c r="F4287" s="24">
        <v>0.45167495661996837</v>
      </c>
      <c r="G4287" s="25">
        <v>104.02262550989386</v>
      </c>
      <c r="H4287" s="26">
        <f t="shared" si="66"/>
        <v>3.0226255098938566</v>
      </c>
    </row>
    <row r="4288" spans="6:8" x14ac:dyDescent="0.25">
      <c r="F4288" s="24">
        <v>0.37297146733946979</v>
      </c>
      <c r="G4288" s="25">
        <v>103.44532904529653</v>
      </c>
      <c r="H4288" s="26">
        <f t="shared" si="66"/>
        <v>2.4453290452965319</v>
      </c>
    </row>
    <row r="4289" spans="6:8" x14ac:dyDescent="0.25">
      <c r="F4289" s="24">
        <v>0.97481624681587065</v>
      </c>
      <c r="G4289" s="25">
        <v>107.94265391573714</v>
      </c>
      <c r="H4289" s="26">
        <f t="shared" si="66"/>
        <v>6.9426539157371394</v>
      </c>
    </row>
    <row r="4290" spans="6:8" x14ac:dyDescent="0.25">
      <c r="F4290" s="24">
        <v>0.51927700447435754</v>
      </c>
      <c r="G4290" s="25">
        <v>104.52106343928821</v>
      </c>
      <c r="H4290" s="26">
        <f t="shared" ref="H4290:H4353" si="67">MAX(G4290-$C$3,0)</f>
        <v>3.5210634392882127</v>
      </c>
    </row>
    <row r="4291" spans="6:8" x14ac:dyDescent="0.25">
      <c r="F4291" s="24">
        <v>0.23911570552680647</v>
      </c>
      <c r="G4291" s="25">
        <v>102.47083481246095</v>
      </c>
      <c r="H4291" s="26">
        <f t="shared" si="67"/>
        <v>1.47083481246095</v>
      </c>
    </row>
    <row r="4292" spans="6:8" x14ac:dyDescent="0.25">
      <c r="F4292" s="24">
        <v>0.60258517578076776</v>
      </c>
      <c r="G4292" s="25">
        <v>105.13859081807584</v>
      </c>
      <c r="H4292" s="26">
        <f t="shared" si="67"/>
        <v>4.1385908180758406</v>
      </c>
    </row>
    <row r="4293" spans="6:8" x14ac:dyDescent="0.25">
      <c r="F4293" s="24">
        <v>-1.4170839085346829</v>
      </c>
      <c r="G4293" s="25">
        <v>91.146419765756661</v>
      </c>
      <c r="H4293" s="26">
        <f t="shared" si="67"/>
        <v>0</v>
      </c>
    </row>
    <row r="4294" spans="6:8" x14ac:dyDescent="0.25">
      <c r="F4294" s="24">
        <v>-0.83581451568801168</v>
      </c>
      <c r="G4294" s="25">
        <v>94.970771401470458</v>
      </c>
      <c r="H4294" s="26">
        <f t="shared" si="67"/>
        <v>0</v>
      </c>
    </row>
    <row r="4295" spans="6:8" x14ac:dyDescent="0.25">
      <c r="F4295" s="24">
        <v>1.0977506364332656</v>
      </c>
      <c r="G4295" s="25">
        <v>108.88506516666399</v>
      </c>
      <c r="H4295" s="26">
        <f t="shared" si="67"/>
        <v>7.8850651666639919</v>
      </c>
    </row>
    <row r="4296" spans="6:8" x14ac:dyDescent="0.25">
      <c r="F4296" s="24">
        <v>0.20216701163841186</v>
      </c>
      <c r="G4296" s="25">
        <v>102.20346205345407</v>
      </c>
      <c r="H4296" s="26">
        <f t="shared" si="67"/>
        <v>1.203462053454075</v>
      </c>
    </row>
    <row r="4297" spans="6:8" x14ac:dyDescent="0.25">
      <c r="F4297" s="24">
        <v>-0.40950210989351071</v>
      </c>
      <c r="G4297" s="25">
        <v>97.877237428061377</v>
      </c>
      <c r="H4297" s="26">
        <f t="shared" si="67"/>
        <v>0</v>
      </c>
    </row>
    <row r="4298" spans="6:8" x14ac:dyDescent="0.25">
      <c r="F4298" s="24">
        <v>0.10910917811325117</v>
      </c>
      <c r="G4298" s="25">
        <v>101.53315241820255</v>
      </c>
      <c r="H4298" s="26">
        <f t="shared" si="67"/>
        <v>0.53315241820254755</v>
      </c>
    </row>
    <row r="4299" spans="6:8" x14ac:dyDescent="0.25">
      <c r="F4299" s="24">
        <v>-2.1815815309834282E-2</v>
      </c>
      <c r="G4299" s="25">
        <v>100.59751694379968</v>
      </c>
      <c r="H4299" s="26">
        <f t="shared" si="67"/>
        <v>0</v>
      </c>
    </row>
    <row r="4300" spans="6:8" x14ac:dyDescent="0.25">
      <c r="F4300" s="24">
        <v>-0.20528047914140937</v>
      </c>
      <c r="G4300" s="25">
        <v>99.300902944203912</v>
      </c>
      <c r="H4300" s="26">
        <f t="shared" si="67"/>
        <v>0</v>
      </c>
    </row>
    <row r="4301" spans="6:8" x14ac:dyDescent="0.25">
      <c r="F4301" s="24">
        <v>1.5000064866206537</v>
      </c>
      <c r="G4301" s="25">
        <v>112.0266357076985</v>
      </c>
      <c r="H4301" s="26">
        <f t="shared" si="67"/>
        <v>11.026635707698503</v>
      </c>
    </row>
    <row r="4302" spans="6:8" x14ac:dyDescent="0.25">
      <c r="F4302" s="24">
        <v>-0.87745282555216342</v>
      </c>
      <c r="G4302" s="25">
        <v>94.691562746426612</v>
      </c>
      <c r="H4302" s="26">
        <f t="shared" si="67"/>
        <v>0</v>
      </c>
    </row>
    <row r="4303" spans="6:8" x14ac:dyDescent="0.25">
      <c r="F4303" s="24">
        <v>-0.52392340580527486</v>
      </c>
      <c r="G4303" s="25">
        <v>97.088526505311606</v>
      </c>
      <c r="H4303" s="26">
        <f t="shared" si="67"/>
        <v>0</v>
      </c>
    </row>
    <row r="4304" spans="6:8" x14ac:dyDescent="0.25">
      <c r="F4304" s="24">
        <v>-0.50009461788852072</v>
      </c>
      <c r="G4304" s="25">
        <v>97.252253691306578</v>
      </c>
      <c r="H4304" s="26">
        <f t="shared" si="67"/>
        <v>0</v>
      </c>
    </row>
    <row r="4305" spans="6:8" x14ac:dyDescent="0.25">
      <c r="F4305" s="24">
        <v>0.86899455264366832</v>
      </c>
      <c r="G4305" s="25">
        <v>107.13796324876022</v>
      </c>
      <c r="H4305" s="26">
        <f t="shared" si="67"/>
        <v>6.1379632487602152</v>
      </c>
    </row>
    <row r="4306" spans="6:8" x14ac:dyDescent="0.25">
      <c r="F4306" s="24">
        <v>-0.12529489883855285</v>
      </c>
      <c r="G4306" s="25">
        <v>99.864123669423137</v>
      </c>
      <c r="H4306" s="26">
        <f t="shared" si="67"/>
        <v>0</v>
      </c>
    </row>
    <row r="4307" spans="6:8" x14ac:dyDescent="0.25">
      <c r="F4307" s="24">
        <v>1.6592679333169296</v>
      </c>
      <c r="G4307" s="25">
        <v>113.29535238198076</v>
      </c>
      <c r="H4307" s="26">
        <f t="shared" si="67"/>
        <v>12.295352381980763</v>
      </c>
    </row>
    <row r="4308" spans="6:8" x14ac:dyDescent="0.25">
      <c r="F4308" s="24">
        <v>-0.34627176006789367</v>
      </c>
      <c r="G4308" s="25">
        <v>98.315832280191927</v>
      </c>
      <c r="H4308" s="26">
        <f t="shared" si="67"/>
        <v>0</v>
      </c>
    </row>
    <row r="4309" spans="6:8" x14ac:dyDescent="0.25">
      <c r="F4309" s="24">
        <v>-1.1650143644758881</v>
      </c>
      <c r="G4309" s="25">
        <v>92.785579115833457</v>
      </c>
      <c r="H4309" s="26">
        <f t="shared" si="67"/>
        <v>0</v>
      </c>
    </row>
    <row r="4310" spans="6:8" x14ac:dyDescent="0.25">
      <c r="F4310" s="24">
        <v>-0.30531197477120592</v>
      </c>
      <c r="G4310" s="25">
        <v>98.60099661495714</v>
      </c>
      <c r="H4310" s="26">
        <f t="shared" si="67"/>
        <v>0</v>
      </c>
    </row>
    <row r="4311" spans="6:8" x14ac:dyDescent="0.25">
      <c r="F4311" s="24">
        <v>-1.3866941536553117</v>
      </c>
      <c r="G4311" s="25">
        <v>91.342493093841554</v>
      </c>
      <c r="H4311" s="26">
        <f t="shared" si="67"/>
        <v>0</v>
      </c>
    </row>
    <row r="4312" spans="6:8" x14ac:dyDescent="0.25">
      <c r="F4312" s="24">
        <v>-0.60962684114390497</v>
      </c>
      <c r="G4312" s="25">
        <v>96.501934873977703</v>
      </c>
      <c r="H4312" s="26">
        <f t="shared" si="67"/>
        <v>0</v>
      </c>
    </row>
    <row r="4313" spans="6:8" x14ac:dyDescent="0.25">
      <c r="F4313" s="24">
        <v>-1.4580240295163429</v>
      </c>
      <c r="G4313" s="25">
        <v>90.882941212924152</v>
      </c>
      <c r="H4313" s="26">
        <f t="shared" si="67"/>
        <v>0</v>
      </c>
    </row>
    <row r="4314" spans="6:8" x14ac:dyDescent="0.25">
      <c r="F4314" s="24">
        <v>0.35596856245104302</v>
      </c>
      <c r="G4314" s="25">
        <v>103.32103281257581</v>
      </c>
      <c r="H4314" s="26">
        <f t="shared" si="67"/>
        <v>2.3210328125758082</v>
      </c>
    </row>
    <row r="4315" spans="6:8" x14ac:dyDescent="0.25">
      <c r="F4315" s="24">
        <v>-0.12871681109917887</v>
      </c>
      <c r="G4315" s="25">
        <v>99.839962896355885</v>
      </c>
      <c r="H4315" s="26">
        <f t="shared" si="67"/>
        <v>0</v>
      </c>
    </row>
    <row r="4316" spans="6:8" x14ac:dyDescent="0.25">
      <c r="F4316" s="24">
        <v>0.21188179822075287</v>
      </c>
      <c r="G4316" s="25">
        <v>102.27369373218207</v>
      </c>
      <c r="H4316" s="26">
        <f t="shared" si="67"/>
        <v>1.2736937321820676</v>
      </c>
    </row>
    <row r="4317" spans="6:8" x14ac:dyDescent="0.25">
      <c r="F4317" s="24">
        <v>-0.1131359242904796</v>
      </c>
      <c r="G4317" s="25">
        <v>99.95002070119854</v>
      </c>
      <c r="H4317" s="26">
        <f t="shared" si="67"/>
        <v>0</v>
      </c>
    </row>
    <row r="4318" spans="6:8" x14ac:dyDescent="0.25">
      <c r="F4318" s="24">
        <v>-0.14693179208073459</v>
      </c>
      <c r="G4318" s="25">
        <v>99.711452435512882</v>
      </c>
      <c r="H4318" s="26">
        <f t="shared" si="67"/>
        <v>0</v>
      </c>
    </row>
    <row r="4319" spans="6:8" x14ac:dyDescent="0.25">
      <c r="F4319" s="24">
        <v>-1.1157669079428223</v>
      </c>
      <c r="G4319" s="25">
        <v>93.109251529396346</v>
      </c>
      <c r="H4319" s="26">
        <f t="shared" si="67"/>
        <v>0</v>
      </c>
    </row>
    <row r="4320" spans="6:8" x14ac:dyDescent="0.25">
      <c r="F4320" s="24">
        <v>-0.33489793880343072</v>
      </c>
      <c r="G4320" s="25">
        <v>98.394934653511996</v>
      </c>
      <c r="H4320" s="26">
        <f t="shared" si="67"/>
        <v>0</v>
      </c>
    </row>
    <row r="4321" spans="6:8" x14ac:dyDescent="0.25">
      <c r="F4321" s="24">
        <v>0.87227712488279774</v>
      </c>
      <c r="G4321" s="25">
        <v>107.1628342394018</v>
      </c>
      <c r="H4321" s="26">
        <f t="shared" si="67"/>
        <v>6.1628342394018034</v>
      </c>
    </row>
    <row r="4322" spans="6:8" x14ac:dyDescent="0.25">
      <c r="F4322" s="24">
        <v>0.59058124225086805</v>
      </c>
      <c r="G4322" s="25">
        <v>105.04938638591699</v>
      </c>
      <c r="H4322" s="26">
        <f t="shared" si="67"/>
        <v>4.0493863859169892</v>
      </c>
    </row>
    <row r="4323" spans="6:8" x14ac:dyDescent="0.25">
      <c r="F4323" s="24">
        <v>0.25224671765838558</v>
      </c>
      <c r="G4323" s="25">
        <v>102.56602345127368</v>
      </c>
      <c r="H4323" s="26">
        <f t="shared" si="67"/>
        <v>1.5660234512736793</v>
      </c>
    </row>
    <row r="4324" spans="6:8" x14ac:dyDescent="0.25">
      <c r="F4324" s="24">
        <v>-1.4332958886282194</v>
      </c>
      <c r="G4324" s="25">
        <v>91.041993013094569</v>
      </c>
      <c r="H4324" s="26">
        <f t="shared" si="67"/>
        <v>0</v>
      </c>
    </row>
    <row r="4325" spans="6:8" x14ac:dyDescent="0.25">
      <c r="F4325" s="24">
        <v>-1.1532959188702463</v>
      </c>
      <c r="G4325" s="25">
        <v>92.862494893990373</v>
      </c>
      <c r="H4325" s="26">
        <f t="shared" si="67"/>
        <v>0</v>
      </c>
    </row>
    <row r="4326" spans="6:8" x14ac:dyDescent="0.25">
      <c r="F4326" s="24">
        <v>0.37339151190671604</v>
      </c>
      <c r="G4326" s="25">
        <v>103.44840158645492</v>
      </c>
      <c r="H4326" s="26">
        <f t="shared" si="67"/>
        <v>2.4484015864549207</v>
      </c>
    </row>
    <row r="4327" spans="6:8" x14ac:dyDescent="0.25">
      <c r="F4327" s="24">
        <v>-0.30540625056531545</v>
      </c>
      <c r="G4327" s="25">
        <v>98.600339312798582</v>
      </c>
      <c r="H4327" s="26">
        <f t="shared" si="67"/>
        <v>0</v>
      </c>
    </row>
    <row r="4328" spans="6:8" x14ac:dyDescent="0.25">
      <c r="F4328" s="24">
        <v>-0.38541249560448898</v>
      </c>
      <c r="G4328" s="25">
        <v>98.044102903826882</v>
      </c>
      <c r="H4328" s="26">
        <f t="shared" si="67"/>
        <v>0</v>
      </c>
    </row>
    <row r="4329" spans="6:8" x14ac:dyDescent="0.25">
      <c r="F4329" s="24">
        <v>-0.82536397282522012</v>
      </c>
      <c r="G4329" s="25">
        <v>95.04097741164729</v>
      </c>
      <c r="H4329" s="26">
        <f t="shared" si="67"/>
        <v>0</v>
      </c>
    </row>
    <row r="4330" spans="6:8" x14ac:dyDescent="0.25">
      <c r="F4330" s="24">
        <v>-0.24965871080478017</v>
      </c>
      <c r="G4330" s="25">
        <v>98.989783639490156</v>
      </c>
      <c r="H4330" s="26">
        <f t="shared" si="67"/>
        <v>0</v>
      </c>
    </row>
    <row r="4331" spans="6:8" x14ac:dyDescent="0.25">
      <c r="F4331" s="24">
        <v>-0.78124404211702136</v>
      </c>
      <c r="G4331" s="25">
        <v>95.337944512461874</v>
      </c>
      <c r="H4331" s="26">
        <f t="shared" si="67"/>
        <v>0</v>
      </c>
    </row>
    <row r="4332" spans="6:8" x14ac:dyDescent="0.25">
      <c r="F4332" s="24">
        <v>0.5583044199492031</v>
      </c>
      <c r="G4332" s="25">
        <v>104.80990388269784</v>
      </c>
      <c r="H4332" s="26">
        <f t="shared" si="67"/>
        <v>3.8099038826978386</v>
      </c>
    </row>
    <row r="4333" spans="6:8" x14ac:dyDescent="0.25">
      <c r="F4333" s="24">
        <v>0.22517919181941454</v>
      </c>
      <c r="G4333" s="25">
        <v>102.36990360929008</v>
      </c>
      <c r="H4333" s="26">
        <f t="shared" si="67"/>
        <v>1.3699036092900769</v>
      </c>
    </row>
    <row r="4334" spans="6:8" x14ac:dyDescent="0.25">
      <c r="F4334" s="24">
        <v>-4.0989456344147815E-2</v>
      </c>
      <c r="G4334" s="25">
        <v>100.46122114014973</v>
      </c>
      <c r="H4334" s="26">
        <f t="shared" si="67"/>
        <v>0</v>
      </c>
    </row>
    <row r="4335" spans="6:8" x14ac:dyDescent="0.25">
      <c r="F4335" s="24">
        <v>-0.32403439831378389</v>
      </c>
      <c r="G4335" s="25">
        <v>98.47054756265122</v>
      </c>
      <c r="H4335" s="26">
        <f t="shared" si="67"/>
        <v>0</v>
      </c>
    </row>
    <row r="4336" spans="6:8" x14ac:dyDescent="0.25">
      <c r="F4336" s="24">
        <v>1.7377500037419014</v>
      </c>
      <c r="G4336" s="25">
        <v>113.92583507370129</v>
      </c>
      <c r="H4336" s="26">
        <f t="shared" si="67"/>
        <v>12.925835073701293</v>
      </c>
    </row>
    <row r="4337" spans="6:8" x14ac:dyDescent="0.25">
      <c r="F4337" s="24">
        <v>0.63558062162206763</v>
      </c>
      <c r="G4337" s="25">
        <v>105.38417923879169</v>
      </c>
      <c r="H4337" s="26">
        <f t="shared" si="67"/>
        <v>4.3841792387916882</v>
      </c>
    </row>
    <row r="4338" spans="6:8" x14ac:dyDescent="0.25">
      <c r="F4338" s="24">
        <v>0.41370523219013339</v>
      </c>
      <c r="G4338" s="25">
        <v>103.74371339559067</v>
      </c>
      <c r="H4338" s="26">
        <f t="shared" si="67"/>
        <v>2.7437133955906745</v>
      </c>
    </row>
    <row r="4339" spans="6:8" x14ac:dyDescent="0.25">
      <c r="F4339" s="24">
        <v>0.92846042202408741</v>
      </c>
      <c r="G4339" s="25">
        <v>107.58941314440659</v>
      </c>
      <c r="H4339" s="26">
        <f t="shared" si="67"/>
        <v>6.589413144406592</v>
      </c>
    </row>
    <row r="4340" spans="6:8" x14ac:dyDescent="0.25">
      <c r="F4340" s="24">
        <v>-1.3124632155063511</v>
      </c>
      <c r="G4340" s="25">
        <v>91.823203030625891</v>
      </c>
      <c r="H4340" s="26">
        <f t="shared" si="67"/>
        <v>0</v>
      </c>
    </row>
    <row r="4341" spans="6:8" x14ac:dyDescent="0.25">
      <c r="F4341" s="24">
        <v>-0.27370764732807995</v>
      </c>
      <c r="G4341" s="25">
        <v>98.821592914322409</v>
      </c>
      <c r="H4341" s="26">
        <f t="shared" si="67"/>
        <v>0</v>
      </c>
    </row>
    <row r="4342" spans="6:8" x14ac:dyDescent="0.25">
      <c r="F4342" s="24">
        <v>0.5161089017131868</v>
      </c>
      <c r="G4342" s="25">
        <v>104.4976513895655</v>
      </c>
      <c r="H4342" s="26">
        <f t="shared" si="67"/>
        <v>3.4976513895655046</v>
      </c>
    </row>
    <row r="4343" spans="6:8" x14ac:dyDescent="0.25">
      <c r="F4343" s="24">
        <v>-0.71730699326918368</v>
      </c>
      <c r="G4343" s="25">
        <v>95.769946229110232</v>
      </c>
      <c r="H4343" s="26">
        <f t="shared" si="67"/>
        <v>0</v>
      </c>
    </row>
    <row r="4344" spans="6:8" x14ac:dyDescent="0.25">
      <c r="F4344" s="24">
        <v>0.12352759206471786</v>
      </c>
      <c r="G4344" s="25">
        <v>101.63672189223634</v>
      </c>
      <c r="H4344" s="26">
        <f t="shared" si="67"/>
        <v>0.63672189223633779</v>
      </c>
    </row>
    <row r="4345" spans="6:8" x14ac:dyDescent="0.25">
      <c r="F4345" s="24">
        <v>-0.59102222394588333</v>
      </c>
      <c r="G4345" s="25">
        <v>96.628971063966105</v>
      </c>
      <c r="H4345" s="26">
        <f t="shared" si="67"/>
        <v>0</v>
      </c>
    </row>
    <row r="4346" spans="6:8" x14ac:dyDescent="0.25">
      <c r="F4346" s="24">
        <v>-0.61820215405588463</v>
      </c>
      <c r="G4346" s="25">
        <v>96.443437100624138</v>
      </c>
      <c r="H4346" s="26">
        <f t="shared" si="67"/>
        <v>0</v>
      </c>
    </row>
    <row r="4347" spans="6:8" x14ac:dyDescent="0.25">
      <c r="F4347" s="24">
        <v>-0.52997387703581467</v>
      </c>
      <c r="G4347" s="25">
        <v>97.046997721488026</v>
      </c>
      <c r="H4347" s="26">
        <f t="shared" si="67"/>
        <v>0</v>
      </c>
    </row>
    <row r="4348" spans="6:8" x14ac:dyDescent="0.25">
      <c r="F4348" s="24">
        <v>1.26265565895277</v>
      </c>
      <c r="G4348" s="25">
        <v>110.16215579089048</v>
      </c>
      <c r="H4348" s="26">
        <f t="shared" si="67"/>
        <v>9.1621557908904805</v>
      </c>
    </row>
    <row r="4349" spans="6:8" x14ac:dyDescent="0.25">
      <c r="F4349" s="24">
        <v>1.172167530054546</v>
      </c>
      <c r="G4349" s="25">
        <v>109.45953602096607</v>
      </c>
      <c r="H4349" s="26">
        <f t="shared" si="67"/>
        <v>8.4595360209660697</v>
      </c>
    </row>
    <row r="4350" spans="6:8" x14ac:dyDescent="0.25">
      <c r="F4350" s="24">
        <v>-0.80071583292838167</v>
      </c>
      <c r="G4350" s="25">
        <v>95.206767500548636</v>
      </c>
      <c r="H4350" s="26">
        <f t="shared" si="67"/>
        <v>0</v>
      </c>
    </row>
    <row r="4351" spans="6:8" x14ac:dyDescent="0.25">
      <c r="F4351" s="24">
        <v>-8.8314979618965145E-2</v>
      </c>
      <c r="G4351" s="25">
        <v>100.12559759811381</v>
      </c>
      <c r="H4351" s="26">
        <f t="shared" si="67"/>
        <v>0</v>
      </c>
    </row>
    <row r="4352" spans="6:8" x14ac:dyDescent="0.25">
      <c r="F4352" s="24">
        <v>2.6838321302261434</v>
      </c>
      <c r="G4352" s="25">
        <v>121.80796848939011</v>
      </c>
      <c r="H4352" s="26">
        <f t="shared" si="67"/>
        <v>20.807968489390106</v>
      </c>
    </row>
    <row r="4353" spans="6:8" x14ac:dyDescent="0.25">
      <c r="F4353" s="24">
        <v>-0.43159070761287333</v>
      </c>
      <c r="G4353" s="25">
        <v>97.724482323125073</v>
      </c>
      <c r="H4353" s="26">
        <f t="shared" si="67"/>
        <v>0</v>
      </c>
    </row>
    <row r="4354" spans="6:8" x14ac:dyDescent="0.25">
      <c r="F4354" s="24">
        <v>-0.90706783584887984</v>
      </c>
      <c r="G4354" s="25">
        <v>94.493476863302078</v>
      </c>
      <c r="H4354" s="26">
        <f t="shared" ref="H4354:H4417" si="68">MAX(G4354-$C$3,0)</f>
        <v>0</v>
      </c>
    </row>
    <row r="4355" spans="6:8" x14ac:dyDescent="0.25">
      <c r="F4355" s="24">
        <v>-0.59934048474619017</v>
      </c>
      <c r="G4355" s="25">
        <v>96.572151594770901</v>
      </c>
      <c r="H4355" s="26">
        <f t="shared" si="68"/>
        <v>0</v>
      </c>
    </row>
    <row r="4356" spans="6:8" x14ac:dyDescent="0.25">
      <c r="F4356" s="24">
        <v>-1.3871504028080466</v>
      </c>
      <c r="G4356" s="25">
        <v>91.339546278456183</v>
      </c>
      <c r="H4356" s="26">
        <f t="shared" si="68"/>
        <v>0</v>
      </c>
    </row>
    <row r="4357" spans="6:8" x14ac:dyDescent="0.25">
      <c r="F4357" s="24">
        <v>1.3586633327200344</v>
      </c>
      <c r="G4357" s="25">
        <v>110.91256537386762</v>
      </c>
      <c r="H4357" s="26">
        <f t="shared" si="68"/>
        <v>9.912565373867622</v>
      </c>
    </row>
    <row r="4358" spans="6:8" x14ac:dyDescent="0.25">
      <c r="F4358" s="24">
        <v>-0.49713373875291278</v>
      </c>
      <c r="G4358" s="25">
        <v>97.272617116059052</v>
      </c>
      <c r="H4358" s="26">
        <f t="shared" si="68"/>
        <v>0</v>
      </c>
    </row>
    <row r="4359" spans="6:8" x14ac:dyDescent="0.25">
      <c r="F4359" s="24">
        <v>-0.98959470921447779</v>
      </c>
      <c r="G4359" s="25">
        <v>93.943663021045353</v>
      </c>
      <c r="H4359" s="26">
        <f t="shared" si="68"/>
        <v>0</v>
      </c>
    </row>
    <row r="4360" spans="6:8" x14ac:dyDescent="0.25">
      <c r="F4360" s="24">
        <v>0.29396347498021486</v>
      </c>
      <c r="G4360" s="25">
        <v>102.86902145410015</v>
      </c>
      <c r="H4360" s="26">
        <f t="shared" si="68"/>
        <v>1.8690214541001495</v>
      </c>
    </row>
    <row r="4361" spans="6:8" x14ac:dyDescent="0.25">
      <c r="F4361" s="24">
        <v>1.8805265872478782</v>
      </c>
      <c r="G4361" s="25">
        <v>115.08183640481107</v>
      </c>
      <c r="H4361" s="26">
        <f t="shared" si="68"/>
        <v>14.081836404811071</v>
      </c>
    </row>
    <row r="4362" spans="6:8" x14ac:dyDescent="0.25">
      <c r="F4362" s="24">
        <v>2.4441511938089913</v>
      </c>
      <c r="G4362" s="25">
        <v>119.7609621815101</v>
      </c>
      <c r="H4362" s="26">
        <f t="shared" si="68"/>
        <v>18.760962181510095</v>
      </c>
    </row>
    <row r="4363" spans="6:8" x14ac:dyDescent="0.25">
      <c r="F4363" s="24">
        <v>0.17239915647625559</v>
      </c>
      <c r="G4363" s="25">
        <v>101.98855970608291</v>
      </c>
      <c r="H4363" s="26">
        <f t="shared" si="68"/>
        <v>0.98855970608290988</v>
      </c>
    </row>
    <row r="4364" spans="6:8" x14ac:dyDescent="0.25">
      <c r="F4364" s="24">
        <v>-1.4250301704660151</v>
      </c>
      <c r="G4364" s="25">
        <v>91.095220293232344</v>
      </c>
      <c r="H4364" s="26">
        <f t="shared" si="68"/>
        <v>0</v>
      </c>
    </row>
    <row r="4365" spans="6:8" x14ac:dyDescent="0.25">
      <c r="F4365" s="24">
        <v>-0.1240472577214211</v>
      </c>
      <c r="G4365" s="25">
        <v>99.872934225781592</v>
      </c>
      <c r="H4365" s="26">
        <f t="shared" si="68"/>
        <v>0</v>
      </c>
    </row>
    <row r="4366" spans="6:8" x14ac:dyDescent="0.25">
      <c r="F4366" s="24">
        <v>0.81242246790007966</v>
      </c>
      <c r="G4366" s="25">
        <v>106.71024062957804</v>
      </c>
      <c r="H4366" s="26">
        <f t="shared" si="68"/>
        <v>5.7102406295780384</v>
      </c>
    </row>
    <row r="4367" spans="6:8" x14ac:dyDescent="0.25">
      <c r="F4367" s="24">
        <v>-0.31769547404733084</v>
      </c>
      <c r="G4367" s="25">
        <v>98.514694873415593</v>
      </c>
      <c r="H4367" s="26">
        <f t="shared" si="68"/>
        <v>0</v>
      </c>
    </row>
    <row r="4368" spans="6:8" x14ac:dyDescent="0.25">
      <c r="F4368" s="24">
        <v>1.3086555947446874</v>
      </c>
      <c r="G4368" s="25">
        <v>110.52106215325846</v>
      </c>
      <c r="H4368" s="26">
        <f t="shared" si="68"/>
        <v>9.5210621532584554</v>
      </c>
    </row>
    <row r="4369" spans="6:8" x14ac:dyDescent="0.25">
      <c r="F4369" s="24">
        <v>0.10499291490421539</v>
      </c>
      <c r="G4369" s="25">
        <v>101.50360409723949</v>
      </c>
      <c r="H4369" s="26">
        <f t="shared" si="68"/>
        <v>0.50360409723948862</v>
      </c>
    </row>
    <row r="4370" spans="6:8" x14ac:dyDescent="0.25">
      <c r="F4370" s="24">
        <v>0.45644872787388163</v>
      </c>
      <c r="G4370" s="25">
        <v>104.05774496101688</v>
      </c>
      <c r="H4370" s="26">
        <f t="shared" si="68"/>
        <v>3.0577449610168799</v>
      </c>
    </row>
    <row r="4371" spans="6:8" x14ac:dyDescent="0.25">
      <c r="F4371" s="24">
        <v>0.17861965736896263</v>
      </c>
      <c r="G4371" s="25">
        <v>102.0334298367827</v>
      </c>
      <c r="H4371" s="26">
        <f t="shared" si="68"/>
        <v>1.0334298367827017</v>
      </c>
    </row>
    <row r="4372" spans="6:8" x14ac:dyDescent="0.25">
      <c r="F4372" s="24">
        <v>-1.7945871244829854</v>
      </c>
      <c r="G4372" s="25">
        <v>88.745587913840453</v>
      </c>
      <c r="H4372" s="26">
        <f t="shared" si="68"/>
        <v>0</v>
      </c>
    </row>
    <row r="4373" spans="6:8" x14ac:dyDescent="0.25">
      <c r="F4373" s="24">
        <v>-1.1668395187293641</v>
      </c>
      <c r="G4373" s="25">
        <v>92.773605176994806</v>
      </c>
      <c r="H4373" s="26">
        <f t="shared" si="68"/>
        <v>0</v>
      </c>
    </row>
    <row r="4374" spans="6:8" x14ac:dyDescent="0.25">
      <c r="F4374" s="24">
        <v>0.1718203452661454</v>
      </c>
      <c r="G4374" s="25">
        <v>101.98438559014946</v>
      </c>
      <c r="H4374" s="26">
        <f t="shared" si="68"/>
        <v>0.98438559014945781</v>
      </c>
    </row>
    <row r="4375" spans="6:8" x14ac:dyDescent="0.25">
      <c r="F4375" s="24">
        <v>-1.3130711633257373</v>
      </c>
      <c r="G4375" s="25">
        <v>91.819255782652334</v>
      </c>
      <c r="H4375" s="26">
        <f t="shared" si="68"/>
        <v>0</v>
      </c>
    </row>
    <row r="4376" spans="6:8" x14ac:dyDescent="0.25">
      <c r="F4376" s="24">
        <v>-0.13498488626905342</v>
      </c>
      <c r="G4376" s="25">
        <v>99.795721648424006</v>
      </c>
      <c r="H4376" s="26">
        <f t="shared" si="68"/>
        <v>0</v>
      </c>
    </row>
    <row r="4377" spans="6:8" x14ac:dyDescent="0.25">
      <c r="F4377" s="24">
        <v>1.420667886731608</v>
      </c>
      <c r="G4377" s="25">
        <v>111.39991624361798</v>
      </c>
      <c r="H4377" s="26">
        <f t="shared" si="68"/>
        <v>10.39991624361798</v>
      </c>
    </row>
    <row r="4378" spans="6:8" x14ac:dyDescent="0.25">
      <c r="F4378" s="24">
        <v>-2.0238702916668174</v>
      </c>
      <c r="G4378" s="25">
        <v>87.318377047000951</v>
      </c>
      <c r="H4378" s="26">
        <f t="shared" si="68"/>
        <v>0</v>
      </c>
    </row>
    <row r="4379" spans="6:8" x14ac:dyDescent="0.25">
      <c r="F4379" s="24">
        <v>-0.18083338017462086</v>
      </c>
      <c r="G4379" s="25">
        <v>99.472709986169278</v>
      </c>
      <c r="H4379" s="26">
        <f t="shared" si="68"/>
        <v>0</v>
      </c>
    </row>
    <row r="4380" spans="6:8" x14ac:dyDescent="0.25">
      <c r="F4380" s="24">
        <v>-2.13962098992703</v>
      </c>
      <c r="G4380" s="25">
        <v>86.606609504030857</v>
      </c>
      <c r="H4380" s="26">
        <f t="shared" si="68"/>
        <v>0</v>
      </c>
    </row>
    <row r="4381" spans="6:8" x14ac:dyDescent="0.25">
      <c r="F4381" s="24">
        <v>0.35321494344817633</v>
      </c>
      <c r="G4381" s="25">
        <v>103.30091710512386</v>
      </c>
      <c r="H4381" s="26">
        <f t="shared" si="68"/>
        <v>2.3009171051238582</v>
      </c>
    </row>
    <row r="4382" spans="6:8" x14ac:dyDescent="0.25">
      <c r="F4382" s="24">
        <v>0.39207236707176218</v>
      </c>
      <c r="G4382" s="25">
        <v>103.5851405895387</v>
      </c>
      <c r="H4382" s="26">
        <f t="shared" si="68"/>
        <v>2.5851405895386961</v>
      </c>
    </row>
    <row r="4383" spans="6:8" x14ac:dyDescent="0.25">
      <c r="F4383" s="24">
        <v>0.56211859560348121</v>
      </c>
      <c r="G4383" s="25">
        <v>104.83817523490958</v>
      </c>
      <c r="H4383" s="26">
        <f t="shared" si="68"/>
        <v>3.8381752349095848</v>
      </c>
    </row>
    <row r="4384" spans="6:8" x14ac:dyDescent="0.25">
      <c r="F4384" s="24">
        <v>-0.3240637019969011</v>
      </c>
      <c r="G4384" s="25">
        <v>98.470343523685017</v>
      </c>
      <c r="H4384" s="26">
        <f t="shared" si="68"/>
        <v>0</v>
      </c>
    </row>
    <row r="4385" spans="6:8" x14ac:dyDescent="0.25">
      <c r="F4385" s="24">
        <v>-0.19313748252658189</v>
      </c>
      <c r="G4385" s="25">
        <v>99.386203240204779</v>
      </c>
      <c r="H4385" s="26">
        <f t="shared" si="68"/>
        <v>0</v>
      </c>
    </row>
    <row r="4386" spans="6:8" x14ac:dyDescent="0.25">
      <c r="F4386" s="24">
        <v>-0.91725677509547843</v>
      </c>
      <c r="G4386" s="25">
        <v>94.425421968670719</v>
      </c>
      <c r="H4386" s="26">
        <f t="shared" si="68"/>
        <v>0</v>
      </c>
    </row>
    <row r="4387" spans="6:8" x14ac:dyDescent="0.25">
      <c r="F4387" s="24">
        <v>0.99463765415900451</v>
      </c>
      <c r="G4387" s="25">
        <v>108.09405081003824</v>
      </c>
      <c r="H4387" s="26">
        <f t="shared" si="68"/>
        <v>7.0940508100382402</v>
      </c>
    </row>
    <row r="4388" spans="6:8" x14ac:dyDescent="0.25">
      <c r="F4388" s="24">
        <v>0.67822158225939821</v>
      </c>
      <c r="G4388" s="25">
        <v>105.70241010460984</v>
      </c>
      <c r="H4388" s="26">
        <f t="shared" si="68"/>
        <v>4.7024101046098394</v>
      </c>
    </row>
    <row r="4389" spans="6:8" x14ac:dyDescent="0.25">
      <c r="F4389" s="24">
        <v>-0.19702157165322187</v>
      </c>
      <c r="G4389" s="25">
        <v>99.358910907825788</v>
      </c>
      <c r="H4389" s="26">
        <f t="shared" si="68"/>
        <v>0</v>
      </c>
    </row>
    <row r="4390" spans="6:8" x14ac:dyDescent="0.25">
      <c r="F4390" s="24">
        <v>0.81372930063048465</v>
      </c>
      <c r="G4390" s="25">
        <v>106.72010186144752</v>
      </c>
      <c r="H4390" s="26">
        <f t="shared" si="68"/>
        <v>5.7201018614475174</v>
      </c>
    </row>
    <row r="4391" spans="6:8" x14ac:dyDescent="0.25">
      <c r="F4391" s="24">
        <v>-0.10546522578083911</v>
      </c>
      <c r="G4391" s="25">
        <v>100.00424832694883</v>
      </c>
      <c r="H4391" s="26">
        <f t="shared" si="68"/>
        <v>0</v>
      </c>
    </row>
    <row r="4392" spans="6:8" x14ac:dyDescent="0.25">
      <c r="F4392" s="24">
        <v>-0.58647747038517828</v>
      </c>
      <c r="G4392" s="25">
        <v>96.66002899209883</v>
      </c>
      <c r="H4392" s="26">
        <f t="shared" si="68"/>
        <v>0</v>
      </c>
    </row>
    <row r="4393" spans="6:8" x14ac:dyDescent="0.25">
      <c r="F4393" s="24">
        <v>1.0865771922134717</v>
      </c>
      <c r="G4393" s="25">
        <v>108.79907103213084</v>
      </c>
      <c r="H4393" s="26">
        <f t="shared" si="68"/>
        <v>7.7990710321308399</v>
      </c>
    </row>
    <row r="4394" spans="6:8" x14ac:dyDescent="0.25">
      <c r="F4394" s="24">
        <v>-1.497397830840568</v>
      </c>
      <c r="G4394" s="25">
        <v>90.63026154852119</v>
      </c>
      <c r="H4394" s="26">
        <f t="shared" si="68"/>
        <v>0</v>
      </c>
    </row>
    <row r="4395" spans="6:8" x14ac:dyDescent="0.25">
      <c r="F4395" s="24">
        <v>-1.0330098549774001</v>
      </c>
      <c r="G4395" s="25">
        <v>93.655706244859147</v>
      </c>
      <c r="H4395" s="26">
        <f t="shared" si="68"/>
        <v>0</v>
      </c>
    </row>
    <row r="4396" spans="6:8" x14ac:dyDescent="0.25">
      <c r="F4396" s="24">
        <v>-0.67580374159136369</v>
      </c>
      <c r="G4396" s="25">
        <v>96.051417317579137</v>
      </c>
      <c r="H4396" s="26">
        <f t="shared" si="68"/>
        <v>0</v>
      </c>
    </row>
    <row r="4397" spans="6:8" x14ac:dyDescent="0.25">
      <c r="F4397" s="24">
        <v>0.26137675034341745</v>
      </c>
      <c r="G4397" s="25">
        <v>102.6322605113708</v>
      </c>
      <c r="H4397" s="26">
        <f t="shared" si="68"/>
        <v>1.6322605113708022</v>
      </c>
    </row>
    <row r="4398" spans="6:8" x14ac:dyDescent="0.25">
      <c r="F4398" s="24">
        <v>-0.86986112447548425</v>
      </c>
      <c r="G4398" s="25">
        <v>94.742408180411005</v>
      </c>
      <c r="H4398" s="26">
        <f t="shared" si="68"/>
        <v>0</v>
      </c>
    </row>
    <row r="4399" spans="6:8" x14ac:dyDescent="0.25">
      <c r="F4399" s="24">
        <v>-1.20423197260684</v>
      </c>
      <c r="G4399" s="25">
        <v>92.528631522135711</v>
      </c>
      <c r="H4399" s="26">
        <f t="shared" si="68"/>
        <v>0</v>
      </c>
    </row>
    <row r="4400" spans="6:8" x14ac:dyDescent="0.25">
      <c r="F4400" s="24">
        <v>1.7517785906196379</v>
      </c>
      <c r="G4400" s="25">
        <v>114.03890225625213</v>
      </c>
      <c r="H4400" s="26">
        <f t="shared" si="68"/>
        <v>13.038902256252129</v>
      </c>
    </row>
    <row r="4401" spans="6:8" x14ac:dyDescent="0.25">
      <c r="F4401" s="24">
        <v>0.52492038191066481</v>
      </c>
      <c r="G4401" s="25">
        <v>104.56278058383388</v>
      </c>
      <c r="H4401" s="26">
        <f t="shared" si="68"/>
        <v>3.5627805838338844</v>
      </c>
    </row>
    <row r="4402" spans="6:8" x14ac:dyDescent="0.25">
      <c r="F4402" s="24">
        <v>-0.19166093339544235</v>
      </c>
      <c r="G4402" s="25">
        <v>99.39658047579789</v>
      </c>
      <c r="H4402" s="26">
        <f t="shared" si="68"/>
        <v>0</v>
      </c>
    </row>
    <row r="4403" spans="6:8" x14ac:dyDescent="0.25">
      <c r="F4403" s="24">
        <v>-1.3256965174011333</v>
      </c>
      <c r="G4403" s="25">
        <v>91.737320964530028</v>
      </c>
      <c r="H4403" s="26">
        <f t="shared" si="68"/>
        <v>0</v>
      </c>
    </row>
    <row r="4404" spans="6:8" x14ac:dyDescent="0.25">
      <c r="F4404" s="24">
        <v>0.31915477437829676</v>
      </c>
      <c r="G4404" s="25">
        <v>103.0524247097743</v>
      </c>
      <c r="H4404" s="26">
        <f t="shared" si="68"/>
        <v>2.0524247097743</v>
      </c>
    </row>
    <row r="4405" spans="6:8" x14ac:dyDescent="0.25">
      <c r="F4405" s="24">
        <v>0.87183914671250706</v>
      </c>
      <c r="G4405" s="25">
        <v>107.15951548638334</v>
      </c>
      <c r="H4405" s="26">
        <f t="shared" si="68"/>
        <v>6.1595154863833415</v>
      </c>
    </row>
    <row r="4406" spans="6:8" x14ac:dyDescent="0.25">
      <c r="F4406" s="24">
        <v>1.7072239019244808</v>
      </c>
      <c r="G4406" s="25">
        <v>113.68018893685152</v>
      </c>
      <c r="H4406" s="26">
        <f t="shared" si="68"/>
        <v>12.680188936851522</v>
      </c>
    </row>
    <row r="4407" spans="6:8" x14ac:dyDescent="0.25">
      <c r="F4407" s="24">
        <v>-0.31845069493211148</v>
      </c>
      <c r="G4407" s="25">
        <v>98.50943411432867</v>
      </c>
      <c r="H4407" s="26">
        <f t="shared" si="68"/>
        <v>0</v>
      </c>
    </row>
    <row r="4408" spans="6:8" x14ac:dyDescent="0.25">
      <c r="F4408" s="24">
        <v>-1.4151073084101322</v>
      </c>
      <c r="G4408" s="25">
        <v>91.159159893572621</v>
      </c>
      <c r="H4408" s="26">
        <f t="shared" si="68"/>
        <v>0</v>
      </c>
    </row>
    <row r="4409" spans="6:8" x14ac:dyDescent="0.25">
      <c r="F4409" s="24">
        <v>-0.96459611101935527</v>
      </c>
      <c r="G4409" s="25">
        <v>94.109871069068262</v>
      </c>
      <c r="H4409" s="26">
        <f t="shared" si="68"/>
        <v>0</v>
      </c>
    </row>
    <row r="4410" spans="6:8" x14ac:dyDescent="0.25">
      <c r="F4410" s="24">
        <v>-0.55400358770176839</v>
      </c>
      <c r="G4410" s="25">
        <v>96.882239637341371</v>
      </c>
      <c r="H4410" s="26">
        <f t="shared" si="68"/>
        <v>0</v>
      </c>
    </row>
    <row r="4411" spans="6:8" x14ac:dyDescent="0.25">
      <c r="F4411" s="24">
        <v>-0.34256178246907087</v>
      </c>
      <c r="G4411" s="25">
        <v>98.341627350508702</v>
      </c>
      <c r="H4411" s="26">
        <f t="shared" si="68"/>
        <v>0</v>
      </c>
    </row>
    <row r="4412" spans="6:8" x14ac:dyDescent="0.25">
      <c r="F4412" s="24">
        <v>-0.12052411462104168</v>
      </c>
      <c r="G4412" s="25">
        <v>99.897818053890632</v>
      </c>
      <c r="H4412" s="26">
        <f t="shared" si="68"/>
        <v>0</v>
      </c>
    </row>
    <row r="4413" spans="6:8" x14ac:dyDescent="0.25">
      <c r="F4413" s="24">
        <v>-1.1138254085510582</v>
      </c>
      <c r="G4413" s="25">
        <v>93.122034886109759</v>
      </c>
      <c r="H4413" s="26">
        <f t="shared" si="68"/>
        <v>0</v>
      </c>
    </row>
    <row r="4414" spans="6:8" x14ac:dyDescent="0.25">
      <c r="F4414" s="24">
        <v>-0.11621512460425491</v>
      </c>
      <c r="G4414" s="25">
        <v>99.928260718095316</v>
      </c>
      <c r="H4414" s="26">
        <f t="shared" si="68"/>
        <v>0</v>
      </c>
    </row>
    <row r="4415" spans="6:8" x14ac:dyDescent="0.25">
      <c r="F4415" s="24">
        <v>8.2848925694919737E-2</v>
      </c>
      <c r="G4415" s="25">
        <v>101.34479244721865</v>
      </c>
      <c r="H4415" s="26">
        <f t="shared" si="68"/>
        <v>0.34479244721865143</v>
      </c>
    </row>
    <row r="4416" spans="6:8" x14ac:dyDescent="0.25">
      <c r="F4416" s="24">
        <v>-1.1414103659165844</v>
      </c>
      <c r="G4416" s="25">
        <v>92.940572637227476</v>
      </c>
      <c r="H4416" s="26">
        <f t="shared" si="68"/>
        <v>0</v>
      </c>
    </row>
    <row r="4417" spans="6:8" x14ac:dyDescent="0.25">
      <c r="F4417" s="24">
        <v>-1.0074048644104119</v>
      </c>
      <c r="G4417" s="25">
        <v>93.82542783026355</v>
      </c>
      <c r="H4417" s="26">
        <f t="shared" si="68"/>
        <v>0</v>
      </c>
    </row>
    <row r="4418" spans="6:8" x14ac:dyDescent="0.25">
      <c r="F4418" s="24">
        <v>-0.58905225516537296</v>
      </c>
      <c r="G4418" s="25">
        <v>96.642432207322543</v>
      </c>
      <c r="H4418" s="26">
        <f t="shared" ref="H4418:H4481" si="69">MAX(G4418-$C$3,0)</f>
        <v>0</v>
      </c>
    </row>
    <row r="4419" spans="6:8" x14ac:dyDescent="0.25">
      <c r="F4419" s="24">
        <v>-1.0636989845802451</v>
      </c>
      <c r="G4419" s="25">
        <v>93.452689115961476</v>
      </c>
      <c r="H4419" s="26">
        <f t="shared" si="69"/>
        <v>0</v>
      </c>
    </row>
    <row r="4420" spans="6:8" x14ac:dyDescent="0.25">
      <c r="F4420" s="24">
        <v>-1.2078815218903172</v>
      </c>
      <c r="G4420" s="25">
        <v>92.504756469499284</v>
      </c>
      <c r="H4420" s="26">
        <f t="shared" si="69"/>
        <v>0</v>
      </c>
    </row>
    <row r="4421" spans="6:8" x14ac:dyDescent="0.25">
      <c r="F4421" s="24">
        <v>3.1530198834680694</v>
      </c>
      <c r="G4421" s="25">
        <v>125.91692449200616</v>
      </c>
      <c r="H4421" s="26">
        <f t="shared" si="69"/>
        <v>24.91692449200616</v>
      </c>
    </row>
    <row r="4422" spans="6:8" x14ac:dyDescent="0.25">
      <c r="F4422" s="24">
        <v>3.1670554961818351</v>
      </c>
      <c r="G4422" s="25">
        <v>126.04195500565123</v>
      </c>
      <c r="H4422" s="26">
        <f t="shared" si="69"/>
        <v>25.041955005651232</v>
      </c>
    </row>
    <row r="4423" spans="6:8" x14ac:dyDescent="0.25">
      <c r="F4423" s="24">
        <v>0.96807706137148608</v>
      </c>
      <c r="G4423" s="25">
        <v>107.89122800077666</v>
      </c>
      <c r="H4423" s="26">
        <f t="shared" si="69"/>
        <v>6.891228000776664</v>
      </c>
    </row>
    <row r="4424" spans="6:8" x14ac:dyDescent="0.25">
      <c r="F4424" s="24">
        <v>0.63242228939841238</v>
      </c>
      <c r="G4424" s="25">
        <v>105.36064664832902</v>
      </c>
      <c r="H4424" s="26">
        <f t="shared" si="69"/>
        <v>4.3606466483290234</v>
      </c>
    </row>
    <row r="4425" spans="6:8" x14ac:dyDescent="0.25">
      <c r="F4425" s="24">
        <v>1.3600707433224117</v>
      </c>
      <c r="G4425" s="25">
        <v>110.92360382607073</v>
      </c>
      <c r="H4425" s="26">
        <f t="shared" si="69"/>
        <v>9.9236038260707318</v>
      </c>
    </row>
    <row r="4426" spans="6:8" x14ac:dyDescent="0.25">
      <c r="F4426" s="24">
        <v>-1.48979246527267</v>
      </c>
      <c r="G4426" s="25">
        <v>90.679013848870412</v>
      </c>
      <c r="H4426" s="26">
        <f t="shared" si="69"/>
        <v>0</v>
      </c>
    </row>
    <row r="4427" spans="6:8" x14ac:dyDescent="0.25">
      <c r="F4427" s="24">
        <v>-1.0056697602339548</v>
      </c>
      <c r="G4427" s="25">
        <v>93.836940015073097</v>
      </c>
      <c r="H4427" s="26">
        <f t="shared" si="69"/>
        <v>0</v>
      </c>
    </row>
    <row r="4428" spans="6:8" x14ac:dyDescent="0.25">
      <c r="F4428" s="24">
        <v>-0.22307758042417566</v>
      </c>
      <c r="G4428" s="25">
        <v>99.176016807098648</v>
      </c>
      <c r="H4428" s="26">
        <f t="shared" si="69"/>
        <v>0</v>
      </c>
    </row>
    <row r="4429" spans="6:8" x14ac:dyDescent="0.25">
      <c r="F4429" s="24">
        <v>2.1423441868346718</v>
      </c>
      <c r="G4429" s="25">
        <v>117.23222494323311</v>
      </c>
      <c r="H4429" s="26">
        <f t="shared" si="69"/>
        <v>16.232224943233106</v>
      </c>
    </row>
    <row r="4430" spans="6:8" x14ac:dyDescent="0.25">
      <c r="F4430" s="24">
        <v>0.41907218292503745</v>
      </c>
      <c r="G4430" s="25">
        <v>103.78309168170277</v>
      </c>
      <c r="H4430" s="26">
        <f t="shared" si="69"/>
        <v>2.7830916817027713</v>
      </c>
    </row>
    <row r="4431" spans="6:8" x14ac:dyDescent="0.25">
      <c r="F4431" s="24">
        <v>0.23845927573796621</v>
      </c>
      <c r="G4431" s="25">
        <v>102.4660785755553</v>
      </c>
      <c r="H4431" s="26">
        <f t="shared" si="69"/>
        <v>1.4660785755553007</v>
      </c>
    </row>
    <row r="4432" spans="6:8" x14ac:dyDescent="0.25">
      <c r="F4432" s="24">
        <v>-0.1488913216410569</v>
      </c>
      <c r="G4432" s="25">
        <v>99.697637407291012</v>
      </c>
      <c r="H4432" s="26">
        <f t="shared" si="69"/>
        <v>0</v>
      </c>
    </row>
    <row r="4433" spans="6:8" x14ac:dyDescent="0.25">
      <c r="F4433" s="24">
        <v>0.86860500926365203</v>
      </c>
      <c r="G4433" s="25">
        <v>107.1350121874314</v>
      </c>
      <c r="H4433" s="26">
        <f t="shared" si="69"/>
        <v>6.1350121874313999</v>
      </c>
    </row>
    <row r="4434" spans="6:8" x14ac:dyDescent="0.25">
      <c r="F4434" s="24">
        <v>-0.50497361716683853</v>
      </c>
      <c r="G4434" s="25">
        <v>97.218707708713907</v>
      </c>
      <c r="H4434" s="26">
        <f t="shared" si="69"/>
        <v>0</v>
      </c>
    </row>
    <row r="4435" spans="6:8" x14ac:dyDescent="0.25">
      <c r="F4435" s="24">
        <v>2.6988456851686062</v>
      </c>
      <c r="G4435" s="25">
        <v>121.93735076574048</v>
      </c>
      <c r="H4435" s="26">
        <f t="shared" si="69"/>
        <v>20.937350765740476</v>
      </c>
    </row>
    <row r="4436" spans="6:8" x14ac:dyDescent="0.25">
      <c r="F4436" s="24">
        <v>-1.5210334335824613</v>
      </c>
      <c r="G4436" s="25">
        <v>90.478918648355872</v>
      </c>
      <c r="H4436" s="26">
        <f t="shared" si="69"/>
        <v>0</v>
      </c>
    </row>
    <row r="4437" spans="6:8" x14ac:dyDescent="0.25">
      <c r="F4437" s="24">
        <v>-0.22032565000357543</v>
      </c>
      <c r="G4437" s="25">
        <v>99.195317431914773</v>
      </c>
      <c r="H4437" s="26">
        <f t="shared" si="69"/>
        <v>0</v>
      </c>
    </row>
    <row r="4438" spans="6:8" x14ac:dyDescent="0.25">
      <c r="F4438" s="24">
        <v>0.50224104063825514</v>
      </c>
      <c r="G4438" s="25">
        <v>104.39523060560502</v>
      </c>
      <c r="H4438" s="26">
        <f t="shared" si="69"/>
        <v>3.3952306056050219</v>
      </c>
    </row>
    <row r="4439" spans="6:8" x14ac:dyDescent="0.25">
      <c r="F4439" s="24">
        <v>0.38142970038153512</v>
      </c>
      <c r="G4439" s="25">
        <v>103.50721689790345</v>
      </c>
      <c r="H4439" s="26">
        <f t="shared" si="69"/>
        <v>2.5072168979034473</v>
      </c>
    </row>
    <row r="4440" spans="6:8" x14ac:dyDescent="0.25">
      <c r="F4440" s="24">
        <v>8.2612477883016705E-2</v>
      </c>
      <c r="G4440" s="25">
        <v>101.34309803876866</v>
      </c>
      <c r="H4440" s="26">
        <f t="shared" si="69"/>
        <v>0.34309803876865885</v>
      </c>
    </row>
    <row r="4441" spans="6:8" x14ac:dyDescent="0.25">
      <c r="F4441" s="24">
        <v>0.22509889800405306</v>
      </c>
      <c r="G4441" s="25">
        <v>102.36932239249062</v>
      </c>
      <c r="H4441" s="26">
        <f t="shared" si="69"/>
        <v>1.3693223924906164</v>
      </c>
    </row>
    <row r="4442" spans="6:8" x14ac:dyDescent="0.25">
      <c r="F4442" s="24">
        <v>1.9791766333938314</v>
      </c>
      <c r="G4442" s="25">
        <v>115.88740901894563</v>
      </c>
      <c r="H4442" s="26">
        <f t="shared" si="69"/>
        <v>14.887409018945633</v>
      </c>
    </row>
    <row r="4443" spans="6:8" x14ac:dyDescent="0.25">
      <c r="F4443" s="24">
        <v>-0.21045357622657812</v>
      </c>
      <c r="G4443" s="25">
        <v>99.264585991520633</v>
      </c>
      <c r="H4443" s="26">
        <f t="shared" si="69"/>
        <v>0</v>
      </c>
    </row>
    <row r="4444" spans="6:8" x14ac:dyDescent="0.25">
      <c r="F4444" s="24">
        <v>-0.14504129386698403</v>
      </c>
      <c r="G4444" s="25">
        <v>99.7247825949581</v>
      </c>
      <c r="H4444" s="26">
        <f t="shared" si="69"/>
        <v>0</v>
      </c>
    </row>
    <row r="4445" spans="6:8" x14ac:dyDescent="0.25">
      <c r="F4445" s="24">
        <v>-1.0264311036369145</v>
      </c>
      <c r="G4445" s="25">
        <v>93.699283887693582</v>
      </c>
      <c r="H4445" s="26">
        <f t="shared" si="69"/>
        <v>0</v>
      </c>
    </row>
    <row r="4446" spans="6:8" x14ac:dyDescent="0.25">
      <c r="F4446" s="24">
        <v>0.86848408454177872</v>
      </c>
      <c r="G4446" s="25">
        <v>107.13409611531128</v>
      </c>
      <c r="H4446" s="26">
        <f t="shared" si="69"/>
        <v>6.1340961153112801</v>
      </c>
    </row>
    <row r="4447" spans="6:8" x14ac:dyDescent="0.25">
      <c r="F4447" s="24">
        <v>0.55279692757865406</v>
      </c>
      <c r="G4447" s="25">
        <v>104.76909481564883</v>
      </c>
      <c r="H4447" s="26">
        <f t="shared" si="69"/>
        <v>3.7690948156488275</v>
      </c>
    </row>
    <row r="4448" spans="6:8" x14ac:dyDescent="0.25">
      <c r="F4448" s="24">
        <v>0.51323543973900609</v>
      </c>
      <c r="G4448" s="25">
        <v>104.4764212491812</v>
      </c>
      <c r="H4448" s="26">
        <f t="shared" si="69"/>
        <v>3.4764212491812003</v>
      </c>
    </row>
    <row r="4449" spans="6:8" x14ac:dyDescent="0.25">
      <c r="F4449" s="24">
        <v>0.72435384967879912</v>
      </c>
      <c r="G4449" s="25">
        <v>106.04777900602251</v>
      </c>
      <c r="H4449" s="26">
        <f t="shared" si="69"/>
        <v>5.047779006022509</v>
      </c>
    </row>
    <row r="4450" spans="6:8" x14ac:dyDescent="0.25">
      <c r="F4450" s="24">
        <v>-1.2458681447823927</v>
      </c>
      <c r="G4450" s="25">
        <v>92.256616564417115</v>
      </c>
      <c r="H4450" s="26">
        <f t="shared" si="69"/>
        <v>0</v>
      </c>
    </row>
    <row r="4451" spans="6:8" x14ac:dyDescent="0.25">
      <c r="F4451" s="24">
        <v>-0.40294815851146226</v>
      </c>
      <c r="G4451" s="25">
        <v>97.92260761387324</v>
      </c>
      <c r="H4451" s="26">
        <f t="shared" si="69"/>
        <v>0</v>
      </c>
    </row>
    <row r="4452" spans="6:8" x14ac:dyDescent="0.25">
      <c r="F4452" s="24">
        <v>0.70417740086164682</v>
      </c>
      <c r="G4452" s="25">
        <v>105.89658953604417</v>
      </c>
      <c r="H4452" s="26">
        <f t="shared" si="69"/>
        <v>4.8965895360441749</v>
      </c>
    </row>
    <row r="4453" spans="6:8" x14ac:dyDescent="0.25">
      <c r="F4453" s="24">
        <v>-1.6897224453605653</v>
      </c>
      <c r="G4453" s="25">
        <v>89.406086904726649</v>
      </c>
      <c r="H4453" s="26">
        <f t="shared" si="69"/>
        <v>0</v>
      </c>
    </row>
    <row r="4454" spans="6:8" x14ac:dyDescent="0.25">
      <c r="F4454" s="24">
        <v>-0.56189634358231078</v>
      </c>
      <c r="G4454" s="25">
        <v>96.828184539492739</v>
      </c>
      <c r="H4454" s="26">
        <f t="shared" si="69"/>
        <v>0</v>
      </c>
    </row>
    <row r="4455" spans="6:8" x14ac:dyDescent="0.25">
      <c r="F4455" s="24">
        <v>-0.57760566504489419</v>
      </c>
      <c r="G4455" s="25">
        <v>96.7206858846762</v>
      </c>
      <c r="H4455" s="26">
        <f t="shared" si="69"/>
        <v>0</v>
      </c>
    </row>
    <row r="4456" spans="6:8" x14ac:dyDescent="0.25">
      <c r="F4456" s="24">
        <v>-1.3562297479223206</v>
      </c>
      <c r="G4456" s="25">
        <v>91.539471413162133</v>
      </c>
      <c r="H4456" s="26">
        <f t="shared" si="69"/>
        <v>0</v>
      </c>
    </row>
    <row r="4457" spans="6:8" x14ac:dyDescent="0.25">
      <c r="F4457" s="24">
        <v>-0.40715489526163084</v>
      </c>
      <c r="G4457" s="25">
        <v>97.893483768517214</v>
      </c>
      <c r="H4457" s="26">
        <f t="shared" si="69"/>
        <v>0</v>
      </c>
    </row>
    <row r="4458" spans="6:8" x14ac:dyDescent="0.25">
      <c r="F4458" s="24">
        <v>-1.1306215119514302</v>
      </c>
      <c r="G4458" s="25">
        <v>93.011502861033307</v>
      </c>
      <c r="H4458" s="26">
        <f t="shared" si="69"/>
        <v>0</v>
      </c>
    </row>
    <row r="4459" spans="6:8" x14ac:dyDescent="0.25">
      <c r="F4459" s="24">
        <v>-1.1060403126334635</v>
      </c>
      <c r="G4459" s="25">
        <v>93.173311692671362</v>
      </c>
      <c r="H4459" s="26">
        <f t="shared" si="69"/>
        <v>0</v>
      </c>
    </row>
    <row r="4460" spans="6:8" x14ac:dyDescent="0.25">
      <c r="F4460" s="24">
        <v>-0.18201450525669266</v>
      </c>
      <c r="G4460" s="25">
        <v>99.464402555824478</v>
      </c>
      <c r="H4460" s="26">
        <f t="shared" si="69"/>
        <v>0</v>
      </c>
    </row>
    <row r="4461" spans="6:8" x14ac:dyDescent="0.25">
      <c r="F4461" s="24">
        <v>0.36415063675719817</v>
      </c>
      <c r="G4461" s="25">
        <v>103.38082752740331</v>
      </c>
      <c r="H4461" s="26">
        <f t="shared" si="69"/>
        <v>2.3808275274033122</v>
      </c>
    </row>
    <row r="4462" spans="6:8" x14ac:dyDescent="0.25">
      <c r="F4462" s="24">
        <v>-1.1560011134571142</v>
      </c>
      <c r="G4462" s="25">
        <v>92.844733284278618</v>
      </c>
      <c r="H4462" s="26">
        <f t="shared" si="69"/>
        <v>0</v>
      </c>
    </row>
    <row r="4463" spans="6:8" x14ac:dyDescent="0.25">
      <c r="F4463" s="24">
        <v>1.2678228058245145</v>
      </c>
      <c r="G4463" s="25">
        <v>110.20241336272309</v>
      </c>
      <c r="H4463" s="26">
        <f t="shared" si="69"/>
        <v>9.2024133627230924</v>
      </c>
    </row>
    <row r="4464" spans="6:8" x14ac:dyDescent="0.25">
      <c r="F4464" s="24">
        <v>0.18049612480618074</v>
      </c>
      <c r="G4464" s="25">
        <v>102.04696917175093</v>
      </c>
      <c r="H4464" s="26">
        <f t="shared" si="69"/>
        <v>1.0469691717509306</v>
      </c>
    </row>
    <row r="4465" spans="6:8" x14ac:dyDescent="0.25">
      <c r="F4465" s="24">
        <v>0.2385536917393962</v>
      </c>
      <c r="G4465" s="25">
        <v>102.46676266386933</v>
      </c>
      <c r="H4465" s="26">
        <f t="shared" si="69"/>
        <v>1.4667626638693321</v>
      </c>
    </row>
    <row r="4466" spans="6:8" x14ac:dyDescent="0.25">
      <c r="F4466" s="24">
        <v>-0.81325818258562643</v>
      </c>
      <c r="G4466" s="25">
        <v>95.122368139794148</v>
      </c>
      <c r="H4466" s="26">
        <f t="shared" si="69"/>
        <v>0</v>
      </c>
    </row>
    <row r="4467" spans="6:8" x14ac:dyDescent="0.25">
      <c r="F4467" s="24">
        <v>-1.5664636683252131</v>
      </c>
      <c r="G4467" s="25">
        <v>90.188730275783811</v>
      </c>
      <c r="H4467" s="26">
        <f t="shared" si="69"/>
        <v>0</v>
      </c>
    </row>
    <row r="4468" spans="6:8" x14ac:dyDescent="0.25">
      <c r="F4468" s="24">
        <v>0.3815940174029816</v>
      </c>
      <c r="G4468" s="25">
        <v>103.50841955193246</v>
      </c>
      <c r="H4468" s="26">
        <f t="shared" si="69"/>
        <v>2.5084195519324624</v>
      </c>
    </row>
    <row r="4469" spans="6:8" x14ac:dyDescent="0.25">
      <c r="F4469" s="24">
        <v>-6.2393743762526981E-2</v>
      </c>
      <c r="G4469" s="25">
        <v>100.30928691488326</v>
      </c>
      <c r="H4469" s="26">
        <f t="shared" si="69"/>
        <v>0</v>
      </c>
    </row>
    <row r="4470" spans="6:8" x14ac:dyDescent="0.25">
      <c r="F4470" s="24">
        <v>0.64771258811231125</v>
      </c>
      <c r="G4470" s="25">
        <v>105.47462285467655</v>
      </c>
      <c r="H4470" s="26">
        <f t="shared" si="69"/>
        <v>4.4746228546765536</v>
      </c>
    </row>
    <row r="4471" spans="6:8" x14ac:dyDescent="0.25">
      <c r="F4471" s="24">
        <v>0.92558729713565402</v>
      </c>
      <c r="G4471" s="25">
        <v>107.56755743387569</v>
      </c>
      <c r="H4471" s="26">
        <f t="shared" si="69"/>
        <v>6.5675574338756917</v>
      </c>
    </row>
    <row r="4472" spans="6:8" x14ac:dyDescent="0.25">
      <c r="F4472" s="24">
        <v>-1.3312884532662121</v>
      </c>
      <c r="G4472" s="25">
        <v>91.701054319812727</v>
      </c>
      <c r="H4472" s="26">
        <f t="shared" si="69"/>
        <v>0</v>
      </c>
    </row>
    <row r="4473" spans="6:8" x14ac:dyDescent="0.25">
      <c r="F4473" s="24">
        <v>-1.4905713639860882</v>
      </c>
      <c r="G4473" s="25">
        <v>90.67401970766592</v>
      </c>
      <c r="H4473" s="26">
        <f t="shared" si="69"/>
        <v>0</v>
      </c>
    </row>
    <row r="4474" spans="6:8" x14ac:dyDescent="0.25">
      <c r="F4474" s="24">
        <v>-0.78697632413594376</v>
      </c>
      <c r="G4474" s="25">
        <v>95.299308675813833</v>
      </c>
      <c r="H4474" s="26">
        <f t="shared" si="69"/>
        <v>0</v>
      </c>
    </row>
    <row r="4475" spans="6:8" x14ac:dyDescent="0.25">
      <c r="F4475" s="24">
        <v>9.5366309803229729E-2</v>
      </c>
      <c r="G4475" s="25">
        <v>101.43453372168747</v>
      </c>
      <c r="H4475" s="26">
        <f t="shared" si="69"/>
        <v>0.43453372168747251</v>
      </c>
    </row>
    <row r="4476" spans="6:8" x14ac:dyDescent="0.25">
      <c r="F4476" s="24">
        <v>-0.76628389499050353</v>
      </c>
      <c r="G4476" s="25">
        <v>95.438850370302603</v>
      </c>
      <c r="H4476" s="26">
        <f t="shared" si="69"/>
        <v>0</v>
      </c>
    </row>
    <row r="4477" spans="6:8" x14ac:dyDescent="0.25">
      <c r="F4477" s="24">
        <v>-0.60430341836015888</v>
      </c>
      <c r="G4477" s="25">
        <v>96.538267243619003</v>
      </c>
      <c r="H4477" s="26">
        <f t="shared" si="69"/>
        <v>0</v>
      </c>
    </row>
    <row r="4478" spans="6:8" x14ac:dyDescent="0.25">
      <c r="F4478" s="24">
        <v>-0.41002512405162872</v>
      </c>
      <c r="G4478" s="25">
        <v>97.873617731877417</v>
      </c>
      <c r="H4478" s="26">
        <f t="shared" si="69"/>
        <v>0</v>
      </c>
    </row>
    <row r="4479" spans="6:8" x14ac:dyDescent="0.25">
      <c r="F4479" s="24">
        <v>-0.5750689658200695</v>
      </c>
      <c r="G4479" s="25">
        <v>96.738036396741279</v>
      </c>
      <c r="H4479" s="26">
        <f t="shared" si="69"/>
        <v>0</v>
      </c>
    </row>
    <row r="4480" spans="6:8" x14ac:dyDescent="0.25">
      <c r="F4480" s="24">
        <v>-9.4439251079150022E-2</v>
      </c>
      <c r="G4480" s="25">
        <v>100.0822474562034</v>
      </c>
      <c r="H4480" s="26">
        <f t="shared" si="69"/>
        <v>0</v>
      </c>
    </row>
    <row r="4481" spans="6:8" x14ac:dyDescent="0.25">
      <c r="F4481" s="24">
        <v>0.12742034445054645</v>
      </c>
      <c r="G4481" s="25">
        <v>101.66470218176494</v>
      </c>
      <c r="H4481" s="26">
        <f t="shared" si="69"/>
        <v>0.66470218176493745</v>
      </c>
    </row>
    <row r="4482" spans="6:8" x14ac:dyDescent="0.25">
      <c r="F4482" s="24">
        <v>0.39474301234568587</v>
      </c>
      <c r="G4482" s="25">
        <v>103.60470377970132</v>
      </c>
      <c r="H4482" s="26">
        <f t="shared" ref="H4482:H4545" si="70">MAX(G4482-$C$3,0)</f>
        <v>2.6047037797013246</v>
      </c>
    </row>
    <row r="4483" spans="6:8" x14ac:dyDescent="0.25">
      <c r="F4483" s="24">
        <v>-0.4881219795190736</v>
      </c>
      <c r="G4483" s="25">
        <v>97.334621666446168</v>
      </c>
      <c r="H4483" s="26">
        <f t="shared" si="70"/>
        <v>0</v>
      </c>
    </row>
    <row r="4484" spans="6:8" x14ac:dyDescent="0.25">
      <c r="F4484" s="24">
        <v>1.1403636565848656</v>
      </c>
      <c r="G4484" s="25">
        <v>109.21365196017976</v>
      </c>
      <c r="H4484" s="26">
        <f t="shared" si="70"/>
        <v>8.2136519601797602</v>
      </c>
    </row>
    <row r="4485" spans="6:8" x14ac:dyDescent="0.25">
      <c r="F4485" s="24">
        <v>-0.44308943091641789</v>
      </c>
      <c r="G4485" s="25">
        <v>97.645056548778257</v>
      </c>
      <c r="H4485" s="26">
        <f t="shared" si="70"/>
        <v>0</v>
      </c>
    </row>
    <row r="4486" spans="6:8" x14ac:dyDescent="0.25">
      <c r="F4486" s="24">
        <v>1.586398523471688</v>
      </c>
      <c r="G4486" s="25">
        <v>112.71308300952695</v>
      </c>
      <c r="H4486" s="26">
        <f t="shared" si="70"/>
        <v>11.713083009526954</v>
      </c>
    </row>
    <row r="4487" spans="6:8" x14ac:dyDescent="0.25">
      <c r="F4487" s="24">
        <v>-0.98788624031634342</v>
      </c>
      <c r="G4487" s="25">
        <v>93.955012758161445</v>
      </c>
      <c r="H4487" s="26">
        <f t="shared" si="70"/>
        <v>0</v>
      </c>
    </row>
    <row r="4488" spans="6:8" x14ac:dyDescent="0.25">
      <c r="F4488" s="24">
        <v>0.82561534949241788</v>
      </c>
      <c r="G4488" s="25">
        <v>106.80983467045273</v>
      </c>
      <c r="H4488" s="26">
        <f t="shared" si="70"/>
        <v>5.8098346704527302</v>
      </c>
    </row>
    <row r="4489" spans="6:8" x14ac:dyDescent="0.25">
      <c r="F4489" s="24">
        <v>-1.7317989690339539</v>
      </c>
      <c r="G4489" s="25">
        <v>89.14047592009625</v>
      </c>
      <c r="H4489" s="26">
        <f t="shared" si="70"/>
        <v>0</v>
      </c>
    </row>
    <row r="4490" spans="6:8" x14ac:dyDescent="0.25">
      <c r="F4490" s="24">
        <v>0.5624654045215377</v>
      </c>
      <c r="G4490" s="25">
        <v>104.84074622283606</v>
      </c>
      <c r="H4490" s="26">
        <f t="shared" si="70"/>
        <v>3.84074622283606</v>
      </c>
    </row>
    <row r="4491" spans="6:8" x14ac:dyDescent="0.25">
      <c r="F4491" s="24">
        <v>-1.4395995409507409</v>
      </c>
      <c r="G4491" s="25">
        <v>91.001421404830168</v>
      </c>
      <c r="H4491" s="26">
        <f t="shared" si="70"/>
        <v>0</v>
      </c>
    </row>
    <row r="4492" spans="6:8" x14ac:dyDescent="0.25">
      <c r="F4492" s="24">
        <v>1.079857707253868</v>
      </c>
      <c r="G4492" s="25">
        <v>108.74738859268692</v>
      </c>
      <c r="H4492" s="26">
        <f t="shared" si="70"/>
        <v>7.7473885926869173</v>
      </c>
    </row>
    <row r="4493" spans="6:8" x14ac:dyDescent="0.25">
      <c r="F4493" s="24">
        <v>-1.2875419072248695</v>
      </c>
      <c r="G4493" s="25">
        <v>91.985156774242952</v>
      </c>
      <c r="H4493" s="26">
        <f t="shared" si="70"/>
        <v>0</v>
      </c>
    </row>
    <row r="4494" spans="6:8" x14ac:dyDescent="0.25">
      <c r="F4494" s="24">
        <v>0.11943153286938453</v>
      </c>
      <c r="G4494" s="25">
        <v>101.60728859042239</v>
      </c>
      <c r="H4494" s="26">
        <f t="shared" si="70"/>
        <v>0.60728859042238525</v>
      </c>
    </row>
    <row r="4495" spans="6:8" x14ac:dyDescent="0.25">
      <c r="F4495" s="24">
        <v>2.0135217401337222</v>
      </c>
      <c r="G4495" s="25">
        <v>116.16919124054385</v>
      </c>
      <c r="H4495" s="26">
        <f t="shared" si="70"/>
        <v>15.169191240543853</v>
      </c>
    </row>
    <row r="4496" spans="6:8" x14ac:dyDescent="0.25">
      <c r="F4496" s="24">
        <v>0.2414422244422621</v>
      </c>
      <c r="G4496" s="25">
        <v>102.48769364852927</v>
      </c>
      <c r="H4496" s="26">
        <f t="shared" si="70"/>
        <v>1.4876936485292731</v>
      </c>
    </row>
    <row r="4497" spans="6:8" x14ac:dyDescent="0.25">
      <c r="F4497" s="24">
        <v>-0.66088194354702312</v>
      </c>
      <c r="G4497" s="25">
        <v>96.152817579414602</v>
      </c>
      <c r="H4497" s="26">
        <f t="shared" si="70"/>
        <v>0</v>
      </c>
    </row>
    <row r="4498" spans="6:8" x14ac:dyDescent="0.25">
      <c r="F4498" s="24">
        <v>-0.15132457230390375</v>
      </c>
      <c r="G4498" s="25">
        <v>99.680485226009282</v>
      </c>
      <c r="H4498" s="26">
        <f t="shared" si="70"/>
        <v>0</v>
      </c>
    </row>
    <row r="4499" spans="6:8" x14ac:dyDescent="0.25">
      <c r="F4499" s="24">
        <v>-6.3998719611360333E-2</v>
      </c>
      <c r="G4499" s="25">
        <v>100.29790356713271</v>
      </c>
      <c r="H4499" s="26">
        <f t="shared" si="70"/>
        <v>0</v>
      </c>
    </row>
    <row r="4500" spans="6:8" x14ac:dyDescent="0.25">
      <c r="F4500" s="24">
        <v>1.2563471411237161</v>
      </c>
      <c r="G4500" s="25">
        <v>110.11302566219476</v>
      </c>
      <c r="H4500" s="26">
        <f t="shared" si="70"/>
        <v>9.1130256621947581</v>
      </c>
    </row>
    <row r="4501" spans="6:8" x14ac:dyDescent="0.25">
      <c r="F4501" s="24">
        <v>1.3951942923111262</v>
      </c>
      <c r="G4501" s="25">
        <v>111.19943718355276</v>
      </c>
      <c r="H4501" s="26">
        <f t="shared" si="70"/>
        <v>10.19943718355276</v>
      </c>
    </row>
    <row r="4502" spans="6:8" x14ac:dyDescent="0.25">
      <c r="F4502" s="24">
        <v>1.5989585985718873</v>
      </c>
      <c r="G4502" s="25">
        <v>112.81323150677549</v>
      </c>
      <c r="H4502" s="26">
        <f t="shared" si="70"/>
        <v>11.813231506775494</v>
      </c>
    </row>
    <row r="4503" spans="6:8" x14ac:dyDescent="0.25">
      <c r="F4503" s="24">
        <v>-0.83170222676632233</v>
      </c>
      <c r="G4503" s="25">
        <v>94.998391277931461</v>
      </c>
      <c r="H4503" s="26">
        <f t="shared" si="70"/>
        <v>0</v>
      </c>
    </row>
    <row r="4504" spans="6:8" x14ac:dyDescent="0.25">
      <c r="F4504" s="24">
        <v>0.85862981451998621</v>
      </c>
      <c r="G4504" s="25">
        <v>107.05947085302444</v>
      </c>
      <c r="H4504" s="26">
        <f t="shared" si="70"/>
        <v>6.0594708530244361</v>
      </c>
    </row>
    <row r="4505" spans="6:8" x14ac:dyDescent="0.25">
      <c r="F4505" s="24">
        <v>-2.4917811560483885</v>
      </c>
      <c r="G4505" s="25">
        <v>84.476606570986803</v>
      </c>
      <c r="H4505" s="26">
        <f t="shared" si="70"/>
        <v>0</v>
      </c>
    </row>
    <row r="4506" spans="6:8" x14ac:dyDescent="0.25">
      <c r="F4506" s="24">
        <v>0.74758346028403655</v>
      </c>
      <c r="G4506" s="25">
        <v>106.22211426862032</v>
      </c>
      <c r="H4506" s="26">
        <f t="shared" si="70"/>
        <v>5.2221142686203166</v>
      </c>
    </row>
    <row r="4507" spans="6:8" x14ac:dyDescent="0.25">
      <c r="F4507" s="24">
        <v>-0.49040996321385882</v>
      </c>
      <c r="G4507" s="25">
        <v>97.318875670264362</v>
      </c>
      <c r="H4507" s="26">
        <f t="shared" si="70"/>
        <v>0</v>
      </c>
    </row>
    <row r="4508" spans="6:8" x14ac:dyDescent="0.25">
      <c r="F4508" s="24">
        <v>0.78134585297609616</v>
      </c>
      <c r="G4508" s="25">
        <v>106.47600782130442</v>
      </c>
      <c r="H4508" s="26">
        <f t="shared" si="70"/>
        <v>5.476007821304421</v>
      </c>
    </row>
    <row r="4509" spans="6:8" x14ac:dyDescent="0.25">
      <c r="F4509" s="24">
        <v>0.6225199680657536</v>
      </c>
      <c r="G4509" s="25">
        <v>105.28689896075085</v>
      </c>
      <c r="H4509" s="26">
        <f t="shared" si="70"/>
        <v>4.2868989607508468</v>
      </c>
    </row>
    <row r="4510" spans="6:8" x14ac:dyDescent="0.25">
      <c r="F4510" s="24">
        <v>-0.53376842189520013</v>
      </c>
      <c r="G4510" s="25">
        <v>97.02096206483921</v>
      </c>
      <c r="H4510" s="26">
        <f t="shared" si="70"/>
        <v>0</v>
      </c>
    </row>
    <row r="4511" spans="6:8" x14ac:dyDescent="0.25">
      <c r="F4511" s="24">
        <v>-9.5855538940096394E-2</v>
      </c>
      <c r="G4511" s="25">
        <v>100.07222505375178</v>
      </c>
      <c r="H4511" s="26">
        <f t="shared" si="70"/>
        <v>0</v>
      </c>
    </row>
    <row r="4512" spans="6:8" x14ac:dyDescent="0.25">
      <c r="F4512" s="24">
        <v>-0.25351689160934104</v>
      </c>
      <c r="G4512" s="25">
        <v>98.962781466604497</v>
      </c>
      <c r="H4512" s="26">
        <f t="shared" si="70"/>
        <v>0</v>
      </c>
    </row>
    <row r="4513" spans="6:8" x14ac:dyDescent="0.25">
      <c r="F4513" s="24">
        <v>-0.726879005537306</v>
      </c>
      <c r="G4513" s="25">
        <v>95.70514689755089</v>
      </c>
      <c r="H4513" s="26">
        <f t="shared" si="70"/>
        <v>0</v>
      </c>
    </row>
    <row r="4514" spans="6:8" x14ac:dyDescent="0.25">
      <c r="F4514" s="24">
        <v>5.2808844079011923E-2</v>
      </c>
      <c r="G4514" s="25">
        <v>101.12974891975377</v>
      </c>
      <c r="H4514" s="26">
        <f t="shared" si="70"/>
        <v>0.12974891975376579</v>
      </c>
    </row>
    <row r="4515" spans="6:8" x14ac:dyDescent="0.25">
      <c r="F4515" s="24">
        <v>2.1840981980758278</v>
      </c>
      <c r="G4515" s="25">
        <v>117.578859206473</v>
      </c>
      <c r="H4515" s="26">
        <f t="shared" si="70"/>
        <v>16.578859206472998</v>
      </c>
    </row>
    <row r="4516" spans="6:8" x14ac:dyDescent="0.25">
      <c r="F4516" s="24">
        <v>-1.0119664695619235</v>
      </c>
      <c r="G4516" s="25">
        <v>93.795168925383805</v>
      </c>
      <c r="H4516" s="26">
        <f t="shared" si="70"/>
        <v>0</v>
      </c>
    </row>
    <row r="4517" spans="6:8" x14ac:dyDescent="0.25">
      <c r="F4517" s="24">
        <v>3.4180020982980459E-2</v>
      </c>
      <c r="G4517" s="25">
        <v>100.99662277893822</v>
      </c>
      <c r="H4517" s="26">
        <f t="shared" si="70"/>
        <v>0</v>
      </c>
    </row>
    <row r="4518" spans="6:8" x14ac:dyDescent="0.25">
      <c r="F4518" s="24">
        <v>0.22299333247210645</v>
      </c>
      <c r="G4518" s="25">
        <v>102.35408217153301</v>
      </c>
      <c r="H4518" s="26">
        <f t="shared" si="70"/>
        <v>1.3540821715330082</v>
      </c>
    </row>
    <row r="4519" spans="6:8" x14ac:dyDescent="0.25">
      <c r="F4519" s="24">
        <v>-0.1674097839537777</v>
      </c>
      <c r="G4519" s="25">
        <v>99.567173470958892</v>
      </c>
      <c r="H4519" s="26">
        <f t="shared" si="70"/>
        <v>0</v>
      </c>
    </row>
    <row r="4520" spans="6:8" x14ac:dyDescent="0.25">
      <c r="F4520" s="24">
        <v>0.32656024819218904</v>
      </c>
      <c r="G4520" s="25">
        <v>103.10640183873281</v>
      </c>
      <c r="H4520" s="26">
        <f t="shared" si="70"/>
        <v>2.1064018387328076</v>
      </c>
    </row>
    <row r="4521" spans="6:8" x14ac:dyDescent="0.25">
      <c r="F4521" s="24">
        <v>-0.9323219781654617</v>
      </c>
      <c r="G4521" s="25">
        <v>94.324886888990662</v>
      </c>
      <c r="H4521" s="26">
        <f t="shared" si="70"/>
        <v>0</v>
      </c>
    </row>
    <row r="4522" spans="6:8" x14ac:dyDescent="0.25">
      <c r="F4522" s="24">
        <v>0.43224361685844465</v>
      </c>
      <c r="G4522" s="25">
        <v>103.87979623480805</v>
      </c>
      <c r="H4522" s="26">
        <f t="shared" si="70"/>
        <v>2.8797962348080546</v>
      </c>
    </row>
    <row r="4523" spans="6:8" x14ac:dyDescent="0.25">
      <c r="F4523" s="24">
        <v>-0.60878209483989565</v>
      </c>
      <c r="G4523" s="25">
        <v>96.507699356070205</v>
      </c>
      <c r="H4523" s="26">
        <f t="shared" si="70"/>
        <v>0</v>
      </c>
    </row>
    <row r="4524" spans="6:8" x14ac:dyDescent="0.25">
      <c r="F4524" s="24">
        <v>0.2142549874948606</v>
      </c>
      <c r="G4524" s="25">
        <v>102.29085770271328</v>
      </c>
      <c r="H4524" s="26">
        <f t="shared" si="70"/>
        <v>1.2908577027132822</v>
      </c>
    </row>
    <row r="4525" spans="6:8" x14ac:dyDescent="0.25">
      <c r="F4525" s="24">
        <v>-1.1236606353317016</v>
      </c>
      <c r="G4525" s="25">
        <v>93.057295164054068</v>
      </c>
      <c r="H4525" s="26">
        <f t="shared" si="70"/>
        <v>0</v>
      </c>
    </row>
    <row r="4526" spans="6:8" x14ac:dyDescent="0.25">
      <c r="F4526" s="24">
        <v>-1.013947156375427</v>
      </c>
      <c r="G4526" s="25">
        <v>93.782033296500288</v>
      </c>
      <c r="H4526" s="26">
        <f t="shared" si="70"/>
        <v>0</v>
      </c>
    </row>
    <row r="4527" spans="6:8" x14ac:dyDescent="0.25">
      <c r="F4527" s="24">
        <v>0.46382294738514696</v>
      </c>
      <c r="G4527" s="25">
        <v>104.11201857067356</v>
      </c>
      <c r="H4527" s="26">
        <f t="shared" si="70"/>
        <v>3.1120185706735555</v>
      </c>
    </row>
    <row r="4528" spans="6:8" x14ac:dyDescent="0.25">
      <c r="F4528" s="24">
        <v>-0.48567425373941825</v>
      </c>
      <c r="G4528" s="25">
        <v>97.35146983480621</v>
      </c>
      <c r="H4528" s="26">
        <f t="shared" si="70"/>
        <v>0</v>
      </c>
    </row>
    <row r="4529" spans="6:8" x14ac:dyDescent="0.25">
      <c r="F4529" s="24">
        <v>0.64556153783058368</v>
      </c>
      <c r="G4529" s="25">
        <v>105.45858114997588</v>
      </c>
      <c r="H4529" s="26">
        <f t="shared" si="70"/>
        <v>4.4585811499758847</v>
      </c>
    </row>
    <row r="4530" spans="6:8" x14ac:dyDescent="0.25">
      <c r="F4530" s="24">
        <v>-0.79201206301242033</v>
      </c>
      <c r="G4530" s="25">
        <v>95.265380490244482</v>
      </c>
      <c r="H4530" s="26">
        <f t="shared" si="70"/>
        <v>0</v>
      </c>
    </row>
    <row r="4531" spans="6:8" x14ac:dyDescent="0.25">
      <c r="F4531" s="24">
        <v>7.3595929790017389E-2</v>
      </c>
      <c r="G4531" s="25">
        <v>101.27850569495766</v>
      </c>
      <c r="H4531" s="26">
        <f t="shared" si="70"/>
        <v>0.27850569495765853</v>
      </c>
    </row>
    <row r="4532" spans="6:8" x14ac:dyDescent="0.25">
      <c r="F4532" s="24">
        <v>-4.0928739315822575E-2</v>
      </c>
      <c r="G4532" s="25">
        <v>100.46165245548045</v>
      </c>
      <c r="H4532" s="26">
        <f t="shared" si="70"/>
        <v>0</v>
      </c>
    </row>
    <row r="4533" spans="6:8" x14ac:dyDescent="0.25">
      <c r="F4533" s="24">
        <v>0.1035184394516758</v>
      </c>
      <c r="G4533" s="25">
        <v>101.49302176549429</v>
      </c>
      <c r="H4533" s="26">
        <f t="shared" si="70"/>
        <v>0.49302176549429078</v>
      </c>
    </row>
    <row r="4534" spans="6:8" x14ac:dyDescent="0.25">
      <c r="F4534" s="24">
        <v>-0.16268216121559387</v>
      </c>
      <c r="G4534" s="25">
        <v>99.600463684912839</v>
      </c>
      <c r="H4534" s="26">
        <f t="shared" si="70"/>
        <v>0</v>
      </c>
    </row>
    <row r="4535" spans="6:8" x14ac:dyDescent="0.25">
      <c r="F4535" s="24">
        <v>-0.15659032078075805</v>
      </c>
      <c r="G4535" s="25">
        <v>99.643376640084867</v>
      </c>
      <c r="H4535" s="26">
        <f t="shared" si="70"/>
        <v>0</v>
      </c>
    </row>
    <row r="4536" spans="6:8" x14ac:dyDescent="0.25">
      <c r="F4536" s="24">
        <v>-0.62809848045727845</v>
      </c>
      <c r="G4536" s="25">
        <v>96.375971910747509</v>
      </c>
      <c r="H4536" s="26">
        <f t="shared" si="70"/>
        <v>0</v>
      </c>
    </row>
    <row r="4537" spans="6:8" x14ac:dyDescent="0.25">
      <c r="F4537" s="24">
        <v>-0.37704583758133731</v>
      </c>
      <c r="G4537" s="25">
        <v>98.102124139091387</v>
      </c>
      <c r="H4537" s="26">
        <f t="shared" si="70"/>
        <v>0</v>
      </c>
    </row>
    <row r="4538" spans="6:8" x14ac:dyDescent="0.25">
      <c r="F4538" s="24">
        <v>-1.8679740870143269</v>
      </c>
      <c r="G4538" s="25">
        <v>88.286258408568315</v>
      </c>
      <c r="H4538" s="26">
        <f t="shared" si="70"/>
        <v>0</v>
      </c>
    </row>
    <row r="4539" spans="6:8" x14ac:dyDescent="0.25">
      <c r="F4539" s="24">
        <v>0.66083187529340381</v>
      </c>
      <c r="G4539" s="25">
        <v>105.57251428621144</v>
      </c>
      <c r="H4539" s="26">
        <f t="shared" si="70"/>
        <v>4.5725142862114438</v>
      </c>
    </row>
    <row r="4540" spans="6:8" x14ac:dyDescent="0.25">
      <c r="F4540" s="24">
        <v>0.78946015592549124</v>
      </c>
      <c r="G4540" s="25">
        <v>106.53711786269302</v>
      </c>
      <c r="H4540" s="26">
        <f t="shared" si="70"/>
        <v>5.5371178626930231</v>
      </c>
    </row>
    <row r="4541" spans="6:8" x14ac:dyDescent="0.25">
      <c r="F4541" s="24">
        <v>5.425866868966208E-2</v>
      </c>
      <c r="G4541" s="25">
        <v>101.14011707903549</v>
      </c>
      <c r="H4541" s="26">
        <f t="shared" si="70"/>
        <v>0.14011707903549109</v>
      </c>
    </row>
    <row r="4542" spans="6:8" x14ac:dyDescent="0.25">
      <c r="F4542" s="24">
        <v>1.1044966387044313</v>
      </c>
      <c r="G4542" s="25">
        <v>108.93701730014172</v>
      </c>
      <c r="H4542" s="26">
        <f t="shared" si="70"/>
        <v>7.9370173001417186</v>
      </c>
    </row>
    <row r="4543" spans="6:8" x14ac:dyDescent="0.25">
      <c r="F4543" s="24">
        <v>-0.16865553963733426</v>
      </c>
      <c r="G4543" s="25">
        <v>99.558403161252116</v>
      </c>
      <c r="H4543" s="26">
        <f t="shared" si="70"/>
        <v>0</v>
      </c>
    </row>
    <row r="4544" spans="6:8" x14ac:dyDescent="0.25">
      <c r="F4544" s="24">
        <v>1.9490502865784869</v>
      </c>
      <c r="G4544" s="25">
        <v>115.64080211550423</v>
      </c>
      <c r="H4544" s="26">
        <f t="shared" si="70"/>
        <v>14.640802115504229</v>
      </c>
    </row>
    <row r="4545" spans="6:8" x14ac:dyDescent="0.25">
      <c r="F4545" s="24">
        <v>-1.2580372748407092</v>
      </c>
      <c r="G4545" s="25">
        <v>92.177265050128327</v>
      </c>
      <c r="H4545" s="26">
        <f t="shared" si="70"/>
        <v>0</v>
      </c>
    </row>
    <row r="4546" spans="6:8" x14ac:dyDescent="0.25">
      <c r="F4546" s="24">
        <v>-0.48488412025268279</v>
      </c>
      <c r="G4546" s="25">
        <v>97.356909098521271</v>
      </c>
      <c r="H4546" s="26">
        <f t="shared" ref="H4546:H4609" si="71">MAX(G4546-$C$3,0)</f>
        <v>0</v>
      </c>
    </row>
    <row r="4547" spans="6:8" x14ac:dyDescent="0.25">
      <c r="F4547" s="24">
        <v>-0.62370181787785961</v>
      </c>
      <c r="G4547" s="25">
        <v>96.405938990309323</v>
      </c>
      <c r="H4547" s="26">
        <f t="shared" si="71"/>
        <v>0</v>
      </c>
    </row>
    <row r="4548" spans="6:8" x14ac:dyDescent="0.25">
      <c r="F4548" s="24">
        <v>1.7491196575942669</v>
      </c>
      <c r="G4548" s="25">
        <v>114.01746325240416</v>
      </c>
      <c r="H4548" s="26">
        <f t="shared" si="71"/>
        <v>13.017463252404156</v>
      </c>
    </row>
    <row r="4549" spans="6:8" x14ac:dyDescent="0.25">
      <c r="F4549" s="24">
        <v>0.34575587484988285</v>
      </c>
      <c r="G4549" s="25">
        <v>103.24644686944102</v>
      </c>
      <c r="H4549" s="26">
        <f t="shared" si="71"/>
        <v>2.2464468694410158</v>
      </c>
    </row>
    <row r="4550" spans="6:8" x14ac:dyDescent="0.25">
      <c r="F4550" s="24">
        <v>5.1793617682257653E-2</v>
      </c>
      <c r="G4550" s="25">
        <v>101.12248934395622</v>
      </c>
      <c r="H4550" s="26">
        <f t="shared" si="71"/>
        <v>0.12248934395621802</v>
      </c>
    </row>
    <row r="4551" spans="6:8" x14ac:dyDescent="0.25">
      <c r="F4551" s="24">
        <v>-9.6197698240178556E-2</v>
      </c>
      <c r="G4551" s="25">
        <v>100.06980390399181</v>
      </c>
      <c r="H4551" s="26">
        <f t="shared" si="71"/>
        <v>0</v>
      </c>
    </row>
    <row r="4552" spans="6:8" x14ac:dyDescent="0.25">
      <c r="F4552" s="24">
        <v>0.99925698141001928</v>
      </c>
      <c r="G4552" s="25">
        <v>108.12936395968717</v>
      </c>
      <c r="H4552" s="26">
        <f t="shared" si="71"/>
        <v>7.1293639596871685</v>
      </c>
    </row>
    <row r="4553" spans="6:8" x14ac:dyDescent="0.25">
      <c r="F4553" s="24">
        <v>1.1283399396772169</v>
      </c>
      <c r="G4553" s="25">
        <v>109.12083740928496</v>
      </c>
      <c r="H4553" s="26">
        <f t="shared" si="71"/>
        <v>8.1208374092849596</v>
      </c>
    </row>
    <row r="4554" spans="6:8" x14ac:dyDescent="0.25">
      <c r="F4554" s="24">
        <v>0.38103170678040077</v>
      </c>
      <c r="G4554" s="25">
        <v>103.50430399765753</v>
      </c>
      <c r="H4554" s="26">
        <f t="shared" si="71"/>
        <v>2.5043039976575301</v>
      </c>
    </row>
    <row r="4555" spans="6:8" x14ac:dyDescent="0.25">
      <c r="F4555" s="24">
        <v>-0.23831469679884251</v>
      </c>
      <c r="G4555" s="25">
        <v>99.069219449057599</v>
      </c>
      <c r="H4555" s="26">
        <f t="shared" si="71"/>
        <v>0</v>
      </c>
    </row>
    <row r="4556" spans="6:8" x14ac:dyDescent="0.25">
      <c r="F4556" s="24">
        <v>-0.62688760680752309</v>
      </c>
      <c r="G4556" s="25">
        <v>96.38422413828178</v>
      </c>
      <c r="H4556" s="26">
        <f t="shared" si="71"/>
        <v>0</v>
      </c>
    </row>
    <row r="4557" spans="6:8" x14ac:dyDescent="0.25">
      <c r="F4557" s="24">
        <v>1.0481255492249153E-2</v>
      </c>
      <c r="G4557" s="25">
        <v>100.82751883274508</v>
      </c>
      <c r="H4557" s="26">
        <f t="shared" si="71"/>
        <v>0</v>
      </c>
    </row>
    <row r="4558" spans="6:8" x14ac:dyDescent="0.25">
      <c r="F4558" s="24">
        <v>-0.41950569442516844</v>
      </c>
      <c r="G4558" s="25">
        <v>97.80802744241312</v>
      </c>
      <c r="H4558" s="26">
        <f t="shared" si="71"/>
        <v>0</v>
      </c>
    </row>
    <row r="4559" spans="6:8" x14ac:dyDescent="0.25">
      <c r="F4559" s="24">
        <v>0.70617373617928081</v>
      </c>
      <c r="G4559" s="25">
        <v>105.911539189282</v>
      </c>
      <c r="H4559" s="26">
        <f t="shared" si="71"/>
        <v>4.9115391892819957</v>
      </c>
    </row>
    <row r="4560" spans="6:8" x14ac:dyDescent="0.25">
      <c r="F4560" s="24">
        <v>-1.9316478053828863</v>
      </c>
      <c r="G4560" s="25">
        <v>87.889650831873084</v>
      </c>
      <c r="H4560" s="26">
        <f t="shared" si="71"/>
        <v>0</v>
      </c>
    </row>
    <row r="4561" spans="6:8" x14ac:dyDescent="0.25">
      <c r="F4561" s="24">
        <v>1.3278774596794189</v>
      </c>
      <c r="G4561" s="25">
        <v>110.67138353236696</v>
      </c>
      <c r="H4561" s="26">
        <f t="shared" si="71"/>
        <v>9.6713835323669599</v>
      </c>
    </row>
    <row r="4562" spans="6:8" x14ac:dyDescent="0.25">
      <c r="F4562" s="24">
        <v>0.81389687364066743</v>
      </c>
      <c r="G4562" s="25">
        <v>106.72136641689687</v>
      </c>
      <c r="H4562" s="26">
        <f t="shared" si="71"/>
        <v>5.7213664168968705</v>
      </c>
    </row>
    <row r="4563" spans="6:8" x14ac:dyDescent="0.25">
      <c r="F4563" s="24">
        <v>0.75648639954611796</v>
      </c>
      <c r="G4563" s="25">
        <v>106.28900563428343</v>
      </c>
      <c r="H4563" s="26">
        <f t="shared" si="71"/>
        <v>5.2890056342834271</v>
      </c>
    </row>
    <row r="4564" spans="6:8" x14ac:dyDescent="0.25">
      <c r="F4564" s="24">
        <v>7.2899359908071337E-2</v>
      </c>
      <c r="G4564" s="25">
        <v>101.27351735223111</v>
      </c>
      <c r="H4564" s="26">
        <f t="shared" si="71"/>
        <v>0.27351735223111007</v>
      </c>
    </row>
    <row r="4565" spans="6:8" x14ac:dyDescent="0.25">
      <c r="F4565" s="24">
        <v>-1.2506662545324607</v>
      </c>
      <c r="G4565" s="25">
        <v>92.225321270704129</v>
      </c>
      <c r="H4565" s="26">
        <f t="shared" si="71"/>
        <v>0</v>
      </c>
    </row>
    <row r="4566" spans="6:8" x14ac:dyDescent="0.25">
      <c r="F4566" s="24">
        <v>1.6307874413192112</v>
      </c>
      <c r="G4566" s="25">
        <v>113.06741930665558</v>
      </c>
      <c r="H4566" s="26">
        <f t="shared" si="71"/>
        <v>12.06741930665558</v>
      </c>
    </row>
    <row r="4567" spans="6:8" x14ac:dyDescent="0.25">
      <c r="F4567" s="24">
        <v>0.27406532505756137</v>
      </c>
      <c r="G4567" s="25">
        <v>102.72438531621495</v>
      </c>
      <c r="H4567" s="26">
        <f t="shared" si="71"/>
        <v>1.7243853162149492</v>
      </c>
    </row>
    <row r="4568" spans="6:8" x14ac:dyDescent="0.25">
      <c r="F4568" s="24">
        <v>1.5319248660857054</v>
      </c>
      <c r="G4568" s="25">
        <v>112.27976203426262</v>
      </c>
      <c r="H4568" s="26">
        <f t="shared" si="71"/>
        <v>11.279762034262617</v>
      </c>
    </row>
    <row r="4569" spans="6:8" x14ac:dyDescent="0.25">
      <c r="F4569" s="24">
        <v>-2.5277437703796903</v>
      </c>
      <c r="G4569" s="25">
        <v>84.262060462227879</v>
      </c>
      <c r="H4569" s="26">
        <f t="shared" si="71"/>
        <v>0</v>
      </c>
    </row>
    <row r="4570" spans="6:8" x14ac:dyDescent="0.25">
      <c r="F4570" s="24">
        <v>-1.4687412370589221</v>
      </c>
      <c r="G4570" s="25">
        <v>90.814094300474508</v>
      </c>
      <c r="H4570" s="26">
        <f t="shared" si="71"/>
        <v>0</v>
      </c>
    </row>
    <row r="4571" spans="6:8" x14ac:dyDescent="0.25">
      <c r="F4571" s="24">
        <v>1.2790753251086284</v>
      </c>
      <c r="G4571" s="25">
        <v>110.29013337083353</v>
      </c>
      <c r="H4571" s="26">
        <f t="shared" si="71"/>
        <v>9.2901333708335301</v>
      </c>
    </row>
    <row r="4572" spans="6:8" x14ac:dyDescent="0.25">
      <c r="F4572" s="24">
        <v>1.2225998448553368</v>
      </c>
      <c r="G4572" s="25">
        <v>109.85057685187141</v>
      </c>
      <c r="H4572" s="26">
        <f t="shared" si="71"/>
        <v>8.8505768518714092</v>
      </c>
    </row>
    <row r="4573" spans="6:8" x14ac:dyDescent="0.25">
      <c r="F4573" s="24">
        <v>-0.12970548807014046</v>
      </c>
      <c r="G4573" s="25">
        <v>99.832983326620919</v>
      </c>
      <c r="H4573" s="26">
        <f t="shared" si="71"/>
        <v>0</v>
      </c>
    </row>
    <row r="4574" spans="6:8" x14ac:dyDescent="0.25">
      <c r="F4574" s="24">
        <v>0.53271247309176661</v>
      </c>
      <c r="G4574" s="25">
        <v>104.62040888298228</v>
      </c>
      <c r="H4574" s="26">
        <f t="shared" si="71"/>
        <v>3.6204088829822751</v>
      </c>
    </row>
    <row r="4575" spans="6:8" x14ac:dyDescent="0.25">
      <c r="F4575" s="24">
        <v>1.2720923762213587</v>
      </c>
      <c r="G4575" s="25">
        <v>110.23568895892375</v>
      </c>
      <c r="H4575" s="26">
        <f t="shared" si="71"/>
        <v>9.2356889589237454</v>
      </c>
    </row>
    <row r="4576" spans="6:8" x14ac:dyDescent="0.25">
      <c r="F4576" s="24">
        <v>-0.58231160739638721</v>
      </c>
      <c r="G4576" s="25">
        <v>96.688506427305455</v>
      </c>
      <c r="H4576" s="26">
        <f t="shared" si="71"/>
        <v>0</v>
      </c>
    </row>
    <row r="4577" spans="6:8" x14ac:dyDescent="0.25">
      <c r="F4577" s="24">
        <v>-2.0698085934781708E-2</v>
      </c>
      <c r="G4577" s="25">
        <v>100.60546802320212</v>
      </c>
      <c r="H4577" s="26">
        <f t="shared" si="71"/>
        <v>0</v>
      </c>
    </row>
    <row r="4578" spans="6:8" x14ac:dyDescent="0.25">
      <c r="F4578" s="24">
        <v>1.5407457539431493</v>
      </c>
      <c r="G4578" s="25">
        <v>112.34981624346882</v>
      </c>
      <c r="H4578" s="26">
        <f t="shared" si="71"/>
        <v>11.349816243468823</v>
      </c>
    </row>
    <row r="4579" spans="6:8" x14ac:dyDescent="0.25">
      <c r="F4579" s="24">
        <v>-0.86349460444956938</v>
      </c>
      <c r="G4579" s="25">
        <v>94.785069009394533</v>
      </c>
      <c r="H4579" s="26">
        <f t="shared" si="71"/>
        <v>0</v>
      </c>
    </row>
    <row r="4580" spans="6:8" x14ac:dyDescent="0.25">
      <c r="F4580" s="24">
        <v>-0.44042327290788774</v>
      </c>
      <c r="G4580" s="25">
        <v>97.663466900518642</v>
      </c>
      <c r="H4580" s="26">
        <f t="shared" si="71"/>
        <v>0</v>
      </c>
    </row>
    <row r="4581" spans="6:8" x14ac:dyDescent="0.25">
      <c r="F4581" s="24">
        <v>3.4261429915895071E-2</v>
      </c>
      <c r="G4581" s="25">
        <v>100.99720416573665</v>
      </c>
      <c r="H4581" s="26">
        <f t="shared" si="71"/>
        <v>0</v>
      </c>
    </row>
    <row r="4582" spans="6:8" x14ac:dyDescent="0.25">
      <c r="F4582" s="24">
        <v>-1.0150889948218402</v>
      </c>
      <c r="G4582" s="25">
        <v>93.774461624782617</v>
      </c>
      <c r="H4582" s="26">
        <f t="shared" si="71"/>
        <v>0</v>
      </c>
    </row>
    <row r="4583" spans="6:8" x14ac:dyDescent="0.25">
      <c r="F4583" s="24">
        <v>8.8748009247885701E-2</v>
      </c>
      <c r="G4583" s="25">
        <v>101.38707503591708</v>
      </c>
      <c r="H4583" s="26">
        <f t="shared" si="71"/>
        <v>0.38707503591707848</v>
      </c>
    </row>
    <row r="4584" spans="6:8" x14ac:dyDescent="0.25">
      <c r="F4584" s="24">
        <v>-0.49584811305741566</v>
      </c>
      <c r="G4584" s="25">
        <v>97.281460325020007</v>
      </c>
      <c r="H4584" s="26">
        <f t="shared" si="71"/>
        <v>0</v>
      </c>
    </row>
    <row r="4585" spans="6:8" x14ac:dyDescent="0.25">
      <c r="F4585" s="24">
        <v>-1.6641389416766712</v>
      </c>
      <c r="G4585" s="25">
        <v>89.5679713029038</v>
      </c>
      <c r="H4585" s="26">
        <f t="shared" si="71"/>
        <v>0</v>
      </c>
    </row>
    <row r="4586" spans="6:8" x14ac:dyDescent="0.25">
      <c r="F4586" s="24">
        <v>-1.6307844586727571</v>
      </c>
      <c r="G4586" s="25">
        <v>89.779468297138507</v>
      </c>
      <c r="H4586" s="26">
        <f t="shared" si="71"/>
        <v>0</v>
      </c>
    </row>
    <row r="4587" spans="6:8" x14ac:dyDescent="0.25">
      <c r="F4587" s="24">
        <v>-0.23477981512361892</v>
      </c>
      <c r="G4587" s="25">
        <v>99.093985279908409</v>
      </c>
      <c r="H4587" s="26">
        <f t="shared" si="71"/>
        <v>0</v>
      </c>
    </row>
    <row r="4588" spans="6:8" x14ac:dyDescent="0.25">
      <c r="F4588" s="24">
        <v>-0.10125590172317665</v>
      </c>
      <c r="G4588" s="25">
        <v>100.03401843752235</v>
      </c>
      <c r="H4588" s="26">
        <f t="shared" si="71"/>
        <v>0</v>
      </c>
    </row>
    <row r="4589" spans="6:8" x14ac:dyDescent="0.25">
      <c r="F4589" s="24">
        <v>1.3241216977853831</v>
      </c>
      <c r="G4589" s="25">
        <v>110.64199616205295</v>
      </c>
      <c r="H4589" s="26">
        <f t="shared" si="71"/>
        <v>9.6419961620529477</v>
      </c>
    </row>
    <row r="4590" spans="6:8" x14ac:dyDescent="0.25">
      <c r="F4590" s="24">
        <v>0.72789324992150617</v>
      </c>
      <c r="G4590" s="25">
        <v>106.07432326483594</v>
      </c>
      <c r="H4590" s="26">
        <f t="shared" si="71"/>
        <v>5.0743232648359395</v>
      </c>
    </row>
    <row r="4591" spans="6:8" x14ac:dyDescent="0.25">
      <c r="F4591" s="24">
        <v>-7.3927351606702676E-2</v>
      </c>
      <c r="G4591" s="25">
        <v>100.22751310281303</v>
      </c>
      <c r="H4591" s="26">
        <f t="shared" si="71"/>
        <v>0</v>
      </c>
    </row>
    <row r="4592" spans="6:8" x14ac:dyDescent="0.25">
      <c r="F4592" s="24">
        <v>-1.0307185182434884</v>
      </c>
      <c r="G4592" s="25">
        <v>93.670881756634998</v>
      </c>
      <c r="H4592" s="26">
        <f t="shared" si="71"/>
        <v>0</v>
      </c>
    </row>
    <row r="4593" spans="6:8" x14ac:dyDescent="0.25">
      <c r="F4593" s="24">
        <v>-0.99330121370551494</v>
      </c>
      <c r="G4593" s="25">
        <v>93.919044604702393</v>
      </c>
      <c r="H4593" s="26">
        <f t="shared" si="71"/>
        <v>0</v>
      </c>
    </row>
    <row r="4594" spans="6:8" x14ac:dyDescent="0.25">
      <c r="F4594" s="24">
        <v>1.6724109429493119</v>
      </c>
      <c r="G4594" s="25">
        <v>113.40069248640894</v>
      </c>
      <c r="H4594" s="26">
        <f t="shared" si="71"/>
        <v>12.400692486408943</v>
      </c>
    </row>
    <row r="4595" spans="6:8" x14ac:dyDescent="0.25">
      <c r="F4595" s="24">
        <v>0.15942208372319708</v>
      </c>
      <c r="G4595" s="25">
        <v>101.89501613241228</v>
      </c>
      <c r="H4595" s="26">
        <f t="shared" si="71"/>
        <v>0.89501613241228029</v>
      </c>
    </row>
    <row r="4596" spans="6:8" x14ac:dyDescent="0.25">
      <c r="F4596" s="24">
        <v>0.22941388779208327</v>
      </c>
      <c r="G4596" s="25">
        <v>102.40056166127019</v>
      </c>
      <c r="H4596" s="26">
        <f t="shared" si="71"/>
        <v>1.4005616612701886</v>
      </c>
    </row>
    <row r="4597" spans="6:8" x14ac:dyDescent="0.25">
      <c r="F4597" s="24">
        <v>1.6746779560220935</v>
      </c>
      <c r="G4597" s="25">
        <v>113.41887230490045</v>
      </c>
      <c r="H4597" s="26">
        <f t="shared" si="71"/>
        <v>12.418872304900447</v>
      </c>
    </row>
    <row r="4598" spans="6:8" x14ac:dyDescent="0.25">
      <c r="F4598" s="24">
        <v>-0.45406519551134256</v>
      </c>
      <c r="G4598" s="25">
        <v>97.569303253512345</v>
      </c>
      <c r="H4598" s="26">
        <f t="shared" si="71"/>
        <v>0</v>
      </c>
    </row>
    <row r="4599" spans="6:8" x14ac:dyDescent="0.25">
      <c r="F4599" s="24">
        <v>0.88199692195511092</v>
      </c>
      <c r="G4599" s="25">
        <v>107.2365118687932</v>
      </c>
      <c r="H4599" s="26">
        <f t="shared" si="71"/>
        <v>6.2365118687932011</v>
      </c>
    </row>
    <row r="4600" spans="6:8" x14ac:dyDescent="0.25">
      <c r="F4600" s="24">
        <v>-1.1374473826094733</v>
      </c>
      <c r="G4600" s="25">
        <v>92.966620580698518</v>
      </c>
      <c r="H4600" s="26">
        <f t="shared" si="71"/>
        <v>0</v>
      </c>
    </row>
    <row r="4601" spans="6:8" x14ac:dyDescent="0.25">
      <c r="F4601" s="24">
        <v>-1.8589826245058951</v>
      </c>
      <c r="G4601" s="25">
        <v>88.342407989529391</v>
      </c>
      <c r="H4601" s="26">
        <f t="shared" si="71"/>
        <v>0</v>
      </c>
    </row>
    <row r="4602" spans="6:8" x14ac:dyDescent="0.25">
      <c r="F4602" s="24">
        <v>-0.67153022912936911</v>
      </c>
      <c r="G4602" s="25">
        <v>96.080446805461094</v>
      </c>
      <c r="H4602" s="26">
        <f t="shared" si="71"/>
        <v>0</v>
      </c>
    </row>
    <row r="4603" spans="6:8" x14ac:dyDescent="0.25">
      <c r="F4603" s="24">
        <v>-0.86862932611795052</v>
      </c>
      <c r="G4603" s="25">
        <v>94.750660726458719</v>
      </c>
      <c r="H4603" s="26">
        <f t="shared" si="71"/>
        <v>0</v>
      </c>
    </row>
    <row r="4604" spans="6:8" x14ac:dyDescent="0.25">
      <c r="F4604" s="24">
        <v>-0.32637838312718775</v>
      </c>
      <c r="G4604" s="25">
        <v>98.45422793828962</v>
      </c>
      <c r="H4604" s="26">
        <f t="shared" si="71"/>
        <v>0</v>
      </c>
    </row>
    <row r="4605" spans="6:8" x14ac:dyDescent="0.25">
      <c r="F4605" s="24">
        <v>-1.0586565597631261</v>
      </c>
      <c r="G4605" s="25">
        <v>93.486015919658072</v>
      </c>
      <c r="H4605" s="26">
        <f t="shared" si="71"/>
        <v>0</v>
      </c>
    </row>
    <row r="4606" spans="6:8" x14ac:dyDescent="0.25">
      <c r="F4606" s="24">
        <v>-0.22445379865920104</v>
      </c>
      <c r="G4606" s="25">
        <v>99.166366128756209</v>
      </c>
      <c r="H4606" s="26">
        <f t="shared" si="71"/>
        <v>0</v>
      </c>
    </row>
    <row r="4607" spans="6:8" x14ac:dyDescent="0.25">
      <c r="F4607" s="24">
        <v>-1.094464507158758</v>
      </c>
      <c r="G4607" s="25">
        <v>93.249608349532949</v>
      </c>
      <c r="H4607" s="26">
        <f t="shared" si="71"/>
        <v>0</v>
      </c>
    </row>
    <row r="4608" spans="6:8" x14ac:dyDescent="0.25">
      <c r="F4608" s="24">
        <v>-1.1521245404721074</v>
      </c>
      <c r="G4608" s="25">
        <v>92.870186916502576</v>
      </c>
      <c r="H4608" s="26">
        <f t="shared" si="71"/>
        <v>0</v>
      </c>
    </row>
    <row r="4609" spans="6:8" x14ac:dyDescent="0.25">
      <c r="F4609" s="24">
        <v>-0.66297859350616972</v>
      </c>
      <c r="G4609" s="25">
        <v>96.138563448137546</v>
      </c>
      <c r="H4609" s="26">
        <f t="shared" si="71"/>
        <v>0</v>
      </c>
    </row>
    <row r="4610" spans="6:8" x14ac:dyDescent="0.25">
      <c r="F4610" s="24">
        <v>-2.4333479205854878</v>
      </c>
      <c r="G4610" s="25">
        <v>84.826373646354398</v>
      </c>
      <c r="H4610" s="26">
        <f t="shared" ref="H4610:H4673" si="72">MAX(G4610-$C$3,0)</f>
        <v>0</v>
      </c>
    </row>
    <row r="4611" spans="6:8" x14ac:dyDescent="0.25">
      <c r="F4611" s="24">
        <v>-1.5132416469354126</v>
      </c>
      <c r="G4611" s="25">
        <v>90.528782876560214</v>
      </c>
      <c r="H4611" s="26">
        <f t="shared" si="72"/>
        <v>0</v>
      </c>
    </row>
    <row r="4612" spans="6:8" x14ac:dyDescent="0.25">
      <c r="F4612" s="24">
        <v>1.1927291833694669</v>
      </c>
      <c r="G4612" s="25">
        <v>109.61879810419788</v>
      </c>
      <c r="H4612" s="26">
        <f t="shared" si="72"/>
        <v>8.6187981041978787</v>
      </c>
    </row>
    <row r="4613" spans="6:8" x14ac:dyDescent="0.25">
      <c r="F4613" s="24">
        <v>-2.0345485193955515</v>
      </c>
      <c r="G4613" s="25">
        <v>87.252470905585369</v>
      </c>
      <c r="H4613" s="26">
        <f t="shared" si="72"/>
        <v>0</v>
      </c>
    </row>
    <row r="4614" spans="6:8" x14ac:dyDescent="0.25">
      <c r="F4614" s="24">
        <v>-0.88278754676465188</v>
      </c>
      <c r="G4614" s="25">
        <v>94.655849765270389</v>
      </c>
      <c r="H4614" s="26">
        <f t="shared" si="72"/>
        <v>0</v>
      </c>
    </row>
    <row r="4615" spans="6:8" x14ac:dyDescent="0.25">
      <c r="F4615" s="24">
        <v>0.14273421229747957</v>
      </c>
      <c r="G4615" s="25">
        <v>101.77484983530522</v>
      </c>
      <c r="H4615" s="26">
        <f t="shared" si="72"/>
        <v>0.77484983530521845</v>
      </c>
    </row>
    <row r="4616" spans="6:8" x14ac:dyDescent="0.25">
      <c r="F4616" s="24">
        <v>1.1597479053340944</v>
      </c>
      <c r="G4616" s="25">
        <v>109.36345084420367</v>
      </c>
      <c r="H4616" s="26">
        <f t="shared" si="72"/>
        <v>8.363450844203669</v>
      </c>
    </row>
    <row r="4617" spans="6:8" x14ac:dyDescent="0.25">
      <c r="F4617" s="24">
        <v>-2.2758890218029633</v>
      </c>
      <c r="G4617" s="25">
        <v>85.776110037676659</v>
      </c>
      <c r="H4617" s="26">
        <f t="shared" si="72"/>
        <v>0</v>
      </c>
    </row>
    <row r="4618" spans="6:8" x14ac:dyDescent="0.25">
      <c r="F4618" s="24">
        <v>0.15147541309971779</v>
      </c>
      <c r="G4618" s="25">
        <v>101.83777593212659</v>
      </c>
      <c r="H4618" s="26">
        <f t="shared" si="72"/>
        <v>0.83777593212658985</v>
      </c>
    </row>
    <row r="4619" spans="6:8" x14ac:dyDescent="0.25">
      <c r="F4619" s="24">
        <v>-0.26064512884474816</v>
      </c>
      <c r="G4619" s="25">
        <v>98.912912589017154</v>
      </c>
      <c r="H4619" s="26">
        <f t="shared" si="72"/>
        <v>0</v>
      </c>
    </row>
    <row r="4620" spans="6:8" x14ac:dyDescent="0.25">
      <c r="F4620" s="24">
        <v>-0.18902810255237168</v>
      </c>
      <c r="G4620" s="25">
        <v>99.415086785663078</v>
      </c>
      <c r="H4620" s="26">
        <f t="shared" si="72"/>
        <v>0</v>
      </c>
    </row>
    <row r="4621" spans="6:8" x14ac:dyDescent="0.25">
      <c r="F4621" s="24">
        <v>1.1930288176156802</v>
      </c>
      <c r="G4621" s="25">
        <v>109.62112065962883</v>
      </c>
      <c r="H4621" s="26">
        <f t="shared" si="72"/>
        <v>8.6211206596288292</v>
      </c>
    </row>
    <row r="4622" spans="6:8" x14ac:dyDescent="0.25">
      <c r="F4622" s="24">
        <v>1.0520759932882047</v>
      </c>
      <c r="G4622" s="25">
        <v>108.53396797794936</v>
      </c>
      <c r="H4622" s="26">
        <f t="shared" si="72"/>
        <v>7.5339679779493594</v>
      </c>
    </row>
    <row r="4623" spans="6:8" x14ac:dyDescent="0.25">
      <c r="F4623" s="24">
        <v>2.0125042955107597</v>
      </c>
      <c r="G4623" s="25">
        <v>116.16083384174074</v>
      </c>
      <c r="H4623" s="26">
        <f t="shared" si="72"/>
        <v>15.16083384174074</v>
      </c>
    </row>
    <row r="4624" spans="6:8" x14ac:dyDescent="0.25">
      <c r="F4624" s="24">
        <v>-2.2548283408294014</v>
      </c>
      <c r="G4624" s="25">
        <v>85.903944272948138</v>
      </c>
      <c r="H4624" s="26">
        <f t="shared" si="72"/>
        <v>0</v>
      </c>
    </row>
    <row r="4625" spans="6:8" x14ac:dyDescent="0.25">
      <c r="F4625" s="24">
        <v>0.61299839600963624</v>
      </c>
      <c r="G4625" s="25">
        <v>105.21603559057225</v>
      </c>
      <c r="H4625" s="26">
        <f t="shared" si="72"/>
        <v>4.2160355905722469</v>
      </c>
    </row>
    <row r="4626" spans="6:8" x14ac:dyDescent="0.25">
      <c r="F4626" s="24">
        <v>0.80291659625551359</v>
      </c>
      <c r="G4626" s="25">
        <v>106.63853766760613</v>
      </c>
      <c r="H4626" s="26">
        <f t="shared" si="72"/>
        <v>5.6385376676061298</v>
      </c>
    </row>
    <row r="4627" spans="6:8" x14ac:dyDescent="0.25">
      <c r="F4627" s="24">
        <v>-0.62725761901582289</v>
      </c>
      <c r="G4627" s="25">
        <v>96.38170239234276</v>
      </c>
      <c r="H4627" s="26">
        <f t="shared" si="72"/>
        <v>0</v>
      </c>
    </row>
    <row r="4628" spans="6:8" x14ac:dyDescent="0.25">
      <c r="F4628" s="24">
        <v>0.38679139936487805</v>
      </c>
      <c r="G4628" s="25">
        <v>103.54646696389413</v>
      </c>
      <c r="H4628" s="26">
        <f t="shared" si="72"/>
        <v>2.5464669638941331</v>
      </c>
    </row>
    <row r="4629" spans="6:8" x14ac:dyDescent="0.25">
      <c r="F4629" s="24">
        <v>-0.14560984644422345</v>
      </c>
      <c r="G4629" s="25">
        <v>99.720773466212663</v>
      </c>
      <c r="H4629" s="26">
        <f t="shared" si="72"/>
        <v>0</v>
      </c>
    </row>
    <row r="4630" spans="6:8" x14ac:dyDescent="0.25">
      <c r="F4630" s="24">
        <v>-0.47178255157672322</v>
      </c>
      <c r="G4630" s="25">
        <v>97.447144356125122</v>
      </c>
      <c r="H4630" s="26">
        <f t="shared" si="72"/>
        <v>0</v>
      </c>
    </row>
    <row r="4631" spans="6:8" x14ac:dyDescent="0.25">
      <c r="F4631" s="24">
        <v>-0.54534137488202394</v>
      </c>
      <c r="G4631" s="25">
        <v>96.941599246601669</v>
      </c>
      <c r="H4631" s="26">
        <f t="shared" si="72"/>
        <v>0</v>
      </c>
    </row>
    <row r="4632" spans="6:8" x14ac:dyDescent="0.25">
      <c r="F4632" s="24">
        <v>0.79898657335421008</v>
      </c>
      <c r="G4632" s="25">
        <v>106.60890751272332</v>
      </c>
      <c r="H4632" s="26">
        <f t="shared" si="72"/>
        <v>5.6089075127233201</v>
      </c>
    </row>
    <row r="4633" spans="6:8" x14ac:dyDescent="0.25">
      <c r="F4633" s="24">
        <v>-0.38305818513257828</v>
      </c>
      <c r="G4633" s="25">
        <v>98.06042614373716</v>
      </c>
      <c r="H4633" s="26">
        <f t="shared" si="72"/>
        <v>0</v>
      </c>
    </row>
    <row r="4634" spans="6:8" x14ac:dyDescent="0.25">
      <c r="F4634" s="24">
        <v>-0.47857931983414076</v>
      </c>
      <c r="G4634" s="25">
        <v>97.400322112127697</v>
      </c>
      <c r="H4634" s="26">
        <f t="shared" si="72"/>
        <v>0</v>
      </c>
    </row>
    <row r="4635" spans="6:8" x14ac:dyDescent="0.25">
      <c r="F4635" s="24">
        <v>-0.30907969024406068</v>
      </c>
      <c r="G4635" s="25">
        <v>98.574731061599081</v>
      </c>
      <c r="H4635" s="26">
        <f t="shared" si="72"/>
        <v>0</v>
      </c>
    </row>
    <row r="4636" spans="6:8" x14ac:dyDescent="0.25">
      <c r="F4636" s="24">
        <v>1.1294219566737611</v>
      </c>
      <c r="G4636" s="25">
        <v>109.12918658092427</v>
      </c>
      <c r="H4636" s="26">
        <f t="shared" si="72"/>
        <v>8.1291865809242694</v>
      </c>
    </row>
    <row r="4637" spans="6:8" x14ac:dyDescent="0.25">
      <c r="F4637" s="24">
        <v>0.43011089178319217</v>
      </c>
      <c r="G4637" s="25">
        <v>103.86413167412105</v>
      </c>
      <c r="H4637" s="26">
        <f t="shared" si="72"/>
        <v>2.8641316741210545</v>
      </c>
    </row>
    <row r="4638" spans="6:8" x14ac:dyDescent="0.25">
      <c r="F4638" s="24">
        <v>1.0213159947425419</v>
      </c>
      <c r="G4638" s="25">
        <v>108.29815659187621</v>
      </c>
      <c r="H4638" s="26">
        <f t="shared" si="72"/>
        <v>7.2981565918762072</v>
      </c>
    </row>
    <row r="4639" spans="6:8" x14ac:dyDescent="0.25">
      <c r="F4639" s="24">
        <v>1.1419735845641383</v>
      </c>
      <c r="G4639" s="25">
        <v>109.22608545162763</v>
      </c>
      <c r="H4639" s="26">
        <f t="shared" si="72"/>
        <v>8.2260854516276254</v>
      </c>
    </row>
    <row r="4640" spans="6:8" x14ac:dyDescent="0.25">
      <c r="F4640" s="24">
        <v>-1.1338680326508829E-2</v>
      </c>
      <c r="G4640" s="25">
        <v>100.67207175675405</v>
      </c>
      <c r="H4640" s="26">
        <f t="shared" si="72"/>
        <v>0</v>
      </c>
    </row>
    <row r="4641" spans="6:8" x14ac:dyDescent="0.25">
      <c r="F4641" s="24">
        <v>-1.0286869168477819</v>
      </c>
      <c r="G4641" s="25">
        <v>93.684339099205332</v>
      </c>
      <c r="H4641" s="26">
        <f t="shared" si="72"/>
        <v>0</v>
      </c>
    </row>
    <row r="4642" spans="6:8" x14ac:dyDescent="0.25">
      <c r="F4642" s="24">
        <v>-0.89607712608423717</v>
      </c>
      <c r="G4642" s="25">
        <v>94.566942008259673</v>
      </c>
      <c r="H4642" s="26">
        <f t="shared" si="72"/>
        <v>0</v>
      </c>
    </row>
    <row r="4643" spans="6:8" x14ac:dyDescent="0.25">
      <c r="F4643" s="24">
        <v>-0.70177581742480466</v>
      </c>
      <c r="G4643" s="25">
        <v>95.875180471750269</v>
      </c>
      <c r="H4643" s="26">
        <f t="shared" si="72"/>
        <v>0</v>
      </c>
    </row>
    <row r="4644" spans="6:8" x14ac:dyDescent="0.25">
      <c r="F4644" s="24">
        <v>-1.4218381573131029</v>
      </c>
      <c r="G4644" s="25">
        <v>91.115783662663887</v>
      </c>
      <c r="H4644" s="26">
        <f t="shared" si="72"/>
        <v>0</v>
      </c>
    </row>
    <row r="4645" spans="6:8" x14ac:dyDescent="0.25">
      <c r="F4645" s="24">
        <v>0.73941645743825102</v>
      </c>
      <c r="G4645" s="25">
        <v>106.16078931120666</v>
      </c>
      <c r="H4645" s="26">
        <f t="shared" si="72"/>
        <v>5.1607893112066563</v>
      </c>
    </row>
    <row r="4646" spans="6:8" x14ac:dyDescent="0.25">
      <c r="F4646" s="24">
        <v>-2.1153575023098541</v>
      </c>
      <c r="G4646" s="25">
        <v>86.75532693533637</v>
      </c>
      <c r="H4646" s="26">
        <f t="shared" si="72"/>
        <v>0</v>
      </c>
    </row>
    <row r="4647" spans="6:8" x14ac:dyDescent="0.25">
      <c r="F4647" s="24">
        <v>-0.67806349311913605</v>
      </c>
      <c r="G4647" s="25">
        <v>96.036070625786209</v>
      </c>
      <c r="H4647" s="26">
        <f t="shared" si="72"/>
        <v>0</v>
      </c>
    </row>
    <row r="4648" spans="6:8" x14ac:dyDescent="0.25">
      <c r="F4648" s="24">
        <v>2.7566583942694827</v>
      </c>
      <c r="G4648" s="25">
        <v>122.43684798331047</v>
      </c>
      <c r="H4648" s="26">
        <f t="shared" si="72"/>
        <v>21.436847983310471</v>
      </c>
    </row>
    <row r="4649" spans="6:8" x14ac:dyDescent="0.25">
      <c r="F4649" s="24">
        <v>-1.5552182606460152</v>
      </c>
      <c r="G4649" s="25">
        <v>90.260474205302117</v>
      </c>
      <c r="H4649" s="26">
        <f t="shared" si="72"/>
        <v>0</v>
      </c>
    </row>
    <row r="4650" spans="6:8" x14ac:dyDescent="0.25">
      <c r="F4650" s="24">
        <v>0.5358546884562414</v>
      </c>
      <c r="G4650" s="25">
        <v>104.64365688376074</v>
      </c>
      <c r="H4650" s="26">
        <f t="shared" si="72"/>
        <v>3.643656883760741</v>
      </c>
    </row>
    <row r="4651" spans="6:8" x14ac:dyDescent="0.25">
      <c r="F4651" s="24">
        <v>-0.3573460294977378</v>
      </c>
      <c r="G4651" s="25">
        <v>98.238874325419772</v>
      </c>
      <c r="H4651" s="26">
        <f t="shared" si="72"/>
        <v>0</v>
      </c>
    </row>
    <row r="4652" spans="6:8" x14ac:dyDescent="0.25">
      <c r="F4652" s="24">
        <v>0.41092165844078959</v>
      </c>
      <c r="G4652" s="25">
        <v>103.7232956972364</v>
      </c>
      <c r="H4652" s="26">
        <f t="shared" si="72"/>
        <v>2.7232956972363951</v>
      </c>
    </row>
    <row r="4653" spans="6:8" x14ac:dyDescent="0.25">
      <c r="F4653" s="24">
        <v>0.22070765880317772</v>
      </c>
      <c r="G4653" s="25">
        <v>102.33754088440004</v>
      </c>
      <c r="H4653" s="26">
        <f t="shared" si="72"/>
        <v>1.3375408844000418</v>
      </c>
    </row>
    <row r="4654" spans="6:8" x14ac:dyDescent="0.25">
      <c r="F4654" s="24">
        <v>-3.1353119714041117E-2</v>
      </c>
      <c r="G4654" s="25">
        <v>100.52969792938234</v>
      </c>
      <c r="H4654" s="26">
        <f t="shared" si="72"/>
        <v>0</v>
      </c>
    </row>
    <row r="4655" spans="6:8" x14ac:dyDescent="0.25">
      <c r="F4655" s="24">
        <v>0.91964360008245238</v>
      </c>
      <c r="G4655" s="25">
        <v>107.52235813327056</v>
      </c>
      <c r="H4655" s="26">
        <f t="shared" si="72"/>
        <v>6.5223581332705578</v>
      </c>
    </row>
    <row r="4656" spans="6:8" x14ac:dyDescent="0.25">
      <c r="F4656" s="24">
        <v>-0.50493543502943217</v>
      </c>
      <c r="G4656" s="25">
        <v>97.218970188382187</v>
      </c>
      <c r="H4656" s="26">
        <f t="shared" si="72"/>
        <v>0</v>
      </c>
    </row>
    <row r="4657" spans="6:8" x14ac:dyDescent="0.25">
      <c r="F4657" s="24">
        <v>0.36862299559232237</v>
      </c>
      <c r="G4657" s="25">
        <v>103.41352621492521</v>
      </c>
      <c r="H4657" s="26">
        <f t="shared" si="72"/>
        <v>2.4135262149252128</v>
      </c>
    </row>
    <row r="4658" spans="6:8" x14ac:dyDescent="0.25">
      <c r="F4658" s="24">
        <v>0.4084579716274333</v>
      </c>
      <c r="G4658" s="25">
        <v>103.70522774306671</v>
      </c>
      <c r="H4658" s="26">
        <f t="shared" si="72"/>
        <v>2.7052277430667147</v>
      </c>
    </row>
    <row r="4659" spans="6:8" x14ac:dyDescent="0.25">
      <c r="F4659" s="24">
        <v>1.7796270662303368</v>
      </c>
      <c r="G4659" s="25">
        <v>114.26368715464865</v>
      </c>
      <c r="H4659" s="26">
        <f t="shared" si="72"/>
        <v>13.26368715464865</v>
      </c>
    </row>
    <row r="4660" spans="6:8" x14ac:dyDescent="0.25">
      <c r="F4660" s="24">
        <v>7.6742170297362966E-2</v>
      </c>
      <c r="G4660" s="25">
        <v>101.30103991421156</v>
      </c>
      <c r="H4660" s="26">
        <f t="shared" si="72"/>
        <v>0.3010399142115574</v>
      </c>
    </row>
    <row r="4661" spans="6:8" x14ac:dyDescent="0.25">
      <c r="F4661" s="24">
        <v>1.2869933790125128</v>
      </c>
      <c r="G4661" s="25">
        <v>110.35190110957267</v>
      </c>
      <c r="H4661" s="26">
        <f t="shared" si="72"/>
        <v>9.3519011095726654</v>
      </c>
    </row>
    <row r="4662" spans="6:8" x14ac:dyDescent="0.25">
      <c r="F4662" s="24">
        <v>0.99277285255613357</v>
      </c>
      <c r="G4662" s="25">
        <v>108.07979831838863</v>
      </c>
      <c r="H4662" s="26">
        <f t="shared" si="72"/>
        <v>7.0797983183886259</v>
      </c>
    </row>
    <row r="4663" spans="6:8" x14ac:dyDescent="0.25">
      <c r="F4663" s="24">
        <v>0.96561496373830102</v>
      </c>
      <c r="G4663" s="25">
        <v>107.87244614051797</v>
      </c>
      <c r="H4663" s="26">
        <f t="shared" si="72"/>
        <v>6.8724461405179653</v>
      </c>
    </row>
    <row r="4664" spans="6:8" x14ac:dyDescent="0.25">
      <c r="F4664" s="24">
        <v>-1.9489924108730541</v>
      </c>
      <c r="G4664" s="25">
        <v>87.781924747447164</v>
      </c>
      <c r="H4664" s="26">
        <f t="shared" si="72"/>
        <v>0</v>
      </c>
    </row>
    <row r="4665" spans="6:8" x14ac:dyDescent="0.25">
      <c r="F4665" s="24">
        <v>-1.5333311043852171</v>
      </c>
      <c r="G4665" s="25">
        <v>90.400274492645167</v>
      </c>
      <c r="H4665" s="26">
        <f t="shared" si="72"/>
        <v>0</v>
      </c>
    </row>
    <row r="4666" spans="6:8" x14ac:dyDescent="0.25">
      <c r="F4666" s="24">
        <v>0.32363649189180393</v>
      </c>
      <c r="G4666" s="25">
        <v>103.0850877430176</v>
      </c>
      <c r="H4666" s="26">
        <f t="shared" si="72"/>
        <v>2.0850877430175956</v>
      </c>
    </row>
    <row r="4667" spans="6:8" x14ac:dyDescent="0.25">
      <c r="F4667" s="24">
        <v>0.73858255986300902</v>
      </c>
      <c r="G4667" s="25">
        <v>106.15452967566259</v>
      </c>
      <c r="H4667" s="26">
        <f t="shared" si="72"/>
        <v>5.1545296756625874</v>
      </c>
    </row>
    <row r="4668" spans="6:8" x14ac:dyDescent="0.25">
      <c r="F4668" s="24">
        <v>0.82675160908267142</v>
      </c>
      <c r="G4668" s="25">
        <v>106.81841672466734</v>
      </c>
      <c r="H4668" s="26">
        <f t="shared" si="72"/>
        <v>5.8184167246673439</v>
      </c>
    </row>
    <row r="4669" spans="6:8" x14ac:dyDescent="0.25">
      <c r="F4669" s="24">
        <v>0.24319210587490084</v>
      </c>
      <c r="G4669" s="25">
        <v>102.50037577892634</v>
      </c>
      <c r="H4669" s="26">
        <f t="shared" si="72"/>
        <v>1.5003757789263403</v>
      </c>
    </row>
    <row r="4670" spans="6:8" x14ac:dyDescent="0.25">
      <c r="F4670" s="24">
        <v>2.0037863075195519</v>
      </c>
      <c r="G4670" s="25">
        <v>116.08924800017459</v>
      </c>
      <c r="H4670" s="26">
        <f t="shared" si="72"/>
        <v>15.089248000174592</v>
      </c>
    </row>
    <row r="4671" spans="6:8" x14ac:dyDescent="0.25">
      <c r="F4671" s="24">
        <v>0.40955431918871926</v>
      </c>
      <c r="G4671" s="25">
        <v>103.71326764480153</v>
      </c>
      <c r="H4671" s="26">
        <f t="shared" si="72"/>
        <v>2.7132676448015332</v>
      </c>
    </row>
    <row r="4672" spans="6:8" x14ac:dyDescent="0.25">
      <c r="F4672" s="24">
        <v>-0.30265747017959549</v>
      </c>
      <c r="G4672" s="25">
        <v>98.619505938512631</v>
      </c>
      <c r="H4672" s="26">
        <f t="shared" si="72"/>
        <v>0</v>
      </c>
    </row>
    <row r="4673" spans="6:8" x14ac:dyDescent="0.25">
      <c r="F4673" s="24">
        <v>1.2444653787589031</v>
      </c>
      <c r="G4673" s="25">
        <v>110.02055113204887</v>
      </c>
      <c r="H4673" s="26">
        <f t="shared" si="72"/>
        <v>9.0205511320488654</v>
      </c>
    </row>
    <row r="4674" spans="6:8" x14ac:dyDescent="0.25">
      <c r="F4674" s="24">
        <v>-0.79268663887269863</v>
      </c>
      <c r="G4674" s="25">
        <v>95.260836466975846</v>
      </c>
      <c r="H4674" s="26">
        <f t="shared" ref="H4674:H4737" si="73">MAX(G4674-$C$3,0)</f>
        <v>0</v>
      </c>
    </row>
    <row r="4675" spans="6:8" x14ac:dyDescent="0.25">
      <c r="F4675" s="24">
        <v>-1.7667808462538379</v>
      </c>
      <c r="G4675" s="25">
        <v>88.920251214154348</v>
      </c>
      <c r="H4675" s="26">
        <f t="shared" si="73"/>
        <v>0</v>
      </c>
    </row>
    <row r="4676" spans="6:8" x14ac:dyDescent="0.25">
      <c r="F4676" s="24">
        <v>0.94590564165473978</v>
      </c>
      <c r="G4676" s="25">
        <v>107.72221338892196</v>
      </c>
      <c r="H4676" s="26">
        <f t="shared" si="73"/>
        <v>6.7222133889219577</v>
      </c>
    </row>
    <row r="4677" spans="6:8" x14ac:dyDescent="0.25">
      <c r="F4677" s="24">
        <v>0.3588579105999492</v>
      </c>
      <c r="G4677" s="25">
        <v>103.34214425860941</v>
      </c>
      <c r="H4677" s="26">
        <f t="shared" si="73"/>
        <v>2.3421442586094088</v>
      </c>
    </row>
    <row r="4678" spans="6:8" x14ac:dyDescent="0.25">
      <c r="F4678" s="24">
        <v>0.37762062828400988</v>
      </c>
      <c r="G4678" s="25">
        <v>103.47934180387506</v>
      </c>
      <c r="H4678" s="26">
        <f t="shared" si="73"/>
        <v>2.4793418038750588</v>
      </c>
    </row>
    <row r="4679" spans="6:8" x14ac:dyDescent="0.25">
      <c r="F4679" s="24">
        <v>-0.59048974616748773</v>
      </c>
      <c r="G4679" s="25">
        <v>96.632609393414256</v>
      </c>
      <c r="H4679" s="26">
        <f t="shared" si="73"/>
        <v>0</v>
      </c>
    </row>
    <row r="4680" spans="6:8" x14ac:dyDescent="0.25">
      <c r="F4680" s="24">
        <v>1.1771888264249557</v>
      </c>
      <c r="G4680" s="25">
        <v>109.49840754451101</v>
      </c>
      <c r="H4680" s="26">
        <f t="shared" si="73"/>
        <v>8.4984075445110108</v>
      </c>
    </row>
    <row r="4681" spans="6:8" x14ac:dyDescent="0.25">
      <c r="F4681" s="24">
        <v>0.5700034084509733</v>
      </c>
      <c r="G4681" s="25">
        <v>104.89664305727382</v>
      </c>
      <c r="H4681" s="26">
        <f t="shared" si="73"/>
        <v>3.8966430572738204</v>
      </c>
    </row>
    <row r="4682" spans="6:8" x14ac:dyDescent="0.25">
      <c r="F4682" s="24">
        <v>0.62860892726264384</v>
      </c>
      <c r="G4682" s="25">
        <v>105.3322404622164</v>
      </c>
      <c r="H4682" s="26">
        <f t="shared" si="73"/>
        <v>4.3322404622164044</v>
      </c>
    </row>
    <row r="4683" spans="6:8" x14ac:dyDescent="0.25">
      <c r="F4683" s="24">
        <v>0.57024729214134307</v>
      </c>
      <c r="G4683" s="25">
        <v>104.8984520344811</v>
      </c>
      <c r="H4683" s="26">
        <f t="shared" si="73"/>
        <v>3.898452034481096</v>
      </c>
    </row>
    <row r="4684" spans="6:8" x14ac:dyDescent="0.25">
      <c r="F4684" s="24">
        <v>0.60453621477918462</v>
      </c>
      <c r="G4684" s="25">
        <v>105.15309666406635</v>
      </c>
      <c r="H4684" s="26">
        <f t="shared" si="73"/>
        <v>4.1530966640663536</v>
      </c>
    </row>
    <row r="4685" spans="6:8" x14ac:dyDescent="0.25">
      <c r="F4685" s="24">
        <v>-0.26973922165239156</v>
      </c>
      <c r="G4685" s="25">
        <v>98.849327139555513</v>
      </c>
      <c r="H4685" s="26">
        <f t="shared" si="73"/>
        <v>0</v>
      </c>
    </row>
    <row r="4686" spans="6:8" x14ac:dyDescent="0.25">
      <c r="F4686" s="24">
        <v>-0.38908085369786816</v>
      </c>
      <c r="G4686" s="25">
        <v>98.01867433734985</v>
      </c>
      <c r="H4686" s="26">
        <f t="shared" si="73"/>
        <v>0</v>
      </c>
    </row>
    <row r="4687" spans="6:8" x14ac:dyDescent="0.25">
      <c r="F4687" s="24">
        <v>0.42581243918755229</v>
      </c>
      <c r="G4687" s="25">
        <v>103.83256733222001</v>
      </c>
      <c r="H4687" s="26">
        <f t="shared" si="73"/>
        <v>2.8325673322200089</v>
      </c>
    </row>
    <row r="4688" spans="6:8" x14ac:dyDescent="0.25">
      <c r="F4688" s="24">
        <v>-0.48645512571069616</v>
      </c>
      <c r="G4688" s="25">
        <v>97.346094625751164</v>
      </c>
      <c r="H4688" s="26">
        <f t="shared" si="73"/>
        <v>0</v>
      </c>
    </row>
    <row r="4689" spans="6:8" x14ac:dyDescent="0.25">
      <c r="F4689" s="24">
        <v>-0.30899068518016137</v>
      </c>
      <c r="G4689" s="25">
        <v>98.575351454309157</v>
      </c>
      <c r="H4689" s="26">
        <f t="shared" si="73"/>
        <v>0</v>
      </c>
    </row>
    <row r="4690" spans="6:8" x14ac:dyDescent="0.25">
      <c r="F4690" s="24">
        <v>1.1827993213538187E-2</v>
      </c>
      <c r="G4690" s="25">
        <v>100.83712096726313</v>
      </c>
      <c r="H4690" s="26">
        <f t="shared" si="73"/>
        <v>0</v>
      </c>
    </row>
    <row r="4691" spans="6:8" x14ac:dyDescent="0.25">
      <c r="F4691" s="24">
        <v>-0.61161004496967986</v>
      </c>
      <c r="G4691" s="25">
        <v>96.488403000646599</v>
      </c>
      <c r="H4691" s="26">
        <f t="shared" si="73"/>
        <v>0</v>
      </c>
    </row>
    <row r="4692" spans="6:8" x14ac:dyDescent="0.25">
      <c r="F4692" s="24">
        <v>-0.31390555739951542</v>
      </c>
      <c r="G4692" s="25">
        <v>98.541099125560592</v>
      </c>
      <c r="H4692" s="26">
        <f t="shared" si="73"/>
        <v>0</v>
      </c>
    </row>
    <row r="4693" spans="6:8" x14ac:dyDescent="0.25">
      <c r="F4693" s="24">
        <v>-0.41716997331041888</v>
      </c>
      <c r="G4693" s="25">
        <v>97.824182791763732</v>
      </c>
      <c r="H4693" s="26">
        <f t="shared" si="73"/>
        <v>0</v>
      </c>
    </row>
    <row r="4694" spans="6:8" x14ac:dyDescent="0.25">
      <c r="F4694" s="24">
        <v>1.8978594150446408</v>
      </c>
      <c r="G4694" s="25">
        <v>115.22296901517595</v>
      </c>
      <c r="H4694" s="26">
        <f t="shared" si="73"/>
        <v>14.222969015175948</v>
      </c>
    </row>
    <row r="4695" spans="6:8" x14ac:dyDescent="0.25">
      <c r="F4695" s="24">
        <v>-1.8933471162989581</v>
      </c>
      <c r="G4695" s="25">
        <v>88.128002148067409</v>
      </c>
      <c r="H4695" s="26">
        <f t="shared" si="73"/>
        <v>0</v>
      </c>
    </row>
    <row r="4696" spans="6:8" x14ac:dyDescent="0.25">
      <c r="F4696" s="24">
        <v>-0.29867166503244308</v>
      </c>
      <c r="G4696" s="25">
        <v>98.647304677148341</v>
      </c>
      <c r="H4696" s="26">
        <f t="shared" si="73"/>
        <v>0</v>
      </c>
    </row>
    <row r="4697" spans="6:8" x14ac:dyDescent="0.25">
      <c r="F4697" s="24">
        <v>-0.65198474271862061</v>
      </c>
      <c r="G4697" s="25">
        <v>96.213328955751066</v>
      </c>
      <c r="H4697" s="26">
        <f t="shared" si="73"/>
        <v>0</v>
      </c>
    </row>
    <row r="4698" spans="6:8" x14ac:dyDescent="0.25">
      <c r="F4698" s="24">
        <v>0.16885934396698363</v>
      </c>
      <c r="G4698" s="25">
        <v>101.96303490483194</v>
      </c>
      <c r="H4698" s="26">
        <f t="shared" si="73"/>
        <v>0.96303490483194309</v>
      </c>
    </row>
    <row r="4699" spans="6:8" x14ac:dyDescent="0.25">
      <c r="F4699" s="24">
        <v>1.2528054871285479</v>
      </c>
      <c r="G4699" s="25">
        <v>110.08545320641127</v>
      </c>
      <c r="H4699" s="26">
        <f t="shared" si="73"/>
        <v>9.0854532064112732</v>
      </c>
    </row>
    <row r="4700" spans="6:8" x14ac:dyDescent="0.25">
      <c r="F4700" s="24">
        <v>1.1330897989938966</v>
      </c>
      <c r="G4700" s="25">
        <v>109.15749351914093</v>
      </c>
      <c r="H4700" s="26">
        <f t="shared" si="73"/>
        <v>8.1574935191409281</v>
      </c>
    </row>
    <row r="4701" spans="6:8" x14ac:dyDescent="0.25">
      <c r="F4701" s="24">
        <v>1.3753236442304226</v>
      </c>
      <c r="G4701" s="25">
        <v>111.0433042382095</v>
      </c>
      <c r="H4701" s="26">
        <f t="shared" si="73"/>
        <v>10.043304238209501</v>
      </c>
    </row>
    <row r="4702" spans="6:8" x14ac:dyDescent="0.25">
      <c r="F4702" s="24">
        <v>-0.38759910397689196</v>
      </c>
      <c r="G4702" s="25">
        <v>98.028944833704429</v>
      </c>
      <c r="H4702" s="26">
        <f t="shared" si="73"/>
        <v>0</v>
      </c>
    </row>
    <row r="4703" spans="6:8" x14ac:dyDescent="0.25">
      <c r="F4703" s="24">
        <v>-1.1409854216198256</v>
      </c>
      <c r="G4703" s="25">
        <v>92.943365366749006</v>
      </c>
      <c r="H4703" s="26">
        <f t="shared" si="73"/>
        <v>0</v>
      </c>
    </row>
    <row r="4704" spans="6:8" x14ac:dyDescent="0.25">
      <c r="F4704" s="24">
        <v>-0.19180715774152199</v>
      </c>
      <c r="G4704" s="25">
        <v>99.395552757974329</v>
      </c>
      <c r="H4704" s="26">
        <f t="shared" si="73"/>
        <v>0</v>
      </c>
    </row>
    <row r="4705" spans="6:8" x14ac:dyDescent="0.25">
      <c r="F4705" s="24">
        <v>-0.44581950648537233</v>
      </c>
      <c r="G4705" s="25">
        <v>97.626208429853165</v>
      </c>
      <c r="H4705" s="26">
        <f t="shared" si="73"/>
        <v>0</v>
      </c>
    </row>
    <row r="4706" spans="6:8" x14ac:dyDescent="0.25">
      <c r="F4706" s="24">
        <v>-0.48395086819046229</v>
      </c>
      <c r="G4706" s="25">
        <v>97.36333397921743</v>
      </c>
      <c r="H4706" s="26">
        <f t="shared" si="73"/>
        <v>0</v>
      </c>
    </row>
    <row r="4707" spans="6:8" x14ac:dyDescent="0.25">
      <c r="F4707" s="24">
        <v>-0.67852723035149975</v>
      </c>
      <c r="G4707" s="25">
        <v>96.032921541899142</v>
      </c>
      <c r="H4707" s="26">
        <f t="shared" si="73"/>
        <v>0</v>
      </c>
    </row>
    <row r="4708" spans="6:8" x14ac:dyDescent="0.25">
      <c r="F4708" s="24">
        <v>1.2925679353910651</v>
      </c>
      <c r="G4708" s="25">
        <v>110.39540826925325</v>
      </c>
      <c r="H4708" s="26">
        <f t="shared" si="73"/>
        <v>9.3954082692532523</v>
      </c>
    </row>
    <row r="4709" spans="6:8" x14ac:dyDescent="0.25">
      <c r="F4709" s="24">
        <v>0.16969477061622079</v>
      </c>
      <c r="G4709" s="25">
        <v>101.96905840474273</v>
      </c>
      <c r="H4709" s="26">
        <f t="shared" si="73"/>
        <v>0.96905840474272509</v>
      </c>
    </row>
    <row r="4710" spans="6:8" x14ac:dyDescent="0.25">
      <c r="F4710" s="24">
        <v>0.68745528680522783</v>
      </c>
      <c r="G4710" s="25">
        <v>105.77144801754072</v>
      </c>
      <c r="H4710" s="26">
        <f t="shared" si="73"/>
        <v>4.7714480175407203</v>
      </c>
    </row>
    <row r="4711" spans="6:8" x14ac:dyDescent="0.25">
      <c r="F4711" s="24">
        <v>-0.64085770722317581</v>
      </c>
      <c r="G4711" s="25">
        <v>96.289059413117201</v>
      </c>
      <c r="H4711" s="26">
        <f t="shared" si="73"/>
        <v>0</v>
      </c>
    </row>
    <row r="4712" spans="6:8" x14ac:dyDescent="0.25">
      <c r="F4712" s="24">
        <v>-0.14562599391775349</v>
      </c>
      <c r="G4712" s="25">
        <v>99.720659605217861</v>
      </c>
      <c r="H4712" s="26">
        <f t="shared" si="73"/>
        <v>0</v>
      </c>
    </row>
    <row r="4713" spans="6:8" x14ac:dyDescent="0.25">
      <c r="F4713" s="24">
        <v>-2.2951238095887607</v>
      </c>
      <c r="G4713" s="25">
        <v>85.65952483318344</v>
      </c>
      <c r="H4713" s="26">
        <f t="shared" si="73"/>
        <v>0</v>
      </c>
    </row>
    <row r="4714" spans="6:8" x14ac:dyDescent="0.25">
      <c r="F4714" s="24">
        <v>-0.33557550150476445</v>
      </c>
      <c r="G4714" s="25">
        <v>98.390220574787207</v>
      </c>
      <c r="H4714" s="26">
        <f t="shared" si="73"/>
        <v>0</v>
      </c>
    </row>
    <row r="4715" spans="6:8" x14ac:dyDescent="0.25">
      <c r="F4715" s="24">
        <v>-6.6752632987629582E-2</v>
      </c>
      <c r="G4715" s="25">
        <v>100.27837434935162</v>
      </c>
      <c r="H4715" s="26">
        <f t="shared" si="73"/>
        <v>0</v>
      </c>
    </row>
    <row r="4716" spans="6:8" x14ac:dyDescent="0.25">
      <c r="F4716" s="24">
        <v>1.971693639031133</v>
      </c>
      <c r="G4716" s="25">
        <v>115.82610601166252</v>
      </c>
      <c r="H4716" s="26">
        <f t="shared" si="73"/>
        <v>14.826106011662517</v>
      </c>
    </row>
    <row r="4717" spans="6:8" x14ac:dyDescent="0.25">
      <c r="F4717" s="24">
        <v>1.5420592985751063</v>
      </c>
      <c r="G4717" s="25">
        <v>112.36025196235455</v>
      </c>
      <c r="H4717" s="26">
        <f t="shared" si="73"/>
        <v>11.360251962354553</v>
      </c>
    </row>
    <row r="4718" spans="6:8" x14ac:dyDescent="0.25">
      <c r="F4718" s="24">
        <v>1.3107785059105319</v>
      </c>
      <c r="G4718" s="25">
        <v>110.53765399017803</v>
      </c>
      <c r="H4718" s="26">
        <f t="shared" si="73"/>
        <v>9.5376539901780291</v>
      </c>
    </row>
    <row r="4719" spans="6:8" x14ac:dyDescent="0.25">
      <c r="F4719" s="24">
        <v>1.1828154815262826</v>
      </c>
      <c r="G4719" s="25">
        <v>109.54198175212598</v>
      </c>
      <c r="H4719" s="26">
        <f t="shared" si="73"/>
        <v>8.5419817521259773</v>
      </c>
    </row>
    <row r="4720" spans="6:8" x14ac:dyDescent="0.25">
      <c r="F4720" s="24">
        <v>0.605645804241842</v>
      </c>
      <c r="G4720" s="25">
        <v>105.16134728112078</v>
      </c>
      <c r="H4720" s="26">
        <f t="shared" si="73"/>
        <v>4.1613472811207828</v>
      </c>
    </row>
    <row r="4721" spans="6:8" x14ac:dyDescent="0.25">
      <c r="F4721" s="24">
        <v>-0.88954568670891054</v>
      </c>
      <c r="G4721" s="25">
        <v>94.610627128912697</v>
      </c>
      <c r="H4721" s="26">
        <f t="shared" si="73"/>
        <v>0</v>
      </c>
    </row>
    <row r="4722" spans="6:8" x14ac:dyDescent="0.25">
      <c r="F4722" s="24">
        <v>0.45329259333598149</v>
      </c>
      <c r="G4722" s="25">
        <v>104.03452473409347</v>
      </c>
      <c r="H4722" s="26">
        <f t="shared" si="73"/>
        <v>3.0345247340934662</v>
      </c>
    </row>
    <row r="4723" spans="6:8" x14ac:dyDescent="0.25">
      <c r="F4723" s="24">
        <v>0.72445025531403484</v>
      </c>
      <c r="G4723" s="25">
        <v>106.04850192642287</v>
      </c>
      <c r="H4723" s="26">
        <f t="shared" si="73"/>
        <v>5.0485019264228725</v>
      </c>
    </row>
    <row r="4724" spans="6:8" x14ac:dyDescent="0.25">
      <c r="F4724" s="24">
        <v>8.652292645199533E-2</v>
      </c>
      <c r="G4724" s="25">
        <v>101.3711243410492</v>
      </c>
      <c r="H4724" s="26">
        <f t="shared" si="73"/>
        <v>0.371124341049196</v>
      </c>
    </row>
    <row r="4725" spans="6:8" x14ac:dyDescent="0.25">
      <c r="F4725" s="24">
        <v>0.31877693557450953</v>
      </c>
      <c r="G4725" s="25">
        <v>103.04967147039284</v>
      </c>
      <c r="H4725" s="26">
        <f t="shared" si="73"/>
        <v>2.0496714703928376</v>
      </c>
    </row>
    <row r="4726" spans="6:8" x14ac:dyDescent="0.25">
      <c r="F4726" s="24">
        <v>1.2429663046969706</v>
      </c>
      <c r="G4726" s="25">
        <v>110.00888951191602</v>
      </c>
      <c r="H4726" s="26">
        <f t="shared" si="73"/>
        <v>9.0088895119160242</v>
      </c>
    </row>
    <row r="4727" spans="6:8" x14ac:dyDescent="0.25">
      <c r="F4727" s="24">
        <v>1.2437036944593687</v>
      </c>
      <c r="G4727" s="25">
        <v>110.01462567128625</v>
      </c>
      <c r="H4727" s="26">
        <f t="shared" si="73"/>
        <v>9.0146256712862538</v>
      </c>
    </row>
    <row r="4728" spans="6:8" x14ac:dyDescent="0.25">
      <c r="F4728" s="24">
        <v>-0.12881794819105707</v>
      </c>
      <c r="G4728" s="25">
        <v>99.839248896174908</v>
      </c>
      <c r="H4728" s="26">
        <f t="shared" si="73"/>
        <v>0</v>
      </c>
    </row>
    <row r="4729" spans="6:8" x14ac:dyDescent="0.25">
      <c r="F4729" s="24">
        <v>0.3916696880329128</v>
      </c>
      <c r="G4729" s="25">
        <v>103.58219117849319</v>
      </c>
      <c r="H4729" s="26">
        <f t="shared" si="73"/>
        <v>2.5821911784931899</v>
      </c>
    </row>
    <row r="4730" spans="6:8" x14ac:dyDescent="0.25">
      <c r="F4730" s="24">
        <v>7.9227208020138565E-2</v>
      </c>
      <c r="G4730" s="25">
        <v>101.31884196554088</v>
      </c>
      <c r="H4730" s="26">
        <f t="shared" si="73"/>
        <v>0.31884196554088362</v>
      </c>
    </row>
    <row r="4731" spans="6:8" x14ac:dyDescent="0.25">
      <c r="F4731" s="24">
        <v>0.28157527105799002</v>
      </c>
      <c r="G4731" s="25">
        <v>102.77894987969476</v>
      </c>
      <c r="H4731" s="26">
        <f t="shared" si="73"/>
        <v>1.778949879694764</v>
      </c>
    </row>
    <row r="4732" spans="6:8" x14ac:dyDescent="0.25">
      <c r="F4732" s="24">
        <v>-1.3811878603244208</v>
      </c>
      <c r="G4732" s="25">
        <v>91.378064559215687</v>
      </c>
      <c r="H4732" s="26">
        <f t="shared" si="73"/>
        <v>0</v>
      </c>
    </row>
    <row r="4733" spans="6:8" x14ac:dyDescent="0.25">
      <c r="F4733" s="24">
        <v>1.8442287365406376</v>
      </c>
      <c r="G4733" s="25">
        <v>114.78684084789148</v>
      </c>
      <c r="H4733" s="26">
        <f t="shared" si="73"/>
        <v>13.786840847891483</v>
      </c>
    </row>
    <row r="4734" spans="6:8" x14ac:dyDescent="0.25">
      <c r="F4734" s="24">
        <v>0.19342924425709873</v>
      </c>
      <c r="G4734" s="25">
        <v>102.14033479483558</v>
      </c>
      <c r="H4734" s="26">
        <f t="shared" si="73"/>
        <v>1.1403347948355815</v>
      </c>
    </row>
    <row r="4735" spans="6:8" x14ac:dyDescent="0.25">
      <c r="F4735" s="24">
        <v>-0.42600268042230555</v>
      </c>
      <c r="G4735" s="25">
        <v>97.763104139639339</v>
      </c>
      <c r="H4735" s="26">
        <f t="shared" si="73"/>
        <v>0</v>
      </c>
    </row>
    <row r="4736" spans="6:8" x14ac:dyDescent="0.25">
      <c r="F4736" s="24">
        <v>-0.41036383883218247</v>
      </c>
      <c r="G4736" s="25">
        <v>97.871273613221035</v>
      </c>
      <c r="H4736" s="26">
        <f t="shared" si="73"/>
        <v>0</v>
      </c>
    </row>
    <row r="4737" spans="6:8" x14ac:dyDescent="0.25">
      <c r="F4737" s="24">
        <v>-0.56456940986755977</v>
      </c>
      <c r="G4737" s="25">
        <v>96.80988435465035</v>
      </c>
      <c r="H4737" s="26">
        <f t="shared" si="73"/>
        <v>0</v>
      </c>
    </row>
    <row r="4738" spans="6:8" x14ac:dyDescent="0.25">
      <c r="F4738" s="24">
        <v>-0.36938037944372326</v>
      </c>
      <c r="G4738" s="25">
        <v>98.155312821848128</v>
      </c>
      <c r="H4738" s="26">
        <f t="shared" ref="H4738:H4801" si="74">MAX(G4738-$C$3,0)</f>
        <v>0</v>
      </c>
    </row>
    <row r="4739" spans="6:8" x14ac:dyDescent="0.25">
      <c r="F4739" s="24">
        <v>0.57151769378110906</v>
      </c>
      <c r="G4739" s="25">
        <v>104.907875586537</v>
      </c>
      <c r="H4739" s="26">
        <f t="shared" si="74"/>
        <v>3.9078755865370027</v>
      </c>
    </row>
    <row r="4740" spans="6:8" x14ac:dyDescent="0.25">
      <c r="F4740" s="24">
        <v>3.2838578716519171E-2</v>
      </c>
      <c r="G4740" s="25">
        <v>100.98704327009391</v>
      </c>
      <c r="H4740" s="26">
        <f t="shared" si="74"/>
        <v>0</v>
      </c>
    </row>
    <row r="4741" spans="6:8" x14ac:dyDescent="0.25">
      <c r="F4741" s="24">
        <v>0.73923322941202707</v>
      </c>
      <c r="G4741" s="25">
        <v>106.15941388203551</v>
      </c>
      <c r="H4741" s="26">
        <f t="shared" si="74"/>
        <v>5.1594138820355084</v>
      </c>
    </row>
    <row r="4742" spans="6:8" x14ac:dyDescent="0.25">
      <c r="F4742" s="24">
        <v>-0.43301344425316135</v>
      </c>
      <c r="G4742" s="25">
        <v>97.714651473536222</v>
      </c>
      <c r="H4742" s="26">
        <f t="shared" si="74"/>
        <v>0</v>
      </c>
    </row>
    <row r="4743" spans="6:8" x14ac:dyDescent="0.25">
      <c r="F4743" s="24">
        <v>-0.74466421915016778</v>
      </c>
      <c r="G4743" s="25">
        <v>95.584863323135167</v>
      </c>
      <c r="H4743" s="26">
        <f t="shared" si="74"/>
        <v>0</v>
      </c>
    </row>
    <row r="4744" spans="6:8" x14ac:dyDescent="0.25">
      <c r="F4744" s="24">
        <v>-0.68726162897829635</v>
      </c>
      <c r="G4744" s="25">
        <v>95.973628457107779</v>
      </c>
      <c r="H4744" s="26">
        <f t="shared" si="74"/>
        <v>0</v>
      </c>
    </row>
    <row r="4745" spans="6:8" x14ac:dyDescent="0.25">
      <c r="F4745" s="24">
        <v>0.47848367797340013</v>
      </c>
      <c r="G4745" s="25">
        <v>104.22000436110996</v>
      </c>
      <c r="H4745" s="26">
        <f t="shared" si="74"/>
        <v>3.2200043611099574</v>
      </c>
    </row>
    <row r="4746" spans="6:8" x14ac:dyDescent="0.25">
      <c r="F4746" s="24">
        <v>2.029462009000242</v>
      </c>
      <c r="G4746" s="25">
        <v>116.30020484354873</v>
      </c>
      <c r="H4746" s="26">
        <f t="shared" si="74"/>
        <v>15.300204843548727</v>
      </c>
    </row>
    <row r="4747" spans="6:8" x14ac:dyDescent="0.25">
      <c r="F4747" s="24">
        <v>-0.29724750631518687</v>
      </c>
      <c r="G4747" s="25">
        <v>98.657239279441399</v>
      </c>
      <c r="H4747" s="26">
        <f t="shared" si="74"/>
        <v>0</v>
      </c>
    </row>
    <row r="4748" spans="6:8" x14ac:dyDescent="0.25">
      <c r="F4748" s="24">
        <v>-2.0245116007855578E-2</v>
      </c>
      <c r="G4748" s="25">
        <v>100.60869044890488</v>
      </c>
      <c r="H4748" s="26">
        <f t="shared" si="74"/>
        <v>0</v>
      </c>
    </row>
    <row r="4749" spans="6:8" x14ac:dyDescent="0.25">
      <c r="F4749" s="24">
        <v>0.41104463837793093</v>
      </c>
      <c r="G4749" s="25">
        <v>103.72419767839305</v>
      </c>
      <c r="H4749" s="26">
        <f t="shared" si="74"/>
        <v>2.7241976783930539</v>
      </c>
    </row>
    <row r="4750" spans="6:8" x14ac:dyDescent="0.25">
      <c r="F4750" s="24">
        <v>0.71861552117728011</v>
      </c>
      <c r="G4750" s="25">
        <v>106.00475767138411</v>
      </c>
      <c r="H4750" s="26">
        <f t="shared" si="74"/>
        <v>5.0047576713841124</v>
      </c>
    </row>
    <row r="4751" spans="6:8" x14ac:dyDescent="0.25">
      <c r="F4751" s="24">
        <v>1.4356370766443338</v>
      </c>
      <c r="G4751" s="25">
        <v>111.51789342914186</v>
      </c>
      <c r="H4751" s="26">
        <f t="shared" si="74"/>
        <v>10.517893429141864</v>
      </c>
    </row>
    <row r="4752" spans="6:8" x14ac:dyDescent="0.25">
      <c r="F4752" s="24">
        <v>2.3202215536328783</v>
      </c>
      <c r="G4752" s="25">
        <v>118.71606402378222</v>
      </c>
      <c r="H4752" s="26">
        <f t="shared" si="74"/>
        <v>17.716064023782224</v>
      </c>
    </row>
    <row r="4753" spans="6:8" x14ac:dyDescent="0.25">
      <c r="F4753" s="24">
        <v>-0.38012190576224586</v>
      </c>
      <c r="G4753" s="25">
        <v>98.080788181499685</v>
      </c>
      <c r="H4753" s="26">
        <f t="shared" si="74"/>
        <v>0</v>
      </c>
    </row>
    <row r="4754" spans="6:8" x14ac:dyDescent="0.25">
      <c r="F4754" s="24">
        <v>1.2294595826046</v>
      </c>
      <c r="G4754" s="25">
        <v>109.90387353595952</v>
      </c>
      <c r="H4754" s="26">
        <f t="shared" si="74"/>
        <v>8.9038735359595194</v>
      </c>
    </row>
    <row r="4755" spans="6:8" x14ac:dyDescent="0.25">
      <c r="F4755" s="24">
        <v>0.67470337084670118</v>
      </c>
      <c r="G4755" s="25">
        <v>105.67611724604606</v>
      </c>
      <c r="H4755" s="26">
        <f t="shared" si="74"/>
        <v>4.6761172460460614</v>
      </c>
    </row>
    <row r="4756" spans="6:8" x14ac:dyDescent="0.25">
      <c r="F4756" s="24">
        <v>6.6620675254409928E-2</v>
      </c>
      <c r="G4756" s="25">
        <v>101.22856492321823</v>
      </c>
      <c r="H4756" s="26">
        <f t="shared" si="74"/>
        <v>0.22856492321822941</v>
      </c>
    </row>
    <row r="4757" spans="6:8" x14ac:dyDescent="0.25">
      <c r="F4757" s="24">
        <v>-2.8106422291602165E-2</v>
      </c>
      <c r="G4757" s="25">
        <v>100.55277980246898</v>
      </c>
      <c r="H4757" s="26">
        <f t="shared" si="74"/>
        <v>0</v>
      </c>
    </row>
    <row r="4758" spans="6:8" x14ac:dyDescent="0.25">
      <c r="F4758" s="24">
        <v>-0.47825669233580964</v>
      </c>
      <c r="G4758" s="25">
        <v>97.402544151396711</v>
      </c>
      <c r="H4758" s="26">
        <f t="shared" si="74"/>
        <v>0</v>
      </c>
    </row>
    <row r="4759" spans="6:8" x14ac:dyDescent="0.25">
      <c r="F4759" s="24">
        <v>1.403283850384839</v>
      </c>
      <c r="G4759" s="25">
        <v>111.2630634744153</v>
      </c>
      <c r="H4759" s="26">
        <f t="shared" si="74"/>
        <v>10.263063474415304</v>
      </c>
    </row>
    <row r="4760" spans="6:8" x14ac:dyDescent="0.25">
      <c r="F4760" s="24">
        <v>-6.3269952497718843E-2</v>
      </c>
      <c r="G4760" s="25">
        <v>100.303072213438</v>
      </c>
      <c r="H4760" s="26">
        <f t="shared" si="74"/>
        <v>0</v>
      </c>
    </row>
    <row r="4761" spans="6:8" x14ac:dyDescent="0.25">
      <c r="F4761" s="24">
        <v>1.2886328656393171</v>
      </c>
      <c r="G4761" s="25">
        <v>110.36469485998732</v>
      </c>
      <c r="H4761" s="26">
        <f t="shared" si="74"/>
        <v>9.3646948599873241</v>
      </c>
    </row>
    <row r="4762" spans="6:8" x14ac:dyDescent="0.25">
      <c r="F4762" s="24">
        <v>0.29811758245980619</v>
      </c>
      <c r="G4762" s="25">
        <v>102.89924261381123</v>
      </c>
      <c r="H4762" s="26">
        <f t="shared" si="74"/>
        <v>1.8992426138112251</v>
      </c>
    </row>
    <row r="4763" spans="6:8" x14ac:dyDescent="0.25">
      <c r="F4763" s="24">
        <v>9.3450385102187686E-2</v>
      </c>
      <c r="G4763" s="25">
        <v>101.42079267364758</v>
      </c>
      <c r="H4763" s="26">
        <f t="shared" si="74"/>
        <v>0.42079267364758266</v>
      </c>
    </row>
    <row r="4764" spans="6:8" x14ac:dyDescent="0.25">
      <c r="F4764" s="24">
        <v>-2.4570390676585167E-2</v>
      </c>
      <c r="G4764" s="25">
        <v>100.57792467962956</v>
      </c>
      <c r="H4764" s="26">
        <f t="shared" si="74"/>
        <v>0</v>
      </c>
    </row>
    <row r="4765" spans="6:8" x14ac:dyDescent="0.25">
      <c r="F4765" s="24">
        <v>-0.28673816377038203</v>
      </c>
      <c r="G4765" s="25">
        <v>98.73058096477267</v>
      </c>
      <c r="H4765" s="26">
        <f t="shared" si="74"/>
        <v>0</v>
      </c>
    </row>
    <row r="4766" spans="6:8" x14ac:dyDescent="0.25">
      <c r="F4766" s="24">
        <v>-0.18426475413008425</v>
      </c>
      <c r="G4766" s="25">
        <v>99.448577374962227</v>
      </c>
      <c r="H4766" s="26">
        <f t="shared" si="74"/>
        <v>0</v>
      </c>
    </row>
    <row r="4767" spans="6:8" x14ac:dyDescent="0.25">
      <c r="F4767" s="24">
        <v>-1.8961040853886646</v>
      </c>
      <c r="G4767" s="25">
        <v>88.110823519387822</v>
      </c>
      <c r="H4767" s="26">
        <f t="shared" si="74"/>
        <v>0</v>
      </c>
    </row>
    <row r="4768" spans="6:8" x14ac:dyDescent="0.25">
      <c r="F4768" s="24">
        <v>0.15731184289466493</v>
      </c>
      <c r="G4768" s="25">
        <v>101.87981284294547</v>
      </c>
      <c r="H4768" s="26">
        <f t="shared" si="74"/>
        <v>0.87981284294546924</v>
      </c>
    </row>
    <row r="4769" spans="6:8" x14ac:dyDescent="0.25">
      <c r="F4769" s="24">
        <v>-0.1016467293983995</v>
      </c>
      <c r="G4769" s="25">
        <v>100.03125396660433</v>
      </c>
      <c r="H4769" s="26">
        <f t="shared" si="74"/>
        <v>0</v>
      </c>
    </row>
    <row r="4770" spans="6:8" x14ac:dyDescent="0.25">
      <c r="F4770" s="24">
        <v>-0.20292080999579781</v>
      </c>
      <c r="G4770" s="25">
        <v>99.317473060096987</v>
      </c>
      <c r="H4770" s="26">
        <f t="shared" si="74"/>
        <v>0</v>
      </c>
    </row>
    <row r="4771" spans="6:8" x14ac:dyDescent="0.25">
      <c r="F4771" s="24">
        <v>-0.15740852796928331</v>
      </c>
      <c r="G4771" s="25">
        <v>99.637611841132127</v>
      </c>
      <c r="H4771" s="26">
        <f t="shared" si="74"/>
        <v>0</v>
      </c>
    </row>
    <row r="4772" spans="6:8" x14ac:dyDescent="0.25">
      <c r="F4772" s="24">
        <v>0.52863770467650617</v>
      </c>
      <c r="G4772" s="25">
        <v>104.59026898476978</v>
      </c>
      <c r="H4772" s="26">
        <f t="shared" si="74"/>
        <v>3.5902689847697786</v>
      </c>
    </row>
    <row r="4773" spans="6:8" x14ac:dyDescent="0.25">
      <c r="F4773" s="24">
        <v>0.6298612337490066</v>
      </c>
      <c r="G4773" s="25">
        <v>105.34156819686476</v>
      </c>
      <c r="H4773" s="26">
        <f t="shared" si="74"/>
        <v>4.3415681968647561</v>
      </c>
    </row>
    <row r="4774" spans="6:8" x14ac:dyDescent="0.25">
      <c r="F4774" s="24">
        <v>1.2210159561855756E-3</v>
      </c>
      <c r="G4774" s="25">
        <v>100.76151880420163</v>
      </c>
      <c r="H4774" s="26">
        <f t="shared" si="74"/>
        <v>0</v>
      </c>
    </row>
    <row r="4775" spans="6:8" x14ac:dyDescent="0.25">
      <c r="F4775" s="24">
        <v>-2.2113512615935615</v>
      </c>
      <c r="G4775" s="25">
        <v>86.168444599918885</v>
      </c>
      <c r="H4775" s="26">
        <f t="shared" si="74"/>
        <v>0</v>
      </c>
    </row>
    <row r="4776" spans="6:8" x14ac:dyDescent="0.25">
      <c r="F4776" s="24">
        <v>1.5267769198553445</v>
      </c>
      <c r="G4776" s="25">
        <v>112.23889798064799</v>
      </c>
      <c r="H4776" s="26">
        <f t="shared" si="74"/>
        <v>11.238897980647991</v>
      </c>
    </row>
    <row r="4777" spans="6:8" x14ac:dyDescent="0.25">
      <c r="F4777" s="24">
        <v>-0.77043586078640047</v>
      </c>
      <c r="G4777" s="25">
        <v>95.410834751580822</v>
      </c>
      <c r="H4777" s="26">
        <f t="shared" si="74"/>
        <v>0</v>
      </c>
    </row>
    <row r="4778" spans="6:8" x14ac:dyDescent="0.25">
      <c r="F4778" s="24">
        <v>0.68845166713018058</v>
      </c>
      <c r="G4778" s="25">
        <v>105.77890037871163</v>
      </c>
      <c r="H4778" s="26">
        <f t="shared" si="74"/>
        <v>4.7789003787116258</v>
      </c>
    </row>
    <row r="4779" spans="6:8" x14ac:dyDescent="0.25">
      <c r="F4779" s="24">
        <v>-0.2400722290424662</v>
      </c>
      <c r="G4779" s="25">
        <v>99.056908258351811</v>
      </c>
      <c r="H4779" s="26">
        <f t="shared" si="74"/>
        <v>0</v>
      </c>
    </row>
    <row r="4780" spans="6:8" x14ac:dyDescent="0.25">
      <c r="F4780" s="24">
        <v>-0.32006598489142118</v>
      </c>
      <c r="G4780" s="25">
        <v>98.498183181858252</v>
      </c>
      <c r="H4780" s="26">
        <f t="shared" si="74"/>
        <v>0</v>
      </c>
    </row>
    <row r="4781" spans="6:8" x14ac:dyDescent="0.25">
      <c r="F4781" s="24">
        <v>4.4820438171573475E-2</v>
      </c>
      <c r="G4781" s="25">
        <v>101.07264033442962</v>
      </c>
      <c r="H4781" s="26">
        <f t="shared" si="74"/>
        <v>7.2640334429621589E-2</v>
      </c>
    </row>
    <row r="4782" spans="6:8" x14ac:dyDescent="0.25">
      <c r="F4782" s="24">
        <v>-0.42989841461345918</v>
      </c>
      <c r="G4782" s="25">
        <v>97.736177045687384</v>
      </c>
      <c r="H4782" s="26">
        <f t="shared" si="74"/>
        <v>0</v>
      </c>
    </row>
    <row r="4783" spans="6:8" x14ac:dyDescent="0.25">
      <c r="F4783" s="24">
        <v>1.1949446947501035</v>
      </c>
      <c r="G4783" s="25">
        <v>109.63597236454876</v>
      </c>
      <c r="H4783" s="26">
        <f t="shared" si="74"/>
        <v>8.6359723645487634</v>
      </c>
    </row>
    <row r="4784" spans="6:8" x14ac:dyDescent="0.25">
      <c r="F4784" s="24">
        <v>1.5711617234434168</v>
      </c>
      <c r="G4784" s="25">
        <v>112.59171082613318</v>
      </c>
      <c r="H4784" s="26">
        <f t="shared" si="74"/>
        <v>11.59171082613318</v>
      </c>
    </row>
    <row r="4785" spans="6:8" x14ac:dyDescent="0.25">
      <c r="F4785" s="24">
        <v>0.77285753502920895</v>
      </c>
      <c r="G4785" s="25">
        <v>106.41211852984893</v>
      </c>
      <c r="H4785" s="26">
        <f t="shared" si="74"/>
        <v>5.4121185298489252</v>
      </c>
    </row>
    <row r="4786" spans="6:8" x14ac:dyDescent="0.25">
      <c r="F4786" s="24">
        <v>1.1383242959673909</v>
      </c>
      <c r="G4786" s="25">
        <v>109.1979039877136</v>
      </c>
      <c r="H4786" s="26">
        <f t="shared" si="74"/>
        <v>8.1979039877136017</v>
      </c>
    </row>
    <row r="4787" spans="6:8" x14ac:dyDescent="0.25">
      <c r="F4787" s="24">
        <v>0.86792270415287975</v>
      </c>
      <c r="G4787" s="25">
        <v>107.12984344877971</v>
      </c>
      <c r="H4787" s="26">
        <f t="shared" si="74"/>
        <v>6.1298434487797095</v>
      </c>
    </row>
    <row r="4788" spans="6:8" x14ac:dyDescent="0.25">
      <c r="F4788" s="24">
        <v>-0.54248201350182645</v>
      </c>
      <c r="G4788" s="25">
        <v>96.961201596384811</v>
      </c>
      <c r="H4788" s="26">
        <f t="shared" si="74"/>
        <v>0</v>
      </c>
    </row>
    <row r="4789" spans="6:8" x14ac:dyDescent="0.25">
      <c r="F4789" s="24">
        <v>-0.5819785452880899</v>
      </c>
      <c r="G4789" s="25">
        <v>96.690783569730684</v>
      </c>
      <c r="H4789" s="26">
        <f t="shared" si="74"/>
        <v>0</v>
      </c>
    </row>
    <row r="4790" spans="6:8" x14ac:dyDescent="0.25">
      <c r="F4790" s="24">
        <v>1.3160047937638586</v>
      </c>
      <c r="G4790" s="25">
        <v>110.57851121096701</v>
      </c>
      <c r="H4790" s="26">
        <f t="shared" si="74"/>
        <v>9.5785112109670081</v>
      </c>
    </row>
    <row r="4791" spans="6:8" x14ac:dyDescent="0.25">
      <c r="F4791" s="24">
        <v>-0.34723854722993452</v>
      </c>
      <c r="G4791" s="25">
        <v>98.309111425708011</v>
      </c>
      <c r="H4791" s="26">
        <f t="shared" si="74"/>
        <v>0</v>
      </c>
    </row>
    <row r="4792" spans="6:8" x14ac:dyDescent="0.25">
      <c r="F4792" s="24">
        <v>0.22899906272721796</v>
      </c>
      <c r="G4792" s="25">
        <v>102.39755803453581</v>
      </c>
      <c r="H4792" s="26">
        <f t="shared" si="74"/>
        <v>1.3975580345358054</v>
      </c>
    </row>
    <row r="4793" spans="6:8" x14ac:dyDescent="0.25">
      <c r="F4793" s="24">
        <v>-0.94754995798734831</v>
      </c>
      <c r="G4793" s="25">
        <v>94.223374326948402</v>
      </c>
      <c r="H4793" s="26">
        <f t="shared" si="74"/>
        <v>0</v>
      </c>
    </row>
    <row r="4794" spans="6:8" x14ac:dyDescent="0.25">
      <c r="F4794" s="24">
        <v>-1.1180339111477986</v>
      </c>
      <c r="G4794" s="25">
        <v>93.094327188403639</v>
      </c>
      <c r="H4794" s="26">
        <f t="shared" si="74"/>
        <v>0</v>
      </c>
    </row>
    <row r="4795" spans="6:8" x14ac:dyDescent="0.25">
      <c r="F4795" s="24">
        <v>1.9050375013406768</v>
      </c>
      <c r="G4795" s="25">
        <v>115.28146727681843</v>
      </c>
      <c r="H4795" s="26">
        <f t="shared" si="74"/>
        <v>14.281467276818432</v>
      </c>
    </row>
    <row r="4796" spans="6:8" x14ac:dyDescent="0.25">
      <c r="F4796" s="24">
        <v>0.5308043996374836</v>
      </c>
      <c r="G4796" s="25">
        <v>104.60629432743214</v>
      </c>
      <c r="H4796" s="26">
        <f t="shared" si="74"/>
        <v>3.6062943274321384</v>
      </c>
    </row>
    <row r="4797" spans="6:8" x14ac:dyDescent="0.25">
      <c r="F4797" s="24">
        <v>2.9536484688239248</v>
      </c>
      <c r="G4797" s="25">
        <v>124.15424105984971</v>
      </c>
      <c r="H4797" s="26">
        <f t="shared" si="74"/>
        <v>23.15424105984971</v>
      </c>
    </row>
    <row r="4798" spans="6:8" x14ac:dyDescent="0.25">
      <c r="F4798" s="24">
        <v>-0.82569104825045636</v>
      </c>
      <c r="G4798" s="25">
        <v>95.038779355465223</v>
      </c>
      <c r="H4798" s="26">
        <f t="shared" si="74"/>
        <v>0</v>
      </c>
    </row>
    <row r="4799" spans="6:8" x14ac:dyDescent="0.25">
      <c r="F4799" s="24">
        <v>1.4160389862875991</v>
      </c>
      <c r="G4799" s="25">
        <v>111.36345960412591</v>
      </c>
      <c r="H4799" s="26">
        <f t="shared" si="74"/>
        <v>10.363459604125907</v>
      </c>
    </row>
    <row r="4800" spans="6:8" x14ac:dyDescent="0.25">
      <c r="F4800" s="24">
        <v>-0.20117699741158501</v>
      </c>
      <c r="G4800" s="25">
        <v>99.329720272410924</v>
      </c>
      <c r="H4800" s="26">
        <f t="shared" si="74"/>
        <v>0</v>
      </c>
    </row>
    <row r="4801" spans="6:8" x14ac:dyDescent="0.25">
      <c r="F4801" s="24">
        <v>-0.41206146699991014</v>
      </c>
      <c r="G4801" s="25">
        <v>97.859525807697509</v>
      </c>
      <c r="H4801" s="26">
        <f t="shared" si="74"/>
        <v>0</v>
      </c>
    </row>
    <row r="4802" spans="6:8" x14ac:dyDescent="0.25">
      <c r="F4802" s="24">
        <v>-0.6910040184400984</v>
      </c>
      <c r="G4802" s="25">
        <v>95.948234613746195</v>
      </c>
      <c r="H4802" s="26">
        <f t="shared" ref="H4802:H4865" si="75">MAX(G4802-$C$3,0)</f>
        <v>0</v>
      </c>
    </row>
    <row r="4803" spans="6:8" x14ac:dyDescent="0.25">
      <c r="F4803" s="24">
        <v>1.0285781489992538</v>
      </c>
      <c r="G4803" s="25">
        <v>108.35378326010043</v>
      </c>
      <c r="H4803" s="26">
        <f t="shared" si="75"/>
        <v>7.3537832601004283</v>
      </c>
    </row>
    <row r="4804" spans="6:8" x14ac:dyDescent="0.25">
      <c r="F4804" s="24">
        <v>0.20396754935580433</v>
      </c>
      <c r="G4804" s="25">
        <v>102.21647514484312</v>
      </c>
      <c r="H4804" s="26">
        <f t="shared" si="75"/>
        <v>1.2164751448431161</v>
      </c>
    </row>
    <row r="4805" spans="6:8" x14ac:dyDescent="0.25">
      <c r="F4805" s="24">
        <v>-0.50417946858040419</v>
      </c>
      <c r="G4805" s="25">
        <v>97.224167157636103</v>
      </c>
      <c r="H4805" s="26">
        <f t="shared" si="75"/>
        <v>0</v>
      </c>
    </row>
    <row r="4806" spans="6:8" x14ac:dyDescent="0.25">
      <c r="F4806" s="24">
        <v>-9.6085726890898476E-2</v>
      </c>
      <c r="G4806" s="25">
        <v>100.07059621680945</v>
      </c>
      <c r="H4806" s="26">
        <f t="shared" si="75"/>
        <v>0</v>
      </c>
    </row>
    <row r="4807" spans="6:8" x14ac:dyDescent="0.25">
      <c r="F4807" s="24">
        <v>2.2411891852530923</v>
      </c>
      <c r="G4807" s="25">
        <v>118.05447766687958</v>
      </c>
      <c r="H4807" s="26">
        <f t="shared" si="75"/>
        <v>17.054477666879578</v>
      </c>
    </row>
    <row r="4808" spans="6:8" x14ac:dyDescent="0.25">
      <c r="F4808" s="24">
        <v>-0.58625904638278215</v>
      </c>
      <c r="G4808" s="25">
        <v>96.661521909011086</v>
      </c>
      <c r="H4808" s="26">
        <f t="shared" si="75"/>
        <v>0</v>
      </c>
    </row>
    <row r="4809" spans="6:8" x14ac:dyDescent="0.25">
      <c r="F4809" s="24">
        <v>-0.24486242549728665</v>
      </c>
      <c r="G4809" s="25">
        <v>99.023361578327126</v>
      </c>
      <c r="H4809" s="26">
        <f t="shared" si="75"/>
        <v>0</v>
      </c>
    </row>
    <row r="4810" spans="6:8" x14ac:dyDescent="0.25">
      <c r="F4810" s="24">
        <v>0.84241204801823411</v>
      </c>
      <c r="G4810" s="25">
        <v>106.93676871108823</v>
      </c>
      <c r="H4810" s="26">
        <f t="shared" si="75"/>
        <v>5.9367687110882343</v>
      </c>
    </row>
    <row r="4811" spans="6:8" x14ac:dyDescent="0.25">
      <c r="F4811" s="24">
        <v>-4.1309149054314237E-2</v>
      </c>
      <c r="G4811" s="25">
        <v>100.45895017076434</v>
      </c>
      <c r="H4811" s="26">
        <f t="shared" si="75"/>
        <v>0</v>
      </c>
    </row>
    <row r="4812" spans="6:8" x14ac:dyDescent="0.25">
      <c r="F4812" s="24">
        <v>-0.76635033080101211</v>
      </c>
      <c r="G4812" s="25">
        <v>95.438402026243821</v>
      </c>
      <c r="H4812" s="26">
        <f t="shared" si="75"/>
        <v>0</v>
      </c>
    </row>
    <row r="4813" spans="6:8" x14ac:dyDescent="0.25">
      <c r="F4813" s="24">
        <v>-0.47058166291226133</v>
      </c>
      <c r="G4813" s="25">
        <v>97.455419495244513</v>
      </c>
      <c r="H4813" s="26">
        <f t="shared" si="75"/>
        <v>0</v>
      </c>
    </row>
    <row r="4814" spans="6:8" x14ac:dyDescent="0.25">
      <c r="F4814" s="24">
        <v>2.287420520288296</v>
      </c>
      <c r="G4814" s="25">
        <v>118.44103503827658</v>
      </c>
      <c r="H4814" s="26">
        <f t="shared" si="75"/>
        <v>17.441035038276581</v>
      </c>
    </row>
    <row r="4815" spans="6:8" x14ac:dyDescent="0.25">
      <c r="F4815" s="24">
        <v>1.1994098149266375</v>
      </c>
      <c r="G4815" s="25">
        <v>109.67059337899336</v>
      </c>
      <c r="H4815" s="26">
        <f t="shared" si="75"/>
        <v>8.6705933789933596</v>
      </c>
    </row>
    <row r="4816" spans="6:8" x14ac:dyDescent="0.25">
      <c r="F4816" s="24">
        <v>1.5368700164046174</v>
      </c>
      <c r="G4816" s="25">
        <v>112.31903031763437</v>
      </c>
      <c r="H4816" s="26">
        <f t="shared" si="75"/>
        <v>11.319030317634372</v>
      </c>
    </row>
    <row r="4817" spans="6:8" x14ac:dyDescent="0.25">
      <c r="F4817" s="24">
        <v>-0.38401661930815723</v>
      </c>
      <c r="G4817" s="25">
        <v>98.053780663766872</v>
      </c>
      <c r="H4817" s="26">
        <f t="shared" si="75"/>
        <v>0</v>
      </c>
    </row>
    <row r="4818" spans="6:8" x14ac:dyDescent="0.25">
      <c r="F4818" s="24">
        <v>-0.96203394856124547</v>
      </c>
      <c r="G4818" s="25">
        <v>94.126922710269028</v>
      </c>
      <c r="H4818" s="26">
        <f t="shared" si="75"/>
        <v>0</v>
      </c>
    </row>
    <row r="4819" spans="6:8" x14ac:dyDescent="0.25">
      <c r="F4819" s="24">
        <v>-0.48557806750789839</v>
      </c>
      <c r="G4819" s="25">
        <v>97.352131962727299</v>
      </c>
      <c r="H4819" s="26">
        <f t="shared" si="75"/>
        <v>0</v>
      </c>
    </row>
    <row r="4820" spans="6:8" x14ac:dyDescent="0.25">
      <c r="F4820" s="24">
        <v>-0.28719925392340695</v>
      </c>
      <c r="G4820" s="25">
        <v>98.727362005643911</v>
      </c>
      <c r="H4820" s="26">
        <f t="shared" si="75"/>
        <v>0</v>
      </c>
    </row>
    <row r="4821" spans="6:8" x14ac:dyDescent="0.25">
      <c r="F4821" s="24">
        <v>1.3148488177077116</v>
      </c>
      <c r="G4821" s="25">
        <v>110.56947290935656</v>
      </c>
      <c r="H4821" s="26">
        <f t="shared" si="75"/>
        <v>9.5694729093565627</v>
      </c>
    </row>
    <row r="4822" spans="6:8" x14ac:dyDescent="0.25">
      <c r="F4822" s="24">
        <v>2.4468713935053086</v>
      </c>
      <c r="G4822" s="25">
        <v>119.78400007864678</v>
      </c>
      <c r="H4822" s="26">
        <f t="shared" si="75"/>
        <v>18.784000078646784</v>
      </c>
    </row>
    <row r="4823" spans="6:8" x14ac:dyDescent="0.25">
      <c r="F4823" s="24">
        <v>-0.83450558405575836</v>
      </c>
      <c r="G4823" s="25">
        <v>94.979561870117266</v>
      </c>
      <c r="H4823" s="26">
        <f t="shared" si="75"/>
        <v>0</v>
      </c>
    </row>
    <row r="4824" spans="6:8" x14ac:dyDescent="0.25">
      <c r="F4824" s="24">
        <v>0.38230058518758669</v>
      </c>
      <c r="G4824" s="25">
        <v>103.51359115710346</v>
      </c>
      <c r="H4824" s="26">
        <f t="shared" si="75"/>
        <v>2.5135911571034626</v>
      </c>
    </row>
    <row r="4825" spans="6:8" x14ac:dyDescent="0.25">
      <c r="F4825" s="24">
        <v>-1.152376834465072</v>
      </c>
      <c r="G4825" s="25">
        <v>92.868530138353236</v>
      </c>
      <c r="H4825" s="26">
        <f t="shared" si="75"/>
        <v>0</v>
      </c>
    </row>
    <row r="4826" spans="6:8" x14ac:dyDescent="0.25">
      <c r="F4826" s="24">
        <v>0.68133448893099313</v>
      </c>
      <c r="G4826" s="25">
        <v>105.72567942988459</v>
      </c>
      <c r="H4826" s="26">
        <f t="shared" si="75"/>
        <v>4.7256794298845932</v>
      </c>
    </row>
    <row r="4827" spans="6:8" x14ac:dyDescent="0.25">
      <c r="F4827" s="24">
        <v>-3.0086334044951224</v>
      </c>
      <c r="G4827" s="25">
        <v>81.444978167549664</v>
      </c>
      <c r="H4827" s="26">
        <f t="shared" si="75"/>
        <v>0</v>
      </c>
    </row>
    <row r="4828" spans="6:8" x14ac:dyDescent="0.25">
      <c r="F4828" s="24">
        <v>-0.41869045785283188</v>
      </c>
      <c r="G4828" s="25">
        <v>97.813665839714105</v>
      </c>
      <c r="H4828" s="26">
        <f t="shared" si="75"/>
        <v>0</v>
      </c>
    </row>
    <row r="4829" spans="6:8" x14ac:dyDescent="0.25">
      <c r="F4829" s="24">
        <v>-1.0833777481946012</v>
      </c>
      <c r="G4829" s="25">
        <v>93.322740251510609</v>
      </c>
      <c r="H4829" s="26">
        <f t="shared" si="75"/>
        <v>0</v>
      </c>
    </row>
    <row r="4830" spans="6:8" x14ac:dyDescent="0.25">
      <c r="F4830" s="24">
        <v>-1.1042466629812784</v>
      </c>
      <c r="G4830" s="25">
        <v>93.185129630283697</v>
      </c>
      <c r="H4830" s="26">
        <f t="shared" si="75"/>
        <v>0</v>
      </c>
    </row>
    <row r="4831" spans="6:8" x14ac:dyDescent="0.25">
      <c r="F4831" s="24">
        <v>-0.9038468453823798</v>
      </c>
      <c r="G4831" s="25">
        <v>94.51500099936078</v>
      </c>
      <c r="H4831" s="26">
        <f t="shared" si="75"/>
        <v>0</v>
      </c>
    </row>
    <row r="4832" spans="6:8" x14ac:dyDescent="0.25">
      <c r="F4832" s="24">
        <v>-0.14537898938139993</v>
      </c>
      <c r="G4832" s="25">
        <v>99.722401327334808</v>
      </c>
      <c r="H4832" s="26">
        <f t="shared" si="75"/>
        <v>0</v>
      </c>
    </row>
    <row r="4833" spans="6:8" x14ac:dyDescent="0.25">
      <c r="F4833" s="24">
        <v>0.57521817760144389</v>
      </c>
      <c r="G4833" s="25">
        <v>104.93532976327641</v>
      </c>
      <c r="H4833" s="26">
        <f t="shared" si="75"/>
        <v>3.9353297632764139</v>
      </c>
    </row>
    <row r="4834" spans="6:8" x14ac:dyDescent="0.25">
      <c r="F4834" s="24">
        <v>1.9267059824014521</v>
      </c>
      <c r="G4834" s="25">
        <v>115.45823612022099</v>
      </c>
      <c r="H4834" s="26">
        <f t="shared" si="75"/>
        <v>14.458236120220988</v>
      </c>
    </row>
    <row r="4835" spans="6:8" x14ac:dyDescent="0.25">
      <c r="F4835" s="24">
        <v>-0.55336628841526847</v>
      </c>
      <c r="G4835" s="25">
        <v>96.886605623854848</v>
      </c>
      <c r="H4835" s="26">
        <f t="shared" si="75"/>
        <v>0</v>
      </c>
    </row>
    <row r="4836" spans="6:8" x14ac:dyDescent="0.25">
      <c r="F4836" s="24">
        <v>1.2510363620137961</v>
      </c>
      <c r="G4836" s="25">
        <v>110.07168281386308</v>
      </c>
      <c r="H4836" s="26">
        <f t="shared" si="75"/>
        <v>9.0716828138630774</v>
      </c>
    </row>
    <row r="4837" spans="6:8" x14ac:dyDescent="0.25">
      <c r="F4837" s="24">
        <v>-0.49278288572921164</v>
      </c>
      <c r="G4837" s="25">
        <v>97.302547812543423</v>
      </c>
      <c r="H4837" s="26">
        <f t="shared" si="75"/>
        <v>0</v>
      </c>
    </row>
    <row r="4838" spans="6:8" x14ac:dyDescent="0.25">
      <c r="F4838" s="24">
        <v>-0.56041763022469349</v>
      </c>
      <c r="G4838" s="25">
        <v>96.838309503607874</v>
      </c>
      <c r="H4838" s="26">
        <f t="shared" si="75"/>
        <v>0</v>
      </c>
    </row>
    <row r="4839" spans="6:8" x14ac:dyDescent="0.25">
      <c r="F4839" s="24">
        <v>0.27795875278978166</v>
      </c>
      <c r="G4839" s="25">
        <v>102.75266994314522</v>
      </c>
      <c r="H4839" s="26">
        <f t="shared" si="75"/>
        <v>1.7526699431452215</v>
      </c>
    </row>
    <row r="4840" spans="6:8" x14ac:dyDescent="0.25">
      <c r="F4840" s="24">
        <v>-1.2159924809638851</v>
      </c>
      <c r="G4840" s="25">
        <v>92.451717296778071</v>
      </c>
      <c r="H4840" s="26">
        <f t="shared" si="75"/>
        <v>0</v>
      </c>
    </row>
    <row r="4841" spans="6:8" x14ac:dyDescent="0.25">
      <c r="F4841" s="24">
        <v>-1.5785999991965856</v>
      </c>
      <c r="G4841" s="25">
        <v>90.111366377110784</v>
      </c>
      <c r="H4841" s="26">
        <f t="shared" si="75"/>
        <v>0</v>
      </c>
    </row>
    <row r="4842" spans="6:8" x14ac:dyDescent="0.25">
      <c r="F4842" s="24">
        <v>0.74878591992468058</v>
      </c>
      <c r="G4842" s="25">
        <v>106.23114637233107</v>
      </c>
      <c r="H4842" s="26">
        <f t="shared" si="75"/>
        <v>5.2311463723310681</v>
      </c>
    </row>
    <row r="4843" spans="6:8" x14ac:dyDescent="0.25">
      <c r="F4843" s="24">
        <v>0.89612223622708587</v>
      </c>
      <c r="G4843" s="25">
        <v>107.34367433687278</v>
      </c>
      <c r="H4843" s="26">
        <f t="shared" si="75"/>
        <v>6.3436743368727804</v>
      </c>
    </row>
    <row r="4844" spans="6:8" x14ac:dyDescent="0.25">
      <c r="F4844" s="24">
        <v>-0.41245002376875306</v>
      </c>
      <c r="G4844" s="25">
        <v>97.85683714314159</v>
      </c>
      <c r="H4844" s="26">
        <f t="shared" si="75"/>
        <v>0</v>
      </c>
    </row>
    <row r="4845" spans="6:8" x14ac:dyDescent="0.25">
      <c r="F4845" s="24">
        <v>-0.32710846212296163</v>
      </c>
      <c r="G4845" s="25">
        <v>98.449145430919913</v>
      </c>
      <c r="H4845" s="26">
        <f t="shared" si="75"/>
        <v>0</v>
      </c>
    </row>
    <row r="4846" spans="6:8" x14ac:dyDescent="0.25">
      <c r="F4846" s="24">
        <v>0.90141526904636426</v>
      </c>
      <c r="G4846" s="25">
        <v>107.38385779613786</v>
      </c>
      <c r="H4846" s="26">
        <f t="shared" si="75"/>
        <v>6.3838577961378604</v>
      </c>
    </row>
    <row r="4847" spans="6:8" x14ac:dyDescent="0.25">
      <c r="F4847" s="24">
        <v>-0.25310617013707626</v>
      </c>
      <c r="G4847" s="25">
        <v>98.965655624413557</v>
      </c>
      <c r="H4847" s="26">
        <f t="shared" si="75"/>
        <v>0</v>
      </c>
    </row>
    <row r="4848" spans="6:8" x14ac:dyDescent="0.25">
      <c r="F4848" s="24">
        <v>1.2443870491814888</v>
      </c>
      <c r="G4848" s="25">
        <v>110.01994175878018</v>
      </c>
      <c r="H4848" s="26">
        <f t="shared" si="75"/>
        <v>9.0199417587801776</v>
      </c>
    </row>
    <row r="4849" spans="6:8" x14ac:dyDescent="0.25">
      <c r="F4849" s="24">
        <v>4.6534356039070621E-2</v>
      </c>
      <c r="G4849" s="25">
        <v>101.08489030192398</v>
      </c>
      <c r="H4849" s="26">
        <f t="shared" si="75"/>
        <v>8.4890301923977063E-2</v>
      </c>
    </row>
    <row r="4850" spans="6:8" x14ac:dyDescent="0.25">
      <c r="F4850" s="24">
        <v>-0.51087050520965127</v>
      </c>
      <c r="G4850" s="25">
        <v>97.178178587502984</v>
      </c>
      <c r="H4850" s="26">
        <f t="shared" si="75"/>
        <v>0</v>
      </c>
    </row>
    <row r="4851" spans="6:8" x14ac:dyDescent="0.25">
      <c r="F4851" s="24">
        <v>-0.91156707137344428</v>
      </c>
      <c r="G4851" s="25">
        <v>94.463419112675311</v>
      </c>
      <c r="H4851" s="26">
        <f t="shared" si="75"/>
        <v>0</v>
      </c>
    </row>
    <row r="4852" spans="6:8" x14ac:dyDescent="0.25">
      <c r="F4852" s="24">
        <v>1.8875848998699869</v>
      </c>
      <c r="G4852" s="25">
        <v>115.13928786323291</v>
      </c>
      <c r="H4852" s="26">
        <f t="shared" si="75"/>
        <v>14.139287863232909</v>
      </c>
    </row>
    <row r="4853" spans="6:8" x14ac:dyDescent="0.25">
      <c r="F4853" s="24">
        <v>-1.8298491851392658</v>
      </c>
      <c r="G4853" s="25">
        <v>88.524584929738609</v>
      </c>
      <c r="H4853" s="26">
        <f t="shared" si="75"/>
        <v>0</v>
      </c>
    </row>
    <row r="4854" spans="6:8" x14ac:dyDescent="0.25">
      <c r="F4854" s="24">
        <v>0.39958913325965528</v>
      </c>
      <c r="G4854" s="25">
        <v>103.64021234570731</v>
      </c>
      <c r="H4854" s="26">
        <f t="shared" si="75"/>
        <v>2.6402123457073117</v>
      </c>
    </row>
    <row r="4855" spans="6:8" x14ac:dyDescent="0.25">
      <c r="F4855" s="24">
        <v>0.14689318088934655</v>
      </c>
      <c r="G4855" s="25">
        <v>101.80478453971389</v>
      </c>
      <c r="H4855" s="26">
        <f t="shared" si="75"/>
        <v>0.80478453971389285</v>
      </c>
    </row>
    <row r="4856" spans="6:8" x14ac:dyDescent="0.25">
      <c r="F4856" s="24">
        <v>-1.1162919970267013</v>
      </c>
      <c r="G4856" s="25">
        <v>93.105794502448106</v>
      </c>
      <c r="H4856" s="26">
        <f t="shared" si="75"/>
        <v>0</v>
      </c>
    </row>
    <row r="4857" spans="6:8" x14ac:dyDescent="0.25">
      <c r="F4857" s="24">
        <v>1.5914936779087827</v>
      </c>
      <c r="G4857" s="25">
        <v>112.7536988009427</v>
      </c>
      <c r="H4857" s="26">
        <f t="shared" si="75"/>
        <v>11.753698800942701</v>
      </c>
    </row>
    <row r="4858" spans="6:8" x14ac:dyDescent="0.25">
      <c r="F4858" s="24">
        <v>1.4575638149917298</v>
      </c>
      <c r="G4858" s="25">
        <v>111.69093096176863</v>
      </c>
      <c r="H4858" s="26">
        <f t="shared" si="75"/>
        <v>10.690930961768629</v>
      </c>
    </row>
    <row r="4859" spans="6:8" x14ac:dyDescent="0.25">
      <c r="F4859" s="24">
        <v>-0.52912828892625874</v>
      </c>
      <c r="G4859" s="25">
        <v>97.052800539598195</v>
      </c>
      <c r="H4859" s="26">
        <f t="shared" si="75"/>
        <v>0</v>
      </c>
    </row>
    <row r="4860" spans="6:8" x14ac:dyDescent="0.25">
      <c r="F4860" s="24">
        <v>-1.6440955657066467</v>
      </c>
      <c r="G4860" s="25">
        <v>89.69500425997866</v>
      </c>
      <c r="H4860" s="26">
        <f t="shared" si="75"/>
        <v>0</v>
      </c>
    </row>
    <row r="4861" spans="6:8" x14ac:dyDescent="0.25">
      <c r="F4861" s="24">
        <v>-0.45006901628424106</v>
      </c>
      <c r="G4861" s="25">
        <v>97.596877555341365</v>
      </c>
      <c r="H4861" s="26">
        <f t="shared" si="75"/>
        <v>0</v>
      </c>
    </row>
    <row r="4862" spans="6:8" x14ac:dyDescent="0.25">
      <c r="F4862" s="24">
        <v>-0.54825139803634471</v>
      </c>
      <c r="G4862" s="25">
        <v>96.92165365395104</v>
      </c>
      <c r="H4862" s="26">
        <f t="shared" si="75"/>
        <v>0</v>
      </c>
    </row>
    <row r="4863" spans="6:8" x14ac:dyDescent="0.25">
      <c r="F4863" s="24">
        <v>7.508164775605923E-2</v>
      </c>
      <c r="G4863" s="25">
        <v>101.28914618121314</v>
      </c>
      <c r="H4863" s="26">
        <f t="shared" si="75"/>
        <v>0.28914618121314106</v>
      </c>
    </row>
    <row r="4864" spans="6:8" x14ac:dyDescent="0.25">
      <c r="F4864" s="24">
        <v>-2.1517821508606643</v>
      </c>
      <c r="G4864" s="25">
        <v>86.532166419756578</v>
      </c>
      <c r="H4864" s="26">
        <f t="shared" si="75"/>
        <v>0</v>
      </c>
    </row>
    <row r="4865" spans="6:8" x14ac:dyDescent="0.25">
      <c r="F4865" s="24">
        <v>-0.82369024569442995</v>
      </c>
      <c r="G4865" s="25">
        <v>95.052226213114736</v>
      </c>
      <c r="H4865" s="26">
        <f t="shared" si="75"/>
        <v>0</v>
      </c>
    </row>
    <row r="4866" spans="6:8" x14ac:dyDescent="0.25">
      <c r="F4866" s="24">
        <v>-0.39979181180730405</v>
      </c>
      <c r="G4866" s="25">
        <v>97.944465146690177</v>
      </c>
      <c r="H4866" s="26">
        <f t="shared" ref="H4866:H4929" si="76">MAX(G4866-$C$3,0)</f>
        <v>0</v>
      </c>
    </row>
    <row r="4867" spans="6:8" x14ac:dyDescent="0.25">
      <c r="F4867" s="24">
        <v>0.98696558983659299</v>
      </c>
      <c r="G4867" s="25">
        <v>108.03542602903877</v>
      </c>
      <c r="H4867" s="26">
        <f t="shared" si="76"/>
        <v>7.0354260290387742</v>
      </c>
    </row>
    <row r="4868" spans="6:8" x14ac:dyDescent="0.25">
      <c r="F4868" s="24">
        <v>-0.47911270880664586</v>
      </c>
      <c r="G4868" s="25">
        <v>97.396648602029629</v>
      </c>
      <c r="H4868" s="26">
        <f t="shared" si="76"/>
        <v>0</v>
      </c>
    </row>
    <row r="4869" spans="6:8" x14ac:dyDescent="0.25">
      <c r="F4869" s="24">
        <v>-0.77357586747516549</v>
      </c>
      <c r="G4869" s="25">
        <v>95.389652844521294</v>
      </c>
      <c r="H4869" s="26">
        <f t="shared" si="76"/>
        <v>0</v>
      </c>
    </row>
    <row r="4870" spans="6:8" x14ac:dyDescent="0.25">
      <c r="F4870" s="24">
        <v>1.1200438591916362</v>
      </c>
      <c r="G4870" s="25">
        <v>109.05684355440744</v>
      </c>
      <c r="H4870" s="26">
        <f t="shared" si="76"/>
        <v>8.0568435544074362</v>
      </c>
    </row>
    <row r="4871" spans="6:8" x14ac:dyDescent="0.25">
      <c r="F4871" s="24">
        <v>0.59195319276261105</v>
      </c>
      <c r="G4871" s="25">
        <v>105.05957788416363</v>
      </c>
      <c r="H4871" s="26">
        <f t="shared" si="76"/>
        <v>4.0595778841636303</v>
      </c>
    </row>
    <row r="4872" spans="6:8" x14ac:dyDescent="0.25">
      <c r="F4872" s="24">
        <v>0.78100527823104982</v>
      </c>
      <c r="G4872" s="25">
        <v>106.47344366808615</v>
      </c>
      <c r="H4872" s="26">
        <f t="shared" si="76"/>
        <v>5.4734436680861478</v>
      </c>
    </row>
    <row r="4873" spans="6:8" x14ac:dyDescent="0.25">
      <c r="F4873" s="24">
        <v>1.2775581870160475</v>
      </c>
      <c r="G4873" s="25">
        <v>110.27830231559608</v>
      </c>
      <c r="H4873" s="26">
        <f t="shared" si="76"/>
        <v>9.2783023155960791</v>
      </c>
    </row>
    <row r="4874" spans="6:8" x14ac:dyDescent="0.25">
      <c r="F4874" s="24">
        <v>2.1328169171231357</v>
      </c>
      <c r="G4874" s="25">
        <v>117.15327456949576</v>
      </c>
      <c r="H4874" s="26">
        <f t="shared" si="76"/>
        <v>16.153274569495764</v>
      </c>
    </row>
    <row r="4875" spans="6:8" x14ac:dyDescent="0.25">
      <c r="F4875" s="24">
        <v>2.1128112679643607</v>
      </c>
      <c r="G4875" s="25">
        <v>116.98766518637433</v>
      </c>
      <c r="H4875" s="26">
        <f t="shared" si="76"/>
        <v>15.987665186374329</v>
      </c>
    </row>
    <row r="4876" spans="6:8" x14ac:dyDescent="0.25">
      <c r="F4876" s="24">
        <v>7.9914262605205004E-3</v>
      </c>
      <c r="G4876" s="25">
        <v>100.80976895304528</v>
      </c>
      <c r="H4876" s="26">
        <f t="shared" si="76"/>
        <v>0</v>
      </c>
    </row>
    <row r="4877" spans="6:8" x14ac:dyDescent="0.25">
      <c r="F4877" s="24">
        <v>-0.27414710566481071</v>
      </c>
      <c r="G4877" s="25">
        <v>98.818522140623969</v>
      </c>
      <c r="H4877" s="26">
        <f t="shared" si="76"/>
        <v>0</v>
      </c>
    </row>
    <row r="4878" spans="6:8" x14ac:dyDescent="0.25">
      <c r="F4878" s="24">
        <v>0.11540234305312477</v>
      </c>
      <c r="G4878" s="25">
        <v>101.57834411207982</v>
      </c>
      <c r="H4878" s="26">
        <f t="shared" si="76"/>
        <v>0.57834411207981873</v>
      </c>
    </row>
    <row r="4879" spans="6:8" x14ac:dyDescent="0.25">
      <c r="F4879" s="24">
        <v>1.4021143168254915</v>
      </c>
      <c r="G4879" s="25">
        <v>111.25386256518554</v>
      </c>
      <c r="H4879" s="26">
        <f t="shared" si="76"/>
        <v>10.253862565185543</v>
      </c>
    </row>
    <row r="4880" spans="6:8" x14ac:dyDescent="0.25">
      <c r="F4880" s="24">
        <v>-1.6082603857945696</v>
      </c>
      <c r="G4880" s="25">
        <v>89.922573310893412</v>
      </c>
      <c r="H4880" s="26">
        <f t="shared" si="76"/>
        <v>0</v>
      </c>
    </row>
    <row r="4881" spans="6:8" x14ac:dyDescent="0.25">
      <c r="F4881" s="24">
        <v>-0.58329623624275306</v>
      </c>
      <c r="G4881" s="25">
        <v>96.681774842983344</v>
      </c>
      <c r="H4881" s="26">
        <f t="shared" si="76"/>
        <v>0</v>
      </c>
    </row>
    <row r="4882" spans="6:8" x14ac:dyDescent="0.25">
      <c r="F4882" s="24">
        <v>-2.0014683044690035E-2</v>
      </c>
      <c r="G4882" s="25">
        <v>100.61032978741467</v>
      </c>
      <c r="H4882" s="26">
        <f t="shared" si="76"/>
        <v>0</v>
      </c>
    </row>
    <row r="4883" spans="6:8" x14ac:dyDescent="0.25">
      <c r="F4883" s="24">
        <v>-1.3040534823310785</v>
      </c>
      <c r="G4883" s="25">
        <v>91.877822665372221</v>
      </c>
      <c r="H4883" s="26">
        <f t="shared" si="76"/>
        <v>0</v>
      </c>
    </row>
    <row r="4884" spans="6:8" x14ac:dyDescent="0.25">
      <c r="F4884" s="24">
        <v>-0.79424753469209286</v>
      </c>
      <c r="G4884" s="25">
        <v>95.250322917967338</v>
      </c>
      <c r="H4884" s="26">
        <f t="shared" si="76"/>
        <v>0</v>
      </c>
    </row>
    <row r="4885" spans="6:8" x14ac:dyDescent="0.25">
      <c r="F4885" s="24">
        <v>-1.2951924970635837</v>
      </c>
      <c r="G4885" s="25">
        <v>91.935408249372969</v>
      </c>
      <c r="H4885" s="26">
        <f t="shared" si="76"/>
        <v>0</v>
      </c>
    </row>
    <row r="4886" spans="6:8" x14ac:dyDescent="0.25">
      <c r="F4886" s="24">
        <v>0.12280904538089761</v>
      </c>
      <c r="G4886" s="25">
        <v>101.63155797101975</v>
      </c>
      <c r="H4886" s="26">
        <f t="shared" si="76"/>
        <v>0.63155797101974542</v>
      </c>
    </row>
    <row r="4887" spans="6:8" x14ac:dyDescent="0.25">
      <c r="F4887" s="24">
        <v>0.11181538437149811</v>
      </c>
      <c r="G4887" s="25">
        <v>101.55258342573377</v>
      </c>
      <c r="H4887" s="26">
        <f t="shared" si="76"/>
        <v>0.55258342573377206</v>
      </c>
    </row>
    <row r="4888" spans="6:8" x14ac:dyDescent="0.25">
      <c r="F4888" s="24">
        <v>-0.55735054158950892</v>
      </c>
      <c r="G4888" s="25">
        <v>96.859313678373326</v>
      </c>
      <c r="H4888" s="26">
        <f t="shared" si="76"/>
        <v>0</v>
      </c>
    </row>
    <row r="4889" spans="6:8" x14ac:dyDescent="0.25">
      <c r="F4889" s="24">
        <v>-1.110858724668089</v>
      </c>
      <c r="G4889" s="25">
        <v>93.141571724547447</v>
      </c>
      <c r="H4889" s="26">
        <f t="shared" si="76"/>
        <v>0</v>
      </c>
    </row>
    <row r="4890" spans="6:8" x14ac:dyDescent="0.25">
      <c r="F4890" s="24">
        <v>-0.74480996576312208</v>
      </c>
      <c r="G4890" s="25">
        <v>95.583878245727931</v>
      </c>
      <c r="H4890" s="26">
        <f t="shared" si="76"/>
        <v>0</v>
      </c>
    </row>
    <row r="4891" spans="6:8" x14ac:dyDescent="0.25">
      <c r="F4891" s="24">
        <v>-1.1799667488279784</v>
      </c>
      <c r="G4891" s="25">
        <v>92.687529393328802</v>
      </c>
      <c r="H4891" s="26">
        <f t="shared" si="76"/>
        <v>0</v>
      </c>
    </row>
    <row r="4892" spans="6:8" x14ac:dyDescent="0.25">
      <c r="F4892" s="24">
        <v>0.18498411409608187</v>
      </c>
      <c r="G4892" s="25">
        <v>102.07935879063056</v>
      </c>
      <c r="H4892" s="26">
        <f t="shared" si="76"/>
        <v>1.0793587906305646</v>
      </c>
    </row>
    <row r="4893" spans="6:8" x14ac:dyDescent="0.25">
      <c r="F4893" s="24">
        <v>0.22720753888108508</v>
      </c>
      <c r="G4893" s="25">
        <v>102.38458714719509</v>
      </c>
      <c r="H4893" s="26">
        <f t="shared" si="76"/>
        <v>1.3845871471950915</v>
      </c>
    </row>
    <row r="4894" spans="6:8" x14ac:dyDescent="0.25">
      <c r="F4894" s="24">
        <v>0.14503100555918275</v>
      </c>
      <c r="G4894" s="25">
        <v>101.79138020797613</v>
      </c>
      <c r="H4894" s="26">
        <f t="shared" si="76"/>
        <v>0.79138020797613251</v>
      </c>
    </row>
    <row r="4895" spans="6:8" x14ac:dyDescent="0.25">
      <c r="F4895" s="24">
        <v>0.38959169523812659</v>
      </c>
      <c r="G4895" s="25">
        <v>103.56697231481293</v>
      </c>
      <c r="H4895" s="26">
        <f t="shared" si="76"/>
        <v>2.5669723148129293</v>
      </c>
    </row>
    <row r="4896" spans="6:8" x14ac:dyDescent="0.25">
      <c r="F4896" s="24">
        <v>-0.11427269715974589</v>
      </c>
      <c r="G4896" s="25">
        <v>99.941986843481317</v>
      </c>
      <c r="H4896" s="26">
        <f t="shared" si="76"/>
        <v>0</v>
      </c>
    </row>
    <row r="4897" spans="6:8" x14ac:dyDescent="0.25">
      <c r="F4897" s="24">
        <v>0.49989374936357067</v>
      </c>
      <c r="G4897" s="25">
        <v>104.3779046736969</v>
      </c>
      <c r="H4897" s="26">
        <f t="shared" si="76"/>
        <v>3.3779046736969036</v>
      </c>
    </row>
    <row r="4898" spans="6:8" x14ac:dyDescent="0.25">
      <c r="F4898" s="24">
        <v>0.76788886032986381</v>
      </c>
      <c r="G4898" s="25">
        <v>106.37473843783798</v>
      </c>
      <c r="H4898" s="26">
        <f t="shared" si="76"/>
        <v>5.3747384378379763</v>
      </c>
    </row>
    <row r="4899" spans="6:8" x14ac:dyDescent="0.25">
      <c r="F4899" s="24">
        <v>0.6961609590081449</v>
      </c>
      <c r="G4899" s="25">
        <v>105.83657927182675</v>
      </c>
      <c r="H4899" s="26">
        <f t="shared" si="76"/>
        <v>4.83657927182675</v>
      </c>
    </row>
    <row r="4900" spans="6:8" x14ac:dyDescent="0.25">
      <c r="F4900" s="24">
        <v>-0.73978920013206251</v>
      </c>
      <c r="G4900" s="25">
        <v>95.6178186251624</v>
      </c>
      <c r="H4900" s="26">
        <f t="shared" si="76"/>
        <v>0</v>
      </c>
    </row>
    <row r="4901" spans="6:8" x14ac:dyDescent="0.25">
      <c r="F4901" s="24">
        <v>5.6159446401335487E-2</v>
      </c>
      <c r="G4901" s="25">
        <v>101.15371175846424</v>
      </c>
      <c r="H4901" s="26">
        <f t="shared" si="76"/>
        <v>0.15371175846424023</v>
      </c>
    </row>
    <row r="4902" spans="6:8" x14ac:dyDescent="0.25">
      <c r="F4902" s="24">
        <v>-0.21857388590574425</v>
      </c>
      <c r="G4902" s="25">
        <v>99.207605360904282</v>
      </c>
      <c r="H4902" s="26">
        <f t="shared" si="76"/>
        <v>0</v>
      </c>
    </row>
    <row r="4903" spans="6:8" x14ac:dyDescent="0.25">
      <c r="F4903" s="24">
        <v>0.31594597821435166</v>
      </c>
      <c r="G4903" s="25">
        <v>103.02904516354639</v>
      </c>
      <c r="H4903" s="26">
        <f t="shared" si="76"/>
        <v>2.0290451635463853</v>
      </c>
    </row>
    <row r="4904" spans="6:8" x14ac:dyDescent="0.25">
      <c r="F4904" s="24">
        <v>-1.6091480370676328</v>
      </c>
      <c r="G4904" s="25">
        <v>89.916929369706025</v>
      </c>
      <c r="H4904" s="26">
        <f t="shared" si="76"/>
        <v>0</v>
      </c>
    </row>
    <row r="4905" spans="6:8" x14ac:dyDescent="0.25">
      <c r="F4905" s="24">
        <v>0.23537187784985159</v>
      </c>
      <c r="G4905" s="25">
        <v>102.44371144278001</v>
      </c>
      <c r="H4905" s="26">
        <f t="shared" si="76"/>
        <v>1.443711442780014</v>
      </c>
    </row>
    <row r="4906" spans="6:8" x14ac:dyDescent="0.25">
      <c r="F4906" s="24">
        <v>0.33488019442843997</v>
      </c>
      <c r="G4906" s="25">
        <v>103.16707811349531</v>
      </c>
      <c r="H4906" s="26">
        <f t="shared" si="76"/>
        <v>2.1670781134953074</v>
      </c>
    </row>
    <row r="4907" spans="6:8" x14ac:dyDescent="0.25">
      <c r="F4907" s="24">
        <v>1.1190038674781662</v>
      </c>
      <c r="G4907" s="25">
        <v>109.048823970491</v>
      </c>
      <c r="H4907" s="26">
        <f t="shared" si="76"/>
        <v>8.0488239704910001</v>
      </c>
    </row>
    <row r="4908" spans="6:8" x14ac:dyDescent="0.25">
      <c r="F4908" s="24">
        <v>-2.0339854757218134</v>
      </c>
      <c r="G4908" s="25">
        <v>87.255944774810786</v>
      </c>
      <c r="H4908" s="26">
        <f t="shared" si="76"/>
        <v>0</v>
      </c>
    </row>
    <row r="4909" spans="6:8" x14ac:dyDescent="0.25">
      <c r="F4909" s="24">
        <v>0.14609385893127494</v>
      </c>
      <c r="G4909" s="25">
        <v>101.79903063505256</v>
      </c>
      <c r="H4909" s="26">
        <f t="shared" si="76"/>
        <v>0.79903063505256</v>
      </c>
    </row>
    <row r="4910" spans="6:8" x14ac:dyDescent="0.25">
      <c r="F4910" s="24">
        <v>1.3024381263324214</v>
      </c>
      <c r="G4910" s="25">
        <v>110.47248319736529</v>
      </c>
      <c r="H4910" s="26">
        <f t="shared" si="76"/>
        <v>9.4724831973652925</v>
      </c>
    </row>
    <row r="4911" spans="6:8" x14ac:dyDescent="0.25">
      <c r="F4911" s="24">
        <v>-4.9286678724431543E-2</v>
      </c>
      <c r="G4911" s="25">
        <v>100.40229760555583</v>
      </c>
      <c r="H4911" s="26">
        <f t="shared" si="76"/>
        <v>0</v>
      </c>
    </row>
    <row r="4912" spans="6:8" x14ac:dyDescent="0.25">
      <c r="F4912" s="24">
        <v>0.68601542213200151</v>
      </c>
      <c r="G4912" s="25">
        <v>105.76067957189686</v>
      </c>
      <c r="H4912" s="26">
        <f t="shared" si="76"/>
        <v>4.7606795718968584</v>
      </c>
    </row>
    <row r="4913" spans="6:8" x14ac:dyDescent="0.25">
      <c r="F4913" s="24">
        <v>-0.36521613854995011</v>
      </c>
      <c r="G4913" s="25">
        <v>98.184219527508418</v>
      </c>
      <c r="H4913" s="26">
        <f t="shared" si="76"/>
        <v>0</v>
      </c>
    </row>
    <row r="4914" spans="6:8" x14ac:dyDescent="0.25">
      <c r="F4914" s="24">
        <v>0.46061420331745401</v>
      </c>
      <c r="G4914" s="25">
        <v>104.08839901738489</v>
      </c>
      <c r="H4914" s="26">
        <f t="shared" si="76"/>
        <v>3.0883990173848872</v>
      </c>
    </row>
    <row r="4915" spans="6:8" x14ac:dyDescent="0.25">
      <c r="F4915" s="24">
        <v>0.77962888864581092</v>
      </c>
      <c r="G4915" s="25">
        <v>106.46308159748878</v>
      </c>
      <c r="H4915" s="26">
        <f t="shared" si="76"/>
        <v>5.463081597488781</v>
      </c>
    </row>
    <row r="4916" spans="6:8" x14ac:dyDescent="0.25">
      <c r="F4916" s="24">
        <v>-0.38371169191685395</v>
      </c>
      <c r="G4916" s="25">
        <v>98.055894885174567</v>
      </c>
      <c r="H4916" s="26">
        <f t="shared" si="76"/>
        <v>0</v>
      </c>
    </row>
    <row r="4917" spans="6:8" x14ac:dyDescent="0.25">
      <c r="F4917" s="24">
        <v>0.31344637083241483</v>
      </c>
      <c r="G4917" s="25">
        <v>103.0108364989734</v>
      </c>
      <c r="H4917" s="26">
        <f t="shared" si="76"/>
        <v>2.0108364989734042</v>
      </c>
    </row>
    <row r="4918" spans="6:8" x14ac:dyDescent="0.25">
      <c r="F4918" s="24">
        <v>-0.69512442660260243</v>
      </c>
      <c r="G4918" s="25">
        <v>95.920283509908487</v>
      </c>
      <c r="H4918" s="26">
        <f t="shared" si="76"/>
        <v>0</v>
      </c>
    </row>
    <row r="4919" spans="6:8" x14ac:dyDescent="0.25">
      <c r="F4919" s="24">
        <v>-0.14768388330113996</v>
      </c>
      <c r="G4919" s="25">
        <v>99.706149833705908</v>
      </c>
      <c r="H4919" s="26">
        <f t="shared" si="76"/>
        <v>0</v>
      </c>
    </row>
    <row r="4920" spans="6:8" x14ac:dyDescent="0.25">
      <c r="F4920" s="24">
        <v>0.8606119803566924</v>
      </c>
      <c r="G4920" s="25">
        <v>107.07447739119118</v>
      </c>
      <c r="H4920" s="26">
        <f t="shared" si="76"/>
        <v>6.0744773911911807</v>
      </c>
    </row>
    <row r="4921" spans="6:8" x14ac:dyDescent="0.25">
      <c r="F4921" s="24">
        <v>-0.28867261100110037</v>
      </c>
      <c r="G4921" s="25">
        <v>98.717076919677453</v>
      </c>
      <c r="H4921" s="26">
        <f t="shared" si="76"/>
        <v>0</v>
      </c>
    </row>
    <row r="4922" spans="6:8" x14ac:dyDescent="0.25">
      <c r="F4922" s="24">
        <v>0.48142897808093077</v>
      </c>
      <c r="G4922" s="25">
        <v>104.24171191396752</v>
      </c>
      <c r="H4922" s="26">
        <f t="shared" si="76"/>
        <v>3.2417119139675208</v>
      </c>
    </row>
    <row r="4923" spans="6:8" x14ac:dyDescent="0.25">
      <c r="F4923" s="24">
        <v>6.7271518933585808E-2</v>
      </c>
      <c r="G4923" s="25">
        <v>101.23322373073155</v>
      </c>
      <c r="H4923" s="26">
        <f t="shared" si="76"/>
        <v>0.23322373073155234</v>
      </c>
    </row>
    <row r="4924" spans="6:8" x14ac:dyDescent="0.25">
      <c r="F4924" s="24">
        <v>2.5273385760095244</v>
      </c>
      <c r="G4924" s="25">
        <v>120.46750042454903</v>
      </c>
      <c r="H4924" s="26">
        <f t="shared" si="76"/>
        <v>19.46750042454903</v>
      </c>
    </row>
    <row r="4925" spans="6:8" x14ac:dyDescent="0.25">
      <c r="F4925" s="24">
        <v>0.27702629720629995</v>
      </c>
      <c r="G4925" s="25">
        <v>102.74589521372999</v>
      </c>
      <c r="H4925" s="26">
        <f t="shared" si="76"/>
        <v>1.7458952137299946</v>
      </c>
    </row>
    <row r="4926" spans="6:8" x14ac:dyDescent="0.25">
      <c r="F4926" s="24">
        <v>0.96843576448627033</v>
      </c>
      <c r="G4926" s="25">
        <v>107.89396460374692</v>
      </c>
      <c r="H4926" s="26">
        <f t="shared" si="76"/>
        <v>6.8939646037469231</v>
      </c>
    </row>
    <row r="4927" spans="6:8" x14ac:dyDescent="0.25">
      <c r="F4927" s="24">
        <v>-1.5622975580617549</v>
      </c>
      <c r="G4927" s="25">
        <v>90.215302750695741</v>
      </c>
      <c r="H4927" s="26">
        <f t="shared" si="76"/>
        <v>0</v>
      </c>
    </row>
    <row r="4928" spans="6:8" x14ac:dyDescent="0.25">
      <c r="F4928" s="24">
        <v>-0.6798691220387505</v>
      </c>
      <c r="G4928" s="25">
        <v>96.023809787567444</v>
      </c>
      <c r="H4928" s="26">
        <f t="shared" si="76"/>
        <v>0</v>
      </c>
    </row>
    <row r="4929" spans="6:8" x14ac:dyDescent="0.25">
      <c r="F4929" s="24">
        <v>-0.29601272105643706</v>
      </c>
      <c r="G4929" s="25">
        <v>98.665853666006058</v>
      </c>
      <c r="H4929" s="26">
        <f t="shared" si="76"/>
        <v>0</v>
      </c>
    </row>
    <row r="4930" spans="6:8" x14ac:dyDescent="0.25">
      <c r="F4930" s="24">
        <v>-0.68349280505042698</v>
      </c>
      <c r="G4930" s="25">
        <v>95.999208462711323</v>
      </c>
      <c r="H4930" s="26">
        <f t="shared" ref="H4930:H4993" si="77">MAX(G4930-$C$3,0)</f>
        <v>0</v>
      </c>
    </row>
    <row r="4931" spans="6:8" x14ac:dyDescent="0.25">
      <c r="F4931" s="24">
        <v>-1.4839113493328064</v>
      </c>
      <c r="G4931" s="25">
        <v>90.716731256657084</v>
      </c>
      <c r="H4931" s="26">
        <f t="shared" si="77"/>
        <v>0</v>
      </c>
    </row>
    <row r="4932" spans="6:8" x14ac:dyDescent="0.25">
      <c r="F4932" s="24">
        <v>0.39849598058820684</v>
      </c>
      <c r="G4932" s="25">
        <v>103.63220151909491</v>
      </c>
      <c r="H4932" s="26">
        <f t="shared" si="77"/>
        <v>2.632201519094906</v>
      </c>
    </row>
    <row r="4933" spans="6:8" x14ac:dyDescent="0.25">
      <c r="F4933" s="24">
        <v>-1.1838486776688271</v>
      </c>
      <c r="G4933" s="25">
        <v>92.662090730787796</v>
      </c>
      <c r="H4933" s="26">
        <f t="shared" si="77"/>
        <v>0</v>
      </c>
    </row>
    <row r="4934" spans="6:8" x14ac:dyDescent="0.25">
      <c r="F4934" s="24">
        <v>-0.27061236656019549</v>
      </c>
      <c r="G4934" s="25">
        <v>98.843224304412999</v>
      </c>
      <c r="H4934" s="26">
        <f t="shared" si="77"/>
        <v>0</v>
      </c>
    </row>
    <row r="4935" spans="6:8" x14ac:dyDescent="0.25">
      <c r="F4935" s="24">
        <v>-1.0949058374582139</v>
      </c>
      <c r="G4935" s="25">
        <v>93.246698376347922</v>
      </c>
      <c r="H4935" s="26">
        <f t="shared" si="77"/>
        <v>0</v>
      </c>
    </row>
    <row r="4936" spans="6:8" x14ac:dyDescent="0.25">
      <c r="F4936" s="24">
        <v>-0.10929404851642584</v>
      </c>
      <c r="G4936" s="25">
        <v>99.977176976355423</v>
      </c>
      <c r="H4936" s="26">
        <f t="shared" si="77"/>
        <v>0</v>
      </c>
    </row>
    <row r="4937" spans="6:8" x14ac:dyDescent="0.25">
      <c r="F4937" s="24">
        <v>1.8768600348144615</v>
      </c>
      <c r="G4937" s="25">
        <v>115.05200364797076</v>
      </c>
      <c r="H4937" s="26">
        <f t="shared" si="77"/>
        <v>14.052003647970764</v>
      </c>
    </row>
    <row r="4938" spans="6:8" x14ac:dyDescent="0.25">
      <c r="F4938" s="24">
        <v>1.2957283471031387</v>
      </c>
      <c r="G4938" s="25">
        <v>110.42008162397595</v>
      </c>
      <c r="H4938" s="26">
        <f t="shared" si="77"/>
        <v>9.4200816239759462</v>
      </c>
    </row>
    <row r="4939" spans="6:8" x14ac:dyDescent="0.25">
      <c r="F4939" s="24">
        <v>1.3402624161280945</v>
      </c>
      <c r="G4939" s="25">
        <v>110.7683463004975</v>
      </c>
      <c r="H4939" s="26">
        <f t="shared" si="77"/>
        <v>9.7683463004974982</v>
      </c>
    </row>
    <row r="4940" spans="6:8" x14ac:dyDescent="0.25">
      <c r="F4940" s="24">
        <v>0.66568680338885244</v>
      </c>
      <c r="G4940" s="25">
        <v>105.60876305138342</v>
      </c>
      <c r="H4940" s="26">
        <f t="shared" si="77"/>
        <v>4.6087630513834199</v>
      </c>
    </row>
    <row r="4941" spans="6:8" x14ac:dyDescent="0.25">
      <c r="F4941" s="24">
        <v>0.90854416432946639</v>
      </c>
      <c r="G4941" s="25">
        <v>107.43800246546655</v>
      </c>
      <c r="H4941" s="26">
        <f t="shared" si="77"/>
        <v>6.4380024654665533</v>
      </c>
    </row>
    <row r="4942" spans="6:8" x14ac:dyDescent="0.25">
      <c r="F4942" s="24">
        <v>0.13688690852594956</v>
      </c>
      <c r="G4942" s="25">
        <v>101.73277801056295</v>
      </c>
      <c r="H4942" s="26">
        <f t="shared" si="77"/>
        <v>0.73277801056295289</v>
      </c>
    </row>
    <row r="4943" spans="6:8" x14ac:dyDescent="0.25">
      <c r="F4943" s="24">
        <v>-0.33525470299667903</v>
      </c>
      <c r="G4943" s="25">
        <v>98.392452472062402</v>
      </c>
      <c r="H4943" s="26">
        <f t="shared" si="77"/>
        <v>0</v>
      </c>
    </row>
    <row r="4944" spans="6:8" x14ac:dyDescent="0.25">
      <c r="F4944" s="24">
        <v>-0.48679432121567151</v>
      </c>
      <c r="G4944" s="25">
        <v>97.343759832575287</v>
      </c>
      <c r="H4944" s="26">
        <f t="shared" si="77"/>
        <v>0</v>
      </c>
    </row>
    <row r="4945" spans="6:8" x14ac:dyDescent="0.25">
      <c r="F4945" s="24">
        <v>0.1917477030783924</v>
      </c>
      <c r="G4945" s="25">
        <v>102.12819073307845</v>
      </c>
      <c r="H4945" s="26">
        <f t="shared" si="77"/>
        <v>1.1281907330784549</v>
      </c>
    </row>
    <row r="4946" spans="6:8" x14ac:dyDescent="0.25">
      <c r="F4946" s="24">
        <v>0.12070356750000592</v>
      </c>
      <c r="G4946" s="25">
        <v>101.61642821445949</v>
      </c>
      <c r="H4946" s="26">
        <f t="shared" si="77"/>
        <v>0.61642821445948925</v>
      </c>
    </row>
    <row r="4947" spans="6:8" x14ac:dyDescent="0.25">
      <c r="F4947" s="24">
        <v>-0.53004485872834506</v>
      </c>
      <c r="G4947" s="25">
        <v>97.046510627950724</v>
      </c>
      <c r="H4947" s="26">
        <f t="shared" si="77"/>
        <v>0</v>
      </c>
    </row>
    <row r="4948" spans="6:8" x14ac:dyDescent="0.25">
      <c r="F4948" s="24">
        <v>0.55000477110353896</v>
      </c>
      <c r="G4948" s="25">
        <v>104.74841174216367</v>
      </c>
      <c r="H4948" s="26">
        <f t="shared" si="77"/>
        <v>3.7484117421636682</v>
      </c>
    </row>
    <row r="4949" spans="6:8" x14ac:dyDescent="0.25">
      <c r="F4949" s="24">
        <v>2.4379398736952926E-2</v>
      </c>
      <c r="G4949" s="25">
        <v>100.92665549300368</v>
      </c>
      <c r="H4949" s="26">
        <f t="shared" si="77"/>
        <v>0</v>
      </c>
    </row>
    <row r="4950" spans="6:8" x14ac:dyDescent="0.25">
      <c r="F4950" s="24">
        <v>1.5214402228370627</v>
      </c>
      <c r="G4950" s="25">
        <v>112.19655133616587</v>
      </c>
      <c r="H4950" s="26">
        <f t="shared" si="77"/>
        <v>11.196551336165868</v>
      </c>
    </row>
    <row r="4951" spans="6:8" x14ac:dyDescent="0.25">
      <c r="F4951" s="24">
        <v>-1.6438976166715678</v>
      </c>
      <c r="G4951" s="25">
        <v>89.69625973965141</v>
      </c>
      <c r="H4951" s="26">
        <f t="shared" si="77"/>
        <v>0</v>
      </c>
    </row>
    <row r="4952" spans="6:8" x14ac:dyDescent="0.25">
      <c r="F4952" s="24">
        <v>-0.48679546839558901</v>
      </c>
      <c r="G4952" s="25">
        <v>97.343751936257163</v>
      </c>
      <c r="H4952" s="26">
        <f t="shared" si="77"/>
        <v>0</v>
      </c>
    </row>
    <row r="4953" spans="6:8" x14ac:dyDescent="0.25">
      <c r="F4953" s="24">
        <v>0.14186541363551161</v>
      </c>
      <c r="G4953" s="25">
        <v>101.76859765814174</v>
      </c>
      <c r="H4953" s="26">
        <f t="shared" si="77"/>
        <v>0.76859765814174352</v>
      </c>
    </row>
    <row r="4954" spans="6:8" x14ac:dyDescent="0.25">
      <c r="F4954" s="24">
        <v>-0.4825462352325543</v>
      </c>
      <c r="G4954" s="25">
        <v>97.373004833982648</v>
      </c>
      <c r="H4954" s="26">
        <f t="shared" si="77"/>
        <v>0</v>
      </c>
    </row>
    <row r="4955" spans="6:8" x14ac:dyDescent="0.25">
      <c r="F4955" s="24">
        <v>-0.47549815943087836</v>
      </c>
      <c r="G4955" s="25">
        <v>97.421545123864178</v>
      </c>
      <c r="H4955" s="26">
        <f t="shared" si="77"/>
        <v>0</v>
      </c>
    </row>
    <row r="4956" spans="6:8" x14ac:dyDescent="0.25">
      <c r="F4956" s="24">
        <v>-0.43385446871664535</v>
      </c>
      <c r="G4956" s="25">
        <v>97.708840613638202</v>
      </c>
      <c r="H4956" s="26">
        <f t="shared" si="77"/>
        <v>0</v>
      </c>
    </row>
    <row r="4957" spans="6:8" x14ac:dyDescent="0.25">
      <c r="F4957" s="24">
        <v>-3.9120420424335008E-2</v>
      </c>
      <c r="G4957" s="25">
        <v>100.47449905262557</v>
      </c>
      <c r="H4957" s="26">
        <f t="shared" si="77"/>
        <v>0</v>
      </c>
    </row>
    <row r="4958" spans="6:8" x14ac:dyDescent="0.25">
      <c r="F4958" s="24">
        <v>-0.42133703624140401</v>
      </c>
      <c r="G4958" s="25">
        <v>97.795362570693641</v>
      </c>
      <c r="H4958" s="26">
        <f t="shared" si="77"/>
        <v>0</v>
      </c>
    </row>
    <row r="4959" spans="6:8" x14ac:dyDescent="0.25">
      <c r="F4959" s="24">
        <v>-5.9682692495144414E-2</v>
      </c>
      <c r="G4959" s="25">
        <v>100.32851807587306</v>
      </c>
      <c r="H4959" s="26">
        <f t="shared" si="77"/>
        <v>0</v>
      </c>
    </row>
    <row r="4960" spans="6:8" x14ac:dyDescent="0.25">
      <c r="F4960" s="24">
        <v>1.0445251453971944</v>
      </c>
      <c r="G4960" s="25">
        <v>108.47603438420744</v>
      </c>
      <c r="H4960" s="26">
        <f t="shared" si="77"/>
        <v>7.4760343842074377</v>
      </c>
    </row>
    <row r="4961" spans="6:8" x14ac:dyDescent="0.25">
      <c r="F4961" s="24">
        <v>-1.7585803709551622</v>
      </c>
      <c r="G4961" s="25">
        <v>88.971827567111688</v>
      </c>
      <c r="H4961" s="26">
        <f t="shared" si="77"/>
        <v>0</v>
      </c>
    </row>
    <row r="4962" spans="6:8" x14ac:dyDescent="0.25">
      <c r="F4962" s="24">
        <v>-0.74432878355684495</v>
      </c>
      <c r="G4962" s="25">
        <v>95.587130515760208</v>
      </c>
      <c r="H4962" s="26">
        <f t="shared" si="77"/>
        <v>0</v>
      </c>
    </row>
    <row r="4963" spans="6:8" x14ac:dyDescent="0.25">
      <c r="F4963" s="24">
        <v>-1.0713188342347517</v>
      </c>
      <c r="G4963" s="25">
        <v>93.402349927166654</v>
      </c>
      <c r="H4963" s="26">
        <f t="shared" si="77"/>
        <v>0</v>
      </c>
    </row>
    <row r="4964" spans="6:8" x14ac:dyDescent="0.25">
      <c r="F4964" s="24">
        <v>-1.2170655235509458</v>
      </c>
      <c r="G4964" s="25">
        <v>92.444702736245134</v>
      </c>
      <c r="H4964" s="26">
        <f t="shared" si="77"/>
        <v>0</v>
      </c>
    </row>
    <row r="4965" spans="6:8" x14ac:dyDescent="0.25">
      <c r="F4965" s="24">
        <v>-0.8492388817213028</v>
      </c>
      <c r="G4965" s="25">
        <v>94.880663548203273</v>
      </c>
      <c r="H4965" s="26">
        <f t="shared" si="77"/>
        <v>0</v>
      </c>
    </row>
    <row r="4966" spans="6:8" x14ac:dyDescent="0.25">
      <c r="F4966" s="24">
        <v>0.21487140959261958</v>
      </c>
      <c r="G4966" s="25">
        <v>102.29531641538433</v>
      </c>
      <c r="H4966" s="26">
        <f t="shared" si="77"/>
        <v>1.2953164153843346</v>
      </c>
    </row>
    <row r="4967" spans="6:8" x14ac:dyDescent="0.25">
      <c r="F4967" s="24">
        <v>0.61615569595205133</v>
      </c>
      <c r="G4967" s="25">
        <v>105.23952819997567</v>
      </c>
      <c r="H4967" s="26">
        <f t="shared" si="77"/>
        <v>4.2395281999756662</v>
      </c>
    </row>
    <row r="4968" spans="6:8" x14ac:dyDescent="0.25">
      <c r="F4968" s="24">
        <v>-1.1415517194367784</v>
      </c>
      <c r="G4968" s="25">
        <v>92.939643681954735</v>
      </c>
      <c r="H4968" s="26">
        <f t="shared" si="77"/>
        <v>0</v>
      </c>
    </row>
    <row r="4969" spans="6:8" x14ac:dyDescent="0.25">
      <c r="F4969" s="24">
        <v>0.63697040372826152</v>
      </c>
      <c r="G4969" s="25">
        <v>105.39453610760251</v>
      </c>
      <c r="H4969" s="26">
        <f t="shared" si="77"/>
        <v>4.3945361076025051</v>
      </c>
    </row>
    <row r="4970" spans="6:8" x14ac:dyDescent="0.25">
      <c r="F4970" s="24">
        <v>4.8970201500381796E-2</v>
      </c>
      <c r="G4970" s="25">
        <v>101.10230269168868</v>
      </c>
      <c r="H4970" s="26">
        <f t="shared" si="77"/>
        <v>0.10230269168867778</v>
      </c>
    </row>
    <row r="4971" spans="6:8" x14ac:dyDescent="0.25">
      <c r="F4971" s="24">
        <v>-0.99787794059545476</v>
      </c>
      <c r="G4971" s="25">
        <v>93.888655115985244</v>
      </c>
      <c r="H4971" s="26">
        <f t="shared" si="77"/>
        <v>0</v>
      </c>
    </row>
    <row r="4972" spans="6:8" x14ac:dyDescent="0.25">
      <c r="F4972" s="24">
        <v>-0.6431303431694434</v>
      </c>
      <c r="G4972" s="25">
        <v>96.273587040240145</v>
      </c>
      <c r="H4972" s="26">
        <f t="shared" si="77"/>
        <v>0</v>
      </c>
    </row>
    <row r="4973" spans="6:8" x14ac:dyDescent="0.25">
      <c r="F4973" s="24">
        <v>0.94452591187484158</v>
      </c>
      <c r="G4973" s="25">
        <v>107.71170434702147</v>
      </c>
      <c r="H4973" s="26">
        <f t="shared" si="77"/>
        <v>6.7117043470214668</v>
      </c>
    </row>
    <row r="4974" spans="6:8" x14ac:dyDescent="0.25">
      <c r="F4974" s="24">
        <v>0.36566841770333036</v>
      </c>
      <c r="G4974" s="25">
        <v>103.39192329643809</v>
      </c>
      <c r="H4974" s="26">
        <f t="shared" si="77"/>
        <v>2.3919232964380939</v>
      </c>
    </row>
    <row r="4975" spans="6:8" x14ac:dyDescent="0.25">
      <c r="F4975" s="24">
        <v>-7.6223454932449558E-2</v>
      </c>
      <c r="G4975" s="25">
        <v>100.21124158263829</v>
      </c>
      <c r="H4975" s="26">
        <f t="shared" si="77"/>
        <v>0</v>
      </c>
    </row>
    <row r="4976" spans="6:8" x14ac:dyDescent="0.25">
      <c r="F4976" s="24">
        <v>-1.5638037411792367</v>
      </c>
      <c r="G4976" s="25">
        <v>90.20569504122787</v>
      </c>
      <c r="H4976" s="26">
        <f t="shared" si="77"/>
        <v>0</v>
      </c>
    </row>
    <row r="4977" spans="6:8" x14ac:dyDescent="0.25">
      <c r="F4977" s="24">
        <v>0.5200797811105109</v>
      </c>
      <c r="G4977" s="25">
        <v>104.52699673334507</v>
      </c>
      <c r="H4977" s="26">
        <f t="shared" si="77"/>
        <v>3.5269967333450722</v>
      </c>
    </row>
    <row r="4978" spans="6:8" x14ac:dyDescent="0.25">
      <c r="F4978" s="24">
        <v>-1.2751720868278476</v>
      </c>
      <c r="G4978" s="25">
        <v>92.065649400382696</v>
      </c>
      <c r="H4978" s="26">
        <f t="shared" si="77"/>
        <v>0</v>
      </c>
    </row>
    <row r="4979" spans="6:8" x14ac:dyDescent="0.25">
      <c r="F4979" s="24">
        <v>-0.34571410011892384</v>
      </c>
      <c r="G4979" s="25">
        <v>98.319709196979076</v>
      </c>
      <c r="H4979" s="26">
        <f t="shared" si="77"/>
        <v>0</v>
      </c>
    </row>
    <row r="4980" spans="6:8" x14ac:dyDescent="0.25">
      <c r="F4980" s="24">
        <v>-0.71558846324868164</v>
      </c>
      <c r="G4980" s="25">
        <v>95.781584749090982</v>
      </c>
      <c r="H4980" s="26">
        <f t="shared" si="77"/>
        <v>0</v>
      </c>
    </row>
    <row r="4981" spans="6:8" x14ac:dyDescent="0.25">
      <c r="F4981" s="24">
        <v>-1.0268576632706246</v>
      </c>
      <c r="G4981" s="25">
        <v>93.696457742441225</v>
      </c>
      <c r="H4981" s="26">
        <f t="shared" si="77"/>
        <v>0</v>
      </c>
    </row>
    <row r="4982" spans="6:8" x14ac:dyDescent="0.25">
      <c r="F4982" s="24">
        <v>1.7264368127177654</v>
      </c>
      <c r="G4982" s="25">
        <v>113.83473501751624</v>
      </c>
      <c r="H4982" s="26">
        <f t="shared" si="77"/>
        <v>12.834735017516238</v>
      </c>
    </row>
    <row r="4983" spans="6:8" x14ac:dyDescent="0.25">
      <c r="F4983" s="24">
        <v>-1.1313164850533335</v>
      </c>
      <c r="G4983" s="25">
        <v>93.006932200270356</v>
      </c>
      <c r="H4983" s="26">
        <f t="shared" si="77"/>
        <v>0</v>
      </c>
    </row>
    <row r="4984" spans="6:8" x14ac:dyDescent="0.25">
      <c r="F4984" s="24">
        <v>-1.4451017176288723</v>
      </c>
      <c r="G4984" s="25">
        <v>90.966023037744748</v>
      </c>
      <c r="H4984" s="26">
        <f t="shared" si="77"/>
        <v>0</v>
      </c>
    </row>
    <row r="4985" spans="6:8" x14ac:dyDescent="0.25">
      <c r="F4985" s="24">
        <v>-0.21272868745291554</v>
      </c>
      <c r="G4985" s="25">
        <v>99.248618119683883</v>
      </c>
      <c r="H4985" s="26">
        <f t="shared" si="77"/>
        <v>0</v>
      </c>
    </row>
    <row r="4986" spans="6:8" x14ac:dyDescent="0.25">
      <c r="F4986" s="24">
        <v>0.25235815258603228</v>
      </c>
      <c r="G4986" s="25">
        <v>102.56683163772702</v>
      </c>
      <c r="H4986" s="26">
        <f t="shared" si="77"/>
        <v>1.5668316377270202</v>
      </c>
    </row>
    <row r="4987" spans="6:8" x14ac:dyDescent="0.25">
      <c r="F4987" s="24">
        <v>-1.0168970030523223</v>
      </c>
      <c r="G4987" s="25">
        <v>93.762473749286485</v>
      </c>
      <c r="H4987" s="26">
        <f t="shared" si="77"/>
        <v>0</v>
      </c>
    </row>
    <row r="4988" spans="6:8" x14ac:dyDescent="0.25">
      <c r="F4988" s="24">
        <v>0.69102907167965177</v>
      </c>
      <c r="G4988" s="25">
        <v>105.79818034262283</v>
      </c>
      <c r="H4988" s="26">
        <f t="shared" si="77"/>
        <v>4.7981803426228282</v>
      </c>
    </row>
    <row r="4989" spans="6:8" x14ac:dyDescent="0.25">
      <c r="F4989" s="24">
        <v>7.9810481675676323E-2</v>
      </c>
      <c r="G4989" s="25">
        <v>101.32302081317732</v>
      </c>
      <c r="H4989" s="26">
        <f t="shared" si="77"/>
        <v>0.32302081317732245</v>
      </c>
    </row>
    <row r="4990" spans="6:8" x14ac:dyDescent="0.25">
      <c r="F4990" s="24">
        <v>0.8694875808389585</v>
      </c>
      <c r="G4990" s="25">
        <v>107.14169839590025</v>
      </c>
      <c r="H4990" s="26">
        <f t="shared" si="77"/>
        <v>6.1416983959002494</v>
      </c>
    </row>
    <row r="4991" spans="6:8" x14ac:dyDescent="0.25">
      <c r="F4991" s="24">
        <v>1.720978670665954</v>
      </c>
      <c r="G4991" s="25">
        <v>113.79080910094844</v>
      </c>
      <c r="H4991" s="26">
        <f t="shared" si="77"/>
        <v>12.790809100948437</v>
      </c>
    </row>
    <row r="4992" spans="6:8" x14ac:dyDescent="0.25">
      <c r="F4992" s="24">
        <v>-0.42532074134491621</v>
      </c>
      <c r="G4992" s="25">
        <v>97.767818426804226</v>
      </c>
      <c r="H4992" s="26">
        <f t="shared" si="77"/>
        <v>0</v>
      </c>
    </row>
    <row r="4993" spans="6:8" x14ac:dyDescent="0.25">
      <c r="F4993" s="24">
        <v>-0.42424655657855714</v>
      </c>
      <c r="G4993" s="25">
        <v>97.775244793838411</v>
      </c>
      <c r="H4993" s="26">
        <f t="shared" si="77"/>
        <v>0</v>
      </c>
    </row>
    <row r="4994" spans="6:8" x14ac:dyDescent="0.25">
      <c r="F4994" s="24">
        <v>-0.71581683756989634</v>
      </c>
      <c r="G4994" s="25">
        <v>95.780038032359613</v>
      </c>
      <c r="H4994" s="26">
        <f t="shared" ref="H4994:H5057" si="78">MAX(G4994-$C$3,0)</f>
        <v>0</v>
      </c>
    </row>
    <row r="4995" spans="6:8" x14ac:dyDescent="0.25">
      <c r="F4995" s="24">
        <v>0.66836677080884443</v>
      </c>
      <c r="G4995" s="25">
        <v>105.6287780527031</v>
      </c>
      <c r="H4995" s="26">
        <f t="shared" si="78"/>
        <v>4.6287780527030975</v>
      </c>
    </row>
    <row r="4996" spans="6:8" x14ac:dyDescent="0.25">
      <c r="F4996" s="24">
        <v>-1.1096609132266011</v>
      </c>
      <c r="G4996" s="25">
        <v>93.149460969008473</v>
      </c>
      <c r="H4996" s="26">
        <f t="shared" si="78"/>
        <v>0</v>
      </c>
    </row>
    <row r="4997" spans="6:8" x14ac:dyDescent="0.25">
      <c r="F4997" s="24">
        <v>0.47412903539027335</v>
      </c>
      <c r="G4997" s="25">
        <v>104.18791790578454</v>
      </c>
      <c r="H4997" s="26">
        <f t="shared" si="78"/>
        <v>3.1879179057845448</v>
      </c>
    </row>
    <row r="4998" spans="6:8" x14ac:dyDescent="0.25">
      <c r="F4998" s="24">
        <v>-1.2120495238912721</v>
      </c>
      <c r="G4998" s="25">
        <v>92.477497276874885</v>
      </c>
      <c r="H4998" s="26">
        <f t="shared" si="78"/>
        <v>0</v>
      </c>
    </row>
    <row r="4999" spans="6:8" x14ac:dyDescent="0.25">
      <c r="F4999" s="24">
        <v>-0.26234219934820002</v>
      </c>
      <c r="G4999" s="25">
        <v>98.901043652145219</v>
      </c>
      <c r="H4999" s="26">
        <f t="shared" si="78"/>
        <v>0</v>
      </c>
    </row>
    <row r="5000" spans="6:8" x14ac:dyDescent="0.25">
      <c r="F5000" s="24">
        <v>1.0045112850436244</v>
      </c>
      <c r="G5000" s="25">
        <v>108.16954530718907</v>
      </c>
      <c r="H5000" s="26">
        <f t="shared" si="78"/>
        <v>7.1695453071890682</v>
      </c>
    </row>
    <row r="5001" spans="6:8" x14ac:dyDescent="0.25">
      <c r="F5001" s="24">
        <v>-1.1458222802651041</v>
      </c>
      <c r="G5001" s="25">
        <v>92.911582539646247</v>
      </c>
      <c r="H5001" s="26">
        <f t="shared" si="78"/>
        <v>0</v>
      </c>
    </row>
    <row r="5002" spans="6:8" x14ac:dyDescent="0.25">
      <c r="F5002" s="24">
        <v>1.9929954032273987</v>
      </c>
      <c r="G5002" s="25">
        <v>116.00070195655444</v>
      </c>
      <c r="H5002" s="26">
        <f t="shared" si="78"/>
        <v>15.000701956554437</v>
      </c>
    </row>
    <row r="5003" spans="6:8" x14ac:dyDescent="0.25">
      <c r="F5003" s="24">
        <v>-0.13913124387085779</v>
      </c>
      <c r="G5003" s="25">
        <v>99.766466654249513</v>
      </c>
      <c r="H5003" s="26">
        <f t="shared" si="78"/>
        <v>0</v>
      </c>
    </row>
    <row r="5004" spans="6:8" x14ac:dyDescent="0.25">
      <c r="F5004" s="24">
        <v>0.91908884506312005</v>
      </c>
      <c r="G5004" s="25">
        <v>107.51814042531278</v>
      </c>
      <c r="H5004" s="26">
        <f t="shared" si="78"/>
        <v>6.5181404253127795</v>
      </c>
    </row>
    <row r="5005" spans="6:8" x14ac:dyDescent="0.25">
      <c r="F5005" s="24">
        <v>-0.50765795217417531</v>
      </c>
      <c r="G5005" s="25">
        <v>97.200256265332087</v>
      </c>
      <c r="H5005" s="26">
        <f t="shared" si="78"/>
        <v>0</v>
      </c>
    </row>
    <row r="5006" spans="6:8" x14ac:dyDescent="0.25">
      <c r="F5006" s="24">
        <v>5.5720690690177835E-2</v>
      </c>
      <c r="G5006" s="25">
        <v>101.15057354218197</v>
      </c>
      <c r="H5006" s="26">
        <f t="shared" si="78"/>
        <v>0.15057354218197361</v>
      </c>
    </row>
    <row r="5007" spans="6:8" x14ac:dyDescent="0.25">
      <c r="F5007" s="24">
        <v>2.0033792664226304</v>
      </c>
      <c r="G5007" s="25">
        <v>116.08590674987917</v>
      </c>
      <c r="H5007" s="26">
        <f t="shared" si="78"/>
        <v>15.085906749879172</v>
      </c>
    </row>
    <row r="5008" spans="6:8" x14ac:dyDescent="0.25">
      <c r="F5008" s="24">
        <v>0.26808978592949512</v>
      </c>
      <c r="G5008" s="25">
        <v>102.68098989592305</v>
      </c>
      <c r="H5008" s="26">
        <f t="shared" si="78"/>
        <v>1.680989895923048</v>
      </c>
    </row>
    <row r="5009" spans="6:8" x14ac:dyDescent="0.25">
      <c r="F5009" s="24">
        <v>-2.1543609158556492</v>
      </c>
      <c r="G5009" s="25">
        <v>86.516389044687472</v>
      </c>
      <c r="H5009" s="26">
        <f t="shared" si="78"/>
        <v>0</v>
      </c>
    </row>
    <row r="5010" spans="6:8" x14ac:dyDescent="0.25">
      <c r="F5010" s="24">
        <v>-0.48367442108334452</v>
      </c>
      <c r="G5010" s="25">
        <v>97.365237233139439</v>
      </c>
      <c r="H5010" s="26">
        <f t="shared" si="78"/>
        <v>0</v>
      </c>
    </row>
    <row r="5011" spans="6:8" x14ac:dyDescent="0.25">
      <c r="F5011" s="24">
        <v>2.1537546538809553</v>
      </c>
      <c r="G5011" s="25">
        <v>117.32685097894058</v>
      </c>
      <c r="H5011" s="26">
        <f t="shared" si="78"/>
        <v>16.326850978940584</v>
      </c>
    </row>
    <row r="5012" spans="6:8" x14ac:dyDescent="0.25">
      <c r="F5012" s="24">
        <v>9.6165116125378952E-2</v>
      </c>
      <c r="G5012" s="25">
        <v>101.44026332557314</v>
      </c>
      <c r="H5012" s="26">
        <f t="shared" si="78"/>
        <v>0.44026332557314163</v>
      </c>
    </row>
    <row r="5013" spans="6:8" x14ac:dyDescent="0.25">
      <c r="F5013" s="24">
        <v>8.5990914402422361E-2</v>
      </c>
      <c r="G5013" s="25">
        <v>101.36731093926402</v>
      </c>
      <c r="H5013" s="26">
        <f t="shared" si="78"/>
        <v>0.3673109392640157</v>
      </c>
    </row>
    <row r="5014" spans="6:8" x14ac:dyDescent="0.25">
      <c r="F5014" s="24">
        <v>-0.20712456062475115</v>
      </c>
      <c r="G5014" s="25">
        <v>99.28795532279959</v>
      </c>
      <c r="H5014" s="26">
        <f t="shared" si="78"/>
        <v>0</v>
      </c>
    </row>
    <row r="5015" spans="6:8" x14ac:dyDescent="0.25">
      <c r="F5015" s="24">
        <v>-0.96170656702814428</v>
      </c>
      <c r="G5015" s="25">
        <v>94.129101714470693</v>
      </c>
      <c r="H5015" s="26">
        <f t="shared" si="78"/>
        <v>0</v>
      </c>
    </row>
    <row r="5016" spans="6:8" x14ac:dyDescent="0.25">
      <c r="F5016" s="24">
        <v>-0.57325308102167105</v>
      </c>
      <c r="G5016" s="25">
        <v>96.750458594688794</v>
      </c>
      <c r="H5016" s="26">
        <f t="shared" si="78"/>
        <v>0</v>
      </c>
    </row>
    <row r="5017" spans="6:8" x14ac:dyDescent="0.25">
      <c r="F5017" s="24">
        <v>-1.1875842719892304</v>
      </c>
      <c r="G5017" s="25">
        <v>92.637617604789611</v>
      </c>
      <c r="H5017" s="26">
        <f t="shared" si="78"/>
        <v>0</v>
      </c>
    </row>
    <row r="5018" spans="6:8" x14ac:dyDescent="0.25">
      <c r="F5018" s="24">
        <v>0.75814763571576016</v>
      </c>
      <c r="G5018" s="25">
        <v>106.30149183271571</v>
      </c>
      <c r="H5018" s="26">
        <f t="shared" si="78"/>
        <v>5.3014918327157119</v>
      </c>
    </row>
    <row r="5019" spans="6:8" x14ac:dyDescent="0.25">
      <c r="F5019" s="24">
        <v>0.11133938097684572</v>
      </c>
      <c r="G5019" s="25">
        <v>101.54916537331044</v>
      </c>
      <c r="H5019" s="26">
        <f t="shared" si="78"/>
        <v>0.54916537331044424</v>
      </c>
    </row>
    <row r="5020" spans="6:8" x14ac:dyDescent="0.25">
      <c r="F5020" s="24">
        <v>-0.9193131823825007</v>
      </c>
      <c r="G5020" s="25">
        <v>94.411692570648867</v>
      </c>
      <c r="H5020" s="26">
        <f t="shared" si="78"/>
        <v>0</v>
      </c>
    </row>
    <row r="5021" spans="6:8" x14ac:dyDescent="0.25">
      <c r="F5021" s="24">
        <v>1.0920084332366102</v>
      </c>
      <c r="G5021" s="25">
        <v>108.84086298473359</v>
      </c>
      <c r="H5021" s="26">
        <f t="shared" si="78"/>
        <v>7.8408629847335902</v>
      </c>
    </row>
    <row r="5022" spans="6:8" x14ac:dyDescent="0.25">
      <c r="F5022" s="24">
        <v>1.0586970076603193</v>
      </c>
      <c r="G5022" s="25">
        <v>108.58479291869176</v>
      </c>
      <c r="H5022" s="26">
        <f t="shared" si="78"/>
        <v>7.5847929186917611</v>
      </c>
    </row>
    <row r="5023" spans="6:8" x14ac:dyDescent="0.25">
      <c r="F5023" s="24">
        <v>-1.8313540485665876</v>
      </c>
      <c r="G5023" s="25">
        <v>88.515165537487789</v>
      </c>
      <c r="H5023" s="26">
        <f t="shared" si="78"/>
        <v>0</v>
      </c>
    </row>
    <row r="5024" spans="6:8" x14ac:dyDescent="0.25">
      <c r="F5024" s="24">
        <v>-0.73841664561503939</v>
      </c>
      <c r="G5024" s="25">
        <v>95.627099192206373</v>
      </c>
      <c r="H5024" s="26">
        <f t="shared" si="78"/>
        <v>0</v>
      </c>
    </row>
    <row r="5025" spans="6:8" x14ac:dyDescent="0.25">
      <c r="F5025" s="24">
        <v>0.34954860289414935</v>
      </c>
      <c r="G5025" s="25">
        <v>103.27413987271864</v>
      </c>
      <c r="H5025" s="26">
        <f t="shared" si="78"/>
        <v>2.274139872718635</v>
      </c>
    </row>
    <row r="5026" spans="6:8" x14ac:dyDescent="0.25">
      <c r="F5026" s="24">
        <v>-0.59642760119963556</v>
      </c>
      <c r="G5026" s="25">
        <v>96.592044799815838</v>
      </c>
      <c r="H5026" s="26">
        <f t="shared" si="78"/>
        <v>0</v>
      </c>
    </row>
    <row r="5027" spans="6:8" x14ac:dyDescent="0.25">
      <c r="F5027" s="24">
        <v>2.6591854857315869</v>
      </c>
      <c r="G5027" s="25">
        <v>121.59586875825843</v>
      </c>
      <c r="H5027" s="26">
        <f t="shared" si="78"/>
        <v>20.595868758258433</v>
      </c>
    </row>
    <row r="5028" spans="6:8" x14ac:dyDescent="0.25">
      <c r="F5028" s="24">
        <v>1.6166811543751249</v>
      </c>
      <c r="G5028" s="25">
        <v>112.95469472895473</v>
      </c>
      <c r="H5028" s="26">
        <f t="shared" si="78"/>
        <v>11.954694728954735</v>
      </c>
    </row>
    <row r="5029" spans="6:8" x14ac:dyDescent="0.25">
      <c r="F5029" s="24">
        <v>1.3605300858237146</v>
      </c>
      <c r="G5029" s="25">
        <v>110.92720672979543</v>
      </c>
      <c r="H5029" s="26">
        <f t="shared" si="78"/>
        <v>9.9272067297954294</v>
      </c>
    </row>
    <row r="5030" spans="6:8" x14ac:dyDescent="0.25">
      <c r="F5030" s="24">
        <v>0.18914934304718592</v>
      </c>
      <c r="G5030" s="25">
        <v>102.10942826046868</v>
      </c>
      <c r="H5030" s="26">
        <f t="shared" si="78"/>
        <v>1.1094282604686754</v>
      </c>
    </row>
    <row r="5031" spans="6:8" x14ac:dyDescent="0.25">
      <c r="F5031" s="24">
        <v>-0.22803915784509152</v>
      </c>
      <c r="G5031" s="25">
        <v>99.141228342972653</v>
      </c>
      <c r="H5031" s="26">
        <f t="shared" si="78"/>
        <v>0</v>
      </c>
    </row>
    <row r="5032" spans="6:8" x14ac:dyDescent="0.25">
      <c r="F5032" s="24">
        <v>0.98262326572574654</v>
      </c>
      <c r="G5032" s="25">
        <v>108.00225898602342</v>
      </c>
      <c r="H5032" s="26">
        <f t="shared" si="78"/>
        <v>7.0022589860234206</v>
      </c>
    </row>
    <row r="5033" spans="6:8" x14ac:dyDescent="0.25">
      <c r="F5033" s="24">
        <v>0.93730334469209731</v>
      </c>
      <c r="G5033" s="25">
        <v>107.6567086646297</v>
      </c>
      <c r="H5033" s="26">
        <f t="shared" si="78"/>
        <v>6.6567086646297042</v>
      </c>
    </row>
    <row r="5034" spans="6:8" x14ac:dyDescent="0.25">
      <c r="F5034" s="24">
        <v>-0.51491735504982528</v>
      </c>
      <c r="G5034" s="25">
        <v>97.150374495902398</v>
      </c>
      <c r="H5034" s="26">
        <f t="shared" si="78"/>
        <v>0</v>
      </c>
    </row>
    <row r="5035" spans="6:8" x14ac:dyDescent="0.25">
      <c r="F5035" s="24">
        <v>1.0550520919567579</v>
      </c>
      <c r="G5035" s="25">
        <v>108.55681048178099</v>
      </c>
      <c r="H5035" s="26">
        <f t="shared" si="78"/>
        <v>7.5568104817809854</v>
      </c>
    </row>
    <row r="5036" spans="6:8" x14ac:dyDescent="0.25">
      <c r="F5036" s="24">
        <v>1.1702576938632965</v>
      </c>
      <c r="G5036" s="25">
        <v>109.4447549671056</v>
      </c>
      <c r="H5036" s="26">
        <f t="shared" si="78"/>
        <v>8.4447549671055953</v>
      </c>
    </row>
    <row r="5037" spans="6:8" x14ac:dyDescent="0.25">
      <c r="F5037" s="24">
        <v>0.49059339322466855</v>
      </c>
      <c r="G5037" s="25">
        <v>104.30928472955385</v>
      </c>
      <c r="H5037" s="26">
        <f t="shared" si="78"/>
        <v>3.3092847295538519</v>
      </c>
    </row>
    <row r="5038" spans="6:8" x14ac:dyDescent="0.25">
      <c r="F5038" s="24">
        <v>-0.38725087018792881</v>
      </c>
      <c r="G5038" s="25">
        <v>98.031358713198401</v>
      </c>
      <c r="H5038" s="26">
        <f t="shared" si="78"/>
        <v>0</v>
      </c>
    </row>
    <row r="5039" spans="6:8" x14ac:dyDescent="0.25">
      <c r="F5039" s="24">
        <v>-0.390363555307777</v>
      </c>
      <c r="G5039" s="25">
        <v>98.009784378078507</v>
      </c>
      <c r="H5039" s="26">
        <f t="shared" si="78"/>
        <v>0</v>
      </c>
    </row>
    <row r="5040" spans="6:8" x14ac:dyDescent="0.25">
      <c r="F5040" s="24">
        <v>0.73839780586611026</v>
      </c>
      <c r="G5040" s="25">
        <v>106.15314287341013</v>
      </c>
      <c r="H5040" s="26">
        <f t="shared" si="78"/>
        <v>5.1531428734101326</v>
      </c>
    </row>
    <row r="5041" spans="6:8" x14ac:dyDescent="0.25">
      <c r="F5041" s="24">
        <v>-1.3589266823750334</v>
      </c>
      <c r="G5041" s="25">
        <v>91.522016311441675</v>
      </c>
      <c r="H5041" s="26">
        <f t="shared" si="78"/>
        <v>0</v>
      </c>
    </row>
    <row r="5042" spans="6:8" x14ac:dyDescent="0.25">
      <c r="F5042" s="24">
        <v>0.45586153342732993</v>
      </c>
      <c r="G5042" s="25">
        <v>104.05342447766861</v>
      </c>
      <c r="H5042" s="26">
        <f t="shared" si="78"/>
        <v>3.0534244776686137</v>
      </c>
    </row>
    <row r="5043" spans="6:8" x14ac:dyDescent="0.25">
      <c r="F5043" s="24">
        <v>-0.30443792026718702</v>
      </c>
      <c r="G5043" s="25">
        <v>98.607090836565419</v>
      </c>
      <c r="H5043" s="26">
        <f t="shared" si="78"/>
        <v>0</v>
      </c>
    </row>
    <row r="5044" spans="6:8" x14ac:dyDescent="0.25">
      <c r="F5044" s="24">
        <v>-1.034812221967691</v>
      </c>
      <c r="G5044" s="25">
        <v>93.643770904842683</v>
      </c>
      <c r="H5044" s="26">
        <f t="shared" si="78"/>
        <v>0</v>
      </c>
    </row>
    <row r="5045" spans="6:8" x14ac:dyDescent="0.25">
      <c r="F5045" s="24">
        <v>1.348516954548949</v>
      </c>
      <c r="G5045" s="25">
        <v>110.83301888530985</v>
      </c>
      <c r="H5045" s="26">
        <f t="shared" si="78"/>
        <v>9.8330188853098548</v>
      </c>
    </row>
    <row r="5046" spans="6:8" x14ac:dyDescent="0.25">
      <c r="F5046" s="24">
        <v>-1.0907468688809248</v>
      </c>
      <c r="G5046" s="25">
        <v>93.274124723306059</v>
      </c>
      <c r="H5046" s="26">
        <f t="shared" si="78"/>
        <v>0</v>
      </c>
    </row>
    <row r="5047" spans="6:8" x14ac:dyDescent="0.25">
      <c r="F5047" s="24">
        <v>9.3666812044029588E-2</v>
      </c>
      <c r="G5047" s="25">
        <v>101.42234479848516</v>
      </c>
      <c r="H5047" s="26">
        <f t="shared" si="78"/>
        <v>0.42234479848515605</v>
      </c>
    </row>
    <row r="5048" spans="6:8" x14ac:dyDescent="0.25">
      <c r="F5048" s="24">
        <v>0.35793929789019202</v>
      </c>
      <c r="G5048" s="25">
        <v>103.33543181244195</v>
      </c>
      <c r="H5048" s="26">
        <f t="shared" si="78"/>
        <v>2.3354318124419535</v>
      </c>
    </row>
    <row r="5049" spans="6:8" x14ac:dyDescent="0.25">
      <c r="F5049" s="24">
        <v>-1.5758699594937045</v>
      </c>
      <c r="G5049" s="25">
        <v>90.128763421021446</v>
      </c>
      <c r="H5049" s="26">
        <f t="shared" si="78"/>
        <v>0</v>
      </c>
    </row>
    <row r="5050" spans="6:8" x14ac:dyDescent="0.25">
      <c r="F5050" s="24">
        <v>1.4659226477454061</v>
      </c>
      <c r="G5050" s="25">
        <v>111.75696637531296</v>
      </c>
      <c r="H5050" s="26">
        <f t="shared" si="78"/>
        <v>10.756966375312956</v>
      </c>
    </row>
    <row r="5051" spans="6:8" x14ac:dyDescent="0.25">
      <c r="F5051" s="24">
        <v>0.26270614282767502</v>
      </c>
      <c r="G5051" s="25">
        <v>102.64190862763576</v>
      </c>
      <c r="H5051" s="26">
        <f t="shared" si="78"/>
        <v>1.6419086276357575</v>
      </c>
    </row>
    <row r="5052" spans="6:8" x14ac:dyDescent="0.25">
      <c r="F5052" s="24">
        <v>1.4663950285478784</v>
      </c>
      <c r="G5052" s="25">
        <v>111.76069938484979</v>
      </c>
      <c r="H5052" s="26">
        <f t="shared" si="78"/>
        <v>10.760699384849786</v>
      </c>
    </row>
    <row r="5053" spans="6:8" x14ac:dyDescent="0.25">
      <c r="F5053" s="24">
        <v>0.55022024710883877</v>
      </c>
      <c r="G5053" s="25">
        <v>104.75000774872694</v>
      </c>
      <c r="H5053" s="26">
        <f t="shared" si="78"/>
        <v>3.7500077487269436</v>
      </c>
    </row>
    <row r="5054" spans="6:8" x14ac:dyDescent="0.25">
      <c r="F5054" s="24">
        <v>-1.4286921092451905</v>
      </c>
      <c r="G5054" s="25">
        <v>91.071635316858902</v>
      </c>
      <c r="H5054" s="26">
        <f t="shared" si="78"/>
        <v>0</v>
      </c>
    </row>
    <row r="5055" spans="6:8" x14ac:dyDescent="0.25">
      <c r="F5055" s="24">
        <v>1.8806148823570281</v>
      </c>
      <c r="G5055" s="25">
        <v>115.0825549098019</v>
      </c>
      <c r="H5055" s="26">
        <f t="shared" si="78"/>
        <v>14.0825549098019</v>
      </c>
    </row>
    <row r="5056" spans="6:8" x14ac:dyDescent="0.25">
      <c r="F5056" s="24">
        <v>-0.57435721507260529</v>
      </c>
      <c r="G5056" s="25">
        <v>96.742905187722641</v>
      </c>
      <c r="H5056" s="26">
        <f t="shared" si="78"/>
        <v>0</v>
      </c>
    </row>
    <row r="5057" spans="6:8" x14ac:dyDescent="0.25">
      <c r="F5057" s="24">
        <v>-1.390034325507854</v>
      </c>
      <c r="G5057" s="25">
        <v>91.320921840020773</v>
      </c>
      <c r="H5057" s="26">
        <f t="shared" si="78"/>
        <v>0</v>
      </c>
    </row>
    <row r="5058" spans="6:8" x14ac:dyDescent="0.25">
      <c r="F5058" s="24">
        <v>0.62846730927586014</v>
      </c>
      <c r="G5058" s="25">
        <v>105.33118568056628</v>
      </c>
      <c r="H5058" s="26">
        <f t="shared" ref="H5058:H5121" si="79">MAX(G5058-$C$3,0)</f>
        <v>4.3311856805662785</v>
      </c>
    </row>
    <row r="5059" spans="6:8" x14ac:dyDescent="0.25">
      <c r="F5059" s="24">
        <v>-5.669986739974904E-2</v>
      </c>
      <c r="G5059" s="25">
        <v>100.34968135640835</v>
      </c>
      <c r="H5059" s="26">
        <f t="shared" si="79"/>
        <v>0</v>
      </c>
    </row>
    <row r="5060" spans="6:8" x14ac:dyDescent="0.25">
      <c r="F5060" s="24">
        <v>-0.8561019630647646</v>
      </c>
      <c r="G5060" s="25">
        <v>94.834629784303374</v>
      </c>
      <c r="H5060" s="26">
        <f t="shared" si="79"/>
        <v>0</v>
      </c>
    </row>
    <row r="5061" spans="6:8" x14ac:dyDescent="0.25">
      <c r="F5061" s="24">
        <v>0.52797868143133286</v>
      </c>
      <c r="G5061" s="25">
        <v>104.58539519382826</v>
      </c>
      <c r="H5061" s="26">
        <f t="shared" si="79"/>
        <v>3.585395193828262</v>
      </c>
    </row>
    <row r="5062" spans="6:8" x14ac:dyDescent="0.25">
      <c r="F5062" s="24">
        <v>0.51761633734557144</v>
      </c>
      <c r="G5062" s="25">
        <v>104.50879057554492</v>
      </c>
      <c r="H5062" s="26">
        <f t="shared" si="79"/>
        <v>3.5087905755449214</v>
      </c>
    </row>
    <row r="5063" spans="6:8" x14ac:dyDescent="0.25">
      <c r="F5063" s="24">
        <v>0.34798855819264629</v>
      </c>
      <c r="G5063" s="25">
        <v>103.26274814285337</v>
      </c>
      <c r="H5063" s="26">
        <f t="shared" si="79"/>
        <v>2.2627481428533684</v>
      </c>
    </row>
    <row r="5064" spans="6:8" x14ac:dyDescent="0.25">
      <c r="F5064" s="24">
        <v>-2.5214387827800517</v>
      </c>
      <c r="G5064" s="25">
        <v>84.299635387712286</v>
      </c>
      <c r="H5064" s="26">
        <f t="shared" si="79"/>
        <v>0</v>
      </c>
    </row>
    <row r="5065" spans="6:8" x14ac:dyDescent="0.25">
      <c r="F5065" s="24">
        <v>-1.3652088490005163</v>
      </c>
      <c r="G5065" s="25">
        <v>91.481369772047387</v>
      </c>
      <c r="H5065" s="26">
        <f t="shared" si="79"/>
        <v>0</v>
      </c>
    </row>
    <row r="5066" spans="6:8" x14ac:dyDescent="0.25">
      <c r="F5066" s="24">
        <v>0.95188731896512913</v>
      </c>
      <c r="G5066" s="25">
        <v>107.76778612474436</v>
      </c>
      <c r="H5066" s="26">
        <f t="shared" si="79"/>
        <v>6.7677861247443616</v>
      </c>
    </row>
    <row r="5067" spans="6:8" x14ac:dyDescent="0.25">
      <c r="F5067" s="24">
        <v>-1.4434821111325284</v>
      </c>
      <c r="G5067" s="25">
        <v>90.976441379247348</v>
      </c>
      <c r="H5067" s="26">
        <f t="shared" si="79"/>
        <v>0</v>
      </c>
    </row>
    <row r="5068" spans="6:8" x14ac:dyDescent="0.25">
      <c r="F5068" s="24">
        <v>-0.23559597268311352</v>
      </c>
      <c r="G5068" s="25">
        <v>99.088266626541284</v>
      </c>
      <c r="H5068" s="26">
        <f t="shared" si="79"/>
        <v>0</v>
      </c>
    </row>
    <row r="5069" spans="6:8" x14ac:dyDescent="0.25">
      <c r="F5069" s="24">
        <v>-0.94875381940818027</v>
      </c>
      <c r="G5069" s="25">
        <v>94.215353822800068</v>
      </c>
      <c r="H5069" s="26">
        <f t="shared" si="79"/>
        <v>0</v>
      </c>
    </row>
    <row r="5070" spans="6:8" x14ac:dyDescent="0.25">
      <c r="F5070" s="24">
        <v>-0.40679007506040132</v>
      </c>
      <c r="G5070" s="25">
        <v>97.896009128338875</v>
      </c>
      <c r="H5070" s="26">
        <f t="shared" si="79"/>
        <v>0</v>
      </c>
    </row>
    <row r="5071" spans="6:8" x14ac:dyDescent="0.25">
      <c r="F5071" s="24">
        <v>0.24355357518308893</v>
      </c>
      <c r="G5071" s="25">
        <v>102.50299569535306</v>
      </c>
      <c r="H5071" s="26">
        <f t="shared" si="79"/>
        <v>1.5029956953530643</v>
      </c>
    </row>
    <row r="5072" spans="6:8" x14ac:dyDescent="0.25">
      <c r="F5072" s="24">
        <v>0.62881576081282753</v>
      </c>
      <c r="G5072" s="25">
        <v>105.33378099337376</v>
      </c>
      <c r="H5072" s="26">
        <f t="shared" si="79"/>
        <v>4.3337809933737645</v>
      </c>
    </row>
    <row r="5073" spans="6:8" x14ac:dyDescent="0.25">
      <c r="F5073" s="24">
        <v>2.1573022854137176</v>
      </c>
      <c r="G5073" s="25">
        <v>117.35628674866432</v>
      </c>
      <c r="H5073" s="26">
        <f t="shared" si="79"/>
        <v>16.356286748664317</v>
      </c>
    </row>
    <row r="5074" spans="6:8" x14ac:dyDescent="0.25">
      <c r="F5074" s="24">
        <v>-0.73541532661332487</v>
      </c>
      <c r="G5074" s="25">
        <v>95.647395835853075</v>
      </c>
      <c r="H5074" s="26">
        <f t="shared" si="79"/>
        <v>0</v>
      </c>
    </row>
    <row r="5075" spans="6:8" x14ac:dyDescent="0.25">
      <c r="F5075" s="24">
        <v>0.49839822552710705</v>
      </c>
      <c r="G5075" s="25">
        <v>104.36686734559075</v>
      </c>
      <c r="H5075" s="26">
        <f t="shared" si="79"/>
        <v>3.3668673455907481</v>
      </c>
    </row>
    <row r="5076" spans="6:8" x14ac:dyDescent="0.25">
      <c r="F5076" s="24">
        <v>-0.37957156491062172</v>
      </c>
      <c r="G5076" s="25">
        <v>98.084605067168098</v>
      </c>
      <c r="H5076" s="26">
        <f t="shared" si="79"/>
        <v>0</v>
      </c>
    </row>
    <row r="5077" spans="6:8" x14ac:dyDescent="0.25">
      <c r="F5077" s="24">
        <v>0.67768364870378994</v>
      </c>
      <c r="G5077" s="25">
        <v>105.69838951016754</v>
      </c>
      <c r="H5077" s="26">
        <f t="shared" si="79"/>
        <v>4.6983895101675444</v>
      </c>
    </row>
    <row r="5078" spans="6:8" x14ac:dyDescent="0.25">
      <c r="F5078" s="24">
        <v>-0.87925689899958048</v>
      </c>
      <c r="G5078" s="25">
        <v>94.679483973965219</v>
      </c>
      <c r="H5078" s="26">
        <f t="shared" si="79"/>
        <v>0</v>
      </c>
    </row>
    <row r="5079" spans="6:8" x14ac:dyDescent="0.25">
      <c r="F5079" s="24">
        <v>0.46208708631346324</v>
      </c>
      <c r="G5079" s="25">
        <v>104.09924023831927</v>
      </c>
      <c r="H5079" s="26">
        <f t="shared" si="79"/>
        <v>3.0992402383192683</v>
      </c>
    </row>
    <row r="5080" spans="6:8" x14ac:dyDescent="0.25">
      <c r="F5080" s="24">
        <v>-0.5753210602941482</v>
      </c>
      <c r="G5080" s="25">
        <v>96.736311982006526</v>
      </c>
      <c r="H5080" s="26">
        <f t="shared" si="79"/>
        <v>0</v>
      </c>
    </row>
    <row r="5081" spans="6:8" x14ac:dyDescent="0.25">
      <c r="F5081" s="24">
        <v>-0.39103997574569194</v>
      </c>
      <c r="G5081" s="25">
        <v>98.005096667707974</v>
      </c>
      <c r="H5081" s="26">
        <f t="shared" si="79"/>
        <v>0</v>
      </c>
    </row>
    <row r="5082" spans="6:8" x14ac:dyDescent="0.25">
      <c r="F5082" s="24">
        <v>0.5273082405268078</v>
      </c>
      <c r="G5082" s="25">
        <v>104.58043719690441</v>
      </c>
      <c r="H5082" s="26">
        <f t="shared" si="79"/>
        <v>3.5804371969044126</v>
      </c>
    </row>
    <row r="5083" spans="6:8" x14ac:dyDescent="0.25">
      <c r="F5083" s="24">
        <v>-8.91262451542809E-2</v>
      </c>
      <c r="G5083" s="25">
        <v>100.11985404431829</v>
      </c>
      <c r="H5083" s="26">
        <f t="shared" si="79"/>
        <v>0</v>
      </c>
    </row>
    <row r="5084" spans="6:8" x14ac:dyDescent="0.25">
      <c r="F5084" s="24">
        <v>-0.16389171217329127</v>
      </c>
      <c r="G5084" s="25">
        <v>99.591945403959997</v>
      </c>
      <c r="H5084" s="26">
        <f t="shared" si="79"/>
        <v>0</v>
      </c>
    </row>
    <row r="5085" spans="6:8" x14ac:dyDescent="0.25">
      <c r="F5085" s="24">
        <v>-0.11679849296140372</v>
      </c>
      <c r="G5085" s="25">
        <v>99.924138725172156</v>
      </c>
      <c r="H5085" s="26">
        <f t="shared" si="79"/>
        <v>0</v>
      </c>
    </row>
    <row r="5086" spans="6:8" x14ac:dyDescent="0.25">
      <c r="F5086" s="24">
        <v>-0.31896422689473425</v>
      </c>
      <c r="G5086" s="25">
        <v>98.505857085659272</v>
      </c>
      <c r="H5086" s="26">
        <f t="shared" si="79"/>
        <v>0</v>
      </c>
    </row>
    <row r="5087" spans="6:8" x14ac:dyDescent="0.25">
      <c r="F5087" s="24">
        <v>0.4648064691175548</v>
      </c>
      <c r="G5087" s="25">
        <v>104.1192593436573</v>
      </c>
      <c r="H5087" s="26">
        <f t="shared" si="79"/>
        <v>3.1192593436573048</v>
      </c>
    </row>
    <row r="5088" spans="6:8" x14ac:dyDescent="0.25">
      <c r="F5088" s="24">
        <v>-0.47279382517474561</v>
      </c>
      <c r="G5088" s="25">
        <v>97.440176370270677</v>
      </c>
      <c r="H5088" s="26">
        <f t="shared" si="79"/>
        <v>0</v>
      </c>
    </row>
    <row r="5089" spans="6:8" x14ac:dyDescent="0.25">
      <c r="F5089" s="24">
        <v>1.1432269948404858</v>
      </c>
      <c r="G5089" s="25">
        <v>109.23576653294988</v>
      </c>
      <c r="H5089" s="26">
        <f t="shared" si="79"/>
        <v>8.2357665329498815</v>
      </c>
    </row>
    <row r="5090" spans="6:8" x14ac:dyDescent="0.25">
      <c r="F5090" s="24">
        <v>-1.5426978402644502</v>
      </c>
      <c r="G5090" s="25">
        <v>90.340419661383294</v>
      </c>
      <c r="H5090" s="26">
        <f t="shared" si="79"/>
        <v>0</v>
      </c>
    </row>
    <row r="5091" spans="6:8" x14ac:dyDescent="0.25">
      <c r="F5091" s="24">
        <v>-0.37978424532207322</v>
      </c>
      <c r="G5091" s="25">
        <v>98.083130005843628</v>
      </c>
      <c r="H5091" s="26">
        <f t="shared" si="79"/>
        <v>0</v>
      </c>
    </row>
    <row r="5092" spans="6:8" x14ac:dyDescent="0.25">
      <c r="F5092" s="24">
        <v>1.5562192280840517</v>
      </c>
      <c r="G5092" s="25">
        <v>112.47280992836433</v>
      </c>
      <c r="H5092" s="26">
        <f t="shared" si="79"/>
        <v>11.472809928364327</v>
      </c>
    </row>
    <row r="5093" spans="6:8" x14ac:dyDescent="0.25">
      <c r="F5093" s="24">
        <v>-1.7136059476276218</v>
      </c>
      <c r="G5093" s="25">
        <v>89.25522366471202</v>
      </c>
      <c r="H5093" s="26">
        <f t="shared" si="79"/>
        <v>0</v>
      </c>
    </row>
    <row r="5094" spans="6:8" x14ac:dyDescent="0.25">
      <c r="F5094" s="24">
        <v>-0.98895383119768399</v>
      </c>
      <c r="G5094" s="25">
        <v>93.947920354891863</v>
      </c>
      <c r="H5094" s="26">
        <f t="shared" si="79"/>
        <v>0</v>
      </c>
    </row>
    <row r="5095" spans="6:8" x14ac:dyDescent="0.25">
      <c r="F5095" s="24">
        <v>-0.90983193643478744</v>
      </c>
      <c r="G5095" s="25">
        <v>94.475009783191538</v>
      </c>
      <c r="H5095" s="26">
        <f t="shared" si="79"/>
        <v>0</v>
      </c>
    </row>
    <row r="5096" spans="6:8" x14ac:dyDescent="0.25">
      <c r="F5096" s="24">
        <v>-1.7274991030475666</v>
      </c>
      <c r="G5096" s="25">
        <v>89.167582885113703</v>
      </c>
      <c r="H5096" s="26">
        <f t="shared" si="79"/>
        <v>0</v>
      </c>
    </row>
    <row r="5097" spans="6:8" x14ac:dyDescent="0.25">
      <c r="F5097" s="24">
        <v>-0.62445587760458177</v>
      </c>
      <c r="G5097" s="25">
        <v>96.400798755488765</v>
      </c>
      <c r="H5097" s="26">
        <f t="shared" si="79"/>
        <v>0</v>
      </c>
    </row>
    <row r="5098" spans="6:8" x14ac:dyDescent="0.25">
      <c r="F5098" s="24">
        <v>-2.4003854268860052</v>
      </c>
      <c r="G5098" s="25">
        <v>85.024317576238801</v>
      </c>
      <c r="H5098" s="26">
        <f t="shared" si="79"/>
        <v>0</v>
      </c>
    </row>
    <row r="5099" spans="6:8" x14ac:dyDescent="0.25">
      <c r="F5099" s="24">
        <v>-0.56275703979231217</v>
      </c>
      <c r="G5099" s="25">
        <v>96.822291715545887</v>
      </c>
      <c r="H5099" s="26">
        <f t="shared" si="79"/>
        <v>0</v>
      </c>
    </row>
    <row r="5100" spans="6:8" x14ac:dyDescent="0.25">
      <c r="F5100" s="24">
        <v>-1.1219684798306722</v>
      </c>
      <c r="G5100" s="25">
        <v>93.06843045784909</v>
      </c>
      <c r="H5100" s="26">
        <f t="shared" si="79"/>
        <v>0</v>
      </c>
    </row>
    <row r="5101" spans="6:8" x14ac:dyDescent="0.25">
      <c r="F5101" s="24">
        <v>1.0984018115348703E-2</v>
      </c>
      <c r="G5101" s="25">
        <v>100.83110338392471</v>
      </c>
      <c r="H5101" s="26">
        <f t="shared" si="79"/>
        <v>0</v>
      </c>
    </row>
    <row r="5102" spans="6:8" x14ac:dyDescent="0.25">
      <c r="F5102" s="24">
        <v>-2.0805453523802155</v>
      </c>
      <c r="G5102" s="25">
        <v>86.969146103422773</v>
      </c>
      <c r="H5102" s="26">
        <f t="shared" si="79"/>
        <v>0</v>
      </c>
    </row>
    <row r="5103" spans="6:8" x14ac:dyDescent="0.25">
      <c r="F5103" s="24">
        <v>-2.2803778296761383E-2</v>
      </c>
      <c r="G5103" s="25">
        <v>100.59048949373903</v>
      </c>
      <c r="H5103" s="26">
        <f t="shared" si="79"/>
        <v>0</v>
      </c>
    </row>
    <row r="5104" spans="6:8" x14ac:dyDescent="0.25">
      <c r="F5104" s="24">
        <v>-0.25886546243290404</v>
      </c>
      <c r="G5104" s="25">
        <v>98.925360713504034</v>
      </c>
      <c r="H5104" s="26">
        <f t="shared" si="79"/>
        <v>0</v>
      </c>
    </row>
    <row r="5105" spans="6:8" x14ac:dyDescent="0.25">
      <c r="F5105" s="24">
        <v>0.15036295861044252</v>
      </c>
      <c r="G5105" s="25">
        <v>101.82976544217541</v>
      </c>
      <c r="H5105" s="26">
        <f t="shared" si="79"/>
        <v>0.82976544217541459</v>
      </c>
    </row>
    <row r="5106" spans="6:8" x14ac:dyDescent="0.25">
      <c r="F5106" s="24">
        <v>-0.78286440143698499</v>
      </c>
      <c r="G5106" s="25">
        <v>95.327021630559088</v>
      </c>
      <c r="H5106" s="26">
        <f t="shared" si="79"/>
        <v>0</v>
      </c>
    </row>
    <row r="5107" spans="6:8" x14ac:dyDescent="0.25">
      <c r="F5107" s="24">
        <v>0.61014180730637912</v>
      </c>
      <c r="G5107" s="25">
        <v>105.19478501049295</v>
      </c>
      <c r="H5107" s="26">
        <f t="shared" si="79"/>
        <v>4.1947850104929501</v>
      </c>
    </row>
    <row r="5108" spans="6:8" x14ac:dyDescent="0.25">
      <c r="F5108" s="24">
        <v>-0.98850251296407099</v>
      </c>
      <c r="G5108" s="25">
        <v>93.950918564438425</v>
      </c>
      <c r="H5108" s="26">
        <f t="shared" si="79"/>
        <v>0</v>
      </c>
    </row>
    <row r="5109" spans="6:8" x14ac:dyDescent="0.25">
      <c r="F5109" s="24">
        <v>3.0950161159014208E-2</v>
      </c>
      <c r="G5109" s="25">
        <v>100.97355924062035</v>
      </c>
      <c r="H5109" s="26">
        <f t="shared" si="79"/>
        <v>0</v>
      </c>
    </row>
    <row r="5110" spans="6:8" x14ac:dyDescent="0.25">
      <c r="F5110" s="24">
        <v>-0.19496454483545342</v>
      </c>
      <c r="G5110" s="25">
        <v>99.373364086234446</v>
      </c>
      <c r="H5110" s="26">
        <f t="shared" si="79"/>
        <v>0</v>
      </c>
    </row>
    <row r="5111" spans="6:8" x14ac:dyDescent="0.25">
      <c r="F5111" s="24">
        <v>0.38908618439454812</v>
      </c>
      <c r="G5111" s="25">
        <v>103.56327037804436</v>
      </c>
      <c r="H5111" s="26">
        <f t="shared" si="79"/>
        <v>2.5632703780443649</v>
      </c>
    </row>
    <row r="5112" spans="6:8" x14ac:dyDescent="0.25">
      <c r="F5112" s="24">
        <v>-0.17568333377813722</v>
      </c>
      <c r="G5112" s="25">
        <v>99.508940890397724</v>
      </c>
      <c r="H5112" s="26">
        <f t="shared" si="79"/>
        <v>0</v>
      </c>
    </row>
    <row r="5113" spans="6:8" x14ac:dyDescent="0.25">
      <c r="F5113" s="24">
        <v>0.32929851756695416</v>
      </c>
      <c r="G5113" s="25">
        <v>103.12636773675069</v>
      </c>
      <c r="H5113" s="26">
        <f t="shared" si="79"/>
        <v>2.1263677367506943</v>
      </c>
    </row>
    <row r="5114" spans="6:8" x14ac:dyDescent="0.25">
      <c r="F5114" s="24">
        <v>-1.0497610107810846</v>
      </c>
      <c r="G5114" s="25">
        <v>93.544838084582736</v>
      </c>
      <c r="H5114" s="26">
        <f t="shared" si="79"/>
        <v>0</v>
      </c>
    </row>
    <row r="5115" spans="6:8" x14ac:dyDescent="0.25">
      <c r="F5115" s="24">
        <v>0.48402879653016506</v>
      </c>
      <c r="G5115" s="25">
        <v>104.26087694286127</v>
      </c>
      <c r="H5115" s="26">
        <f t="shared" si="79"/>
        <v>3.2608769428612732</v>
      </c>
    </row>
    <row r="5116" spans="6:8" x14ac:dyDescent="0.25">
      <c r="F5116" s="24">
        <v>-1.3652417382719355</v>
      </c>
      <c r="G5116" s="25">
        <v>91.481157021145989</v>
      </c>
      <c r="H5116" s="26">
        <f t="shared" si="79"/>
        <v>0</v>
      </c>
    </row>
    <row r="5117" spans="6:8" x14ac:dyDescent="0.25">
      <c r="F5117" s="24">
        <v>0.20191332140150539</v>
      </c>
      <c r="G5117" s="25">
        <v>102.20162868198631</v>
      </c>
      <c r="H5117" s="26">
        <f t="shared" si="79"/>
        <v>1.2016286819863069</v>
      </c>
    </row>
    <row r="5118" spans="6:8" x14ac:dyDescent="0.25">
      <c r="F5118" s="24">
        <v>0.13675217950772617</v>
      </c>
      <c r="G5118" s="25">
        <v>101.73180882936015</v>
      </c>
      <c r="H5118" s="26">
        <f t="shared" si="79"/>
        <v>0.73180882936014768</v>
      </c>
    </row>
    <row r="5119" spans="6:8" x14ac:dyDescent="0.25">
      <c r="F5119" s="24">
        <v>0.83579364021888269</v>
      </c>
      <c r="G5119" s="25">
        <v>106.88673485638908</v>
      </c>
      <c r="H5119" s="26">
        <f t="shared" si="79"/>
        <v>5.8867348563890829</v>
      </c>
    </row>
    <row r="5120" spans="6:8" x14ac:dyDescent="0.25">
      <c r="F5120" s="24">
        <v>1.0478341617708933</v>
      </c>
      <c r="G5120" s="25">
        <v>108.50141887921581</v>
      </c>
      <c r="H5120" s="26">
        <f t="shared" si="79"/>
        <v>7.5014188792158052</v>
      </c>
    </row>
    <row r="5121" spans="6:8" x14ac:dyDescent="0.25">
      <c r="F5121" s="24">
        <v>1.3142088510547181</v>
      </c>
      <c r="G5121" s="25">
        <v>110.56446948014633</v>
      </c>
      <c r="H5121" s="26">
        <f t="shared" si="79"/>
        <v>9.5644694801463288</v>
      </c>
    </row>
    <row r="5122" spans="6:8" x14ac:dyDescent="0.25">
      <c r="F5122" s="24">
        <v>0.83628790663969643</v>
      </c>
      <c r="G5122" s="25">
        <v>106.89047060383896</v>
      </c>
      <c r="H5122" s="26">
        <f t="shared" ref="H5122:H5185" si="80">MAX(G5122-$C$3,0)</f>
        <v>5.8904706038389634</v>
      </c>
    </row>
    <row r="5123" spans="6:8" x14ac:dyDescent="0.25">
      <c r="F5123" s="24">
        <v>0.15990030875264288</v>
      </c>
      <c r="G5123" s="25">
        <v>101.89846183342183</v>
      </c>
      <c r="H5123" s="26">
        <f t="shared" si="80"/>
        <v>0.89846183342183394</v>
      </c>
    </row>
    <row r="5124" spans="6:8" x14ac:dyDescent="0.25">
      <c r="F5124" s="24">
        <v>0.477322121333833</v>
      </c>
      <c r="G5124" s="25">
        <v>104.2114446591028</v>
      </c>
      <c r="H5124" s="26">
        <f t="shared" si="80"/>
        <v>3.2114446591027956</v>
      </c>
    </row>
    <row r="5125" spans="6:8" x14ac:dyDescent="0.25">
      <c r="F5125" s="24">
        <v>-1.973286613983418</v>
      </c>
      <c r="G5125" s="25">
        <v>87.631257177311213</v>
      </c>
      <c r="H5125" s="26">
        <f t="shared" si="80"/>
        <v>0</v>
      </c>
    </row>
    <row r="5126" spans="6:8" x14ac:dyDescent="0.25">
      <c r="F5126" s="24">
        <v>0.45859124487915798</v>
      </c>
      <c r="G5126" s="25">
        <v>104.07351078188616</v>
      </c>
      <c r="H5126" s="26">
        <f t="shared" si="80"/>
        <v>3.0735107818861565</v>
      </c>
    </row>
    <row r="5127" spans="6:8" x14ac:dyDescent="0.25">
      <c r="F5127" s="24">
        <v>0.61305324955490326</v>
      </c>
      <c r="G5127" s="25">
        <v>105.21644369610294</v>
      </c>
      <c r="H5127" s="26">
        <f t="shared" si="80"/>
        <v>4.2164436961029423</v>
      </c>
    </row>
    <row r="5128" spans="6:8" x14ac:dyDescent="0.25">
      <c r="F5128" s="24">
        <v>0.42441735915695289</v>
      </c>
      <c r="G5128" s="25">
        <v>103.82232506043356</v>
      </c>
      <c r="H5128" s="26">
        <f t="shared" si="80"/>
        <v>2.8223250604335561</v>
      </c>
    </row>
    <row r="5129" spans="6:8" x14ac:dyDescent="0.25">
      <c r="F5129" s="24">
        <v>0.73537567478439092</v>
      </c>
      <c r="G5129" s="25">
        <v>106.13046069544521</v>
      </c>
      <c r="H5129" s="26">
        <f t="shared" si="80"/>
        <v>5.1304606954452083</v>
      </c>
    </row>
    <row r="5130" spans="6:8" x14ac:dyDescent="0.25">
      <c r="F5130" s="24">
        <v>0.60197965241630469</v>
      </c>
      <c r="G5130" s="25">
        <v>105.13408919880041</v>
      </c>
      <c r="H5130" s="26">
        <f t="shared" si="80"/>
        <v>4.1340891988004103</v>
      </c>
    </row>
    <row r="5131" spans="6:8" x14ac:dyDescent="0.25">
      <c r="F5131" s="24">
        <v>-0.38076418697112879</v>
      </c>
      <c r="G5131" s="25">
        <v>98.076333831860126</v>
      </c>
      <c r="H5131" s="26">
        <f t="shared" si="80"/>
        <v>0</v>
      </c>
    </row>
    <row r="5132" spans="6:8" x14ac:dyDescent="0.25">
      <c r="F5132" s="24">
        <v>-0.29133253035180351</v>
      </c>
      <c r="G5132" s="25">
        <v>98.698511493769587</v>
      </c>
      <c r="H5132" s="26">
        <f t="shared" si="80"/>
        <v>0</v>
      </c>
    </row>
    <row r="5133" spans="6:8" x14ac:dyDescent="0.25">
      <c r="F5133" s="24">
        <v>0.17951512116137741</v>
      </c>
      <c r="G5133" s="25">
        <v>102.03989068096926</v>
      </c>
      <c r="H5133" s="26">
        <f t="shared" si="80"/>
        <v>1.0398906809692647</v>
      </c>
    </row>
    <row r="5134" spans="6:8" x14ac:dyDescent="0.25">
      <c r="F5134" s="24">
        <v>-2.4922250289851893</v>
      </c>
      <c r="G5134" s="25">
        <v>84.473955182822763</v>
      </c>
      <c r="H5134" s="26">
        <f t="shared" si="80"/>
        <v>0</v>
      </c>
    </row>
    <row r="5135" spans="6:8" x14ac:dyDescent="0.25">
      <c r="F5135" s="24">
        <v>-0.28060195433776225</v>
      </c>
      <c r="G5135" s="25">
        <v>98.773429017650443</v>
      </c>
      <c r="H5135" s="26">
        <f t="shared" si="80"/>
        <v>0</v>
      </c>
    </row>
    <row r="5136" spans="6:8" x14ac:dyDescent="0.25">
      <c r="F5136" s="24">
        <v>1.5049090040947646</v>
      </c>
      <c r="G5136" s="25">
        <v>112.06547763085921</v>
      </c>
      <c r="H5136" s="26">
        <f t="shared" si="80"/>
        <v>11.065477630859206</v>
      </c>
    </row>
    <row r="5137" spans="6:8" x14ac:dyDescent="0.25">
      <c r="F5137" s="24">
        <v>0.60539830155617924</v>
      </c>
      <c r="G5137" s="25">
        <v>105.15950685978576</v>
      </c>
      <c r="H5137" s="26">
        <f t="shared" si="80"/>
        <v>4.1595068597857647</v>
      </c>
    </row>
    <row r="5138" spans="6:8" x14ac:dyDescent="0.25">
      <c r="F5138" s="24">
        <v>-0.77563507481258742</v>
      </c>
      <c r="G5138" s="25">
        <v>95.37576436414605</v>
      </c>
      <c r="H5138" s="26">
        <f t="shared" si="80"/>
        <v>0</v>
      </c>
    </row>
    <row r="5139" spans="6:8" x14ac:dyDescent="0.25">
      <c r="F5139" s="24">
        <v>-2.0528693967471319E-2</v>
      </c>
      <c r="G5139" s="25">
        <v>100.60667306469415</v>
      </c>
      <c r="H5139" s="26">
        <f t="shared" si="80"/>
        <v>0</v>
      </c>
    </row>
    <row r="5140" spans="6:8" x14ac:dyDescent="0.25">
      <c r="F5140" s="24">
        <v>-0.84284747932684445</v>
      </c>
      <c r="G5140" s="25">
        <v>94.923553644150232</v>
      </c>
      <c r="H5140" s="26">
        <f t="shared" si="80"/>
        <v>0</v>
      </c>
    </row>
    <row r="5141" spans="6:8" x14ac:dyDescent="0.25">
      <c r="F5141" s="24">
        <v>0.35048191641301474</v>
      </c>
      <c r="G5141" s="25">
        <v>103.28095569842368</v>
      </c>
      <c r="H5141" s="26">
        <f t="shared" si="80"/>
        <v>2.2809556984236821</v>
      </c>
    </row>
    <row r="5142" spans="6:8" x14ac:dyDescent="0.25">
      <c r="F5142" s="24">
        <v>-0.91280180108811437</v>
      </c>
      <c r="G5142" s="25">
        <v>94.455172006150306</v>
      </c>
      <c r="H5142" s="26">
        <f t="shared" si="80"/>
        <v>0</v>
      </c>
    </row>
    <row r="5143" spans="6:8" x14ac:dyDescent="0.25">
      <c r="F5143" s="24">
        <v>-0.56667415356641382</v>
      </c>
      <c r="G5143" s="25">
        <v>96.795477419398566</v>
      </c>
      <c r="H5143" s="26">
        <f t="shared" si="80"/>
        <v>0</v>
      </c>
    </row>
    <row r="5144" spans="6:8" x14ac:dyDescent="0.25">
      <c r="F5144" s="24">
        <v>0.89942248642794076</v>
      </c>
      <c r="G5144" s="25">
        <v>107.36872729429896</v>
      </c>
      <c r="H5144" s="26">
        <f t="shared" si="80"/>
        <v>6.3687272942989637</v>
      </c>
    </row>
    <row r="5145" spans="6:8" x14ac:dyDescent="0.25">
      <c r="F5145" s="24">
        <v>0.89289370875488716</v>
      </c>
      <c r="G5145" s="25">
        <v>107.31917149973158</v>
      </c>
      <c r="H5145" s="26">
        <f t="shared" si="80"/>
        <v>6.3191714997315813</v>
      </c>
    </row>
    <row r="5146" spans="6:8" x14ac:dyDescent="0.25">
      <c r="F5146" s="24">
        <v>0.43248375449307841</v>
      </c>
      <c r="G5146" s="25">
        <v>103.88156015936723</v>
      </c>
      <c r="H5146" s="26">
        <f t="shared" si="80"/>
        <v>2.8815601593672255</v>
      </c>
    </row>
    <row r="5147" spans="6:8" x14ac:dyDescent="0.25">
      <c r="F5147" s="24">
        <v>-4.239289591243741E-2</v>
      </c>
      <c r="G5147" s="25">
        <v>100.45125204771892</v>
      </c>
      <c r="H5147" s="26">
        <f t="shared" si="80"/>
        <v>0</v>
      </c>
    </row>
    <row r="5148" spans="6:8" x14ac:dyDescent="0.25">
      <c r="F5148" s="24">
        <v>-0.33206721198447264</v>
      </c>
      <c r="G5148" s="25">
        <v>98.414631611963586</v>
      </c>
      <c r="H5148" s="26">
        <f t="shared" si="80"/>
        <v>0</v>
      </c>
    </row>
    <row r="5149" spans="6:8" x14ac:dyDescent="0.25">
      <c r="F5149" s="24">
        <v>-0.32578199333520175</v>
      </c>
      <c r="G5149" s="25">
        <v>98.45837995154865</v>
      </c>
      <c r="H5149" s="26">
        <f t="shared" si="80"/>
        <v>0</v>
      </c>
    </row>
    <row r="5150" spans="6:8" x14ac:dyDescent="0.25">
      <c r="F5150" s="24">
        <v>-1.810315790407854</v>
      </c>
      <c r="G5150" s="25">
        <v>88.646941301467919</v>
      </c>
      <c r="H5150" s="26">
        <f t="shared" si="80"/>
        <v>0</v>
      </c>
    </row>
    <row r="5151" spans="6:8" x14ac:dyDescent="0.25">
      <c r="F5151" s="24">
        <v>-0.14499391375370893</v>
      </c>
      <c r="G5151" s="25">
        <v>99.725116701456329</v>
      </c>
      <c r="H5151" s="26">
        <f t="shared" si="80"/>
        <v>0</v>
      </c>
    </row>
    <row r="5152" spans="6:8" x14ac:dyDescent="0.25">
      <c r="F5152" s="24">
        <v>-1.5962592029249663</v>
      </c>
      <c r="G5152" s="25">
        <v>89.998915053466817</v>
      </c>
      <c r="H5152" s="26">
        <f t="shared" si="80"/>
        <v>0</v>
      </c>
    </row>
    <row r="5153" spans="6:8" x14ac:dyDescent="0.25">
      <c r="F5153" s="24">
        <v>-0.50773370019517194</v>
      </c>
      <c r="G5153" s="25">
        <v>97.199735643303669</v>
      </c>
      <c r="H5153" s="26">
        <f t="shared" si="80"/>
        <v>0</v>
      </c>
    </row>
    <row r="5154" spans="6:8" x14ac:dyDescent="0.25">
      <c r="F5154" s="24">
        <v>-0.70663538007797799</v>
      </c>
      <c r="G5154" s="25">
        <v>95.842241217099399</v>
      </c>
      <c r="H5154" s="26">
        <f t="shared" si="80"/>
        <v>0</v>
      </c>
    </row>
    <row r="5155" spans="6:8" x14ac:dyDescent="0.25">
      <c r="F5155" s="24">
        <v>-1.682118165607138</v>
      </c>
      <c r="G5155" s="25">
        <v>89.454173822528816</v>
      </c>
      <c r="H5155" s="26">
        <f t="shared" si="80"/>
        <v>0</v>
      </c>
    </row>
    <row r="5156" spans="6:8" x14ac:dyDescent="0.25">
      <c r="F5156" s="24">
        <v>0.36449754879770574</v>
      </c>
      <c r="G5156" s="25">
        <v>103.38336353007394</v>
      </c>
      <c r="H5156" s="26">
        <f t="shared" si="80"/>
        <v>2.383363530073936</v>
      </c>
    </row>
    <row r="5157" spans="6:8" x14ac:dyDescent="0.25">
      <c r="F5157" s="24">
        <v>-0.31739658827615291</v>
      </c>
      <c r="G5157" s="25">
        <v>98.516776945917428</v>
      </c>
      <c r="H5157" s="26">
        <f t="shared" si="80"/>
        <v>0</v>
      </c>
    </row>
    <row r="5158" spans="6:8" x14ac:dyDescent="0.25">
      <c r="F5158" s="24">
        <v>-0.31225724226708318</v>
      </c>
      <c r="G5158" s="25">
        <v>98.55258510301465</v>
      </c>
      <c r="H5158" s="26">
        <f t="shared" si="80"/>
        <v>0</v>
      </c>
    </row>
    <row r="5159" spans="6:8" x14ac:dyDescent="0.25">
      <c r="F5159" s="24">
        <v>0.15671977177289531</v>
      </c>
      <c r="G5159" s="25">
        <v>101.8755476574017</v>
      </c>
      <c r="H5159" s="26">
        <f t="shared" si="80"/>
        <v>0.87554765740169671</v>
      </c>
    </row>
    <row r="5160" spans="6:8" x14ac:dyDescent="0.25">
      <c r="F5160" s="24">
        <v>-0.85062742168271022</v>
      </c>
      <c r="G5160" s="25">
        <v>94.87134818531014</v>
      </c>
      <c r="H5160" s="26">
        <f t="shared" si="80"/>
        <v>0</v>
      </c>
    </row>
    <row r="5161" spans="6:8" x14ac:dyDescent="0.25">
      <c r="F5161" s="24">
        <v>1.6619031177036467</v>
      </c>
      <c r="G5161" s="25">
        <v>113.31646531492106</v>
      </c>
      <c r="H5161" s="26">
        <f t="shared" si="80"/>
        <v>12.316465314921061</v>
      </c>
    </row>
    <row r="5162" spans="6:8" x14ac:dyDescent="0.25">
      <c r="F5162" s="24">
        <v>-1.0492580592823981</v>
      </c>
      <c r="G5162" s="25">
        <v>93.548164976248074</v>
      </c>
      <c r="H5162" s="26">
        <f t="shared" si="80"/>
        <v>0</v>
      </c>
    </row>
    <row r="5163" spans="6:8" x14ac:dyDescent="0.25">
      <c r="F5163" s="24">
        <v>-0.6135279032972466</v>
      </c>
      <c r="G5163" s="25">
        <v>96.475318799997808</v>
      </c>
      <c r="H5163" s="26">
        <f t="shared" si="80"/>
        <v>0</v>
      </c>
    </row>
    <row r="5164" spans="6:8" x14ac:dyDescent="0.25">
      <c r="F5164" s="24">
        <v>0.712984476598025</v>
      </c>
      <c r="G5164" s="25">
        <v>105.96255763110022</v>
      </c>
      <c r="H5164" s="26">
        <f t="shared" si="80"/>
        <v>4.9625576311002249</v>
      </c>
    </row>
    <row r="5165" spans="6:8" x14ac:dyDescent="0.25">
      <c r="F5165" s="24">
        <v>2.4505505830312555</v>
      </c>
      <c r="G5165" s="25">
        <v>119.81516689687155</v>
      </c>
      <c r="H5165" s="26">
        <f t="shared" si="80"/>
        <v>18.815166896871546</v>
      </c>
    </row>
    <row r="5166" spans="6:8" x14ac:dyDescent="0.25">
      <c r="F5166" s="24">
        <v>0.63175475322173802</v>
      </c>
      <c r="G5166" s="25">
        <v>105.35567353922947</v>
      </c>
      <c r="H5166" s="26">
        <f t="shared" si="80"/>
        <v>4.3556735392294712</v>
      </c>
    </row>
    <row r="5167" spans="6:8" x14ac:dyDescent="0.25">
      <c r="F5167" s="24">
        <v>-0.29004195806745425</v>
      </c>
      <c r="G5167" s="25">
        <v>98.707518858644931</v>
      </c>
      <c r="H5167" s="26">
        <f t="shared" si="80"/>
        <v>0</v>
      </c>
    </row>
    <row r="5168" spans="6:8" x14ac:dyDescent="0.25">
      <c r="F5168" s="24">
        <v>-0.26353327213864763</v>
      </c>
      <c r="G5168" s="25">
        <v>98.892714402254398</v>
      </c>
      <c r="H5168" s="26">
        <f t="shared" si="80"/>
        <v>0</v>
      </c>
    </row>
    <row r="5169" spans="6:8" x14ac:dyDescent="0.25">
      <c r="F5169" s="24">
        <v>0.48137751969464149</v>
      </c>
      <c r="G5169" s="25">
        <v>104.24133261478225</v>
      </c>
      <c r="H5169" s="26">
        <f t="shared" si="80"/>
        <v>3.2413326147822517</v>
      </c>
    </row>
    <row r="5170" spans="6:8" x14ac:dyDescent="0.25">
      <c r="F5170" s="24">
        <v>0.36994563597567642</v>
      </c>
      <c r="G5170" s="25">
        <v>103.42319839640513</v>
      </c>
      <c r="H5170" s="26">
        <f t="shared" si="80"/>
        <v>2.4231983964051267</v>
      </c>
    </row>
    <row r="5171" spans="6:8" x14ac:dyDescent="0.25">
      <c r="F5171" s="24">
        <v>-0.12506714722998769</v>
      </c>
      <c r="G5171" s="25">
        <v>99.86573194122532</v>
      </c>
      <c r="H5171" s="26">
        <f t="shared" si="80"/>
        <v>0</v>
      </c>
    </row>
    <row r="5172" spans="6:8" x14ac:dyDescent="0.25">
      <c r="F5172" s="24">
        <v>-0.51541916784113206</v>
      </c>
      <c r="G5172" s="25">
        <v>97.146927319536985</v>
      </c>
      <c r="H5172" s="26">
        <f t="shared" si="80"/>
        <v>0</v>
      </c>
    </row>
    <row r="5173" spans="6:8" x14ac:dyDescent="0.25">
      <c r="F5173" s="24">
        <v>-0.27508341474399289</v>
      </c>
      <c r="G5173" s="25">
        <v>98.81197987437028</v>
      </c>
      <c r="H5173" s="26">
        <f t="shared" si="80"/>
        <v>0</v>
      </c>
    </row>
    <row r="5174" spans="6:8" x14ac:dyDescent="0.25">
      <c r="F5174" s="24">
        <v>-0.90649019798097374</v>
      </c>
      <c r="G5174" s="25">
        <v>94.497336543812835</v>
      </c>
      <c r="H5174" s="26">
        <f t="shared" si="80"/>
        <v>0</v>
      </c>
    </row>
    <row r="5175" spans="6:8" x14ac:dyDescent="0.25">
      <c r="F5175" s="24">
        <v>0.38119905779663676</v>
      </c>
      <c r="G5175" s="25">
        <v>103.50552882348352</v>
      </c>
      <c r="H5175" s="26">
        <f t="shared" si="80"/>
        <v>2.505528823483516</v>
      </c>
    </row>
    <row r="5176" spans="6:8" x14ac:dyDescent="0.25">
      <c r="F5176" s="24">
        <v>-0.24610178706438635</v>
      </c>
      <c r="G5176" s="25">
        <v>99.014683937664884</v>
      </c>
      <c r="H5176" s="26">
        <f t="shared" si="80"/>
        <v>0</v>
      </c>
    </row>
    <row r="5177" spans="6:8" x14ac:dyDescent="0.25">
      <c r="F5177" s="24">
        <v>0.36330308974903508</v>
      </c>
      <c r="G5177" s="25">
        <v>103.37463203558426</v>
      </c>
      <c r="H5177" s="26">
        <f t="shared" si="80"/>
        <v>2.3746320355842556</v>
      </c>
    </row>
    <row r="5178" spans="6:8" x14ac:dyDescent="0.25">
      <c r="F5178" s="24">
        <v>1.0238558244734735</v>
      </c>
      <c r="G5178" s="25">
        <v>108.31760793826761</v>
      </c>
      <c r="H5178" s="26">
        <f t="shared" si="80"/>
        <v>7.3176079382676136</v>
      </c>
    </row>
    <row r="5179" spans="6:8" x14ac:dyDescent="0.25">
      <c r="F5179" s="24">
        <v>1.1216565318634009</v>
      </c>
      <c r="G5179" s="25">
        <v>109.06928036197372</v>
      </c>
      <c r="H5179" s="26">
        <f t="shared" si="80"/>
        <v>8.0692803619737248</v>
      </c>
    </row>
    <row r="5180" spans="6:8" x14ac:dyDescent="0.25">
      <c r="F5180" s="24">
        <v>-0.5425973022367806</v>
      </c>
      <c r="G5180" s="25">
        <v>96.960411157867981</v>
      </c>
      <c r="H5180" s="26">
        <f t="shared" si="80"/>
        <v>0</v>
      </c>
    </row>
    <row r="5181" spans="6:8" x14ac:dyDescent="0.25">
      <c r="F5181" s="24">
        <v>-0.34784289262225188</v>
      </c>
      <c r="G5181" s="25">
        <v>98.30491040609887</v>
      </c>
      <c r="H5181" s="26">
        <f t="shared" si="80"/>
        <v>0</v>
      </c>
    </row>
    <row r="5182" spans="6:8" x14ac:dyDescent="0.25">
      <c r="F5182" s="24">
        <v>0.3438672882593431</v>
      </c>
      <c r="G5182" s="25">
        <v>103.23265992515924</v>
      </c>
      <c r="H5182" s="26">
        <f t="shared" si="80"/>
        <v>2.2326599251592398</v>
      </c>
    </row>
    <row r="5183" spans="6:8" x14ac:dyDescent="0.25">
      <c r="F5183" s="24">
        <v>-0.67277591583724883</v>
      </c>
      <c r="G5183" s="25">
        <v>96.071984090378038</v>
      </c>
      <c r="H5183" s="26">
        <f t="shared" si="80"/>
        <v>0</v>
      </c>
    </row>
    <row r="5184" spans="6:8" x14ac:dyDescent="0.25">
      <c r="F5184" s="24">
        <v>-1.6039668802062508</v>
      </c>
      <c r="G5184" s="25">
        <v>89.949877651199785</v>
      </c>
      <c r="H5184" s="26">
        <f t="shared" si="80"/>
        <v>0</v>
      </c>
    </row>
    <row r="5185" spans="6:8" x14ac:dyDescent="0.25">
      <c r="F5185" s="24">
        <v>-1.7036922705085291</v>
      </c>
      <c r="G5185" s="25">
        <v>89.317813764604153</v>
      </c>
      <c r="H5185" s="26">
        <f t="shared" si="80"/>
        <v>0</v>
      </c>
    </row>
    <row r="5186" spans="6:8" x14ac:dyDescent="0.25">
      <c r="F5186" s="24">
        <v>2.421327016954003E-2</v>
      </c>
      <c r="G5186" s="25">
        <v>100.92546990812055</v>
      </c>
      <c r="H5186" s="26">
        <f t="shared" ref="H5186:H5249" si="81">MAX(G5186-$C$3,0)</f>
        <v>0</v>
      </c>
    </row>
    <row r="5187" spans="6:8" x14ac:dyDescent="0.25">
      <c r="F5187" s="24">
        <v>0.6361929062096654</v>
      </c>
      <c r="G5187" s="25">
        <v>105.38874195175603</v>
      </c>
      <c r="H5187" s="26">
        <f t="shared" si="81"/>
        <v>4.3887419517560318</v>
      </c>
    </row>
    <row r="5188" spans="6:8" x14ac:dyDescent="0.25">
      <c r="F5188" s="24">
        <v>-0.54433714744003758</v>
      </c>
      <c r="G5188" s="25">
        <v>96.948483275531132</v>
      </c>
      <c r="H5188" s="26">
        <f t="shared" si="81"/>
        <v>0</v>
      </c>
    </row>
    <row r="5189" spans="6:8" x14ac:dyDescent="0.25">
      <c r="F5189" s="24">
        <v>-0.10268457633436884</v>
      </c>
      <c r="G5189" s="25">
        <v>100.02391325627038</v>
      </c>
      <c r="H5189" s="26">
        <f t="shared" si="81"/>
        <v>0</v>
      </c>
    </row>
    <row r="5190" spans="6:8" x14ac:dyDescent="0.25">
      <c r="F5190" s="24">
        <v>9.4035346319026436E-2</v>
      </c>
      <c r="G5190" s="25">
        <v>101.42498782909416</v>
      </c>
      <c r="H5190" s="26">
        <f t="shared" si="81"/>
        <v>0.42498782909416377</v>
      </c>
    </row>
    <row r="5191" spans="6:8" x14ac:dyDescent="0.25">
      <c r="F5191" s="24">
        <v>0.54060465801010249</v>
      </c>
      <c r="G5191" s="25">
        <v>104.67880982532891</v>
      </c>
      <c r="H5191" s="26">
        <f t="shared" si="81"/>
        <v>3.6788098253289121</v>
      </c>
    </row>
    <row r="5192" spans="6:8" x14ac:dyDescent="0.25">
      <c r="F5192" s="24">
        <v>-5.711512571181316E-3</v>
      </c>
      <c r="G5192" s="25">
        <v>100.71213722997683</v>
      </c>
      <c r="H5192" s="26">
        <f t="shared" si="81"/>
        <v>0</v>
      </c>
    </row>
    <row r="5193" spans="6:8" x14ac:dyDescent="0.25">
      <c r="F5193" s="24">
        <v>3.0162363006106398E-2</v>
      </c>
      <c r="G5193" s="25">
        <v>100.96793459028368</v>
      </c>
      <c r="H5193" s="26">
        <f t="shared" si="81"/>
        <v>0</v>
      </c>
    </row>
    <row r="5194" spans="6:8" x14ac:dyDescent="0.25">
      <c r="F5194" s="24">
        <v>-0.64676378171416182</v>
      </c>
      <c r="G5194" s="25">
        <v>96.248855327944781</v>
      </c>
      <c r="H5194" s="26">
        <f t="shared" si="81"/>
        <v>0</v>
      </c>
    </row>
    <row r="5195" spans="6:8" x14ac:dyDescent="0.25">
      <c r="F5195" s="24">
        <v>2.6445123711981147</v>
      </c>
      <c r="G5195" s="25">
        <v>121.46977289218724</v>
      </c>
      <c r="H5195" s="26">
        <f t="shared" si="81"/>
        <v>20.469772892187237</v>
      </c>
    </row>
    <row r="5196" spans="6:8" x14ac:dyDescent="0.25">
      <c r="F5196" s="24">
        <v>0.1270530304739052</v>
      </c>
      <c r="G5196" s="25">
        <v>101.66206167667528</v>
      </c>
      <c r="H5196" s="26">
        <f t="shared" si="81"/>
        <v>0.66206167667527893</v>
      </c>
    </row>
    <row r="5197" spans="6:8" x14ac:dyDescent="0.25">
      <c r="F5197" s="24">
        <v>0.35050058502551679</v>
      </c>
      <c r="G5197" s="25">
        <v>103.28109203663062</v>
      </c>
      <c r="H5197" s="26">
        <f t="shared" si="81"/>
        <v>2.2810920366306249</v>
      </c>
    </row>
    <row r="5198" spans="6:8" x14ac:dyDescent="0.25">
      <c r="F5198" s="24">
        <v>4.7051806347124407E-2</v>
      </c>
      <c r="G5198" s="25">
        <v>101.08858899114293</v>
      </c>
      <c r="H5198" s="26">
        <f t="shared" si="81"/>
        <v>8.8588991142927398E-2</v>
      </c>
    </row>
    <row r="5199" spans="6:8" x14ac:dyDescent="0.25">
      <c r="F5199" s="24">
        <v>-0.6478673982875901</v>
      </c>
      <c r="G5199" s="25">
        <v>96.241344603241998</v>
      </c>
      <c r="H5199" s="26">
        <f t="shared" si="81"/>
        <v>0</v>
      </c>
    </row>
    <row r="5200" spans="6:8" x14ac:dyDescent="0.25">
      <c r="F5200" s="24">
        <v>0.70734113607826898</v>
      </c>
      <c r="G5200" s="25">
        <v>105.92028229758775</v>
      </c>
      <c r="H5200" s="26">
        <f t="shared" si="81"/>
        <v>4.9202822975877467</v>
      </c>
    </row>
    <row r="5201" spans="6:8" x14ac:dyDescent="0.25">
      <c r="F5201" s="24">
        <v>9.8573240505728313E-2</v>
      </c>
      <c r="G5201" s="25">
        <v>101.45753805529021</v>
      </c>
      <c r="H5201" s="26">
        <f t="shared" si="81"/>
        <v>0.45753805529021463</v>
      </c>
    </row>
    <row r="5202" spans="6:8" x14ac:dyDescent="0.25">
      <c r="F5202" s="24">
        <v>0.49306988440523875</v>
      </c>
      <c r="G5202" s="25">
        <v>104.32755238372857</v>
      </c>
      <c r="H5202" s="26">
        <f t="shared" si="81"/>
        <v>3.3275523837285732</v>
      </c>
    </row>
    <row r="5203" spans="6:8" x14ac:dyDescent="0.25">
      <c r="F5203" s="24">
        <v>0.2713804566268222</v>
      </c>
      <c r="G5203" s="25">
        <v>102.70488505911806</v>
      </c>
      <c r="H5203" s="26">
        <f t="shared" si="81"/>
        <v>1.7048850591180553</v>
      </c>
    </row>
    <row r="5204" spans="6:8" x14ac:dyDescent="0.25">
      <c r="F5204" s="24">
        <v>-1.1685595996528215</v>
      </c>
      <c r="G5204" s="25">
        <v>92.762321986922643</v>
      </c>
      <c r="H5204" s="26">
        <f t="shared" si="81"/>
        <v>0</v>
      </c>
    </row>
    <row r="5205" spans="6:8" x14ac:dyDescent="0.25">
      <c r="F5205" s="24">
        <v>0.90196161133976693</v>
      </c>
      <c r="G5205" s="25">
        <v>107.38800635459911</v>
      </c>
      <c r="H5205" s="26">
        <f t="shared" si="81"/>
        <v>6.3880063545991135</v>
      </c>
    </row>
    <row r="5206" spans="6:8" x14ac:dyDescent="0.25">
      <c r="F5206" s="24">
        <v>-0.2358927347081051</v>
      </c>
      <c r="G5206" s="25">
        <v>99.086187355990205</v>
      </c>
      <c r="H5206" s="26">
        <f t="shared" si="81"/>
        <v>0</v>
      </c>
    </row>
    <row r="5207" spans="6:8" x14ac:dyDescent="0.25">
      <c r="F5207" s="24">
        <v>0.28751578268250177</v>
      </c>
      <c r="G5207" s="25">
        <v>102.82213202812065</v>
      </c>
      <c r="H5207" s="26">
        <f t="shared" si="81"/>
        <v>1.8221320281206488</v>
      </c>
    </row>
    <row r="5208" spans="6:8" x14ac:dyDescent="0.25">
      <c r="F5208" s="24">
        <v>1.5823848783252408</v>
      </c>
      <c r="G5208" s="25">
        <v>112.68109872223322</v>
      </c>
      <c r="H5208" s="26">
        <f t="shared" si="81"/>
        <v>11.681098722233216</v>
      </c>
    </row>
    <row r="5209" spans="6:8" x14ac:dyDescent="0.25">
      <c r="F5209" s="24">
        <v>-1.1229383386978828</v>
      </c>
      <c r="G5209" s="25">
        <v>93.062048101611623</v>
      </c>
      <c r="H5209" s="26">
        <f t="shared" si="81"/>
        <v>0</v>
      </c>
    </row>
    <row r="5210" spans="6:8" x14ac:dyDescent="0.25">
      <c r="F5210" s="24">
        <v>0.14267448065040911</v>
      </c>
      <c r="G5210" s="25">
        <v>101.77441997331447</v>
      </c>
      <c r="H5210" s="26">
        <f t="shared" si="81"/>
        <v>0.77441997331446544</v>
      </c>
    </row>
    <row r="5211" spans="6:8" x14ac:dyDescent="0.25">
      <c r="F5211" s="24">
        <v>0.63812677737381851</v>
      </c>
      <c r="G5211" s="25">
        <v>105.40315435664729</v>
      </c>
      <c r="H5211" s="26">
        <f t="shared" si="81"/>
        <v>4.4031543566472919</v>
      </c>
    </row>
    <row r="5212" spans="6:8" x14ac:dyDescent="0.25">
      <c r="F5212" s="24">
        <v>0.50356075950071444</v>
      </c>
      <c r="G5212" s="25">
        <v>104.40497303681782</v>
      </c>
      <c r="H5212" s="26">
        <f t="shared" si="81"/>
        <v>3.4049730368178217</v>
      </c>
    </row>
    <row r="5213" spans="6:8" x14ac:dyDescent="0.25">
      <c r="F5213" s="24">
        <v>-1.7062873757143038</v>
      </c>
      <c r="G5213" s="25">
        <v>89.301425302204052</v>
      </c>
      <c r="H5213" s="26">
        <f t="shared" si="81"/>
        <v>0</v>
      </c>
    </row>
    <row r="5214" spans="6:8" x14ac:dyDescent="0.25">
      <c r="F5214" s="24">
        <v>0.94606719588212995</v>
      </c>
      <c r="G5214" s="25">
        <v>107.72344397239411</v>
      </c>
      <c r="H5214" s="26">
        <f t="shared" si="81"/>
        <v>6.723443972394108</v>
      </c>
    </row>
    <row r="5215" spans="6:8" x14ac:dyDescent="0.25">
      <c r="F5215" s="24">
        <v>0.32907930901784932</v>
      </c>
      <c r="G5215" s="25">
        <v>103.12476925071958</v>
      </c>
      <c r="H5215" s="26">
        <f t="shared" si="81"/>
        <v>2.1247692507195808</v>
      </c>
    </row>
    <row r="5216" spans="6:8" x14ac:dyDescent="0.25">
      <c r="F5216" s="24">
        <v>-1.0442749559203615</v>
      </c>
      <c r="G5216" s="25">
        <v>93.581133286355893</v>
      </c>
      <c r="H5216" s="26">
        <f t="shared" si="81"/>
        <v>0</v>
      </c>
    </row>
    <row r="5217" spans="6:8" x14ac:dyDescent="0.25">
      <c r="F5217" s="24">
        <v>0.68473510519155356</v>
      </c>
      <c r="G5217" s="25">
        <v>105.751105271089</v>
      </c>
      <c r="H5217" s="26">
        <f t="shared" si="81"/>
        <v>4.7511052710890027</v>
      </c>
    </row>
    <row r="5218" spans="6:8" x14ac:dyDescent="0.25">
      <c r="F5218" s="24">
        <v>1.093956606977464</v>
      </c>
      <c r="G5218" s="25">
        <v>108.85585757413212</v>
      </c>
      <c r="H5218" s="26">
        <f t="shared" si="81"/>
        <v>7.8558575741321164</v>
      </c>
    </row>
    <row r="5219" spans="6:8" x14ac:dyDescent="0.25">
      <c r="F5219" s="24">
        <v>6.5465112964927777E-4</v>
      </c>
      <c r="G5219" s="25">
        <v>100.75748358357255</v>
      </c>
      <c r="H5219" s="26">
        <f t="shared" si="81"/>
        <v>0</v>
      </c>
    </row>
    <row r="5220" spans="6:8" x14ac:dyDescent="0.25">
      <c r="F5220" s="24">
        <v>-1.2435691716240698</v>
      </c>
      <c r="G5220" s="25">
        <v>92.271615199069274</v>
      </c>
      <c r="H5220" s="26">
        <f t="shared" si="81"/>
        <v>0</v>
      </c>
    </row>
    <row r="5221" spans="6:8" x14ac:dyDescent="0.25">
      <c r="F5221" s="24">
        <v>0.66419016927909347</v>
      </c>
      <c r="G5221" s="25">
        <v>105.59758727722122</v>
      </c>
      <c r="H5221" s="26">
        <f t="shared" si="81"/>
        <v>4.5975872772212227</v>
      </c>
    </row>
    <row r="5222" spans="6:8" x14ac:dyDescent="0.25">
      <c r="F5222" s="24">
        <v>0.56342250728156662</v>
      </c>
      <c r="G5222" s="25">
        <v>104.84784181050459</v>
      </c>
      <c r="H5222" s="26">
        <f t="shared" si="81"/>
        <v>3.8478418105045904</v>
      </c>
    </row>
    <row r="5223" spans="6:8" x14ac:dyDescent="0.25">
      <c r="F5223" s="24">
        <v>0.86102242576038457</v>
      </c>
      <c r="G5223" s="25">
        <v>107.07758504522769</v>
      </c>
      <c r="H5223" s="26">
        <f t="shared" si="81"/>
        <v>6.0775850452276927</v>
      </c>
    </row>
    <row r="5224" spans="6:8" x14ac:dyDescent="0.25">
      <c r="F5224" s="24">
        <v>1.008090852496901</v>
      </c>
      <c r="G5224" s="25">
        <v>108.19692796006979</v>
      </c>
      <c r="H5224" s="26">
        <f t="shared" si="81"/>
        <v>7.196927960069786</v>
      </c>
    </row>
    <row r="5225" spans="6:8" x14ac:dyDescent="0.25">
      <c r="F5225" s="24">
        <v>0.44666894247340272</v>
      </c>
      <c r="G5225" s="25">
        <v>103.98581023712363</v>
      </c>
      <c r="H5225" s="26">
        <f t="shared" si="81"/>
        <v>2.9858102371236299</v>
      </c>
    </row>
    <row r="5226" spans="6:8" x14ac:dyDescent="0.25">
      <c r="F5226" s="24">
        <v>-1.6545220387030352E-2</v>
      </c>
      <c r="G5226" s="25">
        <v>100.63501535206574</v>
      </c>
      <c r="H5226" s="26">
        <f t="shared" si="81"/>
        <v>0</v>
      </c>
    </row>
    <row r="5227" spans="6:8" x14ac:dyDescent="0.25">
      <c r="F5227" s="24">
        <v>1.2676803121258231</v>
      </c>
      <c r="G5227" s="25">
        <v>110.20130298796842</v>
      </c>
      <c r="H5227" s="26">
        <f t="shared" si="81"/>
        <v>9.2013029879684183</v>
      </c>
    </row>
    <row r="5228" spans="6:8" x14ac:dyDescent="0.25">
      <c r="F5228" s="24">
        <v>-0.40411417429720775</v>
      </c>
      <c r="G5228" s="25">
        <v>97.914534250528575</v>
      </c>
      <c r="H5228" s="26">
        <f t="shared" si="81"/>
        <v>0</v>
      </c>
    </row>
    <row r="5229" spans="6:8" x14ac:dyDescent="0.25">
      <c r="F5229" s="24">
        <v>-1.5486430567114438</v>
      </c>
      <c r="G5229" s="25">
        <v>90.302449408198697</v>
      </c>
      <c r="H5229" s="26">
        <f t="shared" si="81"/>
        <v>0</v>
      </c>
    </row>
    <row r="5230" spans="6:8" x14ac:dyDescent="0.25">
      <c r="F5230" s="24">
        <v>0.46780728580140352</v>
      </c>
      <c r="G5230" s="25">
        <v>104.14135473078927</v>
      </c>
      <c r="H5230" s="26">
        <f t="shared" si="81"/>
        <v>3.1413547307892742</v>
      </c>
    </row>
    <row r="5231" spans="6:8" x14ac:dyDescent="0.25">
      <c r="F5231" s="24">
        <v>-1.0250905749992094</v>
      </c>
      <c r="G5231" s="25">
        <v>93.708166034635042</v>
      </c>
      <c r="H5231" s="26">
        <f t="shared" si="81"/>
        <v>0</v>
      </c>
    </row>
    <row r="5232" spans="6:8" x14ac:dyDescent="0.25">
      <c r="F5232" s="24">
        <v>-1.5400679863443298</v>
      </c>
      <c r="G5232" s="25">
        <v>90.357220815375825</v>
      </c>
      <c r="H5232" s="26">
        <f t="shared" si="81"/>
        <v>0</v>
      </c>
    </row>
    <row r="5233" spans="6:8" x14ac:dyDescent="0.25">
      <c r="F5233" s="24">
        <v>0.80974179393266377</v>
      </c>
      <c r="G5233" s="25">
        <v>106.69001537773397</v>
      </c>
      <c r="H5233" s="26">
        <f t="shared" si="81"/>
        <v>5.690015377733971</v>
      </c>
    </row>
    <row r="5234" spans="6:8" x14ac:dyDescent="0.25">
      <c r="F5234" s="24">
        <v>-0.7628753410991661</v>
      </c>
      <c r="G5234" s="25">
        <v>95.461855924748676</v>
      </c>
      <c r="H5234" s="26">
        <f t="shared" si="81"/>
        <v>0</v>
      </c>
    </row>
    <row r="5235" spans="6:8" x14ac:dyDescent="0.25">
      <c r="F5235" s="24">
        <v>-0.59415264013931657</v>
      </c>
      <c r="G5235" s="25">
        <v>96.607584236138294</v>
      </c>
      <c r="H5235" s="26">
        <f t="shared" si="81"/>
        <v>0</v>
      </c>
    </row>
    <row r="5236" spans="6:8" x14ac:dyDescent="0.25">
      <c r="F5236" s="24">
        <v>0.50200559295475278</v>
      </c>
      <c r="G5236" s="25">
        <v>104.39349257881322</v>
      </c>
      <c r="H5236" s="26">
        <f t="shared" si="81"/>
        <v>3.3934925788132233</v>
      </c>
    </row>
    <row r="5237" spans="6:8" x14ac:dyDescent="0.25">
      <c r="F5237" s="24">
        <v>0.38933614655610327</v>
      </c>
      <c r="G5237" s="25">
        <v>103.56510087439842</v>
      </c>
      <c r="H5237" s="26">
        <f t="shared" si="81"/>
        <v>2.5651008743984249</v>
      </c>
    </row>
    <row r="5238" spans="6:8" x14ac:dyDescent="0.25">
      <c r="F5238" s="24">
        <v>1.2412785504903872</v>
      </c>
      <c r="G5238" s="25">
        <v>109.99576158750632</v>
      </c>
      <c r="H5238" s="26">
        <f t="shared" si="81"/>
        <v>8.9957615875063226</v>
      </c>
    </row>
    <row r="5239" spans="6:8" x14ac:dyDescent="0.25">
      <c r="F5239" s="24">
        <v>1.1079860380617355</v>
      </c>
      <c r="G5239" s="25">
        <v>108.9638994958509</v>
      </c>
      <c r="H5239" s="26">
        <f t="shared" si="81"/>
        <v>7.963899495850896</v>
      </c>
    </row>
    <row r="5240" spans="6:8" x14ac:dyDescent="0.25">
      <c r="F5240" s="24">
        <v>1.1532195233591802</v>
      </c>
      <c r="G5240" s="25">
        <v>109.31297744805497</v>
      </c>
      <c r="H5240" s="26">
        <f t="shared" si="81"/>
        <v>8.3129774480549656</v>
      </c>
    </row>
    <row r="5241" spans="6:8" x14ac:dyDescent="0.25">
      <c r="F5241" s="24">
        <v>0.24771157541335986</v>
      </c>
      <c r="G5241" s="25">
        <v>102.53313754612346</v>
      </c>
      <c r="H5241" s="26">
        <f t="shared" si="81"/>
        <v>1.5331375461234558</v>
      </c>
    </row>
    <row r="5242" spans="6:8" x14ac:dyDescent="0.25">
      <c r="F5242" s="24">
        <v>-0.18214759334212985</v>
      </c>
      <c r="G5242" s="25">
        <v>99.463466525724769</v>
      </c>
      <c r="H5242" s="26">
        <f t="shared" si="81"/>
        <v>0</v>
      </c>
    </row>
    <row r="5243" spans="6:8" x14ac:dyDescent="0.25">
      <c r="F5243" s="24">
        <v>-1.1683187728814628</v>
      </c>
      <c r="G5243" s="25">
        <v>92.763901652209029</v>
      </c>
      <c r="H5243" s="26">
        <f t="shared" si="81"/>
        <v>0</v>
      </c>
    </row>
    <row r="5244" spans="6:8" x14ac:dyDescent="0.25">
      <c r="F5244" s="24">
        <v>-0.99515207080284707</v>
      </c>
      <c r="G5244" s="25">
        <v>93.906753720190849</v>
      </c>
      <c r="H5244" s="26">
        <f t="shared" si="81"/>
        <v>0</v>
      </c>
    </row>
    <row r="5245" spans="6:8" x14ac:dyDescent="0.25">
      <c r="F5245" s="24">
        <v>-0.80764995636525749</v>
      </c>
      <c r="G5245" s="25">
        <v>95.160097487306231</v>
      </c>
      <c r="H5245" s="26">
        <f t="shared" si="81"/>
        <v>0</v>
      </c>
    </row>
    <row r="5246" spans="6:8" x14ac:dyDescent="0.25">
      <c r="F5246" s="24">
        <v>0.93439860716638024</v>
      </c>
      <c r="G5246" s="25">
        <v>107.6345986823098</v>
      </c>
      <c r="H5246" s="26">
        <f t="shared" si="81"/>
        <v>6.6345986823098002</v>
      </c>
    </row>
    <row r="5247" spans="6:8" x14ac:dyDescent="0.25">
      <c r="F5247" s="24">
        <v>-0.83422612207647839</v>
      </c>
      <c r="G5247" s="25">
        <v>94.981438774661143</v>
      </c>
      <c r="H5247" s="26">
        <f t="shared" si="81"/>
        <v>0</v>
      </c>
    </row>
    <row r="5248" spans="6:8" x14ac:dyDescent="0.25">
      <c r="F5248" s="24">
        <v>-0.12926604100154421</v>
      </c>
      <c r="G5248" s="25">
        <v>99.836085545031651</v>
      </c>
      <c r="H5248" s="26">
        <f t="shared" si="81"/>
        <v>0</v>
      </c>
    </row>
    <row r="5249" spans="6:8" x14ac:dyDescent="0.25">
      <c r="F5249" s="24">
        <v>-1.311651983537494</v>
      </c>
      <c r="G5249" s="25">
        <v>91.828470414299602</v>
      </c>
      <c r="H5249" s="26">
        <f t="shared" si="81"/>
        <v>0</v>
      </c>
    </row>
    <row r="5250" spans="6:8" x14ac:dyDescent="0.25">
      <c r="F5250" s="24">
        <v>2.8666098454055104</v>
      </c>
      <c r="G5250" s="25">
        <v>123.39247290201732</v>
      </c>
      <c r="H5250" s="26">
        <f t="shared" ref="H5250:H5313" si="82">MAX(G5250-$C$3,0)</f>
        <v>22.392472902017317</v>
      </c>
    </row>
    <row r="5251" spans="6:8" x14ac:dyDescent="0.25">
      <c r="F5251" s="24">
        <v>1.0948107157150526</v>
      </c>
      <c r="G5251" s="25">
        <v>108.86243207951154</v>
      </c>
      <c r="H5251" s="26">
        <f t="shared" si="82"/>
        <v>7.8624320795115352</v>
      </c>
    </row>
    <row r="5252" spans="6:8" x14ac:dyDescent="0.25">
      <c r="F5252" s="24">
        <v>9.4232633421324791E-2</v>
      </c>
      <c r="G5252" s="25">
        <v>101.42640274845674</v>
      </c>
      <c r="H5252" s="26">
        <f t="shared" si="82"/>
        <v>0.42640274845673787</v>
      </c>
    </row>
    <row r="5253" spans="6:8" x14ac:dyDescent="0.25">
      <c r="F5253" s="24">
        <v>-2.9984586721756665E-2</v>
      </c>
      <c r="G5253" s="25">
        <v>100.53942664850301</v>
      </c>
      <c r="H5253" s="26">
        <f t="shared" si="82"/>
        <v>0</v>
      </c>
    </row>
    <row r="5254" spans="6:8" x14ac:dyDescent="0.25">
      <c r="F5254" s="24">
        <v>-0.98205583629363435</v>
      </c>
      <c r="G5254" s="25">
        <v>93.993755748244325</v>
      </c>
      <c r="H5254" s="26">
        <f t="shared" si="82"/>
        <v>0</v>
      </c>
    </row>
    <row r="5255" spans="6:8" x14ac:dyDescent="0.25">
      <c r="F5255" s="24">
        <v>1.3982819740682473</v>
      </c>
      <c r="G5255" s="25">
        <v>111.22371823752152</v>
      </c>
      <c r="H5255" s="26">
        <f t="shared" si="82"/>
        <v>10.223718237521524</v>
      </c>
    </row>
    <row r="5256" spans="6:8" x14ac:dyDescent="0.25">
      <c r="F5256" s="24">
        <v>-0.34959931990531545</v>
      </c>
      <c r="G5256" s="25">
        <v>98.2927018748438</v>
      </c>
      <c r="H5256" s="26">
        <f t="shared" si="82"/>
        <v>0</v>
      </c>
    </row>
    <row r="5257" spans="6:8" x14ac:dyDescent="0.25">
      <c r="F5257" s="24">
        <v>0.86233021582939029</v>
      </c>
      <c r="G5257" s="25">
        <v>107.08748747305823</v>
      </c>
      <c r="H5257" s="26">
        <f t="shared" si="82"/>
        <v>6.087487473058232</v>
      </c>
    </row>
    <row r="5258" spans="6:8" x14ac:dyDescent="0.25">
      <c r="F5258" s="24">
        <v>-0.78057822093505347</v>
      </c>
      <c r="G5258" s="25">
        <v>95.342433192171086</v>
      </c>
      <c r="H5258" s="26">
        <f t="shared" si="82"/>
        <v>0</v>
      </c>
    </row>
    <row r="5259" spans="6:8" x14ac:dyDescent="0.25">
      <c r="F5259" s="24">
        <v>-0.97864136036734983</v>
      </c>
      <c r="G5259" s="25">
        <v>94.016452331820773</v>
      </c>
      <c r="H5259" s="26">
        <f t="shared" si="82"/>
        <v>0</v>
      </c>
    </row>
    <row r="5260" spans="6:8" x14ac:dyDescent="0.25">
      <c r="F5260" s="24">
        <v>0.2128278760329404</v>
      </c>
      <c r="G5260" s="25">
        <v>102.28053584652285</v>
      </c>
      <c r="H5260" s="26">
        <f t="shared" si="82"/>
        <v>1.2805358465228522</v>
      </c>
    </row>
    <row r="5261" spans="6:8" x14ac:dyDescent="0.25">
      <c r="F5261" s="24">
        <v>-0.6197409422493213</v>
      </c>
      <c r="G5261" s="25">
        <v>96.432943781040123</v>
      </c>
      <c r="H5261" s="26">
        <f t="shared" si="82"/>
        <v>0</v>
      </c>
    </row>
    <row r="5262" spans="6:8" x14ac:dyDescent="0.25">
      <c r="F5262" s="24">
        <v>0.95843761360308743</v>
      </c>
      <c r="G5262" s="25">
        <v>107.81771311427455</v>
      </c>
      <c r="H5262" s="26">
        <f t="shared" si="82"/>
        <v>6.8177131142745537</v>
      </c>
    </row>
    <row r="5263" spans="6:8" x14ac:dyDescent="0.25">
      <c r="F5263" s="24">
        <v>-2.2866621463465253</v>
      </c>
      <c r="G5263" s="25">
        <v>85.71079282809896</v>
      </c>
      <c r="H5263" s="26">
        <f t="shared" si="82"/>
        <v>0</v>
      </c>
    </row>
    <row r="5264" spans="6:8" x14ac:dyDescent="0.25">
      <c r="F5264" s="24">
        <v>-0.90238667704242548</v>
      </c>
      <c r="G5264" s="25">
        <v>94.524760129144681</v>
      </c>
      <c r="H5264" s="26">
        <f t="shared" si="82"/>
        <v>0</v>
      </c>
    </row>
    <row r="5265" spans="6:8" x14ac:dyDescent="0.25">
      <c r="F5265" s="24">
        <v>-1.061304955174653</v>
      </c>
      <c r="G5265" s="25">
        <v>93.468510448012097</v>
      </c>
      <c r="H5265" s="26">
        <f t="shared" si="82"/>
        <v>0</v>
      </c>
    </row>
    <row r="5266" spans="6:8" x14ac:dyDescent="0.25">
      <c r="F5266" s="24">
        <v>-0.43789268183957208</v>
      </c>
      <c r="G5266" s="25">
        <v>97.680944346435595</v>
      </c>
      <c r="H5266" s="26">
        <f t="shared" si="82"/>
        <v>0</v>
      </c>
    </row>
    <row r="5267" spans="6:8" x14ac:dyDescent="0.25">
      <c r="F5267" s="24">
        <v>0.72676635534509371</v>
      </c>
      <c r="G5267" s="25">
        <v>106.06587123040319</v>
      </c>
      <c r="H5267" s="26">
        <f t="shared" si="82"/>
        <v>5.0658712304031894</v>
      </c>
    </row>
    <row r="5268" spans="6:8" x14ac:dyDescent="0.25">
      <c r="F5268" s="24">
        <v>0.88955375388342672</v>
      </c>
      <c r="G5268" s="25">
        <v>107.29382887285355</v>
      </c>
      <c r="H5268" s="26">
        <f t="shared" si="82"/>
        <v>6.2938288728535525</v>
      </c>
    </row>
    <row r="5269" spans="6:8" x14ac:dyDescent="0.25">
      <c r="F5269" s="24">
        <v>-0.17704533076815848</v>
      </c>
      <c r="G5269" s="25">
        <v>99.499357871577047</v>
      </c>
      <c r="H5269" s="26">
        <f t="shared" si="82"/>
        <v>0</v>
      </c>
    </row>
    <row r="5270" spans="6:8" x14ac:dyDescent="0.25">
      <c r="F5270" s="24">
        <v>0.860880593126084</v>
      </c>
      <c r="G5270" s="25">
        <v>107.07651116075864</v>
      </c>
      <c r="H5270" s="26">
        <f t="shared" si="82"/>
        <v>6.0765111607586419</v>
      </c>
    </row>
    <row r="5271" spans="6:8" x14ac:dyDescent="0.25">
      <c r="F5271" s="24">
        <v>1.7262113680647331</v>
      </c>
      <c r="G5271" s="25">
        <v>113.83292035327683</v>
      </c>
      <c r="H5271" s="26">
        <f t="shared" si="82"/>
        <v>12.832920353276833</v>
      </c>
    </row>
    <row r="5272" spans="6:8" x14ac:dyDescent="0.25">
      <c r="F5272" s="24">
        <v>-1.0338258627546362</v>
      </c>
      <c r="G5272" s="25">
        <v>93.650302423123165</v>
      </c>
      <c r="H5272" s="26">
        <f t="shared" si="82"/>
        <v>0</v>
      </c>
    </row>
    <row r="5273" spans="6:8" x14ac:dyDescent="0.25">
      <c r="F5273" s="24">
        <v>-1.7882767071152572</v>
      </c>
      <c r="G5273" s="25">
        <v>88.785196264198646</v>
      </c>
      <c r="H5273" s="26">
        <f t="shared" si="82"/>
        <v>0</v>
      </c>
    </row>
    <row r="5274" spans="6:8" x14ac:dyDescent="0.25">
      <c r="F5274" s="24">
        <v>0.10956509817252774</v>
      </c>
      <c r="G5274" s="25">
        <v>101.53642573902783</v>
      </c>
      <c r="H5274" s="26">
        <f t="shared" si="82"/>
        <v>0.53642573902783397</v>
      </c>
    </row>
    <row r="5275" spans="6:8" x14ac:dyDescent="0.25">
      <c r="F5275" s="24">
        <v>-0.77630935369311294</v>
      </c>
      <c r="G5275" s="25">
        <v>95.371217078484676</v>
      </c>
      <c r="H5275" s="26">
        <f t="shared" si="82"/>
        <v>0</v>
      </c>
    </row>
    <row r="5276" spans="6:8" x14ac:dyDescent="0.25">
      <c r="F5276" s="24">
        <v>1.1884554567264727</v>
      </c>
      <c r="G5276" s="25">
        <v>109.58567651559055</v>
      </c>
      <c r="H5276" s="26">
        <f t="shared" si="82"/>
        <v>8.5856765155905492</v>
      </c>
    </row>
    <row r="5277" spans="6:8" x14ac:dyDescent="0.25">
      <c r="F5277" s="24">
        <v>1.98227799448835E-2</v>
      </c>
      <c r="G5277" s="25">
        <v>100.89414200087623</v>
      </c>
      <c r="H5277" s="26">
        <f t="shared" si="82"/>
        <v>0</v>
      </c>
    </row>
    <row r="5278" spans="6:8" x14ac:dyDescent="0.25">
      <c r="F5278" s="24">
        <v>-0.80969023235527493</v>
      </c>
      <c r="G5278" s="25">
        <v>95.1463697970336</v>
      </c>
      <c r="H5278" s="26">
        <f t="shared" si="82"/>
        <v>0</v>
      </c>
    </row>
    <row r="5279" spans="6:8" x14ac:dyDescent="0.25">
      <c r="F5279" s="24">
        <v>-1.8515214779501445E-2</v>
      </c>
      <c r="G5279" s="25">
        <v>100.62099790705321</v>
      </c>
      <c r="H5279" s="26">
        <f t="shared" si="82"/>
        <v>0</v>
      </c>
    </row>
    <row r="5280" spans="6:8" x14ac:dyDescent="0.25">
      <c r="F5280" s="24">
        <v>1.8319615911003604</v>
      </c>
      <c r="G5280" s="25">
        <v>114.68731582730362</v>
      </c>
      <c r="H5280" s="26">
        <f t="shared" si="82"/>
        <v>13.687315827303621</v>
      </c>
    </row>
    <row r="5281" spans="6:8" x14ac:dyDescent="0.25">
      <c r="F5281" s="24">
        <v>1.7044194786719657</v>
      </c>
      <c r="G5281" s="25">
        <v>113.65764808689791</v>
      </c>
      <c r="H5281" s="26">
        <f t="shared" si="82"/>
        <v>12.657648086897908</v>
      </c>
    </row>
    <row r="5282" spans="6:8" x14ac:dyDescent="0.25">
      <c r="F5282" s="24">
        <v>0.73561652828611745</v>
      </c>
      <c r="G5282" s="25">
        <v>106.13226820963195</v>
      </c>
      <c r="H5282" s="26">
        <f t="shared" si="82"/>
        <v>5.1322682096319454</v>
      </c>
    </row>
    <row r="5283" spans="6:8" x14ac:dyDescent="0.25">
      <c r="F5283" s="24">
        <v>-0.62671719252707891</v>
      </c>
      <c r="G5283" s="25">
        <v>96.385385585718225</v>
      </c>
      <c r="H5283" s="26">
        <f t="shared" si="82"/>
        <v>0</v>
      </c>
    </row>
    <row r="5284" spans="6:8" x14ac:dyDescent="0.25">
      <c r="F5284" s="24">
        <v>-0.83943699658204773</v>
      </c>
      <c r="G5284" s="25">
        <v>94.946447936010884</v>
      </c>
      <c r="H5284" s="26">
        <f t="shared" si="82"/>
        <v>0</v>
      </c>
    </row>
    <row r="5285" spans="6:8" x14ac:dyDescent="0.25">
      <c r="F5285" s="24">
        <v>0.65880686511230047</v>
      </c>
      <c r="G5285" s="25">
        <v>105.55739845669727</v>
      </c>
      <c r="H5285" s="26">
        <f t="shared" si="82"/>
        <v>4.5573984566972712</v>
      </c>
    </row>
    <row r="5286" spans="6:8" x14ac:dyDescent="0.25">
      <c r="F5286" s="24">
        <v>-0.20921238724346508</v>
      </c>
      <c r="G5286" s="25">
        <v>99.273298361462054</v>
      </c>
      <c r="H5286" s="26">
        <f t="shared" si="82"/>
        <v>0</v>
      </c>
    </row>
    <row r="5287" spans="6:8" x14ac:dyDescent="0.25">
      <c r="F5287" s="24">
        <v>0.93028478091779365</v>
      </c>
      <c r="G5287" s="25">
        <v>107.60329325196871</v>
      </c>
      <c r="H5287" s="26">
        <f t="shared" si="82"/>
        <v>6.603293251968708</v>
      </c>
    </row>
    <row r="5288" spans="6:8" x14ac:dyDescent="0.25">
      <c r="F5288" s="24">
        <v>1.3161805111861897</v>
      </c>
      <c r="G5288" s="25">
        <v>110.57988516835124</v>
      </c>
      <c r="H5288" s="26">
        <f t="shared" si="82"/>
        <v>9.5798851683512396</v>
      </c>
    </row>
    <row r="5289" spans="6:8" x14ac:dyDescent="0.25">
      <c r="F5289" s="24">
        <v>0.79773028475510721</v>
      </c>
      <c r="G5289" s="25">
        <v>106.59943754227201</v>
      </c>
      <c r="H5289" s="26">
        <f t="shared" si="82"/>
        <v>5.599437542272014</v>
      </c>
    </row>
    <row r="5290" spans="6:8" x14ac:dyDescent="0.25">
      <c r="F5290" s="24">
        <v>0.70698626807748954</v>
      </c>
      <c r="G5290" s="25">
        <v>105.91762447784741</v>
      </c>
      <c r="H5290" s="26">
        <f t="shared" si="82"/>
        <v>4.9176244778474114</v>
      </c>
    </row>
    <row r="5291" spans="6:8" x14ac:dyDescent="0.25">
      <c r="F5291" s="24">
        <v>-0.78135998464220058</v>
      </c>
      <c r="G5291" s="25">
        <v>95.337162899485236</v>
      </c>
      <c r="H5291" s="26">
        <f t="shared" si="82"/>
        <v>0</v>
      </c>
    </row>
    <row r="5292" spans="6:8" x14ac:dyDescent="0.25">
      <c r="F5292" s="24">
        <v>-1.5044762945544212</v>
      </c>
      <c r="G5292" s="25">
        <v>90.584910371507178</v>
      </c>
      <c r="H5292" s="26">
        <f t="shared" si="82"/>
        <v>0</v>
      </c>
    </row>
    <row r="5293" spans="6:8" x14ac:dyDescent="0.25">
      <c r="F5293" s="24">
        <v>1.7358566893416607</v>
      </c>
      <c r="G5293" s="25">
        <v>113.91058398348646</v>
      </c>
      <c r="H5293" s="26">
        <f t="shared" si="82"/>
        <v>12.910583983486461</v>
      </c>
    </row>
    <row r="5294" spans="6:8" x14ac:dyDescent="0.25">
      <c r="F5294" s="24">
        <v>0.43683667369960161</v>
      </c>
      <c r="G5294" s="25">
        <v>103.91353960355103</v>
      </c>
      <c r="H5294" s="26">
        <f t="shared" si="82"/>
        <v>2.9135396035510297</v>
      </c>
    </row>
    <row r="5295" spans="6:8" x14ac:dyDescent="0.25">
      <c r="F5295" s="24">
        <v>0.68282173362699672</v>
      </c>
      <c r="G5295" s="25">
        <v>105.73679855845435</v>
      </c>
      <c r="H5295" s="26">
        <f t="shared" si="82"/>
        <v>4.7367985584543533</v>
      </c>
    </row>
    <row r="5296" spans="6:8" x14ac:dyDescent="0.25">
      <c r="F5296" s="24">
        <v>0.51757127629673227</v>
      </c>
      <c r="G5296" s="25">
        <v>104.50845757999609</v>
      </c>
      <c r="H5296" s="26">
        <f t="shared" si="82"/>
        <v>3.5084575799960902</v>
      </c>
    </row>
    <row r="5297" spans="6:8" x14ac:dyDescent="0.25">
      <c r="F5297" s="24">
        <v>1.1606511507391626</v>
      </c>
      <c r="G5297" s="25">
        <v>109.37043601191189</v>
      </c>
      <c r="H5297" s="26">
        <f t="shared" si="82"/>
        <v>8.3704360119118917</v>
      </c>
    </row>
    <row r="5298" spans="6:8" x14ac:dyDescent="0.25">
      <c r="F5298" s="24">
        <v>1.2013819928502329</v>
      </c>
      <c r="G5298" s="25">
        <v>109.68588845258319</v>
      </c>
      <c r="H5298" s="26">
        <f t="shared" si="82"/>
        <v>8.6858884525831854</v>
      </c>
    </row>
    <row r="5299" spans="6:8" x14ac:dyDescent="0.25">
      <c r="F5299" s="24">
        <v>-0.2137393378334885</v>
      </c>
      <c r="G5299" s="25">
        <v>99.241525692322284</v>
      </c>
      <c r="H5299" s="26">
        <f t="shared" si="82"/>
        <v>0</v>
      </c>
    </row>
    <row r="5300" spans="6:8" x14ac:dyDescent="0.25">
      <c r="F5300" s="24">
        <v>0.18823169579977941</v>
      </c>
      <c r="G5300" s="25">
        <v>102.10280285407005</v>
      </c>
      <c r="H5300" s="26">
        <f t="shared" si="82"/>
        <v>1.102802854070049</v>
      </c>
    </row>
    <row r="5301" spans="6:8" x14ac:dyDescent="0.25">
      <c r="F5301" s="24">
        <v>-1.6432524841846357</v>
      </c>
      <c r="G5301" s="25">
        <v>89.700351575038368</v>
      </c>
      <c r="H5301" s="26">
        <f t="shared" si="82"/>
        <v>0</v>
      </c>
    </row>
    <row r="5302" spans="6:8" x14ac:dyDescent="0.25">
      <c r="F5302" s="24">
        <v>7.961278483863686E-2</v>
      </c>
      <c r="G5302" s="25">
        <v>101.32160440046169</v>
      </c>
      <c r="H5302" s="26">
        <f t="shared" si="82"/>
        <v>0.32160440046169469</v>
      </c>
    </row>
    <row r="5303" spans="6:8" x14ac:dyDescent="0.25">
      <c r="F5303" s="24">
        <v>-2.236182720646029</v>
      </c>
      <c r="G5303" s="25">
        <v>86.017278547314561</v>
      </c>
      <c r="H5303" s="26">
        <f t="shared" si="82"/>
        <v>0</v>
      </c>
    </row>
    <row r="5304" spans="6:8" x14ac:dyDescent="0.25">
      <c r="F5304" s="24">
        <v>0.22459792646712223</v>
      </c>
      <c r="G5304" s="25">
        <v>102.3656961220458</v>
      </c>
      <c r="H5304" s="26">
        <f t="shared" si="82"/>
        <v>1.3656961220458044</v>
      </c>
    </row>
    <row r="5305" spans="6:8" x14ac:dyDescent="0.25">
      <c r="F5305" s="24">
        <v>0.17519113969714473</v>
      </c>
      <c r="G5305" s="25">
        <v>102.00869658391993</v>
      </c>
      <c r="H5305" s="26">
        <f t="shared" si="82"/>
        <v>1.008696583919928</v>
      </c>
    </row>
    <row r="5306" spans="6:8" x14ac:dyDescent="0.25">
      <c r="F5306" s="24">
        <v>-1.7824336214424179</v>
      </c>
      <c r="G5306" s="25">
        <v>88.821887094247742</v>
      </c>
      <c r="H5306" s="26">
        <f t="shared" si="82"/>
        <v>0</v>
      </c>
    </row>
    <row r="5307" spans="6:8" x14ac:dyDescent="0.25">
      <c r="F5307" s="24">
        <v>-0.2428368306482411</v>
      </c>
      <c r="G5307" s="25">
        <v>99.037545827574448</v>
      </c>
      <c r="H5307" s="26">
        <f t="shared" si="82"/>
        <v>0</v>
      </c>
    </row>
    <row r="5308" spans="6:8" x14ac:dyDescent="0.25">
      <c r="F5308" s="24">
        <v>0.42646022892406149</v>
      </c>
      <c r="G5308" s="25">
        <v>103.83732355954866</v>
      </c>
      <c r="H5308" s="26">
        <f t="shared" si="82"/>
        <v>2.8373235595486648</v>
      </c>
    </row>
    <row r="5309" spans="6:8" x14ac:dyDescent="0.25">
      <c r="F5309" s="24">
        <v>0.53963349799984006</v>
      </c>
      <c r="G5309" s="25">
        <v>104.67162163351355</v>
      </c>
      <c r="H5309" s="26">
        <f t="shared" si="82"/>
        <v>3.6716216335135528</v>
      </c>
    </row>
    <row r="5310" spans="6:8" x14ac:dyDescent="0.25">
      <c r="F5310" s="24">
        <v>-0.42866114369802477</v>
      </c>
      <c r="G5310" s="25">
        <v>97.744728188345377</v>
      </c>
      <c r="H5310" s="26">
        <f t="shared" si="82"/>
        <v>0</v>
      </c>
    </row>
    <row r="5311" spans="6:8" x14ac:dyDescent="0.25">
      <c r="F5311" s="24">
        <v>0.28769287005320648</v>
      </c>
      <c r="G5311" s="25">
        <v>102.82341957163594</v>
      </c>
      <c r="H5311" s="26">
        <f t="shared" si="82"/>
        <v>1.823419571635938</v>
      </c>
    </row>
    <row r="5312" spans="6:8" x14ac:dyDescent="0.25">
      <c r="F5312" s="24">
        <v>-0.78820869686587969</v>
      </c>
      <c r="G5312" s="25">
        <v>95.291004473725266</v>
      </c>
      <c r="H5312" s="26">
        <f t="shared" si="82"/>
        <v>0</v>
      </c>
    </row>
    <row r="5313" spans="6:8" x14ac:dyDescent="0.25">
      <c r="F5313" s="24">
        <v>-1.1063443053842861</v>
      </c>
      <c r="G5313" s="25">
        <v>93.171308904149129</v>
      </c>
      <c r="H5313" s="26">
        <f t="shared" si="82"/>
        <v>0</v>
      </c>
    </row>
    <row r="5314" spans="6:8" x14ac:dyDescent="0.25">
      <c r="F5314" s="24">
        <v>-0.66577579334953763</v>
      </c>
      <c r="G5314" s="25">
        <v>96.119549899650337</v>
      </c>
      <c r="H5314" s="26">
        <f t="shared" ref="H5314:H5377" si="83">MAX(G5314-$C$3,0)</f>
        <v>0</v>
      </c>
    </row>
    <row r="5315" spans="6:8" x14ac:dyDescent="0.25">
      <c r="F5315" s="24">
        <v>0.87306332733669312</v>
      </c>
      <c r="G5315" s="25">
        <v>107.16879189865701</v>
      </c>
      <c r="H5315" s="26">
        <f t="shared" si="83"/>
        <v>6.1687918986570054</v>
      </c>
    </row>
    <row r="5316" spans="6:8" x14ac:dyDescent="0.25">
      <c r="F5316" s="24">
        <v>-1.4882744469855262</v>
      </c>
      <c r="G5316" s="25">
        <v>90.68874786592562</v>
      </c>
      <c r="H5316" s="26">
        <f t="shared" si="83"/>
        <v>0</v>
      </c>
    </row>
    <row r="5317" spans="6:8" x14ac:dyDescent="0.25">
      <c r="F5317" s="24">
        <v>0.85846634003031952</v>
      </c>
      <c r="G5317" s="25">
        <v>107.05823331778403</v>
      </c>
      <c r="H5317" s="26">
        <f t="shared" si="83"/>
        <v>6.0582333177840297</v>
      </c>
    </row>
    <row r="5318" spans="6:8" x14ac:dyDescent="0.25">
      <c r="F5318" s="24">
        <v>0.9491005157107899</v>
      </c>
      <c r="G5318" s="25">
        <v>107.74655184753001</v>
      </c>
      <c r="H5318" s="26">
        <f t="shared" si="83"/>
        <v>6.7465518475300144</v>
      </c>
    </row>
    <row r="5319" spans="6:8" x14ac:dyDescent="0.25">
      <c r="F5319" s="24">
        <v>1.3658291713336979</v>
      </c>
      <c r="G5319" s="25">
        <v>110.96877915637442</v>
      </c>
      <c r="H5319" s="26">
        <f t="shared" si="83"/>
        <v>9.9687791563744241</v>
      </c>
    </row>
    <row r="5320" spans="6:8" x14ac:dyDescent="0.25">
      <c r="F5320" s="24">
        <v>1.1400697007700491</v>
      </c>
      <c r="G5320" s="25">
        <v>109.21138188900707</v>
      </c>
      <c r="H5320" s="26">
        <f t="shared" si="83"/>
        <v>8.2113818890070718</v>
      </c>
    </row>
    <row r="5321" spans="6:8" x14ac:dyDescent="0.25">
      <c r="F5321" s="24">
        <v>-0.3218354792853374</v>
      </c>
      <c r="G5321" s="25">
        <v>98.485859648542686</v>
      </c>
      <c r="H5321" s="26">
        <f t="shared" si="83"/>
        <v>0</v>
      </c>
    </row>
    <row r="5322" spans="6:8" x14ac:dyDescent="0.25">
      <c r="F5322" s="24">
        <v>-1.0247148230768648</v>
      </c>
      <c r="G5322" s="25">
        <v>93.710655863062698</v>
      </c>
      <c r="H5322" s="26">
        <f t="shared" si="83"/>
        <v>0</v>
      </c>
    </row>
    <row r="5323" spans="6:8" x14ac:dyDescent="0.25">
      <c r="F5323" s="24">
        <v>-0.4087920747295033</v>
      </c>
      <c r="G5323" s="25">
        <v>97.882151680534307</v>
      </c>
      <c r="H5323" s="26">
        <f t="shared" si="83"/>
        <v>0</v>
      </c>
    </row>
    <row r="5324" spans="6:8" x14ac:dyDescent="0.25">
      <c r="F5324" s="24">
        <v>-1.180261401390956</v>
      </c>
      <c r="G5324" s="25">
        <v>92.685598261121399</v>
      </c>
      <c r="H5324" s="26">
        <f t="shared" si="83"/>
        <v>0</v>
      </c>
    </row>
    <row r="5325" spans="6:8" x14ac:dyDescent="0.25">
      <c r="F5325" s="24">
        <v>0.65975745505900896</v>
      </c>
      <c r="G5325" s="25">
        <v>105.56449393200944</v>
      </c>
      <c r="H5325" s="26">
        <f t="shared" si="83"/>
        <v>4.5644939320094409</v>
      </c>
    </row>
    <row r="5326" spans="6:8" x14ac:dyDescent="0.25">
      <c r="F5326" s="24">
        <v>-1.0483122672602256</v>
      </c>
      <c r="G5326" s="25">
        <v>93.554421461768484</v>
      </c>
      <c r="H5326" s="26">
        <f t="shared" si="83"/>
        <v>0</v>
      </c>
    </row>
    <row r="5327" spans="6:8" x14ac:dyDescent="0.25">
      <c r="F5327" s="24">
        <v>0.76635075821802456</v>
      </c>
      <c r="G5327" s="25">
        <v>106.36316972451927</v>
      </c>
      <c r="H5327" s="26">
        <f t="shared" si="83"/>
        <v>5.3631697245192669</v>
      </c>
    </row>
    <row r="5328" spans="6:8" x14ac:dyDescent="0.25">
      <c r="F5328" s="24">
        <v>0.48777177349741285</v>
      </c>
      <c r="G5328" s="25">
        <v>104.28847515849368</v>
      </c>
      <c r="H5328" s="26">
        <f t="shared" si="83"/>
        <v>3.2884751584936822</v>
      </c>
    </row>
    <row r="5329" spans="6:8" x14ac:dyDescent="0.25">
      <c r="F5329" s="24">
        <v>-1.0807156378336369</v>
      </c>
      <c r="G5329" s="25">
        <v>93.340308943008978</v>
      </c>
      <c r="H5329" s="26">
        <f t="shared" si="83"/>
        <v>0</v>
      </c>
    </row>
    <row r="5330" spans="6:8" x14ac:dyDescent="0.25">
      <c r="F5330" s="24">
        <v>0.47636541023539131</v>
      </c>
      <c r="G5330" s="25">
        <v>104.20439502557693</v>
      </c>
      <c r="H5330" s="26">
        <f t="shared" si="83"/>
        <v>3.2043950255769289</v>
      </c>
    </row>
    <row r="5331" spans="6:8" x14ac:dyDescent="0.25">
      <c r="F5331" s="24">
        <v>0.20299348255696792</v>
      </c>
      <c r="G5331" s="25">
        <v>102.20943503091891</v>
      </c>
      <c r="H5331" s="26">
        <f t="shared" si="83"/>
        <v>1.209435030918911</v>
      </c>
    </row>
    <row r="5332" spans="6:8" x14ac:dyDescent="0.25">
      <c r="F5332" s="24">
        <v>1.5021272168500519</v>
      </c>
      <c r="G5332" s="25">
        <v>112.04343628813902</v>
      </c>
      <c r="H5332" s="26">
        <f t="shared" si="83"/>
        <v>11.04343628813902</v>
      </c>
    </row>
    <row r="5333" spans="6:8" x14ac:dyDescent="0.25">
      <c r="F5333" s="24">
        <v>-0.18248347338740312</v>
      </c>
      <c r="G5333" s="25">
        <v>99.461104266034368</v>
      </c>
      <c r="H5333" s="26">
        <f t="shared" si="83"/>
        <v>0</v>
      </c>
    </row>
    <row r="5334" spans="6:8" x14ac:dyDescent="0.25">
      <c r="F5334" s="24">
        <v>0.70563041970113272</v>
      </c>
      <c r="G5334" s="25">
        <v>105.90747032863379</v>
      </c>
      <c r="H5334" s="26">
        <f t="shared" si="83"/>
        <v>4.9074703286337922</v>
      </c>
    </row>
    <row r="5335" spans="6:8" x14ac:dyDescent="0.25">
      <c r="F5335" s="24">
        <v>1.1325659302942026</v>
      </c>
      <c r="G5335" s="25">
        <v>109.15345006088357</v>
      </c>
      <c r="H5335" s="26">
        <f t="shared" si="83"/>
        <v>8.1534500608835714</v>
      </c>
    </row>
    <row r="5336" spans="6:8" x14ac:dyDescent="0.25">
      <c r="F5336" s="24">
        <v>0.26568050767080292</v>
      </c>
      <c r="G5336" s="25">
        <v>102.66349847795946</v>
      </c>
      <c r="H5336" s="26">
        <f t="shared" si="83"/>
        <v>1.6634984779594646</v>
      </c>
    </row>
    <row r="5337" spans="6:8" x14ac:dyDescent="0.25">
      <c r="F5337" s="24">
        <v>-0.69798934451566386</v>
      </c>
      <c r="G5337" s="25">
        <v>95.900853919305391</v>
      </c>
      <c r="H5337" s="26">
        <f t="shared" si="83"/>
        <v>0</v>
      </c>
    </row>
    <row r="5338" spans="6:8" x14ac:dyDescent="0.25">
      <c r="F5338" s="24">
        <v>-1.015241839462635</v>
      </c>
      <c r="G5338" s="25">
        <v>93.773448139490796</v>
      </c>
      <c r="H5338" s="26">
        <f t="shared" si="83"/>
        <v>0</v>
      </c>
    </row>
    <row r="5339" spans="6:8" x14ac:dyDescent="0.25">
      <c r="F5339" s="24">
        <v>0.7627029436866487</v>
      </c>
      <c r="G5339" s="25">
        <v>106.33573800618588</v>
      </c>
      <c r="H5339" s="26">
        <f t="shared" si="83"/>
        <v>5.3357380061858777</v>
      </c>
    </row>
    <row r="5340" spans="6:8" x14ac:dyDescent="0.25">
      <c r="F5340" s="24">
        <v>-0.70022409600047675</v>
      </c>
      <c r="G5340" s="25">
        <v>95.885700787614041</v>
      </c>
      <c r="H5340" s="26">
        <f t="shared" si="83"/>
        <v>0</v>
      </c>
    </row>
    <row r="5341" spans="6:8" x14ac:dyDescent="0.25">
      <c r="F5341" s="24">
        <v>-0.12576337842830343</v>
      </c>
      <c r="G5341" s="25">
        <v>99.860815574377199</v>
      </c>
      <c r="H5341" s="26">
        <f t="shared" si="83"/>
        <v>0</v>
      </c>
    </row>
    <row r="5342" spans="6:8" x14ac:dyDescent="0.25">
      <c r="F5342" s="24">
        <v>-3.2400098590228974</v>
      </c>
      <c r="G5342" s="25">
        <v>80.123315510139776</v>
      </c>
      <c r="H5342" s="26">
        <f t="shared" si="83"/>
        <v>0</v>
      </c>
    </row>
    <row r="5343" spans="6:8" x14ac:dyDescent="0.25">
      <c r="F5343" s="24">
        <v>1.028289493067817</v>
      </c>
      <c r="G5343" s="25">
        <v>108.3515716674621</v>
      </c>
      <c r="H5343" s="26">
        <f t="shared" si="83"/>
        <v>7.3515716674620961</v>
      </c>
    </row>
    <row r="5344" spans="6:8" x14ac:dyDescent="0.25">
      <c r="F5344" s="24">
        <v>-0.50978526116920031</v>
      </c>
      <c r="G5344" s="25">
        <v>97.185636165946192</v>
      </c>
      <c r="H5344" s="26">
        <f t="shared" si="83"/>
        <v>0</v>
      </c>
    </row>
    <row r="5345" spans="6:8" x14ac:dyDescent="0.25">
      <c r="F5345" s="24">
        <v>7.0881466321120246E-2</v>
      </c>
      <c r="G5345" s="25">
        <v>101.25906800683786</v>
      </c>
      <c r="H5345" s="26">
        <f t="shared" si="83"/>
        <v>0.25906800683786457</v>
      </c>
    </row>
    <row r="5346" spans="6:8" x14ac:dyDescent="0.25">
      <c r="F5346" s="24">
        <v>-0.39464259641010191</v>
      </c>
      <c r="G5346" s="25">
        <v>97.980133661565532</v>
      </c>
      <c r="H5346" s="26">
        <f t="shared" si="83"/>
        <v>0</v>
      </c>
    </row>
    <row r="5347" spans="6:8" x14ac:dyDescent="0.25">
      <c r="F5347" s="24">
        <v>-5.9982203752570407E-2</v>
      </c>
      <c r="G5347" s="25">
        <v>100.32639327639423</v>
      </c>
      <c r="H5347" s="26">
        <f t="shared" si="83"/>
        <v>0</v>
      </c>
    </row>
    <row r="5348" spans="6:8" x14ac:dyDescent="0.25">
      <c r="F5348" s="24">
        <v>-1.3141212493883301</v>
      </c>
      <c r="G5348" s="25">
        <v>91.812438245061458</v>
      </c>
      <c r="H5348" s="26">
        <f t="shared" si="83"/>
        <v>0</v>
      </c>
    </row>
    <row r="5349" spans="6:8" x14ac:dyDescent="0.25">
      <c r="F5349" s="24">
        <v>1.3584103320882324</v>
      </c>
      <c r="G5349" s="25">
        <v>110.91058118287557</v>
      </c>
      <c r="H5349" s="26">
        <f t="shared" si="83"/>
        <v>9.9105811828755748</v>
      </c>
    </row>
    <row r="5350" spans="6:8" x14ac:dyDescent="0.25">
      <c r="F5350" s="24">
        <v>-0.3229530541770102</v>
      </c>
      <c r="G5350" s="25">
        <v>98.478077162357891</v>
      </c>
      <c r="H5350" s="26">
        <f t="shared" si="83"/>
        <v>0</v>
      </c>
    </row>
    <row r="5351" spans="6:8" x14ac:dyDescent="0.25">
      <c r="F5351" s="24">
        <v>0.58615480817151422</v>
      </c>
      <c r="G5351" s="25">
        <v>105.01651147697966</v>
      </c>
      <c r="H5351" s="26">
        <f t="shared" si="83"/>
        <v>4.0165114769796588</v>
      </c>
    </row>
    <row r="5352" spans="6:8" x14ac:dyDescent="0.25">
      <c r="F5352" s="24">
        <v>1.3179682812553506</v>
      </c>
      <c r="G5352" s="25">
        <v>110.59386494554089</v>
      </c>
      <c r="H5352" s="26">
        <f t="shared" si="83"/>
        <v>9.5938649455408864</v>
      </c>
    </row>
    <row r="5353" spans="6:8" x14ac:dyDescent="0.25">
      <c r="F5353" s="24">
        <v>-0.67635263461657025</v>
      </c>
      <c r="G5353" s="25">
        <v>96.047689384874715</v>
      </c>
      <c r="H5353" s="26">
        <f t="shared" si="83"/>
        <v>0</v>
      </c>
    </row>
    <row r="5354" spans="6:8" x14ac:dyDescent="0.25">
      <c r="F5354" s="24">
        <v>-0.86894071610714119</v>
      </c>
      <c r="G5354" s="25">
        <v>94.748574472785023</v>
      </c>
      <c r="H5354" s="26">
        <f t="shared" si="83"/>
        <v>0</v>
      </c>
    </row>
    <row r="5355" spans="6:8" x14ac:dyDescent="0.25">
      <c r="F5355" s="24">
        <v>-0.64161272032295735</v>
      </c>
      <c r="G5355" s="25">
        <v>96.283918919307112</v>
      </c>
      <c r="H5355" s="26">
        <f t="shared" si="83"/>
        <v>0</v>
      </c>
    </row>
    <row r="5356" spans="6:8" x14ac:dyDescent="0.25">
      <c r="F5356" s="24">
        <v>0.26503286133278614</v>
      </c>
      <c r="G5356" s="25">
        <v>102.65879705816221</v>
      </c>
      <c r="H5356" s="26">
        <f t="shared" si="83"/>
        <v>1.6587970581622073</v>
      </c>
    </row>
    <row r="5357" spans="6:8" x14ac:dyDescent="0.25">
      <c r="F5357" s="24">
        <v>-0.83412355446228137</v>
      </c>
      <c r="G5357" s="25">
        <v>94.9821276419691</v>
      </c>
      <c r="H5357" s="26">
        <f t="shared" si="83"/>
        <v>0</v>
      </c>
    </row>
    <row r="5358" spans="6:8" x14ac:dyDescent="0.25">
      <c r="F5358" s="24">
        <v>1.0083300455817741</v>
      </c>
      <c r="G5358" s="25">
        <v>108.19875796485286</v>
      </c>
      <c r="H5358" s="26">
        <f t="shared" si="83"/>
        <v>7.1987579648528595</v>
      </c>
    </row>
    <row r="5359" spans="6:8" x14ac:dyDescent="0.25">
      <c r="F5359" s="24">
        <v>-0.14255556837197761</v>
      </c>
      <c r="G5359" s="25">
        <v>99.742312494811813</v>
      </c>
      <c r="H5359" s="26">
        <f t="shared" si="83"/>
        <v>0</v>
      </c>
    </row>
    <row r="5360" spans="6:8" x14ac:dyDescent="0.25">
      <c r="F5360" s="24">
        <v>7.1344173078676965E-2</v>
      </c>
      <c r="G5360" s="25">
        <v>101.262381086472</v>
      </c>
      <c r="H5360" s="26">
        <f t="shared" si="83"/>
        <v>0.2623810864720042</v>
      </c>
    </row>
    <row r="5361" spans="6:8" x14ac:dyDescent="0.25">
      <c r="F5361" s="24">
        <v>-0.72393111278670297</v>
      </c>
      <c r="G5361" s="25">
        <v>95.725098475076081</v>
      </c>
      <c r="H5361" s="26">
        <f t="shared" si="83"/>
        <v>0</v>
      </c>
    </row>
    <row r="5362" spans="6:8" x14ac:dyDescent="0.25">
      <c r="F5362" s="24">
        <v>-1.0076938433556719</v>
      </c>
      <c r="G5362" s="25">
        <v>93.823510630706281</v>
      </c>
      <c r="H5362" s="26">
        <f t="shared" si="83"/>
        <v>0</v>
      </c>
    </row>
    <row r="5363" spans="6:8" x14ac:dyDescent="0.25">
      <c r="F5363" s="24">
        <v>1.4615758560893344</v>
      </c>
      <c r="G5363" s="25">
        <v>111.72262152011696</v>
      </c>
      <c r="H5363" s="26">
        <f t="shared" si="83"/>
        <v>10.722621520116959</v>
      </c>
    </row>
    <row r="5364" spans="6:8" x14ac:dyDescent="0.25">
      <c r="F5364" s="24">
        <v>1.4603393727923339</v>
      </c>
      <c r="G5364" s="25">
        <v>111.71285375093751</v>
      </c>
      <c r="H5364" s="26">
        <f t="shared" si="83"/>
        <v>10.712853750937512</v>
      </c>
    </row>
    <row r="5365" spans="6:8" x14ac:dyDescent="0.25">
      <c r="F5365" s="24">
        <v>0.63559926362384633</v>
      </c>
      <c r="G5365" s="25">
        <v>105.3843181551056</v>
      </c>
      <c r="H5365" s="26">
        <f t="shared" si="83"/>
        <v>4.3843181551056034</v>
      </c>
    </row>
    <row r="5366" spans="6:8" x14ac:dyDescent="0.25">
      <c r="F5366" s="24">
        <v>1.6827894159885177</v>
      </c>
      <c r="G5366" s="25">
        <v>113.48394426826631</v>
      </c>
      <c r="H5366" s="26">
        <f t="shared" si="83"/>
        <v>12.483944268266313</v>
      </c>
    </row>
    <row r="5367" spans="6:8" x14ac:dyDescent="0.25">
      <c r="F5367" s="24">
        <v>-7.8284604862508891E-3</v>
      </c>
      <c r="G5367" s="25">
        <v>100.6970626755968</v>
      </c>
      <c r="H5367" s="26">
        <f t="shared" si="83"/>
        <v>0</v>
      </c>
    </row>
    <row r="5368" spans="6:8" x14ac:dyDescent="0.25">
      <c r="F5368" s="24">
        <v>0.66252108692007305</v>
      </c>
      <c r="G5368" s="25">
        <v>105.58512517995169</v>
      </c>
      <c r="H5368" s="26">
        <f t="shared" si="83"/>
        <v>4.5851251799516888</v>
      </c>
    </row>
    <row r="5369" spans="6:8" x14ac:dyDescent="0.25">
      <c r="F5369" s="24">
        <v>1.4005154045924353</v>
      </c>
      <c r="G5369" s="25">
        <v>111.24128489579539</v>
      </c>
      <c r="H5369" s="26">
        <f t="shared" si="83"/>
        <v>10.241284895795388</v>
      </c>
    </row>
    <row r="5370" spans="6:8" x14ac:dyDescent="0.25">
      <c r="F5370" s="24">
        <v>4.769797730854626E-2</v>
      </c>
      <c r="G5370" s="25">
        <v>101.09320795427436</v>
      </c>
      <c r="H5370" s="26">
        <f t="shared" si="83"/>
        <v>9.3207954274362237E-2</v>
      </c>
    </row>
    <row r="5371" spans="6:8" x14ac:dyDescent="0.25">
      <c r="F5371" s="24">
        <v>0.49051341167188078</v>
      </c>
      <c r="G5371" s="25">
        <v>104.30869480486402</v>
      </c>
      <c r="H5371" s="26">
        <f t="shared" si="83"/>
        <v>3.3086948048640181</v>
      </c>
    </row>
    <row r="5372" spans="6:8" x14ac:dyDescent="0.25">
      <c r="F5372" s="24">
        <v>2.1360105390841437</v>
      </c>
      <c r="G5372" s="25">
        <v>117.17973348126944</v>
      </c>
      <c r="H5372" s="26">
        <f t="shared" si="83"/>
        <v>16.179733481269437</v>
      </c>
    </row>
    <row r="5373" spans="6:8" x14ac:dyDescent="0.25">
      <c r="F5373" s="24">
        <v>-0.5629965898683329</v>
      </c>
      <c r="G5373" s="25">
        <v>96.820651681004961</v>
      </c>
      <c r="H5373" s="26">
        <f t="shared" si="83"/>
        <v>0</v>
      </c>
    </row>
    <row r="5374" spans="6:8" x14ac:dyDescent="0.25">
      <c r="F5374" s="24">
        <v>-0.86441429446187856</v>
      </c>
      <c r="G5374" s="25">
        <v>94.778905156271122</v>
      </c>
      <c r="H5374" s="26">
        <f t="shared" si="83"/>
        <v>0</v>
      </c>
    </row>
    <row r="5375" spans="6:8" x14ac:dyDescent="0.25">
      <c r="F5375" s="24">
        <v>-1.1004985596620396</v>
      </c>
      <c r="G5375" s="25">
        <v>93.209829844621737</v>
      </c>
      <c r="H5375" s="26">
        <f t="shared" si="83"/>
        <v>0</v>
      </c>
    </row>
    <row r="5376" spans="6:8" x14ac:dyDescent="0.25">
      <c r="F5376" s="24">
        <v>-1.2438796381694629E-2</v>
      </c>
      <c r="G5376" s="25">
        <v>100.66424078568643</v>
      </c>
      <c r="H5376" s="26">
        <f t="shared" si="83"/>
        <v>0</v>
      </c>
    </row>
    <row r="5377" spans="6:8" x14ac:dyDescent="0.25">
      <c r="F5377" s="24">
        <v>1.852174426361318</v>
      </c>
      <c r="G5377" s="25">
        <v>114.85135139449802</v>
      </c>
      <c r="H5377" s="26">
        <f t="shared" si="83"/>
        <v>13.851351394498025</v>
      </c>
    </row>
    <row r="5378" spans="6:8" x14ac:dyDescent="0.25">
      <c r="F5378" s="24">
        <v>-0.49824173055025561</v>
      </c>
      <c r="G5378" s="25">
        <v>97.264996411319416</v>
      </c>
      <c r="H5378" s="26">
        <f t="shared" ref="H5378:H5441" si="84">MAX(G5378-$C$3,0)</f>
        <v>0</v>
      </c>
    </row>
    <row r="5379" spans="6:8" x14ac:dyDescent="0.25">
      <c r="F5379" s="24">
        <v>-0.49687666784942336</v>
      </c>
      <c r="G5379" s="25">
        <v>97.274385320487895</v>
      </c>
      <c r="H5379" s="26">
        <f t="shared" si="84"/>
        <v>0</v>
      </c>
    </row>
    <row r="5380" spans="6:8" x14ac:dyDescent="0.25">
      <c r="F5380" s="24">
        <v>9.1661164307375101E-2</v>
      </c>
      <c r="G5380" s="25">
        <v>101.40796202929259</v>
      </c>
      <c r="H5380" s="26">
        <f t="shared" si="84"/>
        <v>0.40796202929259096</v>
      </c>
    </row>
    <row r="5381" spans="6:8" x14ac:dyDescent="0.25">
      <c r="F5381" s="24">
        <v>-0.90840223388533226</v>
      </c>
      <c r="G5381" s="25">
        <v>94.484561239470594</v>
      </c>
      <c r="H5381" s="26">
        <f t="shared" si="84"/>
        <v>0</v>
      </c>
    </row>
    <row r="5382" spans="6:8" x14ac:dyDescent="0.25">
      <c r="F5382" s="24">
        <v>-0.6600624976280508</v>
      </c>
      <c r="G5382" s="25">
        <v>96.158389178984137</v>
      </c>
      <c r="H5382" s="26">
        <f t="shared" si="84"/>
        <v>0</v>
      </c>
    </row>
    <row r="5383" spans="6:8" x14ac:dyDescent="0.25">
      <c r="F5383" s="24">
        <v>-1.1367421951920458</v>
      </c>
      <c r="G5383" s="25">
        <v>92.971256409923271</v>
      </c>
      <c r="H5383" s="26">
        <f t="shared" si="84"/>
        <v>0</v>
      </c>
    </row>
    <row r="5384" spans="6:8" x14ac:dyDescent="0.25">
      <c r="F5384" s="24">
        <v>-1.0545023013583121</v>
      </c>
      <c r="G5384" s="25">
        <v>93.51348151074626</v>
      </c>
      <c r="H5384" s="26">
        <f t="shared" si="84"/>
        <v>0</v>
      </c>
    </row>
    <row r="5385" spans="6:8" x14ac:dyDescent="0.25">
      <c r="F5385" s="24">
        <v>-0.87362880655953901</v>
      </c>
      <c r="G5385" s="25">
        <v>94.717170710066782</v>
      </c>
      <c r="H5385" s="26">
        <f t="shared" si="84"/>
        <v>0</v>
      </c>
    </row>
    <row r="5386" spans="6:8" x14ac:dyDescent="0.25">
      <c r="F5386" s="24">
        <v>-1.3001926572862576E-2</v>
      </c>
      <c r="G5386" s="25">
        <v>100.66023248410735</v>
      </c>
      <c r="H5386" s="26">
        <f t="shared" si="84"/>
        <v>0</v>
      </c>
    </row>
    <row r="5387" spans="6:8" x14ac:dyDescent="0.25">
      <c r="F5387" s="24">
        <v>-1.1528502238816101</v>
      </c>
      <c r="G5387" s="25">
        <v>92.865421538303465</v>
      </c>
      <c r="H5387" s="26">
        <f t="shared" si="84"/>
        <v>0</v>
      </c>
    </row>
    <row r="5388" spans="6:8" x14ac:dyDescent="0.25">
      <c r="F5388" s="24">
        <v>-1.5508995972291439</v>
      </c>
      <c r="G5388" s="25">
        <v>90.288041762478997</v>
      </c>
      <c r="H5388" s="26">
        <f t="shared" si="84"/>
        <v>0</v>
      </c>
    </row>
    <row r="5389" spans="6:8" x14ac:dyDescent="0.25">
      <c r="F5389" s="24">
        <v>0.26206582622025998</v>
      </c>
      <c r="G5389" s="25">
        <v>102.63726139240923</v>
      </c>
      <c r="H5389" s="26">
        <f t="shared" si="84"/>
        <v>1.6372613924092292</v>
      </c>
    </row>
    <row r="5390" spans="6:8" x14ac:dyDescent="0.25">
      <c r="F5390" s="24">
        <v>-2.1654581902727932</v>
      </c>
      <c r="G5390" s="25">
        <v>86.448526626792372</v>
      </c>
      <c r="H5390" s="26">
        <f t="shared" si="84"/>
        <v>0</v>
      </c>
    </row>
    <row r="5391" spans="6:8" x14ac:dyDescent="0.25">
      <c r="F5391" s="24">
        <v>0.19042731284795014</v>
      </c>
      <c r="G5391" s="25">
        <v>102.1186559093473</v>
      </c>
      <c r="H5391" s="26">
        <f t="shared" si="84"/>
        <v>1.1186559093472965</v>
      </c>
    </row>
    <row r="5392" spans="6:8" x14ac:dyDescent="0.25">
      <c r="F5392" s="24">
        <v>0.20406713979001351</v>
      </c>
      <c r="G5392" s="25">
        <v>102.21719496674679</v>
      </c>
      <c r="H5392" s="26">
        <f t="shared" si="84"/>
        <v>1.2171949667467885</v>
      </c>
    </row>
    <row r="5393" spans="6:8" x14ac:dyDescent="0.25">
      <c r="F5393" s="24">
        <v>-0.89492392514956565</v>
      </c>
      <c r="G5393" s="25">
        <v>94.574653653466058</v>
      </c>
      <c r="H5393" s="26">
        <f t="shared" si="84"/>
        <v>0</v>
      </c>
    </row>
    <row r="5394" spans="6:8" x14ac:dyDescent="0.25">
      <c r="F5394" s="24">
        <v>-1.2091299103968434</v>
      </c>
      <c r="G5394" s="25">
        <v>92.496591028228494</v>
      </c>
      <c r="H5394" s="26">
        <f t="shared" si="84"/>
        <v>0</v>
      </c>
    </row>
    <row r="5395" spans="6:8" x14ac:dyDescent="0.25">
      <c r="F5395" s="24">
        <v>-0.21058942385624152</v>
      </c>
      <c r="G5395" s="25">
        <v>99.263632472596157</v>
      </c>
      <c r="H5395" s="26">
        <f t="shared" si="84"/>
        <v>0</v>
      </c>
    </row>
    <row r="5396" spans="6:8" x14ac:dyDescent="0.25">
      <c r="F5396" s="24">
        <v>1.1932192677593725</v>
      </c>
      <c r="G5396" s="25">
        <v>109.62259692172344</v>
      </c>
      <c r="H5396" s="26">
        <f t="shared" si="84"/>
        <v>8.6225969217234422</v>
      </c>
    </row>
    <row r="5397" spans="6:8" x14ac:dyDescent="0.25">
      <c r="F5397" s="24">
        <v>0.39495204727702093</v>
      </c>
      <c r="G5397" s="25">
        <v>103.60623517232644</v>
      </c>
      <c r="H5397" s="26">
        <f t="shared" si="84"/>
        <v>2.6062351723264356</v>
      </c>
    </row>
    <row r="5398" spans="6:8" x14ac:dyDescent="0.25">
      <c r="F5398" s="24">
        <v>-1.7951586737479983</v>
      </c>
      <c r="G5398" s="25">
        <v>88.742001365673801</v>
      </c>
      <c r="H5398" s="26">
        <f t="shared" si="84"/>
        <v>0</v>
      </c>
    </row>
    <row r="5399" spans="6:8" x14ac:dyDescent="0.25">
      <c r="F5399" s="24">
        <v>1.4275927957687078</v>
      </c>
      <c r="G5399" s="25">
        <v>111.45447824261726</v>
      </c>
      <c r="H5399" s="26">
        <f t="shared" si="84"/>
        <v>10.454478242617256</v>
      </c>
    </row>
    <row r="5400" spans="6:8" x14ac:dyDescent="0.25">
      <c r="F5400" s="24">
        <v>-0.26713039818965001</v>
      </c>
      <c r="G5400" s="25">
        <v>98.867563722633292</v>
      </c>
      <c r="H5400" s="26">
        <f t="shared" si="84"/>
        <v>0</v>
      </c>
    </row>
    <row r="5401" spans="6:8" x14ac:dyDescent="0.25">
      <c r="F5401" s="24">
        <v>0.87708381218843667</v>
      </c>
      <c r="G5401" s="25">
        <v>107.19926337538629</v>
      </c>
      <c r="H5401" s="26">
        <f t="shared" si="84"/>
        <v>6.1992633753862947</v>
      </c>
    </row>
    <row r="5402" spans="6:8" x14ac:dyDescent="0.25">
      <c r="F5402" s="24">
        <v>1.0957867575927638</v>
      </c>
      <c r="G5402" s="25">
        <v>108.86994565187319</v>
      </c>
      <c r="H5402" s="26">
        <f t="shared" si="84"/>
        <v>7.8699456518731949</v>
      </c>
    </row>
    <row r="5403" spans="6:8" x14ac:dyDescent="0.25">
      <c r="F5403" s="24">
        <v>1.0565465720788598</v>
      </c>
      <c r="G5403" s="25">
        <v>108.56828290519735</v>
      </c>
      <c r="H5403" s="26">
        <f t="shared" si="84"/>
        <v>7.5682829051973499</v>
      </c>
    </row>
    <row r="5404" spans="6:8" x14ac:dyDescent="0.25">
      <c r="F5404" s="24">
        <v>-0.35363253536687322</v>
      </c>
      <c r="G5404" s="25">
        <v>98.264673638454241</v>
      </c>
      <c r="H5404" s="26">
        <f t="shared" si="84"/>
        <v>0</v>
      </c>
    </row>
    <row r="5405" spans="6:8" x14ac:dyDescent="0.25">
      <c r="F5405" s="24">
        <v>0.81563522537457578</v>
      </c>
      <c r="G5405" s="25">
        <v>106.73448541672663</v>
      </c>
      <c r="H5405" s="26">
        <f t="shared" si="84"/>
        <v>5.7344854167266277</v>
      </c>
    </row>
    <row r="5406" spans="6:8" x14ac:dyDescent="0.25">
      <c r="F5406" s="24">
        <v>0.8268114659088488</v>
      </c>
      <c r="G5406" s="25">
        <v>106.81886883636416</v>
      </c>
      <c r="H5406" s="26">
        <f t="shared" si="84"/>
        <v>5.8188688363641603</v>
      </c>
    </row>
    <row r="5407" spans="6:8" x14ac:dyDescent="0.25">
      <c r="F5407" s="24">
        <v>-0.21455970244005715</v>
      </c>
      <c r="G5407" s="25">
        <v>99.235769003514378</v>
      </c>
      <c r="H5407" s="26">
        <f t="shared" si="84"/>
        <v>0</v>
      </c>
    </row>
    <row r="5408" spans="6:8" x14ac:dyDescent="0.25">
      <c r="F5408" s="24">
        <v>-1.1042697772289178</v>
      </c>
      <c r="G5408" s="25">
        <v>93.184977326384214</v>
      </c>
      <c r="H5408" s="26">
        <f t="shared" si="84"/>
        <v>0</v>
      </c>
    </row>
    <row r="5409" spans="6:8" x14ac:dyDescent="0.25">
      <c r="F5409" s="24">
        <v>1.5641453751622878</v>
      </c>
      <c r="G5409" s="25">
        <v>112.53586447146652</v>
      </c>
      <c r="H5409" s="26">
        <f t="shared" si="84"/>
        <v>11.535864471466525</v>
      </c>
    </row>
    <row r="5410" spans="6:8" x14ac:dyDescent="0.25">
      <c r="F5410" s="24">
        <v>-0.71289393971041504</v>
      </c>
      <c r="G5410" s="25">
        <v>95.799835905055673</v>
      </c>
      <c r="H5410" s="26">
        <f t="shared" si="84"/>
        <v>0</v>
      </c>
    </row>
    <row r="5411" spans="6:8" x14ac:dyDescent="0.25">
      <c r="F5411" s="24">
        <v>-0.36023127775440783</v>
      </c>
      <c r="G5411" s="25">
        <v>98.218833884808888</v>
      </c>
      <c r="H5411" s="26">
        <f t="shared" si="84"/>
        <v>0</v>
      </c>
    </row>
    <row r="5412" spans="6:8" x14ac:dyDescent="0.25">
      <c r="F5412" s="24">
        <v>0.15304015992367773</v>
      </c>
      <c r="G5412" s="25">
        <v>101.84904432585566</v>
      </c>
      <c r="H5412" s="26">
        <f t="shared" si="84"/>
        <v>0.84904432585565814</v>
      </c>
    </row>
    <row r="5413" spans="6:8" x14ac:dyDescent="0.25">
      <c r="F5413" s="24">
        <v>-0.90479873553198398</v>
      </c>
      <c r="G5413" s="25">
        <v>94.508639522347181</v>
      </c>
      <c r="H5413" s="26">
        <f t="shared" si="84"/>
        <v>0</v>
      </c>
    </row>
    <row r="5414" spans="6:8" x14ac:dyDescent="0.25">
      <c r="F5414" s="24">
        <v>-0.63251492876583371</v>
      </c>
      <c r="G5414" s="25">
        <v>96.345879352248559</v>
      </c>
      <c r="H5414" s="26">
        <f t="shared" si="84"/>
        <v>0</v>
      </c>
    </row>
    <row r="5415" spans="6:8" x14ac:dyDescent="0.25">
      <c r="F5415" s="24">
        <v>0.32203652513867032</v>
      </c>
      <c r="G5415" s="25">
        <v>103.0734258987203</v>
      </c>
      <c r="H5415" s="26">
        <f t="shared" si="84"/>
        <v>2.073425898720302</v>
      </c>
    </row>
    <row r="5416" spans="6:8" x14ac:dyDescent="0.25">
      <c r="F5416" s="24">
        <v>5.8475973545460962E-2</v>
      </c>
      <c r="G5416" s="25">
        <v>101.17028241779884</v>
      </c>
      <c r="H5416" s="26">
        <f t="shared" si="84"/>
        <v>0.17028241779884468</v>
      </c>
    </row>
    <row r="5417" spans="6:8" x14ac:dyDescent="0.25">
      <c r="F5417" s="24">
        <v>1.6489323007613352</v>
      </c>
      <c r="G5417" s="25">
        <v>113.21258190311599</v>
      </c>
      <c r="H5417" s="26">
        <f t="shared" si="84"/>
        <v>12.212581903115989</v>
      </c>
    </row>
    <row r="5418" spans="6:8" x14ac:dyDescent="0.25">
      <c r="F5418" s="24">
        <v>0.48871450620499401</v>
      </c>
      <c r="G5418" s="25">
        <v>104.29542739231354</v>
      </c>
      <c r="H5418" s="26">
        <f t="shared" si="84"/>
        <v>3.2954273923135418</v>
      </c>
    </row>
    <row r="5419" spans="6:8" x14ac:dyDescent="0.25">
      <c r="F5419" s="24">
        <v>-0.66018076418240057</v>
      </c>
      <c r="G5419" s="25">
        <v>96.157585037791392</v>
      </c>
      <c r="H5419" s="26">
        <f t="shared" si="84"/>
        <v>0</v>
      </c>
    </row>
    <row r="5420" spans="6:8" x14ac:dyDescent="0.25">
      <c r="F5420" s="24">
        <v>-0.53533700362703784</v>
      </c>
      <c r="G5420" s="25">
        <v>97.010201535226997</v>
      </c>
      <c r="H5420" s="26">
        <f t="shared" si="84"/>
        <v>0</v>
      </c>
    </row>
    <row r="5421" spans="6:8" x14ac:dyDescent="0.25">
      <c r="F5421" s="24">
        <v>-0.59264897873380251</v>
      </c>
      <c r="G5421" s="25">
        <v>96.617856575669208</v>
      </c>
      <c r="H5421" s="26">
        <f t="shared" si="84"/>
        <v>0</v>
      </c>
    </row>
    <row r="5422" spans="6:8" x14ac:dyDescent="0.25">
      <c r="F5422" s="24">
        <v>1.9450567743398355</v>
      </c>
      <c r="G5422" s="25">
        <v>115.60815161824749</v>
      </c>
      <c r="H5422" s="26">
        <f t="shared" si="84"/>
        <v>14.60815161824749</v>
      </c>
    </row>
    <row r="5423" spans="6:8" x14ac:dyDescent="0.25">
      <c r="F5423" s="24">
        <v>0.12541033529377243</v>
      </c>
      <c r="G5423" s="25">
        <v>101.65025369487419</v>
      </c>
      <c r="H5423" s="26">
        <f t="shared" si="84"/>
        <v>0.65025369487419482</v>
      </c>
    </row>
    <row r="5424" spans="6:8" x14ac:dyDescent="0.25">
      <c r="F5424" s="24">
        <v>-0.6616089200257893</v>
      </c>
      <c r="G5424" s="25">
        <v>96.147874970885624</v>
      </c>
      <c r="H5424" s="26">
        <f t="shared" si="84"/>
        <v>0</v>
      </c>
    </row>
    <row r="5425" spans="6:8" x14ac:dyDescent="0.25">
      <c r="F5425" s="24">
        <v>-0.88008876371282796</v>
      </c>
      <c r="G5425" s="25">
        <v>94.673914927852749</v>
      </c>
      <c r="H5425" s="26">
        <f t="shared" si="84"/>
        <v>0</v>
      </c>
    </row>
    <row r="5426" spans="6:8" x14ac:dyDescent="0.25">
      <c r="F5426" s="24">
        <v>0.8356794373909795</v>
      </c>
      <c r="G5426" s="25">
        <v>106.88587171107471</v>
      </c>
      <c r="H5426" s="26">
        <f t="shared" si="84"/>
        <v>5.8858717110747136</v>
      </c>
    </row>
    <row r="5427" spans="6:8" x14ac:dyDescent="0.25">
      <c r="F5427" s="24">
        <v>-0.51961805718970278</v>
      </c>
      <c r="G5427" s="25">
        <v>97.118088064999739</v>
      </c>
      <c r="H5427" s="26">
        <f t="shared" si="84"/>
        <v>0</v>
      </c>
    </row>
    <row r="5428" spans="6:8" x14ac:dyDescent="0.25">
      <c r="F5428" s="24">
        <v>0.43060207479942619</v>
      </c>
      <c r="G5428" s="25">
        <v>103.86773913375713</v>
      </c>
      <c r="H5428" s="26">
        <f t="shared" si="84"/>
        <v>2.8677391337571265</v>
      </c>
    </row>
    <row r="5429" spans="6:8" x14ac:dyDescent="0.25">
      <c r="F5429" s="24">
        <v>-7.8446053243449776E-2</v>
      </c>
      <c r="G5429" s="25">
        <v>100.19549347776247</v>
      </c>
      <c r="H5429" s="26">
        <f t="shared" si="84"/>
        <v>0</v>
      </c>
    </row>
    <row r="5430" spans="6:8" x14ac:dyDescent="0.25">
      <c r="F5430" s="24">
        <v>-0.29132338681854086</v>
      </c>
      <c r="G5430" s="25">
        <v>98.698575306862494</v>
      </c>
      <c r="H5430" s="26">
        <f t="shared" si="84"/>
        <v>0</v>
      </c>
    </row>
    <row r="5431" spans="6:8" x14ac:dyDescent="0.25">
      <c r="F5431" s="24">
        <v>0.64333837948598682</v>
      </c>
      <c r="G5431" s="25">
        <v>105.44200425494982</v>
      </c>
      <c r="H5431" s="26">
        <f t="shared" si="84"/>
        <v>4.442004254949822</v>
      </c>
    </row>
    <row r="5432" spans="6:8" x14ac:dyDescent="0.25">
      <c r="F5432" s="24">
        <v>-0.17643667110868469</v>
      </c>
      <c r="G5432" s="25">
        <v>99.503640290452793</v>
      </c>
      <c r="H5432" s="26">
        <f t="shared" si="84"/>
        <v>0</v>
      </c>
    </row>
    <row r="5433" spans="6:8" x14ac:dyDescent="0.25">
      <c r="F5433" s="24">
        <v>-0.39921178113306993</v>
      </c>
      <c r="G5433" s="25">
        <v>97.948482358850569</v>
      </c>
      <c r="H5433" s="26">
        <f t="shared" si="84"/>
        <v>0</v>
      </c>
    </row>
    <row r="5434" spans="6:8" x14ac:dyDescent="0.25">
      <c r="F5434" s="24">
        <v>-1.0308970738581478</v>
      </c>
      <c r="G5434" s="25">
        <v>93.669699095350524</v>
      </c>
      <c r="H5434" s="26">
        <f t="shared" si="84"/>
        <v>0</v>
      </c>
    </row>
    <row r="5435" spans="6:8" x14ac:dyDescent="0.25">
      <c r="F5435" s="24">
        <v>-1.0850344561243666</v>
      </c>
      <c r="G5435" s="25">
        <v>93.31180841827755</v>
      </c>
      <c r="H5435" s="26">
        <f t="shared" si="84"/>
        <v>0</v>
      </c>
    </row>
    <row r="5436" spans="6:8" x14ac:dyDescent="0.25">
      <c r="F5436" s="24">
        <v>-0.22808748730560574</v>
      </c>
      <c r="G5436" s="25">
        <v>99.140889537432898</v>
      </c>
      <c r="H5436" s="26">
        <f t="shared" si="84"/>
        <v>0</v>
      </c>
    </row>
    <row r="5437" spans="6:8" x14ac:dyDescent="0.25">
      <c r="F5437" s="24">
        <v>1.4780190537471656</v>
      </c>
      <c r="G5437" s="25">
        <v>111.85259803887801</v>
      </c>
      <c r="H5437" s="26">
        <f t="shared" si="84"/>
        <v>10.852598038878014</v>
      </c>
    </row>
    <row r="5438" spans="6:8" x14ac:dyDescent="0.25">
      <c r="F5438" s="24">
        <v>-0.13416669225790553</v>
      </c>
      <c r="G5438" s="25">
        <v>99.80149550224688</v>
      </c>
      <c r="H5438" s="26">
        <f t="shared" si="84"/>
        <v>0</v>
      </c>
    </row>
    <row r="5439" spans="6:8" x14ac:dyDescent="0.25">
      <c r="F5439" s="24">
        <v>9.162415713972101E-2</v>
      </c>
      <c r="G5439" s="25">
        <v>101.40769666509004</v>
      </c>
      <c r="H5439" s="26">
        <f t="shared" si="84"/>
        <v>0.4076966650900431</v>
      </c>
    </row>
    <row r="5440" spans="6:8" x14ac:dyDescent="0.25">
      <c r="F5440" s="24">
        <v>-6.9842581488414088E-2</v>
      </c>
      <c r="G5440" s="25">
        <v>100.25646668471633</v>
      </c>
      <c r="H5440" s="26">
        <f t="shared" si="84"/>
        <v>0</v>
      </c>
    </row>
    <row r="5441" spans="6:8" x14ac:dyDescent="0.25">
      <c r="F5441" s="24">
        <v>0.279638335654466</v>
      </c>
      <c r="G5441" s="25">
        <v>102.76487403148202</v>
      </c>
      <c r="H5441" s="26">
        <f t="shared" si="84"/>
        <v>1.764874031482023</v>
      </c>
    </row>
    <row r="5442" spans="6:8" x14ac:dyDescent="0.25">
      <c r="F5442" s="24">
        <v>-0.76086800343838223</v>
      </c>
      <c r="G5442" s="25">
        <v>95.475406762040578</v>
      </c>
      <c r="H5442" s="26">
        <f t="shared" ref="H5442:H5505" si="85">MAX(G5442-$C$3,0)</f>
        <v>0</v>
      </c>
    </row>
    <row r="5443" spans="6:8" x14ac:dyDescent="0.25">
      <c r="F5443" s="24">
        <v>-0.86111744031669391</v>
      </c>
      <c r="G5443" s="25">
        <v>94.801002854927432</v>
      </c>
      <c r="H5443" s="26">
        <f t="shared" si="85"/>
        <v>0</v>
      </c>
    </row>
    <row r="5444" spans="6:8" x14ac:dyDescent="0.25">
      <c r="F5444" s="24">
        <v>1.2466530771998092</v>
      </c>
      <c r="G5444" s="25">
        <v>110.0375719280791</v>
      </c>
      <c r="H5444" s="26">
        <f t="shared" si="85"/>
        <v>9.0375719280791031</v>
      </c>
    </row>
    <row r="5445" spans="6:8" x14ac:dyDescent="0.25">
      <c r="F5445" s="24">
        <v>0.27759152342185883</v>
      </c>
      <c r="G5445" s="25">
        <v>102.75000179534024</v>
      </c>
      <c r="H5445" s="26">
        <f t="shared" si="85"/>
        <v>1.7500017953402391</v>
      </c>
    </row>
    <row r="5446" spans="6:8" x14ac:dyDescent="0.25">
      <c r="F5446" s="24">
        <v>-0.5021946088114988</v>
      </c>
      <c r="G5446" s="25">
        <v>97.23781360297609</v>
      </c>
      <c r="H5446" s="26">
        <f t="shared" si="85"/>
        <v>0</v>
      </c>
    </row>
    <row r="5447" spans="6:8" x14ac:dyDescent="0.25">
      <c r="F5447" s="24">
        <v>-1.0819785051646267</v>
      </c>
      <c r="G5447" s="25">
        <v>93.331974193078366</v>
      </c>
      <c r="H5447" s="26">
        <f t="shared" si="85"/>
        <v>0</v>
      </c>
    </row>
    <row r="5448" spans="6:8" x14ac:dyDescent="0.25">
      <c r="F5448" s="24">
        <v>-1.1268211350531758</v>
      </c>
      <c r="G5448" s="25">
        <v>93.036500943012584</v>
      </c>
      <c r="H5448" s="26">
        <f t="shared" si="85"/>
        <v>0</v>
      </c>
    </row>
    <row r="5449" spans="6:8" x14ac:dyDescent="0.25">
      <c r="F5449" s="24">
        <v>0.99469063646605005</v>
      </c>
      <c r="G5449" s="25">
        <v>108.094455775955</v>
      </c>
      <c r="H5449" s="26">
        <f t="shared" si="85"/>
        <v>7.094455775954998</v>
      </c>
    </row>
    <row r="5450" spans="6:8" x14ac:dyDescent="0.25">
      <c r="F5450" s="24">
        <v>-0.32304994823808825</v>
      </c>
      <c r="G5450" s="25">
        <v>98.477402447563094</v>
      </c>
      <c r="H5450" s="26">
        <f t="shared" si="85"/>
        <v>0</v>
      </c>
    </row>
    <row r="5451" spans="6:8" x14ac:dyDescent="0.25">
      <c r="F5451" s="24">
        <v>1.6451709828151588</v>
      </c>
      <c r="G5451" s="25">
        <v>113.18247528382031</v>
      </c>
      <c r="H5451" s="26">
        <f t="shared" si="85"/>
        <v>12.18247528382031</v>
      </c>
    </row>
    <row r="5452" spans="6:8" x14ac:dyDescent="0.25">
      <c r="F5452" s="24">
        <v>-1.8880450294669349</v>
      </c>
      <c r="G5452" s="25">
        <v>88.161048777991809</v>
      </c>
      <c r="H5452" s="26">
        <f t="shared" si="85"/>
        <v>0</v>
      </c>
    </row>
    <row r="5453" spans="6:8" x14ac:dyDescent="0.25">
      <c r="F5453" s="24">
        <v>-6.288203266401203E-2</v>
      </c>
      <c r="G5453" s="25">
        <v>100.30582357191591</v>
      </c>
      <c r="H5453" s="26">
        <f t="shared" si="85"/>
        <v>0</v>
      </c>
    </row>
    <row r="5454" spans="6:8" x14ac:dyDescent="0.25">
      <c r="F5454" s="24">
        <v>-0.36730312503081713</v>
      </c>
      <c r="G5454" s="25">
        <v>98.169731332405902</v>
      </c>
      <c r="H5454" s="26">
        <f t="shared" si="85"/>
        <v>0</v>
      </c>
    </row>
    <row r="5455" spans="6:8" x14ac:dyDescent="0.25">
      <c r="F5455" s="24">
        <v>-1.3112139133160521</v>
      </c>
      <c r="G5455" s="25">
        <v>91.831314959316799</v>
      </c>
      <c r="H5455" s="26">
        <f t="shared" si="85"/>
        <v>0</v>
      </c>
    </row>
    <row r="5456" spans="6:8" x14ac:dyDescent="0.25">
      <c r="F5456" s="24">
        <v>0.17130034091868229</v>
      </c>
      <c r="G5456" s="25">
        <v>101.98063570750745</v>
      </c>
      <c r="H5456" s="26">
        <f t="shared" si="85"/>
        <v>0.98063570750744589</v>
      </c>
    </row>
    <row r="5457" spans="6:8" x14ac:dyDescent="0.25">
      <c r="F5457" s="24">
        <v>-0.74886968121188568</v>
      </c>
      <c r="G5457" s="25">
        <v>95.556443375497409</v>
      </c>
      <c r="H5457" s="26">
        <f t="shared" si="85"/>
        <v>0</v>
      </c>
    </row>
    <row r="5458" spans="6:8" x14ac:dyDescent="0.25">
      <c r="F5458" s="24">
        <v>1.8307352192912976</v>
      </c>
      <c r="G5458" s="25">
        <v>114.67737085176934</v>
      </c>
      <c r="H5458" s="26">
        <f t="shared" si="85"/>
        <v>13.677370851769339</v>
      </c>
    </row>
    <row r="5459" spans="6:8" x14ac:dyDescent="0.25">
      <c r="F5459" s="24">
        <v>0.10227911771509217</v>
      </c>
      <c r="G5459" s="25">
        <v>101.48412798876028</v>
      </c>
      <c r="H5459" s="26">
        <f t="shared" si="85"/>
        <v>0.48412798876027807</v>
      </c>
    </row>
    <row r="5460" spans="6:8" x14ac:dyDescent="0.25">
      <c r="F5460" s="24">
        <v>0.51109344029775339</v>
      </c>
      <c r="G5460" s="25">
        <v>104.46059821544705</v>
      </c>
      <c r="H5460" s="26">
        <f t="shared" si="85"/>
        <v>3.4605982154470496</v>
      </c>
    </row>
    <row r="5461" spans="6:8" x14ac:dyDescent="0.25">
      <c r="F5461" s="24">
        <v>0.21902796716216028</v>
      </c>
      <c r="G5461" s="25">
        <v>102.32538675798205</v>
      </c>
      <c r="H5461" s="26">
        <f t="shared" si="85"/>
        <v>1.3253867579820451</v>
      </c>
    </row>
    <row r="5462" spans="6:8" x14ac:dyDescent="0.25">
      <c r="F5462" s="24">
        <v>1.3630646662686567</v>
      </c>
      <c r="G5462" s="25">
        <v>110.94708909639456</v>
      </c>
      <c r="H5462" s="26">
        <f t="shared" si="85"/>
        <v>9.9470890963945635</v>
      </c>
    </row>
    <row r="5463" spans="6:8" x14ac:dyDescent="0.25">
      <c r="F5463" s="24">
        <v>1.2055747145926397</v>
      </c>
      <c r="G5463" s="25">
        <v>109.71841187047704</v>
      </c>
      <c r="H5463" s="26">
        <f t="shared" si="85"/>
        <v>8.7184118704770412</v>
      </c>
    </row>
    <row r="5464" spans="6:8" x14ac:dyDescent="0.25">
      <c r="F5464" s="24">
        <v>0.13111823648390278</v>
      </c>
      <c r="G5464" s="25">
        <v>101.69128898998869</v>
      </c>
      <c r="H5464" s="26">
        <f t="shared" si="85"/>
        <v>0.69128898998869204</v>
      </c>
    </row>
    <row r="5465" spans="6:8" x14ac:dyDescent="0.25">
      <c r="F5465" s="24">
        <v>-0.60525377073607955</v>
      </c>
      <c r="G5465" s="25">
        <v>96.53178008414713</v>
      </c>
      <c r="H5465" s="26">
        <f t="shared" si="85"/>
        <v>0</v>
      </c>
    </row>
    <row r="5466" spans="6:8" x14ac:dyDescent="0.25">
      <c r="F5466" s="24">
        <v>-1.2910935800295213</v>
      </c>
      <c r="G5466" s="25">
        <v>91.962058412877298</v>
      </c>
      <c r="H5466" s="26">
        <f t="shared" si="85"/>
        <v>0</v>
      </c>
    </row>
    <row r="5467" spans="6:8" x14ac:dyDescent="0.25">
      <c r="F5467" s="24">
        <v>0.70138541427735401</v>
      </c>
      <c r="G5467" s="25">
        <v>105.87568514919421</v>
      </c>
      <c r="H5467" s="26">
        <f t="shared" si="85"/>
        <v>4.8756851491942115</v>
      </c>
    </row>
    <row r="5468" spans="6:8" x14ac:dyDescent="0.25">
      <c r="F5468" s="24">
        <v>-1.7008762500556758</v>
      </c>
      <c r="G5468" s="25">
        <v>89.33560074108857</v>
      </c>
      <c r="H5468" s="26">
        <f t="shared" si="85"/>
        <v>0</v>
      </c>
    </row>
    <row r="5469" spans="6:8" x14ac:dyDescent="0.25">
      <c r="F5469" s="24">
        <v>-0.69229496958791414</v>
      </c>
      <c r="G5469" s="25">
        <v>95.939476471860957</v>
      </c>
      <c r="H5469" s="26">
        <f t="shared" si="85"/>
        <v>0</v>
      </c>
    </row>
    <row r="5470" spans="6:8" x14ac:dyDescent="0.25">
      <c r="F5470" s="24">
        <v>-0.59324156145305362</v>
      </c>
      <c r="G5470" s="25">
        <v>96.613808186218705</v>
      </c>
      <c r="H5470" s="26">
        <f t="shared" si="85"/>
        <v>0</v>
      </c>
    </row>
    <row r="5471" spans="6:8" x14ac:dyDescent="0.25">
      <c r="F5471" s="24">
        <v>-0.24771079306935168</v>
      </c>
      <c r="G5471" s="25">
        <v>99.00341929117441</v>
      </c>
      <c r="H5471" s="26">
        <f t="shared" si="85"/>
        <v>0</v>
      </c>
    </row>
    <row r="5472" spans="6:8" x14ac:dyDescent="0.25">
      <c r="F5472" s="24">
        <v>0.21946153843057728</v>
      </c>
      <c r="G5472" s="25">
        <v>102.32852390989417</v>
      </c>
      <c r="H5472" s="26">
        <f t="shared" si="85"/>
        <v>1.328523909894173</v>
      </c>
    </row>
    <row r="5473" spans="6:8" x14ac:dyDescent="0.25">
      <c r="F5473" s="24">
        <v>-1.5163107973205001</v>
      </c>
      <c r="G5473" s="25">
        <v>90.509138297477904</v>
      </c>
      <c r="H5473" s="26">
        <f t="shared" si="85"/>
        <v>0</v>
      </c>
    </row>
    <row r="5474" spans="6:8" x14ac:dyDescent="0.25">
      <c r="F5474" s="24">
        <v>-1.1849950763119377</v>
      </c>
      <c r="G5474" s="25">
        <v>92.654579602873582</v>
      </c>
      <c r="H5474" s="26">
        <f t="shared" si="85"/>
        <v>0</v>
      </c>
    </row>
    <row r="5475" spans="6:8" x14ac:dyDescent="0.25">
      <c r="F5475" s="24">
        <v>-0.13558985662874543</v>
      </c>
      <c r="G5475" s="25">
        <v>99.791452691887145</v>
      </c>
      <c r="H5475" s="26">
        <f t="shared" si="85"/>
        <v>0</v>
      </c>
    </row>
    <row r="5476" spans="6:8" x14ac:dyDescent="0.25">
      <c r="F5476" s="24">
        <v>-0.30994935006281893</v>
      </c>
      <c r="G5476" s="25">
        <v>98.568669470249532</v>
      </c>
      <c r="H5476" s="26">
        <f t="shared" si="85"/>
        <v>0</v>
      </c>
    </row>
    <row r="5477" spans="6:8" x14ac:dyDescent="0.25">
      <c r="F5477" s="24">
        <v>1.3200158018367347</v>
      </c>
      <c r="G5477" s="25">
        <v>110.60987805797802</v>
      </c>
      <c r="H5477" s="26">
        <f t="shared" si="85"/>
        <v>9.6098780579780225</v>
      </c>
    </row>
    <row r="5478" spans="6:8" x14ac:dyDescent="0.25">
      <c r="F5478" s="24">
        <v>0.74127392104940937</v>
      </c>
      <c r="G5478" s="25">
        <v>106.17473365162265</v>
      </c>
      <c r="H5478" s="26">
        <f t="shared" si="85"/>
        <v>5.1747336516226454</v>
      </c>
    </row>
    <row r="5479" spans="6:8" x14ac:dyDescent="0.25">
      <c r="F5479" s="24">
        <v>-0.797345706697559</v>
      </c>
      <c r="G5479" s="25">
        <v>95.229458349161376</v>
      </c>
      <c r="H5479" s="26">
        <f t="shared" si="85"/>
        <v>0</v>
      </c>
    </row>
    <row r="5480" spans="6:8" x14ac:dyDescent="0.25">
      <c r="F5480" s="24">
        <v>0.32702589130421217</v>
      </c>
      <c r="G5480" s="25">
        <v>103.1097967698456</v>
      </c>
      <c r="H5480" s="26">
        <f t="shared" si="85"/>
        <v>2.1097967698456017</v>
      </c>
    </row>
    <row r="5481" spans="6:8" x14ac:dyDescent="0.25">
      <c r="F5481" s="24">
        <v>0.45760208860914947</v>
      </c>
      <c r="G5481" s="25">
        <v>104.06623172811607</v>
      </c>
      <c r="H5481" s="26">
        <f t="shared" si="85"/>
        <v>3.0662317281160654</v>
      </c>
    </row>
    <row r="5482" spans="6:8" x14ac:dyDescent="0.25">
      <c r="F5482" s="24">
        <v>0.19924563953436294</v>
      </c>
      <c r="G5482" s="25">
        <v>102.18235183965987</v>
      </c>
      <c r="H5482" s="26">
        <f t="shared" si="85"/>
        <v>1.1823518396598729</v>
      </c>
    </row>
    <row r="5483" spans="6:8" x14ac:dyDescent="0.25">
      <c r="F5483" s="24">
        <v>-0.82380985359410552</v>
      </c>
      <c r="G5483" s="25">
        <v>95.051422307017205</v>
      </c>
      <c r="H5483" s="26">
        <f t="shared" si="85"/>
        <v>0</v>
      </c>
    </row>
    <row r="5484" spans="6:8" x14ac:dyDescent="0.25">
      <c r="F5484" s="24">
        <v>0.53604228814897004</v>
      </c>
      <c r="G5484" s="25">
        <v>104.64504502262511</v>
      </c>
      <c r="H5484" s="26">
        <f t="shared" si="85"/>
        <v>3.6450450226251121</v>
      </c>
    </row>
    <row r="5485" spans="6:8" x14ac:dyDescent="0.25">
      <c r="F5485" s="24">
        <v>-2.5640199560556808E-2</v>
      </c>
      <c r="G5485" s="25">
        <v>100.57031655801718</v>
      </c>
      <c r="H5485" s="26">
        <f t="shared" si="85"/>
        <v>0</v>
      </c>
    </row>
    <row r="5486" spans="6:8" x14ac:dyDescent="0.25">
      <c r="F5486" s="24">
        <v>0.81328379495679792</v>
      </c>
      <c r="G5486" s="25">
        <v>106.71674001686644</v>
      </c>
      <c r="H5486" s="26">
        <f t="shared" si="85"/>
        <v>5.7167400168664386</v>
      </c>
    </row>
    <row r="5487" spans="6:8" x14ac:dyDescent="0.25">
      <c r="F5487" s="24">
        <v>-0.53680936334289187</v>
      </c>
      <c r="G5487" s="25">
        <v>97.000102178135876</v>
      </c>
      <c r="H5487" s="26">
        <f t="shared" si="85"/>
        <v>0</v>
      </c>
    </row>
    <row r="5488" spans="6:8" x14ac:dyDescent="0.25">
      <c r="F5488" s="24">
        <v>0.57654660412726</v>
      </c>
      <c r="G5488" s="25">
        <v>104.94518721526313</v>
      </c>
      <c r="H5488" s="26">
        <f t="shared" si="85"/>
        <v>3.9451872152631324</v>
      </c>
    </row>
    <row r="5489" spans="6:8" x14ac:dyDescent="0.25">
      <c r="F5489" s="24">
        <v>0.37452462545026693</v>
      </c>
      <c r="G5489" s="25">
        <v>103.45669053828752</v>
      </c>
      <c r="H5489" s="26">
        <f t="shared" si="85"/>
        <v>2.4566905382875177</v>
      </c>
    </row>
    <row r="5490" spans="6:8" x14ac:dyDescent="0.25">
      <c r="F5490" s="24">
        <v>0.60420394008881129</v>
      </c>
      <c r="G5490" s="25">
        <v>105.15062608231634</v>
      </c>
      <c r="H5490" s="26">
        <f t="shared" si="85"/>
        <v>4.1506260823163359</v>
      </c>
    </row>
    <row r="5491" spans="6:8" x14ac:dyDescent="0.25">
      <c r="F5491" s="24">
        <v>-1.5295797297068137</v>
      </c>
      <c r="G5491" s="25">
        <v>90.4242574533679</v>
      </c>
      <c r="H5491" s="26">
        <f t="shared" si="85"/>
        <v>0</v>
      </c>
    </row>
    <row r="5492" spans="6:8" x14ac:dyDescent="0.25">
      <c r="F5492" s="24">
        <v>2.2676996170010115</v>
      </c>
      <c r="G5492" s="25">
        <v>118.27598667290435</v>
      </c>
      <c r="H5492" s="26">
        <f t="shared" si="85"/>
        <v>17.275986672904352</v>
      </c>
    </row>
    <row r="5493" spans="6:8" x14ac:dyDescent="0.25">
      <c r="F5493" s="24">
        <v>-1.0329200276562511E-2</v>
      </c>
      <c r="G5493" s="25">
        <v>100.6792580882895</v>
      </c>
      <c r="H5493" s="26">
        <f t="shared" si="85"/>
        <v>0</v>
      </c>
    </row>
    <row r="5494" spans="6:8" x14ac:dyDescent="0.25">
      <c r="F5494" s="24">
        <v>0.22902466221269674</v>
      </c>
      <c r="G5494" s="25">
        <v>102.39774339035775</v>
      </c>
      <c r="H5494" s="26">
        <f t="shared" si="85"/>
        <v>1.3977433903577463</v>
      </c>
    </row>
    <row r="5495" spans="6:8" x14ac:dyDescent="0.25">
      <c r="F5495" s="24">
        <v>0.39044957192830831</v>
      </c>
      <c r="G5495" s="25">
        <v>103.57325498587737</v>
      </c>
      <c r="H5495" s="26">
        <f t="shared" si="85"/>
        <v>2.5732549858773694</v>
      </c>
    </row>
    <row r="5496" spans="6:8" x14ac:dyDescent="0.25">
      <c r="F5496" s="24">
        <v>0.72254334533135545</v>
      </c>
      <c r="G5496" s="25">
        <v>106.0342034273086</v>
      </c>
      <c r="H5496" s="26">
        <f t="shared" si="85"/>
        <v>5.0342034273085972</v>
      </c>
    </row>
    <row r="5497" spans="6:8" x14ac:dyDescent="0.25">
      <c r="F5497" s="24">
        <v>-0.61683311759216342</v>
      </c>
      <c r="G5497" s="25">
        <v>96.452773807372921</v>
      </c>
      <c r="H5497" s="26">
        <f t="shared" si="85"/>
        <v>0</v>
      </c>
    </row>
    <row r="5498" spans="6:8" x14ac:dyDescent="0.25">
      <c r="F5498" s="24">
        <v>-1.3687016893203721</v>
      </c>
      <c r="G5498" s="25">
        <v>91.458778391955292</v>
      </c>
      <c r="H5498" s="26">
        <f t="shared" si="85"/>
        <v>0</v>
      </c>
    </row>
    <row r="5499" spans="6:8" x14ac:dyDescent="0.25">
      <c r="F5499" s="24">
        <v>-0.24288648048812861</v>
      </c>
      <c r="G5499" s="25">
        <v>99.037198129759048</v>
      </c>
      <c r="H5499" s="26">
        <f t="shared" si="85"/>
        <v>0</v>
      </c>
    </row>
    <row r="5500" spans="6:8" x14ac:dyDescent="0.25">
      <c r="F5500" s="24">
        <v>0.63343435436941886</v>
      </c>
      <c r="G5500" s="25">
        <v>105.36818692641803</v>
      </c>
      <c r="H5500" s="26">
        <f t="shared" si="85"/>
        <v>4.3681869264180335</v>
      </c>
    </row>
    <row r="5501" spans="6:8" x14ac:dyDescent="0.25">
      <c r="F5501" s="24">
        <v>1.1036406222109338</v>
      </c>
      <c r="G5501" s="25">
        <v>108.93042359577809</v>
      </c>
      <c r="H5501" s="26">
        <f t="shared" si="85"/>
        <v>7.9304235957780946</v>
      </c>
    </row>
    <row r="5502" spans="6:8" x14ac:dyDescent="0.25">
      <c r="F5502" s="24">
        <v>-7.1536692183459372E-2</v>
      </c>
      <c r="G5502" s="25">
        <v>100.24445750984079</v>
      </c>
      <c r="H5502" s="26">
        <f t="shared" si="85"/>
        <v>0</v>
      </c>
    </row>
    <row r="5503" spans="6:8" x14ac:dyDescent="0.25">
      <c r="F5503" s="24">
        <v>-1.4949337572502028</v>
      </c>
      <c r="G5503" s="25">
        <v>90.646054007046331</v>
      </c>
      <c r="H5503" s="26">
        <f t="shared" si="85"/>
        <v>0</v>
      </c>
    </row>
    <row r="5504" spans="6:8" x14ac:dyDescent="0.25">
      <c r="F5504" s="24">
        <v>0.37130813304278953</v>
      </c>
      <c r="G5504" s="25">
        <v>103.43316298707867</v>
      </c>
      <c r="H5504" s="26">
        <f t="shared" si="85"/>
        <v>2.4331629870786742</v>
      </c>
    </row>
    <row r="5505" spans="6:8" x14ac:dyDescent="0.25">
      <c r="F5505" s="24">
        <v>1.613779215923921</v>
      </c>
      <c r="G5505" s="25">
        <v>112.93151902535412</v>
      </c>
      <c r="H5505" s="26">
        <f t="shared" si="85"/>
        <v>11.93151902535412</v>
      </c>
    </row>
    <row r="5506" spans="6:8" x14ac:dyDescent="0.25">
      <c r="F5506" s="24">
        <v>0.67839415597132324</v>
      </c>
      <c r="G5506" s="25">
        <v>105.70369997829336</v>
      </c>
      <c r="H5506" s="26">
        <f t="shared" ref="H5506:H5569" si="86">MAX(G5506-$C$3,0)</f>
        <v>4.7036999782933577</v>
      </c>
    </row>
    <row r="5507" spans="6:8" x14ac:dyDescent="0.25">
      <c r="F5507" s="24">
        <v>-1.5361271138462058</v>
      </c>
      <c r="G5507" s="25">
        <v>90.382403426716806</v>
      </c>
      <c r="H5507" s="26">
        <f t="shared" si="86"/>
        <v>0</v>
      </c>
    </row>
    <row r="5508" spans="6:8" x14ac:dyDescent="0.25">
      <c r="F5508" s="24">
        <v>-1.7092084942905632</v>
      </c>
      <c r="G5508" s="25">
        <v>89.282981615885959</v>
      </c>
      <c r="H5508" s="26">
        <f t="shared" si="86"/>
        <v>0</v>
      </c>
    </row>
    <row r="5509" spans="6:8" x14ac:dyDescent="0.25">
      <c r="F5509" s="24">
        <v>0.64468501744916928</v>
      </c>
      <c r="G5509" s="25">
        <v>105.452045098158</v>
      </c>
      <c r="H5509" s="26">
        <f t="shared" si="86"/>
        <v>4.4520450981579955</v>
      </c>
    </row>
    <row r="5510" spans="6:8" x14ac:dyDescent="0.25">
      <c r="F5510" s="24">
        <v>1.460845267967012E-2</v>
      </c>
      <c r="G5510" s="25">
        <v>100.85694831856718</v>
      </c>
      <c r="H5510" s="26">
        <f t="shared" si="86"/>
        <v>0</v>
      </c>
    </row>
    <row r="5511" spans="6:8" x14ac:dyDescent="0.25">
      <c r="F5511" s="24">
        <v>0.87776473004977829</v>
      </c>
      <c r="G5511" s="25">
        <v>107.20442494732892</v>
      </c>
      <c r="H5511" s="26">
        <f t="shared" si="86"/>
        <v>6.204424947328917</v>
      </c>
    </row>
    <row r="5512" spans="6:8" x14ac:dyDescent="0.25">
      <c r="F5512" s="24">
        <v>0.79434496599800608</v>
      </c>
      <c r="G5512" s="25">
        <v>106.57392301632743</v>
      </c>
      <c r="H5512" s="26">
        <f t="shared" si="86"/>
        <v>5.5739230163274271</v>
      </c>
    </row>
    <row r="5513" spans="6:8" x14ac:dyDescent="0.25">
      <c r="F5513" s="24">
        <v>-0.60976226223248697</v>
      </c>
      <c r="G5513" s="25">
        <v>96.50101080318322</v>
      </c>
      <c r="H5513" s="26">
        <f t="shared" si="86"/>
        <v>0</v>
      </c>
    </row>
    <row r="5514" spans="6:8" x14ac:dyDescent="0.25">
      <c r="F5514" s="24">
        <v>1.3218599530126935</v>
      </c>
      <c r="G5514" s="25">
        <v>110.62430265709109</v>
      </c>
      <c r="H5514" s="26">
        <f t="shared" si="86"/>
        <v>9.6243026570910928</v>
      </c>
    </row>
    <row r="5515" spans="6:8" x14ac:dyDescent="0.25">
      <c r="F5515" s="24">
        <v>0.28693110118942083</v>
      </c>
      <c r="G5515" s="25">
        <v>102.8178811174695</v>
      </c>
      <c r="H5515" s="26">
        <f t="shared" si="86"/>
        <v>1.8178811174694971</v>
      </c>
    </row>
    <row r="5516" spans="6:8" x14ac:dyDescent="0.25">
      <c r="F5516" s="24">
        <v>-1.0857509955433269</v>
      </c>
      <c r="G5516" s="25">
        <v>93.307080709750636</v>
      </c>
      <c r="H5516" s="26">
        <f t="shared" si="86"/>
        <v>0</v>
      </c>
    </row>
    <row r="5517" spans="6:8" x14ac:dyDescent="0.25">
      <c r="F5517" s="24">
        <v>0.68544030078766383</v>
      </c>
      <c r="G5517" s="25">
        <v>105.75637866649951</v>
      </c>
      <c r="H5517" s="26">
        <f t="shared" si="86"/>
        <v>4.7563786664995149</v>
      </c>
    </row>
    <row r="5518" spans="6:8" x14ac:dyDescent="0.25">
      <c r="F5518" s="24">
        <v>0.26016993133011207</v>
      </c>
      <c r="G5518" s="25">
        <v>102.62350276204111</v>
      </c>
      <c r="H5518" s="26">
        <f t="shared" si="86"/>
        <v>1.6235027620411131</v>
      </c>
    </row>
    <row r="5519" spans="6:8" x14ac:dyDescent="0.25">
      <c r="F5519" s="24">
        <v>0.60971650259791355</v>
      </c>
      <c r="G5519" s="25">
        <v>105.19162147382322</v>
      </c>
      <c r="H5519" s="26">
        <f t="shared" si="86"/>
        <v>4.1916214738232185</v>
      </c>
    </row>
    <row r="5520" spans="6:8" x14ac:dyDescent="0.25">
      <c r="F5520" s="24">
        <v>-0.35482415216361307</v>
      </c>
      <c r="G5520" s="25">
        <v>98.256394202750712</v>
      </c>
      <c r="H5520" s="26">
        <f t="shared" si="86"/>
        <v>0</v>
      </c>
    </row>
    <row r="5521" spans="6:8" x14ac:dyDescent="0.25">
      <c r="F5521" s="24">
        <v>-0.70394625779511688</v>
      </c>
      <c r="G5521" s="25">
        <v>95.860467319484968</v>
      </c>
      <c r="H5521" s="26">
        <f t="shared" si="86"/>
        <v>0</v>
      </c>
    </row>
    <row r="5522" spans="6:8" x14ac:dyDescent="0.25">
      <c r="F5522" s="24">
        <v>-0.18021495060316195</v>
      </c>
      <c r="G5522" s="25">
        <v>99.477059980549058</v>
      </c>
      <c r="H5522" s="26">
        <f t="shared" si="86"/>
        <v>0</v>
      </c>
    </row>
    <row r="5523" spans="6:8" x14ac:dyDescent="0.25">
      <c r="F5523" s="24">
        <v>0.6219698443789855</v>
      </c>
      <c r="G5523" s="25">
        <v>105.28280342015985</v>
      </c>
      <c r="H5523" s="26">
        <f t="shared" si="86"/>
        <v>4.2828034201598513</v>
      </c>
    </row>
    <row r="5524" spans="6:8" x14ac:dyDescent="0.25">
      <c r="F5524" s="24">
        <v>0.16987157657078281</v>
      </c>
      <c r="G5524" s="25">
        <v>101.97033323690991</v>
      </c>
      <c r="H5524" s="26">
        <f t="shared" si="86"/>
        <v>0.97033323690990869</v>
      </c>
    </row>
    <row r="5525" spans="6:8" x14ac:dyDescent="0.25">
      <c r="F5525" s="24">
        <v>-1.225503534714691</v>
      </c>
      <c r="G5525" s="25">
        <v>92.389561363713256</v>
      </c>
      <c r="H5525" s="26">
        <f t="shared" si="86"/>
        <v>0</v>
      </c>
    </row>
    <row r="5526" spans="6:8" x14ac:dyDescent="0.25">
      <c r="F5526" s="24">
        <v>-1.1969686581495524</v>
      </c>
      <c r="G5526" s="25">
        <v>92.576165867626813</v>
      </c>
      <c r="H5526" s="26">
        <f t="shared" si="86"/>
        <v>0</v>
      </c>
    </row>
    <row r="5527" spans="6:8" x14ac:dyDescent="0.25">
      <c r="F5527" s="24">
        <v>2.5239540922434793</v>
      </c>
      <c r="G5527" s="25">
        <v>120.43867369521868</v>
      </c>
      <c r="H5527" s="26">
        <f t="shared" si="86"/>
        <v>19.438673695218682</v>
      </c>
    </row>
    <row r="5528" spans="6:8" x14ac:dyDescent="0.25">
      <c r="F5528" s="24">
        <v>1.4338889394208945</v>
      </c>
      <c r="G5528" s="25">
        <v>111.50410933476765</v>
      </c>
      <c r="H5528" s="26">
        <f t="shared" si="86"/>
        <v>10.504109334767648</v>
      </c>
    </row>
    <row r="5529" spans="6:8" x14ac:dyDescent="0.25">
      <c r="F5529" s="24">
        <v>1.7821027989801739</v>
      </c>
      <c r="G5529" s="25">
        <v>114.28369199143746</v>
      </c>
      <c r="H5529" s="26">
        <f t="shared" si="86"/>
        <v>13.283691991437465</v>
      </c>
    </row>
    <row r="5530" spans="6:8" x14ac:dyDescent="0.25">
      <c r="F5530" s="24">
        <v>-0.54039709899772104</v>
      </c>
      <c r="G5530" s="25">
        <v>96.975497224933306</v>
      </c>
      <c r="H5530" s="26">
        <f t="shared" si="86"/>
        <v>0</v>
      </c>
    </row>
    <row r="5531" spans="6:8" x14ac:dyDescent="0.25">
      <c r="F5531" s="24">
        <v>1.7069126339460738</v>
      </c>
      <c r="G5531" s="25">
        <v>113.67768686685812</v>
      </c>
      <c r="H5531" s="26">
        <f t="shared" si="86"/>
        <v>12.677686866858124</v>
      </c>
    </row>
    <row r="5532" spans="6:8" x14ac:dyDescent="0.25">
      <c r="F5532" s="24">
        <v>2.0310892180252398</v>
      </c>
      <c r="G5532" s="25">
        <v>116.31358723753316</v>
      </c>
      <c r="H5532" s="26">
        <f t="shared" si="86"/>
        <v>15.313587237533156</v>
      </c>
    </row>
    <row r="5533" spans="6:8" x14ac:dyDescent="0.25">
      <c r="F5533" s="24">
        <v>-0.32399101224987165</v>
      </c>
      <c r="G5533" s="25">
        <v>98.470849656771733</v>
      </c>
      <c r="H5533" s="26">
        <f t="shared" si="86"/>
        <v>0</v>
      </c>
    </row>
    <row r="5534" spans="6:8" x14ac:dyDescent="0.25">
      <c r="F5534" s="24">
        <v>0.67968138765354458</v>
      </c>
      <c r="G5534" s="25">
        <v>105.7133216753088</v>
      </c>
      <c r="H5534" s="26">
        <f t="shared" si="86"/>
        <v>4.713321675308805</v>
      </c>
    </row>
    <row r="5535" spans="6:8" x14ac:dyDescent="0.25">
      <c r="F5535" s="24">
        <v>0.66484111842186533</v>
      </c>
      <c r="G5535" s="25">
        <v>105.60244794627134</v>
      </c>
      <c r="H5535" s="26">
        <f t="shared" si="86"/>
        <v>4.6024479462713401</v>
      </c>
    </row>
    <row r="5536" spans="6:8" x14ac:dyDescent="0.25">
      <c r="F5536" s="24">
        <v>0.72408082694327602</v>
      </c>
      <c r="G5536" s="25">
        <v>106.04573170736762</v>
      </c>
      <c r="H5536" s="26">
        <f t="shared" si="86"/>
        <v>5.0457317073676222</v>
      </c>
    </row>
    <row r="5537" spans="6:8" x14ac:dyDescent="0.25">
      <c r="F5537" s="24">
        <v>-1.541917888566531</v>
      </c>
      <c r="G5537" s="25">
        <v>90.345402155443239</v>
      </c>
      <c r="H5537" s="26">
        <f t="shared" si="86"/>
        <v>0</v>
      </c>
    </row>
    <row r="5538" spans="6:8" x14ac:dyDescent="0.25">
      <c r="F5538" s="24">
        <v>1.4348474188102198</v>
      </c>
      <c r="G5538" s="25">
        <v>111.5116667515001</v>
      </c>
      <c r="H5538" s="26">
        <f t="shared" si="86"/>
        <v>10.511666751500101</v>
      </c>
    </row>
    <row r="5539" spans="6:8" x14ac:dyDescent="0.25">
      <c r="F5539" s="24">
        <v>0.15278779802450546</v>
      </c>
      <c r="G5539" s="25">
        <v>101.84722687836323</v>
      </c>
      <c r="H5539" s="26">
        <f t="shared" si="86"/>
        <v>0.84722687836323018</v>
      </c>
    </row>
    <row r="5540" spans="6:8" x14ac:dyDescent="0.25">
      <c r="F5540" s="24">
        <v>-0.30691670446302538</v>
      </c>
      <c r="G5540" s="25">
        <v>98.589808844292435</v>
      </c>
      <c r="H5540" s="26">
        <f t="shared" si="86"/>
        <v>0</v>
      </c>
    </row>
    <row r="5541" spans="6:8" x14ac:dyDescent="0.25">
      <c r="F5541" s="24">
        <v>0.23896930355870175</v>
      </c>
      <c r="G5541" s="25">
        <v>102.4697740211747</v>
      </c>
      <c r="H5541" s="26">
        <f t="shared" si="86"/>
        <v>1.4697740211747004</v>
      </c>
    </row>
    <row r="5542" spans="6:8" x14ac:dyDescent="0.25">
      <c r="F5542" s="24">
        <v>2.2174729064999368</v>
      </c>
      <c r="G5542" s="25">
        <v>117.85666690818815</v>
      </c>
      <c r="H5542" s="26">
        <f t="shared" si="86"/>
        <v>16.856666908188146</v>
      </c>
    </row>
    <row r="5543" spans="6:8" x14ac:dyDescent="0.25">
      <c r="F5543" s="24">
        <v>-0.77928558813003257</v>
      </c>
      <c r="G5543" s="25">
        <v>95.351148169362702</v>
      </c>
      <c r="H5543" s="26">
        <f t="shared" si="86"/>
        <v>0</v>
      </c>
    </row>
    <row r="5544" spans="6:8" x14ac:dyDescent="0.25">
      <c r="F5544" s="24">
        <v>7.1524089979595279E-2</v>
      </c>
      <c r="G5544" s="25">
        <v>101.26366935934396</v>
      </c>
      <c r="H5544" s="26">
        <f t="shared" si="86"/>
        <v>0.26366935934396452</v>
      </c>
    </row>
    <row r="5545" spans="6:8" x14ac:dyDescent="0.25">
      <c r="F5545" s="24">
        <v>0.49711710640080808</v>
      </c>
      <c r="G5545" s="25">
        <v>104.35741330431314</v>
      </c>
      <c r="H5545" s="26">
        <f t="shared" si="86"/>
        <v>3.3574133043131411</v>
      </c>
    </row>
    <row r="5546" spans="6:8" x14ac:dyDescent="0.25">
      <c r="F5546" s="24">
        <v>0.14014363042191946</v>
      </c>
      <c r="G5546" s="25">
        <v>101.75620824245375</v>
      </c>
      <c r="H5546" s="26">
        <f t="shared" si="86"/>
        <v>0.75620824245375218</v>
      </c>
    </row>
    <row r="5547" spans="6:8" x14ac:dyDescent="0.25">
      <c r="F5547" s="24">
        <v>-3.5781244195176302E-2</v>
      </c>
      <c r="G5547" s="25">
        <v>100.49822543169039</v>
      </c>
      <c r="H5547" s="26">
        <f t="shared" si="86"/>
        <v>0</v>
      </c>
    </row>
    <row r="5548" spans="6:8" x14ac:dyDescent="0.25">
      <c r="F5548" s="24">
        <v>0.24121770770465178</v>
      </c>
      <c r="G5548" s="25">
        <v>102.48606659441353</v>
      </c>
      <c r="H5548" s="26">
        <f t="shared" si="86"/>
        <v>1.4860665944135292</v>
      </c>
    </row>
    <row r="5549" spans="6:8" x14ac:dyDescent="0.25">
      <c r="F5549" s="24">
        <v>-1.5996674854515809</v>
      </c>
      <c r="G5549" s="25">
        <v>89.977227751206385</v>
      </c>
      <c r="H5549" s="26">
        <f t="shared" si="86"/>
        <v>0</v>
      </c>
    </row>
    <row r="5550" spans="6:8" x14ac:dyDescent="0.25">
      <c r="F5550" s="24">
        <v>2.8008087367807946</v>
      </c>
      <c r="G5550" s="25">
        <v>122.81968093189542</v>
      </c>
      <c r="H5550" s="26">
        <f t="shared" si="86"/>
        <v>21.819680931895419</v>
      </c>
    </row>
    <row r="5551" spans="6:8" x14ac:dyDescent="0.25">
      <c r="F5551" s="24">
        <v>1.8799034452435712</v>
      </c>
      <c r="G5551" s="25">
        <v>115.076765689312</v>
      </c>
      <c r="H5551" s="26">
        <f t="shared" si="86"/>
        <v>14.076765689311998</v>
      </c>
    </row>
    <row r="5552" spans="6:8" x14ac:dyDescent="0.25">
      <c r="F5552" s="24">
        <v>1.5877760598192063</v>
      </c>
      <c r="G5552" s="25">
        <v>112.72406253447585</v>
      </c>
      <c r="H5552" s="26">
        <f t="shared" si="86"/>
        <v>11.724062534475848</v>
      </c>
    </row>
    <row r="5553" spans="6:8" x14ac:dyDescent="0.25">
      <c r="F5553" s="24">
        <v>0.4976476819092005</v>
      </c>
      <c r="G5553" s="25">
        <v>104.36132859177488</v>
      </c>
      <c r="H5553" s="26">
        <f t="shared" si="86"/>
        <v>3.3613285917748783</v>
      </c>
    </row>
    <row r="5554" spans="6:8" x14ac:dyDescent="0.25">
      <c r="F5554" s="24">
        <v>0.21314828229249363</v>
      </c>
      <c r="G5554" s="25">
        <v>102.28285315531032</v>
      </c>
      <c r="H5554" s="26">
        <f t="shared" si="86"/>
        <v>1.2828531553103204</v>
      </c>
    </row>
    <row r="5555" spans="6:8" x14ac:dyDescent="0.25">
      <c r="F5555" s="24">
        <v>-0.52580755973124182</v>
      </c>
      <c r="G5555" s="25">
        <v>97.075592281800837</v>
      </c>
      <c r="H5555" s="26">
        <f t="shared" si="86"/>
        <v>0</v>
      </c>
    </row>
    <row r="5556" spans="6:8" x14ac:dyDescent="0.25">
      <c r="F5556" s="24">
        <v>0.50602213036617483</v>
      </c>
      <c r="G5556" s="25">
        <v>104.42314580293954</v>
      </c>
      <c r="H5556" s="26">
        <f t="shared" si="86"/>
        <v>3.4231458029395441</v>
      </c>
    </row>
    <row r="5557" spans="6:8" x14ac:dyDescent="0.25">
      <c r="F5557" s="24">
        <v>0.74968064909796117</v>
      </c>
      <c r="G5557" s="25">
        <v>106.23786750095425</v>
      </c>
      <c r="H5557" s="26">
        <f t="shared" si="86"/>
        <v>5.2378675009542519</v>
      </c>
    </row>
    <row r="5558" spans="6:8" x14ac:dyDescent="0.25">
      <c r="F5558" s="24">
        <v>0.94766491560847743</v>
      </c>
      <c r="G5558" s="25">
        <v>107.73561480702705</v>
      </c>
      <c r="H5558" s="26">
        <f t="shared" si="86"/>
        <v>6.7356148070270478</v>
      </c>
    </row>
    <row r="5559" spans="6:8" x14ac:dyDescent="0.25">
      <c r="F5559" s="24">
        <v>-0.57925287061108977</v>
      </c>
      <c r="G5559" s="25">
        <v>96.709420996654984</v>
      </c>
      <c r="H5559" s="26">
        <f t="shared" si="86"/>
        <v>0</v>
      </c>
    </row>
    <row r="5560" spans="6:8" x14ac:dyDescent="0.25">
      <c r="F5560" s="24">
        <v>-0.66453740745587775</v>
      </c>
      <c r="G5560" s="25">
        <v>96.12796717902819</v>
      </c>
      <c r="H5560" s="26">
        <f t="shared" si="86"/>
        <v>0</v>
      </c>
    </row>
    <row r="5561" spans="6:8" x14ac:dyDescent="0.25">
      <c r="F5561" s="24">
        <v>1.4318038989163508</v>
      </c>
      <c r="G5561" s="25">
        <v>111.48767097971066</v>
      </c>
      <c r="H5561" s="26">
        <f t="shared" si="86"/>
        <v>10.487670979710657</v>
      </c>
    </row>
    <row r="5562" spans="6:8" x14ac:dyDescent="0.25">
      <c r="F5562" s="24">
        <v>0.19692897078584493</v>
      </c>
      <c r="G5562" s="25">
        <v>102.16561439070853</v>
      </c>
      <c r="H5562" s="26">
        <f t="shared" si="86"/>
        <v>1.1656143907085266</v>
      </c>
    </row>
    <row r="5563" spans="6:8" x14ac:dyDescent="0.25">
      <c r="F5563" s="24">
        <v>-0.10322595104131341</v>
      </c>
      <c r="G5563" s="25">
        <v>100.02008431687148</v>
      </c>
      <c r="H5563" s="26">
        <f t="shared" si="86"/>
        <v>0</v>
      </c>
    </row>
    <row r="5564" spans="6:8" x14ac:dyDescent="0.25">
      <c r="F5564" s="24">
        <v>-0.96557352368125859</v>
      </c>
      <c r="G5564" s="25">
        <v>94.103367030114129</v>
      </c>
      <c r="H5564" s="26">
        <f t="shared" si="86"/>
        <v>0</v>
      </c>
    </row>
    <row r="5565" spans="6:8" x14ac:dyDescent="0.25">
      <c r="F5565" s="24">
        <v>-6.2699485706986677E-2</v>
      </c>
      <c r="G5565" s="25">
        <v>100.30711832976075</v>
      </c>
      <c r="H5565" s="26">
        <f t="shared" si="86"/>
        <v>0</v>
      </c>
    </row>
    <row r="5566" spans="6:8" x14ac:dyDescent="0.25">
      <c r="F5566" s="24">
        <v>1.1037196987827256</v>
      </c>
      <c r="G5566" s="25">
        <v>108.93103268826407</v>
      </c>
      <c r="H5566" s="26">
        <f t="shared" si="86"/>
        <v>7.931032688264068</v>
      </c>
    </row>
    <row r="5567" spans="6:8" x14ac:dyDescent="0.25">
      <c r="F5567" s="24">
        <v>-0.52530709262714637</v>
      </c>
      <c r="G5567" s="25">
        <v>97.079027689400476</v>
      </c>
      <c r="H5567" s="26">
        <f t="shared" si="86"/>
        <v>0</v>
      </c>
    </row>
    <row r="5568" spans="6:8" x14ac:dyDescent="0.25">
      <c r="F5568" s="24">
        <v>-1.3528326021182011</v>
      </c>
      <c r="G5568" s="25">
        <v>91.561463161267881</v>
      </c>
      <c r="H5568" s="26">
        <f t="shared" si="86"/>
        <v>0</v>
      </c>
    </row>
    <row r="5569" spans="6:8" x14ac:dyDescent="0.25">
      <c r="F5569" s="24">
        <v>-4.6291643887767416E-2</v>
      </c>
      <c r="G5569" s="25">
        <v>100.4235631506907</v>
      </c>
      <c r="H5569" s="26">
        <f t="shared" si="86"/>
        <v>0</v>
      </c>
    </row>
    <row r="5570" spans="6:8" x14ac:dyDescent="0.25">
      <c r="F5570" s="24">
        <v>-0.34721160334835677</v>
      </c>
      <c r="G5570" s="25">
        <v>98.309298726385236</v>
      </c>
      <c r="H5570" s="26">
        <f t="shared" ref="H5570:H5633" si="87">MAX(G5570-$C$3,0)</f>
        <v>0</v>
      </c>
    </row>
    <row r="5571" spans="6:8" x14ac:dyDescent="0.25">
      <c r="F5571" s="24">
        <v>-1.4112995011328118</v>
      </c>
      <c r="G5571" s="25">
        <v>91.183708042231785</v>
      </c>
      <c r="H5571" s="26">
        <f t="shared" si="87"/>
        <v>0</v>
      </c>
    </row>
    <row r="5572" spans="6:8" x14ac:dyDescent="0.25">
      <c r="F5572" s="24">
        <v>-0.90816115701893951</v>
      </c>
      <c r="G5572" s="25">
        <v>94.48617190399105</v>
      </c>
      <c r="H5572" s="26">
        <f t="shared" si="87"/>
        <v>0</v>
      </c>
    </row>
    <row r="5573" spans="6:8" x14ac:dyDescent="0.25">
      <c r="F5573" s="24">
        <v>-0.44558750562412669</v>
      </c>
      <c r="G5573" s="25">
        <v>97.627809994908148</v>
      </c>
      <c r="H5573" s="26">
        <f t="shared" si="87"/>
        <v>0</v>
      </c>
    </row>
    <row r="5574" spans="6:8" x14ac:dyDescent="0.25">
      <c r="F5574" s="24">
        <v>-0.35980340315241038</v>
      </c>
      <c r="G5574" s="25">
        <v>98.221805570368019</v>
      </c>
      <c r="H5574" s="26">
        <f t="shared" si="87"/>
        <v>0</v>
      </c>
    </row>
    <row r="5575" spans="6:8" x14ac:dyDescent="0.25">
      <c r="F5575" s="24">
        <v>-0.57249381204193972</v>
      </c>
      <c r="G5575" s="25">
        <v>96.755653113815271</v>
      </c>
      <c r="H5575" s="26">
        <f t="shared" si="87"/>
        <v>0</v>
      </c>
    </row>
    <row r="5576" spans="6:8" x14ac:dyDescent="0.25">
      <c r="F5576" s="24">
        <v>6.5823663428748708E-2</v>
      </c>
      <c r="G5576" s="25">
        <v>101.22286012077069</v>
      </c>
      <c r="H5576" s="26">
        <f t="shared" si="87"/>
        <v>0.22286012077069017</v>
      </c>
    </row>
    <row r="5577" spans="6:8" x14ac:dyDescent="0.25">
      <c r="F5577" s="24">
        <v>-0.93817859810914006</v>
      </c>
      <c r="G5577" s="25">
        <v>94.285832628901417</v>
      </c>
      <c r="H5577" s="26">
        <f t="shared" si="87"/>
        <v>0</v>
      </c>
    </row>
    <row r="5578" spans="6:8" x14ac:dyDescent="0.25">
      <c r="F5578" s="24">
        <v>0.98593876565052474</v>
      </c>
      <c r="G5578" s="25">
        <v>108.02758213868491</v>
      </c>
      <c r="H5578" s="26">
        <f t="shared" si="87"/>
        <v>7.027582138684906</v>
      </c>
    </row>
    <row r="5579" spans="6:8" x14ac:dyDescent="0.25">
      <c r="F5579" s="24">
        <v>-0.99456548801186162</v>
      </c>
      <c r="G5579" s="25">
        <v>93.910648834023064</v>
      </c>
      <c r="H5579" s="26">
        <f t="shared" si="87"/>
        <v>0</v>
      </c>
    </row>
    <row r="5580" spans="6:8" x14ac:dyDescent="0.25">
      <c r="F5580" s="24">
        <v>-1.3031822685368304</v>
      </c>
      <c r="G5580" s="25">
        <v>91.883482891962444</v>
      </c>
      <c r="H5580" s="26">
        <f t="shared" si="87"/>
        <v>0</v>
      </c>
    </row>
    <row r="5581" spans="6:8" x14ac:dyDescent="0.25">
      <c r="F5581" s="24">
        <v>-0.28855797227671653</v>
      </c>
      <c r="G5581" s="25">
        <v>98.717877141506918</v>
      </c>
      <c r="H5581" s="26">
        <f t="shared" si="87"/>
        <v>0</v>
      </c>
    </row>
    <row r="5582" spans="6:8" x14ac:dyDescent="0.25">
      <c r="F5582" s="24">
        <v>0.85048803489635549</v>
      </c>
      <c r="G5582" s="25">
        <v>106.99785330252386</v>
      </c>
      <c r="H5582" s="26">
        <f t="shared" si="87"/>
        <v>5.9978533025238647</v>
      </c>
    </row>
    <row r="5583" spans="6:8" x14ac:dyDescent="0.25">
      <c r="F5583" s="24">
        <v>-0.92012513523915052</v>
      </c>
      <c r="G5583" s="25">
        <v>94.406272198156415</v>
      </c>
      <c r="H5583" s="26">
        <f t="shared" si="87"/>
        <v>0</v>
      </c>
    </row>
    <row r="5584" spans="6:8" x14ac:dyDescent="0.25">
      <c r="F5584" s="24">
        <v>0.30322973631162548</v>
      </c>
      <c r="G5584" s="25">
        <v>102.9364457535515</v>
      </c>
      <c r="H5584" s="26">
        <f t="shared" si="87"/>
        <v>1.9364457535514958</v>
      </c>
    </row>
    <row r="5585" spans="6:8" x14ac:dyDescent="0.25">
      <c r="F5585" s="24">
        <v>0.33901152563364056</v>
      </c>
      <c r="G5585" s="25">
        <v>103.19722063523602</v>
      </c>
      <c r="H5585" s="26">
        <f t="shared" si="87"/>
        <v>2.1972206352360217</v>
      </c>
    </row>
    <row r="5586" spans="6:8" x14ac:dyDescent="0.25">
      <c r="F5586" s="24">
        <v>-1.7940567978630888</v>
      </c>
      <c r="G5586" s="25">
        <v>88.748915914036417</v>
      </c>
      <c r="H5586" s="26">
        <f t="shared" si="87"/>
        <v>0</v>
      </c>
    </row>
    <row r="5587" spans="6:8" x14ac:dyDescent="0.25">
      <c r="F5587" s="24">
        <v>-0.98040392053134828</v>
      </c>
      <c r="G5587" s="25">
        <v>94.004735619993781</v>
      </c>
      <c r="H5587" s="26">
        <f t="shared" si="87"/>
        <v>0</v>
      </c>
    </row>
    <row r="5588" spans="6:8" x14ac:dyDescent="0.25">
      <c r="F5588" s="24">
        <v>0.19106078022842596</v>
      </c>
      <c r="G5588" s="25">
        <v>102.12323020335776</v>
      </c>
      <c r="H5588" s="26">
        <f t="shared" si="87"/>
        <v>1.1232302033577639</v>
      </c>
    </row>
    <row r="5589" spans="6:8" x14ac:dyDescent="0.25">
      <c r="F5589" s="24">
        <v>0.15055367858872132</v>
      </c>
      <c r="G5589" s="25">
        <v>101.83113872143998</v>
      </c>
      <c r="H5589" s="26">
        <f t="shared" si="87"/>
        <v>0.83113872143998435</v>
      </c>
    </row>
    <row r="5590" spans="6:8" x14ac:dyDescent="0.25">
      <c r="F5590" s="24">
        <v>1.0290687893294317</v>
      </c>
      <c r="G5590" s="25">
        <v>108.35754249842348</v>
      </c>
      <c r="H5590" s="26">
        <f t="shared" si="87"/>
        <v>7.3575424984234843</v>
      </c>
    </row>
    <row r="5591" spans="6:8" x14ac:dyDescent="0.25">
      <c r="F5591" s="24">
        <v>-1.0518358289796921</v>
      </c>
      <c r="G5591" s="25">
        <v>93.531114959535415</v>
      </c>
      <c r="H5591" s="26">
        <f t="shared" si="87"/>
        <v>0</v>
      </c>
    </row>
    <row r="5592" spans="6:8" x14ac:dyDescent="0.25">
      <c r="F5592" s="24">
        <v>0.47219265169634533</v>
      </c>
      <c r="G5592" s="25">
        <v>104.17365315968266</v>
      </c>
      <c r="H5592" s="26">
        <f t="shared" si="87"/>
        <v>3.173653159682658</v>
      </c>
    </row>
    <row r="5593" spans="6:8" x14ac:dyDescent="0.25">
      <c r="F5593" s="24">
        <v>0.74615550229704941</v>
      </c>
      <c r="G5593" s="25">
        <v>106.21138936376759</v>
      </c>
      <c r="H5593" s="26">
        <f t="shared" si="87"/>
        <v>5.2113893637675943</v>
      </c>
    </row>
    <row r="5594" spans="6:8" x14ac:dyDescent="0.25">
      <c r="F5594" s="24">
        <v>1.539642353306225E-2</v>
      </c>
      <c r="G5594" s="25">
        <v>100.86256801786936</v>
      </c>
      <c r="H5594" s="26">
        <f t="shared" si="87"/>
        <v>0</v>
      </c>
    </row>
    <row r="5595" spans="6:8" x14ac:dyDescent="0.25">
      <c r="F5595" s="24">
        <v>2.1079233725088904</v>
      </c>
      <c r="G5595" s="25">
        <v>116.94723814727925</v>
      </c>
      <c r="H5595" s="26">
        <f t="shared" si="87"/>
        <v>15.947238147279251</v>
      </c>
    </row>
    <row r="5596" spans="6:8" x14ac:dyDescent="0.25">
      <c r="F5596" s="24">
        <v>-0.38654986193844088</v>
      </c>
      <c r="G5596" s="25">
        <v>98.036218127379229</v>
      </c>
      <c r="H5596" s="26">
        <f t="shared" si="87"/>
        <v>0</v>
      </c>
    </row>
    <row r="5597" spans="6:8" x14ac:dyDescent="0.25">
      <c r="F5597" s="24">
        <v>1.1464160992514028</v>
      </c>
      <c r="G5597" s="25">
        <v>109.26040238398569</v>
      </c>
      <c r="H5597" s="26">
        <f t="shared" si="87"/>
        <v>8.2604023839856922</v>
      </c>
    </row>
    <row r="5598" spans="6:8" x14ac:dyDescent="0.25">
      <c r="F5598" s="24">
        <v>1.6693231893927649</v>
      </c>
      <c r="G5598" s="25">
        <v>113.37593560541936</v>
      </c>
      <c r="H5598" s="26">
        <f t="shared" si="87"/>
        <v>12.375935605419357</v>
      </c>
    </row>
    <row r="5599" spans="6:8" x14ac:dyDescent="0.25">
      <c r="F5599" s="24">
        <v>0.99414596957706447</v>
      </c>
      <c r="G5599" s="25">
        <v>108.09029273164774</v>
      </c>
      <c r="H5599" s="26">
        <f t="shared" si="87"/>
        <v>7.090292731647736</v>
      </c>
    </row>
    <row r="5600" spans="6:8" x14ac:dyDescent="0.25">
      <c r="F5600" s="24">
        <v>1.9776909235996807</v>
      </c>
      <c r="G5600" s="25">
        <v>115.87523504328007</v>
      </c>
      <c r="H5600" s="26">
        <f t="shared" si="87"/>
        <v>14.875235043280071</v>
      </c>
    </row>
    <row r="5601" spans="6:8" x14ac:dyDescent="0.25">
      <c r="F5601" s="24">
        <v>-0.31896457323370814</v>
      </c>
      <c r="G5601" s="25">
        <v>98.505854673264281</v>
      </c>
      <c r="H5601" s="26">
        <f t="shared" si="87"/>
        <v>0</v>
      </c>
    </row>
    <row r="5602" spans="6:8" x14ac:dyDescent="0.25">
      <c r="F5602" s="24">
        <v>0.44717652349426074</v>
      </c>
      <c r="G5602" s="25">
        <v>103.98954250022211</v>
      </c>
      <c r="H5602" s="26">
        <f t="shared" si="87"/>
        <v>2.9895425002221145</v>
      </c>
    </row>
    <row r="5603" spans="6:8" x14ac:dyDescent="0.25">
      <c r="F5603" s="24">
        <v>-0.41511330085135867</v>
      </c>
      <c r="G5603" s="25">
        <v>97.838410270428085</v>
      </c>
      <c r="H5603" s="26">
        <f t="shared" si="87"/>
        <v>0</v>
      </c>
    </row>
    <row r="5604" spans="6:8" x14ac:dyDescent="0.25">
      <c r="F5604" s="24">
        <v>-0.54728020174844605</v>
      </c>
      <c r="G5604" s="25">
        <v>96.928309875116071</v>
      </c>
      <c r="H5604" s="26">
        <f t="shared" si="87"/>
        <v>0</v>
      </c>
    </row>
    <row r="5605" spans="6:8" x14ac:dyDescent="0.25">
      <c r="F5605" s="24">
        <v>0.32410814089105461</v>
      </c>
      <c r="G5605" s="25">
        <v>103.08852575199498</v>
      </c>
      <c r="H5605" s="26">
        <f t="shared" si="87"/>
        <v>2.0885257519949789</v>
      </c>
    </row>
    <row r="5606" spans="6:8" x14ac:dyDescent="0.25">
      <c r="F5606" s="24">
        <v>-0.2831137165315053</v>
      </c>
      <c r="G5606" s="25">
        <v>98.755887583969852</v>
      </c>
      <c r="H5606" s="26">
        <f t="shared" si="87"/>
        <v>0</v>
      </c>
    </row>
    <row r="5607" spans="6:8" x14ac:dyDescent="0.25">
      <c r="F5607" s="24">
        <v>-0.13158478719185621</v>
      </c>
      <c r="G5607" s="25">
        <v>99.819717750783795</v>
      </c>
      <c r="H5607" s="26">
        <f t="shared" si="87"/>
        <v>0</v>
      </c>
    </row>
    <row r="5608" spans="6:8" x14ac:dyDescent="0.25">
      <c r="F5608" s="24">
        <v>0.91581542981373076</v>
      </c>
      <c r="G5608" s="25">
        <v>107.49325657462305</v>
      </c>
      <c r="H5608" s="26">
        <f t="shared" si="87"/>
        <v>6.4932565746230466</v>
      </c>
    </row>
    <row r="5609" spans="6:8" x14ac:dyDescent="0.25">
      <c r="F5609" s="24">
        <v>1.425387547246546</v>
      </c>
      <c r="G5609" s="25">
        <v>111.43709998605216</v>
      </c>
      <c r="H5609" s="26">
        <f t="shared" si="87"/>
        <v>10.437099986052161</v>
      </c>
    </row>
    <row r="5610" spans="6:8" x14ac:dyDescent="0.25">
      <c r="F5610" s="24">
        <v>-1.7288617840602365</v>
      </c>
      <c r="G5610" s="25">
        <v>89.15899145864212</v>
      </c>
      <c r="H5610" s="26">
        <f t="shared" si="87"/>
        <v>0</v>
      </c>
    </row>
    <row r="5611" spans="6:8" x14ac:dyDescent="0.25">
      <c r="F5611" s="24">
        <v>-0.32780989675002087</v>
      </c>
      <c r="G5611" s="25">
        <v>98.44426258090823</v>
      </c>
      <c r="H5611" s="26">
        <f t="shared" si="87"/>
        <v>0</v>
      </c>
    </row>
    <row r="5612" spans="6:8" x14ac:dyDescent="0.25">
      <c r="F5612" s="24">
        <v>-2.2059694050125969</v>
      </c>
      <c r="G5612" s="25">
        <v>86.201242649278882</v>
      </c>
      <c r="H5612" s="26">
        <f t="shared" si="87"/>
        <v>0</v>
      </c>
    </row>
    <row r="5613" spans="6:8" x14ac:dyDescent="0.25">
      <c r="F5613" s="24">
        <v>2.0184756096605012</v>
      </c>
      <c r="G5613" s="25">
        <v>116.20989144577587</v>
      </c>
      <c r="H5613" s="26">
        <f t="shared" si="87"/>
        <v>15.209891445775867</v>
      </c>
    </row>
    <row r="5614" spans="6:8" x14ac:dyDescent="0.25">
      <c r="F5614" s="24">
        <v>-1.2928792282240544</v>
      </c>
      <c r="G5614" s="25">
        <v>91.950447612265677</v>
      </c>
      <c r="H5614" s="26">
        <f t="shared" si="87"/>
        <v>0</v>
      </c>
    </row>
    <row r="5615" spans="6:8" x14ac:dyDescent="0.25">
      <c r="F5615" s="24">
        <v>0.96665488484651252</v>
      </c>
      <c r="G5615" s="25">
        <v>107.88037867357198</v>
      </c>
      <c r="H5615" s="26">
        <f t="shared" si="87"/>
        <v>6.8803786735719825</v>
      </c>
    </row>
    <row r="5616" spans="6:8" x14ac:dyDescent="0.25">
      <c r="F5616" s="24">
        <v>0.21030270235027176</v>
      </c>
      <c r="G5616" s="25">
        <v>102.26227459750494</v>
      </c>
      <c r="H5616" s="26">
        <f t="shared" si="87"/>
        <v>1.2622745975049412</v>
      </c>
    </row>
    <row r="5617" spans="6:8" x14ac:dyDescent="0.25">
      <c r="F5617" s="24">
        <v>0.57040327139981606</v>
      </c>
      <c r="G5617" s="25">
        <v>104.89960900775802</v>
      </c>
      <c r="H5617" s="26">
        <f t="shared" si="87"/>
        <v>3.8996090077580163</v>
      </c>
    </row>
    <row r="5618" spans="6:8" x14ac:dyDescent="0.25">
      <c r="F5618" s="24">
        <v>-0.58241667392803109</v>
      </c>
      <c r="G5618" s="25">
        <v>96.687788099568095</v>
      </c>
      <c r="H5618" s="26">
        <f t="shared" si="87"/>
        <v>0</v>
      </c>
    </row>
    <row r="5619" spans="6:8" x14ac:dyDescent="0.25">
      <c r="F5619" s="24">
        <v>0.78586604526034143</v>
      </c>
      <c r="G5619" s="25">
        <v>106.51004574645968</v>
      </c>
      <c r="H5619" s="26">
        <f t="shared" si="87"/>
        <v>5.5100457464596815</v>
      </c>
    </row>
    <row r="5620" spans="6:8" x14ac:dyDescent="0.25">
      <c r="F5620" s="24">
        <v>0.73244625854421941</v>
      </c>
      <c r="G5620" s="25">
        <v>106.10847900148241</v>
      </c>
      <c r="H5620" s="26">
        <f t="shared" si="87"/>
        <v>5.108479001482408</v>
      </c>
    </row>
    <row r="5621" spans="6:8" x14ac:dyDescent="0.25">
      <c r="F5621" s="24">
        <v>0.3383466467664592</v>
      </c>
      <c r="G5621" s="25">
        <v>103.19236903148249</v>
      </c>
      <c r="H5621" s="26">
        <f t="shared" si="87"/>
        <v>2.1923690314824853</v>
      </c>
    </row>
    <row r="5622" spans="6:8" x14ac:dyDescent="0.25">
      <c r="F5622" s="24">
        <v>1.609642559742525</v>
      </c>
      <c r="G5622" s="25">
        <v>112.89849073585042</v>
      </c>
      <c r="H5622" s="26">
        <f t="shared" si="87"/>
        <v>11.898490735850416</v>
      </c>
    </row>
    <row r="5623" spans="6:8" x14ac:dyDescent="0.25">
      <c r="F5623" s="24">
        <v>-2.166934432136546</v>
      </c>
      <c r="G5623" s="25">
        <v>86.43950307639841</v>
      </c>
      <c r="H5623" s="26">
        <f t="shared" si="87"/>
        <v>0</v>
      </c>
    </row>
    <row r="5624" spans="6:8" x14ac:dyDescent="0.25">
      <c r="F5624" s="24">
        <v>1.0537301059959068</v>
      </c>
      <c r="G5624" s="25">
        <v>108.54666322567623</v>
      </c>
      <c r="H5624" s="26">
        <f t="shared" si="87"/>
        <v>7.5466632256762267</v>
      </c>
    </row>
    <row r="5625" spans="6:8" x14ac:dyDescent="0.25">
      <c r="F5625" s="24">
        <v>-0.59156954675432749</v>
      </c>
      <c r="G5625" s="25">
        <v>96.625231443739679</v>
      </c>
      <c r="H5625" s="26">
        <f t="shared" si="87"/>
        <v>0</v>
      </c>
    </row>
    <row r="5626" spans="6:8" x14ac:dyDescent="0.25">
      <c r="F5626" s="24">
        <v>-0.20515612977869715</v>
      </c>
      <c r="G5626" s="25">
        <v>99.301776083778691</v>
      </c>
      <c r="H5626" s="26">
        <f t="shared" si="87"/>
        <v>0</v>
      </c>
    </row>
    <row r="5627" spans="6:8" x14ac:dyDescent="0.25">
      <c r="F5627" s="24">
        <v>-0.5889882509565002</v>
      </c>
      <c r="G5627" s="25">
        <v>96.642869590796906</v>
      </c>
      <c r="H5627" s="26">
        <f t="shared" si="87"/>
        <v>0</v>
      </c>
    </row>
    <row r="5628" spans="6:8" x14ac:dyDescent="0.25">
      <c r="F5628" s="24">
        <v>-0.91541131471566406</v>
      </c>
      <c r="G5628" s="25">
        <v>94.437744700543519</v>
      </c>
      <c r="H5628" s="26">
        <f t="shared" si="87"/>
        <v>0</v>
      </c>
    </row>
    <row r="5629" spans="6:8" x14ac:dyDescent="0.25">
      <c r="F5629" s="24">
        <v>-0.86148901974897985</v>
      </c>
      <c r="G5629" s="25">
        <v>94.798512026032427</v>
      </c>
      <c r="H5629" s="26">
        <f t="shared" si="87"/>
        <v>0</v>
      </c>
    </row>
    <row r="5630" spans="6:8" x14ac:dyDescent="0.25">
      <c r="F5630" s="24">
        <v>1.7022931328691295</v>
      </c>
      <c r="G5630" s="25">
        <v>113.64056033567628</v>
      </c>
      <c r="H5630" s="26">
        <f t="shared" si="87"/>
        <v>12.640560335676284</v>
      </c>
    </row>
    <row r="5631" spans="6:8" x14ac:dyDescent="0.25">
      <c r="F5631" s="24">
        <v>-0.95134555831172218</v>
      </c>
      <c r="G5631" s="25">
        <v>94.198089158475298</v>
      </c>
      <c r="H5631" s="26">
        <f t="shared" si="87"/>
        <v>0</v>
      </c>
    </row>
    <row r="5632" spans="6:8" x14ac:dyDescent="0.25">
      <c r="F5632" s="24">
        <v>0.14922906097170929</v>
      </c>
      <c r="G5632" s="25">
        <v>101.82160119422254</v>
      </c>
      <c r="H5632" s="26">
        <f t="shared" si="87"/>
        <v>0.82160119422253786</v>
      </c>
    </row>
    <row r="5633" spans="6:8" x14ac:dyDescent="0.25">
      <c r="F5633" s="24">
        <v>0.31762547140281339</v>
      </c>
      <c r="G5633" s="25">
        <v>103.04128142398996</v>
      </c>
      <c r="H5633" s="26">
        <f t="shared" si="87"/>
        <v>2.0412814239899575</v>
      </c>
    </row>
    <row r="5634" spans="6:8" x14ac:dyDescent="0.25">
      <c r="F5634" s="24">
        <v>0.89111468256200177</v>
      </c>
      <c r="G5634" s="25">
        <v>107.30567201040748</v>
      </c>
      <c r="H5634" s="26">
        <f t="shared" ref="H5634:H5697" si="88">MAX(G5634-$C$3,0)</f>
        <v>6.305672010407477</v>
      </c>
    </row>
    <row r="5635" spans="6:8" x14ac:dyDescent="0.25">
      <c r="F5635" s="24">
        <v>0.39300798143956461</v>
      </c>
      <c r="G5635" s="25">
        <v>103.59199379434088</v>
      </c>
      <c r="H5635" s="26">
        <f t="shared" si="88"/>
        <v>2.5919937943408797</v>
      </c>
    </row>
    <row r="5636" spans="6:8" x14ac:dyDescent="0.25">
      <c r="F5636" s="24">
        <v>-0.26781554664856144</v>
      </c>
      <c r="G5636" s="25">
        <v>98.862773970939173</v>
      </c>
      <c r="H5636" s="26">
        <f t="shared" si="88"/>
        <v>0</v>
      </c>
    </row>
    <row r="5637" spans="6:8" x14ac:dyDescent="0.25">
      <c r="F5637" s="24">
        <v>-1.4100293086165134</v>
      </c>
      <c r="G5637" s="25">
        <v>91.191898181832656</v>
      </c>
      <c r="H5637" s="26">
        <f t="shared" si="88"/>
        <v>0</v>
      </c>
    </row>
    <row r="5638" spans="6:8" x14ac:dyDescent="0.25">
      <c r="F5638" s="24">
        <v>-0.75326002469918274</v>
      </c>
      <c r="G5638" s="25">
        <v>95.52678303938535</v>
      </c>
      <c r="H5638" s="26">
        <f t="shared" si="88"/>
        <v>0</v>
      </c>
    </row>
    <row r="5639" spans="6:8" x14ac:dyDescent="0.25">
      <c r="F5639" s="24">
        <v>-0.84697847170946494</v>
      </c>
      <c r="G5639" s="25">
        <v>94.895830022934518</v>
      </c>
      <c r="H5639" s="26">
        <f t="shared" si="88"/>
        <v>0</v>
      </c>
    </row>
    <row r="5640" spans="6:8" x14ac:dyDescent="0.25">
      <c r="F5640" s="24">
        <v>1.8166923599119948</v>
      </c>
      <c r="G5640" s="25">
        <v>114.56355502129102</v>
      </c>
      <c r="H5640" s="26">
        <f t="shared" si="88"/>
        <v>13.563555021291023</v>
      </c>
    </row>
    <row r="5641" spans="6:8" x14ac:dyDescent="0.25">
      <c r="F5641" s="24">
        <v>-0.60346126291934166</v>
      </c>
      <c r="G5641" s="25">
        <v>96.544016208973787</v>
      </c>
      <c r="H5641" s="26">
        <f t="shared" si="88"/>
        <v>0</v>
      </c>
    </row>
    <row r="5642" spans="6:8" x14ac:dyDescent="0.25">
      <c r="F5642" s="24">
        <v>1.0599468766625555</v>
      </c>
      <c r="G5642" s="25">
        <v>108.59438996738604</v>
      </c>
      <c r="H5642" s="26">
        <f t="shared" si="88"/>
        <v>7.5943899673860358</v>
      </c>
    </row>
    <row r="5643" spans="6:8" x14ac:dyDescent="0.25">
      <c r="F5643" s="24">
        <v>0.72960155134835347</v>
      </c>
      <c r="G5643" s="25">
        <v>106.08713730279358</v>
      </c>
      <c r="H5643" s="26">
        <f t="shared" si="88"/>
        <v>5.0871373027935789</v>
      </c>
    </row>
    <row r="5644" spans="6:8" x14ac:dyDescent="0.25">
      <c r="F5644" s="24">
        <v>0.51303944743128227</v>
      </c>
      <c r="G5644" s="25">
        <v>104.47497334671732</v>
      </c>
      <c r="H5644" s="26">
        <f t="shared" si="88"/>
        <v>3.4749733467173201</v>
      </c>
    </row>
    <row r="5645" spans="6:8" x14ac:dyDescent="0.25">
      <c r="F5645" s="24">
        <v>-0.10832609318741941</v>
      </c>
      <c r="G5645" s="25">
        <v>99.984020126195176</v>
      </c>
      <c r="H5645" s="26">
        <f t="shared" si="88"/>
        <v>0</v>
      </c>
    </row>
    <row r="5646" spans="6:8" x14ac:dyDescent="0.25">
      <c r="F5646" s="24">
        <v>-1.0683161834517828E-4</v>
      </c>
      <c r="G5646" s="25">
        <v>100.75205844680899</v>
      </c>
      <c r="H5646" s="26">
        <f t="shared" si="88"/>
        <v>0</v>
      </c>
    </row>
    <row r="5647" spans="6:8" x14ac:dyDescent="0.25">
      <c r="F5647" s="24">
        <v>-0.14413820582225087</v>
      </c>
      <c r="G5647" s="25">
        <v>99.73115102027343</v>
      </c>
      <c r="H5647" s="26">
        <f t="shared" si="88"/>
        <v>0</v>
      </c>
    </row>
    <row r="5648" spans="6:8" x14ac:dyDescent="0.25">
      <c r="F5648" s="24">
        <v>-0.35158190751958202</v>
      </c>
      <c r="G5648" s="25">
        <v>98.278923175541522</v>
      </c>
      <c r="H5648" s="26">
        <f t="shared" si="88"/>
        <v>0</v>
      </c>
    </row>
    <row r="5649" spans="6:8" x14ac:dyDescent="0.25">
      <c r="F5649" s="24">
        <v>1.2937379334676427</v>
      </c>
      <c r="G5649" s="25">
        <v>110.40454180903912</v>
      </c>
      <c r="H5649" s="26">
        <f t="shared" si="88"/>
        <v>9.4045418090391166</v>
      </c>
    </row>
    <row r="5650" spans="6:8" x14ac:dyDescent="0.25">
      <c r="F5650" s="24">
        <v>-0.43423184691568389</v>
      </c>
      <c r="G5650" s="25">
        <v>97.706233320418008</v>
      </c>
      <c r="H5650" s="26">
        <f t="shared" si="88"/>
        <v>0</v>
      </c>
    </row>
    <row r="5651" spans="6:8" x14ac:dyDescent="0.25">
      <c r="F5651" s="24">
        <v>1.1282810922350788</v>
      </c>
      <c r="G5651" s="25">
        <v>109.12038334287122</v>
      </c>
      <c r="H5651" s="26">
        <f t="shared" si="88"/>
        <v>8.1203833428712215</v>
      </c>
    </row>
    <row r="5652" spans="6:8" x14ac:dyDescent="0.25">
      <c r="F5652" s="24">
        <v>-1.6567133829728991</v>
      </c>
      <c r="G5652" s="25">
        <v>89.61501277428458</v>
      </c>
      <c r="H5652" s="26">
        <f t="shared" si="88"/>
        <v>0</v>
      </c>
    </row>
    <row r="5653" spans="6:8" x14ac:dyDescent="0.25">
      <c r="F5653" s="24">
        <v>-1.4036928933031674</v>
      </c>
      <c r="G5653" s="25">
        <v>91.232766069381981</v>
      </c>
      <c r="H5653" s="26">
        <f t="shared" si="88"/>
        <v>0</v>
      </c>
    </row>
    <row r="5654" spans="6:8" x14ac:dyDescent="0.25">
      <c r="F5654" s="24">
        <v>0.21025842370721259</v>
      </c>
      <c r="G5654" s="25">
        <v>102.26195441759809</v>
      </c>
      <c r="H5654" s="26">
        <f t="shared" si="88"/>
        <v>1.2619544175980906</v>
      </c>
    </row>
    <row r="5655" spans="6:8" x14ac:dyDescent="0.25">
      <c r="F5655" s="24">
        <v>1.1838010097951062</v>
      </c>
      <c r="G5655" s="25">
        <v>109.54961571097135</v>
      </c>
      <c r="H5655" s="26">
        <f t="shared" si="88"/>
        <v>8.5496157109713522</v>
      </c>
    </row>
    <row r="5656" spans="6:8" x14ac:dyDescent="0.25">
      <c r="F5656" s="24">
        <v>-1.0316521203177793</v>
      </c>
      <c r="G5656" s="25">
        <v>93.664698217930436</v>
      </c>
      <c r="H5656" s="26">
        <f t="shared" si="88"/>
        <v>0</v>
      </c>
    </row>
    <row r="5657" spans="6:8" x14ac:dyDescent="0.25">
      <c r="F5657" s="24">
        <v>0.24199172580870129</v>
      </c>
      <c r="G5657" s="25">
        <v>102.49167594818572</v>
      </c>
      <c r="H5657" s="26">
        <f t="shared" si="88"/>
        <v>1.4916759481857156</v>
      </c>
    </row>
    <row r="5658" spans="6:8" x14ac:dyDescent="0.25">
      <c r="F5658" s="24">
        <v>7.9332707349343043E-2</v>
      </c>
      <c r="G5658" s="25">
        <v>101.31959779973857</v>
      </c>
      <c r="H5658" s="26">
        <f t="shared" si="88"/>
        <v>0.31959779973857394</v>
      </c>
    </row>
    <row r="5659" spans="6:8" x14ac:dyDescent="0.25">
      <c r="F5659" s="24">
        <v>0.34812656448760471</v>
      </c>
      <c r="G5659" s="25">
        <v>103.26375583922905</v>
      </c>
      <c r="H5659" s="26">
        <f t="shared" si="88"/>
        <v>2.2637558392290487</v>
      </c>
    </row>
    <row r="5660" spans="6:8" x14ac:dyDescent="0.25">
      <c r="F5660" s="24">
        <v>1.8245334880376687E-2</v>
      </c>
      <c r="G5660" s="25">
        <v>100.88288867290281</v>
      </c>
      <c r="H5660" s="26">
        <f t="shared" si="88"/>
        <v>0</v>
      </c>
    </row>
    <row r="5661" spans="6:8" x14ac:dyDescent="0.25">
      <c r="F5661" s="24">
        <v>0.98286961607478496</v>
      </c>
      <c r="G5661" s="25">
        <v>108.00414035858581</v>
      </c>
      <c r="H5661" s="26">
        <f t="shared" si="88"/>
        <v>7.0041403585858149</v>
      </c>
    </row>
    <row r="5662" spans="6:8" x14ac:dyDescent="0.25">
      <c r="F5662" s="24">
        <v>0.68317883575968441</v>
      </c>
      <c r="G5662" s="25">
        <v>105.73946854508158</v>
      </c>
      <c r="H5662" s="26">
        <f t="shared" si="88"/>
        <v>4.7394685450815786</v>
      </c>
    </row>
    <row r="5663" spans="6:8" x14ac:dyDescent="0.25">
      <c r="F5663" s="24">
        <v>-1.0633995331734281</v>
      </c>
      <c r="G5663" s="25">
        <v>93.454667942657196</v>
      </c>
      <c r="H5663" s="26">
        <f t="shared" si="88"/>
        <v>0</v>
      </c>
    </row>
    <row r="5664" spans="6:8" x14ac:dyDescent="0.25">
      <c r="F5664" s="24">
        <v>-0.28137582775686298</v>
      </c>
      <c r="G5664" s="25">
        <v>98.768024173437936</v>
      </c>
      <c r="H5664" s="26">
        <f t="shared" si="88"/>
        <v>0</v>
      </c>
    </row>
    <row r="5665" spans="6:8" x14ac:dyDescent="0.25">
      <c r="F5665" s="24">
        <v>0.27395611905250256</v>
      </c>
      <c r="G5665" s="25">
        <v>102.72359207842345</v>
      </c>
      <c r="H5665" s="26">
        <f t="shared" si="88"/>
        <v>1.7235920784234509</v>
      </c>
    </row>
    <row r="5666" spans="6:8" x14ac:dyDescent="0.25">
      <c r="F5666" s="24">
        <v>1.3512838729666545</v>
      </c>
      <c r="G5666" s="25">
        <v>110.85470556199419</v>
      </c>
      <c r="H5666" s="26">
        <f t="shared" si="88"/>
        <v>9.8547055619941943</v>
      </c>
    </row>
    <row r="5667" spans="6:8" x14ac:dyDescent="0.25">
      <c r="F5667" s="24">
        <v>0.15523681537312736</v>
      </c>
      <c r="G5667" s="25">
        <v>101.86486546069229</v>
      </c>
      <c r="H5667" s="26">
        <f t="shared" si="88"/>
        <v>0.86486546069228609</v>
      </c>
    </row>
    <row r="5668" spans="6:8" x14ac:dyDescent="0.25">
      <c r="F5668" s="24">
        <v>2.1695924020771975</v>
      </c>
      <c r="G5668" s="25">
        <v>117.45831867616505</v>
      </c>
      <c r="H5668" s="26">
        <f t="shared" si="88"/>
        <v>16.45831867616505</v>
      </c>
    </row>
    <row r="5669" spans="6:8" x14ac:dyDescent="0.25">
      <c r="F5669" s="24">
        <v>-1.9744565979006021</v>
      </c>
      <c r="G5669" s="25">
        <v>87.624007712072682</v>
      </c>
      <c r="H5669" s="26">
        <f t="shared" si="88"/>
        <v>0</v>
      </c>
    </row>
    <row r="5670" spans="6:8" x14ac:dyDescent="0.25">
      <c r="F5670" s="24">
        <v>-8.7734914477386863E-2</v>
      </c>
      <c r="G5670" s="25">
        <v>100.1297045139024</v>
      </c>
      <c r="H5670" s="26">
        <f t="shared" si="88"/>
        <v>0</v>
      </c>
    </row>
    <row r="5671" spans="6:8" x14ac:dyDescent="0.25">
      <c r="F5671" s="24">
        <v>-1.1567810430143315</v>
      </c>
      <c r="G5671" s="25">
        <v>92.839613098973047</v>
      </c>
      <c r="H5671" s="26">
        <f t="shared" si="88"/>
        <v>0</v>
      </c>
    </row>
    <row r="5672" spans="6:8" x14ac:dyDescent="0.25">
      <c r="F5672" s="24">
        <v>-0.83657303124376747</v>
      </c>
      <c r="G5672" s="25">
        <v>94.965677766566301</v>
      </c>
      <c r="H5672" s="26">
        <f t="shared" si="88"/>
        <v>0</v>
      </c>
    </row>
    <row r="5673" spans="6:8" x14ac:dyDescent="0.25">
      <c r="F5673" s="24">
        <v>0.16735226887542209</v>
      </c>
      <c r="G5673" s="25">
        <v>101.95216966023676</v>
      </c>
      <c r="H5673" s="26">
        <f t="shared" si="88"/>
        <v>0.95216966023676264</v>
      </c>
    </row>
    <row r="5674" spans="6:8" x14ac:dyDescent="0.25">
      <c r="F5674" s="24">
        <v>-0.58344363123408505</v>
      </c>
      <c r="G5674" s="25">
        <v>96.680767192124762</v>
      </c>
      <c r="H5674" s="26">
        <f t="shared" si="88"/>
        <v>0</v>
      </c>
    </row>
    <row r="5675" spans="6:8" x14ac:dyDescent="0.25">
      <c r="F5675" s="24">
        <v>-1.2947048004545971</v>
      </c>
      <c r="G5675" s="25">
        <v>91.938578729500847</v>
      </c>
      <c r="H5675" s="26">
        <f t="shared" si="88"/>
        <v>0</v>
      </c>
    </row>
    <row r="5676" spans="6:8" x14ac:dyDescent="0.25">
      <c r="F5676" s="24">
        <v>0.27851065910460998</v>
      </c>
      <c r="G5676" s="25">
        <v>102.75668001315871</v>
      </c>
      <c r="H5676" s="26">
        <f t="shared" si="88"/>
        <v>1.7566800131587144</v>
      </c>
    </row>
    <row r="5677" spans="6:8" x14ac:dyDescent="0.25">
      <c r="F5677" s="24">
        <v>-0.42145215795107904</v>
      </c>
      <c r="G5677" s="25">
        <v>97.794566487003493</v>
      </c>
      <c r="H5677" s="26">
        <f t="shared" si="88"/>
        <v>0</v>
      </c>
    </row>
    <row r="5678" spans="6:8" x14ac:dyDescent="0.25">
      <c r="F5678" s="24">
        <v>-0.13168832746292991</v>
      </c>
      <c r="G5678" s="25">
        <v>99.818986933100049</v>
      </c>
      <c r="H5678" s="26">
        <f t="shared" si="88"/>
        <v>0</v>
      </c>
    </row>
    <row r="5679" spans="6:8" x14ac:dyDescent="0.25">
      <c r="F5679" s="24">
        <v>1.0085654277929545</v>
      </c>
      <c r="G5679" s="25">
        <v>108.20055884383754</v>
      </c>
      <c r="H5679" s="26">
        <f t="shared" si="88"/>
        <v>7.2005588438375412</v>
      </c>
    </row>
    <row r="5680" spans="6:8" x14ac:dyDescent="0.25">
      <c r="F5680" s="24">
        <v>-0.95654009641444859</v>
      </c>
      <c r="G5680" s="25">
        <v>94.163495676820574</v>
      </c>
      <c r="H5680" s="26">
        <f t="shared" si="88"/>
        <v>0</v>
      </c>
    </row>
    <row r="5681" spans="6:8" x14ac:dyDescent="0.25">
      <c r="F5681" s="24">
        <v>-1.3176805513807093</v>
      </c>
      <c r="G5681" s="25">
        <v>91.789333737837069</v>
      </c>
      <c r="H5681" s="26">
        <f t="shared" si="88"/>
        <v>0</v>
      </c>
    </row>
    <row r="5682" spans="6:8" x14ac:dyDescent="0.25">
      <c r="F5682" s="24">
        <v>-1.4337507664563927</v>
      </c>
      <c r="G5682" s="25">
        <v>91.039064720003282</v>
      </c>
      <c r="H5682" s="26">
        <f t="shared" si="88"/>
        <v>0</v>
      </c>
    </row>
    <row r="5683" spans="6:8" x14ac:dyDescent="0.25">
      <c r="F5683" s="24">
        <v>2.2995053415659243</v>
      </c>
      <c r="G5683" s="25">
        <v>118.54228922722841</v>
      </c>
      <c r="H5683" s="26">
        <f t="shared" si="88"/>
        <v>17.542289227228409</v>
      </c>
    </row>
    <row r="5684" spans="6:8" x14ac:dyDescent="0.25">
      <c r="F5684" s="24">
        <v>0.41163012146302158</v>
      </c>
      <c r="G5684" s="25">
        <v>103.72849193931452</v>
      </c>
      <c r="H5684" s="26">
        <f t="shared" si="88"/>
        <v>2.7284919393145231</v>
      </c>
    </row>
    <row r="5685" spans="6:8" x14ac:dyDescent="0.25">
      <c r="F5685" s="24">
        <v>-1.1549808777491488</v>
      </c>
      <c r="G5685" s="25">
        <v>92.851431489666169</v>
      </c>
      <c r="H5685" s="26">
        <f t="shared" si="88"/>
        <v>0</v>
      </c>
    </row>
    <row r="5686" spans="6:8" x14ac:dyDescent="0.25">
      <c r="F5686" s="24">
        <v>1.9683230167340697</v>
      </c>
      <c r="G5686" s="25">
        <v>115.79850342425317</v>
      </c>
      <c r="H5686" s="26">
        <f t="shared" si="88"/>
        <v>14.79850342425317</v>
      </c>
    </row>
    <row r="5687" spans="6:8" x14ac:dyDescent="0.25">
      <c r="F5687" s="24">
        <v>0.29262235391838348</v>
      </c>
      <c r="G5687" s="25">
        <v>102.85926668482868</v>
      </c>
      <c r="H5687" s="26">
        <f t="shared" si="88"/>
        <v>1.8592666848286825</v>
      </c>
    </row>
    <row r="5688" spans="6:8" x14ac:dyDescent="0.25">
      <c r="F5688" s="24">
        <v>-0.73618056328704395</v>
      </c>
      <c r="G5688" s="25">
        <v>95.642220456633567</v>
      </c>
      <c r="H5688" s="26">
        <f t="shared" si="88"/>
        <v>0</v>
      </c>
    </row>
    <row r="5689" spans="6:8" x14ac:dyDescent="0.25">
      <c r="F5689" s="24">
        <v>-0.12748592875172576</v>
      </c>
      <c r="G5689" s="25">
        <v>99.848652998002351</v>
      </c>
      <c r="H5689" s="26">
        <f t="shared" si="88"/>
        <v>0</v>
      </c>
    </row>
    <row r="5690" spans="6:8" x14ac:dyDescent="0.25">
      <c r="F5690" s="24">
        <v>-1.3181244664132012</v>
      </c>
      <c r="G5690" s="25">
        <v>91.786452558738659</v>
      </c>
      <c r="H5690" s="26">
        <f t="shared" si="88"/>
        <v>0</v>
      </c>
    </row>
    <row r="5691" spans="6:8" x14ac:dyDescent="0.25">
      <c r="F5691" s="24">
        <v>-2.8209035322643902E-2</v>
      </c>
      <c r="G5691" s="25">
        <v>100.55205021053486</v>
      </c>
      <c r="H5691" s="26">
        <f t="shared" si="88"/>
        <v>0</v>
      </c>
    </row>
    <row r="5692" spans="6:8" x14ac:dyDescent="0.25">
      <c r="F5692" s="24">
        <v>-0.40983729392889667</v>
      </c>
      <c r="G5692" s="25">
        <v>97.874917658296056</v>
      </c>
      <c r="H5692" s="26">
        <f t="shared" si="88"/>
        <v>0</v>
      </c>
    </row>
    <row r="5693" spans="6:8" x14ac:dyDescent="0.25">
      <c r="F5693" s="24">
        <v>0.27471646733555899</v>
      </c>
      <c r="G5693" s="25">
        <v>102.72911513439243</v>
      </c>
      <c r="H5693" s="26">
        <f t="shared" si="88"/>
        <v>1.7291151343924298</v>
      </c>
    </row>
    <row r="5694" spans="6:8" x14ac:dyDescent="0.25">
      <c r="F5694" s="24">
        <v>-2.2193665855396043</v>
      </c>
      <c r="G5694" s="25">
        <v>86.119620834673299</v>
      </c>
      <c r="H5694" s="26">
        <f t="shared" si="88"/>
        <v>0</v>
      </c>
    </row>
    <row r="5695" spans="6:8" x14ac:dyDescent="0.25">
      <c r="F5695" s="24">
        <v>0.43619632936875186</v>
      </c>
      <c r="G5695" s="25">
        <v>103.90883459001361</v>
      </c>
      <c r="H5695" s="26">
        <f t="shared" si="88"/>
        <v>2.9088345900136119</v>
      </c>
    </row>
    <row r="5696" spans="6:8" x14ac:dyDescent="0.25">
      <c r="F5696" s="24">
        <v>0.10528965210319442</v>
      </c>
      <c r="G5696" s="25">
        <v>101.50573391779594</v>
      </c>
      <c r="H5696" s="26">
        <f t="shared" si="88"/>
        <v>0.50573391779593635</v>
      </c>
    </row>
    <row r="5697" spans="6:8" x14ac:dyDescent="0.25">
      <c r="F5697" s="24">
        <v>-0.36156619359951325</v>
      </c>
      <c r="G5697" s="25">
        <v>98.209563171161378</v>
      </c>
      <c r="H5697" s="26">
        <f t="shared" si="88"/>
        <v>0</v>
      </c>
    </row>
    <row r="5698" spans="6:8" x14ac:dyDescent="0.25">
      <c r="F5698" s="24">
        <v>-6.3524871179644143E-2</v>
      </c>
      <c r="G5698" s="25">
        <v>100.30126421942667</v>
      </c>
      <c r="H5698" s="26">
        <f t="shared" ref="H5698:H5761" si="89">MAX(G5698-$C$3,0)</f>
        <v>0</v>
      </c>
    </row>
    <row r="5699" spans="6:8" x14ac:dyDescent="0.25">
      <c r="F5699" s="24">
        <v>-2.8725136265775468</v>
      </c>
      <c r="G5699" s="25">
        <v>82.232680788150134</v>
      </c>
      <c r="H5699" s="26">
        <f t="shared" si="89"/>
        <v>0</v>
      </c>
    </row>
    <row r="5700" spans="6:8" x14ac:dyDescent="0.25">
      <c r="F5700" s="24">
        <v>-0.56891247203259532</v>
      </c>
      <c r="G5700" s="25">
        <v>96.780158519511431</v>
      </c>
      <c r="H5700" s="26">
        <f t="shared" si="89"/>
        <v>0</v>
      </c>
    </row>
    <row r="5701" spans="6:8" x14ac:dyDescent="0.25">
      <c r="F5701" s="24">
        <v>-1.1321649106757603</v>
      </c>
      <c r="G5701" s="25">
        <v>93.001352625905426</v>
      </c>
      <c r="H5701" s="26">
        <f t="shared" si="89"/>
        <v>0</v>
      </c>
    </row>
    <row r="5702" spans="6:8" x14ac:dyDescent="0.25">
      <c r="F5702" s="24">
        <v>-9.3652520846593881E-2</v>
      </c>
      <c r="G5702" s="25">
        <v>100.08781520933847</v>
      </c>
      <c r="H5702" s="26">
        <f t="shared" si="89"/>
        <v>0</v>
      </c>
    </row>
    <row r="5703" spans="6:8" x14ac:dyDescent="0.25">
      <c r="F5703" s="24">
        <v>0.34293928889727149</v>
      </c>
      <c r="G5703" s="25">
        <v>103.2258860755791</v>
      </c>
      <c r="H5703" s="26">
        <f t="shared" si="89"/>
        <v>2.2258860755790977</v>
      </c>
    </row>
    <row r="5704" spans="6:8" x14ac:dyDescent="0.25">
      <c r="F5704" s="24">
        <v>-0.24560315718389267</v>
      </c>
      <c r="G5704" s="25">
        <v>99.01817510418509</v>
      </c>
      <c r="H5704" s="26">
        <f t="shared" si="89"/>
        <v>0</v>
      </c>
    </row>
    <row r="5705" spans="6:8" x14ac:dyDescent="0.25">
      <c r="F5705" s="24">
        <v>1.7306275818598791</v>
      </c>
      <c r="G5705" s="25">
        <v>113.86847290533353</v>
      </c>
      <c r="H5705" s="26">
        <f t="shared" si="89"/>
        <v>12.868472905333533</v>
      </c>
    </row>
    <row r="5706" spans="6:8" x14ac:dyDescent="0.25">
      <c r="F5706" s="24">
        <v>-0.68635444431541026</v>
      </c>
      <c r="G5706" s="25">
        <v>95.979785136599986</v>
      </c>
      <c r="H5706" s="26">
        <f t="shared" si="89"/>
        <v>0</v>
      </c>
    </row>
    <row r="5707" spans="6:8" x14ac:dyDescent="0.25">
      <c r="F5707" s="24">
        <v>-4.1818590653687621E-2</v>
      </c>
      <c r="G5707" s="25">
        <v>100.45533140710458</v>
      </c>
      <c r="H5707" s="26">
        <f t="shared" si="89"/>
        <v>0</v>
      </c>
    </row>
    <row r="5708" spans="6:8" x14ac:dyDescent="0.25">
      <c r="F5708" s="24">
        <v>-0.202627877431765</v>
      </c>
      <c r="G5708" s="25">
        <v>99.319530289933027</v>
      </c>
      <c r="H5708" s="26">
        <f t="shared" si="89"/>
        <v>0</v>
      </c>
    </row>
    <row r="5709" spans="6:8" x14ac:dyDescent="0.25">
      <c r="F5709" s="24">
        <v>1.796272488272789</v>
      </c>
      <c r="G5709" s="25">
        <v>114.39825573064854</v>
      </c>
      <c r="H5709" s="26">
        <f t="shared" si="89"/>
        <v>13.398255730648543</v>
      </c>
    </row>
    <row r="5710" spans="6:8" x14ac:dyDescent="0.25">
      <c r="F5710" s="24">
        <v>-0.37385587688108507</v>
      </c>
      <c r="G5710" s="25">
        <v>98.124254970378544</v>
      </c>
      <c r="H5710" s="26">
        <f t="shared" si="89"/>
        <v>0</v>
      </c>
    </row>
    <row r="5711" spans="6:8" x14ac:dyDescent="0.25">
      <c r="F5711" s="24">
        <v>-0.58169038539807127</v>
      </c>
      <c r="G5711" s="25">
        <v>96.692753759393995</v>
      </c>
      <c r="H5711" s="26">
        <f t="shared" si="89"/>
        <v>0</v>
      </c>
    </row>
    <row r="5712" spans="6:8" x14ac:dyDescent="0.25">
      <c r="F5712" s="24">
        <v>0.23015018042986479</v>
      </c>
      <c r="G5712" s="25">
        <v>102.40589315747526</v>
      </c>
      <c r="H5712" s="26">
        <f t="shared" si="89"/>
        <v>1.405893157475262</v>
      </c>
    </row>
    <row r="5713" spans="6:8" x14ac:dyDescent="0.25">
      <c r="F5713" s="24">
        <v>0.71473463322126041</v>
      </c>
      <c r="G5713" s="25">
        <v>105.97567181361744</v>
      </c>
      <c r="H5713" s="26">
        <f t="shared" si="89"/>
        <v>4.9756718136174385</v>
      </c>
    </row>
    <row r="5714" spans="6:8" x14ac:dyDescent="0.25">
      <c r="F5714" s="24">
        <v>-1.198074065120506</v>
      </c>
      <c r="G5714" s="25">
        <v>92.568930019909999</v>
      </c>
      <c r="H5714" s="26">
        <f t="shared" si="89"/>
        <v>0</v>
      </c>
    </row>
    <row r="5715" spans="6:8" x14ac:dyDescent="0.25">
      <c r="F5715" s="24">
        <v>0.25793480562907939</v>
      </c>
      <c r="G5715" s="25">
        <v>102.607284680879</v>
      </c>
      <c r="H5715" s="26">
        <f t="shared" si="89"/>
        <v>1.6072846808790047</v>
      </c>
    </row>
    <row r="5716" spans="6:8" x14ac:dyDescent="0.25">
      <c r="F5716" s="24">
        <v>-1.2443060692158954</v>
      </c>
      <c r="G5716" s="25">
        <v>92.266807370790062</v>
      </c>
      <c r="H5716" s="26">
        <f t="shared" si="89"/>
        <v>0</v>
      </c>
    </row>
    <row r="5717" spans="6:8" x14ac:dyDescent="0.25">
      <c r="F5717" s="24">
        <v>-0.84003666262705223</v>
      </c>
      <c r="G5717" s="25">
        <v>94.942422026818178</v>
      </c>
      <c r="H5717" s="26">
        <f t="shared" si="89"/>
        <v>0</v>
      </c>
    </row>
    <row r="5718" spans="6:8" x14ac:dyDescent="0.25">
      <c r="F5718" s="24">
        <v>0.32716878470751254</v>
      </c>
      <c r="G5718" s="25">
        <v>103.11083860571833</v>
      </c>
      <c r="H5718" s="26">
        <f t="shared" si="89"/>
        <v>2.1108386057183282</v>
      </c>
    </row>
    <row r="5719" spans="6:8" x14ac:dyDescent="0.25">
      <c r="F5719" s="24">
        <v>-0.56867618293301203</v>
      </c>
      <c r="G5719" s="25">
        <v>96.781775551632009</v>
      </c>
      <c r="H5719" s="26">
        <f t="shared" si="89"/>
        <v>0</v>
      </c>
    </row>
    <row r="5720" spans="6:8" x14ac:dyDescent="0.25">
      <c r="F5720" s="24">
        <v>3.2691571112745259</v>
      </c>
      <c r="G5720" s="25">
        <v>126.95522969262289</v>
      </c>
      <c r="H5720" s="26">
        <f t="shared" si="89"/>
        <v>25.955229692622893</v>
      </c>
    </row>
    <row r="5721" spans="6:8" x14ac:dyDescent="0.25">
      <c r="F5721" s="24">
        <v>1.8171464420199508</v>
      </c>
      <c r="G5721" s="25">
        <v>114.5672335389572</v>
      </c>
      <c r="H5721" s="26">
        <f t="shared" si="89"/>
        <v>13.567233538957197</v>
      </c>
    </row>
    <row r="5722" spans="6:8" x14ac:dyDescent="0.25">
      <c r="F5722" s="24">
        <v>1.6591874514048131</v>
      </c>
      <c r="G5722" s="25">
        <v>113.29470762782972</v>
      </c>
      <c r="H5722" s="26">
        <f t="shared" si="89"/>
        <v>12.294707627829723</v>
      </c>
    </row>
    <row r="5723" spans="6:8" x14ac:dyDescent="0.25">
      <c r="F5723" s="24">
        <v>1.9316042237853543</v>
      </c>
      <c r="G5723" s="25">
        <v>115.49823292669193</v>
      </c>
      <c r="H5723" s="26">
        <f t="shared" si="89"/>
        <v>14.498232926691927</v>
      </c>
    </row>
    <row r="5724" spans="6:8" x14ac:dyDescent="0.25">
      <c r="F5724" s="24">
        <v>1.776373947526209</v>
      </c>
      <c r="G5724" s="25">
        <v>114.23740607529827</v>
      </c>
      <c r="H5724" s="26">
        <f t="shared" si="89"/>
        <v>13.237406075298267</v>
      </c>
    </row>
    <row r="5725" spans="6:8" x14ac:dyDescent="0.25">
      <c r="F5725" s="24">
        <v>0.34582669240829117</v>
      </c>
      <c r="G5725" s="25">
        <v>103.24696388326289</v>
      </c>
      <c r="H5725" s="26">
        <f t="shared" si="89"/>
        <v>2.2469638832628931</v>
      </c>
    </row>
    <row r="5726" spans="6:8" x14ac:dyDescent="0.25">
      <c r="F5726" s="24">
        <v>0.86058789571299632</v>
      </c>
      <c r="G5726" s="25">
        <v>107.07429503906916</v>
      </c>
      <c r="H5726" s="26">
        <f t="shared" si="89"/>
        <v>6.0742950390691561</v>
      </c>
    </row>
    <row r="5727" spans="6:8" x14ac:dyDescent="0.25">
      <c r="F5727" s="24">
        <v>-1.5050910908494577</v>
      </c>
      <c r="G5727" s="25">
        <v>90.580972489828056</v>
      </c>
      <c r="H5727" s="26">
        <f t="shared" si="89"/>
        <v>0</v>
      </c>
    </row>
    <row r="5728" spans="6:8" x14ac:dyDescent="0.25">
      <c r="F5728" s="24">
        <v>-1.068893721765211</v>
      </c>
      <c r="G5728" s="25">
        <v>93.418368061333453</v>
      </c>
      <c r="H5728" s="26">
        <f t="shared" si="89"/>
        <v>0</v>
      </c>
    </row>
    <row r="5729" spans="6:8" x14ac:dyDescent="0.25">
      <c r="F5729" s="24">
        <v>-0.11329923378056851</v>
      </c>
      <c r="G5729" s="25">
        <v>99.948866512531126</v>
      </c>
      <c r="H5729" s="26">
        <f t="shared" si="89"/>
        <v>0</v>
      </c>
    </row>
    <row r="5730" spans="6:8" x14ac:dyDescent="0.25">
      <c r="F5730" s="24">
        <v>-0.47672859631902675</v>
      </c>
      <c r="G5730" s="25">
        <v>97.413069328449055</v>
      </c>
      <c r="H5730" s="26">
        <f t="shared" si="89"/>
        <v>0</v>
      </c>
    </row>
    <row r="5731" spans="6:8" x14ac:dyDescent="0.25">
      <c r="F5731" s="24">
        <v>-0.92964144420581296</v>
      </c>
      <c r="G5731" s="25">
        <v>94.342767146459209</v>
      </c>
      <c r="H5731" s="26">
        <f t="shared" si="89"/>
        <v>0</v>
      </c>
    </row>
    <row r="5732" spans="6:8" x14ac:dyDescent="0.25">
      <c r="F5732" s="24">
        <v>-1.1089882431803557</v>
      </c>
      <c r="G5732" s="25">
        <v>93.15389172431243</v>
      </c>
      <c r="H5732" s="26">
        <f t="shared" si="89"/>
        <v>0</v>
      </c>
    </row>
    <row r="5733" spans="6:8" x14ac:dyDescent="0.25">
      <c r="F5733" s="24">
        <v>0.47769462745881691</v>
      </c>
      <c r="G5733" s="25">
        <v>104.21418964145349</v>
      </c>
      <c r="H5733" s="26">
        <f t="shared" si="89"/>
        <v>3.214189641453487</v>
      </c>
    </row>
    <row r="5734" spans="6:8" x14ac:dyDescent="0.25">
      <c r="F5734" s="24">
        <v>-0.18968297380292778</v>
      </c>
      <c r="G5734" s="25">
        <v>99.410483338447236</v>
      </c>
      <c r="H5734" s="26">
        <f t="shared" si="89"/>
        <v>0</v>
      </c>
    </row>
    <row r="5735" spans="6:8" x14ac:dyDescent="0.25">
      <c r="F5735" s="24">
        <v>-8.6107570062399445E-3</v>
      </c>
      <c r="G5735" s="25">
        <v>100.69149259869651</v>
      </c>
      <c r="H5735" s="26">
        <f t="shared" si="89"/>
        <v>0</v>
      </c>
    </row>
    <row r="5736" spans="6:8" x14ac:dyDescent="0.25">
      <c r="F5736" s="24">
        <v>0.47256538549910149</v>
      </c>
      <c r="G5736" s="25">
        <v>104.17639882374789</v>
      </c>
      <c r="H5736" s="26">
        <f t="shared" si="89"/>
        <v>3.1763988237478884</v>
      </c>
    </row>
    <row r="5737" spans="6:8" x14ac:dyDescent="0.25">
      <c r="F5737" s="24">
        <v>-0.86947420044423762</v>
      </c>
      <c r="G5737" s="25">
        <v>94.745000336006171</v>
      </c>
      <c r="H5737" s="26">
        <f t="shared" si="89"/>
        <v>0</v>
      </c>
    </row>
    <row r="5738" spans="6:8" x14ac:dyDescent="0.25">
      <c r="F5738" s="24">
        <v>-0.77500261503508594</v>
      </c>
      <c r="G5738" s="25">
        <v>95.380029822006804</v>
      </c>
      <c r="H5738" s="26">
        <f t="shared" si="89"/>
        <v>0</v>
      </c>
    </row>
    <row r="5739" spans="6:8" x14ac:dyDescent="0.25">
      <c r="F5739" s="24">
        <v>2.3950956197070446E-2</v>
      </c>
      <c r="G5739" s="25">
        <v>100.92359791960945</v>
      </c>
      <c r="H5739" s="26">
        <f t="shared" si="89"/>
        <v>0</v>
      </c>
    </row>
    <row r="5740" spans="6:8" x14ac:dyDescent="0.25">
      <c r="F5740" s="24">
        <v>0.48925428203769866</v>
      </c>
      <c r="G5740" s="25">
        <v>104.29940820730732</v>
      </c>
      <c r="H5740" s="26">
        <f t="shared" si="89"/>
        <v>3.299408207307323</v>
      </c>
    </row>
    <row r="5741" spans="6:8" x14ac:dyDescent="0.25">
      <c r="F5741" s="24">
        <v>-5.5379854128041896E-2</v>
      </c>
      <c r="G5741" s="25">
        <v>100.35904833583062</v>
      </c>
      <c r="H5741" s="26">
        <f t="shared" si="89"/>
        <v>0</v>
      </c>
    </row>
    <row r="5742" spans="6:8" x14ac:dyDescent="0.25">
      <c r="F5742" s="24">
        <v>0.19175520620808978</v>
      </c>
      <c r="G5742" s="25">
        <v>102.12824491734629</v>
      </c>
      <c r="H5742" s="26">
        <f t="shared" si="89"/>
        <v>1.1282449173462936</v>
      </c>
    </row>
    <row r="5743" spans="6:8" x14ac:dyDescent="0.25">
      <c r="F5743" s="24">
        <v>0.49555370165152579</v>
      </c>
      <c r="G5743" s="25">
        <v>104.34587729150513</v>
      </c>
      <c r="H5743" s="26">
        <f t="shared" si="89"/>
        <v>3.3458772915051327</v>
      </c>
    </row>
    <row r="5744" spans="6:8" x14ac:dyDescent="0.25">
      <c r="F5744" s="24">
        <v>1.5367845369712554</v>
      </c>
      <c r="G5744" s="25">
        <v>112.31835142879416</v>
      </c>
      <c r="H5744" s="26">
        <f t="shared" si="89"/>
        <v>11.318351428794159</v>
      </c>
    </row>
    <row r="5745" spans="6:8" x14ac:dyDescent="0.25">
      <c r="F5745" s="24">
        <v>1.015784991519961</v>
      </c>
      <c r="G5745" s="25">
        <v>108.25580935733792</v>
      </c>
      <c r="H5745" s="26">
        <f t="shared" si="89"/>
        <v>7.2558093573379239</v>
      </c>
    </row>
    <row r="5746" spans="6:8" x14ac:dyDescent="0.25">
      <c r="F5746" s="24">
        <v>-7.9054513024145984E-2</v>
      </c>
      <c r="G5746" s="25">
        <v>100.19118269909842</v>
      </c>
      <c r="H5746" s="26">
        <f t="shared" si="89"/>
        <v>0</v>
      </c>
    </row>
    <row r="5747" spans="6:8" x14ac:dyDescent="0.25">
      <c r="F5747" s="24">
        <v>0.53698331084566164</v>
      </c>
      <c r="G5747" s="25">
        <v>104.65200837253077</v>
      </c>
      <c r="H5747" s="26">
        <f t="shared" si="89"/>
        <v>3.6520083725307728</v>
      </c>
    </row>
    <row r="5748" spans="6:8" x14ac:dyDescent="0.25">
      <c r="F5748" s="24">
        <v>-0.9068287887291907</v>
      </c>
      <c r="G5748" s="25">
        <v>94.495074117421495</v>
      </c>
      <c r="H5748" s="26">
        <f t="shared" si="89"/>
        <v>0</v>
      </c>
    </row>
    <row r="5749" spans="6:8" x14ac:dyDescent="0.25">
      <c r="F5749" s="24">
        <v>-0.45201812672806063</v>
      </c>
      <c r="G5749" s="25">
        <v>97.583427395467098</v>
      </c>
      <c r="H5749" s="26">
        <f t="shared" si="89"/>
        <v>0</v>
      </c>
    </row>
    <row r="5750" spans="6:8" x14ac:dyDescent="0.25">
      <c r="F5750" s="24">
        <v>-0.28624643639676134</v>
      </c>
      <c r="G5750" s="25">
        <v>98.734013923881577</v>
      </c>
      <c r="H5750" s="26">
        <f t="shared" si="89"/>
        <v>0</v>
      </c>
    </row>
    <row r="5751" spans="6:8" x14ac:dyDescent="0.25">
      <c r="F5751" s="24">
        <v>3.8910526426370134E-2</v>
      </c>
      <c r="G5751" s="25">
        <v>101.03041152209518</v>
      </c>
      <c r="H5751" s="26">
        <f t="shared" si="89"/>
        <v>3.0411522095178611E-2</v>
      </c>
    </row>
    <row r="5752" spans="6:8" x14ac:dyDescent="0.25">
      <c r="F5752" s="24">
        <v>0.31678749640963716</v>
      </c>
      <c r="G5752" s="25">
        <v>103.03517601945404</v>
      </c>
      <c r="H5752" s="26">
        <f t="shared" si="89"/>
        <v>2.0351760194540418</v>
      </c>
    </row>
    <row r="5753" spans="6:8" x14ac:dyDescent="0.25">
      <c r="F5753" s="24">
        <v>-7.9867109582450607E-2</v>
      </c>
      <c r="G5753" s="25">
        <v>100.18542595390647</v>
      </c>
      <c r="H5753" s="26">
        <f t="shared" si="89"/>
        <v>0</v>
      </c>
    </row>
    <row r="5754" spans="6:8" x14ac:dyDescent="0.25">
      <c r="F5754" s="24">
        <v>-1.2522752832473354</v>
      </c>
      <c r="G5754" s="25">
        <v>92.214828884499127</v>
      </c>
      <c r="H5754" s="26">
        <f t="shared" si="89"/>
        <v>0</v>
      </c>
    </row>
    <row r="5755" spans="6:8" x14ac:dyDescent="0.25">
      <c r="F5755" s="24">
        <v>0.80072414656614965</v>
      </c>
      <c r="G5755" s="25">
        <v>106.62200681872956</v>
      </c>
      <c r="H5755" s="26">
        <f t="shared" si="89"/>
        <v>5.6220068187295595</v>
      </c>
    </row>
    <row r="5756" spans="6:8" x14ac:dyDescent="0.25">
      <c r="F5756" s="24">
        <v>0.3889753436829565</v>
      </c>
      <c r="G5756" s="25">
        <v>103.56245869147133</v>
      </c>
      <c r="H5756" s="26">
        <f t="shared" si="89"/>
        <v>2.5624586914713348</v>
      </c>
    </row>
    <row r="5757" spans="6:8" x14ac:dyDescent="0.25">
      <c r="F5757" s="24">
        <v>-0.12228575574487589</v>
      </c>
      <c r="G5757" s="25">
        <v>99.8853748735457</v>
      </c>
      <c r="H5757" s="26">
        <f t="shared" si="89"/>
        <v>0</v>
      </c>
    </row>
    <row r="5758" spans="6:8" x14ac:dyDescent="0.25">
      <c r="F5758" s="24">
        <v>-0.10737731780618359</v>
      </c>
      <c r="G5758" s="25">
        <v>99.990728134200296</v>
      </c>
      <c r="H5758" s="26">
        <f t="shared" si="89"/>
        <v>0</v>
      </c>
    </row>
    <row r="5759" spans="6:8" x14ac:dyDescent="0.25">
      <c r="F5759" s="24">
        <v>0.42585833789031796</v>
      </c>
      <c r="G5759" s="25">
        <v>103.83290432431271</v>
      </c>
      <c r="H5759" s="26">
        <f t="shared" si="89"/>
        <v>2.8329043243127074</v>
      </c>
    </row>
    <row r="5760" spans="6:8" x14ac:dyDescent="0.25">
      <c r="F5760" s="24">
        <v>-1.1720183182704083</v>
      </c>
      <c r="G5760" s="25">
        <v>92.7396380339259</v>
      </c>
      <c r="H5760" s="26">
        <f t="shared" si="89"/>
        <v>0</v>
      </c>
    </row>
    <row r="5761" spans="6:8" x14ac:dyDescent="0.25">
      <c r="F5761" s="24">
        <v>-0.72559727709796562</v>
      </c>
      <c r="G5761" s="25">
        <v>95.713821228699899</v>
      </c>
      <c r="H5761" s="26">
        <f t="shared" si="89"/>
        <v>0</v>
      </c>
    </row>
    <row r="5762" spans="6:8" x14ac:dyDescent="0.25">
      <c r="F5762" s="24">
        <v>-4.4668060141664405E-2</v>
      </c>
      <c r="G5762" s="25">
        <v>100.43509291032402</v>
      </c>
      <c r="H5762" s="26">
        <f t="shared" ref="H5762:H5825" si="90">MAX(G5762-$C$3,0)</f>
        <v>0</v>
      </c>
    </row>
    <row r="5763" spans="6:8" x14ac:dyDescent="0.25">
      <c r="F5763" s="24">
        <v>0.24766392732900205</v>
      </c>
      <c r="G5763" s="25">
        <v>102.53279208915096</v>
      </c>
      <c r="H5763" s="26">
        <f t="shared" si="90"/>
        <v>1.5327920891509592</v>
      </c>
    </row>
    <row r="5764" spans="6:8" x14ac:dyDescent="0.25">
      <c r="F5764" s="24">
        <v>9.5086448156698825E-2</v>
      </c>
      <c r="G5764" s="25">
        <v>101.43252643258383</v>
      </c>
      <c r="H5764" s="26">
        <f t="shared" si="90"/>
        <v>0.43252643258382761</v>
      </c>
    </row>
    <row r="5765" spans="6:8" x14ac:dyDescent="0.25">
      <c r="F5765" s="24">
        <v>1.0657975284362271</v>
      </c>
      <c r="G5765" s="25">
        <v>108.6393251467791</v>
      </c>
      <c r="H5765" s="26">
        <f t="shared" si="90"/>
        <v>7.6393251467791004</v>
      </c>
    </row>
    <row r="5766" spans="6:8" x14ac:dyDescent="0.25">
      <c r="F5766" s="24">
        <v>0.88860332655744301</v>
      </c>
      <c r="G5766" s="25">
        <v>107.28661839467493</v>
      </c>
      <c r="H5766" s="26">
        <f t="shared" si="90"/>
        <v>6.2866183946749317</v>
      </c>
    </row>
    <row r="5767" spans="6:8" x14ac:dyDescent="0.25">
      <c r="F5767" s="24">
        <v>-1.2679427237270871</v>
      </c>
      <c r="G5767" s="25">
        <v>92.112724762568519</v>
      </c>
      <c r="H5767" s="26">
        <f t="shared" si="90"/>
        <v>0</v>
      </c>
    </row>
    <row r="5768" spans="6:8" x14ac:dyDescent="0.25">
      <c r="F5768" s="24">
        <v>-0.26729434159207793</v>
      </c>
      <c r="G5768" s="25">
        <v>98.866417602183873</v>
      </c>
      <c r="H5768" s="26">
        <f t="shared" si="90"/>
        <v>0</v>
      </c>
    </row>
    <row r="5769" spans="6:8" x14ac:dyDescent="0.25">
      <c r="F5769" s="24">
        <v>0.71724888638981066</v>
      </c>
      <c r="G5769" s="25">
        <v>105.994514325276</v>
      </c>
      <c r="H5769" s="26">
        <f t="shared" si="90"/>
        <v>4.9945143252760005</v>
      </c>
    </row>
    <row r="5770" spans="6:8" x14ac:dyDescent="0.25">
      <c r="F5770" s="24">
        <v>0.21636000078421572</v>
      </c>
      <c r="G5770" s="25">
        <v>102.30608451473775</v>
      </c>
      <c r="H5770" s="26">
        <f t="shared" si="90"/>
        <v>1.3060845147377478</v>
      </c>
    </row>
    <row r="5771" spans="6:8" x14ac:dyDescent="0.25">
      <c r="F5771" s="24">
        <v>0.63948803733759874</v>
      </c>
      <c r="G5771" s="25">
        <v>105.41330049041035</v>
      </c>
      <c r="H5771" s="26">
        <f t="shared" si="90"/>
        <v>4.4133004904103501</v>
      </c>
    </row>
    <row r="5772" spans="6:8" x14ac:dyDescent="0.25">
      <c r="F5772" s="24">
        <v>-1.4859385920993715</v>
      </c>
      <c r="G5772" s="25">
        <v>90.703728152910926</v>
      </c>
      <c r="H5772" s="26">
        <f t="shared" si="90"/>
        <v>0</v>
      </c>
    </row>
    <row r="5773" spans="6:8" x14ac:dyDescent="0.25">
      <c r="F5773" s="24">
        <v>0.50229240212589721</v>
      </c>
      <c r="G5773" s="25">
        <v>104.39560974947877</v>
      </c>
      <c r="H5773" s="26">
        <f t="shared" si="90"/>
        <v>3.3956097494787656</v>
      </c>
    </row>
    <row r="5774" spans="6:8" x14ac:dyDescent="0.25">
      <c r="F5774" s="24">
        <v>5.1237761197746819E-2</v>
      </c>
      <c r="G5774" s="25">
        <v>101.11851480373946</v>
      </c>
      <c r="H5774" s="26">
        <f t="shared" si="90"/>
        <v>0.11851480373945833</v>
      </c>
    </row>
    <row r="5775" spans="6:8" x14ac:dyDescent="0.25">
      <c r="F5775" s="24">
        <v>0.74398603480572079</v>
      </c>
      <c r="G5775" s="25">
        <v>106.19509730650216</v>
      </c>
      <c r="H5775" s="26">
        <f t="shared" si="90"/>
        <v>5.1950973065021628</v>
      </c>
    </row>
    <row r="5776" spans="6:8" x14ac:dyDescent="0.25">
      <c r="F5776" s="24">
        <v>1.0533246306736455</v>
      </c>
      <c r="G5776" s="25">
        <v>108.5435510816924</v>
      </c>
      <c r="H5776" s="26">
        <f t="shared" si="90"/>
        <v>7.5435510816923994</v>
      </c>
    </row>
    <row r="5777" spans="6:8" x14ac:dyDescent="0.25">
      <c r="F5777" s="24">
        <v>0.82149261448110589</v>
      </c>
      <c r="G5777" s="25">
        <v>106.77870185732074</v>
      </c>
      <c r="H5777" s="26">
        <f t="shared" si="90"/>
        <v>5.7787018573207405</v>
      </c>
    </row>
    <row r="5778" spans="6:8" x14ac:dyDescent="0.25">
      <c r="F5778" s="24">
        <v>-4.4068664788354646E-2</v>
      </c>
      <c r="G5778" s="25">
        <v>100.43934980655061</v>
      </c>
      <c r="H5778" s="26">
        <f t="shared" si="90"/>
        <v>0</v>
      </c>
    </row>
    <row r="5779" spans="6:8" x14ac:dyDescent="0.25">
      <c r="F5779" s="24">
        <v>-1.13013947025254</v>
      </c>
      <c r="G5779" s="25">
        <v>93.014673258219133</v>
      </c>
      <c r="H5779" s="26">
        <f t="shared" si="90"/>
        <v>0</v>
      </c>
    </row>
    <row r="5780" spans="6:8" x14ac:dyDescent="0.25">
      <c r="F5780" s="24">
        <v>-1.8169547704797759</v>
      </c>
      <c r="G5780" s="25">
        <v>88.605336046550477</v>
      </c>
      <c r="H5780" s="26">
        <f t="shared" si="90"/>
        <v>0</v>
      </c>
    </row>
    <row r="5781" spans="6:8" x14ac:dyDescent="0.25">
      <c r="F5781" s="24">
        <v>0.69603421696707601</v>
      </c>
      <c r="G5781" s="25">
        <v>105.83563076699511</v>
      </c>
      <c r="H5781" s="26">
        <f t="shared" si="90"/>
        <v>4.8356307669951093</v>
      </c>
    </row>
    <row r="5782" spans="6:8" x14ac:dyDescent="0.25">
      <c r="F5782" s="24">
        <v>-0.4841372034872462</v>
      </c>
      <c r="G5782" s="25">
        <v>97.362051138584576</v>
      </c>
      <c r="H5782" s="26">
        <f t="shared" si="90"/>
        <v>0</v>
      </c>
    </row>
    <row r="5783" spans="6:8" x14ac:dyDescent="0.25">
      <c r="F5783" s="24">
        <v>-1.5797977275537336</v>
      </c>
      <c r="G5783" s="25">
        <v>90.103734971823584</v>
      </c>
      <c r="H5783" s="26">
        <f t="shared" si="90"/>
        <v>0</v>
      </c>
    </row>
    <row r="5784" spans="6:8" x14ac:dyDescent="0.25">
      <c r="F5784" s="24">
        <v>-1.0604680979693237</v>
      </c>
      <c r="G5784" s="25">
        <v>93.474041586510893</v>
      </c>
      <c r="H5784" s="26">
        <f t="shared" si="90"/>
        <v>0</v>
      </c>
    </row>
    <row r="5785" spans="6:8" x14ac:dyDescent="0.25">
      <c r="F5785" s="24">
        <v>2.7440711687118341E-2</v>
      </c>
      <c r="G5785" s="25">
        <v>100.94850520006973</v>
      </c>
      <c r="H5785" s="26">
        <f t="shared" si="90"/>
        <v>0</v>
      </c>
    </row>
    <row r="5786" spans="6:8" x14ac:dyDescent="0.25">
      <c r="F5786" s="24">
        <v>1.1210661342310269</v>
      </c>
      <c r="G5786" s="25">
        <v>109.06472709629477</v>
      </c>
      <c r="H5786" s="26">
        <f t="shared" si="90"/>
        <v>8.0647270962947744</v>
      </c>
    </row>
    <row r="5787" spans="6:8" x14ac:dyDescent="0.25">
      <c r="F5787" s="24">
        <v>-0.73659311191561783</v>
      </c>
      <c r="G5787" s="25">
        <v>95.639430461372186</v>
      </c>
      <c r="H5787" s="26">
        <f t="shared" si="90"/>
        <v>0</v>
      </c>
    </row>
    <row r="5788" spans="6:8" x14ac:dyDescent="0.25">
      <c r="F5788" s="24">
        <v>-0.27565451735149005</v>
      </c>
      <c r="G5788" s="25">
        <v>98.807989625554171</v>
      </c>
      <c r="H5788" s="26">
        <f t="shared" si="90"/>
        <v>0</v>
      </c>
    </row>
    <row r="5789" spans="6:8" x14ac:dyDescent="0.25">
      <c r="F5789" s="24">
        <v>0.2367882737700451</v>
      </c>
      <c r="G5789" s="25">
        <v>102.45397213644603</v>
      </c>
      <c r="H5789" s="26">
        <f t="shared" si="90"/>
        <v>1.4539721364460263</v>
      </c>
    </row>
    <row r="5790" spans="6:8" x14ac:dyDescent="0.25">
      <c r="F5790" s="24">
        <v>-1.0045497366179614</v>
      </c>
      <c r="G5790" s="25">
        <v>93.844371972564872</v>
      </c>
      <c r="H5790" s="26">
        <f t="shared" si="90"/>
        <v>0</v>
      </c>
    </row>
    <row r="5791" spans="6:8" x14ac:dyDescent="0.25">
      <c r="F5791" s="24">
        <v>-0.1841267065672835</v>
      </c>
      <c r="G5791" s="25">
        <v>99.449548140700998</v>
      </c>
      <c r="H5791" s="26">
        <f t="shared" si="90"/>
        <v>0</v>
      </c>
    </row>
    <row r="5792" spans="6:8" x14ac:dyDescent="0.25">
      <c r="F5792" s="24">
        <v>0.36564515734908865</v>
      </c>
      <c r="G5792" s="25">
        <v>103.39175324215152</v>
      </c>
      <c r="H5792" s="26">
        <f t="shared" si="90"/>
        <v>2.3917532421515233</v>
      </c>
    </row>
    <row r="5793" spans="6:8" x14ac:dyDescent="0.25">
      <c r="F5793" s="24">
        <v>-1.6385413112978544</v>
      </c>
      <c r="G5793" s="25">
        <v>89.730238451584668</v>
      </c>
      <c r="H5793" s="26">
        <f t="shared" si="90"/>
        <v>0</v>
      </c>
    </row>
    <row r="5794" spans="6:8" x14ac:dyDescent="0.25">
      <c r="F5794" s="24">
        <v>-1.0843164940195742</v>
      </c>
      <c r="G5794" s="25">
        <v>93.316545753907462</v>
      </c>
      <c r="H5794" s="26">
        <f t="shared" si="90"/>
        <v>0</v>
      </c>
    </row>
    <row r="5795" spans="6:8" x14ac:dyDescent="0.25">
      <c r="F5795" s="24">
        <v>-1.3576618523331669</v>
      </c>
      <c r="G5795" s="25">
        <v>91.530202131148215</v>
      </c>
      <c r="H5795" s="26">
        <f t="shared" si="90"/>
        <v>0</v>
      </c>
    </row>
    <row r="5796" spans="6:8" x14ac:dyDescent="0.25">
      <c r="F5796" s="24">
        <v>-0.36238877587767027</v>
      </c>
      <c r="G5796" s="25">
        <v>98.203850943606213</v>
      </c>
      <c r="H5796" s="26">
        <f t="shared" si="90"/>
        <v>0</v>
      </c>
    </row>
    <row r="5797" spans="6:8" x14ac:dyDescent="0.25">
      <c r="F5797" s="24">
        <v>0.35431819454421398</v>
      </c>
      <c r="G5797" s="25">
        <v>103.30897609271499</v>
      </c>
      <c r="H5797" s="26">
        <f t="shared" si="90"/>
        <v>2.3089760927149854</v>
      </c>
    </row>
    <row r="5798" spans="6:8" x14ac:dyDescent="0.25">
      <c r="F5798" s="24">
        <v>0.27792668528361059</v>
      </c>
      <c r="G5798" s="25">
        <v>102.75243695017802</v>
      </c>
      <c r="H5798" s="26">
        <f t="shared" si="90"/>
        <v>1.7524369501780228</v>
      </c>
    </row>
    <row r="5799" spans="6:8" x14ac:dyDescent="0.25">
      <c r="F5799" s="24">
        <v>4.4776040867802999E-2</v>
      </c>
      <c r="G5799" s="25">
        <v>101.07232303117419</v>
      </c>
      <c r="H5799" s="26">
        <f t="shared" si="90"/>
        <v>7.232303117419292E-2</v>
      </c>
    </row>
    <row r="5800" spans="6:8" x14ac:dyDescent="0.25">
      <c r="F5800" s="24">
        <v>-5.1362941856313044E-2</v>
      </c>
      <c r="G5800" s="25">
        <v>100.38755822724464</v>
      </c>
      <c r="H5800" s="26">
        <f t="shared" si="90"/>
        <v>0</v>
      </c>
    </row>
    <row r="5801" spans="6:8" x14ac:dyDescent="0.25">
      <c r="F5801" s="24">
        <v>0.91896525223872283</v>
      </c>
      <c r="G5801" s="25">
        <v>107.51720079264793</v>
      </c>
      <c r="H5801" s="26">
        <f t="shared" si="90"/>
        <v>6.5172007926479267</v>
      </c>
    </row>
    <row r="5802" spans="6:8" x14ac:dyDescent="0.25">
      <c r="F5802" s="24">
        <v>0.66080279348485471</v>
      </c>
      <c r="G5802" s="25">
        <v>105.57229718770714</v>
      </c>
      <c r="H5802" s="26">
        <f t="shared" si="90"/>
        <v>4.5722971877071359</v>
      </c>
    </row>
    <row r="5803" spans="6:8" x14ac:dyDescent="0.25">
      <c r="F5803" s="24">
        <v>-0.42644902287026631</v>
      </c>
      <c r="G5803" s="25">
        <v>97.760018669679852</v>
      </c>
      <c r="H5803" s="26">
        <f t="shared" si="90"/>
        <v>0</v>
      </c>
    </row>
    <row r="5804" spans="6:8" x14ac:dyDescent="0.25">
      <c r="F5804" s="24">
        <v>-2.0696163079109355E-2</v>
      </c>
      <c r="G5804" s="25">
        <v>100.60548170216923</v>
      </c>
      <c r="H5804" s="26">
        <f t="shared" si="90"/>
        <v>0</v>
      </c>
    </row>
    <row r="5805" spans="6:8" x14ac:dyDescent="0.25">
      <c r="F5805" s="24">
        <v>1.9656733494144225</v>
      </c>
      <c r="G5805" s="25">
        <v>115.77680947529252</v>
      </c>
      <c r="H5805" s="26">
        <f t="shared" si="90"/>
        <v>14.776809475292524</v>
      </c>
    </row>
    <row r="5806" spans="6:8" x14ac:dyDescent="0.25">
      <c r="F5806" s="24">
        <v>-0.69867835567614989</v>
      </c>
      <c r="G5806" s="25">
        <v>95.896181700710542</v>
      </c>
      <c r="H5806" s="26">
        <f t="shared" si="90"/>
        <v>0</v>
      </c>
    </row>
    <row r="5807" spans="6:8" x14ac:dyDescent="0.25">
      <c r="F5807" s="24">
        <v>0.69846328357401666</v>
      </c>
      <c r="G5807" s="25">
        <v>105.85381075642046</v>
      </c>
      <c r="H5807" s="26">
        <f t="shared" si="90"/>
        <v>4.853810756420458</v>
      </c>
    </row>
    <row r="5808" spans="6:8" x14ac:dyDescent="0.25">
      <c r="F5808" s="24">
        <v>2.7992595527370701</v>
      </c>
      <c r="G5808" s="25">
        <v>122.8062275275492</v>
      </c>
      <c r="H5808" s="26">
        <f t="shared" si="90"/>
        <v>21.806227527549197</v>
      </c>
    </row>
    <row r="5809" spans="6:8" x14ac:dyDescent="0.25">
      <c r="F5809" s="24">
        <v>-0.31054611749848537</v>
      </c>
      <c r="G5809" s="25">
        <v>98.564510174043704</v>
      </c>
      <c r="H5809" s="26">
        <f t="shared" si="90"/>
        <v>0</v>
      </c>
    </row>
    <row r="5810" spans="6:8" x14ac:dyDescent="0.25">
      <c r="F5810" s="24">
        <v>1.6892382522791063</v>
      </c>
      <c r="G5810" s="25">
        <v>113.53570492754699</v>
      </c>
      <c r="H5810" s="26">
        <f t="shared" si="90"/>
        <v>12.535704927546988</v>
      </c>
    </row>
    <row r="5811" spans="6:8" x14ac:dyDescent="0.25">
      <c r="F5811" s="24">
        <v>-6.224668623989673E-2</v>
      </c>
      <c r="G5811" s="25">
        <v>100.3103299901527</v>
      </c>
      <c r="H5811" s="26">
        <f t="shared" si="90"/>
        <v>0</v>
      </c>
    </row>
    <row r="5812" spans="6:8" x14ac:dyDescent="0.25">
      <c r="F5812" s="24">
        <v>0.17092257492630611</v>
      </c>
      <c r="G5812" s="25">
        <v>101.97791162802315</v>
      </c>
      <c r="H5812" s="26">
        <f t="shared" si="90"/>
        <v>0.97791162802315057</v>
      </c>
    </row>
    <row r="5813" spans="6:8" x14ac:dyDescent="0.25">
      <c r="F5813" s="24">
        <v>-1.5724561492680063</v>
      </c>
      <c r="G5813" s="25">
        <v>90.150522484966729</v>
      </c>
      <c r="H5813" s="26">
        <f t="shared" si="90"/>
        <v>0</v>
      </c>
    </row>
    <row r="5814" spans="6:8" x14ac:dyDescent="0.25">
      <c r="F5814" s="24">
        <v>1.9141184159337696</v>
      </c>
      <c r="G5814" s="25">
        <v>115.3555153104622</v>
      </c>
      <c r="H5814" s="26">
        <f t="shared" si="90"/>
        <v>14.355515310462195</v>
      </c>
    </row>
    <row r="5815" spans="6:8" x14ac:dyDescent="0.25">
      <c r="F5815" s="24">
        <v>1.5968489918533426</v>
      </c>
      <c r="G5815" s="25">
        <v>112.7964042179178</v>
      </c>
      <c r="H5815" s="26">
        <f t="shared" si="90"/>
        <v>11.796404217917797</v>
      </c>
    </row>
    <row r="5816" spans="6:8" x14ac:dyDescent="0.25">
      <c r="F5816" s="24">
        <v>1.1239393393417458</v>
      </c>
      <c r="G5816" s="25">
        <v>109.08688762242895</v>
      </c>
      <c r="H5816" s="26">
        <f t="shared" si="90"/>
        <v>8.0868876224289465</v>
      </c>
    </row>
    <row r="5817" spans="6:8" x14ac:dyDescent="0.25">
      <c r="F5817" s="24">
        <v>0.52143125624044384</v>
      </c>
      <c r="G5817" s="25">
        <v>104.53698619960394</v>
      </c>
      <c r="H5817" s="26">
        <f t="shared" si="90"/>
        <v>3.5369861996039447</v>
      </c>
    </row>
    <row r="5818" spans="6:8" x14ac:dyDescent="0.25">
      <c r="F5818" s="24">
        <v>0.94164188298015084</v>
      </c>
      <c r="G5818" s="25">
        <v>107.68974076224089</v>
      </c>
      <c r="H5818" s="26">
        <f t="shared" si="90"/>
        <v>6.6897407622408878</v>
      </c>
    </row>
    <row r="5819" spans="6:8" x14ac:dyDescent="0.25">
      <c r="F5819" s="24">
        <v>-1.7326748242921093</v>
      </c>
      <c r="G5819" s="25">
        <v>89.134955414635158</v>
      </c>
      <c r="H5819" s="26">
        <f t="shared" si="90"/>
        <v>0</v>
      </c>
    </row>
    <row r="5820" spans="6:8" x14ac:dyDescent="0.25">
      <c r="F5820" s="24">
        <v>1.6532104166871811</v>
      </c>
      <c r="G5820" s="25">
        <v>113.24683484962124</v>
      </c>
      <c r="H5820" s="26">
        <f t="shared" si="90"/>
        <v>12.246834849621237</v>
      </c>
    </row>
    <row r="5821" spans="6:8" x14ac:dyDescent="0.25">
      <c r="F5821" s="24">
        <v>0.73494982473734138</v>
      </c>
      <c r="G5821" s="25">
        <v>106.1272649276757</v>
      </c>
      <c r="H5821" s="26">
        <f t="shared" si="90"/>
        <v>5.1272649276756965</v>
      </c>
    </row>
    <row r="5822" spans="6:8" x14ac:dyDescent="0.25">
      <c r="F5822" s="24">
        <v>-8.1348951839560979E-2</v>
      </c>
      <c r="G5822" s="25">
        <v>100.17492886746733</v>
      </c>
      <c r="H5822" s="26">
        <f t="shared" si="90"/>
        <v>0</v>
      </c>
    </row>
    <row r="5823" spans="6:8" x14ac:dyDescent="0.25">
      <c r="F5823" s="24">
        <v>0.41642985674297622</v>
      </c>
      <c r="G5823" s="25">
        <v>103.7637025900725</v>
      </c>
      <c r="H5823" s="26">
        <f t="shared" si="90"/>
        <v>2.7637025900724979</v>
      </c>
    </row>
    <row r="5824" spans="6:8" x14ac:dyDescent="0.25">
      <c r="F5824" s="24">
        <v>1.7733677778260779</v>
      </c>
      <c r="G5824" s="25">
        <v>114.21312540505859</v>
      </c>
      <c r="H5824" s="26">
        <f t="shared" si="90"/>
        <v>13.213125405058591</v>
      </c>
    </row>
    <row r="5825" spans="6:8" x14ac:dyDescent="0.25">
      <c r="F5825" s="24">
        <v>0.39183707053181255</v>
      </c>
      <c r="G5825" s="25">
        <v>103.58341715659618</v>
      </c>
      <c r="H5825" s="26">
        <f t="shared" si="90"/>
        <v>2.5834171565961839</v>
      </c>
    </row>
    <row r="5826" spans="6:8" x14ac:dyDescent="0.25">
      <c r="F5826" s="24">
        <v>4.2183454152731413E-2</v>
      </c>
      <c r="G5826" s="25">
        <v>101.05379579091496</v>
      </c>
      <c r="H5826" s="26">
        <f t="shared" ref="H5826:H5889" si="91">MAX(G5826-$C$3,0)</f>
        <v>5.3795790914961117E-2</v>
      </c>
    </row>
    <row r="5827" spans="6:8" x14ac:dyDescent="0.25">
      <c r="F5827" s="24">
        <v>0.25430814558241721</v>
      </c>
      <c r="G5827" s="25">
        <v>102.58097507392085</v>
      </c>
      <c r="H5827" s="26">
        <f t="shared" si="91"/>
        <v>1.5809750739208539</v>
      </c>
    </row>
    <row r="5828" spans="6:8" x14ac:dyDescent="0.25">
      <c r="F5828" s="24">
        <v>5.1201694066960846E-2</v>
      </c>
      <c r="G5828" s="25">
        <v>101.11825691835743</v>
      </c>
      <c r="H5828" s="26">
        <f t="shared" si="91"/>
        <v>0.11825691835743157</v>
      </c>
    </row>
    <row r="5829" spans="6:8" x14ac:dyDescent="0.25">
      <c r="F5829" s="24">
        <v>-1.419264832354699</v>
      </c>
      <c r="G5829" s="25">
        <v>91.132364740659924</v>
      </c>
      <c r="H5829" s="26">
        <f t="shared" si="91"/>
        <v>0</v>
      </c>
    </row>
    <row r="5830" spans="6:8" x14ac:dyDescent="0.25">
      <c r="F5830" s="24">
        <v>0.98446186729564833</v>
      </c>
      <c r="G5830" s="25">
        <v>108.01630113898327</v>
      </c>
      <c r="H5830" s="26">
        <f t="shared" si="91"/>
        <v>7.0163011389832661</v>
      </c>
    </row>
    <row r="5831" spans="6:8" x14ac:dyDescent="0.25">
      <c r="F5831" s="24">
        <v>0.39687355019540921</v>
      </c>
      <c r="G5831" s="25">
        <v>103.62031318810226</v>
      </c>
      <c r="H5831" s="26">
        <f t="shared" si="91"/>
        <v>2.6203131881022586</v>
      </c>
    </row>
    <row r="5832" spans="6:8" x14ac:dyDescent="0.25">
      <c r="F5832" s="24">
        <v>-0.67440929239768321</v>
      </c>
      <c r="G5832" s="25">
        <v>96.060888689411442</v>
      </c>
      <c r="H5832" s="26">
        <f t="shared" si="91"/>
        <v>0</v>
      </c>
    </row>
    <row r="5833" spans="6:8" x14ac:dyDescent="0.25">
      <c r="F5833" s="24">
        <v>2.1494758923865414</v>
      </c>
      <c r="G5833" s="25">
        <v>117.29135862544477</v>
      </c>
      <c r="H5833" s="26">
        <f t="shared" si="91"/>
        <v>16.291358625444772</v>
      </c>
    </row>
    <row r="5834" spans="6:8" x14ac:dyDescent="0.25">
      <c r="F5834" s="24">
        <v>-0.25867440689821075</v>
      </c>
      <c r="G5834" s="25">
        <v>98.926697171154927</v>
      </c>
      <c r="H5834" s="26">
        <f t="shared" si="91"/>
        <v>0</v>
      </c>
    </row>
    <row r="5835" spans="6:8" x14ac:dyDescent="0.25">
      <c r="F5835" s="24">
        <v>-1.1858624362612309</v>
      </c>
      <c r="G5835" s="25">
        <v>92.648897122574908</v>
      </c>
      <c r="H5835" s="26">
        <f t="shared" si="91"/>
        <v>0</v>
      </c>
    </row>
    <row r="5836" spans="6:8" x14ac:dyDescent="0.25">
      <c r="F5836" s="24">
        <v>-0.94123121007562782</v>
      </c>
      <c r="G5836" s="25">
        <v>94.265483014970712</v>
      </c>
      <c r="H5836" s="26">
        <f t="shared" si="91"/>
        <v>0</v>
      </c>
    </row>
    <row r="5837" spans="6:8" x14ac:dyDescent="0.25">
      <c r="F5837" s="24">
        <v>-1.8027089589440708</v>
      </c>
      <c r="G5837" s="25">
        <v>88.694635917500236</v>
      </c>
      <c r="H5837" s="26">
        <f t="shared" si="91"/>
        <v>0</v>
      </c>
    </row>
    <row r="5838" spans="6:8" x14ac:dyDescent="0.25">
      <c r="F5838" s="24">
        <v>-1.3181656186635211</v>
      </c>
      <c r="G5838" s="25">
        <v>91.786185469405297</v>
      </c>
      <c r="H5838" s="26">
        <f t="shared" si="91"/>
        <v>0</v>
      </c>
    </row>
    <row r="5839" spans="6:8" x14ac:dyDescent="0.25">
      <c r="F5839" s="24">
        <v>-1.0096916601769164</v>
      </c>
      <c r="G5839" s="25">
        <v>93.810257402645078</v>
      </c>
      <c r="H5839" s="26">
        <f t="shared" si="91"/>
        <v>0</v>
      </c>
    </row>
    <row r="5840" spans="6:8" x14ac:dyDescent="0.25">
      <c r="F5840" s="24">
        <v>0.82767345016035621</v>
      </c>
      <c r="G5840" s="25">
        <v>106.82537980410609</v>
      </c>
      <c r="H5840" s="26">
        <f t="shared" si="91"/>
        <v>5.8253798041060918</v>
      </c>
    </row>
    <row r="5841" spans="6:8" x14ac:dyDescent="0.25">
      <c r="F5841" s="24">
        <v>-0.82546817711279952</v>
      </c>
      <c r="G5841" s="25">
        <v>95.040277118486571</v>
      </c>
      <c r="H5841" s="26">
        <f t="shared" si="91"/>
        <v>0</v>
      </c>
    </row>
    <row r="5842" spans="6:8" x14ac:dyDescent="0.25">
      <c r="F5842" s="24">
        <v>1.9440324553707875</v>
      </c>
      <c r="G5842" s="25">
        <v>115.59977838966662</v>
      </c>
      <c r="H5842" s="26">
        <f t="shared" si="91"/>
        <v>14.599778389666625</v>
      </c>
    </row>
    <row r="5843" spans="6:8" x14ac:dyDescent="0.25">
      <c r="F5843" s="24">
        <v>0.1808986275453256</v>
      </c>
      <c r="G5843" s="25">
        <v>102.04987359652968</v>
      </c>
      <c r="H5843" s="26">
        <f t="shared" si="91"/>
        <v>1.0498735965296788</v>
      </c>
    </row>
    <row r="5844" spans="6:8" x14ac:dyDescent="0.25">
      <c r="F5844" s="24">
        <v>-0.77255978942707793</v>
      </c>
      <c r="G5844" s="25">
        <v>95.396506605281701</v>
      </c>
      <c r="H5844" s="26">
        <f t="shared" si="91"/>
        <v>0</v>
      </c>
    </row>
    <row r="5845" spans="6:8" x14ac:dyDescent="0.25">
      <c r="F5845" s="24">
        <v>-0.30187283366217021</v>
      </c>
      <c r="G5845" s="25">
        <v>98.624977715506361</v>
      </c>
      <c r="H5845" s="26">
        <f t="shared" si="91"/>
        <v>0</v>
      </c>
    </row>
    <row r="5846" spans="6:8" x14ac:dyDescent="0.25">
      <c r="F5846" s="24">
        <v>-0.44372313723439044</v>
      </c>
      <c r="G5846" s="25">
        <v>97.640681191014494</v>
      </c>
      <c r="H5846" s="26">
        <f t="shared" si="91"/>
        <v>0</v>
      </c>
    </row>
    <row r="5847" spans="6:8" x14ac:dyDescent="0.25">
      <c r="F5847" s="24">
        <v>1.188873414859178</v>
      </c>
      <c r="G5847" s="25">
        <v>109.58891526981938</v>
      </c>
      <c r="H5847" s="26">
        <f t="shared" si="91"/>
        <v>8.5889152698193811</v>
      </c>
    </row>
    <row r="5848" spans="6:8" x14ac:dyDescent="0.25">
      <c r="F5848" s="24">
        <v>-5.2507639585224482E-2</v>
      </c>
      <c r="G5848" s="25">
        <v>100.37943295094864</v>
      </c>
      <c r="H5848" s="26">
        <f t="shared" si="91"/>
        <v>0</v>
      </c>
    </row>
    <row r="5849" spans="6:8" x14ac:dyDescent="0.25">
      <c r="F5849" s="24">
        <v>0.86622587871986156</v>
      </c>
      <c r="G5849" s="25">
        <v>107.11699038733862</v>
      </c>
      <c r="H5849" s="26">
        <f t="shared" si="91"/>
        <v>6.1169903873386176</v>
      </c>
    </row>
    <row r="5850" spans="6:8" x14ac:dyDescent="0.25">
      <c r="F5850" s="24">
        <v>1.0627077308674255</v>
      </c>
      <c r="G5850" s="25">
        <v>108.61559203708073</v>
      </c>
      <c r="H5850" s="26">
        <f t="shared" si="91"/>
        <v>7.6155920370807308</v>
      </c>
    </row>
    <row r="5851" spans="6:8" x14ac:dyDescent="0.25">
      <c r="F5851" s="24">
        <v>-1.7596799365857967</v>
      </c>
      <c r="G5851" s="25">
        <v>88.964910184675048</v>
      </c>
      <c r="H5851" s="26">
        <f t="shared" si="91"/>
        <v>0</v>
      </c>
    </row>
    <row r="5852" spans="6:8" x14ac:dyDescent="0.25">
      <c r="F5852" s="24">
        <v>0.58807756194536476</v>
      </c>
      <c r="G5852" s="25">
        <v>105.03079041095806</v>
      </c>
      <c r="H5852" s="26">
        <f t="shared" si="91"/>
        <v>4.0307904109580619</v>
      </c>
    </row>
    <row r="5853" spans="6:8" x14ac:dyDescent="0.25">
      <c r="F5853" s="24">
        <v>-1.46605451311915</v>
      </c>
      <c r="G5853" s="25">
        <v>90.831348807575338</v>
      </c>
      <c r="H5853" s="26">
        <f t="shared" si="91"/>
        <v>0</v>
      </c>
    </row>
    <row r="5854" spans="6:8" x14ac:dyDescent="0.25">
      <c r="F5854" s="24">
        <v>7.3515788875776034E-2</v>
      </c>
      <c r="G5854" s="25">
        <v>101.27793176968515</v>
      </c>
      <c r="H5854" s="26">
        <f t="shared" si="91"/>
        <v>0.27793176968515354</v>
      </c>
    </row>
    <row r="5855" spans="6:8" x14ac:dyDescent="0.25">
      <c r="F5855" s="24">
        <v>1.5941130414691065</v>
      </c>
      <c r="G5855" s="25">
        <v>112.77458463394134</v>
      </c>
      <c r="H5855" s="26">
        <f t="shared" si="91"/>
        <v>11.774584633941345</v>
      </c>
    </row>
    <row r="5856" spans="6:8" x14ac:dyDescent="0.25">
      <c r="F5856" s="24">
        <v>-1.2037969213591857</v>
      </c>
      <c r="G5856" s="25">
        <v>92.531478002811468</v>
      </c>
      <c r="H5856" s="26">
        <f t="shared" si="91"/>
        <v>0</v>
      </c>
    </row>
    <row r="5857" spans="6:8" x14ac:dyDescent="0.25">
      <c r="F5857" s="24">
        <v>-2.0870801101139556</v>
      </c>
      <c r="G5857" s="25">
        <v>86.928968931384489</v>
      </c>
      <c r="H5857" s="26">
        <f t="shared" si="91"/>
        <v>0</v>
      </c>
    </row>
    <row r="5858" spans="6:8" x14ac:dyDescent="0.25">
      <c r="F5858" s="24">
        <v>-1.0856872656134384</v>
      </c>
      <c r="G5858" s="25">
        <v>93.307501188472415</v>
      </c>
      <c r="H5858" s="26">
        <f t="shared" si="91"/>
        <v>0</v>
      </c>
    </row>
    <row r="5859" spans="6:8" x14ac:dyDescent="0.25">
      <c r="F5859" s="24">
        <v>-0.16571974386739127</v>
      </c>
      <c r="G5859" s="25">
        <v>99.579072845561228</v>
      </c>
      <c r="H5859" s="26">
        <f t="shared" si="91"/>
        <v>0</v>
      </c>
    </row>
    <row r="5860" spans="6:8" x14ac:dyDescent="0.25">
      <c r="F5860" s="24">
        <v>0.59872996118090682</v>
      </c>
      <c r="G5860" s="25">
        <v>105.10993343573809</v>
      </c>
      <c r="H5860" s="26">
        <f t="shared" si="91"/>
        <v>4.1099334357380854</v>
      </c>
    </row>
    <row r="5861" spans="6:8" x14ac:dyDescent="0.25">
      <c r="F5861" s="24">
        <v>-1.3329468575447823</v>
      </c>
      <c r="G5861" s="25">
        <v>91.69030145274904</v>
      </c>
      <c r="H5861" s="26">
        <f t="shared" si="91"/>
        <v>0</v>
      </c>
    </row>
    <row r="5862" spans="6:8" x14ac:dyDescent="0.25">
      <c r="F5862" s="24">
        <v>1.3869770234989562</v>
      </c>
      <c r="G5862" s="25">
        <v>111.1348436685021</v>
      </c>
      <c r="H5862" s="26">
        <f t="shared" si="91"/>
        <v>10.1348436685021</v>
      </c>
    </row>
    <row r="5863" spans="6:8" x14ac:dyDescent="0.25">
      <c r="F5863" s="24">
        <v>0.88236979251733394</v>
      </c>
      <c r="G5863" s="25">
        <v>107.23933929646503</v>
      </c>
      <c r="H5863" s="26">
        <f t="shared" si="91"/>
        <v>6.2393392964650332</v>
      </c>
    </row>
    <row r="5864" spans="6:8" x14ac:dyDescent="0.25">
      <c r="F5864" s="24">
        <v>2.4860713573233513</v>
      </c>
      <c r="G5864" s="25">
        <v>120.11648466764674</v>
      </c>
      <c r="H5864" s="26">
        <f t="shared" si="91"/>
        <v>19.116484667646745</v>
      </c>
    </row>
    <row r="5865" spans="6:8" x14ac:dyDescent="0.25">
      <c r="F5865" s="24">
        <v>-0.64064019508516212</v>
      </c>
      <c r="G5865" s="25">
        <v>96.29054039171919</v>
      </c>
      <c r="H5865" s="26">
        <f t="shared" si="91"/>
        <v>0</v>
      </c>
    </row>
    <row r="5866" spans="6:8" x14ac:dyDescent="0.25">
      <c r="F5866" s="24">
        <v>1.0514424326763172</v>
      </c>
      <c r="G5866" s="25">
        <v>108.52910581930908</v>
      </c>
      <c r="H5866" s="26">
        <f t="shared" si="91"/>
        <v>7.5291058193090805</v>
      </c>
    </row>
    <row r="5867" spans="6:8" x14ac:dyDescent="0.25">
      <c r="F5867" s="24">
        <v>1.7566033228888522</v>
      </c>
      <c r="G5867" s="25">
        <v>114.07781441572655</v>
      </c>
      <c r="H5867" s="26">
        <f t="shared" si="91"/>
        <v>13.07781441572655</v>
      </c>
    </row>
    <row r="5868" spans="6:8" x14ac:dyDescent="0.25">
      <c r="F5868" s="24">
        <v>0.37653795616831071</v>
      </c>
      <c r="G5868" s="25">
        <v>103.47142009300055</v>
      </c>
      <c r="H5868" s="26">
        <f t="shared" si="91"/>
        <v>2.4714200930005461</v>
      </c>
    </row>
    <row r="5869" spans="6:8" x14ac:dyDescent="0.25">
      <c r="F5869" s="24">
        <v>1.0751877022467251</v>
      </c>
      <c r="G5869" s="25">
        <v>108.71148404326634</v>
      </c>
      <c r="H5869" s="26">
        <f t="shared" si="91"/>
        <v>7.7114840432663385</v>
      </c>
    </row>
    <row r="5870" spans="6:8" x14ac:dyDescent="0.25">
      <c r="F5870" s="24">
        <v>0.74805700365745198</v>
      </c>
      <c r="G5870" s="25">
        <v>106.22567113031505</v>
      </c>
      <c r="H5870" s="26">
        <f t="shared" si="91"/>
        <v>5.2256711303150496</v>
      </c>
    </row>
    <row r="5871" spans="6:8" x14ac:dyDescent="0.25">
      <c r="F5871" s="24">
        <v>-0.81795438915735419</v>
      </c>
      <c r="G5871" s="25">
        <v>95.090785913472317</v>
      </c>
      <c r="H5871" s="26">
        <f t="shared" si="91"/>
        <v>0</v>
      </c>
    </row>
    <row r="5872" spans="6:8" x14ac:dyDescent="0.25">
      <c r="F5872" s="24">
        <v>-0.80299617274820079</v>
      </c>
      <c r="G5872" s="25">
        <v>95.191417182436695</v>
      </c>
      <c r="H5872" s="26">
        <f t="shared" si="91"/>
        <v>0</v>
      </c>
    </row>
    <row r="5873" spans="6:8" x14ac:dyDescent="0.25">
      <c r="F5873" s="24">
        <v>0.3175636621122272</v>
      </c>
      <c r="G5873" s="25">
        <v>103.04083107513478</v>
      </c>
      <c r="H5873" s="26">
        <f t="shared" si="91"/>
        <v>2.0408310751347756</v>
      </c>
    </row>
    <row r="5874" spans="6:8" x14ac:dyDescent="0.25">
      <c r="F5874" s="24">
        <v>0.47280704236497378</v>
      </c>
      <c r="G5874" s="25">
        <v>104.17817897618029</v>
      </c>
      <c r="H5874" s="26">
        <f t="shared" si="91"/>
        <v>3.1781789761802912</v>
      </c>
    </row>
    <row r="5875" spans="6:8" x14ac:dyDescent="0.25">
      <c r="F5875" s="24">
        <v>-0.37437873394530335</v>
      </c>
      <c r="G5875" s="25">
        <v>98.120627228936485</v>
      </c>
      <c r="H5875" s="26">
        <f t="shared" si="91"/>
        <v>0</v>
      </c>
    </row>
    <row r="5876" spans="6:8" x14ac:dyDescent="0.25">
      <c r="F5876" s="24">
        <v>1.2377495244087355</v>
      </c>
      <c r="G5876" s="25">
        <v>109.96831668859261</v>
      </c>
      <c r="H5876" s="26">
        <f t="shared" si="91"/>
        <v>8.9683166885926084</v>
      </c>
    </row>
    <row r="5877" spans="6:8" x14ac:dyDescent="0.25">
      <c r="F5877" s="24">
        <v>-0.40408243604847027</v>
      </c>
      <c r="G5877" s="25">
        <v>97.914753993812951</v>
      </c>
      <c r="H5877" s="26">
        <f t="shared" si="91"/>
        <v>0</v>
      </c>
    </row>
    <row r="5878" spans="6:8" x14ac:dyDescent="0.25">
      <c r="F5878" s="24">
        <v>0.31602536824605615</v>
      </c>
      <c r="G5878" s="25">
        <v>103.02962354168801</v>
      </c>
      <c r="H5878" s="26">
        <f t="shared" si="91"/>
        <v>2.0296235416880108</v>
      </c>
    </row>
    <row r="5879" spans="6:8" x14ac:dyDescent="0.25">
      <c r="F5879" s="24">
        <v>2.0510373784848036E-2</v>
      </c>
      <c r="G5879" s="25">
        <v>100.89904761618752</v>
      </c>
      <c r="H5879" s="26">
        <f t="shared" si="91"/>
        <v>0</v>
      </c>
    </row>
    <row r="5880" spans="6:8" x14ac:dyDescent="0.25">
      <c r="F5880" s="24">
        <v>-0.13173518949538582</v>
      </c>
      <c r="G5880" s="25">
        <v>99.818656168852016</v>
      </c>
      <c r="H5880" s="26">
        <f t="shared" si="91"/>
        <v>0</v>
      </c>
    </row>
    <row r="5881" spans="6:8" x14ac:dyDescent="0.25">
      <c r="F5881" s="24">
        <v>1.632986876303864</v>
      </c>
      <c r="G5881" s="25">
        <v>113.0850053193632</v>
      </c>
      <c r="H5881" s="26">
        <f t="shared" si="91"/>
        <v>12.085005319363205</v>
      </c>
    </row>
    <row r="5882" spans="6:8" x14ac:dyDescent="0.25">
      <c r="F5882" s="24">
        <v>0.81649464947577532</v>
      </c>
      <c r="G5882" s="25">
        <v>106.74097191770049</v>
      </c>
      <c r="H5882" s="26">
        <f t="shared" si="91"/>
        <v>5.7409719177004916</v>
      </c>
    </row>
    <row r="5883" spans="6:8" x14ac:dyDescent="0.25">
      <c r="F5883" s="24">
        <v>0.40908420284023028</v>
      </c>
      <c r="G5883" s="25">
        <v>103.70982004016953</v>
      </c>
      <c r="H5883" s="26">
        <f t="shared" si="91"/>
        <v>2.7098200401695323</v>
      </c>
    </row>
    <row r="5884" spans="6:8" x14ac:dyDescent="0.25">
      <c r="F5884" s="24">
        <v>-1.5947611803905386</v>
      </c>
      <c r="G5884" s="25">
        <v>90.008448800502578</v>
      </c>
      <c r="H5884" s="26">
        <f t="shared" si="91"/>
        <v>0</v>
      </c>
    </row>
    <row r="5885" spans="6:8" x14ac:dyDescent="0.25">
      <c r="F5885" s="24">
        <v>-0.29402924089781046</v>
      </c>
      <c r="G5885" s="25">
        <v>98.679692840854273</v>
      </c>
      <c r="H5885" s="26">
        <f t="shared" si="91"/>
        <v>0</v>
      </c>
    </row>
    <row r="5886" spans="6:8" x14ac:dyDescent="0.25">
      <c r="F5886" s="24">
        <v>0.90431676032266317</v>
      </c>
      <c r="G5886" s="25">
        <v>107.405891617569</v>
      </c>
      <c r="H5886" s="26">
        <f t="shared" si="91"/>
        <v>6.4058916175689973</v>
      </c>
    </row>
    <row r="5887" spans="6:8" x14ac:dyDescent="0.25">
      <c r="F5887" s="24">
        <v>0.17961207840491072</v>
      </c>
      <c r="G5887" s="25">
        <v>102.04059025992316</v>
      </c>
      <c r="H5887" s="26">
        <f t="shared" si="91"/>
        <v>1.0405902599231638</v>
      </c>
    </row>
    <row r="5888" spans="6:8" x14ac:dyDescent="0.25">
      <c r="F5888" s="24">
        <v>1.0094740729594578</v>
      </c>
      <c r="G5888" s="25">
        <v>108.20751105218385</v>
      </c>
      <c r="H5888" s="26">
        <f t="shared" si="91"/>
        <v>7.2075110521838468</v>
      </c>
    </row>
    <row r="5889" spans="6:8" x14ac:dyDescent="0.25">
      <c r="F5889" s="24">
        <v>0.48680997574329893</v>
      </c>
      <c r="G5889" s="25">
        <v>104.28138280602917</v>
      </c>
      <c r="H5889" s="26">
        <f t="shared" si="91"/>
        <v>3.2813828060291712</v>
      </c>
    </row>
    <row r="5890" spans="6:8" x14ac:dyDescent="0.25">
      <c r="F5890" s="24">
        <v>0.50075179691121829</v>
      </c>
      <c r="G5890" s="25">
        <v>104.38423779936834</v>
      </c>
      <c r="H5890" s="26">
        <f t="shared" ref="H5890:H5953" si="92">MAX(G5890-$C$3,0)</f>
        <v>3.3842377993683357</v>
      </c>
    </row>
    <row r="5891" spans="6:8" x14ac:dyDescent="0.25">
      <c r="F5891" s="24">
        <v>-0.36247884628187349</v>
      </c>
      <c r="G5891" s="25">
        <v>98.203225491226391</v>
      </c>
      <c r="H5891" s="26">
        <f t="shared" si="92"/>
        <v>0</v>
      </c>
    </row>
    <row r="5892" spans="6:8" x14ac:dyDescent="0.25">
      <c r="F5892" s="24">
        <v>-2.1918788803016929</v>
      </c>
      <c r="G5892" s="25">
        <v>86.287172106259789</v>
      </c>
      <c r="H5892" s="26">
        <f t="shared" si="92"/>
        <v>0</v>
      </c>
    </row>
    <row r="5893" spans="6:8" x14ac:dyDescent="0.25">
      <c r="F5893" s="24">
        <v>-0.97536115725039785</v>
      </c>
      <c r="G5893" s="25">
        <v>94.038261543394526</v>
      </c>
      <c r="H5893" s="26">
        <f t="shared" si="92"/>
        <v>0</v>
      </c>
    </row>
    <row r="5894" spans="6:8" x14ac:dyDescent="0.25">
      <c r="F5894" s="24">
        <v>0.76746298015679171</v>
      </c>
      <c r="G5894" s="25">
        <v>106.37153508785629</v>
      </c>
      <c r="H5894" s="26">
        <f t="shared" si="92"/>
        <v>5.3715350878562873</v>
      </c>
    </row>
    <row r="5895" spans="6:8" x14ac:dyDescent="0.25">
      <c r="F5895" s="24">
        <v>0.38164242831985085</v>
      </c>
      <c r="G5895" s="25">
        <v>103.50877387932715</v>
      </c>
      <c r="H5895" s="26">
        <f t="shared" si="92"/>
        <v>2.5087738793271512</v>
      </c>
    </row>
    <row r="5896" spans="6:8" x14ac:dyDescent="0.25">
      <c r="F5896" s="24">
        <v>-0.40723198247509812</v>
      </c>
      <c r="G5896" s="25">
        <v>97.892950163444127</v>
      </c>
      <c r="H5896" s="26">
        <f t="shared" si="92"/>
        <v>0</v>
      </c>
    </row>
    <row r="5897" spans="6:8" x14ac:dyDescent="0.25">
      <c r="F5897" s="24">
        <v>0.71507432407992522</v>
      </c>
      <c r="G5897" s="25">
        <v>105.97821735555402</v>
      </c>
      <c r="H5897" s="26">
        <f t="shared" si="92"/>
        <v>4.9782173555540226</v>
      </c>
    </row>
    <row r="5898" spans="6:8" x14ac:dyDescent="0.25">
      <c r="F5898" s="24">
        <v>-0.90839038748332435</v>
      </c>
      <c r="G5898" s="25">
        <v>94.484640386113966</v>
      </c>
      <c r="H5898" s="26">
        <f t="shared" si="92"/>
        <v>0</v>
      </c>
    </row>
    <row r="5899" spans="6:8" x14ac:dyDescent="0.25">
      <c r="F5899" s="24">
        <v>-0.23884306925822116</v>
      </c>
      <c r="G5899" s="25">
        <v>99.06551813613855</v>
      </c>
      <c r="H5899" s="26">
        <f t="shared" si="92"/>
        <v>0</v>
      </c>
    </row>
    <row r="5900" spans="6:8" x14ac:dyDescent="0.25">
      <c r="F5900" s="24">
        <v>-0.31648716391911919</v>
      </c>
      <c r="G5900" s="25">
        <v>98.52311237075557</v>
      </c>
      <c r="H5900" s="26">
        <f t="shared" si="92"/>
        <v>0</v>
      </c>
    </row>
    <row r="5901" spans="6:8" x14ac:dyDescent="0.25">
      <c r="F5901" s="24">
        <v>-1.843486217086467</v>
      </c>
      <c r="G5901" s="25">
        <v>88.439263252434301</v>
      </c>
      <c r="H5901" s="26">
        <f t="shared" si="92"/>
        <v>0</v>
      </c>
    </row>
    <row r="5902" spans="6:8" x14ac:dyDescent="0.25">
      <c r="F5902" s="24">
        <v>-1.8026753419048718</v>
      </c>
      <c r="G5902" s="25">
        <v>88.694846752318654</v>
      </c>
      <c r="H5902" s="26">
        <f t="shared" si="92"/>
        <v>0</v>
      </c>
    </row>
    <row r="5903" spans="6:8" x14ac:dyDescent="0.25">
      <c r="F5903" s="24">
        <v>-0.76808292865756311</v>
      </c>
      <c r="G5903" s="25">
        <v>95.426710281345478</v>
      </c>
      <c r="H5903" s="26">
        <f t="shared" si="92"/>
        <v>0</v>
      </c>
    </row>
    <row r="5904" spans="6:8" x14ac:dyDescent="0.25">
      <c r="F5904" s="24">
        <v>-9.9493909598329655E-2</v>
      </c>
      <c r="G5904" s="25">
        <v>100.04648261818501</v>
      </c>
      <c r="H5904" s="26">
        <f t="shared" si="92"/>
        <v>0</v>
      </c>
    </row>
    <row r="5905" spans="6:8" x14ac:dyDescent="0.25">
      <c r="F5905" s="24">
        <v>0.43453396179537357</v>
      </c>
      <c r="G5905" s="25">
        <v>103.89662112169667</v>
      </c>
      <c r="H5905" s="26">
        <f t="shared" si="92"/>
        <v>2.8966211216966684</v>
      </c>
    </row>
    <row r="5906" spans="6:8" x14ac:dyDescent="0.25">
      <c r="F5906" s="24">
        <v>-0.1923947750874356</v>
      </c>
      <c r="G5906" s="25">
        <v>99.391422876953669</v>
      </c>
      <c r="H5906" s="26">
        <f t="shared" si="92"/>
        <v>0</v>
      </c>
    </row>
    <row r="5907" spans="6:8" x14ac:dyDescent="0.25">
      <c r="F5907" s="24">
        <v>-0.77626657499137286</v>
      </c>
      <c r="G5907" s="25">
        <v>95.371505568365492</v>
      </c>
      <c r="H5907" s="26">
        <f t="shared" si="92"/>
        <v>0</v>
      </c>
    </row>
    <row r="5908" spans="6:8" x14ac:dyDescent="0.25">
      <c r="F5908" s="24">
        <v>-1.9647651710401653E-2</v>
      </c>
      <c r="G5908" s="25">
        <v>100.6129409646624</v>
      </c>
      <c r="H5908" s="26">
        <f t="shared" si="92"/>
        <v>0</v>
      </c>
    </row>
    <row r="5909" spans="6:8" x14ac:dyDescent="0.25">
      <c r="F5909" s="24">
        <v>-0.98315266939182322</v>
      </c>
      <c r="G5909" s="25">
        <v>93.986466080881158</v>
      </c>
      <c r="H5909" s="26">
        <f t="shared" si="92"/>
        <v>0</v>
      </c>
    </row>
    <row r="5910" spans="6:8" x14ac:dyDescent="0.25">
      <c r="F5910" s="24">
        <v>1.2001131411686299</v>
      </c>
      <c r="G5910" s="25">
        <v>109.67604772665538</v>
      </c>
      <c r="H5910" s="26">
        <f t="shared" si="92"/>
        <v>8.6760477266553835</v>
      </c>
    </row>
    <row r="5911" spans="6:8" x14ac:dyDescent="0.25">
      <c r="F5911" s="24">
        <v>8.1283662722931443E-2</v>
      </c>
      <c r="G5911" s="25">
        <v>101.33357614461427</v>
      </c>
      <c r="H5911" s="26">
        <f t="shared" si="92"/>
        <v>0.33357614461426977</v>
      </c>
    </row>
    <row r="5912" spans="6:8" x14ac:dyDescent="0.25">
      <c r="F5912" s="24">
        <v>-1.3697637401324694</v>
      </c>
      <c r="G5912" s="25">
        <v>91.451910248045181</v>
      </c>
      <c r="H5912" s="26">
        <f t="shared" si="92"/>
        <v>0</v>
      </c>
    </row>
    <row r="5913" spans="6:8" x14ac:dyDescent="0.25">
      <c r="F5913" s="24">
        <v>-0.26887823188263194</v>
      </c>
      <c r="G5913" s="25">
        <v>98.855345385489301</v>
      </c>
      <c r="H5913" s="26">
        <f t="shared" si="92"/>
        <v>0</v>
      </c>
    </row>
    <row r="5914" spans="6:8" x14ac:dyDescent="0.25">
      <c r="F5914" s="24">
        <v>-0.41658702594288549</v>
      </c>
      <c r="G5914" s="25">
        <v>97.828215246741067</v>
      </c>
      <c r="H5914" s="26">
        <f t="shared" si="92"/>
        <v>0</v>
      </c>
    </row>
    <row r="5915" spans="6:8" x14ac:dyDescent="0.25">
      <c r="F5915" s="24">
        <v>-0.63452845498951083</v>
      </c>
      <c r="G5915" s="25">
        <v>96.332162813944322</v>
      </c>
      <c r="H5915" s="26">
        <f t="shared" si="92"/>
        <v>0</v>
      </c>
    </row>
    <row r="5916" spans="6:8" x14ac:dyDescent="0.25">
      <c r="F5916" s="24">
        <v>1.2889269055012145</v>
      </c>
      <c r="G5916" s="25">
        <v>110.36698955987309</v>
      </c>
      <c r="H5916" s="26">
        <f t="shared" si="92"/>
        <v>9.3669895598730903</v>
      </c>
    </row>
    <row r="5917" spans="6:8" x14ac:dyDescent="0.25">
      <c r="F5917" s="24">
        <v>-1.3714759562534278</v>
      </c>
      <c r="G5917" s="25">
        <v>91.440838655994682</v>
      </c>
      <c r="H5917" s="26">
        <f t="shared" si="92"/>
        <v>0</v>
      </c>
    </row>
    <row r="5918" spans="6:8" x14ac:dyDescent="0.25">
      <c r="F5918" s="24">
        <v>1.2322718332040317E-2</v>
      </c>
      <c r="G5918" s="25">
        <v>100.84064854828299</v>
      </c>
      <c r="H5918" s="26">
        <f t="shared" si="92"/>
        <v>0</v>
      </c>
    </row>
    <row r="5919" spans="6:8" x14ac:dyDescent="0.25">
      <c r="F5919" s="24">
        <v>0.83022579746859815</v>
      </c>
      <c r="G5919" s="25">
        <v>106.84466119720793</v>
      </c>
      <c r="H5919" s="26">
        <f t="shared" si="92"/>
        <v>5.8446611972079268</v>
      </c>
    </row>
    <row r="5920" spans="6:8" x14ac:dyDescent="0.25">
      <c r="F5920" s="24">
        <v>-1.5212358147712788</v>
      </c>
      <c r="G5920" s="25">
        <v>90.477623858050833</v>
      </c>
      <c r="H5920" s="26">
        <f t="shared" si="92"/>
        <v>0</v>
      </c>
    </row>
    <row r="5921" spans="6:8" x14ac:dyDescent="0.25">
      <c r="F5921" s="24">
        <v>-0.88792992510039492</v>
      </c>
      <c r="G5921" s="25">
        <v>94.621437161866112</v>
      </c>
      <c r="H5921" s="26">
        <f t="shared" si="92"/>
        <v>0</v>
      </c>
    </row>
    <row r="5922" spans="6:8" x14ac:dyDescent="0.25">
      <c r="F5922" s="24">
        <v>0.35336145143123271</v>
      </c>
      <c r="G5922" s="25">
        <v>103.3019872749914</v>
      </c>
      <c r="H5922" s="26">
        <f t="shared" si="92"/>
        <v>2.3019872749914043</v>
      </c>
    </row>
    <row r="5923" spans="6:8" x14ac:dyDescent="0.25">
      <c r="F5923" s="24">
        <v>-0.51532411297520553</v>
      </c>
      <c r="G5923" s="25">
        <v>97.147580284508521</v>
      </c>
      <c r="H5923" s="26">
        <f t="shared" si="92"/>
        <v>0</v>
      </c>
    </row>
    <row r="5924" spans="6:8" x14ac:dyDescent="0.25">
      <c r="F5924" s="24">
        <v>2.5416035950914533</v>
      </c>
      <c r="G5924" s="25">
        <v>120.58907599355648</v>
      </c>
      <c r="H5924" s="26">
        <f t="shared" si="92"/>
        <v>19.589075993556477</v>
      </c>
    </row>
    <row r="5925" spans="6:8" x14ac:dyDescent="0.25">
      <c r="F5925" s="24">
        <v>0.45715936779559774</v>
      </c>
      <c r="G5925" s="25">
        <v>104.06297397646817</v>
      </c>
      <c r="H5925" s="26">
        <f t="shared" si="92"/>
        <v>3.0629739764681716</v>
      </c>
    </row>
    <row r="5926" spans="6:8" x14ac:dyDescent="0.25">
      <c r="F5926" s="24">
        <v>1.2818490635086144</v>
      </c>
      <c r="G5926" s="25">
        <v>110.31176701855614</v>
      </c>
      <c r="H5926" s="26">
        <f t="shared" si="92"/>
        <v>9.3117670185561394</v>
      </c>
    </row>
    <row r="5927" spans="6:8" x14ac:dyDescent="0.25">
      <c r="F5927" s="24">
        <v>-0.20253971808987492</v>
      </c>
      <c r="G5927" s="25">
        <v>99.320149430630849</v>
      </c>
      <c r="H5927" s="26">
        <f t="shared" si="92"/>
        <v>0</v>
      </c>
    </row>
    <row r="5928" spans="6:8" x14ac:dyDescent="0.25">
      <c r="F5928" s="24">
        <v>0.32393612026234703</v>
      </c>
      <c r="G5928" s="25">
        <v>103.08727182220439</v>
      </c>
      <c r="H5928" s="26">
        <f t="shared" si="92"/>
        <v>2.0872718222043858</v>
      </c>
    </row>
    <row r="5929" spans="6:8" x14ac:dyDescent="0.25">
      <c r="F5929" s="24">
        <v>-0.68936215729888051</v>
      </c>
      <c r="G5929" s="25">
        <v>95.959374573588832</v>
      </c>
      <c r="H5929" s="26">
        <f t="shared" si="92"/>
        <v>0</v>
      </c>
    </row>
    <row r="5930" spans="6:8" x14ac:dyDescent="0.25">
      <c r="F5930" s="24">
        <v>0.72269215452565616</v>
      </c>
      <c r="G5930" s="25">
        <v>106.035319167379</v>
      </c>
      <c r="H5930" s="26">
        <f t="shared" si="92"/>
        <v>5.0353191673790008</v>
      </c>
    </row>
    <row r="5931" spans="6:8" x14ac:dyDescent="0.25">
      <c r="F5931" s="24">
        <v>-6.0576176668041277E-2</v>
      </c>
      <c r="G5931" s="25">
        <v>100.3221796335262</v>
      </c>
      <c r="H5931" s="26">
        <f t="shared" si="92"/>
        <v>0</v>
      </c>
    </row>
    <row r="5932" spans="6:8" x14ac:dyDescent="0.25">
      <c r="F5932" s="24">
        <v>0.45883875187050271</v>
      </c>
      <c r="G5932" s="25">
        <v>104.07533222863418</v>
      </c>
      <c r="H5932" s="26">
        <f t="shared" si="92"/>
        <v>3.0753322286341813</v>
      </c>
    </row>
    <row r="5933" spans="6:8" x14ac:dyDescent="0.25">
      <c r="F5933" s="24">
        <v>-2.0451385049859132</v>
      </c>
      <c r="G5933" s="25">
        <v>87.18715852544382</v>
      </c>
      <c r="H5933" s="26">
        <f t="shared" si="92"/>
        <v>0</v>
      </c>
    </row>
    <row r="5934" spans="6:8" x14ac:dyDescent="0.25">
      <c r="F5934" s="24">
        <v>0.59149272817279941</v>
      </c>
      <c r="G5934" s="25">
        <v>105.05615722485355</v>
      </c>
      <c r="H5934" s="26">
        <f t="shared" si="92"/>
        <v>4.0561572248535498</v>
      </c>
    </row>
    <row r="5935" spans="6:8" x14ac:dyDescent="0.25">
      <c r="F5935" s="24">
        <v>-0.41418595372406308</v>
      </c>
      <c r="G5935" s="25">
        <v>97.844826072533436</v>
      </c>
      <c r="H5935" s="26">
        <f t="shared" si="92"/>
        <v>0</v>
      </c>
    </row>
    <row r="5936" spans="6:8" x14ac:dyDescent="0.25">
      <c r="F5936" s="24">
        <v>0.46560325911610884</v>
      </c>
      <c r="G5936" s="25">
        <v>104.12512575053066</v>
      </c>
      <c r="H5936" s="26">
        <f t="shared" si="92"/>
        <v>3.1251257505306569</v>
      </c>
    </row>
    <row r="5937" spans="6:8" x14ac:dyDescent="0.25">
      <c r="F5937" s="24">
        <v>-1.3496238031244041</v>
      </c>
      <c r="G5937" s="25">
        <v>91.58224048037583</v>
      </c>
      <c r="H5937" s="26">
        <f t="shared" si="92"/>
        <v>0</v>
      </c>
    </row>
    <row r="5938" spans="6:8" x14ac:dyDescent="0.25">
      <c r="F5938" s="24">
        <v>-0.57555735407286523</v>
      </c>
      <c r="G5938" s="25">
        <v>96.734695677486215</v>
      </c>
      <c r="H5938" s="26">
        <f t="shared" si="92"/>
        <v>0</v>
      </c>
    </row>
    <row r="5939" spans="6:8" x14ac:dyDescent="0.25">
      <c r="F5939" s="24">
        <v>-2.0514684140731432E-2</v>
      </c>
      <c r="G5939" s="25">
        <v>100.60677273017566</v>
      </c>
      <c r="H5939" s="26">
        <f t="shared" si="92"/>
        <v>0</v>
      </c>
    </row>
    <row r="5940" spans="6:8" x14ac:dyDescent="0.25">
      <c r="F5940" s="24">
        <v>-7.6798034189771533E-2</v>
      </c>
      <c r="G5940" s="25">
        <v>100.20717019394425</v>
      </c>
      <c r="H5940" s="26">
        <f t="shared" si="92"/>
        <v>0</v>
      </c>
    </row>
    <row r="5941" spans="6:8" x14ac:dyDescent="0.25">
      <c r="F5941" s="24">
        <v>-1.9365335797212979</v>
      </c>
      <c r="G5941" s="25">
        <v>87.859292274631855</v>
      </c>
      <c r="H5941" s="26">
        <f t="shared" si="92"/>
        <v>0</v>
      </c>
    </row>
    <row r="5942" spans="6:8" x14ac:dyDescent="0.25">
      <c r="F5942" s="24">
        <v>-0.22256457602484225</v>
      </c>
      <c r="G5942" s="25">
        <v>99.179614471347335</v>
      </c>
      <c r="H5942" s="26">
        <f t="shared" si="92"/>
        <v>0</v>
      </c>
    </row>
    <row r="5943" spans="6:8" x14ac:dyDescent="0.25">
      <c r="F5943" s="24">
        <v>0.30756335449002153</v>
      </c>
      <c r="G5943" s="25">
        <v>102.96799371910174</v>
      </c>
      <c r="H5943" s="26">
        <f t="shared" si="92"/>
        <v>1.9679937191017416</v>
      </c>
    </row>
    <row r="5944" spans="6:8" x14ac:dyDescent="0.25">
      <c r="F5944" s="24">
        <v>-0.57038057400516629</v>
      </c>
      <c r="G5944" s="25">
        <v>96.770112245680977</v>
      </c>
      <c r="H5944" s="26">
        <f t="shared" si="92"/>
        <v>0</v>
      </c>
    </row>
    <row r="5945" spans="6:8" x14ac:dyDescent="0.25">
      <c r="F5945" s="24">
        <v>-1.3327625704271266</v>
      </c>
      <c r="G5945" s="25">
        <v>91.691496283000774</v>
      </c>
      <c r="H5945" s="26">
        <f t="shared" si="92"/>
        <v>0</v>
      </c>
    </row>
    <row r="5946" spans="6:8" x14ac:dyDescent="0.25">
      <c r="F5946" s="24">
        <v>-0.31285587540196053</v>
      </c>
      <c r="G5946" s="25">
        <v>98.548413484533768</v>
      </c>
      <c r="H5946" s="26">
        <f t="shared" si="92"/>
        <v>0</v>
      </c>
    </row>
    <row r="5947" spans="6:8" x14ac:dyDescent="0.25">
      <c r="F5947" s="24">
        <v>0.21149885575578123</v>
      </c>
      <c r="G5947" s="25">
        <v>102.27092439018379</v>
      </c>
      <c r="H5947" s="26">
        <f t="shared" si="92"/>
        <v>1.2709243901837937</v>
      </c>
    </row>
    <row r="5948" spans="6:8" x14ac:dyDescent="0.25">
      <c r="F5948" s="24">
        <v>-0.69379733389171938</v>
      </c>
      <c r="G5948" s="25">
        <v>95.929285055736386</v>
      </c>
      <c r="H5948" s="26">
        <f t="shared" si="92"/>
        <v>0</v>
      </c>
    </row>
    <row r="5949" spans="6:8" x14ac:dyDescent="0.25">
      <c r="F5949" s="24">
        <v>5.4453325972834185E-2</v>
      </c>
      <c r="G5949" s="25">
        <v>101.14150921643459</v>
      </c>
      <c r="H5949" s="26">
        <f t="shared" si="92"/>
        <v>0.14150921643458503</v>
      </c>
    </row>
    <row r="5950" spans="6:8" x14ac:dyDescent="0.25">
      <c r="F5950" s="24">
        <v>0.27504587158991595</v>
      </c>
      <c r="G5950" s="25">
        <v>102.73150796971626</v>
      </c>
      <c r="H5950" s="26">
        <f t="shared" si="92"/>
        <v>1.7315079697162616</v>
      </c>
    </row>
    <row r="5951" spans="6:8" x14ac:dyDescent="0.25">
      <c r="F5951" s="24">
        <v>-1.167532882037791</v>
      </c>
      <c r="G5951" s="25">
        <v>92.769056766580107</v>
      </c>
      <c r="H5951" s="26">
        <f t="shared" si="92"/>
        <v>0</v>
      </c>
    </row>
    <row r="5952" spans="6:8" x14ac:dyDescent="0.25">
      <c r="F5952" s="24">
        <v>0.88360533818099163</v>
      </c>
      <c r="G5952" s="25">
        <v>107.24870880700512</v>
      </c>
      <c r="H5952" s="26">
        <f t="shared" si="92"/>
        <v>6.2487088070051158</v>
      </c>
    </row>
    <row r="5953" spans="6:8" x14ac:dyDescent="0.25">
      <c r="F5953" s="24">
        <v>-1.2499495170614052</v>
      </c>
      <c r="G5953" s="25">
        <v>92.229995459975314</v>
      </c>
      <c r="H5953" s="26">
        <f t="shared" si="92"/>
        <v>0</v>
      </c>
    </row>
    <row r="5954" spans="6:8" x14ac:dyDescent="0.25">
      <c r="F5954" s="24">
        <v>-0.62700815750310435</v>
      </c>
      <c r="G5954" s="25">
        <v>96.383402541314382</v>
      </c>
      <c r="H5954" s="26">
        <f t="shared" ref="H5954:H6017" si="93">MAX(G5954-$C$3,0)</f>
        <v>0</v>
      </c>
    </row>
    <row r="5955" spans="6:8" x14ac:dyDescent="0.25">
      <c r="F5955" s="24">
        <v>0.24534667056906242</v>
      </c>
      <c r="G5955" s="25">
        <v>102.51599297567589</v>
      </c>
      <c r="H5955" s="26">
        <f t="shared" si="93"/>
        <v>1.5159929756758856</v>
      </c>
    </row>
    <row r="5956" spans="6:8" x14ac:dyDescent="0.25">
      <c r="F5956" s="24">
        <v>-0.67738447556480075</v>
      </c>
      <c r="G5956" s="25">
        <v>96.040681792377896</v>
      </c>
      <c r="H5956" s="26">
        <f t="shared" si="93"/>
        <v>0</v>
      </c>
    </row>
    <row r="5957" spans="6:8" x14ac:dyDescent="0.25">
      <c r="F5957" s="24">
        <v>-0.27919872498698362</v>
      </c>
      <c r="G5957" s="25">
        <v>98.783230129367425</v>
      </c>
      <c r="H5957" s="26">
        <f t="shared" si="93"/>
        <v>0</v>
      </c>
    </row>
    <row r="5958" spans="6:8" x14ac:dyDescent="0.25">
      <c r="F5958" s="24">
        <v>1.3932664196858109</v>
      </c>
      <c r="G5958" s="25">
        <v>111.18427937817535</v>
      </c>
      <c r="H5958" s="26">
        <f t="shared" si="93"/>
        <v>10.184279378175347</v>
      </c>
    </row>
    <row r="5959" spans="6:8" x14ac:dyDescent="0.25">
      <c r="F5959" s="24">
        <v>1.2737438017218168</v>
      </c>
      <c r="G5959" s="25">
        <v>110.2485623086167</v>
      </c>
      <c r="H5959" s="26">
        <f t="shared" si="93"/>
        <v>9.2485623086166981</v>
      </c>
    </row>
    <row r="5960" spans="6:8" x14ac:dyDescent="0.25">
      <c r="F5960" s="24">
        <v>-0.18830506875443984</v>
      </c>
      <c r="G5960" s="25">
        <v>99.420169632214836</v>
      </c>
      <c r="H5960" s="26">
        <f t="shared" si="93"/>
        <v>0</v>
      </c>
    </row>
    <row r="5961" spans="6:8" x14ac:dyDescent="0.25">
      <c r="F5961" s="24">
        <v>0.15519131787409648</v>
      </c>
      <c r="G5961" s="25">
        <v>101.86453774574981</v>
      </c>
      <c r="H5961" s="26">
        <f t="shared" si="93"/>
        <v>0.86453774574981423</v>
      </c>
    </row>
    <row r="5962" spans="6:8" x14ac:dyDescent="0.25">
      <c r="F5962" s="24">
        <v>-1.1784387966985237</v>
      </c>
      <c r="G5962" s="25">
        <v>92.697544129614727</v>
      </c>
      <c r="H5962" s="26">
        <f t="shared" si="93"/>
        <v>0</v>
      </c>
    </row>
    <row r="5963" spans="6:8" x14ac:dyDescent="0.25">
      <c r="F5963" s="24">
        <v>-0.66044699895484771</v>
      </c>
      <c r="G5963" s="25">
        <v>96.155774826626583</v>
      </c>
      <c r="H5963" s="26">
        <f t="shared" si="93"/>
        <v>0</v>
      </c>
    </row>
    <row r="5964" spans="6:8" x14ac:dyDescent="0.25">
      <c r="F5964" s="24">
        <v>-0.94039419290708415</v>
      </c>
      <c r="G5964" s="25">
        <v>94.271062381819831</v>
      </c>
      <c r="H5964" s="26">
        <f t="shared" si="93"/>
        <v>0</v>
      </c>
    </row>
    <row r="5965" spans="6:8" x14ac:dyDescent="0.25">
      <c r="F5965" s="24">
        <v>-0.27885463913788999</v>
      </c>
      <c r="G5965" s="25">
        <v>98.785633608305787</v>
      </c>
      <c r="H5965" s="26">
        <f t="shared" si="93"/>
        <v>0</v>
      </c>
    </row>
    <row r="5966" spans="6:8" x14ac:dyDescent="0.25">
      <c r="F5966" s="24">
        <v>-0.54923511668894298</v>
      </c>
      <c r="G5966" s="25">
        <v>96.914912075088424</v>
      </c>
      <c r="H5966" s="26">
        <f t="shared" si="93"/>
        <v>0</v>
      </c>
    </row>
    <row r="5967" spans="6:8" x14ac:dyDescent="0.25">
      <c r="F5967" s="24">
        <v>-0.72586427942964427</v>
      </c>
      <c r="G5967" s="25">
        <v>95.712014176860094</v>
      </c>
      <c r="H5967" s="26">
        <f t="shared" si="93"/>
        <v>0</v>
      </c>
    </row>
    <row r="5968" spans="6:8" x14ac:dyDescent="0.25">
      <c r="F5968" s="24">
        <v>7.742433522077205E-2</v>
      </c>
      <c r="G5968" s="25">
        <v>101.30592642390586</v>
      </c>
      <c r="H5968" s="26">
        <f t="shared" si="93"/>
        <v>0.30592642390585922</v>
      </c>
    </row>
    <row r="5969" spans="6:8" x14ac:dyDescent="0.25">
      <c r="F5969" s="24">
        <v>3.0034223541688925</v>
      </c>
      <c r="G5969" s="25">
        <v>124.59197738574046</v>
      </c>
      <c r="H5969" s="26">
        <f t="shared" si="93"/>
        <v>23.591977385740464</v>
      </c>
    </row>
    <row r="5970" spans="6:8" x14ac:dyDescent="0.25">
      <c r="F5970" s="24">
        <v>0.16987552707321965</v>
      </c>
      <c r="G5970" s="25">
        <v>101.97036172158273</v>
      </c>
      <c r="H5970" s="26">
        <f t="shared" si="93"/>
        <v>0.97036172158273359</v>
      </c>
    </row>
    <row r="5971" spans="6:8" x14ac:dyDescent="0.25">
      <c r="F5971" s="24">
        <v>-0.89580232442392838</v>
      </c>
      <c r="G5971" s="25">
        <v>94.568779595301038</v>
      </c>
      <c r="H5971" s="26">
        <f t="shared" si="93"/>
        <v>0</v>
      </c>
    </row>
    <row r="5972" spans="6:8" x14ac:dyDescent="0.25">
      <c r="F5972" s="24">
        <v>0.78546575167139565</v>
      </c>
      <c r="G5972" s="25">
        <v>106.50703101896633</v>
      </c>
      <c r="H5972" s="26">
        <f t="shared" si="93"/>
        <v>5.5070310189663303</v>
      </c>
    </row>
    <row r="5973" spans="6:8" x14ac:dyDescent="0.25">
      <c r="F5973" s="24">
        <v>-1.2454173776281405</v>
      </c>
      <c r="G5973" s="25">
        <v>92.259557203397279</v>
      </c>
      <c r="H5973" s="26">
        <f t="shared" si="93"/>
        <v>0</v>
      </c>
    </row>
    <row r="5974" spans="6:8" x14ac:dyDescent="0.25">
      <c r="F5974" s="24">
        <v>-0.4140510954921594</v>
      </c>
      <c r="G5974" s="25">
        <v>97.845759117125169</v>
      </c>
      <c r="H5974" s="26">
        <f t="shared" si="93"/>
        <v>0</v>
      </c>
    </row>
    <row r="5975" spans="6:8" x14ac:dyDescent="0.25">
      <c r="F5975" s="24">
        <v>-1.5312360242740257</v>
      </c>
      <c r="G5975" s="25">
        <v>90.413667791355181</v>
      </c>
      <c r="H5975" s="26">
        <f t="shared" si="93"/>
        <v>0</v>
      </c>
    </row>
    <row r="5976" spans="6:8" x14ac:dyDescent="0.25">
      <c r="F5976" s="24">
        <v>-1.2841747084598638</v>
      </c>
      <c r="G5976" s="25">
        <v>92.007060763188449</v>
      </c>
      <c r="H5976" s="26">
        <f t="shared" si="93"/>
        <v>0</v>
      </c>
    </row>
    <row r="5977" spans="6:8" x14ac:dyDescent="0.25">
      <c r="F5977" s="24">
        <v>1.3749741891278386</v>
      </c>
      <c r="G5977" s="25">
        <v>111.0405603690461</v>
      </c>
      <c r="H5977" s="26">
        <f t="shared" si="93"/>
        <v>10.040560369046105</v>
      </c>
    </row>
    <row r="5978" spans="6:8" x14ac:dyDescent="0.25">
      <c r="F5978" s="24">
        <v>0.6275787043885076</v>
      </c>
      <c r="G5978" s="25">
        <v>105.3245675241306</v>
      </c>
      <c r="H5978" s="26">
        <f t="shared" si="93"/>
        <v>4.3245675241306003</v>
      </c>
    </row>
    <row r="5979" spans="6:8" x14ac:dyDescent="0.25">
      <c r="F5979" s="24">
        <v>-0.18162029172974145</v>
      </c>
      <c r="G5979" s="25">
        <v>99.467175175213811</v>
      </c>
      <c r="H5979" s="26">
        <f t="shared" si="93"/>
        <v>0</v>
      </c>
    </row>
    <row r="5980" spans="6:8" x14ac:dyDescent="0.25">
      <c r="F5980" s="24">
        <v>-1.2308729683368382</v>
      </c>
      <c r="G5980" s="25">
        <v>92.354489895909481</v>
      </c>
      <c r="H5980" s="26">
        <f t="shared" si="93"/>
        <v>0</v>
      </c>
    </row>
    <row r="5981" spans="6:8" x14ac:dyDescent="0.25">
      <c r="F5981" s="24">
        <v>-5.4461923760691054E-2</v>
      </c>
      <c r="G5981" s="25">
        <v>100.36556260003691</v>
      </c>
      <c r="H5981" s="26">
        <f t="shared" si="93"/>
        <v>0</v>
      </c>
    </row>
    <row r="5982" spans="6:8" x14ac:dyDescent="0.25">
      <c r="F5982" s="24">
        <v>-0.75111142144506593</v>
      </c>
      <c r="G5982" s="25">
        <v>95.541297449005938</v>
      </c>
      <c r="H5982" s="26">
        <f t="shared" si="93"/>
        <v>0</v>
      </c>
    </row>
    <row r="5983" spans="6:8" x14ac:dyDescent="0.25">
      <c r="F5983" s="24">
        <v>-0.30598907465397673</v>
      </c>
      <c r="G5983" s="25">
        <v>98.596275890533917</v>
      </c>
      <c r="H5983" s="26">
        <f t="shared" si="93"/>
        <v>0</v>
      </c>
    </row>
    <row r="5984" spans="6:8" x14ac:dyDescent="0.25">
      <c r="F5984" s="24">
        <v>0.35495923340476004</v>
      </c>
      <c r="G5984" s="25">
        <v>103.31365901833796</v>
      </c>
      <c r="H5984" s="26">
        <f t="shared" si="93"/>
        <v>2.3136590183379582</v>
      </c>
    </row>
    <row r="5985" spans="6:8" x14ac:dyDescent="0.25">
      <c r="F5985" s="24">
        <v>-0.83525583347101506</v>
      </c>
      <c r="G5985" s="25">
        <v>94.974523276758191</v>
      </c>
      <c r="H5985" s="26">
        <f t="shared" si="93"/>
        <v>0</v>
      </c>
    </row>
    <row r="5986" spans="6:8" x14ac:dyDescent="0.25">
      <c r="F5986" s="24">
        <v>-0.11927342517119148</v>
      </c>
      <c r="G5986" s="25">
        <v>99.906653117795159</v>
      </c>
      <c r="H5986" s="26">
        <f t="shared" si="93"/>
        <v>0</v>
      </c>
    </row>
    <row r="5987" spans="6:8" x14ac:dyDescent="0.25">
      <c r="F5987" s="24">
        <v>-1.6940019583396382</v>
      </c>
      <c r="G5987" s="25">
        <v>89.379036066411331</v>
      </c>
      <c r="H5987" s="26">
        <f t="shared" si="93"/>
        <v>0</v>
      </c>
    </row>
    <row r="5988" spans="6:8" x14ac:dyDescent="0.25">
      <c r="F5988" s="24">
        <v>0.22434714224734159</v>
      </c>
      <c r="G5988" s="25">
        <v>102.36388087473811</v>
      </c>
      <c r="H5988" s="26">
        <f t="shared" si="93"/>
        <v>1.3638808747381148</v>
      </c>
    </row>
    <row r="5989" spans="6:8" x14ac:dyDescent="0.25">
      <c r="F5989" s="24">
        <v>1.081444748988055</v>
      </c>
      <c r="G5989" s="25">
        <v>108.75959299611226</v>
      </c>
      <c r="H5989" s="26">
        <f t="shared" si="93"/>
        <v>7.7595929961122607</v>
      </c>
    </row>
    <row r="5990" spans="6:8" x14ac:dyDescent="0.25">
      <c r="F5990" s="24">
        <v>-1.0624462709996219</v>
      </c>
      <c r="G5990" s="25">
        <v>93.460967543003093</v>
      </c>
      <c r="H5990" s="26">
        <f t="shared" si="93"/>
        <v>0</v>
      </c>
    </row>
    <row r="5991" spans="6:8" x14ac:dyDescent="0.25">
      <c r="F5991" s="24">
        <v>0.92988106180039065</v>
      </c>
      <c r="G5991" s="25">
        <v>107.60022151742486</v>
      </c>
      <c r="H5991" s="26">
        <f t="shared" si="93"/>
        <v>6.6002215174248562</v>
      </c>
    </row>
    <row r="5992" spans="6:8" x14ac:dyDescent="0.25">
      <c r="F5992" s="24">
        <v>1.0861221515442141</v>
      </c>
      <c r="G5992" s="25">
        <v>108.79557034405005</v>
      </c>
      <c r="H5992" s="26">
        <f t="shared" si="93"/>
        <v>7.7955703440500486</v>
      </c>
    </row>
    <row r="5993" spans="6:8" x14ac:dyDescent="0.25">
      <c r="F5993" s="24">
        <v>-0.80634296584106258</v>
      </c>
      <c r="G5993" s="25">
        <v>95.168892417319853</v>
      </c>
      <c r="H5993" s="26">
        <f t="shared" si="93"/>
        <v>0</v>
      </c>
    </row>
    <row r="5994" spans="6:8" x14ac:dyDescent="0.25">
      <c r="F5994" s="24">
        <v>3.1082237032677629</v>
      </c>
      <c r="G5994" s="25">
        <v>125.51870506276171</v>
      </c>
      <c r="H5994" s="26">
        <f t="shared" si="93"/>
        <v>24.518705062761711</v>
      </c>
    </row>
    <row r="5995" spans="6:8" x14ac:dyDescent="0.25">
      <c r="F5995" s="24">
        <v>0.18456586882864826</v>
      </c>
      <c r="G5995" s="25">
        <v>102.07633989882166</v>
      </c>
      <c r="H5995" s="26">
        <f t="shared" si="93"/>
        <v>1.0763398988216579</v>
      </c>
    </row>
    <row r="5996" spans="6:8" x14ac:dyDescent="0.25">
      <c r="F5996" s="24">
        <v>0.44517531518102987</v>
      </c>
      <c r="G5996" s="25">
        <v>103.97482831425657</v>
      </c>
      <c r="H5996" s="26">
        <f t="shared" si="93"/>
        <v>2.9748283142565697</v>
      </c>
    </row>
    <row r="5997" spans="6:8" x14ac:dyDescent="0.25">
      <c r="F5997" s="24">
        <v>-0.11989348008557839</v>
      </c>
      <c r="G5997" s="25">
        <v>99.902272856222055</v>
      </c>
      <c r="H5997" s="26">
        <f t="shared" si="93"/>
        <v>0</v>
      </c>
    </row>
    <row r="5998" spans="6:8" x14ac:dyDescent="0.25">
      <c r="F5998" s="24">
        <v>-0.87939096094621394</v>
      </c>
      <c r="G5998" s="25">
        <v>94.678586453526734</v>
      </c>
      <c r="H5998" s="26">
        <f t="shared" si="93"/>
        <v>0</v>
      </c>
    </row>
    <row r="5999" spans="6:8" x14ac:dyDescent="0.25">
      <c r="F5999" s="24">
        <v>1.4332349796435504</v>
      </c>
      <c r="G5999" s="25">
        <v>111.49895328772377</v>
      </c>
      <c r="H5999" s="26">
        <f t="shared" si="93"/>
        <v>10.498953287723765</v>
      </c>
    </row>
    <row r="6000" spans="6:8" x14ac:dyDescent="0.25">
      <c r="F6000" s="24">
        <v>-0.11145500625669458</v>
      </c>
      <c r="G6000" s="25">
        <v>99.961901352165725</v>
      </c>
      <c r="H6000" s="26">
        <f t="shared" si="93"/>
        <v>0</v>
      </c>
    </row>
    <row r="6001" spans="6:8" x14ac:dyDescent="0.25">
      <c r="F6001" s="24">
        <v>0.2744972499290585</v>
      </c>
      <c r="G6001" s="25">
        <v>102.7275227415424</v>
      </c>
      <c r="H6001" s="26">
        <f t="shared" si="93"/>
        <v>1.7275227415424013</v>
      </c>
    </row>
    <row r="6002" spans="6:8" x14ac:dyDescent="0.25">
      <c r="F6002" s="24">
        <v>1.624766780581917</v>
      </c>
      <c r="G6002" s="25">
        <v>113.01929392399666</v>
      </c>
      <c r="H6002" s="26">
        <f t="shared" si="93"/>
        <v>12.019293923996656</v>
      </c>
    </row>
    <row r="6003" spans="6:8" x14ac:dyDescent="0.25">
      <c r="F6003" s="24">
        <v>0.7889630977810852</v>
      </c>
      <c r="G6003" s="25">
        <v>106.53337343448787</v>
      </c>
      <c r="H6003" s="26">
        <f t="shared" si="93"/>
        <v>5.5333734344878707</v>
      </c>
    </row>
    <row r="6004" spans="6:8" x14ac:dyDescent="0.25">
      <c r="F6004" s="24">
        <v>2.7781802921026937E-2</v>
      </c>
      <c r="G6004" s="25">
        <v>100.95093998547671</v>
      </c>
      <c r="H6004" s="26">
        <f t="shared" si="93"/>
        <v>0</v>
      </c>
    </row>
    <row r="6005" spans="6:8" x14ac:dyDescent="0.25">
      <c r="F6005" s="24">
        <v>-0.16396956023712278</v>
      </c>
      <c r="G6005" s="25">
        <v>99.591397182744316</v>
      </c>
      <c r="H6005" s="26">
        <f t="shared" si="93"/>
        <v>0</v>
      </c>
    </row>
    <row r="6006" spans="6:8" x14ac:dyDescent="0.25">
      <c r="F6006" s="24">
        <v>1.9493263486052848</v>
      </c>
      <c r="G6006" s="25">
        <v>115.64305950764435</v>
      </c>
      <c r="H6006" s="26">
        <f t="shared" si="93"/>
        <v>14.643059507644352</v>
      </c>
    </row>
    <row r="6007" spans="6:8" x14ac:dyDescent="0.25">
      <c r="F6007" s="24">
        <v>1.2792380630649047</v>
      </c>
      <c r="G6007" s="25">
        <v>110.29140252102761</v>
      </c>
      <c r="H6007" s="26">
        <f t="shared" si="93"/>
        <v>9.2914025210276066</v>
      </c>
    </row>
    <row r="6008" spans="6:8" x14ac:dyDescent="0.25">
      <c r="F6008" s="24">
        <v>-0.60639975635640897</v>
      </c>
      <c r="G6008" s="25">
        <v>96.523958100761902</v>
      </c>
      <c r="H6008" s="26">
        <f t="shared" si="93"/>
        <v>0</v>
      </c>
    </row>
    <row r="6009" spans="6:8" x14ac:dyDescent="0.25">
      <c r="F6009" s="24">
        <v>0.61191643653468442</v>
      </c>
      <c r="G6009" s="25">
        <v>105.20798623119279</v>
      </c>
      <c r="H6009" s="26">
        <f t="shared" si="93"/>
        <v>4.2079862311927911</v>
      </c>
    </row>
    <row r="6010" spans="6:8" x14ac:dyDescent="0.25">
      <c r="F6010" s="24">
        <v>4.1409844205532648E-2</v>
      </c>
      <c r="G6010" s="25">
        <v>101.04826804846303</v>
      </c>
      <c r="H6010" s="26">
        <f t="shared" si="93"/>
        <v>4.8268048463029345E-2</v>
      </c>
    </row>
    <row r="6011" spans="6:8" x14ac:dyDescent="0.25">
      <c r="F6011" s="24">
        <v>0.57013461330222193</v>
      </c>
      <c r="G6011" s="25">
        <v>104.89761624920597</v>
      </c>
      <c r="H6011" s="26">
        <f t="shared" si="93"/>
        <v>3.8976162492059672</v>
      </c>
    </row>
    <row r="6012" spans="6:8" x14ac:dyDescent="0.25">
      <c r="F6012" s="24">
        <v>1.1897073018095117</v>
      </c>
      <c r="G6012" s="25">
        <v>109.5953773391325</v>
      </c>
      <c r="H6012" s="26">
        <f t="shared" si="93"/>
        <v>8.5953773391324972</v>
      </c>
    </row>
    <row r="6013" spans="6:8" x14ac:dyDescent="0.25">
      <c r="F6013" s="24">
        <v>-0.26320634658549524</v>
      </c>
      <c r="G6013" s="25">
        <v>98.895000544172177</v>
      </c>
      <c r="H6013" s="26">
        <f t="shared" si="93"/>
        <v>0</v>
      </c>
    </row>
    <row r="6014" spans="6:8" x14ac:dyDescent="0.25">
      <c r="F6014" s="24">
        <v>0.72570202165650022</v>
      </c>
      <c r="G6014" s="25">
        <v>106.05788903909537</v>
      </c>
      <c r="H6014" s="26">
        <f t="shared" si="93"/>
        <v>5.0578890390953717</v>
      </c>
    </row>
    <row r="6015" spans="6:8" x14ac:dyDescent="0.25">
      <c r="F6015" s="24">
        <v>-1.4909871603751519</v>
      </c>
      <c r="G6015" s="25">
        <v>90.671353817821341</v>
      </c>
      <c r="H6015" s="26">
        <f t="shared" si="93"/>
        <v>0</v>
      </c>
    </row>
    <row r="6016" spans="6:8" x14ac:dyDescent="0.25">
      <c r="F6016" s="24">
        <v>0.20194452701417323</v>
      </c>
      <c r="G6016" s="25">
        <v>102.20185419728627</v>
      </c>
      <c r="H6016" s="26">
        <f t="shared" si="93"/>
        <v>1.2018541972862664</v>
      </c>
    </row>
    <row r="6017" spans="6:8" x14ac:dyDescent="0.25">
      <c r="F6017" s="24">
        <v>-1.0660691510431972</v>
      </c>
      <c r="G6017" s="25">
        <v>93.437028124198221</v>
      </c>
      <c r="H6017" s="26">
        <f t="shared" si="93"/>
        <v>0</v>
      </c>
    </row>
    <row r="6018" spans="6:8" x14ac:dyDescent="0.25">
      <c r="F6018" s="24">
        <v>-0.76086179204150994</v>
      </c>
      <c r="G6018" s="25">
        <v>95.475448696002246</v>
      </c>
      <c r="H6018" s="26">
        <f t="shared" ref="H6018:H6081" si="94">MAX(G6018-$C$3,0)</f>
        <v>0</v>
      </c>
    </row>
    <row r="6019" spans="6:8" x14ac:dyDescent="0.25">
      <c r="F6019" s="24">
        <v>-0.57059005879718705</v>
      </c>
      <c r="G6019" s="25">
        <v>96.768678818846723</v>
      </c>
      <c r="H6019" s="26">
        <f t="shared" si="94"/>
        <v>0</v>
      </c>
    </row>
    <row r="6020" spans="6:8" x14ac:dyDescent="0.25">
      <c r="F6020" s="24">
        <v>0.42070575831041446</v>
      </c>
      <c r="G6020" s="25">
        <v>103.7950804859838</v>
      </c>
      <c r="H6020" s="26">
        <f t="shared" si="94"/>
        <v>2.795080485983803</v>
      </c>
    </row>
    <row r="6021" spans="6:8" x14ac:dyDescent="0.25">
      <c r="F6021" s="24">
        <v>-0.25822504622717846</v>
      </c>
      <c r="G6021" s="25">
        <v>98.929840577106091</v>
      </c>
      <c r="H6021" s="26">
        <f t="shared" si="94"/>
        <v>0</v>
      </c>
    </row>
    <row r="6022" spans="6:8" x14ac:dyDescent="0.25">
      <c r="F6022" s="24">
        <v>-3.2358232012560245E-2</v>
      </c>
      <c r="G6022" s="25">
        <v>100.522553319273</v>
      </c>
      <c r="H6022" s="26">
        <f t="shared" si="94"/>
        <v>0</v>
      </c>
    </row>
    <row r="6023" spans="6:8" x14ac:dyDescent="0.25">
      <c r="F6023" s="24">
        <v>-6.2335858772437233E-2</v>
      </c>
      <c r="G6023" s="25">
        <v>100.30969749035195</v>
      </c>
      <c r="H6023" s="26">
        <f t="shared" si="94"/>
        <v>0</v>
      </c>
    </row>
    <row r="6024" spans="6:8" x14ac:dyDescent="0.25">
      <c r="F6024" s="24">
        <v>1.0535696835452182</v>
      </c>
      <c r="G6024" s="25">
        <v>108.54543192487218</v>
      </c>
      <c r="H6024" s="26">
        <f t="shared" si="94"/>
        <v>7.545431924872176</v>
      </c>
    </row>
    <row r="6025" spans="6:8" x14ac:dyDescent="0.25">
      <c r="F6025" s="24">
        <v>9.3751980741180602E-3</v>
      </c>
      <c r="G6025" s="25">
        <v>100.81963341379536</v>
      </c>
      <c r="H6025" s="26">
        <f t="shared" si="94"/>
        <v>0</v>
      </c>
    </row>
    <row r="6026" spans="6:8" x14ac:dyDescent="0.25">
      <c r="F6026" s="24">
        <v>-1.7654123621688087</v>
      </c>
      <c r="G6026" s="25">
        <v>88.928856126425643</v>
      </c>
      <c r="H6026" s="26">
        <f t="shared" si="94"/>
        <v>0</v>
      </c>
    </row>
    <row r="6027" spans="6:8" x14ac:dyDescent="0.25">
      <c r="F6027" s="24">
        <v>-0.3366354199864468</v>
      </c>
      <c r="G6027" s="25">
        <v>98.382846744688251</v>
      </c>
      <c r="H6027" s="26">
        <f t="shared" si="94"/>
        <v>0</v>
      </c>
    </row>
    <row r="6028" spans="6:8" x14ac:dyDescent="0.25">
      <c r="F6028" s="24">
        <v>-0.90355070350665512</v>
      </c>
      <c r="G6028" s="25">
        <v>94.516980201334661</v>
      </c>
      <c r="H6028" s="26">
        <f t="shared" si="94"/>
        <v>0</v>
      </c>
    </row>
    <row r="6029" spans="6:8" x14ac:dyDescent="0.25">
      <c r="F6029" s="24">
        <v>-0.72820320584796838</v>
      </c>
      <c r="G6029" s="25">
        <v>95.69618595590164</v>
      </c>
      <c r="H6029" s="26">
        <f t="shared" si="94"/>
        <v>0</v>
      </c>
    </row>
    <row r="6030" spans="6:8" x14ac:dyDescent="0.25">
      <c r="F6030" s="24">
        <v>1.6465126294082022</v>
      </c>
      <c r="G6030" s="25">
        <v>113.19321327202631</v>
      </c>
      <c r="H6030" s="26">
        <f t="shared" si="94"/>
        <v>12.193213272026313</v>
      </c>
    </row>
    <row r="6031" spans="6:8" x14ac:dyDescent="0.25">
      <c r="F6031" s="24">
        <v>0.51864051094598462</v>
      </c>
      <c r="G6031" s="25">
        <v>104.51635937724527</v>
      </c>
      <c r="H6031" s="26">
        <f t="shared" si="94"/>
        <v>3.5163593772452657</v>
      </c>
    </row>
    <row r="6032" spans="6:8" x14ac:dyDescent="0.25">
      <c r="F6032" s="24">
        <v>1.1827845214513826</v>
      </c>
      <c r="G6032" s="25">
        <v>109.54174194221764</v>
      </c>
      <c r="H6032" s="26">
        <f t="shared" si="94"/>
        <v>8.5417419422176408</v>
      </c>
    </row>
    <row r="6033" spans="6:8" x14ac:dyDescent="0.25">
      <c r="F6033" s="24">
        <v>-0.17278358683590536</v>
      </c>
      <c r="G6033" s="25">
        <v>99.529346601348152</v>
      </c>
      <c r="H6033" s="26">
        <f t="shared" si="94"/>
        <v>0</v>
      </c>
    </row>
    <row r="6034" spans="6:8" x14ac:dyDescent="0.25">
      <c r="F6034" s="24">
        <v>0.32984147855801987</v>
      </c>
      <c r="G6034" s="25">
        <v>103.13032715781833</v>
      </c>
      <c r="H6034" s="26">
        <f t="shared" si="94"/>
        <v>2.1303271578183285</v>
      </c>
    </row>
    <row r="6035" spans="6:8" x14ac:dyDescent="0.25">
      <c r="F6035" s="24">
        <v>-1.6429359397762453</v>
      </c>
      <c r="G6035" s="25">
        <v>89.702359366736431</v>
      </c>
      <c r="H6035" s="26">
        <f t="shared" si="94"/>
        <v>0</v>
      </c>
    </row>
    <row r="6036" spans="6:8" x14ac:dyDescent="0.25">
      <c r="F6036" s="24">
        <v>-1.2149319509600547</v>
      </c>
      <c r="G6036" s="25">
        <v>92.458650584588455</v>
      </c>
      <c r="H6036" s="26">
        <f t="shared" si="94"/>
        <v>0</v>
      </c>
    </row>
    <row r="6037" spans="6:8" x14ac:dyDescent="0.25">
      <c r="F6037" s="24">
        <v>0.89360767070942204</v>
      </c>
      <c r="G6037" s="25">
        <v>107.32458961631805</v>
      </c>
      <c r="H6037" s="26">
        <f t="shared" si="94"/>
        <v>6.3245896163180504</v>
      </c>
    </row>
    <row r="6038" spans="6:8" x14ac:dyDescent="0.25">
      <c r="F6038" s="24">
        <v>1.2439392527853352</v>
      </c>
      <c r="G6038" s="25">
        <v>110.01645814394602</v>
      </c>
      <c r="H6038" s="26">
        <f t="shared" si="94"/>
        <v>9.016458143946025</v>
      </c>
    </row>
    <row r="6039" spans="6:8" x14ac:dyDescent="0.25">
      <c r="F6039" s="24">
        <v>0.10458891787434975</v>
      </c>
      <c r="G6039" s="25">
        <v>101.50070449494824</v>
      </c>
      <c r="H6039" s="26">
        <f t="shared" si="94"/>
        <v>0.50070449494823777</v>
      </c>
    </row>
    <row r="6040" spans="6:8" x14ac:dyDescent="0.25">
      <c r="F6040" s="24">
        <v>1.5435900075626183</v>
      </c>
      <c r="G6040" s="25">
        <v>112.37241421000633</v>
      </c>
      <c r="H6040" s="26">
        <f t="shared" si="94"/>
        <v>11.372414210006326</v>
      </c>
    </row>
    <row r="6041" spans="6:8" x14ac:dyDescent="0.25">
      <c r="F6041" s="24">
        <v>1.1325699246966312</v>
      </c>
      <c r="G6041" s="25">
        <v>109.15348089094199</v>
      </c>
      <c r="H6041" s="26">
        <f t="shared" si="94"/>
        <v>8.1534808909419922</v>
      </c>
    </row>
    <row r="6042" spans="6:8" x14ac:dyDescent="0.25">
      <c r="F6042" s="24">
        <v>0.37256154884211162</v>
      </c>
      <c r="G6042" s="25">
        <v>103.44233066227856</v>
      </c>
      <c r="H6042" s="26">
        <f t="shared" si="94"/>
        <v>2.4423306622785645</v>
      </c>
    </row>
    <row r="6043" spans="6:8" x14ac:dyDescent="0.25">
      <c r="F6043" s="24">
        <v>-7.2592278747581729E-2</v>
      </c>
      <c r="G6043" s="25">
        <v>100.23697541829226</v>
      </c>
      <c r="H6043" s="26">
        <f t="shared" si="94"/>
        <v>0</v>
      </c>
    </row>
    <row r="6044" spans="6:8" x14ac:dyDescent="0.25">
      <c r="F6044" s="24">
        <v>0.81474223103936427</v>
      </c>
      <c r="G6044" s="25">
        <v>106.72774596207807</v>
      </c>
      <c r="H6044" s="26">
        <f t="shared" si="94"/>
        <v>5.7277459620780746</v>
      </c>
    </row>
    <row r="6045" spans="6:8" x14ac:dyDescent="0.25">
      <c r="F6045" s="24">
        <v>-9.8667839645465702E-2</v>
      </c>
      <c r="G6045" s="25">
        <v>100.05232670066069</v>
      </c>
      <c r="H6045" s="26">
        <f t="shared" si="94"/>
        <v>0</v>
      </c>
    </row>
    <row r="6046" spans="6:8" x14ac:dyDescent="0.25">
      <c r="F6046" s="24">
        <v>-4.8412403217126471E-3</v>
      </c>
      <c r="G6046" s="25">
        <v>100.71833499793728</v>
      </c>
      <c r="H6046" s="26">
        <f t="shared" si="94"/>
        <v>0</v>
      </c>
    </row>
    <row r="6047" spans="6:8" x14ac:dyDescent="0.25">
      <c r="F6047" s="24">
        <v>-0.61000741915416568</v>
      </c>
      <c r="G6047" s="25">
        <v>96.499337952185272</v>
      </c>
      <c r="H6047" s="26">
        <f t="shared" si="94"/>
        <v>0</v>
      </c>
    </row>
    <row r="6048" spans="6:8" x14ac:dyDescent="0.25">
      <c r="F6048" s="24">
        <v>2.2271920109749748</v>
      </c>
      <c r="G6048" s="25">
        <v>117.93769108907478</v>
      </c>
      <c r="H6048" s="26">
        <f t="shared" si="94"/>
        <v>16.937691089074775</v>
      </c>
    </row>
    <row r="6049" spans="6:8" x14ac:dyDescent="0.25">
      <c r="F6049" s="24">
        <v>-1.5614511021179616</v>
      </c>
      <c r="G6049" s="25">
        <v>90.220702611552383</v>
      </c>
      <c r="H6049" s="26">
        <f t="shared" si="94"/>
        <v>0</v>
      </c>
    </row>
    <row r="6050" spans="6:8" x14ac:dyDescent="0.25">
      <c r="F6050" s="24">
        <v>-1.5381080615300715</v>
      </c>
      <c r="G6050" s="25">
        <v>90.369744074661085</v>
      </c>
      <c r="H6050" s="26">
        <f t="shared" si="94"/>
        <v>0</v>
      </c>
    </row>
    <row r="6051" spans="6:8" x14ac:dyDescent="0.25">
      <c r="F6051" s="24">
        <v>-0.41877138794038293</v>
      </c>
      <c r="G6051" s="25">
        <v>97.813106090741215</v>
      </c>
      <c r="H6051" s="26">
        <f t="shared" si="94"/>
        <v>0</v>
      </c>
    </row>
    <row r="6052" spans="6:8" x14ac:dyDescent="0.25">
      <c r="F6052" s="24">
        <v>0.55816543326464585</v>
      </c>
      <c r="G6052" s="25">
        <v>104.80887383250916</v>
      </c>
      <c r="H6052" s="26">
        <f t="shared" si="94"/>
        <v>3.808873832509164</v>
      </c>
    </row>
    <row r="6053" spans="6:8" x14ac:dyDescent="0.25">
      <c r="F6053" s="24">
        <v>-0.52804016971959555</v>
      </c>
      <c r="G6053" s="25">
        <v>97.060268229199949</v>
      </c>
      <c r="H6053" s="26">
        <f t="shared" si="94"/>
        <v>0</v>
      </c>
    </row>
    <row r="6054" spans="6:8" x14ac:dyDescent="0.25">
      <c r="F6054" s="24">
        <v>-0.60583677582321027</v>
      </c>
      <c r="G6054" s="25">
        <v>96.527800673940632</v>
      </c>
      <c r="H6054" s="26">
        <f t="shared" si="94"/>
        <v>0</v>
      </c>
    </row>
    <row r="6055" spans="6:8" x14ac:dyDescent="0.25">
      <c r="F6055" s="24">
        <v>0.68061485785587839</v>
      </c>
      <c r="G6055" s="25">
        <v>105.72029965198999</v>
      </c>
      <c r="H6055" s="26">
        <f t="shared" si="94"/>
        <v>4.7202996519899898</v>
      </c>
    </row>
    <row r="6056" spans="6:8" x14ac:dyDescent="0.25">
      <c r="F6056" s="24">
        <v>-2.2897630246500489</v>
      </c>
      <c r="G6056" s="25">
        <v>85.692001493533695</v>
      </c>
      <c r="H6056" s="26">
        <f t="shared" si="94"/>
        <v>0</v>
      </c>
    </row>
    <row r="6057" spans="6:8" x14ac:dyDescent="0.25">
      <c r="F6057" s="24">
        <v>0.94290134163905837</v>
      </c>
      <c r="G6057" s="25">
        <v>107.69933173348551</v>
      </c>
      <c r="H6057" s="26">
        <f t="shared" si="94"/>
        <v>6.6993317334855078</v>
      </c>
    </row>
    <row r="6058" spans="6:8" x14ac:dyDescent="0.25">
      <c r="F6058" s="24">
        <v>0.25473034677820011</v>
      </c>
      <c r="G6058" s="25">
        <v>102.58403758569332</v>
      </c>
      <c r="H6058" s="26">
        <f t="shared" si="94"/>
        <v>1.5840375856933235</v>
      </c>
    </row>
    <row r="6059" spans="6:8" x14ac:dyDescent="0.25">
      <c r="F6059" s="24">
        <v>-0.27472513647536689</v>
      </c>
      <c r="G6059" s="25">
        <v>98.814483218593224</v>
      </c>
      <c r="H6059" s="26">
        <f t="shared" si="94"/>
        <v>0</v>
      </c>
    </row>
    <row r="6060" spans="6:8" x14ac:dyDescent="0.25">
      <c r="F6060" s="24">
        <v>0.93841506525027973</v>
      </c>
      <c r="G6060" s="25">
        <v>107.66517194653945</v>
      </c>
      <c r="H6060" s="26">
        <f t="shared" si="94"/>
        <v>6.665171946539445</v>
      </c>
    </row>
    <row r="6061" spans="6:8" x14ac:dyDescent="0.25">
      <c r="F6061" s="24">
        <v>-1.3150983684699309</v>
      </c>
      <c r="G6061" s="25">
        <v>91.806094890098521</v>
      </c>
      <c r="H6061" s="26">
        <f t="shared" si="94"/>
        <v>0</v>
      </c>
    </row>
    <row r="6062" spans="6:8" x14ac:dyDescent="0.25">
      <c r="F6062" s="24">
        <v>2.1174025756293449</v>
      </c>
      <c r="G6062" s="25">
        <v>117.02565192174785</v>
      </c>
      <c r="H6062" s="26">
        <f t="shared" si="94"/>
        <v>16.025651921747851</v>
      </c>
    </row>
    <row r="6063" spans="6:8" x14ac:dyDescent="0.25">
      <c r="F6063" s="24">
        <v>1.6044900795015864</v>
      </c>
      <c r="G6063" s="25">
        <v>112.85736531442691</v>
      </c>
      <c r="H6063" s="26">
        <f t="shared" si="94"/>
        <v>11.857365314426914</v>
      </c>
    </row>
    <row r="6064" spans="6:8" x14ac:dyDescent="0.25">
      <c r="F6064" s="24">
        <v>0.63777381057563942</v>
      </c>
      <c r="G6064" s="25">
        <v>105.40052368256603</v>
      </c>
      <c r="H6064" s="26">
        <f t="shared" si="94"/>
        <v>4.4005236825660319</v>
      </c>
    </row>
    <row r="6065" spans="6:8" x14ac:dyDescent="0.25">
      <c r="F6065" s="24">
        <v>-1.0492739565032938</v>
      </c>
      <c r="G6065" s="25">
        <v>93.54805981850906</v>
      </c>
      <c r="H6065" s="26">
        <f t="shared" si="94"/>
        <v>0</v>
      </c>
    </row>
    <row r="6066" spans="6:8" x14ac:dyDescent="0.25">
      <c r="F6066" s="24">
        <v>-1.3211723020290027</v>
      </c>
      <c r="G6066" s="25">
        <v>91.766673376607443</v>
      </c>
      <c r="H6066" s="26">
        <f t="shared" si="94"/>
        <v>0</v>
      </c>
    </row>
    <row r="6067" spans="6:8" x14ac:dyDescent="0.25">
      <c r="F6067" s="24">
        <v>1.3865910177569063</v>
      </c>
      <c r="G6067" s="25">
        <v>111.13181031459499</v>
      </c>
      <c r="H6067" s="26">
        <f t="shared" si="94"/>
        <v>10.131810314594986</v>
      </c>
    </row>
    <row r="6068" spans="6:8" x14ac:dyDescent="0.25">
      <c r="F6068" s="24">
        <v>1.8735815861015688</v>
      </c>
      <c r="G6068" s="25">
        <v>115.02533523054773</v>
      </c>
      <c r="H6068" s="26">
        <f t="shared" si="94"/>
        <v>14.025335230547725</v>
      </c>
    </row>
    <row r="6069" spans="6:8" x14ac:dyDescent="0.25">
      <c r="F6069" s="24">
        <v>-2.0284675045374576</v>
      </c>
      <c r="G6069" s="25">
        <v>87.289996897131573</v>
      </c>
      <c r="H6069" s="26">
        <f t="shared" si="94"/>
        <v>0</v>
      </c>
    </row>
    <row r="6070" spans="6:8" x14ac:dyDescent="0.25">
      <c r="F6070" s="24">
        <v>-1.5397651864611159</v>
      </c>
      <c r="G6070" s="25">
        <v>90.359155491265469</v>
      </c>
      <c r="H6070" s="26">
        <f t="shared" si="94"/>
        <v>0</v>
      </c>
    </row>
    <row r="6071" spans="6:8" x14ac:dyDescent="0.25">
      <c r="F6071" s="24">
        <v>0.18300223598358686</v>
      </c>
      <c r="G6071" s="25">
        <v>102.06505439720699</v>
      </c>
      <c r="H6071" s="26">
        <f t="shared" si="94"/>
        <v>1.0650543972069926</v>
      </c>
    </row>
    <row r="6072" spans="6:8" x14ac:dyDescent="0.25">
      <c r="F6072" s="24">
        <v>-1.5160537341431295</v>
      </c>
      <c r="G6072" s="25">
        <v>90.510783507137305</v>
      </c>
      <c r="H6072" s="26">
        <f t="shared" si="94"/>
        <v>0</v>
      </c>
    </row>
    <row r="6073" spans="6:8" x14ac:dyDescent="0.25">
      <c r="F6073" s="24">
        <v>0.48569329872326067</v>
      </c>
      <c r="G6073" s="25">
        <v>104.27314896995468</v>
      </c>
      <c r="H6073" s="26">
        <f t="shared" si="94"/>
        <v>3.2731489699546756</v>
      </c>
    </row>
    <row r="6074" spans="6:8" x14ac:dyDescent="0.25">
      <c r="F6074" s="24">
        <v>0.21524475201825791</v>
      </c>
      <c r="G6074" s="25">
        <v>102.29801697537701</v>
      </c>
      <c r="H6074" s="26">
        <f t="shared" si="94"/>
        <v>1.2980169753770099</v>
      </c>
    </row>
    <row r="6075" spans="6:8" x14ac:dyDescent="0.25">
      <c r="F6075" s="24">
        <v>0.69456415821978768</v>
      </c>
      <c r="G6075" s="25">
        <v>105.82462984656955</v>
      </c>
      <c r="H6075" s="26">
        <f t="shared" si="94"/>
        <v>4.8246298465695503</v>
      </c>
    </row>
    <row r="6076" spans="6:8" x14ac:dyDescent="0.25">
      <c r="F6076" s="24">
        <v>-1.3822787908683041</v>
      </c>
      <c r="G6076" s="25">
        <v>91.371015887115121</v>
      </c>
      <c r="H6076" s="26">
        <f t="shared" si="94"/>
        <v>0</v>
      </c>
    </row>
    <row r="6077" spans="6:8" x14ac:dyDescent="0.25">
      <c r="F6077" s="24">
        <v>1.1741935201705795</v>
      </c>
      <c r="G6077" s="25">
        <v>109.47521822269277</v>
      </c>
      <c r="H6077" s="26">
        <f t="shared" si="94"/>
        <v>8.4752182226927744</v>
      </c>
    </row>
    <row r="6078" spans="6:8" x14ac:dyDescent="0.25">
      <c r="F6078" s="24">
        <v>0.90193505858117939</v>
      </c>
      <c r="G6078" s="25">
        <v>107.38780472698028</v>
      </c>
      <c r="H6078" s="26">
        <f t="shared" si="94"/>
        <v>6.3878047269802778</v>
      </c>
    </row>
    <row r="6079" spans="6:8" x14ac:dyDescent="0.25">
      <c r="F6079" s="24">
        <v>-1.5038722317924167</v>
      </c>
      <c r="G6079" s="25">
        <v>90.588779669698908</v>
      </c>
      <c r="H6079" s="26">
        <f t="shared" si="94"/>
        <v>0</v>
      </c>
    </row>
    <row r="6080" spans="6:8" x14ac:dyDescent="0.25">
      <c r="F6080" s="24">
        <v>0.55825997271890593</v>
      </c>
      <c r="G6080" s="25">
        <v>104.80957447681894</v>
      </c>
      <c r="H6080" s="26">
        <f t="shared" si="94"/>
        <v>3.8095744768189377</v>
      </c>
    </row>
    <row r="6081" spans="6:8" x14ac:dyDescent="0.25">
      <c r="F6081" s="24">
        <v>1.0654286225666771</v>
      </c>
      <c r="G6081" s="25">
        <v>108.63649126347769</v>
      </c>
      <c r="H6081" s="26">
        <f t="shared" si="94"/>
        <v>7.6364912634776942</v>
      </c>
    </row>
    <row r="6082" spans="6:8" x14ac:dyDescent="0.25">
      <c r="F6082" s="24">
        <v>0.79374914944698005</v>
      </c>
      <c r="G6082" s="25">
        <v>106.56943308840323</v>
      </c>
      <c r="H6082" s="26">
        <f t="shared" ref="H6082:H6145" si="95">MAX(G6082-$C$3,0)</f>
        <v>5.5694330884032297</v>
      </c>
    </row>
    <row r="6083" spans="6:8" x14ac:dyDescent="0.25">
      <c r="F6083" s="24">
        <v>1.2796412566373943</v>
      </c>
      <c r="G6083" s="25">
        <v>110.29454698376584</v>
      </c>
      <c r="H6083" s="26">
        <f t="shared" si="95"/>
        <v>9.2945469837658408</v>
      </c>
    </row>
    <row r="6084" spans="6:8" x14ac:dyDescent="0.25">
      <c r="F6084" s="24">
        <v>0.51584980041720774</v>
      </c>
      <c r="G6084" s="25">
        <v>104.49573688177152</v>
      </c>
      <c r="H6084" s="26">
        <f t="shared" si="95"/>
        <v>3.4957368817715206</v>
      </c>
    </row>
    <row r="6085" spans="6:8" x14ac:dyDescent="0.25">
      <c r="F6085" s="24">
        <v>1.121122425038674</v>
      </c>
      <c r="G6085" s="25">
        <v>109.06516121416465</v>
      </c>
      <c r="H6085" s="26">
        <f t="shared" si="95"/>
        <v>8.0651612141646467</v>
      </c>
    </row>
    <row r="6086" spans="6:8" x14ac:dyDescent="0.25">
      <c r="F6086" s="24">
        <v>0.87395939558804192</v>
      </c>
      <c r="G6086" s="25">
        <v>107.17558249923526</v>
      </c>
      <c r="H6086" s="26">
        <f t="shared" si="95"/>
        <v>6.1755824992352615</v>
      </c>
    </row>
    <row r="6087" spans="6:8" x14ac:dyDescent="0.25">
      <c r="F6087" s="24">
        <v>1.0414254528403151</v>
      </c>
      <c r="G6087" s="25">
        <v>108.45226106460501</v>
      </c>
      <c r="H6087" s="26">
        <f t="shared" si="95"/>
        <v>7.4522610646050111</v>
      </c>
    </row>
    <row r="6088" spans="6:8" x14ac:dyDescent="0.25">
      <c r="F6088" s="24">
        <v>-0.28098418243839535</v>
      </c>
      <c r="G6088" s="25">
        <v>98.770759444187462</v>
      </c>
      <c r="H6088" s="26">
        <f t="shared" si="95"/>
        <v>0</v>
      </c>
    </row>
    <row r="6089" spans="6:8" x14ac:dyDescent="0.25">
      <c r="F6089" s="24">
        <v>1.069863478020546</v>
      </c>
      <c r="G6089" s="25">
        <v>108.67056410075595</v>
      </c>
      <c r="H6089" s="26">
        <f t="shared" si="95"/>
        <v>7.6705641007559535</v>
      </c>
    </row>
    <row r="6090" spans="6:8" x14ac:dyDescent="0.25">
      <c r="F6090" s="24">
        <v>-1.3570025869800473</v>
      </c>
      <c r="G6090" s="25">
        <v>91.534469103206533</v>
      </c>
      <c r="H6090" s="26">
        <f t="shared" si="95"/>
        <v>0</v>
      </c>
    </row>
    <row r="6091" spans="6:8" x14ac:dyDescent="0.25">
      <c r="F6091" s="24">
        <v>-0.22223546756315538</v>
      </c>
      <c r="G6091" s="25">
        <v>99.181922554866063</v>
      </c>
      <c r="H6091" s="26">
        <f t="shared" si="95"/>
        <v>0</v>
      </c>
    </row>
    <row r="6092" spans="6:8" x14ac:dyDescent="0.25">
      <c r="F6092" s="24">
        <v>0.85502418481845099</v>
      </c>
      <c r="G6092" s="25">
        <v>107.03217882205837</v>
      </c>
      <c r="H6092" s="26">
        <f t="shared" si="95"/>
        <v>6.0321788220583699</v>
      </c>
    </row>
    <row r="6093" spans="6:8" x14ac:dyDescent="0.25">
      <c r="F6093" s="24">
        <v>1.3099779549262562</v>
      </c>
      <c r="G6093" s="25">
        <v>110.53139690670247</v>
      </c>
      <c r="H6093" s="26">
        <f t="shared" si="95"/>
        <v>9.5313969067024686</v>
      </c>
    </row>
    <row r="6094" spans="6:8" x14ac:dyDescent="0.25">
      <c r="F6094" s="24">
        <v>-0.38966615698537616</v>
      </c>
      <c r="G6094" s="25">
        <v>98.014617703566643</v>
      </c>
      <c r="H6094" s="26">
        <f t="shared" si="95"/>
        <v>0</v>
      </c>
    </row>
    <row r="6095" spans="6:8" x14ac:dyDescent="0.25">
      <c r="F6095" s="24">
        <v>-0.78459219617135711</v>
      </c>
      <c r="G6095" s="25">
        <v>95.315375902538946</v>
      </c>
      <c r="H6095" s="26">
        <f t="shared" si="95"/>
        <v>0</v>
      </c>
    </row>
    <row r="6096" spans="6:8" x14ac:dyDescent="0.25">
      <c r="F6096" s="24">
        <v>-0.65938388541795101</v>
      </c>
      <c r="G6096" s="25">
        <v>96.163003462454384</v>
      </c>
      <c r="H6096" s="26">
        <f t="shared" si="95"/>
        <v>0</v>
      </c>
    </row>
    <row r="6097" spans="6:8" x14ac:dyDescent="0.25">
      <c r="F6097" s="24">
        <v>0.35945219910105169</v>
      </c>
      <c r="G6097" s="25">
        <v>103.34648704954796</v>
      </c>
      <c r="H6097" s="26">
        <f t="shared" si="95"/>
        <v>2.3464870495479602</v>
      </c>
    </row>
    <row r="6098" spans="6:8" x14ac:dyDescent="0.25">
      <c r="F6098" s="24">
        <v>-0.31405593573383694</v>
      </c>
      <c r="G6098" s="25">
        <v>98.540051308741511</v>
      </c>
      <c r="H6098" s="26">
        <f t="shared" si="95"/>
        <v>0</v>
      </c>
    </row>
    <row r="6099" spans="6:8" x14ac:dyDescent="0.25">
      <c r="F6099" s="24">
        <v>0.20617497554948339</v>
      </c>
      <c r="G6099" s="25">
        <v>102.23243121690547</v>
      </c>
      <c r="H6099" s="26">
        <f t="shared" si="95"/>
        <v>1.2324312169054679</v>
      </c>
    </row>
    <row r="6100" spans="6:8" x14ac:dyDescent="0.25">
      <c r="F6100" s="24">
        <v>1.4886448087227055</v>
      </c>
      <c r="G6100" s="25">
        <v>111.93667055400667</v>
      </c>
      <c r="H6100" s="26">
        <f t="shared" si="95"/>
        <v>10.936670554006668</v>
      </c>
    </row>
    <row r="6101" spans="6:8" x14ac:dyDescent="0.25">
      <c r="F6101" s="24">
        <v>0.12831500626786452</v>
      </c>
      <c r="G6101" s="25">
        <v>101.67113391221305</v>
      </c>
      <c r="H6101" s="26">
        <f t="shared" si="95"/>
        <v>0.67113391221305108</v>
      </c>
    </row>
    <row r="6102" spans="6:8" x14ac:dyDescent="0.25">
      <c r="F6102" s="24">
        <v>0.64958513948436125</v>
      </c>
      <c r="G6102" s="25">
        <v>105.48858960845699</v>
      </c>
      <c r="H6102" s="26">
        <f t="shared" si="95"/>
        <v>4.4885896084569907</v>
      </c>
    </row>
    <row r="6103" spans="6:8" x14ac:dyDescent="0.25">
      <c r="F6103" s="24">
        <v>-1.7308554956797573</v>
      </c>
      <c r="G6103" s="25">
        <v>89.146423004148843</v>
      </c>
      <c r="H6103" s="26">
        <f t="shared" si="95"/>
        <v>0</v>
      </c>
    </row>
    <row r="6104" spans="6:8" x14ac:dyDescent="0.25">
      <c r="F6104" s="24">
        <v>0.74607411863033835</v>
      </c>
      <c r="G6104" s="25">
        <v>106.21077815145345</v>
      </c>
      <c r="H6104" s="26">
        <f t="shared" si="95"/>
        <v>5.2107781514534537</v>
      </c>
    </row>
    <row r="6105" spans="6:8" x14ac:dyDescent="0.25">
      <c r="F6105" s="24">
        <v>-0.46856823027088357</v>
      </c>
      <c r="G6105" s="25">
        <v>97.469295326774244</v>
      </c>
      <c r="H6105" s="26">
        <f t="shared" si="95"/>
        <v>0</v>
      </c>
    </row>
    <row r="6106" spans="6:8" x14ac:dyDescent="0.25">
      <c r="F6106" s="24">
        <v>0.56722120952136157</v>
      </c>
      <c r="G6106" s="25">
        <v>104.87600864742652</v>
      </c>
      <c r="H6106" s="26">
        <f t="shared" si="95"/>
        <v>3.8760086474265165</v>
      </c>
    </row>
    <row r="6107" spans="6:8" x14ac:dyDescent="0.25">
      <c r="F6107" s="24">
        <v>-1.0153132225051924</v>
      </c>
      <c r="G6107" s="25">
        <v>93.772974815141225</v>
      </c>
      <c r="H6107" s="26">
        <f t="shared" si="95"/>
        <v>0</v>
      </c>
    </row>
    <row r="6108" spans="6:8" x14ac:dyDescent="0.25">
      <c r="F6108" s="24">
        <v>1.7076637294533712</v>
      </c>
      <c r="G6108" s="25">
        <v>113.68372450286715</v>
      </c>
      <c r="H6108" s="26">
        <f t="shared" si="95"/>
        <v>12.68372450286715</v>
      </c>
    </row>
    <row r="6109" spans="6:8" x14ac:dyDescent="0.25">
      <c r="F6109" s="24">
        <v>-0.39436370571777396</v>
      </c>
      <c r="G6109" s="25">
        <v>97.982065902740374</v>
      </c>
      <c r="H6109" s="26">
        <f t="shared" si="95"/>
        <v>0</v>
      </c>
    </row>
    <row r="6110" spans="6:8" x14ac:dyDescent="0.25">
      <c r="F6110" s="24">
        <v>-0.13906905219601287</v>
      </c>
      <c r="G6110" s="25">
        <v>99.766905389774521</v>
      </c>
      <c r="H6110" s="26">
        <f t="shared" si="95"/>
        <v>0</v>
      </c>
    </row>
    <row r="6111" spans="6:8" x14ac:dyDescent="0.25">
      <c r="F6111" s="24">
        <v>-2.4526112774708526</v>
      </c>
      <c r="G6111" s="25">
        <v>84.71090817681447</v>
      </c>
      <c r="H6111" s="26">
        <f t="shared" si="95"/>
        <v>0</v>
      </c>
    </row>
    <row r="6112" spans="6:8" x14ac:dyDescent="0.25">
      <c r="F6112" s="24">
        <v>-0.52980657159529609</v>
      </c>
      <c r="G6112" s="25">
        <v>97.04814582154718</v>
      </c>
      <c r="H6112" s="26">
        <f t="shared" si="95"/>
        <v>0</v>
      </c>
    </row>
    <row r="6113" spans="6:8" x14ac:dyDescent="0.25">
      <c r="F6113" s="24">
        <v>0.51434681396174775</v>
      </c>
      <c r="G6113" s="25">
        <v>104.48463195844575</v>
      </c>
      <c r="H6113" s="26">
        <f t="shared" si="95"/>
        <v>3.4846319584457461</v>
      </c>
    </row>
    <row r="6114" spans="6:8" x14ac:dyDescent="0.25">
      <c r="F6114" s="24">
        <v>5.3417607613909387E-2</v>
      </c>
      <c r="G6114" s="25">
        <v>101.13410225295179</v>
      </c>
      <c r="H6114" s="26">
        <f t="shared" si="95"/>
        <v>0.13410225295179146</v>
      </c>
    </row>
    <row r="6115" spans="6:8" x14ac:dyDescent="0.25">
      <c r="F6115" s="24">
        <v>0.5020005273922874</v>
      </c>
      <c r="G6115" s="25">
        <v>104.39345518618195</v>
      </c>
      <c r="H6115" s="26">
        <f t="shared" si="95"/>
        <v>3.3934551861819529</v>
      </c>
    </row>
    <row r="6116" spans="6:8" x14ac:dyDescent="0.25">
      <c r="F6116" s="24">
        <v>0.16489240962156176</v>
      </c>
      <c r="G6116" s="25">
        <v>101.93443781371046</v>
      </c>
      <c r="H6116" s="26">
        <f t="shared" si="95"/>
        <v>0.93443781371045986</v>
      </c>
    </row>
    <row r="6117" spans="6:8" x14ac:dyDescent="0.25">
      <c r="F6117" s="24">
        <v>0.14741595614430564</v>
      </c>
      <c r="G6117" s="25">
        <v>101.80854790384082</v>
      </c>
      <c r="H6117" s="26">
        <f t="shared" si="95"/>
        <v>0.80854790384081809</v>
      </c>
    </row>
    <row r="6118" spans="6:8" x14ac:dyDescent="0.25">
      <c r="F6118" s="24">
        <v>-1.3346336939025556</v>
      </c>
      <c r="G6118" s="25">
        <v>91.67936552945423</v>
      </c>
      <c r="H6118" s="26">
        <f t="shared" si="95"/>
        <v>0</v>
      </c>
    </row>
    <row r="6119" spans="6:8" x14ac:dyDescent="0.25">
      <c r="F6119" s="24">
        <v>0.17852272921393383</v>
      </c>
      <c r="G6119" s="25">
        <v>102.03273051678772</v>
      </c>
      <c r="H6119" s="26">
        <f t="shared" si="95"/>
        <v>1.0327305167877228</v>
      </c>
    </row>
    <row r="6120" spans="6:8" x14ac:dyDescent="0.25">
      <c r="F6120" s="24">
        <v>-0.84410460687280908</v>
      </c>
      <c r="G6120" s="25">
        <v>94.915116042251029</v>
      </c>
      <c r="H6120" s="26">
        <f t="shared" si="95"/>
        <v>0</v>
      </c>
    </row>
    <row r="6121" spans="6:8" x14ac:dyDescent="0.25">
      <c r="F6121" s="24">
        <v>0.45283561659152183</v>
      </c>
      <c r="G6121" s="25">
        <v>104.03116310671325</v>
      </c>
      <c r="H6121" s="26">
        <f t="shared" si="95"/>
        <v>3.031163106713251</v>
      </c>
    </row>
    <row r="6122" spans="6:8" x14ac:dyDescent="0.25">
      <c r="F6122" s="24">
        <v>0.9300825921017265</v>
      </c>
      <c r="G6122" s="25">
        <v>107.60175486855023</v>
      </c>
      <c r="H6122" s="26">
        <f t="shared" si="95"/>
        <v>6.6017548685502305</v>
      </c>
    </row>
    <row r="6123" spans="6:8" x14ac:dyDescent="0.25">
      <c r="F6123" s="24">
        <v>-0.3061690930001863</v>
      </c>
      <c r="G6123" s="25">
        <v>98.595020844900461</v>
      </c>
      <c r="H6123" s="26">
        <f t="shared" si="95"/>
        <v>0</v>
      </c>
    </row>
    <row r="6124" spans="6:8" x14ac:dyDescent="0.25">
      <c r="F6124" s="24">
        <v>-0.43809958654557557</v>
      </c>
      <c r="G6124" s="25">
        <v>97.679515248330034</v>
      </c>
      <c r="H6124" s="26">
        <f t="shared" si="95"/>
        <v>0</v>
      </c>
    </row>
    <row r="6125" spans="6:8" x14ac:dyDescent="0.25">
      <c r="F6125" s="24">
        <v>-1.0523857990149119</v>
      </c>
      <c r="G6125" s="25">
        <v>93.527477721726029</v>
      </c>
      <c r="H6125" s="26">
        <f t="shared" si="95"/>
        <v>0</v>
      </c>
    </row>
    <row r="6126" spans="6:8" x14ac:dyDescent="0.25">
      <c r="F6126" s="24">
        <v>0.2334912406792026</v>
      </c>
      <c r="G6126" s="25">
        <v>102.43008926807487</v>
      </c>
      <c r="H6126" s="26">
        <f t="shared" si="95"/>
        <v>1.430089268074866</v>
      </c>
    </row>
    <row r="6127" spans="6:8" x14ac:dyDescent="0.25">
      <c r="F6127" s="24">
        <v>-0.26187777506266868</v>
      </c>
      <c r="G6127" s="25">
        <v>98.904291591633665</v>
      </c>
      <c r="H6127" s="26">
        <f t="shared" si="95"/>
        <v>0</v>
      </c>
    </row>
    <row r="6128" spans="6:8" x14ac:dyDescent="0.25">
      <c r="F6128" s="24">
        <v>-4.00943632357426E-2</v>
      </c>
      <c r="G6128" s="25">
        <v>100.46757979734706</v>
      </c>
      <c r="H6128" s="26">
        <f t="shared" si="95"/>
        <v>0</v>
      </c>
    </row>
    <row r="6129" spans="6:8" x14ac:dyDescent="0.25">
      <c r="F6129" s="24">
        <v>0.24277516950611167</v>
      </c>
      <c r="G6129" s="25">
        <v>102.49735392242249</v>
      </c>
      <c r="H6129" s="26">
        <f t="shared" si="95"/>
        <v>1.4973539224224908</v>
      </c>
    </row>
    <row r="6130" spans="6:8" x14ac:dyDescent="0.25">
      <c r="F6130" s="24">
        <v>-0.90805156346251226</v>
      </c>
      <c r="G6130" s="25">
        <v>94.486904121246681</v>
      </c>
      <c r="H6130" s="26">
        <f t="shared" si="95"/>
        <v>0</v>
      </c>
    </row>
    <row r="6131" spans="6:8" x14ac:dyDescent="0.25">
      <c r="F6131" s="24">
        <v>0.59869240606129204</v>
      </c>
      <c r="G6131" s="25">
        <v>105.10965431163784</v>
      </c>
      <c r="H6131" s="26">
        <f t="shared" si="95"/>
        <v>4.1096543116378399</v>
      </c>
    </row>
    <row r="6132" spans="6:8" x14ac:dyDescent="0.25">
      <c r="F6132" s="24">
        <v>-3.3267756196156247E-2</v>
      </c>
      <c r="G6132" s="25">
        <v>100.5160886129699</v>
      </c>
      <c r="H6132" s="26">
        <f t="shared" si="95"/>
        <v>0</v>
      </c>
    </row>
    <row r="6133" spans="6:8" x14ac:dyDescent="0.25">
      <c r="F6133" s="24">
        <v>1.8743064623509478</v>
      </c>
      <c r="G6133" s="25">
        <v>115.03123117672595</v>
      </c>
      <c r="H6133" s="26">
        <f t="shared" si="95"/>
        <v>14.031231176725953</v>
      </c>
    </row>
    <row r="6134" spans="6:8" x14ac:dyDescent="0.25">
      <c r="F6134" s="24">
        <v>-0.16901720286781638</v>
      </c>
      <c r="G6134" s="25">
        <v>99.555857141735387</v>
      </c>
      <c r="H6134" s="26">
        <f t="shared" si="95"/>
        <v>0</v>
      </c>
    </row>
    <row r="6135" spans="6:8" x14ac:dyDescent="0.25">
      <c r="F6135" s="24">
        <v>-1.2359156685285511</v>
      </c>
      <c r="G6135" s="25">
        <v>92.321564671930417</v>
      </c>
      <c r="H6135" s="26">
        <f t="shared" si="95"/>
        <v>0</v>
      </c>
    </row>
    <row r="6136" spans="6:8" x14ac:dyDescent="0.25">
      <c r="F6136" s="24">
        <v>-1.3268825540542362</v>
      </c>
      <c r="G6136" s="25">
        <v>91.729627694878076</v>
      </c>
      <c r="H6136" s="26">
        <f t="shared" si="95"/>
        <v>0</v>
      </c>
    </row>
    <row r="6137" spans="6:8" x14ac:dyDescent="0.25">
      <c r="F6137" s="24">
        <v>-1.0491305652275051</v>
      </c>
      <c r="G6137" s="25">
        <v>93.549008334631793</v>
      </c>
      <c r="H6137" s="26">
        <f t="shared" si="95"/>
        <v>0</v>
      </c>
    </row>
    <row r="6138" spans="6:8" x14ac:dyDescent="0.25">
      <c r="F6138" s="24">
        <v>0.48374420776120053</v>
      </c>
      <c r="G6138" s="25">
        <v>104.25877887388037</v>
      </c>
      <c r="H6138" s="26">
        <f t="shared" si="95"/>
        <v>3.2587788738803738</v>
      </c>
    </row>
    <row r="6139" spans="6:8" x14ac:dyDescent="0.25">
      <c r="F6139" s="24">
        <v>-0.80246776455250024</v>
      </c>
      <c r="G6139" s="25">
        <v>95.194973990690784</v>
      </c>
      <c r="H6139" s="26">
        <f t="shared" si="95"/>
        <v>0</v>
      </c>
    </row>
    <row r="6140" spans="6:8" x14ac:dyDescent="0.25">
      <c r="F6140" s="24">
        <v>2.8115546289939894</v>
      </c>
      <c r="G6140" s="25">
        <v>122.91304084883852</v>
      </c>
      <c r="H6140" s="26">
        <f t="shared" si="95"/>
        <v>21.91304084883852</v>
      </c>
    </row>
    <row r="6141" spans="6:8" x14ac:dyDescent="0.25">
      <c r="F6141" s="24">
        <v>-2.5488955972616467</v>
      </c>
      <c r="G6141" s="25">
        <v>84.136127267099042</v>
      </c>
      <c r="H6141" s="26">
        <f t="shared" si="95"/>
        <v>0</v>
      </c>
    </row>
    <row r="6142" spans="6:8" x14ac:dyDescent="0.25">
      <c r="F6142" s="24">
        <v>0.91318067470426079</v>
      </c>
      <c r="G6142" s="25">
        <v>107.47323187442089</v>
      </c>
      <c r="H6142" s="26">
        <f t="shared" si="95"/>
        <v>6.4732318744208897</v>
      </c>
    </row>
    <row r="6143" spans="6:8" x14ac:dyDescent="0.25">
      <c r="F6143" s="24">
        <v>5.9860025561120855E-2</v>
      </c>
      <c r="G6143" s="25">
        <v>101.18018416030665</v>
      </c>
      <c r="H6143" s="26">
        <f t="shared" si="95"/>
        <v>0.18018416030665207</v>
      </c>
    </row>
    <row r="6144" spans="6:8" x14ac:dyDescent="0.25">
      <c r="F6144" s="24">
        <v>0.14328557521507651</v>
      </c>
      <c r="G6144" s="25">
        <v>101.77881783374143</v>
      </c>
      <c r="H6144" s="26">
        <f t="shared" si="95"/>
        <v>0.77881783374142799</v>
      </c>
    </row>
    <row r="6145" spans="6:8" x14ac:dyDescent="0.25">
      <c r="F6145" s="24">
        <v>-0.28796816729925934</v>
      </c>
      <c r="G6145" s="25">
        <v>98.721994306764344</v>
      </c>
      <c r="H6145" s="26">
        <f t="shared" si="95"/>
        <v>0</v>
      </c>
    </row>
    <row r="6146" spans="6:8" x14ac:dyDescent="0.25">
      <c r="F6146" s="24">
        <v>0.51956157401939818</v>
      </c>
      <c r="G6146" s="25">
        <v>104.52316664431429</v>
      </c>
      <c r="H6146" s="26">
        <f t="shared" ref="H6146:H6209" si="96">MAX(G6146-$C$3,0)</f>
        <v>3.5231666443142871</v>
      </c>
    </row>
    <row r="6147" spans="6:8" x14ac:dyDescent="0.25">
      <c r="F6147" s="24">
        <v>-0.29763925775207789</v>
      </c>
      <c r="G6147" s="25">
        <v>98.654506412145338</v>
      </c>
      <c r="H6147" s="26">
        <f t="shared" si="96"/>
        <v>0</v>
      </c>
    </row>
    <row r="6148" spans="6:8" x14ac:dyDescent="0.25">
      <c r="F6148" s="24">
        <v>-0.59991589614175245</v>
      </c>
      <c r="G6148" s="25">
        <v>96.568222373079578</v>
      </c>
      <c r="H6148" s="26">
        <f t="shared" si="96"/>
        <v>0</v>
      </c>
    </row>
    <row r="6149" spans="6:8" x14ac:dyDescent="0.25">
      <c r="F6149" s="24">
        <v>0.93494847613702858</v>
      </c>
      <c r="G6149" s="25">
        <v>107.63878376992145</v>
      </c>
      <c r="H6149" s="26">
        <f t="shared" si="96"/>
        <v>6.6387837699214458</v>
      </c>
    </row>
    <row r="6150" spans="6:8" x14ac:dyDescent="0.25">
      <c r="F6150" s="24">
        <v>-1.7103968298422885</v>
      </c>
      <c r="G6150" s="25">
        <v>89.275479659564951</v>
      </c>
      <c r="H6150" s="26">
        <f t="shared" si="96"/>
        <v>0</v>
      </c>
    </row>
    <row r="6151" spans="6:8" x14ac:dyDescent="0.25">
      <c r="F6151" s="24">
        <v>-0.16368496368511051</v>
      </c>
      <c r="G6151" s="25">
        <v>99.593401381699522</v>
      </c>
      <c r="H6151" s="26">
        <f t="shared" si="96"/>
        <v>0</v>
      </c>
    </row>
    <row r="6152" spans="6:8" x14ac:dyDescent="0.25">
      <c r="F6152" s="24">
        <v>-0.30052377078459502</v>
      </c>
      <c r="G6152" s="25">
        <v>98.634386311638565</v>
      </c>
      <c r="H6152" s="26">
        <f t="shared" si="96"/>
        <v>0</v>
      </c>
    </row>
    <row r="6153" spans="6:8" x14ac:dyDescent="0.25">
      <c r="F6153" s="24">
        <v>-1.0115199004737283</v>
      </c>
      <c r="G6153" s="25">
        <v>93.798130761241367</v>
      </c>
      <c r="H6153" s="26">
        <f t="shared" si="96"/>
        <v>0</v>
      </c>
    </row>
    <row r="6154" spans="6:8" x14ac:dyDescent="0.25">
      <c r="F6154" s="24">
        <v>0.43546044117680688</v>
      </c>
      <c r="G6154" s="25">
        <v>103.9034278185725</v>
      </c>
      <c r="H6154" s="26">
        <f t="shared" si="96"/>
        <v>2.9034278185724958</v>
      </c>
    </row>
    <row r="6155" spans="6:8" x14ac:dyDescent="0.25">
      <c r="F6155" s="24">
        <v>0.39784962481047897</v>
      </c>
      <c r="G6155" s="25">
        <v>103.62746519473021</v>
      </c>
      <c r="H6155" s="26">
        <f t="shared" si="96"/>
        <v>2.6274651947302061</v>
      </c>
    </row>
    <row r="6156" spans="6:8" x14ac:dyDescent="0.25">
      <c r="F6156" s="24">
        <v>0.30479336026398279</v>
      </c>
      <c r="G6156" s="25">
        <v>102.94782754161291</v>
      </c>
      <c r="H6156" s="26">
        <f t="shared" si="96"/>
        <v>1.9478275416129094</v>
      </c>
    </row>
    <row r="6157" spans="6:8" x14ac:dyDescent="0.25">
      <c r="F6157" s="24">
        <v>-0.29469082345605074</v>
      </c>
      <c r="G6157" s="25">
        <v>98.675076618923214</v>
      </c>
      <c r="H6157" s="26">
        <f t="shared" si="96"/>
        <v>0</v>
      </c>
    </row>
    <row r="6158" spans="6:8" x14ac:dyDescent="0.25">
      <c r="F6158" s="24">
        <v>0.29745191230056056</v>
      </c>
      <c r="G6158" s="25">
        <v>102.89439926164793</v>
      </c>
      <c r="H6158" s="26">
        <f t="shared" si="96"/>
        <v>1.8943992616479335</v>
      </c>
    </row>
    <row r="6159" spans="6:8" x14ac:dyDescent="0.25">
      <c r="F6159" s="24">
        <v>-0.60033388491126405</v>
      </c>
      <c r="G6159" s="25">
        <v>96.565368218868898</v>
      </c>
      <c r="H6159" s="26">
        <f t="shared" si="96"/>
        <v>0</v>
      </c>
    </row>
    <row r="6160" spans="6:8" x14ac:dyDescent="0.25">
      <c r="F6160" s="24">
        <v>-1.2690498207952579</v>
      </c>
      <c r="G6160" s="25">
        <v>92.105514130542915</v>
      </c>
      <c r="H6160" s="26">
        <f t="shared" si="96"/>
        <v>0</v>
      </c>
    </row>
    <row r="6161" spans="6:8" x14ac:dyDescent="0.25">
      <c r="F6161" s="24">
        <v>1.073367328112045</v>
      </c>
      <c r="G6161" s="25">
        <v>108.697491613625</v>
      </c>
      <c r="H6161" s="26">
        <f t="shared" si="96"/>
        <v>7.6974916136250044</v>
      </c>
    </row>
    <row r="6162" spans="6:8" x14ac:dyDescent="0.25">
      <c r="F6162" s="24">
        <v>-1.3596496984313282</v>
      </c>
      <c r="G6162" s="25">
        <v>91.51733737202477</v>
      </c>
      <c r="H6162" s="26">
        <f t="shared" si="96"/>
        <v>0</v>
      </c>
    </row>
    <row r="6163" spans="6:8" x14ac:dyDescent="0.25">
      <c r="F6163" s="24">
        <v>-1.0439643787068991</v>
      </c>
      <c r="G6163" s="25">
        <v>93.583188455923292</v>
      </c>
      <c r="H6163" s="26">
        <f t="shared" si="96"/>
        <v>0</v>
      </c>
    </row>
    <row r="6164" spans="6:8" x14ac:dyDescent="0.25">
      <c r="F6164" s="24">
        <v>-0.7691802254379948</v>
      </c>
      <c r="G6164" s="25">
        <v>95.419306352933333</v>
      </c>
      <c r="H6164" s="26">
        <f t="shared" si="96"/>
        <v>0</v>
      </c>
    </row>
    <row r="6165" spans="6:8" x14ac:dyDescent="0.25">
      <c r="F6165" s="24">
        <v>0.62468140985780507</v>
      </c>
      <c r="G6165" s="25">
        <v>105.30299192585775</v>
      </c>
      <c r="H6165" s="26">
        <f t="shared" si="96"/>
        <v>4.3029919258577536</v>
      </c>
    </row>
    <row r="6166" spans="6:8" x14ac:dyDescent="0.25">
      <c r="F6166" s="24">
        <v>0.16449912121937049</v>
      </c>
      <c r="G6166" s="25">
        <v>101.93160308805037</v>
      </c>
      <c r="H6166" s="26">
        <f t="shared" si="96"/>
        <v>0.93160308805036607</v>
      </c>
    </row>
    <row r="6167" spans="6:8" x14ac:dyDescent="0.25">
      <c r="F6167" s="24">
        <v>-1.359890972635615</v>
      </c>
      <c r="G6167" s="25">
        <v>91.515776038928763</v>
      </c>
      <c r="H6167" s="26">
        <f t="shared" si="96"/>
        <v>0</v>
      </c>
    </row>
    <row r="6168" spans="6:8" x14ac:dyDescent="0.25">
      <c r="F6168" s="24">
        <v>-0.51035086434735222</v>
      </c>
      <c r="G6168" s="25">
        <v>97.181749383429533</v>
      </c>
      <c r="H6168" s="26">
        <f t="shared" si="96"/>
        <v>0</v>
      </c>
    </row>
    <row r="6169" spans="6:8" x14ac:dyDescent="0.25">
      <c r="F6169" s="24">
        <v>1.8097955932787391</v>
      </c>
      <c r="G6169" s="25">
        <v>114.5076988553237</v>
      </c>
      <c r="H6169" s="26">
        <f t="shared" si="96"/>
        <v>13.507698855323696</v>
      </c>
    </row>
    <row r="6170" spans="6:8" x14ac:dyDescent="0.25">
      <c r="F6170" s="24">
        <v>0.28141944223330856</v>
      </c>
      <c r="G6170" s="25">
        <v>102.77781738916076</v>
      </c>
      <c r="H6170" s="26">
        <f t="shared" si="96"/>
        <v>1.7778173891607594</v>
      </c>
    </row>
    <row r="6171" spans="6:8" x14ac:dyDescent="0.25">
      <c r="F6171" s="24">
        <v>-0.8440105104596336</v>
      </c>
      <c r="G6171" s="25">
        <v>94.915747573578813</v>
      </c>
      <c r="H6171" s="26">
        <f t="shared" si="96"/>
        <v>0</v>
      </c>
    </row>
    <row r="6172" spans="6:8" x14ac:dyDescent="0.25">
      <c r="F6172" s="24">
        <v>1.5864449801022216</v>
      </c>
      <c r="G6172" s="25">
        <v>112.71345327034142</v>
      </c>
      <c r="H6172" s="26">
        <f t="shared" si="96"/>
        <v>11.713453270341418</v>
      </c>
    </row>
    <row r="6173" spans="6:8" x14ac:dyDescent="0.25">
      <c r="F6173" s="24">
        <v>-0.21268923229222103</v>
      </c>
      <c r="G6173" s="25">
        <v>99.248895013905752</v>
      </c>
      <c r="H6173" s="26">
        <f t="shared" si="96"/>
        <v>0</v>
      </c>
    </row>
    <row r="6174" spans="6:8" x14ac:dyDescent="0.25">
      <c r="F6174" s="24">
        <v>-0.40585723237148341</v>
      </c>
      <c r="G6174" s="25">
        <v>97.902466751908605</v>
      </c>
      <c r="H6174" s="26">
        <f t="shared" si="96"/>
        <v>0</v>
      </c>
    </row>
    <row r="6175" spans="6:8" x14ac:dyDescent="0.25">
      <c r="F6175" s="24">
        <v>-1.0942822204910123</v>
      </c>
      <c r="G6175" s="25">
        <v>93.250810308726187</v>
      </c>
      <c r="H6175" s="26">
        <f t="shared" si="96"/>
        <v>0</v>
      </c>
    </row>
    <row r="6176" spans="6:8" x14ac:dyDescent="0.25">
      <c r="F6176" s="24">
        <v>-1.6125451355122382</v>
      </c>
      <c r="G6176" s="25">
        <v>89.895332916035699</v>
      </c>
      <c r="H6176" s="26">
        <f t="shared" si="96"/>
        <v>0</v>
      </c>
    </row>
    <row r="6177" spans="6:8" x14ac:dyDescent="0.25">
      <c r="F6177" s="24">
        <v>0.57711240243930029</v>
      </c>
      <c r="G6177" s="25">
        <v>104.94938594444889</v>
      </c>
      <c r="H6177" s="26">
        <f t="shared" si="96"/>
        <v>3.9493859444488919</v>
      </c>
    </row>
    <row r="6178" spans="6:8" x14ac:dyDescent="0.25">
      <c r="F6178" s="24">
        <v>1.1351178896765468</v>
      </c>
      <c r="G6178" s="25">
        <v>109.17314866317891</v>
      </c>
      <c r="H6178" s="26">
        <f t="shared" si="96"/>
        <v>8.1731486631789068</v>
      </c>
    </row>
    <row r="6179" spans="6:8" x14ac:dyDescent="0.25">
      <c r="F6179" s="24">
        <v>-0.13685571385385811</v>
      </c>
      <c r="G6179" s="25">
        <v>99.782520796350383</v>
      </c>
      <c r="H6179" s="26">
        <f t="shared" si="96"/>
        <v>0</v>
      </c>
    </row>
    <row r="6180" spans="6:8" x14ac:dyDescent="0.25">
      <c r="F6180" s="24">
        <v>-0.75079879935951599</v>
      </c>
      <c r="G6180" s="25">
        <v>95.5434094814876</v>
      </c>
      <c r="H6180" s="26">
        <f t="shared" si="96"/>
        <v>0</v>
      </c>
    </row>
    <row r="6181" spans="6:8" x14ac:dyDescent="0.25">
      <c r="F6181" s="24">
        <v>1.411076880356855</v>
      </c>
      <c r="G6181" s="25">
        <v>111.32439192980625</v>
      </c>
      <c r="H6181" s="26">
        <f t="shared" si="96"/>
        <v>10.324391929806254</v>
      </c>
    </row>
    <row r="6182" spans="6:8" x14ac:dyDescent="0.25">
      <c r="F6182" s="24">
        <v>-0.72509884064631946</v>
      </c>
      <c r="G6182" s="25">
        <v>95.71719470067201</v>
      </c>
      <c r="H6182" s="26">
        <f t="shared" si="96"/>
        <v>0</v>
      </c>
    </row>
    <row r="6183" spans="6:8" x14ac:dyDescent="0.25">
      <c r="F6183" s="24">
        <v>1.0826742708285524</v>
      </c>
      <c r="G6183" s="25">
        <v>108.76904900131603</v>
      </c>
      <c r="H6183" s="26">
        <f t="shared" si="96"/>
        <v>7.7690490013160343</v>
      </c>
    </row>
    <row r="6184" spans="6:8" x14ac:dyDescent="0.25">
      <c r="F6184" s="24">
        <v>-0.44220832983699254</v>
      </c>
      <c r="G6184" s="25">
        <v>97.651140343136177</v>
      </c>
      <c r="H6184" s="26">
        <f t="shared" si="96"/>
        <v>0</v>
      </c>
    </row>
    <row r="6185" spans="6:8" x14ac:dyDescent="0.25">
      <c r="F6185" s="24">
        <v>-0.44581027198861589</v>
      </c>
      <c r="G6185" s="25">
        <v>97.626272177594203</v>
      </c>
      <c r="H6185" s="26">
        <f t="shared" si="96"/>
        <v>0</v>
      </c>
    </row>
    <row r="6186" spans="6:8" x14ac:dyDescent="0.25">
      <c r="F6186" s="24">
        <v>-6.2154684020369146E-2</v>
      </c>
      <c r="G6186" s="25">
        <v>100.31098256507246</v>
      </c>
      <c r="H6186" s="26">
        <f t="shared" si="96"/>
        <v>0</v>
      </c>
    </row>
    <row r="6187" spans="6:8" x14ac:dyDescent="0.25">
      <c r="F6187" s="24">
        <v>-0.42298816731921035</v>
      </c>
      <c r="G6187" s="25">
        <v>97.783945374530731</v>
      </c>
      <c r="H6187" s="26">
        <f t="shared" si="96"/>
        <v>0</v>
      </c>
    </row>
    <row r="6188" spans="6:8" x14ac:dyDescent="0.25">
      <c r="F6188" s="24">
        <v>-0.27767319194996343</v>
      </c>
      <c r="G6188" s="25">
        <v>98.793886596914206</v>
      </c>
      <c r="H6188" s="26">
        <f t="shared" si="96"/>
        <v>0</v>
      </c>
    </row>
    <row r="6189" spans="6:8" x14ac:dyDescent="0.25">
      <c r="F6189" s="24">
        <v>-0.9193640364698239</v>
      </c>
      <c r="G6189" s="25">
        <v>94.411353073704859</v>
      </c>
      <c r="H6189" s="26">
        <f t="shared" si="96"/>
        <v>0</v>
      </c>
    </row>
    <row r="6190" spans="6:8" x14ac:dyDescent="0.25">
      <c r="F6190" s="24">
        <v>-0.76951010672565179</v>
      </c>
      <c r="G6190" s="25">
        <v>95.417080615790894</v>
      </c>
      <c r="H6190" s="26">
        <f t="shared" si="96"/>
        <v>0</v>
      </c>
    </row>
    <row r="6191" spans="6:8" x14ac:dyDescent="0.25">
      <c r="F6191" s="24">
        <v>-2.3805605819246867</v>
      </c>
      <c r="G6191" s="25">
        <v>85.143590645568395</v>
      </c>
      <c r="H6191" s="26">
        <f t="shared" si="96"/>
        <v>0</v>
      </c>
    </row>
    <row r="6192" spans="6:8" x14ac:dyDescent="0.25">
      <c r="F6192" s="24">
        <v>-0.79283550144011694</v>
      </c>
      <c r="G6192" s="25">
        <v>95.259833740200065</v>
      </c>
      <c r="H6192" s="26">
        <f t="shared" si="96"/>
        <v>0</v>
      </c>
    </row>
    <row r="6193" spans="6:8" x14ac:dyDescent="0.25">
      <c r="F6193" s="24">
        <v>1.5977222488288001</v>
      </c>
      <c r="G6193" s="25">
        <v>112.80336945220766</v>
      </c>
      <c r="H6193" s="26">
        <f t="shared" si="96"/>
        <v>11.803369452207662</v>
      </c>
    </row>
    <row r="6194" spans="6:8" x14ac:dyDescent="0.25">
      <c r="F6194" s="24">
        <v>0.16482368880001255</v>
      </c>
      <c r="G6194" s="25">
        <v>101.93394248531892</v>
      </c>
      <c r="H6194" s="26">
        <f t="shared" si="96"/>
        <v>0.93394248531892288</v>
      </c>
    </row>
    <row r="6195" spans="6:8" x14ac:dyDescent="0.25">
      <c r="F6195" s="24">
        <v>-0.66482998638044088</v>
      </c>
      <c r="G6195" s="25">
        <v>96.125978460557633</v>
      </c>
      <c r="H6195" s="26">
        <f t="shared" si="96"/>
        <v>0</v>
      </c>
    </row>
    <row r="6196" spans="6:8" x14ac:dyDescent="0.25">
      <c r="F6196" s="24">
        <v>-0.23693945927063442</v>
      </c>
      <c r="G6196" s="25">
        <v>99.078853802507211</v>
      </c>
      <c r="H6196" s="26">
        <f t="shared" si="96"/>
        <v>0</v>
      </c>
    </row>
    <row r="6197" spans="6:8" x14ac:dyDescent="0.25">
      <c r="F6197" s="24">
        <v>-2.2725409819393558</v>
      </c>
      <c r="G6197" s="25">
        <v>85.796419263956281</v>
      </c>
      <c r="H6197" s="26">
        <f t="shared" si="96"/>
        <v>0</v>
      </c>
    </row>
    <row r="6198" spans="6:8" x14ac:dyDescent="0.25">
      <c r="F6198" s="24">
        <v>-0.21128371893318865</v>
      </c>
      <c r="G6198" s="25">
        <v>99.258759335930819</v>
      </c>
      <c r="H6198" s="26">
        <f t="shared" si="96"/>
        <v>0</v>
      </c>
    </row>
    <row r="6199" spans="6:8" x14ac:dyDescent="0.25">
      <c r="F6199" s="24">
        <v>0.8687061132848739</v>
      </c>
      <c r="G6199" s="25">
        <v>107.13577811271686</v>
      </c>
      <c r="H6199" s="26">
        <f t="shared" si="96"/>
        <v>6.1357781127168636</v>
      </c>
    </row>
    <row r="6200" spans="6:8" x14ac:dyDescent="0.25">
      <c r="F6200" s="24">
        <v>0.36351038219772491</v>
      </c>
      <c r="G6200" s="25">
        <v>103.37614729029735</v>
      </c>
      <c r="H6200" s="26">
        <f t="shared" si="96"/>
        <v>2.3761472902973537</v>
      </c>
    </row>
    <row r="6201" spans="6:8" x14ac:dyDescent="0.25">
      <c r="F6201" s="24">
        <v>0.21180471447719187</v>
      </c>
      <c r="G6201" s="25">
        <v>102.2731362762288</v>
      </c>
      <c r="H6201" s="26">
        <f t="shared" si="96"/>
        <v>1.2731362762287972</v>
      </c>
    </row>
    <row r="6202" spans="6:8" x14ac:dyDescent="0.25">
      <c r="F6202" s="24">
        <v>-2.6995987900415526</v>
      </c>
      <c r="G6202" s="25">
        <v>83.24430556471026</v>
      </c>
      <c r="H6202" s="26">
        <f t="shared" si="96"/>
        <v>0</v>
      </c>
    </row>
    <row r="6203" spans="6:8" x14ac:dyDescent="0.25">
      <c r="F6203" s="24">
        <v>0.1413972516736767</v>
      </c>
      <c r="G6203" s="25">
        <v>101.76522876118011</v>
      </c>
      <c r="H6203" s="26">
        <f t="shared" si="96"/>
        <v>0.76522876118011141</v>
      </c>
    </row>
    <row r="6204" spans="6:8" x14ac:dyDescent="0.25">
      <c r="F6204" s="24">
        <v>-0.28159980649921768</v>
      </c>
      <c r="G6204" s="25">
        <v>98.766459928599076</v>
      </c>
      <c r="H6204" s="26">
        <f t="shared" si="96"/>
        <v>0</v>
      </c>
    </row>
    <row r="6205" spans="6:8" x14ac:dyDescent="0.25">
      <c r="F6205" s="24">
        <v>-9.4779014511936113E-2</v>
      </c>
      <c r="G6205" s="25">
        <v>100.07984301882635</v>
      </c>
      <c r="H6205" s="26">
        <f t="shared" si="96"/>
        <v>0</v>
      </c>
    </row>
    <row r="6206" spans="6:8" x14ac:dyDescent="0.25">
      <c r="F6206" s="24">
        <v>-1.7869546228476789</v>
      </c>
      <c r="G6206" s="25">
        <v>88.793496778435113</v>
      </c>
      <c r="H6206" s="26">
        <f t="shared" si="96"/>
        <v>0</v>
      </c>
    </row>
    <row r="6207" spans="6:8" x14ac:dyDescent="0.25">
      <c r="F6207" s="24">
        <v>0.5108546324038874</v>
      </c>
      <c r="G6207" s="25">
        <v>104.45883428067127</v>
      </c>
      <c r="H6207" s="26">
        <f t="shared" si="96"/>
        <v>3.4588342806712689</v>
      </c>
    </row>
    <row r="6208" spans="6:8" x14ac:dyDescent="0.25">
      <c r="F6208" s="24">
        <v>0.12744278988721433</v>
      </c>
      <c r="G6208" s="25">
        <v>101.66486353719991</v>
      </c>
      <c r="H6208" s="26">
        <f t="shared" si="96"/>
        <v>0.66486353719990632</v>
      </c>
    </row>
    <row r="6209" spans="6:8" x14ac:dyDescent="0.25">
      <c r="F6209" s="24">
        <v>-1.3902408705787057</v>
      </c>
      <c r="G6209" s="25">
        <v>91.319588112991426</v>
      </c>
      <c r="H6209" s="26">
        <f t="shared" si="96"/>
        <v>0</v>
      </c>
    </row>
    <row r="6210" spans="6:8" x14ac:dyDescent="0.25">
      <c r="F6210" s="24">
        <v>-0.76657647118185512</v>
      </c>
      <c r="G6210" s="25">
        <v>95.436875926890892</v>
      </c>
      <c r="H6210" s="26">
        <f t="shared" ref="H6210:H6273" si="97">MAX(G6210-$C$3,0)</f>
        <v>0</v>
      </c>
    </row>
    <row r="6211" spans="6:8" x14ac:dyDescent="0.25">
      <c r="F6211" s="24">
        <v>-1.4572302952781551</v>
      </c>
      <c r="G6211" s="25">
        <v>90.888042205336077</v>
      </c>
      <c r="H6211" s="26">
        <f t="shared" si="97"/>
        <v>0</v>
      </c>
    </row>
    <row r="6212" spans="6:8" x14ac:dyDescent="0.25">
      <c r="F6212" s="24">
        <v>1.421053932146328</v>
      </c>
      <c r="G6212" s="25">
        <v>111.40295722801996</v>
      </c>
      <c r="H6212" s="26">
        <f t="shared" si="97"/>
        <v>10.402957228019957</v>
      </c>
    </row>
    <row r="6213" spans="6:8" x14ac:dyDescent="0.25">
      <c r="F6213" s="24">
        <v>0.61503712801962085</v>
      </c>
      <c r="G6213" s="25">
        <v>105.23120464055677</v>
      </c>
      <c r="H6213" s="26">
        <f t="shared" si="97"/>
        <v>4.2312046405567685</v>
      </c>
    </row>
    <row r="6214" spans="6:8" x14ac:dyDescent="0.25">
      <c r="F6214" s="24">
        <v>-0.51203860376747579</v>
      </c>
      <c r="G6214" s="25">
        <v>97.170152288967756</v>
      </c>
      <c r="H6214" s="26">
        <f t="shared" si="97"/>
        <v>0</v>
      </c>
    </row>
    <row r="6215" spans="6:8" x14ac:dyDescent="0.25">
      <c r="F6215" s="24">
        <v>-0.13992656060175171</v>
      </c>
      <c r="G6215" s="25">
        <v>99.760856206778143</v>
      </c>
      <c r="H6215" s="26">
        <f t="shared" si="97"/>
        <v>0</v>
      </c>
    </row>
    <row r="6216" spans="6:8" x14ac:dyDescent="0.25">
      <c r="F6216" s="24">
        <v>0.39519621304483232</v>
      </c>
      <c r="G6216" s="25">
        <v>103.60802396257807</v>
      </c>
      <c r="H6216" s="26">
        <f t="shared" si="97"/>
        <v>2.6080239625780735</v>
      </c>
    </row>
    <row r="6217" spans="6:8" x14ac:dyDescent="0.25">
      <c r="F6217" s="24">
        <v>-0.29158933621546401</v>
      </c>
      <c r="G6217" s="25">
        <v>98.696719251987233</v>
      </c>
      <c r="H6217" s="26">
        <f t="shared" si="97"/>
        <v>0</v>
      </c>
    </row>
    <row r="6218" spans="6:8" x14ac:dyDescent="0.25">
      <c r="F6218" s="24">
        <v>0.96007328862578556</v>
      </c>
      <c r="G6218" s="25">
        <v>107.83018399872924</v>
      </c>
      <c r="H6218" s="26">
        <f t="shared" si="97"/>
        <v>6.8301839987292396</v>
      </c>
    </row>
    <row r="6219" spans="6:8" x14ac:dyDescent="0.25">
      <c r="F6219" s="24">
        <v>1.2483906554042004</v>
      </c>
      <c r="G6219" s="25">
        <v>110.05109256160097</v>
      </c>
      <c r="H6219" s="26">
        <f t="shared" si="97"/>
        <v>9.0510925616009672</v>
      </c>
    </row>
    <row r="6220" spans="6:8" x14ac:dyDescent="0.25">
      <c r="F6220" s="24">
        <v>1.985317436633065</v>
      </c>
      <c r="G6220" s="25">
        <v>115.93774061826474</v>
      </c>
      <c r="H6220" s="26">
        <f t="shared" si="97"/>
        <v>14.937740618264741</v>
      </c>
    </row>
    <row r="6221" spans="6:8" x14ac:dyDescent="0.25">
      <c r="F6221" s="24">
        <v>2.7183530951732431</v>
      </c>
      <c r="G6221" s="25">
        <v>122.10566503381834</v>
      </c>
      <c r="H6221" s="26">
        <f t="shared" si="97"/>
        <v>21.10566503381834</v>
      </c>
    </row>
    <row r="6222" spans="6:8" x14ac:dyDescent="0.25">
      <c r="F6222" s="24">
        <v>0.39157564921097981</v>
      </c>
      <c r="G6222" s="25">
        <v>103.58150240594107</v>
      </c>
      <c r="H6222" s="26">
        <f t="shared" si="97"/>
        <v>2.5815024059410661</v>
      </c>
    </row>
    <row r="6223" spans="6:8" x14ac:dyDescent="0.25">
      <c r="F6223" s="24">
        <v>1.0551228083649553</v>
      </c>
      <c r="G6223" s="25">
        <v>108.55735331117538</v>
      </c>
      <c r="H6223" s="26">
        <f t="shared" si="97"/>
        <v>7.5573533111753761</v>
      </c>
    </row>
    <row r="6224" spans="6:8" x14ac:dyDescent="0.25">
      <c r="F6224" s="24">
        <v>0.41130407534968566</v>
      </c>
      <c r="G6224" s="25">
        <v>103.72610051253999</v>
      </c>
      <c r="H6224" s="26">
        <f t="shared" si="97"/>
        <v>2.7261005125399862</v>
      </c>
    </row>
    <row r="6225" spans="6:8" x14ac:dyDescent="0.25">
      <c r="F6225" s="24">
        <v>-0.3721058290969167</v>
      </c>
      <c r="G6225" s="25">
        <v>98.136398310327095</v>
      </c>
      <c r="H6225" s="26">
        <f t="shared" si="97"/>
        <v>0</v>
      </c>
    </row>
    <row r="6226" spans="6:8" x14ac:dyDescent="0.25">
      <c r="F6226" s="24">
        <v>0.57440255804799534</v>
      </c>
      <c r="G6226" s="25">
        <v>104.92927800128741</v>
      </c>
      <c r="H6226" s="26">
        <f t="shared" si="97"/>
        <v>3.9292780012874147</v>
      </c>
    </row>
    <row r="6227" spans="6:8" x14ac:dyDescent="0.25">
      <c r="F6227" s="24">
        <v>0.40733502579115521</v>
      </c>
      <c r="G6227" s="25">
        <v>103.69699343296044</v>
      </c>
      <c r="H6227" s="26">
        <f t="shared" si="97"/>
        <v>2.6969934329604399</v>
      </c>
    </row>
    <row r="6228" spans="6:8" x14ac:dyDescent="0.25">
      <c r="F6228" s="24">
        <v>-1.5247653605773834</v>
      </c>
      <c r="G6228" s="25">
        <v>90.455045579978886</v>
      </c>
      <c r="H6228" s="26">
        <f t="shared" si="97"/>
        <v>0</v>
      </c>
    </row>
    <row r="6229" spans="6:8" x14ac:dyDescent="0.25">
      <c r="F6229" s="24">
        <v>1.1489990117259095</v>
      </c>
      <c r="G6229" s="25">
        <v>109.2803594708583</v>
      </c>
      <c r="H6229" s="26">
        <f t="shared" si="97"/>
        <v>8.2803594708583006</v>
      </c>
    </row>
    <row r="6230" spans="6:8" x14ac:dyDescent="0.25">
      <c r="F6230" s="24">
        <v>0.513712845893041</v>
      </c>
      <c r="G6230" s="25">
        <v>104.47994819374395</v>
      </c>
      <c r="H6230" s="26">
        <f t="shared" si="97"/>
        <v>3.4799481937439509</v>
      </c>
    </row>
    <row r="6231" spans="6:8" x14ac:dyDescent="0.25">
      <c r="F6231" s="24">
        <v>0.92943649800079298</v>
      </c>
      <c r="G6231" s="25">
        <v>107.59683911375279</v>
      </c>
      <c r="H6231" s="26">
        <f t="shared" si="97"/>
        <v>6.5968391137527931</v>
      </c>
    </row>
    <row r="6232" spans="6:8" x14ac:dyDescent="0.25">
      <c r="F6232" s="24">
        <v>-0.51273771095524101</v>
      </c>
      <c r="G6232" s="25">
        <v>97.165348865026644</v>
      </c>
      <c r="H6232" s="26">
        <f t="shared" si="97"/>
        <v>0</v>
      </c>
    </row>
    <row r="6233" spans="6:8" x14ac:dyDescent="0.25">
      <c r="F6233" s="24">
        <v>0.3521065373376317</v>
      </c>
      <c r="G6233" s="25">
        <v>103.29282109445772</v>
      </c>
      <c r="H6233" s="26">
        <f t="shared" si="97"/>
        <v>2.2928210944577216</v>
      </c>
    </row>
    <row r="6234" spans="6:8" x14ac:dyDescent="0.25">
      <c r="F6234" s="24">
        <v>0.23899764839965565</v>
      </c>
      <c r="G6234" s="25">
        <v>102.46997939979892</v>
      </c>
      <c r="H6234" s="26">
        <f t="shared" si="97"/>
        <v>1.4699793997989161</v>
      </c>
    </row>
    <row r="6235" spans="6:8" x14ac:dyDescent="0.25">
      <c r="F6235" s="24">
        <v>4.3086961018151661E-2</v>
      </c>
      <c r="G6235" s="25">
        <v>101.06025207993119</v>
      </c>
      <c r="H6235" s="26">
        <f t="shared" si="97"/>
        <v>6.0252079931188973E-2</v>
      </c>
    </row>
    <row r="6236" spans="6:8" x14ac:dyDescent="0.25">
      <c r="F6236" s="24">
        <v>2.1371114939631051</v>
      </c>
      <c r="G6236" s="25">
        <v>117.18885619261275</v>
      </c>
      <c r="H6236" s="26">
        <f t="shared" si="97"/>
        <v>16.188856192612747</v>
      </c>
    </row>
    <row r="6237" spans="6:8" x14ac:dyDescent="0.25">
      <c r="F6237" s="24">
        <v>-0.12567356320481562</v>
      </c>
      <c r="G6237" s="25">
        <v>99.861449781981193</v>
      </c>
      <c r="H6237" s="26">
        <f t="shared" si="97"/>
        <v>0</v>
      </c>
    </row>
    <row r="6238" spans="6:8" x14ac:dyDescent="0.25">
      <c r="F6238" s="24">
        <v>0.5727285288860009</v>
      </c>
      <c r="G6238" s="25">
        <v>104.91685807546219</v>
      </c>
      <c r="H6238" s="26">
        <f t="shared" si="97"/>
        <v>3.9168580754621871</v>
      </c>
    </row>
    <row r="6239" spans="6:8" x14ac:dyDescent="0.25">
      <c r="F6239" s="24">
        <v>-0.49501936151532505</v>
      </c>
      <c r="G6239" s="25">
        <v>97.287161339686094</v>
      </c>
      <c r="H6239" s="26">
        <f t="shared" si="97"/>
        <v>0</v>
      </c>
    </row>
    <row r="6240" spans="6:8" x14ac:dyDescent="0.25">
      <c r="F6240" s="24">
        <v>-0.97676201278704078</v>
      </c>
      <c r="G6240" s="25">
        <v>94.028947002891343</v>
      </c>
      <c r="H6240" s="26">
        <f t="shared" si="97"/>
        <v>0</v>
      </c>
    </row>
    <row r="6241" spans="6:8" x14ac:dyDescent="0.25">
      <c r="F6241" s="24">
        <v>-1.9641360460739685</v>
      </c>
      <c r="G6241" s="25">
        <v>87.687976704763898</v>
      </c>
      <c r="H6241" s="26">
        <f t="shared" si="97"/>
        <v>0</v>
      </c>
    </row>
    <row r="6242" spans="6:8" x14ac:dyDescent="0.25">
      <c r="F6242" s="24">
        <v>-1.6183147386083192</v>
      </c>
      <c r="G6242" s="25">
        <v>89.858665568210853</v>
      </c>
      <c r="H6242" s="26">
        <f t="shared" si="97"/>
        <v>0</v>
      </c>
    </row>
    <row r="6243" spans="6:8" x14ac:dyDescent="0.25">
      <c r="F6243" s="24">
        <v>0.20946120411213881</v>
      </c>
      <c r="G6243" s="25">
        <v>102.25618987550654</v>
      </c>
      <c r="H6243" s="26">
        <f t="shared" si="97"/>
        <v>1.2561898755065357</v>
      </c>
    </row>
    <row r="6244" spans="6:8" x14ac:dyDescent="0.25">
      <c r="F6244" s="24">
        <v>1.0975316418680403</v>
      </c>
      <c r="G6244" s="25">
        <v>108.88337906680493</v>
      </c>
      <c r="H6244" s="26">
        <f t="shared" si="97"/>
        <v>7.8833790668049346</v>
      </c>
    </row>
    <row r="6245" spans="6:8" x14ac:dyDescent="0.25">
      <c r="F6245" s="24">
        <v>-0.60920039256713487</v>
      </c>
      <c r="G6245" s="25">
        <v>96.504844882363898</v>
      </c>
      <c r="H6245" s="26">
        <f t="shared" si="97"/>
        <v>0</v>
      </c>
    </row>
    <row r="6246" spans="6:8" x14ac:dyDescent="0.25">
      <c r="F6246" s="24">
        <v>1.2423270453155222</v>
      </c>
      <c r="G6246" s="25">
        <v>110.00391695139587</v>
      </c>
      <c r="H6246" s="26">
        <f t="shared" si="97"/>
        <v>9.0039169513958655</v>
      </c>
    </row>
    <row r="6247" spans="6:8" x14ac:dyDescent="0.25">
      <c r="F6247" s="24">
        <v>-0.82327275263167654</v>
      </c>
      <c r="G6247" s="25">
        <v>95.055032311985485</v>
      </c>
      <c r="H6247" s="26">
        <f t="shared" si="97"/>
        <v>0</v>
      </c>
    </row>
    <row r="6248" spans="6:8" x14ac:dyDescent="0.25">
      <c r="F6248" s="24">
        <v>-1.4572221007736847</v>
      </c>
      <c r="G6248" s="25">
        <v>90.888094869424719</v>
      </c>
      <c r="H6248" s="26">
        <f t="shared" si="97"/>
        <v>0</v>
      </c>
    </row>
    <row r="6249" spans="6:8" x14ac:dyDescent="0.25">
      <c r="F6249" s="24">
        <v>1.9940350538215423</v>
      </c>
      <c r="G6249" s="25">
        <v>116.00922999184932</v>
      </c>
      <c r="H6249" s="26">
        <f t="shared" si="97"/>
        <v>15.009229991849324</v>
      </c>
    </row>
    <row r="6250" spans="6:8" x14ac:dyDescent="0.25">
      <c r="F6250" s="24">
        <v>-0.87966126511861031</v>
      </c>
      <c r="G6250" s="25">
        <v>94.676776841947387</v>
      </c>
      <c r="H6250" s="26">
        <f t="shared" si="97"/>
        <v>0</v>
      </c>
    </row>
    <row r="6251" spans="6:8" x14ac:dyDescent="0.25">
      <c r="F6251" s="24">
        <v>-0.28339323483013801</v>
      </c>
      <c r="G6251" s="25">
        <v>98.753935700207919</v>
      </c>
      <c r="H6251" s="26">
        <f t="shared" si="97"/>
        <v>0</v>
      </c>
    </row>
    <row r="6252" spans="6:8" x14ac:dyDescent="0.25">
      <c r="F6252" s="24">
        <v>-0.59315190999329126</v>
      </c>
      <c r="G6252" s="25">
        <v>96.614420653573134</v>
      </c>
      <c r="H6252" s="26">
        <f t="shared" si="97"/>
        <v>0</v>
      </c>
    </row>
    <row r="6253" spans="6:8" x14ac:dyDescent="0.25">
      <c r="F6253" s="24">
        <v>1.0368423757072505</v>
      </c>
      <c r="G6253" s="25">
        <v>108.41712036447898</v>
      </c>
      <c r="H6253" s="26">
        <f t="shared" si="97"/>
        <v>7.4171203644789756</v>
      </c>
    </row>
    <row r="6254" spans="6:8" x14ac:dyDescent="0.25">
      <c r="F6254" s="24">
        <v>1.6652274747311038</v>
      </c>
      <c r="G6254" s="25">
        <v>113.34310546862743</v>
      </c>
      <c r="H6254" s="26">
        <f t="shared" si="97"/>
        <v>12.343105468627428</v>
      </c>
    </row>
    <row r="6255" spans="6:8" x14ac:dyDescent="0.25">
      <c r="F6255" s="24">
        <v>-0.86765390755959437</v>
      </c>
      <c r="G6255" s="25">
        <v>94.757196142515724</v>
      </c>
      <c r="H6255" s="26">
        <f t="shared" si="97"/>
        <v>0</v>
      </c>
    </row>
    <row r="6256" spans="6:8" x14ac:dyDescent="0.25">
      <c r="F6256" s="24">
        <v>-0.64821638606349574</v>
      </c>
      <c r="G6256" s="25">
        <v>96.2389696692657</v>
      </c>
      <c r="H6256" s="26">
        <f t="shared" si="97"/>
        <v>0</v>
      </c>
    </row>
    <row r="6257" spans="6:8" x14ac:dyDescent="0.25">
      <c r="F6257" s="24">
        <v>-0.48845123219167619</v>
      </c>
      <c r="G6257" s="25">
        <v>97.332355579335001</v>
      </c>
      <c r="H6257" s="26">
        <f t="shared" si="97"/>
        <v>0</v>
      </c>
    </row>
    <row r="6258" spans="6:8" x14ac:dyDescent="0.25">
      <c r="F6258" s="24">
        <v>-0.6904617639424826</v>
      </c>
      <c r="G6258" s="25">
        <v>95.951913645019914</v>
      </c>
      <c r="H6258" s="26">
        <f t="shared" si="97"/>
        <v>0</v>
      </c>
    </row>
    <row r="6259" spans="6:8" x14ac:dyDescent="0.25">
      <c r="F6259" s="24">
        <v>-1.4445022303269051</v>
      </c>
      <c r="G6259" s="25">
        <v>90.969879183168572</v>
      </c>
      <c r="H6259" s="26">
        <f t="shared" si="97"/>
        <v>0</v>
      </c>
    </row>
    <row r="6260" spans="6:8" x14ac:dyDescent="0.25">
      <c r="F6260" s="24">
        <v>-4.7489955653568998E-2</v>
      </c>
      <c r="G6260" s="25">
        <v>100.4150542774713</v>
      </c>
      <c r="H6260" s="26">
        <f t="shared" si="97"/>
        <v>0</v>
      </c>
    </row>
    <row r="6261" spans="6:8" x14ac:dyDescent="0.25">
      <c r="F6261" s="24">
        <v>-0.48659517365645505</v>
      </c>
      <c r="G6261" s="25">
        <v>97.3451306233233</v>
      </c>
      <c r="H6261" s="26">
        <f t="shared" si="97"/>
        <v>0</v>
      </c>
    </row>
    <row r="6262" spans="6:8" x14ac:dyDescent="0.25">
      <c r="F6262" s="24">
        <v>2.1139705167815501</v>
      </c>
      <c r="G6262" s="25">
        <v>116.99725520690841</v>
      </c>
      <c r="H6262" s="26">
        <f t="shared" si="97"/>
        <v>15.997255206908406</v>
      </c>
    </row>
    <row r="6263" spans="6:8" x14ac:dyDescent="0.25">
      <c r="F6263" s="24">
        <v>1.2588867085492164</v>
      </c>
      <c r="G6263" s="25">
        <v>110.13280093306624</v>
      </c>
      <c r="H6263" s="26">
        <f t="shared" si="97"/>
        <v>9.1328009330662354</v>
      </c>
    </row>
    <row r="6264" spans="6:8" x14ac:dyDescent="0.25">
      <c r="F6264" s="24">
        <v>-1.303528997436763</v>
      </c>
      <c r="G6264" s="25">
        <v>91.881230172200063</v>
      </c>
      <c r="H6264" s="26">
        <f t="shared" si="97"/>
        <v>0</v>
      </c>
    </row>
    <row r="6265" spans="6:8" x14ac:dyDescent="0.25">
      <c r="F6265" s="24">
        <v>7.7212945156909948E-2</v>
      </c>
      <c r="G6265" s="25">
        <v>101.3044121613662</v>
      </c>
      <c r="H6265" s="26">
        <f t="shared" si="97"/>
        <v>0.30441216136620142</v>
      </c>
    </row>
    <row r="6266" spans="6:8" x14ac:dyDescent="0.25">
      <c r="F6266" s="24">
        <v>1.5548080961305544</v>
      </c>
      <c r="G6266" s="25">
        <v>112.46158771539247</v>
      </c>
      <c r="H6266" s="26">
        <f t="shared" si="97"/>
        <v>11.461587715392469</v>
      </c>
    </row>
    <row r="6267" spans="6:8" x14ac:dyDescent="0.25">
      <c r="F6267" s="24">
        <v>1.5411819032410066</v>
      </c>
      <c r="G6267" s="25">
        <v>112.35328121158894</v>
      </c>
      <c r="H6267" s="26">
        <f t="shared" si="97"/>
        <v>11.353281211588936</v>
      </c>
    </row>
    <row r="6268" spans="6:8" x14ac:dyDescent="0.25">
      <c r="F6268" s="24">
        <v>0.69367778847707939</v>
      </c>
      <c r="G6268" s="25">
        <v>105.81799741049352</v>
      </c>
      <c r="H6268" s="26">
        <f t="shared" si="97"/>
        <v>4.8179974104935184</v>
      </c>
    </row>
    <row r="6269" spans="6:8" x14ac:dyDescent="0.25">
      <c r="F6269" s="24">
        <v>0.43577072659000854</v>
      </c>
      <c r="G6269" s="25">
        <v>103.90570753590598</v>
      </c>
      <c r="H6269" s="26">
        <f t="shared" si="97"/>
        <v>2.9057075359059752</v>
      </c>
    </row>
    <row r="6270" spans="6:8" x14ac:dyDescent="0.25">
      <c r="F6270" s="24">
        <v>-1.3467513766896286</v>
      </c>
      <c r="G6270" s="25">
        <v>91.600843750268666</v>
      </c>
      <c r="H6270" s="26">
        <f t="shared" si="97"/>
        <v>0</v>
      </c>
    </row>
    <row r="6271" spans="6:8" x14ac:dyDescent="0.25">
      <c r="F6271" s="24">
        <v>0.18870467189695589</v>
      </c>
      <c r="G6271" s="25">
        <v>102.10621768433697</v>
      </c>
      <c r="H6271" s="26">
        <f t="shared" si="97"/>
        <v>1.1062176843369684</v>
      </c>
    </row>
    <row r="6272" spans="6:8" x14ac:dyDescent="0.25">
      <c r="F6272" s="24">
        <v>2.8930188567745163</v>
      </c>
      <c r="G6272" s="25">
        <v>123.62311117497961</v>
      </c>
      <c r="H6272" s="26">
        <f t="shared" si="97"/>
        <v>22.623111174979613</v>
      </c>
    </row>
    <row r="6273" spans="6:8" x14ac:dyDescent="0.25">
      <c r="F6273" s="24">
        <v>1.3343330220238898</v>
      </c>
      <c r="G6273" s="25">
        <v>110.7219140267792</v>
      </c>
      <c r="H6273" s="26">
        <f t="shared" si="97"/>
        <v>9.7219140267792028</v>
      </c>
    </row>
    <row r="6274" spans="6:8" x14ac:dyDescent="0.25">
      <c r="F6274" s="24">
        <v>-1.6221628795758403</v>
      </c>
      <c r="G6274" s="25">
        <v>89.834217933118637</v>
      </c>
      <c r="H6274" s="26">
        <f t="shared" ref="H6274:H6337" si="98">MAX(G6274-$C$3,0)</f>
        <v>0</v>
      </c>
    </row>
    <row r="6275" spans="6:8" x14ac:dyDescent="0.25">
      <c r="F6275" s="24">
        <v>0.35735505242463556</v>
      </c>
      <c r="G6275" s="25">
        <v>103.33116286664699</v>
      </c>
      <c r="H6275" s="26">
        <f t="shared" si="98"/>
        <v>2.3311628666469915</v>
      </c>
    </row>
    <row r="6276" spans="6:8" x14ac:dyDescent="0.25">
      <c r="F6276" s="24">
        <v>8.904926712403222E-3</v>
      </c>
      <c r="G6276" s="25">
        <v>100.81628089340855</v>
      </c>
      <c r="H6276" s="26">
        <f t="shared" si="98"/>
        <v>0</v>
      </c>
    </row>
    <row r="6277" spans="6:8" x14ac:dyDescent="0.25">
      <c r="F6277" s="24">
        <v>2.1188582048750249</v>
      </c>
      <c r="G6277" s="25">
        <v>117.03769782011817</v>
      </c>
      <c r="H6277" s="26">
        <f t="shared" si="98"/>
        <v>16.037697820118169</v>
      </c>
    </row>
    <row r="6278" spans="6:8" x14ac:dyDescent="0.25">
      <c r="F6278" s="24">
        <v>1.406736246888868</v>
      </c>
      <c r="G6278" s="25">
        <v>111.29022847352535</v>
      </c>
      <c r="H6278" s="26">
        <f t="shared" si="98"/>
        <v>10.290228473525346</v>
      </c>
    </row>
    <row r="6279" spans="6:8" x14ac:dyDescent="0.25">
      <c r="F6279" s="24">
        <v>-0.66742738000291624</v>
      </c>
      <c r="G6279" s="25">
        <v>96.108325251510436</v>
      </c>
      <c r="H6279" s="26">
        <f t="shared" si="98"/>
        <v>0</v>
      </c>
    </row>
    <row r="6280" spans="6:8" x14ac:dyDescent="0.25">
      <c r="F6280" s="24">
        <v>-0.4124825365752669</v>
      </c>
      <c r="G6280" s="25">
        <v>97.856612170277558</v>
      </c>
      <c r="H6280" s="26">
        <f t="shared" si="98"/>
        <v>0</v>
      </c>
    </row>
    <row r="6281" spans="6:8" x14ac:dyDescent="0.25">
      <c r="F6281" s="24">
        <v>0.83003283075765588</v>
      </c>
      <c r="G6281" s="25">
        <v>106.84320333237467</v>
      </c>
      <c r="H6281" s="26">
        <f t="shared" si="98"/>
        <v>5.8432033323746708</v>
      </c>
    </row>
    <row r="6282" spans="6:8" x14ac:dyDescent="0.25">
      <c r="F6282" s="24">
        <v>-0.17339677746388857</v>
      </c>
      <c r="G6282" s="25">
        <v>99.525031189512589</v>
      </c>
      <c r="H6282" s="26">
        <f t="shared" si="98"/>
        <v>0</v>
      </c>
    </row>
    <row r="6283" spans="6:8" x14ac:dyDescent="0.25">
      <c r="F6283" s="24">
        <v>2.686638613803713</v>
      </c>
      <c r="G6283" s="25">
        <v>121.83214347925816</v>
      </c>
      <c r="H6283" s="26">
        <f t="shared" si="98"/>
        <v>20.832143479258164</v>
      </c>
    </row>
    <row r="6284" spans="6:8" x14ac:dyDescent="0.25">
      <c r="F6284" s="24">
        <v>0.84885859254760065</v>
      </c>
      <c r="G6284" s="25">
        <v>106.98552582989953</v>
      </c>
      <c r="H6284" s="26">
        <f t="shared" si="98"/>
        <v>5.9855258298995295</v>
      </c>
    </row>
    <row r="6285" spans="6:8" x14ac:dyDescent="0.25">
      <c r="F6285" s="24">
        <v>-0.50199836003455045</v>
      </c>
      <c r="G6285" s="25">
        <v>97.239162970207886</v>
      </c>
      <c r="H6285" s="26">
        <f t="shared" si="98"/>
        <v>0</v>
      </c>
    </row>
    <row r="6286" spans="6:8" x14ac:dyDescent="0.25">
      <c r="F6286" s="24">
        <v>-7.2031958801499624E-2</v>
      </c>
      <c r="G6286" s="25">
        <v>100.24094694641306</v>
      </c>
      <c r="H6286" s="26">
        <f t="shared" si="98"/>
        <v>0</v>
      </c>
    </row>
    <row r="6287" spans="6:8" x14ac:dyDescent="0.25">
      <c r="F6287" s="24">
        <v>0.13701025462004204</v>
      </c>
      <c r="G6287" s="25">
        <v>101.73366531612029</v>
      </c>
      <c r="H6287" s="26">
        <f t="shared" si="98"/>
        <v>0.73366531612029462</v>
      </c>
    </row>
    <row r="6288" spans="6:8" x14ac:dyDescent="0.25">
      <c r="F6288" s="24">
        <v>0.58838833554119963</v>
      </c>
      <c r="G6288" s="25">
        <v>105.03309848916642</v>
      </c>
      <c r="H6288" s="26">
        <f t="shared" si="98"/>
        <v>4.0330984891664201</v>
      </c>
    </row>
    <row r="6289" spans="6:8" x14ac:dyDescent="0.25">
      <c r="F6289" s="24">
        <v>-1.2524359223578752</v>
      </c>
      <c r="G6289" s="25">
        <v>92.213781431387829</v>
      </c>
      <c r="H6289" s="26">
        <f t="shared" si="98"/>
        <v>0</v>
      </c>
    </row>
    <row r="6290" spans="6:8" x14ac:dyDescent="0.25">
      <c r="F6290" s="24">
        <v>-0.31541590631857669</v>
      </c>
      <c r="G6290" s="25">
        <v>98.530575715281202</v>
      </c>
      <c r="H6290" s="26">
        <f t="shared" si="98"/>
        <v>0</v>
      </c>
    </row>
    <row r="6291" spans="6:8" x14ac:dyDescent="0.25">
      <c r="F6291" s="24">
        <v>0.406467041943812</v>
      </c>
      <c r="G6291" s="25">
        <v>103.69062914996692</v>
      </c>
      <c r="H6291" s="26">
        <f t="shared" si="98"/>
        <v>2.6906291499669237</v>
      </c>
    </row>
    <row r="6292" spans="6:8" x14ac:dyDescent="0.25">
      <c r="F6292" s="24">
        <v>0.45824699611038477</v>
      </c>
      <c r="G6292" s="25">
        <v>104.07097744867173</v>
      </c>
      <c r="H6292" s="26">
        <f t="shared" si="98"/>
        <v>3.0709774486717265</v>
      </c>
    </row>
    <row r="6293" spans="6:8" x14ac:dyDescent="0.25">
      <c r="F6293" s="24">
        <v>0.71270268435749329</v>
      </c>
      <c r="G6293" s="25">
        <v>105.9604462718375</v>
      </c>
      <c r="H6293" s="26">
        <f t="shared" si="98"/>
        <v>4.9604462718374975</v>
      </c>
    </row>
    <row r="6294" spans="6:8" x14ac:dyDescent="0.25">
      <c r="F6294" s="24">
        <v>0.78519245298429219</v>
      </c>
      <c r="G6294" s="25">
        <v>106.5049727760488</v>
      </c>
      <c r="H6294" s="26">
        <f t="shared" si="98"/>
        <v>5.5049727760488025</v>
      </c>
    </row>
    <row r="6295" spans="6:8" x14ac:dyDescent="0.25">
      <c r="F6295" s="24">
        <v>-0.70611146444686412</v>
      </c>
      <c r="G6295" s="25">
        <v>95.845791895706441</v>
      </c>
      <c r="H6295" s="26">
        <f t="shared" si="98"/>
        <v>0</v>
      </c>
    </row>
    <row r="6296" spans="6:8" x14ac:dyDescent="0.25">
      <c r="F6296" s="24">
        <v>1.3275777012800845</v>
      </c>
      <c r="G6296" s="25">
        <v>110.6690377533363</v>
      </c>
      <c r="H6296" s="26">
        <f t="shared" si="98"/>
        <v>9.6690377533362977</v>
      </c>
    </row>
    <row r="6297" spans="6:8" x14ac:dyDescent="0.25">
      <c r="F6297" s="24">
        <v>-0.25020376637296798</v>
      </c>
      <c r="G6297" s="25">
        <v>98.985968523126544</v>
      </c>
      <c r="H6297" s="26">
        <f t="shared" si="98"/>
        <v>0</v>
      </c>
    </row>
    <row r="6298" spans="6:8" x14ac:dyDescent="0.25">
      <c r="F6298" s="24">
        <v>-1.708511973705531</v>
      </c>
      <c r="G6298" s="25">
        <v>89.287379039845021</v>
      </c>
      <c r="H6298" s="26">
        <f t="shared" si="98"/>
        <v>0</v>
      </c>
    </row>
    <row r="6299" spans="6:8" x14ac:dyDescent="0.25">
      <c r="F6299" s="24">
        <v>1.0587118944598208</v>
      </c>
      <c r="G6299" s="25">
        <v>108.58490722115179</v>
      </c>
      <c r="H6299" s="26">
        <f t="shared" si="98"/>
        <v>7.5849072211517949</v>
      </c>
    </row>
    <row r="6300" spans="6:8" x14ac:dyDescent="0.25">
      <c r="F6300" s="24">
        <v>-0.85163559794204124</v>
      </c>
      <c r="G6300" s="25">
        <v>94.864585159252826</v>
      </c>
      <c r="H6300" s="26">
        <f t="shared" si="98"/>
        <v>0</v>
      </c>
    </row>
    <row r="6301" spans="6:8" x14ac:dyDescent="0.25">
      <c r="F6301" s="24">
        <v>-0.16003864979133314</v>
      </c>
      <c r="G6301" s="25">
        <v>99.619083190501669</v>
      </c>
      <c r="H6301" s="26">
        <f t="shared" si="98"/>
        <v>0</v>
      </c>
    </row>
    <row r="6302" spans="6:8" x14ac:dyDescent="0.25">
      <c r="F6302" s="24">
        <v>0.4854831727323185</v>
      </c>
      <c r="G6302" s="25">
        <v>104.27159967523959</v>
      </c>
      <c r="H6302" s="26">
        <f t="shared" si="98"/>
        <v>3.2715996752395853</v>
      </c>
    </row>
    <row r="6303" spans="6:8" x14ac:dyDescent="0.25">
      <c r="F6303" s="24">
        <v>2.2823095952849832</v>
      </c>
      <c r="G6303" s="25">
        <v>118.39823854048687</v>
      </c>
      <c r="H6303" s="26">
        <f t="shared" si="98"/>
        <v>17.398238540486872</v>
      </c>
    </row>
    <row r="6304" spans="6:8" x14ac:dyDescent="0.25">
      <c r="F6304" s="24">
        <v>0.38398508994825342</v>
      </c>
      <c r="G6304" s="25">
        <v>103.52592165137386</v>
      </c>
      <c r="H6304" s="26">
        <f t="shared" si="98"/>
        <v>2.5259216513738636</v>
      </c>
    </row>
    <row r="6305" spans="6:8" x14ac:dyDescent="0.25">
      <c r="F6305" s="24">
        <v>-0.61904038780108417</v>
      </c>
      <c r="G6305" s="25">
        <v>96.437720867246242</v>
      </c>
      <c r="H6305" s="26">
        <f t="shared" si="98"/>
        <v>0</v>
      </c>
    </row>
    <row r="6306" spans="6:8" x14ac:dyDescent="0.25">
      <c r="F6306" s="24">
        <v>1.8400624879749232</v>
      </c>
      <c r="G6306" s="25">
        <v>114.7530298247373</v>
      </c>
      <c r="H6306" s="26">
        <f t="shared" si="98"/>
        <v>13.753029824737297</v>
      </c>
    </row>
    <row r="6307" spans="6:8" x14ac:dyDescent="0.25">
      <c r="F6307" s="24">
        <v>1.1363497523530435</v>
      </c>
      <c r="G6307" s="25">
        <v>109.18265869675055</v>
      </c>
      <c r="H6307" s="26">
        <f t="shared" si="98"/>
        <v>8.1826586967505506</v>
      </c>
    </row>
    <row r="6308" spans="6:8" x14ac:dyDescent="0.25">
      <c r="F6308" s="24">
        <v>1.2399589374802715</v>
      </c>
      <c r="G6308" s="25">
        <v>109.9854982814535</v>
      </c>
      <c r="H6308" s="26">
        <f t="shared" si="98"/>
        <v>8.985498281453502</v>
      </c>
    </row>
    <row r="6309" spans="6:8" x14ac:dyDescent="0.25">
      <c r="F6309" s="24">
        <v>-1.3119079871523343</v>
      </c>
      <c r="G6309" s="25">
        <v>91.826808132999162</v>
      </c>
      <c r="H6309" s="26">
        <f t="shared" si="98"/>
        <v>0</v>
      </c>
    </row>
    <row r="6310" spans="6:8" x14ac:dyDescent="0.25">
      <c r="F6310" s="24">
        <v>1.3566733863059655</v>
      </c>
      <c r="G6310" s="25">
        <v>110.89695991368581</v>
      </c>
      <c r="H6310" s="26">
        <f t="shared" si="98"/>
        <v>9.8969599136858051</v>
      </c>
    </row>
    <row r="6311" spans="6:8" x14ac:dyDescent="0.25">
      <c r="F6311" s="24">
        <v>-1.5319825033543288</v>
      </c>
      <c r="G6311" s="25">
        <v>90.408895518470885</v>
      </c>
      <c r="H6311" s="26">
        <f t="shared" si="98"/>
        <v>0</v>
      </c>
    </row>
    <row r="6312" spans="6:8" x14ac:dyDescent="0.25">
      <c r="F6312" s="24">
        <v>0.38783816735882121</v>
      </c>
      <c r="G6312" s="25">
        <v>103.55413151625328</v>
      </c>
      <c r="H6312" s="26">
        <f t="shared" si="98"/>
        <v>2.5541315162532783</v>
      </c>
    </row>
    <row r="6313" spans="6:8" x14ac:dyDescent="0.25">
      <c r="F6313" s="24">
        <v>-1.0650781260286397</v>
      </c>
      <c r="G6313" s="25">
        <v>93.443576051552526</v>
      </c>
      <c r="H6313" s="26">
        <f t="shared" si="98"/>
        <v>0</v>
      </c>
    </row>
    <row r="6314" spans="6:8" x14ac:dyDescent="0.25">
      <c r="F6314" s="24">
        <v>-1.7421437361841536</v>
      </c>
      <c r="G6314" s="25">
        <v>89.075294796912061</v>
      </c>
      <c r="H6314" s="26">
        <f t="shared" si="98"/>
        <v>0</v>
      </c>
    </row>
    <row r="6315" spans="6:8" x14ac:dyDescent="0.25">
      <c r="F6315" s="24">
        <v>0.3587111006987907</v>
      </c>
      <c r="G6315" s="25">
        <v>103.34107146651921</v>
      </c>
      <c r="H6315" s="26">
        <f t="shared" si="98"/>
        <v>2.3410714665192103</v>
      </c>
    </row>
    <row r="6316" spans="6:8" x14ac:dyDescent="0.25">
      <c r="F6316" s="24">
        <v>2.6700850038379622</v>
      </c>
      <c r="G6316" s="25">
        <v>121.68962031504115</v>
      </c>
      <c r="H6316" s="26">
        <f t="shared" si="98"/>
        <v>20.689620315041154</v>
      </c>
    </row>
    <row r="6317" spans="6:8" x14ac:dyDescent="0.25">
      <c r="F6317" s="24">
        <v>1.969313379501197</v>
      </c>
      <c r="G6317" s="25">
        <v>115.80661298740473</v>
      </c>
      <c r="H6317" s="26">
        <f t="shared" si="98"/>
        <v>14.806612987404733</v>
      </c>
    </row>
    <row r="6318" spans="6:8" x14ac:dyDescent="0.25">
      <c r="F6318" s="24">
        <v>-0.35596919792320586</v>
      </c>
      <c r="G6318" s="25">
        <v>98.248439003060042</v>
      </c>
      <c r="H6318" s="26">
        <f t="shared" si="98"/>
        <v>0</v>
      </c>
    </row>
    <row r="6319" spans="6:8" x14ac:dyDescent="0.25">
      <c r="F6319" s="24">
        <v>9.9679043803681089E-2</v>
      </c>
      <c r="G6319" s="25">
        <v>101.46547154352355</v>
      </c>
      <c r="H6319" s="26">
        <f t="shared" si="98"/>
        <v>0.4654715435235488</v>
      </c>
    </row>
    <row r="6320" spans="6:8" x14ac:dyDescent="0.25">
      <c r="F6320" s="24">
        <v>1.1724195096047632</v>
      </c>
      <c r="G6320" s="25">
        <v>109.46148634948139</v>
      </c>
      <c r="H6320" s="26">
        <f t="shared" si="98"/>
        <v>8.4614863494813903</v>
      </c>
    </row>
    <row r="6321" spans="6:8" x14ac:dyDescent="0.25">
      <c r="F6321" s="24">
        <v>0.3920914585554921</v>
      </c>
      <c r="G6321" s="25">
        <v>103.58528042664771</v>
      </c>
      <c r="H6321" s="26">
        <f t="shared" si="98"/>
        <v>2.5852804266477136</v>
      </c>
    </row>
    <row r="6322" spans="6:8" x14ac:dyDescent="0.25">
      <c r="F6322" s="24">
        <v>-1.612439121306948</v>
      </c>
      <c r="G6322" s="25">
        <v>89.89600680421303</v>
      </c>
      <c r="H6322" s="26">
        <f t="shared" si="98"/>
        <v>0</v>
      </c>
    </row>
    <row r="6323" spans="6:8" x14ac:dyDescent="0.25">
      <c r="F6323" s="24">
        <v>-0.59950037312388527</v>
      </c>
      <c r="G6323" s="25">
        <v>96.571059774003871</v>
      </c>
      <c r="H6323" s="26">
        <f t="shared" si="98"/>
        <v>0</v>
      </c>
    </row>
    <row r="6324" spans="6:8" x14ac:dyDescent="0.25">
      <c r="F6324" s="24">
        <v>2.503327004937082E-2</v>
      </c>
      <c r="G6324" s="25">
        <v>100.93132201382356</v>
      </c>
      <c r="H6324" s="26">
        <f t="shared" si="98"/>
        <v>0</v>
      </c>
    </row>
    <row r="6325" spans="6:8" x14ac:dyDescent="0.25">
      <c r="F6325" s="24">
        <v>5.9960954493727139E-2</v>
      </c>
      <c r="G6325" s="25">
        <v>101.18090626089318</v>
      </c>
      <c r="H6325" s="26">
        <f t="shared" si="98"/>
        <v>0.18090626089318107</v>
      </c>
    </row>
    <row r="6326" spans="6:8" x14ac:dyDescent="0.25">
      <c r="F6326" s="24">
        <v>-7.2548298696054605E-3</v>
      </c>
      <c r="G6326" s="25">
        <v>100.70114721354734</v>
      </c>
      <c r="H6326" s="26">
        <f t="shared" si="98"/>
        <v>0</v>
      </c>
    </row>
    <row r="6327" spans="6:8" x14ac:dyDescent="0.25">
      <c r="F6327" s="24">
        <v>0.8150161774792879</v>
      </c>
      <c r="G6327" s="25">
        <v>106.72981339870915</v>
      </c>
      <c r="H6327" s="26">
        <f t="shared" si="98"/>
        <v>5.7298133987091546</v>
      </c>
    </row>
    <row r="6328" spans="6:8" x14ac:dyDescent="0.25">
      <c r="F6328" s="24">
        <v>-0.68796259318472719</v>
      </c>
      <c r="G6328" s="25">
        <v>95.96887157930054</v>
      </c>
      <c r="H6328" s="26">
        <f t="shared" si="98"/>
        <v>0</v>
      </c>
    </row>
    <row r="6329" spans="6:8" x14ac:dyDescent="0.25">
      <c r="F6329" s="24">
        <v>-1.9244762938930278</v>
      </c>
      <c r="G6329" s="25">
        <v>87.934231190761039</v>
      </c>
      <c r="H6329" s="26">
        <f t="shared" si="98"/>
        <v>0</v>
      </c>
    </row>
    <row r="6330" spans="6:8" x14ac:dyDescent="0.25">
      <c r="F6330" s="24">
        <v>-0.16420408880202608</v>
      </c>
      <c r="G6330" s="25">
        <v>99.589745605188568</v>
      </c>
      <c r="H6330" s="26">
        <f t="shared" si="98"/>
        <v>0</v>
      </c>
    </row>
    <row r="6331" spans="6:8" x14ac:dyDescent="0.25">
      <c r="F6331" s="24">
        <v>4.6058556881693254E-2</v>
      </c>
      <c r="G6331" s="25">
        <v>101.08148945088963</v>
      </c>
      <c r="H6331" s="26">
        <f t="shared" si="98"/>
        <v>8.1489450889634441E-2</v>
      </c>
    </row>
    <row r="6332" spans="6:8" x14ac:dyDescent="0.25">
      <c r="F6332" s="24">
        <v>-1.0282861342058216</v>
      </c>
      <c r="G6332" s="25">
        <v>93.686994114683401</v>
      </c>
      <c r="H6332" s="26">
        <f t="shared" si="98"/>
        <v>0</v>
      </c>
    </row>
    <row r="6333" spans="6:8" x14ac:dyDescent="0.25">
      <c r="F6333" s="24">
        <v>0.62190899740436811</v>
      </c>
      <c r="G6333" s="25">
        <v>105.28235043862604</v>
      </c>
      <c r="H6333" s="26">
        <f t="shared" si="98"/>
        <v>4.2823504386260396</v>
      </c>
    </row>
    <row r="6334" spans="6:8" x14ac:dyDescent="0.25">
      <c r="F6334" s="24">
        <v>0.25787250069905132</v>
      </c>
      <c r="G6334" s="25">
        <v>102.60683263277397</v>
      </c>
      <c r="H6334" s="26">
        <f t="shared" si="98"/>
        <v>1.6068326327739726</v>
      </c>
    </row>
    <row r="6335" spans="6:8" x14ac:dyDescent="0.25">
      <c r="F6335" s="24">
        <v>1.608276453887058</v>
      </c>
      <c r="G6335" s="25">
        <v>112.88758546352288</v>
      </c>
      <c r="H6335" s="26">
        <f t="shared" si="98"/>
        <v>11.887585463522882</v>
      </c>
    </row>
    <row r="6336" spans="6:8" x14ac:dyDescent="0.25">
      <c r="F6336" s="24">
        <v>0.8597252329149957</v>
      </c>
      <c r="G6336" s="25">
        <v>107.06776376287178</v>
      </c>
      <c r="H6336" s="26">
        <f t="shared" si="98"/>
        <v>6.0677637628717775</v>
      </c>
    </row>
    <row r="6337" spans="6:8" x14ac:dyDescent="0.25">
      <c r="F6337" s="24">
        <v>0.22886257820711087</v>
      </c>
      <c r="G6337" s="25">
        <v>102.39656980938356</v>
      </c>
      <c r="H6337" s="26">
        <f t="shared" si="98"/>
        <v>1.3965698093835641</v>
      </c>
    </row>
    <row r="6338" spans="6:8" x14ac:dyDescent="0.25">
      <c r="F6338" s="24">
        <v>0.28278716985569058</v>
      </c>
      <c r="G6338" s="25">
        <v>102.78775781551077</v>
      </c>
      <c r="H6338" s="26">
        <f t="shared" ref="H6338:H6401" si="99">MAX(G6338-$C$3,0)</f>
        <v>1.7877578155107727</v>
      </c>
    </row>
    <row r="6339" spans="6:8" x14ac:dyDescent="0.25">
      <c r="F6339" s="24">
        <v>2.6715228022463663E-2</v>
      </c>
      <c r="G6339" s="25">
        <v>100.94332673092057</v>
      </c>
      <c r="H6339" s="26">
        <f t="shared" si="99"/>
        <v>0</v>
      </c>
    </row>
    <row r="6340" spans="6:8" x14ac:dyDescent="0.25">
      <c r="F6340" s="24">
        <v>1.2994412080373428</v>
      </c>
      <c r="G6340" s="25">
        <v>110.44907499811339</v>
      </c>
      <c r="H6340" s="26">
        <f t="shared" si="99"/>
        <v>9.4490749981133888</v>
      </c>
    </row>
    <row r="6341" spans="6:8" x14ac:dyDescent="0.25">
      <c r="F6341" s="24">
        <v>0.58197301752120956</v>
      </c>
      <c r="G6341" s="25">
        <v>104.98546297375955</v>
      </c>
      <c r="H6341" s="26">
        <f t="shared" si="99"/>
        <v>3.9854629737595531</v>
      </c>
    </row>
    <row r="6342" spans="6:8" x14ac:dyDescent="0.25">
      <c r="F6342" s="24">
        <v>-2.6358006722249634</v>
      </c>
      <c r="G6342" s="25">
        <v>83.620686283949908</v>
      </c>
      <c r="H6342" s="26">
        <f t="shared" si="99"/>
        <v>0</v>
      </c>
    </row>
    <row r="6343" spans="6:8" x14ac:dyDescent="0.25">
      <c r="F6343" s="24">
        <v>0.23019485123596226</v>
      </c>
      <c r="G6343" s="25">
        <v>102.40621662778715</v>
      </c>
      <c r="H6343" s="26">
        <f t="shared" si="99"/>
        <v>1.4062166277871455</v>
      </c>
    </row>
    <row r="6344" spans="6:8" x14ac:dyDescent="0.25">
      <c r="F6344" s="24">
        <v>0.254294973209371</v>
      </c>
      <c r="G6344" s="25">
        <v>102.58087952723132</v>
      </c>
      <c r="H6344" s="26">
        <f t="shared" si="99"/>
        <v>1.5808795272313176</v>
      </c>
    </row>
    <row r="6345" spans="6:8" x14ac:dyDescent="0.25">
      <c r="F6345" s="24">
        <v>-0.59828866261052438</v>
      </c>
      <c r="G6345" s="25">
        <v>96.579334421107745</v>
      </c>
      <c r="H6345" s="26">
        <f t="shared" si="99"/>
        <v>0</v>
      </c>
    </row>
    <row r="6346" spans="6:8" x14ac:dyDescent="0.25">
      <c r="F6346" s="24">
        <v>-2.2152466819813088</v>
      </c>
      <c r="G6346" s="25">
        <v>86.144712958508947</v>
      </c>
      <c r="H6346" s="26">
        <f t="shared" si="99"/>
        <v>0</v>
      </c>
    </row>
    <row r="6347" spans="6:8" x14ac:dyDescent="0.25">
      <c r="F6347" s="24">
        <v>-0.10297837793258124</v>
      </c>
      <c r="G6347" s="25">
        <v>100.0218352900353</v>
      </c>
      <c r="H6347" s="26">
        <f t="shared" si="99"/>
        <v>0</v>
      </c>
    </row>
    <row r="6348" spans="6:8" x14ac:dyDescent="0.25">
      <c r="F6348" s="24">
        <v>1.3374145458280522</v>
      </c>
      <c r="G6348" s="25">
        <v>110.7460425882506</v>
      </c>
      <c r="H6348" s="26">
        <f t="shared" si="99"/>
        <v>9.746042588250603</v>
      </c>
    </row>
    <row r="6349" spans="6:8" x14ac:dyDescent="0.25">
      <c r="F6349" s="24">
        <v>-0.34239759488779142</v>
      </c>
      <c r="G6349" s="25">
        <v>98.342769085257444</v>
      </c>
      <c r="H6349" s="26">
        <f t="shared" si="99"/>
        <v>0</v>
      </c>
    </row>
    <row r="6350" spans="6:8" x14ac:dyDescent="0.25">
      <c r="F6350" s="24">
        <v>-0.16682295347185688</v>
      </c>
      <c r="G6350" s="25">
        <v>99.57130511459637</v>
      </c>
      <c r="H6350" s="26">
        <f t="shared" si="99"/>
        <v>0</v>
      </c>
    </row>
    <row r="6351" spans="6:8" x14ac:dyDescent="0.25">
      <c r="F6351" s="24">
        <v>0.74574207150104665</v>
      </c>
      <c r="G6351" s="25">
        <v>106.2082844283762</v>
      </c>
      <c r="H6351" s="26">
        <f t="shared" si="99"/>
        <v>5.2082844283762029</v>
      </c>
    </row>
    <row r="6352" spans="6:8" x14ac:dyDescent="0.25">
      <c r="F6352" s="24">
        <v>-5.4699369251155157E-2</v>
      </c>
      <c r="G6352" s="25">
        <v>100.36387748324766</v>
      </c>
      <c r="H6352" s="26">
        <f t="shared" si="99"/>
        <v>0</v>
      </c>
    </row>
    <row r="6353" spans="6:8" x14ac:dyDescent="0.25">
      <c r="F6353" s="24">
        <v>0.41390861625133168</v>
      </c>
      <c r="G6353" s="25">
        <v>103.7452053887407</v>
      </c>
      <c r="H6353" s="26">
        <f t="shared" si="99"/>
        <v>2.7452053887407004</v>
      </c>
    </row>
    <row r="6354" spans="6:8" x14ac:dyDescent="0.25">
      <c r="F6354" s="24">
        <v>-0.20529312251167026</v>
      </c>
      <c r="G6354" s="25">
        <v>99.300814167122752</v>
      </c>
      <c r="H6354" s="26">
        <f t="shared" si="99"/>
        <v>0</v>
      </c>
    </row>
    <row r="6355" spans="6:8" x14ac:dyDescent="0.25">
      <c r="F6355" s="24">
        <v>0.50948158753004369</v>
      </c>
      <c r="G6355" s="25">
        <v>104.44869297610407</v>
      </c>
      <c r="H6355" s="26">
        <f t="shared" si="99"/>
        <v>3.4486929761040699</v>
      </c>
    </row>
    <row r="6356" spans="6:8" x14ac:dyDescent="0.25">
      <c r="F6356" s="24">
        <v>-0.42350136925305926</v>
      </c>
      <c r="G6356" s="25">
        <v>97.780396971328315</v>
      </c>
      <c r="H6356" s="26">
        <f t="shared" si="99"/>
        <v>0</v>
      </c>
    </row>
    <row r="6357" spans="6:8" x14ac:dyDescent="0.25">
      <c r="F6357" s="24">
        <v>-0.37337707200070808</v>
      </c>
      <c r="G6357" s="25">
        <v>98.127577182012942</v>
      </c>
      <c r="H6357" s="26">
        <f t="shared" si="99"/>
        <v>0</v>
      </c>
    </row>
    <row r="6358" spans="6:8" x14ac:dyDescent="0.25">
      <c r="F6358" s="24">
        <v>1.171492513974923</v>
      </c>
      <c r="G6358" s="25">
        <v>109.45431154953313</v>
      </c>
      <c r="H6358" s="26">
        <f t="shared" si="99"/>
        <v>8.4543115495331307</v>
      </c>
    </row>
    <row r="6359" spans="6:8" x14ac:dyDescent="0.25">
      <c r="F6359" s="24">
        <v>0.43825659261661482</v>
      </c>
      <c r="G6359" s="25">
        <v>103.92397340308412</v>
      </c>
      <c r="H6359" s="26">
        <f t="shared" si="99"/>
        <v>2.9239734030841191</v>
      </c>
    </row>
    <row r="6360" spans="6:8" x14ac:dyDescent="0.25">
      <c r="F6360" s="24">
        <v>0.25444746246496058</v>
      </c>
      <c r="G6360" s="25">
        <v>102.58198562370124</v>
      </c>
      <c r="H6360" s="26">
        <f t="shared" si="99"/>
        <v>1.5819856237012431</v>
      </c>
    </row>
    <row r="6361" spans="6:8" x14ac:dyDescent="0.25">
      <c r="F6361" s="24">
        <v>-1.185661650917778</v>
      </c>
      <c r="G6361" s="25">
        <v>92.650212530175367</v>
      </c>
      <c r="H6361" s="26">
        <f t="shared" si="99"/>
        <v>0</v>
      </c>
    </row>
    <row r="6362" spans="6:8" x14ac:dyDescent="0.25">
      <c r="F6362" s="24">
        <v>-1.3556571763346266</v>
      </c>
      <c r="G6362" s="25">
        <v>91.543177639923854</v>
      </c>
      <c r="H6362" s="26">
        <f t="shared" si="99"/>
        <v>0</v>
      </c>
    </row>
    <row r="6363" spans="6:8" x14ac:dyDescent="0.25">
      <c r="F6363" s="24">
        <v>0.6409297086782042</v>
      </c>
      <c r="G6363" s="25">
        <v>105.42404703425919</v>
      </c>
      <c r="H6363" s="26">
        <f t="shared" si="99"/>
        <v>4.4240470342591891</v>
      </c>
    </row>
    <row r="6364" spans="6:8" x14ac:dyDescent="0.25">
      <c r="F6364" s="24">
        <v>0.48737404674251295</v>
      </c>
      <c r="G6364" s="25">
        <v>104.28554223982786</v>
      </c>
      <c r="H6364" s="26">
        <f t="shared" si="99"/>
        <v>3.285542239827862</v>
      </c>
    </row>
    <row r="6365" spans="6:8" x14ac:dyDescent="0.25">
      <c r="F6365" s="24">
        <v>-0.41485955141296355</v>
      </c>
      <c r="G6365" s="25">
        <v>97.840165780702449</v>
      </c>
      <c r="H6365" s="26">
        <f t="shared" si="99"/>
        <v>0</v>
      </c>
    </row>
    <row r="6366" spans="6:8" x14ac:dyDescent="0.25">
      <c r="F6366" s="24">
        <v>0.7569991184833067</v>
      </c>
      <c r="G6366" s="25">
        <v>106.29285918054691</v>
      </c>
      <c r="H6366" s="26">
        <f t="shared" si="99"/>
        <v>5.2928591805469125</v>
      </c>
    </row>
    <row r="6367" spans="6:8" x14ac:dyDescent="0.25">
      <c r="F6367" s="24">
        <v>1.5917604580343676</v>
      </c>
      <c r="G6367" s="25">
        <v>112.75582582973453</v>
      </c>
      <c r="H6367" s="26">
        <f t="shared" si="99"/>
        <v>11.755825829734533</v>
      </c>
    </row>
    <row r="6368" spans="6:8" x14ac:dyDescent="0.25">
      <c r="F6368" s="24">
        <v>-0.31826061136222022</v>
      </c>
      <c r="G6368" s="25">
        <v>98.510758182435794</v>
      </c>
      <c r="H6368" s="26">
        <f t="shared" si="99"/>
        <v>0</v>
      </c>
    </row>
    <row r="6369" spans="6:8" x14ac:dyDescent="0.25">
      <c r="F6369" s="24">
        <v>0.14627530061188715</v>
      </c>
      <c r="G6369" s="25">
        <v>101.80033671117732</v>
      </c>
      <c r="H6369" s="26">
        <f t="shared" si="99"/>
        <v>0.80033671117732297</v>
      </c>
    </row>
    <row r="6370" spans="6:8" x14ac:dyDescent="0.25">
      <c r="F6370" s="24">
        <v>-0.35694661868877281</v>
      </c>
      <c r="G6370" s="25">
        <v>98.2416488867309</v>
      </c>
      <c r="H6370" s="26">
        <f t="shared" si="99"/>
        <v>0</v>
      </c>
    </row>
    <row r="6371" spans="6:8" x14ac:dyDescent="0.25">
      <c r="F6371" s="24">
        <v>1.1542274895646851</v>
      </c>
      <c r="G6371" s="25">
        <v>109.32076889601828</v>
      </c>
      <c r="H6371" s="26">
        <f t="shared" si="99"/>
        <v>8.3207688960182793</v>
      </c>
    </row>
    <row r="6372" spans="6:8" x14ac:dyDescent="0.25">
      <c r="F6372" s="24">
        <v>0.18880682789787287</v>
      </c>
      <c r="G6372" s="25">
        <v>102.10695525331653</v>
      </c>
      <c r="H6372" s="26">
        <f t="shared" si="99"/>
        <v>1.1069552533165279</v>
      </c>
    </row>
    <row r="6373" spans="6:8" x14ac:dyDescent="0.25">
      <c r="F6373" s="24">
        <v>1.4803515868238994</v>
      </c>
      <c r="G6373" s="25">
        <v>111.87104796811997</v>
      </c>
      <c r="H6373" s="26">
        <f t="shared" si="99"/>
        <v>10.871047968119967</v>
      </c>
    </row>
    <row r="6374" spans="6:8" x14ac:dyDescent="0.25">
      <c r="F6374" s="24">
        <v>-2.8240188518236287E-2</v>
      </c>
      <c r="G6374" s="25">
        <v>100.55182870832893</v>
      </c>
      <c r="H6374" s="26">
        <f t="shared" si="99"/>
        <v>0</v>
      </c>
    </row>
    <row r="6375" spans="6:8" x14ac:dyDescent="0.25">
      <c r="F6375" s="24">
        <v>0.64727743563198215</v>
      </c>
      <c r="G6375" s="25">
        <v>105.47137745816477</v>
      </c>
      <c r="H6375" s="26">
        <f t="shared" si="99"/>
        <v>4.4713774581647669</v>
      </c>
    </row>
    <row r="6376" spans="6:8" x14ac:dyDescent="0.25">
      <c r="F6376" s="24">
        <v>-1.9185246266143603</v>
      </c>
      <c r="G6376" s="25">
        <v>87.971245786146937</v>
      </c>
      <c r="H6376" s="26">
        <f t="shared" si="99"/>
        <v>0</v>
      </c>
    </row>
    <row r="6377" spans="6:8" x14ac:dyDescent="0.25">
      <c r="F6377" s="24">
        <v>6.7915711950604751E-2</v>
      </c>
      <c r="G6377" s="25">
        <v>101.23783514324106</v>
      </c>
      <c r="H6377" s="26">
        <f t="shared" si="99"/>
        <v>0.23783514324105681</v>
      </c>
    </row>
    <row r="6378" spans="6:8" x14ac:dyDescent="0.25">
      <c r="F6378" s="24">
        <v>-0.32816947707677702</v>
      </c>
      <c r="G6378" s="25">
        <v>98.441759552297412</v>
      </c>
      <c r="H6378" s="26">
        <f t="shared" si="99"/>
        <v>0</v>
      </c>
    </row>
    <row r="6379" spans="6:8" x14ac:dyDescent="0.25">
      <c r="F6379" s="24">
        <v>-0.12123066603140419</v>
      </c>
      <c r="G6379" s="25">
        <v>99.89282721071406</v>
      </c>
      <c r="H6379" s="26">
        <f t="shared" si="99"/>
        <v>0</v>
      </c>
    </row>
    <row r="6380" spans="6:8" x14ac:dyDescent="0.25">
      <c r="F6380" s="24">
        <v>0.31973546515801243</v>
      </c>
      <c r="G6380" s="25">
        <v>103.0566562362597</v>
      </c>
      <c r="H6380" s="26">
        <f t="shared" si="99"/>
        <v>2.0566562362596983</v>
      </c>
    </row>
    <row r="6381" spans="6:8" x14ac:dyDescent="0.25">
      <c r="F6381" s="24">
        <v>-0.16451895422423185</v>
      </c>
      <c r="G6381" s="25">
        <v>99.587528329166162</v>
      </c>
      <c r="H6381" s="26">
        <f t="shared" si="99"/>
        <v>0</v>
      </c>
    </row>
    <row r="6382" spans="6:8" x14ac:dyDescent="0.25">
      <c r="F6382" s="24">
        <v>9.0984803420124924E-2</v>
      </c>
      <c r="G6382" s="25">
        <v>101.40311221446466</v>
      </c>
      <c r="H6382" s="26">
        <f t="shared" si="99"/>
        <v>0.40311221446465595</v>
      </c>
    </row>
    <row r="6383" spans="6:8" x14ac:dyDescent="0.25">
      <c r="F6383" s="24">
        <v>-0.80254210331285414</v>
      </c>
      <c r="G6383" s="25">
        <v>95.19447359542184</v>
      </c>
      <c r="H6383" s="26">
        <f t="shared" si="99"/>
        <v>0</v>
      </c>
    </row>
    <row r="6384" spans="6:8" x14ac:dyDescent="0.25">
      <c r="F6384" s="24">
        <v>1.7517105665587878</v>
      </c>
      <c r="G6384" s="25">
        <v>114.03835372731872</v>
      </c>
      <c r="H6384" s="26">
        <f t="shared" si="99"/>
        <v>13.038353727318722</v>
      </c>
    </row>
    <row r="6385" spans="6:8" x14ac:dyDescent="0.25">
      <c r="F6385" s="24">
        <v>-0.20766451330302868</v>
      </c>
      <c r="G6385" s="25">
        <v>99.284164539328458</v>
      </c>
      <c r="H6385" s="26">
        <f t="shared" si="99"/>
        <v>0</v>
      </c>
    </row>
    <row r="6386" spans="6:8" x14ac:dyDescent="0.25">
      <c r="F6386" s="24">
        <v>2.377315471779696</v>
      </c>
      <c r="G6386" s="25">
        <v>119.19630729702719</v>
      </c>
      <c r="H6386" s="26">
        <f t="shared" si="99"/>
        <v>18.19630729702719</v>
      </c>
    </row>
    <row r="6387" spans="6:8" x14ac:dyDescent="0.25">
      <c r="F6387" s="24">
        <v>-1.2989280721162049</v>
      </c>
      <c r="G6387" s="25">
        <v>91.911127173815601</v>
      </c>
      <c r="H6387" s="26">
        <f t="shared" si="99"/>
        <v>0</v>
      </c>
    </row>
    <row r="6388" spans="6:8" x14ac:dyDescent="0.25">
      <c r="F6388" s="24">
        <v>7.4010472555289822E-2</v>
      </c>
      <c r="G6388" s="25">
        <v>101.28147447479903</v>
      </c>
      <c r="H6388" s="26">
        <f t="shared" si="99"/>
        <v>0.2814744747990261</v>
      </c>
    </row>
    <row r="6389" spans="6:8" x14ac:dyDescent="0.25">
      <c r="F6389" s="24">
        <v>-0.13841382704268806</v>
      </c>
      <c r="G6389" s="25">
        <v>99.771527838744092</v>
      </c>
      <c r="H6389" s="26">
        <f t="shared" si="99"/>
        <v>0</v>
      </c>
    </row>
    <row r="6390" spans="6:8" x14ac:dyDescent="0.25">
      <c r="F6390" s="24">
        <v>1.0344490766926681E-2</v>
      </c>
      <c r="G6390" s="25">
        <v>100.82654376210461</v>
      </c>
      <c r="H6390" s="26">
        <f t="shared" si="99"/>
        <v>0</v>
      </c>
    </row>
    <row r="6391" spans="6:8" x14ac:dyDescent="0.25">
      <c r="F6391" s="24">
        <v>0.53547963050286995</v>
      </c>
      <c r="G6391" s="25">
        <v>104.64088170776185</v>
      </c>
      <c r="H6391" s="26">
        <f t="shared" si="99"/>
        <v>3.6408817077618494</v>
      </c>
    </row>
    <row r="6392" spans="6:8" x14ac:dyDescent="0.25">
      <c r="F6392" s="24">
        <v>-1.2639669178922859</v>
      </c>
      <c r="G6392" s="25">
        <v>92.138624230762829</v>
      </c>
      <c r="H6392" s="26">
        <f t="shared" si="99"/>
        <v>0</v>
      </c>
    </row>
    <row r="6393" spans="6:8" x14ac:dyDescent="0.25">
      <c r="F6393" s="24">
        <v>0.67891674132242219</v>
      </c>
      <c r="G6393" s="25">
        <v>105.70760605211824</v>
      </c>
      <c r="H6393" s="26">
        <f t="shared" si="99"/>
        <v>4.707606052118237</v>
      </c>
    </row>
    <row r="6394" spans="6:8" x14ac:dyDescent="0.25">
      <c r="F6394" s="24">
        <v>-1.5907339658073452</v>
      </c>
      <c r="G6394" s="25">
        <v>90.034083892954314</v>
      </c>
      <c r="H6394" s="26">
        <f t="shared" si="99"/>
        <v>0</v>
      </c>
    </row>
    <row r="6395" spans="6:8" x14ac:dyDescent="0.25">
      <c r="F6395" s="24">
        <v>-0.8479312632039917</v>
      </c>
      <c r="G6395" s="25">
        <v>94.889436865888769</v>
      </c>
      <c r="H6395" s="26">
        <f t="shared" si="99"/>
        <v>0</v>
      </c>
    </row>
    <row r="6396" spans="6:8" x14ac:dyDescent="0.25">
      <c r="F6396" s="24">
        <v>-1.0254107424251453</v>
      </c>
      <c r="G6396" s="25">
        <v>93.706044575507903</v>
      </c>
      <c r="H6396" s="26">
        <f t="shared" si="99"/>
        <v>0</v>
      </c>
    </row>
    <row r="6397" spans="6:8" x14ac:dyDescent="0.25">
      <c r="F6397" s="24">
        <v>-0.21067622383005868</v>
      </c>
      <c r="G6397" s="25">
        <v>99.26302322555685</v>
      </c>
      <c r="H6397" s="26">
        <f t="shared" si="99"/>
        <v>0</v>
      </c>
    </row>
    <row r="6398" spans="6:8" x14ac:dyDescent="0.25">
      <c r="F6398" s="24">
        <v>-0.67845064819188139</v>
      </c>
      <c r="G6398" s="25">
        <v>96.033441578521234</v>
      </c>
      <c r="H6398" s="26">
        <f t="shared" si="99"/>
        <v>0</v>
      </c>
    </row>
    <row r="6399" spans="6:8" x14ac:dyDescent="0.25">
      <c r="F6399" s="24">
        <v>-1.4504268886334457</v>
      </c>
      <c r="G6399" s="25">
        <v>90.93177655254263</v>
      </c>
      <c r="H6399" s="26">
        <f t="shared" si="99"/>
        <v>0</v>
      </c>
    </row>
    <row r="6400" spans="6:8" x14ac:dyDescent="0.25">
      <c r="F6400" s="24">
        <v>-0.10390022287630078</v>
      </c>
      <c r="G6400" s="25">
        <v>100.01531565109984</v>
      </c>
      <c r="H6400" s="26">
        <f t="shared" si="99"/>
        <v>0</v>
      </c>
    </row>
    <row r="6401" spans="6:8" x14ac:dyDescent="0.25">
      <c r="F6401" s="24">
        <v>-0.66855024711883482</v>
      </c>
      <c r="G6401" s="25">
        <v>96.100694678820005</v>
      </c>
      <c r="H6401" s="26">
        <f t="shared" si="99"/>
        <v>0</v>
      </c>
    </row>
    <row r="6402" spans="6:8" x14ac:dyDescent="0.25">
      <c r="F6402" s="24">
        <v>-1.7441240261068751</v>
      </c>
      <c r="G6402" s="25">
        <v>89.062822666546651</v>
      </c>
      <c r="H6402" s="26">
        <f t="shared" ref="H6402:H6465" si="100">MAX(G6402-$C$3,0)</f>
        <v>0</v>
      </c>
    </row>
    <row r="6403" spans="6:8" x14ac:dyDescent="0.25">
      <c r="F6403" s="24">
        <v>-0.54378424518705926</v>
      </c>
      <c r="G6403" s="25">
        <v>96.952273656566945</v>
      </c>
      <c r="H6403" s="26">
        <f t="shared" si="100"/>
        <v>0</v>
      </c>
    </row>
    <row r="6404" spans="6:8" x14ac:dyDescent="0.25">
      <c r="F6404" s="24">
        <v>0.36319556178786655</v>
      </c>
      <c r="G6404" s="25">
        <v>103.37384604247424</v>
      </c>
      <c r="H6404" s="26">
        <f t="shared" si="100"/>
        <v>2.3738460424742414</v>
      </c>
    </row>
    <row r="6405" spans="6:8" x14ac:dyDescent="0.25">
      <c r="F6405" s="24">
        <v>1.3318856073975438</v>
      </c>
      <c r="G6405" s="25">
        <v>110.7027543331854</v>
      </c>
      <c r="H6405" s="26">
        <f t="shared" si="100"/>
        <v>9.7027543331853963</v>
      </c>
    </row>
    <row r="6406" spans="6:8" x14ac:dyDescent="0.25">
      <c r="F6406" s="24">
        <v>0.441519739629265</v>
      </c>
      <c r="G6406" s="25">
        <v>103.9479555186186</v>
      </c>
      <c r="H6406" s="26">
        <f t="shared" si="100"/>
        <v>2.9479555186185991</v>
      </c>
    </row>
    <row r="6407" spans="6:8" x14ac:dyDescent="0.25">
      <c r="F6407" s="24">
        <v>0.37191242874712627</v>
      </c>
      <c r="G6407" s="25">
        <v>103.4375827970118</v>
      </c>
      <c r="H6407" s="26">
        <f t="shared" si="100"/>
        <v>2.4375827970117996</v>
      </c>
    </row>
    <row r="6408" spans="6:8" x14ac:dyDescent="0.25">
      <c r="F6408" s="24">
        <v>0.86851626374154545</v>
      </c>
      <c r="G6408" s="25">
        <v>107.13433988990761</v>
      </c>
      <c r="H6408" s="26">
        <f t="shared" si="100"/>
        <v>6.1343398899076078</v>
      </c>
    </row>
    <row r="6409" spans="6:8" x14ac:dyDescent="0.25">
      <c r="F6409" s="24">
        <v>-1.1040344380675573</v>
      </c>
      <c r="G6409" s="25">
        <v>93.186528029719909</v>
      </c>
      <c r="H6409" s="26">
        <f t="shared" si="100"/>
        <v>0</v>
      </c>
    </row>
    <row r="6410" spans="6:8" x14ac:dyDescent="0.25">
      <c r="F6410" s="24">
        <v>-0.24139979284120197</v>
      </c>
      <c r="G6410" s="25">
        <v>99.047609931934929</v>
      </c>
      <c r="H6410" s="26">
        <f t="shared" si="100"/>
        <v>0</v>
      </c>
    </row>
    <row r="6411" spans="6:8" x14ac:dyDescent="0.25">
      <c r="F6411" s="24">
        <v>9.8631255858212752E-2</v>
      </c>
      <c r="G6411" s="25">
        <v>101.45795426590098</v>
      </c>
      <c r="H6411" s="26">
        <f t="shared" si="100"/>
        <v>0.45795426590098032</v>
      </c>
    </row>
    <row r="6412" spans="6:8" x14ac:dyDescent="0.25">
      <c r="F6412" s="24">
        <v>0.84456122294588165</v>
      </c>
      <c r="G6412" s="25">
        <v>106.95302108572446</v>
      </c>
      <c r="H6412" s="26">
        <f t="shared" si="100"/>
        <v>5.9530210857244583</v>
      </c>
    </row>
    <row r="6413" spans="6:8" x14ac:dyDescent="0.25">
      <c r="F6413" s="24">
        <v>-4.5259286648858026E-2</v>
      </c>
      <c r="G6413" s="25">
        <v>100.4308942058596</v>
      </c>
      <c r="H6413" s="26">
        <f t="shared" si="100"/>
        <v>0</v>
      </c>
    </row>
    <row r="6414" spans="6:8" x14ac:dyDescent="0.25">
      <c r="F6414" s="24">
        <v>-0.75923911101771446</v>
      </c>
      <c r="G6414" s="25">
        <v>95.486404261093938</v>
      </c>
      <c r="H6414" s="26">
        <f t="shared" si="100"/>
        <v>0</v>
      </c>
    </row>
    <row r="6415" spans="6:8" x14ac:dyDescent="0.25">
      <c r="F6415" s="24">
        <v>0.50564787942456302</v>
      </c>
      <c r="G6415" s="25">
        <v>104.42038243363072</v>
      </c>
      <c r="H6415" s="26">
        <f t="shared" si="100"/>
        <v>3.4203824336307207</v>
      </c>
    </row>
    <row r="6416" spans="6:8" x14ac:dyDescent="0.25">
      <c r="F6416" s="24">
        <v>-0.1720763044676204</v>
      </c>
      <c r="G6416" s="25">
        <v>99.534324428898472</v>
      </c>
      <c r="H6416" s="26">
        <f t="shared" si="100"/>
        <v>0</v>
      </c>
    </row>
    <row r="6417" spans="6:8" x14ac:dyDescent="0.25">
      <c r="F6417" s="24">
        <v>-1.658231649692151</v>
      </c>
      <c r="G6417" s="25">
        <v>89.60539243179835</v>
      </c>
      <c r="H6417" s="26">
        <f t="shared" si="100"/>
        <v>0</v>
      </c>
    </row>
    <row r="6418" spans="6:8" x14ac:dyDescent="0.25">
      <c r="F6418" s="24">
        <v>0.46053564596256236</v>
      </c>
      <c r="G6418" s="25">
        <v>104.08782082418912</v>
      </c>
      <c r="H6418" s="26">
        <f t="shared" si="100"/>
        <v>3.087820824189123</v>
      </c>
    </row>
    <row r="6419" spans="6:8" x14ac:dyDescent="0.25">
      <c r="F6419" s="24">
        <v>-0.19772954117385252</v>
      </c>
      <c r="G6419" s="25">
        <v>99.353937025400668</v>
      </c>
      <c r="H6419" s="26">
        <f t="shared" si="100"/>
        <v>0</v>
      </c>
    </row>
    <row r="6420" spans="6:8" x14ac:dyDescent="0.25">
      <c r="F6420" s="24">
        <v>-0.19810395110490664</v>
      </c>
      <c r="G6420" s="25">
        <v>99.35130668658293</v>
      </c>
      <c r="H6420" s="26">
        <f t="shared" si="100"/>
        <v>0</v>
      </c>
    </row>
    <row r="6421" spans="6:8" x14ac:dyDescent="0.25">
      <c r="F6421" s="24">
        <v>-0.38213136947627402</v>
      </c>
      <c r="G6421" s="25">
        <v>98.066852819224593</v>
      </c>
      <c r="H6421" s="26">
        <f t="shared" si="100"/>
        <v>0</v>
      </c>
    </row>
    <row r="6422" spans="6:8" x14ac:dyDescent="0.25">
      <c r="F6422" s="24">
        <v>1.3076181625243164</v>
      </c>
      <c r="G6422" s="25">
        <v>110.51295489785215</v>
      </c>
      <c r="H6422" s="26">
        <f t="shared" si="100"/>
        <v>9.5129548978521541</v>
      </c>
    </row>
    <row r="6423" spans="6:8" x14ac:dyDescent="0.25">
      <c r="F6423" s="24">
        <v>-1.6389521663808317</v>
      </c>
      <c r="G6423" s="25">
        <v>89.727631660783317</v>
      </c>
      <c r="H6423" s="26">
        <f t="shared" si="100"/>
        <v>0</v>
      </c>
    </row>
    <row r="6424" spans="6:8" x14ac:dyDescent="0.25">
      <c r="F6424" s="24">
        <v>-1.4532639818420496</v>
      </c>
      <c r="G6424" s="25">
        <v>90.913536305308341</v>
      </c>
      <c r="H6424" s="26">
        <f t="shared" si="100"/>
        <v>0</v>
      </c>
    </row>
    <row r="6425" spans="6:8" x14ac:dyDescent="0.25">
      <c r="F6425" s="24">
        <v>-0.21533023560898351</v>
      </c>
      <c r="G6425" s="25">
        <v>99.230362297585827</v>
      </c>
      <c r="H6425" s="26">
        <f t="shared" si="100"/>
        <v>0</v>
      </c>
    </row>
    <row r="6426" spans="6:8" x14ac:dyDescent="0.25">
      <c r="F6426" s="24">
        <v>0.34556618279375612</v>
      </c>
      <c r="G6426" s="25">
        <v>103.24506200792034</v>
      </c>
      <c r="H6426" s="26">
        <f t="shared" si="100"/>
        <v>2.2450620079203389</v>
      </c>
    </row>
    <row r="6427" spans="6:8" x14ac:dyDescent="0.25">
      <c r="F6427" s="24">
        <v>-1.4082489481408738</v>
      </c>
      <c r="G6427" s="25">
        <v>91.203379097828048</v>
      </c>
      <c r="H6427" s="26">
        <f t="shared" si="100"/>
        <v>0</v>
      </c>
    </row>
    <row r="6428" spans="6:8" x14ac:dyDescent="0.25">
      <c r="F6428" s="24">
        <v>1.4689354596806441</v>
      </c>
      <c r="G6428" s="25">
        <v>111.78077738935504</v>
      </c>
      <c r="H6428" s="26">
        <f t="shared" si="100"/>
        <v>10.780777389355038</v>
      </c>
    </row>
    <row r="6429" spans="6:8" x14ac:dyDescent="0.25">
      <c r="F6429" s="24">
        <v>-0.32611294367372978</v>
      </c>
      <c r="G6429" s="25">
        <v>98.456075882787374</v>
      </c>
      <c r="H6429" s="26">
        <f t="shared" si="100"/>
        <v>0</v>
      </c>
    </row>
    <row r="6430" spans="6:8" x14ac:dyDescent="0.25">
      <c r="F6430" s="24">
        <v>2.3917393950033978</v>
      </c>
      <c r="G6430" s="25">
        <v>119.31794065543669</v>
      </c>
      <c r="H6430" s="26">
        <f t="shared" si="100"/>
        <v>18.317940655436686</v>
      </c>
    </row>
    <row r="6431" spans="6:8" x14ac:dyDescent="0.25">
      <c r="F6431" s="24">
        <v>-0.58893832487825049</v>
      </c>
      <c r="G6431" s="25">
        <v>96.643210770383547</v>
      </c>
      <c r="H6431" s="26">
        <f t="shared" si="100"/>
        <v>0</v>
      </c>
    </row>
    <row r="6432" spans="6:8" x14ac:dyDescent="0.25">
      <c r="F6432" s="24">
        <v>2.2681315648926632</v>
      </c>
      <c r="G6432" s="25">
        <v>118.27959927036903</v>
      </c>
      <c r="H6432" s="26">
        <f t="shared" si="100"/>
        <v>17.279599270369033</v>
      </c>
    </row>
    <row r="6433" spans="6:8" x14ac:dyDescent="0.25">
      <c r="F6433" s="24">
        <v>-1.1197015547701634</v>
      </c>
      <c r="G6433" s="25">
        <v>93.083350132882742</v>
      </c>
      <c r="H6433" s="26">
        <f t="shared" si="100"/>
        <v>0</v>
      </c>
    </row>
    <row r="6434" spans="6:8" x14ac:dyDescent="0.25">
      <c r="F6434" s="24">
        <v>0.83464861445872973</v>
      </c>
      <c r="G6434" s="25">
        <v>106.87808106366565</v>
      </c>
      <c r="H6434" s="26">
        <f t="shared" si="100"/>
        <v>5.8780810636656469</v>
      </c>
    </row>
    <row r="6435" spans="6:8" x14ac:dyDescent="0.25">
      <c r="F6435" s="24">
        <v>-0.53750135196545368</v>
      </c>
      <c r="G6435" s="25">
        <v>96.995355983734214</v>
      </c>
      <c r="H6435" s="26">
        <f t="shared" si="100"/>
        <v>0</v>
      </c>
    </row>
    <row r="6436" spans="6:8" x14ac:dyDescent="0.25">
      <c r="F6436" s="24">
        <v>-0.90675651949345271</v>
      </c>
      <c r="G6436" s="25">
        <v>94.495557008013009</v>
      </c>
      <c r="H6436" s="26">
        <f t="shared" si="100"/>
        <v>0</v>
      </c>
    </row>
    <row r="6437" spans="6:8" x14ac:dyDescent="0.25">
      <c r="F6437" s="24">
        <v>-0.68019692493161965</v>
      </c>
      <c r="G6437" s="25">
        <v>96.021584061646763</v>
      </c>
      <c r="H6437" s="26">
        <f t="shared" si="100"/>
        <v>0</v>
      </c>
    </row>
    <row r="6438" spans="6:8" x14ac:dyDescent="0.25">
      <c r="F6438" s="24">
        <v>-0.32086886137014858</v>
      </c>
      <c r="G6438" s="25">
        <v>98.492591407616743</v>
      </c>
      <c r="H6438" s="26">
        <f t="shared" si="100"/>
        <v>0</v>
      </c>
    </row>
    <row r="6439" spans="6:8" x14ac:dyDescent="0.25">
      <c r="F6439" s="24">
        <v>0.95613974281924174</v>
      </c>
      <c r="G6439" s="25">
        <v>107.8001958840042</v>
      </c>
      <c r="H6439" s="26">
        <f t="shared" si="100"/>
        <v>6.8001958840041965</v>
      </c>
    </row>
    <row r="6440" spans="6:8" x14ac:dyDescent="0.25">
      <c r="F6440" s="24">
        <v>-1.9440854261385641</v>
      </c>
      <c r="G6440" s="25">
        <v>87.812388272466734</v>
      </c>
      <c r="H6440" s="26">
        <f t="shared" si="100"/>
        <v>0</v>
      </c>
    </row>
    <row r="6441" spans="6:8" x14ac:dyDescent="0.25">
      <c r="F6441" s="24">
        <v>-0.60061743789727873</v>
      </c>
      <c r="G6441" s="25">
        <v>96.56343208102291</v>
      </c>
      <c r="H6441" s="26">
        <f t="shared" si="100"/>
        <v>0</v>
      </c>
    </row>
    <row r="6442" spans="6:8" x14ac:dyDescent="0.25">
      <c r="F6442" s="24">
        <v>0.10683447203942319</v>
      </c>
      <c r="G6442" s="25">
        <v>101.51682252918872</v>
      </c>
      <c r="H6442" s="26">
        <f t="shared" si="100"/>
        <v>0.51682252918871541</v>
      </c>
    </row>
    <row r="6443" spans="6:8" x14ac:dyDescent="0.25">
      <c r="F6443" s="24">
        <v>1.5641227300662524</v>
      </c>
      <c r="G6443" s="25">
        <v>112.53568427354692</v>
      </c>
      <c r="H6443" s="26">
        <f t="shared" si="100"/>
        <v>11.53568427354692</v>
      </c>
    </row>
    <row r="6444" spans="6:8" x14ac:dyDescent="0.25">
      <c r="F6444" s="24">
        <v>-1.228502701031015</v>
      </c>
      <c r="G6444" s="25">
        <v>92.369970101966871</v>
      </c>
      <c r="H6444" s="26">
        <f t="shared" si="100"/>
        <v>0</v>
      </c>
    </row>
    <row r="6445" spans="6:8" x14ac:dyDescent="0.25">
      <c r="F6445" s="24">
        <v>1.3351412114767127</v>
      </c>
      <c r="G6445" s="25">
        <v>110.72824170192315</v>
      </c>
      <c r="H6445" s="26">
        <f t="shared" si="100"/>
        <v>9.7282417019231531</v>
      </c>
    </row>
    <row r="6446" spans="6:8" x14ac:dyDescent="0.25">
      <c r="F6446" s="24">
        <v>-0.15403025482308785</v>
      </c>
      <c r="G6446" s="25">
        <v>99.661416115427073</v>
      </c>
      <c r="H6446" s="26">
        <f t="shared" si="100"/>
        <v>0</v>
      </c>
    </row>
    <row r="6447" spans="6:8" x14ac:dyDescent="0.25">
      <c r="F6447" s="24">
        <v>1.9432196622077462</v>
      </c>
      <c r="G6447" s="25">
        <v>115.59313469651984</v>
      </c>
      <c r="H6447" s="26">
        <f t="shared" si="100"/>
        <v>14.59313469651984</v>
      </c>
    </row>
    <row r="6448" spans="6:8" x14ac:dyDescent="0.25">
      <c r="F6448" s="24">
        <v>-0.8259272382383005</v>
      </c>
      <c r="G6448" s="25">
        <v>95.037192111410164</v>
      </c>
      <c r="H6448" s="26">
        <f t="shared" si="100"/>
        <v>0</v>
      </c>
    </row>
    <row r="6449" spans="6:8" x14ac:dyDescent="0.25">
      <c r="F6449" s="24">
        <v>0.48843785212208912</v>
      </c>
      <c r="G6449" s="25">
        <v>104.29338714362963</v>
      </c>
      <c r="H6449" s="26">
        <f t="shared" si="100"/>
        <v>3.29338714362963</v>
      </c>
    </row>
    <row r="6450" spans="6:8" x14ac:dyDescent="0.25">
      <c r="F6450" s="24">
        <v>6.6060266700153941E-2</v>
      </c>
      <c r="G6450" s="25">
        <v>101.22455363162557</v>
      </c>
      <c r="H6450" s="26">
        <f t="shared" si="100"/>
        <v>0.22455363162556807</v>
      </c>
    </row>
    <row r="6451" spans="6:8" x14ac:dyDescent="0.25">
      <c r="F6451" s="24">
        <v>0.58441992876208582</v>
      </c>
      <c r="G6451" s="25">
        <v>105.00362941916168</v>
      </c>
      <c r="H6451" s="26">
        <f t="shared" si="100"/>
        <v>4.0036294191616832</v>
      </c>
    </row>
    <row r="6452" spans="6:8" x14ac:dyDescent="0.25">
      <c r="F6452" s="24">
        <v>0.69406580191917111</v>
      </c>
      <c r="G6452" s="25">
        <v>105.82090074629562</v>
      </c>
      <c r="H6452" s="26">
        <f t="shared" si="100"/>
        <v>4.8209007462956208</v>
      </c>
    </row>
    <row r="6453" spans="6:8" x14ac:dyDescent="0.25">
      <c r="F6453" s="24">
        <v>0.10543111668495046</v>
      </c>
      <c r="G6453" s="25">
        <v>101.50674929046637</v>
      </c>
      <c r="H6453" s="26">
        <f t="shared" si="100"/>
        <v>0.50674929046637374</v>
      </c>
    </row>
    <row r="6454" spans="6:8" x14ac:dyDescent="0.25">
      <c r="F6454" s="24">
        <v>-1.4909192133432738</v>
      </c>
      <c r="G6454" s="25">
        <v>90.671789456704488</v>
      </c>
      <c r="H6454" s="26">
        <f t="shared" si="100"/>
        <v>0</v>
      </c>
    </row>
    <row r="6455" spans="6:8" x14ac:dyDescent="0.25">
      <c r="F6455" s="24">
        <v>-2.3041434516117696</v>
      </c>
      <c r="G6455" s="25">
        <v>85.604909890956122</v>
      </c>
      <c r="H6455" s="26">
        <f t="shared" si="100"/>
        <v>0</v>
      </c>
    </row>
    <row r="6456" spans="6:8" x14ac:dyDescent="0.25">
      <c r="F6456" s="24">
        <v>-1.9635356288580825</v>
      </c>
      <c r="G6456" s="25">
        <v>87.691699656508575</v>
      </c>
      <c r="H6456" s="26">
        <f t="shared" si="100"/>
        <v>0</v>
      </c>
    </row>
    <row r="6457" spans="6:8" x14ac:dyDescent="0.25">
      <c r="F6457" s="24">
        <v>0.62458196917177444</v>
      </c>
      <c r="G6457" s="25">
        <v>105.30225148854177</v>
      </c>
      <c r="H6457" s="26">
        <f t="shared" si="100"/>
        <v>4.3022514885417706</v>
      </c>
    </row>
    <row r="6458" spans="6:8" x14ac:dyDescent="0.25">
      <c r="F6458" s="24">
        <v>2.3175253481836662</v>
      </c>
      <c r="G6458" s="25">
        <v>118.69343290234488</v>
      </c>
      <c r="H6458" s="26">
        <f t="shared" si="100"/>
        <v>17.693432902344881</v>
      </c>
    </row>
    <row r="6459" spans="6:8" x14ac:dyDescent="0.25">
      <c r="F6459" s="24">
        <v>0.9247113027276046</v>
      </c>
      <c r="G6459" s="25">
        <v>107.56089467352564</v>
      </c>
      <c r="H6459" s="26">
        <f t="shared" si="100"/>
        <v>6.5608946735256382</v>
      </c>
    </row>
    <row r="6460" spans="6:8" x14ac:dyDescent="0.25">
      <c r="F6460" s="24">
        <v>-1.3083004116929622</v>
      </c>
      <c r="G6460" s="25">
        <v>91.850235598604542</v>
      </c>
      <c r="H6460" s="26">
        <f t="shared" si="100"/>
        <v>0</v>
      </c>
    </row>
    <row r="6461" spans="6:8" x14ac:dyDescent="0.25">
      <c r="F6461" s="24">
        <v>-0.34783796596984373</v>
      </c>
      <c r="G6461" s="25">
        <v>98.304944652284931</v>
      </c>
      <c r="H6461" s="26">
        <f t="shared" si="100"/>
        <v>0</v>
      </c>
    </row>
    <row r="6462" spans="6:8" x14ac:dyDescent="0.25">
      <c r="F6462" s="24">
        <v>0.59426271241577777</v>
      </c>
      <c r="G6462" s="25">
        <v>105.07673632328979</v>
      </c>
      <c r="H6462" s="26">
        <f t="shared" si="100"/>
        <v>4.0767363232897935</v>
      </c>
    </row>
    <row r="6463" spans="6:8" x14ac:dyDescent="0.25">
      <c r="F6463" s="24">
        <v>-1.37564761971639</v>
      </c>
      <c r="G6463" s="25">
        <v>91.413869309956127</v>
      </c>
      <c r="H6463" s="26">
        <f t="shared" si="100"/>
        <v>0</v>
      </c>
    </row>
    <row r="6464" spans="6:8" x14ac:dyDescent="0.25">
      <c r="F6464" s="24">
        <v>-0.74458406248306952</v>
      </c>
      <c r="G6464" s="25">
        <v>95.58540509320342</v>
      </c>
      <c r="H6464" s="26">
        <f t="shared" si="100"/>
        <v>0</v>
      </c>
    </row>
    <row r="6465" spans="6:8" x14ac:dyDescent="0.25">
      <c r="F6465" s="24">
        <v>-0.21259069015827997</v>
      </c>
      <c r="G6465" s="25">
        <v>99.249586580741223</v>
      </c>
      <c r="H6465" s="26">
        <f t="shared" si="100"/>
        <v>0</v>
      </c>
    </row>
    <row r="6466" spans="6:8" x14ac:dyDescent="0.25">
      <c r="F6466" s="24">
        <v>-0.84999951384799577</v>
      </c>
      <c r="G6466" s="25">
        <v>94.875560546644948</v>
      </c>
      <c r="H6466" s="26">
        <f t="shared" ref="H6466:H6529" si="101">MAX(G6466-$C$3,0)</f>
        <v>0</v>
      </c>
    </row>
    <row r="6467" spans="6:8" x14ac:dyDescent="0.25">
      <c r="F6467" s="24">
        <v>-0.31827514700406301</v>
      </c>
      <c r="G6467" s="25">
        <v>98.510656930658769</v>
      </c>
      <c r="H6467" s="26">
        <f t="shared" si="101"/>
        <v>0</v>
      </c>
    </row>
    <row r="6468" spans="6:8" x14ac:dyDescent="0.25">
      <c r="F6468" s="24">
        <v>-0.547393640528546</v>
      </c>
      <c r="G6468" s="25">
        <v>96.927532383977308</v>
      </c>
      <c r="H6468" s="26">
        <f t="shared" si="101"/>
        <v>0</v>
      </c>
    </row>
    <row r="6469" spans="6:8" x14ac:dyDescent="0.25">
      <c r="F6469" s="24">
        <v>0.66330669105635165</v>
      </c>
      <c r="G6469" s="25">
        <v>105.59099066004813</v>
      </c>
      <c r="H6469" s="26">
        <f t="shared" si="101"/>
        <v>4.5909906600481349</v>
      </c>
    </row>
    <row r="6470" spans="6:8" x14ac:dyDescent="0.25">
      <c r="F6470" s="24">
        <v>-1.524797599559818</v>
      </c>
      <c r="G6470" s="25">
        <v>90.454839375245783</v>
      </c>
      <c r="H6470" s="26">
        <f t="shared" si="101"/>
        <v>0</v>
      </c>
    </row>
    <row r="6471" spans="6:8" x14ac:dyDescent="0.25">
      <c r="F6471" s="24">
        <v>0.46932093275780518</v>
      </c>
      <c r="G6471" s="25">
        <v>104.15250168093463</v>
      </c>
      <c r="H6471" s="26">
        <f t="shared" si="101"/>
        <v>3.152501680934634</v>
      </c>
    </row>
    <row r="6472" spans="6:8" x14ac:dyDescent="0.25">
      <c r="F6472" s="24">
        <v>-0.60976011570555888</v>
      </c>
      <c r="G6472" s="25">
        <v>96.501025450336911</v>
      </c>
      <c r="H6472" s="26">
        <f t="shared" si="101"/>
        <v>0</v>
      </c>
    </row>
    <row r="6473" spans="6:8" x14ac:dyDescent="0.25">
      <c r="F6473" s="24">
        <v>1.565067114972515</v>
      </c>
      <c r="G6473" s="25">
        <v>112.54319944332316</v>
      </c>
      <c r="H6473" s="26">
        <f t="shared" si="101"/>
        <v>11.543199443323161</v>
      </c>
    </row>
    <row r="6474" spans="6:8" x14ac:dyDescent="0.25">
      <c r="F6474" s="24">
        <v>-0.10681643594991981</v>
      </c>
      <c r="G6474" s="25">
        <v>99.994693878755925</v>
      </c>
      <c r="H6474" s="26">
        <f t="shared" si="101"/>
        <v>0</v>
      </c>
    </row>
    <row r="6475" spans="6:8" x14ac:dyDescent="0.25">
      <c r="F6475" s="24">
        <v>-0.24243152159251552</v>
      </c>
      <c r="G6475" s="25">
        <v>99.040384252439381</v>
      </c>
      <c r="H6475" s="26">
        <f t="shared" si="101"/>
        <v>0</v>
      </c>
    </row>
    <row r="6476" spans="6:8" x14ac:dyDescent="0.25">
      <c r="F6476" s="24">
        <v>-0.69385353240801551</v>
      </c>
      <c r="G6476" s="25">
        <v>95.92890384932447</v>
      </c>
      <c r="H6476" s="26">
        <f t="shared" si="101"/>
        <v>0</v>
      </c>
    </row>
    <row r="6477" spans="6:8" x14ac:dyDescent="0.25">
      <c r="F6477" s="24">
        <v>0.44265004305465366</v>
      </c>
      <c r="G6477" s="25">
        <v>103.95626384125892</v>
      </c>
      <c r="H6477" s="26">
        <f t="shared" si="101"/>
        <v>2.9562638412589166</v>
      </c>
    </row>
    <row r="6478" spans="6:8" x14ac:dyDescent="0.25">
      <c r="F6478" s="24">
        <v>-0.2917032341910521</v>
      </c>
      <c r="G6478" s="25">
        <v>98.695924371245653</v>
      </c>
      <c r="H6478" s="26">
        <f t="shared" si="101"/>
        <v>0</v>
      </c>
    </row>
    <row r="6479" spans="6:8" x14ac:dyDescent="0.25">
      <c r="F6479" s="24">
        <v>0.61113281226976468</v>
      </c>
      <c r="G6479" s="25">
        <v>105.20215675472708</v>
      </c>
      <c r="H6479" s="26">
        <f t="shared" si="101"/>
        <v>4.2021567547270848</v>
      </c>
    </row>
    <row r="6480" spans="6:8" x14ac:dyDescent="0.25">
      <c r="F6480" s="24">
        <v>3.3150601050165385</v>
      </c>
      <c r="G6480" s="25">
        <v>127.36797450401205</v>
      </c>
      <c r="H6480" s="26">
        <f t="shared" si="101"/>
        <v>26.367974504012054</v>
      </c>
    </row>
    <row r="6481" spans="6:8" x14ac:dyDescent="0.25">
      <c r="F6481" s="24">
        <v>1.2065982717905703</v>
      </c>
      <c r="G6481" s="25">
        <v>109.72635318410526</v>
      </c>
      <c r="H6481" s="26">
        <f t="shared" si="101"/>
        <v>8.7263531841052639</v>
      </c>
    </row>
    <row r="6482" spans="6:8" x14ac:dyDescent="0.25">
      <c r="F6482" s="24">
        <v>-1.4287876622260653</v>
      </c>
      <c r="G6482" s="25">
        <v>91.071019982862637</v>
      </c>
      <c r="H6482" s="26">
        <f t="shared" si="101"/>
        <v>0</v>
      </c>
    </row>
    <row r="6483" spans="6:8" x14ac:dyDescent="0.25">
      <c r="F6483" s="24">
        <v>-0.50468877117787403</v>
      </c>
      <c r="G6483" s="25">
        <v>97.220665873913759</v>
      </c>
      <c r="H6483" s="26">
        <f t="shared" si="101"/>
        <v>0</v>
      </c>
    </row>
    <row r="6484" spans="6:8" x14ac:dyDescent="0.25">
      <c r="F6484" s="24">
        <v>0.93697121234716196</v>
      </c>
      <c r="G6484" s="25">
        <v>107.65418034385992</v>
      </c>
      <c r="H6484" s="26">
        <f t="shared" si="101"/>
        <v>6.6541803438599203</v>
      </c>
    </row>
    <row r="6485" spans="6:8" x14ac:dyDescent="0.25">
      <c r="F6485" s="24">
        <v>-0.91383276556733206</v>
      </c>
      <c r="G6485" s="25">
        <v>94.448286456443682</v>
      </c>
      <c r="H6485" s="26">
        <f t="shared" si="101"/>
        <v>0</v>
      </c>
    </row>
    <row r="6486" spans="6:8" x14ac:dyDescent="0.25">
      <c r="F6486" s="24">
        <v>-0.83280502353127828</v>
      </c>
      <c r="G6486" s="25">
        <v>94.990983639032265</v>
      </c>
      <c r="H6486" s="26">
        <f t="shared" si="101"/>
        <v>0</v>
      </c>
    </row>
    <row r="6487" spans="6:8" x14ac:dyDescent="0.25">
      <c r="F6487" s="24">
        <v>0.7864021519972475</v>
      </c>
      <c r="G6487" s="25">
        <v>106.51408345596177</v>
      </c>
      <c r="H6487" s="26">
        <f t="shared" si="101"/>
        <v>5.5140834559617673</v>
      </c>
    </row>
    <row r="6488" spans="6:8" x14ac:dyDescent="0.25">
      <c r="F6488" s="24">
        <v>-0.39153254787631914</v>
      </c>
      <c r="G6488" s="25">
        <v>98.001683198917434</v>
      </c>
      <c r="H6488" s="26">
        <f t="shared" si="101"/>
        <v>0</v>
      </c>
    </row>
    <row r="6489" spans="6:8" x14ac:dyDescent="0.25">
      <c r="F6489" s="24">
        <v>1.3685499010610553</v>
      </c>
      <c r="G6489" s="25">
        <v>110.9901298991591</v>
      </c>
      <c r="H6489" s="26">
        <f t="shared" si="101"/>
        <v>9.9901298991591005</v>
      </c>
    </row>
    <row r="6490" spans="6:8" x14ac:dyDescent="0.25">
      <c r="F6490" s="24">
        <v>-0.12519269879941122</v>
      </c>
      <c r="G6490" s="25">
        <v>99.864845353509423</v>
      </c>
      <c r="H6490" s="26">
        <f t="shared" si="101"/>
        <v>0</v>
      </c>
    </row>
    <row r="6491" spans="6:8" x14ac:dyDescent="0.25">
      <c r="F6491" s="24">
        <v>1.3058300930073699</v>
      </c>
      <c r="G6491" s="25">
        <v>110.49898300849119</v>
      </c>
      <c r="H6491" s="26">
        <f t="shared" si="101"/>
        <v>9.4989830084911944</v>
      </c>
    </row>
    <row r="6492" spans="6:8" x14ac:dyDescent="0.25">
      <c r="F6492" s="24">
        <v>-0.28316889112916893</v>
      </c>
      <c r="G6492" s="25">
        <v>98.755502295221362</v>
      </c>
      <c r="H6492" s="26">
        <f t="shared" si="101"/>
        <v>0</v>
      </c>
    </row>
    <row r="6493" spans="6:8" x14ac:dyDescent="0.25">
      <c r="F6493" s="24">
        <v>-0.18430185503342536</v>
      </c>
      <c r="G6493" s="25">
        <v>99.448316478919722</v>
      </c>
      <c r="H6493" s="26">
        <f t="shared" si="101"/>
        <v>0</v>
      </c>
    </row>
    <row r="6494" spans="6:8" x14ac:dyDescent="0.25">
      <c r="F6494" s="24">
        <v>-0.44949407383223206</v>
      </c>
      <c r="G6494" s="25">
        <v>97.600845395151069</v>
      </c>
      <c r="H6494" s="26">
        <f t="shared" si="101"/>
        <v>0</v>
      </c>
    </row>
    <row r="6495" spans="6:8" x14ac:dyDescent="0.25">
      <c r="F6495" s="24">
        <v>-0.5288212651922638</v>
      </c>
      <c r="G6495" s="25">
        <v>97.054907564835503</v>
      </c>
      <c r="H6495" s="26">
        <f t="shared" si="101"/>
        <v>0</v>
      </c>
    </row>
    <row r="6496" spans="6:8" x14ac:dyDescent="0.25">
      <c r="F6496" s="24">
        <v>-0.87567866314718801</v>
      </c>
      <c r="G6496" s="25">
        <v>94.703442758998875</v>
      </c>
      <c r="H6496" s="26">
        <f t="shared" si="101"/>
        <v>0</v>
      </c>
    </row>
    <row r="6497" spans="6:8" x14ac:dyDescent="0.25">
      <c r="F6497" s="24">
        <v>0.16922422256685768</v>
      </c>
      <c r="G6497" s="25">
        <v>101.96566566798946</v>
      </c>
      <c r="H6497" s="26">
        <f t="shared" si="101"/>
        <v>0.9656656679894553</v>
      </c>
    </row>
    <row r="6498" spans="6:8" x14ac:dyDescent="0.25">
      <c r="F6498" s="24">
        <v>0.92215026120946519</v>
      </c>
      <c r="G6498" s="25">
        <v>107.54141791392099</v>
      </c>
      <c r="H6498" s="26">
        <f t="shared" si="101"/>
        <v>6.5414179139209949</v>
      </c>
    </row>
    <row r="6499" spans="6:8" x14ac:dyDescent="0.25">
      <c r="F6499" s="24">
        <v>1.2596491998600856</v>
      </c>
      <c r="G6499" s="25">
        <v>110.13873904381882</v>
      </c>
      <c r="H6499" s="26">
        <f t="shared" si="101"/>
        <v>9.1387390438188163</v>
      </c>
    </row>
    <row r="6500" spans="6:8" x14ac:dyDescent="0.25">
      <c r="F6500" s="24">
        <v>0.6467467740244256</v>
      </c>
      <c r="G6500" s="25">
        <v>105.46741988328858</v>
      </c>
      <c r="H6500" s="26">
        <f t="shared" si="101"/>
        <v>4.467419883288585</v>
      </c>
    </row>
    <row r="6501" spans="6:8" x14ac:dyDescent="0.25">
      <c r="F6501" s="24">
        <v>0.63828611967510773</v>
      </c>
      <c r="G6501" s="25">
        <v>105.40434196198802</v>
      </c>
      <c r="H6501" s="26">
        <f t="shared" si="101"/>
        <v>4.404341961988024</v>
      </c>
    </row>
    <row r="6502" spans="6:8" x14ac:dyDescent="0.25">
      <c r="F6502" s="24">
        <v>-0.85659115005971209</v>
      </c>
      <c r="G6502" s="25">
        <v>94.831349440624024</v>
      </c>
      <c r="H6502" s="26">
        <f t="shared" si="101"/>
        <v>0</v>
      </c>
    </row>
    <row r="6503" spans="6:8" x14ac:dyDescent="0.25">
      <c r="F6503" s="24">
        <v>-0.94440460942274251</v>
      </c>
      <c r="G6503" s="25">
        <v>94.244332852788517</v>
      </c>
      <c r="H6503" s="26">
        <f t="shared" si="101"/>
        <v>0</v>
      </c>
    </row>
    <row r="6504" spans="6:8" x14ac:dyDescent="0.25">
      <c r="F6504" s="24">
        <v>1.0481636183761636</v>
      </c>
      <c r="G6504" s="25">
        <v>108.50394656855936</v>
      </c>
      <c r="H6504" s="26">
        <f t="shared" si="101"/>
        <v>7.5039465685593569</v>
      </c>
    </row>
    <row r="6505" spans="6:8" x14ac:dyDescent="0.25">
      <c r="F6505" s="24">
        <v>0.17422570385086239</v>
      </c>
      <c r="G6505" s="25">
        <v>102.00173303234148</v>
      </c>
      <c r="H6505" s="26">
        <f t="shared" si="101"/>
        <v>1.0017330323414768</v>
      </c>
    </row>
    <row r="6506" spans="6:8" x14ac:dyDescent="0.25">
      <c r="F6506" s="24">
        <v>0.60435063214203721</v>
      </c>
      <c r="G6506" s="25">
        <v>105.15171678330002</v>
      </c>
      <c r="H6506" s="26">
        <f t="shared" si="101"/>
        <v>4.1517167833000173</v>
      </c>
    </row>
    <row r="6507" spans="6:8" x14ac:dyDescent="0.25">
      <c r="F6507" s="24">
        <v>-0.21073956093424717</v>
      </c>
      <c r="G6507" s="25">
        <v>99.262578666224883</v>
      </c>
      <c r="H6507" s="26">
        <f t="shared" si="101"/>
        <v>0</v>
      </c>
    </row>
    <row r="6508" spans="6:8" x14ac:dyDescent="0.25">
      <c r="F6508" s="24">
        <v>-1.5908962755295661</v>
      </c>
      <c r="G6508" s="25">
        <v>90.033050574955027</v>
      </c>
      <c r="H6508" s="26">
        <f t="shared" si="101"/>
        <v>0</v>
      </c>
    </row>
    <row r="6509" spans="6:8" x14ac:dyDescent="0.25">
      <c r="F6509" s="24">
        <v>-0.4778983925989429</v>
      </c>
      <c r="G6509" s="25">
        <v>97.405011936246865</v>
      </c>
      <c r="H6509" s="26">
        <f t="shared" si="101"/>
        <v>0</v>
      </c>
    </row>
    <row r="6510" spans="6:8" x14ac:dyDescent="0.25">
      <c r="F6510" s="24">
        <v>-1.4430196762871441</v>
      </c>
      <c r="G6510" s="25">
        <v>90.979416273956744</v>
      </c>
      <c r="H6510" s="26">
        <f t="shared" si="101"/>
        <v>0</v>
      </c>
    </row>
    <row r="6511" spans="6:8" x14ac:dyDescent="0.25">
      <c r="F6511" s="24">
        <v>0.12517007504297584</v>
      </c>
      <c r="G6511" s="25">
        <v>101.64852677691493</v>
      </c>
      <c r="H6511" s="26">
        <f t="shared" si="101"/>
        <v>0.64852677691493454</v>
      </c>
    </row>
    <row r="6512" spans="6:8" x14ac:dyDescent="0.25">
      <c r="F6512" s="24">
        <v>0.42206032617652278</v>
      </c>
      <c r="G6512" s="25">
        <v>103.80502270532219</v>
      </c>
      <c r="H6512" s="26">
        <f t="shared" si="101"/>
        <v>2.8050227053221874</v>
      </c>
    </row>
    <row r="6513" spans="6:8" x14ac:dyDescent="0.25">
      <c r="F6513" s="24">
        <v>-0.62065176664581445</v>
      </c>
      <c r="G6513" s="25">
        <v>96.426733216259748</v>
      </c>
      <c r="H6513" s="26">
        <f t="shared" si="101"/>
        <v>0</v>
      </c>
    </row>
    <row r="6514" spans="6:8" x14ac:dyDescent="0.25">
      <c r="F6514" s="24">
        <v>-0.35897684305837635</v>
      </c>
      <c r="G6514" s="25">
        <v>98.227546471147448</v>
      </c>
      <c r="H6514" s="26">
        <f t="shared" si="101"/>
        <v>0</v>
      </c>
    </row>
    <row r="6515" spans="6:8" x14ac:dyDescent="0.25">
      <c r="F6515" s="24">
        <v>-0.82255113942936053</v>
      </c>
      <c r="G6515" s="25">
        <v>95.059882690890191</v>
      </c>
      <c r="H6515" s="26">
        <f t="shared" si="101"/>
        <v>0</v>
      </c>
    </row>
    <row r="6516" spans="6:8" x14ac:dyDescent="0.25">
      <c r="F6516" s="24">
        <v>2.0041873056383031</v>
      </c>
      <c r="G6516" s="25">
        <v>116.09253973992885</v>
      </c>
      <c r="H6516" s="26">
        <f t="shared" si="101"/>
        <v>15.092539739928853</v>
      </c>
    </row>
    <row r="6517" spans="6:8" x14ac:dyDescent="0.25">
      <c r="F6517" s="24">
        <v>0.51208964488352315</v>
      </c>
      <c r="G6517" s="25">
        <v>104.46795691961222</v>
      </c>
      <c r="H6517" s="26">
        <f t="shared" si="101"/>
        <v>3.4679569196122202</v>
      </c>
    </row>
    <row r="6518" spans="6:8" x14ac:dyDescent="0.25">
      <c r="F6518" s="24">
        <v>-0.20762792197672336</v>
      </c>
      <c r="G6518" s="25">
        <v>99.284421427259545</v>
      </c>
      <c r="H6518" s="26">
        <f t="shared" si="101"/>
        <v>0</v>
      </c>
    </row>
    <row r="6519" spans="6:8" x14ac:dyDescent="0.25">
      <c r="F6519" s="24">
        <v>0.47022676638371036</v>
      </c>
      <c r="G6519" s="25">
        <v>104.15917308208031</v>
      </c>
      <c r="H6519" s="26">
        <f t="shared" si="101"/>
        <v>3.159173082080315</v>
      </c>
    </row>
    <row r="6520" spans="6:8" x14ac:dyDescent="0.25">
      <c r="F6520" s="24">
        <v>1.2400634133641655</v>
      </c>
      <c r="G6520" s="25">
        <v>109.98631080898815</v>
      </c>
      <c r="H6520" s="26">
        <f t="shared" si="101"/>
        <v>8.9863108089881507</v>
      </c>
    </row>
    <row r="6521" spans="6:8" x14ac:dyDescent="0.25">
      <c r="F6521" s="24">
        <v>-1.9199815963828111</v>
      </c>
      <c r="G6521" s="25">
        <v>87.962183163151636</v>
      </c>
      <c r="H6521" s="26">
        <f t="shared" si="101"/>
        <v>0</v>
      </c>
    </row>
    <row r="6522" spans="6:8" x14ac:dyDescent="0.25">
      <c r="F6522" s="24">
        <v>-1.4122556155253256</v>
      </c>
      <c r="G6522" s="25">
        <v>91.177543548344332</v>
      </c>
      <c r="H6522" s="26">
        <f t="shared" si="101"/>
        <v>0</v>
      </c>
    </row>
    <row r="6523" spans="6:8" x14ac:dyDescent="0.25">
      <c r="F6523" s="24">
        <v>-0.29220954601208277</v>
      </c>
      <c r="G6523" s="25">
        <v>98.692390957338702</v>
      </c>
      <c r="H6523" s="26">
        <f t="shared" si="101"/>
        <v>0</v>
      </c>
    </row>
    <row r="6524" spans="6:8" x14ac:dyDescent="0.25">
      <c r="F6524" s="24">
        <v>-0.28965391209981389</v>
      </c>
      <c r="G6524" s="25">
        <v>98.710227330773293</v>
      </c>
      <c r="H6524" s="26">
        <f t="shared" si="101"/>
        <v>0</v>
      </c>
    </row>
    <row r="6525" spans="6:8" x14ac:dyDescent="0.25">
      <c r="F6525" s="24">
        <v>0.15453593170792659</v>
      </c>
      <c r="G6525" s="25">
        <v>101.85981716720882</v>
      </c>
      <c r="H6525" s="26">
        <f t="shared" si="101"/>
        <v>0.85981716720881707</v>
      </c>
    </row>
    <row r="6526" spans="6:8" x14ac:dyDescent="0.25">
      <c r="F6526" s="24">
        <v>0.38195940622126467</v>
      </c>
      <c r="G6526" s="25">
        <v>103.51109392224676</v>
      </c>
      <c r="H6526" s="26">
        <f t="shared" si="101"/>
        <v>2.5110939222467579</v>
      </c>
    </row>
    <row r="6527" spans="6:8" x14ac:dyDescent="0.25">
      <c r="F6527" s="24">
        <v>-2.120291263514444</v>
      </c>
      <c r="G6527" s="25">
        <v>86.725065917972785</v>
      </c>
      <c r="H6527" s="26">
        <f t="shared" si="101"/>
        <v>0</v>
      </c>
    </row>
    <row r="6528" spans="6:8" x14ac:dyDescent="0.25">
      <c r="F6528" s="24">
        <v>-0.99342663132713505</v>
      </c>
      <c r="G6528" s="25">
        <v>93.918211700020805</v>
      </c>
      <c r="H6528" s="26">
        <f t="shared" si="101"/>
        <v>0</v>
      </c>
    </row>
    <row r="6529" spans="6:8" x14ac:dyDescent="0.25">
      <c r="F6529" s="24">
        <v>-5.4776388139091706E-2</v>
      </c>
      <c r="G6529" s="25">
        <v>100.36333089725883</v>
      </c>
      <c r="H6529" s="26">
        <f t="shared" si="101"/>
        <v>0</v>
      </c>
    </row>
    <row r="6530" spans="6:8" x14ac:dyDescent="0.25">
      <c r="F6530" s="24">
        <v>-0.91700248486205183</v>
      </c>
      <c r="G6530" s="25">
        <v>94.427119850738151</v>
      </c>
      <c r="H6530" s="26">
        <f t="shared" ref="H6530:H6593" si="102">MAX(G6530-$C$3,0)</f>
        <v>0</v>
      </c>
    </row>
    <row r="6531" spans="6:8" x14ac:dyDescent="0.25">
      <c r="F6531" s="24">
        <v>-1.5914004670274875</v>
      </c>
      <c r="G6531" s="25">
        <v>90.029840798817702</v>
      </c>
      <c r="H6531" s="26">
        <f t="shared" si="102"/>
        <v>0</v>
      </c>
    </row>
    <row r="6532" spans="6:8" x14ac:dyDescent="0.25">
      <c r="F6532" s="24">
        <v>0.19777976656282195</v>
      </c>
      <c r="G6532" s="25">
        <v>102.17176089433937</v>
      </c>
      <c r="H6532" s="26">
        <f t="shared" si="102"/>
        <v>1.1717608943393714</v>
      </c>
    </row>
    <row r="6533" spans="6:8" x14ac:dyDescent="0.25">
      <c r="F6533" s="24">
        <v>6.7667008132549555E-2</v>
      </c>
      <c r="G6533" s="25">
        <v>101.23605478874507</v>
      </c>
      <c r="H6533" s="26">
        <f t="shared" si="102"/>
        <v>0.23605478874506503</v>
      </c>
    </row>
    <row r="6534" spans="6:8" x14ac:dyDescent="0.25">
      <c r="F6534" s="24">
        <v>0.23529380259180793</v>
      </c>
      <c r="G6534" s="25">
        <v>102.44314587776636</v>
      </c>
      <c r="H6534" s="26">
        <f t="shared" si="102"/>
        <v>1.4431458777663551</v>
      </c>
    </row>
    <row r="6535" spans="6:8" x14ac:dyDescent="0.25">
      <c r="F6535" s="24">
        <v>-0.95938348598170942</v>
      </c>
      <c r="G6535" s="25">
        <v>94.144565255407286</v>
      </c>
      <c r="H6535" s="26">
        <f t="shared" si="102"/>
        <v>0</v>
      </c>
    </row>
    <row r="6536" spans="6:8" x14ac:dyDescent="0.25">
      <c r="F6536" s="24">
        <v>-3.2028700081121964E-2</v>
      </c>
      <c r="G6536" s="25">
        <v>100.52489566543395</v>
      </c>
      <c r="H6536" s="26">
        <f t="shared" si="102"/>
        <v>0</v>
      </c>
    </row>
    <row r="6537" spans="6:8" x14ac:dyDescent="0.25">
      <c r="F6537" s="24">
        <v>0.90689700890834835</v>
      </c>
      <c r="G6537" s="25">
        <v>107.42548973135806</v>
      </c>
      <c r="H6537" s="26">
        <f t="shared" si="102"/>
        <v>6.4254897313580557</v>
      </c>
    </row>
    <row r="6538" spans="6:8" x14ac:dyDescent="0.25">
      <c r="F6538" s="24">
        <v>0.11346054564678662</v>
      </c>
      <c r="G6538" s="25">
        <v>101.5643977726024</v>
      </c>
      <c r="H6538" s="26">
        <f t="shared" si="102"/>
        <v>0.56439777260240476</v>
      </c>
    </row>
    <row r="6539" spans="6:8" x14ac:dyDescent="0.25">
      <c r="F6539" s="24">
        <v>0.7379748351830252</v>
      </c>
      <c r="G6539" s="25">
        <v>106.14996803496194</v>
      </c>
      <c r="H6539" s="26">
        <f t="shared" si="102"/>
        <v>5.1499680349619439</v>
      </c>
    </row>
    <row r="6540" spans="6:8" x14ac:dyDescent="0.25">
      <c r="F6540" s="24">
        <v>1.197329164832708</v>
      </c>
      <c r="G6540" s="25">
        <v>109.65445936985493</v>
      </c>
      <c r="H6540" s="26">
        <f t="shared" si="102"/>
        <v>8.6544593698549335</v>
      </c>
    </row>
    <row r="6541" spans="6:8" x14ac:dyDescent="0.25">
      <c r="F6541" s="24">
        <v>-0.26221894557786807</v>
      </c>
      <c r="G6541" s="25">
        <v>98.901905613871804</v>
      </c>
      <c r="H6541" s="26">
        <f t="shared" si="102"/>
        <v>0</v>
      </c>
    </row>
    <row r="6542" spans="6:8" x14ac:dyDescent="0.25">
      <c r="F6542" s="24">
        <v>-1.0997394709694741</v>
      </c>
      <c r="G6542" s="25">
        <v>93.214833079542274</v>
      </c>
      <c r="H6542" s="26">
        <f t="shared" si="102"/>
        <v>0</v>
      </c>
    </row>
    <row r="6543" spans="6:8" x14ac:dyDescent="0.25">
      <c r="F6543" s="24">
        <v>-5.8875182657457739E-2</v>
      </c>
      <c r="G6543" s="25">
        <v>100.33424695449106</v>
      </c>
      <c r="H6543" s="26">
        <f t="shared" si="102"/>
        <v>0</v>
      </c>
    </row>
    <row r="6544" spans="6:8" x14ac:dyDescent="0.25">
      <c r="F6544" s="24">
        <v>-0.31844440782759004</v>
      </c>
      <c r="G6544" s="25">
        <v>98.509477908226756</v>
      </c>
      <c r="H6544" s="26">
        <f t="shared" si="102"/>
        <v>0</v>
      </c>
    </row>
    <row r="6545" spans="6:8" x14ac:dyDescent="0.25">
      <c r="F6545" s="24">
        <v>-0.86468610028115045</v>
      </c>
      <c r="G6545" s="25">
        <v>94.777083563614212</v>
      </c>
      <c r="H6545" s="26">
        <f t="shared" si="102"/>
        <v>0</v>
      </c>
    </row>
    <row r="6546" spans="6:8" x14ac:dyDescent="0.25">
      <c r="F6546" s="24">
        <v>8.4104153562320122E-2</v>
      </c>
      <c r="G6546" s="25">
        <v>101.35378800890302</v>
      </c>
      <c r="H6546" s="26">
        <f t="shared" si="102"/>
        <v>0.35378800890302387</v>
      </c>
    </row>
    <row r="6547" spans="6:8" x14ac:dyDescent="0.25">
      <c r="F6547" s="24">
        <v>-0.78875564069620308</v>
      </c>
      <c r="G6547" s="25">
        <v>95.28731918739085</v>
      </c>
      <c r="H6547" s="26">
        <f t="shared" si="102"/>
        <v>0</v>
      </c>
    </row>
    <row r="6548" spans="6:8" x14ac:dyDescent="0.25">
      <c r="F6548" s="24">
        <v>-0.21289942802849188</v>
      </c>
      <c r="G6548" s="25">
        <v>99.247419880299148</v>
      </c>
      <c r="H6548" s="26">
        <f t="shared" si="102"/>
        <v>0</v>
      </c>
    </row>
    <row r="6549" spans="6:8" x14ac:dyDescent="0.25">
      <c r="F6549" s="24">
        <v>-0.29177828888193369</v>
      </c>
      <c r="G6549" s="25">
        <v>98.695400576775313</v>
      </c>
      <c r="H6549" s="26">
        <f t="shared" si="102"/>
        <v>0</v>
      </c>
    </row>
    <row r="6550" spans="6:8" x14ac:dyDescent="0.25">
      <c r="F6550" s="24">
        <v>-0.40073180047401197</v>
      </c>
      <c r="G6550" s="25">
        <v>97.937955265155111</v>
      </c>
      <c r="H6550" s="26">
        <f t="shared" si="102"/>
        <v>0</v>
      </c>
    </row>
    <row r="6551" spans="6:8" x14ac:dyDescent="0.25">
      <c r="F6551" s="24">
        <v>-1.1265766291521768</v>
      </c>
      <c r="G6551" s="25">
        <v>93.038109481548929</v>
      </c>
      <c r="H6551" s="26">
        <f t="shared" si="102"/>
        <v>0</v>
      </c>
    </row>
    <row r="6552" spans="6:8" x14ac:dyDescent="0.25">
      <c r="F6552" s="24">
        <v>-0.42350977667259515</v>
      </c>
      <c r="G6552" s="25">
        <v>97.780338841453357</v>
      </c>
      <c r="H6552" s="26">
        <f t="shared" si="102"/>
        <v>0</v>
      </c>
    </row>
    <row r="6553" spans="6:8" x14ac:dyDescent="0.25">
      <c r="F6553" s="24">
        <v>-0.8189176411791963</v>
      </c>
      <c r="G6553" s="25">
        <v>95.08430929106666</v>
      </c>
      <c r="H6553" s="26">
        <f t="shared" si="102"/>
        <v>0</v>
      </c>
    </row>
    <row r="6554" spans="6:8" x14ac:dyDescent="0.25">
      <c r="F6554" s="24">
        <v>1.5600160651259274</v>
      </c>
      <c r="G6554" s="25">
        <v>112.50301033605035</v>
      </c>
      <c r="H6554" s="26">
        <f t="shared" si="102"/>
        <v>11.503010336050352</v>
      </c>
    </row>
    <row r="6555" spans="6:8" x14ac:dyDescent="0.25">
      <c r="F6555" s="24">
        <v>0.71434751357220883</v>
      </c>
      <c r="G6555" s="25">
        <v>105.97277092902159</v>
      </c>
      <c r="H6555" s="26">
        <f t="shared" si="102"/>
        <v>4.9727709290215927</v>
      </c>
    </row>
    <row r="6556" spans="6:8" x14ac:dyDescent="0.25">
      <c r="F6556" s="24">
        <v>-0.41201145039321196</v>
      </c>
      <c r="G6556" s="25">
        <v>97.859871908894647</v>
      </c>
      <c r="H6556" s="26">
        <f t="shared" si="102"/>
        <v>0</v>
      </c>
    </row>
    <row r="6557" spans="6:8" x14ac:dyDescent="0.25">
      <c r="F6557" s="24">
        <v>-1.1283763628100576</v>
      </c>
      <c r="G6557" s="25">
        <v>93.026270169048772</v>
      </c>
      <c r="H6557" s="26">
        <f t="shared" si="102"/>
        <v>0</v>
      </c>
    </row>
    <row r="6558" spans="6:8" x14ac:dyDescent="0.25">
      <c r="F6558" s="24">
        <v>2.0632731880679653</v>
      </c>
      <c r="G6558" s="25">
        <v>116.57858934891708</v>
      </c>
      <c r="H6558" s="26">
        <f t="shared" si="102"/>
        <v>15.578589348917077</v>
      </c>
    </row>
    <row r="6559" spans="6:8" x14ac:dyDescent="0.25">
      <c r="F6559" s="24">
        <v>0.31445875355176639</v>
      </c>
      <c r="G6559" s="25">
        <v>103.01821092433447</v>
      </c>
      <c r="H6559" s="26">
        <f t="shared" si="102"/>
        <v>2.0182109243344684</v>
      </c>
    </row>
    <row r="6560" spans="6:8" x14ac:dyDescent="0.25">
      <c r="F6560" s="24">
        <v>0.84795020594987647</v>
      </c>
      <c r="G6560" s="25">
        <v>106.97865408865283</v>
      </c>
      <c r="H6560" s="26">
        <f t="shared" si="102"/>
        <v>5.9786540886528314</v>
      </c>
    </row>
    <row r="6561" spans="6:8" x14ac:dyDescent="0.25">
      <c r="F6561" s="24">
        <v>-1.2701091828470616</v>
      </c>
      <c r="G6561" s="25">
        <v>92.098614929841801</v>
      </c>
      <c r="H6561" s="26">
        <f t="shared" si="102"/>
        <v>0</v>
      </c>
    </row>
    <row r="6562" spans="6:8" x14ac:dyDescent="0.25">
      <c r="F6562" s="24">
        <v>0.66189731733973889</v>
      </c>
      <c r="G6562" s="25">
        <v>105.58046822158769</v>
      </c>
      <c r="H6562" s="26">
        <f t="shared" si="102"/>
        <v>4.5804682215876937</v>
      </c>
    </row>
    <row r="6563" spans="6:8" x14ac:dyDescent="0.25">
      <c r="F6563" s="24">
        <v>-0.6061203235439605</v>
      </c>
      <c r="G6563" s="25">
        <v>96.525865325262359</v>
      </c>
      <c r="H6563" s="26">
        <f t="shared" si="102"/>
        <v>0</v>
      </c>
    </row>
    <row r="6564" spans="6:8" x14ac:dyDescent="0.25">
      <c r="F6564" s="24">
        <v>-0.81524628157097001</v>
      </c>
      <c r="G6564" s="25">
        <v>95.108996793590009</v>
      </c>
      <c r="H6564" s="26">
        <f t="shared" si="102"/>
        <v>0</v>
      </c>
    </row>
    <row r="6565" spans="6:8" x14ac:dyDescent="0.25">
      <c r="F6565" s="24">
        <v>0.19068025224072521</v>
      </c>
      <c r="G6565" s="25">
        <v>102.12048237053359</v>
      </c>
      <c r="H6565" s="26">
        <f t="shared" si="102"/>
        <v>1.120482370533594</v>
      </c>
    </row>
    <row r="6566" spans="6:8" x14ac:dyDescent="0.25">
      <c r="F6566" s="24">
        <v>-0.34737643695224213</v>
      </c>
      <c r="G6566" s="25">
        <v>98.308152889433913</v>
      </c>
      <c r="H6566" s="26">
        <f t="shared" si="102"/>
        <v>0</v>
      </c>
    </row>
    <row r="6567" spans="6:8" x14ac:dyDescent="0.25">
      <c r="F6567" s="24">
        <v>-1.3371207509372149</v>
      </c>
      <c r="G6567" s="25">
        <v>91.66324407729411</v>
      </c>
      <c r="H6567" s="26">
        <f t="shared" si="102"/>
        <v>0</v>
      </c>
    </row>
    <row r="6568" spans="6:8" x14ac:dyDescent="0.25">
      <c r="F6568" s="24">
        <v>1.6231190104571767</v>
      </c>
      <c r="G6568" s="25">
        <v>113.00612625454806</v>
      </c>
      <c r="H6568" s="26">
        <f t="shared" si="102"/>
        <v>12.006126254548064</v>
      </c>
    </row>
    <row r="6569" spans="6:8" x14ac:dyDescent="0.25">
      <c r="F6569" s="24">
        <v>-0.53488278247454124</v>
      </c>
      <c r="G6569" s="25">
        <v>97.013317386634213</v>
      </c>
      <c r="H6569" s="26">
        <f t="shared" si="102"/>
        <v>0</v>
      </c>
    </row>
    <row r="6570" spans="6:8" x14ac:dyDescent="0.25">
      <c r="F6570" s="24">
        <v>1.0668816701274286</v>
      </c>
      <c r="G6570" s="25">
        <v>108.64765379950111</v>
      </c>
      <c r="H6570" s="26">
        <f t="shared" si="102"/>
        <v>7.6476537995011142</v>
      </c>
    </row>
    <row r="6571" spans="6:8" x14ac:dyDescent="0.25">
      <c r="F6571" s="24">
        <v>0.3504659598791372</v>
      </c>
      <c r="G6571" s="25">
        <v>103.28083916686278</v>
      </c>
      <c r="H6571" s="26">
        <f t="shared" si="102"/>
        <v>2.2808391668627763</v>
      </c>
    </row>
    <row r="6572" spans="6:8" x14ac:dyDescent="0.25">
      <c r="F6572" s="24">
        <v>1.2356037257603991</v>
      </c>
      <c r="G6572" s="25">
        <v>109.95163236519647</v>
      </c>
      <c r="H6572" s="26">
        <f t="shared" si="102"/>
        <v>8.951632365196474</v>
      </c>
    </row>
    <row r="6573" spans="6:8" x14ac:dyDescent="0.25">
      <c r="F6573" s="24">
        <v>-1.235610965657495</v>
      </c>
      <c r="G6573" s="25">
        <v>92.323553830400868</v>
      </c>
      <c r="H6573" s="26">
        <f t="shared" si="102"/>
        <v>0</v>
      </c>
    </row>
    <row r="6574" spans="6:8" x14ac:dyDescent="0.25">
      <c r="F6574" s="24">
        <v>0.94117421603048224</v>
      </c>
      <c r="G6574" s="25">
        <v>107.68617962400866</v>
      </c>
      <c r="H6574" s="26">
        <f t="shared" si="102"/>
        <v>6.6861796240086591</v>
      </c>
    </row>
    <row r="6575" spans="6:8" x14ac:dyDescent="0.25">
      <c r="F6575" s="24">
        <v>-0.64499605417922645</v>
      </c>
      <c r="G6575" s="25">
        <v>96.260886918530659</v>
      </c>
      <c r="H6575" s="26">
        <f t="shared" si="102"/>
        <v>0</v>
      </c>
    </row>
    <row r="6576" spans="6:8" x14ac:dyDescent="0.25">
      <c r="F6576" s="24">
        <v>0.32867824719457017</v>
      </c>
      <c r="G6576" s="25">
        <v>103.12184474040347</v>
      </c>
      <c r="H6576" s="26">
        <f t="shared" si="102"/>
        <v>2.1218447404034748</v>
      </c>
    </row>
    <row r="6577" spans="6:8" x14ac:dyDescent="0.25">
      <c r="F6577" s="24">
        <v>0.95965733181830137</v>
      </c>
      <c r="G6577" s="25">
        <v>107.82701248060287</v>
      </c>
      <c r="H6577" s="26">
        <f t="shared" si="102"/>
        <v>6.8270124806028747</v>
      </c>
    </row>
    <row r="6578" spans="6:8" x14ac:dyDescent="0.25">
      <c r="F6578" s="24">
        <v>0.99743690380802208</v>
      </c>
      <c r="G6578" s="25">
        <v>108.115448722624</v>
      </c>
      <c r="H6578" s="26">
        <f t="shared" si="102"/>
        <v>7.1154487226239951</v>
      </c>
    </row>
    <row r="6579" spans="6:8" x14ac:dyDescent="0.25">
      <c r="F6579" s="24">
        <v>0.19283555695573143</v>
      </c>
      <c r="G6579" s="25">
        <v>102.13604703034697</v>
      </c>
      <c r="H6579" s="26">
        <f t="shared" si="102"/>
        <v>1.1360470303469725</v>
      </c>
    </row>
    <row r="6580" spans="6:8" x14ac:dyDescent="0.25">
      <c r="F6580" s="24">
        <v>-1.2083289122496905</v>
      </c>
      <c r="G6580" s="25">
        <v>92.501830102313718</v>
      </c>
      <c r="H6580" s="26">
        <f t="shared" si="102"/>
        <v>0</v>
      </c>
    </row>
    <row r="6581" spans="6:8" x14ac:dyDescent="0.25">
      <c r="F6581" s="24">
        <v>1.0206125455976029</v>
      </c>
      <c r="G6581" s="25">
        <v>108.2927698275991</v>
      </c>
      <c r="H6581" s="26">
        <f t="shared" si="102"/>
        <v>7.292769827599102</v>
      </c>
    </row>
    <row r="6582" spans="6:8" x14ac:dyDescent="0.25">
      <c r="F6582" s="24">
        <v>0.95056957458622138</v>
      </c>
      <c r="G6582" s="25">
        <v>107.75774494127587</v>
      </c>
      <c r="H6582" s="26">
        <f t="shared" si="102"/>
        <v>6.7577449412758739</v>
      </c>
    </row>
    <row r="6583" spans="6:8" x14ac:dyDescent="0.25">
      <c r="F6583" s="24">
        <v>1.497755740161945</v>
      </c>
      <c r="G6583" s="25">
        <v>112.00880788474295</v>
      </c>
      <c r="H6583" s="26">
        <f t="shared" si="102"/>
        <v>11.00880788474295</v>
      </c>
    </row>
    <row r="6584" spans="6:8" x14ac:dyDescent="0.25">
      <c r="F6584" s="24">
        <v>-1.3108840773265307</v>
      </c>
      <c r="G6584" s="25">
        <v>91.833456759301242</v>
      </c>
      <c r="H6584" s="26">
        <f t="shared" si="102"/>
        <v>0</v>
      </c>
    </row>
    <row r="6585" spans="6:8" x14ac:dyDescent="0.25">
      <c r="F6585" s="24">
        <v>-0.65144744037892055</v>
      </c>
      <c r="G6585" s="25">
        <v>96.216984459430492</v>
      </c>
      <c r="H6585" s="26">
        <f t="shared" si="102"/>
        <v>0</v>
      </c>
    </row>
    <row r="6586" spans="6:8" x14ac:dyDescent="0.25">
      <c r="F6586" s="24">
        <v>1.5089612009751683</v>
      </c>
      <c r="G6586" s="25">
        <v>112.09759275521078</v>
      </c>
      <c r="H6586" s="26">
        <f t="shared" si="102"/>
        <v>11.097592755210783</v>
      </c>
    </row>
    <row r="6587" spans="6:8" x14ac:dyDescent="0.25">
      <c r="F6587" s="24">
        <v>0.83767426845883719</v>
      </c>
      <c r="G6587" s="25">
        <v>106.90094965275887</v>
      </c>
      <c r="H6587" s="26">
        <f t="shared" si="102"/>
        <v>5.9009496527588681</v>
      </c>
    </row>
    <row r="6588" spans="6:8" x14ac:dyDescent="0.25">
      <c r="F6588" s="24">
        <v>-0.32661880428995066</v>
      </c>
      <c r="G6588" s="25">
        <v>98.452554196827393</v>
      </c>
      <c r="H6588" s="26">
        <f t="shared" si="102"/>
        <v>0</v>
      </c>
    </row>
    <row r="6589" spans="6:8" x14ac:dyDescent="0.25">
      <c r="F6589" s="24">
        <v>0.69132498021799049</v>
      </c>
      <c r="G6589" s="25">
        <v>105.80039407563085</v>
      </c>
      <c r="H6589" s="26">
        <f t="shared" si="102"/>
        <v>4.8003940756308481</v>
      </c>
    </row>
    <row r="6590" spans="6:8" x14ac:dyDescent="0.25">
      <c r="F6590" s="24">
        <v>-2.0655389180935995</v>
      </c>
      <c r="G6590" s="25">
        <v>87.06147936090693</v>
      </c>
      <c r="H6590" s="26">
        <f t="shared" si="102"/>
        <v>0</v>
      </c>
    </row>
    <row r="6591" spans="6:8" x14ac:dyDescent="0.25">
      <c r="F6591" s="24">
        <v>-0.85580996361846773</v>
      </c>
      <c r="G6591" s="25">
        <v>94.836587900531853</v>
      </c>
      <c r="H6591" s="26">
        <f t="shared" si="102"/>
        <v>0</v>
      </c>
    </row>
    <row r="6592" spans="6:8" x14ac:dyDescent="0.25">
      <c r="F6592" s="24">
        <v>0.2523477377375879</v>
      </c>
      <c r="G6592" s="25">
        <v>102.56675610333519</v>
      </c>
      <c r="H6592" s="26">
        <f t="shared" si="102"/>
        <v>1.5667561033351944</v>
      </c>
    </row>
    <row r="6593" spans="6:8" x14ac:dyDescent="0.25">
      <c r="F6593" s="24">
        <v>1.7544631901941512</v>
      </c>
      <c r="G6593" s="25">
        <v>114.06055229953769</v>
      </c>
      <c r="H6593" s="26">
        <f t="shared" si="102"/>
        <v>13.06055229953769</v>
      </c>
    </row>
    <row r="6594" spans="6:8" x14ac:dyDescent="0.25">
      <c r="F6594" s="24">
        <v>0.91448288689664414</v>
      </c>
      <c r="G6594" s="25">
        <v>107.48312849826036</v>
      </c>
      <c r="H6594" s="26">
        <f t="shared" ref="H6594:H6657" si="103">MAX(G6594-$C$3,0)</f>
        <v>6.4831284982603563</v>
      </c>
    </row>
    <row r="6595" spans="6:8" x14ac:dyDescent="0.25">
      <c r="F6595" s="24">
        <v>-1.7364941666781133</v>
      </c>
      <c r="G6595" s="25">
        <v>89.110886139960058</v>
      </c>
      <c r="H6595" s="26">
        <f t="shared" si="103"/>
        <v>0</v>
      </c>
    </row>
    <row r="6596" spans="6:8" x14ac:dyDescent="0.25">
      <c r="F6596" s="24">
        <v>0.28307933550950637</v>
      </c>
      <c r="G6596" s="25">
        <v>102.78988135353056</v>
      </c>
      <c r="H6596" s="26">
        <f t="shared" si="103"/>
        <v>1.7898813535305607</v>
      </c>
    </row>
    <row r="6597" spans="6:8" x14ac:dyDescent="0.25">
      <c r="F6597" s="24">
        <v>1.3802199281584477</v>
      </c>
      <c r="G6597" s="25">
        <v>111.0817562578263</v>
      </c>
      <c r="H6597" s="26">
        <f t="shared" si="103"/>
        <v>10.081756257826299</v>
      </c>
    </row>
    <row r="6598" spans="6:8" x14ac:dyDescent="0.25">
      <c r="F6598" s="24">
        <v>1.0219746209929892</v>
      </c>
      <c r="G6598" s="25">
        <v>108.30320036119583</v>
      </c>
      <c r="H6598" s="26">
        <f t="shared" si="103"/>
        <v>7.3032003611958345</v>
      </c>
    </row>
    <row r="6599" spans="6:8" x14ac:dyDescent="0.25">
      <c r="F6599" s="24">
        <v>-0.254266793689987</v>
      </c>
      <c r="G6599" s="25">
        <v>98.957533996905354</v>
      </c>
      <c r="H6599" s="26">
        <f t="shared" si="103"/>
        <v>0</v>
      </c>
    </row>
    <row r="6600" spans="6:8" x14ac:dyDescent="0.25">
      <c r="F6600" s="24">
        <v>-0.67275014939462741</v>
      </c>
      <c r="G6600" s="25">
        <v>96.072159130102335</v>
      </c>
      <c r="H6600" s="26">
        <f t="shared" si="103"/>
        <v>0</v>
      </c>
    </row>
    <row r="6601" spans="6:8" x14ac:dyDescent="0.25">
      <c r="F6601" s="24">
        <v>-0.12550404283541547</v>
      </c>
      <c r="G6601" s="25">
        <v>99.862646818395433</v>
      </c>
      <c r="H6601" s="26">
        <f t="shared" si="103"/>
        <v>0</v>
      </c>
    </row>
    <row r="6602" spans="6:8" x14ac:dyDescent="0.25">
      <c r="F6602" s="24">
        <v>1.7002071795599965</v>
      </c>
      <c r="G6602" s="25">
        <v>113.62379968312769</v>
      </c>
      <c r="H6602" s="26">
        <f t="shared" si="103"/>
        <v>12.623799683127686</v>
      </c>
    </row>
    <row r="6603" spans="6:8" x14ac:dyDescent="0.25">
      <c r="F6603" s="24">
        <v>0.58558493087593311</v>
      </c>
      <c r="G6603" s="25">
        <v>105.01227977383662</v>
      </c>
      <c r="H6603" s="26">
        <f t="shared" si="103"/>
        <v>4.0122797738366245</v>
      </c>
    </row>
    <row r="6604" spans="6:8" x14ac:dyDescent="0.25">
      <c r="F6604" s="24">
        <v>0.41955929588259938</v>
      </c>
      <c r="G6604" s="25">
        <v>103.78666645716339</v>
      </c>
      <c r="H6604" s="26">
        <f t="shared" si="103"/>
        <v>2.7866664571633919</v>
      </c>
    </row>
    <row r="6605" spans="6:8" x14ac:dyDescent="0.25">
      <c r="F6605" s="24">
        <v>-0.89541659609343327</v>
      </c>
      <c r="G6605" s="25">
        <v>94.571359004515742</v>
      </c>
      <c r="H6605" s="26">
        <f t="shared" si="103"/>
        <v>0</v>
      </c>
    </row>
    <row r="6606" spans="6:8" x14ac:dyDescent="0.25">
      <c r="F6606" s="24">
        <v>0.69940297936868001</v>
      </c>
      <c r="G6606" s="25">
        <v>105.86084460818566</v>
      </c>
      <c r="H6606" s="26">
        <f t="shared" si="103"/>
        <v>4.8608446081856584</v>
      </c>
    </row>
    <row r="6607" spans="6:8" x14ac:dyDescent="0.25">
      <c r="F6607" s="24">
        <v>-0.94680881468205125</v>
      </c>
      <c r="G6607" s="25">
        <v>94.228312396758767</v>
      </c>
      <c r="H6607" s="26">
        <f t="shared" si="103"/>
        <v>0</v>
      </c>
    </row>
    <row r="6608" spans="6:8" x14ac:dyDescent="0.25">
      <c r="F6608" s="24">
        <v>-0.68943244118367775</v>
      </c>
      <c r="G6608" s="25">
        <v>95.95889767384412</v>
      </c>
      <c r="H6608" s="26">
        <f t="shared" si="103"/>
        <v>0</v>
      </c>
    </row>
    <row r="6609" spans="6:8" x14ac:dyDescent="0.25">
      <c r="F6609" s="24">
        <v>0.51824989235619578</v>
      </c>
      <c r="G6609" s="25">
        <v>104.51347258064145</v>
      </c>
      <c r="H6609" s="26">
        <f t="shared" si="103"/>
        <v>3.513472580641448</v>
      </c>
    </row>
    <row r="6610" spans="6:8" x14ac:dyDescent="0.25">
      <c r="F6610" s="24">
        <v>-0.5094228292891545</v>
      </c>
      <c r="G6610" s="25">
        <v>97.188126852297714</v>
      </c>
      <c r="H6610" s="26">
        <f t="shared" si="103"/>
        <v>0</v>
      </c>
    </row>
    <row r="6611" spans="6:8" x14ac:dyDescent="0.25">
      <c r="F6611" s="24">
        <v>0.40654733413263017</v>
      </c>
      <c r="G6611" s="25">
        <v>103.69121785675279</v>
      </c>
      <c r="H6611" s="26">
        <f t="shared" si="103"/>
        <v>2.691217856752786</v>
      </c>
    </row>
    <row r="6612" spans="6:8" x14ac:dyDescent="0.25">
      <c r="F6612" s="24">
        <v>-1.2803694224440723</v>
      </c>
      <c r="G6612" s="25">
        <v>92.031820834683785</v>
      </c>
      <c r="H6612" s="26">
        <f t="shared" si="103"/>
        <v>0</v>
      </c>
    </row>
    <row r="6613" spans="6:8" x14ac:dyDescent="0.25">
      <c r="F6613" s="24">
        <v>-1.1646184962991526</v>
      </c>
      <c r="G6613" s="25">
        <v>92.788176416064573</v>
      </c>
      <c r="H6613" s="26">
        <f t="shared" si="103"/>
        <v>0</v>
      </c>
    </row>
    <row r="6614" spans="6:8" x14ac:dyDescent="0.25">
      <c r="F6614" s="24">
        <v>-0.67958953806546551</v>
      </c>
      <c r="G6614" s="25">
        <v>96.025708155986507</v>
      </c>
      <c r="H6614" s="26">
        <f t="shared" si="103"/>
        <v>0</v>
      </c>
    </row>
    <row r="6615" spans="6:8" x14ac:dyDescent="0.25">
      <c r="F6615" s="24">
        <v>0.40448085095151382</v>
      </c>
      <c r="G6615" s="25">
        <v>103.6760673512763</v>
      </c>
      <c r="H6615" s="26">
        <f t="shared" si="103"/>
        <v>2.676067351276302</v>
      </c>
    </row>
    <row r="6616" spans="6:8" x14ac:dyDescent="0.25">
      <c r="F6616" s="24">
        <v>-0.13497958090833187</v>
      </c>
      <c r="G6616" s="25">
        <v>99.795759086362324</v>
      </c>
      <c r="H6616" s="26">
        <f t="shared" si="103"/>
        <v>0</v>
      </c>
    </row>
    <row r="6617" spans="6:8" x14ac:dyDescent="0.25">
      <c r="F6617" s="24">
        <v>-1.9856885766897279</v>
      </c>
      <c r="G6617" s="25">
        <v>87.554442528060477</v>
      </c>
      <c r="H6617" s="26">
        <f t="shared" si="103"/>
        <v>0</v>
      </c>
    </row>
    <row r="6618" spans="6:8" x14ac:dyDescent="0.25">
      <c r="F6618" s="24">
        <v>-2.4255458711586275</v>
      </c>
      <c r="G6618" s="25">
        <v>84.873184267472936</v>
      </c>
      <c r="H6618" s="26">
        <f t="shared" si="103"/>
        <v>0</v>
      </c>
    </row>
    <row r="6619" spans="6:8" x14ac:dyDescent="0.25">
      <c r="F6619" s="24">
        <v>1.407656060038436</v>
      </c>
      <c r="G6619" s="25">
        <v>111.2974670934442</v>
      </c>
      <c r="H6619" s="26">
        <f t="shared" si="103"/>
        <v>10.297467093444197</v>
      </c>
    </row>
    <row r="6620" spans="6:8" x14ac:dyDescent="0.25">
      <c r="F6620" s="24">
        <v>0.96762698364962441</v>
      </c>
      <c r="G6620" s="25">
        <v>107.88779438461724</v>
      </c>
      <c r="H6620" s="26">
        <f t="shared" si="103"/>
        <v>6.8877943846172371</v>
      </c>
    </row>
    <row r="6621" spans="6:8" x14ac:dyDescent="0.25">
      <c r="F6621" s="24">
        <v>-0.49438254972260737</v>
      </c>
      <c r="G6621" s="25">
        <v>97.291542220209166</v>
      </c>
      <c r="H6621" s="26">
        <f t="shared" si="103"/>
        <v>0</v>
      </c>
    </row>
    <row r="6622" spans="6:8" x14ac:dyDescent="0.25">
      <c r="F6622" s="24">
        <v>-2.1640584221375478</v>
      </c>
      <c r="G6622" s="25">
        <v>86.457083600429257</v>
      </c>
      <c r="H6622" s="26">
        <f t="shared" si="103"/>
        <v>0</v>
      </c>
    </row>
    <row r="6623" spans="6:8" x14ac:dyDescent="0.25">
      <c r="F6623" s="24">
        <v>-0.97776840530111786</v>
      </c>
      <c r="G6623" s="25">
        <v>94.022255887496613</v>
      </c>
      <c r="H6623" s="26">
        <f t="shared" si="103"/>
        <v>0</v>
      </c>
    </row>
    <row r="6624" spans="6:8" x14ac:dyDescent="0.25">
      <c r="F6624" s="24">
        <v>-2.7791226946436409</v>
      </c>
      <c r="G6624" s="25">
        <v>82.777520722677949</v>
      </c>
      <c r="H6624" s="26">
        <f t="shared" si="103"/>
        <v>0</v>
      </c>
    </row>
    <row r="6625" spans="6:8" x14ac:dyDescent="0.25">
      <c r="F6625" s="24">
        <v>0.13272568976264257</v>
      </c>
      <c r="G6625" s="25">
        <v>101.70284829691391</v>
      </c>
      <c r="H6625" s="26">
        <f t="shared" si="103"/>
        <v>0.70284829691391337</v>
      </c>
    </row>
    <row r="6626" spans="6:8" x14ac:dyDescent="0.25">
      <c r="F6626" s="24">
        <v>1.7458988976572563</v>
      </c>
      <c r="G6626" s="25">
        <v>113.99149963031425</v>
      </c>
      <c r="H6626" s="26">
        <f t="shared" si="103"/>
        <v>12.991499630314252</v>
      </c>
    </row>
    <row r="6627" spans="6:8" x14ac:dyDescent="0.25">
      <c r="F6627" s="24">
        <v>-0.98139762944137066</v>
      </c>
      <c r="G6627" s="25">
        <v>93.998130531197504</v>
      </c>
      <c r="H6627" s="26">
        <f t="shared" si="103"/>
        <v>0</v>
      </c>
    </row>
    <row r="6628" spans="6:8" x14ac:dyDescent="0.25">
      <c r="F6628" s="24">
        <v>0.66639767422276275</v>
      </c>
      <c r="G6628" s="25">
        <v>105.61407173165161</v>
      </c>
      <c r="H6628" s="26">
        <f t="shared" si="103"/>
        <v>4.614071731651606</v>
      </c>
    </row>
    <row r="6629" spans="6:8" x14ac:dyDescent="0.25">
      <c r="F6629" s="24">
        <v>0.78730323503686039</v>
      </c>
      <c r="G6629" s="25">
        <v>106.52087034405125</v>
      </c>
      <c r="H6629" s="26">
        <f t="shared" si="103"/>
        <v>5.5208703440512465</v>
      </c>
    </row>
    <row r="6630" spans="6:8" x14ac:dyDescent="0.25">
      <c r="F6630" s="24">
        <v>-1.4030149365366857</v>
      </c>
      <c r="G6630" s="25">
        <v>91.237139761962965</v>
      </c>
      <c r="H6630" s="26">
        <f t="shared" si="103"/>
        <v>0</v>
      </c>
    </row>
    <row r="6631" spans="6:8" x14ac:dyDescent="0.25">
      <c r="F6631" s="24">
        <v>-9.989240564122974E-2</v>
      </c>
      <c r="G6631" s="25">
        <v>100.04366355557698</v>
      </c>
      <c r="H6631" s="26">
        <f t="shared" si="103"/>
        <v>0</v>
      </c>
    </row>
    <row r="6632" spans="6:8" x14ac:dyDescent="0.25">
      <c r="F6632" s="24">
        <v>-1.8505807659185809</v>
      </c>
      <c r="G6632" s="25">
        <v>88.394907906482956</v>
      </c>
      <c r="H6632" s="26">
        <f t="shared" si="103"/>
        <v>0</v>
      </c>
    </row>
    <row r="6633" spans="6:8" x14ac:dyDescent="0.25">
      <c r="F6633" s="24">
        <v>-0.77056348387646623</v>
      </c>
      <c r="G6633" s="25">
        <v>95.409973738015537</v>
      </c>
      <c r="H6633" s="26">
        <f t="shared" si="103"/>
        <v>0</v>
      </c>
    </row>
    <row r="6634" spans="6:8" x14ac:dyDescent="0.25">
      <c r="F6634" s="24">
        <v>1.4606819903709869</v>
      </c>
      <c r="G6634" s="25">
        <v>111.7155602198977</v>
      </c>
      <c r="H6634" s="26">
        <f t="shared" si="103"/>
        <v>10.715560219897696</v>
      </c>
    </row>
    <row r="6635" spans="6:8" x14ac:dyDescent="0.25">
      <c r="F6635" s="24">
        <v>-2.3888966418584578</v>
      </c>
      <c r="G6635" s="25">
        <v>85.093417676612802</v>
      </c>
      <c r="H6635" s="26">
        <f t="shared" si="103"/>
        <v>0</v>
      </c>
    </row>
    <row r="6636" spans="6:8" x14ac:dyDescent="0.25">
      <c r="F6636" s="24">
        <v>1.113073105600179</v>
      </c>
      <c r="G6636" s="25">
        <v>109.0031019499587</v>
      </c>
      <c r="H6636" s="26">
        <f t="shared" si="103"/>
        <v>8.0031019499587046</v>
      </c>
    </row>
    <row r="6637" spans="6:8" x14ac:dyDescent="0.25">
      <c r="F6637" s="24">
        <v>0.6806223270428774</v>
      </c>
      <c r="G6637" s="25">
        <v>105.72035548831606</v>
      </c>
      <c r="H6637" s="26">
        <f t="shared" si="103"/>
        <v>4.7203554883160592</v>
      </c>
    </row>
    <row r="6638" spans="6:8" x14ac:dyDescent="0.25">
      <c r="F6638" s="24">
        <v>-1.149788327056998</v>
      </c>
      <c r="G6638" s="25">
        <v>92.88552989609596</v>
      </c>
      <c r="H6638" s="26">
        <f t="shared" si="103"/>
        <v>0</v>
      </c>
    </row>
    <row r="6639" spans="6:8" x14ac:dyDescent="0.25">
      <c r="F6639" s="24">
        <v>-0.12099835804268075</v>
      </c>
      <c r="G6639" s="25">
        <v>99.894468129242455</v>
      </c>
      <c r="H6639" s="26">
        <f t="shared" si="103"/>
        <v>0</v>
      </c>
    </row>
    <row r="6640" spans="6:8" x14ac:dyDescent="0.25">
      <c r="F6640" s="24">
        <v>-1.5034703158526581</v>
      </c>
      <c r="G6640" s="25">
        <v>90.591354216631174</v>
      </c>
      <c r="H6640" s="26">
        <f t="shared" si="103"/>
        <v>0</v>
      </c>
    </row>
    <row r="6641" spans="6:8" x14ac:dyDescent="0.25">
      <c r="F6641" s="24">
        <v>-0.80431983348899894</v>
      </c>
      <c r="G6641" s="25">
        <v>95.18250797320124</v>
      </c>
      <c r="H6641" s="26">
        <f t="shared" si="103"/>
        <v>0</v>
      </c>
    </row>
    <row r="6642" spans="6:8" x14ac:dyDescent="0.25">
      <c r="F6642" s="24">
        <v>-0.95761834051001693</v>
      </c>
      <c r="G6642" s="25">
        <v>94.15631660815022</v>
      </c>
      <c r="H6642" s="26">
        <f t="shared" si="103"/>
        <v>0</v>
      </c>
    </row>
    <row r="6643" spans="6:8" x14ac:dyDescent="0.25">
      <c r="F6643" s="24">
        <v>1.7451453319377956</v>
      </c>
      <c r="G6643" s="25">
        <v>113.98542573877776</v>
      </c>
      <c r="H6643" s="26">
        <f t="shared" si="103"/>
        <v>12.985425738777764</v>
      </c>
    </row>
    <row r="6644" spans="6:8" x14ac:dyDescent="0.25">
      <c r="F6644" s="24">
        <v>-3.581787368923798</v>
      </c>
      <c r="G6644" s="25">
        <v>78.210160771858597</v>
      </c>
      <c r="H6644" s="26">
        <f t="shared" si="103"/>
        <v>0</v>
      </c>
    </row>
    <row r="6645" spans="6:8" x14ac:dyDescent="0.25">
      <c r="F6645" s="24">
        <v>-0.71833492233833462</v>
      </c>
      <c r="G6645" s="25">
        <v>95.762985389769469</v>
      </c>
      <c r="H6645" s="26">
        <f t="shared" si="103"/>
        <v>0</v>
      </c>
    </row>
    <row r="6646" spans="6:8" x14ac:dyDescent="0.25">
      <c r="F6646" s="24">
        <v>-0.67485054921208054</v>
      </c>
      <c r="G6646" s="25">
        <v>96.057891485765026</v>
      </c>
      <c r="H6646" s="26">
        <f t="shared" si="103"/>
        <v>0</v>
      </c>
    </row>
    <row r="6647" spans="6:8" x14ac:dyDescent="0.25">
      <c r="F6647" s="24">
        <v>-0.78498907490479775</v>
      </c>
      <c r="G6647" s="25">
        <v>95.312701050884726</v>
      </c>
      <c r="H6647" s="26">
        <f t="shared" si="103"/>
        <v>0</v>
      </c>
    </row>
    <row r="6648" spans="6:8" x14ac:dyDescent="0.25">
      <c r="F6648" s="24">
        <v>0.35231992001714985</v>
      </c>
      <c r="G6648" s="25">
        <v>103.29437963312604</v>
      </c>
      <c r="H6648" s="26">
        <f t="shared" si="103"/>
        <v>2.2943796331260415</v>
      </c>
    </row>
    <row r="6649" spans="6:8" x14ac:dyDescent="0.25">
      <c r="F6649" s="24">
        <v>-0.10927327285216819</v>
      </c>
      <c r="G6649" s="25">
        <v>99.977323849065698</v>
      </c>
      <c r="H6649" s="26">
        <f t="shared" si="103"/>
        <v>0</v>
      </c>
    </row>
    <row r="6650" spans="6:8" x14ac:dyDescent="0.25">
      <c r="F6650" s="24">
        <v>-0.33865855814163337</v>
      </c>
      <c r="G6650" s="25">
        <v>98.368773350131008</v>
      </c>
      <c r="H6650" s="26">
        <f t="shared" si="103"/>
        <v>0</v>
      </c>
    </row>
    <row r="6651" spans="6:8" x14ac:dyDescent="0.25">
      <c r="F6651" s="24">
        <v>-0.30131238269380206</v>
      </c>
      <c r="G6651" s="25">
        <v>98.628886287804832</v>
      </c>
      <c r="H6651" s="26">
        <f t="shared" si="103"/>
        <v>0</v>
      </c>
    </row>
    <row r="6652" spans="6:8" x14ac:dyDescent="0.25">
      <c r="F6652" s="24">
        <v>0.36264741771730313</v>
      </c>
      <c r="G6652" s="25">
        <v>103.36983938717495</v>
      </c>
      <c r="H6652" s="26">
        <f t="shared" si="103"/>
        <v>2.3698393871749488</v>
      </c>
    </row>
    <row r="6653" spans="6:8" x14ac:dyDescent="0.25">
      <c r="F6653" s="24">
        <v>-1.9511494034864236</v>
      </c>
      <c r="G6653" s="25">
        <v>87.76853705768346</v>
      </c>
      <c r="H6653" s="26">
        <f t="shared" si="103"/>
        <v>0</v>
      </c>
    </row>
    <row r="6654" spans="6:8" x14ac:dyDescent="0.25">
      <c r="F6654" s="24">
        <v>1.0733348662109659</v>
      </c>
      <c r="G6654" s="25">
        <v>108.69724210935885</v>
      </c>
      <c r="H6654" s="26">
        <f t="shared" si="103"/>
        <v>7.6972421093588537</v>
      </c>
    </row>
    <row r="6655" spans="6:8" x14ac:dyDescent="0.25">
      <c r="F6655" s="24">
        <v>0.62975583769313348</v>
      </c>
      <c r="G6655" s="25">
        <v>105.34078312841886</v>
      </c>
      <c r="H6655" s="26">
        <f t="shared" si="103"/>
        <v>4.3407831284188632</v>
      </c>
    </row>
    <row r="6656" spans="6:8" x14ac:dyDescent="0.25">
      <c r="F6656" s="24">
        <v>0.97804301657471893</v>
      </c>
      <c r="G6656" s="25">
        <v>107.96728568562163</v>
      </c>
      <c r="H6656" s="26">
        <f t="shared" si="103"/>
        <v>6.9672856856216328</v>
      </c>
    </row>
    <row r="6657" spans="6:8" x14ac:dyDescent="0.25">
      <c r="F6657" s="24">
        <v>-0.59592029657826395</v>
      </c>
      <c r="G6657" s="25">
        <v>96.595509797671738</v>
      </c>
      <c r="H6657" s="26">
        <f t="shared" si="103"/>
        <v>0</v>
      </c>
    </row>
    <row r="6658" spans="6:8" x14ac:dyDescent="0.25">
      <c r="F6658" s="24">
        <v>-0.93530568486985677</v>
      </c>
      <c r="G6658" s="25">
        <v>94.304988330660123</v>
      </c>
      <c r="H6658" s="26">
        <f t="shared" ref="H6658:H6721" si="104">MAX(G6658-$C$3,0)</f>
        <v>0</v>
      </c>
    </row>
    <row r="6659" spans="6:8" x14ac:dyDescent="0.25">
      <c r="F6659" s="24">
        <v>3.4703690284508391E-2</v>
      </c>
      <c r="G6659" s="25">
        <v>101.00036265327807</v>
      </c>
      <c r="H6659" s="26">
        <f t="shared" si="104"/>
        <v>3.6265327807427639E-4</v>
      </c>
    </row>
    <row r="6660" spans="6:8" x14ac:dyDescent="0.25">
      <c r="F6660" s="24">
        <v>0.43089944037398481</v>
      </c>
      <c r="G6660" s="25">
        <v>103.86992317550838</v>
      </c>
      <c r="H6660" s="26">
        <f t="shared" si="104"/>
        <v>2.8699231755083758</v>
      </c>
    </row>
    <row r="6661" spans="6:8" x14ac:dyDescent="0.25">
      <c r="F6661" s="24">
        <v>0.48974727271142543</v>
      </c>
      <c r="G6661" s="25">
        <v>104.30304411726598</v>
      </c>
      <c r="H6661" s="26">
        <f t="shared" si="104"/>
        <v>3.3030441172659835</v>
      </c>
    </row>
    <row r="6662" spans="6:8" x14ac:dyDescent="0.25">
      <c r="F6662" s="24">
        <v>1.279865222955902</v>
      </c>
      <c r="G6662" s="25">
        <v>110.29629371141012</v>
      </c>
      <c r="H6662" s="26">
        <f t="shared" si="104"/>
        <v>9.2962937114101152</v>
      </c>
    </row>
    <row r="6663" spans="6:8" x14ac:dyDescent="0.25">
      <c r="F6663" s="24">
        <v>0.25003836873082935</v>
      </c>
      <c r="G6663" s="25">
        <v>102.55000862223423</v>
      </c>
      <c r="H6663" s="26">
        <f t="shared" si="104"/>
        <v>1.5500086222342304</v>
      </c>
    </row>
    <row r="6664" spans="6:8" x14ac:dyDescent="0.25">
      <c r="F6664" s="24">
        <v>1.1225092393459311</v>
      </c>
      <c r="G6664" s="25">
        <v>109.07585694968847</v>
      </c>
      <c r="H6664" s="26">
        <f t="shared" si="104"/>
        <v>8.0758569496884718</v>
      </c>
    </row>
    <row r="6665" spans="6:8" x14ac:dyDescent="0.25">
      <c r="F6665" s="24">
        <v>-1.7125521019385572</v>
      </c>
      <c r="G6665" s="25">
        <v>89.261875046081101</v>
      </c>
      <c r="H6665" s="26">
        <f t="shared" si="104"/>
        <v>0</v>
      </c>
    </row>
    <row r="6666" spans="6:8" x14ac:dyDescent="0.25">
      <c r="F6666" s="24">
        <v>0.99460311704798965</v>
      </c>
      <c r="G6666" s="25">
        <v>108.09378682928075</v>
      </c>
      <c r="H6666" s="26">
        <f t="shared" si="104"/>
        <v>7.0937868292807451</v>
      </c>
    </row>
    <row r="6667" spans="6:8" x14ac:dyDescent="0.25">
      <c r="F6667" s="24">
        <v>-0.39718642706848556</v>
      </c>
      <c r="G6667" s="25">
        <v>97.962510972934055</v>
      </c>
      <c r="H6667" s="26">
        <f t="shared" si="104"/>
        <v>0</v>
      </c>
    </row>
    <row r="6668" spans="6:8" x14ac:dyDescent="0.25">
      <c r="F6668" s="24">
        <v>-0.90994623518318896</v>
      </c>
      <c r="G6668" s="25">
        <v>94.474246225831905</v>
      </c>
      <c r="H6668" s="26">
        <f t="shared" si="104"/>
        <v>0</v>
      </c>
    </row>
    <row r="6669" spans="6:8" x14ac:dyDescent="0.25">
      <c r="F6669" s="24">
        <v>0.21994302282931122</v>
      </c>
      <c r="G6669" s="25">
        <v>102.33200785516574</v>
      </c>
      <c r="H6669" s="26">
        <f t="shared" si="104"/>
        <v>1.3320078551657417</v>
      </c>
    </row>
    <row r="6670" spans="6:8" x14ac:dyDescent="0.25">
      <c r="F6670" s="24">
        <v>-1.196600970169734</v>
      </c>
      <c r="G6670" s="25">
        <v>92.578572829829454</v>
      </c>
      <c r="H6670" s="26">
        <f t="shared" si="104"/>
        <v>0</v>
      </c>
    </row>
    <row r="6671" spans="6:8" x14ac:dyDescent="0.25">
      <c r="F6671" s="24">
        <v>-0.1154437232958006</v>
      </c>
      <c r="G6671" s="25">
        <v>99.933711584605462</v>
      </c>
      <c r="H6671" s="26">
        <f t="shared" si="104"/>
        <v>0</v>
      </c>
    </row>
    <row r="6672" spans="6:8" x14ac:dyDescent="0.25">
      <c r="F6672" s="24">
        <v>-0.55679109516258973</v>
      </c>
      <c r="G6672" s="25">
        <v>96.863145395888012</v>
      </c>
      <c r="H6672" s="26">
        <f t="shared" si="104"/>
        <v>0</v>
      </c>
    </row>
    <row r="6673" spans="6:8" x14ac:dyDescent="0.25">
      <c r="F6673" s="24">
        <v>-0.36287419366835849</v>
      </c>
      <c r="G6673" s="25">
        <v>98.200480230757464</v>
      </c>
      <c r="H6673" s="26">
        <f t="shared" si="104"/>
        <v>0</v>
      </c>
    </row>
    <row r="6674" spans="6:8" x14ac:dyDescent="0.25">
      <c r="F6674" s="24">
        <v>1.2026886654468942</v>
      </c>
      <c r="G6674" s="25">
        <v>109.69602342582476</v>
      </c>
      <c r="H6674" s="26">
        <f t="shared" si="104"/>
        <v>8.6960234258247624</v>
      </c>
    </row>
    <row r="6675" spans="6:8" x14ac:dyDescent="0.25">
      <c r="F6675" s="24">
        <v>0.34150800392444913</v>
      </c>
      <c r="G6675" s="25">
        <v>103.21543940845102</v>
      </c>
      <c r="H6675" s="26">
        <f t="shared" si="104"/>
        <v>2.2154394084510187</v>
      </c>
    </row>
    <row r="6676" spans="6:8" x14ac:dyDescent="0.25">
      <c r="F6676" s="24">
        <v>-0.23285741187004694</v>
      </c>
      <c r="G6676" s="25">
        <v>99.107456480653966</v>
      </c>
      <c r="H6676" s="26">
        <f t="shared" si="104"/>
        <v>0</v>
      </c>
    </row>
    <row r="6677" spans="6:8" x14ac:dyDescent="0.25">
      <c r="F6677" s="24">
        <v>-4.5686842508517268E-2</v>
      </c>
      <c r="G6677" s="25">
        <v>100.42785794815687</v>
      </c>
      <c r="H6677" s="26">
        <f t="shared" si="104"/>
        <v>0</v>
      </c>
    </row>
    <row r="6678" spans="6:8" x14ac:dyDescent="0.25">
      <c r="F6678" s="24">
        <v>3.0290496812734342</v>
      </c>
      <c r="G6678" s="25">
        <v>124.8179583983835</v>
      </c>
      <c r="H6678" s="26">
        <f t="shared" si="104"/>
        <v>23.817958398383496</v>
      </c>
    </row>
    <row r="6679" spans="6:8" x14ac:dyDescent="0.25">
      <c r="F6679" s="24">
        <v>0.80545834068117772</v>
      </c>
      <c r="G6679" s="25">
        <v>106.65770537147084</v>
      </c>
      <c r="H6679" s="26">
        <f t="shared" si="104"/>
        <v>5.6577053714708399</v>
      </c>
    </row>
    <row r="6680" spans="6:8" x14ac:dyDescent="0.25">
      <c r="F6680" s="24">
        <v>0.4931769878219826</v>
      </c>
      <c r="G6680" s="25">
        <v>104.3283424963346</v>
      </c>
      <c r="H6680" s="26">
        <f t="shared" si="104"/>
        <v>3.3283424963345993</v>
      </c>
    </row>
    <row r="6681" spans="6:8" x14ac:dyDescent="0.25">
      <c r="F6681" s="24">
        <v>-0.16785031605755404</v>
      </c>
      <c r="G6681" s="25">
        <v>99.564071969572936</v>
      </c>
      <c r="H6681" s="26">
        <f t="shared" si="104"/>
        <v>0</v>
      </c>
    </row>
    <row r="6682" spans="6:8" x14ac:dyDescent="0.25">
      <c r="F6682" s="24">
        <v>-0.63448918090921158</v>
      </c>
      <c r="G6682" s="25">
        <v>96.332430338061741</v>
      </c>
      <c r="H6682" s="26">
        <f t="shared" si="104"/>
        <v>0</v>
      </c>
    </row>
    <row r="6683" spans="6:8" x14ac:dyDescent="0.25">
      <c r="F6683" s="24">
        <v>4.9403738892407886E-2</v>
      </c>
      <c r="G6683" s="25">
        <v>101.10540210337973</v>
      </c>
      <c r="H6683" s="26">
        <f t="shared" si="104"/>
        <v>0.10540210337973122</v>
      </c>
    </row>
    <row r="6684" spans="6:8" x14ac:dyDescent="0.25">
      <c r="F6684" s="24">
        <v>-5.378867471385539E-3</v>
      </c>
      <c r="G6684" s="25">
        <v>100.71450616447417</v>
      </c>
      <c r="H6684" s="26">
        <f t="shared" si="104"/>
        <v>0</v>
      </c>
    </row>
    <row r="6685" spans="6:8" x14ac:dyDescent="0.25">
      <c r="F6685" s="24">
        <v>1.3903811870746348</v>
      </c>
      <c r="G6685" s="25">
        <v>111.16159823609411</v>
      </c>
      <c r="H6685" s="26">
        <f t="shared" si="104"/>
        <v>10.161598236094108</v>
      </c>
    </row>
    <row r="6686" spans="6:8" x14ac:dyDescent="0.25">
      <c r="F6686" s="24">
        <v>0.86415756337738348</v>
      </c>
      <c r="G6686" s="25">
        <v>107.10132546089797</v>
      </c>
      <c r="H6686" s="26">
        <f t="shared" si="104"/>
        <v>6.1013254608979679</v>
      </c>
    </row>
    <row r="6687" spans="6:8" x14ac:dyDescent="0.25">
      <c r="F6687" s="24">
        <v>-9.6975509508287136E-2</v>
      </c>
      <c r="G6687" s="25">
        <v>100.0643002599364</v>
      </c>
      <c r="H6687" s="26">
        <f t="shared" si="104"/>
        <v>0</v>
      </c>
    </row>
    <row r="6688" spans="6:8" x14ac:dyDescent="0.25">
      <c r="F6688" s="24">
        <v>1.4930787049172438</v>
      </c>
      <c r="G6688" s="25">
        <v>111.9717708671639</v>
      </c>
      <c r="H6688" s="26">
        <f t="shared" si="104"/>
        <v>10.971770867163897</v>
      </c>
    </row>
    <row r="6689" spans="6:8" x14ac:dyDescent="0.25">
      <c r="F6689" s="24">
        <v>0.39333984862749516</v>
      </c>
      <c r="G6689" s="25">
        <v>103.59442476997044</v>
      </c>
      <c r="H6689" s="26">
        <f t="shared" si="104"/>
        <v>2.5944247699704448</v>
      </c>
    </row>
    <row r="6690" spans="6:8" x14ac:dyDescent="0.25">
      <c r="F6690" s="24">
        <v>-0.49602305814402109</v>
      </c>
      <c r="G6690" s="25">
        <v>97.280256913548882</v>
      </c>
      <c r="H6690" s="26">
        <f t="shared" si="104"/>
        <v>0</v>
      </c>
    </row>
    <row r="6691" spans="6:8" x14ac:dyDescent="0.25">
      <c r="F6691" s="24">
        <v>-1.4839838222972603</v>
      </c>
      <c r="G6691" s="25">
        <v>90.716266369756767</v>
      </c>
      <c r="H6691" s="26">
        <f t="shared" si="104"/>
        <v>0</v>
      </c>
    </row>
    <row r="6692" spans="6:8" x14ac:dyDescent="0.25">
      <c r="F6692" s="24">
        <v>-0.87499533256352735</v>
      </c>
      <c r="G6692" s="25">
        <v>94.70801882332232</v>
      </c>
      <c r="H6692" s="26">
        <f t="shared" si="104"/>
        <v>0</v>
      </c>
    </row>
    <row r="6693" spans="6:8" x14ac:dyDescent="0.25">
      <c r="F6693" s="24">
        <v>9.6130329538923698E-2</v>
      </c>
      <c r="G6693" s="25">
        <v>101.44001380483286</v>
      </c>
      <c r="H6693" s="26">
        <f t="shared" si="104"/>
        <v>0.44001380483285857</v>
      </c>
    </row>
    <row r="6694" spans="6:8" x14ac:dyDescent="0.25">
      <c r="F6694" s="24">
        <v>1.1144420716604579</v>
      </c>
      <c r="G6694" s="25">
        <v>109.013654017454</v>
      </c>
      <c r="H6694" s="26">
        <f t="shared" si="104"/>
        <v>8.0136540174540016</v>
      </c>
    </row>
    <row r="6695" spans="6:8" x14ac:dyDescent="0.25">
      <c r="F6695" s="24">
        <v>1.4784210996103322</v>
      </c>
      <c r="G6695" s="25">
        <v>111.85577793438681</v>
      </c>
      <c r="H6695" s="26">
        <f t="shared" si="104"/>
        <v>10.855777934386808</v>
      </c>
    </row>
    <row r="6696" spans="6:8" x14ac:dyDescent="0.25">
      <c r="F6696" s="24">
        <v>-1.7162104014162289</v>
      </c>
      <c r="G6696" s="25">
        <v>89.238787695803694</v>
      </c>
      <c r="H6696" s="26">
        <f t="shared" si="104"/>
        <v>0</v>
      </c>
    </row>
    <row r="6697" spans="6:8" x14ac:dyDescent="0.25">
      <c r="F6697" s="24">
        <v>0.34433345306370333</v>
      </c>
      <c r="G6697" s="25">
        <v>103.23606282180432</v>
      </c>
      <c r="H6697" s="26">
        <f t="shared" si="104"/>
        <v>2.2360628218043246</v>
      </c>
    </row>
    <row r="6698" spans="6:8" x14ac:dyDescent="0.25">
      <c r="F6698" s="24">
        <v>0.55806409830369563</v>
      </c>
      <c r="G6698" s="25">
        <v>104.80812283100782</v>
      </c>
      <c r="H6698" s="26">
        <f t="shared" si="104"/>
        <v>3.8081228310078217</v>
      </c>
    </row>
    <row r="6699" spans="6:8" x14ac:dyDescent="0.25">
      <c r="F6699" s="24">
        <v>0.3285113608810234</v>
      </c>
      <c r="G6699" s="25">
        <v>103.12062784336395</v>
      </c>
      <c r="H6699" s="26">
        <f t="shared" si="104"/>
        <v>2.1206278433639483</v>
      </c>
    </row>
    <row r="6700" spans="6:8" x14ac:dyDescent="0.25">
      <c r="F6700" s="24">
        <v>0.79434419149748203</v>
      </c>
      <c r="G6700" s="25">
        <v>106.57391717975796</v>
      </c>
      <c r="H6700" s="26">
        <f t="shared" si="104"/>
        <v>5.5739171797579559</v>
      </c>
    </row>
    <row r="6701" spans="6:8" x14ac:dyDescent="0.25">
      <c r="F6701" s="24">
        <v>-0.64294365498392614</v>
      </c>
      <c r="G6701" s="25">
        <v>96.274857941636284</v>
      </c>
      <c r="H6701" s="26">
        <f t="shared" si="104"/>
        <v>0</v>
      </c>
    </row>
    <row r="6702" spans="6:8" x14ac:dyDescent="0.25">
      <c r="F6702" s="24">
        <v>0.67823049370490263</v>
      </c>
      <c r="G6702" s="25">
        <v>105.70247671135078</v>
      </c>
      <c r="H6702" s="26">
        <f t="shared" si="104"/>
        <v>4.7024767113507835</v>
      </c>
    </row>
    <row r="6703" spans="6:8" x14ac:dyDescent="0.25">
      <c r="F6703" s="24">
        <v>0.14655025128064819</v>
      </c>
      <c r="G6703" s="25">
        <v>101.80231592729403</v>
      </c>
      <c r="H6703" s="26">
        <f t="shared" si="104"/>
        <v>0.80231592729403189</v>
      </c>
    </row>
    <row r="6704" spans="6:8" x14ac:dyDescent="0.25">
      <c r="F6704" s="24">
        <v>0.25059527384330549</v>
      </c>
      <c r="G6704" s="25">
        <v>102.55404703270518</v>
      </c>
      <c r="H6704" s="26">
        <f t="shared" si="104"/>
        <v>1.554047032705185</v>
      </c>
    </row>
    <row r="6705" spans="6:8" x14ac:dyDescent="0.25">
      <c r="F6705" s="24">
        <v>-0.63440833323099466</v>
      </c>
      <c r="G6705" s="25">
        <v>96.332981052310217</v>
      </c>
      <c r="H6705" s="26">
        <f t="shared" si="104"/>
        <v>0</v>
      </c>
    </row>
    <row r="6706" spans="6:8" x14ac:dyDescent="0.25">
      <c r="F6706" s="24">
        <v>0.81611944291683447</v>
      </c>
      <c r="G6706" s="25">
        <v>106.73813999877697</v>
      </c>
      <c r="H6706" s="26">
        <f t="shared" si="104"/>
        <v>5.7381399987769726</v>
      </c>
    </row>
    <row r="6707" spans="6:8" x14ac:dyDescent="0.25">
      <c r="F6707" s="24">
        <v>-4.8456307784009368E-2</v>
      </c>
      <c r="G6707" s="25">
        <v>100.40819300920371</v>
      </c>
      <c r="H6707" s="26">
        <f t="shared" si="104"/>
        <v>0</v>
      </c>
    </row>
    <row r="6708" spans="6:8" x14ac:dyDescent="0.25">
      <c r="F6708" s="24">
        <v>0.59866180683834858</v>
      </c>
      <c r="G6708" s="25">
        <v>105.1094268869863</v>
      </c>
      <c r="H6708" s="26">
        <f t="shared" si="104"/>
        <v>4.1094268869862987</v>
      </c>
    </row>
    <row r="6709" spans="6:8" x14ac:dyDescent="0.25">
      <c r="F6709" s="24">
        <v>2.5210081963684239</v>
      </c>
      <c r="G6709" s="25">
        <v>120.41358817415416</v>
      </c>
      <c r="H6709" s="26">
        <f t="shared" si="104"/>
        <v>19.413588174154157</v>
      </c>
    </row>
    <row r="6710" spans="6:8" x14ac:dyDescent="0.25">
      <c r="F6710" s="24">
        <v>0.17246845562812102</v>
      </c>
      <c r="G6710" s="25">
        <v>101.98905947062995</v>
      </c>
      <c r="H6710" s="26">
        <f t="shared" si="104"/>
        <v>0.98905947062995381</v>
      </c>
    </row>
    <row r="6711" spans="6:8" x14ac:dyDescent="0.25">
      <c r="F6711" s="24">
        <v>-0.27437395222261002</v>
      </c>
      <c r="G6711" s="25">
        <v>98.816937057408467</v>
      </c>
      <c r="H6711" s="26">
        <f t="shared" si="104"/>
        <v>0</v>
      </c>
    </row>
    <row r="6712" spans="6:8" x14ac:dyDescent="0.25">
      <c r="F6712" s="24">
        <v>-0.41596139026643553</v>
      </c>
      <c r="G6712" s="25">
        <v>97.83254317691329</v>
      </c>
      <c r="H6712" s="26">
        <f t="shared" si="104"/>
        <v>0</v>
      </c>
    </row>
    <row r="6713" spans="6:8" x14ac:dyDescent="0.25">
      <c r="F6713" s="24">
        <v>-0.49295891819226723</v>
      </c>
      <c r="G6713" s="25">
        <v>97.301336658796401</v>
      </c>
      <c r="H6713" s="26">
        <f t="shared" si="104"/>
        <v>0</v>
      </c>
    </row>
    <row r="6714" spans="6:8" x14ac:dyDescent="0.25">
      <c r="F6714" s="24">
        <v>-0.56687600113976344</v>
      </c>
      <c r="G6714" s="25">
        <v>96.794095888820834</v>
      </c>
      <c r="H6714" s="26">
        <f t="shared" si="104"/>
        <v>0</v>
      </c>
    </row>
    <row r="6715" spans="6:8" x14ac:dyDescent="0.25">
      <c r="F6715" s="24">
        <v>1.3800645928337463E-2</v>
      </c>
      <c r="G6715" s="25">
        <v>100.85118747741187</v>
      </c>
      <c r="H6715" s="26">
        <f t="shared" si="104"/>
        <v>0</v>
      </c>
    </row>
    <row r="6716" spans="6:8" x14ac:dyDescent="0.25">
      <c r="F6716" s="24">
        <v>-0.65783373193920291</v>
      </c>
      <c r="G6716" s="25">
        <v>96.173544698122583</v>
      </c>
      <c r="H6716" s="26">
        <f t="shared" si="104"/>
        <v>0</v>
      </c>
    </row>
    <row r="6717" spans="6:8" x14ac:dyDescent="0.25">
      <c r="F6717" s="24">
        <v>0.4449586622523633</v>
      </c>
      <c r="G6717" s="25">
        <v>103.97323546582737</v>
      </c>
      <c r="H6717" s="26">
        <f t="shared" si="104"/>
        <v>2.9732354658273721</v>
      </c>
    </row>
    <row r="6718" spans="6:8" x14ac:dyDescent="0.25">
      <c r="F6718" s="24">
        <v>0.44971055463930087</v>
      </c>
      <c r="G6718" s="25">
        <v>104.00817733419525</v>
      </c>
      <c r="H6718" s="26">
        <f t="shared" si="104"/>
        <v>3.0081773341952527</v>
      </c>
    </row>
    <row r="6719" spans="6:8" x14ac:dyDescent="0.25">
      <c r="F6719" s="24">
        <v>-7.6271365619898598E-2</v>
      </c>
      <c r="G6719" s="25">
        <v>100.21090208784986</v>
      </c>
      <c r="H6719" s="26">
        <f t="shared" si="104"/>
        <v>0</v>
      </c>
    </row>
    <row r="6720" spans="6:8" x14ac:dyDescent="0.25">
      <c r="F6720" s="24">
        <v>-1.0849254131879291</v>
      </c>
      <c r="G6720" s="25">
        <v>93.312527901748226</v>
      </c>
      <c r="H6720" s="26">
        <f t="shared" si="104"/>
        <v>0</v>
      </c>
    </row>
    <row r="6721" spans="6:8" x14ac:dyDescent="0.25">
      <c r="F6721" s="24">
        <v>0.1902666812647128</v>
      </c>
      <c r="G6721" s="25">
        <v>102.11749601464291</v>
      </c>
      <c r="H6721" s="26">
        <f t="shared" si="104"/>
        <v>1.11749601464291</v>
      </c>
    </row>
    <row r="6722" spans="6:8" x14ac:dyDescent="0.25">
      <c r="F6722" s="24">
        <v>0.1081114158328768</v>
      </c>
      <c r="G6722" s="25">
        <v>101.52598925849468</v>
      </c>
      <c r="H6722" s="26">
        <f t="shared" ref="H6722:H6785" si="105">MAX(G6722-$C$3,0)</f>
        <v>0.52598925849467548</v>
      </c>
    </row>
    <row r="6723" spans="6:8" x14ac:dyDescent="0.25">
      <c r="F6723" s="24">
        <v>-0.2792097459985699</v>
      </c>
      <c r="G6723" s="25">
        <v>98.783153147309804</v>
      </c>
      <c r="H6723" s="26">
        <f t="shared" si="105"/>
        <v>0</v>
      </c>
    </row>
    <row r="6724" spans="6:8" x14ac:dyDescent="0.25">
      <c r="F6724" s="24">
        <v>0.56542677778259587</v>
      </c>
      <c r="G6724" s="25">
        <v>104.86270224840773</v>
      </c>
      <c r="H6724" s="26">
        <f t="shared" si="105"/>
        <v>3.8627022484077287</v>
      </c>
    </row>
    <row r="6725" spans="6:8" x14ac:dyDescent="0.25">
      <c r="F6725" s="24">
        <v>0.57973168635718608</v>
      </c>
      <c r="G6725" s="25">
        <v>104.96882556122694</v>
      </c>
      <c r="H6725" s="26">
        <f t="shared" si="105"/>
        <v>3.9688255612269359</v>
      </c>
    </row>
    <row r="6726" spans="6:8" x14ac:dyDescent="0.25">
      <c r="F6726" s="24">
        <v>0.10625471200459603</v>
      </c>
      <c r="G6726" s="25">
        <v>101.51266090949052</v>
      </c>
      <c r="H6726" s="26">
        <f t="shared" si="105"/>
        <v>0.51266090949052057</v>
      </c>
    </row>
    <row r="6727" spans="6:8" x14ac:dyDescent="0.25">
      <c r="F6727" s="24">
        <v>0.99305175358819131</v>
      </c>
      <c r="G6727" s="25">
        <v>108.08192981149085</v>
      </c>
      <c r="H6727" s="26">
        <f t="shared" si="105"/>
        <v>7.081929811490852</v>
      </c>
    </row>
    <row r="6728" spans="6:8" x14ac:dyDescent="0.25">
      <c r="F6728" s="24">
        <v>-1.2077003389302621</v>
      </c>
      <c r="G6728" s="25">
        <v>92.505941608250993</v>
      </c>
      <c r="H6728" s="26">
        <f t="shared" si="105"/>
        <v>0</v>
      </c>
    </row>
    <row r="6729" spans="6:8" x14ac:dyDescent="0.25">
      <c r="F6729" s="24">
        <v>0.47236134907914085</v>
      </c>
      <c r="G6729" s="25">
        <v>104.17489582401063</v>
      </c>
      <c r="H6729" s="26">
        <f t="shared" si="105"/>
        <v>3.1748958240106333</v>
      </c>
    </row>
    <row r="6730" spans="6:8" x14ac:dyDescent="0.25">
      <c r="F6730" s="24">
        <v>0.4622484960705448</v>
      </c>
      <c r="G6730" s="25">
        <v>104.10042837067878</v>
      </c>
      <c r="H6730" s="26">
        <f t="shared" si="105"/>
        <v>3.1004283706787845</v>
      </c>
    </row>
    <row r="6731" spans="6:8" x14ac:dyDescent="0.25">
      <c r="F6731" s="24">
        <v>-1.432467293837093</v>
      </c>
      <c r="G6731" s="25">
        <v>91.047327365216361</v>
      </c>
      <c r="H6731" s="26">
        <f t="shared" si="105"/>
        <v>0</v>
      </c>
    </row>
    <row r="6732" spans="6:8" x14ac:dyDescent="0.25">
      <c r="F6732" s="24">
        <v>0.99665335139419697</v>
      </c>
      <c r="G6732" s="25">
        <v>108.1094586956365</v>
      </c>
      <c r="H6732" s="26">
        <f t="shared" si="105"/>
        <v>7.1094586956365049</v>
      </c>
    </row>
    <row r="6733" spans="6:8" x14ac:dyDescent="0.25">
      <c r="F6733" s="24">
        <v>-0.26011210358475723</v>
      </c>
      <c r="G6733" s="25">
        <v>98.916640744081292</v>
      </c>
      <c r="H6733" s="26">
        <f t="shared" si="105"/>
        <v>0</v>
      </c>
    </row>
    <row r="6734" spans="6:8" x14ac:dyDescent="0.25">
      <c r="F6734" s="24">
        <v>-0.39191475497573702</v>
      </c>
      <c r="G6734" s="25">
        <v>97.99903462914574</v>
      </c>
      <c r="H6734" s="26">
        <f t="shared" si="105"/>
        <v>0</v>
      </c>
    </row>
    <row r="6735" spans="6:8" x14ac:dyDescent="0.25">
      <c r="F6735" s="24">
        <v>-1.2946171730761582</v>
      </c>
      <c r="G6735" s="25">
        <v>91.939148400292098</v>
      </c>
      <c r="H6735" s="26">
        <f t="shared" si="105"/>
        <v>0</v>
      </c>
    </row>
    <row r="6736" spans="6:8" x14ac:dyDescent="0.25">
      <c r="F6736" s="24">
        <v>-0.41357321578951045</v>
      </c>
      <c r="G6736" s="25">
        <v>97.849065498391639</v>
      </c>
      <c r="H6736" s="26">
        <f t="shared" si="105"/>
        <v>0</v>
      </c>
    </row>
    <row r="6737" spans="6:8" x14ac:dyDescent="0.25">
      <c r="F6737" s="24">
        <v>2.6074538083851614E-2</v>
      </c>
      <c r="G6737" s="25">
        <v>100.93875373638987</v>
      </c>
      <c r="H6737" s="26">
        <f t="shared" si="105"/>
        <v>0</v>
      </c>
    </row>
    <row r="6738" spans="6:8" x14ac:dyDescent="0.25">
      <c r="F6738" s="24">
        <v>0.174885699734142</v>
      </c>
      <c r="G6738" s="25">
        <v>102.00649343745934</v>
      </c>
      <c r="H6738" s="26">
        <f t="shared" si="105"/>
        <v>1.0064934374593406</v>
      </c>
    </row>
    <row r="6739" spans="6:8" x14ac:dyDescent="0.25">
      <c r="F6739" s="24">
        <v>-0.69095267288084472</v>
      </c>
      <c r="G6739" s="25">
        <v>95.948582971649131</v>
      </c>
      <c r="H6739" s="26">
        <f t="shared" si="105"/>
        <v>0</v>
      </c>
    </row>
    <row r="6740" spans="6:8" x14ac:dyDescent="0.25">
      <c r="F6740" s="24">
        <v>0.32379683482503402</v>
      </c>
      <c r="G6740" s="25">
        <v>103.08625652399124</v>
      </c>
      <c r="H6740" s="26">
        <f t="shared" si="105"/>
        <v>2.0862565239912385</v>
      </c>
    </row>
    <row r="6741" spans="6:8" x14ac:dyDescent="0.25">
      <c r="F6741" s="24">
        <v>0.52461924043944097</v>
      </c>
      <c r="G6741" s="25">
        <v>104.56055405630175</v>
      </c>
      <c r="H6741" s="26">
        <f t="shared" si="105"/>
        <v>3.5605540563017541</v>
      </c>
    </row>
    <row r="6742" spans="6:8" x14ac:dyDescent="0.25">
      <c r="F6742" s="24">
        <v>-0.329777443794188</v>
      </c>
      <c r="G6742" s="25">
        <v>98.430567319480872</v>
      </c>
      <c r="H6742" s="26">
        <f t="shared" si="105"/>
        <v>0</v>
      </c>
    </row>
    <row r="6743" spans="6:8" x14ac:dyDescent="0.25">
      <c r="F6743" s="24">
        <v>-1.1868516466092178</v>
      </c>
      <c r="G6743" s="25">
        <v>92.642416768762175</v>
      </c>
      <c r="H6743" s="26">
        <f t="shared" si="105"/>
        <v>0</v>
      </c>
    </row>
    <row r="6744" spans="6:8" x14ac:dyDescent="0.25">
      <c r="F6744" s="24">
        <v>0.67040202239769198</v>
      </c>
      <c r="G6744" s="25">
        <v>105.64398060868348</v>
      </c>
      <c r="H6744" s="26">
        <f t="shared" si="105"/>
        <v>4.6439806086834778</v>
      </c>
    </row>
    <row r="6745" spans="6:8" x14ac:dyDescent="0.25">
      <c r="F6745" s="24">
        <v>-9.9488554711658933E-2</v>
      </c>
      <c r="G6745" s="25">
        <v>100.0465205005595</v>
      </c>
      <c r="H6745" s="26">
        <f t="shared" si="105"/>
        <v>0</v>
      </c>
    </row>
    <row r="6746" spans="6:8" x14ac:dyDescent="0.25">
      <c r="F6746" s="24">
        <v>0.74102681393273706</v>
      </c>
      <c r="G6746" s="25">
        <v>106.17287846484049</v>
      </c>
      <c r="H6746" s="26">
        <f t="shared" si="105"/>
        <v>5.172878464840494</v>
      </c>
    </row>
    <row r="6747" spans="6:8" x14ac:dyDescent="0.25">
      <c r="F6747" s="24">
        <v>0.24519385400630503</v>
      </c>
      <c r="G6747" s="25">
        <v>102.51488521815971</v>
      </c>
      <c r="H6747" s="26">
        <f t="shared" si="105"/>
        <v>1.514885218159705</v>
      </c>
    </row>
    <row r="6748" spans="6:8" x14ac:dyDescent="0.25">
      <c r="F6748" s="24">
        <v>-0.27036670445607525</v>
      </c>
      <c r="G6748" s="25">
        <v>98.844941318448846</v>
      </c>
      <c r="H6748" s="26">
        <f t="shared" si="105"/>
        <v>0</v>
      </c>
    </row>
    <row r="6749" spans="6:8" x14ac:dyDescent="0.25">
      <c r="F6749" s="24">
        <v>0.51763085212488624</v>
      </c>
      <c r="G6749" s="25">
        <v>104.50889783818549</v>
      </c>
      <c r="H6749" s="26">
        <f t="shared" si="105"/>
        <v>3.5088978381854901</v>
      </c>
    </row>
    <row r="6750" spans="6:8" x14ac:dyDescent="0.25">
      <c r="F6750" s="24">
        <v>1.1777188436410195</v>
      </c>
      <c r="G6750" s="25">
        <v>109.50251138923588</v>
      </c>
      <c r="H6750" s="26">
        <f t="shared" si="105"/>
        <v>8.5025113892358775</v>
      </c>
    </row>
    <row r="6751" spans="6:8" x14ac:dyDescent="0.25">
      <c r="F6751" s="24">
        <v>0.91065225328079791</v>
      </c>
      <c r="G6751" s="25">
        <v>107.45401884047025</v>
      </c>
      <c r="H6751" s="26">
        <f t="shared" si="105"/>
        <v>6.4540188404702548</v>
      </c>
    </row>
    <row r="6752" spans="6:8" x14ac:dyDescent="0.25">
      <c r="F6752" s="24">
        <v>-0.26104438057934776</v>
      </c>
      <c r="G6752" s="25">
        <v>98.910120182301725</v>
      </c>
      <c r="H6752" s="26">
        <f t="shared" si="105"/>
        <v>0</v>
      </c>
    </row>
    <row r="6753" spans="6:8" x14ac:dyDescent="0.25">
      <c r="F6753" s="24">
        <v>2.493327968050882</v>
      </c>
      <c r="G6753" s="25">
        <v>120.17813463764963</v>
      </c>
      <c r="H6753" s="26">
        <f t="shared" si="105"/>
        <v>19.178134637649634</v>
      </c>
    </row>
    <row r="6754" spans="6:8" x14ac:dyDescent="0.25">
      <c r="F6754" s="24">
        <v>0.15263509198090566</v>
      </c>
      <c r="G6754" s="25">
        <v>101.84612714325152</v>
      </c>
      <c r="H6754" s="26">
        <f t="shared" si="105"/>
        <v>0.84612714325152183</v>
      </c>
    </row>
    <row r="6755" spans="6:8" x14ac:dyDescent="0.25">
      <c r="F6755" s="24">
        <v>-6.8154102143333381E-2</v>
      </c>
      <c r="G6755" s="25">
        <v>100.26843737172146</v>
      </c>
      <c r="H6755" s="26">
        <f t="shared" si="105"/>
        <v>0</v>
      </c>
    </row>
    <row r="6756" spans="6:8" x14ac:dyDescent="0.25">
      <c r="F6756" s="24">
        <v>-1.6602054673563398</v>
      </c>
      <c r="G6756" s="25">
        <v>89.592887081180479</v>
      </c>
      <c r="H6756" s="26">
        <f t="shared" si="105"/>
        <v>0</v>
      </c>
    </row>
    <row r="6757" spans="6:8" x14ac:dyDescent="0.25">
      <c r="F6757" s="24">
        <v>-1.3963071684105901</v>
      </c>
      <c r="G6757" s="25">
        <v>91.280424790178543</v>
      </c>
      <c r="H6757" s="26">
        <f t="shared" si="105"/>
        <v>0</v>
      </c>
    </row>
    <row r="6758" spans="6:8" x14ac:dyDescent="0.25">
      <c r="F6758" s="24">
        <v>1.7949246124594351</v>
      </c>
      <c r="G6758" s="25">
        <v>114.38735304252279</v>
      </c>
      <c r="H6758" s="26">
        <f t="shared" si="105"/>
        <v>13.38735304252279</v>
      </c>
    </row>
    <row r="6759" spans="6:8" x14ac:dyDescent="0.25">
      <c r="F6759" s="24">
        <v>-0.92806089318932838</v>
      </c>
      <c r="G6759" s="25">
        <v>94.353311656382715</v>
      </c>
      <c r="H6759" s="26">
        <f t="shared" si="105"/>
        <v>0</v>
      </c>
    </row>
    <row r="6760" spans="6:8" x14ac:dyDescent="0.25">
      <c r="F6760" s="24">
        <v>1.3168283350826975</v>
      </c>
      <c r="G6760" s="25">
        <v>110.58495073516352</v>
      </c>
      <c r="H6760" s="26">
        <f t="shared" si="105"/>
        <v>9.5849507351635168</v>
      </c>
    </row>
    <row r="6761" spans="6:8" x14ac:dyDescent="0.25">
      <c r="F6761" s="24">
        <v>-1.8535239369169287</v>
      </c>
      <c r="G6761" s="25">
        <v>88.376513636579645</v>
      </c>
      <c r="H6761" s="26">
        <f t="shared" si="105"/>
        <v>0</v>
      </c>
    </row>
    <row r="6762" spans="6:8" x14ac:dyDescent="0.25">
      <c r="F6762" s="24">
        <v>-2.0324915781452639</v>
      </c>
      <c r="G6762" s="25">
        <v>87.265162500687197</v>
      </c>
      <c r="H6762" s="26">
        <f t="shared" si="105"/>
        <v>0</v>
      </c>
    </row>
    <row r="6763" spans="6:8" x14ac:dyDescent="0.25">
      <c r="F6763" s="24">
        <v>-0.84501071737642452</v>
      </c>
      <c r="G6763" s="25">
        <v>94.909034865351913</v>
      </c>
      <c r="H6763" s="26">
        <f t="shared" si="105"/>
        <v>0</v>
      </c>
    </row>
    <row r="6764" spans="6:8" x14ac:dyDescent="0.25">
      <c r="F6764" s="24">
        <v>-0.10111664160228909</v>
      </c>
      <c r="G6764" s="25">
        <v>100.03500349511624</v>
      </c>
      <c r="H6764" s="26">
        <f t="shared" si="105"/>
        <v>0</v>
      </c>
    </row>
    <row r="6765" spans="6:8" x14ac:dyDescent="0.25">
      <c r="F6765" s="24">
        <v>0.19002373214224957</v>
      </c>
      <c r="G6765" s="25">
        <v>102.11574174332172</v>
      </c>
      <c r="H6765" s="26">
        <f t="shared" si="105"/>
        <v>1.1157417433217205</v>
      </c>
    </row>
    <row r="6766" spans="6:8" x14ac:dyDescent="0.25">
      <c r="F6766" s="24">
        <v>1.6286739139758364</v>
      </c>
      <c r="G6766" s="25">
        <v>113.05052276198879</v>
      </c>
      <c r="H6766" s="26">
        <f t="shared" si="105"/>
        <v>12.050522761988788</v>
      </c>
    </row>
    <row r="6767" spans="6:8" x14ac:dyDescent="0.25">
      <c r="F6767" s="24">
        <v>0.92332114070422489</v>
      </c>
      <c r="G6767" s="25">
        <v>107.55032203258995</v>
      </c>
      <c r="H6767" s="26">
        <f t="shared" si="105"/>
        <v>6.5503220325899463</v>
      </c>
    </row>
    <row r="6768" spans="6:8" x14ac:dyDescent="0.25">
      <c r="F6768" s="24">
        <v>0.32313290309088005</v>
      </c>
      <c r="G6768" s="25">
        <v>103.08141704059733</v>
      </c>
      <c r="H6768" s="26">
        <f t="shared" si="105"/>
        <v>2.08141704059733</v>
      </c>
    </row>
    <row r="6769" spans="6:8" x14ac:dyDescent="0.25">
      <c r="F6769" s="24">
        <v>0.16669244338249939</v>
      </c>
      <c r="G6769" s="25">
        <v>101.94741301858789</v>
      </c>
      <c r="H6769" s="26">
        <f t="shared" si="105"/>
        <v>0.94741301858789484</v>
      </c>
    </row>
    <row r="6770" spans="6:8" x14ac:dyDescent="0.25">
      <c r="F6770" s="24">
        <v>0.67233436792467405</v>
      </c>
      <c r="G6770" s="25">
        <v>105.65841652035061</v>
      </c>
      <c r="H6770" s="26">
        <f t="shared" si="105"/>
        <v>4.6584165203506132</v>
      </c>
    </row>
    <row r="6771" spans="6:8" x14ac:dyDescent="0.25">
      <c r="F6771" s="24">
        <v>-0.97932844422381815</v>
      </c>
      <c r="G6771" s="25">
        <v>94.011884731906335</v>
      </c>
      <c r="H6771" s="26">
        <f t="shared" si="105"/>
        <v>0</v>
      </c>
    </row>
    <row r="6772" spans="6:8" x14ac:dyDescent="0.25">
      <c r="F6772" s="24">
        <v>-0.2783095413535715</v>
      </c>
      <c r="G6772" s="25">
        <v>98.789441298262247</v>
      </c>
      <c r="H6772" s="26">
        <f t="shared" si="105"/>
        <v>0</v>
      </c>
    </row>
    <row r="6773" spans="6:8" x14ac:dyDescent="0.25">
      <c r="F6773" s="24">
        <v>-0.28185355417321672</v>
      </c>
      <c r="G6773" s="25">
        <v>98.764687810489988</v>
      </c>
      <c r="H6773" s="26">
        <f t="shared" si="105"/>
        <v>0</v>
      </c>
    </row>
    <row r="6774" spans="6:8" x14ac:dyDescent="0.25">
      <c r="F6774" s="24">
        <v>0.72528883682570067</v>
      </c>
      <c r="G6774" s="25">
        <v>106.05479043560631</v>
      </c>
      <c r="H6774" s="26">
        <f t="shared" si="105"/>
        <v>5.0547904356063071</v>
      </c>
    </row>
    <row r="6775" spans="6:8" x14ac:dyDescent="0.25">
      <c r="F6775" s="24">
        <v>1.6673291720367622</v>
      </c>
      <c r="G6775" s="25">
        <v>113.35995091596959</v>
      </c>
      <c r="H6775" s="26">
        <f t="shared" si="105"/>
        <v>12.359950915969591</v>
      </c>
    </row>
    <row r="6776" spans="6:8" x14ac:dyDescent="0.25">
      <c r="F6776" s="24">
        <v>-0.54933790252705916</v>
      </c>
      <c r="G6776" s="25">
        <v>96.914207694609516</v>
      </c>
      <c r="H6776" s="26">
        <f t="shared" si="105"/>
        <v>0</v>
      </c>
    </row>
    <row r="6777" spans="6:8" x14ac:dyDescent="0.25">
      <c r="F6777" s="24">
        <v>7.9674300569898021E-2</v>
      </c>
      <c r="G6777" s="25">
        <v>101.32204513206753</v>
      </c>
      <c r="H6777" s="26">
        <f t="shared" si="105"/>
        <v>0.32204513206752949</v>
      </c>
    </row>
    <row r="6778" spans="6:8" x14ac:dyDescent="0.25">
      <c r="F6778" s="24">
        <v>-0.86489478285090637</v>
      </c>
      <c r="G6778" s="25">
        <v>94.775685035134956</v>
      </c>
      <c r="H6778" s="26">
        <f t="shared" si="105"/>
        <v>0</v>
      </c>
    </row>
    <row r="6779" spans="6:8" x14ac:dyDescent="0.25">
      <c r="F6779" s="24">
        <v>0.73414466905418962</v>
      </c>
      <c r="G6779" s="25">
        <v>106.12122294502358</v>
      </c>
      <c r="H6779" s="26">
        <f t="shared" si="105"/>
        <v>5.1212229450235753</v>
      </c>
    </row>
    <row r="6780" spans="6:8" x14ac:dyDescent="0.25">
      <c r="F6780" s="24">
        <v>0.32829484032243222</v>
      </c>
      <c r="G6780" s="25">
        <v>103.11904904610054</v>
      </c>
      <c r="H6780" s="26">
        <f t="shared" si="105"/>
        <v>2.1190490461005425</v>
      </c>
    </row>
    <row r="6781" spans="6:8" x14ac:dyDescent="0.25">
      <c r="F6781" s="24">
        <v>0.97726262690644683</v>
      </c>
      <c r="G6781" s="25">
        <v>107.96132801191327</v>
      </c>
      <c r="H6781" s="26">
        <f t="shared" si="105"/>
        <v>6.9613280119132668</v>
      </c>
    </row>
    <row r="6782" spans="6:8" x14ac:dyDescent="0.25">
      <c r="F6782" s="24">
        <v>1.7154527188478217</v>
      </c>
      <c r="G6782" s="25">
        <v>113.74635473345971</v>
      </c>
      <c r="H6782" s="26">
        <f t="shared" si="105"/>
        <v>12.746354733459711</v>
      </c>
    </row>
    <row r="6783" spans="6:8" x14ac:dyDescent="0.25">
      <c r="F6783" s="24">
        <v>-2.1135553873154693</v>
      </c>
      <c r="G6783" s="25">
        <v>86.766382764625476</v>
      </c>
      <c r="H6783" s="26">
        <f t="shared" si="105"/>
        <v>0</v>
      </c>
    </row>
    <row r="6784" spans="6:8" x14ac:dyDescent="0.25">
      <c r="F6784" s="24">
        <v>1.7529852813474682</v>
      </c>
      <c r="G6784" s="25">
        <v>114.04863314560501</v>
      </c>
      <c r="H6784" s="26">
        <f t="shared" si="105"/>
        <v>13.04863314560501</v>
      </c>
    </row>
    <row r="6785" spans="6:8" x14ac:dyDescent="0.25">
      <c r="F6785" s="24">
        <v>0.53813569654252902</v>
      </c>
      <c r="G6785" s="25">
        <v>104.66053639082462</v>
      </c>
      <c r="H6785" s="26">
        <f t="shared" si="105"/>
        <v>3.6605363908246176</v>
      </c>
    </row>
    <row r="6786" spans="6:8" x14ac:dyDescent="0.25">
      <c r="F6786" s="24">
        <v>-0.28294106516791195</v>
      </c>
      <c r="G6786" s="25">
        <v>98.757093232337681</v>
      </c>
      <c r="H6786" s="26">
        <f t="shared" ref="H6786:H6849" si="106">MAX(G6786-$C$3,0)</f>
        <v>0</v>
      </c>
    </row>
    <row r="6787" spans="6:8" x14ac:dyDescent="0.25">
      <c r="F6787" s="24">
        <v>0.36361814443013313</v>
      </c>
      <c r="G6787" s="25">
        <v>103.37693501339305</v>
      </c>
      <c r="H6787" s="26">
        <f t="shared" si="106"/>
        <v>2.3769350133930516</v>
      </c>
    </row>
    <row r="6788" spans="6:8" x14ac:dyDescent="0.25">
      <c r="F6788" s="24">
        <v>6.6144425094725609E-2</v>
      </c>
      <c r="G6788" s="25">
        <v>101.22515601032561</v>
      </c>
      <c r="H6788" s="26">
        <f t="shared" si="106"/>
        <v>0.22515601032560539</v>
      </c>
    </row>
    <row r="6789" spans="6:8" x14ac:dyDescent="0.25">
      <c r="F6789" s="24">
        <v>-0.41885449082530329</v>
      </c>
      <c r="G6789" s="25">
        <v>97.812531317055488</v>
      </c>
      <c r="H6789" s="26">
        <f t="shared" si="106"/>
        <v>0</v>
      </c>
    </row>
    <row r="6790" spans="6:8" x14ac:dyDescent="0.25">
      <c r="F6790" s="24">
        <v>-0.68818463950133135</v>
      </c>
      <c r="G6790" s="25">
        <v>95.967364779498894</v>
      </c>
      <c r="H6790" s="26">
        <f t="shared" si="106"/>
        <v>0</v>
      </c>
    </row>
    <row r="6791" spans="6:8" x14ac:dyDescent="0.25">
      <c r="F6791" s="24">
        <v>0.39199078302989304</v>
      </c>
      <c r="G6791" s="25">
        <v>103.5845430227853</v>
      </c>
      <c r="H6791" s="26">
        <f t="shared" si="106"/>
        <v>2.5845430227852972</v>
      </c>
    </row>
    <row r="6792" spans="6:8" x14ac:dyDescent="0.25">
      <c r="F6792" s="24">
        <v>-0.64922034438801923</v>
      </c>
      <c r="G6792" s="25">
        <v>96.232137852074644</v>
      </c>
      <c r="H6792" s="26">
        <f t="shared" si="106"/>
        <v>0</v>
      </c>
    </row>
    <row r="6793" spans="6:8" x14ac:dyDescent="0.25">
      <c r="F6793" s="24">
        <v>0.37904854198633764</v>
      </c>
      <c r="G6793" s="25">
        <v>103.48979051076074</v>
      </c>
      <c r="H6793" s="26">
        <f t="shared" si="106"/>
        <v>2.4897905107607414</v>
      </c>
    </row>
    <row r="6794" spans="6:8" x14ac:dyDescent="0.25">
      <c r="F6794" s="24">
        <v>1.1554479374369724</v>
      </c>
      <c r="G6794" s="25">
        <v>109.33020354298466</v>
      </c>
      <c r="H6794" s="26">
        <f t="shared" si="106"/>
        <v>8.3302035429846626</v>
      </c>
    </row>
    <row r="6795" spans="6:8" x14ac:dyDescent="0.25">
      <c r="F6795" s="24">
        <v>0.35737739710918653</v>
      </c>
      <c r="G6795" s="25">
        <v>103.33132613081897</v>
      </c>
      <c r="H6795" s="26">
        <f t="shared" si="106"/>
        <v>2.3313261308189652</v>
      </c>
    </row>
    <row r="6796" spans="6:8" x14ac:dyDescent="0.25">
      <c r="F6796" s="24">
        <v>1.3239113617467264</v>
      </c>
      <c r="G6796" s="25">
        <v>110.64035059544692</v>
      </c>
      <c r="H6796" s="26">
        <f t="shared" si="106"/>
        <v>9.6403505954469182</v>
      </c>
    </row>
    <row r="6797" spans="6:8" x14ac:dyDescent="0.25">
      <c r="F6797" s="24">
        <v>-1.4003588603842376</v>
      </c>
      <c r="G6797" s="25">
        <v>91.254276887191438</v>
      </c>
      <c r="H6797" s="26">
        <f t="shared" si="106"/>
        <v>0</v>
      </c>
    </row>
    <row r="6798" spans="6:8" x14ac:dyDescent="0.25">
      <c r="F6798" s="24">
        <v>0.28371627345750544</v>
      </c>
      <c r="G6798" s="25">
        <v>102.79451094075947</v>
      </c>
      <c r="H6798" s="26">
        <f t="shared" si="106"/>
        <v>1.7945109407594657</v>
      </c>
    </row>
    <row r="6799" spans="6:8" x14ac:dyDescent="0.25">
      <c r="F6799" s="24">
        <v>0.52202801188911729</v>
      </c>
      <c r="G6799" s="25">
        <v>104.54139743952391</v>
      </c>
      <c r="H6799" s="26">
        <f t="shared" si="106"/>
        <v>3.5413974395239052</v>
      </c>
    </row>
    <row r="6800" spans="6:8" x14ac:dyDescent="0.25">
      <c r="F6800" s="24">
        <v>1.0644809508844912</v>
      </c>
      <c r="G6800" s="25">
        <v>108.62921172099453</v>
      </c>
      <c r="H6800" s="26">
        <f t="shared" si="106"/>
        <v>7.6292117209945332</v>
      </c>
    </row>
    <row r="6801" spans="6:8" x14ac:dyDescent="0.25">
      <c r="F6801" s="24">
        <v>-0.1627640272619911</v>
      </c>
      <c r="G6801" s="25">
        <v>99.599887119053378</v>
      </c>
      <c r="H6801" s="26">
        <f t="shared" si="106"/>
        <v>0</v>
      </c>
    </row>
    <row r="6802" spans="6:8" x14ac:dyDescent="0.25">
      <c r="F6802" s="24">
        <v>1.1850239079924123</v>
      </c>
      <c r="G6802" s="25">
        <v>109.55908909063187</v>
      </c>
      <c r="H6802" s="26">
        <f t="shared" si="106"/>
        <v>8.559089090631872</v>
      </c>
    </row>
    <row r="6803" spans="6:8" x14ac:dyDescent="0.25">
      <c r="F6803" s="24">
        <v>0.95035755010222511</v>
      </c>
      <c r="G6803" s="25">
        <v>107.75612940670538</v>
      </c>
      <c r="H6803" s="26">
        <f t="shared" si="106"/>
        <v>6.7561294067053836</v>
      </c>
    </row>
    <row r="6804" spans="6:8" x14ac:dyDescent="0.25">
      <c r="F6804" s="24">
        <v>-0.42931959120970509</v>
      </c>
      <c r="G6804" s="25">
        <v>97.740177371091235</v>
      </c>
      <c r="H6804" s="26">
        <f t="shared" si="106"/>
        <v>0</v>
      </c>
    </row>
    <row r="6805" spans="6:8" x14ac:dyDescent="0.25">
      <c r="F6805" s="24">
        <v>-1.6650503910320122</v>
      </c>
      <c r="G6805" s="25">
        <v>89.562198904644958</v>
      </c>
      <c r="H6805" s="26">
        <f t="shared" si="106"/>
        <v>0</v>
      </c>
    </row>
    <row r="6806" spans="6:8" x14ac:dyDescent="0.25">
      <c r="F6806" s="24">
        <v>0.41160034512771726</v>
      </c>
      <c r="G6806" s="25">
        <v>103.72827353870042</v>
      </c>
      <c r="H6806" s="26">
        <f t="shared" si="106"/>
        <v>2.7282735387004209</v>
      </c>
    </row>
    <row r="6807" spans="6:8" x14ac:dyDescent="0.25">
      <c r="F6807" s="24">
        <v>0.24613533522358325</v>
      </c>
      <c r="G6807" s="25">
        <v>102.52171014575389</v>
      </c>
      <c r="H6807" s="26">
        <f t="shared" si="106"/>
        <v>1.521710145753886</v>
      </c>
    </row>
    <row r="6808" spans="6:8" x14ac:dyDescent="0.25">
      <c r="F6808" s="24">
        <v>2.1685490955949565</v>
      </c>
      <c r="G6808" s="25">
        <v>117.44965375395049</v>
      </c>
      <c r="H6808" s="26">
        <f t="shared" si="106"/>
        <v>16.449653753950486</v>
      </c>
    </row>
    <row r="6809" spans="6:8" x14ac:dyDescent="0.25">
      <c r="F6809" s="24">
        <v>-1.2121308013543381</v>
      </c>
      <c r="G6809" s="25">
        <v>92.476965793160517</v>
      </c>
      <c r="H6809" s="26">
        <f t="shared" si="106"/>
        <v>0</v>
      </c>
    </row>
    <row r="6810" spans="6:8" x14ac:dyDescent="0.25">
      <c r="F6810" s="24">
        <v>0.37373247425806799</v>
      </c>
      <c r="G6810" s="25">
        <v>103.45089572428449</v>
      </c>
      <c r="H6810" s="26">
        <f t="shared" si="106"/>
        <v>2.4508957242844929</v>
      </c>
    </row>
    <row r="6811" spans="6:8" x14ac:dyDescent="0.25">
      <c r="F6811" s="24">
        <v>8.8614044611612028E-3</v>
      </c>
      <c r="G6811" s="25">
        <v>100.81597063300154</v>
      </c>
      <c r="H6811" s="26">
        <f t="shared" si="106"/>
        <v>0</v>
      </c>
    </row>
    <row r="6812" spans="6:8" x14ac:dyDescent="0.25">
      <c r="F6812" s="24">
        <v>-1.0587407610455863</v>
      </c>
      <c r="G6812" s="25">
        <v>93.485459312140762</v>
      </c>
      <c r="H6812" s="26">
        <f t="shared" si="106"/>
        <v>0</v>
      </c>
    </row>
    <row r="6813" spans="6:8" x14ac:dyDescent="0.25">
      <c r="F6813" s="24">
        <v>-3.665290922364476E-2</v>
      </c>
      <c r="G6813" s="25">
        <v>100.49203131142201</v>
      </c>
      <c r="H6813" s="26">
        <f t="shared" si="106"/>
        <v>0</v>
      </c>
    </row>
    <row r="6814" spans="6:8" x14ac:dyDescent="0.25">
      <c r="F6814" s="24">
        <v>0.9167391652404594</v>
      </c>
      <c r="G6814" s="25">
        <v>107.50027804399862</v>
      </c>
      <c r="H6814" s="26">
        <f t="shared" si="106"/>
        <v>6.5002780439986196</v>
      </c>
    </row>
    <row r="6815" spans="6:8" x14ac:dyDescent="0.25">
      <c r="F6815" s="24">
        <v>0.28852391493726126</v>
      </c>
      <c r="G6815" s="25">
        <v>102.82946203861729</v>
      </c>
      <c r="H6815" s="26">
        <f t="shared" si="106"/>
        <v>1.8294620386172937</v>
      </c>
    </row>
    <row r="6816" spans="6:8" x14ac:dyDescent="0.25">
      <c r="F6816" s="24">
        <v>0.172281674186438</v>
      </c>
      <c r="G6816" s="25">
        <v>101.9877124648967</v>
      </c>
      <c r="H6816" s="26">
        <f t="shared" si="106"/>
        <v>0.98771246489670261</v>
      </c>
    </row>
    <row r="6817" spans="6:8" x14ac:dyDescent="0.25">
      <c r="F6817" s="24">
        <v>1.0280091492140733</v>
      </c>
      <c r="G6817" s="25">
        <v>108.34942380260652</v>
      </c>
      <c r="H6817" s="26">
        <f t="shared" si="106"/>
        <v>7.3494238026065233</v>
      </c>
    </row>
    <row r="6818" spans="6:8" x14ac:dyDescent="0.25">
      <c r="F6818" s="24">
        <v>-1.1611661660080803</v>
      </c>
      <c r="G6818" s="25">
        <v>92.810830316677681</v>
      </c>
      <c r="H6818" s="26">
        <f t="shared" si="106"/>
        <v>0</v>
      </c>
    </row>
    <row r="6819" spans="6:8" x14ac:dyDescent="0.25">
      <c r="F6819" s="24">
        <v>-1.5609611108694881</v>
      </c>
      <c r="G6819" s="25">
        <v>90.223828597735491</v>
      </c>
      <c r="H6819" s="26">
        <f t="shared" si="106"/>
        <v>0</v>
      </c>
    </row>
    <row r="6820" spans="6:8" x14ac:dyDescent="0.25">
      <c r="F6820" s="24">
        <v>1.0426963391212678</v>
      </c>
      <c r="G6820" s="25">
        <v>108.46200758999996</v>
      </c>
      <c r="H6820" s="26">
        <f t="shared" si="106"/>
        <v>7.4620075899999563</v>
      </c>
    </row>
    <row r="6821" spans="6:8" x14ac:dyDescent="0.25">
      <c r="F6821" s="24">
        <v>0.27810199607486774</v>
      </c>
      <c r="G6821" s="25">
        <v>102.75371071272397</v>
      </c>
      <c r="H6821" s="26">
        <f t="shared" si="106"/>
        <v>1.7537107127239722</v>
      </c>
    </row>
    <row r="6822" spans="6:8" x14ac:dyDescent="0.25">
      <c r="F6822" s="24">
        <v>0.72539902464906392</v>
      </c>
      <c r="G6822" s="25">
        <v>106.05561676002799</v>
      </c>
      <c r="H6822" s="26">
        <f t="shared" si="106"/>
        <v>5.0556167600279878</v>
      </c>
    </row>
    <row r="6823" spans="6:8" x14ac:dyDescent="0.25">
      <c r="F6823" s="24">
        <v>0.2105657812466302</v>
      </c>
      <c r="G6823" s="25">
        <v>102.26417694784928</v>
      </c>
      <c r="H6823" s="26">
        <f t="shared" si="106"/>
        <v>1.264176947849279</v>
      </c>
    </row>
    <row r="6824" spans="6:8" x14ac:dyDescent="0.25">
      <c r="F6824" s="24">
        <v>0.44283895506623622</v>
      </c>
      <c r="G6824" s="25">
        <v>103.95765250833217</v>
      </c>
      <c r="H6824" s="26">
        <f t="shared" si="106"/>
        <v>2.9576525083321741</v>
      </c>
    </row>
    <row r="6825" spans="6:8" x14ac:dyDescent="0.25">
      <c r="F6825" s="24">
        <v>0.47766791712887324</v>
      </c>
      <c r="G6825" s="25">
        <v>104.2139928117217</v>
      </c>
      <c r="H6825" s="26">
        <f t="shared" si="106"/>
        <v>3.2139928117216954</v>
      </c>
    </row>
    <row r="6826" spans="6:8" x14ac:dyDescent="0.25">
      <c r="F6826" s="24">
        <v>1.8232765300192153</v>
      </c>
      <c r="G6826" s="25">
        <v>114.61690492354128</v>
      </c>
      <c r="H6826" s="26">
        <f t="shared" si="106"/>
        <v>13.616904923541284</v>
      </c>
    </row>
    <row r="6827" spans="6:8" x14ac:dyDescent="0.25">
      <c r="F6827" s="24">
        <v>-6.5009711570899562E-2</v>
      </c>
      <c r="G6827" s="25">
        <v>100.29073373420239</v>
      </c>
      <c r="H6827" s="26">
        <f t="shared" si="106"/>
        <v>0</v>
      </c>
    </row>
    <row r="6828" spans="6:8" x14ac:dyDescent="0.25">
      <c r="F6828" s="24">
        <v>-8.2943586698691396E-2</v>
      </c>
      <c r="G6828" s="25">
        <v>100.16363400846755</v>
      </c>
      <c r="H6828" s="26">
        <f t="shared" si="106"/>
        <v>0</v>
      </c>
    </row>
    <row r="6829" spans="6:8" x14ac:dyDescent="0.25">
      <c r="F6829" s="24">
        <v>-1.5851939503284591</v>
      </c>
      <c r="G6829" s="25">
        <v>90.069360596701912</v>
      </c>
      <c r="H6829" s="26">
        <f t="shared" si="106"/>
        <v>0</v>
      </c>
    </row>
    <row r="6830" spans="6:8" x14ac:dyDescent="0.25">
      <c r="F6830" s="24">
        <v>-0.16224199051218757</v>
      </c>
      <c r="G6830" s="25">
        <v>99.603563774574482</v>
      </c>
      <c r="H6830" s="26">
        <f t="shared" si="106"/>
        <v>0</v>
      </c>
    </row>
    <row r="6831" spans="6:8" x14ac:dyDescent="0.25">
      <c r="F6831" s="24">
        <v>0.85300787470268669</v>
      </c>
      <c r="G6831" s="25">
        <v>107.01691983382484</v>
      </c>
      <c r="H6831" s="26">
        <f t="shared" si="106"/>
        <v>6.0169198338248435</v>
      </c>
    </row>
    <row r="6832" spans="6:8" x14ac:dyDescent="0.25">
      <c r="F6832" s="24">
        <v>1.5652935714340175</v>
      </c>
      <c r="G6832" s="25">
        <v>112.54500159962011</v>
      </c>
      <c r="H6832" s="26">
        <f t="shared" si="106"/>
        <v>11.545001599620107</v>
      </c>
    </row>
    <row r="6833" spans="6:8" x14ac:dyDescent="0.25">
      <c r="F6833" s="24">
        <v>0.63923418227277318</v>
      </c>
      <c r="G6833" s="25">
        <v>105.4114083108435</v>
      </c>
      <c r="H6833" s="26">
        <f t="shared" si="106"/>
        <v>4.4114083108434983</v>
      </c>
    </row>
    <row r="6834" spans="6:8" x14ac:dyDescent="0.25">
      <c r="F6834" s="24">
        <v>-1.3802217708173061</v>
      </c>
      <c r="G6834" s="25">
        <v>91.384307067919934</v>
      </c>
      <c r="H6834" s="26">
        <f t="shared" si="106"/>
        <v>0</v>
      </c>
    </row>
    <row r="6835" spans="6:8" x14ac:dyDescent="0.25">
      <c r="F6835" s="24">
        <v>-1.0817360461452783</v>
      </c>
      <c r="G6835" s="25">
        <v>93.333574331382934</v>
      </c>
      <c r="H6835" s="26">
        <f t="shared" si="106"/>
        <v>0</v>
      </c>
    </row>
    <row r="6836" spans="6:8" x14ac:dyDescent="0.25">
      <c r="F6836" s="24">
        <v>0.61451145518200778</v>
      </c>
      <c r="G6836" s="25">
        <v>105.22729319752267</v>
      </c>
      <c r="H6836" s="26">
        <f t="shared" si="106"/>
        <v>4.2272931975226697</v>
      </c>
    </row>
    <row r="6837" spans="6:8" x14ac:dyDescent="0.25">
      <c r="F6837" s="24">
        <v>1.4350082620868889</v>
      </c>
      <c r="G6837" s="25">
        <v>111.51293501849602</v>
      </c>
      <c r="H6837" s="26">
        <f t="shared" si="106"/>
        <v>10.512935018496023</v>
      </c>
    </row>
    <row r="6838" spans="6:8" x14ac:dyDescent="0.25">
      <c r="F6838" s="24">
        <v>0.43180581138211666</v>
      </c>
      <c r="G6838" s="25">
        <v>103.87658042349581</v>
      </c>
      <c r="H6838" s="26">
        <f t="shared" si="106"/>
        <v>2.8765804234958097</v>
      </c>
    </row>
    <row r="6839" spans="6:8" x14ac:dyDescent="0.25">
      <c r="F6839" s="24">
        <v>0.23157974746390966</v>
      </c>
      <c r="G6839" s="25">
        <v>102.416245447424</v>
      </c>
      <c r="H6839" s="26">
        <f t="shared" si="106"/>
        <v>1.4162454474240036</v>
      </c>
    </row>
    <row r="6840" spans="6:8" x14ac:dyDescent="0.25">
      <c r="F6840" s="24">
        <v>0.17208952280112397</v>
      </c>
      <c r="G6840" s="25">
        <v>101.98632675147809</v>
      </c>
      <c r="H6840" s="26">
        <f t="shared" si="106"/>
        <v>0.98632675147808868</v>
      </c>
    </row>
    <row r="6841" spans="6:8" x14ac:dyDescent="0.25">
      <c r="F6841" s="24">
        <v>-0.8339628022453921</v>
      </c>
      <c r="G6841" s="25">
        <v>94.983207300287205</v>
      </c>
      <c r="H6841" s="26">
        <f t="shared" si="106"/>
        <v>0</v>
      </c>
    </row>
    <row r="6842" spans="6:8" x14ac:dyDescent="0.25">
      <c r="F6842" s="24">
        <v>-1.88669039691829</v>
      </c>
      <c r="G6842" s="25">
        <v>88.169493863605297</v>
      </c>
      <c r="H6842" s="26">
        <f t="shared" si="106"/>
        <v>0</v>
      </c>
    </row>
    <row r="6843" spans="6:8" x14ac:dyDescent="0.25">
      <c r="F6843" s="24">
        <v>1.1235084321332764</v>
      </c>
      <c r="G6843" s="25">
        <v>109.08356382386353</v>
      </c>
      <c r="H6843" s="26">
        <f t="shared" si="106"/>
        <v>8.0835638238635283</v>
      </c>
    </row>
    <row r="6844" spans="6:8" x14ac:dyDescent="0.25">
      <c r="F6844" s="24">
        <v>-0.56647205363198905</v>
      </c>
      <c r="G6844" s="25">
        <v>96.796860696998181</v>
      </c>
      <c r="H6844" s="26">
        <f t="shared" si="106"/>
        <v>0</v>
      </c>
    </row>
    <row r="6845" spans="6:8" x14ac:dyDescent="0.25">
      <c r="F6845" s="24">
        <v>-1.1236304704222335</v>
      </c>
      <c r="G6845" s="25">
        <v>93.057493653727221</v>
      </c>
      <c r="H6845" s="26">
        <f t="shared" si="106"/>
        <v>0</v>
      </c>
    </row>
    <row r="6846" spans="6:8" x14ac:dyDescent="0.25">
      <c r="F6846" s="24">
        <v>-8.9642405570926648E-2</v>
      </c>
      <c r="G6846" s="25">
        <v>100.11619993125554</v>
      </c>
      <c r="H6846" s="26">
        <f t="shared" si="106"/>
        <v>0</v>
      </c>
    </row>
    <row r="6847" spans="6:8" x14ac:dyDescent="0.25">
      <c r="F6847" s="24">
        <v>8.6985863893992377E-2</v>
      </c>
      <c r="G6847" s="25">
        <v>101.3744427406421</v>
      </c>
      <c r="H6847" s="26">
        <f t="shared" si="106"/>
        <v>0.37444274064209537</v>
      </c>
    </row>
    <row r="6848" spans="6:8" x14ac:dyDescent="0.25">
      <c r="F6848" s="24">
        <v>1.6323295808363947E-2</v>
      </c>
      <c r="G6848" s="25">
        <v>100.86917874371832</v>
      </c>
      <c r="H6848" s="26">
        <f t="shared" si="106"/>
        <v>0</v>
      </c>
    </row>
    <row r="6849" spans="6:8" x14ac:dyDescent="0.25">
      <c r="F6849" s="24">
        <v>0.95153275580851504</v>
      </c>
      <c r="G6849" s="25">
        <v>107.76508426920745</v>
      </c>
      <c r="H6849" s="26">
        <f t="shared" si="106"/>
        <v>6.7650842692074491</v>
      </c>
    </row>
    <row r="6850" spans="6:8" x14ac:dyDescent="0.25">
      <c r="F6850" s="24">
        <v>0.62269067714769888</v>
      </c>
      <c r="G6850" s="25">
        <v>105.28816988183513</v>
      </c>
      <c r="H6850" s="26">
        <f t="shared" ref="H6850:H6913" si="107">MAX(G6850-$C$3,0)</f>
        <v>4.288169881835131</v>
      </c>
    </row>
    <row r="6851" spans="6:8" x14ac:dyDescent="0.25">
      <c r="F6851" s="24">
        <v>-2.5801711332474042</v>
      </c>
      <c r="G6851" s="25">
        <v>83.950264608335416</v>
      </c>
      <c r="H6851" s="26">
        <f t="shared" si="107"/>
        <v>0</v>
      </c>
    </row>
    <row r="6852" spans="6:8" x14ac:dyDescent="0.25">
      <c r="F6852" s="24">
        <v>-0.40876692027515205</v>
      </c>
      <c r="G6852" s="25">
        <v>97.882325782549117</v>
      </c>
      <c r="H6852" s="26">
        <f t="shared" si="107"/>
        <v>0</v>
      </c>
    </row>
    <row r="6853" spans="6:8" x14ac:dyDescent="0.25">
      <c r="F6853" s="24">
        <v>0.16246017953617042</v>
      </c>
      <c r="G6853" s="25">
        <v>101.91690816371262</v>
      </c>
      <c r="H6853" s="26">
        <f t="shared" si="107"/>
        <v>0.91690816371261974</v>
      </c>
    </row>
    <row r="6854" spans="6:8" x14ac:dyDescent="0.25">
      <c r="F6854" s="24">
        <v>-0.40283548743325814</v>
      </c>
      <c r="G6854" s="25">
        <v>97.923387771129853</v>
      </c>
      <c r="H6854" s="26">
        <f t="shared" si="107"/>
        <v>0</v>
      </c>
    </row>
    <row r="6855" spans="6:8" x14ac:dyDescent="0.25">
      <c r="F6855" s="24">
        <v>0.70611789264048008</v>
      </c>
      <c r="G6855" s="25">
        <v>105.91112097355926</v>
      </c>
      <c r="H6855" s="26">
        <f t="shared" si="107"/>
        <v>4.9111209735592638</v>
      </c>
    </row>
    <row r="6856" spans="6:8" x14ac:dyDescent="0.25">
      <c r="F6856" s="24">
        <v>-0.88302400287599492</v>
      </c>
      <c r="G6856" s="25">
        <v>94.654267135345521</v>
      </c>
      <c r="H6856" s="26">
        <f t="shared" si="107"/>
        <v>0</v>
      </c>
    </row>
    <row r="6857" spans="6:8" x14ac:dyDescent="0.25">
      <c r="F6857" s="24">
        <v>-6.7669439216336155E-2</v>
      </c>
      <c r="G6857" s="25">
        <v>100.27187371460235</v>
      </c>
      <c r="H6857" s="26">
        <f t="shared" si="107"/>
        <v>0</v>
      </c>
    </row>
    <row r="6858" spans="6:8" x14ac:dyDescent="0.25">
      <c r="F6858" s="24">
        <v>-0.35776732124052785</v>
      </c>
      <c r="G6858" s="25">
        <v>98.235947850153053</v>
      </c>
      <c r="H6858" s="26">
        <f t="shared" si="107"/>
        <v>0</v>
      </c>
    </row>
    <row r="6859" spans="6:8" x14ac:dyDescent="0.25">
      <c r="F6859" s="24">
        <v>-1.6560540661747962</v>
      </c>
      <c r="G6859" s="25">
        <v>89.619190789696361</v>
      </c>
      <c r="H6859" s="26">
        <f t="shared" si="107"/>
        <v>0</v>
      </c>
    </row>
    <row r="6860" spans="6:8" x14ac:dyDescent="0.25">
      <c r="F6860" s="24">
        <v>-0.52236254725653919</v>
      </c>
      <c r="G6860" s="25">
        <v>97.099242695828153</v>
      </c>
      <c r="H6860" s="26">
        <f t="shared" si="107"/>
        <v>0</v>
      </c>
    </row>
    <row r="6861" spans="6:8" x14ac:dyDescent="0.25">
      <c r="F6861" s="24">
        <v>5.6141837698894408E-2</v>
      </c>
      <c r="G6861" s="25">
        <v>101.15358580970022</v>
      </c>
      <c r="H6861" s="26">
        <f t="shared" si="107"/>
        <v>0.15358580970021762</v>
      </c>
    </row>
    <row r="6862" spans="6:8" x14ac:dyDescent="0.25">
      <c r="F6862" s="24">
        <v>-1.4400379863300445</v>
      </c>
      <c r="G6862" s="25">
        <v>90.998600152418177</v>
      </c>
      <c r="H6862" s="26">
        <f t="shared" si="107"/>
        <v>0</v>
      </c>
    </row>
    <row r="6863" spans="6:8" x14ac:dyDescent="0.25">
      <c r="F6863" s="24">
        <v>1.1041190223114763</v>
      </c>
      <c r="G6863" s="25">
        <v>108.93410855598668</v>
      </c>
      <c r="H6863" s="26">
        <f t="shared" si="107"/>
        <v>7.9341085559866826</v>
      </c>
    </row>
    <row r="6864" spans="6:8" x14ac:dyDescent="0.25">
      <c r="F6864" s="24">
        <v>-4.8018631401316555E-2</v>
      </c>
      <c r="G6864" s="25">
        <v>100.41130052958952</v>
      </c>
      <c r="H6864" s="26">
        <f t="shared" si="107"/>
        <v>0</v>
      </c>
    </row>
    <row r="6865" spans="6:8" x14ac:dyDescent="0.25">
      <c r="F6865" s="24">
        <v>-1.0625870287916268</v>
      </c>
      <c r="G6865" s="25">
        <v>93.460037323246198</v>
      </c>
      <c r="H6865" s="26">
        <f t="shared" si="107"/>
        <v>0</v>
      </c>
    </row>
    <row r="6866" spans="6:8" x14ac:dyDescent="0.25">
      <c r="F6866" s="24">
        <v>-0.57584728964132192</v>
      </c>
      <c r="G6866" s="25">
        <v>96.732712487519194</v>
      </c>
      <c r="H6866" s="26">
        <f t="shared" si="107"/>
        <v>0</v>
      </c>
    </row>
    <row r="6867" spans="6:8" x14ac:dyDescent="0.25">
      <c r="F6867" s="24">
        <v>0.7098051376330583</v>
      </c>
      <c r="G6867" s="25">
        <v>105.9387385254614</v>
      </c>
      <c r="H6867" s="26">
        <f t="shared" si="107"/>
        <v>4.9387385254614031</v>
      </c>
    </row>
    <row r="6868" spans="6:8" x14ac:dyDescent="0.25">
      <c r="F6868" s="24">
        <v>-0.11275368353751231</v>
      </c>
      <c r="G6868" s="25">
        <v>99.952722237126679</v>
      </c>
      <c r="H6868" s="26">
        <f t="shared" si="107"/>
        <v>0</v>
      </c>
    </row>
    <row r="6869" spans="6:8" x14ac:dyDescent="0.25">
      <c r="F6869" s="24">
        <v>0.69264393140347336</v>
      </c>
      <c r="G6869" s="25">
        <v>105.81026189661557</v>
      </c>
      <c r="H6869" s="26">
        <f t="shared" si="107"/>
        <v>4.8102618966155717</v>
      </c>
    </row>
    <row r="6870" spans="6:8" x14ac:dyDescent="0.25">
      <c r="F6870" s="24">
        <v>-2.2920056366175587</v>
      </c>
      <c r="G6870" s="25">
        <v>85.678413823549221</v>
      </c>
      <c r="H6870" s="26">
        <f t="shared" si="107"/>
        <v>0</v>
      </c>
    </row>
    <row r="6871" spans="6:8" x14ac:dyDescent="0.25">
      <c r="F6871" s="24">
        <v>0.51236006861796468</v>
      </c>
      <c r="G6871" s="25">
        <v>104.46995455885816</v>
      </c>
      <c r="H6871" s="26">
        <f t="shared" si="107"/>
        <v>3.4699545588581628</v>
      </c>
    </row>
    <row r="6872" spans="6:8" x14ac:dyDescent="0.25">
      <c r="F6872" s="24">
        <v>2.1738415175858368</v>
      </c>
      <c r="G6872" s="25">
        <v>117.49361525107025</v>
      </c>
      <c r="H6872" s="26">
        <f t="shared" si="107"/>
        <v>16.493615251070253</v>
      </c>
    </row>
    <row r="6873" spans="6:8" x14ac:dyDescent="0.25">
      <c r="F6873" s="24">
        <v>0.72044591465080077</v>
      </c>
      <c r="G6873" s="25">
        <v>106.01847858163616</v>
      </c>
      <c r="H6873" s="26">
        <f t="shared" si="107"/>
        <v>5.0184785816361597</v>
      </c>
    </row>
    <row r="6874" spans="6:8" x14ac:dyDescent="0.25">
      <c r="F6874" s="24">
        <v>-1.108565208379543</v>
      </c>
      <c r="G6874" s="25">
        <v>93.156678285584533</v>
      </c>
      <c r="H6874" s="26">
        <f t="shared" si="107"/>
        <v>0</v>
      </c>
    </row>
    <row r="6875" spans="6:8" x14ac:dyDescent="0.25">
      <c r="F6875" s="24">
        <v>-1.3453002201413584</v>
      </c>
      <c r="G6875" s="25">
        <v>91.610243602453949</v>
      </c>
      <c r="H6875" s="26">
        <f t="shared" si="107"/>
        <v>0</v>
      </c>
    </row>
    <row r="6876" spans="6:8" x14ac:dyDescent="0.25">
      <c r="F6876" s="24">
        <v>1.1256509562623551</v>
      </c>
      <c r="G6876" s="25">
        <v>109.10009116304778</v>
      </c>
      <c r="H6876" s="26">
        <f t="shared" si="107"/>
        <v>8.1000911630477788</v>
      </c>
    </row>
    <row r="6877" spans="6:8" x14ac:dyDescent="0.25">
      <c r="F6877" s="24">
        <v>-0.8114290311411928</v>
      </c>
      <c r="G6877" s="25">
        <v>95.13467211384615</v>
      </c>
      <c r="H6877" s="26">
        <f t="shared" si="107"/>
        <v>0</v>
      </c>
    </row>
    <row r="6878" spans="6:8" x14ac:dyDescent="0.25">
      <c r="F6878" s="24">
        <v>-0.29589169973843776</v>
      </c>
      <c r="G6878" s="25">
        <v>98.666698002608484</v>
      </c>
      <c r="H6878" s="26">
        <f t="shared" si="107"/>
        <v>0</v>
      </c>
    </row>
    <row r="6879" spans="6:8" x14ac:dyDescent="0.25">
      <c r="F6879" s="24">
        <v>-5.5586425434553124E-2</v>
      </c>
      <c r="G6879" s="25">
        <v>100.35758242227426</v>
      </c>
      <c r="H6879" s="26">
        <f t="shared" si="107"/>
        <v>0</v>
      </c>
    </row>
    <row r="6880" spans="6:8" x14ac:dyDescent="0.25">
      <c r="F6880" s="24">
        <v>0.26406938023485671</v>
      </c>
      <c r="G6880" s="25">
        <v>102.65180331662795</v>
      </c>
      <c r="H6880" s="26">
        <f t="shared" si="107"/>
        <v>1.651803316627948</v>
      </c>
    </row>
    <row r="6881" spans="6:8" x14ac:dyDescent="0.25">
      <c r="F6881" s="24">
        <v>-0.56491207580975067</v>
      </c>
      <c r="G6881" s="25">
        <v>96.807538665906947</v>
      </c>
      <c r="H6881" s="26">
        <f t="shared" si="107"/>
        <v>0</v>
      </c>
    </row>
    <row r="6882" spans="6:8" x14ac:dyDescent="0.25">
      <c r="F6882" s="24">
        <v>0.61209383197145129</v>
      </c>
      <c r="G6882" s="25">
        <v>105.20930594231849</v>
      </c>
      <c r="H6882" s="26">
        <f t="shared" si="107"/>
        <v>4.209305942318494</v>
      </c>
    </row>
    <row r="6883" spans="6:8" x14ac:dyDescent="0.25">
      <c r="F6883" s="24">
        <v>-0.38733975958503702</v>
      </c>
      <c r="G6883" s="25">
        <v>98.030742545936249</v>
      </c>
      <c r="H6883" s="26">
        <f t="shared" si="107"/>
        <v>0</v>
      </c>
    </row>
    <row r="6884" spans="6:8" x14ac:dyDescent="0.25">
      <c r="F6884" s="24">
        <v>0.7064479983399512</v>
      </c>
      <c r="G6884" s="25">
        <v>105.91359317957144</v>
      </c>
      <c r="H6884" s="26">
        <f t="shared" si="107"/>
        <v>4.9135931795714356</v>
      </c>
    </row>
    <row r="6885" spans="6:8" x14ac:dyDescent="0.25">
      <c r="F6885" s="24">
        <v>-1.0700464998421766</v>
      </c>
      <c r="G6885" s="25">
        <v>93.41075349302929</v>
      </c>
      <c r="H6885" s="26">
        <f t="shared" si="107"/>
        <v>0</v>
      </c>
    </row>
    <row r="6886" spans="6:8" x14ac:dyDescent="0.25">
      <c r="F6886" s="24">
        <v>1.4336690155621317</v>
      </c>
      <c r="G6886" s="25">
        <v>111.50237535172769</v>
      </c>
      <c r="H6886" s="26">
        <f t="shared" si="107"/>
        <v>10.502375351727693</v>
      </c>
    </row>
    <row r="6887" spans="6:8" x14ac:dyDescent="0.25">
      <c r="F6887" s="24">
        <v>-0.13218602690856476</v>
      </c>
      <c r="G6887" s="25">
        <v>99.815474098715683</v>
      </c>
      <c r="H6887" s="26">
        <f t="shared" si="107"/>
        <v>0</v>
      </c>
    </row>
    <row r="6888" spans="6:8" x14ac:dyDescent="0.25">
      <c r="F6888" s="24">
        <v>-0.40674595931127183</v>
      </c>
      <c r="G6888" s="25">
        <v>97.896314510964984</v>
      </c>
      <c r="H6888" s="26">
        <f t="shared" si="107"/>
        <v>0</v>
      </c>
    </row>
    <row r="6889" spans="6:8" x14ac:dyDescent="0.25">
      <c r="F6889" s="24">
        <v>-0.30992495706445461</v>
      </c>
      <c r="G6889" s="25">
        <v>98.568839486117753</v>
      </c>
      <c r="H6889" s="26">
        <f t="shared" si="107"/>
        <v>0</v>
      </c>
    </row>
    <row r="6890" spans="6:8" x14ac:dyDescent="0.25">
      <c r="F6890" s="24">
        <v>-0.37373522418148281</v>
      </c>
      <c r="G6890" s="25">
        <v>98.125092114574826</v>
      </c>
      <c r="H6890" s="26">
        <f t="shared" si="107"/>
        <v>0</v>
      </c>
    </row>
    <row r="6891" spans="6:8" x14ac:dyDescent="0.25">
      <c r="F6891" s="24">
        <v>-0.13309694788172419</v>
      </c>
      <c r="G6891" s="25">
        <v>99.809045007453022</v>
      </c>
      <c r="H6891" s="26">
        <f t="shared" si="107"/>
        <v>0</v>
      </c>
    </row>
    <row r="6892" spans="6:8" x14ac:dyDescent="0.25">
      <c r="F6892" s="24">
        <v>1.6830557854336563</v>
      </c>
      <c r="G6892" s="25">
        <v>113.48608177710895</v>
      </c>
      <c r="H6892" s="26">
        <f t="shared" si="107"/>
        <v>12.48608177710895</v>
      </c>
    </row>
    <row r="6893" spans="6:8" x14ac:dyDescent="0.25">
      <c r="F6893" s="24">
        <v>0.64826320110914692</v>
      </c>
      <c r="G6893" s="25">
        <v>105.47872950662121</v>
      </c>
      <c r="H6893" s="26">
        <f t="shared" si="107"/>
        <v>4.4787295066212067</v>
      </c>
    </row>
    <row r="6894" spans="6:8" x14ac:dyDescent="0.25">
      <c r="F6894" s="24">
        <v>-0.20687777273062127</v>
      </c>
      <c r="G6894" s="25">
        <v>99.289687966288213</v>
      </c>
      <c r="H6894" s="26">
        <f t="shared" si="107"/>
        <v>0</v>
      </c>
    </row>
    <row r="6895" spans="6:8" x14ac:dyDescent="0.25">
      <c r="F6895" s="24">
        <v>0.91475525472018326</v>
      </c>
      <c r="G6895" s="25">
        <v>107.48519856946209</v>
      </c>
      <c r="H6895" s="26">
        <f t="shared" si="107"/>
        <v>6.4851985694620851</v>
      </c>
    </row>
    <row r="6896" spans="6:8" x14ac:dyDescent="0.25">
      <c r="F6896" s="24">
        <v>-1.6319947718832113E-2</v>
      </c>
      <c r="G6896" s="25">
        <v>100.63661839842213</v>
      </c>
      <c r="H6896" s="26">
        <f t="shared" si="107"/>
        <v>0</v>
      </c>
    </row>
    <row r="6897" spans="6:8" x14ac:dyDescent="0.25">
      <c r="F6897" s="24">
        <v>-0.72211710151988662</v>
      </c>
      <c r="G6897" s="25">
        <v>95.737377917803599</v>
      </c>
      <c r="H6897" s="26">
        <f t="shared" si="107"/>
        <v>0</v>
      </c>
    </row>
    <row r="6898" spans="6:8" x14ac:dyDescent="0.25">
      <c r="F6898" s="24">
        <v>-1.6002136284142292</v>
      </c>
      <c r="G6898" s="25">
        <v>89.973753065190181</v>
      </c>
      <c r="H6898" s="26">
        <f t="shared" si="107"/>
        <v>0</v>
      </c>
    </row>
    <row r="6899" spans="6:8" x14ac:dyDescent="0.25">
      <c r="F6899" s="24">
        <v>-1.4539370713913022</v>
      </c>
      <c r="G6899" s="25">
        <v>90.909209413204053</v>
      </c>
      <c r="H6899" s="26">
        <f t="shared" si="107"/>
        <v>0</v>
      </c>
    </row>
    <row r="6900" spans="6:8" x14ac:dyDescent="0.25">
      <c r="F6900" s="24">
        <v>1.3296064644198751</v>
      </c>
      <c r="G6900" s="25">
        <v>110.6849149430075</v>
      </c>
      <c r="H6900" s="26">
        <f t="shared" si="107"/>
        <v>9.6849149430074988</v>
      </c>
    </row>
    <row r="6901" spans="6:8" x14ac:dyDescent="0.25">
      <c r="F6901" s="24">
        <v>0.16231040438175492</v>
      </c>
      <c r="G6901" s="25">
        <v>101.91582879775032</v>
      </c>
      <c r="H6901" s="26">
        <f t="shared" si="107"/>
        <v>0.91582879775032211</v>
      </c>
    </row>
    <row r="6902" spans="6:8" x14ac:dyDescent="0.25">
      <c r="F6902" s="24">
        <v>-7.4166801866243923E-3</v>
      </c>
      <c r="G6902" s="25">
        <v>100.69999474126381</v>
      </c>
      <c r="H6902" s="26">
        <f t="shared" si="107"/>
        <v>0</v>
      </c>
    </row>
    <row r="6903" spans="6:8" x14ac:dyDescent="0.25">
      <c r="F6903" s="24">
        <v>0.45583393874894301</v>
      </c>
      <c r="G6903" s="25">
        <v>104.053221444827</v>
      </c>
      <c r="H6903" s="26">
        <f t="shared" si="107"/>
        <v>3.0532214448270025</v>
      </c>
    </row>
    <row r="6904" spans="6:8" x14ac:dyDescent="0.25">
      <c r="F6904" s="24">
        <v>1.2897846505441386</v>
      </c>
      <c r="G6904" s="25">
        <v>110.37368371213023</v>
      </c>
      <c r="H6904" s="26">
        <f t="shared" si="107"/>
        <v>9.3736837121302301</v>
      </c>
    </row>
    <row r="6905" spans="6:8" x14ac:dyDescent="0.25">
      <c r="F6905" s="24">
        <v>-0.58595773835939136</v>
      </c>
      <c r="G6905" s="25">
        <v>96.663581371820982</v>
      </c>
      <c r="H6905" s="26">
        <f t="shared" si="107"/>
        <v>0</v>
      </c>
    </row>
    <row r="6906" spans="6:8" x14ac:dyDescent="0.25">
      <c r="F6906" s="24">
        <v>-0.55356056361661632</v>
      </c>
      <c r="G6906" s="25">
        <v>96.885274669603646</v>
      </c>
      <c r="H6906" s="26">
        <f t="shared" si="107"/>
        <v>0</v>
      </c>
    </row>
    <row r="6907" spans="6:8" x14ac:dyDescent="0.25">
      <c r="F6907" s="24">
        <v>0.48060176676378752</v>
      </c>
      <c r="G6907" s="25">
        <v>104.23561471590297</v>
      </c>
      <c r="H6907" s="26">
        <f t="shared" si="107"/>
        <v>3.2356147159029689</v>
      </c>
    </row>
    <row r="6908" spans="6:8" x14ac:dyDescent="0.25">
      <c r="F6908" s="24">
        <v>-0.42007449882704934</v>
      </c>
      <c r="G6908" s="25">
        <v>97.804093629357141</v>
      </c>
      <c r="H6908" s="26">
        <f t="shared" si="107"/>
        <v>0</v>
      </c>
    </row>
    <row r="6909" spans="6:8" x14ac:dyDescent="0.25">
      <c r="F6909" s="24">
        <v>0.61325931896253261</v>
      </c>
      <c r="G6909" s="25">
        <v>105.21797684843366</v>
      </c>
      <c r="H6909" s="26">
        <f t="shared" si="107"/>
        <v>4.2179768484336648</v>
      </c>
    </row>
    <row r="6910" spans="6:8" x14ac:dyDescent="0.25">
      <c r="F6910" s="24">
        <v>1.6712771637617849</v>
      </c>
      <c r="G6910" s="25">
        <v>113.39160148383695</v>
      </c>
      <c r="H6910" s="26">
        <f t="shared" si="107"/>
        <v>12.391601483836951</v>
      </c>
    </row>
    <row r="6911" spans="6:8" x14ac:dyDescent="0.25">
      <c r="F6911" s="24">
        <v>-0.97037487227571484</v>
      </c>
      <c r="G6911" s="25">
        <v>94.07142373730025</v>
      </c>
      <c r="H6911" s="26">
        <f t="shared" si="107"/>
        <v>0</v>
      </c>
    </row>
    <row r="6912" spans="6:8" x14ac:dyDescent="0.25">
      <c r="F6912" s="24">
        <v>0.25085798131168019</v>
      </c>
      <c r="G6912" s="25">
        <v>102.55595211727115</v>
      </c>
      <c r="H6912" s="26">
        <f t="shared" si="107"/>
        <v>1.555952117271147</v>
      </c>
    </row>
    <row r="6913" spans="6:8" x14ac:dyDescent="0.25">
      <c r="F6913" s="24">
        <v>-0.97245361991632118</v>
      </c>
      <c r="G6913" s="25">
        <v>94.057597227352929</v>
      </c>
      <c r="H6913" s="26">
        <f t="shared" si="107"/>
        <v>0</v>
      </c>
    </row>
    <row r="6914" spans="6:8" x14ac:dyDescent="0.25">
      <c r="F6914" s="24">
        <v>0.31874387586264991</v>
      </c>
      <c r="G6914" s="25">
        <v>103.04943057407034</v>
      </c>
      <c r="H6914" s="26">
        <f t="shared" ref="H6914:H6977" si="108">MAX(G6914-$C$3,0)</f>
        <v>2.0494305740703425</v>
      </c>
    </row>
    <row r="6915" spans="6:8" x14ac:dyDescent="0.25">
      <c r="F6915" s="24">
        <v>-0.55937228181005483</v>
      </c>
      <c r="G6915" s="25">
        <v>96.845467794082325</v>
      </c>
      <c r="H6915" s="26">
        <f t="shared" si="108"/>
        <v>0</v>
      </c>
    </row>
    <row r="6916" spans="6:8" x14ac:dyDescent="0.25">
      <c r="F6916" s="24">
        <v>0.91408816405494686</v>
      </c>
      <c r="G6916" s="25">
        <v>107.48012856564972</v>
      </c>
      <c r="H6916" s="26">
        <f t="shared" si="108"/>
        <v>6.4801285656497214</v>
      </c>
    </row>
    <row r="6917" spans="6:8" x14ac:dyDescent="0.25">
      <c r="F6917" s="24">
        <v>-1.7913857560157105</v>
      </c>
      <c r="G6917" s="25">
        <v>88.765679609576111</v>
      </c>
      <c r="H6917" s="26">
        <f t="shared" si="108"/>
        <v>0</v>
      </c>
    </row>
    <row r="6918" spans="6:8" x14ac:dyDescent="0.25">
      <c r="F6918" s="24">
        <v>-5.82619495378284E-2</v>
      </c>
      <c r="G6918" s="25">
        <v>100.33859775545358</v>
      </c>
      <c r="H6918" s="26">
        <f t="shared" si="108"/>
        <v>0</v>
      </c>
    </row>
    <row r="6919" spans="6:8" x14ac:dyDescent="0.25">
      <c r="F6919" s="24">
        <v>-0.97783880403226797</v>
      </c>
      <c r="G6919" s="25">
        <v>94.02178785132331</v>
      </c>
      <c r="H6919" s="26">
        <f t="shared" si="108"/>
        <v>0</v>
      </c>
    </row>
    <row r="6920" spans="6:8" x14ac:dyDescent="0.25">
      <c r="F6920" s="24">
        <v>-0.98542435567466402</v>
      </c>
      <c r="G6920" s="25">
        <v>93.971370014471788</v>
      </c>
      <c r="H6920" s="26">
        <f t="shared" si="108"/>
        <v>0</v>
      </c>
    </row>
    <row r="6921" spans="6:8" x14ac:dyDescent="0.25">
      <c r="F6921" s="24">
        <v>1.5095747447250536</v>
      </c>
      <c r="G6921" s="25">
        <v>112.10245611327582</v>
      </c>
      <c r="H6921" s="26">
        <f t="shared" si="108"/>
        <v>11.102456113275821</v>
      </c>
    </row>
    <row r="6922" spans="6:8" x14ac:dyDescent="0.25">
      <c r="F6922" s="24">
        <v>0.20602703907904221</v>
      </c>
      <c r="G6922" s="25">
        <v>102.23136180091778</v>
      </c>
      <c r="H6922" s="26">
        <f t="shared" si="108"/>
        <v>1.2313618009177816</v>
      </c>
    </row>
    <row r="6923" spans="6:8" x14ac:dyDescent="0.25">
      <c r="F6923" s="24">
        <v>-1.0682021369306345</v>
      </c>
      <c r="G6923" s="25">
        <v>93.422936558488331</v>
      </c>
      <c r="H6923" s="26">
        <f t="shared" si="108"/>
        <v>0</v>
      </c>
    </row>
    <row r="6924" spans="6:8" x14ac:dyDescent="0.25">
      <c r="F6924" s="24">
        <v>2.0508203733856512</v>
      </c>
      <c r="G6924" s="25">
        <v>116.47598160731849</v>
      </c>
      <c r="H6924" s="26">
        <f t="shared" si="108"/>
        <v>15.475981607318488</v>
      </c>
    </row>
    <row r="6925" spans="6:8" x14ac:dyDescent="0.25">
      <c r="F6925" s="24">
        <v>0.56749168654105597</v>
      </c>
      <c r="G6925" s="25">
        <v>104.87801448461241</v>
      </c>
      <c r="H6925" s="26">
        <f t="shared" si="108"/>
        <v>3.8780144846124074</v>
      </c>
    </row>
    <row r="6926" spans="6:8" x14ac:dyDescent="0.25">
      <c r="F6926" s="24">
        <v>0.22577836689537836</v>
      </c>
      <c r="G6926" s="25">
        <v>102.37424091702051</v>
      </c>
      <c r="H6926" s="26">
        <f t="shared" si="108"/>
        <v>1.374240917020515</v>
      </c>
    </row>
    <row r="6927" spans="6:8" x14ac:dyDescent="0.25">
      <c r="F6927" s="24">
        <v>0.62055995760638416</v>
      </c>
      <c r="G6927" s="25">
        <v>105.27230787429711</v>
      </c>
      <c r="H6927" s="26">
        <f t="shared" si="108"/>
        <v>4.2723078742971126</v>
      </c>
    </row>
    <row r="6928" spans="6:8" x14ac:dyDescent="0.25">
      <c r="F6928" s="24">
        <v>-0.90826065850238513</v>
      </c>
      <c r="G6928" s="25">
        <v>94.485507118880349</v>
      </c>
      <c r="H6928" s="26">
        <f t="shared" si="108"/>
        <v>0</v>
      </c>
    </row>
    <row r="6929" spans="6:8" x14ac:dyDescent="0.25">
      <c r="F6929" s="24">
        <v>-1.5599756146701473</v>
      </c>
      <c r="G6929" s="25">
        <v>90.230116073732376</v>
      </c>
      <c r="H6929" s="26">
        <f t="shared" si="108"/>
        <v>0</v>
      </c>
    </row>
    <row r="6930" spans="6:8" x14ac:dyDescent="0.25">
      <c r="F6930" s="24">
        <v>-7.980237627125264E-2</v>
      </c>
      <c r="G6930" s="25">
        <v>100.18588453734614</v>
      </c>
      <c r="H6930" s="26">
        <f t="shared" si="108"/>
        <v>0</v>
      </c>
    </row>
    <row r="6931" spans="6:8" x14ac:dyDescent="0.25">
      <c r="F6931" s="24">
        <v>-0.39110437174683549</v>
      </c>
      <c r="G6931" s="25">
        <v>98.004650403995313</v>
      </c>
      <c r="H6931" s="26">
        <f t="shared" si="108"/>
        <v>0</v>
      </c>
    </row>
    <row r="6932" spans="6:8" x14ac:dyDescent="0.25">
      <c r="F6932" s="24">
        <v>0.13124150959098113</v>
      </c>
      <c r="G6932" s="25">
        <v>101.69217540885256</v>
      </c>
      <c r="H6932" s="26">
        <f t="shared" si="108"/>
        <v>0.69217540885256312</v>
      </c>
    </row>
    <row r="6933" spans="6:8" x14ac:dyDescent="0.25">
      <c r="F6933" s="24">
        <v>0.32148870446401168</v>
      </c>
      <c r="G6933" s="25">
        <v>103.06943324431639</v>
      </c>
      <c r="H6933" s="26">
        <f t="shared" si="108"/>
        <v>2.0694332443163859</v>
      </c>
    </row>
    <row r="6934" spans="6:8" x14ac:dyDescent="0.25">
      <c r="F6934" s="24">
        <v>1.4929113235165745E-2</v>
      </c>
      <c r="G6934" s="25">
        <v>100.85923518757953</v>
      </c>
      <c r="H6934" s="26">
        <f t="shared" si="108"/>
        <v>0</v>
      </c>
    </row>
    <row r="6935" spans="6:8" x14ac:dyDescent="0.25">
      <c r="F6935" s="24">
        <v>2.1535205515869285</v>
      </c>
      <c r="G6935" s="25">
        <v>117.32490882123798</v>
      </c>
      <c r="H6935" s="26">
        <f t="shared" si="108"/>
        <v>16.324908821237983</v>
      </c>
    </row>
    <row r="6936" spans="6:8" x14ac:dyDescent="0.25">
      <c r="F6936" s="24">
        <v>-1.3114045551621631</v>
      </c>
      <c r="G6936" s="25">
        <v>91.830077043496956</v>
      </c>
      <c r="H6936" s="26">
        <f t="shared" si="108"/>
        <v>0</v>
      </c>
    </row>
    <row r="6937" spans="6:8" x14ac:dyDescent="0.25">
      <c r="F6937" s="24">
        <v>-2.194312459834431</v>
      </c>
      <c r="G6937" s="25">
        <v>86.272325082066502</v>
      </c>
      <c r="H6937" s="26">
        <f t="shared" si="108"/>
        <v>0</v>
      </c>
    </row>
    <row r="6938" spans="6:8" x14ac:dyDescent="0.25">
      <c r="F6938" s="24">
        <v>1.5043828319413324</v>
      </c>
      <c r="G6938" s="25">
        <v>112.06130820140856</v>
      </c>
      <c r="H6938" s="26">
        <f t="shared" si="108"/>
        <v>11.061308201408565</v>
      </c>
    </row>
    <row r="6939" spans="6:8" x14ac:dyDescent="0.25">
      <c r="F6939" s="24">
        <v>-9.8357098644420798E-2</v>
      </c>
      <c r="G6939" s="25">
        <v>100.05452514526307</v>
      </c>
      <c r="H6939" s="26">
        <f t="shared" si="108"/>
        <v>0</v>
      </c>
    </row>
    <row r="6940" spans="6:8" x14ac:dyDescent="0.25">
      <c r="F6940" s="24">
        <v>-0.11771126778913377</v>
      </c>
      <c r="G6940" s="25">
        <v>99.917689536904021</v>
      </c>
      <c r="H6940" s="26">
        <f t="shared" si="108"/>
        <v>0</v>
      </c>
    </row>
    <row r="6941" spans="6:8" x14ac:dyDescent="0.25">
      <c r="F6941" s="24">
        <v>1.3896343552464379</v>
      </c>
      <c r="G6941" s="25">
        <v>111.15572805991928</v>
      </c>
      <c r="H6941" s="26">
        <f t="shared" si="108"/>
        <v>10.155728059919284</v>
      </c>
    </row>
    <row r="6942" spans="6:8" x14ac:dyDescent="0.25">
      <c r="F6942" s="24">
        <v>-0.43230597850277019</v>
      </c>
      <c r="G6942" s="25">
        <v>97.719539808665985</v>
      </c>
      <c r="H6942" s="26">
        <f t="shared" si="108"/>
        <v>0</v>
      </c>
    </row>
    <row r="6943" spans="6:8" x14ac:dyDescent="0.25">
      <c r="F6943" s="24">
        <v>0.34471116091682097</v>
      </c>
      <c r="G6943" s="25">
        <v>103.23882008516314</v>
      </c>
      <c r="H6943" s="26">
        <f t="shared" si="108"/>
        <v>2.238820085163141</v>
      </c>
    </row>
    <row r="6944" spans="6:8" x14ac:dyDescent="0.25">
      <c r="F6944" s="24">
        <v>0.16653972697278432</v>
      </c>
      <c r="G6944" s="25">
        <v>101.94631212695117</v>
      </c>
      <c r="H6944" s="26">
        <f t="shared" si="108"/>
        <v>0.94631212695117028</v>
      </c>
    </row>
    <row r="6945" spans="6:8" x14ac:dyDescent="0.25">
      <c r="F6945" s="24">
        <v>1.0319043380633135</v>
      </c>
      <c r="G6945" s="25">
        <v>108.3792707511672</v>
      </c>
      <c r="H6945" s="26">
        <f t="shared" si="108"/>
        <v>7.3792707511671978</v>
      </c>
    </row>
    <row r="6946" spans="6:8" x14ac:dyDescent="0.25">
      <c r="F6946" s="24">
        <v>-0.65345660709355036</v>
      </c>
      <c r="G6946" s="25">
        <v>96.203315927590864</v>
      </c>
      <c r="H6946" s="26">
        <f t="shared" si="108"/>
        <v>0</v>
      </c>
    </row>
    <row r="6947" spans="6:8" x14ac:dyDescent="0.25">
      <c r="F6947" s="24">
        <v>0.41524319403201998</v>
      </c>
      <c r="G6947" s="25">
        <v>103.75499617160595</v>
      </c>
      <c r="H6947" s="26">
        <f t="shared" si="108"/>
        <v>2.7549961716059528</v>
      </c>
    </row>
    <row r="6948" spans="6:8" x14ac:dyDescent="0.25">
      <c r="F6948" s="24">
        <v>-2.7792389327676315</v>
      </c>
      <c r="G6948" s="25">
        <v>82.776840354137377</v>
      </c>
      <c r="H6948" s="26">
        <f t="shared" si="108"/>
        <v>0</v>
      </c>
    </row>
    <row r="6949" spans="6:8" x14ac:dyDescent="0.25">
      <c r="F6949" s="24">
        <v>1.4353545147067333E-2</v>
      </c>
      <c r="G6949" s="25">
        <v>100.8551304202789</v>
      </c>
      <c r="H6949" s="26">
        <f t="shared" si="108"/>
        <v>0</v>
      </c>
    </row>
    <row r="6950" spans="6:8" x14ac:dyDescent="0.25">
      <c r="F6950" s="24">
        <v>1.2909369700592559</v>
      </c>
      <c r="G6950" s="25">
        <v>110.38267746914485</v>
      </c>
      <c r="H6950" s="26">
        <f t="shared" si="108"/>
        <v>9.382677469144852</v>
      </c>
    </row>
    <row r="6951" spans="6:8" x14ac:dyDescent="0.25">
      <c r="F6951" s="24">
        <v>1.4820974247899263</v>
      </c>
      <c r="G6951" s="25">
        <v>111.88485923283314</v>
      </c>
      <c r="H6951" s="26">
        <f t="shared" si="108"/>
        <v>10.884859232833136</v>
      </c>
    </row>
    <row r="6952" spans="6:8" x14ac:dyDescent="0.25">
      <c r="F6952" s="24">
        <v>0.56336650554175483</v>
      </c>
      <c r="G6952" s="25">
        <v>104.84742662215626</v>
      </c>
      <c r="H6952" s="26">
        <f t="shared" si="108"/>
        <v>3.847426622156263</v>
      </c>
    </row>
    <row r="6953" spans="6:8" x14ac:dyDescent="0.25">
      <c r="F6953" s="24">
        <v>1.2014305674822345</v>
      </c>
      <c r="G6953" s="25">
        <v>109.68626519630558</v>
      </c>
      <c r="H6953" s="26">
        <f t="shared" si="108"/>
        <v>8.6862651963055839</v>
      </c>
    </row>
    <row r="6954" spans="6:8" x14ac:dyDescent="0.25">
      <c r="F6954" s="24">
        <v>1.126031886878216</v>
      </c>
      <c r="G6954" s="25">
        <v>109.10302990764403</v>
      </c>
      <c r="H6954" s="26">
        <f t="shared" si="108"/>
        <v>8.1030299076440286</v>
      </c>
    </row>
    <row r="6955" spans="6:8" x14ac:dyDescent="0.25">
      <c r="F6955" s="24">
        <v>-1.2767850870973756</v>
      </c>
      <c r="G6955" s="25">
        <v>92.05514932792002</v>
      </c>
      <c r="H6955" s="26">
        <f t="shared" si="108"/>
        <v>0</v>
      </c>
    </row>
    <row r="6956" spans="6:8" x14ac:dyDescent="0.25">
      <c r="F6956" s="24">
        <v>0.25995324778026152</v>
      </c>
      <c r="G6956" s="25">
        <v>102.62193039312071</v>
      </c>
      <c r="H6956" s="26">
        <f t="shared" si="108"/>
        <v>1.6219303931207065</v>
      </c>
    </row>
    <row r="6957" spans="6:8" x14ac:dyDescent="0.25">
      <c r="F6957" s="24">
        <v>0.50999467423886591</v>
      </c>
      <c r="G6957" s="25">
        <v>104.45248251749453</v>
      </c>
      <c r="H6957" s="26">
        <f t="shared" si="108"/>
        <v>3.4524825174945306</v>
      </c>
    </row>
    <row r="6958" spans="6:8" x14ac:dyDescent="0.25">
      <c r="F6958" s="24">
        <v>-2.2299575552768665</v>
      </c>
      <c r="G6958" s="25">
        <v>86.05515045496756</v>
      </c>
      <c r="H6958" s="26">
        <f t="shared" si="108"/>
        <v>0</v>
      </c>
    </row>
    <row r="6959" spans="6:8" x14ac:dyDescent="0.25">
      <c r="F6959" s="24">
        <v>-1.1481033312730865E-2</v>
      </c>
      <c r="G6959" s="25">
        <v>100.67105840924431</v>
      </c>
      <c r="H6959" s="26">
        <f t="shared" si="108"/>
        <v>0</v>
      </c>
    </row>
    <row r="6960" spans="6:8" x14ac:dyDescent="0.25">
      <c r="F6960" s="24">
        <v>-0.22586916220044412</v>
      </c>
      <c r="G6960" s="25">
        <v>99.156441924974331</v>
      </c>
      <c r="H6960" s="26">
        <f t="shared" si="108"/>
        <v>0</v>
      </c>
    </row>
    <row r="6961" spans="6:8" x14ac:dyDescent="0.25">
      <c r="F6961" s="24">
        <v>0.15849136373647579</v>
      </c>
      <c r="G6961" s="25">
        <v>101.8883104544301</v>
      </c>
      <c r="H6961" s="26">
        <f t="shared" si="108"/>
        <v>0.88831045443009771</v>
      </c>
    </row>
    <row r="6962" spans="6:8" x14ac:dyDescent="0.25">
      <c r="F6962" s="24">
        <v>1.2401694516434458</v>
      </c>
      <c r="G6962" s="25">
        <v>109.98713549368762</v>
      </c>
      <c r="H6962" s="26">
        <f t="shared" si="108"/>
        <v>8.9871354936876173</v>
      </c>
    </row>
    <row r="6963" spans="6:8" x14ac:dyDescent="0.25">
      <c r="F6963" s="24">
        <v>1.9416220468624594</v>
      </c>
      <c r="G6963" s="25">
        <v>115.58007705515834</v>
      </c>
      <c r="H6963" s="26">
        <f t="shared" si="108"/>
        <v>14.580077055158341</v>
      </c>
    </row>
    <row r="6964" spans="6:8" x14ac:dyDescent="0.25">
      <c r="F6964" s="24">
        <v>0.10112262269135656</v>
      </c>
      <c r="G6964" s="25">
        <v>101.475829306484</v>
      </c>
      <c r="H6964" s="26">
        <f t="shared" si="108"/>
        <v>0.47582930648400179</v>
      </c>
    </row>
    <row r="6965" spans="6:8" x14ac:dyDescent="0.25">
      <c r="F6965" s="24">
        <v>9.8457037205057316E-2</v>
      </c>
      <c r="G6965" s="25">
        <v>101.45670440097683</v>
      </c>
      <c r="H6965" s="26">
        <f t="shared" si="108"/>
        <v>0.4567044009768324</v>
      </c>
    </row>
    <row r="6966" spans="6:8" x14ac:dyDescent="0.25">
      <c r="F6966" s="24">
        <v>-9.5184051050919899E-2</v>
      </c>
      <c r="G6966" s="25">
        <v>100.07697673230224</v>
      </c>
      <c r="H6966" s="26">
        <f t="shared" si="108"/>
        <v>0</v>
      </c>
    </row>
    <row r="6967" spans="6:8" x14ac:dyDescent="0.25">
      <c r="F6967" s="24">
        <v>-0.60632572288897324</v>
      </c>
      <c r="G6967" s="25">
        <v>96.524463400824317</v>
      </c>
      <c r="H6967" s="26">
        <f t="shared" si="108"/>
        <v>0</v>
      </c>
    </row>
    <row r="6968" spans="6:8" x14ac:dyDescent="0.25">
      <c r="F6968" s="24">
        <v>1.3785067014869237</v>
      </c>
      <c r="G6968" s="25">
        <v>111.06830024907526</v>
      </c>
      <c r="H6968" s="26">
        <f t="shared" si="108"/>
        <v>10.068300249075264</v>
      </c>
    </row>
    <row r="6969" spans="6:8" x14ac:dyDescent="0.25">
      <c r="F6969" s="24">
        <v>-1.2589789648551399</v>
      </c>
      <c r="G6969" s="25">
        <v>92.171127397198859</v>
      </c>
      <c r="H6969" s="26">
        <f t="shared" si="108"/>
        <v>0</v>
      </c>
    </row>
    <row r="6970" spans="6:8" x14ac:dyDescent="0.25">
      <c r="F6970" s="24">
        <v>-1.2846779331294473</v>
      </c>
      <c r="G6970" s="25">
        <v>92.00378690128845</v>
      </c>
      <c r="H6970" s="26">
        <f t="shared" si="108"/>
        <v>0</v>
      </c>
    </row>
    <row r="6971" spans="6:8" x14ac:dyDescent="0.25">
      <c r="F6971" s="24">
        <v>0.43458159552599807</v>
      </c>
      <c r="G6971" s="25">
        <v>103.89697106827684</v>
      </c>
      <c r="H6971" s="26">
        <f t="shared" si="108"/>
        <v>2.8969710682768408</v>
      </c>
    </row>
    <row r="6972" spans="6:8" x14ac:dyDescent="0.25">
      <c r="F6972" s="24">
        <v>-0.64838738948454211</v>
      </c>
      <c r="G6972" s="25">
        <v>96.23780597702067</v>
      </c>
      <c r="H6972" s="26">
        <f t="shared" si="108"/>
        <v>0</v>
      </c>
    </row>
    <row r="6973" spans="6:8" x14ac:dyDescent="0.25">
      <c r="F6973" s="24">
        <v>0.3683594848370883</v>
      </c>
      <c r="G6973" s="25">
        <v>103.41159932614119</v>
      </c>
      <c r="H6973" s="26">
        <f t="shared" si="108"/>
        <v>2.4115993261411859</v>
      </c>
    </row>
    <row r="6974" spans="6:8" x14ac:dyDescent="0.25">
      <c r="F6974" s="24">
        <v>1.3858449406401121</v>
      </c>
      <c r="G6974" s="25">
        <v>111.12594764181294</v>
      </c>
      <c r="H6974" s="26">
        <f t="shared" si="108"/>
        <v>10.125947641812942</v>
      </c>
    </row>
    <row r="6975" spans="6:8" x14ac:dyDescent="0.25">
      <c r="F6975" s="24">
        <v>-6.8468083670491883E-2</v>
      </c>
      <c r="G6975" s="25">
        <v>100.26621125195794</v>
      </c>
      <c r="H6975" s="26">
        <f t="shared" si="108"/>
        <v>0</v>
      </c>
    </row>
    <row r="6976" spans="6:8" x14ac:dyDescent="0.25">
      <c r="F6976" s="24">
        <v>-2.1424702171306502</v>
      </c>
      <c r="G6976" s="25">
        <v>86.589162559779425</v>
      </c>
      <c r="H6976" s="26">
        <f t="shared" si="108"/>
        <v>0</v>
      </c>
    </row>
    <row r="6977" spans="6:8" x14ac:dyDescent="0.25">
      <c r="F6977" s="24">
        <v>-1.322509533712569</v>
      </c>
      <c r="G6977" s="25">
        <v>91.75799664595597</v>
      </c>
      <c r="H6977" s="26">
        <f t="shared" si="108"/>
        <v>0</v>
      </c>
    </row>
    <row r="6978" spans="6:8" x14ac:dyDescent="0.25">
      <c r="F6978" s="24">
        <v>-0.96336050785431115</v>
      </c>
      <c r="G6978" s="25">
        <v>94.11809383949101</v>
      </c>
      <c r="H6978" s="26">
        <f t="shared" ref="H6978:H7041" si="109">MAX(G6978-$C$3,0)</f>
        <v>0</v>
      </c>
    </row>
    <row r="6979" spans="6:8" x14ac:dyDescent="0.25">
      <c r="F6979" s="24">
        <v>-0.70154382654386616</v>
      </c>
      <c r="G6979" s="25">
        <v>95.876753243402561</v>
      </c>
      <c r="H6979" s="26">
        <f t="shared" si="109"/>
        <v>0</v>
      </c>
    </row>
    <row r="6980" spans="6:8" x14ac:dyDescent="0.25">
      <c r="F6980" s="24">
        <v>0.17694893838525891</v>
      </c>
      <c r="G6980" s="25">
        <v>102.02137655687392</v>
      </c>
      <c r="H6980" s="26">
        <f t="shared" si="109"/>
        <v>1.0213765568739177</v>
      </c>
    </row>
    <row r="6981" spans="6:8" x14ac:dyDescent="0.25">
      <c r="F6981" s="24">
        <v>-0.33923013014180348</v>
      </c>
      <c r="G6981" s="25">
        <v>98.364797734152575</v>
      </c>
      <c r="H6981" s="26">
        <f t="shared" si="109"/>
        <v>0</v>
      </c>
    </row>
    <row r="6982" spans="6:8" x14ac:dyDescent="0.25">
      <c r="F6982" s="24">
        <v>2.29285355619042</v>
      </c>
      <c r="G6982" s="25">
        <v>118.48654570479815</v>
      </c>
      <c r="H6982" s="26">
        <f t="shared" si="109"/>
        <v>17.486545704798147</v>
      </c>
    </row>
    <row r="6983" spans="6:8" x14ac:dyDescent="0.25">
      <c r="F6983" s="24">
        <v>-4.0288627377110989E-2</v>
      </c>
      <c r="G6983" s="25">
        <v>100.46619972897585</v>
      </c>
      <c r="H6983" s="26">
        <f t="shared" si="109"/>
        <v>0</v>
      </c>
    </row>
    <row r="6984" spans="6:8" x14ac:dyDescent="0.25">
      <c r="F6984" s="24">
        <v>1.0710181578205717</v>
      </c>
      <c r="G6984" s="25">
        <v>108.67943721803456</v>
      </c>
      <c r="H6984" s="26">
        <f t="shared" si="109"/>
        <v>7.6794372180345647</v>
      </c>
    </row>
    <row r="6985" spans="6:8" x14ac:dyDescent="0.25">
      <c r="F6985" s="24">
        <v>0.32065143951774472</v>
      </c>
      <c r="G6985" s="25">
        <v>103.06333134632126</v>
      </c>
      <c r="H6985" s="26">
        <f t="shared" si="109"/>
        <v>2.063331346321263</v>
      </c>
    </row>
    <row r="6986" spans="6:8" x14ac:dyDescent="0.25">
      <c r="F6986" s="24">
        <v>-0.8688773002076472</v>
      </c>
      <c r="G6986" s="25">
        <v>94.748999343519387</v>
      </c>
      <c r="H6986" s="26">
        <f t="shared" si="109"/>
        <v>0</v>
      </c>
    </row>
    <row r="6987" spans="6:8" x14ac:dyDescent="0.25">
      <c r="F6987" s="24">
        <v>-1.2942008980218132</v>
      </c>
      <c r="G6987" s="25">
        <v>91.941854677355906</v>
      </c>
      <c r="H6987" s="26">
        <f t="shared" si="109"/>
        <v>0</v>
      </c>
    </row>
    <row r="6988" spans="6:8" x14ac:dyDescent="0.25">
      <c r="F6988" s="24">
        <v>0.87106685242553195</v>
      </c>
      <c r="G6988" s="25">
        <v>107.15366372366906</v>
      </c>
      <c r="H6988" s="26">
        <f t="shared" si="109"/>
        <v>6.1536637236690552</v>
      </c>
    </row>
    <row r="6989" spans="6:8" x14ac:dyDescent="0.25">
      <c r="F6989" s="24">
        <v>0.78099043475420338</v>
      </c>
      <c r="G6989" s="25">
        <v>106.47333191443676</v>
      </c>
      <c r="H6989" s="26">
        <f t="shared" si="109"/>
        <v>5.4733319144367556</v>
      </c>
    </row>
    <row r="6990" spans="6:8" x14ac:dyDescent="0.25">
      <c r="F6990" s="24">
        <v>0.49185536206911468</v>
      </c>
      <c r="G6990" s="25">
        <v>104.31859314975279</v>
      </c>
      <c r="H6990" s="26">
        <f t="shared" si="109"/>
        <v>3.3185931497527861</v>
      </c>
    </row>
    <row r="6991" spans="6:8" x14ac:dyDescent="0.25">
      <c r="F6991" s="24">
        <v>1.2230884511185052</v>
      </c>
      <c r="G6991" s="25">
        <v>109.85437221973562</v>
      </c>
      <c r="H6991" s="26">
        <f t="shared" si="109"/>
        <v>8.8543722197356232</v>
      </c>
    </row>
    <row r="6992" spans="6:8" x14ac:dyDescent="0.25">
      <c r="F6992" s="24">
        <v>1.3009913490928291</v>
      </c>
      <c r="G6992" s="25">
        <v>110.46118215321204</v>
      </c>
      <c r="H6992" s="26">
        <f t="shared" si="109"/>
        <v>9.4611821532120359</v>
      </c>
    </row>
    <row r="6993" spans="6:8" x14ac:dyDescent="0.25">
      <c r="F6993" s="24">
        <v>9.8108119771233654E-2</v>
      </c>
      <c r="G6993" s="25">
        <v>101.45420127293509</v>
      </c>
      <c r="H6993" s="26">
        <f t="shared" si="109"/>
        <v>0.45420127293509438</v>
      </c>
    </row>
    <row r="6994" spans="6:8" x14ac:dyDescent="0.25">
      <c r="F6994" s="24">
        <v>0.75620057222613968</v>
      </c>
      <c r="G6994" s="25">
        <v>106.28685744426282</v>
      </c>
      <c r="H6994" s="26">
        <f t="shared" si="109"/>
        <v>5.2868574442628216</v>
      </c>
    </row>
    <row r="6995" spans="6:8" x14ac:dyDescent="0.25">
      <c r="F6995" s="24">
        <v>-0.26886758814745487</v>
      </c>
      <c r="G6995" s="25">
        <v>98.855419786593984</v>
      </c>
      <c r="H6995" s="26">
        <f t="shared" si="109"/>
        <v>0</v>
      </c>
    </row>
    <row r="6996" spans="6:8" x14ac:dyDescent="0.25">
      <c r="F6996" s="24">
        <v>9.0823792301173947E-2</v>
      </c>
      <c r="G6996" s="25">
        <v>101.40195772577539</v>
      </c>
      <c r="H6996" s="26">
        <f t="shared" si="109"/>
        <v>0.40195772577538946</v>
      </c>
    </row>
    <row r="6997" spans="6:8" x14ac:dyDescent="0.25">
      <c r="F6997" s="24">
        <v>-1.1588521979252826</v>
      </c>
      <c r="G6997" s="25">
        <v>92.826017476214773</v>
      </c>
      <c r="H6997" s="26">
        <f t="shared" si="109"/>
        <v>0</v>
      </c>
    </row>
    <row r="6998" spans="6:8" x14ac:dyDescent="0.25">
      <c r="F6998" s="24">
        <v>0.83255461196282821</v>
      </c>
      <c r="G6998" s="25">
        <v>106.86225697554985</v>
      </c>
      <c r="H6998" s="26">
        <f t="shared" si="109"/>
        <v>5.8622569755498546</v>
      </c>
    </row>
    <row r="6999" spans="6:8" x14ac:dyDescent="0.25">
      <c r="F6999" s="24">
        <v>0.86432458006306045</v>
      </c>
      <c r="G6999" s="25">
        <v>107.10259032035852</v>
      </c>
      <c r="H6999" s="26">
        <f t="shared" si="109"/>
        <v>6.1025903203585159</v>
      </c>
    </row>
    <row r="7000" spans="6:8" x14ac:dyDescent="0.25">
      <c r="F7000" s="24">
        <v>0.45463688013513698</v>
      </c>
      <c r="G7000" s="25">
        <v>104.04441425071569</v>
      </c>
      <c r="H7000" s="26">
        <f t="shared" si="109"/>
        <v>3.0444142507156897</v>
      </c>
    </row>
    <row r="7001" spans="6:8" x14ac:dyDescent="0.25">
      <c r="F7001" s="24">
        <v>-1.1833378176618696</v>
      </c>
      <c r="G7001" s="25">
        <v>92.665438047810838</v>
      </c>
      <c r="H7001" s="26">
        <f t="shared" si="109"/>
        <v>0</v>
      </c>
    </row>
    <row r="7002" spans="6:8" x14ac:dyDescent="0.25">
      <c r="F7002" s="24">
        <v>-0.59334875419811606</v>
      </c>
      <c r="G7002" s="25">
        <v>96.613075888046964</v>
      </c>
      <c r="H7002" s="26">
        <f t="shared" si="109"/>
        <v>0</v>
      </c>
    </row>
    <row r="7003" spans="6:8" x14ac:dyDescent="0.25">
      <c r="F7003" s="24">
        <v>0.44285122745864913</v>
      </c>
      <c r="G7003" s="25">
        <v>103.95774272169835</v>
      </c>
      <c r="H7003" s="26">
        <f t="shared" si="109"/>
        <v>2.9577427216983523</v>
      </c>
    </row>
    <row r="7004" spans="6:8" x14ac:dyDescent="0.25">
      <c r="F7004" s="24">
        <v>1.2692070974559675</v>
      </c>
      <c r="G7004" s="25">
        <v>110.21320096574965</v>
      </c>
      <c r="H7004" s="26">
        <f t="shared" si="109"/>
        <v>9.2132009657496496</v>
      </c>
    </row>
    <row r="7005" spans="6:8" x14ac:dyDescent="0.25">
      <c r="F7005" s="24">
        <v>-1.2096090013660639E-2</v>
      </c>
      <c r="G7005" s="25">
        <v>100.66668021175829</v>
      </c>
      <c r="H7005" s="26">
        <f t="shared" si="109"/>
        <v>0</v>
      </c>
    </row>
    <row r="7006" spans="6:8" x14ac:dyDescent="0.25">
      <c r="F7006" s="24">
        <v>0.16903900566491017</v>
      </c>
      <c r="G7006" s="25">
        <v>101.9643302515056</v>
      </c>
      <c r="H7006" s="26">
        <f t="shared" si="109"/>
        <v>0.9643302515056007</v>
      </c>
    </row>
    <row r="7007" spans="6:8" x14ac:dyDescent="0.25">
      <c r="F7007" s="24">
        <v>-0.50824354021454587</v>
      </c>
      <c r="G7007" s="25">
        <v>97.196231545821362</v>
      </c>
      <c r="H7007" s="26">
        <f t="shared" si="109"/>
        <v>0</v>
      </c>
    </row>
    <row r="7008" spans="6:8" x14ac:dyDescent="0.25">
      <c r="F7008" s="24">
        <v>0.27987243319080368</v>
      </c>
      <c r="G7008" s="25">
        <v>102.76657513261584</v>
      </c>
      <c r="H7008" s="26">
        <f t="shared" si="109"/>
        <v>1.7665751326158414</v>
      </c>
    </row>
    <row r="7009" spans="6:8" x14ac:dyDescent="0.25">
      <c r="F7009" s="24">
        <v>0.14707273470010024</v>
      </c>
      <c r="G7009" s="25">
        <v>101.80607709930638</v>
      </c>
      <c r="H7009" s="26">
        <f t="shared" si="109"/>
        <v>0.80607709930637839</v>
      </c>
    </row>
    <row r="7010" spans="6:8" x14ac:dyDescent="0.25">
      <c r="F7010" s="24">
        <v>0.13255792611785325</v>
      </c>
      <c r="G7010" s="25">
        <v>101.70164183561492</v>
      </c>
      <c r="H7010" s="26">
        <f t="shared" si="109"/>
        <v>0.70164183561492166</v>
      </c>
    </row>
    <row r="7011" spans="6:8" x14ac:dyDescent="0.25">
      <c r="F7011" s="24">
        <v>0.69732137096027835</v>
      </c>
      <c r="G7011" s="25">
        <v>105.84526389157777</v>
      </c>
      <c r="H7011" s="26">
        <f t="shared" si="109"/>
        <v>4.8452638915777726</v>
      </c>
    </row>
    <row r="7012" spans="6:8" x14ac:dyDescent="0.25">
      <c r="F7012" s="24">
        <v>0.70705475148851715</v>
      </c>
      <c r="G7012" s="25">
        <v>105.9181373860791</v>
      </c>
      <c r="H7012" s="26">
        <f t="shared" si="109"/>
        <v>4.9181373860790956</v>
      </c>
    </row>
    <row r="7013" spans="6:8" x14ac:dyDescent="0.25">
      <c r="F7013" s="24">
        <v>-0.69206847658597992</v>
      </c>
      <c r="G7013" s="25">
        <v>95.941013000332646</v>
      </c>
      <c r="H7013" s="26">
        <f t="shared" si="109"/>
        <v>0</v>
      </c>
    </row>
    <row r="7014" spans="6:8" x14ac:dyDescent="0.25">
      <c r="F7014" s="24">
        <v>0.55053991851964057</v>
      </c>
      <c r="G7014" s="25">
        <v>104.75237556375214</v>
      </c>
      <c r="H7014" s="26">
        <f t="shared" si="109"/>
        <v>3.752375563752139</v>
      </c>
    </row>
    <row r="7015" spans="6:8" x14ac:dyDescent="0.25">
      <c r="F7015" s="24">
        <v>-0.33885894800682209</v>
      </c>
      <c r="G7015" s="25">
        <v>98.367379503678237</v>
      </c>
      <c r="H7015" s="26">
        <f t="shared" si="109"/>
        <v>0</v>
      </c>
    </row>
    <row r="7016" spans="6:8" x14ac:dyDescent="0.25">
      <c r="F7016" s="24">
        <v>0.6365847915896462</v>
      </c>
      <c r="G7016" s="25">
        <v>105.39166236494646</v>
      </c>
      <c r="H7016" s="26">
        <f t="shared" si="109"/>
        <v>4.3916623649464555</v>
      </c>
    </row>
    <row r="7017" spans="6:8" x14ac:dyDescent="0.25">
      <c r="F7017" s="24">
        <v>-0.10951388971137554</v>
      </c>
      <c r="G7017" s="25">
        <v>99.975622831224456</v>
      </c>
      <c r="H7017" s="26">
        <f t="shared" si="109"/>
        <v>0</v>
      </c>
    </row>
    <row r="7018" spans="6:8" x14ac:dyDescent="0.25">
      <c r="F7018" s="24">
        <v>0.710925047554127</v>
      </c>
      <c r="G7018" s="25">
        <v>105.94712810290434</v>
      </c>
      <c r="H7018" s="26">
        <f t="shared" si="109"/>
        <v>4.9471281029043439</v>
      </c>
    </row>
    <row r="7019" spans="6:8" x14ac:dyDescent="0.25">
      <c r="F7019" s="24">
        <v>-0.7982274367145884</v>
      </c>
      <c r="G7019" s="25">
        <v>95.223521193935696</v>
      </c>
      <c r="H7019" s="26">
        <f t="shared" si="109"/>
        <v>0</v>
      </c>
    </row>
    <row r="7020" spans="6:8" x14ac:dyDescent="0.25">
      <c r="F7020" s="24">
        <v>-0.59325559658654803</v>
      </c>
      <c r="G7020" s="25">
        <v>96.613712303456836</v>
      </c>
      <c r="H7020" s="26">
        <f t="shared" si="109"/>
        <v>0</v>
      </c>
    </row>
    <row r="7021" spans="6:8" x14ac:dyDescent="0.25">
      <c r="F7021" s="24">
        <v>-0.93260651803576478</v>
      </c>
      <c r="G7021" s="25">
        <v>94.322989090681034</v>
      </c>
      <c r="H7021" s="26">
        <f t="shared" si="109"/>
        <v>0</v>
      </c>
    </row>
    <row r="7022" spans="6:8" x14ac:dyDescent="0.25">
      <c r="F7022" s="24">
        <v>-1.1768005169275049</v>
      </c>
      <c r="G7022" s="25">
        <v>92.708283194211319</v>
      </c>
      <c r="H7022" s="26">
        <f t="shared" si="109"/>
        <v>0</v>
      </c>
    </row>
    <row r="7023" spans="6:8" x14ac:dyDescent="0.25">
      <c r="F7023" s="24">
        <v>-1.9591370317571755</v>
      </c>
      <c r="G7023" s="25">
        <v>87.718978453520265</v>
      </c>
      <c r="H7023" s="26">
        <f t="shared" si="109"/>
        <v>0</v>
      </c>
    </row>
    <row r="7024" spans="6:8" x14ac:dyDescent="0.25">
      <c r="F7024" s="24">
        <v>-1.2271044409893019</v>
      </c>
      <c r="G7024" s="25">
        <v>92.379103349370695</v>
      </c>
      <c r="H7024" s="26">
        <f t="shared" si="109"/>
        <v>0</v>
      </c>
    </row>
    <row r="7025" spans="6:8" x14ac:dyDescent="0.25">
      <c r="F7025" s="24">
        <v>0.20387421286923668</v>
      </c>
      <c r="G7025" s="25">
        <v>102.21580052995962</v>
      </c>
      <c r="H7025" s="26">
        <f t="shared" si="109"/>
        <v>1.2158005299596226</v>
      </c>
    </row>
    <row r="7026" spans="6:8" x14ac:dyDescent="0.25">
      <c r="F7026" s="24">
        <v>0.11717835644845585</v>
      </c>
      <c r="G7026" s="25">
        <v>101.59110143763318</v>
      </c>
      <c r="H7026" s="26">
        <f t="shared" si="109"/>
        <v>0.5911014376331849</v>
      </c>
    </row>
    <row r="7027" spans="6:8" x14ac:dyDescent="0.25">
      <c r="F7027" s="24">
        <v>1.2285207313595523</v>
      </c>
      <c r="G7027" s="25">
        <v>109.89657761076703</v>
      </c>
      <c r="H7027" s="26">
        <f t="shared" si="109"/>
        <v>8.8965776107670251</v>
      </c>
    </row>
    <row r="7028" spans="6:8" x14ac:dyDescent="0.25">
      <c r="F7028" s="24">
        <v>-0.6614875797454054</v>
      </c>
      <c r="G7028" s="25">
        <v>96.14869992833674</v>
      </c>
      <c r="H7028" s="26">
        <f t="shared" si="109"/>
        <v>0</v>
      </c>
    </row>
    <row r="7029" spans="6:8" x14ac:dyDescent="0.25">
      <c r="F7029" s="24">
        <v>-1.4996484894446716</v>
      </c>
      <c r="G7029" s="25">
        <v>90.615839289171447</v>
      </c>
      <c r="H7029" s="26">
        <f t="shared" si="109"/>
        <v>0</v>
      </c>
    </row>
    <row r="7030" spans="6:8" x14ac:dyDescent="0.25">
      <c r="F7030" s="24">
        <v>-1.6584371940259739</v>
      </c>
      <c r="G7030" s="25">
        <v>89.604090100429119</v>
      </c>
      <c r="H7030" s="26">
        <f t="shared" si="109"/>
        <v>0</v>
      </c>
    </row>
    <row r="7031" spans="6:8" x14ac:dyDescent="0.25">
      <c r="F7031" s="24">
        <v>0.45841108994749441</v>
      </c>
      <c r="G7031" s="25">
        <v>104.07218501063778</v>
      </c>
      <c r="H7031" s="26">
        <f t="shared" si="109"/>
        <v>3.0721850106377815</v>
      </c>
    </row>
    <row r="7032" spans="6:8" x14ac:dyDescent="0.25">
      <c r="F7032" s="24">
        <v>0.27132008883618247</v>
      </c>
      <c r="G7032" s="25">
        <v>102.70444664911189</v>
      </c>
      <c r="H7032" s="26">
        <f t="shared" si="109"/>
        <v>1.7044466491118868</v>
      </c>
    </row>
    <row r="7033" spans="6:8" x14ac:dyDescent="0.25">
      <c r="F7033" s="24">
        <v>-3.160340420305678</v>
      </c>
      <c r="G7033" s="25">
        <v>80.575962400072527</v>
      </c>
      <c r="H7033" s="26">
        <f t="shared" si="109"/>
        <v>0</v>
      </c>
    </row>
    <row r="7034" spans="6:8" x14ac:dyDescent="0.25">
      <c r="F7034" s="24">
        <v>-1.8262804322688686</v>
      </c>
      <c r="G7034" s="25">
        <v>88.54692683337079</v>
      </c>
      <c r="H7034" s="26">
        <f t="shared" si="109"/>
        <v>0</v>
      </c>
    </row>
    <row r="7035" spans="6:8" x14ac:dyDescent="0.25">
      <c r="F7035" s="24">
        <v>0.20377538429164396</v>
      </c>
      <c r="G7035" s="25">
        <v>102.21508622434511</v>
      </c>
      <c r="H7035" s="26">
        <f t="shared" si="109"/>
        <v>1.2150862243451144</v>
      </c>
    </row>
    <row r="7036" spans="6:8" x14ac:dyDescent="0.25">
      <c r="F7036" s="24">
        <v>0.4749546849991832</v>
      </c>
      <c r="G7036" s="25">
        <v>104.19400080776691</v>
      </c>
      <c r="H7036" s="26">
        <f t="shared" si="109"/>
        <v>3.194000807766912</v>
      </c>
    </row>
    <row r="7037" spans="6:8" x14ac:dyDescent="0.25">
      <c r="F7037" s="24">
        <v>-0.469288680412491</v>
      </c>
      <c r="G7037" s="25">
        <v>97.464330024443157</v>
      </c>
      <c r="H7037" s="26">
        <f t="shared" si="109"/>
        <v>0</v>
      </c>
    </row>
    <row r="7038" spans="6:8" x14ac:dyDescent="0.25">
      <c r="F7038" s="24">
        <v>-0.56717962191948768</v>
      </c>
      <c r="G7038" s="25">
        <v>96.792017816302348</v>
      </c>
      <c r="H7038" s="26">
        <f t="shared" si="109"/>
        <v>0</v>
      </c>
    </row>
    <row r="7039" spans="6:8" x14ac:dyDescent="0.25">
      <c r="F7039" s="24">
        <v>6.7397673898233215E-2</v>
      </c>
      <c r="G7039" s="25">
        <v>101.23412678604534</v>
      </c>
      <c r="H7039" s="26">
        <f t="shared" si="109"/>
        <v>0.2341267860453371</v>
      </c>
    </row>
    <row r="7040" spans="6:8" x14ac:dyDescent="0.25">
      <c r="F7040" s="24">
        <v>-0.20659854805332942</v>
      </c>
      <c r="G7040" s="25">
        <v>99.291648377750462</v>
      </c>
      <c r="H7040" s="26">
        <f t="shared" si="109"/>
        <v>0</v>
      </c>
    </row>
    <row r="7041" spans="6:8" x14ac:dyDescent="0.25">
      <c r="F7041" s="24">
        <v>-1.3833849530577504</v>
      </c>
      <c r="G7041" s="25">
        <v>91.363869356137627</v>
      </c>
      <c r="H7041" s="26">
        <f t="shared" si="109"/>
        <v>0</v>
      </c>
    </row>
    <row r="7042" spans="6:8" x14ac:dyDescent="0.25">
      <c r="F7042" s="24">
        <v>0.50090500809436156</v>
      </c>
      <c r="G7042" s="25">
        <v>104.38536866953048</v>
      </c>
      <c r="H7042" s="26">
        <f t="shared" ref="H7042:H7105" si="110">MAX(G7042-$C$3,0)</f>
        <v>3.3853686695304788</v>
      </c>
    </row>
    <row r="7043" spans="6:8" x14ac:dyDescent="0.25">
      <c r="F7043" s="24">
        <v>1.7644558548193123</v>
      </c>
      <c r="G7043" s="25">
        <v>114.14117460757028</v>
      </c>
      <c r="H7043" s="26">
        <f t="shared" si="110"/>
        <v>13.141174607570278</v>
      </c>
    </row>
    <row r="7044" spans="6:8" x14ac:dyDescent="0.25">
      <c r="F7044" s="24">
        <v>0.67895102557022968</v>
      </c>
      <c r="G7044" s="25">
        <v>105.70786231540481</v>
      </c>
      <c r="H7044" s="26">
        <f t="shared" si="110"/>
        <v>4.7078623154048103</v>
      </c>
    </row>
    <row r="7045" spans="6:8" x14ac:dyDescent="0.25">
      <c r="F7045" s="24">
        <v>0.20229018924123052</v>
      </c>
      <c r="G7045" s="25">
        <v>102.20435224660569</v>
      </c>
      <c r="H7045" s="26">
        <f t="shared" si="110"/>
        <v>1.2043522466056942</v>
      </c>
    </row>
    <row r="7046" spans="6:8" x14ac:dyDescent="0.25">
      <c r="F7046" s="24">
        <v>0.42655112189369193</v>
      </c>
      <c r="G7046" s="25">
        <v>103.83799093492094</v>
      </c>
      <c r="H7046" s="26">
        <f t="shared" si="110"/>
        <v>2.8379909349209385</v>
      </c>
    </row>
    <row r="7047" spans="6:8" x14ac:dyDescent="0.25">
      <c r="F7047" s="24">
        <v>-0.51448536501249853</v>
      </c>
      <c r="G7047" s="25">
        <v>97.15334212653552</v>
      </c>
      <c r="H7047" s="26">
        <f t="shared" si="110"/>
        <v>0</v>
      </c>
    </row>
    <row r="7048" spans="6:8" x14ac:dyDescent="0.25">
      <c r="F7048" s="24">
        <v>-1.0748585867514009</v>
      </c>
      <c r="G7048" s="25">
        <v>93.378974403235858</v>
      </c>
      <c r="H7048" s="26">
        <f t="shared" si="110"/>
        <v>0</v>
      </c>
    </row>
    <row r="7049" spans="6:8" x14ac:dyDescent="0.25">
      <c r="F7049" s="24">
        <v>0.78388820505742141</v>
      </c>
      <c r="G7049" s="25">
        <v>106.49515088715927</v>
      </c>
      <c r="H7049" s="26">
        <f t="shared" si="110"/>
        <v>5.4951508871592694</v>
      </c>
    </row>
    <row r="7050" spans="6:8" x14ac:dyDescent="0.25">
      <c r="F7050" s="24">
        <v>0.76239339285343344</v>
      </c>
      <c r="G7050" s="25">
        <v>106.33341049661209</v>
      </c>
      <c r="H7050" s="26">
        <f t="shared" si="110"/>
        <v>5.333410496612089</v>
      </c>
    </row>
    <row r="7051" spans="6:8" x14ac:dyDescent="0.25">
      <c r="F7051" s="24">
        <v>0.78816122182684922</v>
      </c>
      <c r="G7051" s="25">
        <v>106.52733303642454</v>
      </c>
      <c r="H7051" s="26">
        <f t="shared" si="110"/>
        <v>5.5273330364245368</v>
      </c>
    </row>
    <row r="7052" spans="6:8" x14ac:dyDescent="0.25">
      <c r="F7052" s="24">
        <v>-0.85760953177275567</v>
      </c>
      <c r="G7052" s="25">
        <v>94.824520837253303</v>
      </c>
      <c r="H7052" s="26">
        <f t="shared" si="110"/>
        <v>0</v>
      </c>
    </row>
    <row r="7053" spans="6:8" x14ac:dyDescent="0.25">
      <c r="F7053" s="24">
        <v>0.22698944889855821</v>
      </c>
      <c r="G7053" s="25">
        <v>102.38300825690261</v>
      </c>
      <c r="H7053" s="26">
        <f t="shared" si="110"/>
        <v>1.3830082569026132</v>
      </c>
    </row>
    <row r="7054" spans="6:8" x14ac:dyDescent="0.25">
      <c r="F7054" s="24">
        <v>-8.8500740834148356E-2</v>
      </c>
      <c r="G7054" s="25">
        <v>100.1242824268397</v>
      </c>
      <c r="H7054" s="26">
        <f t="shared" si="110"/>
        <v>0</v>
      </c>
    </row>
    <row r="7055" spans="6:8" x14ac:dyDescent="0.25">
      <c r="F7055" s="24">
        <v>-0.16862448091565166</v>
      </c>
      <c r="G7055" s="25">
        <v>99.558621809991791</v>
      </c>
      <c r="H7055" s="26">
        <f t="shared" si="110"/>
        <v>0</v>
      </c>
    </row>
    <row r="7056" spans="6:8" x14ac:dyDescent="0.25">
      <c r="F7056" s="24">
        <v>0.16116679954227128</v>
      </c>
      <c r="G7056" s="25">
        <v>101.90758769995641</v>
      </c>
      <c r="H7056" s="26">
        <f t="shared" si="110"/>
        <v>0.90758769995640876</v>
      </c>
    </row>
    <row r="7057" spans="6:8" x14ac:dyDescent="0.25">
      <c r="F7057" s="24">
        <v>0.7076784529593575</v>
      </c>
      <c r="G7057" s="25">
        <v>105.92280872827131</v>
      </c>
      <c r="H7057" s="26">
        <f t="shared" si="110"/>
        <v>4.9228087282713062</v>
      </c>
    </row>
    <row r="7058" spans="6:8" x14ac:dyDescent="0.25">
      <c r="F7058" s="24">
        <v>0.24500718407811881</v>
      </c>
      <c r="G7058" s="25">
        <v>102.5135320759982</v>
      </c>
      <c r="H7058" s="26">
        <f t="shared" si="110"/>
        <v>1.5135320759981994</v>
      </c>
    </row>
    <row r="7059" spans="6:8" x14ac:dyDescent="0.25">
      <c r="F7059" s="24">
        <v>1.3108349332357805</v>
      </c>
      <c r="G7059" s="25">
        <v>110.53809503789272</v>
      </c>
      <c r="H7059" s="26">
        <f t="shared" si="110"/>
        <v>9.5380950378927167</v>
      </c>
    </row>
    <row r="7060" spans="6:8" x14ac:dyDescent="0.25">
      <c r="F7060" s="24">
        <v>-0.40757026884010072</v>
      </c>
      <c r="G7060" s="25">
        <v>97.890608547221419</v>
      </c>
      <c r="H7060" s="26">
        <f t="shared" si="110"/>
        <v>0</v>
      </c>
    </row>
    <row r="7061" spans="6:8" x14ac:dyDescent="0.25">
      <c r="F7061" s="24">
        <v>0.72907211054009102</v>
      </c>
      <c r="G7061" s="25">
        <v>106.08316578039666</v>
      </c>
      <c r="H7061" s="26">
        <f t="shared" si="110"/>
        <v>5.083165780396655</v>
      </c>
    </row>
    <row r="7062" spans="6:8" x14ac:dyDescent="0.25">
      <c r="F7062" s="24">
        <v>1.1822604584530463</v>
      </c>
      <c r="G7062" s="25">
        <v>109.53768274552993</v>
      </c>
      <c r="H7062" s="26">
        <f t="shared" si="110"/>
        <v>8.5376827455299349</v>
      </c>
    </row>
    <row r="7063" spans="6:8" x14ac:dyDescent="0.25">
      <c r="F7063" s="24">
        <v>-0.21283178869670669</v>
      </c>
      <c r="G7063" s="25">
        <v>99.247894564278596</v>
      </c>
      <c r="H7063" s="26">
        <f t="shared" si="110"/>
        <v>0</v>
      </c>
    </row>
    <row r="7064" spans="6:8" x14ac:dyDescent="0.25">
      <c r="F7064" s="24">
        <v>0.40865385341641897</v>
      </c>
      <c r="G7064" s="25">
        <v>103.70666416729304</v>
      </c>
      <c r="H7064" s="26">
        <f t="shared" si="110"/>
        <v>2.7066641672930416</v>
      </c>
    </row>
    <row r="7065" spans="6:8" x14ac:dyDescent="0.25">
      <c r="F7065" s="24">
        <v>-0.16987867468767046</v>
      </c>
      <c r="G7065" s="25">
        <v>99.549792855861</v>
      </c>
      <c r="H7065" s="26">
        <f t="shared" si="110"/>
        <v>0</v>
      </c>
    </row>
    <row r="7066" spans="6:8" x14ac:dyDescent="0.25">
      <c r="F7066" s="24">
        <v>0.69047422878129783</v>
      </c>
      <c r="G7066" s="25">
        <v>105.79402961043682</v>
      </c>
      <c r="H7066" s="26">
        <f t="shared" si="110"/>
        <v>4.794029610436823</v>
      </c>
    </row>
    <row r="7067" spans="6:8" x14ac:dyDescent="0.25">
      <c r="F7067" s="24">
        <v>-1.2013486177494881</v>
      </c>
      <c r="G7067" s="25">
        <v>92.547498550814254</v>
      </c>
      <c r="H7067" s="26">
        <f t="shared" si="110"/>
        <v>0</v>
      </c>
    </row>
    <row r="7068" spans="6:8" x14ac:dyDescent="0.25">
      <c r="F7068" s="24">
        <v>1.2642691292759245</v>
      </c>
      <c r="G7068" s="25">
        <v>110.17472486203725</v>
      </c>
      <c r="H7068" s="26">
        <f t="shared" si="110"/>
        <v>9.1747248620372517</v>
      </c>
    </row>
    <row r="7069" spans="6:8" x14ac:dyDescent="0.25">
      <c r="F7069" s="24">
        <v>1.1085875011320234</v>
      </c>
      <c r="G7069" s="25">
        <v>108.96853381395964</v>
      </c>
      <c r="H7069" s="26">
        <f t="shared" si="110"/>
        <v>7.9685338139596382</v>
      </c>
    </row>
    <row r="7070" spans="6:8" x14ac:dyDescent="0.25">
      <c r="F7070" s="24">
        <v>-1.0672347248662575</v>
      </c>
      <c r="G7070" s="25">
        <v>93.429327500395758</v>
      </c>
      <c r="H7070" s="26">
        <f t="shared" si="110"/>
        <v>0</v>
      </c>
    </row>
    <row r="7071" spans="6:8" x14ac:dyDescent="0.25">
      <c r="F7071" s="24">
        <v>3.8502041475150045E-2</v>
      </c>
      <c r="G7071" s="25">
        <v>101.02749337678753</v>
      </c>
      <c r="H7071" s="26">
        <f t="shared" si="110"/>
        <v>2.7493376787532497E-2</v>
      </c>
    </row>
    <row r="7072" spans="6:8" x14ac:dyDescent="0.25">
      <c r="F7072" s="24">
        <v>0.7187524271179162</v>
      </c>
      <c r="G7072" s="25">
        <v>106.00578387787046</v>
      </c>
      <c r="H7072" s="26">
        <f t="shared" si="110"/>
        <v>5.0057838778704564</v>
      </c>
    </row>
    <row r="7073" spans="6:8" x14ac:dyDescent="0.25">
      <c r="F7073" s="24">
        <v>1.7604684459163777</v>
      </c>
      <c r="G7073" s="25">
        <v>114.10899676740446</v>
      </c>
      <c r="H7073" s="26">
        <f t="shared" si="110"/>
        <v>13.108996767404463</v>
      </c>
    </row>
    <row r="7074" spans="6:8" x14ac:dyDescent="0.25">
      <c r="F7074" s="24">
        <v>1.1444778798754617E-2</v>
      </c>
      <c r="G7074" s="25">
        <v>100.83438858540926</v>
      </c>
      <c r="H7074" s="26">
        <f t="shared" si="110"/>
        <v>0</v>
      </c>
    </row>
    <row r="7075" spans="6:8" x14ac:dyDescent="0.25">
      <c r="F7075" s="24">
        <v>1.2329682475848387</v>
      </c>
      <c r="G7075" s="25">
        <v>109.9311440785529</v>
      </c>
      <c r="H7075" s="26">
        <f t="shared" si="110"/>
        <v>8.9311440785529044</v>
      </c>
    </row>
    <row r="7076" spans="6:8" x14ac:dyDescent="0.25">
      <c r="F7076" s="24">
        <v>-0.21676212362836361</v>
      </c>
      <c r="G7076" s="25">
        <v>99.220315754558015</v>
      </c>
      <c r="H7076" s="26">
        <f t="shared" si="110"/>
        <v>0</v>
      </c>
    </row>
    <row r="7077" spans="6:8" x14ac:dyDescent="0.25">
      <c r="F7077" s="24">
        <v>0.51547035367216176</v>
      </c>
      <c r="G7077" s="25">
        <v>104.49293320088768</v>
      </c>
      <c r="H7077" s="26">
        <f t="shared" si="110"/>
        <v>3.492933200887677</v>
      </c>
    </row>
    <row r="7078" spans="6:8" x14ac:dyDescent="0.25">
      <c r="F7078" s="24">
        <v>-7.1658718475510322E-2</v>
      </c>
      <c r="G7078" s="25">
        <v>100.2435925480698</v>
      </c>
      <c r="H7078" s="26">
        <f t="shared" si="110"/>
        <v>0</v>
      </c>
    </row>
    <row r="7079" spans="6:8" x14ac:dyDescent="0.25">
      <c r="F7079" s="24">
        <v>0.59350711446827864</v>
      </c>
      <c r="G7079" s="25">
        <v>105.07112234479079</v>
      </c>
      <c r="H7079" s="26">
        <f t="shared" si="110"/>
        <v>4.071122344790794</v>
      </c>
    </row>
    <row r="7080" spans="6:8" x14ac:dyDescent="0.25">
      <c r="F7080" s="24">
        <v>1.2063646623765711</v>
      </c>
      <c r="G7080" s="25">
        <v>109.72454066455106</v>
      </c>
      <c r="H7080" s="26">
        <f t="shared" si="110"/>
        <v>8.724540664551057</v>
      </c>
    </row>
    <row r="7081" spans="6:8" x14ac:dyDescent="0.25">
      <c r="F7081" s="24">
        <v>1.3034702348507854</v>
      </c>
      <c r="G7081" s="25">
        <v>110.480545894169</v>
      </c>
      <c r="H7081" s="26">
        <f t="shared" si="110"/>
        <v>9.4805458941689977</v>
      </c>
    </row>
    <row r="7082" spans="6:8" x14ac:dyDescent="0.25">
      <c r="F7082" s="24">
        <v>2.1786743600815157</v>
      </c>
      <c r="G7082" s="25">
        <v>117.53377362501658</v>
      </c>
      <c r="H7082" s="26">
        <f t="shared" si="110"/>
        <v>16.533773625016579</v>
      </c>
    </row>
    <row r="7083" spans="6:8" x14ac:dyDescent="0.25">
      <c r="F7083" s="24">
        <v>-4.6563077892295489E-2</v>
      </c>
      <c r="G7083" s="25">
        <v>100.42163571136801</v>
      </c>
      <c r="H7083" s="26">
        <f t="shared" si="110"/>
        <v>0</v>
      </c>
    </row>
    <row r="7084" spans="6:8" x14ac:dyDescent="0.25">
      <c r="F7084" s="24">
        <v>-1.0680499631202016</v>
      </c>
      <c r="G7084" s="25">
        <v>93.42394182396616</v>
      </c>
      <c r="H7084" s="26">
        <f t="shared" si="110"/>
        <v>0</v>
      </c>
    </row>
    <row r="7085" spans="6:8" x14ac:dyDescent="0.25">
      <c r="F7085" s="24">
        <v>0.34877070970527357</v>
      </c>
      <c r="G7085" s="25">
        <v>103.26845939823373</v>
      </c>
      <c r="H7085" s="26">
        <f t="shared" si="110"/>
        <v>2.2684593982337304</v>
      </c>
    </row>
    <row r="7086" spans="6:8" x14ac:dyDescent="0.25">
      <c r="F7086" s="24">
        <v>-0.91099295626184884</v>
      </c>
      <c r="G7086" s="25">
        <v>94.46725403398311</v>
      </c>
      <c r="H7086" s="26">
        <f t="shared" si="110"/>
        <v>0</v>
      </c>
    </row>
    <row r="7087" spans="6:8" x14ac:dyDescent="0.25">
      <c r="F7087" s="24">
        <v>-0.61413831598572033</v>
      </c>
      <c r="G7087" s="25">
        <v>96.471154755090822</v>
      </c>
      <c r="H7087" s="26">
        <f t="shared" si="110"/>
        <v>0</v>
      </c>
    </row>
    <row r="7088" spans="6:8" x14ac:dyDescent="0.25">
      <c r="F7088" s="24">
        <v>-1.9494732401932873</v>
      </c>
      <c r="G7088" s="25">
        <v>87.778940233169905</v>
      </c>
      <c r="H7088" s="26">
        <f t="shared" si="110"/>
        <v>0</v>
      </c>
    </row>
    <row r="7089" spans="6:8" x14ac:dyDescent="0.25">
      <c r="F7089" s="24">
        <v>0.46023690244343179</v>
      </c>
      <c r="G7089" s="25">
        <v>104.08562205914514</v>
      </c>
      <c r="H7089" s="26">
        <f t="shared" si="110"/>
        <v>3.0856220591451375</v>
      </c>
    </row>
    <row r="7090" spans="6:8" x14ac:dyDescent="0.25">
      <c r="F7090" s="24">
        <v>-0.68358839820685058</v>
      </c>
      <c r="G7090" s="25">
        <v>95.998559562391023</v>
      </c>
      <c r="H7090" s="26">
        <f t="shared" si="110"/>
        <v>0</v>
      </c>
    </row>
    <row r="7091" spans="6:8" x14ac:dyDescent="0.25">
      <c r="F7091" s="24">
        <v>0.28338526644236145</v>
      </c>
      <c r="G7091" s="25">
        <v>102.79210498829585</v>
      </c>
      <c r="H7091" s="26">
        <f t="shared" si="110"/>
        <v>1.7921049882958471</v>
      </c>
    </row>
    <row r="7092" spans="6:8" x14ac:dyDescent="0.25">
      <c r="F7092" s="24">
        <v>0.19174104050800425</v>
      </c>
      <c r="G7092" s="25">
        <v>102.12814261898049</v>
      </c>
      <c r="H7092" s="26">
        <f t="shared" si="110"/>
        <v>1.1281426189804904</v>
      </c>
    </row>
    <row r="7093" spans="6:8" x14ac:dyDescent="0.25">
      <c r="F7093" s="24">
        <v>-0.19659886371934857</v>
      </c>
      <c r="G7093" s="25">
        <v>99.361880786545086</v>
      </c>
      <c r="H7093" s="26">
        <f t="shared" si="110"/>
        <v>0</v>
      </c>
    </row>
    <row r="7094" spans="6:8" x14ac:dyDescent="0.25">
      <c r="F7094" s="24">
        <v>0.75940692752248184</v>
      </c>
      <c r="G7094" s="25">
        <v>106.31095791064465</v>
      </c>
      <c r="H7094" s="26">
        <f t="shared" si="110"/>
        <v>5.3109579106446461</v>
      </c>
    </row>
    <row r="7095" spans="6:8" x14ac:dyDescent="0.25">
      <c r="F7095" s="24">
        <v>0.60931374411685069</v>
      </c>
      <c r="G7095" s="25">
        <v>105.18862573007353</v>
      </c>
      <c r="H7095" s="26">
        <f t="shared" si="110"/>
        <v>4.1886257300735252</v>
      </c>
    </row>
    <row r="7096" spans="6:8" x14ac:dyDescent="0.25">
      <c r="F7096" s="24">
        <v>1.4059349547863271</v>
      </c>
      <c r="G7096" s="25">
        <v>111.28392295806186</v>
      </c>
      <c r="H7096" s="26">
        <f t="shared" si="110"/>
        <v>10.283922958061865</v>
      </c>
    </row>
    <row r="7097" spans="6:8" x14ac:dyDescent="0.25">
      <c r="F7097" s="24">
        <v>3.0514064755157649E-2</v>
      </c>
      <c r="G7097" s="25">
        <v>100.97044560005617</v>
      </c>
      <c r="H7097" s="26">
        <f t="shared" si="110"/>
        <v>0</v>
      </c>
    </row>
    <row r="7098" spans="6:8" x14ac:dyDescent="0.25">
      <c r="F7098" s="24">
        <v>-1.9015139725605268</v>
      </c>
      <c r="G7098" s="25">
        <v>88.07712433375336</v>
      </c>
      <c r="H7098" s="26">
        <f t="shared" si="110"/>
        <v>0</v>
      </c>
    </row>
    <row r="7099" spans="6:8" x14ac:dyDescent="0.25">
      <c r="F7099" s="24">
        <v>-0.28275322449480406</v>
      </c>
      <c r="G7099" s="25">
        <v>98.758404966474501</v>
      </c>
      <c r="H7099" s="26">
        <f t="shared" si="110"/>
        <v>0</v>
      </c>
    </row>
    <row r="7100" spans="6:8" x14ac:dyDescent="0.25">
      <c r="F7100" s="24">
        <v>-1.188087628342438</v>
      </c>
      <c r="G7100" s="25">
        <v>92.634320443400441</v>
      </c>
      <c r="H7100" s="26">
        <f t="shared" si="110"/>
        <v>0</v>
      </c>
    </row>
    <row r="7101" spans="6:8" x14ac:dyDescent="0.25">
      <c r="F7101" s="24">
        <v>2.2753589745813239</v>
      </c>
      <c r="G7101" s="25">
        <v>118.34006210432236</v>
      </c>
      <c r="H7101" s="26">
        <f t="shared" si="110"/>
        <v>17.340062104322357</v>
      </c>
    </row>
    <row r="7102" spans="6:8" x14ac:dyDescent="0.25">
      <c r="F7102" s="24">
        <v>0.44942542320408202</v>
      </c>
      <c r="G7102" s="25">
        <v>104.0060803594024</v>
      </c>
      <c r="H7102" s="26">
        <f t="shared" si="110"/>
        <v>3.0060803594024037</v>
      </c>
    </row>
    <row r="7103" spans="6:8" x14ac:dyDescent="0.25">
      <c r="F7103" s="24">
        <v>1.6283300859591291E-2</v>
      </c>
      <c r="G7103" s="25">
        <v>100.8688934790285</v>
      </c>
      <c r="H7103" s="26">
        <f t="shared" si="110"/>
        <v>0</v>
      </c>
    </row>
    <row r="7104" spans="6:8" x14ac:dyDescent="0.25">
      <c r="F7104" s="24">
        <v>-1.5611946743755531</v>
      </c>
      <c r="G7104" s="25">
        <v>90.222338524362925</v>
      </c>
      <c r="H7104" s="26">
        <f t="shared" si="110"/>
        <v>0</v>
      </c>
    </row>
    <row r="7105" spans="6:8" x14ac:dyDescent="0.25">
      <c r="F7105" s="24">
        <v>5.4040217226277359E-2</v>
      </c>
      <c r="G7105" s="25">
        <v>101.13855479477176</v>
      </c>
      <c r="H7105" s="26">
        <f t="shared" si="110"/>
        <v>0.13855479477176402</v>
      </c>
    </row>
    <row r="7106" spans="6:8" x14ac:dyDescent="0.25">
      <c r="F7106" s="24">
        <v>0.425268145162287</v>
      </c>
      <c r="G7106" s="25">
        <v>103.82857116360884</v>
      </c>
      <c r="H7106" s="26">
        <f t="shared" ref="H7106:H7169" si="111">MAX(G7106-$C$3,0)</f>
        <v>2.8285711636088422</v>
      </c>
    </row>
    <row r="7107" spans="6:8" x14ac:dyDescent="0.25">
      <c r="F7107" s="24">
        <v>0.64027399928579865</v>
      </c>
      <c r="G7107" s="25">
        <v>105.41915909250004</v>
      </c>
      <c r="H7107" s="26">
        <f t="shared" si="111"/>
        <v>4.4191590925000384</v>
      </c>
    </row>
    <row r="7108" spans="6:8" x14ac:dyDescent="0.25">
      <c r="F7108" s="24">
        <v>-0.24771159106024157</v>
      </c>
      <c r="G7108" s="25">
        <v>99.003413704760419</v>
      </c>
      <c r="H7108" s="26">
        <f t="shared" si="111"/>
        <v>0</v>
      </c>
    </row>
    <row r="7109" spans="6:8" x14ac:dyDescent="0.25">
      <c r="F7109" s="24">
        <v>0.18134564472890047</v>
      </c>
      <c r="G7109" s="25">
        <v>102.05309933055375</v>
      </c>
      <c r="H7109" s="26">
        <f t="shared" si="111"/>
        <v>1.0530993305537493</v>
      </c>
    </row>
    <row r="7110" spans="6:8" x14ac:dyDescent="0.25">
      <c r="F7110" s="24">
        <v>0.49077332172097576</v>
      </c>
      <c r="G7110" s="25">
        <v>104.31061185104701</v>
      </c>
      <c r="H7110" s="26">
        <f t="shared" si="111"/>
        <v>3.3106118510470139</v>
      </c>
    </row>
    <row r="7111" spans="6:8" x14ac:dyDescent="0.25">
      <c r="F7111" s="24">
        <v>-0.19874177632777135</v>
      </c>
      <c r="G7111" s="25">
        <v>99.346825938976096</v>
      </c>
      <c r="H7111" s="26">
        <f t="shared" si="111"/>
        <v>0</v>
      </c>
    </row>
    <row r="7112" spans="6:8" x14ac:dyDescent="0.25">
      <c r="F7112" s="24">
        <v>-0.50210719025677575</v>
      </c>
      <c r="G7112" s="25">
        <v>97.238414673113439</v>
      </c>
      <c r="H7112" s="26">
        <f t="shared" si="111"/>
        <v>0</v>
      </c>
    </row>
    <row r="7113" spans="6:8" x14ac:dyDescent="0.25">
      <c r="F7113" s="24">
        <v>0.31513212521386053</v>
      </c>
      <c r="G7113" s="25">
        <v>103.02311620860611</v>
      </c>
      <c r="H7113" s="26">
        <f t="shared" si="111"/>
        <v>2.0231162086061119</v>
      </c>
    </row>
    <row r="7114" spans="6:8" x14ac:dyDescent="0.25">
      <c r="F7114" s="24">
        <v>-1.0701921757472277</v>
      </c>
      <c r="G7114" s="25">
        <v>93.409791288569266</v>
      </c>
      <c r="H7114" s="26">
        <f t="shared" si="111"/>
        <v>0</v>
      </c>
    </row>
    <row r="7115" spans="6:8" x14ac:dyDescent="0.25">
      <c r="F7115" s="24">
        <v>-0.40765118181294036</v>
      </c>
      <c r="G7115" s="25">
        <v>97.890048476401645</v>
      </c>
      <c r="H7115" s="26">
        <f t="shared" si="111"/>
        <v>0</v>
      </c>
    </row>
    <row r="7116" spans="6:8" x14ac:dyDescent="0.25">
      <c r="F7116" s="24">
        <v>-0.43146878274801037</v>
      </c>
      <c r="G7116" s="25">
        <v>97.725324847619262</v>
      </c>
      <c r="H7116" s="26">
        <f t="shared" si="111"/>
        <v>0</v>
      </c>
    </row>
    <row r="7117" spans="6:8" x14ac:dyDescent="0.25">
      <c r="F7117" s="24">
        <v>-0.46382056226007173</v>
      </c>
      <c r="G7117" s="25">
        <v>97.502022317369565</v>
      </c>
      <c r="H7117" s="26">
        <f t="shared" si="111"/>
        <v>0</v>
      </c>
    </row>
    <row r="7118" spans="6:8" x14ac:dyDescent="0.25">
      <c r="F7118" s="24">
        <v>0.60564717279338909</v>
      </c>
      <c r="G7118" s="25">
        <v>105.16135745771187</v>
      </c>
      <c r="H7118" s="26">
        <f t="shared" si="111"/>
        <v>4.1613574577118726</v>
      </c>
    </row>
    <row r="7119" spans="6:8" x14ac:dyDescent="0.25">
      <c r="F7119" s="24">
        <v>-0.81061497883101885</v>
      </c>
      <c r="G7119" s="25">
        <v>95.14014843161425</v>
      </c>
      <c r="H7119" s="26">
        <f t="shared" si="111"/>
        <v>0</v>
      </c>
    </row>
    <row r="7120" spans="6:8" x14ac:dyDescent="0.25">
      <c r="F7120" s="24">
        <v>0.43027262578740055</v>
      </c>
      <c r="G7120" s="25">
        <v>103.86531950447512</v>
      </c>
      <c r="H7120" s="26">
        <f t="shared" si="111"/>
        <v>2.8653195044751243</v>
      </c>
    </row>
    <row r="7121" spans="6:8" x14ac:dyDescent="0.25">
      <c r="F7121" s="24">
        <v>0.48383386834358627</v>
      </c>
      <c r="G7121" s="25">
        <v>104.259439872524</v>
      </c>
      <c r="H7121" s="26">
        <f t="shared" si="111"/>
        <v>3.2594398725239984</v>
      </c>
    </row>
    <row r="7122" spans="6:8" x14ac:dyDescent="0.25">
      <c r="F7122" s="24">
        <v>0.66533244878052133</v>
      </c>
      <c r="G7122" s="25">
        <v>105.60611688223189</v>
      </c>
      <c r="H7122" s="26">
        <f t="shared" si="111"/>
        <v>4.6061168822318876</v>
      </c>
    </row>
    <row r="7123" spans="6:8" x14ac:dyDescent="0.25">
      <c r="F7123" s="24">
        <v>-0.38581379891970319</v>
      </c>
      <c r="G7123" s="25">
        <v>98.041320801721284</v>
      </c>
      <c r="H7123" s="26">
        <f t="shared" si="111"/>
        <v>0</v>
      </c>
    </row>
    <row r="7124" spans="6:8" x14ac:dyDescent="0.25">
      <c r="F7124" s="24">
        <v>-1.8767355069598037</v>
      </c>
      <c r="G7124" s="25">
        <v>88.231579720023873</v>
      </c>
      <c r="H7124" s="26">
        <f t="shared" si="111"/>
        <v>0</v>
      </c>
    </row>
    <row r="7125" spans="6:8" x14ac:dyDescent="0.25">
      <c r="F7125" s="24">
        <v>2.4066128248962683E-2</v>
      </c>
      <c r="G7125" s="25">
        <v>100.92441983402867</v>
      </c>
      <c r="H7125" s="26">
        <f t="shared" si="111"/>
        <v>0</v>
      </c>
    </row>
    <row r="7126" spans="6:8" x14ac:dyDescent="0.25">
      <c r="F7126" s="24">
        <v>1.3102107334538877</v>
      </c>
      <c r="G7126" s="25">
        <v>110.53321626045964</v>
      </c>
      <c r="H7126" s="26">
        <f t="shared" si="111"/>
        <v>9.5332162604596391</v>
      </c>
    </row>
    <row r="7127" spans="6:8" x14ac:dyDescent="0.25">
      <c r="F7127" s="24">
        <v>-0.6783770305095409</v>
      </c>
      <c r="G7127" s="25">
        <v>96.033941487303423</v>
      </c>
      <c r="H7127" s="26">
        <f t="shared" si="111"/>
        <v>0</v>
      </c>
    </row>
    <row r="7128" spans="6:8" x14ac:dyDescent="0.25">
      <c r="F7128" s="24">
        <v>-0.84259769420046393</v>
      </c>
      <c r="G7128" s="25">
        <v>94.925230243913404</v>
      </c>
      <c r="H7128" s="26">
        <f t="shared" si="111"/>
        <v>0</v>
      </c>
    </row>
    <row r="7129" spans="6:8" x14ac:dyDescent="0.25">
      <c r="F7129" s="24">
        <v>-2.3459785657257952</v>
      </c>
      <c r="G7129" s="25">
        <v>85.352048553747807</v>
      </c>
      <c r="H7129" s="26">
        <f t="shared" si="111"/>
        <v>0</v>
      </c>
    </row>
    <row r="7130" spans="6:8" x14ac:dyDescent="0.25">
      <c r="F7130" s="24">
        <v>-1.9741800180196691</v>
      </c>
      <c r="G7130" s="25">
        <v>87.625721404774438</v>
      </c>
      <c r="H7130" s="26">
        <f t="shared" si="111"/>
        <v>0</v>
      </c>
    </row>
    <row r="7131" spans="6:8" x14ac:dyDescent="0.25">
      <c r="F7131" s="24">
        <v>-0.76006926744195735</v>
      </c>
      <c r="G7131" s="25">
        <v>95.480799285472983</v>
      </c>
      <c r="H7131" s="26">
        <f t="shared" si="111"/>
        <v>0</v>
      </c>
    </row>
    <row r="7132" spans="6:8" x14ac:dyDescent="0.25">
      <c r="F7132" s="24">
        <v>0.56435041093974869</v>
      </c>
      <c r="G7132" s="25">
        <v>104.85472138586107</v>
      </c>
      <c r="H7132" s="26">
        <f t="shared" si="111"/>
        <v>3.8547213858610689</v>
      </c>
    </row>
    <row r="7133" spans="6:8" x14ac:dyDescent="0.25">
      <c r="F7133" s="24">
        <v>-1.6666907978936014</v>
      </c>
      <c r="G7133" s="25">
        <v>89.551810804218647</v>
      </c>
      <c r="H7133" s="26">
        <f t="shared" si="111"/>
        <v>0</v>
      </c>
    </row>
    <row r="7134" spans="6:8" x14ac:dyDescent="0.25">
      <c r="F7134" s="24">
        <v>0.7461812075679336</v>
      </c>
      <c r="G7134" s="25">
        <v>106.21158241770856</v>
      </c>
      <c r="H7134" s="26">
        <f t="shared" si="111"/>
        <v>5.2115824177085557</v>
      </c>
    </row>
    <row r="7135" spans="6:8" x14ac:dyDescent="0.25">
      <c r="F7135" s="24">
        <v>1.1793556835339782</v>
      </c>
      <c r="G7135" s="25">
        <v>109.51518616883654</v>
      </c>
      <c r="H7135" s="26">
        <f t="shared" si="111"/>
        <v>8.5151861688365358</v>
      </c>
    </row>
    <row r="7136" spans="6:8" x14ac:dyDescent="0.25">
      <c r="F7136" s="24">
        <v>0.14701741262460272</v>
      </c>
      <c r="G7136" s="25">
        <v>101.80567884881458</v>
      </c>
      <c r="H7136" s="26">
        <f t="shared" si="111"/>
        <v>0.80567884881457985</v>
      </c>
    </row>
    <row r="7137" spans="6:8" x14ac:dyDescent="0.25">
      <c r="F7137" s="24">
        <v>-2.937803106770422E-3</v>
      </c>
      <c r="G7137" s="25">
        <v>100.73189192697936</v>
      </c>
      <c r="H7137" s="26">
        <f t="shared" si="111"/>
        <v>0</v>
      </c>
    </row>
    <row r="7138" spans="6:8" x14ac:dyDescent="0.25">
      <c r="F7138" s="24">
        <v>1.4451249940024613</v>
      </c>
      <c r="G7138" s="25">
        <v>111.59273556000846</v>
      </c>
      <c r="H7138" s="26">
        <f t="shared" si="111"/>
        <v>10.592735560008464</v>
      </c>
    </row>
    <row r="7139" spans="6:8" x14ac:dyDescent="0.25">
      <c r="F7139" s="24">
        <v>0.64946435545770309</v>
      </c>
      <c r="G7139" s="25">
        <v>105.48768866375187</v>
      </c>
      <c r="H7139" s="26">
        <f t="shared" si="111"/>
        <v>4.487688663751868</v>
      </c>
    </row>
    <row r="7140" spans="6:8" x14ac:dyDescent="0.25">
      <c r="F7140" s="24">
        <v>-1.0022550594033759</v>
      </c>
      <c r="G7140" s="25">
        <v>93.859600225164201</v>
      </c>
      <c r="H7140" s="26">
        <f t="shared" si="111"/>
        <v>0</v>
      </c>
    </row>
    <row r="7141" spans="6:8" x14ac:dyDescent="0.25">
      <c r="F7141" s="24">
        <v>-1.0894266005109692</v>
      </c>
      <c r="G7141" s="25">
        <v>93.282832928939129</v>
      </c>
      <c r="H7141" s="26">
        <f t="shared" si="111"/>
        <v>0</v>
      </c>
    </row>
    <row r="7142" spans="6:8" x14ac:dyDescent="0.25">
      <c r="F7142" s="24">
        <v>0.18329354611848669</v>
      </c>
      <c r="G7142" s="25">
        <v>102.06715683009161</v>
      </c>
      <c r="H7142" s="26">
        <f t="shared" si="111"/>
        <v>1.067156830091605</v>
      </c>
    </row>
    <row r="7143" spans="6:8" x14ac:dyDescent="0.25">
      <c r="F7143" s="24">
        <v>0.20524697901804997</v>
      </c>
      <c r="G7143" s="25">
        <v>102.22572302010495</v>
      </c>
      <c r="H7143" s="26">
        <f t="shared" si="111"/>
        <v>1.2257230201049509</v>
      </c>
    </row>
    <row r="7144" spans="6:8" x14ac:dyDescent="0.25">
      <c r="F7144" s="24">
        <v>-0.16338177416450861</v>
      </c>
      <c r="G7144" s="25">
        <v>99.595536561286551</v>
      </c>
      <c r="H7144" s="26">
        <f t="shared" si="111"/>
        <v>0</v>
      </c>
    </row>
    <row r="7145" spans="6:8" x14ac:dyDescent="0.25">
      <c r="F7145" s="24">
        <v>-1.067108796450537</v>
      </c>
      <c r="G7145" s="25">
        <v>93.430159444020788</v>
      </c>
      <c r="H7145" s="26">
        <f t="shared" si="111"/>
        <v>0</v>
      </c>
    </row>
    <row r="7146" spans="6:8" x14ac:dyDescent="0.25">
      <c r="F7146" s="24">
        <v>1.213689581608145</v>
      </c>
      <c r="G7146" s="25">
        <v>109.78138721161361</v>
      </c>
      <c r="H7146" s="26">
        <f t="shared" si="111"/>
        <v>8.7813872116136054</v>
      </c>
    </row>
    <row r="7147" spans="6:8" x14ac:dyDescent="0.25">
      <c r="F7147" s="24">
        <v>0.64265536553454972</v>
      </c>
      <c r="G7147" s="25">
        <v>105.43691191085098</v>
      </c>
      <c r="H7147" s="26">
        <f t="shared" si="111"/>
        <v>4.4369119108509807</v>
      </c>
    </row>
    <row r="7148" spans="6:8" x14ac:dyDescent="0.25">
      <c r="F7148" s="24">
        <v>0.62292350902946536</v>
      </c>
      <c r="G7148" s="25">
        <v>105.2899033289731</v>
      </c>
      <c r="H7148" s="26">
        <f t="shared" si="111"/>
        <v>4.2899033289730966</v>
      </c>
    </row>
    <row r="7149" spans="6:8" x14ac:dyDescent="0.25">
      <c r="F7149" s="24">
        <v>0.51922283802101887</v>
      </c>
      <c r="G7149" s="25">
        <v>104.52066310905421</v>
      </c>
      <c r="H7149" s="26">
        <f t="shared" si="111"/>
        <v>3.5206631090542118</v>
      </c>
    </row>
    <row r="7150" spans="6:8" x14ac:dyDescent="0.25">
      <c r="F7150" s="24">
        <v>0.47594811626112016</v>
      </c>
      <c r="G7150" s="25">
        <v>104.2013202972786</v>
      </c>
      <c r="H7150" s="26">
        <f t="shared" si="111"/>
        <v>3.201320297278599</v>
      </c>
    </row>
    <row r="7151" spans="6:8" x14ac:dyDescent="0.25">
      <c r="F7151" s="24">
        <v>-0.23862666924779241</v>
      </c>
      <c r="G7151" s="25">
        <v>99.067034027638059</v>
      </c>
      <c r="H7151" s="26">
        <f t="shared" si="111"/>
        <v>0</v>
      </c>
    </row>
    <row r="7152" spans="6:8" x14ac:dyDescent="0.25">
      <c r="F7152" s="24">
        <v>-0.18650147477386567</v>
      </c>
      <c r="G7152" s="25">
        <v>99.432849828402126</v>
      </c>
      <c r="H7152" s="26">
        <f t="shared" si="111"/>
        <v>0</v>
      </c>
    </row>
    <row r="7153" spans="6:8" x14ac:dyDescent="0.25">
      <c r="F7153" s="24">
        <v>0.49446302941194387</v>
      </c>
      <c r="G7153" s="25">
        <v>104.33783022094309</v>
      </c>
      <c r="H7153" s="26">
        <f t="shared" si="111"/>
        <v>3.3378302209430899</v>
      </c>
    </row>
    <row r="7154" spans="6:8" x14ac:dyDescent="0.25">
      <c r="F7154" s="24">
        <v>-0.36847019428936206</v>
      </c>
      <c r="G7154" s="25">
        <v>98.161630282373736</v>
      </c>
      <c r="H7154" s="26">
        <f t="shared" si="111"/>
        <v>0</v>
      </c>
    </row>
    <row r="7155" spans="6:8" x14ac:dyDescent="0.25">
      <c r="F7155" s="24">
        <v>-1.3359056945061305</v>
      </c>
      <c r="G7155" s="25">
        <v>91.671119889115104</v>
      </c>
      <c r="H7155" s="26">
        <f t="shared" si="111"/>
        <v>0</v>
      </c>
    </row>
    <row r="7156" spans="6:8" x14ac:dyDescent="0.25">
      <c r="F7156" s="24">
        <v>6.644479424483081E-2</v>
      </c>
      <c r="G7156" s="25">
        <v>101.22730598525025</v>
      </c>
      <c r="H7156" s="26">
        <f t="shared" si="111"/>
        <v>0.22730598525025414</v>
      </c>
    </row>
    <row r="7157" spans="6:8" x14ac:dyDescent="0.25">
      <c r="F7157" s="24">
        <v>-1.2303880529827287</v>
      </c>
      <c r="G7157" s="25">
        <v>92.357656665000519</v>
      </c>
      <c r="H7157" s="26">
        <f t="shared" si="111"/>
        <v>0</v>
      </c>
    </row>
    <row r="7158" spans="6:8" x14ac:dyDescent="0.25">
      <c r="F7158" s="24">
        <v>1.0694651294749127</v>
      </c>
      <c r="G7158" s="25">
        <v>108.66750316620886</v>
      </c>
      <c r="H7158" s="26">
        <f t="shared" si="111"/>
        <v>7.66750316620886</v>
      </c>
    </row>
    <row r="7159" spans="6:8" x14ac:dyDescent="0.25">
      <c r="F7159" s="24">
        <v>0.70061912717585006</v>
      </c>
      <c r="G7159" s="25">
        <v>105.86994846443474</v>
      </c>
      <c r="H7159" s="26">
        <f t="shared" si="111"/>
        <v>4.8699484644347422</v>
      </c>
    </row>
    <row r="7160" spans="6:8" x14ac:dyDescent="0.25">
      <c r="F7160" s="24">
        <v>6.2416788388404247E-3</v>
      </c>
      <c r="G7160" s="25">
        <v>100.79729695260997</v>
      </c>
      <c r="H7160" s="26">
        <f t="shared" si="111"/>
        <v>0</v>
      </c>
    </row>
    <row r="7161" spans="6:8" x14ac:dyDescent="0.25">
      <c r="F7161" s="24">
        <v>0.51681517475324523</v>
      </c>
      <c r="G7161" s="25">
        <v>104.50287024185496</v>
      </c>
      <c r="H7161" s="26">
        <f t="shared" si="111"/>
        <v>3.5028702418549642</v>
      </c>
    </row>
    <row r="7162" spans="6:8" x14ac:dyDescent="0.25">
      <c r="F7162" s="24">
        <v>-1.0831146984608788</v>
      </c>
      <c r="G7162" s="25">
        <v>93.324476110289964</v>
      </c>
      <c r="H7162" s="26">
        <f t="shared" si="111"/>
        <v>0</v>
      </c>
    </row>
    <row r="7163" spans="6:8" x14ac:dyDescent="0.25">
      <c r="F7163" s="24">
        <v>1.6647150108248587</v>
      </c>
      <c r="G7163" s="25">
        <v>113.3389983662956</v>
      </c>
      <c r="H7163" s="26">
        <f t="shared" si="111"/>
        <v>12.338998366295598</v>
      </c>
    </row>
    <row r="7164" spans="6:8" x14ac:dyDescent="0.25">
      <c r="F7164" s="24">
        <v>0.59791510061296305</v>
      </c>
      <c r="G7164" s="25">
        <v>105.10387724487444</v>
      </c>
      <c r="H7164" s="26">
        <f t="shared" si="111"/>
        <v>4.1038772448744396</v>
      </c>
    </row>
    <row r="7165" spans="6:8" x14ac:dyDescent="0.25">
      <c r="F7165" s="24">
        <v>1.8955964283906799</v>
      </c>
      <c r="G7165" s="25">
        <v>115.20453281946553</v>
      </c>
      <c r="H7165" s="26">
        <f t="shared" si="111"/>
        <v>14.204532819465527</v>
      </c>
    </row>
    <row r="7166" spans="6:8" x14ac:dyDescent="0.25">
      <c r="F7166" s="24">
        <v>0.90338936151908222</v>
      </c>
      <c r="G7166" s="25">
        <v>107.39884849253431</v>
      </c>
      <c r="H7166" s="26">
        <f t="shared" si="111"/>
        <v>6.398848492534313</v>
      </c>
    </row>
    <row r="7167" spans="6:8" x14ac:dyDescent="0.25">
      <c r="F7167" s="24">
        <v>0.52698561678955658</v>
      </c>
      <c r="G7167" s="25">
        <v>104.57805143654004</v>
      </c>
      <c r="H7167" s="26">
        <f t="shared" si="111"/>
        <v>3.5780514365400364</v>
      </c>
    </row>
    <row r="7168" spans="6:8" x14ac:dyDescent="0.25">
      <c r="F7168" s="24">
        <v>-1.5756074412359806</v>
      </c>
      <c r="G7168" s="25">
        <v>90.130436482727092</v>
      </c>
      <c r="H7168" s="26">
        <f t="shared" si="111"/>
        <v>0</v>
      </c>
    </row>
    <row r="7169" spans="6:8" x14ac:dyDescent="0.25">
      <c r="F7169" s="24">
        <v>-0.28072302249089043</v>
      </c>
      <c r="G7169" s="25">
        <v>98.772583440591859</v>
      </c>
      <c r="H7169" s="26">
        <f t="shared" si="111"/>
        <v>0</v>
      </c>
    </row>
    <row r="7170" spans="6:8" x14ac:dyDescent="0.25">
      <c r="F7170" s="24">
        <v>0.50271137984898262</v>
      </c>
      <c r="G7170" s="25">
        <v>104.39870264039423</v>
      </c>
      <c r="H7170" s="26">
        <f t="shared" ref="H7170:H7233" si="112">MAX(G7170-$C$3,0)</f>
        <v>3.3987026403942338</v>
      </c>
    </row>
    <row r="7171" spans="6:8" x14ac:dyDescent="0.25">
      <c r="F7171" s="24">
        <v>0.33674125139503519</v>
      </c>
      <c r="G7171" s="25">
        <v>103.18065544356556</v>
      </c>
      <c r="H7171" s="26">
        <f t="shared" si="112"/>
        <v>2.1806554435655556</v>
      </c>
    </row>
    <row r="7172" spans="6:8" x14ac:dyDescent="0.25">
      <c r="F7172" s="24">
        <v>0.65135217038405824</v>
      </c>
      <c r="G7172" s="25">
        <v>105.50177101528955</v>
      </c>
      <c r="H7172" s="26">
        <f t="shared" si="112"/>
        <v>4.5017710152895489</v>
      </c>
    </row>
    <row r="7173" spans="6:8" x14ac:dyDescent="0.25">
      <c r="F7173" s="24">
        <v>0.20625969615036732</v>
      </c>
      <c r="G7173" s="25">
        <v>102.23304365757045</v>
      </c>
      <c r="H7173" s="26">
        <f t="shared" si="112"/>
        <v>1.2330436575704482</v>
      </c>
    </row>
    <row r="7174" spans="6:8" x14ac:dyDescent="0.25">
      <c r="F7174" s="24">
        <v>7.2452959964277391E-2</v>
      </c>
      <c r="G7174" s="25">
        <v>101.27032067952513</v>
      </c>
      <c r="H7174" s="26">
        <f t="shared" si="112"/>
        <v>0.27032067952512762</v>
      </c>
    </row>
    <row r="7175" spans="6:8" x14ac:dyDescent="0.25">
      <c r="F7175" s="24">
        <v>7.9604383313118393E-2</v>
      </c>
      <c r="G7175" s="25">
        <v>101.32154420758739</v>
      </c>
      <c r="H7175" s="26">
        <f t="shared" si="112"/>
        <v>0.32154420758739377</v>
      </c>
    </row>
    <row r="7176" spans="6:8" x14ac:dyDescent="0.25">
      <c r="F7176" s="24">
        <v>1.0424165939711021</v>
      </c>
      <c r="G7176" s="25">
        <v>108.45986212758075</v>
      </c>
      <c r="H7176" s="26">
        <f t="shared" si="112"/>
        <v>7.4598621275807488</v>
      </c>
    </row>
    <row r="7177" spans="6:8" x14ac:dyDescent="0.25">
      <c r="F7177" s="24">
        <v>-4.7565268100893981E-2</v>
      </c>
      <c r="G7177" s="25">
        <v>100.41451952914542</v>
      </c>
      <c r="H7177" s="26">
        <f t="shared" si="112"/>
        <v>0</v>
      </c>
    </row>
    <row r="7178" spans="6:8" x14ac:dyDescent="0.25">
      <c r="F7178" s="24">
        <v>1.1011859143718588</v>
      </c>
      <c r="G7178" s="25">
        <v>108.91151774117577</v>
      </c>
      <c r="H7178" s="26">
        <f t="shared" si="112"/>
        <v>7.9115177411757713</v>
      </c>
    </row>
    <row r="7179" spans="6:8" x14ac:dyDescent="0.25">
      <c r="F7179" s="24">
        <v>0.60204004300937652</v>
      </c>
      <c r="G7179" s="25">
        <v>105.13453814963243</v>
      </c>
      <c r="H7179" s="26">
        <f t="shared" si="112"/>
        <v>4.1345381496324336</v>
      </c>
    </row>
    <row r="7180" spans="6:8" x14ac:dyDescent="0.25">
      <c r="F7180" s="24">
        <v>-0.46238041770796867</v>
      </c>
      <c r="G7180" s="25">
        <v>97.511951804670687</v>
      </c>
      <c r="H7180" s="26">
        <f t="shared" si="112"/>
        <v>0</v>
      </c>
    </row>
    <row r="7181" spans="6:8" x14ac:dyDescent="0.25">
      <c r="F7181" s="24">
        <v>0.36113540313427112</v>
      </c>
      <c r="G7181" s="25">
        <v>103.35878813199122</v>
      </c>
      <c r="H7181" s="26">
        <f t="shared" si="112"/>
        <v>2.3587881319912185</v>
      </c>
    </row>
    <row r="7182" spans="6:8" x14ac:dyDescent="0.25">
      <c r="F7182" s="24">
        <v>0.68629577351537752</v>
      </c>
      <c r="G7182" s="25">
        <v>105.76277617509069</v>
      </c>
      <c r="H7182" s="26">
        <f t="shared" si="112"/>
        <v>4.7627761750906927</v>
      </c>
    </row>
    <row r="7183" spans="6:8" x14ac:dyDescent="0.25">
      <c r="F7183" s="24">
        <v>0.31573897815969698</v>
      </c>
      <c r="G7183" s="25">
        <v>103.02753712667945</v>
      </c>
      <c r="H7183" s="26">
        <f t="shared" si="112"/>
        <v>2.027537126679448</v>
      </c>
    </row>
    <row r="7184" spans="6:8" x14ac:dyDescent="0.25">
      <c r="F7184" s="24">
        <v>-0.63881400004301647</v>
      </c>
      <c r="G7184" s="25">
        <v>96.302975335508435</v>
      </c>
      <c r="H7184" s="26">
        <f t="shared" si="112"/>
        <v>0</v>
      </c>
    </row>
    <row r="7185" spans="6:8" x14ac:dyDescent="0.25">
      <c r="F7185" s="24">
        <v>3.3714517911259657E-2</v>
      </c>
      <c r="G7185" s="25">
        <v>100.9932984249909</v>
      </c>
      <c r="H7185" s="26">
        <f t="shared" si="112"/>
        <v>0</v>
      </c>
    </row>
    <row r="7186" spans="6:8" x14ac:dyDescent="0.25">
      <c r="F7186" s="24">
        <v>0.32931540961389372</v>
      </c>
      <c r="G7186" s="25">
        <v>103.12649091591763</v>
      </c>
      <c r="H7186" s="26">
        <f t="shared" si="112"/>
        <v>2.1264909159176284</v>
      </c>
    </row>
    <row r="7187" spans="6:8" x14ac:dyDescent="0.25">
      <c r="F7187" s="24">
        <v>-0.11293372435693522</v>
      </c>
      <c r="G7187" s="25">
        <v>99.951449766267586</v>
      </c>
      <c r="H7187" s="26">
        <f t="shared" si="112"/>
        <v>0</v>
      </c>
    </row>
    <row r="7188" spans="6:8" x14ac:dyDescent="0.25">
      <c r="F7188" s="24">
        <v>-0.49406498586785674</v>
      </c>
      <c r="G7188" s="25">
        <v>97.293726941449094</v>
      </c>
      <c r="H7188" s="26">
        <f t="shared" si="112"/>
        <v>0</v>
      </c>
    </row>
    <row r="7189" spans="6:8" x14ac:dyDescent="0.25">
      <c r="F7189" s="24">
        <v>-0.1824820159516187</v>
      </c>
      <c r="G7189" s="25">
        <v>99.461114516125562</v>
      </c>
      <c r="H7189" s="26">
        <f t="shared" si="112"/>
        <v>0</v>
      </c>
    </row>
    <row r="7190" spans="6:8" x14ac:dyDescent="0.25">
      <c r="F7190" s="24">
        <v>0.79741131341436089</v>
      </c>
      <c r="G7190" s="25">
        <v>106.59703325320497</v>
      </c>
      <c r="H7190" s="26">
        <f t="shared" si="112"/>
        <v>5.5970332532049696</v>
      </c>
    </row>
    <row r="7191" spans="6:8" x14ac:dyDescent="0.25">
      <c r="F7191" s="24">
        <v>-0.55003041407215458</v>
      </c>
      <c r="G7191" s="25">
        <v>96.909462119662308</v>
      </c>
      <c r="H7191" s="26">
        <f t="shared" si="112"/>
        <v>0</v>
      </c>
    </row>
    <row r="7192" spans="6:8" x14ac:dyDescent="0.25">
      <c r="F7192" s="24">
        <v>-1.5081607799932621</v>
      </c>
      <c r="G7192" s="25">
        <v>90.561313135672521</v>
      </c>
      <c r="H7192" s="26">
        <f t="shared" si="112"/>
        <v>0</v>
      </c>
    </row>
    <row r="7193" spans="6:8" x14ac:dyDescent="0.25">
      <c r="F7193" s="24">
        <v>-1.0747641054301587</v>
      </c>
      <c r="G7193" s="25">
        <v>93.379598255147883</v>
      </c>
      <c r="H7193" s="26">
        <f t="shared" si="112"/>
        <v>0</v>
      </c>
    </row>
    <row r="7194" spans="6:8" x14ac:dyDescent="0.25">
      <c r="F7194" s="24">
        <v>0.85815767931027032</v>
      </c>
      <c r="G7194" s="25">
        <v>107.05589673216112</v>
      </c>
      <c r="H7194" s="26">
        <f t="shared" si="112"/>
        <v>6.0558967321611163</v>
      </c>
    </row>
    <row r="7195" spans="6:8" x14ac:dyDescent="0.25">
      <c r="F7195" s="24">
        <v>0.57164726246032427</v>
      </c>
      <c r="G7195" s="25">
        <v>104.90883674526923</v>
      </c>
      <c r="H7195" s="26">
        <f t="shared" si="112"/>
        <v>3.9088367452692268</v>
      </c>
    </row>
    <row r="7196" spans="6:8" x14ac:dyDescent="0.25">
      <c r="F7196" s="24">
        <v>0.33770105637786135</v>
      </c>
      <c r="G7196" s="25">
        <v>103.18765839351288</v>
      </c>
      <c r="H7196" s="26">
        <f t="shared" si="112"/>
        <v>2.1876583935128764</v>
      </c>
    </row>
    <row r="7197" spans="6:8" x14ac:dyDescent="0.25">
      <c r="F7197" s="24">
        <v>-0.82649982392516452</v>
      </c>
      <c r="G7197" s="25">
        <v>95.033344330864765</v>
      </c>
      <c r="H7197" s="26">
        <f t="shared" si="112"/>
        <v>0</v>
      </c>
    </row>
    <row r="7198" spans="6:8" x14ac:dyDescent="0.25">
      <c r="F7198" s="24">
        <v>1.0337300140265262</v>
      </c>
      <c r="G7198" s="25">
        <v>108.39326285299913</v>
      </c>
      <c r="H7198" s="26">
        <f t="shared" si="112"/>
        <v>7.3932628529991291</v>
      </c>
    </row>
    <row r="7199" spans="6:8" x14ac:dyDescent="0.25">
      <c r="F7199" s="24">
        <v>1.1819319180415295</v>
      </c>
      <c r="G7199" s="25">
        <v>109.53513807064436</v>
      </c>
      <c r="H7199" s="26">
        <f t="shared" si="112"/>
        <v>8.5351380706443649</v>
      </c>
    </row>
    <row r="7200" spans="6:8" x14ac:dyDescent="0.25">
      <c r="F7200" s="24">
        <v>-0.61353260358600192</v>
      </c>
      <c r="G7200" s="25">
        <v>96.475286735407778</v>
      </c>
      <c r="H7200" s="26">
        <f t="shared" si="112"/>
        <v>0</v>
      </c>
    </row>
    <row r="7201" spans="6:8" x14ac:dyDescent="0.25">
      <c r="F7201" s="24">
        <v>0.48760711887870012</v>
      </c>
      <c r="G7201" s="25">
        <v>104.28726095155862</v>
      </c>
      <c r="H7201" s="26">
        <f t="shared" si="112"/>
        <v>3.287260951558622</v>
      </c>
    </row>
    <row r="7202" spans="6:8" x14ac:dyDescent="0.25">
      <c r="F7202" s="24">
        <v>-0.45482447332534726</v>
      </c>
      <c r="G7202" s="25">
        <v>97.564064991018384</v>
      </c>
      <c r="H7202" s="26">
        <f t="shared" si="112"/>
        <v>0</v>
      </c>
    </row>
    <row r="7203" spans="6:8" x14ac:dyDescent="0.25">
      <c r="F7203" s="24">
        <v>0.31583227147155618</v>
      </c>
      <c r="G7203" s="25">
        <v>103.02821678441367</v>
      </c>
      <c r="H7203" s="26">
        <f t="shared" si="112"/>
        <v>2.0282167844136723</v>
      </c>
    </row>
    <row r="7204" spans="6:8" x14ac:dyDescent="0.25">
      <c r="F7204" s="24">
        <v>1.8907591147328897</v>
      </c>
      <c r="G7204" s="25">
        <v>115.16513387881595</v>
      </c>
      <c r="H7204" s="26">
        <f t="shared" si="112"/>
        <v>14.165133878815951</v>
      </c>
    </row>
    <row r="7205" spans="6:8" x14ac:dyDescent="0.25">
      <c r="F7205" s="24">
        <v>-0.53637986931330695</v>
      </c>
      <c r="G7205" s="25">
        <v>97.003048097938048</v>
      </c>
      <c r="H7205" s="26">
        <f t="shared" si="112"/>
        <v>0</v>
      </c>
    </row>
    <row r="7206" spans="6:8" x14ac:dyDescent="0.25">
      <c r="F7206" s="24">
        <v>1.1739730126701107</v>
      </c>
      <c r="G7206" s="25">
        <v>109.47351127268341</v>
      </c>
      <c r="H7206" s="26">
        <f t="shared" si="112"/>
        <v>8.4735112726834103</v>
      </c>
    </row>
    <row r="7207" spans="6:8" x14ac:dyDescent="0.25">
      <c r="F7207" s="24">
        <v>0.48155536204830135</v>
      </c>
      <c r="G7207" s="25">
        <v>104.24264349462379</v>
      </c>
      <c r="H7207" s="26">
        <f t="shared" si="112"/>
        <v>3.2426434946237919</v>
      </c>
    </row>
    <row r="7208" spans="6:8" x14ac:dyDescent="0.25">
      <c r="F7208" s="24">
        <v>0.50793975943351755</v>
      </c>
      <c r="G7208" s="25">
        <v>104.43730621279015</v>
      </c>
      <c r="H7208" s="26">
        <f t="shared" si="112"/>
        <v>3.4373062127901477</v>
      </c>
    </row>
    <row r="7209" spans="6:8" x14ac:dyDescent="0.25">
      <c r="F7209" s="24">
        <v>-0.68028462707148107</v>
      </c>
      <c r="G7209" s="25">
        <v>96.020988587773004</v>
      </c>
      <c r="H7209" s="26">
        <f t="shared" si="112"/>
        <v>0</v>
      </c>
    </row>
    <row r="7210" spans="6:8" x14ac:dyDescent="0.25">
      <c r="F7210" s="24">
        <v>-1.8238447280883743</v>
      </c>
      <c r="G7210" s="25">
        <v>88.562178610009866</v>
      </c>
      <c r="H7210" s="26">
        <f t="shared" si="112"/>
        <v>0</v>
      </c>
    </row>
    <row r="7211" spans="6:8" x14ac:dyDescent="0.25">
      <c r="F7211" s="24">
        <v>-0.12318931466810794</v>
      </c>
      <c r="G7211" s="25">
        <v>99.878993274538146</v>
      </c>
      <c r="H7211" s="26">
        <f t="shared" si="112"/>
        <v>0</v>
      </c>
    </row>
    <row r="7212" spans="6:8" x14ac:dyDescent="0.25">
      <c r="F7212" s="24">
        <v>-0.88651006375123809</v>
      </c>
      <c r="G7212" s="25">
        <v>94.630937570398544</v>
      </c>
      <c r="H7212" s="26">
        <f t="shared" si="112"/>
        <v>0</v>
      </c>
    </row>
    <row r="7213" spans="6:8" x14ac:dyDescent="0.25">
      <c r="F7213" s="24">
        <v>-1.3751529745030386</v>
      </c>
      <c r="G7213" s="25">
        <v>91.417066721215562</v>
      </c>
      <c r="H7213" s="26">
        <f t="shared" si="112"/>
        <v>0</v>
      </c>
    </row>
    <row r="7214" spans="6:8" x14ac:dyDescent="0.25">
      <c r="F7214" s="24">
        <v>1.4570994311536074</v>
      </c>
      <c r="G7214" s="25">
        <v>111.68726343848859</v>
      </c>
      <c r="H7214" s="26">
        <f t="shared" si="112"/>
        <v>10.687263438488586</v>
      </c>
    </row>
    <row r="7215" spans="6:8" x14ac:dyDescent="0.25">
      <c r="F7215" s="24">
        <v>-0.82045403719438303</v>
      </c>
      <c r="G7215" s="25">
        <v>95.073979930448843</v>
      </c>
      <c r="H7215" s="26">
        <f t="shared" si="112"/>
        <v>0</v>
      </c>
    </row>
    <row r="7216" spans="6:8" x14ac:dyDescent="0.25">
      <c r="F7216" s="24">
        <v>0.8271351416578856</v>
      </c>
      <c r="G7216" s="25">
        <v>106.82131366322523</v>
      </c>
      <c r="H7216" s="26">
        <f t="shared" si="112"/>
        <v>5.8213136632252258</v>
      </c>
    </row>
    <row r="7217" spans="6:8" x14ac:dyDescent="0.25">
      <c r="F7217" s="24">
        <v>1.0068909124654413</v>
      </c>
      <c r="G7217" s="25">
        <v>108.18774799455309</v>
      </c>
      <c r="H7217" s="26">
        <f t="shared" si="112"/>
        <v>7.1877479945530922</v>
      </c>
    </row>
    <row r="7218" spans="6:8" x14ac:dyDescent="0.25">
      <c r="F7218" s="24">
        <v>0.71251581669904951</v>
      </c>
      <c r="G7218" s="25">
        <v>105.95904616861461</v>
      </c>
      <c r="H7218" s="26">
        <f t="shared" si="112"/>
        <v>4.9590461686146057</v>
      </c>
    </row>
    <row r="7219" spans="6:8" x14ac:dyDescent="0.25">
      <c r="F7219" s="24">
        <v>2.4173199971665023</v>
      </c>
      <c r="G7219" s="25">
        <v>119.53396085086526</v>
      </c>
      <c r="H7219" s="26">
        <f t="shared" si="112"/>
        <v>18.533960850865256</v>
      </c>
    </row>
    <row r="7220" spans="6:8" x14ac:dyDescent="0.25">
      <c r="F7220" s="24">
        <v>0.34522672614603533</v>
      </c>
      <c r="G7220" s="25">
        <v>103.24258382478337</v>
      </c>
      <c r="H7220" s="26">
        <f t="shared" si="112"/>
        <v>2.2425838247833667</v>
      </c>
    </row>
    <row r="7221" spans="6:8" x14ac:dyDescent="0.25">
      <c r="F7221" s="24">
        <v>1.4119915525690925</v>
      </c>
      <c r="G7221" s="25">
        <v>111.33159230063465</v>
      </c>
      <c r="H7221" s="26">
        <f t="shared" si="112"/>
        <v>10.331592300634654</v>
      </c>
    </row>
    <row r="7222" spans="6:8" x14ac:dyDescent="0.25">
      <c r="F7222" s="24">
        <v>0.63921517487165769</v>
      </c>
      <c r="G7222" s="25">
        <v>105.41126663524183</v>
      </c>
      <c r="H7222" s="26">
        <f t="shared" si="112"/>
        <v>4.4112666352418302</v>
      </c>
    </row>
    <row r="7223" spans="6:8" x14ac:dyDescent="0.25">
      <c r="F7223" s="24">
        <v>0.79044003777531602</v>
      </c>
      <c r="G7223" s="25">
        <v>106.54449987398264</v>
      </c>
      <c r="H7223" s="26">
        <f t="shared" si="112"/>
        <v>5.5444998739826445</v>
      </c>
    </row>
    <row r="7224" spans="6:8" x14ac:dyDescent="0.25">
      <c r="F7224" s="24">
        <v>-0.42910739358451722</v>
      </c>
      <c r="G7224" s="25">
        <v>97.741643938070666</v>
      </c>
      <c r="H7224" s="26">
        <f t="shared" si="112"/>
        <v>0</v>
      </c>
    </row>
    <row r="7225" spans="6:8" x14ac:dyDescent="0.25">
      <c r="F7225" s="24">
        <v>0.75450077009642302</v>
      </c>
      <c r="G7225" s="25">
        <v>106.27408315229241</v>
      </c>
      <c r="H7225" s="26">
        <f t="shared" si="112"/>
        <v>5.2740831522924054</v>
      </c>
    </row>
    <row r="7226" spans="6:8" x14ac:dyDescent="0.25">
      <c r="F7226" s="24">
        <v>0.78800959641386492</v>
      </c>
      <c r="G7226" s="25">
        <v>106.52619090593538</v>
      </c>
      <c r="H7226" s="26">
        <f t="shared" si="112"/>
        <v>5.5261909059353798</v>
      </c>
    </row>
    <row r="7227" spans="6:8" x14ac:dyDescent="0.25">
      <c r="F7227" s="24">
        <v>-1.5971595238614251</v>
      </c>
      <c r="G7227" s="25">
        <v>89.993185697556228</v>
      </c>
      <c r="H7227" s="26">
        <f t="shared" si="112"/>
        <v>0</v>
      </c>
    </row>
    <row r="7228" spans="6:8" x14ac:dyDescent="0.25">
      <c r="F7228" s="24">
        <v>-0.10081971757124843</v>
      </c>
      <c r="G7228" s="25">
        <v>100.03710382204642</v>
      </c>
      <c r="H7228" s="26">
        <f t="shared" si="112"/>
        <v>0</v>
      </c>
    </row>
    <row r="7229" spans="6:8" x14ac:dyDescent="0.25">
      <c r="F7229" s="24">
        <v>-0.63029559610102837</v>
      </c>
      <c r="G7229" s="25">
        <v>96.361000147399565</v>
      </c>
      <c r="H7229" s="26">
        <f t="shared" si="112"/>
        <v>0</v>
      </c>
    </row>
    <row r="7230" spans="6:8" x14ac:dyDescent="0.25">
      <c r="F7230" s="24">
        <v>0.36059207588321263</v>
      </c>
      <c r="G7230" s="25">
        <v>103.35481726302382</v>
      </c>
      <c r="H7230" s="26">
        <f t="shared" si="112"/>
        <v>2.3548172630238184</v>
      </c>
    </row>
    <row r="7231" spans="6:8" x14ac:dyDescent="0.25">
      <c r="F7231" s="24">
        <v>1.6473276157399379</v>
      </c>
      <c r="G7231" s="25">
        <v>113.1997365852158</v>
      </c>
      <c r="H7231" s="26">
        <f t="shared" si="112"/>
        <v>12.199736585215803</v>
      </c>
    </row>
    <row r="7232" spans="6:8" x14ac:dyDescent="0.25">
      <c r="F7232" s="24">
        <v>0.6482709435072761</v>
      </c>
      <c r="G7232" s="25">
        <v>105.47878725310046</v>
      </c>
      <c r="H7232" s="26">
        <f t="shared" si="112"/>
        <v>4.4787872531004638</v>
      </c>
    </row>
    <row r="7233" spans="6:8" x14ac:dyDescent="0.25">
      <c r="F7233" s="24">
        <v>9.7647863997055551E-2</v>
      </c>
      <c r="G7233" s="25">
        <v>101.4508994998961</v>
      </c>
      <c r="H7233" s="26">
        <f t="shared" si="112"/>
        <v>0.45089949989609579</v>
      </c>
    </row>
    <row r="7234" spans="6:8" x14ac:dyDescent="0.25">
      <c r="F7234" s="24">
        <v>1.6879181665237504</v>
      </c>
      <c r="G7234" s="25">
        <v>113.52510752727171</v>
      </c>
      <c r="H7234" s="26">
        <f t="shared" ref="H7234:H7297" si="113">MAX(G7234-$C$3,0)</f>
        <v>12.525107527271715</v>
      </c>
    </row>
    <row r="7235" spans="6:8" x14ac:dyDescent="0.25">
      <c r="F7235" s="24">
        <v>-0.34487078294960843</v>
      </c>
      <c r="G7235" s="25">
        <v>98.325572326372566</v>
      </c>
      <c r="H7235" s="26">
        <f t="shared" si="113"/>
        <v>0</v>
      </c>
    </row>
    <row r="7236" spans="6:8" x14ac:dyDescent="0.25">
      <c r="F7236" s="24">
        <v>9.3726522257285838E-2</v>
      </c>
      <c r="G7236" s="25">
        <v>101.42277301970879</v>
      </c>
      <c r="H7236" s="26">
        <f t="shared" si="113"/>
        <v>0.42277301970878511</v>
      </c>
    </row>
    <row r="7237" spans="6:8" x14ac:dyDescent="0.25">
      <c r="F7237" s="24">
        <v>0.78792389556160392</v>
      </c>
      <c r="G7237" s="25">
        <v>106.52554536286256</v>
      </c>
      <c r="H7237" s="26">
        <f t="shared" si="113"/>
        <v>5.5255453628625588</v>
      </c>
    </row>
    <row r="7238" spans="6:8" x14ac:dyDescent="0.25">
      <c r="F7238" s="24">
        <v>1.0160416150998635</v>
      </c>
      <c r="G7238" s="25">
        <v>108.25777378803924</v>
      </c>
      <c r="H7238" s="26">
        <f t="shared" si="113"/>
        <v>7.2577737880392448</v>
      </c>
    </row>
    <row r="7239" spans="6:8" x14ac:dyDescent="0.25">
      <c r="F7239" s="24">
        <v>-0.20648320682549523</v>
      </c>
      <c r="G7239" s="25">
        <v>99.292458189482204</v>
      </c>
      <c r="H7239" s="26">
        <f t="shared" si="113"/>
        <v>0</v>
      </c>
    </row>
    <row r="7240" spans="6:8" x14ac:dyDescent="0.25">
      <c r="F7240" s="24">
        <v>-0.65087316951645025</v>
      </c>
      <c r="G7240" s="25">
        <v>96.22089162974757</v>
      </c>
      <c r="H7240" s="26">
        <f t="shared" si="113"/>
        <v>0</v>
      </c>
    </row>
    <row r="7241" spans="6:8" x14ac:dyDescent="0.25">
      <c r="F7241" s="24">
        <v>1.1779245713127113</v>
      </c>
      <c r="G7241" s="25">
        <v>109.50410434953335</v>
      </c>
      <c r="H7241" s="26">
        <f t="shared" si="113"/>
        <v>8.5041043495333497</v>
      </c>
    </row>
    <row r="7242" spans="6:8" x14ac:dyDescent="0.25">
      <c r="F7242" s="24">
        <v>0.83693242331272233</v>
      </c>
      <c r="G7242" s="25">
        <v>106.89534216370895</v>
      </c>
      <c r="H7242" s="26">
        <f t="shared" si="113"/>
        <v>5.8953421637089463</v>
      </c>
    </row>
    <row r="7243" spans="6:8" x14ac:dyDescent="0.25">
      <c r="F7243" s="24">
        <v>-0.49515020892017148</v>
      </c>
      <c r="G7243" s="25">
        <v>97.286261212998355</v>
      </c>
      <c r="H7243" s="26">
        <f t="shared" si="113"/>
        <v>0</v>
      </c>
    </row>
    <row r="7244" spans="6:8" x14ac:dyDescent="0.25">
      <c r="F7244" s="24">
        <v>1.5157331525419839</v>
      </c>
      <c r="G7244" s="25">
        <v>112.15128346148171</v>
      </c>
      <c r="H7244" s="26">
        <f t="shared" si="113"/>
        <v>11.151283461481711</v>
      </c>
    </row>
    <row r="7245" spans="6:8" x14ac:dyDescent="0.25">
      <c r="F7245" s="24">
        <v>-0.36709092288421219</v>
      </c>
      <c r="G7245" s="25">
        <v>98.171204376121906</v>
      </c>
      <c r="H7245" s="26">
        <f t="shared" si="113"/>
        <v>0</v>
      </c>
    </row>
    <row r="7246" spans="6:8" x14ac:dyDescent="0.25">
      <c r="F7246" s="24">
        <v>1.3717416748955544</v>
      </c>
      <c r="G7246" s="25">
        <v>111.01518236516034</v>
      </c>
      <c r="H7246" s="26">
        <f t="shared" si="113"/>
        <v>10.015182365160342</v>
      </c>
    </row>
    <row r="7247" spans="6:8" x14ac:dyDescent="0.25">
      <c r="F7247" s="24">
        <v>-1.8529221724518378E-2</v>
      </c>
      <c r="G7247" s="25">
        <v>100.62089824798299</v>
      </c>
      <c r="H7247" s="26">
        <f t="shared" si="113"/>
        <v>0</v>
      </c>
    </row>
    <row r="7248" spans="6:8" x14ac:dyDescent="0.25">
      <c r="F7248" s="24">
        <v>0.51530816253497325</v>
      </c>
      <c r="G7248" s="25">
        <v>104.49173481537287</v>
      </c>
      <c r="H7248" s="26">
        <f t="shared" si="113"/>
        <v>3.4917348153728653</v>
      </c>
    </row>
    <row r="7249" spans="6:8" x14ac:dyDescent="0.25">
      <c r="F7249" s="24">
        <v>0.63266505458895184</v>
      </c>
      <c r="G7249" s="25">
        <v>105.36245529432684</v>
      </c>
      <c r="H7249" s="26">
        <f t="shared" si="113"/>
        <v>4.3624552943268355</v>
      </c>
    </row>
    <row r="7250" spans="6:8" x14ac:dyDescent="0.25">
      <c r="F7250" s="24">
        <v>0.64476220535602902</v>
      </c>
      <c r="G7250" s="25">
        <v>105.45262065796489</v>
      </c>
      <c r="H7250" s="26">
        <f t="shared" si="113"/>
        <v>4.4526206579648857</v>
      </c>
    </row>
    <row r="7251" spans="6:8" x14ac:dyDescent="0.25">
      <c r="F7251" s="24">
        <v>0.56310987664090795</v>
      </c>
      <c r="G7251" s="25">
        <v>104.84552403569857</v>
      </c>
      <c r="H7251" s="26">
        <f t="shared" si="113"/>
        <v>3.845524035698574</v>
      </c>
    </row>
    <row r="7252" spans="6:8" x14ac:dyDescent="0.25">
      <c r="F7252" s="24">
        <v>0.43467226807972914</v>
      </c>
      <c r="G7252" s="25">
        <v>103.89763720768765</v>
      </c>
      <c r="H7252" s="26">
        <f t="shared" si="113"/>
        <v>2.8976372076876515</v>
      </c>
    </row>
    <row r="7253" spans="6:8" x14ac:dyDescent="0.25">
      <c r="F7253" s="24">
        <v>1.0241074190987294</v>
      </c>
      <c r="G7253" s="25">
        <v>108.31953497185845</v>
      </c>
      <c r="H7253" s="26">
        <f t="shared" si="113"/>
        <v>7.3195349718584453</v>
      </c>
    </row>
    <row r="7254" spans="6:8" x14ac:dyDescent="0.25">
      <c r="F7254" s="24">
        <v>0.63474570492984561</v>
      </c>
      <c r="G7254" s="25">
        <v>105.37795780127568</v>
      </c>
      <c r="H7254" s="26">
        <f t="shared" si="113"/>
        <v>4.3779578012756843</v>
      </c>
    </row>
    <row r="7255" spans="6:8" x14ac:dyDescent="0.25">
      <c r="F7255" s="24">
        <v>4.8263069525903472E-2</v>
      </c>
      <c r="G7255" s="25">
        <v>101.09724752283171</v>
      </c>
      <c r="H7255" s="26">
        <f t="shared" si="113"/>
        <v>9.7247522831708011E-2</v>
      </c>
    </row>
    <row r="7256" spans="6:8" x14ac:dyDescent="0.25">
      <c r="F7256" s="24">
        <v>0.14531824644754335</v>
      </c>
      <c r="G7256" s="25">
        <v>101.79344771349237</v>
      </c>
      <c r="H7256" s="26">
        <f t="shared" si="113"/>
        <v>0.79344771349236964</v>
      </c>
    </row>
    <row r="7257" spans="6:8" x14ac:dyDescent="0.25">
      <c r="F7257" s="24">
        <v>-1.1498975319126252</v>
      </c>
      <c r="G7257" s="25">
        <v>92.884812641503871</v>
      </c>
      <c r="H7257" s="26">
        <f t="shared" si="113"/>
        <v>0</v>
      </c>
    </row>
    <row r="7258" spans="6:8" x14ac:dyDescent="0.25">
      <c r="F7258" s="24">
        <v>-0.34227507196968054</v>
      </c>
      <c r="G7258" s="25">
        <v>98.343621099094648</v>
      </c>
      <c r="H7258" s="26">
        <f t="shared" si="113"/>
        <v>0</v>
      </c>
    </row>
    <row r="7259" spans="6:8" x14ac:dyDescent="0.25">
      <c r="F7259" s="24">
        <v>0.40955958701895023</v>
      </c>
      <c r="G7259" s="25">
        <v>103.71330627715545</v>
      </c>
      <c r="H7259" s="26">
        <f t="shared" si="113"/>
        <v>2.7133062771554535</v>
      </c>
    </row>
    <row r="7260" spans="6:8" x14ac:dyDescent="0.25">
      <c r="F7260" s="24">
        <v>-6.4317045392121935E-2</v>
      </c>
      <c r="G7260" s="25">
        <v>100.29564598383791</v>
      </c>
      <c r="H7260" s="26">
        <f t="shared" si="113"/>
        <v>0</v>
      </c>
    </row>
    <row r="7261" spans="6:8" x14ac:dyDescent="0.25">
      <c r="F7261" s="24">
        <v>0.76545535260612785</v>
      </c>
      <c r="G7261" s="25">
        <v>106.35643558148192</v>
      </c>
      <c r="H7261" s="26">
        <f t="shared" si="113"/>
        <v>5.356435581481918</v>
      </c>
    </row>
    <row r="7262" spans="6:8" x14ac:dyDescent="0.25">
      <c r="F7262" s="24">
        <v>0.94351910443502651</v>
      </c>
      <c r="G7262" s="25">
        <v>107.70403640435279</v>
      </c>
      <c r="H7262" s="26">
        <f t="shared" si="113"/>
        <v>6.7040364043527916</v>
      </c>
    </row>
    <row r="7263" spans="6:8" x14ac:dyDescent="0.25">
      <c r="F7263" s="24">
        <v>-0.75397428506629072</v>
      </c>
      <c r="G7263" s="25">
        <v>95.521958501286221</v>
      </c>
      <c r="H7263" s="26">
        <f t="shared" si="113"/>
        <v>0</v>
      </c>
    </row>
    <row r="7264" spans="6:8" x14ac:dyDescent="0.25">
      <c r="F7264" s="24">
        <v>1.0113052199233399</v>
      </c>
      <c r="G7264" s="25">
        <v>108.2215228456749</v>
      </c>
      <c r="H7264" s="26">
        <f t="shared" si="113"/>
        <v>7.2215228456748974</v>
      </c>
    </row>
    <row r="7265" spans="6:8" x14ac:dyDescent="0.25">
      <c r="F7265" s="24">
        <v>1.0480941534509836</v>
      </c>
      <c r="G7265" s="25">
        <v>108.5034136080349</v>
      </c>
      <c r="H7265" s="26">
        <f t="shared" si="113"/>
        <v>7.5034136080349043</v>
      </c>
    </row>
    <row r="7266" spans="6:8" x14ac:dyDescent="0.25">
      <c r="F7266" s="24">
        <v>0.83029529407644453</v>
      </c>
      <c r="G7266" s="25">
        <v>106.84518624943213</v>
      </c>
      <c r="H7266" s="26">
        <f t="shared" si="113"/>
        <v>5.8451862494321318</v>
      </c>
    </row>
    <row r="7267" spans="6:8" x14ac:dyDescent="0.25">
      <c r="F7267" s="24">
        <v>-2.2494432672567002</v>
      </c>
      <c r="G7267" s="25">
        <v>85.936661194799996</v>
      </c>
      <c r="H7267" s="26">
        <f t="shared" si="113"/>
        <v>0</v>
      </c>
    </row>
    <row r="7268" spans="6:8" x14ac:dyDescent="0.25">
      <c r="F7268" s="24">
        <v>1.5634494793176026</v>
      </c>
      <c r="G7268" s="25">
        <v>112.53032702537007</v>
      </c>
      <c r="H7268" s="26">
        <f t="shared" si="113"/>
        <v>11.53032702537007</v>
      </c>
    </row>
    <row r="7269" spans="6:8" x14ac:dyDescent="0.25">
      <c r="F7269" s="24">
        <v>-0.54657273292431374</v>
      </c>
      <c r="G7269" s="25">
        <v>96.933158893290354</v>
      </c>
      <c r="H7269" s="26">
        <f t="shared" si="113"/>
        <v>0</v>
      </c>
    </row>
    <row r="7270" spans="6:8" x14ac:dyDescent="0.25">
      <c r="F7270" s="24">
        <v>-0.3626274813441468</v>
      </c>
      <c r="G7270" s="25">
        <v>98.202193372300371</v>
      </c>
      <c r="H7270" s="26">
        <f t="shared" si="113"/>
        <v>0</v>
      </c>
    </row>
    <row r="7271" spans="6:8" x14ac:dyDescent="0.25">
      <c r="F7271" s="24">
        <v>-0.429038743252661</v>
      </c>
      <c r="G7271" s="25">
        <v>97.742118407610292</v>
      </c>
      <c r="H7271" s="26">
        <f t="shared" si="113"/>
        <v>0</v>
      </c>
    </row>
    <row r="7272" spans="6:8" x14ac:dyDescent="0.25">
      <c r="F7272" s="24">
        <v>2.0639158462006812</v>
      </c>
      <c r="G7272" s="25">
        <v>116.58388712591878</v>
      </c>
      <c r="H7272" s="26">
        <f t="shared" si="113"/>
        <v>15.583887125918778</v>
      </c>
    </row>
    <row r="7273" spans="6:8" x14ac:dyDescent="0.25">
      <c r="F7273" s="24">
        <v>-1.3088569349632477</v>
      </c>
      <c r="G7273" s="25">
        <v>91.84662116659176</v>
      </c>
      <c r="H7273" s="26">
        <f t="shared" si="113"/>
        <v>0</v>
      </c>
    </row>
    <row r="7274" spans="6:8" x14ac:dyDescent="0.25">
      <c r="F7274" s="24">
        <v>0.88369482835089153</v>
      </c>
      <c r="G7274" s="25">
        <v>107.24938746939353</v>
      </c>
      <c r="H7274" s="26">
        <f t="shared" si="113"/>
        <v>6.2493874693935254</v>
      </c>
    </row>
    <row r="7275" spans="6:8" x14ac:dyDescent="0.25">
      <c r="F7275" s="24">
        <v>-0.60686076050262128</v>
      </c>
      <c r="G7275" s="25">
        <v>96.520811672187392</v>
      </c>
      <c r="H7275" s="26">
        <f t="shared" si="113"/>
        <v>0</v>
      </c>
    </row>
    <row r="7276" spans="6:8" x14ac:dyDescent="0.25">
      <c r="F7276" s="24">
        <v>-0.40152816736234803</v>
      </c>
      <c r="G7276" s="25">
        <v>97.932440373288671</v>
      </c>
      <c r="H7276" s="26">
        <f t="shared" si="113"/>
        <v>0</v>
      </c>
    </row>
    <row r="7277" spans="6:8" x14ac:dyDescent="0.25">
      <c r="F7277" s="24">
        <v>2.0443011287382395</v>
      </c>
      <c r="G7277" s="25">
        <v>116.42230085870784</v>
      </c>
      <c r="H7277" s="26">
        <f t="shared" si="113"/>
        <v>15.422300858707843</v>
      </c>
    </row>
    <row r="7278" spans="6:8" x14ac:dyDescent="0.25">
      <c r="F7278" s="24">
        <v>-0.57272743554594752</v>
      </c>
      <c r="G7278" s="25">
        <v>96.754054754938878</v>
      </c>
      <c r="H7278" s="26">
        <f t="shared" si="113"/>
        <v>0</v>
      </c>
    </row>
    <row r="7279" spans="6:8" x14ac:dyDescent="0.25">
      <c r="F7279" s="24">
        <v>0.54625379817767294</v>
      </c>
      <c r="G7279" s="25">
        <v>104.7206326029147</v>
      </c>
      <c r="H7279" s="26">
        <f t="shared" si="113"/>
        <v>3.720632602914705</v>
      </c>
    </row>
    <row r="7280" spans="6:8" x14ac:dyDescent="0.25">
      <c r="F7280" s="24">
        <v>-0.381486544145756</v>
      </c>
      <c r="G7280" s="25">
        <v>98.07132438095627</v>
      </c>
      <c r="H7280" s="26">
        <f t="shared" si="113"/>
        <v>0</v>
      </c>
    </row>
    <row r="7281" spans="6:8" x14ac:dyDescent="0.25">
      <c r="F7281" s="24">
        <v>-0.12765383238128722</v>
      </c>
      <c r="G7281" s="25">
        <v>99.847467543968378</v>
      </c>
      <c r="H7281" s="26">
        <f t="shared" si="113"/>
        <v>0</v>
      </c>
    </row>
    <row r="7282" spans="6:8" x14ac:dyDescent="0.25">
      <c r="F7282" s="24">
        <v>1.2084172977553815</v>
      </c>
      <c r="G7282" s="25">
        <v>109.74046759565823</v>
      </c>
      <c r="H7282" s="26">
        <f t="shared" si="113"/>
        <v>8.7404675956582309</v>
      </c>
    </row>
    <row r="7283" spans="6:8" x14ac:dyDescent="0.25">
      <c r="F7283" s="24">
        <v>1.9410100969925221</v>
      </c>
      <c r="G7283" s="25">
        <v>115.57507585274101</v>
      </c>
      <c r="H7283" s="26">
        <f t="shared" si="113"/>
        <v>14.575075852741008</v>
      </c>
    </row>
    <row r="7284" spans="6:8" x14ac:dyDescent="0.25">
      <c r="F7284" s="24">
        <v>0.67412274233193359</v>
      </c>
      <c r="G7284" s="25">
        <v>105.67177862923</v>
      </c>
      <c r="H7284" s="26">
        <f t="shared" si="113"/>
        <v>4.6717786292300048</v>
      </c>
    </row>
    <row r="7285" spans="6:8" x14ac:dyDescent="0.25">
      <c r="F7285" s="24">
        <v>0.3044529387688627</v>
      </c>
      <c r="G7285" s="25">
        <v>102.94534946952342</v>
      </c>
      <c r="H7285" s="26">
        <f t="shared" si="113"/>
        <v>1.9453494695234212</v>
      </c>
    </row>
    <row r="7286" spans="6:8" x14ac:dyDescent="0.25">
      <c r="F7286" s="24">
        <v>-1.1468675587224546</v>
      </c>
      <c r="G7286" s="25">
        <v>92.90471548015735</v>
      </c>
      <c r="H7286" s="26">
        <f t="shared" si="113"/>
        <v>0</v>
      </c>
    </row>
    <row r="7287" spans="6:8" x14ac:dyDescent="0.25">
      <c r="F7287" s="24">
        <v>0.10627751754124144</v>
      </c>
      <c r="G7287" s="25">
        <v>101.51282460842799</v>
      </c>
      <c r="H7287" s="26">
        <f t="shared" si="113"/>
        <v>0.51282460842799082</v>
      </c>
    </row>
    <row r="7288" spans="6:8" x14ac:dyDescent="0.25">
      <c r="F7288" s="24">
        <v>-0.59369228068800695</v>
      </c>
      <c r="G7288" s="25">
        <v>96.610729089188226</v>
      </c>
      <c r="H7288" s="26">
        <f t="shared" si="113"/>
        <v>0</v>
      </c>
    </row>
    <row r="7289" spans="6:8" x14ac:dyDescent="0.25">
      <c r="F7289" s="24">
        <v>-1.1552050505091378</v>
      </c>
      <c r="G7289" s="25">
        <v>92.849959675419086</v>
      </c>
      <c r="H7289" s="26">
        <f t="shared" si="113"/>
        <v>0</v>
      </c>
    </row>
    <row r="7290" spans="6:8" x14ac:dyDescent="0.25">
      <c r="F7290" s="24">
        <v>0.70656527644190403</v>
      </c>
      <c r="G7290" s="25">
        <v>105.91447150495408</v>
      </c>
      <c r="H7290" s="26">
        <f t="shared" si="113"/>
        <v>4.9144715049540793</v>
      </c>
    </row>
    <row r="7291" spans="6:8" x14ac:dyDescent="0.25">
      <c r="F7291" s="24">
        <v>1.2926819265208267</v>
      </c>
      <c r="G7291" s="25">
        <v>110.39629810289368</v>
      </c>
      <c r="H7291" s="26">
        <f t="shared" si="113"/>
        <v>9.3962981028936809</v>
      </c>
    </row>
    <row r="7292" spans="6:8" x14ac:dyDescent="0.25">
      <c r="F7292" s="24">
        <v>4.8604932254312415E-2</v>
      </c>
      <c r="G7292" s="25">
        <v>101.09969141104828</v>
      </c>
      <c r="H7292" s="26">
        <f t="shared" si="113"/>
        <v>9.9691411048283385E-2</v>
      </c>
    </row>
    <row r="7293" spans="6:8" x14ac:dyDescent="0.25">
      <c r="F7293" s="24">
        <v>-1.1103661475496063</v>
      </c>
      <c r="G7293" s="25">
        <v>93.144815945027389</v>
      </c>
      <c r="H7293" s="26">
        <f t="shared" si="113"/>
        <v>0</v>
      </c>
    </row>
    <row r="7294" spans="6:8" x14ac:dyDescent="0.25">
      <c r="F7294" s="24">
        <v>-0.39153590637937902</v>
      </c>
      <c r="G7294" s="25">
        <v>98.001659925281643</v>
      </c>
      <c r="H7294" s="26">
        <f t="shared" si="113"/>
        <v>0</v>
      </c>
    </row>
    <row r="7295" spans="6:8" x14ac:dyDescent="0.25">
      <c r="F7295" s="24">
        <v>1.0560455337681682</v>
      </c>
      <c r="G7295" s="25">
        <v>108.56443653383496</v>
      </c>
      <c r="H7295" s="26">
        <f t="shared" si="113"/>
        <v>7.5644365338349644</v>
      </c>
    </row>
    <row r="7296" spans="6:8" x14ac:dyDescent="0.25">
      <c r="F7296" s="24">
        <v>0.9891639420192373</v>
      </c>
      <c r="G7296" s="25">
        <v>108.05222111439301</v>
      </c>
      <c r="H7296" s="26">
        <f t="shared" si="113"/>
        <v>7.0522211143930065</v>
      </c>
    </row>
    <row r="7297" spans="6:8" x14ac:dyDescent="0.25">
      <c r="F7297" s="24">
        <v>-0.5258343387147465</v>
      </c>
      <c r="G7297" s="25">
        <v>97.07540846350831</v>
      </c>
      <c r="H7297" s="26">
        <f t="shared" si="113"/>
        <v>0</v>
      </c>
    </row>
    <row r="7298" spans="6:8" x14ac:dyDescent="0.25">
      <c r="F7298" s="24">
        <v>-0.6919948509436592</v>
      </c>
      <c r="G7298" s="25">
        <v>95.941512481972637</v>
      </c>
      <c r="H7298" s="26">
        <f t="shared" ref="H7298:H7361" si="114">MAX(G7298-$C$3,0)</f>
        <v>0</v>
      </c>
    </row>
    <row r="7299" spans="6:8" x14ac:dyDescent="0.25">
      <c r="F7299" s="24">
        <v>0.93436656491051906</v>
      </c>
      <c r="G7299" s="25">
        <v>107.63435481168551</v>
      </c>
      <c r="H7299" s="26">
        <f t="shared" si="114"/>
        <v>6.6343548116855118</v>
      </c>
    </row>
    <row r="7300" spans="6:8" x14ac:dyDescent="0.25">
      <c r="F7300" s="24">
        <v>0.85345225988719542</v>
      </c>
      <c r="G7300" s="25">
        <v>107.0202826555458</v>
      </c>
      <c r="H7300" s="26">
        <f t="shared" si="114"/>
        <v>6.0202826555457989</v>
      </c>
    </row>
    <row r="7301" spans="6:8" x14ac:dyDescent="0.25">
      <c r="F7301" s="24">
        <v>1.2154005259446086</v>
      </c>
      <c r="G7301" s="25">
        <v>109.7946695906102</v>
      </c>
      <c r="H7301" s="26">
        <f t="shared" si="114"/>
        <v>8.7946695906101979</v>
      </c>
    </row>
    <row r="7302" spans="6:8" x14ac:dyDescent="0.25">
      <c r="F7302" s="24">
        <v>-4.3919871281487277E-3</v>
      </c>
      <c r="G7302" s="25">
        <v>100.72153456790018</v>
      </c>
      <c r="H7302" s="26">
        <f t="shared" si="114"/>
        <v>0</v>
      </c>
    </row>
    <row r="7303" spans="6:8" x14ac:dyDescent="0.25">
      <c r="F7303" s="24">
        <v>1.4204313976285807</v>
      </c>
      <c r="G7303" s="25">
        <v>111.39805339583468</v>
      </c>
      <c r="H7303" s="26">
        <f t="shared" si="114"/>
        <v>10.39805339583468</v>
      </c>
    </row>
    <row r="7304" spans="6:8" x14ac:dyDescent="0.25">
      <c r="F7304" s="24">
        <v>-0.35554258842296943</v>
      </c>
      <c r="G7304" s="25">
        <v>98.251402795146674</v>
      </c>
      <c r="H7304" s="26">
        <f t="shared" si="114"/>
        <v>0</v>
      </c>
    </row>
    <row r="7305" spans="6:8" x14ac:dyDescent="0.25">
      <c r="F7305" s="24">
        <v>-0.67041747333966339</v>
      </c>
      <c r="G7305" s="25">
        <v>96.088007069526824</v>
      </c>
      <c r="H7305" s="26">
        <f t="shared" si="114"/>
        <v>0</v>
      </c>
    </row>
    <row r="7306" spans="6:8" x14ac:dyDescent="0.25">
      <c r="F7306" s="24">
        <v>-0.51882004943070781</v>
      </c>
      <c r="G7306" s="25">
        <v>97.123568367021861</v>
      </c>
      <c r="H7306" s="26">
        <f t="shared" si="114"/>
        <v>0</v>
      </c>
    </row>
    <row r="7307" spans="6:8" x14ac:dyDescent="0.25">
      <c r="F7307" s="24">
        <v>-1.3033869289171438</v>
      </c>
      <c r="G7307" s="25">
        <v>91.882153193748195</v>
      </c>
      <c r="H7307" s="26">
        <f t="shared" si="114"/>
        <v>0</v>
      </c>
    </row>
    <row r="7308" spans="6:8" x14ac:dyDescent="0.25">
      <c r="F7308" s="24">
        <v>0.52642792645367575</v>
      </c>
      <c r="G7308" s="25">
        <v>104.57392751775998</v>
      </c>
      <c r="H7308" s="26">
        <f t="shared" si="114"/>
        <v>3.5739275177599836</v>
      </c>
    </row>
    <row r="7309" spans="6:8" x14ac:dyDescent="0.25">
      <c r="F7309" s="24">
        <v>0.55022400605636801</v>
      </c>
      <c r="G7309" s="25">
        <v>104.75003559104479</v>
      </c>
      <c r="H7309" s="26">
        <f t="shared" si="114"/>
        <v>3.7500355910447922</v>
      </c>
    </row>
    <row r="7310" spans="6:8" x14ac:dyDescent="0.25">
      <c r="F7310" s="24">
        <v>-1.085883358035749</v>
      </c>
      <c r="G7310" s="25">
        <v>93.306207411664971</v>
      </c>
      <c r="H7310" s="26">
        <f t="shared" si="114"/>
        <v>0</v>
      </c>
    </row>
    <row r="7311" spans="6:8" x14ac:dyDescent="0.25">
      <c r="F7311" s="24">
        <v>-0.4129897384383725</v>
      </c>
      <c r="G7311" s="25">
        <v>97.853102646164174</v>
      </c>
      <c r="H7311" s="26">
        <f t="shared" si="114"/>
        <v>0</v>
      </c>
    </row>
    <row r="7312" spans="6:8" x14ac:dyDescent="0.25">
      <c r="F7312" s="24">
        <v>0.94188628399585328</v>
      </c>
      <c r="G7312" s="25">
        <v>107.69160184674382</v>
      </c>
      <c r="H7312" s="26">
        <f t="shared" si="114"/>
        <v>6.6916018467438221</v>
      </c>
    </row>
    <row r="7313" spans="6:8" x14ac:dyDescent="0.25">
      <c r="F7313" s="24">
        <v>-1.535959379847128</v>
      </c>
      <c r="G7313" s="25">
        <v>90.383475421235957</v>
      </c>
      <c r="H7313" s="26">
        <f t="shared" si="114"/>
        <v>0</v>
      </c>
    </row>
    <row r="7314" spans="6:8" x14ac:dyDescent="0.25">
      <c r="F7314" s="24">
        <v>-1.7924041704500828</v>
      </c>
      <c r="G7314" s="25">
        <v>88.759287576796325</v>
      </c>
      <c r="H7314" s="26">
        <f t="shared" si="114"/>
        <v>0</v>
      </c>
    </row>
    <row r="7315" spans="6:8" x14ac:dyDescent="0.25">
      <c r="F7315" s="24">
        <v>9.7110187985425742E-2</v>
      </c>
      <c r="G7315" s="25">
        <v>101.44704246729883</v>
      </c>
      <c r="H7315" s="26">
        <f t="shared" si="114"/>
        <v>0.44704246729882868</v>
      </c>
    </row>
    <row r="7316" spans="6:8" x14ac:dyDescent="0.25">
      <c r="F7316" s="24">
        <v>0.38276228827197284</v>
      </c>
      <c r="G7316" s="25">
        <v>103.51697065548635</v>
      </c>
      <c r="H7316" s="26">
        <f t="shared" si="114"/>
        <v>2.5169706554863467</v>
      </c>
    </row>
    <row r="7317" spans="6:8" x14ac:dyDescent="0.25">
      <c r="F7317" s="24">
        <v>-0.28333132173227005</v>
      </c>
      <c r="G7317" s="25">
        <v>98.754368037701511</v>
      </c>
      <c r="H7317" s="26">
        <f t="shared" si="114"/>
        <v>0</v>
      </c>
    </row>
    <row r="7318" spans="6:8" x14ac:dyDescent="0.25">
      <c r="F7318" s="24">
        <v>-0.19702758412126517</v>
      </c>
      <c r="G7318" s="25">
        <v>99.358868665821788</v>
      </c>
      <c r="H7318" s="26">
        <f t="shared" si="114"/>
        <v>0</v>
      </c>
    </row>
    <row r="7319" spans="6:8" x14ac:dyDescent="0.25">
      <c r="F7319" s="24">
        <v>0.46362406431168618</v>
      </c>
      <c r="G7319" s="25">
        <v>104.11055443730697</v>
      </c>
      <c r="H7319" s="26">
        <f t="shared" si="114"/>
        <v>3.1105544373069733</v>
      </c>
    </row>
    <row r="7320" spans="6:8" x14ac:dyDescent="0.25">
      <c r="F7320" s="24">
        <v>1.1458445367410359</v>
      </c>
      <c r="G7320" s="25">
        <v>109.25598665148321</v>
      </c>
      <c r="H7320" s="26">
        <f t="shared" si="114"/>
        <v>8.2559866514832123</v>
      </c>
    </row>
    <row r="7321" spans="6:8" x14ac:dyDescent="0.25">
      <c r="F7321" s="24">
        <v>-0.68898839595666472</v>
      </c>
      <c r="G7321" s="25">
        <v>95.961910709540703</v>
      </c>
      <c r="H7321" s="26">
        <f t="shared" si="114"/>
        <v>0</v>
      </c>
    </row>
    <row r="7322" spans="6:8" x14ac:dyDescent="0.25">
      <c r="F7322" s="24">
        <v>-0.14788601982904015</v>
      </c>
      <c r="G7322" s="25">
        <v>99.704724722857023</v>
      </c>
      <c r="H7322" s="26">
        <f t="shared" si="114"/>
        <v>0</v>
      </c>
    </row>
    <row r="7323" spans="6:8" x14ac:dyDescent="0.25">
      <c r="F7323" s="24">
        <v>1.694749626545381</v>
      </c>
      <c r="G7323" s="25">
        <v>113.57995989186125</v>
      </c>
      <c r="H7323" s="26">
        <f t="shared" si="114"/>
        <v>12.57995989186125</v>
      </c>
    </row>
    <row r="7324" spans="6:8" x14ac:dyDescent="0.25">
      <c r="F7324" s="24">
        <v>0.98656640808644247</v>
      </c>
      <c r="G7324" s="25">
        <v>108.03237661960368</v>
      </c>
      <c r="H7324" s="26">
        <f t="shared" si="114"/>
        <v>7.0323766196036814</v>
      </c>
    </row>
    <row r="7325" spans="6:8" x14ac:dyDescent="0.25">
      <c r="F7325" s="24">
        <v>0.23196895174557466</v>
      </c>
      <c r="G7325" s="25">
        <v>102.41906407332387</v>
      </c>
      <c r="H7325" s="26">
        <f t="shared" si="114"/>
        <v>1.4190640733238666</v>
      </c>
    </row>
    <row r="7326" spans="6:8" x14ac:dyDescent="0.25">
      <c r="F7326" s="24">
        <v>1.1017825376349899</v>
      </c>
      <c r="G7326" s="25">
        <v>108.91611255751144</v>
      </c>
      <c r="H7326" s="26">
        <f t="shared" si="114"/>
        <v>7.9161125575114397</v>
      </c>
    </row>
    <row r="7327" spans="6:8" x14ac:dyDescent="0.25">
      <c r="F7327" s="24">
        <v>2.3354599382830807</v>
      </c>
      <c r="G7327" s="25">
        <v>118.84405148493143</v>
      </c>
      <c r="H7327" s="26">
        <f t="shared" si="114"/>
        <v>17.844051484931427</v>
      </c>
    </row>
    <row r="7328" spans="6:8" x14ac:dyDescent="0.25">
      <c r="F7328" s="24">
        <v>1.223051303505083</v>
      </c>
      <c r="G7328" s="25">
        <v>109.85408366201696</v>
      </c>
      <c r="H7328" s="26">
        <f t="shared" si="114"/>
        <v>8.8540836620169614</v>
      </c>
    </row>
    <row r="7329" spans="6:8" x14ac:dyDescent="0.25">
      <c r="F7329" s="24">
        <v>0.16305304156059575</v>
      </c>
      <c r="G7329" s="25">
        <v>101.92118078084995</v>
      </c>
      <c r="H7329" s="26">
        <f t="shared" si="114"/>
        <v>0.92118078084995147</v>
      </c>
    </row>
    <row r="7330" spans="6:8" x14ac:dyDescent="0.25">
      <c r="F7330" s="24">
        <v>0.28000426212501867</v>
      </c>
      <c r="G7330" s="25">
        <v>102.76753309763447</v>
      </c>
      <c r="H7330" s="26">
        <f t="shared" si="114"/>
        <v>1.7675330976344696</v>
      </c>
    </row>
    <row r="7331" spans="6:8" x14ac:dyDescent="0.25">
      <c r="F7331" s="24">
        <v>3.3452944092659904</v>
      </c>
      <c r="G7331" s="25">
        <v>127.64056426753758</v>
      </c>
      <c r="H7331" s="26">
        <f t="shared" si="114"/>
        <v>26.640564267537584</v>
      </c>
    </row>
    <row r="7332" spans="6:8" x14ac:dyDescent="0.25">
      <c r="F7332" s="24">
        <v>-0.9873402709821878</v>
      </c>
      <c r="G7332" s="25">
        <v>93.958640042420882</v>
      </c>
      <c r="H7332" s="26">
        <f t="shared" si="114"/>
        <v>0</v>
      </c>
    </row>
    <row r="7333" spans="6:8" x14ac:dyDescent="0.25">
      <c r="F7333" s="24">
        <v>-0.66981072360327631</v>
      </c>
      <c r="G7333" s="25">
        <v>96.092129687581163</v>
      </c>
      <c r="H7333" s="26">
        <f t="shared" si="114"/>
        <v>0</v>
      </c>
    </row>
    <row r="7334" spans="6:8" x14ac:dyDescent="0.25">
      <c r="F7334" s="24">
        <v>0.349213351008266</v>
      </c>
      <c r="G7334" s="25">
        <v>103.27169169652394</v>
      </c>
      <c r="H7334" s="26">
        <f t="shared" si="114"/>
        <v>2.2716916965239449</v>
      </c>
    </row>
    <row r="7335" spans="6:8" x14ac:dyDescent="0.25">
      <c r="F7335" s="24">
        <v>-0.83578917782839346</v>
      </c>
      <c r="G7335" s="25">
        <v>94.970941556692651</v>
      </c>
      <c r="H7335" s="26">
        <f t="shared" si="114"/>
        <v>0</v>
      </c>
    </row>
    <row r="7336" spans="6:8" x14ac:dyDescent="0.25">
      <c r="F7336" s="24">
        <v>-0.81360530776955531</v>
      </c>
      <c r="G7336" s="25">
        <v>95.120033346437594</v>
      </c>
      <c r="H7336" s="26">
        <f t="shared" si="114"/>
        <v>0</v>
      </c>
    </row>
    <row r="7337" spans="6:8" x14ac:dyDescent="0.25">
      <c r="F7337" s="24">
        <v>-0.6531232643735202</v>
      </c>
      <c r="G7337" s="25">
        <v>96.205583552071843</v>
      </c>
      <c r="H7337" s="26">
        <f t="shared" si="114"/>
        <v>0</v>
      </c>
    </row>
    <row r="7338" spans="6:8" x14ac:dyDescent="0.25">
      <c r="F7338" s="24">
        <v>1.0226689801226563</v>
      </c>
      <c r="G7338" s="25">
        <v>108.30851802778551</v>
      </c>
      <c r="H7338" s="26">
        <f t="shared" si="114"/>
        <v>7.3085180277855102</v>
      </c>
    </row>
    <row r="7339" spans="6:8" x14ac:dyDescent="0.25">
      <c r="F7339" s="24">
        <v>-0.44303137356449851</v>
      </c>
      <c r="G7339" s="25">
        <v>97.645457409383653</v>
      </c>
      <c r="H7339" s="26">
        <f t="shared" si="114"/>
        <v>0</v>
      </c>
    </row>
    <row r="7340" spans="6:8" x14ac:dyDescent="0.25">
      <c r="F7340" s="24">
        <v>1.7188942924049537</v>
      </c>
      <c r="G7340" s="25">
        <v>113.77403895978917</v>
      </c>
      <c r="H7340" s="26">
        <f t="shared" si="114"/>
        <v>12.774038959789166</v>
      </c>
    </row>
    <row r="7341" spans="6:8" x14ac:dyDescent="0.25">
      <c r="F7341" s="24">
        <v>-0.87898902518398458</v>
      </c>
      <c r="G7341" s="25">
        <v>94.681277366102449</v>
      </c>
      <c r="H7341" s="26">
        <f t="shared" si="114"/>
        <v>0</v>
      </c>
    </row>
    <row r="7342" spans="6:8" x14ac:dyDescent="0.25">
      <c r="F7342" s="24">
        <v>-0.90357653480413602</v>
      </c>
      <c r="G7342" s="25">
        <v>94.516807561638089</v>
      </c>
      <c r="H7342" s="26">
        <f t="shared" si="114"/>
        <v>0</v>
      </c>
    </row>
    <row r="7343" spans="6:8" x14ac:dyDescent="0.25">
      <c r="F7343" s="24">
        <v>1.2960840173454808</v>
      </c>
      <c r="G7343" s="25">
        <v>110.42285868905954</v>
      </c>
      <c r="H7343" s="26">
        <f t="shared" si="114"/>
        <v>9.4228586890595381</v>
      </c>
    </row>
    <row r="7344" spans="6:8" x14ac:dyDescent="0.25">
      <c r="F7344" s="24">
        <v>1.1158023248614017</v>
      </c>
      <c r="G7344" s="25">
        <v>109.02413993750231</v>
      </c>
      <c r="H7344" s="26">
        <f t="shared" si="114"/>
        <v>8.0241399375023121</v>
      </c>
    </row>
    <row r="7345" spans="6:8" x14ac:dyDescent="0.25">
      <c r="F7345" s="24">
        <v>2.7602608070603138</v>
      </c>
      <c r="G7345" s="25">
        <v>122.46804017805222</v>
      </c>
      <c r="H7345" s="26">
        <f t="shared" si="114"/>
        <v>21.46804017805222</v>
      </c>
    </row>
    <row r="7346" spans="6:8" x14ac:dyDescent="0.25">
      <c r="F7346" s="24">
        <v>0.26587721346357074</v>
      </c>
      <c r="G7346" s="25">
        <v>102.66492645502312</v>
      </c>
      <c r="H7346" s="26">
        <f t="shared" si="114"/>
        <v>1.6649264550231209</v>
      </c>
    </row>
    <row r="7347" spans="6:8" x14ac:dyDescent="0.25">
      <c r="F7347" s="24">
        <v>1.276823359618686</v>
      </c>
      <c r="G7347" s="25">
        <v>110.27257238804057</v>
      </c>
      <c r="H7347" s="26">
        <f t="shared" si="114"/>
        <v>9.2725723880405724</v>
      </c>
    </row>
    <row r="7348" spans="6:8" x14ac:dyDescent="0.25">
      <c r="F7348" s="24">
        <v>0.59365108911559927</v>
      </c>
      <c r="G7348" s="25">
        <v>105.07219203151912</v>
      </c>
      <c r="H7348" s="26">
        <f t="shared" si="114"/>
        <v>4.0721920315191227</v>
      </c>
    </row>
    <row r="7349" spans="6:8" x14ac:dyDescent="0.25">
      <c r="F7349" s="24">
        <v>-0.80331232475851289</v>
      </c>
      <c r="G7349" s="25">
        <v>95.189289171341443</v>
      </c>
      <c r="H7349" s="26">
        <f t="shared" si="114"/>
        <v>0</v>
      </c>
    </row>
    <row r="7350" spans="6:8" x14ac:dyDescent="0.25">
      <c r="F7350" s="24">
        <v>-0.78994265073931436</v>
      </c>
      <c r="G7350" s="25">
        <v>95.279321650015959</v>
      </c>
      <c r="H7350" s="26">
        <f t="shared" si="114"/>
        <v>0</v>
      </c>
    </row>
    <row r="7351" spans="6:8" x14ac:dyDescent="0.25">
      <c r="F7351" s="24">
        <v>0.45604672124656664</v>
      </c>
      <c r="G7351" s="25">
        <v>104.05478704082319</v>
      </c>
      <c r="H7351" s="26">
        <f t="shared" si="114"/>
        <v>3.0547870408231859</v>
      </c>
    </row>
    <row r="7352" spans="6:8" x14ac:dyDescent="0.25">
      <c r="F7352" s="24">
        <v>0.23923853685581525</v>
      </c>
      <c r="G7352" s="25">
        <v>102.47172482538546</v>
      </c>
      <c r="H7352" s="26">
        <f t="shared" si="114"/>
        <v>1.4717248253854649</v>
      </c>
    </row>
    <row r="7353" spans="6:8" x14ac:dyDescent="0.25">
      <c r="F7353" s="24">
        <v>-1.9546231491809891</v>
      </c>
      <c r="G7353" s="25">
        <v>87.746981039254749</v>
      </c>
      <c r="H7353" s="26">
        <f t="shared" si="114"/>
        <v>0</v>
      </c>
    </row>
    <row r="7354" spans="6:8" x14ac:dyDescent="0.25">
      <c r="F7354" s="24">
        <v>1.4161954593394332</v>
      </c>
      <c r="G7354" s="25">
        <v>111.36469177140609</v>
      </c>
      <c r="H7354" s="26">
        <f t="shared" si="114"/>
        <v>10.364691771406086</v>
      </c>
    </row>
    <row r="7355" spans="6:8" x14ac:dyDescent="0.25">
      <c r="F7355" s="24">
        <v>6.4747341083425836E-2</v>
      </c>
      <c r="G7355" s="25">
        <v>101.21515659682537</v>
      </c>
      <c r="H7355" s="26">
        <f t="shared" si="114"/>
        <v>0.21515659682536636</v>
      </c>
    </row>
    <row r="7356" spans="6:8" x14ac:dyDescent="0.25">
      <c r="F7356" s="24">
        <v>-2.2327365999074807E-2</v>
      </c>
      <c r="G7356" s="25">
        <v>100.59387818655765</v>
      </c>
      <c r="H7356" s="26">
        <f t="shared" si="114"/>
        <v>0</v>
      </c>
    </row>
    <row r="7357" spans="6:8" x14ac:dyDescent="0.25">
      <c r="F7357" s="24">
        <v>0.17629482065143456</v>
      </c>
      <c r="G7357" s="25">
        <v>102.01665786019987</v>
      </c>
      <c r="H7357" s="26">
        <f t="shared" si="114"/>
        <v>1.0166578601998708</v>
      </c>
    </row>
    <row r="7358" spans="6:8" x14ac:dyDescent="0.25">
      <c r="F7358" s="24">
        <v>1.8197495028446686</v>
      </c>
      <c r="G7358" s="25">
        <v>114.58832320556465</v>
      </c>
      <c r="H7358" s="26">
        <f t="shared" si="114"/>
        <v>13.588323205564649</v>
      </c>
    </row>
    <row r="7359" spans="6:8" x14ac:dyDescent="0.25">
      <c r="F7359" s="24">
        <v>0.11581530361584071</v>
      </c>
      <c r="G7359" s="25">
        <v>101.58131031631659</v>
      </c>
      <c r="H7359" s="26">
        <f t="shared" si="114"/>
        <v>0.58131031631658914</v>
      </c>
    </row>
    <row r="7360" spans="6:8" x14ac:dyDescent="0.25">
      <c r="F7360" s="24">
        <v>0.91199894432805828</v>
      </c>
      <c r="G7360" s="25">
        <v>107.46425168359555</v>
      </c>
      <c r="H7360" s="26">
        <f t="shared" si="114"/>
        <v>6.464251683595549</v>
      </c>
    </row>
    <row r="7361" spans="6:8" x14ac:dyDescent="0.25">
      <c r="F7361" s="24">
        <v>4.4347442810284576E-2</v>
      </c>
      <c r="G7361" s="25">
        <v>101.06925993334724</v>
      </c>
      <c r="H7361" s="26">
        <f t="shared" si="114"/>
        <v>6.9259933347240121E-2</v>
      </c>
    </row>
    <row r="7362" spans="6:8" x14ac:dyDescent="0.25">
      <c r="F7362" s="24">
        <v>-0.72557629117339495</v>
      </c>
      <c r="G7362" s="25">
        <v>95.713963261316223</v>
      </c>
      <c r="H7362" s="26">
        <f t="shared" ref="H7362:H7425" si="115">MAX(G7362-$C$3,0)</f>
        <v>0</v>
      </c>
    </row>
    <row r="7363" spans="6:8" x14ac:dyDescent="0.25">
      <c r="F7363" s="24">
        <v>0.81612636248754056</v>
      </c>
      <c r="G7363" s="25">
        <v>106.73819222443137</v>
      </c>
      <c r="H7363" s="26">
        <f t="shared" si="115"/>
        <v>5.7381922244313728</v>
      </c>
    </row>
    <row r="7364" spans="6:8" x14ac:dyDescent="0.25">
      <c r="F7364" s="24">
        <v>0.19214335542738628</v>
      </c>
      <c r="G7364" s="25">
        <v>102.13104799770075</v>
      </c>
      <c r="H7364" s="26">
        <f t="shared" si="115"/>
        <v>1.1310479977007475</v>
      </c>
    </row>
    <row r="7365" spans="6:8" x14ac:dyDescent="0.25">
      <c r="F7365" s="24">
        <v>-1.9082850083096967</v>
      </c>
      <c r="G7365" s="25">
        <v>88.034964462781602</v>
      </c>
      <c r="H7365" s="26">
        <f t="shared" si="115"/>
        <v>0</v>
      </c>
    </row>
    <row r="7366" spans="6:8" x14ac:dyDescent="0.25">
      <c r="F7366" s="24">
        <v>-1.0741887935975116</v>
      </c>
      <c r="G7366" s="25">
        <v>93.383397078888535</v>
      </c>
      <c r="H7366" s="26">
        <f t="shared" si="115"/>
        <v>0</v>
      </c>
    </row>
    <row r="7367" spans="6:8" x14ac:dyDescent="0.25">
      <c r="F7367" s="24">
        <v>-1.9637134933233944</v>
      </c>
      <c r="G7367" s="25">
        <v>87.690596772219791</v>
      </c>
      <c r="H7367" s="26">
        <f t="shared" si="115"/>
        <v>0</v>
      </c>
    </row>
    <row r="7368" spans="6:8" x14ac:dyDescent="0.25">
      <c r="F7368" s="24">
        <v>-0.72028003393187545</v>
      </c>
      <c r="G7368" s="25">
        <v>95.749815039203284</v>
      </c>
      <c r="H7368" s="26">
        <f t="shared" si="115"/>
        <v>0</v>
      </c>
    </row>
    <row r="7369" spans="6:8" x14ac:dyDescent="0.25">
      <c r="F7369" s="24">
        <v>-0.43836841967848</v>
      </c>
      <c r="G7369" s="25">
        <v>97.677658439626128</v>
      </c>
      <c r="H7369" s="26">
        <f t="shared" si="115"/>
        <v>0</v>
      </c>
    </row>
    <row r="7370" spans="6:8" x14ac:dyDescent="0.25">
      <c r="F7370" s="24">
        <v>-0.14261355619189581</v>
      </c>
      <c r="G7370" s="25">
        <v>99.741903516454428</v>
      </c>
      <c r="H7370" s="26">
        <f t="shared" si="115"/>
        <v>0</v>
      </c>
    </row>
    <row r="7371" spans="6:8" x14ac:dyDescent="0.25">
      <c r="F7371" s="24">
        <v>-0.19412086837663753</v>
      </c>
      <c r="G7371" s="25">
        <v>99.379292573344259</v>
      </c>
      <c r="H7371" s="26">
        <f t="shared" si="115"/>
        <v>0</v>
      </c>
    </row>
    <row r="7372" spans="6:8" x14ac:dyDescent="0.25">
      <c r="F7372" s="24">
        <v>0.23733742495985521</v>
      </c>
      <c r="G7372" s="25">
        <v>102.45795058882233</v>
      </c>
      <c r="H7372" s="26">
        <f t="shared" si="115"/>
        <v>1.4579505888223281</v>
      </c>
    </row>
    <row r="7373" spans="6:8" x14ac:dyDescent="0.25">
      <c r="F7373" s="24">
        <v>-0.15165624099213865</v>
      </c>
      <c r="G7373" s="25">
        <v>99.678147495062603</v>
      </c>
      <c r="H7373" s="26">
        <f t="shared" si="115"/>
        <v>0</v>
      </c>
    </row>
    <row r="7374" spans="6:8" x14ac:dyDescent="0.25">
      <c r="F7374" s="24">
        <v>-0.9932316856643173</v>
      </c>
      <c r="G7374" s="25">
        <v>93.919506347074844</v>
      </c>
      <c r="H7374" s="26">
        <f t="shared" si="115"/>
        <v>0</v>
      </c>
    </row>
    <row r="7375" spans="6:8" x14ac:dyDescent="0.25">
      <c r="F7375" s="24">
        <v>0.7399862480190964</v>
      </c>
      <c r="G7375" s="25">
        <v>106.16506664512553</v>
      </c>
      <c r="H7375" s="26">
        <f t="shared" si="115"/>
        <v>5.1650666451255347</v>
      </c>
    </row>
    <row r="7376" spans="6:8" x14ac:dyDescent="0.25">
      <c r="F7376" s="24">
        <v>-0.34892694925576462</v>
      </c>
      <c r="G7376" s="25">
        <v>98.297375192979942</v>
      </c>
      <c r="H7376" s="26">
        <f t="shared" si="115"/>
        <v>0</v>
      </c>
    </row>
    <row r="7377" spans="6:8" x14ac:dyDescent="0.25">
      <c r="F7377" s="24">
        <v>2.2472190316433251</v>
      </c>
      <c r="G7377" s="25">
        <v>118.10482382137538</v>
      </c>
      <c r="H7377" s="26">
        <f t="shared" si="115"/>
        <v>17.104823821375376</v>
      </c>
    </row>
    <row r="7378" spans="6:8" x14ac:dyDescent="0.25">
      <c r="F7378" s="24">
        <v>0.35410810366306034</v>
      </c>
      <c r="G7378" s="25">
        <v>103.30744138019483</v>
      </c>
      <c r="H7378" s="26">
        <f t="shared" si="115"/>
        <v>2.307441380194831</v>
      </c>
    </row>
    <row r="7379" spans="6:8" x14ac:dyDescent="0.25">
      <c r="F7379" s="24">
        <v>0.87672868174902729</v>
      </c>
      <c r="G7379" s="25">
        <v>107.19657147336177</v>
      </c>
      <c r="H7379" s="26">
        <f t="shared" si="115"/>
        <v>6.1965714733617716</v>
      </c>
    </row>
    <row r="7380" spans="6:8" x14ac:dyDescent="0.25">
      <c r="F7380" s="24">
        <v>-0.81515558926313514</v>
      </c>
      <c r="G7380" s="25">
        <v>95.109606721418615</v>
      </c>
      <c r="H7380" s="26">
        <f t="shared" si="115"/>
        <v>0</v>
      </c>
    </row>
    <row r="7381" spans="6:8" x14ac:dyDescent="0.25">
      <c r="F7381" s="24">
        <v>0.947673979326634</v>
      </c>
      <c r="G7381" s="25">
        <v>107.73568385498325</v>
      </c>
      <c r="H7381" s="26">
        <f t="shared" si="115"/>
        <v>6.7356838549832503</v>
      </c>
    </row>
    <row r="7382" spans="6:8" x14ac:dyDescent="0.25">
      <c r="F7382" s="24">
        <v>-0.27252305981143166</v>
      </c>
      <c r="G7382" s="25">
        <v>98.829870852772387</v>
      </c>
      <c r="H7382" s="26">
        <f t="shared" si="115"/>
        <v>0</v>
      </c>
    </row>
    <row r="7383" spans="6:8" x14ac:dyDescent="0.25">
      <c r="F7383" s="24">
        <v>0.45096097722297529</v>
      </c>
      <c r="G7383" s="25">
        <v>104.0173739595873</v>
      </c>
      <c r="H7383" s="26">
        <f t="shared" si="115"/>
        <v>3.017373959587303</v>
      </c>
    </row>
    <row r="7384" spans="6:8" x14ac:dyDescent="0.25">
      <c r="F7384" s="24">
        <v>-0.74739700213199267</v>
      </c>
      <c r="G7384" s="25">
        <v>95.56639458132598</v>
      </c>
      <c r="H7384" s="26">
        <f t="shared" si="115"/>
        <v>0</v>
      </c>
    </row>
    <row r="7385" spans="6:8" x14ac:dyDescent="0.25">
      <c r="F7385" s="24">
        <v>-0.24417505188932989</v>
      </c>
      <c r="G7385" s="25">
        <v>99.028174691517464</v>
      </c>
      <c r="H7385" s="26">
        <f t="shared" si="115"/>
        <v>0</v>
      </c>
    </row>
    <row r="7386" spans="6:8" x14ac:dyDescent="0.25">
      <c r="F7386" s="24">
        <v>0.3781779107636995</v>
      </c>
      <c r="G7386" s="25">
        <v>103.48341957274666</v>
      </c>
      <c r="H7386" s="26">
        <f t="shared" si="115"/>
        <v>2.483419572746655</v>
      </c>
    </row>
    <row r="7387" spans="6:8" x14ac:dyDescent="0.25">
      <c r="F7387" s="24">
        <v>-0.61390823092161118</v>
      </c>
      <c r="G7387" s="25">
        <v>96.472724302504403</v>
      </c>
      <c r="H7387" s="26">
        <f t="shared" si="115"/>
        <v>0</v>
      </c>
    </row>
    <row r="7388" spans="6:8" x14ac:dyDescent="0.25">
      <c r="F7388" s="24">
        <v>0.51060875401056127</v>
      </c>
      <c r="G7388" s="25">
        <v>104.45701815135735</v>
      </c>
      <c r="H7388" s="26">
        <f t="shared" si="115"/>
        <v>3.4570181513573459</v>
      </c>
    </row>
    <row r="7389" spans="6:8" x14ac:dyDescent="0.25">
      <c r="F7389" s="24">
        <v>-0.26705221405724033</v>
      </c>
      <c r="G7389" s="25">
        <v>98.868110308825507</v>
      </c>
      <c r="H7389" s="26">
        <f t="shared" si="115"/>
        <v>0</v>
      </c>
    </row>
    <row r="7390" spans="6:8" x14ac:dyDescent="0.25">
      <c r="F7390" s="24">
        <v>-0.63522501451540581</v>
      </c>
      <c r="G7390" s="25">
        <v>96.327418167522765</v>
      </c>
      <c r="H7390" s="26">
        <f t="shared" si="115"/>
        <v>0</v>
      </c>
    </row>
    <row r="7391" spans="6:8" x14ac:dyDescent="0.25">
      <c r="F7391" s="24">
        <v>1.5201577778405129</v>
      </c>
      <c r="G7391" s="25">
        <v>112.18637752748903</v>
      </c>
      <c r="H7391" s="26">
        <f t="shared" si="115"/>
        <v>11.186377527489029</v>
      </c>
    </row>
    <row r="7392" spans="6:8" x14ac:dyDescent="0.25">
      <c r="F7392" s="24">
        <v>-0.58199387463360364</v>
      </c>
      <c r="G7392" s="25">
        <v>96.690678761965771</v>
      </c>
      <c r="H7392" s="26">
        <f t="shared" si="115"/>
        <v>0</v>
      </c>
    </row>
    <row r="7393" spans="6:8" x14ac:dyDescent="0.25">
      <c r="F7393" s="24">
        <v>0.40347586394493606</v>
      </c>
      <c r="G7393" s="25">
        <v>103.66870004825451</v>
      </c>
      <c r="H7393" s="26">
        <f t="shared" si="115"/>
        <v>2.6687000482545074</v>
      </c>
    </row>
    <row r="7394" spans="6:8" x14ac:dyDescent="0.25">
      <c r="F7394" s="24">
        <v>0.27786604023794792</v>
      </c>
      <c r="G7394" s="25">
        <v>102.75199632274834</v>
      </c>
      <c r="H7394" s="26">
        <f t="shared" si="115"/>
        <v>1.7519963227483402</v>
      </c>
    </row>
    <row r="7395" spans="6:8" x14ac:dyDescent="0.25">
      <c r="F7395" s="24">
        <v>-0.2683108609726394</v>
      </c>
      <c r="G7395" s="25">
        <v>98.859311460619082</v>
      </c>
      <c r="H7395" s="26">
        <f t="shared" si="115"/>
        <v>0</v>
      </c>
    </row>
    <row r="7396" spans="6:8" x14ac:dyDescent="0.25">
      <c r="F7396" s="24">
        <v>1.1623353935852976</v>
      </c>
      <c r="G7396" s="25">
        <v>109.3834621452132</v>
      </c>
      <c r="H7396" s="26">
        <f t="shared" si="115"/>
        <v>8.3834621452132012</v>
      </c>
    </row>
    <row r="7397" spans="6:8" x14ac:dyDescent="0.25">
      <c r="F7397" s="24">
        <v>-0.23550469140589395</v>
      </c>
      <c r="G7397" s="25">
        <v>99.08890619986785</v>
      </c>
      <c r="H7397" s="26">
        <f t="shared" si="115"/>
        <v>0</v>
      </c>
    </row>
    <row r="7398" spans="6:8" x14ac:dyDescent="0.25">
      <c r="F7398" s="24">
        <v>1.1805647558815171</v>
      </c>
      <c r="G7398" s="25">
        <v>109.52454949606975</v>
      </c>
      <c r="H7398" s="26">
        <f t="shared" si="115"/>
        <v>8.5245494960697528</v>
      </c>
    </row>
    <row r="7399" spans="6:8" x14ac:dyDescent="0.25">
      <c r="F7399" s="24">
        <v>-0.97306584279981345</v>
      </c>
      <c r="G7399" s="25">
        <v>94.053525496709938</v>
      </c>
      <c r="H7399" s="26">
        <f t="shared" si="115"/>
        <v>0</v>
      </c>
    </row>
    <row r="7400" spans="6:8" x14ac:dyDescent="0.25">
      <c r="F7400" s="24">
        <v>-0.58453573552807181</v>
      </c>
      <c r="G7400" s="25">
        <v>96.673301459432494</v>
      </c>
      <c r="H7400" s="26">
        <f t="shared" si="115"/>
        <v>0</v>
      </c>
    </row>
    <row r="7401" spans="6:8" x14ac:dyDescent="0.25">
      <c r="F7401" s="24">
        <v>-0.34823104215754019</v>
      </c>
      <c r="G7401" s="25">
        <v>98.302212335406011</v>
      </c>
      <c r="H7401" s="26">
        <f t="shared" si="115"/>
        <v>0</v>
      </c>
    </row>
    <row r="7402" spans="6:8" x14ac:dyDescent="0.25">
      <c r="F7402" s="24">
        <v>0.25093508173423035</v>
      </c>
      <c r="G7402" s="25">
        <v>102.55651123571039</v>
      </c>
      <c r="H7402" s="26">
        <f t="shared" si="115"/>
        <v>1.5565112357103885</v>
      </c>
    </row>
    <row r="7403" spans="6:8" x14ac:dyDescent="0.25">
      <c r="F7403" s="24">
        <v>0.26412373987939269</v>
      </c>
      <c r="G7403" s="25">
        <v>102.65219789114006</v>
      </c>
      <c r="H7403" s="26">
        <f t="shared" si="115"/>
        <v>1.6521978911400623</v>
      </c>
    </row>
    <row r="7404" spans="6:8" x14ac:dyDescent="0.25">
      <c r="F7404" s="24">
        <v>-0.53301396448218175</v>
      </c>
      <c r="G7404" s="25">
        <v>97.026138096135043</v>
      </c>
      <c r="H7404" s="26">
        <f t="shared" si="115"/>
        <v>0</v>
      </c>
    </row>
    <row r="7405" spans="6:8" x14ac:dyDescent="0.25">
      <c r="F7405" s="24">
        <v>-1.5207412691344229</v>
      </c>
      <c r="G7405" s="25">
        <v>90.480787884876463</v>
      </c>
      <c r="H7405" s="26">
        <f t="shared" si="115"/>
        <v>0</v>
      </c>
    </row>
    <row r="7406" spans="6:8" x14ac:dyDescent="0.25">
      <c r="F7406" s="24">
        <v>-0.90521216942572169</v>
      </c>
      <c r="G7406" s="25">
        <v>94.505876679114749</v>
      </c>
      <c r="H7406" s="26">
        <f t="shared" si="115"/>
        <v>0</v>
      </c>
    </row>
    <row r="7407" spans="6:8" x14ac:dyDescent="0.25">
      <c r="F7407" s="24">
        <v>1.9996630848353303</v>
      </c>
      <c r="G7407" s="25">
        <v>116.05540643183365</v>
      </c>
      <c r="H7407" s="26">
        <f t="shared" si="115"/>
        <v>15.055406431833646</v>
      </c>
    </row>
    <row r="7408" spans="6:8" x14ac:dyDescent="0.25">
      <c r="F7408" s="24">
        <v>1.6448077662844347</v>
      </c>
      <c r="G7408" s="25">
        <v>113.17956842313157</v>
      </c>
      <c r="H7408" s="26">
        <f t="shared" si="115"/>
        <v>12.17956842313157</v>
      </c>
    </row>
    <row r="7409" spans="6:8" x14ac:dyDescent="0.25">
      <c r="F7409" s="24">
        <v>-0.76661739352027591</v>
      </c>
      <c r="G7409" s="25">
        <v>95.436599766727539</v>
      </c>
      <c r="H7409" s="26">
        <f t="shared" si="115"/>
        <v>0</v>
      </c>
    </row>
    <row r="7410" spans="6:8" x14ac:dyDescent="0.25">
      <c r="F7410" s="24">
        <v>-3.7331088831462349E-2</v>
      </c>
      <c r="G7410" s="25">
        <v>100.48721237783711</v>
      </c>
      <c r="H7410" s="26">
        <f t="shared" si="115"/>
        <v>0</v>
      </c>
    </row>
    <row r="7411" spans="6:8" x14ac:dyDescent="0.25">
      <c r="F7411" s="24">
        <v>0.73672760693218631</v>
      </c>
      <c r="G7411" s="25">
        <v>106.14060683205618</v>
      </c>
      <c r="H7411" s="26">
        <f t="shared" si="115"/>
        <v>5.1406068320561786</v>
      </c>
    </row>
    <row r="7412" spans="6:8" x14ac:dyDescent="0.25">
      <c r="F7412" s="24">
        <v>0.20983081500769418</v>
      </c>
      <c r="G7412" s="25">
        <v>102.25886242064541</v>
      </c>
      <c r="H7412" s="26">
        <f t="shared" si="115"/>
        <v>1.2588624206454142</v>
      </c>
    </row>
    <row r="7413" spans="6:8" x14ac:dyDescent="0.25">
      <c r="F7413" s="24">
        <v>0.94162703177311602</v>
      </c>
      <c r="G7413" s="25">
        <v>107.68962767311217</v>
      </c>
      <c r="H7413" s="26">
        <f t="shared" si="115"/>
        <v>6.6896276731121702</v>
      </c>
    </row>
    <row r="7414" spans="6:8" x14ac:dyDescent="0.25">
      <c r="F7414" s="24">
        <v>1.0713743876950195</v>
      </c>
      <c r="G7414" s="25">
        <v>108.68217480667808</v>
      </c>
      <c r="H7414" s="26">
        <f t="shared" si="115"/>
        <v>7.6821748066780771</v>
      </c>
    </row>
    <row r="7415" spans="6:8" x14ac:dyDescent="0.25">
      <c r="F7415" s="24">
        <v>-2.2953151703778051E-2</v>
      </c>
      <c r="G7415" s="25">
        <v>100.58942703293559</v>
      </c>
      <c r="H7415" s="26">
        <f t="shared" si="115"/>
        <v>0</v>
      </c>
    </row>
    <row r="7416" spans="6:8" x14ac:dyDescent="0.25">
      <c r="F7416" s="24">
        <v>5.5393081719145698E-2</v>
      </c>
      <c r="G7416" s="25">
        <v>101.14823037051572</v>
      </c>
      <c r="H7416" s="26">
        <f t="shared" si="115"/>
        <v>0.1482303705157193</v>
      </c>
    </row>
    <row r="7417" spans="6:8" x14ac:dyDescent="0.25">
      <c r="F7417" s="24">
        <v>0.46290103892606832</v>
      </c>
      <c r="G7417" s="25">
        <v>104.10523185721195</v>
      </c>
      <c r="H7417" s="26">
        <f t="shared" si="115"/>
        <v>3.1052318572119475</v>
      </c>
    </row>
    <row r="7418" spans="6:8" x14ac:dyDescent="0.25">
      <c r="F7418" s="24">
        <v>-0.33918742125825097</v>
      </c>
      <c r="G7418" s="25">
        <v>98.365094793744376</v>
      </c>
      <c r="H7418" s="26">
        <f t="shared" si="115"/>
        <v>0</v>
      </c>
    </row>
    <row r="7419" spans="6:8" x14ac:dyDescent="0.25">
      <c r="F7419" s="24">
        <v>0.72426869079690237</v>
      </c>
      <c r="G7419" s="25">
        <v>106.04714042615468</v>
      </c>
      <c r="H7419" s="26">
        <f t="shared" si="115"/>
        <v>5.0471404261546837</v>
      </c>
    </row>
    <row r="7420" spans="6:8" x14ac:dyDescent="0.25">
      <c r="F7420" s="24">
        <v>1.014612551473725</v>
      </c>
      <c r="G7420" s="25">
        <v>108.2468348864081</v>
      </c>
      <c r="H7420" s="26">
        <f t="shared" si="115"/>
        <v>7.2468348864080951</v>
      </c>
    </row>
    <row r="7421" spans="6:8" x14ac:dyDescent="0.25">
      <c r="F7421" s="24">
        <v>2.1041530856746391</v>
      </c>
      <c r="G7421" s="25">
        <v>116.91606422319242</v>
      </c>
      <c r="H7421" s="26">
        <f t="shared" si="115"/>
        <v>15.916064223192421</v>
      </c>
    </row>
    <row r="7422" spans="6:8" x14ac:dyDescent="0.25">
      <c r="F7422" s="24">
        <v>-0.13648734613362071</v>
      </c>
      <c r="G7422" s="25">
        <v>99.785119918533738</v>
      </c>
      <c r="H7422" s="26">
        <f t="shared" si="115"/>
        <v>0</v>
      </c>
    </row>
    <row r="7423" spans="6:8" x14ac:dyDescent="0.25">
      <c r="F7423" s="24">
        <v>-0.66125012824160734</v>
      </c>
      <c r="G7423" s="25">
        <v>96.150314312872581</v>
      </c>
      <c r="H7423" s="26">
        <f t="shared" si="115"/>
        <v>0</v>
      </c>
    </row>
    <row r="7424" spans="6:8" x14ac:dyDescent="0.25">
      <c r="F7424" s="24">
        <v>0.64728419007177618</v>
      </c>
      <c r="G7424" s="25">
        <v>105.47142783246876</v>
      </c>
      <c r="H7424" s="26">
        <f t="shared" si="115"/>
        <v>4.4714278324687626</v>
      </c>
    </row>
    <row r="7425" spans="6:8" x14ac:dyDescent="0.25">
      <c r="F7425" s="24">
        <v>-1.1122691823437694</v>
      </c>
      <c r="G7425" s="25">
        <v>93.132282767256299</v>
      </c>
      <c r="H7425" s="26">
        <f t="shared" si="115"/>
        <v>0</v>
      </c>
    </row>
    <row r="7426" spans="6:8" x14ac:dyDescent="0.25">
      <c r="F7426" s="24">
        <v>0.2130537090493656</v>
      </c>
      <c r="G7426" s="25">
        <v>102.28216915757105</v>
      </c>
      <c r="H7426" s="26">
        <f t="shared" ref="H7426:H7489" si="116">MAX(G7426-$C$3,0)</f>
        <v>1.2821691575710474</v>
      </c>
    </row>
    <row r="7427" spans="6:8" x14ac:dyDescent="0.25">
      <c r="F7427" s="24">
        <v>4.806684966220158E-2</v>
      </c>
      <c r="G7427" s="25">
        <v>101.09584482446716</v>
      </c>
      <c r="H7427" s="26">
        <f t="shared" si="116"/>
        <v>9.5844824467164358E-2</v>
      </c>
    </row>
    <row r="7428" spans="6:8" x14ac:dyDescent="0.25">
      <c r="F7428" s="24">
        <v>0.78399160609175411</v>
      </c>
      <c r="G7428" s="25">
        <v>106.49592953539899</v>
      </c>
      <c r="H7428" s="26">
        <f t="shared" si="116"/>
        <v>5.4959295353989859</v>
      </c>
    </row>
    <row r="7429" spans="6:8" x14ac:dyDescent="0.25">
      <c r="F7429" s="24">
        <v>-0.7014057843359236</v>
      </c>
      <c r="G7429" s="25">
        <v>95.877689106532031</v>
      </c>
      <c r="H7429" s="26">
        <f t="shared" si="116"/>
        <v>0</v>
      </c>
    </row>
    <row r="7430" spans="6:8" x14ac:dyDescent="0.25">
      <c r="F7430" s="24">
        <v>0.38197620828964951</v>
      </c>
      <c r="G7430" s="25">
        <v>103.51121690236505</v>
      </c>
      <c r="H7430" s="26">
        <f t="shared" si="116"/>
        <v>2.5112169023650495</v>
      </c>
    </row>
    <row r="7431" spans="6:8" x14ac:dyDescent="0.25">
      <c r="F7431" s="24">
        <v>-0.4738863274707506</v>
      </c>
      <c r="G7431" s="25">
        <v>97.432649253610876</v>
      </c>
      <c r="H7431" s="26">
        <f t="shared" si="116"/>
        <v>0</v>
      </c>
    </row>
    <row r="7432" spans="6:8" x14ac:dyDescent="0.25">
      <c r="F7432" s="24">
        <v>-1.5181723143700083</v>
      </c>
      <c r="G7432" s="25">
        <v>90.497225442140888</v>
      </c>
      <c r="H7432" s="26">
        <f t="shared" si="116"/>
        <v>0</v>
      </c>
    </row>
    <row r="7433" spans="6:8" x14ac:dyDescent="0.25">
      <c r="F7433" s="24">
        <v>0.76788640879543657</v>
      </c>
      <c r="G7433" s="25">
        <v>106.37471999781465</v>
      </c>
      <c r="H7433" s="26">
        <f t="shared" si="116"/>
        <v>5.3747199978146512</v>
      </c>
    </row>
    <row r="7434" spans="6:8" x14ac:dyDescent="0.25">
      <c r="F7434" s="24">
        <v>0.58784100476877743</v>
      </c>
      <c r="G7434" s="25">
        <v>105.02903356318787</v>
      </c>
      <c r="H7434" s="26">
        <f t="shared" si="116"/>
        <v>4.0290335631878662</v>
      </c>
    </row>
    <row r="7435" spans="6:8" x14ac:dyDescent="0.25">
      <c r="F7435" s="24">
        <v>-0.70964067032446421</v>
      </c>
      <c r="G7435" s="25">
        <v>95.821876319032</v>
      </c>
      <c r="H7435" s="26">
        <f t="shared" si="116"/>
        <v>0</v>
      </c>
    </row>
    <row r="7436" spans="6:8" x14ac:dyDescent="0.25">
      <c r="F7436" s="24">
        <v>-2.4614989725164897</v>
      </c>
      <c r="G7436" s="25">
        <v>84.657687912815504</v>
      </c>
      <c r="H7436" s="26">
        <f t="shared" si="116"/>
        <v>0</v>
      </c>
    </row>
    <row r="7437" spans="6:8" x14ac:dyDescent="0.25">
      <c r="F7437" s="24">
        <v>1.5020170943954498</v>
      </c>
      <c r="G7437" s="25">
        <v>112.04256382795934</v>
      </c>
      <c r="H7437" s="26">
        <f t="shared" si="116"/>
        <v>11.042563827959341</v>
      </c>
    </row>
    <row r="7438" spans="6:8" x14ac:dyDescent="0.25">
      <c r="F7438" s="24">
        <v>0.64723591079669474</v>
      </c>
      <c r="G7438" s="25">
        <v>105.47106776836522</v>
      </c>
      <c r="H7438" s="26">
        <f t="shared" si="116"/>
        <v>4.4710677683652165</v>
      </c>
    </row>
    <row r="7439" spans="6:8" x14ac:dyDescent="0.25">
      <c r="F7439" s="24">
        <v>-0.30813750566001069</v>
      </c>
      <c r="G7439" s="25">
        <v>98.581298576458593</v>
      </c>
      <c r="H7439" s="26">
        <f t="shared" si="116"/>
        <v>0</v>
      </c>
    </row>
    <row r="7440" spans="6:8" x14ac:dyDescent="0.25">
      <c r="F7440" s="24">
        <v>-0.95080791774325657</v>
      </c>
      <c r="G7440" s="25">
        <v>94.201670348632248</v>
      </c>
      <c r="H7440" s="26">
        <f t="shared" si="116"/>
        <v>0</v>
      </c>
    </row>
    <row r="7441" spans="6:8" x14ac:dyDescent="0.25">
      <c r="F7441" s="24">
        <v>-1.0536432318758961</v>
      </c>
      <c r="G7441" s="25">
        <v>93.519162195780297</v>
      </c>
      <c r="H7441" s="26">
        <f t="shared" si="116"/>
        <v>0</v>
      </c>
    </row>
    <row r="7442" spans="6:8" x14ac:dyDescent="0.25">
      <c r="F7442" s="24">
        <v>0.47663224521533187</v>
      </c>
      <c r="G7442" s="25">
        <v>104.20636118123508</v>
      </c>
      <c r="H7442" s="26">
        <f t="shared" si="116"/>
        <v>3.2063611812350814</v>
      </c>
    </row>
    <row r="7443" spans="6:8" x14ac:dyDescent="0.25">
      <c r="F7443" s="24">
        <v>-0.96408227902606647</v>
      </c>
      <c r="G7443" s="25">
        <v>94.113290463593813</v>
      </c>
      <c r="H7443" s="26">
        <f t="shared" si="116"/>
        <v>0</v>
      </c>
    </row>
    <row r="7444" spans="6:8" x14ac:dyDescent="0.25">
      <c r="F7444" s="24">
        <v>1.3447420404622455E-2</v>
      </c>
      <c r="G7444" s="25">
        <v>100.84866856728483</v>
      </c>
      <c r="H7444" s="26">
        <f t="shared" si="116"/>
        <v>0</v>
      </c>
    </row>
    <row r="7445" spans="6:8" x14ac:dyDescent="0.25">
      <c r="F7445" s="24">
        <v>-0.11614506487011382</v>
      </c>
      <c r="G7445" s="25">
        <v>99.92875576105817</v>
      </c>
      <c r="H7445" s="26">
        <f t="shared" si="116"/>
        <v>0</v>
      </c>
    </row>
    <row r="7446" spans="6:8" x14ac:dyDescent="0.25">
      <c r="F7446" s="24">
        <v>1.1411861002691015</v>
      </c>
      <c r="G7446" s="25">
        <v>109.22000352493303</v>
      </c>
      <c r="H7446" s="26">
        <f t="shared" si="116"/>
        <v>8.2200035249330341</v>
      </c>
    </row>
    <row r="7447" spans="6:8" x14ac:dyDescent="0.25">
      <c r="F7447" s="24">
        <v>0.23115455523603834</v>
      </c>
      <c r="G7447" s="25">
        <v>102.41316628469291</v>
      </c>
      <c r="H7447" s="26">
        <f t="shared" si="116"/>
        <v>1.4131662846929061</v>
      </c>
    </row>
    <row r="7448" spans="6:8" x14ac:dyDescent="0.25">
      <c r="F7448" s="24">
        <v>0.24428239499198051</v>
      </c>
      <c r="G7448" s="25">
        <v>102.50827835850657</v>
      </c>
      <c r="H7448" s="26">
        <f t="shared" si="116"/>
        <v>1.5082783585065727</v>
      </c>
    </row>
    <row r="7449" spans="6:8" x14ac:dyDescent="0.25">
      <c r="F7449" s="24">
        <v>-0.36105334247490622</v>
      </c>
      <c r="G7449" s="25">
        <v>98.213124712326319</v>
      </c>
      <c r="H7449" s="26">
        <f t="shared" si="116"/>
        <v>0</v>
      </c>
    </row>
    <row r="7450" spans="6:8" x14ac:dyDescent="0.25">
      <c r="F7450" s="24">
        <v>0.60308089640781715</v>
      </c>
      <c r="G7450" s="25">
        <v>105.14227627853442</v>
      </c>
      <c r="H7450" s="26">
        <f t="shared" si="116"/>
        <v>4.1422762785344247</v>
      </c>
    </row>
    <row r="7451" spans="6:8" x14ac:dyDescent="0.25">
      <c r="F7451" s="24">
        <v>-1.7700049810287004</v>
      </c>
      <c r="G7451" s="25">
        <v>88.899981418683694</v>
      </c>
      <c r="H7451" s="26">
        <f t="shared" si="116"/>
        <v>0</v>
      </c>
    </row>
    <row r="7452" spans="6:8" x14ac:dyDescent="0.25">
      <c r="F7452" s="24">
        <v>0.94581005695591969</v>
      </c>
      <c r="G7452" s="25">
        <v>107.72148531214485</v>
      </c>
      <c r="H7452" s="26">
        <f t="shared" si="116"/>
        <v>6.7214853121448499</v>
      </c>
    </row>
    <row r="7453" spans="6:8" x14ac:dyDescent="0.25">
      <c r="F7453" s="24">
        <v>-9.2080687296788102E-2</v>
      </c>
      <c r="G7453" s="25">
        <v>100.09894012944658</v>
      </c>
      <c r="H7453" s="26">
        <f t="shared" si="116"/>
        <v>0</v>
      </c>
    </row>
    <row r="7454" spans="6:8" x14ac:dyDescent="0.25">
      <c r="F7454" s="24">
        <v>0.74965543763813081</v>
      </c>
      <c r="G7454" s="25">
        <v>106.23767810881344</v>
      </c>
      <c r="H7454" s="26">
        <f t="shared" si="116"/>
        <v>5.2376781088134408</v>
      </c>
    </row>
    <row r="7455" spans="6:8" x14ac:dyDescent="0.25">
      <c r="F7455" s="24">
        <v>-9.5950896391455459E-2</v>
      </c>
      <c r="G7455" s="25">
        <v>100.07155029002337</v>
      </c>
      <c r="H7455" s="26">
        <f t="shared" si="116"/>
        <v>0</v>
      </c>
    </row>
    <row r="7456" spans="6:8" x14ac:dyDescent="0.25">
      <c r="F7456" s="24">
        <v>0.18154132069681503</v>
      </c>
      <c r="G7456" s="25">
        <v>102.05451138582417</v>
      </c>
      <c r="H7456" s="26">
        <f t="shared" si="116"/>
        <v>1.0545113858241706</v>
      </c>
    </row>
    <row r="7457" spans="6:8" x14ac:dyDescent="0.25">
      <c r="F7457" s="24">
        <v>-0.26660749731584077</v>
      </c>
      <c r="G7457" s="25">
        <v>98.871219386290221</v>
      </c>
      <c r="H7457" s="26">
        <f t="shared" si="116"/>
        <v>0</v>
      </c>
    </row>
    <row r="7458" spans="6:8" x14ac:dyDescent="0.25">
      <c r="F7458" s="24">
        <v>6.8216817651087849E-2</v>
      </c>
      <c r="G7458" s="25">
        <v>101.23999066024325</v>
      </c>
      <c r="H7458" s="26">
        <f t="shared" si="116"/>
        <v>0.23999066024325089</v>
      </c>
    </row>
    <row r="7459" spans="6:8" x14ac:dyDescent="0.25">
      <c r="F7459" s="24">
        <v>-1.0090692191369697</v>
      </c>
      <c r="G7459" s="25">
        <v>93.814386385759363</v>
      </c>
      <c r="H7459" s="26">
        <f t="shared" si="116"/>
        <v>0</v>
      </c>
    </row>
    <row r="7460" spans="6:8" x14ac:dyDescent="0.25">
      <c r="F7460" s="24">
        <v>2.8931294993704242</v>
      </c>
      <c r="G7460" s="25">
        <v>123.62407835814093</v>
      </c>
      <c r="H7460" s="26">
        <f t="shared" si="116"/>
        <v>22.624078358140935</v>
      </c>
    </row>
    <row r="7461" spans="6:8" x14ac:dyDescent="0.25">
      <c r="F7461" s="24">
        <v>1.5665350207180571</v>
      </c>
      <c r="G7461" s="25">
        <v>112.55488165225698</v>
      </c>
      <c r="H7461" s="26">
        <f t="shared" si="116"/>
        <v>11.554881652256981</v>
      </c>
    </row>
    <row r="7462" spans="6:8" x14ac:dyDescent="0.25">
      <c r="F7462" s="24">
        <v>0.68779276358109898</v>
      </c>
      <c r="G7462" s="25">
        <v>105.77397209410971</v>
      </c>
      <c r="H7462" s="26">
        <f t="shared" si="116"/>
        <v>4.773972094109709</v>
      </c>
    </row>
    <row r="7463" spans="6:8" x14ac:dyDescent="0.25">
      <c r="F7463" s="24">
        <v>-0.27568121536844553</v>
      </c>
      <c r="G7463" s="25">
        <v>98.807803092560675</v>
      </c>
      <c r="H7463" s="26">
        <f t="shared" si="116"/>
        <v>0</v>
      </c>
    </row>
    <row r="7464" spans="6:8" x14ac:dyDescent="0.25">
      <c r="F7464" s="24">
        <v>-1.2894242118508585</v>
      </c>
      <c r="G7464" s="25">
        <v>91.972914453239909</v>
      </c>
      <c r="H7464" s="26">
        <f t="shared" si="116"/>
        <v>0</v>
      </c>
    </row>
    <row r="7465" spans="6:8" x14ac:dyDescent="0.25">
      <c r="F7465" s="24">
        <v>0.65270486090625279</v>
      </c>
      <c r="G7465" s="25">
        <v>105.51186270687585</v>
      </c>
      <c r="H7465" s="26">
        <f t="shared" si="116"/>
        <v>4.5118627068758457</v>
      </c>
    </row>
    <row r="7466" spans="6:8" x14ac:dyDescent="0.25">
      <c r="F7466" s="24">
        <v>0.36538488424209092</v>
      </c>
      <c r="G7466" s="25">
        <v>103.38985042874739</v>
      </c>
      <c r="H7466" s="26">
        <f t="shared" si="116"/>
        <v>2.3898504287473941</v>
      </c>
    </row>
    <row r="7467" spans="6:8" x14ac:dyDescent="0.25">
      <c r="F7467" s="24">
        <v>-0.35214739071695333</v>
      </c>
      <c r="G7467" s="25">
        <v>98.274993502534514</v>
      </c>
      <c r="H7467" s="26">
        <f t="shared" si="116"/>
        <v>0</v>
      </c>
    </row>
    <row r="7468" spans="6:8" x14ac:dyDescent="0.25">
      <c r="F7468" s="24">
        <v>0.42916120364084165</v>
      </c>
      <c r="G7468" s="25">
        <v>103.85715711065882</v>
      </c>
      <c r="H7468" s="26">
        <f t="shared" si="116"/>
        <v>2.8571571106588181</v>
      </c>
    </row>
    <row r="7469" spans="6:8" x14ac:dyDescent="0.25">
      <c r="F7469" s="24">
        <v>-0.95283581018023789</v>
      </c>
      <c r="G7469" s="25">
        <v>94.188163395772918</v>
      </c>
      <c r="H7469" s="26">
        <f t="shared" si="116"/>
        <v>0</v>
      </c>
    </row>
    <row r="7470" spans="6:8" x14ac:dyDescent="0.25">
      <c r="F7470" s="24">
        <v>-0.46871317081708763</v>
      </c>
      <c r="G7470" s="25">
        <v>97.46829638426054</v>
      </c>
      <c r="H7470" s="26">
        <f t="shared" si="116"/>
        <v>0</v>
      </c>
    </row>
    <row r="7471" spans="6:8" x14ac:dyDescent="0.25">
      <c r="F7471" s="24">
        <v>-0.79322665786612867</v>
      </c>
      <c r="G7471" s="25">
        <v>95.257198990979887</v>
      </c>
      <c r="H7471" s="26">
        <f t="shared" si="116"/>
        <v>0</v>
      </c>
    </row>
    <row r="7472" spans="6:8" x14ac:dyDescent="0.25">
      <c r="F7472" s="24">
        <v>-0.13909746078849802</v>
      </c>
      <c r="G7472" s="25">
        <v>99.766704979130225</v>
      </c>
      <c r="H7472" s="26">
        <f t="shared" si="116"/>
        <v>0</v>
      </c>
    </row>
    <row r="7473" spans="6:8" x14ac:dyDescent="0.25">
      <c r="F7473" s="24">
        <v>-8.7132727068927426E-2</v>
      </c>
      <c r="G7473" s="25">
        <v>100.13396823563765</v>
      </c>
      <c r="H7473" s="26">
        <f t="shared" si="116"/>
        <v>0</v>
      </c>
    </row>
    <row r="7474" spans="6:8" x14ac:dyDescent="0.25">
      <c r="F7474" s="24">
        <v>0.45645578259813052</v>
      </c>
      <c r="G7474" s="25">
        <v>104.05779686964647</v>
      </c>
      <c r="H7474" s="26">
        <f t="shared" si="116"/>
        <v>3.0577968696464666</v>
      </c>
    </row>
    <row r="7475" spans="6:8" x14ac:dyDescent="0.25">
      <c r="F7475" s="24">
        <v>0.50521664710124792</v>
      </c>
      <c r="G7475" s="25">
        <v>104.4171984196467</v>
      </c>
      <c r="H7475" s="26">
        <f t="shared" si="116"/>
        <v>3.4171984196466951</v>
      </c>
    </row>
    <row r="7476" spans="6:8" x14ac:dyDescent="0.25">
      <c r="F7476" s="24">
        <v>-1.1597377954918586</v>
      </c>
      <c r="G7476" s="25">
        <v>92.820204781194889</v>
      </c>
      <c r="H7476" s="26">
        <f t="shared" si="116"/>
        <v>0</v>
      </c>
    </row>
    <row r="7477" spans="6:8" x14ac:dyDescent="0.25">
      <c r="F7477" s="24">
        <v>-1.3536367330196581</v>
      </c>
      <c r="G7477" s="25">
        <v>91.556257065763035</v>
      </c>
      <c r="H7477" s="26">
        <f t="shared" si="116"/>
        <v>0</v>
      </c>
    </row>
    <row r="7478" spans="6:8" x14ac:dyDescent="0.25">
      <c r="F7478" s="24">
        <v>-0.57328589552926956</v>
      </c>
      <c r="G7478" s="25">
        <v>96.750234101368989</v>
      </c>
      <c r="H7478" s="26">
        <f t="shared" si="116"/>
        <v>0</v>
      </c>
    </row>
    <row r="7479" spans="6:8" x14ac:dyDescent="0.25">
      <c r="F7479" s="24">
        <v>0.20530328515392876</v>
      </c>
      <c r="G7479" s="25">
        <v>102.22613002701411</v>
      </c>
      <c r="H7479" s="26">
        <f t="shared" si="116"/>
        <v>1.2261300270141078</v>
      </c>
    </row>
    <row r="7480" spans="6:8" x14ac:dyDescent="0.25">
      <c r="F7480" s="24">
        <v>-7.9980400523046568E-3</v>
      </c>
      <c r="G7480" s="25">
        <v>100.69585521568654</v>
      </c>
      <c r="H7480" s="26">
        <f t="shared" si="116"/>
        <v>0</v>
      </c>
    </row>
    <row r="7481" spans="6:8" x14ac:dyDescent="0.25">
      <c r="F7481" s="24">
        <v>-4.8568091562862709E-2</v>
      </c>
      <c r="G7481" s="25">
        <v>100.40739935517706</v>
      </c>
      <c r="H7481" s="26">
        <f t="shared" si="116"/>
        <v>0</v>
      </c>
    </row>
    <row r="7482" spans="6:8" x14ac:dyDescent="0.25">
      <c r="F7482" s="24">
        <v>0.18956199676578492</v>
      </c>
      <c r="G7482" s="25">
        <v>102.1124077574233</v>
      </c>
      <c r="H7482" s="26">
        <f t="shared" si="116"/>
        <v>1.1124077574232984</v>
      </c>
    </row>
    <row r="7483" spans="6:8" x14ac:dyDescent="0.25">
      <c r="F7483" s="24">
        <v>-0.78841765720254164</v>
      </c>
      <c r="G7483" s="25">
        <v>95.289596490249579</v>
      </c>
      <c r="H7483" s="26">
        <f t="shared" si="116"/>
        <v>0</v>
      </c>
    </row>
    <row r="7484" spans="6:8" x14ac:dyDescent="0.25">
      <c r="F7484" s="24">
        <v>-0.89645937923833019</v>
      </c>
      <c r="G7484" s="25">
        <v>94.564385957017777</v>
      </c>
      <c r="H7484" s="26">
        <f t="shared" si="116"/>
        <v>0</v>
      </c>
    </row>
    <row r="7485" spans="6:8" x14ac:dyDescent="0.25">
      <c r="F7485" s="24">
        <v>-0.48119209029504845</v>
      </c>
      <c r="G7485" s="25">
        <v>97.382328989688858</v>
      </c>
      <c r="H7485" s="26">
        <f t="shared" si="116"/>
        <v>0</v>
      </c>
    </row>
    <row r="7486" spans="6:8" x14ac:dyDescent="0.25">
      <c r="F7486" s="24">
        <v>9.0480313762991357E-2</v>
      </c>
      <c r="G7486" s="25">
        <v>101.39949494545863</v>
      </c>
      <c r="H7486" s="26">
        <f t="shared" si="116"/>
        <v>0.39949494545862763</v>
      </c>
    </row>
    <row r="7487" spans="6:8" x14ac:dyDescent="0.25">
      <c r="F7487" s="24">
        <v>9.0101620590463699E-2</v>
      </c>
      <c r="G7487" s="25">
        <v>101.3967797415221</v>
      </c>
      <c r="H7487" s="26">
        <f t="shared" si="116"/>
        <v>0.39677974152209572</v>
      </c>
    </row>
    <row r="7488" spans="6:8" x14ac:dyDescent="0.25">
      <c r="F7488" s="24">
        <v>-0.60394990141764526</v>
      </c>
      <c r="G7488" s="25">
        <v>96.540680481657304</v>
      </c>
      <c r="H7488" s="26">
        <f t="shared" si="116"/>
        <v>0</v>
      </c>
    </row>
    <row r="7489" spans="6:8" x14ac:dyDescent="0.25">
      <c r="F7489" s="24">
        <v>-2.2222420228516526</v>
      </c>
      <c r="G7489" s="25">
        <v>86.10211241836295</v>
      </c>
      <c r="H7489" s="26">
        <f t="shared" si="116"/>
        <v>0</v>
      </c>
    </row>
    <row r="7490" spans="6:8" x14ac:dyDescent="0.25">
      <c r="F7490" s="24">
        <v>1.8258867655957274</v>
      </c>
      <c r="G7490" s="25">
        <v>114.63806189320624</v>
      </c>
      <c r="H7490" s="26">
        <f t="shared" ref="H7490:H7553" si="117">MAX(G7490-$C$3,0)</f>
        <v>13.638061893206242</v>
      </c>
    </row>
    <row r="7491" spans="6:8" x14ac:dyDescent="0.25">
      <c r="F7491" s="24">
        <v>2.2659949347519355</v>
      </c>
      <c r="G7491" s="25">
        <v>118.26173063484295</v>
      </c>
      <c r="H7491" s="26">
        <f t="shared" si="117"/>
        <v>17.261730634842948</v>
      </c>
    </row>
    <row r="7492" spans="6:8" x14ac:dyDescent="0.25">
      <c r="F7492" s="24">
        <v>2.0886918455779457</v>
      </c>
      <c r="G7492" s="25">
        <v>116.78831268625072</v>
      </c>
      <c r="H7492" s="26">
        <f t="shared" si="117"/>
        <v>15.78831268625072</v>
      </c>
    </row>
    <row r="7493" spans="6:8" x14ac:dyDescent="0.25">
      <c r="F7493" s="24">
        <v>-0.32918314695493978</v>
      </c>
      <c r="G7493" s="25">
        <v>98.43470376716671</v>
      </c>
      <c r="H7493" s="26">
        <f t="shared" si="117"/>
        <v>0</v>
      </c>
    </row>
    <row r="7494" spans="6:8" x14ac:dyDescent="0.25">
      <c r="F7494" s="24">
        <v>1.7232989014848064</v>
      </c>
      <c r="G7494" s="25">
        <v>113.80947973236495</v>
      </c>
      <c r="H7494" s="26">
        <f t="shared" si="117"/>
        <v>12.809479732364949</v>
      </c>
    </row>
    <row r="7495" spans="6:8" x14ac:dyDescent="0.25">
      <c r="F7495" s="24">
        <v>-5.709747005599574E-2</v>
      </c>
      <c r="G7495" s="25">
        <v>100.34686008951851</v>
      </c>
      <c r="H7495" s="26">
        <f t="shared" si="117"/>
        <v>0</v>
      </c>
    </row>
    <row r="7496" spans="6:8" x14ac:dyDescent="0.25">
      <c r="F7496" s="24">
        <v>0.12966509835396126</v>
      </c>
      <c r="G7496" s="25">
        <v>101.68084050457111</v>
      </c>
      <c r="H7496" s="26">
        <f t="shared" si="117"/>
        <v>0.68084050457110834</v>
      </c>
    </row>
    <row r="7497" spans="6:8" x14ac:dyDescent="0.25">
      <c r="F7497" s="24">
        <v>6.4737303985565903E-2</v>
      </c>
      <c r="G7497" s="25">
        <v>101.21508476141815</v>
      </c>
      <c r="H7497" s="26">
        <f t="shared" si="117"/>
        <v>0.21508476141815436</v>
      </c>
    </row>
    <row r="7498" spans="6:8" x14ac:dyDescent="0.25">
      <c r="F7498" s="24">
        <v>-0.52955502885823025</v>
      </c>
      <c r="G7498" s="25">
        <v>97.049872008735662</v>
      </c>
      <c r="H7498" s="26">
        <f t="shared" si="117"/>
        <v>0</v>
      </c>
    </row>
    <row r="7499" spans="6:8" x14ac:dyDescent="0.25">
      <c r="F7499" s="24">
        <v>1.3196421260093218</v>
      </c>
      <c r="G7499" s="25">
        <v>110.60695546603365</v>
      </c>
      <c r="H7499" s="26">
        <f t="shared" si="117"/>
        <v>9.6069554660336536</v>
      </c>
    </row>
    <row r="7500" spans="6:8" x14ac:dyDescent="0.25">
      <c r="F7500" s="24">
        <v>0.70275311767036419</v>
      </c>
      <c r="G7500" s="25">
        <v>105.88592501254328</v>
      </c>
      <c r="H7500" s="26">
        <f t="shared" si="117"/>
        <v>4.8859250125432823</v>
      </c>
    </row>
    <row r="7501" spans="6:8" x14ac:dyDescent="0.25">
      <c r="F7501" s="24">
        <v>0.33114350963833256</v>
      </c>
      <c r="G7501" s="25">
        <v>103.13982254637956</v>
      </c>
      <c r="H7501" s="26">
        <f t="shared" si="117"/>
        <v>2.1398225463795626</v>
      </c>
    </row>
    <row r="7502" spans="6:8" x14ac:dyDescent="0.25">
      <c r="F7502" s="24">
        <v>0.81072001845355923</v>
      </c>
      <c r="G7502" s="25">
        <v>106.69739547941101</v>
      </c>
      <c r="H7502" s="26">
        <f t="shared" si="117"/>
        <v>5.6973954794110142</v>
      </c>
    </row>
    <row r="7503" spans="6:8" x14ac:dyDescent="0.25">
      <c r="F7503" s="24">
        <v>0.80556877394639725</v>
      </c>
      <c r="G7503" s="25">
        <v>106.65853824459317</v>
      </c>
      <c r="H7503" s="26">
        <f t="shared" si="117"/>
        <v>5.6585382445931742</v>
      </c>
    </row>
    <row r="7504" spans="6:8" x14ac:dyDescent="0.25">
      <c r="F7504" s="24">
        <v>-0.75041599976607443</v>
      </c>
      <c r="G7504" s="25">
        <v>95.545995687296653</v>
      </c>
      <c r="H7504" s="26">
        <f t="shared" si="117"/>
        <v>0</v>
      </c>
    </row>
    <row r="7505" spans="6:8" x14ac:dyDescent="0.25">
      <c r="F7505" s="24">
        <v>-4.3109721144005415E-2</v>
      </c>
      <c r="G7505" s="25">
        <v>100.44616058423237</v>
      </c>
      <c r="H7505" s="26">
        <f t="shared" si="117"/>
        <v>0</v>
      </c>
    </row>
    <row r="7506" spans="6:8" x14ac:dyDescent="0.25">
      <c r="F7506" s="24">
        <v>0.19774909873532104</v>
      </c>
      <c r="G7506" s="25">
        <v>102.17153933073509</v>
      </c>
      <c r="H7506" s="26">
        <f t="shared" si="117"/>
        <v>1.1715393307350865</v>
      </c>
    </row>
    <row r="7507" spans="6:8" x14ac:dyDescent="0.25">
      <c r="F7507" s="24">
        <v>1.6241736400686513</v>
      </c>
      <c r="G7507" s="25">
        <v>113.01455383961245</v>
      </c>
      <c r="H7507" s="26">
        <f t="shared" si="117"/>
        <v>12.014553839612446</v>
      </c>
    </row>
    <row r="7508" spans="6:8" x14ac:dyDescent="0.25">
      <c r="F7508" s="24">
        <v>0.61874392431358405</v>
      </c>
      <c r="G7508" s="25">
        <v>105.25879041507771</v>
      </c>
      <c r="H7508" s="26">
        <f t="shared" si="117"/>
        <v>4.2587904150777121</v>
      </c>
    </row>
    <row r="7509" spans="6:8" x14ac:dyDescent="0.25">
      <c r="F7509" s="24">
        <v>-0.4710380194801313</v>
      </c>
      <c r="G7509" s="25">
        <v>97.452274729533499</v>
      </c>
      <c r="H7509" s="26">
        <f t="shared" si="117"/>
        <v>0</v>
      </c>
    </row>
    <row r="7510" spans="6:8" x14ac:dyDescent="0.25">
      <c r="F7510" s="24">
        <v>-1.1617390646256813</v>
      </c>
      <c r="G7510" s="25">
        <v>92.807070621478033</v>
      </c>
      <c r="H7510" s="26">
        <f t="shared" si="117"/>
        <v>0</v>
      </c>
    </row>
    <row r="7511" spans="6:8" x14ac:dyDescent="0.25">
      <c r="F7511" s="24">
        <v>-0.15323082987514344</v>
      </c>
      <c r="G7511" s="25">
        <v>99.667049923247333</v>
      </c>
      <c r="H7511" s="26">
        <f t="shared" si="117"/>
        <v>0</v>
      </c>
    </row>
    <row r="7512" spans="6:8" x14ac:dyDescent="0.25">
      <c r="F7512" s="24">
        <v>-0.88456303152587024</v>
      </c>
      <c r="G7512" s="25">
        <v>94.6439668733139</v>
      </c>
      <c r="H7512" s="26">
        <f t="shared" si="117"/>
        <v>0</v>
      </c>
    </row>
    <row r="7513" spans="6:8" x14ac:dyDescent="0.25">
      <c r="F7513" s="24">
        <v>-0.20797189977586786</v>
      </c>
      <c r="G7513" s="25">
        <v>99.282006571232813</v>
      </c>
      <c r="H7513" s="26">
        <f t="shared" si="117"/>
        <v>0</v>
      </c>
    </row>
    <row r="7514" spans="6:8" x14ac:dyDescent="0.25">
      <c r="F7514" s="24">
        <v>-0.84774777778908306</v>
      </c>
      <c r="G7514" s="25">
        <v>94.890668005308214</v>
      </c>
      <c r="H7514" s="26">
        <f t="shared" si="117"/>
        <v>0</v>
      </c>
    </row>
    <row r="7515" spans="6:8" x14ac:dyDescent="0.25">
      <c r="F7515" s="24">
        <v>0.30344204740469477</v>
      </c>
      <c r="G7515" s="25">
        <v>102.93799111515347</v>
      </c>
      <c r="H7515" s="26">
        <f t="shared" si="117"/>
        <v>1.9379911151534657</v>
      </c>
    </row>
    <row r="7516" spans="6:8" x14ac:dyDescent="0.25">
      <c r="F7516" s="24">
        <v>9.3908739481532194E-2</v>
      </c>
      <c r="G7516" s="25">
        <v>101.42407983048534</v>
      </c>
      <c r="H7516" s="26">
        <f t="shared" si="117"/>
        <v>0.42407983048533993</v>
      </c>
    </row>
    <row r="7517" spans="6:8" x14ac:dyDescent="0.25">
      <c r="F7517" s="24">
        <v>-0.58807756749567441</v>
      </c>
      <c r="G7517" s="25">
        <v>96.649093113119406</v>
      </c>
      <c r="H7517" s="26">
        <f t="shared" si="117"/>
        <v>0</v>
      </c>
    </row>
    <row r="7518" spans="6:8" x14ac:dyDescent="0.25">
      <c r="F7518" s="24">
        <v>1.4652298623489752</v>
      </c>
      <c r="G7518" s="25">
        <v>111.75149183455351</v>
      </c>
      <c r="H7518" s="26">
        <f t="shared" si="117"/>
        <v>10.751491834553505</v>
      </c>
    </row>
    <row r="7519" spans="6:8" x14ac:dyDescent="0.25">
      <c r="F7519" s="24">
        <v>-1.6897740538522124</v>
      </c>
      <c r="G7519" s="25">
        <v>89.40576063824237</v>
      </c>
      <c r="H7519" s="26">
        <f t="shared" si="117"/>
        <v>0</v>
      </c>
    </row>
    <row r="7520" spans="6:8" x14ac:dyDescent="0.25">
      <c r="F7520" s="24">
        <v>-1.6576671580073628</v>
      </c>
      <c r="G7520" s="25">
        <v>89.608969155271694</v>
      </c>
      <c r="H7520" s="26">
        <f t="shared" si="117"/>
        <v>0</v>
      </c>
    </row>
    <row r="7521" spans="6:8" x14ac:dyDescent="0.25">
      <c r="F7521" s="24">
        <v>-0.18246330431457297</v>
      </c>
      <c r="G7521" s="25">
        <v>99.461246114460906</v>
      </c>
      <c r="H7521" s="26">
        <f t="shared" si="117"/>
        <v>0</v>
      </c>
    </row>
    <row r="7522" spans="6:8" x14ac:dyDescent="0.25">
      <c r="F7522" s="24">
        <v>-1.0723517149311761</v>
      </c>
      <c r="G7522" s="25">
        <v>93.395528470783475</v>
      </c>
      <c r="H7522" s="26">
        <f t="shared" si="117"/>
        <v>0</v>
      </c>
    </row>
    <row r="7523" spans="6:8" x14ac:dyDescent="0.25">
      <c r="F7523" s="24">
        <v>1.3578380010440809</v>
      </c>
      <c r="G7523" s="25">
        <v>110.90609273176919</v>
      </c>
      <c r="H7523" s="26">
        <f t="shared" si="117"/>
        <v>9.906092731769192</v>
      </c>
    </row>
    <row r="7524" spans="6:8" x14ac:dyDescent="0.25">
      <c r="F7524" s="24">
        <v>2.3628348819461338</v>
      </c>
      <c r="G7524" s="25">
        <v>119.07432080837627</v>
      </c>
      <c r="H7524" s="26">
        <f t="shared" si="117"/>
        <v>18.074320808376271</v>
      </c>
    </row>
    <row r="7525" spans="6:8" x14ac:dyDescent="0.25">
      <c r="F7525" s="24">
        <v>-0.56912827195309046</v>
      </c>
      <c r="G7525" s="25">
        <v>96.77868172762345</v>
      </c>
      <c r="H7525" s="26">
        <f t="shared" si="117"/>
        <v>0</v>
      </c>
    </row>
    <row r="7526" spans="6:8" x14ac:dyDescent="0.25">
      <c r="F7526" s="24">
        <v>0.23834838348419718</v>
      </c>
      <c r="G7526" s="25">
        <v>102.46527511487994</v>
      </c>
      <c r="H7526" s="26">
        <f t="shared" si="117"/>
        <v>1.4652751148799439</v>
      </c>
    </row>
    <row r="7527" spans="6:8" x14ac:dyDescent="0.25">
      <c r="F7527" s="24">
        <v>-0.34469423178496911</v>
      </c>
      <c r="G7527" s="25">
        <v>98.326799835649012</v>
      </c>
      <c r="H7527" s="26">
        <f t="shared" si="117"/>
        <v>0</v>
      </c>
    </row>
    <row r="7528" spans="6:8" x14ac:dyDescent="0.25">
      <c r="F7528" s="24">
        <v>0.64658459673368696</v>
      </c>
      <c r="G7528" s="25">
        <v>105.46621042505686</v>
      </c>
      <c r="H7528" s="26">
        <f t="shared" si="117"/>
        <v>4.4662104250568575</v>
      </c>
    </row>
    <row r="7529" spans="6:8" x14ac:dyDescent="0.25">
      <c r="F7529" s="24">
        <v>-0.82562486717644079</v>
      </c>
      <c r="G7529" s="25">
        <v>95.039224110301078</v>
      </c>
      <c r="H7529" s="26">
        <f t="shared" si="117"/>
        <v>0</v>
      </c>
    </row>
    <row r="7530" spans="6:8" x14ac:dyDescent="0.25">
      <c r="F7530" s="24">
        <v>0.94618660170844449</v>
      </c>
      <c r="G7530" s="25">
        <v>107.7243535140281</v>
      </c>
      <c r="H7530" s="26">
        <f t="shared" si="117"/>
        <v>6.7243535140280954</v>
      </c>
    </row>
    <row r="7531" spans="6:8" x14ac:dyDescent="0.25">
      <c r="F7531" s="24">
        <v>-1.2890264125298247</v>
      </c>
      <c r="G7531" s="25">
        <v>91.975501564442169</v>
      </c>
      <c r="H7531" s="26">
        <f t="shared" si="117"/>
        <v>0</v>
      </c>
    </row>
    <row r="7532" spans="6:8" x14ac:dyDescent="0.25">
      <c r="F7532" s="24">
        <v>-1.4057526442892123</v>
      </c>
      <c r="G7532" s="25">
        <v>91.21947931405488</v>
      </c>
      <c r="H7532" s="26">
        <f t="shared" si="117"/>
        <v>0</v>
      </c>
    </row>
    <row r="7533" spans="6:8" x14ac:dyDescent="0.25">
      <c r="F7533" s="24">
        <v>0.82282323258345791</v>
      </c>
      <c r="G7533" s="25">
        <v>106.78874902146779</v>
      </c>
      <c r="H7533" s="26">
        <f t="shared" si="117"/>
        <v>5.7887490214677939</v>
      </c>
    </row>
    <row r="7534" spans="6:8" x14ac:dyDescent="0.25">
      <c r="F7534" s="24">
        <v>0.69980623796252295</v>
      </c>
      <c r="G7534" s="25">
        <v>105.86386324024501</v>
      </c>
      <c r="H7534" s="26">
        <f t="shared" si="117"/>
        <v>4.8638632402450099</v>
      </c>
    </row>
    <row r="7535" spans="6:8" x14ac:dyDescent="0.25">
      <c r="F7535" s="24">
        <v>-0.6688670403111765</v>
      </c>
      <c r="G7535" s="25">
        <v>96.098541983804026</v>
      </c>
      <c r="H7535" s="26">
        <f t="shared" si="117"/>
        <v>0</v>
      </c>
    </row>
    <row r="7536" spans="6:8" x14ac:dyDescent="0.25">
      <c r="F7536" s="24">
        <v>-0.98525378249988094</v>
      </c>
      <c r="G7536" s="25">
        <v>93.9725034424076</v>
      </c>
      <c r="H7536" s="26">
        <f t="shared" si="117"/>
        <v>0</v>
      </c>
    </row>
    <row r="7537" spans="6:8" x14ac:dyDescent="0.25">
      <c r="F7537" s="24">
        <v>1.705557084583704</v>
      </c>
      <c r="G7537" s="25">
        <v>113.66679117648243</v>
      </c>
      <c r="H7537" s="26">
        <f t="shared" si="117"/>
        <v>12.666791176482434</v>
      </c>
    </row>
    <row r="7538" spans="6:8" x14ac:dyDescent="0.25">
      <c r="F7538" s="24">
        <v>1.2259772162310936</v>
      </c>
      <c r="G7538" s="25">
        <v>109.87681408423981</v>
      </c>
      <c r="H7538" s="26">
        <f t="shared" si="117"/>
        <v>8.8768140842398111</v>
      </c>
    </row>
    <row r="7539" spans="6:8" x14ac:dyDescent="0.25">
      <c r="F7539" s="24">
        <v>-0.88558244572037748</v>
      </c>
      <c r="G7539" s="25">
        <v>94.63714485374426</v>
      </c>
      <c r="H7539" s="26">
        <f t="shared" si="117"/>
        <v>0</v>
      </c>
    </row>
    <row r="7540" spans="6:8" x14ac:dyDescent="0.25">
      <c r="F7540" s="24">
        <v>-1.0431031172147993</v>
      </c>
      <c r="G7540" s="25">
        <v>93.58888788159652</v>
      </c>
      <c r="H7540" s="26">
        <f t="shared" si="117"/>
        <v>0</v>
      </c>
    </row>
    <row r="7541" spans="6:8" x14ac:dyDescent="0.25">
      <c r="F7541" s="24">
        <v>1.0064933368026912</v>
      </c>
      <c r="G7541" s="25">
        <v>108.18470657194521</v>
      </c>
      <c r="H7541" s="26">
        <f t="shared" si="117"/>
        <v>7.1847065719452132</v>
      </c>
    </row>
    <row r="7542" spans="6:8" x14ac:dyDescent="0.25">
      <c r="F7542" s="24">
        <v>-1.0396446226316796</v>
      </c>
      <c r="G7542" s="25">
        <v>93.61177807665517</v>
      </c>
      <c r="H7542" s="26">
        <f t="shared" si="117"/>
        <v>0</v>
      </c>
    </row>
    <row r="7543" spans="6:8" x14ac:dyDescent="0.25">
      <c r="F7543" s="24">
        <v>0.17211408779974816</v>
      </c>
      <c r="G7543" s="25">
        <v>101.98650390266791</v>
      </c>
      <c r="H7543" s="26">
        <f t="shared" si="117"/>
        <v>0.98650390266790566</v>
      </c>
    </row>
    <row r="7544" spans="6:8" x14ac:dyDescent="0.25">
      <c r="F7544" s="24">
        <v>0.43509552450572958</v>
      </c>
      <c r="G7544" s="25">
        <v>103.90074678051558</v>
      </c>
      <c r="H7544" s="26">
        <f t="shared" si="117"/>
        <v>2.9007467805155756</v>
      </c>
    </row>
    <row r="7545" spans="6:8" x14ac:dyDescent="0.25">
      <c r="F7545" s="24">
        <v>-0.63576000541277977</v>
      </c>
      <c r="G7545" s="25">
        <v>96.323774211722153</v>
      </c>
      <c r="H7545" s="26">
        <f t="shared" si="117"/>
        <v>0</v>
      </c>
    </row>
    <row r="7546" spans="6:8" x14ac:dyDescent="0.25">
      <c r="F7546" s="24">
        <v>4.2658329182718363E-2</v>
      </c>
      <c r="G7546" s="25">
        <v>101.05718910655548</v>
      </c>
      <c r="H7546" s="26">
        <f t="shared" si="117"/>
        <v>5.7189106555483704E-2</v>
      </c>
    </row>
    <row r="7547" spans="6:8" x14ac:dyDescent="0.25">
      <c r="F7547" s="24">
        <v>0.63405610602498286</v>
      </c>
      <c r="G7547" s="25">
        <v>105.3728194859231</v>
      </c>
      <c r="H7547" s="26">
        <f t="shared" si="117"/>
        <v>4.3728194859231024</v>
      </c>
    </row>
    <row r="7548" spans="6:8" x14ac:dyDescent="0.25">
      <c r="F7548" s="24">
        <v>0.4125203138955203</v>
      </c>
      <c r="G7548" s="25">
        <v>103.73502144993768</v>
      </c>
      <c r="H7548" s="26">
        <f t="shared" si="117"/>
        <v>2.7350214499376762</v>
      </c>
    </row>
    <row r="7549" spans="6:8" x14ac:dyDescent="0.25">
      <c r="F7549" s="24">
        <v>1.133006707020352</v>
      </c>
      <c r="G7549" s="25">
        <v>109.15685216728579</v>
      </c>
      <c r="H7549" s="26">
        <f t="shared" si="117"/>
        <v>8.1568521672857912</v>
      </c>
    </row>
    <row r="7550" spans="6:8" x14ac:dyDescent="0.25">
      <c r="F7550" s="24">
        <v>-1.4512971857987</v>
      </c>
      <c r="G7550" s="25">
        <v>90.926180846598186</v>
      </c>
      <c r="H7550" s="26">
        <f t="shared" si="117"/>
        <v>0</v>
      </c>
    </row>
    <row r="7551" spans="6:8" x14ac:dyDescent="0.25">
      <c r="F7551" s="24">
        <v>0.27527940066849754</v>
      </c>
      <c r="G7551" s="25">
        <v>102.73320438906318</v>
      </c>
      <c r="H7551" s="26">
        <f t="shared" si="117"/>
        <v>1.7332043890631752</v>
      </c>
    </row>
    <row r="7552" spans="6:8" x14ac:dyDescent="0.25">
      <c r="F7552" s="24">
        <v>-0.12167103197391373</v>
      </c>
      <c r="G7552" s="25">
        <v>99.88971673890849</v>
      </c>
      <c r="H7552" s="26">
        <f t="shared" si="117"/>
        <v>0</v>
      </c>
    </row>
    <row r="7553" spans="6:8" x14ac:dyDescent="0.25">
      <c r="F7553" s="24">
        <v>-0.81529754915699726</v>
      </c>
      <c r="G7553" s="25">
        <v>95.108652008335028</v>
      </c>
      <c r="H7553" s="26">
        <f t="shared" si="117"/>
        <v>0</v>
      </c>
    </row>
    <row r="7554" spans="6:8" x14ac:dyDescent="0.25">
      <c r="F7554" s="24">
        <v>1.1146021532525525</v>
      </c>
      <c r="G7554" s="25">
        <v>109.01488800208887</v>
      </c>
      <c r="H7554" s="26">
        <f t="shared" ref="H7554:H7617" si="118">MAX(G7554-$C$3,0)</f>
        <v>8.0148880020888669</v>
      </c>
    </row>
    <row r="7555" spans="6:8" x14ac:dyDescent="0.25">
      <c r="F7555" s="24">
        <v>0.2196006291976586</v>
      </c>
      <c r="G7555" s="25">
        <v>102.32953033659351</v>
      </c>
      <c r="H7555" s="26">
        <f t="shared" si="118"/>
        <v>1.3295303365935069</v>
      </c>
    </row>
    <row r="7556" spans="6:8" x14ac:dyDescent="0.25">
      <c r="F7556" s="24">
        <v>0.46620690965614936</v>
      </c>
      <c r="G7556" s="25">
        <v>104.12957037838284</v>
      </c>
      <c r="H7556" s="26">
        <f t="shared" si="118"/>
        <v>3.1295703783828372</v>
      </c>
    </row>
    <row r="7557" spans="6:8" x14ac:dyDescent="0.25">
      <c r="F7557" s="24">
        <v>4.4272272349194945E-2</v>
      </c>
      <c r="G7557" s="25">
        <v>101.06872271585181</v>
      </c>
      <c r="H7557" s="26">
        <f t="shared" si="118"/>
        <v>6.872271585180556E-2</v>
      </c>
    </row>
    <row r="7558" spans="6:8" x14ac:dyDescent="0.25">
      <c r="F7558" s="24">
        <v>0.79910871313844489</v>
      </c>
      <c r="G7558" s="25">
        <v>106.6098282538007</v>
      </c>
      <c r="H7558" s="26">
        <f t="shared" si="118"/>
        <v>5.6098282538006998</v>
      </c>
    </row>
    <row r="7559" spans="6:8" x14ac:dyDescent="0.25">
      <c r="F7559" s="24">
        <v>-1.55388838573986</v>
      </c>
      <c r="G7559" s="25">
        <v>90.268962370517585</v>
      </c>
      <c r="H7559" s="26">
        <f t="shared" si="118"/>
        <v>0</v>
      </c>
    </row>
    <row r="7560" spans="6:8" x14ac:dyDescent="0.25">
      <c r="F7560" s="24">
        <v>-0.37557420368190358</v>
      </c>
      <c r="G7560" s="25">
        <v>98.112333199957476</v>
      </c>
      <c r="H7560" s="26">
        <f t="shared" si="118"/>
        <v>0</v>
      </c>
    </row>
    <row r="7561" spans="6:8" x14ac:dyDescent="0.25">
      <c r="F7561" s="24">
        <v>-0.1676126708068674</v>
      </c>
      <c r="G7561" s="25">
        <v>99.565745063953671</v>
      </c>
      <c r="H7561" s="26">
        <f t="shared" si="118"/>
        <v>0</v>
      </c>
    </row>
    <row r="7562" spans="6:8" x14ac:dyDescent="0.25">
      <c r="F7562" s="24">
        <v>0.75665404342873366</v>
      </c>
      <c r="G7562" s="25">
        <v>106.29026561422363</v>
      </c>
      <c r="H7562" s="26">
        <f t="shared" si="118"/>
        <v>5.2902656142236282</v>
      </c>
    </row>
    <row r="7563" spans="6:8" x14ac:dyDescent="0.25">
      <c r="F7563" s="24">
        <v>1.6842330356906485</v>
      </c>
      <c r="G7563" s="25">
        <v>113.49552922432764</v>
      </c>
      <c r="H7563" s="26">
        <f t="shared" si="118"/>
        <v>12.49552922432764</v>
      </c>
    </row>
    <row r="7564" spans="6:8" x14ac:dyDescent="0.25">
      <c r="F7564" s="24">
        <v>-0.71897930702813506</v>
      </c>
      <c r="G7564" s="25">
        <v>95.758622060394444</v>
      </c>
      <c r="H7564" s="26">
        <f t="shared" si="118"/>
        <v>0</v>
      </c>
    </row>
    <row r="7565" spans="6:8" x14ac:dyDescent="0.25">
      <c r="F7565" s="24">
        <v>0.42584291468100721</v>
      </c>
      <c r="G7565" s="25">
        <v>103.83279108570534</v>
      </c>
      <c r="H7565" s="26">
        <f t="shared" si="118"/>
        <v>2.8327910857053382</v>
      </c>
    </row>
    <row r="7566" spans="6:8" x14ac:dyDescent="0.25">
      <c r="F7566" s="24">
        <v>1.0335688648133727</v>
      </c>
      <c r="G7566" s="25">
        <v>108.39202772204264</v>
      </c>
      <c r="H7566" s="26">
        <f t="shared" si="118"/>
        <v>7.3920277220426414</v>
      </c>
    </row>
    <row r="7567" spans="6:8" x14ac:dyDescent="0.25">
      <c r="F7567" s="24">
        <v>-1.534555040768401</v>
      </c>
      <c r="G7567" s="25">
        <v>90.392451105837665</v>
      </c>
      <c r="H7567" s="26">
        <f t="shared" si="118"/>
        <v>0</v>
      </c>
    </row>
    <row r="7568" spans="6:8" x14ac:dyDescent="0.25">
      <c r="F7568" s="24">
        <v>-0.36128025673578229</v>
      </c>
      <c r="G7568" s="25">
        <v>98.211548869723458</v>
      </c>
      <c r="H7568" s="26">
        <f t="shared" si="118"/>
        <v>0</v>
      </c>
    </row>
    <row r="7569" spans="6:8" x14ac:dyDescent="0.25">
      <c r="F7569" s="24">
        <v>0.33957323930348959</v>
      </c>
      <c r="G7569" s="25">
        <v>103.2013196229904</v>
      </c>
      <c r="H7569" s="26">
        <f t="shared" si="118"/>
        <v>2.2013196229903969</v>
      </c>
    </row>
    <row r="7570" spans="6:8" x14ac:dyDescent="0.25">
      <c r="F7570" s="24">
        <v>-0.67932635549948184</v>
      </c>
      <c r="G7570" s="25">
        <v>96.027495193538897</v>
      </c>
      <c r="H7570" s="26">
        <f t="shared" si="118"/>
        <v>0</v>
      </c>
    </row>
    <row r="7571" spans="6:8" x14ac:dyDescent="0.25">
      <c r="F7571" s="24">
        <v>0.46931012849352988</v>
      </c>
      <c r="G7571" s="25">
        <v>104.15242211086453</v>
      </c>
      <c r="H7571" s="26">
        <f t="shared" si="118"/>
        <v>3.1524221108645349</v>
      </c>
    </row>
    <row r="7572" spans="6:8" x14ac:dyDescent="0.25">
      <c r="F7572" s="24">
        <v>-1.3744836248738874</v>
      </c>
      <c r="G7572" s="25">
        <v>91.421393608570114</v>
      </c>
      <c r="H7572" s="26">
        <f t="shared" si="118"/>
        <v>0</v>
      </c>
    </row>
    <row r="7573" spans="6:8" x14ac:dyDescent="0.25">
      <c r="F7573" s="24">
        <v>1.5315283284678911</v>
      </c>
      <c r="G7573" s="25">
        <v>112.27661381631633</v>
      </c>
      <c r="H7573" s="26">
        <f t="shared" si="118"/>
        <v>11.276613816316328</v>
      </c>
    </row>
    <row r="7574" spans="6:8" x14ac:dyDescent="0.25">
      <c r="F7574" s="24">
        <v>0.3665338413433421</v>
      </c>
      <c r="G7574" s="25">
        <v>103.39825052698002</v>
      </c>
      <c r="H7574" s="26">
        <f t="shared" si="118"/>
        <v>2.3982505269800214</v>
      </c>
    </row>
    <row r="7575" spans="6:8" x14ac:dyDescent="0.25">
      <c r="F7575" s="24">
        <v>-1.597073389734907</v>
      </c>
      <c r="G7575" s="25">
        <v>89.993733811946768</v>
      </c>
      <c r="H7575" s="26">
        <f t="shared" si="118"/>
        <v>0</v>
      </c>
    </row>
    <row r="7576" spans="6:8" x14ac:dyDescent="0.25">
      <c r="F7576" s="24">
        <v>1.4266666902484895</v>
      </c>
      <c r="G7576" s="25">
        <v>111.44717982385576</v>
      </c>
      <c r="H7576" s="26">
        <f t="shared" si="118"/>
        <v>10.447179823855762</v>
      </c>
    </row>
    <row r="7577" spans="6:8" x14ac:dyDescent="0.25">
      <c r="F7577" s="24">
        <v>1.6756064508040314</v>
      </c>
      <c r="G7577" s="25">
        <v>113.42631900821212</v>
      </c>
      <c r="H7577" s="26">
        <f t="shared" si="118"/>
        <v>12.426319008212118</v>
      </c>
    </row>
    <row r="7578" spans="6:8" x14ac:dyDescent="0.25">
      <c r="F7578" s="24">
        <v>0.58491806872657415</v>
      </c>
      <c r="G7578" s="25">
        <v>105.00732811268645</v>
      </c>
      <c r="H7578" s="26">
        <f t="shared" si="118"/>
        <v>4.0073281126864515</v>
      </c>
    </row>
    <row r="7579" spans="6:8" x14ac:dyDescent="0.25">
      <c r="F7579" s="24">
        <v>1.0022878843053153</v>
      </c>
      <c r="G7579" s="25">
        <v>108.15254042557372</v>
      </c>
      <c r="H7579" s="26">
        <f t="shared" si="118"/>
        <v>7.1525404255737186</v>
      </c>
    </row>
    <row r="7580" spans="6:8" x14ac:dyDescent="0.25">
      <c r="F7580" s="24">
        <v>-0.69182335459554556</v>
      </c>
      <c r="G7580" s="25">
        <v>95.942675935585626</v>
      </c>
      <c r="H7580" s="26">
        <f t="shared" si="118"/>
        <v>0</v>
      </c>
    </row>
    <row r="7581" spans="6:8" x14ac:dyDescent="0.25">
      <c r="F7581" s="24">
        <v>-0.19046872489590722</v>
      </c>
      <c r="G7581" s="25">
        <v>99.404960146754846</v>
      </c>
      <c r="H7581" s="26">
        <f t="shared" si="118"/>
        <v>0</v>
      </c>
    </row>
    <row r="7582" spans="6:8" x14ac:dyDescent="0.25">
      <c r="F7582" s="24">
        <v>0.34771868974039011</v>
      </c>
      <c r="G7582" s="25">
        <v>103.26077764187178</v>
      </c>
      <c r="H7582" s="26">
        <f t="shared" si="118"/>
        <v>2.2607776418717833</v>
      </c>
    </row>
    <row r="7583" spans="6:8" x14ac:dyDescent="0.25">
      <c r="F7583" s="24">
        <v>-1.2055627501549768</v>
      </c>
      <c r="G7583" s="25">
        <v>92.519924970640744</v>
      </c>
      <c r="H7583" s="26">
        <f t="shared" si="118"/>
        <v>0</v>
      </c>
    </row>
    <row r="7584" spans="6:8" x14ac:dyDescent="0.25">
      <c r="F7584" s="24">
        <v>0.14898955100724243</v>
      </c>
      <c r="G7584" s="25">
        <v>101.81987676714708</v>
      </c>
      <c r="H7584" s="26">
        <f t="shared" si="118"/>
        <v>0.81987676714707902</v>
      </c>
    </row>
    <row r="7585" spans="6:8" x14ac:dyDescent="0.25">
      <c r="F7585" s="24">
        <v>-1.5278063740964789</v>
      </c>
      <c r="G7585" s="25">
        <v>90.435596930147369</v>
      </c>
      <c r="H7585" s="26">
        <f t="shared" si="118"/>
        <v>0</v>
      </c>
    </row>
    <row r="7586" spans="6:8" x14ac:dyDescent="0.25">
      <c r="F7586" s="24">
        <v>0.26325695629095164</v>
      </c>
      <c r="G7586" s="25">
        <v>102.64590644293683</v>
      </c>
      <c r="H7586" s="26">
        <f t="shared" si="118"/>
        <v>1.645906442936834</v>
      </c>
    </row>
    <row r="7587" spans="6:8" x14ac:dyDescent="0.25">
      <c r="F7587" s="24">
        <v>-0.93300315547573687</v>
      </c>
      <c r="G7587" s="25">
        <v>94.320343697843242</v>
      </c>
      <c r="H7587" s="26">
        <f t="shared" si="118"/>
        <v>0</v>
      </c>
    </row>
    <row r="7588" spans="6:8" x14ac:dyDescent="0.25">
      <c r="F7588" s="24">
        <v>-0.93063908174913168</v>
      </c>
      <c r="G7588" s="25">
        <v>94.336112100202484</v>
      </c>
      <c r="H7588" s="26">
        <f t="shared" si="118"/>
        <v>0</v>
      </c>
    </row>
    <row r="7589" spans="6:8" x14ac:dyDescent="0.25">
      <c r="F7589" s="24">
        <v>0.43561882567586274</v>
      </c>
      <c r="G7589" s="25">
        <v>103.90459148896547</v>
      </c>
      <c r="H7589" s="26">
        <f t="shared" si="118"/>
        <v>2.9045914889654654</v>
      </c>
    </row>
    <row r="7590" spans="6:8" x14ac:dyDescent="0.25">
      <c r="F7590" s="24">
        <v>-0.17968738373676152</v>
      </c>
      <c r="G7590" s="25">
        <v>99.480771002781424</v>
      </c>
      <c r="H7590" s="26">
        <f t="shared" si="118"/>
        <v>0</v>
      </c>
    </row>
    <row r="7591" spans="6:8" x14ac:dyDescent="0.25">
      <c r="F7591" s="24">
        <v>0.61095216597786595</v>
      </c>
      <c r="G7591" s="25">
        <v>105.20081295074681</v>
      </c>
      <c r="H7591" s="26">
        <f t="shared" si="118"/>
        <v>4.2008129507468084</v>
      </c>
    </row>
    <row r="7592" spans="6:8" x14ac:dyDescent="0.25">
      <c r="F7592" s="24">
        <v>-1.2097101060707645</v>
      </c>
      <c r="G7592" s="25">
        <v>92.492796338193273</v>
      </c>
      <c r="H7592" s="26">
        <f t="shared" si="118"/>
        <v>0</v>
      </c>
    </row>
    <row r="7593" spans="6:8" x14ac:dyDescent="0.25">
      <c r="F7593" s="24">
        <v>-1.7567884617250336</v>
      </c>
      <c r="G7593" s="25">
        <v>88.983101645096085</v>
      </c>
      <c r="H7593" s="26">
        <f t="shared" si="118"/>
        <v>0</v>
      </c>
    </row>
    <row r="7594" spans="6:8" x14ac:dyDescent="0.25">
      <c r="F7594" s="24">
        <v>0.23060468867827741</v>
      </c>
      <c r="G7594" s="25">
        <v>102.40918439101358</v>
      </c>
      <c r="H7594" s="26">
        <f t="shared" si="118"/>
        <v>1.4091843910135822</v>
      </c>
    </row>
    <row r="7595" spans="6:8" x14ac:dyDescent="0.25">
      <c r="F7595" s="24">
        <v>-0.56504364559864995</v>
      </c>
      <c r="G7595" s="25">
        <v>96.806638031906758</v>
      </c>
      <c r="H7595" s="26">
        <f t="shared" si="118"/>
        <v>0</v>
      </c>
    </row>
    <row r="7596" spans="6:8" x14ac:dyDescent="0.25">
      <c r="F7596" s="24">
        <v>0.17595362395326103</v>
      </c>
      <c r="G7596" s="25">
        <v>102.0141966105089</v>
      </c>
      <c r="H7596" s="26">
        <f t="shared" si="118"/>
        <v>1.014196610508904</v>
      </c>
    </row>
    <row r="7597" spans="6:8" x14ac:dyDescent="0.25">
      <c r="F7597" s="24">
        <v>-9.5712039318318291E-3</v>
      </c>
      <c r="G7597" s="25">
        <v>100.68465448363297</v>
      </c>
      <c r="H7597" s="26">
        <f t="shared" si="118"/>
        <v>0</v>
      </c>
    </row>
    <row r="7598" spans="6:8" x14ac:dyDescent="0.25">
      <c r="F7598" s="24">
        <v>-0.88957281851301306</v>
      </c>
      <c r="G7598" s="25">
        <v>94.610445617816552</v>
      </c>
      <c r="H7598" s="26">
        <f t="shared" si="118"/>
        <v>0</v>
      </c>
    </row>
    <row r="7599" spans="6:8" x14ac:dyDescent="0.25">
      <c r="F7599" s="24">
        <v>-0.45912069944423323</v>
      </c>
      <c r="G7599" s="25">
        <v>97.534430596738957</v>
      </c>
      <c r="H7599" s="26">
        <f t="shared" si="118"/>
        <v>0</v>
      </c>
    </row>
    <row r="7600" spans="6:8" x14ac:dyDescent="0.25">
      <c r="F7600" s="24">
        <v>-1.3236559020792193</v>
      </c>
      <c r="G7600" s="25">
        <v>91.750558999737478</v>
      </c>
      <c r="H7600" s="26">
        <f t="shared" si="118"/>
        <v>0</v>
      </c>
    </row>
    <row r="7601" spans="6:8" x14ac:dyDescent="0.25">
      <c r="F7601" s="24">
        <v>1.8460017187186695</v>
      </c>
      <c r="G7601" s="25">
        <v>114.8012324352909</v>
      </c>
      <c r="H7601" s="26">
        <f t="shared" si="118"/>
        <v>13.801232435290899</v>
      </c>
    </row>
    <row r="7602" spans="6:8" x14ac:dyDescent="0.25">
      <c r="F7602" s="24">
        <v>0.84225439556990611</v>
      </c>
      <c r="G7602" s="25">
        <v>106.93557661748345</v>
      </c>
      <c r="H7602" s="26">
        <f t="shared" si="118"/>
        <v>5.9355766174834486</v>
      </c>
    </row>
    <row r="7603" spans="6:8" x14ac:dyDescent="0.25">
      <c r="F7603" s="24">
        <v>-0.37379141611215083</v>
      </c>
      <c r="G7603" s="25">
        <v>98.124702228099025</v>
      </c>
      <c r="H7603" s="26">
        <f t="shared" si="118"/>
        <v>0</v>
      </c>
    </row>
    <row r="7604" spans="6:8" x14ac:dyDescent="0.25">
      <c r="F7604" s="24">
        <v>-0.15615258951388558</v>
      </c>
      <c r="G7604" s="25">
        <v>99.646460876983923</v>
      </c>
      <c r="H7604" s="26">
        <f t="shared" si="118"/>
        <v>0</v>
      </c>
    </row>
    <row r="7605" spans="6:8" x14ac:dyDescent="0.25">
      <c r="F7605" s="24">
        <v>0.23289480796739592</v>
      </c>
      <c r="G7605" s="25">
        <v>102.42576945604007</v>
      </c>
      <c r="H7605" s="26">
        <f t="shared" si="118"/>
        <v>1.4257694560400722</v>
      </c>
    </row>
    <row r="7606" spans="6:8" x14ac:dyDescent="0.25">
      <c r="F7606" s="24">
        <v>-0.77529690257941808</v>
      </c>
      <c r="G7606" s="25">
        <v>95.378045053690755</v>
      </c>
      <c r="H7606" s="26">
        <f t="shared" si="118"/>
        <v>0</v>
      </c>
    </row>
    <row r="7607" spans="6:8" x14ac:dyDescent="0.25">
      <c r="F7607" s="24">
        <v>-0.48739020649571618</v>
      </c>
      <c r="G7607" s="25">
        <v>97.33965829564336</v>
      </c>
      <c r="H7607" s="26">
        <f t="shared" si="118"/>
        <v>0</v>
      </c>
    </row>
    <row r="7608" spans="6:8" x14ac:dyDescent="0.25">
      <c r="F7608" s="24">
        <v>-0.29365331367182868</v>
      </c>
      <c r="G7608" s="25">
        <v>98.682315986129581</v>
      </c>
      <c r="H7608" s="26">
        <f t="shared" si="118"/>
        <v>0</v>
      </c>
    </row>
    <row r="7609" spans="6:8" x14ac:dyDescent="0.25">
      <c r="F7609" s="24">
        <v>0.67626242252410784</v>
      </c>
      <c r="G7609" s="25">
        <v>105.68776779260942</v>
      </c>
      <c r="H7609" s="26">
        <f t="shared" si="118"/>
        <v>4.6877677926094208</v>
      </c>
    </row>
    <row r="7610" spans="6:8" x14ac:dyDescent="0.25">
      <c r="F7610" s="24">
        <v>-0.18800365751759812</v>
      </c>
      <c r="G7610" s="25">
        <v>99.422288596169921</v>
      </c>
      <c r="H7610" s="26">
        <f t="shared" si="118"/>
        <v>0</v>
      </c>
    </row>
    <row r="7611" spans="6:8" x14ac:dyDescent="0.25">
      <c r="F7611" s="24">
        <v>-0.63043585364236587</v>
      </c>
      <c r="G7611" s="25">
        <v>96.360044472082862</v>
      </c>
      <c r="H7611" s="26">
        <f t="shared" si="118"/>
        <v>0</v>
      </c>
    </row>
    <row r="7612" spans="6:8" x14ac:dyDescent="0.25">
      <c r="F7612" s="24">
        <v>-0.18530140864990557</v>
      </c>
      <c r="G7612" s="25">
        <v>99.441287808411516</v>
      </c>
      <c r="H7612" s="26">
        <f t="shared" si="118"/>
        <v>0</v>
      </c>
    </row>
    <row r="7613" spans="6:8" x14ac:dyDescent="0.25">
      <c r="F7613" s="24">
        <v>-0.24380864467524882</v>
      </c>
      <c r="G7613" s="25">
        <v>99.030740436085424</v>
      </c>
      <c r="H7613" s="26">
        <f t="shared" si="118"/>
        <v>0</v>
      </c>
    </row>
    <row r="7614" spans="6:8" x14ac:dyDescent="0.25">
      <c r="F7614" s="24">
        <v>-8.910381440158037E-3</v>
      </c>
      <c r="G7614" s="25">
        <v>100.6893593061954</v>
      </c>
      <c r="H7614" s="26">
        <f t="shared" si="118"/>
        <v>0</v>
      </c>
    </row>
    <row r="7615" spans="6:8" x14ac:dyDescent="0.25">
      <c r="F7615" s="24">
        <v>1.35310749357891</v>
      </c>
      <c r="G7615" s="25">
        <v>110.86900113700351</v>
      </c>
      <c r="H7615" s="26">
        <f t="shared" si="118"/>
        <v>9.869001137003508</v>
      </c>
    </row>
    <row r="7616" spans="6:8" x14ac:dyDescent="0.25">
      <c r="F7616" s="24">
        <v>0.35334611360094687</v>
      </c>
      <c r="G7616" s="25">
        <v>103.30187523904917</v>
      </c>
      <c r="H7616" s="26">
        <f t="shared" si="118"/>
        <v>2.301875239049167</v>
      </c>
    </row>
    <row r="7617" spans="6:8" x14ac:dyDescent="0.25">
      <c r="F7617" s="24">
        <v>-1.9485740687955291</v>
      </c>
      <c r="G7617" s="25">
        <v>87.784521485090238</v>
      </c>
      <c r="H7617" s="26">
        <f t="shared" si="118"/>
        <v>0</v>
      </c>
    </row>
    <row r="7618" spans="6:8" x14ac:dyDescent="0.25">
      <c r="F7618" s="24">
        <v>-0.61614909420493336</v>
      </c>
      <c r="G7618" s="25">
        <v>96.457439124576979</v>
      </c>
      <c r="H7618" s="26">
        <f t="shared" ref="H7618:H7681" si="119">MAX(G7618-$C$3,0)</f>
        <v>0</v>
      </c>
    </row>
    <row r="7619" spans="6:8" x14ac:dyDescent="0.25">
      <c r="F7619" s="24">
        <v>2.0200154220298594</v>
      </c>
      <c r="G7619" s="25">
        <v>116.22254520437933</v>
      </c>
      <c r="H7619" s="26">
        <f t="shared" si="119"/>
        <v>15.22254520437933</v>
      </c>
    </row>
    <row r="7620" spans="6:8" x14ac:dyDescent="0.25">
      <c r="F7620" s="24">
        <v>1.7373433262986495</v>
      </c>
      <c r="G7620" s="25">
        <v>113.92255901961661</v>
      </c>
      <c r="H7620" s="26">
        <f t="shared" si="119"/>
        <v>12.922559019616614</v>
      </c>
    </row>
    <row r="7621" spans="6:8" x14ac:dyDescent="0.25">
      <c r="F7621" s="24">
        <v>-2.4779711516499314</v>
      </c>
      <c r="G7621" s="25">
        <v>84.559139516277696</v>
      </c>
      <c r="H7621" s="26">
        <f t="shared" si="119"/>
        <v>0</v>
      </c>
    </row>
    <row r="7622" spans="6:8" x14ac:dyDescent="0.25">
      <c r="F7622" s="24">
        <v>1.3211457030664289</v>
      </c>
      <c r="G7622" s="25">
        <v>110.61871570692496</v>
      </c>
      <c r="H7622" s="26">
        <f t="shared" si="119"/>
        <v>9.6187157069249594</v>
      </c>
    </row>
    <row r="7623" spans="6:8" x14ac:dyDescent="0.25">
      <c r="F7623" s="24">
        <v>1.1204940119788083</v>
      </c>
      <c r="G7623" s="25">
        <v>109.06031495538384</v>
      </c>
      <c r="H7623" s="26">
        <f t="shared" si="119"/>
        <v>8.0603149553838449</v>
      </c>
    </row>
    <row r="7624" spans="6:8" x14ac:dyDescent="0.25">
      <c r="F7624" s="24">
        <v>-0.38123803217135543</v>
      </c>
      <c r="G7624" s="25">
        <v>98.07304774956485</v>
      </c>
      <c r="H7624" s="26">
        <f t="shared" si="119"/>
        <v>0</v>
      </c>
    </row>
    <row r="7625" spans="6:8" x14ac:dyDescent="0.25">
      <c r="F7625" s="24">
        <v>1.2772097077159275</v>
      </c>
      <c r="G7625" s="25">
        <v>110.27558495853216</v>
      </c>
      <c r="H7625" s="26">
        <f t="shared" si="119"/>
        <v>9.2755849585321641</v>
      </c>
    </row>
    <row r="7626" spans="6:8" x14ac:dyDescent="0.25">
      <c r="F7626" s="24">
        <v>-2.1542346192397512</v>
      </c>
      <c r="G7626" s="25">
        <v>86.517161684424309</v>
      </c>
      <c r="H7626" s="26">
        <f t="shared" si="119"/>
        <v>0</v>
      </c>
    </row>
    <row r="7627" spans="6:8" x14ac:dyDescent="0.25">
      <c r="F7627" s="24">
        <v>0.13376039898260642</v>
      </c>
      <c r="G7627" s="25">
        <v>101.71028965707369</v>
      </c>
      <c r="H7627" s="26">
        <f t="shared" si="119"/>
        <v>0.71028965707368741</v>
      </c>
    </row>
    <row r="7628" spans="6:8" x14ac:dyDescent="0.25">
      <c r="F7628" s="24">
        <v>0.55116521399786866</v>
      </c>
      <c r="G7628" s="25">
        <v>104.75700729948198</v>
      </c>
      <c r="H7628" s="26">
        <f t="shared" si="119"/>
        <v>3.7570072994819839</v>
      </c>
    </row>
    <row r="7629" spans="6:8" x14ac:dyDescent="0.25">
      <c r="F7629" s="24">
        <v>0.56450454412728734</v>
      </c>
      <c r="G7629" s="25">
        <v>104.8558641892493</v>
      </c>
      <c r="H7629" s="26">
        <f t="shared" si="119"/>
        <v>3.8558641892493029</v>
      </c>
    </row>
    <row r="7630" spans="6:8" x14ac:dyDescent="0.25">
      <c r="F7630" s="24">
        <v>0.19912095842657312</v>
      </c>
      <c r="G7630" s="25">
        <v>102.18145097482569</v>
      </c>
      <c r="H7630" s="26">
        <f t="shared" si="119"/>
        <v>1.1814509748256938</v>
      </c>
    </row>
    <row r="7631" spans="6:8" x14ac:dyDescent="0.25">
      <c r="F7631" s="24">
        <v>1.0414077361945178</v>
      </c>
      <c r="G7631" s="25">
        <v>108.4521252004652</v>
      </c>
      <c r="H7631" s="26">
        <f t="shared" si="119"/>
        <v>7.4521252004652041</v>
      </c>
    </row>
    <row r="7632" spans="6:8" x14ac:dyDescent="0.25">
      <c r="F7632" s="24">
        <v>-0.87424111239123459</v>
      </c>
      <c r="G7632" s="25">
        <v>94.713069871124361</v>
      </c>
      <c r="H7632" s="26">
        <f t="shared" si="119"/>
        <v>0</v>
      </c>
    </row>
    <row r="7633" spans="6:8" x14ac:dyDescent="0.25">
      <c r="F7633" s="24">
        <v>-0.13502532327849659</v>
      </c>
      <c r="G7633" s="25">
        <v>99.795436300094963</v>
      </c>
      <c r="H7633" s="26">
        <f t="shared" si="119"/>
        <v>0</v>
      </c>
    </row>
    <row r="7634" spans="6:8" x14ac:dyDescent="0.25">
      <c r="F7634" s="24">
        <v>-1.0336570125228612</v>
      </c>
      <c r="G7634" s="25">
        <v>93.651420568931556</v>
      </c>
      <c r="H7634" s="26">
        <f t="shared" si="119"/>
        <v>0</v>
      </c>
    </row>
    <row r="7635" spans="6:8" x14ac:dyDescent="0.25">
      <c r="F7635" s="24">
        <v>1.5765035844067139</v>
      </c>
      <c r="G7635" s="25">
        <v>112.63424774466218</v>
      </c>
      <c r="H7635" s="26">
        <f t="shared" si="119"/>
        <v>11.634247744662176</v>
      </c>
    </row>
    <row r="7636" spans="6:8" x14ac:dyDescent="0.25">
      <c r="F7636" s="24">
        <v>0.23955207489319608</v>
      </c>
      <c r="G7636" s="25">
        <v>102.47399669863727</v>
      </c>
      <c r="H7636" s="26">
        <f t="shared" si="119"/>
        <v>1.473996698637265</v>
      </c>
    </row>
    <row r="7637" spans="6:8" x14ac:dyDescent="0.25">
      <c r="F7637" s="24">
        <v>1.2408097827890872</v>
      </c>
      <c r="G7637" s="25">
        <v>109.99211563139856</v>
      </c>
      <c r="H7637" s="26">
        <f t="shared" si="119"/>
        <v>8.992115631398562</v>
      </c>
    </row>
    <row r="7638" spans="6:8" x14ac:dyDescent="0.25">
      <c r="F7638" s="24">
        <v>0.4866404813873369</v>
      </c>
      <c r="G7638" s="25">
        <v>104.28013299480054</v>
      </c>
      <c r="H7638" s="26">
        <f t="shared" si="119"/>
        <v>3.2801329948005389</v>
      </c>
    </row>
    <row r="7639" spans="6:8" x14ac:dyDescent="0.25">
      <c r="F7639" s="24">
        <v>0.81449962030276957</v>
      </c>
      <c r="G7639" s="25">
        <v>106.72591504518894</v>
      </c>
      <c r="H7639" s="26">
        <f t="shared" si="119"/>
        <v>5.7259150451889411</v>
      </c>
    </row>
    <row r="7640" spans="6:8" x14ac:dyDescent="0.25">
      <c r="F7640" s="24">
        <v>-1.2376952273441455</v>
      </c>
      <c r="G7640" s="25">
        <v>92.30994822853296</v>
      </c>
      <c r="H7640" s="26">
        <f t="shared" si="119"/>
        <v>0</v>
      </c>
    </row>
    <row r="7641" spans="6:8" x14ac:dyDescent="0.25">
      <c r="F7641" s="24">
        <v>-1.0669959235076887</v>
      </c>
      <c r="G7641" s="25">
        <v>93.430905143214488</v>
      </c>
      <c r="H7641" s="26">
        <f t="shared" si="119"/>
        <v>0</v>
      </c>
    </row>
    <row r="7642" spans="6:8" x14ac:dyDescent="0.25">
      <c r="F7642" s="24">
        <v>-1.1867054835512876</v>
      </c>
      <c r="G7642" s="25">
        <v>92.643374259855747</v>
      </c>
      <c r="H7642" s="26">
        <f t="shared" si="119"/>
        <v>0</v>
      </c>
    </row>
    <row r="7643" spans="6:8" x14ac:dyDescent="0.25">
      <c r="F7643" s="24">
        <v>-1.0778269167634755</v>
      </c>
      <c r="G7643" s="25">
        <v>93.35937690165278</v>
      </c>
      <c r="H7643" s="26">
        <f t="shared" si="119"/>
        <v>0</v>
      </c>
    </row>
    <row r="7644" spans="6:8" x14ac:dyDescent="0.25">
      <c r="F7644" s="24">
        <v>0.68922323532965568</v>
      </c>
      <c r="G7644" s="25">
        <v>105.78467163309054</v>
      </c>
      <c r="H7644" s="26">
        <f t="shared" si="119"/>
        <v>4.7846716330905394</v>
      </c>
    </row>
    <row r="7645" spans="6:8" x14ac:dyDescent="0.25">
      <c r="F7645" s="24">
        <v>-1.148722229282213</v>
      </c>
      <c r="G7645" s="25">
        <v>92.892532288940828</v>
      </c>
      <c r="H7645" s="26">
        <f t="shared" si="119"/>
        <v>0</v>
      </c>
    </row>
    <row r="7646" spans="6:8" x14ac:dyDescent="0.25">
      <c r="F7646" s="24">
        <v>-1.5654850322288778</v>
      </c>
      <c r="G7646" s="25">
        <v>90.194971553849143</v>
      </c>
      <c r="H7646" s="26">
        <f t="shared" si="119"/>
        <v>0</v>
      </c>
    </row>
    <row r="7647" spans="6:8" x14ac:dyDescent="0.25">
      <c r="F7647" s="24">
        <v>-0.92124703923653584</v>
      </c>
      <c r="G7647" s="25">
        <v>94.398783189710628</v>
      </c>
      <c r="H7647" s="26">
        <f t="shared" si="119"/>
        <v>0</v>
      </c>
    </row>
    <row r="7648" spans="6:8" x14ac:dyDescent="0.25">
      <c r="F7648" s="24">
        <v>-5.5165451598773535E-2</v>
      </c>
      <c r="G7648" s="25">
        <v>100.36056984555717</v>
      </c>
      <c r="H7648" s="26">
        <f t="shared" si="119"/>
        <v>0</v>
      </c>
    </row>
    <row r="7649" spans="6:8" x14ac:dyDescent="0.25">
      <c r="F7649" s="24">
        <v>0.52024594830545601</v>
      </c>
      <c r="G7649" s="25">
        <v>104.52822491134776</v>
      </c>
      <c r="H7649" s="26">
        <f t="shared" si="119"/>
        <v>3.5282249113477633</v>
      </c>
    </row>
    <row r="7650" spans="6:8" x14ac:dyDescent="0.25">
      <c r="F7650" s="24">
        <v>1.2600015634578605</v>
      </c>
      <c r="G7650" s="25">
        <v>110.14148328039374</v>
      </c>
      <c r="H7650" s="26">
        <f t="shared" si="119"/>
        <v>9.1414832803937429</v>
      </c>
    </row>
    <row r="7651" spans="6:8" x14ac:dyDescent="0.25">
      <c r="F7651" s="24">
        <v>0.87679127199102436</v>
      </c>
      <c r="G7651" s="25">
        <v>107.19704590483205</v>
      </c>
      <c r="H7651" s="26">
        <f t="shared" si="119"/>
        <v>6.1970459048320521</v>
      </c>
    </row>
    <row r="7652" spans="6:8" x14ac:dyDescent="0.25">
      <c r="F7652" s="24">
        <v>-1.9081866349348606</v>
      </c>
      <c r="G7652" s="25">
        <v>88.035576840353784</v>
      </c>
      <c r="H7652" s="26">
        <f t="shared" si="119"/>
        <v>0</v>
      </c>
    </row>
    <row r="7653" spans="6:8" x14ac:dyDescent="0.25">
      <c r="F7653" s="24">
        <v>-0.13045569616277214</v>
      </c>
      <c r="G7653" s="25">
        <v>99.827687554644697</v>
      </c>
      <c r="H7653" s="26">
        <f t="shared" si="119"/>
        <v>0</v>
      </c>
    </row>
    <row r="7654" spans="6:8" x14ac:dyDescent="0.25">
      <c r="F7654" s="24">
        <v>-0.31183575249474788</v>
      </c>
      <c r="G7654" s="25">
        <v>98.555522391043752</v>
      </c>
      <c r="H7654" s="26">
        <f t="shared" si="119"/>
        <v>0</v>
      </c>
    </row>
    <row r="7655" spans="6:8" x14ac:dyDescent="0.25">
      <c r="F7655" s="24">
        <v>-0.5436869439429205</v>
      </c>
      <c r="G7655" s="25">
        <v>96.952940713477759</v>
      </c>
      <c r="H7655" s="26">
        <f t="shared" si="119"/>
        <v>0</v>
      </c>
    </row>
    <row r="7656" spans="6:8" x14ac:dyDescent="0.25">
      <c r="F7656" s="24">
        <v>-0.64937940196154054</v>
      </c>
      <c r="G7656" s="25">
        <v>96.231055528677899</v>
      </c>
      <c r="H7656" s="26">
        <f t="shared" si="119"/>
        <v>0</v>
      </c>
    </row>
    <row r="7657" spans="6:8" x14ac:dyDescent="0.25">
      <c r="F7657" s="24">
        <v>-0.96686096414072298</v>
      </c>
      <c r="G7657" s="25">
        <v>94.094800645879729</v>
      </c>
      <c r="H7657" s="26">
        <f t="shared" si="119"/>
        <v>0</v>
      </c>
    </row>
    <row r="7658" spans="6:8" x14ac:dyDescent="0.25">
      <c r="F7658" s="24">
        <v>1.4733151550043191</v>
      </c>
      <c r="G7658" s="25">
        <v>111.81540027630585</v>
      </c>
      <c r="H7658" s="26">
        <f t="shared" si="119"/>
        <v>10.815400276305851</v>
      </c>
    </row>
    <row r="7659" spans="6:8" x14ac:dyDescent="0.25">
      <c r="F7659" s="24">
        <v>1.6838955764642629</v>
      </c>
      <c r="G7659" s="25">
        <v>113.49282102964229</v>
      </c>
      <c r="H7659" s="26">
        <f t="shared" si="119"/>
        <v>12.492821029642286</v>
      </c>
    </row>
    <row r="7660" spans="6:8" x14ac:dyDescent="0.25">
      <c r="F7660" s="24">
        <v>0.41845903319364791</v>
      </c>
      <c r="G7660" s="25">
        <v>103.77859213531013</v>
      </c>
      <c r="H7660" s="26">
        <f t="shared" si="119"/>
        <v>2.7785921353101344</v>
      </c>
    </row>
    <row r="7661" spans="6:8" x14ac:dyDescent="0.25">
      <c r="F7661" s="24">
        <v>0.76489265255568928</v>
      </c>
      <c r="G7661" s="25">
        <v>106.35220385986253</v>
      </c>
      <c r="H7661" s="26">
        <f t="shared" si="119"/>
        <v>5.3522038598625272</v>
      </c>
    </row>
    <row r="7662" spans="6:8" x14ac:dyDescent="0.25">
      <c r="F7662" s="24">
        <v>0.6472329301819969</v>
      </c>
      <c r="G7662" s="25">
        <v>105.47104553914963</v>
      </c>
      <c r="H7662" s="26">
        <f t="shared" si="119"/>
        <v>4.4710455391496282</v>
      </c>
    </row>
    <row r="7663" spans="6:8" x14ac:dyDescent="0.25">
      <c r="F7663" s="24">
        <v>-0.43319364905948105</v>
      </c>
      <c r="G7663" s="25">
        <v>97.71340636189791</v>
      </c>
      <c r="H7663" s="26">
        <f t="shared" si="119"/>
        <v>0</v>
      </c>
    </row>
    <row r="7664" spans="6:8" x14ac:dyDescent="0.25">
      <c r="F7664" s="24">
        <v>-1.4859303678874416</v>
      </c>
      <c r="G7664" s="25">
        <v>90.703780900736291</v>
      </c>
      <c r="H7664" s="26">
        <f t="shared" si="119"/>
        <v>0</v>
      </c>
    </row>
    <row r="7665" spans="6:8" x14ac:dyDescent="0.25">
      <c r="F7665" s="24">
        <v>0.65814504122635065</v>
      </c>
      <c r="G7665" s="25">
        <v>105.552458695486</v>
      </c>
      <c r="H7665" s="26">
        <f t="shared" si="119"/>
        <v>4.5524586954859956</v>
      </c>
    </row>
    <row r="7666" spans="6:8" x14ac:dyDescent="0.25">
      <c r="F7666" s="24">
        <v>-1.0100604362756043</v>
      </c>
      <c r="G7666" s="25">
        <v>93.807811199991548</v>
      </c>
      <c r="H7666" s="26">
        <f t="shared" si="119"/>
        <v>0</v>
      </c>
    </row>
    <row r="7667" spans="6:8" x14ac:dyDescent="0.25">
      <c r="F7667" s="24">
        <v>7.8396219016186652E-2</v>
      </c>
      <c r="G7667" s="25">
        <v>101.31288866596724</v>
      </c>
      <c r="H7667" s="26">
        <f t="shared" si="119"/>
        <v>0.31288866596723608</v>
      </c>
    </row>
    <row r="7668" spans="6:8" x14ac:dyDescent="0.25">
      <c r="F7668" s="24">
        <v>0.40659463489158543</v>
      </c>
      <c r="G7668" s="25">
        <v>103.69156467010789</v>
      </c>
      <c r="H7668" s="26">
        <f t="shared" si="119"/>
        <v>2.6915646701078941</v>
      </c>
    </row>
    <row r="7669" spans="6:8" x14ac:dyDescent="0.25">
      <c r="F7669" s="24">
        <v>1.5450832524374414</v>
      </c>
      <c r="G7669" s="25">
        <v>112.38428005510961</v>
      </c>
      <c r="H7669" s="26">
        <f t="shared" si="119"/>
        <v>11.384280055109613</v>
      </c>
    </row>
    <row r="7670" spans="6:8" x14ac:dyDescent="0.25">
      <c r="F7670" s="24">
        <v>0.24748053053932428</v>
      </c>
      <c r="G7670" s="25">
        <v>102.53146244110634</v>
      </c>
      <c r="H7670" s="26">
        <f t="shared" si="119"/>
        <v>1.531462441106342</v>
      </c>
    </row>
    <row r="7671" spans="6:8" x14ac:dyDescent="0.25">
      <c r="F7671" s="24">
        <v>-1.2121160237018258</v>
      </c>
      <c r="G7671" s="25">
        <v>92.477062425890963</v>
      </c>
      <c r="H7671" s="26">
        <f t="shared" si="119"/>
        <v>0</v>
      </c>
    </row>
    <row r="7672" spans="6:8" x14ac:dyDescent="0.25">
      <c r="F7672" s="24">
        <v>0.7796679450321472</v>
      </c>
      <c r="G7672" s="25">
        <v>106.46337561736654</v>
      </c>
      <c r="H7672" s="26">
        <f t="shared" si="119"/>
        <v>5.4633756173665375</v>
      </c>
    </row>
    <row r="7673" spans="6:8" x14ac:dyDescent="0.25">
      <c r="F7673" s="24">
        <v>1.3141301261858835</v>
      </c>
      <c r="G7673" s="25">
        <v>110.56385400385884</v>
      </c>
      <c r="H7673" s="26">
        <f t="shared" si="119"/>
        <v>9.563854003858836</v>
      </c>
    </row>
    <row r="7674" spans="6:8" x14ac:dyDescent="0.25">
      <c r="F7674" s="24">
        <v>-0.99762332891633232</v>
      </c>
      <c r="G7674" s="25">
        <v>93.890345480436437</v>
      </c>
      <c r="H7674" s="26">
        <f t="shared" si="119"/>
        <v>0</v>
      </c>
    </row>
    <row r="7675" spans="6:8" x14ac:dyDescent="0.25">
      <c r="F7675" s="24">
        <v>-0.7041600407189027</v>
      </c>
      <c r="G7675" s="25">
        <v>95.859018233107278</v>
      </c>
      <c r="H7675" s="26">
        <f t="shared" si="119"/>
        <v>0</v>
      </c>
    </row>
    <row r="7676" spans="6:8" x14ac:dyDescent="0.25">
      <c r="F7676" s="24">
        <v>-0.78803405932366566</v>
      </c>
      <c r="G7676" s="25">
        <v>95.292181204737432</v>
      </c>
      <c r="H7676" s="26">
        <f t="shared" si="119"/>
        <v>0</v>
      </c>
    </row>
    <row r="7677" spans="6:8" x14ac:dyDescent="0.25">
      <c r="F7677" s="24">
        <v>0.25208272080358141</v>
      </c>
      <c r="G7677" s="25">
        <v>102.56483406883699</v>
      </c>
      <c r="H7677" s="26">
        <f t="shared" si="119"/>
        <v>1.5648340688369871</v>
      </c>
    </row>
    <row r="7678" spans="6:8" x14ac:dyDescent="0.25">
      <c r="F7678" s="24">
        <v>-2.1303315955310285</v>
      </c>
      <c r="G7678" s="25">
        <v>86.663516555517432</v>
      </c>
      <c r="H7678" s="26">
        <f t="shared" si="119"/>
        <v>0</v>
      </c>
    </row>
    <row r="7679" spans="6:8" x14ac:dyDescent="0.25">
      <c r="F7679" s="24">
        <v>1.6743460612703192</v>
      </c>
      <c r="G7679" s="25">
        <v>113.41621056499346</v>
      </c>
      <c r="H7679" s="26">
        <f t="shared" si="119"/>
        <v>12.416210564993463</v>
      </c>
    </row>
    <row r="7680" spans="6:8" x14ac:dyDescent="0.25">
      <c r="F7680" s="24">
        <v>0.68057553930425274</v>
      </c>
      <c r="G7680" s="25">
        <v>105.72000572443957</v>
      </c>
      <c r="H7680" s="26">
        <f t="shared" si="119"/>
        <v>4.7200057244395737</v>
      </c>
    </row>
    <row r="7681" spans="6:8" x14ac:dyDescent="0.25">
      <c r="F7681" s="24">
        <v>-0.22655575276165868</v>
      </c>
      <c r="G7681" s="25">
        <v>99.151628067553304</v>
      </c>
      <c r="H7681" s="26">
        <f t="shared" si="119"/>
        <v>0</v>
      </c>
    </row>
    <row r="7682" spans="6:8" x14ac:dyDescent="0.25">
      <c r="F7682" s="24">
        <v>0.4539309935738155</v>
      </c>
      <c r="G7682" s="25">
        <v>104.03922113682793</v>
      </c>
      <c r="H7682" s="26">
        <f t="shared" ref="H7682:H7745" si="120">MAX(G7682-$C$3,0)</f>
        <v>3.0392211368279334</v>
      </c>
    </row>
    <row r="7683" spans="6:8" x14ac:dyDescent="0.25">
      <c r="F7683" s="24">
        <v>1.0694548811620939</v>
      </c>
      <c r="G7683" s="25">
        <v>108.667424418685</v>
      </c>
      <c r="H7683" s="26">
        <f t="shared" si="120"/>
        <v>7.6674244186850018</v>
      </c>
    </row>
    <row r="7684" spans="6:8" x14ac:dyDescent="0.25">
      <c r="F7684" s="24">
        <v>0.37677335945050089</v>
      </c>
      <c r="G7684" s="25">
        <v>103.47314244351912</v>
      </c>
      <c r="H7684" s="26">
        <f t="shared" si="120"/>
        <v>2.4731424435191229</v>
      </c>
    </row>
    <row r="7685" spans="6:8" x14ac:dyDescent="0.25">
      <c r="F7685" s="24">
        <v>-1.3939119467701131</v>
      </c>
      <c r="G7685" s="25">
        <v>91.295886059302774</v>
      </c>
      <c r="H7685" s="26">
        <f t="shared" si="120"/>
        <v>0</v>
      </c>
    </row>
    <row r="7686" spans="6:8" x14ac:dyDescent="0.25">
      <c r="F7686" s="24">
        <v>-0.26931029886302116</v>
      </c>
      <c r="G7686" s="25">
        <v>98.852325227908153</v>
      </c>
      <c r="H7686" s="26">
        <f t="shared" si="120"/>
        <v>0</v>
      </c>
    </row>
    <row r="7687" spans="6:8" x14ac:dyDescent="0.25">
      <c r="F7687" s="24">
        <v>-0.48485508421948004</v>
      </c>
      <c r="G7687" s="25">
        <v>97.357108987804082</v>
      </c>
      <c r="H7687" s="26">
        <f t="shared" si="120"/>
        <v>0</v>
      </c>
    </row>
    <row r="7688" spans="6:8" x14ac:dyDescent="0.25">
      <c r="F7688" s="24">
        <v>0.7177887531847964</v>
      </c>
      <c r="G7688" s="25">
        <v>105.99856067389655</v>
      </c>
      <c r="H7688" s="26">
        <f t="shared" si="120"/>
        <v>4.9985606738965487</v>
      </c>
    </row>
    <row r="7689" spans="6:8" x14ac:dyDescent="0.25">
      <c r="F7689" s="24">
        <v>0.31216526933731542</v>
      </c>
      <c r="G7689" s="25">
        <v>103.00150542175545</v>
      </c>
      <c r="H7689" s="26">
        <f t="shared" si="120"/>
        <v>2.0015054217554535</v>
      </c>
    </row>
    <row r="7690" spans="6:8" x14ac:dyDescent="0.25">
      <c r="F7690" s="24">
        <v>0.67703684382407114</v>
      </c>
      <c r="G7690" s="25">
        <v>105.6935553979403</v>
      </c>
      <c r="H7690" s="26">
        <f t="shared" si="120"/>
        <v>4.6935553979403011</v>
      </c>
    </row>
    <row r="7691" spans="6:8" x14ac:dyDescent="0.25">
      <c r="F7691" s="24">
        <v>-0.56138221192302562</v>
      </c>
      <c r="G7691" s="25">
        <v>96.831704753230511</v>
      </c>
      <c r="H7691" s="26">
        <f t="shared" si="120"/>
        <v>0</v>
      </c>
    </row>
    <row r="7692" spans="6:8" x14ac:dyDescent="0.25">
      <c r="F7692" s="24">
        <v>0.63701431373784922</v>
      </c>
      <c r="G7692" s="25">
        <v>105.39486334829644</v>
      </c>
      <c r="H7692" s="26">
        <f t="shared" si="120"/>
        <v>4.3948633482964397</v>
      </c>
    </row>
    <row r="7693" spans="6:8" x14ac:dyDescent="0.25">
      <c r="F7693" s="24">
        <v>-0.80694748034072827</v>
      </c>
      <c r="G7693" s="25">
        <v>95.164824449982206</v>
      </c>
      <c r="H7693" s="26">
        <f t="shared" si="120"/>
        <v>0</v>
      </c>
    </row>
    <row r="7694" spans="6:8" x14ac:dyDescent="0.25">
      <c r="F7694" s="24">
        <v>0.22938440215011471</v>
      </c>
      <c r="G7694" s="25">
        <v>102.4003481614685</v>
      </c>
      <c r="H7694" s="26">
        <f t="shared" si="120"/>
        <v>1.4003481614685001</v>
      </c>
    </row>
    <row r="7695" spans="6:8" x14ac:dyDescent="0.25">
      <c r="F7695" s="24">
        <v>-0.25352397912473623</v>
      </c>
      <c r="G7695" s="25">
        <v>98.962731870130511</v>
      </c>
      <c r="H7695" s="26">
        <f t="shared" si="120"/>
        <v>0</v>
      </c>
    </row>
    <row r="7696" spans="6:8" x14ac:dyDescent="0.25">
      <c r="F7696" s="24">
        <v>-1.2731648473464148</v>
      </c>
      <c r="G7696" s="25">
        <v>92.078717505962771</v>
      </c>
      <c r="H7696" s="26">
        <f t="shared" si="120"/>
        <v>0</v>
      </c>
    </row>
    <row r="7697" spans="6:8" x14ac:dyDescent="0.25">
      <c r="F7697" s="24">
        <v>7.5915730065412315E-2</v>
      </c>
      <c r="G7697" s="25">
        <v>101.29512024189336</v>
      </c>
      <c r="H7697" s="26">
        <f t="shared" si="120"/>
        <v>0.29512024189335762</v>
      </c>
    </row>
    <row r="7698" spans="6:8" x14ac:dyDescent="0.25">
      <c r="F7698" s="24">
        <v>-1.8493559393965033</v>
      </c>
      <c r="G7698" s="25">
        <v>88.402563971953512</v>
      </c>
      <c r="H7698" s="26">
        <f t="shared" si="120"/>
        <v>0</v>
      </c>
    </row>
    <row r="7699" spans="6:8" x14ac:dyDescent="0.25">
      <c r="F7699" s="24">
        <v>-4.6469955193274549E-2</v>
      </c>
      <c r="G7699" s="25">
        <v>100.42229696683857</v>
      </c>
      <c r="H7699" s="26">
        <f t="shared" si="120"/>
        <v>0</v>
      </c>
    </row>
    <row r="7700" spans="6:8" x14ac:dyDescent="0.25">
      <c r="F7700" s="24">
        <v>1.5070854350720122</v>
      </c>
      <c r="G7700" s="25">
        <v>112.0827254887776</v>
      </c>
      <c r="H7700" s="26">
        <f t="shared" si="120"/>
        <v>11.082725488777598</v>
      </c>
    </row>
    <row r="7701" spans="6:8" x14ac:dyDescent="0.25">
      <c r="F7701" s="24">
        <v>-0.79822035475555586</v>
      </c>
      <c r="G7701" s="25">
        <v>95.223568879042304</v>
      </c>
      <c r="H7701" s="26">
        <f t="shared" si="120"/>
        <v>0</v>
      </c>
    </row>
    <row r="7702" spans="6:8" x14ac:dyDescent="0.25">
      <c r="F7702" s="24">
        <v>-0.31685264231560634</v>
      </c>
      <c r="G7702" s="25">
        <v>98.520566248670065</v>
      </c>
      <c r="H7702" s="26">
        <f t="shared" si="120"/>
        <v>0</v>
      </c>
    </row>
    <row r="7703" spans="6:8" x14ac:dyDescent="0.25">
      <c r="F7703" s="24">
        <v>-0.41607597567767335</v>
      </c>
      <c r="G7703" s="25">
        <v>97.83175050053994</v>
      </c>
      <c r="H7703" s="26">
        <f t="shared" si="120"/>
        <v>0</v>
      </c>
    </row>
    <row r="7704" spans="6:8" x14ac:dyDescent="0.25">
      <c r="F7704" s="24">
        <v>-0.56119522566858593</v>
      </c>
      <c r="G7704" s="25">
        <v>96.832985063217933</v>
      </c>
      <c r="H7704" s="26">
        <f t="shared" si="120"/>
        <v>0</v>
      </c>
    </row>
    <row r="7705" spans="6:8" x14ac:dyDescent="0.25">
      <c r="F7705" s="24">
        <v>0.89274388018883122</v>
      </c>
      <c r="G7705" s="25">
        <v>107.31803451499127</v>
      </c>
      <c r="H7705" s="26">
        <f t="shared" si="120"/>
        <v>6.3180345149912682</v>
      </c>
    </row>
    <row r="7706" spans="6:8" x14ac:dyDescent="0.25">
      <c r="F7706" s="24">
        <v>0.61417077816872934</v>
      </c>
      <c r="G7706" s="25">
        <v>105.22475835489828</v>
      </c>
      <c r="H7706" s="26">
        <f t="shared" si="120"/>
        <v>4.2247583548982846</v>
      </c>
    </row>
    <row r="7707" spans="6:8" x14ac:dyDescent="0.25">
      <c r="F7707" s="24">
        <v>-1.9935535404464119E-2</v>
      </c>
      <c r="G7707" s="25">
        <v>100.610892863083</v>
      </c>
      <c r="H7707" s="26">
        <f t="shared" si="120"/>
        <v>0</v>
      </c>
    </row>
    <row r="7708" spans="6:8" x14ac:dyDescent="0.25">
      <c r="F7708" s="24">
        <v>0.30542003585615268</v>
      </c>
      <c r="G7708" s="25">
        <v>102.95238953436548</v>
      </c>
      <c r="H7708" s="26">
        <f t="shared" si="120"/>
        <v>1.95238953436548</v>
      </c>
    </row>
    <row r="7709" spans="6:8" x14ac:dyDescent="0.25">
      <c r="F7709" s="24">
        <v>1.3010708880364754</v>
      </c>
      <c r="G7709" s="25">
        <v>110.46180341655467</v>
      </c>
      <c r="H7709" s="26">
        <f t="shared" si="120"/>
        <v>9.4618034165546732</v>
      </c>
    </row>
    <row r="7710" spans="6:8" x14ac:dyDescent="0.25">
      <c r="F7710" s="24">
        <v>-0.85544722230267067</v>
      </c>
      <c r="G7710" s="25">
        <v>94.839020460280196</v>
      </c>
      <c r="H7710" s="26">
        <f t="shared" si="120"/>
        <v>0</v>
      </c>
    </row>
    <row r="7711" spans="6:8" x14ac:dyDescent="0.25">
      <c r="F7711" s="24">
        <v>-0.14136984546718934</v>
      </c>
      <c r="G7711" s="25">
        <v>99.750675567103173</v>
      </c>
      <c r="H7711" s="26">
        <f t="shared" si="120"/>
        <v>0</v>
      </c>
    </row>
    <row r="7712" spans="6:8" x14ac:dyDescent="0.25">
      <c r="F7712" s="24">
        <v>-1.110580739520054</v>
      </c>
      <c r="G7712" s="25">
        <v>93.143402581552891</v>
      </c>
      <c r="H7712" s="26">
        <f t="shared" si="120"/>
        <v>0</v>
      </c>
    </row>
    <row r="7713" spans="6:8" x14ac:dyDescent="0.25">
      <c r="F7713" s="24">
        <v>-1.1899391092147449</v>
      </c>
      <c r="G7713" s="25">
        <v>92.622193601286213</v>
      </c>
      <c r="H7713" s="26">
        <f t="shared" si="120"/>
        <v>0</v>
      </c>
    </row>
    <row r="7714" spans="6:8" x14ac:dyDescent="0.25">
      <c r="F7714" s="24">
        <v>-0.24213393483517054</v>
      </c>
      <c r="G7714" s="25">
        <v>99.042468337734348</v>
      </c>
      <c r="H7714" s="26">
        <f t="shared" si="120"/>
        <v>0</v>
      </c>
    </row>
    <row r="7715" spans="6:8" x14ac:dyDescent="0.25">
      <c r="F7715" s="24">
        <v>0.87371052631974355</v>
      </c>
      <c r="G7715" s="25">
        <v>107.17369647050398</v>
      </c>
      <c r="H7715" s="26">
        <f t="shared" si="120"/>
        <v>6.1736964705039838</v>
      </c>
    </row>
    <row r="7716" spans="6:8" x14ac:dyDescent="0.25">
      <c r="F7716" s="24">
        <v>0.20083769892833153</v>
      </c>
      <c r="G7716" s="25">
        <v>102.19385572667782</v>
      </c>
      <c r="H7716" s="26">
        <f t="shared" si="120"/>
        <v>1.1938557266778247</v>
      </c>
    </row>
    <row r="7717" spans="6:8" x14ac:dyDescent="0.25">
      <c r="F7717" s="24">
        <v>-0.65411696011393505</v>
      </c>
      <c r="G7717" s="25">
        <v>96.198823913883373</v>
      </c>
      <c r="H7717" s="26">
        <f t="shared" si="120"/>
        <v>0</v>
      </c>
    </row>
    <row r="7718" spans="6:8" x14ac:dyDescent="0.25">
      <c r="F7718" s="24">
        <v>-0.27576030060668039</v>
      </c>
      <c r="G7718" s="25">
        <v>98.807250543991941</v>
      </c>
      <c r="H7718" s="26">
        <f t="shared" si="120"/>
        <v>0</v>
      </c>
    </row>
    <row r="7719" spans="6:8" x14ac:dyDescent="0.25">
      <c r="F7719" s="24">
        <v>0.33836782818794586</v>
      </c>
      <c r="G7719" s="25">
        <v>103.19252358824518</v>
      </c>
      <c r="H7719" s="26">
        <f t="shared" si="120"/>
        <v>2.1925235882451801</v>
      </c>
    </row>
    <row r="7720" spans="6:8" x14ac:dyDescent="0.25">
      <c r="F7720" s="24">
        <v>-0.43586749931102209</v>
      </c>
      <c r="G7720" s="25">
        <v>97.694933457559969</v>
      </c>
      <c r="H7720" s="26">
        <f t="shared" si="120"/>
        <v>0</v>
      </c>
    </row>
    <row r="7721" spans="6:8" x14ac:dyDescent="0.25">
      <c r="F7721" s="24">
        <v>-0.78508830159709064</v>
      </c>
      <c r="G7721" s="25">
        <v>95.312032302462896</v>
      </c>
      <c r="H7721" s="26">
        <f t="shared" si="120"/>
        <v>0</v>
      </c>
    </row>
    <row r="7722" spans="6:8" x14ac:dyDescent="0.25">
      <c r="F7722" s="24">
        <v>-0.7270617201188061</v>
      </c>
      <c r="G7722" s="25">
        <v>95.703910407294728</v>
      </c>
      <c r="H7722" s="26">
        <f t="shared" si="120"/>
        <v>0</v>
      </c>
    </row>
    <row r="7723" spans="6:8" x14ac:dyDescent="0.25">
      <c r="F7723" s="24">
        <v>0.913555136828756</v>
      </c>
      <c r="G7723" s="25">
        <v>107.47607763892336</v>
      </c>
      <c r="H7723" s="26">
        <f t="shared" si="120"/>
        <v>6.476077638923357</v>
      </c>
    </row>
    <row r="7724" spans="6:8" x14ac:dyDescent="0.25">
      <c r="F7724" s="24">
        <v>-0.59599368156865173</v>
      </c>
      <c r="G7724" s="25">
        <v>96.595008554977227</v>
      </c>
      <c r="H7724" s="26">
        <f t="shared" si="120"/>
        <v>0</v>
      </c>
    </row>
    <row r="7725" spans="6:8" x14ac:dyDescent="0.25">
      <c r="F7725" s="24">
        <v>2.3890659087482877</v>
      </c>
      <c r="G7725" s="25">
        <v>119.29538644349311</v>
      </c>
      <c r="H7725" s="26">
        <f t="shared" si="120"/>
        <v>18.295386443493115</v>
      </c>
    </row>
    <row r="7726" spans="6:8" x14ac:dyDescent="0.25">
      <c r="F7726" s="24">
        <v>-0.46577961649696858</v>
      </c>
      <c r="G7726" s="25">
        <v>97.488516682466354</v>
      </c>
      <c r="H7726" s="26">
        <f t="shared" si="120"/>
        <v>0</v>
      </c>
    </row>
    <row r="7727" spans="6:8" x14ac:dyDescent="0.25">
      <c r="F7727" s="24">
        <v>1.0995355910229387</v>
      </c>
      <c r="G7727" s="25">
        <v>108.8988090005367</v>
      </c>
      <c r="H7727" s="26">
        <f t="shared" si="120"/>
        <v>7.8988090005367013</v>
      </c>
    </row>
    <row r="7728" spans="6:8" x14ac:dyDescent="0.25">
      <c r="F7728" s="24">
        <v>-0.309141079539687</v>
      </c>
      <c r="G7728" s="25">
        <v>98.574303161575116</v>
      </c>
      <c r="H7728" s="26">
        <f t="shared" si="120"/>
        <v>0</v>
      </c>
    </row>
    <row r="7729" spans="6:8" x14ac:dyDescent="0.25">
      <c r="F7729" s="24">
        <v>0.65447271849566102</v>
      </c>
      <c r="G7729" s="25">
        <v>105.52505319036626</v>
      </c>
      <c r="H7729" s="26">
        <f t="shared" si="120"/>
        <v>4.5250531903662647</v>
      </c>
    </row>
    <row r="7730" spans="6:8" x14ac:dyDescent="0.25">
      <c r="F7730" s="24">
        <v>-1.0828276885924086</v>
      </c>
      <c r="G7730" s="25">
        <v>93.326370118247794</v>
      </c>
      <c r="H7730" s="26">
        <f t="shared" si="120"/>
        <v>0</v>
      </c>
    </row>
    <row r="7731" spans="6:8" x14ac:dyDescent="0.25">
      <c r="F7731" s="24">
        <v>-1.9297806845318415</v>
      </c>
      <c r="G7731" s="25">
        <v>87.901255262577507</v>
      </c>
      <c r="H7731" s="26">
        <f t="shared" si="120"/>
        <v>0</v>
      </c>
    </row>
    <row r="7732" spans="6:8" x14ac:dyDescent="0.25">
      <c r="F7732" s="24">
        <v>-4.0530880266156498E-2</v>
      </c>
      <c r="G7732" s="25">
        <v>100.46447877117082</v>
      </c>
      <c r="H7732" s="26">
        <f t="shared" si="120"/>
        <v>0</v>
      </c>
    </row>
    <row r="7733" spans="6:8" x14ac:dyDescent="0.25">
      <c r="F7733" s="24">
        <v>-0.8539012087182607</v>
      </c>
      <c r="G7733" s="25">
        <v>94.849388797320216</v>
      </c>
      <c r="H7733" s="26">
        <f t="shared" si="120"/>
        <v>0</v>
      </c>
    </row>
    <row r="7734" spans="6:8" x14ac:dyDescent="0.25">
      <c r="F7734" s="24">
        <v>-1.2445204302496184</v>
      </c>
      <c r="G7734" s="25">
        <v>92.265408836732931</v>
      </c>
      <c r="H7734" s="26">
        <f t="shared" si="120"/>
        <v>0</v>
      </c>
    </row>
    <row r="7735" spans="6:8" x14ac:dyDescent="0.25">
      <c r="F7735" s="24">
        <v>-0.53223382508199057</v>
      </c>
      <c r="G7735" s="25">
        <v>97.031490611697478</v>
      </c>
      <c r="H7735" s="26">
        <f t="shared" si="120"/>
        <v>0</v>
      </c>
    </row>
    <row r="7736" spans="6:8" x14ac:dyDescent="0.25">
      <c r="F7736" s="24">
        <v>-1.2768601965769246</v>
      </c>
      <c r="G7736" s="25">
        <v>92.054660420432569</v>
      </c>
      <c r="H7736" s="26">
        <f t="shared" si="120"/>
        <v>0</v>
      </c>
    </row>
    <row r="7737" spans="6:8" x14ac:dyDescent="0.25">
      <c r="F7737" s="24">
        <v>1.779254079151904</v>
      </c>
      <c r="G7737" s="25">
        <v>114.2606735845654</v>
      </c>
      <c r="H7737" s="26">
        <f t="shared" si="120"/>
        <v>13.260673584565396</v>
      </c>
    </row>
    <row r="7738" spans="6:8" x14ac:dyDescent="0.25">
      <c r="F7738" s="24">
        <v>-1.5905695061861407</v>
      </c>
      <c r="G7738" s="25">
        <v>90.035130910026012</v>
      </c>
      <c r="H7738" s="26">
        <f t="shared" si="120"/>
        <v>0</v>
      </c>
    </row>
    <row r="7739" spans="6:8" x14ac:dyDescent="0.25">
      <c r="F7739" s="24">
        <v>-1.3283679214625115</v>
      </c>
      <c r="G7739" s="25">
        <v>91.719993715410524</v>
      </c>
      <c r="H7739" s="26">
        <f t="shared" si="120"/>
        <v>0</v>
      </c>
    </row>
    <row r="7740" spans="6:8" x14ac:dyDescent="0.25">
      <c r="F7740" s="24">
        <v>-0.53056535812201899</v>
      </c>
      <c r="G7740" s="25">
        <v>97.042938909948589</v>
      </c>
      <c r="H7740" s="26">
        <f t="shared" si="120"/>
        <v>0</v>
      </c>
    </row>
    <row r="7741" spans="6:8" x14ac:dyDescent="0.25">
      <c r="F7741" s="24">
        <v>-3.5207048403068106</v>
      </c>
      <c r="G7741" s="25">
        <v>78.548695654518085</v>
      </c>
      <c r="H7741" s="26">
        <f t="shared" si="120"/>
        <v>0</v>
      </c>
    </row>
    <row r="7742" spans="6:8" x14ac:dyDescent="0.25">
      <c r="F7742" s="24">
        <v>-0.28465731514135961</v>
      </c>
      <c r="G7742" s="25">
        <v>98.745109075274399</v>
      </c>
      <c r="H7742" s="26">
        <f t="shared" si="120"/>
        <v>0</v>
      </c>
    </row>
    <row r="7743" spans="6:8" x14ac:dyDescent="0.25">
      <c r="F7743" s="24">
        <v>1.2593452494444792</v>
      </c>
      <c r="G7743" s="25">
        <v>110.13637190800212</v>
      </c>
      <c r="H7743" s="26">
        <f t="shared" si="120"/>
        <v>9.1363719080021184</v>
      </c>
    </row>
    <row r="7744" spans="6:8" x14ac:dyDescent="0.25">
      <c r="F7744" s="24">
        <v>-1.3223765816328623</v>
      </c>
      <c r="G7744" s="25">
        <v>91.758859279023056</v>
      </c>
      <c r="H7744" s="26">
        <f t="shared" si="120"/>
        <v>0</v>
      </c>
    </row>
    <row r="7745" spans="6:8" x14ac:dyDescent="0.25">
      <c r="F7745" s="24">
        <v>-0.72056830289524154</v>
      </c>
      <c r="G7745" s="25">
        <v>95.74786332417608</v>
      </c>
      <c r="H7745" s="26">
        <f t="shared" si="120"/>
        <v>0</v>
      </c>
    </row>
    <row r="7746" spans="6:8" x14ac:dyDescent="0.25">
      <c r="F7746" s="24">
        <v>-1.6634799074334325</v>
      </c>
      <c r="G7746" s="25">
        <v>89.572145335536561</v>
      </c>
      <c r="H7746" s="26">
        <f t="shared" ref="H7746:H7809" si="121">MAX(G7746-$C$3,0)</f>
        <v>0</v>
      </c>
    </row>
    <row r="7747" spans="6:8" x14ac:dyDescent="0.25">
      <c r="F7747" s="24">
        <v>-0.7350590171318504</v>
      </c>
      <c r="G7747" s="25">
        <v>95.649805691354871</v>
      </c>
      <c r="H7747" s="26">
        <f t="shared" si="121"/>
        <v>0</v>
      </c>
    </row>
    <row r="7748" spans="6:8" x14ac:dyDescent="0.25">
      <c r="F7748" s="24">
        <v>1.4565577939728855</v>
      </c>
      <c r="G7748" s="25">
        <v>111.68298595044364</v>
      </c>
      <c r="H7748" s="26">
        <f t="shared" si="121"/>
        <v>10.682985950443637</v>
      </c>
    </row>
    <row r="7749" spans="6:8" x14ac:dyDescent="0.25">
      <c r="F7749" s="24">
        <v>0.24434104699674122</v>
      </c>
      <c r="G7749" s="25">
        <v>102.50870349433174</v>
      </c>
      <c r="H7749" s="26">
        <f t="shared" si="121"/>
        <v>1.5087034943317406</v>
      </c>
    </row>
    <row r="7750" spans="6:8" x14ac:dyDescent="0.25">
      <c r="F7750" s="24">
        <v>-0.1122787307170702</v>
      </c>
      <c r="G7750" s="25">
        <v>99.956079129308932</v>
      </c>
      <c r="H7750" s="26">
        <f t="shared" si="121"/>
        <v>0</v>
      </c>
    </row>
    <row r="7751" spans="6:8" x14ac:dyDescent="0.25">
      <c r="F7751" s="24">
        <v>1.0124969167795459</v>
      </c>
      <c r="G7751" s="25">
        <v>108.23064259151036</v>
      </c>
      <c r="H7751" s="26">
        <f t="shared" si="121"/>
        <v>7.2306425915103603</v>
      </c>
    </row>
    <row r="7752" spans="6:8" x14ac:dyDescent="0.25">
      <c r="F7752" s="24">
        <v>0.26962883187341657</v>
      </c>
      <c r="G7752" s="25">
        <v>102.69216496626174</v>
      </c>
      <c r="H7752" s="26">
        <f t="shared" si="121"/>
        <v>1.6921649662617426</v>
      </c>
    </row>
    <row r="7753" spans="6:8" x14ac:dyDescent="0.25">
      <c r="F7753" s="24">
        <v>0.25715775254148276</v>
      </c>
      <c r="G7753" s="25">
        <v>102.60164698095333</v>
      </c>
      <c r="H7753" s="26">
        <f t="shared" si="121"/>
        <v>1.6016469809533334</v>
      </c>
    </row>
    <row r="7754" spans="6:8" x14ac:dyDescent="0.25">
      <c r="F7754" s="24">
        <v>0.33412590346693227</v>
      </c>
      <c r="G7754" s="25">
        <v>103.16157569707202</v>
      </c>
      <c r="H7754" s="26">
        <f t="shared" si="121"/>
        <v>2.1615756970720241</v>
      </c>
    </row>
    <row r="7755" spans="6:8" x14ac:dyDescent="0.25">
      <c r="F7755" s="24">
        <v>-1.1117138076342641</v>
      </c>
      <c r="G7755" s="25">
        <v>93.135940229713739</v>
      </c>
      <c r="H7755" s="26">
        <f t="shared" si="121"/>
        <v>0</v>
      </c>
    </row>
    <row r="7756" spans="6:8" x14ac:dyDescent="0.25">
      <c r="F7756" s="24">
        <v>-0.39153676963510048</v>
      </c>
      <c r="G7756" s="25">
        <v>98.001653943123543</v>
      </c>
      <c r="H7756" s="26">
        <f t="shared" si="121"/>
        <v>0</v>
      </c>
    </row>
    <row r="7757" spans="6:8" x14ac:dyDescent="0.25">
      <c r="F7757" s="24">
        <v>0.99088408435098196</v>
      </c>
      <c r="G7757" s="25">
        <v>108.06536456801273</v>
      </c>
      <c r="H7757" s="26">
        <f t="shared" si="121"/>
        <v>7.0653645680127255</v>
      </c>
    </row>
    <row r="7758" spans="6:8" x14ac:dyDescent="0.25">
      <c r="F7758" s="24">
        <v>0.23135597535513491</v>
      </c>
      <c r="G7758" s="25">
        <v>102.41462492005024</v>
      </c>
      <c r="H7758" s="26">
        <f t="shared" si="121"/>
        <v>1.4146249200502439</v>
      </c>
    </row>
    <row r="7759" spans="6:8" x14ac:dyDescent="0.25">
      <c r="F7759" s="24">
        <v>-0.32400529050185334</v>
      </c>
      <c r="G7759" s="25">
        <v>98.470750238202157</v>
      </c>
      <c r="H7759" s="26">
        <f t="shared" si="121"/>
        <v>0</v>
      </c>
    </row>
    <row r="7760" spans="6:8" x14ac:dyDescent="0.25">
      <c r="F7760" s="24">
        <v>-2.3199710366077805E-2</v>
      </c>
      <c r="G7760" s="25">
        <v>100.58767333893661</v>
      </c>
      <c r="H7760" s="26">
        <f t="shared" si="121"/>
        <v>0</v>
      </c>
    </row>
    <row r="7761" spans="6:8" x14ac:dyDescent="0.25">
      <c r="F7761" s="24">
        <v>0.75637142259927059</v>
      </c>
      <c r="G7761" s="25">
        <v>106.28814149777685</v>
      </c>
      <c r="H7761" s="26">
        <f t="shared" si="121"/>
        <v>5.2881414977768486</v>
      </c>
    </row>
    <row r="7762" spans="6:8" x14ac:dyDescent="0.25">
      <c r="F7762" s="24">
        <v>1.106764054420289</v>
      </c>
      <c r="G7762" s="25">
        <v>108.95448462713912</v>
      </c>
      <c r="H7762" s="26">
        <f t="shared" si="121"/>
        <v>7.9544846271391236</v>
      </c>
    </row>
    <row r="7763" spans="6:8" x14ac:dyDescent="0.25">
      <c r="F7763" s="24">
        <v>-1.1289770331289348</v>
      </c>
      <c r="G7763" s="25">
        <v>93.02231907324601</v>
      </c>
      <c r="H7763" s="26">
        <f t="shared" si="121"/>
        <v>0</v>
      </c>
    </row>
    <row r="7764" spans="6:8" x14ac:dyDescent="0.25">
      <c r="F7764" s="24">
        <v>1.0916292297625294</v>
      </c>
      <c r="G7764" s="25">
        <v>108.83794459382507</v>
      </c>
      <c r="H7764" s="26">
        <f t="shared" si="121"/>
        <v>7.8379445938250711</v>
      </c>
    </row>
    <row r="7765" spans="6:8" x14ac:dyDescent="0.25">
      <c r="F7765" s="24">
        <v>0.96025121905229593</v>
      </c>
      <c r="G7765" s="25">
        <v>107.8315406814706</v>
      </c>
      <c r="H7765" s="26">
        <f t="shared" si="121"/>
        <v>6.8315406814705995</v>
      </c>
    </row>
    <row r="7766" spans="6:8" x14ac:dyDescent="0.25">
      <c r="F7766" s="24">
        <v>-1.5976335738751646</v>
      </c>
      <c r="G7766" s="25">
        <v>89.990169140718706</v>
      </c>
      <c r="H7766" s="26">
        <f t="shared" si="121"/>
        <v>0</v>
      </c>
    </row>
    <row r="7767" spans="6:8" x14ac:dyDescent="0.25">
      <c r="F7767" s="24">
        <v>1.3473959206849384</v>
      </c>
      <c r="G7767" s="25">
        <v>110.82423360376805</v>
      </c>
      <c r="H7767" s="26">
        <f t="shared" si="121"/>
        <v>9.8242336037680502</v>
      </c>
    </row>
    <row r="7768" spans="6:8" x14ac:dyDescent="0.25">
      <c r="F7768" s="24">
        <v>-0.16405932264007486</v>
      </c>
      <c r="G7768" s="25">
        <v>99.590765062179784</v>
      </c>
      <c r="H7768" s="26">
        <f t="shared" si="121"/>
        <v>0</v>
      </c>
    </row>
    <row r="7769" spans="6:8" x14ac:dyDescent="0.25">
      <c r="F7769" s="24">
        <v>-0.61620125269067194</v>
      </c>
      <c r="G7769" s="25">
        <v>96.45708337458143</v>
      </c>
      <c r="H7769" s="26">
        <f t="shared" si="121"/>
        <v>0</v>
      </c>
    </row>
    <row r="7770" spans="6:8" x14ac:dyDescent="0.25">
      <c r="F7770" s="24">
        <v>-1.0470117968765928</v>
      </c>
      <c r="G7770" s="25">
        <v>93.563024854618689</v>
      </c>
      <c r="H7770" s="26">
        <f t="shared" si="121"/>
        <v>0</v>
      </c>
    </row>
    <row r="7771" spans="6:8" x14ac:dyDescent="0.25">
      <c r="F7771" s="24">
        <v>-0.69174477570699522</v>
      </c>
      <c r="G7771" s="25">
        <v>95.943209029736693</v>
      </c>
      <c r="H7771" s="26">
        <f t="shared" si="121"/>
        <v>0</v>
      </c>
    </row>
    <row r="7772" spans="6:8" x14ac:dyDescent="0.25">
      <c r="F7772" s="24">
        <v>0.29411939687337557</v>
      </c>
      <c r="G7772" s="25">
        <v>102.8701556265774</v>
      </c>
      <c r="H7772" s="26">
        <f t="shared" si="121"/>
        <v>1.8701556265774002</v>
      </c>
    </row>
    <row r="7773" spans="6:8" x14ac:dyDescent="0.25">
      <c r="F7773" s="24">
        <v>1.0176766679008533</v>
      </c>
      <c r="G7773" s="25">
        <v>108.27029080907262</v>
      </c>
      <c r="H7773" s="26">
        <f t="shared" si="121"/>
        <v>7.2702908090726197</v>
      </c>
    </row>
    <row r="7774" spans="6:8" x14ac:dyDescent="0.25">
      <c r="F7774" s="24">
        <v>-0.86339830370806991</v>
      </c>
      <c r="G7774" s="25">
        <v>94.785714449641318</v>
      </c>
      <c r="H7774" s="26">
        <f t="shared" si="121"/>
        <v>0</v>
      </c>
    </row>
    <row r="7775" spans="6:8" x14ac:dyDescent="0.25">
      <c r="F7775" s="24">
        <v>0.2721232919289211</v>
      </c>
      <c r="G7775" s="25">
        <v>102.71027991743918</v>
      </c>
      <c r="H7775" s="26">
        <f t="shared" si="121"/>
        <v>1.7102799174391805</v>
      </c>
    </row>
    <row r="7776" spans="6:8" x14ac:dyDescent="0.25">
      <c r="F7776" s="24">
        <v>1.3270291745966034</v>
      </c>
      <c r="G7776" s="25">
        <v>110.66474535050538</v>
      </c>
      <c r="H7776" s="26">
        <f t="shared" si="121"/>
        <v>9.6647453505053846</v>
      </c>
    </row>
    <row r="7777" spans="6:8" x14ac:dyDescent="0.25">
      <c r="F7777" s="24">
        <v>-1.984646772027777</v>
      </c>
      <c r="G7777" s="25">
        <v>87.560892613722956</v>
      </c>
      <c r="H7777" s="26">
        <f t="shared" si="121"/>
        <v>0</v>
      </c>
    </row>
    <row r="7778" spans="6:8" x14ac:dyDescent="0.25">
      <c r="F7778" s="24">
        <v>0.85684636479703125</v>
      </c>
      <c r="G7778" s="25">
        <v>107.04597054798552</v>
      </c>
      <c r="H7778" s="26">
        <f t="shared" si="121"/>
        <v>6.0459705479855188</v>
      </c>
    </row>
    <row r="7779" spans="6:8" x14ac:dyDescent="0.25">
      <c r="F7779" s="24">
        <v>-0.73049538202237008</v>
      </c>
      <c r="G7779" s="25">
        <v>95.680676647565804</v>
      </c>
      <c r="H7779" s="26">
        <f t="shared" si="121"/>
        <v>0</v>
      </c>
    </row>
    <row r="7780" spans="6:8" x14ac:dyDescent="0.25">
      <c r="F7780" s="24">
        <v>-1.1861819915728575</v>
      </c>
      <c r="G7780" s="25">
        <v>92.646803654269348</v>
      </c>
      <c r="H7780" s="26">
        <f t="shared" si="121"/>
        <v>0</v>
      </c>
    </row>
    <row r="7781" spans="6:8" x14ac:dyDescent="0.25">
      <c r="F7781" s="24">
        <v>-1.1380234677047145</v>
      </c>
      <c r="G7781" s="25">
        <v>92.962833628353707</v>
      </c>
      <c r="H7781" s="26">
        <f t="shared" si="121"/>
        <v>0</v>
      </c>
    </row>
    <row r="7782" spans="6:8" x14ac:dyDescent="0.25">
      <c r="F7782" s="24">
        <v>-0.75911971338406214</v>
      </c>
      <c r="G7782" s="25">
        <v>95.487210426382191</v>
      </c>
      <c r="H7782" s="26">
        <f t="shared" si="121"/>
        <v>0</v>
      </c>
    </row>
    <row r="7783" spans="6:8" x14ac:dyDescent="0.25">
      <c r="F7783" s="24">
        <v>-0.20943022105417508</v>
      </c>
      <c r="G7783" s="25">
        <v>99.271769249105006</v>
      </c>
      <c r="H7783" s="26">
        <f t="shared" si="121"/>
        <v>0</v>
      </c>
    </row>
    <row r="7784" spans="6:8" x14ac:dyDescent="0.25">
      <c r="F7784" s="24">
        <v>0.58251207094051183</v>
      </c>
      <c r="G7784" s="25">
        <v>104.98946476336766</v>
      </c>
      <c r="H7784" s="26">
        <f t="shared" si="121"/>
        <v>3.9894647633676641</v>
      </c>
    </row>
    <row r="7785" spans="6:8" x14ac:dyDescent="0.25">
      <c r="F7785" s="24">
        <v>0.72707860996926188</v>
      </c>
      <c r="G7785" s="25">
        <v>106.06821316271649</v>
      </c>
      <c r="H7785" s="26">
        <f t="shared" si="121"/>
        <v>5.0682131627164893</v>
      </c>
    </row>
    <row r="7786" spans="6:8" x14ac:dyDescent="0.25">
      <c r="F7786" s="24">
        <v>-0.17596622529018768</v>
      </c>
      <c r="G7786" s="25">
        <v>99.506950388117801</v>
      </c>
      <c r="H7786" s="26">
        <f t="shared" si="121"/>
        <v>0</v>
      </c>
    </row>
    <row r="7787" spans="6:8" x14ac:dyDescent="0.25">
      <c r="F7787" s="24">
        <v>-0.62844765896283017</v>
      </c>
      <c r="G7787" s="25">
        <v>96.373592354838024</v>
      </c>
      <c r="H7787" s="26">
        <f t="shared" si="121"/>
        <v>0</v>
      </c>
    </row>
    <row r="7788" spans="6:8" x14ac:dyDescent="0.25">
      <c r="F7788" s="24">
        <v>0.96683005978069037</v>
      </c>
      <c r="G7788" s="25">
        <v>107.88171496787564</v>
      </c>
      <c r="H7788" s="26">
        <f t="shared" si="121"/>
        <v>6.881714967875638</v>
      </c>
    </row>
    <row r="7789" spans="6:8" x14ac:dyDescent="0.25">
      <c r="F7789" s="24">
        <v>0.5168773913923369</v>
      </c>
      <c r="G7789" s="25">
        <v>104.50332999078094</v>
      </c>
      <c r="H7789" s="26">
        <f t="shared" si="121"/>
        <v>3.5033299907809408</v>
      </c>
    </row>
    <row r="7790" spans="6:8" x14ac:dyDescent="0.25">
      <c r="F7790" s="24">
        <v>-0.88638615920554098</v>
      </c>
      <c r="G7790" s="25">
        <v>94.631766671109006</v>
      </c>
      <c r="H7790" s="26">
        <f t="shared" si="121"/>
        <v>0</v>
      </c>
    </row>
    <row r="7791" spans="6:8" x14ac:dyDescent="0.25">
      <c r="F7791" s="24">
        <v>0.51115386742606728</v>
      </c>
      <c r="G7791" s="25">
        <v>104.46104456015945</v>
      </c>
      <c r="H7791" s="26">
        <f t="shared" si="121"/>
        <v>3.4610445601594506</v>
      </c>
    </row>
    <row r="7792" spans="6:8" x14ac:dyDescent="0.25">
      <c r="F7792" s="24">
        <v>0.27374187332303085</v>
      </c>
      <c r="G7792" s="25">
        <v>102.72203588317828</v>
      </c>
      <c r="H7792" s="26">
        <f t="shared" si="121"/>
        <v>1.7220358831782789</v>
      </c>
    </row>
    <row r="7793" spans="6:8" x14ac:dyDescent="0.25">
      <c r="F7793" s="24">
        <v>1.5360221255088169</v>
      </c>
      <c r="G7793" s="25">
        <v>112.31229643875361</v>
      </c>
      <c r="H7793" s="26">
        <f t="shared" si="121"/>
        <v>11.312296438753606</v>
      </c>
    </row>
    <row r="7794" spans="6:8" x14ac:dyDescent="0.25">
      <c r="F7794" s="24">
        <v>-0.42650812818502282</v>
      </c>
      <c r="G7794" s="25">
        <v>97.759610094571158</v>
      </c>
      <c r="H7794" s="26">
        <f t="shared" si="121"/>
        <v>0</v>
      </c>
    </row>
    <row r="7795" spans="6:8" x14ac:dyDescent="0.25">
      <c r="F7795" s="24">
        <v>-0.1194065315449232</v>
      </c>
      <c r="G7795" s="25">
        <v>99.905712796610274</v>
      </c>
      <c r="H7795" s="26">
        <f t="shared" si="121"/>
        <v>0</v>
      </c>
    </row>
    <row r="7796" spans="6:8" x14ac:dyDescent="0.25">
      <c r="F7796" s="24">
        <v>1.1448520943443931E-4</v>
      </c>
      <c r="G7796" s="25">
        <v>100.75363517475438</v>
      </c>
      <c r="H7796" s="26">
        <f t="shared" si="121"/>
        <v>0</v>
      </c>
    </row>
    <row r="7797" spans="6:8" x14ac:dyDescent="0.25">
      <c r="F7797" s="24">
        <v>0.53787892682151728</v>
      </c>
      <c r="G7797" s="25">
        <v>104.65863615358447</v>
      </c>
      <c r="H7797" s="26">
        <f t="shared" si="121"/>
        <v>3.6586361535844674</v>
      </c>
    </row>
    <row r="7798" spans="6:8" x14ac:dyDescent="0.25">
      <c r="F7798" s="24">
        <v>-1.2256741168453462</v>
      </c>
      <c r="G7798" s="25">
        <v>92.388446969565223</v>
      </c>
      <c r="H7798" s="26">
        <f t="shared" si="121"/>
        <v>0</v>
      </c>
    </row>
    <row r="7799" spans="6:8" x14ac:dyDescent="0.25">
      <c r="F7799" s="24">
        <v>0.16507732669028627</v>
      </c>
      <c r="G7799" s="25">
        <v>101.93577067751394</v>
      </c>
      <c r="H7799" s="26">
        <f t="shared" si="121"/>
        <v>0.93577067751394338</v>
      </c>
    </row>
    <row r="7800" spans="6:8" x14ac:dyDescent="0.25">
      <c r="F7800" s="24">
        <v>-1.4649120205196609</v>
      </c>
      <c r="G7800" s="25">
        <v>90.838687044066589</v>
      </c>
      <c r="H7800" s="26">
        <f t="shared" si="121"/>
        <v>0</v>
      </c>
    </row>
    <row r="7801" spans="6:8" x14ac:dyDescent="0.25">
      <c r="F7801" s="24">
        <v>-1.6728062120405605</v>
      </c>
      <c r="G7801" s="25">
        <v>89.513094726655154</v>
      </c>
      <c r="H7801" s="26">
        <f t="shared" si="121"/>
        <v>0</v>
      </c>
    </row>
    <row r="7802" spans="6:8" x14ac:dyDescent="0.25">
      <c r="F7802" s="24">
        <v>0.1442674888621516</v>
      </c>
      <c r="G7802" s="25">
        <v>101.78588476354543</v>
      </c>
      <c r="H7802" s="26">
        <f t="shared" si="121"/>
        <v>0.78588476354542536</v>
      </c>
    </row>
    <row r="7803" spans="6:8" x14ac:dyDescent="0.25">
      <c r="F7803" s="24">
        <v>-1.2741897850596262</v>
      </c>
      <c r="G7803" s="25">
        <v>92.072044431055104</v>
      </c>
      <c r="H7803" s="26">
        <f t="shared" si="121"/>
        <v>0</v>
      </c>
    </row>
    <row r="7804" spans="6:8" x14ac:dyDescent="0.25">
      <c r="F7804" s="24">
        <v>0.70542127133736576</v>
      </c>
      <c r="G7804" s="25">
        <v>105.9059040722402</v>
      </c>
      <c r="H7804" s="26">
        <f t="shared" si="121"/>
        <v>4.9059040722402045</v>
      </c>
    </row>
    <row r="7805" spans="6:8" x14ac:dyDescent="0.25">
      <c r="F7805" s="24">
        <v>0.61604204324277634</v>
      </c>
      <c r="G7805" s="25">
        <v>105.23868245010024</v>
      </c>
      <c r="H7805" s="26">
        <f t="shared" si="121"/>
        <v>4.2386824501002422</v>
      </c>
    </row>
    <row r="7806" spans="6:8" x14ac:dyDescent="0.25">
      <c r="F7806" s="24">
        <v>-0.47746738859129073</v>
      </c>
      <c r="G7806" s="25">
        <v>97.407980553672601</v>
      </c>
      <c r="H7806" s="26">
        <f t="shared" si="121"/>
        <v>0</v>
      </c>
    </row>
    <row r="7807" spans="6:8" x14ac:dyDescent="0.25">
      <c r="F7807" s="24">
        <v>-5.1229632383653356E-2</v>
      </c>
      <c r="G7807" s="25">
        <v>100.38850452530599</v>
      </c>
      <c r="H7807" s="26">
        <f t="shared" si="121"/>
        <v>0</v>
      </c>
    </row>
    <row r="7808" spans="6:8" x14ac:dyDescent="0.25">
      <c r="F7808" s="24">
        <v>-0.29301843738645311</v>
      </c>
      <c r="G7808" s="25">
        <v>98.686746184663647</v>
      </c>
      <c r="H7808" s="26">
        <f t="shared" si="121"/>
        <v>0</v>
      </c>
    </row>
    <row r="7809" spans="6:8" x14ac:dyDescent="0.25">
      <c r="F7809" s="24">
        <v>-9.6032295665593223E-2</v>
      </c>
      <c r="G7809" s="25">
        <v>100.07097430006475</v>
      </c>
      <c r="H7809" s="26">
        <f t="shared" si="121"/>
        <v>0</v>
      </c>
    </row>
    <row r="7810" spans="6:8" x14ac:dyDescent="0.25">
      <c r="F7810" s="24">
        <v>-2.2668320964047997</v>
      </c>
      <c r="G7810" s="25">
        <v>85.831060482553696</v>
      </c>
      <c r="H7810" s="26">
        <f t="shared" ref="H7810:H7873" si="122">MAX(G7810-$C$3,0)</f>
        <v>0</v>
      </c>
    </row>
    <row r="7811" spans="6:8" x14ac:dyDescent="0.25">
      <c r="F7811" s="24">
        <v>0.78031054756995888</v>
      </c>
      <c r="G7811" s="25">
        <v>106.4682133018237</v>
      </c>
      <c r="H7811" s="26">
        <f t="shared" si="122"/>
        <v>5.4682133018236954</v>
      </c>
    </row>
    <row r="7812" spans="6:8" x14ac:dyDescent="0.25">
      <c r="F7812" s="24">
        <v>-1.8152497840433619</v>
      </c>
      <c r="G7812" s="25">
        <v>88.616019016021923</v>
      </c>
      <c r="H7812" s="26">
        <f t="shared" si="122"/>
        <v>0</v>
      </c>
    </row>
    <row r="7813" spans="6:8" x14ac:dyDescent="0.25">
      <c r="F7813" s="24">
        <v>-1.4903869562193945</v>
      </c>
      <c r="G7813" s="25">
        <v>90.675202068161838</v>
      </c>
      <c r="H7813" s="26">
        <f t="shared" si="122"/>
        <v>0</v>
      </c>
    </row>
    <row r="7814" spans="6:8" x14ac:dyDescent="0.25">
      <c r="F7814" s="24">
        <v>-0.29215263564044031</v>
      </c>
      <c r="G7814" s="25">
        <v>98.692788113192549</v>
      </c>
      <c r="H7814" s="26">
        <f t="shared" si="122"/>
        <v>0</v>
      </c>
    </row>
    <row r="7815" spans="6:8" x14ac:dyDescent="0.25">
      <c r="F7815" s="24">
        <v>-0.16064323160085736</v>
      </c>
      <c r="G7815" s="25">
        <v>99.614824526901174</v>
      </c>
      <c r="H7815" s="26">
        <f t="shared" si="122"/>
        <v>0</v>
      </c>
    </row>
    <row r="7816" spans="6:8" x14ac:dyDescent="0.25">
      <c r="F7816" s="24">
        <v>-0.86909369174294382</v>
      </c>
      <c r="G7816" s="25">
        <v>94.747549581961238</v>
      </c>
      <c r="H7816" s="26">
        <f t="shared" si="122"/>
        <v>0</v>
      </c>
    </row>
    <row r="7817" spans="6:8" x14ac:dyDescent="0.25">
      <c r="F7817" s="24">
        <v>-0.70269768045665104</v>
      </c>
      <c r="G7817" s="25">
        <v>95.868930998100083</v>
      </c>
      <c r="H7817" s="26">
        <f t="shared" si="122"/>
        <v>0</v>
      </c>
    </row>
    <row r="7818" spans="6:8" x14ac:dyDescent="0.25">
      <c r="F7818" s="24">
        <v>-0.82655584611535682</v>
      </c>
      <c r="G7818" s="25">
        <v>95.032967869650761</v>
      </c>
      <c r="H7818" s="26">
        <f t="shared" si="122"/>
        <v>0</v>
      </c>
    </row>
    <row r="7819" spans="6:8" x14ac:dyDescent="0.25">
      <c r="F7819" s="24">
        <v>-1.3871936579172757</v>
      </c>
      <c r="G7819" s="25">
        <v>91.339266907920205</v>
      </c>
      <c r="H7819" s="26">
        <f t="shared" si="122"/>
        <v>0</v>
      </c>
    </row>
    <row r="7820" spans="6:8" x14ac:dyDescent="0.25">
      <c r="F7820" s="24">
        <v>0.23941540157315533</v>
      </c>
      <c r="G7820" s="25">
        <v>102.4730063677535</v>
      </c>
      <c r="H7820" s="26">
        <f t="shared" si="122"/>
        <v>1.4730063677534986</v>
      </c>
    </row>
    <row r="7821" spans="6:8" x14ac:dyDescent="0.25">
      <c r="F7821" s="24">
        <v>-0.42587367429435563</v>
      </c>
      <c r="G7821" s="25">
        <v>97.763995949573953</v>
      </c>
      <c r="H7821" s="26">
        <f t="shared" si="122"/>
        <v>0</v>
      </c>
    </row>
    <row r="7822" spans="6:8" x14ac:dyDescent="0.25">
      <c r="F7822" s="24">
        <v>0.27840025844108862</v>
      </c>
      <c r="G7822" s="25">
        <v>102.75587784567308</v>
      </c>
      <c r="H7822" s="26">
        <f t="shared" si="122"/>
        <v>1.7558778456730835</v>
      </c>
    </row>
    <row r="7823" spans="6:8" x14ac:dyDescent="0.25">
      <c r="F7823" s="24">
        <v>-0.54890598939845392</v>
      </c>
      <c r="G7823" s="25">
        <v>96.917167584046993</v>
      </c>
      <c r="H7823" s="26">
        <f t="shared" si="122"/>
        <v>0</v>
      </c>
    </row>
    <row r="7824" spans="6:8" x14ac:dyDescent="0.25">
      <c r="F7824" s="24">
        <v>0.48228328424975148</v>
      </c>
      <c r="G7824" s="25">
        <v>104.24800919676713</v>
      </c>
      <c r="H7824" s="26">
        <f t="shared" si="122"/>
        <v>3.2480091967671285</v>
      </c>
    </row>
    <row r="7825" spans="6:8" x14ac:dyDescent="0.25">
      <c r="F7825" s="24">
        <v>-0.9335770979038579</v>
      </c>
      <c r="G7825" s="25">
        <v>94.316515892054511</v>
      </c>
      <c r="H7825" s="26">
        <f t="shared" si="122"/>
        <v>0</v>
      </c>
    </row>
    <row r="7826" spans="6:8" x14ac:dyDescent="0.25">
      <c r="F7826" s="24">
        <v>-1.9473942269927103</v>
      </c>
      <c r="G7826" s="25">
        <v>87.791845426207075</v>
      </c>
      <c r="H7826" s="26">
        <f t="shared" si="122"/>
        <v>0</v>
      </c>
    </row>
    <row r="7827" spans="6:8" x14ac:dyDescent="0.25">
      <c r="F7827" s="24">
        <v>0.45739355855541397</v>
      </c>
      <c r="G7827" s="25">
        <v>104.06469725146566</v>
      </c>
      <c r="H7827" s="26">
        <f t="shared" si="122"/>
        <v>3.0646972514656596</v>
      </c>
    </row>
    <row r="7828" spans="6:8" x14ac:dyDescent="0.25">
      <c r="F7828" s="24">
        <v>1.7773214681610843</v>
      </c>
      <c r="G7828" s="25">
        <v>114.24506021810947</v>
      </c>
      <c r="H7828" s="26">
        <f t="shared" si="122"/>
        <v>13.245060218109472</v>
      </c>
    </row>
    <row r="7829" spans="6:8" x14ac:dyDescent="0.25">
      <c r="F7829" s="24">
        <v>-0.25613274885140852</v>
      </c>
      <c r="G7829" s="25">
        <v>98.94447810880493</v>
      </c>
      <c r="H7829" s="26">
        <f t="shared" si="122"/>
        <v>0</v>
      </c>
    </row>
    <row r="7830" spans="6:8" x14ac:dyDescent="0.25">
      <c r="F7830" s="24">
        <v>-7.9073301184851952E-2</v>
      </c>
      <c r="G7830" s="25">
        <v>100.19104959283769</v>
      </c>
      <c r="H7830" s="26">
        <f t="shared" si="122"/>
        <v>0</v>
      </c>
    </row>
    <row r="7831" spans="6:8" x14ac:dyDescent="0.25">
      <c r="F7831" s="24">
        <v>-0.40244176936398324</v>
      </c>
      <c r="G7831" s="25">
        <v>97.926114003212248</v>
      </c>
      <c r="H7831" s="26">
        <f t="shared" si="122"/>
        <v>0</v>
      </c>
    </row>
    <row r="7832" spans="6:8" x14ac:dyDescent="0.25">
      <c r="F7832" s="24">
        <v>0.67943770075018572</v>
      </c>
      <c r="G7832" s="25">
        <v>105.71150011661763</v>
      </c>
      <c r="H7832" s="26">
        <f t="shared" si="122"/>
        <v>4.7115001166176285</v>
      </c>
    </row>
    <row r="7833" spans="6:8" x14ac:dyDescent="0.25">
      <c r="F7833" s="24">
        <v>-2.0193959989702899</v>
      </c>
      <c r="G7833" s="25">
        <v>87.346007229357596</v>
      </c>
      <c r="H7833" s="26">
        <f t="shared" si="122"/>
        <v>0</v>
      </c>
    </row>
    <row r="7834" spans="6:8" x14ac:dyDescent="0.25">
      <c r="F7834" s="24">
        <v>0.2347348711095146</v>
      </c>
      <c r="G7834" s="25">
        <v>102.43909715631344</v>
      </c>
      <c r="H7834" s="26">
        <f t="shared" si="122"/>
        <v>1.4390971563134372</v>
      </c>
    </row>
    <row r="7835" spans="6:8" x14ac:dyDescent="0.25">
      <c r="F7835" s="24">
        <v>0.51959005586496876</v>
      </c>
      <c r="G7835" s="25">
        <v>104.5233771511124</v>
      </c>
      <c r="H7835" s="26">
        <f t="shared" si="122"/>
        <v>3.523377151112399</v>
      </c>
    </row>
    <row r="7836" spans="6:8" x14ac:dyDescent="0.25">
      <c r="F7836" s="24">
        <v>1.0903425017675867</v>
      </c>
      <c r="G7836" s="25">
        <v>108.8280423793985</v>
      </c>
      <c r="H7836" s="26">
        <f t="shared" si="122"/>
        <v>7.8280423793984966</v>
      </c>
    </row>
    <row r="7837" spans="6:8" x14ac:dyDescent="0.25">
      <c r="F7837" s="24">
        <v>-0.96970458159003714</v>
      </c>
      <c r="G7837" s="25">
        <v>94.075882518853845</v>
      </c>
      <c r="H7837" s="26">
        <f t="shared" si="122"/>
        <v>0</v>
      </c>
    </row>
    <row r="7838" spans="6:8" x14ac:dyDescent="0.25">
      <c r="F7838" s="24">
        <v>0.41967331945741865</v>
      </c>
      <c r="G7838" s="25">
        <v>103.7875032596627</v>
      </c>
      <c r="H7838" s="26">
        <f t="shared" si="122"/>
        <v>2.7875032596626994</v>
      </c>
    </row>
    <row r="7839" spans="6:8" x14ac:dyDescent="0.25">
      <c r="F7839" s="24">
        <v>-0.85591100379377227</v>
      </c>
      <c r="G7839" s="25">
        <v>94.83591033163485</v>
      </c>
      <c r="H7839" s="26">
        <f t="shared" si="122"/>
        <v>0</v>
      </c>
    </row>
    <row r="7840" spans="6:8" x14ac:dyDescent="0.25">
      <c r="F7840" s="24">
        <v>-0.67274248131494629</v>
      </c>
      <c r="G7840" s="25">
        <v>96.072211221893198</v>
      </c>
      <c r="H7840" s="26">
        <f t="shared" si="122"/>
        <v>0</v>
      </c>
    </row>
    <row r="7841" spans="6:8" x14ac:dyDescent="0.25">
      <c r="F7841" s="24">
        <v>0.17083734740769668</v>
      </c>
      <c r="G7841" s="25">
        <v>101.97729706043567</v>
      </c>
      <c r="H7841" s="26">
        <f t="shared" si="122"/>
        <v>0.97729706043567433</v>
      </c>
    </row>
    <row r="7842" spans="6:8" x14ac:dyDescent="0.25">
      <c r="F7842" s="24">
        <v>-0.14981552210826368</v>
      </c>
      <c r="G7842" s="25">
        <v>99.691122295651908</v>
      </c>
      <c r="H7842" s="26">
        <f t="shared" si="122"/>
        <v>0</v>
      </c>
    </row>
    <row r="7843" spans="6:8" x14ac:dyDescent="0.25">
      <c r="F7843" s="24">
        <v>-0.81609808678521845</v>
      </c>
      <c r="G7843" s="25">
        <v>95.103268387231978</v>
      </c>
      <c r="H7843" s="26">
        <f t="shared" si="122"/>
        <v>0</v>
      </c>
    </row>
    <row r="7844" spans="6:8" x14ac:dyDescent="0.25">
      <c r="F7844" s="24">
        <v>0.89302042671088844</v>
      </c>
      <c r="G7844" s="25">
        <v>107.32013311736424</v>
      </c>
      <c r="H7844" s="26">
        <f t="shared" si="122"/>
        <v>6.3201331173642359</v>
      </c>
    </row>
    <row r="7845" spans="6:8" x14ac:dyDescent="0.25">
      <c r="F7845" s="24">
        <v>-0.50948876813547783</v>
      </c>
      <c r="G7845" s="25">
        <v>97.187673705885345</v>
      </c>
      <c r="H7845" s="26">
        <f t="shared" si="122"/>
        <v>0</v>
      </c>
    </row>
    <row r="7846" spans="6:8" x14ac:dyDescent="0.25">
      <c r="F7846" s="24">
        <v>0.1068965737873899</v>
      </c>
      <c r="G7846" s="25">
        <v>101.51726831659573</v>
      </c>
      <c r="H7846" s="26">
        <f t="shared" si="122"/>
        <v>0.51726831659573236</v>
      </c>
    </row>
    <row r="7847" spans="6:8" x14ac:dyDescent="0.25">
      <c r="F7847" s="24">
        <v>-1.1253946525980714</v>
      </c>
      <c r="G7847" s="25">
        <v>93.045885779458132</v>
      </c>
      <c r="H7847" s="26">
        <f t="shared" si="122"/>
        <v>0</v>
      </c>
    </row>
    <row r="7848" spans="6:8" x14ac:dyDescent="0.25">
      <c r="F7848" s="24">
        <v>-0.22440446632500333</v>
      </c>
      <c r="G7848" s="25">
        <v>99.166712053655942</v>
      </c>
      <c r="H7848" s="26">
        <f t="shared" si="122"/>
        <v>0</v>
      </c>
    </row>
    <row r="7849" spans="6:8" x14ac:dyDescent="0.25">
      <c r="F7849" s="24">
        <v>-1.5279793738604441</v>
      </c>
      <c r="G7849" s="25">
        <v>90.434490644530726</v>
      </c>
      <c r="H7849" s="26">
        <f t="shared" si="122"/>
        <v>0</v>
      </c>
    </row>
    <row r="7850" spans="6:8" x14ac:dyDescent="0.25">
      <c r="F7850" s="24">
        <v>0.16864358166096013</v>
      </c>
      <c r="G7850" s="25">
        <v>101.96147929736894</v>
      </c>
      <c r="H7850" s="26">
        <f t="shared" si="122"/>
        <v>0.961479297368939</v>
      </c>
    </row>
    <row r="7851" spans="6:8" x14ac:dyDescent="0.25">
      <c r="F7851" s="24">
        <v>0.83661352279894852</v>
      </c>
      <c r="G7851" s="25">
        <v>106.89293173602685</v>
      </c>
      <c r="H7851" s="26">
        <f t="shared" si="122"/>
        <v>5.8929317360268527</v>
      </c>
    </row>
    <row r="7852" spans="6:8" x14ac:dyDescent="0.25">
      <c r="F7852" s="24">
        <v>2.1210704792596724</v>
      </c>
      <c r="G7852" s="25">
        <v>117.05600762568389</v>
      </c>
      <c r="H7852" s="26">
        <f t="shared" si="122"/>
        <v>16.05600762568389</v>
      </c>
    </row>
    <row r="7853" spans="6:8" x14ac:dyDescent="0.25">
      <c r="F7853" s="24">
        <v>-0.1930640193357461</v>
      </c>
      <c r="G7853" s="25">
        <v>99.386719516301469</v>
      </c>
      <c r="H7853" s="26">
        <f t="shared" si="122"/>
        <v>0</v>
      </c>
    </row>
    <row r="7854" spans="6:8" x14ac:dyDescent="0.25">
      <c r="F7854" s="24">
        <v>0.17148439013026373</v>
      </c>
      <c r="G7854" s="25">
        <v>101.98196291707701</v>
      </c>
      <c r="H7854" s="26">
        <f t="shared" si="122"/>
        <v>0.98196291707701278</v>
      </c>
    </row>
    <row r="7855" spans="6:8" x14ac:dyDescent="0.25">
      <c r="F7855" s="24">
        <v>0.58162270010960304</v>
      </c>
      <c r="G7855" s="25">
        <v>104.98286239198693</v>
      </c>
      <c r="H7855" s="26">
        <f t="shared" si="122"/>
        <v>3.9828623919869273</v>
      </c>
    </row>
    <row r="7856" spans="6:8" x14ac:dyDescent="0.25">
      <c r="F7856" s="24">
        <v>-0.50045354860920399</v>
      </c>
      <c r="G7856" s="25">
        <v>97.249785437609518</v>
      </c>
      <c r="H7856" s="26">
        <f t="shared" si="122"/>
        <v>0</v>
      </c>
    </row>
    <row r="7857" spans="6:8" x14ac:dyDescent="0.25">
      <c r="F7857" s="24">
        <v>0.54914391621822889</v>
      </c>
      <c r="G7857" s="25">
        <v>104.74203572937913</v>
      </c>
      <c r="H7857" s="26">
        <f t="shared" si="122"/>
        <v>3.7420357293791255</v>
      </c>
    </row>
    <row r="7858" spans="6:8" x14ac:dyDescent="0.25">
      <c r="F7858" s="24">
        <v>-0.6570040818061651</v>
      </c>
      <c r="G7858" s="25">
        <v>96.179186896499047</v>
      </c>
      <c r="H7858" s="26">
        <f t="shared" si="122"/>
        <v>0</v>
      </c>
    </row>
    <row r="7859" spans="6:8" x14ac:dyDescent="0.25">
      <c r="F7859" s="24">
        <v>0.10965346570666828</v>
      </c>
      <c r="G7859" s="25">
        <v>101.53706019423598</v>
      </c>
      <c r="H7859" s="26">
        <f t="shared" si="122"/>
        <v>0.53706019423597695</v>
      </c>
    </row>
    <row r="7860" spans="6:8" x14ac:dyDescent="0.25">
      <c r="F7860" s="24">
        <v>1.3426991481294854</v>
      </c>
      <c r="G7860" s="25">
        <v>110.78743366014922</v>
      </c>
      <c r="H7860" s="26">
        <f t="shared" si="122"/>
        <v>9.7874336601492189</v>
      </c>
    </row>
    <row r="7861" spans="6:8" x14ac:dyDescent="0.25">
      <c r="F7861" s="24">
        <v>0.95246101331118993</v>
      </c>
      <c r="G7861" s="25">
        <v>107.77215795551101</v>
      </c>
      <c r="H7861" s="26">
        <f t="shared" si="122"/>
        <v>6.7721579555110054</v>
      </c>
    </row>
    <row r="7862" spans="6:8" x14ac:dyDescent="0.25">
      <c r="F7862" s="24">
        <v>-1.3075347610166148</v>
      </c>
      <c r="G7862" s="25">
        <v>91.85520847544619</v>
      </c>
      <c r="H7862" s="26">
        <f t="shared" si="122"/>
        <v>0</v>
      </c>
    </row>
    <row r="7863" spans="6:8" x14ac:dyDescent="0.25">
      <c r="F7863" s="24">
        <v>0.33846304572542774</v>
      </c>
      <c r="G7863" s="25">
        <v>103.1932183751799</v>
      </c>
      <c r="H7863" s="26">
        <f t="shared" si="122"/>
        <v>2.1932183751798959</v>
      </c>
    </row>
    <row r="7864" spans="6:8" x14ac:dyDescent="0.25">
      <c r="F7864" s="24">
        <v>-1.5296294816468969</v>
      </c>
      <c r="G7864" s="25">
        <v>90.423939341984621</v>
      </c>
      <c r="H7864" s="26">
        <f t="shared" si="122"/>
        <v>0</v>
      </c>
    </row>
    <row r="7865" spans="6:8" x14ac:dyDescent="0.25">
      <c r="F7865" s="24">
        <v>0.49846169102390669</v>
      </c>
      <c r="G7865" s="25">
        <v>104.36733571261286</v>
      </c>
      <c r="H7865" s="26">
        <f t="shared" si="122"/>
        <v>3.3673357126128565</v>
      </c>
    </row>
    <row r="7866" spans="6:8" x14ac:dyDescent="0.25">
      <c r="F7866" s="24">
        <v>-0.17244283117091497</v>
      </c>
      <c r="G7866" s="25">
        <v>99.531744796230953</v>
      </c>
      <c r="H7866" s="26">
        <f t="shared" si="122"/>
        <v>0</v>
      </c>
    </row>
    <row r="7867" spans="6:8" x14ac:dyDescent="0.25">
      <c r="F7867" s="24">
        <v>-1.3150046425902799</v>
      </c>
      <c r="G7867" s="25">
        <v>91.806703329710686</v>
      </c>
      <c r="H7867" s="26">
        <f t="shared" si="122"/>
        <v>0</v>
      </c>
    </row>
    <row r="7868" spans="6:8" x14ac:dyDescent="0.25">
      <c r="F7868" s="24">
        <v>0.65290410201226756</v>
      </c>
      <c r="G7868" s="25">
        <v>105.51334921845157</v>
      </c>
      <c r="H7868" s="26">
        <f t="shared" si="122"/>
        <v>4.513349218451566</v>
      </c>
    </row>
    <row r="7869" spans="6:8" x14ac:dyDescent="0.25">
      <c r="F7869" s="24">
        <v>0.65301593723499807</v>
      </c>
      <c r="G7869" s="25">
        <v>105.5141836154537</v>
      </c>
      <c r="H7869" s="26">
        <f t="shared" si="122"/>
        <v>4.5141836154537032</v>
      </c>
    </row>
    <row r="7870" spans="6:8" x14ac:dyDescent="0.25">
      <c r="F7870" s="24">
        <v>-4.1869488327363397E-2</v>
      </c>
      <c r="G7870" s="25">
        <v>100.45496986811131</v>
      </c>
      <c r="H7870" s="26">
        <f t="shared" si="122"/>
        <v>0</v>
      </c>
    </row>
    <row r="7871" spans="6:8" x14ac:dyDescent="0.25">
      <c r="F7871" s="24">
        <v>-0.14991278764275945</v>
      </c>
      <c r="G7871" s="25">
        <v>99.690436651191433</v>
      </c>
      <c r="H7871" s="26">
        <f t="shared" si="122"/>
        <v>0</v>
      </c>
    </row>
    <row r="7872" spans="6:8" x14ac:dyDescent="0.25">
      <c r="F7872" s="24">
        <v>-0.37168802807476953</v>
      </c>
      <c r="G7872" s="25">
        <v>98.139297596140381</v>
      </c>
      <c r="H7872" s="26">
        <f t="shared" si="122"/>
        <v>0</v>
      </c>
    </row>
    <row r="7873" spans="6:8" x14ac:dyDescent="0.25">
      <c r="F7873" s="24">
        <v>-0.7544154170088021</v>
      </c>
      <c r="G7873" s="25">
        <v>95.51897895625585</v>
      </c>
      <c r="H7873" s="26">
        <f t="shared" si="122"/>
        <v>0</v>
      </c>
    </row>
    <row r="7874" spans="6:8" x14ac:dyDescent="0.25">
      <c r="F7874" s="24">
        <v>-0.12091473680839114</v>
      </c>
      <c r="G7874" s="25">
        <v>99.895058798406012</v>
      </c>
      <c r="H7874" s="26">
        <f t="shared" ref="H7874:H7937" si="123">MAX(G7874-$C$3,0)</f>
        <v>0</v>
      </c>
    </row>
    <row r="7875" spans="6:8" x14ac:dyDescent="0.25">
      <c r="F7875" s="24">
        <v>0.42599637552365471</v>
      </c>
      <c r="G7875" s="25">
        <v>103.83391781468691</v>
      </c>
      <c r="H7875" s="26">
        <f t="shared" si="123"/>
        <v>2.8339178146869131</v>
      </c>
    </row>
    <row r="7876" spans="6:8" x14ac:dyDescent="0.25">
      <c r="F7876" s="24">
        <v>0.12142888358651735</v>
      </c>
      <c r="G7876" s="25">
        <v>101.6216400100526</v>
      </c>
      <c r="H7876" s="26">
        <f t="shared" si="123"/>
        <v>0.62164001005260161</v>
      </c>
    </row>
    <row r="7877" spans="6:8" x14ac:dyDescent="0.25">
      <c r="F7877" s="24">
        <v>-0.97931335104616957</v>
      </c>
      <c r="G7877" s="25">
        <v>94.011985066033532</v>
      </c>
      <c r="H7877" s="26">
        <f t="shared" si="123"/>
        <v>0</v>
      </c>
    </row>
    <row r="7878" spans="6:8" x14ac:dyDescent="0.25">
      <c r="F7878" s="24">
        <v>0.17719720386364682</v>
      </c>
      <c r="G7878" s="25">
        <v>102.023167559934</v>
      </c>
      <c r="H7878" s="26">
        <f t="shared" si="123"/>
        <v>1.0231675599339951</v>
      </c>
    </row>
    <row r="7879" spans="6:8" x14ac:dyDescent="0.25">
      <c r="F7879" s="24">
        <v>-1.4481804468753396</v>
      </c>
      <c r="G7879" s="25">
        <v>90.94622197792927</v>
      </c>
      <c r="H7879" s="26">
        <f t="shared" si="123"/>
        <v>0</v>
      </c>
    </row>
    <row r="7880" spans="6:8" x14ac:dyDescent="0.25">
      <c r="F7880" s="24">
        <v>0.23647549406417487</v>
      </c>
      <c r="G7880" s="25">
        <v>102.45170620082271</v>
      </c>
      <c r="H7880" s="26">
        <f t="shared" si="123"/>
        <v>1.4517062008227128</v>
      </c>
    </row>
    <row r="7881" spans="6:8" x14ac:dyDescent="0.25">
      <c r="F7881" s="24">
        <v>-0.52282361276896594</v>
      </c>
      <c r="G7881" s="25">
        <v>97.09607709315668</v>
      </c>
      <c r="H7881" s="26">
        <f t="shared" si="123"/>
        <v>0</v>
      </c>
    </row>
    <row r="7882" spans="6:8" x14ac:dyDescent="0.25">
      <c r="F7882" s="24">
        <v>0.76136700985435313</v>
      </c>
      <c r="G7882" s="25">
        <v>106.32569349775667</v>
      </c>
      <c r="H7882" s="26">
        <f t="shared" si="123"/>
        <v>5.3256934977566743</v>
      </c>
    </row>
    <row r="7883" spans="6:8" x14ac:dyDescent="0.25">
      <c r="F7883" s="24">
        <v>2.9431069730341664</v>
      </c>
      <c r="G7883" s="25">
        <v>124.06173142844035</v>
      </c>
      <c r="H7883" s="26">
        <f t="shared" si="123"/>
        <v>23.061731428440353</v>
      </c>
    </row>
    <row r="7884" spans="6:8" x14ac:dyDescent="0.25">
      <c r="F7884" s="24">
        <v>0.18917133035724282</v>
      </c>
      <c r="G7884" s="25">
        <v>102.10958701395994</v>
      </c>
      <c r="H7884" s="26">
        <f t="shared" si="123"/>
        <v>1.1095870139599384</v>
      </c>
    </row>
    <row r="7885" spans="6:8" x14ac:dyDescent="0.25">
      <c r="F7885" s="24">
        <v>0.93737499069453445</v>
      </c>
      <c r="G7885" s="25">
        <v>107.65725406969121</v>
      </c>
      <c r="H7885" s="26">
        <f t="shared" si="123"/>
        <v>6.6572540696912057</v>
      </c>
    </row>
    <row r="7886" spans="6:8" x14ac:dyDescent="0.25">
      <c r="F7886" s="24">
        <v>-0.86868378302813887</v>
      </c>
      <c r="G7886" s="25">
        <v>94.750295872208682</v>
      </c>
      <c r="H7886" s="26">
        <f t="shared" si="123"/>
        <v>0</v>
      </c>
    </row>
    <row r="7887" spans="6:8" x14ac:dyDescent="0.25">
      <c r="F7887" s="24">
        <v>0.39331049623841713</v>
      </c>
      <c r="G7887" s="25">
        <v>103.59420975713311</v>
      </c>
      <c r="H7887" s="26">
        <f t="shared" si="123"/>
        <v>2.5942097571331146</v>
      </c>
    </row>
    <row r="7888" spans="6:8" x14ac:dyDescent="0.25">
      <c r="F7888" s="24">
        <v>0.79524710100533869</v>
      </c>
      <c r="G7888" s="25">
        <v>106.58072164533141</v>
      </c>
      <c r="H7888" s="26">
        <f t="shared" si="123"/>
        <v>5.5807216453314084</v>
      </c>
    </row>
    <row r="7889" spans="6:8" x14ac:dyDescent="0.25">
      <c r="F7889" s="24">
        <v>1.543562250157922</v>
      </c>
      <c r="G7889" s="25">
        <v>112.37219365183888</v>
      </c>
      <c r="H7889" s="26">
        <f t="shared" si="123"/>
        <v>11.372193651838884</v>
      </c>
    </row>
    <row r="7890" spans="6:8" x14ac:dyDescent="0.25">
      <c r="F7890" s="24">
        <v>0.55017247601719899</v>
      </c>
      <c r="G7890" s="25">
        <v>104.74965391152008</v>
      </c>
      <c r="H7890" s="26">
        <f t="shared" si="123"/>
        <v>3.7496539115200846</v>
      </c>
    </row>
    <row r="7891" spans="6:8" x14ac:dyDescent="0.25">
      <c r="F7891" s="24">
        <v>-0.56564507303264733</v>
      </c>
      <c r="G7891" s="25">
        <v>96.802521190472419</v>
      </c>
      <c r="H7891" s="26">
        <f t="shared" si="123"/>
        <v>0</v>
      </c>
    </row>
    <row r="7892" spans="6:8" x14ac:dyDescent="0.25">
      <c r="F7892" s="24">
        <v>0.52006787897721618</v>
      </c>
      <c r="G7892" s="25">
        <v>104.52690876263415</v>
      </c>
      <c r="H7892" s="26">
        <f t="shared" si="123"/>
        <v>3.5269087626341502</v>
      </c>
    </row>
    <row r="7893" spans="6:8" x14ac:dyDescent="0.25">
      <c r="F7893" s="24">
        <v>1.2867724488107033</v>
      </c>
      <c r="G7893" s="25">
        <v>110.35017719191286</v>
      </c>
      <c r="H7893" s="26">
        <f t="shared" si="123"/>
        <v>9.3501771919128629</v>
      </c>
    </row>
    <row r="7894" spans="6:8" x14ac:dyDescent="0.25">
      <c r="F7894" s="24">
        <v>2.069582535324932</v>
      </c>
      <c r="G7894" s="25">
        <v>116.63061111719885</v>
      </c>
      <c r="H7894" s="26">
        <f t="shared" si="123"/>
        <v>15.630611117198853</v>
      </c>
    </row>
    <row r="7895" spans="6:8" x14ac:dyDescent="0.25">
      <c r="F7895" s="24">
        <v>2.3068062360850967</v>
      </c>
      <c r="G7895" s="25">
        <v>118.60350262595396</v>
      </c>
      <c r="H7895" s="26">
        <f t="shared" si="123"/>
        <v>17.603502625953965</v>
      </c>
    </row>
    <row r="7896" spans="6:8" x14ac:dyDescent="0.25">
      <c r="F7896" s="24">
        <v>0.17789896101229424</v>
      </c>
      <c r="G7896" s="25">
        <v>102.02823025099022</v>
      </c>
      <c r="H7896" s="26">
        <f t="shared" si="123"/>
        <v>1.0282302509902195</v>
      </c>
    </row>
    <row r="7897" spans="6:8" x14ac:dyDescent="0.25">
      <c r="F7897" s="24">
        <v>-0.31487540524684243</v>
      </c>
      <c r="G7897" s="25">
        <v>98.534341546758228</v>
      </c>
      <c r="H7897" s="26">
        <f t="shared" si="123"/>
        <v>0</v>
      </c>
    </row>
    <row r="7898" spans="6:8" x14ac:dyDescent="0.25">
      <c r="F7898" s="24">
        <v>0.15645624757491733</v>
      </c>
      <c r="G7898" s="25">
        <v>101.87364932870682</v>
      </c>
      <c r="H7898" s="26">
        <f t="shared" si="123"/>
        <v>0.87364932870681855</v>
      </c>
    </row>
    <row r="7899" spans="6:8" x14ac:dyDescent="0.25">
      <c r="F7899" s="24">
        <v>-0.8981649859648253</v>
      </c>
      <c r="G7899" s="25">
        <v>94.552981744010665</v>
      </c>
      <c r="H7899" s="26">
        <f t="shared" si="123"/>
        <v>0</v>
      </c>
    </row>
    <row r="7900" spans="6:8" x14ac:dyDescent="0.25">
      <c r="F7900" s="24">
        <v>-0.37170643995712538</v>
      </c>
      <c r="G7900" s="25">
        <v>98.139169827034365</v>
      </c>
      <c r="H7900" s="26">
        <f t="shared" si="123"/>
        <v>0</v>
      </c>
    </row>
    <row r="7901" spans="6:8" x14ac:dyDescent="0.25">
      <c r="F7901" s="24">
        <v>1.2502846756565298</v>
      </c>
      <c r="G7901" s="25">
        <v>110.06583241151647</v>
      </c>
      <c r="H7901" s="26">
        <f t="shared" si="123"/>
        <v>9.0658324115164675</v>
      </c>
    </row>
    <row r="7902" spans="6:8" x14ac:dyDescent="0.25">
      <c r="F7902" s="24">
        <v>0.49357110324310727</v>
      </c>
      <c r="G7902" s="25">
        <v>104.33124997669478</v>
      </c>
      <c r="H7902" s="26">
        <f t="shared" si="123"/>
        <v>3.3312499766947781</v>
      </c>
    </row>
    <row r="7903" spans="6:8" x14ac:dyDescent="0.25">
      <c r="F7903" s="24">
        <v>-1.0226280181574925</v>
      </c>
      <c r="G7903" s="25">
        <v>93.724484770634888</v>
      </c>
      <c r="H7903" s="26">
        <f t="shared" si="123"/>
        <v>0</v>
      </c>
    </row>
    <row r="7904" spans="6:8" x14ac:dyDescent="0.25">
      <c r="F7904" s="24">
        <v>-1.0861129849810698</v>
      </c>
      <c r="G7904" s="25">
        <v>93.304692403888666</v>
      </c>
      <c r="H7904" s="26">
        <f t="shared" si="123"/>
        <v>0</v>
      </c>
    </row>
    <row r="7905" spans="6:8" x14ac:dyDescent="0.25">
      <c r="F7905" s="24">
        <v>1.2150363940266438</v>
      </c>
      <c r="G7905" s="25">
        <v>109.79184263222221</v>
      </c>
      <c r="H7905" s="26">
        <f t="shared" si="123"/>
        <v>8.7918426322222132</v>
      </c>
    </row>
    <row r="7906" spans="6:8" x14ac:dyDescent="0.25">
      <c r="F7906" s="24">
        <v>-1.048551908453752</v>
      </c>
      <c r="G7906" s="25">
        <v>93.55283617763142</v>
      </c>
      <c r="H7906" s="26">
        <f t="shared" si="123"/>
        <v>0</v>
      </c>
    </row>
    <row r="7907" spans="6:8" x14ac:dyDescent="0.25">
      <c r="F7907" s="24">
        <v>-1.202031167504185</v>
      </c>
      <c r="G7907" s="25">
        <v>92.543031987221866</v>
      </c>
      <c r="H7907" s="26">
        <f t="shared" si="123"/>
        <v>0</v>
      </c>
    </row>
    <row r="7908" spans="6:8" x14ac:dyDescent="0.25">
      <c r="F7908" s="24">
        <v>3.0048068800669618E-2</v>
      </c>
      <c r="G7908" s="25">
        <v>100.96711858883005</v>
      </c>
      <c r="H7908" s="26">
        <f t="shared" si="123"/>
        <v>0</v>
      </c>
    </row>
    <row r="7909" spans="6:8" x14ac:dyDescent="0.25">
      <c r="F7909" s="24">
        <v>-1.5641863240067497</v>
      </c>
      <c r="G7909" s="25">
        <v>90.203254767426273</v>
      </c>
      <c r="H7909" s="26">
        <f t="shared" si="123"/>
        <v>0</v>
      </c>
    </row>
    <row r="7910" spans="6:8" x14ac:dyDescent="0.25">
      <c r="F7910" s="24">
        <v>7.5224851705474369E-2</v>
      </c>
      <c r="G7910" s="25">
        <v>101.29017184519992</v>
      </c>
      <c r="H7910" s="26">
        <f t="shared" si="123"/>
        <v>0.29017184519992156</v>
      </c>
    </row>
    <row r="7911" spans="6:8" x14ac:dyDescent="0.25">
      <c r="F7911" s="24">
        <v>0.7246217693471404</v>
      </c>
      <c r="G7911" s="25">
        <v>106.04978807704755</v>
      </c>
      <c r="H7911" s="26">
        <f t="shared" si="123"/>
        <v>5.0497880770475518</v>
      </c>
    </row>
    <row r="7912" spans="6:8" x14ac:dyDescent="0.25">
      <c r="F7912" s="24">
        <v>-1.4403372347032644</v>
      </c>
      <c r="G7912" s="25">
        <v>90.996674637370049</v>
      </c>
      <c r="H7912" s="26">
        <f t="shared" si="123"/>
        <v>0</v>
      </c>
    </row>
    <row r="7913" spans="6:8" x14ac:dyDescent="0.25">
      <c r="F7913" s="24">
        <v>0.92450956920326799</v>
      </c>
      <c r="G7913" s="25">
        <v>107.55936035903602</v>
      </c>
      <c r="H7913" s="26">
        <f t="shared" si="123"/>
        <v>6.5593603590360203</v>
      </c>
    </row>
    <row r="7914" spans="6:8" x14ac:dyDescent="0.25">
      <c r="F7914" s="24">
        <v>0.15555382651583488</v>
      </c>
      <c r="G7914" s="25">
        <v>101.86714889653229</v>
      </c>
      <c r="H7914" s="26">
        <f t="shared" si="123"/>
        <v>0.86714889653228511</v>
      </c>
    </row>
    <row r="7915" spans="6:8" x14ac:dyDescent="0.25">
      <c r="F7915" s="24">
        <v>-2.1318843306440969</v>
      </c>
      <c r="G7915" s="25">
        <v>86.654001861151414</v>
      </c>
      <c r="H7915" s="26">
        <f t="shared" si="123"/>
        <v>0</v>
      </c>
    </row>
    <row r="7916" spans="6:8" x14ac:dyDescent="0.25">
      <c r="F7916" s="24">
        <v>1.1089589093925092</v>
      </c>
      <c r="G7916" s="25">
        <v>108.97139564092262</v>
      </c>
      <c r="H7916" s="26">
        <f t="shared" si="123"/>
        <v>7.9713956409226228</v>
      </c>
    </row>
    <row r="7917" spans="6:8" x14ac:dyDescent="0.25">
      <c r="F7917" s="24">
        <v>-2.2910205607044758</v>
      </c>
      <c r="G7917" s="25">
        <v>85.684381994375101</v>
      </c>
      <c r="H7917" s="26">
        <f t="shared" si="123"/>
        <v>0</v>
      </c>
    </row>
    <row r="7918" spans="6:8" x14ac:dyDescent="0.25">
      <c r="F7918" s="24">
        <v>-1.4812513201454962</v>
      </c>
      <c r="G7918" s="25">
        <v>90.733795995320392</v>
      </c>
      <c r="H7918" s="26">
        <f t="shared" si="123"/>
        <v>0</v>
      </c>
    </row>
    <row r="7919" spans="6:8" x14ac:dyDescent="0.25">
      <c r="F7919" s="24">
        <v>0.5914230342745026</v>
      </c>
      <c r="G7919" s="25">
        <v>105.05563949858569</v>
      </c>
      <c r="H7919" s="26">
        <f t="shared" si="123"/>
        <v>4.0556394985856912</v>
      </c>
    </row>
    <row r="7920" spans="6:8" x14ac:dyDescent="0.25">
      <c r="F7920" s="24">
        <v>-0.79737214627278485</v>
      </c>
      <c r="G7920" s="25">
        <v>95.229280312113715</v>
      </c>
      <c r="H7920" s="26">
        <f t="shared" si="123"/>
        <v>0</v>
      </c>
    </row>
    <row r="7921" spans="6:8" x14ac:dyDescent="0.25">
      <c r="F7921" s="24">
        <v>-0.65053909255426778</v>
      </c>
      <c r="G7921" s="25">
        <v>96.223164664295695</v>
      </c>
      <c r="H7921" s="26">
        <f t="shared" si="123"/>
        <v>0</v>
      </c>
    </row>
    <row r="7922" spans="6:8" x14ac:dyDescent="0.25">
      <c r="F7922" s="24">
        <v>-1.3624903341794081</v>
      </c>
      <c r="G7922" s="25">
        <v>91.498956745518441</v>
      </c>
      <c r="H7922" s="26">
        <f t="shared" si="123"/>
        <v>0</v>
      </c>
    </row>
    <row r="7923" spans="6:8" x14ac:dyDescent="0.25">
      <c r="F7923" s="24">
        <v>-4.0188926282798951E-2</v>
      </c>
      <c r="G7923" s="25">
        <v>100.4669080113477</v>
      </c>
      <c r="H7923" s="26">
        <f t="shared" si="123"/>
        <v>0</v>
      </c>
    </row>
    <row r="7924" spans="6:8" x14ac:dyDescent="0.25">
      <c r="F7924" s="24">
        <v>0.75990318772203391</v>
      </c>
      <c r="G7924" s="25">
        <v>106.31468852278576</v>
      </c>
      <c r="H7924" s="26">
        <f t="shared" si="123"/>
        <v>5.3146885227857581</v>
      </c>
    </row>
    <row r="7925" spans="6:8" x14ac:dyDescent="0.25">
      <c r="F7925" s="24">
        <v>1.2275912388861536</v>
      </c>
      <c r="G7925" s="25">
        <v>109.88935489082638</v>
      </c>
      <c r="H7925" s="26">
        <f t="shared" si="123"/>
        <v>8.8893548908263824</v>
      </c>
    </row>
    <row r="7926" spans="6:8" x14ac:dyDescent="0.25">
      <c r="F7926" s="24">
        <v>0.96714070075943226</v>
      </c>
      <c r="G7926" s="25">
        <v>107.88408468419584</v>
      </c>
      <c r="H7926" s="26">
        <f t="shared" si="123"/>
        <v>6.884084684195841</v>
      </c>
    </row>
    <row r="7927" spans="6:8" x14ac:dyDescent="0.25">
      <c r="F7927" s="24">
        <v>-0.13713368292082526</v>
      </c>
      <c r="G7927" s="25">
        <v>99.780559552139479</v>
      </c>
      <c r="H7927" s="26">
        <f t="shared" si="123"/>
        <v>0</v>
      </c>
    </row>
    <row r="7928" spans="6:8" x14ac:dyDescent="0.25">
      <c r="F7928" s="24">
        <v>1.4285776474691063</v>
      </c>
      <c r="G7928" s="25">
        <v>111.4622401505394</v>
      </c>
      <c r="H7928" s="26">
        <f t="shared" si="123"/>
        <v>10.462240150539401</v>
      </c>
    </row>
    <row r="7929" spans="6:8" x14ac:dyDescent="0.25">
      <c r="F7929" s="24">
        <v>-0.72068395534441876</v>
      </c>
      <c r="G7929" s="25">
        <v>95.747080314458671</v>
      </c>
      <c r="H7929" s="26">
        <f t="shared" si="123"/>
        <v>0</v>
      </c>
    </row>
    <row r="7930" spans="6:8" x14ac:dyDescent="0.25">
      <c r="F7930" s="24">
        <v>-0.43921073604904187</v>
      </c>
      <c r="G7930" s="25">
        <v>97.671840857134768</v>
      </c>
      <c r="H7930" s="26">
        <f t="shared" si="123"/>
        <v>0</v>
      </c>
    </row>
    <row r="7931" spans="6:8" x14ac:dyDescent="0.25">
      <c r="F7931" s="24">
        <v>0.55706483685534969</v>
      </c>
      <c r="G7931" s="25">
        <v>104.80071751264313</v>
      </c>
      <c r="H7931" s="26">
        <f t="shared" si="123"/>
        <v>3.8007175126431321</v>
      </c>
    </row>
    <row r="7932" spans="6:8" x14ac:dyDescent="0.25">
      <c r="F7932" s="24">
        <v>-1.0115694537022761</v>
      </c>
      <c r="G7932" s="25">
        <v>93.797802098570358</v>
      </c>
      <c r="H7932" s="26">
        <f t="shared" si="123"/>
        <v>0</v>
      </c>
    </row>
    <row r="7933" spans="6:8" x14ac:dyDescent="0.25">
      <c r="F7933" s="24">
        <v>-1.3030581851744436</v>
      </c>
      <c r="G7933" s="25">
        <v>91.884289082896103</v>
      </c>
      <c r="H7933" s="26">
        <f t="shared" si="123"/>
        <v>0</v>
      </c>
    </row>
    <row r="7934" spans="6:8" x14ac:dyDescent="0.25">
      <c r="F7934" s="24">
        <v>-0.23080311032288342</v>
      </c>
      <c r="G7934" s="25">
        <v>99.121853980058987</v>
      </c>
      <c r="H7934" s="26">
        <f t="shared" si="123"/>
        <v>0</v>
      </c>
    </row>
    <row r="7935" spans="6:8" x14ac:dyDescent="0.25">
      <c r="F7935" s="24">
        <v>2.4691190123808213</v>
      </c>
      <c r="G7935" s="25">
        <v>119.9725858831266</v>
      </c>
      <c r="H7935" s="26">
        <f t="shared" si="123"/>
        <v>18.972585883126598</v>
      </c>
    </row>
    <row r="7936" spans="6:8" x14ac:dyDescent="0.25">
      <c r="F7936" s="24">
        <v>-1.3171694480780491</v>
      </c>
      <c r="G7936" s="25">
        <v>91.792651106629492</v>
      </c>
      <c r="H7936" s="26">
        <f t="shared" si="123"/>
        <v>0</v>
      </c>
    </row>
    <row r="7937" spans="6:8" x14ac:dyDescent="0.25">
      <c r="F7937" s="24">
        <v>-0.81194110574153788</v>
      </c>
      <c r="G7937" s="25">
        <v>95.131227431336711</v>
      </c>
      <c r="H7937" s="26">
        <f t="shared" si="123"/>
        <v>0</v>
      </c>
    </row>
    <row r="7938" spans="6:8" x14ac:dyDescent="0.25">
      <c r="F7938" s="24">
        <v>-0.55318213642867187</v>
      </c>
      <c r="G7938" s="25">
        <v>96.887867242152069</v>
      </c>
      <c r="H7938" s="26">
        <f t="shared" ref="H7938:H8001" si="124">MAX(G7938-$C$3,0)</f>
        <v>0</v>
      </c>
    </row>
    <row r="7939" spans="6:8" x14ac:dyDescent="0.25">
      <c r="F7939" s="24">
        <v>1.5344046886982479</v>
      </c>
      <c r="G7939" s="25">
        <v>112.29945200990292</v>
      </c>
      <c r="H7939" s="26">
        <f t="shared" si="124"/>
        <v>11.299452009902922</v>
      </c>
    </row>
    <row r="7940" spans="6:8" x14ac:dyDescent="0.25">
      <c r="F7940" s="24">
        <v>0.67119141189472864</v>
      </c>
      <c r="G7940" s="25">
        <v>105.6498776371409</v>
      </c>
      <c r="H7940" s="26">
        <f t="shared" si="124"/>
        <v>4.6498776371409036</v>
      </c>
    </row>
    <row r="7941" spans="6:8" x14ac:dyDescent="0.25">
      <c r="F7941" s="24">
        <v>0.25139946847265687</v>
      </c>
      <c r="G7941" s="25">
        <v>102.55987894953952</v>
      </c>
      <c r="H7941" s="26">
        <f t="shared" si="124"/>
        <v>1.5598789495395238</v>
      </c>
    </row>
    <row r="7942" spans="6:8" x14ac:dyDescent="0.25">
      <c r="F7942" s="24">
        <v>-0.61482662444732394</v>
      </c>
      <c r="G7942" s="25">
        <v>96.466459545117175</v>
      </c>
      <c r="H7942" s="26">
        <f t="shared" si="124"/>
        <v>0</v>
      </c>
    </row>
    <row r="7943" spans="6:8" x14ac:dyDescent="0.25">
      <c r="F7943" s="24">
        <v>-1.6346671236959707</v>
      </c>
      <c r="G7943" s="25">
        <v>89.754823097579063</v>
      </c>
      <c r="H7943" s="26">
        <f t="shared" si="124"/>
        <v>0</v>
      </c>
    </row>
    <row r="7944" spans="6:8" x14ac:dyDescent="0.25">
      <c r="F7944" s="24">
        <v>0.49430453301227195</v>
      </c>
      <c r="G7944" s="25">
        <v>104.33666087295983</v>
      </c>
      <c r="H7944" s="26">
        <f t="shared" si="124"/>
        <v>3.3366608729598255</v>
      </c>
    </row>
    <row r="7945" spans="6:8" x14ac:dyDescent="0.25">
      <c r="F7945" s="24">
        <v>0.39927632853361184</v>
      </c>
      <c r="G7945" s="25">
        <v>103.6379199911039</v>
      </c>
      <c r="H7945" s="26">
        <f t="shared" si="124"/>
        <v>2.6379199911038995</v>
      </c>
    </row>
    <row r="7946" spans="6:8" x14ac:dyDescent="0.25">
      <c r="F7946" s="24">
        <v>2.6943620743809098</v>
      </c>
      <c r="G7946" s="25">
        <v>121.89869797812382</v>
      </c>
      <c r="H7946" s="26">
        <f t="shared" si="124"/>
        <v>20.89869797812382</v>
      </c>
    </row>
    <row r="7947" spans="6:8" x14ac:dyDescent="0.25">
      <c r="F7947" s="24">
        <v>0.79938006796360583</v>
      </c>
      <c r="G7947" s="25">
        <v>106.61187386908956</v>
      </c>
      <c r="H7947" s="26">
        <f t="shared" si="124"/>
        <v>5.611873869089564</v>
      </c>
    </row>
    <row r="7948" spans="6:8" x14ac:dyDescent="0.25">
      <c r="F7948" s="24">
        <v>1.0666879057465382</v>
      </c>
      <c r="G7948" s="25">
        <v>108.64616520529475</v>
      </c>
      <c r="H7948" s="26">
        <f t="shared" si="124"/>
        <v>7.64616520529475</v>
      </c>
    </row>
    <row r="7949" spans="6:8" x14ac:dyDescent="0.25">
      <c r="F7949" s="24">
        <v>6.2032083822517271E-2</v>
      </c>
      <c r="G7949" s="25">
        <v>101.19572538679007</v>
      </c>
      <c r="H7949" s="26">
        <f t="shared" si="124"/>
        <v>0.19572538679007323</v>
      </c>
    </row>
    <row r="7950" spans="6:8" x14ac:dyDescent="0.25">
      <c r="F7950" s="24">
        <v>-0.50318078240368058</v>
      </c>
      <c r="G7950" s="25">
        <v>97.231033154598308</v>
      </c>
      <c r="H7950" s="26">
        <f t="shared" si="124"/>
        <v>0</v>
      </c>
    </row>
    <row r="7951" spans="6:8" x14ac:dyDescent="0.25">
      <c r="F7951" s="24">
        <v>-0.24655240755777022</v>
      </c>
      <c r="G7951" s="25">
        <v>99.011529015659093</v>
      </c>
      <c r="H7951" s="26">
        <f t="shared" si="124"/>
        <v>0</v>
      </c>
    </row>
    <row r="7952" spans="6:8" x14ac:dyDescent="0.25">
      <c r="F7952" s="24">
        <v>-0.76084722250213266</v>
      </c>
      <c r="G7952" s="25">
        <v>95.475547056961503</v>
      </c>
      <c r="H7952" s="26">
        <f t="shared" si="124"/>
        <v>0</v>
      </c>
    </row>
    <row r="7953" spans="6:8" x14ac:dyDescent="0.25">
      <c r="F7953" s="24">
        <v>-1.4551261191479987E-2</v>
      </c>
      <c r="G7953" s="25">
        <v>100.64920530656465</v>
      </c>
      <c r="H7953" s="26">
        <f t="shared" si="124"/>
        <v>0</v>
      </c>
    </row>
    <row r="7954" spans="6:8" x14ac:dyDescent="0.25">
      <c r="F7954" s="24">
        <v>-0.54973006030815674</v>
      </c>
      <c r="G7954" s="25">
        <v>96.911520325833067</v>
      </c>
      <c r="H7954" s="26">
        <f t="shared" si="124"/>
        <v>0</v>
      </c>
    </row>
    <row r="7955" spans="6:8" x14ac:dyDescent="0.25">
      <c r="F7955" s="24">
        <v>-1.7718069327992312</v>
      </c>
      <c r="G7955" s="25">
        <v>88.888654750780901</v>
      </c>
      <c r="H7955" s="26">
        <f t="shared" si="124"/>
        <v>0</v>
      </c>
    </row>
    <row r="7956" spans="6:8" x14ac:dyDescent="0.25">
      <c r="F7956" s="24">
        <v>0.23907801187200128</v>
      </c>
      <c r="G7956" s="25">
        <v>102.47056169281126</v>
      </c>
      <c r="H7956" s="26">
        <f t="shared" si="124"/>
        <v>1.470561692811259</v>
      </c>
    </row>
    <row r="7957" spans="6:8" x14ac:dyDescent="0.25">
      <c r="F7957" s="24">
        <v>-2.0299149698239418</v>
      </c>
      <c r="G7957" s="25">
        <v>87.281063113865272</v>
      </c>
      <c r="H7957" s="26">
        <f t="shared" si="124"/>
        <v>0</v>
      </c>
    </row>
    <row r="7958" spans="6:8" x14ac:dyDescent="0.25">
      <c r="F7958" s="24">
        <v>1.222695660507528E-2</v>
      </c>
      <c r="G7958" s="25">
        <v>100.83996572058172</v>
      </c>
      <c r="H7958" s="26">
        <f t="shared" si="124"/>
        <v>0</v>
      </c>
    </row>
    <row r="7959" spans="6:8" x14ac:dyDescent="0.25">
      <c r="F7959" s="24">
        <v>1.6728029535458226</v>
      </c>
      <c r="G7959" s="25">
        <v>113.40383592177233</v>
      </c>
      <c r="H7959" s="26">
        <f t="shared" si="124"/>
        <v>12.403835921772327</v>
      </c>
    </row>
    <row r="7960" spans="6:8" x14ac:dyDescent="0.25">
      <c r="F7960" s="24">
        <v>-0.18367337263460998</v>
      </c>
      <c r="G7960" s="25">
        <v>99.452736101739021</v>
      </c>
      <c r="H7960" s="26">
        <f t="shared" si="124"/>
        <v>0</v>
      </c>
    </row>
    <row r="7961" spans="6:8" x14ac:dyDescent="0.25">
      <c r="F7961" s="24">
        <v>-0.75104758625472101</v>
      </c>
      <c r="G7961" s="25">
        <v>95.541728707115425</v>
      </c>
      <c r="H7961" s="26">
        <f t="shared" si="124"/>
        <v>0</v>
      </c>
    </row>
    <row r="7962" spans="6:8" x14ac:dyDescent="0.25">
      <c r="F7962" s="24">
        <v>-0.50443920578221368</v>
      </c>
      <c r="G7962" s="25">
        <v>97.22238153615001</v>
      </c>
      <c r="H7962" s="26">
        <f t="shared" si="124"/>
        <v>0</v>
      </c>
    </row>
    <row r="7963" spans="6:8" x14ac:dyDescent="0.25">
      <c r="F7963" s="24">
        <v>-1.5791379942436818</v>
      </c>
      <c r="G7963" s="25">
        <v>90.107938426200718</v>
      </c>
      <c r="H7963" s="26">
        <f t="shared" si="124"/>
        <v>0</v>
      </c>
    </row>
    <row r="7964" spans="6:8" x14ac:dyDescent="0.25">
      <c r="F7964" s="24">
        <v>0.82055804354045447</v>
      </c>
      <c r="G7964" s="25">
        <v>106.77164571126045</v>
      </c>
      <c r="H7964" s="26">
        <f t="shared" si="124"/>
        <v>5.7716457112604473</v>
      </c>
    </row>
    <row r="7965" spans="6:8" x14ac:dyDescent="0.25">
      <c r="F7965" s="24">
        <v>0.34375883729312257</v>
      </c>
      <c r="G7965" s="25">
        <v>103.23186827394866</v>
      </c>
      <c r="H7965" s="26">
        <f t="shared" si="124"/>
        <v>2.2318682739486633</v>
      </c>
    </row>
    <row r="7966" spans="6:8" x14ac:dyDescent="0.25">
      <c r="F7966" s="24">
        <v>-0.57712563151462093</v>
      </c>
      <c r="G7966" s="25">
        <v>96.723968978653247</v>
      </c>
      <c r="H7966" s="26">
        <f t="shared" si="124"/>
        <v>0</v>
      </c>
    </row>
    <row r="7967" spans="6:8" x14ac:dyDescent="0.25">
      <c r="F7967" s="24">
        <v>1.3560897323007646</v>
      </c>
      <c r="G7967" s="25">
        <v>110.89238322732595</v>
      </c>
      <c r="H7967" s="26">
        <f t="shared" si="124"/>
        <v>9.8923832273259507</v>
      </c>
    </row>
    <row r="7968" spans="6:8" x14ac:dyDescent="0.25">
      <c r="F7968" s="24">
        <v>0.20969105748313577</v>
      </c>
      <c r="G7968" s="25">
        <v>102.25785186783783</v>
      </c>
      <c r="H7968" s="26">
        <f t="shared" si="124"/>
        <v>1.2578518678378288</v>
      </c>
    </row>
    <row r="7969" spans="6:8" x14ac:dyDescent="0.25">
      <c r="F7969" s="24">
        <v>-0.86320457927687155</v>
      </c>
      <c r="G7969" s="25">
        <v>94.787012869828573</v>
      </c>
      <c r="H7969" s="26">
        <f t="shared" si="124"/>
        <v>0</v>
      </c>
    </row>
    <row r="7970" spans="6:8" x14ac:dyDescent="0.25">
      <c r="F7970" s="24">
        <v>-0.9257184481497942</v>
      </c>
      <c r="G7970" s="25">
        <v>94.368941244300288</v>
      </c>
      <c r="H7970" s="26">
        <f t="shared" si="124"/>
        <v>0</v>
      </c>
    </row>
    <row r="7971" spans="6:8" x14ac:dyDescent="0.25">
      <c r="F7971" s="24">
        <v>-0.63446652652533786</v>
      </c>
      <c r="G7971" s="25">
        <v>96.332584653764997</v>
      </c>
      <c r="H7971" s="26">
        <f t="shared" si="124"/>
        <v>0</v>
      </c>
    </row>
    <row r="7972" spans="6:8" x14ac:dyDescent="0.25">
      <c r="F7972" s="24">
        <v>1.1573047848999718</v>
      </c>
      <c r="G7972" s="25">
        <v>109.34455942561301</v>
      </c>
      <c r="H7972" s="26">
        <f t="shared" si="124"/>
        <v>8.3445594256130136</v>
      </c>
    </row>
    <row r="7973" spans="6:8" x14ac:dyDescent="0.25">
      <c r="F7973" s="24">
        <v>1.7844173131234289</v>
      </c>
      <c r="G7973" s="25">
        <v>114.30239728989764</v>
      </c>
      <c r="H7973" s="26">
        <f t="shared" si="124"/>
        <v>13.302397289897641</v>
      </c>
    </row>
    <row r="7974" spans="6:8" x14ac:dyDescent="0.25">
      <c r="F7974" s="24">
        <v>-0.29593513516016978</v>
      </c>
      <c r="G7974" s="25">
        <v>98.666394963295929</v>
      </c>
      <c r="H7974" s="26">
        <f t="shared" si="124"/>
        <v>0</v>
      </c>
    </row>
    <row r="7975" spans="6:8" x14ac:dyDescent="0.25">
      <c r="F7975" s="24">
        <v>0.45992929679834854</v>
      </c>
      <c r="G7975" s="25">
        <v>104.08335811701026</v>
      </c>
      <c r="H7975" s="26">
        <f t="shared" si="124"/>
        <v>3.0833581170102633</v>
      </c>
    </row>
    <row r="7976" spans="6:8" x14ac:dyDescent="0.25">
      <c r="F7976" s="24">
        <v>1.3941455951950281</v>
      </c>
      <c r="G7976" s="25">
        <v>111.19119159684836</v>
      </c>
      <c r="H7976" s="26">
        <f t="shared" si="124"/>
        <v>10.191191596848356</v>
      </c>
    </row>
    <row r="7977" spans="6:8" x14ac:dyDescent="0.25">
      <c r="F7977" s="24">
        <v>-0.49877034955858757</v>
      </c>
      <c r="G7977" s="25">
        <v>97.261360810135372</v>
      </c>
      <c r="H7977" s="26">
        <f t="shared" si="124"/>
        <v>0</v>
      </c>
    </row>
    <row r="7978" spans="6:8" x14ac:dyDescent="0.25">
      <c r="F7978" s="24">
        <v>-0.46967030712054664</v>
      </c>
      <c r="G7978" s="25">
        <v>97.461699976863414</v>
      </c>
      <c r="H7978" s="26">
        <f t="shared" si="124"/>
        <v>0</v>
      </c>
    </row>
    <row r="7979" spans="6:8" x14ac:dyDescent="0.25">
      <c r="F7979" s="24">
        <v>0.53322070917912334</v>
      </c>
      <c r="G7979" s="25">
        <v>104.62416876933412</v>
      </c>
      <c r="H7979" s="26">
        <f t="shared" si="124"/>
        <v>3.6241687693341191</v>
      </c>
    </row>
    <row r="7980" spans="6:8" x14ac:dyDescent="0.25">
      <c r="F7980" s="24">
        <v>-0.2799646768813111</v>
      </c>
      <c r="G7980" s="25">
        <v>98.777880077911334</v>
      </c>
      <c r="H7980" s="26">
        <f t="shared" si="124"/>
        <v>0</v>
      </c>
    </row>
    <row r="7981" spans="6:8" x14ac:dyDescent="0.25">
      <c r="F7981" s="24">
        <v>0.62311034055463244</v>
      </c>
      <c r="G7981" s="25">
        <v>105.29129432137252</v>
      </c>
      <c r="H7981" s="26">
        <f t="shared" si="124"/>
        <v>4.2912943213725185</v>
      </c>
    </row>
    <row r="7982" spans="6:8" x14ac:dyDescent="0.25">
      <c r="F7982" s="24">
        <v>0.41627659921417309</v>
      </c>
      <c r="G7982" s="25">
        <v>103.7625781147532</v>
      </c>
      <c r="H7982" s="26">
        <f t="shared" si="124"/>
        <v>2.7625781147531967</v>
      </c>
    </row>
    <row r="7983" spans="6:8" x14ac:dyDescent="0.25">
      <c r="F7983" s="24">
        <v>-0.65691568044328374</v>
      </c>
      <c r="G7983" s="25">
        <v>96.179788106811444</v>
      </c>
      <c r="H7983" s="26">
        <f t="shared" si="124"/>
        <v>0</v>
      </c>
    </row>
    <row r="7984" spans="6:8" x14ac:dyDescent="0.25">
      <c r="F7984" s="24">
        <v>1.3760616166195903</v>
      </c>
      <c r="G7984" s="25">
        <v>111.04909890973897</v>
      </c>
      <c r="H7984" s="26">
        <f t="shared" si="124"/>
        <v>10.049098909738973</v>
      </c>
    </row>
    <row r="7985" spans="6:8" x14ac:dyDescent="0.25">
      <c r="F7985" s="24">
        <v>1.1069802552331935</v>
      </c>
      <c r="G7985" s="25">
        <v>108.9561503040095</v>
      </c>
      <c r="H7985" s="26">
        <f t="shared" si="124"/>
        <v>7.9561503040094976</v>
      </c>
    </row>
    <row r="7986" spans="6:8" x14ac:dyDescent="0.25">
      <c r="F7986" s="24">
        <v>-0.29019394567002282</v>
      </c>
      <c r="G7986" s="25">
        <v>98.706458040185112</v>
      </c>
      <c r="H7986" s="26">
        <f t="shared" si="124"/>
        <v>0</v>
      </c>
    </row>
    <row r="7987" spans="6:8" x14ac:dyDescent="0.25">
      <c r="F7987" s="24">
        <v>0.22706106361606873</v>
      </c>
      <c r="G7987" s="25">
        <v>102.38352671811484</v>
      </c>
      <c r="H7987" s="26">
        <f t="shared" si="124"/>
        <v>1.3835267181148367</v>
      </c>
    </row>
    <row r="7988" spans="6:8" x14ac:dyDescent="0.25">
      <c r="F7988" s="24">
        <v>0.87334538768247594</v>
      </c>
      <c r="G7988" s="25">
        <v>107.17092936705292</v>
      </c>
      <c r="H7988" s="26">
        <f t="shared" si="124"/>
        <v>6.1709293670529206</v>
      </c>
    </row>
    <row r="7989" spans="6:8" x14ac:dyDescent="0.25">
      <c r="F7989" s="24">
        <v>0.7663892905152403</v>
      </c>
      <c r="G7989" s="25">
        <v>106.36345952677834</v>
      </c>
      <c r="H7989" s="26">
        <f t="shared" si="124"/>
        <v>5.3634595267783425</v>
      </c>
    </row>
    <row r="7990" spans="6:8" x14ac:dyDescent="0.25">
      <c r="F7990" s="24">
        <v>-0.70518123256481968</v>
      </c>
      <c r="G7990" s="25">
        <v>95.852096583069923</v>
      </c>
      <c r="H7990" s="26">
        <f t="shared" si="124"/>
        <v>0</v>
      </c>
    </row>
    <row r="7991" spans="6:8" x14ac:dyDescent="0.25">
      <c r="F7991" s="24">
        <v>1.1431781463941597</v>
      </c>
      <c r="G7991" s="25">
        <v>109.23538922160138</v>
      </c>
      <c r="H7991" s="26">
        <f t="shared" si="124"/>
        <v>8.2353892216013804</v>
      </c>
    </row>
    <row r="7992" spans="6:8" x14ac:dyDescent="0.25">
      <c r="F7992" s="24">
        <v>0.18162740689149376</v>
      </c>
      <c r="G7992" s="25">
        <v>102.05513261528402</v>
      </c>
      <c r="H7992" s="26">
        <f t="shared" si="124"/>
        <v>1.0551326152840232</v>
      </c>
    </row>
    <row r="7993" spans="6:8" x14ac:dyDescent="0.25">
      <c r="F7993" s="24">
        <v>-1.9503025096039184</v>
      </c>
      <c r="G7993" s="25">
        <v>87.773793184817094</v>
      </c>
      <c r="H7993" s="26">
        <f t="shared" si="124"/>
        <v>0</v>
      </c>
    </row>
    <row r="7994" spans="6:8" x14ac:dyDescent="0.25">
      <c r="F7994" s="24">
        <v>-0.54973946058898748</v>
      </c>
      <c r="G7994" s="25">
        <v>96.911455908744429</v>
      </c>
      <c r="H7994" s="26">
        <f t="shared" si="124"/>
        <v>0</v>
      </c>
    </row>
    <row r="7995" spans="6:8" x14ac:dyDescent="0.25">
      <c r="F7995" s="24">
        <v>1.187963358962292</v>
      </c>
      <c r="G7995" s="25">
        <v>109.58186337664107</v>
      </c>
      <c r="H7995" s="26">
        <f t="shared" si="124"/>
        <v>8.581863376641067</v>
      </c>
    </row>
    <row r="7996" spans="6:8" x14ac:dyDescent="0.25">
      <c r="F7996" s="24">
        <v>0.95337356515423965</v>
      </c>
      <c r="G7996" s="25">
        <v>107.77911241112544</v>
      </c>
      <c r="H7996" s="26">
        <f t="shared" si="124"/>
        <v>6.7791124111254391</v>
      </c>
    </row>
    <row r="7997" spans="6:8" x14ac:dyDescent="0.25">
      <c r="F7997" s="24">
        <v>-0.65652443985644504</v>
      </c>
      <c r="G7997" s="25">
        <v>96.182448946606371</v>
      </c>
      <c r="H7997" s="26">
        <f t="shared" si="124"/>
        <v>0</v>
      </c>
    </row>
    <row r="7998" spans="6:8" x14ac:dyDescent="0.25">
      <c r="F7998" s="24">
        <v>2.2699687112596831</v>
      </c>
      <c r="G7998" s="25">
        <v>118.29496548213211</v>
      </c>
      <c r="H7998" s="26">
        <f t="shared" si="124"/>
        <v>17.294965482132113</v>
      </c>
    </row>
    <row r="7999" spans="6:8" x14ac:dyDescent="0.25">
      <c r="F7999" s="24">
        <v>0.94447500724011857</v>
      </c>
      <c r="G7999" s="25">
        <v>107.71131663930579</v>
      </c>
      <c r="H7999" s="26">
        <f t="shared" si="124"/>
        <v>6.7113166393057924</v>
      </c>
    </row>
    <row r="8000" spans="6:8" x14ac:dyDescent="0.25">
      <c r="F8000" s="24">
        <v>-2.166022744110526</v>
      </c>
      <c r="G8000" s="25">
        <v>86.445075671813527</v>
      </c>
      <c r="H8000" s="26">
        <f t="shared" si="124"/>
        <v>0</v>
      </c>
    </row>
    <row r="8001" spans="6:8" x14ac:dyDescent="0.25">
      <c r="F8001" s="24">
        <v>8.4587857079559362E-2</v>
      </c>
      <c r="G8001" s="25">
        <v>101.35725467217536</v>
      </c>
      <c r="H8001" s="26">
        <f t="shared" si="124"/>
        <v>0.35725467217535822</v>
      </c>
    </row>
    <row r="8002" spans="6:8" x14ac:dyDescent="0.25">
      <c r="F8002" s="24">
        <v>-7.779195632501186E-3</v>
      </c>
      <c r="G8002" s="25">
        <v>100.69741345958292</v>
      </c>
      <c r="H8002" s="26">
        <f t="shared" ref="H8002:H8065" si="125">MAX(G8002-$C$3,0)</f>
        <v>0</v>
      </c>
    </row>
    <row r="8003" spans="6:8" x14ac:dyDescent="0.25">
      <c r="F8003" s="24">
        <v>0.50968131331512811</v>
      </c>
      <c r="G8003" s="25">
        <v>104.45016808885008</v>
      </c>
      <c r="H8003" s="26">
        <f t="shared" si="125"/>
        <v>3.4501680888500772</v>
      </c>
    </row>
    <row r="8004" spans="6:8" x14ac:dyDescent="0.25">
      <c r="F8004" s="24">
        <v>0.56462797669452036</v>
      </c>
      <c r="G8004" s="25">
        <v>104.85677937528149</v>
      </c>
      <c r="H8004" s="26">
        <f t="shared" si="125"/>
        <v>3.8567793752814907</v>
      </c>
    </row>
    <row r="8005" spans="6:8" x14ac:dyDescent="0.25">
      <c r="F8005" s="24">
        <v>0.26820425123901948</v>
      </c>
      <c r="G8005" s="25">
        <v>102.68182099096903</v>
      </c>
      <c r="H8005" s="26">
        <f t="shared" si="125"/>
        <v>1.6818209909690296</v>
      </c>
    </row>
    <row r="8006" spans="6:8" x14ac:dyDescent="0.25">
      <c r="F8006" s="24">
        <v>-1.0710937368024909</v>
      </c>
      <c r="G8006" s="25">
        <v>93.40383660478156</v>
      </c>
      <c r="H8006" s="26">
        <f t="shared" si="125"/>
        <v>0</v>
      </c>
    </row>
    <row r="8007" spans="6:8" x14ac:dyDescent="0.25">
      <c r="F8007" s="24">
        <v>0.13593166083210759</v>
      </c>
      <c r="G8007" s="25">
        <v>101.72590657882368</v>
      </c>
      <c r="H8007" s="26">
        <f t="shared" si="125"/>
        <v>0.72590657882368248</v>
      </c>
    </row>
    <row r="8008" spans="6:8" x14ac:dyDescent="0.25">
      <c r="F8008" s="24">
        <v>-1.0645556502993505</v>
      </c>
      <c r="G8008" s="25">
        <v>93.447028352089717</v>
      </c>
      <c r="H8008" s="26">
        <f t="shared" si="125"/>
        <v>0</v>
      </c>
    </row>
    <row r="8009" spans="6:8" x14ac:dyDescent="0.25">
      <c r="F8009" s="24">
        <v>0.66927247797299183</v>
      </c>
      <c r="G8009" s="25">
        <v>105.63554307087983</v>
      </c>
      <c r="H8009" s="26">
        <f t="shared" si="125"/>
        <v>4.6355430708798337</v>
      </c>
    </row>
    <row r="8010" spans="6:8" x14ac:dyDescent="0.25">
      <c r="F8010" s="24">
        <v>-1.4078962106763182</v>
      </c>
      <c r="G8010" s="25">
        <v>91.205653948725313</v>
      </c>
      <c r="H8010" s="26">
        <f t="shared" si="125"/>
        <v>0</v>
      </c>
    </row>
    <row r="8011" spans="6:8" x14ac:dyDescent="0.25">
      <c r="F8011" s="24">
        <v>-0.12629149003858137</v>
      </c>
      <c r="G8011" s="25">
        <v>99.857086528578364</v>
      </c>
      <c r="H8011" s="26">
        <f t="shared" si="125"/>
        <v>0</v>
      </c>
    </row>
    <row r="8012" spans="6:8" x14ac:dyDescent="0.25">
      <c r="F8012" s="24">
        <v>1.3470404864124033</v>
      </c>
      <c r="G8012" s="25">
        <v>110.82144829347979</v>
      </c>
      <c r="H8012" s="26">
        <f t="shared" si="125"/>
        <v>9.82144829347979</v>
      </c>
    </row>
    <row r="8013" spans="6:8" x14ac:dyDescent="0.25">
      <c r="F8013" s="24">
        <v>0.4475913402264039</v>
      </c>
      <c r="G8013" s="25">
        <v>103.99259276335012</v>
      </c>
      <c r="H8013" s="26">
        <f t="shared" si="125"/>
        <v>2.9925927633501175</v>
      </c>
    </row>
    <row r="8014" spans="6:8" x14ac:dyDescent="0.25">
      <c r="F8014" s="24">
        <v>0.16762932029735733</v>
      </c>
      <c r="G8014" s="25">
        <v>101.9541669731606</v>
      </c>
      <c r="H8014" s="26">
        <f t="shared" si="125"/>
        <v>0.9541669731605964</v>
      </c>
    </row>
    <row r="8015" spans="6:8" x14ac:dyDescent="0.25">
      <c r="F8015" s="24">
        <v>0.10234421600029743</v>
      </c>
      <c r="G8015" s="25">
        <v>101.48459513587926</v>
      </c>
      <c r="H8015" s="26">
        <f t="shared" si="125"/>
        <v>0.4845951358792604</v>
      </c>
    </row>
    <row r="8016" spans="6:8" x14ac:dyDescent="0.25">
      <c r="F8016" s="24">
        <v>1.5755313454626656</v>
      </c>
      <c r="G8016" s="25">
        <v>112.62650466816362</v>
      </c>
      <c r="H8016" s="26">
        <f t="shared" si="125"/>
        <v>11.626504668163619</v>
      </c>
    </row>
    <row r="8017" spans="6:8" x14ac:dyDescent="0.25">
      <c r="F8017" s="24">
        <v>-0.88913840864154903</v>
      </c>
      <c r="G8017" s="25">
        <v>94.613351850924374</v>
      </c>
      <c r="H8017" s="26">
        <f t="shared" si="125"/>
        <v>0</v>
      </c>
    </row>
    <row r="8018" spans="6:8" x14ac:dyDescent="0.25">
      <c r="F8018" s="24">
        <v>1.7072472258710334</v>
      </c>
      <c r="G8018" s="25">
        <v>113.68037642429387</v>
      </c>
      <c r="H8018" s="26">
        <f t="shared" si="125"/>
        <v>12.680376424293868</v>
      </c>
    </row>
    <row r="8019" spans="6:8" x14ac:dyDescent="0.25">
      <c r="F8019" s="24">
        <v>-5.1003462197354209E-2</v>
      </c>
      <c r="G8019" s="25">
        <v>100.39011001608414</v>
      </c>
      <c r="H8019" s="26">
        <f t="shared" si="125"/>
        <v>0</v>
      </c>
    </row>
    <row r="8020" spans="6:8" x14ac:dyDescent="0.25">
      <c r="F8020" s="24">
        <v>0.62649359853753184</v>
      </c>
      <c r="G8020" s="25">
        <v>105.3164864306497</v>
      </c>
      <c r="H8020" s="26">
        <f t="shared" si="125"/>
        <v>4.3164864306497037</v>
      </c>
    </row>
    <row r="8021" spans="6:8" x14ac:dyDescent="0.25">
      <c r="F8021" s="24">
        <v>-0.64012362328479733</v>
      </c>
      <c r="G8021" s="25">
        <v>96.294057674228057</v>
      </c>
      <c r="H8021" s="26">
        <f t="shared" si="125"/>
        <v>0</v>
      </c>
    </row>
    <row r="8022" spans="6:8" x14ac:dyDescent="0.25">
      <c r="F8022" s="24">
        <v>1.7175477035090068</v>
      </c>
      <c r="G8022" s="25">
        <v>113.76320611475246</v>
      </c>
      <c r="H8022" s="26">
        <f t="shared" si="125"/>
        <v>12.763206114752464</v>
      </c>
    </row>
    <row r="8023" spans="6:8" x14ac:dyDescent="0.25">
      <c r="F8023" s="24">
        <v>-0.63153513155278129</v>
      </c>
      <c r="G8023" s="25">
        <v>96.352554630775217</v>
      </c>
      <c r="H8023" s="26">
        <f t="shared" si="125"/>
        <v>0</v>
      </c>
    </row>
    <row r="8024" spans="6:8" x14ac:dyDescent="0.25">
      <c r="F8024" s="24">
        <v>-1.4149451017663743</v>
      </c>
      <c r="G8024" s="25">
        <v>91.160205471593315</v>
      </c>
      <c r="H8024" s="26">
        <f t="shared" si="125"/>
        <v>0</v>
      </c>
    </row>
    <row r="8025" spans="6:8" x14ac:dyDescent="0.25">
      <c r="F8025" s="24">
        <v>-0.48120079339550159</v>
      </c>
      <c r="G8025" s="25">
        <v>97.382269060414146</v>
      </c>
      <c r="H8025" s="26">
        <f t="shared" si="125"/>
        <v>0</v>
      </c>
    </row>
    <row r="8026" spans="6:8" x14ac:dyDescent="0.25">
      <c r="F8026" s="24">
        <v>-0.28774424810050964</v>
      </c>
      <c r="G8026" s="25">
        <v>98.723557431702375</v>
      </c>
      <c r="H8026" s="26">
        <f t="shared" si="125"/>
        <v>0</v>
      </c>
    </row>
    <row r="8027" spans="6:8" x14ac:dyDescent="0.25">
      <c r="F8027" s="24">
        <v>0.97573463308638553</v>
      </c>
      <c r="G8027" s="25">
        <v>107.94966390863374</v>
      </c>
      <c r="H8027" s="26">
        <f t="shared" si="125"/>
        <v>6.9496639086337382</v>
      </c>
    </row>
    <row r="8028" spans="6:8" x14ac:dyDescent="0.25">
      <c r="F8028" s="24">
        <v>0.49666277792547264</v>
      </c>
      <c r="G8028" s="25">
        <v>104.35406078499348</v>
      </c>
      <c r="H8028" s="26">
        <f t="shared" si="125"/>
        <v>3.3540607849934787</v>
      </c>
    </row>
    <row r="8029" spans="6:8" x14ac:dyDescent="0.25">
      <c r="F8029" s="24">
        <v>0.92548215958387336</v>
      </c>
      <c r="G8029" s="25">
        <v>107.56675774223777</v>
      </c>
      <c r="H8029" s="26">
        <f t="shared" si="125"/>
        <v>6.566757742237769</v>
      </c>
    </row>
    <row r="8030" spans="6:8" x14ac:dyDescent="0.25">
      <c r="F8030" s="24">
        <v>0.74627571271472959</v>
      </c>
      <c r="G8030" s="25">
        <v>106.21229218142409</v>
      </c>
      <c r="H8030" s="26">
        <f t="shared" si="125"/>
        <v>5.2122921814240897</v>
      </c>
    </row>
    <row r="8031" spans="6:8" x14ac:dyDescent="0.25">
      <c r="F8031" s="24">
        <v>-0.64797841702372239</v>
      </c>
      <c r="G8031" s="25">
        <v>96.240589091430493</v>
      </c>
      <c r="H8031" s="26">
        <f t="shared" si="125"/>
        <v>0</v>
      </c>
    </row>
    <row r="8032" spans="6:8" x14ac:dyDescent="0.25">
      <c r="F8032" s="24">
        <v>-1.9238934906091869</v>
      </c>
      <c r="G8032" s="25">
        <v>87.937855071627482</v>
      </c>
      <c r="H8032" s="26">
        <f t="shared" si="125"/>
        <v>0</v>
      </c>
    </row>
    <row r="8033" spans="6:8" x14ac:dyDescent="0.25">
      <c r="F8033" s="24">
        <v>-0.85129524947914292</v>
      </c>
      <c r="G8033" s="25">
        <v>94.866868223502706</v>
      </c>
      <c r="H8033" s="26">
        <f t="shared" si="125"/>
        <v>0</v>
      </c>
    </row>
    <row r="8034" spans="6:8" x14ac:dyDescent="0.25">
      <c r="F8034" s="24">
        <v>2.8391070848715829</v>
      </c>
      <c r="G8034" s="25">
        <v>123.15273995102444</v>
      </c>
      <c r="H8034" s="26">
        <f t="shared" si="125"/>
        <v>22.152739951024444</v>
      </c>
    </row>
    <row r="8035" spans="6:8" x14ac:dyDescent="0.25">
      <c r="F8035" s="24">
        <v>0.88174696049412038</v>
      </c>
      <c r="G8035" s="25">
        <v>107.23461648615762</v>
      </c>
      <c r="H8035" s="26">
        <f t="shared" si="125"/>
        <v>6.2346164861576199</v>
      </c>
    </row>
    <row r="8036" spans="6:8" x14ac:dyDescent="0.25">
      <c r="F8036" s="24">
        <v>1.1023530712144454</v>
      </c>
      <c r="G8036" s="25">
        <v>108.92050662886568</v>
      </c>
      <c r="H8036" s="26">
        <f t="shared" si="125"/>
        <v>7.9205066288656809</v>
      </c>
    </row>
    <row r="8037" spans="6:8" x14ac:dyDescent="0.25">
      <c r="F8037" s="24">
        <v>1.9826097232142474</v>
      </c>
      <c r="G8037" s="25">
        <v>115.91554481039887</v>
      </c>
      <c r="H8037" s="26">
        <f t="shared" si="125"/>
        <v>14.91554481039887</v>
      </c>
    </row>
    <row r="8038" spans="6:8" x14ac:dyDescent="0.25">
      <c r="F8038" s="24">
        <v>0.55575652165732192</v>
      </c>
      <c r="G8038" s="25">
        <v>104.79102265232856</v>
      </c>
      <c r="H8038" s="26">
        <f t="shared" si="125"/>
        <v>3.7910226523285644</v>
      </c>
    </row>
    <row r="8039" spans="6:8" x14ac:dyDescent="0.25">
      <c r="F8039" s="24">
        <v>0.18753277279835748</v>
      </c>
      <c r="G8039" s="25">
        <v>102.09775692352956</v>
      </c>
      <c r="H8039" s="26">
        <f t="shared" si="125"/>
        <v>1.097756923529559</v>
      </c>
    </row>
    <row r="8040" spans="6:8" x14ac:dyDescent="0.25">
      <c r="F8040" s="24">
        <v>0.9394037372472045</v>
      </c>
      <c r="G8040" s="25">
        <v>107.67269904599972</v>
      </c>
      <c r="H8040" s="26">
        <f t="shared" si="125"/>
        <v>6.6726990459997211</v>
      </c>
    </row>
    <row r="8041" spans="6:8" x14ac:dyDescent="0.25">
      <c r="F8041" s="24">
        <v>-0.39432886230845365</v>
      </c>
      <c r="G8041" s="25">
        <v>97.982307311359605</v>
      </c>
      <c r="H8041" s="26">
        <f t="shared" si="125"/>
        <v>0</v>
      </c>
    </row>
    <row r="8042" spans="6:8" x14ac:dyDescent="0.25">
      <c r="F8042" s="24">
        <v>-1.5102217272354741</v>
      </c>
      <c r="G8042" s="25">
        <v>90.548116508627118</v>
      </c>
      <c r="H8042" s="26">
        <f t="shared" si="125"/>
        <v>0</v>
      </c>
    </row>
    <row r="8043" spans="6:8" x14ac:dyDescent="0.25">
      <c r="F8043" s="24">
        <v>-0.16805089402709306</v>
      </c>
      <c r="G8043" s="25">
        <v>99.562659861931863</v>
      </c>
      <c r="H8043" s="26">
        <f t="shared" si="125"/>
        <v>0</v>
      </c>
    </row>
    <row r="8044" spans="6:8" x14ac:dyDescent="0.25">
      <c r="F8044" s="24">
        <v>-0.11461112484734613</v>
      </c>
      <c r="G8044" s="25">
        <v>99.939595215250378</v>
      </c>
      <c r="H8044" s="26">
        <f t="shared" si="125"/>
        <v>0</v>
      </c>
    </row>
    <row r="8045" spans="6:8" x14ac:dyDescent="0.25">
      <c r="F8045" s="24">
        <v>-0.78323181743887893</v>
      </c>
      <c r="G8045" s="25">
        <v>95.324545044340354</v>
      </c>
      <c r="H8045" s="26">
        <f t="shared" si="125"/>
        <v>0</v>
      </c>
    </row>
    <row r="8046" spans="6:8" x14ac:dyDescent="0.25">
      <c r="F8046" s="24">
        <v>5.4866040708249922E-2</v>
      </c>
      <c r="G8046" s="25">
        <v>101.14446090643577</v>
      </c>
      <c r="H8046" s="26">
        <f t="shared" si="125"/>
        <v>0.14446090643576781</v>
      </c>
    </row>
    <row r="8047" spans="6:8" x14ac:dyDescent="0.25">
      <c r="F8047" s="24">
        <v>0.11123429581798959</v>
      </c>
      <c r="G8047" s="25">
        <v>101.54841080053505</v>
      </c>
      <c r="H8047" s="26">
        <f t="shared" si="125"/>
        <v>0.54841080053505209</v>
      </c>
    </row>
    <row r="8048" spans="6:8" x14ac:dyDescent="0.25">
      <c r="F8048" s="24">
        <v>-0.96290530434027699</v>
      </c>
      <c r="G8048" s="25">
        <v>94.121123337842988</v>
      </c>
      <c r="H8048" s="26">
        <f t="shared" si="125"/>
        <v>0</v>
      </c>
    </row>
    <row r="8049" spans="6:8" x14ac:dyDescent="0.25">
      <c r="F8049" s="24">
        <v>0.68796658322038906</v>
      </c>
      <c r="G8049" s="25">
        <v>105.77527215989559</v>
      </c>
      <c r="H8049" s="26">
        <f t="shared" si="125"/>
        <v>4.7752721598955929</v>
      </c>
    </row>
    <row r="8050" spans="6:8" x14ac:dyDescent="0.25">
      <c r="F8050" s="24">
        <v>-1.832002303018571</v>
      </c>
      <c r="G8050" s="25">
        <v>88.511108227010808</v>
      </c>
      <c r="H8050" s="26">
        <f t="shared" si="125"/>
        <v>0</v>
      </c>
    </row>
    <row r="8051" spans="6:8" x14ac:dyDescent="0.25">
      <c r="F8051" s="24">
        <v>1.2687232105001278</v>
      </c>
      <c r="G8051" s="25">
        <v>110.20942997815932</v>
      </c>
      <c r="H8051" s="26">
        <f t="shared" si="125"/>
        <v>9.2094299781593207</v>
      </c>
    </row>
    <row r="8052" spans="6:8" x14ac:dyDescent="0.25">
      <c r="F8052" s="24">
        <v>-0.44099493930836209</v>
      </c>
      <c r="G8052" s="25">
        <v>97.659519137913549</v>
      </c>
      <c r="H8052" s="26">
        <f t="shared" si="125"/>
        <v>0</v>
      </c>
    </row>
    <row r="8053" spans="6:8" x14ac:dyDescent="0.25">
      <c r="F8053" s="24">
        <v>5.9458766780869574E-2</v>
      </c>
      <c r="G8053" s="25">
        <v>101.17731338729203</v>
      </c>
      <c r="H8053" s="26">
        <f t="shared" si="125"/>
        <v>0.17731338729203117</v>
      </c>
    </row>
    <row r="8054" spans="6:8" x14ac:dyDescent="0.25">
      <c r="F8054" s="24">
        <v>1.009068327729288</v>
      </c>
      <c r="G8054" s="25">
        <v>108.20440656691883</v>
      </c>
      <c r="H8054" s="26">
        <f t="shared" si="125"/>
        <v>7.2044065669188342</v>
      </c>
    </row>
    <row r="8055" spans="6:8" x14ac:dyDescent="0.25">
      <c r="F8055" s="24">
        <v>2.3896277057952506</v>
      </c>
      <c r="G8055" s="25">
        <v>119.30012555283298</v>
      </c>
      <c r="H8055" s="26">
        <f t="shared" si="125"/>
        <v>18.300125552832981</v>
      </c>
    </row>
    <row r="8056" spans="6:8" x14ac:dyDescent="0.25">
      <c r="F8056" s="24">
        <v>1.5864829638586402</v>
      </c>
      <c r="G8056" s="25">
        <v>112.71375600298504</v>
      </c>
      <c r="H8056" s="26">
        <f t="shared" si="125"/>
        <v>11.713756002985036</v>
      </c>
    </row>
    <row r="8057" spans="6:8" x14ac:dyDescent="0.25">
      <c r="F8057" s="24">
        <v>0.31493158841064028</v>
      </c>
      <c r="G8057" s="25">
        <v>103.02165534155938</v>
      </c>
      <c r="H8057" s="26">
        <f t="shared" si="125"/>
        <v>2.0216553415593808</v>
      </c>
    </row>
    <row r="8058" spans="6:8" x14ac:dyDescent="0.25">
      <c r="F8058" s="24">
        <v>-8.1766788157599649E-2</v>
      </c>
      <c r="G8058" s="25">
        <v>100.17196919389195</v>
      </c>
      <c r="H8058" s="26">
        <f t="shared" si="125"/>
        <v>0</v>
      </c>
    </row>
    <row r="8059" spans="6:8" x14ac:dyDescent="0.25">
      <c r="F8059" s="24">
        <v>0.36314514828050409</v>
      </c>
      <c r="G8059" s="25">
        <v>103.37347753880562</v>
      </c>
      <c r="H8059" s="26">
        <f t="shared" si="125"/>
        <v>2.3734775388056164</v>
      </c>
    </row>
    <row r="8060" spans="6:8" x14ac:dyDescent="0.25">
      <c r="F8060" s="24">
        <v>3.412579994315013</v>
      </c>
      <c r="G8060" s="25">
        <v>128.24930071485468</v>
      </c>
      <c r="H8060" s="26">
        <f t="shared" si="125"/>
        <v>27.249300714854684</v>
      </c>
    </row>
    <row r="8061" spans="6:8" x14ac:dyDescent="0.25">
      <c r="F8061" s="24">
        <v>-7.8958175839411074E-2</v>
      </c>
      <c r="G8061" s="25">
        <v>100.19186521053859</v>
      </c>
      <c r="H8061" s="26">
        <f t="shared" si="125"/>
        <v>0</v>
      </c>
    </row>
    <row r="8062" spans="6:8" x14ac:dyDescent="0.25">
      <c r="F8062" s="24">
        <v>0.13521124048092661</v>
      </c>
      <c r="G8062" s="25">
        <v>101.72072464953861</v>
      </c>
      <c r="H8062" s="26">
        <f t="shared" si="125"/>
        <v>0.72072464953861015</v>
      </c>
    </row>
    <row r="8063" spans="6:8" x14ac:dyDescent="0.25">
      <c r="F8063" s="24">
        <v>-0.26094658265969101</v>
      </c>
      <c r="G8063" s="25">
        <v>98.910804183480266</v>
      </c>
      <c r="H8063" s="26">
        <f t="shared" si="125"/>
        <v>0</v>
      </c>
    </row>
    <row r="8064" spans="6:8" x14ac:dyDescent="0.25">
      <c r="F8064" s="24">
        <v>0.89249313036613964</v>
      </c>
      <c r="G8064" s="25">
        <v>107.31613170905889</v>
      </c>
      <c r="H8064" s="26">
        <f t="shared" si="125"/>
        <v>6.3161317090588938</v>
      </c>
    </row>
    <row r="8065" spans="6:8" x14ac:dyDescent="0.25">
      <c r="F8065" s="24">
        <v>-2.9109537200350009E-2</v>
      </c>
      <c r="G8065" s="25">
        <v>100.54564775268213</v>
      </c>
      <c r="H8065" s="26">
        <f t="shared" si="125"/>
        <v>0</v>
      </c>
    </row>
    <row r="8066" spans="6:8" x14ac:dyDescent="0.25">
      <c r="F8066" s="24">
        <v>-2.4671278509171168</v>
      </c>
      <c r="G8066" s="25">
        <v>84.623999011650795</v>
      </c>
      <c r="H8066" s="26">
        <f t="shared" ref="H8066:H8129" si="126">MAX(G8066-$C$3,0)</f>
        <v>0</v>
      </c>
    </row>
    <row r="8067" spans="6:8" x14ac:dyDescent="0.25">
      <c r="F8067" s="24">
        <v>0.61176725391649145</v>
      </c>
      <c r="G8067" s="25">
        <v>105.20687641861034</v>
      </c>
      <c r="H8067" s="26">
        <f t="shared" si="126"/>
        <v>4.2068764186103351</v>
      </c>
    </row>
    <row r="8068" spans="6:8" x14ac:dyDescent="0.25">
      <c r="F8068" s="24">
        <v>-1.1074185640620458</v>
      </c>
      <c r="G8068" s="25">
        <v>93.164231735016543</v>
      </c>
      <c r="H8068" s="26">
        <f t="shared" si="126"/>
        <v>0</v>
      </c>
    </row>
    <row r="8069" spans="6:8" x14ac:dyDescent="0.25">
      <c r="F8069" s="24">
        <v>-1.7347829111272191</v>
      </c>
      <c r="G8069" s="25">
        <v>89.121669569636126</v>
      </c>
      <c r="H8069" s="26">
        <f t="shared" si="126"/>
        <v>0</v>
      </c>
    </row>
    <row r="8070" spans="6:8" x14ac:dyDescent="0.25">
      <c r="F8070" s="24">
        <v>1.3979041533057166</v>
      </c>
      <c r="G8070" s="25">
        <v>111.22074682854756</v>
      </c>
      <c r="H8070" s="26">
        <f t="shared" si="126"/>
        <v>10.220746828547561</v>
      </c>
    </row>
    <row r="8071" spans="6:8" x14ac:dyDescent="0.25">
      <c r="F8071" s="24">
        <v>0.31950257721470443</v>
      </c>
      <c r="G8071" s="25">
        <v>103.05495914780451</v>
      </c>
      <c r="H8071" s="26">
        <f t="shared" si="126"/>
        <v>2.0549591478045102</v>
      </c>
    </row>
    <row r="8072" spans="6:8" x14ac:dyDescent="0.25">
      <c r="F8072" s="24">
        <v>-0.94166607414445591</v>
      </c>
      <c r="G8072" s="25">
        <v>94.262584439936631</v>
      </c>
      <c r="H8072" s="26">
        <f t="shared" si="126"/>
        <v>0</v>
      </c>
    </row>
    <row r="8073" spans="6:8" x14ac:dyDescent="0.25">
      <c r="F8073" s="24">
        <v>0.41076289628626644</v>
      </c>
      <c r="G8073" s="25">
        <v>103.72213128742554</v>
      </c>
      <c r="H8073" s="26">
        <f t="shared" si="126"/>
        <v>2.7221312874255403</v>
      </c>
    </row>
    <row r="8074" spans="6:8" x14ac:dyDescent="0.25">
      <c r="F8074" s="24">
        <v>0.76357800446053814</v>
      </c>
      <c r="G8074" s="25">
        <v>106.34231785483968</v>
      </c>
      <c r="H8074" s="26">
        <f t="shared" si="126"/>
        <v>5.3423178548396777</v>
      </c>
    </row>
    <row r="8075" spans="6:8" x14ac:dyDescent="0.25">
      <c r="F8075" s="24">
        <v>0.9786514428509655</v>
      </c>
      <c r="G8075" s="25">
        <v>107.97193077943365</v>
      </c>
      <c r="H8075" s="26">
        <f t="shared" si="126"/>
        <v>6.9719307794336487</v>
      </c>
    </row>
    <row r="8076" spans="6:8" x14ac:dyDescent="0.25">
      <c r="F8076" s="24">
        <v>9.0330147592792606E-2</v>
      </c>
      <c r="G8076" s="25">
        <v>101.39841825567288</v>
      </c>
      <c r="H8076" s="26">
        <f t="shared" si="126"/>
        <v>0.3984182556728797</v>
      </c>
    </row>
    <row r="8077" spans="6:8" x14ac:dyDescent="0.25">
      <c r="F8077" s="24">
        <v>0.40126840886976833</v>
      </c>
      <c r="G8077" s="25">
        <v>103.65251959680988</v>
      </c>
      <c r="H8077" s="26">
        <f t="shared" si="126"/>
        <v>2.6525195968098814</v>
      </c>
    </row>
    <row r="8078" spans="6:8" x14ac:dyDescent="0.25">
      <c r="F8078" s="24">
        <v>-0.23949853343603406</v>
      </c>
      <c r="G8078" s="25">
        <v>99.060926722553148</v>
      </c>
      <c r="H8078" s="26">
        <f t="shared" si="126"/>
        <v>0</v>
      </c>
    </row>
    <row r="8079" spans="6:8" x14ac:dyDescent="0.25">
      <c r="F8079" s="24">
        <v>-1.2306624035741354</v>
      </c>
      <c r="G8079" s="25">
        <v>92.355864988507903</v>
      </c>
      <c r="H8079" s="26">
        <f t="shared" si="126"/>
        <v>0</v>
      </c>
    </row>
    <row r="8080" spans="6:8" x14ac:dyDescent="0.25">
      <c r="F8080" s="24">
        <v>-0.30658459764195456</v>
      </c>
      <c r="G8080" s="25">
        <v>98.592124105108198</v>
      </c>
      <c r="H8080" s="26">
        <f t="shared" si="126"/>
        <v>0</v>
      </c>
    </row>
    <row r="8081" spans="6:8" x14ac:dyDescent="0.25">
      <c r="F8081" s="24">
        <v>0.51294071310973222</v>
      </c>
      <c r="G8081" s="25">
        <v>104.47424394983706</v>
      </c>
      <c r="H8081" s="26">
        <f t="shared" si="126"/>
        <v>3.4742439498370601</v>
      </c>
    </row>
    <row r="8082" spans="6:8" x14ac:dyDescent="0.25">
      <c r="F8082" s="24">
        <v>0.80616886611296112</v>
      </c>
      <c r="G8082" s="25">
        <v>106.66306417426735</v>
      </c>
      <c r="H8082" s="26">
        <f t="shared" si="126"/>
        <v>5.6630641742673475</v>
      </c>
    </row>
    <row r="8083" spans="6:8" x14ac:dyDescent="0.25">
      <c r="F8083" s="24">
        <v>0.19821442343114073</v>
      </c>
      <c r="G8083" s="25">
        <v>102.17490117960266</v>
      </c>
      <c r="H8083" s="26">
        <f t="shared" si="126"/>
        <v>1.1749011796026565</v>
      </c>
    </row>
    <row r="8084" spans="6:8" x14ac:dyDescent="0.25">
      <c r="F8084" s="24">
        <v>0.62751129799821503</v>
      </c>
      <c r="G8084" s="25">
        <v>105.32406551140951</v>
      </c>
      <c r="H8084" s="26">
        <f t="shared" si="126"/>
        <v>4.3240655114095148</v>
      </c>
    </row>
    <row r="8085" spans="6:8" x14ac:dyDescent="0.25">
      <c r="F8085" s="24">
        <v>-0.35344002914167166</v>
      </c>
      <c r="G8085" s="25">
        <v>98.266011250441935</v>
      </c>
      <c r="H8085" s="26">
        <f t="shared" si="126"/>
        <v>0</v>
      </c>
    </row>
    <row r="8086" spans="6:8" x14ac:dyDescent="0.25">
      <c r="F8086" s="24">
        <v>-0.59710193981210247</v>
      </c>
      <c r="G8086" s="25">
        <v>96.587439116891318</v>
      </c>
      <c r="H8086" s="26">
        <f t="shared" si="126"/>
        <v>0</v>
      </c>
    </row>
    <row r="8087" spans="6:8" x14ac:dyDescent="0.25">
      <c r="F8087" s="24">
        <v>-1.1346014023760429</v>
      </c>
      <c r="G8087" s="25">
        <v>92.985331176868854</v>
      </c>
      <c r="H8087" s="26">
        <f t="shared" si="126"/>
        <v>0</v>
      </c>
    </row>
    <row r="8088" spans="6:8" x14ac:dyDescent="0.25">
      <c r="F8088" s="24">
        <v>0.766312978539195</v>
      </c>
      <c r="G8088" s="25">
        <v>106.36288558348635</v>
      </c>
      <c r="H8088" s="26">
        <f t="shared" si="126"/>
        <v>5.3628855834863458</v>
      </c>
    </row>
    <row r="8089" spans="6:8" x14ac:dyDescent="0.25">
      <c r="F8089" s="24">
        <v>-1.0593106089982829</v>
      </c>
      <c r="G8089" s="25">
        <v>93.481692453602719</v>
      </c>
      <c r="H8089" s="26">
        <f t="shared" si="126"/>
        <v>0</v>
      </c>
    </row>
    <row r="8090" spans="6:8" x14ac:dyDescent="0.25">
      <c r="F8090" s="24">
        <v>-0.76585419717129077</v>
      </c>
      <c r="G8090" s="25">
        <v>95.441750249783055</v>
      </c>
      <c r="H8090" s="26">
        <f t="shared" si="126"/>
        <v>0</v>
      </c>
    </row>
    <row r="8091" spans="6:8" x14ac:dyDescent="0.25">
      <c r="F8091" s="24">
        <v>-0.14242021265447213</v>
      </c>
      <c r="G8091" s="25">
        <v>99.743267142486033</v>
      </c>
      <c r="H8091" s="26">
        <f t="shared" si="126"/>
        <v>0</v>
      </c>
    </row>
    <row r="8092" spans="6:8" x14ac:dyDescent="0.25">
      <c r="F8092" s="24">
        <v>-1.2334560484386312</v>
      </c>
      <c r="G8092" s="25">
        <v>92.337622764503806</v>
      </c>
      <c r="H8092" s="26">
        <f t="shared" si="126"/>
        <v>0</v>
      </c>
    </row>
    <row r="8093" spans="6:8" x14ac:dyDescent="0.25">
      <c r="F8093" s="24">
        <v>-0.86170969699006161</v>
      </c>
      <c r="G8093" s="25">
        <v>94.797032779090486</v>
      </c>
      <c r="H8093" s="26">
        <f t="shared" si="126"/>
        <v>0</v>
      </c>
    </row>
    <row r="8094" spans="6:8" x14ac:dyDescent="0.25">
      <c r="F8094" s="24">
        <v>-1.9823914586039864</v>
      </c>
      <c r="G8094" s="25">
        <v>87.574857477935808</v>
      </c>
      <c r="H8094" s="26">
        <f t="shared" si="126"/>
        <v>0</v>
      </c>
    </row>
    <row r="8095" spans="6:8" x14ac:dyDescent="0.25">
      <c r="F8095" s="24">
        <v>1.1659269731990103</v>
      </c>
      <c r="G8095" s="25">
        <v>109.41124502845507</v>
      </c>
      <c r="H8095" s="26">
        <f t="shared" si="126"/>
        <v>8.4112450284550704</v>
      </c>
    </row>
    <row r="8096" spans="6:8" x14ac:dyDescent="0.25">
      <c r="F8096" s="24">
        <v>7.7498160176961178E-2</v>
      </c>
      <c r="G8096" s="25">
        <v>101.30645526377134</v>
      </c>
      <c r="H8096" s="26">
        <f t="shared" si="126"/>
        <v>0.30645526377134047</v>
      </c>
    </row>
    <row r="8097" spans="6:8" x14ac:dyDescent="0.25">
      <c r="F8097" s="24">
        <v>-0.21193497950371332</v>
      </c>
      <c r="G8097" s="25">
        <v>99.254188468451503</v>
      </c>
      <c r="H8097" s="26">
        <f t="shared" si="126"/>
        <v>0</v>
      </c>
    </row>
    <row r="8098" spans="6:8" x14ac:dyDescent="0.25">
      <c r="F8098" s="24">
        <v>0.109568179449366</v>
      </c>
      <c r="G8098" s="25">
        <v>101.53644786170291</v>
      </c>
      <c r="H8098" s="26">
        <f t="shared" si="126"/>
        <v>0.5364478617029107</v>
      </c>
    </row>
    <row r="8099" spans="6:8" x14ac:dyDescent="0.25">
      <c r="F8099" s="24">
        <v>-0.58949306968231063</v>
      </c>
      <c r="G8099" s="25">
        <v>96.639419881301876</v>
      </c>
      <c r="H8099" s="26">
        <f t="shared" si="126"/>
        <v>0</v>
      </c>
    </row>
    <row r="8100" spans="6:8" x14ac:dyDescent="0.25">
      <c r="F8100" s="24">
        <v>-2.4172310780685859</v>
      </c>
      <c r="G8100" s="25">
        <v>84.923099675065316</v>
      </c>
      <c r="H8100" s="26">
        <f t="shared" si="126"/>
        <v>0</v>
      </c>
    </row>
    <row r="8101" spans="6:8" x14ac:dyDescent="0.25">
      <c r="F8101" s="24">
        <v>-0.10763156135001281</v>
      </c>
      <c r="G8101" s="25">
        <v>99.98893054370663</v>
      </c>
      <c r="H8101" s="26">
        <f t="shared" si="126"/>
        <v>0</v>
      </c>
    </row>
    <row r="8102" spans="6:8" x14ac:dyDescent="0.25">
      <c r="F8102" s="24">
        <v>0.83113091840100661</v>
      </c>
      <c r="G8102" s="25">
        <v>106.85149965758778</v>
      </c>
      <c r="H8102" s="26">
        <f t="shared" si="126"/>
        <v>5.8514996575877802</v>
      </c>
    </row>
    <row r="8103" spans="6:8" x14ac:dyDescent="0.25">
      <c r="F8103" s="24">
        <v>-0.23172478955863762</v>
      </c>
      <c r="G8103" s="25">
        <v>99.115394165213289</v>
      </c>
      <c r="H8103" s="26">
        <f t="shared" si="126"/>
        <v>0</v>
      </c>
    </row>
    <row r="8104" spans="6:8" x14ac:dyDescent="0.25">
      <c r="F8104" s="24">
        <v>0.56065228722856297</v>
      </c>
      <c r="G8104" s="25">
        <v>104.82730579274518</v>
      </c>
      <c r="H8104" s="26">
        <f t="shared" si="126"/>
        <v>3.8273057927451788</v>
      </c>
    </row>
    <row r="8105" spans="6:8" x14ac:dyDescent="0.25">
      <c r="F8105" s="24">
        <v>-0.66692117766991188</v>
      </c>
      <c r="G8105" s="25">
        <v>96.111765405844949</v>
      </c>
      <c r="H8105" s="26">
        <f t="shared" si="126"/>
        <v>0</v>
      </c>
    </row>
    <row r="8106" spans="6:8" x14ac:dyDescent="0.25">
      <c r="F8106" s="24">
        <v>-1.0668111939085769</v>
      </c>
      <c r="G8106" s="25">
        <v>93.432125578857026</v>
      </c>
      <c r="H8106" s="26">
        <f t="shared" si="126"/>
        <v>0</v>
      </c>
    </row>
    <row r="8107" spans="6:8" x14ac:dyDescent="0.25">
      <c r="F8107" s="24">
        <v>-1.1207344461820317</v>
      </c>
      <c r="G8107" s="25">
        <v>93.076551903496522</v>
      </c>
      <c r="H8107" s="26">
        <f t="shared" si="126"/>
        <v>0</v>
      </c>
    </row>
    <row r="8108" spans="6:8" x14ac:dyDescent="0.25">
      <c r="F8108" s="24">
        <v>-0.92576185275835021</v>
      </c>
      <c r="G8108" s="25">
        <v>94.368651610486992</v>
      </c>
      <c r="H8108" s="26">
        <f t="shared" si="126"/>
        <v>0</v>
      </c>
    </row>
    <row r="8109" spans="6:8" x14ac:dyDescent="0.25">
      <c r="F8109" s="24">
        <v>0.57791049433794073</v>
      </c>
      <c r="G8109" s="25">
        <v>104.9553087852688</v>
      </c>
      <c r="H8109" s="26">
        <f t="shared" si="126"/>
        <v>3.955308785268798</v>
      </c>
    </row>
    <row r="8110" spans="6:8" x14ac:dyDescent="0.25">
      <c r="F8110" s="24">
        <v>1.176553518083884</v>
      </c>
      <c r="G8110" s="25">
        <v>109.49348864888036</v>
      </c>
      <c r="H8110" s="26">
        <f t="shared" si="126"/>
        <v>8.4934886488803585</v>
      </c>
    </row>
    <row r="8111" spans="6:8" x14ac:dyDescent="0.25">
      <c r="F8111" s="24">
        <v>0.23940865456920676</v>
      </c>
      <c r="G8111" s="25">
        <v>102.4729574794079</v>
      </c>
      <c r="H8111" s="26">
        <f t="shared" si="126"/>
        <v>1.4729574794078957</v>
      </c>
    </row>
    <row r="8112" spans="6:8" x14ac:dyDescent="0.25">
      <c r="F8112" s="24">
        <v>-0.81044795560080907</v>
      </c>
      <c r="G8112" s="25">
        <v>95.141272074405791</v>
      </c>
      <c r="H8112" s="26">
        <f t="shared" si="126"/>
        <v>0</v>
      </c>
    </row>
    <row r="8113" spans="6:8" x14ac:dyDescent="0.25">
      <c r="F8113" s="24">
        <v>2.1056036109412721</v>
      </c>
      <c r="G8113" s="25">
        <v>116.92805664125765</v>
      </c>
      <c r="H8113" s="26">
        <f t="shared" si="126"/>
        <v>15.928056641257655</v>
      </c>
    </row>
    <row r="8114" spans="6:8" x14ac:dyDescent="0.25">
      <c r="F8114" s="24">
        <v>-1.5163386094713439E-2</v>
      </c>
      <c r="G8114" s="25">
        <v>100.64484892409433</v>
      </c>
      <c r="H8114" s="26">
        <f t="shared" si="126"/>
        <v>0</v>
      </c>
    </row>
    <row r="8115" spans="6:8" x14ac:dyDescent="0.25">
      <c r="F8115" s="24">
        <v>1.1666884335677245E-2</v>
      </c>
      <c r="G8115" s="25">
        <v>100.83597222542515</v>
      </c>
      <c r="H8115" s="26">
        <f t="shared" si="126"/>
        <v>0</v>
      </c>
    </row>
    <row r="8116" spans="6:8" x14ac:dyDescent="0.25">
      <c r="F8116" s="24">
        <v>-0.96176799604186058</v>
      </c>
      <c r="G8116" s="25">
        <v>94.128692847982904</v>
      </c>
      <c r="H8116" s="26">
        <f t="shared" si="126"/>
        <v>0</v>
      </c>
    </row>
    <row r="8117" spans="6:8" x14ac:dyDescent="0.25">
      <c r="F8117" s="24">
        <v>9.6140223153577578E-2</v>
      </c>
      <c r="G8117" s="25">
        <v>101.44008477068871</v>
      </c>
      <c r="H8117" s="26">
        <f t="shared" si="126"/>
        <v>0.44008477068871343</v>
      </c>
    </row>
    <row r="8118" spans="6:8" x14ac:dyDescent="0.25">
      <c r="F8118" s="24">
        <v>-1.5795798858659116</v>
      </c>
      <c r="G8118" s="25">
        <v>90.105122916431327</v>
      </c>
      <c r="H8118" s="26">
        <f t="shared" si="126"/>
        <v>0</v>
      </c>
    </row>
    <row r="8119" spans="6:8" x14ac:dyDescent="0.25">
      <c r="F8119" s="24">
        <v>-0.38768150353832653</v>
      </c>
      <c r="G8119" s="25">
        <v>98.028373666891639</v>
      </c>
      <c r="H8119" s="26">
        <f t="shared" si="126"/>
        <v>0</v>
      </c>
    </row>
    <row r="8120" spans="6:8" x14ac:dyDescent="0.25">
      <c r="F8120" s="24">
        <v>0.39883561447722399</v>
      </c>
      <c r="G8120" s="25">
        <v>103.63469035325761</v>
      </c>
      <c r="H8120" s="26">
        <f t="shared" si="126"/>
        <v>2.6346903532576107</v>
      </c>
    </row>
    <row r="8121" spans="6:8" x14ac:dyDescent="0.25">
      <c r="F8121" s="24">
        <v>-0.99838265849886632</v>
      </c>
      <c r="G8121" s="25">
        <v>93.885304388709386</v>
      </c>
      <c r="H8121" s="26">
        <f t="shared" si="126"/>
        <v>0</v>
      </c>
    </row>
    <row r="8122" spans="6:8" x14ac:dyDescent="0.25">
      <c r="F8122" s="24">
        <v>-0.37492745666125171</v>
      </c>
      <c r="G8122" s="25">
        <v>98.11682016796783</v>
      </c>
      <c r="H8122" s="26">
        <f t="shared" si="126"/>
        <v>0</v>
      </c>
    </row>
    <row r="8123" spans="6:8" x14ac:dyDescent="0.25">
      <c r="F8123" s="24">
        <v>-1.7353166197983272</v>
      </c>
      <c r="G8123" s="25">
        <v>89.118306279141379</v>
      </c>
      <c r="H8123" s="26">
        <f t="shared" si="126"/>
        <v>0</v>
      </c>
    </row>
    <row r="8124" spans="6:8" x14ac:dyDescent="0.25">
      <c r="F8124" s="24">
        <v>0.35186690192471787</v>
      </c>
      <c r="G8124" s="25">
        <v>103.2910708348944</v>
      </c>
      <c r="H8124" s="26">
        <f t="shared" si="126"/>
        <v>2.2910708348943984</v>
      </c>
    </row>
    <row r="8125" spans="6:8" x14ac:dyDescent="0.25">
      <c r="F8125" s="24">
        <v>-0.65292764513486246</v>
      </c>
      <c r="G8125" s="25">
        <v>96.206914312408941</v>
      </c>
      <c r="H8125" s="26">
        <f t="shared" si="126"/>
        <v>0</v>
      </c>
    </row>
    <row r="8126" spans="6:8" x14ac:dyDescent="0.25">
      <c r="F8126" s="24">
        <v>1.229218878949546</v>
      </c>
      <c r="G8126" s="25">
        <v>109.90200295292736</v>
      </c>
      <c r="H8126" s="26">
        <f t="shared" si="126"/>
        <v>8.9020029529273614</v>
      </c>
    </row>
    <row r="8127" spans="6:8" x14ac:dyDescent="0.25">
      <c r="F8127" s="24">
        <v>0.18353288523305691</v>
      </c>
      <c r="G8127" s="25">
        <v>102.06888421203071</v>
      </c>
      <c r="H8127" s="26">
        <f t="shared" si="126"/>
        <v>1.06888421203071</v>
      </c>
    </row>
    <row r="8128" spans="6:8" x14ac:dyDescent="0.25">
      <c r="F8128" s="24">
        <v>-1.2082829597797931</v>
      </c>
      <c r="G8128" s="25">
        <v>92.502130671802121</v>
      </c>
      <c r="H8128" s="26">
        <f t="shared" si="126"/>
        <v>0</v>
      </c>
    </row>
    <row r="8129" spans="6:8" x14ac:dyDescent="0.25">
      <c r="F8129" s="24">
        <v>-0.60456997714833483</v>
      </c>
      <c r="G8129" s="25">
        <v>96.536447654152511</v>
      </c>
      <c r="H8129" s="26">
        <f t="shared" si="126"/>
        <v>0</v>
      </c>
    </row>
    <row r="8130" spans="6:8" x14ac:dyDescent="0.25">
      <c r="F8130" s="24">
        <v>-1.5163638287214145</v>
      </c>
      <c r="G8130" s="25">
        <v>90.508798899134717</v>
      </c>
      <c r="H8130" s="26">
        <f t="shared" ref="H8130:H8193" si="127">MAX(G8130-$C$3,0)</f>
        <v>0</v>
      </c>
    </row>
    <row r="8131" spans="6:8" x14ac:dyDescent="0.25">
      <c r="F8131" s="24">
        <v>0.82223957371551204</v>
      </c>
      <c r="G8131" s="25">
        <v>106.78434184309897</v>
      </c>
      <c r="H8131" s="26">
        <f t="shared" si="127"/>
        <v>5.7843418430989715</v>
      </c>
    </row>
    <row r="8132" spans="6:8" x14ac:dyDescent="0.25">
      <c r="F8132" s="24">
        <v>0.65602859945026226</v>
      </c>
      <c r="G8132" s="25">
        <v>105.53666342072773</v>
      </c>
      <c r="H8132" s="26">
        <f t="shared" si="127"/>
        <v>4.5366634207277343</v>
      </c>
    </row>
    <row r="8133" spans="6:8" x14ac:dyDescent="0.25">
      <c r="F8133" s="24">
        <v>-0.48748703623701545</v>
      </c>
      <c r="G8133" s="25">
        <v>97.338991823342809</v>
      </c>
      <c r="H8133" s="26">
        <f t="shared" si="127"/>
        <v>0</v>
      </c>
    </row>
    <row r="8134" spans="6:8" x14ac:dyDescent="0.25">
      <c r="F8134" s="24">
        <v>0.60887616527261235</v>
      </c>
      <c r="G8134" s="25">
        <v>105.18537108689844</v>
      </c>
      <c r="H8134" s="26">
        <f t="shared" si="127"/>
        <v>4.1853710868984422</v>
      </c>
    </row>
    <row r="8135" spans="6:8" x14ac:dyDescent="0.25">
      <c r="F8135" s="24">
        <v>1.4066154202564913</v>
      </c>
      <c r="G8135" s="25">
        <v>111.28927764357732</v>
      </c>
      <c r="H8135" s="26">
        <f t="shared" si="127"/>
        <v>10.289277643577321</v>
      </c>
    </row>
    <row r="8136" spans="6:8" x14ac:dyDescent="0.25">
      <c r="F8136" s="24">
        <v>-0.28683641417972522</v>
      </c>
      <c r="G8136" s="25">
        <v>98.729895050950546</v>
      </c>
      <c r="H8136" s="26">
        <f t="shared" si="127"/>
        <v>0</v>
      </c>
    </row>
    <row r="8137" spans="6:8" x14ac:dyDescent="0.25">
      <c r="F8137" s="24">
        <v>0.28216174404354927</v>
      </c>
      <c r="G8137" s="25">
        <v>102.78321220110446</v>
      </c>
      <c r="H8137" s="26">
        <f t="shared" si="127"/>
        <v>1.7832122011044618</v>
      </c>
    </row>
    <row r="8138" spans="6:8" x14ac:dyDescent="0.25">
      <c r="F8138" s="24">
        <v>1.5354752371408924</v>
      </c>
      <c r="G8138" s="25">
        <v>112.30795331105912</v>
      </c>
      <c r="H8138" s="26">
        <f t="shared" si="127"/>
        <v>11.307953311059123</v>
      </c>
    </row>
    <row r="8139" spans="6:8" x14ac:dyDescent="0.25">
      <c r="F8139" s="24">
        <v>-1.3027052497590546</v>
      </c>
      <c r="G8139" s="25">
        <v>91.886582203628237</v>
      </c>
      <c r="H8139" s="26">
        <f t="shared" si="127"/>
        <v>0</v>
      </c>
    </row>
    <row r="8140" spans="6:8" x14ac:dyDescent="0.25">
      <c r="F8140" s="24">
        <v>-0.47516735628123435</v>
      </c>
      <c r="G8140" s="25">
        <v>97.423823968569849</v>
      </c>
      <c r="H8140" s="26">
        <f t="shared" si="127"/>
        <v>0</v>
      </c>
    </row>
    <row r="8141" spans="6:8" x14ac:dyDescent="0.25">
      <c r="F8141" s="24">
        <v>-2.012531676995672</v>
      </c>
      <c r="G8141" s="25">
        <v>87.388413600396163</v>
      </c>
      <c r="H8141" s="26">
        <f t="shared" si="127"/>
        <v>0</v>
      </c>
    </row>
    <row r="8142" spans="6:8" x14ac:dyDescent="0.25">
      <c r="F8142" s="24">
        <v>1.393818432853881</v>
      </c>
      <c r="G8142" s="25">
        <v>111.1886193439191</v>
      </c>
      <c r="H8142" s="26">
        <f t="shared" si="127"/>
        <v>10.1886193439191</v>
      </c>
    </row>
    <row r="8143" spans="6:8" x14ac:dyDescent="0.25">
      <c r="F8143" s="24">
        <v>1.4356126507341815</v>
      </c>
      <c r="G8143" s="25">
        <v>111.5177008186504</v>
      </c>
      <c r="H8143" s="26">
        <f t="shared" si="127"/>
        <v>10.517700818650397</v>
      </c>
    </row>
    <row r="8144" spans="6:8" x14ac:dyDescent="0.25">
      <c r="F8144" s="24">
        <v>0.92298620984318636</v>
      </c>
      <c r="G8144" s="25">
        <v>107.54777492822268</v>
      </c>
      <c r="H8144" s="26">
        <f t="shared" si="127"/>
        <v>6.5477749282226796</v>
      </c>
    </row>
    <row r="8145" spans="6:8" x14ac:dyDescent="0.25">
      <c r="F8145" s="24">
        <v>-0.21565148989126995</v>
      </c>
      <c r="G8145" s="25">
        <v>99.228108195546525</v>
      </c>
      <c r="H8145" s="26">
        <f t="shared" si="127"/>
        <v>0</v>
      </c>
    </row>
    <row r="8146" spans="6:8" x14ac:dyDescent="0.25">
      <c r="F8146" s="24">
        <v>0.22920787354693539</v>
      </c>
      <c r="G8146" s="25">
        <v>102.39906996147896</v>
      </c>
      <c r="H8146" s="26">
        <f t="shared" si="127"/>
        <v>1.3990699614789577</v>
      </c>
    </row>
    <row r="8147" spans="6:8" x14ac:dyDescent="0.25">
      <c r="F8147" s="24">
        <v>-1.3490406356094824</v>
      </c>
      <c r="G8147" s="25">
        <v>91.586017059118547</v>
      </c>
      <c r="H8147" s="26">
        <f t="shared" si="127"/>
        <v>0</v>
      </c>
    </row>
    <row r="8148" spans="6:8" x14ac:dyDescent="0.25">
      <c r="F8148" s="24">
        <v>0.84638698118706723</v>
      </c>
      <c r="G8148" s="25">
        <v>106.96682967660252</v>
      </c>
      <c r="H8148" s="26">
        <f t="shared" si="127"/>
        <v>5.9668296766025151</v>
      </c>
    </row>
    <row r="8149" spans="6:8" x14ac:dyDescent="0.25">
      <c r="F8149" s="24">
        <v>-1.4376801827196517</v>
      </c>
      <c r="G8149" s="25">
        <v>91.013772875997077</v>
      </c>
      <c r="H8149" s="26">
        <f t="shared" si="127"/>
        <v>0</v>
      </c>
    </row>
    <row r="8150" spans="6:8" x14ac:dyDescent="0.25">
      <c r="F8150" s="24">
        <v>2.3978725911392664</v>
      </c>
      <c r="G8150" s="25">
        <v>119.36969797550969</v>
      </c>
      <c r="H8150" s="26">
        <f t="shared" si="127"/>
        <v>18.369697975509695</v>
      </c>
    </row>
    <row r="8151" spans="6:8" x14ac:dyDescent="0.25">
      <c r="F8151" s="24">
        <v>2.3697234705315884</v>
      </c>
      <c r="G8151" s="25">
        <v>119.13233565372563</v>
      </c>
      <c r="H8151" s="26">
        <f t="shared" si="127"/>
        <v>18.132335653725633</v>
      </c>
    </row>
    <row r="8152" spans="6:8" x14ac:dyDescent="0.25">
      <c r="F8152" s="24">
        <v>-0.37336513141614303</v>
      </c>
      <c r="G8152" s="25">
        <v>98.127660033794257</v>
      </c>
      <c r="H8152" s="26">
        <f t="shared" si="127"/>
        <v>0</v>
      </c>
    </row>
    <row r="8153" spans="6:8" x14ac:dyDescent="0.25">
      <c r="F8153" s="24">
        <v>-1.3179418668397513</v>
      </c>
      <c r="G8153" s="25">
        <v>91.787637689169699</v>
      </c>
      <c r="H8153" s="26">
        <f t="shared" si="127"/>
        <v>0</v>
      </c>
    </row>
    <row r="8154" spans="6:8" x14ac:dyDescent="0.25">
      <c r="F8154" s="24">
        <v>1.7990818638720489</v>
      </c>
      <c r="G8154" s="25">
        <v>114.42098352800546</v>
      </c>
      <c r="H8154" s="26">
        <f t="shared" si="127"/>
        <v>13.420983528005465</v>
      </c>
    </row>
    <row r="8155" spans="6:8" x14ac:dyDescent="0.25">
      <c r="F8155" s="24">
        <v>-1.2500951834645493</v>
      </c>
      <c r="G8155" s="25">
        <v>92.229045480222041</v>
      </c>
      <c r="H8155" s="26">
        <f t="shared" si="127"/>
        <v>0</v>
      </c>
    </row>
    <row r="8156" spans="6:8" x14ac:dyDescent="0.25">
      <c r="F8156" s="24">
        <v>2.0764223771794232</v>
      </c>
      <c r="G8156" s="25">
        <v>116.68703313859376</v>
      </c>
      <c r="H8156" s="26">
        <f t="shared" si="127"/>
        <v>15.687033138593762</v>
      </c>
    </row>
    <row r="8157" spans="6:8" x14ac:dyDescent="0.25">
      <c r="F8157" s="24">
        <v>-0.37735035717165577</v>
      </c>
      <c r="G8157" s="25">
        <v>98.100011749717254</v>
      </c>
      <c r="H8157" s="26">
        <f t="shared" si="127"/>
        <v>0</v>
      </c>
    </row>
    <row r="8158" spans="6:8" x14ac:dyDescent="0.25">
      <c r="F8158" s="24">
        <v>0.17466564406367246</v>
      </c>
      <c r="G8158" s="25">
        <v>102.00490619962892</v>
      </c>
      <c r="H8158" s="26">
        <f t="shared" si="127"/>
        <v>1.0049061996289197</v>
      </c>
    </row>
    <row r="8159" spans="6:8" x14ac:dyDescent="0.25">
      <c r="F8159" s="24">
        <v>-1.4658708267835285</v>
      </c>
      <c r="G8159" s="25">
        <v>90.832528585963857</v>
      </c>
      <c r="H8159" s="26">
        <f t="shared" si="127"/>
        <v>0</v>
      </c>
    </row>
    <row r="8160" spans="6:8" x14ac:dyDescent="0.25">
      <c r="F8160" s="24">
        <v>0.6345960620324933</v>
      </c>
      <c r="G8160" s="25">
        <v>105.37684276604242</v>
      </c>
      <c r="H8160" s="26">
        <f t="shared" si="127"/>
        <v>4.3768427660424152</v>
      </c>
    </row>
    <row r="8161" spans="6:8" x14ac:dyDescent="0.25">
      <c r="F8161" s="24">
        <v>-0.98139349752570804</v>
      </c>
      <c r="G8161" s="25">
        <v>93.998157994687816</v>
      </c>
      <c r="H8161" s="26">
        <f t="shared" si="127"/>
        <v>0</v>
      </c>
    </row>
    <row r="8162" spans="6:8" x14ac:dyDescent="0.25">
      <c r="F8162" s="24">
        <v>0.82947008691863011</v>
      </c>
      <c r="G8162" s="25">
        <v>106.8389519123785</v>
      </c>
      <c r="H8162" s="26">
        <f t="shared" si="127"/>
        <v>5.838951912378505</v>
      </c>
    </row>
    <row r="8163" spans="6:8" x14ac:dyDescent="0.25">
      <c r="F8163" s="24">
        <v>0.6757934045104611</v>
      </c>
      <c r="G8163" s="25">
        <v>105.68426276011154</v>
      </c>
      <c r="H8163" s="26">
        <f t="shared" si="127"/>
        <v>4.6842627601115367</v>
      </c>
    </row>
    <row r="8164" spans="6:8" x14ac:dyDescent="0.25">
      <c r="F8164" s="24">
        <v>-0.71128435661982736</v>
      </c>
      <c r="G8164" s="25">
        <v>95.810739956280926</v>
      </c>
      <c r="H8164" s="26">
        <f t="shared" si="127"/>
        <v>0</v>
      </c>
    </row>
    <row r="8165" spans="6:8" x14ac:dyDescent="0.25">
      <c r="F8165" s="24">
        <v>-0.21706758776723042</v>
      </c>
      <c r="G8165" s="25">
        <v>99.218172660912458</v>
      </c>
      <c r="H8165" s="26">
        <f t="shared" si="127"/>
        <v>0</v>
      </c>
    </row>
    <row r="8166" spans="6:8" x14ac:dyDescent="0.25">
      <c r="F8166" s="24">
        <v>1.656949450328739</v>
      </c>
      <c r="G8166" s="25">
        <v>113.27678009390692</v>
      </c>
      <c r="H8166" s="26">
        <f t="shared" si="127"/>
        <v>12.276780093906922</v>
      </c>
    </row>
    <row r="8167" spans="6:8" x14ac:dyDescent="0.25">
      <c r="F8167" s="24">
        <v>-1.4609554043787916</v>
      </c>
      <c r="G8167" s="25">
        <v>90.864104994164734</v>
      </c>
      <c r="H8167" s="26">
        <f t="shared" si="127"/>
        <v>0</v>
      </c>
    </row>
    <row r="8168" spans="6:8" x14ac:dyDescent="0.25">
      <c r="F8168" s="24">
        <v>-0.91507516039817327</v>
      </c>
      <c r="G8168" s="25">
        <v>94.439989484058202</v>
      </c>
      <c r="H8168" s="26">
        <f t="shared" si="127"/>
        <v>0</v>
      </c>
    </row>
    <row r="8169" spans="6:8" x14ac:dyDescent="0.25">
      <c r="F8169" s="24">
        <v>-0.11860413991017274</v>
      </c>
      <c r="G8169" s="25">
        <v>99.91138137344565</v>
      </c>
      <c r="H8169" s="26">
        <f t="shared" si="127"/>
        <v>0</v>
      </c>
    </row>
    <row r="8170" spans="6:8" x14ac:dyDescent="0.25">
      <c r="F8170" s="24">
        <v>1.0066367784635573</v>
      </c>
      <c r="G8170" s="25">
        <v>108.18580387953038</v>
      </c>
      <c r="H8170" s="26">
        <f t="shared" si="127"/>
        <v>7.1858038795303827</v>
      </c>
    </row>
    <row r="8171" spans="6:8" x14ac:dyDescent="0.25">
      <c r="F8171" s="24">
        <v>0.89152514775282565</v>
      </c>
      <c r="G8171" s="25">
        <v>107.30878652461573</v>
      </c>
      <c r="H8171" s="26">
        <f t="shared" si="127"/>
        <v>6.3087865246157264</v>
      </c>
    </row>
    <row r="8172" spans="6:8" x14ac:dyDescent="0.25">
      <c r="F8172" s="24">
        <v>1.8261718412727148</v>
      </c>
      <c r="G8172" s="25">
        <v>114.64037277844731</v>
      </c>
      <c r="H8172" s="26">
        <f t="shared" si="127"/>
        <v>13.640372778447315</v>
      </c>
    </row>
    <row r="8173" spans="6:8" x14ac:dyDescent="0.25">
      <c r="F8173" s="24">
        <v>-1.9665181728944541</v>
      </c>
      <c r="G8173" s="25">
        <v>87.673207627780144</v>
      </c>
      <c r="H8173" s="26">
        <f t="shared" si="127"/>
        <v>0</v>
      </c>
    </row>
    <row r="8174" spans="6:8" x14ac:dyDescent="0.25">
      <c r="F8174" s="24">
        <v>-0.24636454548015593</v>
      </c>
      <c r="G8174" s="25">
        <v>99.012844279179916</v>
      </c>
      <c r="H8174" s="26">
        <f t="shared" si="127"/>
        <v>0</v>
      </c>
    </row>
    <row r="8175" spans="6:8" x14ac:dyDescent="0.25">
      <c r="F8175" s="24">
        <v>0.62153690540191797</v>
      </c>
      <c r="G8175" s="25">
        <v>105.27958040400868</v>
      </c>
      <c r="H8175" s="26">
        <f t="shared" si="127"/>
        <v>4.2795804040086836</v>
      </c>
    </row>
    <row r="8176" spans="6:8" x14ac:dyDescent="0.25">
      <c r="F8176" s="24">
        <v>0.51153659153971243</v>
      </c>
      <c r="G8176" s="25">
        <v>104.46387159440222</v>
      </c>
      <c r="H8176" s="26">
        <f t="shared" si="127"/>
        <v>3.4638715944022209</v>
      </c>
    </row>
    <row r="8177" spans="6:8" x14ac:dyDescent="0.25">
      <c r="F8177" s="24">
        <v>-1.440428649676643</v>
      </c>
      <c r="G8177" s="25">
        <v>90.996086435423351</v>
      </c>
      <c r="H8177" s="26">
        <f t="shared" si="127"/>
        <v>0</v>
      </c>
    </row>
    <row r="8178" spans="6:8" x14ac:dyDescent="0.25">
      <c r="F8178" s="24">
        <v>-0.84693975892150486</v>
      </c>
      <c r="G8178" s="25">
        <v>94.89608979184581</v>
      </c>
      <c r="H8178" s="26">
        <f t="shared" si="127"/>
        <v>0</v>
      </c>
    </row>
    <row r="8179" spans="6:8" x14ac:dyDescent="0.25">
      <c r="F8179" s="24">
        <v>-3.4644368192692822E-2</v>
      </c>
      <c r="G8179" s="25">
        <v>100.50630473571825</v>
      </c>
      <c r="H8179" s="26">
        <f t="shared" si="127"/>
        <v>0</v>
      </c>
    </row>
    <row r="8180" spans="6:8" x14ac:dyDescent="0.25">
      <c r="F8180" s="24">
        <v>-6.2838400331198516E-2</v>
      </c>
      <c r="G8180" s="25">
        <v>100.30613304312628</v>
      </c>
      <c r="H8180" s="26">
        <f t="shared" si="127"/>
        <v>0</v>
      </c>
    </row>
    <row r="8181" spans="6:8" x14ac:dyDescent="0.25">
      <c r="F8181" s="24">
        <v>-0.85859927067541186</v>
      </c>
      <c r="G8181" s="25">
        <v>94.817884765045562</v>
      </c>
      <c r="H8181" s="26">
        <f t="shared" si="127"/>
        <v>0</v>
      </c>
    </row>
    <row r="8182" spans="6:8" x14ac:dyDescent="0.25">
      <c r="F8182" s="24">
        <v>-0.25212312565023048</v>
      </c>
      <c r="G8182" s="25">
        <v>98.97253513866319</v>
      </c>
      <c r="H8182" s="26">
        <f t="shared" si="127"/>
        <v>0</v>
      </c>
    </row>
    <row r="8183" spans="6:8" x14ac:dyDescent="0.25">
      <c r="F8183" s="24">
        <v>-0.73999085871147952</v>
      </c>
      <c r="G8183" s="25">
        <v>95.616455180735869</v>
      </c>
      <c r="H8183" s="26">
        <f t="shared" si="127"/>
        <v>0</v>
      </c>
    </row>
    <row r="8184" spans="6:8" x14ac:dyDescent="0.25">
      <c r="F8184" s="24">
        <v>0.17352783936496077</v>
      </c>
      <c r="G8184" s="25">
        <v>101.99669973096594</v>
      </c>
      <c r="H8184" s="26">
        <f t="shared" si="127"/>
        <v>0.99669973096594333</v>
      </c>
    </row>
    <row r="8185" spans="6:8" x14ac:dyDescent="0.25">
      <c r="F8185" s="24">
        <v>-2.5562017904752959E-2</v>
      </c>
      <c r="G8185" s="25">
        <v>100.57087254021224</v>
      </c>
      <c r="H8185" s="26">
        <f t="shared" si="127"/>
        <v>0</v>
      </c>
    </row>
    <row r="8186" spans="6:8" x14ac:dyDescent="0.25">
      <c r="F8186" s="24">
        <v>-0.53290417875997265</v>
      </c>
      <c r="G8186" s="25">
        <v>97.026891315187228</v>
      </c>
      <c r="H8186" s="26">
        <f t="shared" si="127"/>
        <v>0</v>
      </c>
    </row>
    <row r="8187" spans="6:8" x14ac:dyDescent="0.25">
      <c r="F8187" s="24">
        <v>1.2726530160830893</v>
      </c>
      <c r="G8187" s="25">
        <v>110.24005914374604</v>
      </c>
      <c r="H8187" s="26">
        <f t="shared" si="127"/>
        <v>9.2400591437460378</v>
      </c>
    </row>
    <row r="8188" spans="6:8" x14ac:dyDescent="0.25">
      <c r="F8188" s="24">
        <v>-1.3682050284535883</v>
      </c>
      <c r="G8188" s="25">
        <v>91.461990409927452</v>
      </c>
      <c r="H8188" s="26">
        <f t="shared" si="127"/>
        <v>0</v>
      </c>
    </row>
    <row r="8189" spans="6:8" x14ac:dyDescent="0.25">
      <c r="F8189" s="24">
        <v>-1.0199192127122647</v>
      </c>
      <c r="G8189" s="25">
        <v>93.742438615613722</v>
      </c>
      <c r="H8189" s="26">
        <f t="shared" si="127"/>
        <v>0</v>
      </c>
    </row>
    <row r="8190" spans="6:8" x14ac:dyDescent="0.25">
      <c r="F8190" s="24">
        <v>-1.2533540363925786</v>
      </c>
      <c r="G8190" s="25">
        <v>92.207795064048128</v>
      </c>
      <c r="H8190" s="26">
        <f t="shared" si="127"/>
        <v>0</v>
      </c>
    </row>
    <row r="8191" spans="6:8" x14ac:dyDescent="0.25">
      <c r="F8191" s="24">
        <v>-0.4935773895670551</v>
      </c>
      <c r="G8191" s="25">
        <v>97.297081518186658</v>
      </c>
      <c r="H8191" s="26">
        <f t="shared" si="127"/>
        <v>0</v>
      </c>
    </row>
    <row r="8192" spans="6:8" x14ac:dyDescent="0.25">
      <c r="F8192" s="24">
        <v>0.64199210392335759</v>
      </c>
      <c r="G8192" s="25">
        <v>105.43196706955833</v>
      </c>
      <c r="H8192" s="26">
        <f t="shared" si="127"/>
        <v>4.4319670695583255</v>
      </c>
    </row>
    <row r="8193" spans="6:8" x14ac:dyDescent="0.25">
      <c r="F8193" s="24">
        <v>-0.40827599384110963</v>
      </c>
      <c r="G8193" s="25">
        <v>97.885723703237375</v>
      </c>
      <c r="H8193" s="26">
        <f t="shared" si="127"/>
        <v>0</v>
      </c>
    </row>
    <row r="8194" spans="6:8" x14ac:dyDescent="0.25">
      <c r="F8194" s="24">
        <v>-0.63841634398407976</v>
      </c>
      <c r="G8194" s="25">
        <v>96.305683271640973</v>
      </c>
      <c r="H8194" s="26">
        <f t="shared" ref="H8194:H8257" si="128">MAX(G8194-$C$3,0)</f>
        <v>0</v>
      </c>
    </row>
    <row r="8195" spans="6:8" x14ac:dyDescent="0.25">
      <c r="F8195" s="24">
        <v>0.70189420506282241</v>
      </c>
      <c r="G8195" s="25">
        <v>105.87949430104138</v>
      </c>
      <c r="H8195" s="26">
        <f t="shared" si="128"/>
        <v>4.879494301041376</v>
      </c>
    </row>
    <row r="8196" spans="6:8" x14ac:dyDescent="0.25">
      <c r="F8196" s="24">
        <v>0.53762373954792175</v>
      </c>
      <c r="G8196" s="25">
        <v>104.65674766150883</v>
      </c>
      <c r="H8196" s="26">
        <f t="shared" si="128"/>
        <v>3.656747661508831</v>
      </c>
    </row>
    <row r="8197" spans="6:8" x14ac:dyDescent="0.25">
      <c r="F8197" s="24">
        <v>1.0691214214898721</v>
      </c>
      <c r="G8197" s="25">
        <v>108.66486216235501</v>
      </c>
      <c r="H8197" s="26">
        <f t="shared" si="128"/>
        <v>7.6648621623550071</v>
      </c>
    </row>
    <row r="8198" spans="6:8" x14ac:dyDescent="0.25">
      <c r="F8198" s="24">
        <v>-2.0255075622658061</v>
      </c>
      <c r="G8198" s="25">
        <v>87.30826856409756</v>
      </c>
      <c r="H8198" s="26">
        <f t="shared" si="128"/>
        <v>0</v>
      </c>
    </row>
    <row r="8199" spans="6:8" x14ac:dyDescent="0.25">
      <c r="F8199" s="24">
        <v>-0.33711622527187807</v>
      </c>
      <c r="G8199" s="25">
        <v>98.379501974854819</v>
      </c>
      <c r="H8199" s="26">
        <f t="shared" si="128"/>
        <v>0</v>
      </c>
    </row>
    <row r="8200" spans="6:8" x14ac:dyDescent="0.25">
      <c r="F8200" s="24">
        <v>-0.1640674620592579</v>
      </c>
      <c r="G8200" s="25">
        <v>99.590707743343941</v>
      </c>
      <c r="H8200" s="26">
        <f t="shared" si="128"/>
        <v>0</v>
      </c>
    </row>
    <row r="8201" spans="6:8" x14ac:dyDescent="0.25">
      <c r="F8201" s="24">
        <v>-1.2043215976453632</v>
      </c>
      <c r="G8201" s="25">
        <v>92.528045128672417</v>
      </c>
      <c r="H8201" s="26">
        <f t="shared" si="128"/>
        <v>0</v>
      </c>
    </row>
    <row r="8202" spans="6:8" x14ac:dyDescent="0.25">
      <c r="F8202" s="24">
        <v>-1.153771350135304</v>
      </c>
      <c r="G8202" s="25">
        <v>92.859373088876026</v>
      </c>
      <c r="H8202" s="26">
        <f t="shared" si="128"/>
        <v>0</v>
      </c>
    </row>
    <row r="8203" spans="6:8" x14ac:dyDescent="0.25">
      <c r="F8203" s="24">
        <v>1.5433266348072829</v>
      </c>
      <c r="G8203" s="25">
        <v>112.37032148811778</v>
      </c>
      <c r="H8203" s="26">
        <f t="shared" si="128"/>
        <v>11.370321488117781</v>
      </c>
    </row>
    <row r="8204" spans="6:8" x14ac:dyDescent="0.25">
      <c r="F8204" s="24">
        <v>-0.43969120409643053</v>
      </c>
      <c r="G8204" s="25">
        <v>97.668522588752637</v>
      </c>
      <c r="H8204" s="26">
        <f t="shared" si="128"/>
        <v>0</v>
      </c>
    </row>
    <row r="8205" spans="6:8" x14ac:dyDescent="0.25">
      <c r="F8205" s="24">
        <v>-0.49484539258450339</v>
      </c>
      <c r="G8205" s="25">
        <v>97.288358121274982</v>
      </c>
      <c r="H8205" s="26">
        <f t="shared" si="128"/>
        <v>0</v>
      </c>
    </row>
    <row r="8206" spans="6:8" x14ac:dyDescent="0.25">
      <c r="F8206" s="24">
        <v>-1.1343251514130306</v>
      </c>
      <c r="G8206" s="25">
        <v>92.987147560112177</v>
      </c>
      <c r="H8206" s="26">
        <f t="shared" si="128"/>
        <v>0</v>
      </c>
    </row>
    <row r="8207" spans="6:8" x14ac:dyDescent="0.25">
      <c r="F8207" s="24">
        <v>0.18546061985239323</v>
      </c>
      <c r="G8207" s="25">
        <v>102.0827983151006</v>
      </c>
      <c r="H8207" s="26">
        <f t="shared" si="128"/>
        <v>1.0827983151006038</v>
      </c>
    </row>
    <row r="8208" spans="6:8" x14ac:dyDescent="0.25">
      <c r="F8208" s="24">
        <v>0.27942266049270015</v>
      </c>
      <c r="G8208" s="25">
        <v>102.76330682392469</v>
      </c>
      <c r="H8208" s="26">
        <f t="shared" si="128"/>
        <v>1.7633068239246938</v>
      </c>
    </row>
    <row r="8209" spans="6:8" x14ac:dyDescent="0.25">
      <c r="F8209" s="24">
        <v>-0.74157118271163158</v>
      </c>
      <c r="G8209" s="25">
        <v>95.60577104217333</v>
      </c>
      <c r="H8209" s="26">
        <f t="shared" si="128"/>
        <v>0</v>
      </c>
    </row>
    <row r="8210" spans="6:8" x14ac:dyDescent="0.25">
      <c r="F8210" s="24">
        <v>-0.15459937990597702</v>
      </c>
      <c r="G8210" s="25">
        <v>99.657405499779045</v>
      </c>
      <c r="H8210" s="26">
        <f t="shared" si="128"/>
        <v>0</v>
      </c>
    </row>
    <row r="8211" spans="6:8" x14ac:dyDescent="0.25">
      <c r="F8211" s="24">
        <v>-1.0630115315165354</v>
      </c>
      <c r="G8211" s="25">
        <v>93.457231987041681</v>
      </c>
      <c r="H8211" s="26">
        <f t="shared" si="128"/>
        <v>0</v>
      </c>
    </row>
    <row r="8212" spans="6:8" x14ac:dyDescent="0.25">
      <c r="F8212" s="24">
        <v>0.34530754141795772</v>
      </c>
      <c r="G8212" s="25">
        <v>103.24317380649104</v>
      </c>
      <c r="H8212" s="26">
        <f t="shared" si="128"/>
        <v>2.2431738064910434</v>
      </c>
    </row>
    <row r="8213" spans="6:8" x14ac:dyDescent="0.25">
      <c r="F8213" s="24">
        <v>-0.28646880482837028</v>
      </c>
      <c r="G8213" s="25">
        <v>98.732461459968292</v>
      </c>
      <c r="H8213" s="26">
        <f t="shared" si="128"/>
        <v>0</v>
      </c>
    </row>
    <row r="8214" spans="6:8" x14ac:dyDescent="0.25">
      <c r="F8214" s="24">
        <v>-0.23961040514820581</v>
      </c>
      <c r="G8214" s="25">
        <v>99.060143101751862</v>
      </c>
      <c r="H8214" s="26">
        <f t="shared" si="128"/>
        <v>0</v>
      </c>
    </row>
    <row r="8215" spans="6:8" x14ac:dyDescent="0.25">
      <c r="F8215" s="24">
        <v>-2.1491958011055643</v>
      </c>
      <c r="G8215" s="25">
        <v>86.547993089745574</v>
      </c>
      <c r="H8215" s="26">
        <f t="shared" si="128"/>
        <v>0</v>
      </c>
    </row>
    <row r="8216" spans="6:8" x14ac:dyDescent="0.25">
      <c r="F8216" s="24">
        <v>-1.0915014008573849</v>
      </c>
      <c r="G8216" s="25">
        <v>93.269148358058089</v>
      </c>
      <c r="H8216" s="26">
        <f t="shared" si="128"/>
        <v>0</v>
      </c>
    </row>
    <row r="8217" spans="6:8" x14ac:dyDescent="0.25">
      <c r="F8217" s="24">
        <v>6.3121647146798257E-2</v>
      </c>
      <c r="G8217" s="25">
        <v>101.20352218646644</v>
      </c>
      <c r="H8217" s="26">
        <f t="shared" si="128"/>
        <v>0.2035221864664436</v>
      </c>
    </row>
    <row r="8218" spans="6:8" x14ac:dyDescent="0.25">
      <c r="F8218" s="24">
        <v>-0.67931016451107806</v>
      </c>
      <c r="G8218" s="25">
        <v>96.027605133154282</v>
      </c>
      <c r="H8218" s="26">
        <f t="shared" si="128"/>
        <v>0</v>
      </c>
    </row>
    <row r="8219" spans="6:8" x14ac:dyDescent="0.25">
      <c r="F8219" s="24">
        <v>1.4619717267030183</v>
      </c>
      <c r="G8219" s="25">
        <v>111.72574893474109</v>
      </c>
      <c r="H8219" s="26">
        <f t="shared" si="128"/>
        <v>10.725748934741091</v>
      </c>
    </row>
    <row r="8220" spans="6:8" x14ac:dyDescent="0.25">
      <c r="F8220" s="24">
        <v>0.11810611966589279</v>
      </c>
      <c r="G8220" s="25">
        <v>101.59776631352749</v>
      </c>
      <c r="H8220" s="26">
        <f t="shared" si="128"/>
        <v>0.59776631352748666</v>
      </c>
    </row>
    <row r="8221" spans="6:8" x14ac:dyDescent="0.25">
      <c r="F8221" s="24">
        <v>0.34093282949637427</v>
      </c>
      <c r="G8221" s="25">
        <v>103.21124162137897</v>
      </c>
      <c r="H8221" s="26">
        <f t="shared" si="128"/>
        <v>2.2112416213789743</v>
      </c>
    </row>
    <row r="8222" spans="6:8" x14ac:dyDescent="0.25">
      <c r="F8222" s="24">
        <v>1.7280575658389903</v>
      </c>
      <c r="G8222" s="25">
        <v>113.84778174394793</v>
      </c>
      <c r="H8222" s="26">
        <f t="shared" si="128"/>
        <v>12.847781743947934</v>
      </c>
    </row>
    <row r="8223" spans="6:8" x14ac:dyDescent="0.25">
      <c r="F8223" s="24">
        <v>-1.0309997644270861</v>
      </c>
      <c r="G8223" s="25">
        <v>93.669018932182439</v>
      </c>
      <c r="H8223" s="26">
        <f t="shared" si="128"/>
        <v>0</v>
      </c>
    </row>
    <row r="8224" spans="6:8" x14ac:dyDescent="0.25">
      <c r="F8224" s="24">
        <v>1.9884517834674476</v>
      </c>
      <c r="G8224" s="25">
        <v>115.96343895493921</v>
      </c>
      <c r="H8224" s="26">
        <f t="shared" si="128"/>
        <v>14.963438954939207</v>
      </c>
    </row>
    <row r="8225" spans="6:8" x14ac:dyDescent="0.25">
      <c r="F8225" s="24">
        <v>-0.30064159745731384</v>
      </c>
      <c r="G8225" s="25">
        <v>98.633564532421474</v>
      </c>
      <c r="H8225" s="26">
        <f t="shared" si="128"/>
        <v>0</v>
      </c>
    </row>
    <row r="8226" spans="6:8" x14ac:dyDescent="0.25">
      <c r="F8226" s="24">
        <v>2.2285388196705052</v>
      </c>
      <c r="G8226" s="25">
        <v>117.94892327322273</v>
      </c>
      <c r="H8226" s="26">
        <f t="shared" si="128"/>
        <v>16.948923273222732</v>
      </c>
    </row>
    <row r="8227" spans="6:8" x14ac:dyDescent="0.25">
      <c r="F8227" s="24">
        <v>-0.74711253323499871</v>
      </c>
      <c r="G8227" s="25">
        <v>95.568316917598324</v>
      </c>
      <c r="H8227" s="26">
        <f t="shared" si="128"/>
        <v>0</v>
      </c>
    </row>
    <row r="8228" spans="6:8" x14ac:dyDescent="0.25">
      <c r="F8228" s="24">
        <v>0.11847115673203658</v>
      </c>
      <c r="G8228" s="25">
        <v>101.60038879079522</v>
      </c>
      <c r="H8228" s="26">
        <f t="shared" si="128"/>
        <v>0.60038879079522189</v>
      </c>
    </row>
    <row r="8229" spans="6:8" x14ac:dyDescent="0.25">
      <c r="F8229" s="24">
        <v>0.28991232254508148</v>
      </c>
      <c r="G8229" s="25">
        <v>102.83955784165803</v>
      </c>
      <c r="H8229" s="26">
        <f t="shared" si="128"/>
        <v>1.8395578416580349</v>
      </c>
    </row>
    <row r="8230" spans="6:8" x14ac:dyDescent="0.25">
      <c r="F8230" s="24">
        <v>-0.80553744547312156</v>
      </c>
      <c r="G8230" s="25">
        <v>95.17431328631487</v>
      </c>
      <c r="H8230" s="26">
        <f t="shared" si="128"/>
        <v>0</v>
      </c>
    </row>
    <row r="8231" spans="6:8" x14ac:dyDescent="0.25">
      <c r="F8231" s="24">
        <v>-0.8077584790530522</v>
      </c>
      <c r="G8231" s="25">
        <v>95.159367258845577</v>
      </c>
      <c r="H8231" s="26">
        <f t="shared" si="128"/>
        <v>0</v>
      </c>
    </row>
    <row r="8232" spans="6:8" x14ac:dyDescent="0.25">
      <c r="F8232" s="24">
        <v>-0.47674671339955926</v>
      </c>
      <c r="G8232" s="25">
        <v>97.412944535465982</v>
      </c>
      <c r="H8232" s="26">
        <f t="shared" si="128"/>
        <v>0</v>
      </c>
    </row>
    <row r="8233" spans="6:8" x14ac:dyDescent="0.25">
      <c r="F8233" s="24">
        <v>1.1024596559446853</v>
      </c>
      <c r="G8233" s="25">
        <v>108.92132753080533</v>
      </c>
      <c r="H8233" s="26">
        <f t="shared" si="128"/>
        <v>7.9213275308053284</v>
      </c>
    </row>
    <row r="8234" spans="6:8" x14ac:dyDescent="0.25">
      <c r="F8234" s="24">
        <v>-1.3155224242855803</v>
      </c>
      <c r="G8234" s="25">
        <v>91.803342100434008</v>
      </c>
      <c r="H8234" s="26">
        <f t="shared" si="128"/>
        <v>0</v>
      </c>
    </row>
    <row r="8235" spans="6:8" x14ac:dyDescent="0.25">
      <c r="F8235" s="24">
        <v>0.11195926670897383</v>
      </c>
      <c r="G8235" s="25">
        <v>101.55361662876608</v>
      </c>
      <c r="H8235" s="26">
        <f t="shared" si="128"/>
        <v>0.55361662876607909</v>
      </c>
    </row>
    <row r="8236" spans="6:8" x14ac:dyDescent="0.25">
      <c r="F8236" s="24">
        <v>-1.7263060881581513</v>
      </c>
      <c r="G8236" s="25">
        <v>89.175105280879635</v>
      </c>
      <c r="H8236" s="26">
        <f t="shared" si="128"/>
        <v>0</v>
      </c>
    </row>
    <row r="8237" spans="6:8" x14ac:dyDescent="0.25">
      <c r="F8237" s="24">
        <v>-0.15535745523947947</v>
      </c>
      <c r="G8237" s="25">
        <v>99.652063605306893</v>
      </c>
      <c r="H8237" s="26">
        <f t="shared" si="128"/>
        <v>0</v>
      </c>
    </row>
    <row r="8238" spans="6:8" x14ac:dyDescent="0.25">
      <c r="F8238" s="24">
        <v>0.58177084592753092</v>
      </c>
      <c r="G8238" s="25">
        <v>104.98396214480314</v>
      </c>
      <c r="H8238" s="26">
        <f t="shared" si="128"/>
        <v>3.9839621448031437</v>
      </c>
    </row>
    <row r="8239" spans="6:8" x14ac:dyDescent="0.25">
      <c r="F8239" s="24">
        <v>0.57462015441200109</v>
      </c>
      <c r="G8239" s="25">
        <v>104.93089249612977</v>
      </c>
      <c r="H8239" s="26">
        <f t="shared" si="128"/>
        <v>3.930892496129772</v>
      </c>
    </row>
    <row r="8240" spans="6:8" x14ac:dyDescent="0.25">
      <c r="F8240" s="24">
        <v>-0.80309775665841554</v>
      </c>
      <c r="G8240" s="25">
        <v>95.190733418548135</v>
      </c>
      <c r="H8240" s="26">
        <f t="shared" si="128"/>
        <v>0</v>
      </c>
    </row>
    <row r="8241" spans="6:8" x14ac:dyDescent="0.25">
      <c r="F8241" s="24">
        <v>-0.81499359913902913</v>
      </c>
      <c r="G8241" s="25">
        <v>95.110696154135482</v>
      </c>
      <c r="H8241" s="26">
        <f t="shared" si="128"/>
        <v>0</v>
      </c>
    </row>
    <row r="8242" spans="6:8" x14ac:dyDescent="0.25">
      <c r="F8242" s="24">
        <v>-1.5049717395296702</v>
      </c>
      <c r="G8242" s="25">
        <v>90.581736943268552</v>
      </c>
      <c r="H8242" s="26">
        <f t="shared" si="128"/>
        <v>0</v>
      </c>
    </row>
    <row r="8243" spans="6:8" x14ac:dyDescent="0.25">
      <c r="F8243" s="24">
        <v>1.1907129852870182</v>
      </c>
      <c r="G8243" s="25">
        <v>109.60317122417065</v>
      </c>
      <c r="H8243" s="26">
        <f t="shared" si="128"/>
        <v>8.6031712241706515</v>
      </c>
    </row>
    <row r="8244" spans="6:8" x14ac:dyDescent="0.25">
      <c r="F8244" s="24">
        <v>1.5059979023842469</v>
      </c>
      <c r="G8244" s="25">
        <v>112.07410663910416</v>
      </c>
      <c r="H8244" s="26">
        <f t="shared" si="128"/>
        <v>11.074106639104158</v>
      </c>
    </row>
    <row r="8245" spans="6:8" x14ac:dyDescent="0.25">
      <c r="F8245" s="24">
        <v>-5.0875193660494145E-2</v>
      </c>
      <c r="G8245" s="25">
        <v>100.39102055401605</v>
      </c>
      <c r="H8245" s="26">
        <f t="shared" si="128"/>
        <v>0</v>
      </c>
    </row>
    <row r="8246" spans="6:8" x14ac:dyDescent="0.25">
      <c r="F8246" s="24">
        <v>-0.8365851287120214</v>
      </c>
      <c r="G8246" s="25">
        <v>94.965596531043531</v>
      </c>
      <c r="H8246" s="26">
        <f t="shared" si="128"/>
        <v>0</v>
      </c>
    </row>
    <row r="8247" spans="6:8" x14ac:dyDescent="0.25">
      <c r="F8247" s="24">
        <v>-0.2474636353161771</v>
      </c>
      <c r="G8247" s="25">
        <v>99.005149558592535</v>
      </c>
      <c r="H8247" s="26">
        <f t="shared" si="128"/>
        <v>0</v>
      </c>
    </row>
    <row r="8248" spans="6:8" x14ac:dyDescent="0.25">
      <c r="F8248" s="24">
        <v>-0.83170123208455482</v>
      </c>
      <c r="G8248" s="25">
        <v>94.998397959607672</v>
      </c>
      <c r="H8248" s="26">
        <f t="shared" si="128"/>
        <v>0</v>
      </c>
    </row>
    <row r="8249" spans="6:8" x14ac:dyDescent="0.25">
      <c r="F8249" s="24">
        <v>0.90883658300866454</v>
      </c>
      <c r="G8249" s="25">
        <v>107.44022399723659</v>
      </c>
      <c r="H8249" s="26">
        <f t="shared" si="128"/>
        <v>6.4402239972365862</v>
      </c>
    </row>
    <row r="8250" spans="6:8" x14ac:dyDescent="0.25">
      <c r="F8250" s="24">
        <v>-0.58010457339002475</v>
      </c>
      <c r="G8250" s="25">
        <v>96.703596897340859</v>
      </c>
      <c r="H8250" s="26">
        <f t="shared" si="128"/>
        <v>0</v>
      </c>
    </row>
    <row r="8251" spans="6:8" x14ac:dyDescent="0.25">
      <c r="F8251" s="24">
        <v>-0.28384317175092616</v>
      </c>
      <c r="G8251" s="25">
        <v>98.750793859674914</v>
      </c>
      <c r="H8251" s="26">
        <f t="shared" si="128"/>
        <v>0</v>
      </c>
    </row>
    <row r="8252" spans="6:8" x14ac:dyDescent="0.25">
      <c r="F8252" s="24">
        <v>1.6800066662404114</v>
      </c>
      <c r="G8252" s="25">
        <v>113.46161621555788</v>
      </c>
      <c r="H8252" s="26">
        <f t="shared" si="128"/>
        <v>12.461616215557882</v>
      </c>
    </row>
    <row r="8253" spans="6:8" x14ac:dyDescent="0.25">
      <c r="F8253" s="24">
        <v>-0.10046210489954915</v>
      </c>
      <c r="G8253" s="25">
        <v>100.03963349572784</v>
      </c>
      <c r="H8253" s="26">
        <f t="shared" si="128"/>
        <v>0</v>
      </c>
    </row>
    <row r="8254" spans="6:8" x14ac:dyDescent="0.25">
      <c r="F8254" s="24">
        <v>-1.1945451152159117</v>
      </c>
      <c r="G8254" s="25">
        <v>92.592032038352784</v>
      </c>
      <c r="H8254" s="26">
        <f t="shared" si="128"/>
        <v>0</v>
      </c>
    </row>
    <row r="8255" spans="6:8" x14ac:dyDescent="0.25">
      <c r="F8255" s="24">
        <v>0.9430520317362292</v>
      </c>
      <c r="G8255" s="25">
        <v>107.70047931894649</v>
      </c>
      <c r="H8255" s="26">
        <f t="shared" si="128"/>
        <v>6.700479318946492</v>
      </c>
    </row>
    <row r="8256" spans="6:8" x14ac:dyDescent="0.25">
      <c r="F8256" s="24">
        <v>-9.8227734523845728E-2</v>
      </c>
      <c r="G8256" s="25">
        <v>100.05544039068279</v>
      </c>
      <c r="H8256" s="26">
        <f t="shared" si="128"/>
        <v>0</v>
      </c>
    </row>
    <row r="8257" spans="6:8" x14ac:dyDescent="0.25">
      <c r="F8257" s="24">
        <v>1.4935408993624559</v>
      </c>
      <c r="G8257" s="25">
        <v>111.97543039763333</v>
      </c>
      <c r="H8257" s="26">
        <f t="shared" si="128"/>
        <v>10.975430397633332</v>
      </c>
    </row>
    <row r="8258" spans="6:8" x14ac:dyDescent="0.25">
      <c r="F8258" s="24">
        <v>0.18059768117143654</v>
      </c>
      <c r="G8258" s="25">
        <v>102.04770198585776</v>
      </c>
      <c r="H8258" s="26">
        <f t="shared" ref="H8258:H8321" si="129">MAX(G8258-$C$3,0)</f>
        <v>1.0477019858577563</v>
      </c>
    </row>
    <row r="8259" spans="6:8" x14ac:dyDescent="0.25">
      <c r="F8259" s="24">
        <v>4.6045495633028351E-2</v>
      </c>
      <c r="G8259" s="25">
        <v>101.08139609512679</v>
      </c>
      <c r="H8259" s="26">
        <f t="shared" si="129"/>
        <v>8.1396095126791579E-2</v>
      </c>
    </row>
    <row r="8260" spans="6:8" x14ac:dyDescent="0.25">
      <c r="F8260" s="24">
        <v>1.2852598791554088</v>
      </c>
      <c r="G8260" s="25">
        <v>110.338375339053</v>
      </c>
      <c r="H8260" s="26">
        <f t="shared" si="129"/>
        <v>9.3383753390530018</v>
      </c>
    </row>
    <row r="8261" spans="6:8" x14ac:dyDescent="0.25">
      <c r="F8261" s="24">
        <v>-0.7053937391041446</v>
      </c>
      <c r="G8261" s="25">
        <v>95.850656274135261</v>
      </c>
      <c r="H8261" s="26">
        <f t="shared" si="129"/>
        <v>0</v>
      </c>
    </row>
    <row r="8262" spans="6:8" x14ac:dyDescent="0.25">
      <c r="F8262" s="24">
        <v>0.47421053069513069</v>
      </c>
      <c r="G8262" s="25">
        <v>104.18851829958804</v>
      </c>
      <c r="H8262" s="26">
        <f t="shared" si="129"/>
        <v>3.1885182995880399</v>
      </c>
    </row>
    <row r="8263" spans="6:8" x14ac:dyDescent="0.25">
      <c r="F8263" s="24">
        <v>3.8254282861932991E-2</v>
      </c>
      <c r="G8263" s="25">
        <v>101.0257234734952</v>
      </c>
      <c r="H8263" s="26">
        <f t="shared" si="129"/>
        <v>2.5723473495204985E-2</v>
      </c>
    </row>
    <row r="8264" spans="6:8" x14ac:dyDescent="0.25">
      <c r="F8264" s="24">
        <v>2.6687348484216065</v>
      </c>
      <c r="G8264" s="25">
        <v>121.67800311225692</v>
      </c>
      <c r="H8264" s="26">
        <f t="shared" si="129"/>
        <v>20.678003112256917</v>
      </c>
    </row>
    <row r="8265" spans="6:8" x14ac:dyDescent="0.25">
      <c r="F8265" s="24">
        <v>-0.71196681541275564</v>
      </c>
      <c r="G8265" s="25">
        <v>95.806116517076717</v>
      </c>
      <c r="H8265" s="26">
        <f t="shared" si="129"/>
        <v>0</v>
      </c>
    </row>
    <row r="8266" spans="6:8" x14ac:dyDescent="0.25">
      <c r="F8266" s="24">
        <v>-0.80099434177624418</v>
      </c>
      <c r="G8266" s="25">
        <v>95.204892559822852</v>
      </c>
      <c r="H8266" s="26">
        <f t="shared" si="129"/>
        <v>0</v>
      </c>
    </row>
    <row r="8267" spans="6:8" x14ac:dyDescent="0.25">
      <c r="F8267" s="24">
        <v>0.18374542507146407</v>
      </c>
      <c r="G8267" s="25">
        <v>102.07041820008955</v>
      </c>
      <c r="H8267" s="26">
        <f t="shared" si="129"/>
        <v>1.0704182000895486</v>
      </c>
    </row>
    <row r="8268" spans="6:8" x14ac:dyDescent="0.25">
      <c r="F8268" s="24">
        <v>-1.0894111087733638</v>
      </c>
      <c r="G8268" s="25">
        <v>93.282935113927365</v>
      </c>
      <c r="H8268" s="26">
        <f t="shared" si="129"/>
        <v>0</v>
      </c>
    </row>
    <row r="8269" spans="6:8" x14ac:dyDescent="0.25">
      <c r="F8269" s="24">
        <v>0.63573180248224515</v>
      </c>
      <c r="G8269" s="25">
        <v>105.38530581234807</v>
      </c>
      <c r="H8269" s="26">
        <f t="shared" si="129"/>
        <v>4.385305812348065</v>
      </c>
    </row>
    <row r="8270" spans="6:8" x14ac:dyDescent="0.25">
      <c r="F8270" s="24">
        <v>-1.7597212976935819</v>
      </c>
      <c r="G8270" s="25">
        <v>88.964649991875575</v>
      </c>
      <c r="H8270" s="26">
        <f t="shared" si="129"/>
        <v>0</v>
      </c>
    </row>
    <row r="8271" spans="6:8" x14ac:dyDescent="0.25">
      <c r="F8271" s="24">
        <v>0.1317553892034295</v>
      </c>
      <c r="G8271" s="25">
        <v>101.69587064177389</v>
      </c>
      <c r="H8271" s="26">
        <f t="shared" si="129"/>
        <v>0.69587064177389379</v>
      </c>
    </row>
    <row r="8272" spans="6:8" x14ac:dyDescent="0.25">
      <c r="F8272" s="24">
        <v>-0.15897351216832856</v>
      </c>
      <c r="G8272" s="25">
        <v>99.626586444058802</v>
      </c>
      <c r="H8272" s="26">
        <f t="shared" si="129"/>
        <v>0</v>
      </c>
    </row>
    <row r="8273" spans="6:8" x14ac:dyDescent="0.25">
      <c r="F8273" s="24">
        <v>1.5445605161911717</v>
      </c>
      <c r="G8273" s="25">
        <v>112.38012606786666</v>
      </c>
      <c r="H8273" s="26">
        <f t="shared" si="129"/>
        <v>11.380126067866655</v>
      </c>
    </row>
    <row r="8274" spans="6:8" x14ac:dyDescent="0.25">
      <c r="F8274" s="24">
        <v>0.11350059741322908</v>
      </c>
      <c r="G8274" s="25">
        <v>101.5646854122777</v>
      </c>
      <c r="H8274" s="26">
        <f t="shared" si="129"/>
        <v>0.5646854122776972</v>
      </c>
    </row>
    <row r="8275" spans="6:8" x14ac:dyDescent="0.25">
      <c r="F8275" s="24">
        <v>9.0551215791414258E-2</v>
      </c>
      <c r="G8275" s="25">
        <v>101.40000331619459</v>
      </c>
      <c r="H8275" s="26">
        <f t="shared" si="129"/>
        <v>0.40000331619458507</v>
      </c>
    </row>
    <row r="8276" spans="6:8" x14ac:dyDescent="0.25">
      <c r="F8276" s="24">
        <v>1.2574216788924719</v>
      </c>
      <c r="G8276" s="25">
        <v>110.12139251026103</v>
      </c>
      <c r="H8276" s="26">
        <f t="shared" si="129"/>
        <v>9.1213925102610318</v>
      </c>
    </row>
    <row r="8277" spans="6:8" x14ac:dyDescent="0.25">
      <c r="F8277" s="24">
        <v>-0.4931610154731203</v>
      </c>
      <c r="G8277" s="25">
        <v>97.299946190229278</v>
      </c>
      <c r="H8277" s="26">
        <f t="shared" si="129"/>
        <v>0</v>
      </c>
    </row>
    <row r="8278" spans="6:8" x14ac:dyDescent="0.25">
      <c r="F8278" s="24">
        <v>0.99032418123497168</v>
      </c>
      <c r="G8278" s="25">
        <v>108.06108622291501</v>
      </c>
      <c r="H8278" s="26">
        <f t="shared" si="129"/>
        <v>7.0610862229150086</v>
      </c>
    </row>
    <row r="8279" spans="6:8" x14ac:dyDescent="0.25">
      <c r="F8279" s="24">
        <v>2.3367155563828494</v>
      </c>
      <c r="G8279" s="25">
        <v>118.85460359464643</v>
      </c>
      <c r="H8279" s="26">
        <f t="shared" si="129"/>
        <v>17.854603594646434</v>
      </c>
    </row>
    <row r="8280" spans="6:8" x14ac:dyDescent="0.25">
      <c r="F8280" s="24">
        <v>-7.9129522984695E-2</v>
      </c>
      <c r="G8280" s="25">
        <v>100.19065128595608</v>
      </c>
      <c r="H8280" s="26">
        <f t="shared" si="129"/>
        <v>0</v>
      </c>
    </row>
    <row r="8281" spans="6:8" x14ac:dyDescent="0.25">
      <c r="F8281" s="24">
        <v>-0.62990340637147246</v>
      </c>
      <c r="G8281" s="25">
        <v>96.363672467876398</v>
      </c>
      <c r="H8281" s="26">
        <f t="shared" si="129"/>
        <v>0</v>
      </c>
    </row>
    <row r="8282" spans="6:8" x14ac:dyDescent="0.25">
      <c r="F8282" s="24">
        <v>0.96805537235802164</v>
      </c>
      <c r="G8282" s="25">
        <v>107.89106253407736</v>
      </c>
      <c r="H8282" s="26">
        <f t="shared" si="129"/>
        <v>6.8910625340773635</v>
      </c>
    </row>
    <row r="8283" spans="6:8" x14ac:dyDescent="0.25">
      <c r="F8283" s="24">
        <v>-6.2641182087502509E-2</v>
      </c>
      <c r="G8283" s="25">
        <v>100.30753186561346</v>
      </c>
      <c r="H8283" s="26">
        <f t="shared" si="129"/>
        <v>0</v>
      </c>
    </row>
    <row r="8284" spans="6:8" x14ac:dyDescent="0.25">
      <c r="F8284" s="24">
        <v>2.1893058735519633</v>
      </c>
      <c r="G8284" s="25">
        <v>117.62216421430132</v>
      </c>
      <c r="H8284" s="26">
        <f t="shared" si="129"/>
        <v>16.622164214301321</v>
      </c>
    </row>
    <row r="8285" spans="6:8" x14ac:dyDescent="0.25">
      <c r="F8285" s="24">
        <v>-0.41973489552731297</v>
      </c>
      <c r="G8285" s="25">
        <v>97.806442283945955</v>
      </c>
      <c r="H8285" s="26">
        <f t="shared" si="129"/>
        <v>0</v>
      </c>
    </row>
    <row r="8286" spans="6:8" x14ac:dyDescent="0.25">
      <c r="F8286" s="24">
        <v>0.5773096191982674</v>
      </c>
      <c r="G8286" s="25">
        <v>104.95084950855417</v>
      </c>
      <c r="H8286" s="26">
        <f t="shared" si="129"/>
        <v>3.9508495085541711</v>
      </c>
    </row>
    <row r="8287" spans="6:8" x14ac:dyDescent="0.25">
      <c r="F8287" s="24">
        <v>-1.359945044896361</v>
      </c>
      <c r="G8287" s="25">
        <v>91.515426130288674</v>
      </c>
      <c r="H8287" s="26">
        <f t="shared" si="129"/>
        <v>0</v>
      </c>
    </row>
    <row r="8288" spans="6:8" x14ac:dyDescent="0.25">
      <c r="F8288" s="24">
        <v>1.2365384734965457</v>
      </c>
      <c r="G8288" s="25">
        <v>109.95890003953204</v>
      </c>
      <c r="H8288" s="26">
        <f t="shared" si="129"/>
        <v>8.9589000395320397</v>
      </c>
    </row>
    <row r="8289" spans="6:8" x14ac:dyDescent="0.25">
      <c r="F8289" s="24">
        <v>-1.6085119617330706E-2</v>
      </c>
      <c r="G8289" s="25">
        <v>100.63828946868163</v>
      </c>
      <c r="H8289" s="26">
        <f t="shared" si="129"/>
        <v>0</v>
      </c>
    </row>
    <row r="8290" spans="6:8" x14ac:dyDescent="0.25">
      <c r="F8290" s="24">
        <v>0.69567222640669357</v>
      </c>
      <c r="G8290" s="25">
        <v>105.83292176957131</v>
      </c>
      <c r="H8290" s="26">
        <f t="shared" si="129"/>
        <v>4.832921769571314</v>
      </c>
    </row>
    <row r="8291" spans="6:8" x14ac:dyDescent="0.25">
      <c r="F8291" s="24">
        <v>1.0031904405372452</v>
      </c>
      <c r="G8291" s="25">
        <v>108.15944298024409</v>
      </c>
      <c r="H8291" s="26">
        <f t="shared" si="129"/>
        <v>7.1594429802440942</v>
      </c>
    </row>
    <row r="8292" spans="6:8" x14ac:dyDescent="0.25">
      <c r="F8292" s="24">
        <v>0.69878599101352834</v>
      </c>
      <c r="G8292" s="25">
        <v>105.85622624746705</v>
      </c>
      <c r="H8292" s="26">
        <f t="shared" si="129"/>
        <v>4.856226247467049</v>
      </c>
    </row>
    <row r="8293" spans="6:8" x14ac:dyDescent="0.25">
      <c r="F8293" s="24">
        <v>1.1087333098801115</v>
      </c>
      <c r="G8293" s="25">
        <v>108.96965731099198</v>
      </c>
      <c r="H8293" s="26">
        <f t="shared" si="129"/>
        <v>7.9696573109919768</v>
      </c>
    </row>
    <row r="8294" spans="6:8" x14ac:dyDescent="0.25">
      <c r="F8294" s="24">
        <v>0.41698326179390893</v>
      </c>
      <c r="G8294" s="25">
        <v>103.76776311404106</v>
      </c>
      <c r="H8294" s="26">
        <f t="shared" si="129"/>
        <v>2.7677631140410597</v>
      </c>
    </row>
    <row r="8295" spans="6:8" x14ac:dyDescent="0.25">
      <c r="F8295" s="24">
        <v>0.62125076307293203</v>
      </c>
      <c r="G8295" s="25">
        <v>105.27745027031663</v>
      </c>
      <c r="H8295" s="26">
        <f t="shared" si="129"/>
        <v>4.2774502703166348</v>
      </c>
    </row>
    <row r="8296" spans="6:8" x14ac:dyDescent="0.25">
      <c r="F8296" s="24">
        <v>-1.0252122107634294</v>
      </c>
      <c r="G8296" s="25">
        <v>93.707360059096786</v>
      </c>
      <c r="H8296" s="26">
        <f t="shared" si="129"/>
        <v>0</v>
      </c>
    </row>
    <row r="8297" spans="6:8" x14ac:dyDescent="0.25">
      <c r="F8297" s="24">
        <v>0.45868939935929198</v>
      </c>
      <c r="G8297" s="25">
        <v>104.07423311386404</v>
      </c>
      <c r="H8297" s="26">
        <f t="shared" si="129"/>
        <v>3.0742331138640395</v>
      </c>
    </row>
    <row r="8298" spans="6:8" x14ac:dyDescent="0.25">
      <c r="F8298" s="24">
        <v>-0.17238030176260205</v>
      </c>
      <c r="G8298" s="25">
        <v>99.532184876501361</v>
      </c>
      <c r="H8298" s="26">
        <f t="shared" si="129"/>
        <v>0</v>
      </c>
    </row>
    <row r="8299" spans="6:8" x14ac:dyDescent="0.25">
      <c r="F8299" s="24">
        <v>-0.58094241066806462</v>
      </c>
      <c r="G8299" s="25">
        <v>96.697867955081193</v>
      </c>
      <c r="H8299" s="26">
        <f t="shared" si="129"/>
        <v>0</v>
      </c>
    </row>
    <row r="8300" spans="6:8" x14ac:dyDescent="0.25">
      <c r="F8300" s="24">
        <v>0.69271803674895838</v>
      </c>
      <c r="G8300" s="25">
        <v>105.81081634799168</v>
      </c>
      <c r="H8300" s="26">
        <f t="shared" si="129"/>
        <v>4.8108163479916755</v>
      </c>
    </row>
    <row r="8301" spans="6:8" x14ac:dyDescent="0.25">
      <c r="F8301" s="24">
        <v>-1.1093683691256115</v>
      </c>
      <c r="G8301" s="25">
        <v>93.151387877920527</v>
      </c>
      <c r="H8301" s="26">
        <f t="shared" si="129"/>
        <v>0</v>
      </c>
    </row>
    <row r="8302" spans="6:8" x14ac:dyDescent="0.25">
      <c r="F8302" s="24">
        <v>0.60227786727289612</v>
      </c>
      <c r="G8302" s="25">
        <v>105.13630618205774</v>
      </c>
      <c r="H8302" s="26">
        <f t="shared" si="129"/>
        <v>4.1363061820577371</v>
      </c>
    </row>
    <row r="8303" spans="6:8" x14ac:dyDescent="0.25">
      <c r="F8303" s="24">
        <v>-1.0697467269972669</v>
      </c>
      <c r="G8303" s="25">
        <v>93.412733554941312</v>
      </c>
      <c r="H8303" s="26">
        <f t="shared" si="129"/>
        <v>0</v>
      </c>
    </row>
    <row r="8304" spans="6:8" x14ac:dyDescent="0.25">
      <c r="F8304" s="24">
        <v>-0.91072722275762752</v>
      </c>
      <c r="G8304" s="25">
        <v>94.469029108905616</v>
      </c>
      <c r="H8304" s="26">
        <f t="shared" si="129"/>
        <v>0</v>
      </c>
    </row>
    <row r="8305" spans="6:8" x14ac:dyDescent="0.25">
      <c r="F8305" s="24">
        <v>0.38342986405016249</v>
      </c>
      <c r="G8305" s="25">
        <v>103.52185726208928</v>
      </c>
      <c r="H8305" s="26">
        <f t="shared" si="129"/>
        <v>2.5218572620892843</v>
      </c>
    </row>
    <row r="8306" spans="6:8" x14ac:dyDescent="0.25">
      <c r="F8306" s="24">
        <v>-0.42722484202510008</v>
      </c>
      <c r="G8306" s="25">
        <v>97.75465582938736</v>
      </c>
      <c r="H8306" s="26">
        <f t="shared" si="129"/>
        <v>0</v>
      </c>
    </row>
    <row r="8307" spans="6:8" x14ac:dyDescent="0.25">
      <c r="F8307" s="24">
        <v>1.0465968550657307</v>
      </c>
      <c r="G8307" s="25">
        <v>108.49192641895078</v>
      </c>
      <c r="H8307" s="26">
        <f t="shared" si="129"/>
        <v>7.4919264189507828</v>
      </c>
    </row>
    <row r="8308" spans="6:8" x14ac:dyDescent="0.25">
      <c r="F8308" s="24">
        <v>-1.1006888753458366</v>
      </c>
      <c r="G8308" s="25">
        <v>93.208575495659602</v>
      </c>
      <c r="H8308" s="26">
        <f t="shared" si="129"/>
        <v>0</v>
      </c>
    </row>
    <row r="8309" spans="6:8" x14ac:dyDescent="0.25">
      <c r="F8309" s="24">
        <v>-1.2543557318468868E-2</v>
      </c>
      <c r="G8309" s="25">
        <v>100.66349509625272</v>
      </c>
      <c r="H8309" s="26">
        <f t="shared" si="129"/>
        <v>0</v>
      </c>
    </row>
    <row r="8310" spans="6:8" x14ac:dyDescent="0.25">
      <c r="F8310" s="24">
        <v>1.6520686428117115</v>
      </c>
      <c r="G8310" s="25">
        <v>113.23769216697113</v>
      </c>
      <c r="H8310" s="26">
        <f t="shared" si="129"/>
        <v>12.237692166971129</v>
      </c>
    </row>
    <row r="8311" spans="6:8" x14ac:dyDescent="0.25">
      <c r="F8311" s="24">
        <v>-1.0066940838182172</v>
      </c>
      <c r="G8311" s="25">
        <v>93.830143593911515</v>
      </c>
      <c r="H8311" s="26">
        <f t="shared" si="129"/>
        <v>0</v>
      </c>
    </row>
    <row r="8312" spans="6:8" x14ac:dyDescent="0.25">
      <c r="F8312" s="24">
        <v>5.3733883596406191E-2</v>
      </c>
      <c r="G8312" s="25">
        <v>101.13636405032665</v>
      </c>
      <c r="H8312" s="26">
        <f t="shared" si="129"/>
        <v>0.13636405032664811</v>
      </c>
    </row>
    <row r="8313" spans="6:8" x14ac:dyDescent="0.25">
      <c r="F8313" s="24">
        <v>0.75230619091722739</v>
      </c>
      <c r="G8313" s="25">
        <v>106.25759280025369</v>
      </c>
      <c r="H8313" s="26">
        <f t="shared" si="129"/>
        <v>5.2575928002536898</v>
      </c>
    </row>
    <row r="8314" spans="6:8" x14ac:dyDescent="0.25">
      <c r="F8314" s="24">
        <v>1.8160065802994927</v>
      </c>
      <c r="G8314" s="25">
        <v>114.55799974678391</v>
      </c>
      <c r="H8314" s="26">
        <f t="shared" si="129"/>
        <v>13.557999746783906</v>
      </c>
    </row>
    <row r="8315" spans="6:8" x14ac:dyDescent="0.25">
      <c r="F8315" s="24">
        <v>0.63021821558105617</v>
      </c>
      <c r="G8315" s="25">
        <v>105.34422730731536</v>
      </c>
      <c r="H8315" s="26">
        <f t="shared" si="129"/>
        <v>4.3442273073153643</v>
      </c>
    </row>
    <row r="8316" spans="6:8" x14ac:dyDescent="0.25">
      <c r="F8316" s="24">
        <v>-1.0918070885501558</v>
      </c>
      <c r="G8316" s="25">
        <v>93.267132331385142</v>
      </c>
      <c r="H8316" s="26">
        <f t="shared" si="129"/>
        <v>0</v>
      </c>
    </row>
    <row r="8317" spans="6:8" x14ac:dyDescent="0.25">
      <c r="F8317" s="24">
        <v>-0.5797634720209599</v>
      </c>
      <c r="G8317" s="25">
        <v>96.705929368756486</v>
      </c>
      <c r="H8317" s="26">
        <f t="shared" si="129"/>
        <v>0</v>
      </c>
    </row>
    <row r="8318" spans="6:8" x14ac:dyDescent="0.25">
      <c r="F8318" s="24">
        <v>1.5568592348256871</v>
      </c>
      <c r="G8318" s="25">
        <v>112.47790003549942</v>
      </c>
      <c r="H8318" s="26">
        <f t="shared" si="129"/>
        <v>11.477900035499417</v>
      </c>
    </row>
    <row r="8319" spans="6:8" x14ac:dyDescent="0.25">
      <c r="F8319" s="24">
        <v>0.5632365306394248</v>
      </c>
      <c r="G8319" s="25">
        <v>104.84646301441167</v>
      </c>
      <c r="H8319" s="26">
        <f t="shared" si="129"/>
        <v>3.8464630144116683</v>
      </c>
    </row>
    <row r="8320" spans="6:8" x14ac:dyDescent="0.25">
      <c r="F8320" s="24">
        <v>0.67274212857545046</v>
      </c>
      <c r="G8320" s="25">
        <v>105.66146301678823</v>
      </c>
      <c r="H8320" s="26">
        <f t="shared" si="129"/>
        <v>4.6614630167882325</v>
      </c>
    </row>
    <row r="8321" spans="6:8" x14ac:dyDescent="0.25">
      <c r="F8321" s="24">
        <v>-0.18468980678153502</v>
      </c>
      <c r="G8321" s="25">
        <v>99.445588417184879</v>
      </c>
      <c r="H8321" s="26">
        <f t="shared" si="129"/>
        <v>0</v>
      </c>
    </row>
    <row r="8322" spans="6:8" x14ac:dyDescent="0.25">
      <c r="F8322" s="24">
        <v>2.0900250801173001</v>
      </c>
      <c r="G8322" s="25">
        <v>116.7993232971059</v>
      </c>
      <c r="H8322" s="26">
        <f t="shared" ref="H8322:H8385" si="130">MAX(G8322-$C$3,0)</f>
        <v>15.7993232971059</v>
      </c>
    </row>
    <row r="8323" spans="6:8" x14ac:dyDescent="0.25">
      <c r="F8323" s="24">
        <v>-0.62664038639898567</v>
      </c>
      <c r="G8323" s="25">
        <v>96.385909057460509</v>
      </c>
      <c r="H8323" s="26">
        <f t="shared" si="130"/>
        <v>0</v>
      </c>
    </row>
    <row r="8324" spans="6:8" x14ac:dyDescent="0.25">
      <c r="F8324" s="24">
        <v>-0.21215241302879617</v>
      </c>
      <c r="G8324" s="25">
        <v>99.252662459739042</v>
      </c>
      <c r="H8324" s="26">
        <f t="shared" si="130"/>
        <v>0</v>
      </c>
    </row>
    <row r="8325" spans="6:8" x14ac:dyDescent="0.25">
      <c r="F8325" s="24">
        <v>-0.12688606219461435</v>
      </c>
      <c r="G8325" s="25">
        <v>99.852888365249441</v>
      </c>
      <c r="H8325" s="26">
        <f t="shared" si="130"/>
        <v>0</v>
      </c>
    </row>
    <row r="8326" spans="6:8" x14ac:dyDescent="0.25">
      <c r="F8326" s="24">
        <v>0.13200728252629812</v>
      </c>
      <c r="G8326" s="25">
        <v>101.69768201875371</v>
      </c>
      <c r="H8326" s="26">
        <f t="shared" si="130"/>
        <v>0.69768201875371005</v>
      </c>
    </row>
    <row r="8327" spans="6:8" x14ac:dyDescent="0.25">
      <c r="F8327" s="24">
        <v>-0.68827556326204842</v>
      </c>
      <c r="G8327" s="25">
        <v>95.966747780348697</v>
      </c>
      <c r="H8327" s="26">
        <f t="shared" si="130"/>
        <v>0</v>
      </c>
    </row>
    <row r="8328" spans="6:8" x14ac:dyDescent="0.25">
      <c r="F8328" s="24">
        <v>-0.61055001511409424</v>
      </c>
      <c r="G8328" s="25">
        <v>96.495635601433221</v>
      </c>
      <c r="H8328" s="26">
        <f t="shared" si="130"/>
        <v>0</v>
      </c>
    </row>
    <row r="8329" spans="6:8" x14ac:dyDescent="0.25">
      <c r="F8329" s="24">
        <v>-0.48609718422980508</v>
      </c>
      <c r="G8329" s="25">
        <v>97.348558514315002</v>
      </c>
      <c r="H8329" s="26">
        <f t="shared" si="130"/>
        <v>0</v>
      </c>
    </row>
    <row r="8330" spans="6:8" x14ac:dyDescent="0.25">
      <c r="F8330" s="24">
        <v>7.5831986238184034E-3</v>
      </c>
      <c r="G8330" s="25">
        <v>100.80685901490938</v>
      </c>
      <c r="H8330" s="26">
        <f t="shared" si="130"/>
        <v>0</v>
      </c>
    </row>
    <row r="8331" spans="6:8" x14ac:dyDescent="0.25">
      <c r="F8331" s="24">
        <v>7.7393289481310176E-2</v>
      </c>
      <c r="G8331" s="25">
        <v>101.30570403076602</v>
      </c>
      <c r="H8331" s="26">
        <f t="shared" si="130"/>
        <v>0.30570403076602304</v>
      </c>
    </row>
    <row r="8332" spans="6:8" x14ac:dyDescent="0.25">
      <c r="F8332" s="24">
        <v>-0.24663518918670688</v>
      </c>
      <c r="G8332" s="25">
        <v>99.010949448903077</v>
      </c>
      <c r="H8332" s="26">
        <f t="shared" si="130"/>
        <v>0</v>
      </c>
    </row>
    <row r="8333" spans="6:8" x14ac:dyDescent="0.25">
      <c r="F8333" s="24">
        <v>0.45921357679081704</v>
      </c>
      <c r="G8333" s="25">
        <v>104.07809069073038</v>
      </c>
      <c r="H8333" s="26">
        <f t="shared" si="130"/>
        <v>3.0780906907303773</v>
      </c>
    </row>
    <row r="8334" spans="6:8" x14ac:dyDescent="0.25">
      <c r="F8334" s="24">
        <v>4.2102150270327571E-2</v>
      </c>
      <c r="G8334" s="25">
        <v>101.05321482899161</v>
      </c>
      <c r="H8334" s="26">
        <f t="shared" si="130"/>
        <v>5.3214828991613672E-2</v>
      </c>
    </row>
    <row r="8335" spans="6:8" x14ac:dyDescent="0.25">
      <c r="F8335" s="24">
        <v>-1.7983062452390859</v>
      </c>
      <c r="G8335" s="25">
        <v>88.722252530038034</v>
      </c>
      <c r="H8335" s="26">
        <f t="shared" si="130"/>
        <v>0</v>
      </c>
    </row>
    <row r="8336" spans="6:8" x14ac:dyDescent="0.25">
      <c r="F8336" s="24">
        <v>1.0677544558415135</v>
      </c>
      <c r="G8336" s="25">
        <v>108.65435922566857</v>
      </c>
      <c r="H8336" s="26">
        <f t="shared" si="130"/>
        <v>7.6543592256685713</v>
      </c>
    </row>
    <row r="8337" spans="6:8" x14ac:dyDescent="0.25">
      <c r="F8337" s="24">
        <v>-1.0535300904655696</v>
      </c>
      <c r="G8337" s="25">
        <v>93.519910380673323</v>
      </c>
      <c r="H8337" s="26">
        <f t="shared" si="130"/>
        <v>0</v>
      </c>
    </row>
    <row r="8338" spans="6:8" x14ac:dyDescent="0.25">
      <c r="F8338" s="24">
        <v>1.5058741840533001</v>
      </c>
      <c r="G8338" s="25">
        <v>112.07312619589986</v>
      </c>
      <c r="H8338" s="26">
        <f t="shared" si="130"/>
        <v>11.07312619589986</v>
      </c>
    </row>
    <row r="8339" spans="6:8" x14ac:dyDescent="0.25">
      <c r="F8339" s="24">
        <v>0.56247116762803406</v>
      </c>
      <c r="G8339" s="25">
        <v>104.84078894682945</v>
      </c>
      <c r="H8339" s="26">
        <f t="shared" si="130"/>
        <v>3.8407889468294485</v>
      </c>
    </row>
    <row r="8340" spans="6:8" x14ac:dyDescent="0.25">
      <c r="F8340" s="24">
        <v>-0.9552135196491609</v>
      </c>
      <c r="G8340" s="25">
        <v>94.172328922924606</v>
      </c>
      <c r="H8340" s="26">
        <f t="shared" si="130"/>
        <v>0</v>
      </c>
    </row>
    <row r="8341" spans="6:8" x14ac:dyDescent="0.25">
      <c r="F8341" s="24">
        <v>-0.6077689431253479</v>
      </c>
      <c r="G8341" s="25">
        <v>96.514613477540706</v>
      </c>
      <c r="H8341" s="26">
        <f t="shared" si="130"/>
        <v>0</v>
      </c>
    </row>
    <row r="8342" spans="6:8" x14ac:dyDescent="0.25">
      <c r="F8342" s="24">
        <v>0.84227918226182275</v>
      </c>
      <c r="G8342" s="25">
        <v>106.93576404189982</v>
      </c>
      <c r="H8342" s="26">
        <f t="shared" si="130"/>
        <v>5.9357640418998159</v>
      </c>
    </row>
    <row r="8343" spans="6:8" x14ac:dyDescent="0.25">
      <c r="F8343" s="24">
        <v>0.49320501388400867</v>
      </c>
      <c r="G8343" s="25">
        <v>104.32854924838205</v>
      </c>
      <c r="H8343" s="26">
        <f t="shared" si="130"/>
        <v>3.3285492483820462</v>
      </c>
    </row>
    <row r="8344" spans="6:8" x14ac:dyDescent="0.25">
      <c r="F8344" s="24">
        <v>1.3485169661394409</v>
      </c>
      <c r="G8344" s="25">
        <v>110.83301897614545</v>
      </c>
      <c r="H8344" s="26">
        <f t="shared" si="130"/>
        <v>9.8330189761454534</v>
      </c>
    </row>
    <row r="8345" spans="6:8" x14ac:dyDescent="0.25">
      <c r="F8345" s="24">
        <v>-1.0903384028643353</v>
      </c>
      <c r="G8345" s="25">
        <v>93.276818790270553</v>
      </c>
      <c r="H8345" s="26">
        <f t="shared" si="130"/>
        <v>0</v>
      </c>
    </row>
    <row r="8346" spans="6:8" x14ac:dyDescent="0.25">
      <c r="F8346" s="24">
        <v>1.1622984869180855</v>
      </c>
      <c r="G8346" s="25">
        <v>109.3831766880605</v>
      </c>
      <c r="H8346" s="26">
        <f t="shared" si="130"/>
        <v>8.3831766880605016</v>
      </c>
    </row>
    <row r="8347" spans="6:8" x14ac:dyDescent="0.25">
      <c r="F8347" s="24">
        <v>-1.69312276967881</v>
      </c>
      <c r="G8347" s="25">
        <v>89.384592757407717</v>
      </c>
      <c r="H8347" s="26">
        <f t="shared" si="130"/>
        <v>0</v>
      </c>
    </row>
    <row r="8348" spans="6:8" x14ac:dyDescent="0.25">
      <c r="F8348" s="24">
        <v>0.31593215145064418</v>
      </c>
      <c r="G8348" s="25">
        <v>103.02894443211486</v>
      </c>
      <c r="H8348" s="26">
        <f t="shared" si="130"/>
        <v>2.0289444321148551</v>
      </c>
    </row>
    <row r="8349" spans="6:8" x14ac:dyDescent="0.25">
      <c r="F8349" s="24">
        <v>0.8433660635428335</v>
      </c>
      <c r="G8349" s="25">
        <v>106.94398281094971</v>
      </c>
      <c r="H8349" s="26">
        <f t="shared" si="130"/>
        <v>5.9439828109497057</v>
      </c>
    </row>
    <row r="8350" spans="6:8" x14ac:dyDescent="0.25">
      <c r="F8350" s="24">
        <v>-0.35212957069272066</v>
      </c>
      <c r="G8350" s="25">
        <v>98.275117335590252</v>
      </c>
      <c r="H8350" s="26">
        <f t="shared" si="130"/>
        <v>0</v>
      </c>
    </row>
    <row r="8351" spans="6:8" x14ac:dyDescent="0.25">
      <c r="F8351" s="24">
        <v>2.2778736515161722</v>
      </c>
      <c r="G8351" s="25">
        <v>118.36110655558309</v>
      </c>
      <c r="H8351" s="26">
        <f t="shared" si="130"/>
        <v>17.361106555583092</v>
      </c>
    </row>
    <row r="8352" spans="6:8" x14ac:dyDescent="0.25">
      <c r="F8352" s="24">
        <v>-0.5216719080378226</v>
      </c>
      <c r="G8352" s="25">
        <v>97.103984708236624</v>
      </c>
      <c r="H8352" s="26">
        <f t="shared" si="130"/>
        <v>0</v>
      </c>
    </row>
    <row r="8353" spans="6:8" x14ac:dyDescent="0.25">
      <c r="F8353" s="24">
        <v>-1.1350793558639116</v>
      </c>
      <c r="G8353" s="25">
        <v>92.982188659108729</v>
      </c>
      <c r="H8353" s="26">
        <f t="shared" si="130"/>
        <v>0</v>
      </c>
    </row>
    <row r="8354" spans="6:8" x14ac:dyDescent="0.25">
      <c r="F8354" s="24">
        <v>1.5896012569102791</v>
      </c>
      <c r="G8354" s="25">
        <v>112.73861174499177</v>
      </c>
      <c r="H8354" s="26">
        <f t="shared" si="130"/>
        <v>11.738611744991772</v>
      </c>
    </row>
    <row r="8355" spans="6:8" x14ac:dyDescent="0.25">
      <c r="F8355" s="24">
        <v>0.36127785951656793</v>
      </c>
      <c r="G8355" s="25">
        <v>103.35982928967682</v>
      </c>
      <c r="H8355" s="26">
        <f t="shared" si="130"/>
        <v>2.3598292896768243</v>
      </c>
    </row>
    <row r="8356" spans="6:8" x14ac:dyDescent="0.25">
      <c r="F8356" s="24">
        <v>-0.45704614119724463</v>
      </c>
      <c r="G8356" s="25">
        <v>97.548739305445025</v>
      </c>
      <c r="H8356" s="26">
        <f t="shared" si="130"/>
        <v>0</v>
      </c>
    </row>
    <row r="8357" spans="6:8" x14ac:dyDescent="0.25">
      <c r="F8357" s="24">
        <v>-1.5214789208566148</v>
      </c>
      <c r="G8357" s="25">
        <v>90.476068543317751</v>
      </c>
      <c r="H8357" s="26">
        <f t="shared" si="130"/>
        <v>0</v>
      </c>
    </row>
    <row r="8358" spans="6:8" x14ac:dyDescent="0.25">
      <c r="F8358" s="24">
        <v>0.56999292874456553</v>
      </c>
      <c r="G8358" s="25">
        <v>104.89656532604252</v>
      </c>
      <c r="H8358" s="26">
        <f t="shared" si="130"/>
        <v>3.8965653260425199</v>
      </c>
    </row>
    <row r="8359" spans="6:8" x14ac:dyDescent="0.25">
      <c r="F8359" s="24">
        <v>0.16021929590392589</v>
      </c>
      <c r="G8359" s="25">
        <v>101.9007602604422</v>
      </c>
      <c r="H8359" s="26">
        <f t="shared" si="130"/>
        <v>0.90076026044219759</v>
      </c>
    </row>
    <row r="8360" spans="6:8" x14ac:dyDescent="0.25">
      <c r="F8360" s="24">
        <v>0.66850120882974906</v>
      </c>
      <c r="G8360" s="25">
        <v>105.62978218614847</v>
      </c>
      <c r="H8360" s="26">
        <f t="shared" si="130"/>
        <v>4.6297821861484749</v>
      </c>
    </row>
    <row r="8361" spans="6:8" x14ac:dyDescent="0.25">
      <c r="F8361" s="24">
        <v>-0.82680916423713791</v>
      </c>
      <c r="G8361" s="25">
        <v>95.031265626229867</v>
      </c>
      <c r="H8361" s="26">
        <f t="shared" si="130"/>
        <v>0</v>
      </c>
    </row>
    <row r="8362" spans="6:8" x14ac:dyDescent="0.25">
      <c r="F8362" s="24">
        <v>0.29607554009658527</v>
      </c>
      <c r="G8362" s="25">
        <v>102.88438563262442</v>
      </c>
      <c r="H8362" s="26">
        <f t="shared" si="130"/>
        <v>1.8843856326244151</v>
      </c>
    </row>
    <row r="8363" spans="6:8" x14ac:dyDescent="0.25">
      <c r="F8363" s="24">
        <v>1.3450207732435338</v>
      </c>
      <c r="G8363" s="25">
        <v>110.80562242656478</v>
      </c>
      <c r="H8363" s="26">
        <f t="shared" si="130"/>
        <v>9.8056224265647813</v>
      </c>
    </row>
    <row r="8364" spans="6:8" x14ac:dyDescent="0.25">
      <c r="F8364" s="24">
        <v>1.6699883051693092</v>
      </c>
      <c r="G8364" s="25">
        <v>113.38126789035408</v>
      </c>
      <c r="H8364" s="26">
        <f t="shared" si="130"/>
        <v>12.381267890354081</v>
      </c>
    </row>
    <row r="8365" spans="6:8" x14ac:dyDescent="0.25">
      <c r="F8365" s="24">
        <v>-2.100732877513638</v>
      </c>
      <c r="G8365" s="25">
        <v>86.845088509600885</v>
      </c>
      <c r="H8365" s="26">
        <f t="shared" si="130"/>
        <v>0</v>
      </c>
    </row>
    <row r="8366" spans="6:8" x14ac:dyDescent="0.25">
      <c r="F8366" s="24">
        <v>0.76762724619174216</v>
      </c>
      <c r="G8366" s="25">
        <v>106.37277063899542</v>
      </c>
      <c r="H8366" s="26">
        <f t="shared" si="130"/>
        <v>5.3727706389954193</v>
      </c>
    </row>
    <row r="8367" spans="6:8" x14ac:dyDescent="0.25">
      <c r="F8367" s="24">
        <v>-2.585360626667534</v>
      </c>
      <c r="G8367" s="25">
        <v>83.919464492001936</v>
      </c>
      <c r="H8367" s="26">
        <f t="shared" si="130"/>
        <v>0</v>
      </c>
    </row>
    <row r="8368" spans="6:8" x14ac:dyDescent="0.25">
      <c r="F8368" s="24">
        <v>0.7836178957825336</v>
      </c>
      <c r="G8368" s="25">
        <v>106.49311538469537</v>
      </c>
      <c r="H8368" s="26">
        <f t="shared" si="130"/>
        <v>5.493115384695372</v>
      </c>
    </row>
    <row r="8369" spans="6:8" x14ac:dyDescent="0.25">
      <c r="F8369" s="24">
        <v>1.6278177657828556</v>
      </c>
      <c r="G8369" s="25">
        <v>113.043679023978</v>
      </c>
      <c r="H8369" s="26">
        <f t="shared" si="130"/>
        <v>12.043679023978001</v>
      </c>
    </row>
    <row r="8370" spans="6:8" x14ac:dyDescent="0.25">
      <c r="F8370" s="24">
        <v>-0.14502860629309555</v>
      </c>
      <c r="G8370" s="25">
        <v>99.72487206278312</v>
      </c>
      <c r="H8370" s="26">
        <f t="shared" si="130"/>
        <v>0</v>
      </c>
    </row>
    <row r="8371" spans="6:8" x14ac:dyDescent="0.25">
      <c r="F8371" s="24">
        <v>-0.26860484579205274</v>
      </c>
      <c r="G8371" s="25">
        <v>98.857256407865933</v>
      </c>
      <c r="H8371" s="26">
        <f t="shared" si="130"/>
        <v>0</v>
      </c>
    </row>
    <row r="8372" spans="6:8" x14ac:dyDescent="0.25">
      <c r="F8372" s="24">
        <v>-0.21096242365735984</v>
      </c>
      <c r="G8372" s="25">
        <v>99.261014421978672</v>
      </c>
      <c r="H8372" s="26">
        <f t="shared" si="130"/>
        <v>0</v>
      </c>
    </row>
    <row r="8373" spans="6:8" x14ac:dyDescent="0.25">
      <c r="F8373" s="24">
        <v>1.0732546330849311</v>
      </c>
      <c r="G8373" s="25">
        <v>108.69662543483251</v>
      </c>
      <c r="H8373" s="26">
        <f t="shared" si="130"/>
        <v>7.6966254348325123</v>
      </c>
    </row>
    <row r="8374" spans="6:8" x14ac:dyDescent="0.25">
      <c r="F8374" s="24">
        <v>1.1123348752712408</v>
      </c>
      <c r="G8374" s="25">
        <v>108.99741205292312</v>
      </c>
      <c r="H8374" s="26">
        <f t="shared" si="130"/>
        <v>7.9974120529231243</v>
      </c>
    </row>
    <row r="8375" spans="6:8" x14ac:dyDescent="0.25">
      <c r="F8375" s="24">
        <v>-1.298218557022905</v>
      </c>
      <c r="G8375" s="25">
        <v>91.915738497705817</v>
      </c>
      <c r="H8375" s="26">
        <f t="shared" si="130"/>
        <v>0</v>
      </c>
    </row>
    <row r="8376" spans="6:8" x14ac:dyDescent="0.25">
      <c r="F8376" s="24">
        <v>-0.22859420003976497</v>
      </c>
      <c r="G8376" s="25">
        <v>99.137337382894515</v>
      </c>
      <c r="H8376" s="26">
        <f t="shared" si="130"/>
        <v>0</v>
      </c>
    </row>
    <row r="8377" spans="6:8" x14ac:dyDescent="0.25">
      <c r="F8377" s="24">
        <v>-0.19305505279505983</v>
      </c>
      <c r="G8377" s="25">
        <v>99.386782530500341</v>
      </c>
      <c r="H8377" s="26">
        <f t="shared" si="130"/>
        <v>0</v>
      </c>
    </row>
    <row r="8378" spans="6:8" x14ac:dyDescent="0.25">
      <c r="F8378" s="24">
        <v>0.63584780046837819</v>
      </c>
      <c r="G8378" s="25">
        <v>105.38617021739283</v>
      </c>
      <c r="H8378" s="26">
        <f t="shared" si="130"/>
        <v>4.3861702173928308</v>
      </c>
    </row>
    <row r="8379" spans="6:8" x14ac:dyDescent="0.25">
      <c r="F8379" s="24">
        <v>1.0996428477142934</v>
      </c>
      <c r="G8379" s="25">
        <v>108.89963491329478</v>
      </c>
      <c r="H8379" s="26">
        <f t="shared" si="130"/>
        <v>7.8996349132947756</v>
      </c>
    </row>
    <row r="8380" spans="6:8" x14ac:dyDescent="0.25">
      <c r="F8380" s="24">
        <v>1.7602381309448828E-2</v>
      </c>
      <c r="G8380" s="25">
        <v>100.87830226949033</v>
      </c>
      <c r="H8380" s="26">
        <f t="shared" si="130"/>
        <v>0</v>
      </c>
    </row>
    <row r="8381" spans="6:8" x14ac:dyDescent="0.25">
      <c r="F8381" s="24">
        <v>-0.10654291710916827</v>
      </c>
      <c r="G8381" s="25">
        <v>99.996627865104855</v>
      </c>
      <c r="H8381" s="26">
        <f t="shared" si="130"/>
        <v>0</v>
      </c>
    </row>
    <row r="8382" spans="6:8" x14ac:dyDescent="0.25">
      <c r="F8382" s="24">
        <v>0.36269062054322415</v>
      </c>
      <c r="G8382" s="25">
        <v>103.37015517229516</v>
      </c>
      <c r="H8382" s="26">
        <f t="shared" si="130"/>
        <v>2.3701551722951564</v>
      </c>
    </row>
    <row r="8383" spans="6:8" x14ac:dyDescent="0.25">
      <c r="F8383" s="24">
        <v>0.85794095693220596</v>
      </c>
      <c r="G8383" s="25">
        <v>107.05425615740157</v>
      </c>
      <c r="H8383" s="26">
        <f t="shared" si="130"/>
        <v>6.0542561574015679</v>
      </c>
    </row>
    <row r="8384" spans="6:8" x14ac:dyDescent="0.25">
      <c r="F8384" s="24">
        <v>0.94640713966604029</v>
      </c>
      <c r="G8384" s="25">
        <v>107.72603342254973</v>
      </c>
      <c r="H8384" s="26">
        <f t="shared" si="130"/>
        <v>6.7260334225497331</v>
      </c>
    </row>
    <row r="8385" spans="6:8" x14ac:dyDescent="0.25">
      <c r="F8385" s="24">
        <v>0.88831864701698515</v>
      </c>
      <c r="G8385" s="25">
        <v>107.28445874929815</v>
      </c>
      <c r="H8385" s="26">
        <f t="shared" si="130"/>
        <v>6.2844587492981532</v>
      </c>
    </row>
    <row r="8386" spans="6:8" x14ac:dyDescent="0.25">
      <c r="F8386" s="24">
        <v>-0.23268483227757797</v>
      </c>
      <c r="G8386" s="25">
        <v>99.10866591812983</v>
      </c>
      <c r="H8386" s="26">
        <f t="shared" ref="H8386:H8449" si="131">MAX(G8386-$C$3,0)</f>
        <v>0</v>
      </c>
    </row>
    <row r="8387" spans="6:8" x14ac:dyDescent="0.25">
      <c r="F8387" s="24">
        <v>0.57211331489755324</v>
      </c>
      <c r="G8387" s="25">
        <v>104.91229406076906</v>
      </c>
      <c r="H8387" s="26">
        <f t="shared" si="131"/>
        <v>3.9122940607690566</v>
      </c>
    </row>
    <row r="8388" spans="6:8" x14ac:dyDescent="0.25">
      <c r="F8388" s="24">
        <v>-0.66433621048014679</v>
      </c>
      <c r="G8388" s="25">
        <v>96.129334779677237</v>
      </c>
      <c r="H8388" s="26">
        <f t="shared" si="131"/>
        <v>0</v>
      </c>
    </row>
    <row r="8389" spans="6:8" x14ac:dyDescent="0.25">
      <c r="F8389" s="24">
        <v>-1.8665795495906514</v>
      </c>
      <c r="G8389" s="25">
        <v>88.294964629827888</v>
      </c>
      <c r="H8389" s="26">
        <f t="shared" si="131"/>
        <v>0</v>
      </c>
    </row>
    <row r="8390" spans="6:8" x14ac:dyDescent="0.25">
      <c r="F8390" s="24">
        <v>-0.142256645736102</v>
      </c>
      <c r="G8390" s="25">
        <v>99.744420772575324</v>
      </c>
      <c r="H8390" s="26">
        <f t="shared" si="131"/>
        <v>0</v>
      </c>
    </row>
    <row r="8391" spans="6:8" x14ac:dyDescent="0.25">
      <c r="F8391" s="24">
        <v>-0.74936162198319445</v>
      </c>
      <c r="G8391" s="25">
        <v>95.55311945794223</v>
      </c>
      <c r="H8391" s="26">
        <f t="shared" si="131"/>
        <v>0</v>
      </c>
    </row>
    <row r="8392" spans="6:8" x14ac:dyDescent="0.25">
      <c r="F8392" s="24">
        <v>0.88061314710558103</v>
      </c>
      <c r="G8392" s="25">
        <v>107.22601954059078</v>
      </c>
      <c r="H8392" s="26">
        <f t="shared" si="131"/>
        <v>6.2260195405907837</v>
      </c>
    </row>
    <row r="8393" spans="6:8" x14ac:dyDescent="0.25">
      <c r="F8393" s="24">
        <v>-1.591267006724713</v>
      </c>
      <c r="G8393" s="25">
        <v>90.030690420602312</v>
      </c>
      <c r="H8393" s="26">
        <f t="shared" si="131"/>
        <v>0</v>
      </c>
    </row>
    <row r="8394" spans="6:8" x14ac:dyDescent="0.25">
      <c r="F8394" s="24">
        <v>-0.51601312096488017</v>
      </c>
      <c r="G8394" s="25">
        <v>97.142847348108702</v>
      </c>
      <c r="H8394" s="26">
        <f t="shared" si="131"/>
        <v>0</v>
      </c>
    </row>
    <row r="8395" spans="6:8" x14ac:dyDescent="0.25">
      <c r="F8395" s="24">
        <v>-0.31098007212372342</v>
      </c>
      <c r="G8395" s="25">
        <v>98.561485746193725</v>
      </c>
      <c r="H8395" s="26">
        <f t="shared" si="131"/>
        <v>0</v>
      </c>
    </row>
    <row r="8396" spans="6:8" x14ac:dyDescent="0.25">
      <c r="F8396" s="24">
        <v>2.3883044832839246</v>
      </c>
      <c r="G8396" s="25">
        <v>119.28896364412442</v>
      </c>
      <c r="H8396" s="26">
        <f t="shared" si="131"/>
        <v>18.288963644124422</v>
      </c>
    </row>
    <row r="8397" spans="6:8" x14ac:dyDescent="0.25">
      <c r="F8397" s="24">
        <v>-6.2765136595508877E-2</v>
      </c>
      <c r="G8397" s="25">
        <v>100.30665268324643</v>
      </c>
      <c r="H8397" s="26">
        <f t="shared" si="131"/>
        <v>0</v>
      </c>
    </row>
    <row r="8398" spans="6:8" x14ac:dyDescent="0.25">
      <c r="F8398" s="24">
        <v>0.26206974986482856</v>
      </c>
      <c r="G8398" s="25">
        <v>102.63728986846121</v>
      </c>
      <c r="H8398" s="26">
        <f t="shared" si="131"/>
        <v>1.6372898684612096</v>
      </c>
    </row>
    <row r="8399" spans="6:8" x14ac:dyDescent="0.25">
      <c r="F8399" s="24">
        <v>-1.3520188466163756</v>
      </c>
      <c r="G8399" s="25">
        <v>91.566731869621748</v>
      </c>
      <c r="H8399" s="26">
        <f t="shared" si="131"/>
        <v>0</v>
      </c>
    </row>
    <row r="8400" spans="6:8" x14ac:dyDescent="0.25">
      <c r="F8400" s="24">
        <v>0.70922532461343724</v>
      </c>
      <c r="G8400" s="25">
        <v>105.93439523514397</v>
      </c>
      <c r="H8400" s="26">
        <f t="shared" si="131"/>
        <v>4.9343952351439668</v>
      </c>
    </row>
    <row r="8401" spans="6:8" x14ac:dyDescent="0.25">
      <c r="F8401" s="24">
        <v>0.75245598363560362</v>
      </c>
      <c r="G8401" s="25">
        <v>106.25871828076041</v>
      </c>
      <c r="H8401" s="26">
        <f t="shared" si="131"/>
        <v>5.2587182807604052</v>
      </c>
    </row>
    <row r="8402" spans="6:8" x14ac:dyDescent="0.25">
      <c r="F8402" s="24">
        <v>-1.0855375605539335</v>
      </c>
      <c r="G8402" s="25">
        <v>93.30848892323354</v>
      </c>
      <c r="H8402" s="26">
        <f t="shared" si="131"/>
        <v>0</v>
      </c>
    </row>
    <row r="8403" spans="6:8" x14ac:dyDescent="0.25">
      <c r="F8403" s="24">
        <v>-1.8326614484114103</v>
      </c>
      <c r="G8403" s="25">
        <v>88.506982942742326</v>
      </c>
      <c r="H8403" s="26">
        <f t="shared" si="131"/>
        <v>0</v>
      </c>
    </row>
    <row r="8404" spans="6:8" x14ac:dyDescent="0.25">
      <c r="F8404" s="24">
        <v>7.2712940363525574E-2</v>
      </c>
      <c r="G8404" s="25">
        <v>101.27218238847107</v>
      </c>
      <c r="H8404" s="26">
        <f t="shared" si="131"/>
        <v>0.27218238847106591</v>
      </c>
    </row>
    <row r="8405" spans="6:8" x14ac:dyDescent="0.25">
      <c r="F8405" s="24">
        <v>6.2920614987645077E-2</v>
      </c>
      <c r="G8405" s="25">
        <v>101.20208357644908</v>
      </c>
      <c r="H8405" s="26">
        <f t="shared" si="131"/>
        <v>0.20208357644908403</v>
      </c>
    </row>
    <row r="8406" spans="6:8" x14ac:dyDescent="0.25">
      <c r="F8406" s="24">
        <v>-0.2928832614120086</v>
      </c>
      <c r="G8406" s="25">
        <v>98.687689475068325</v>
      </c>
      <c r="H8406" s="26">
        <f t="shared" si="131"/>
        <v>0</v>
      </c>
    </row>
    <row r="8407" spans="6:8" x14ac:dyDescent="0.25">
      <c r="F8407" s="24">
        <v>1.7011181079434385</v>
      </c>
      <c r="G8407" s="25">
        <v>113.63111869635401</v>
      </c>
      <c r="H8407" s="26">
        <f t="shared" si="131"/>
        <v>12.631118696354008</v>
      </c>
    </row>
    <row r="8408" spans="6:8" x14ac:dyDescent="0.25">
      <c r="F8408" s="24">
        <v>1.0439166280557877</v>
      </c>
      <c r="G8408" s="25">
        <v>108.47136690472097</v>
      </c>
      <c r="H8408" s="26">
        <f t="shared" si="131"/>
        <v>7.4713669047209663</v>
      </c>
    </row>
    <row r="8409" spans="6:8" x14ac:dyDescent="0.25">
      <c r="F8409" s="24">
        <v>-0.68763832922086199</v>
      </c>
      <c r="G8409" s="25">
        <v>95.971072067564975</v>
      </c>
      <c r="H8409" s="26">
        <f t="shared" si="131"/>
        <v>0</v>
      </c>
    </row>
    <row r="8410" spans="6:8" x14ac:dyDescent="0.25">
      <c r="F8410" s="24">
        <v>1.7089145332448528</v>
      </c>
      <c r="G8410" s="25">
        <v>113.69377972549293</v>
      </c>
      <c r="H8410" s="26">
        <f t="shared" si="131"/>
        <v>12.693779725492931</v>
      </c>
    </row>
    <row r="8411" spans="6:8" x14ac:dyDescent="0.25">
      <c r="F8411" s="24">
        <v>1.6023471669959077</v>
      </c>
      <c r="G8411" s="25">
        <v>112.84026569496579</v>
      </c>
      <c r="H8411" s="26">
        <f t="shared" si="131"/>
        <v>11.840265694965794</v>
      </c>
    </row>
    <row r="8412" spans="6:8" x14ac:dyDescent="0.25">
      <c r="F8412" s="24">
        <v>-0.44785076512271293</v>
      </c>
      <c r="G8412" s="25">
        <v>97.612187220915004</v>
      </c>
      <c r="H8412" s="26">
        <f t="shared" si="131"/>
        <v>0</v>
      </c>
    </row>
    <row r="8413" spans="6:8" x14ac:dyDescent="0.25">
      <c r="F8413" s="24">
        <v>1.3659561608732027</v>
      </c>
      <c r="G8413" s="25">
        <v>110.96977560682637</v>
      </c>
      <c r="H8413" s="26">
        <f t="shared" si="131"/>
        <v>9.9697756068263743</v>
      </c>
    </row>
    <row r="8414" spans="6:8" x14ac:dyDescent="0.25">
      <c r="F8414" s="24">
        <v>0.97418212582363195</v>
      </c>
      <c r="G8414" s="25">
        <v>107.93781397005566</v>
      </c>
      <c r="H8414" s="26">
        <f t="shared" si="131"/>
        <v>6.9378139700556574</v>
      </c>
    </row>
    <row r="8415" spans="6:8" x14ac:dyDescent="0.25">
      <c r="F8415" s="24">
        <v>-1.2660823246592969</v>
      </c>
      <c r="G8415" s="25">
        <v>92.124842995908068</v>
      </c>
      <c r="H8415" s="26">
        <f t="shared" si="131"/>
        <v>0</v>
      </c>
    </row>
    <row r="8416" spans="6:8" x14ac:dyDescent="0.25">
      <c r="F8416" s="24">
        <v>-0.12650299233277251</v>
      </c>
      <c r="G8416" s="25">
        <v>99.855593130019273</v>
      </c>
      <c r="H8416" s="26">
        <f t="shared" si="131"/>
        <v>0</v>
      </c>
    </row>
    <row r="8417" spans="6:8" x14ac:dyDescent="0.25">
      <c r="F8417" s="24">
        <v>1.1285211722545474</v>
      </c>
      <c r="G8417" s="25">
        <v>109.12223581033611</v>
      </c>
      <c r="H8417" s="26">
        <f t="shared" si="131"/>
        <v>8.1222358103361074</v>
      </c>
    </row>
    <row r="8418" spans="6:8" x14ac:dyDescent="0.25">
      <c r="F8418" s="24">
        <v>-1.2996639697360885E-2</v>
      </c>
      <c r="G8418" s="25">
        <v>100.66027011478992</v>
      </c>
      <c r="H8418" s="26">
        <f t="shared" si="131"/>
        <v>0</v>
      </c>
    </row>
    <row r="8419" spans="6:8" x14ac:dyDescent="0.25">
      <c r="F8419" s="24">
        <v>-0.75112569997356038</v>
      </c>
      <c r="G8419" s="25">
        <v>95.541200986315602</v>
      </c>
      <c r="H8419" s="26">
        <f t="shared" si="131"/>
        <v>0</v>
      </c>
    </row>
    <row r="8420" spans="6:8" x14ac:dyDescent="0.25">
      <c r="F8420" s="24">
        <v>-0.94462552925033549</v>
      </c>
      <c r="G8420" s="25">
        <v>94.242860636731621</v>
      </c>
      <c r="H8420" s="26">
        <f t="shared" si="131"/>
        <v>0</v>
      </c>
    </row>
    <row r="8421" spans="6:8" x14ac:dyDescent="0.25">
      <c r="F8421" s="24">
        <v>-1.1296392341740735</v>
      </c>
      <c r="G8421" s="25">
        <v>93.017963434438343</v>
      </c>
      <c r="H8421" s="26">
        <f t="shared" si="131"/>
        <v>0</v>
      </c>
    </row>
    <row r="8422" spans="6:8" x14ac:dyDescent="0.25">
      <c r="F8422" s="24">
        <v>-1.1618402476588459</v>
      </c>
      <c r="G8422" s="25">
        <v>92.80640661516658</v>
      </c>
      <c r="H8422" s="26">
        <f t="shared" si="131"/>
        <v>0</v>
      </c>
    </row>
    <row r="8423" spans="6:8" x14ac:dyDescent="0.25">
      <c r="F8423" s="24">
        <v>-0.1335301224252757</v>
      </c>
      <c r="G8423" s="25">
        <v>99.805987896665158</v>
      </c>
      <c r="H8423" s="26">
        <f t="shared" si="131"/>
        <v>0</v>
      </c>
    </row>
    <row r="8424" spans="6:8" x14ac:dyDescent="0.25">
      <c r="F8424" s="24">
        <v>0.48405359920829427</v>
      </c>
      <c r="G8424" s="25">
        <v>104.26105979722702</v>
      </c>
      <c r="H8424" s="26">
        <f t="shared" si="131"/>
        <v>3.2610597972270199</v>
      </c>
    </row>
    <row r="8425" spans="6:8" x14ac:dyDescent="0.25">
      <c r="F8425" s="24">
        <v>2.7379643278826589E-2</v>
      </c>
      <c r="G8425" s="25">
        <v>100.94806928633039</v>
      </c>
      <c r="H8425" s="26">
        <f t="shared" si="131"/>
        <v>0</v>
      </c>
    </row>
    <row r="8426" spans="6:8" x14ac:dyDescent="0.25">
      <c r="F8426" s="24">
        <v>0.50521638452784612</v>
      </c>
      <c r="G8426" s="25">
        <v>104.41719648095939</v>
      </c>
      <c r="H8426" s="26">
        <f t="shared" si="131"/>
        <v>3.4171964809593902</v>
      </c>
    </row>
    <row r="8427" spans="6:8" x14ac:dyDescent="0.25">
      <c r="F8427" s="24">
        <v>-1.1818774913105479</v>
      </c>
      <c r="G8427" s="25">
        <v>92.675007236764174</v>
      </c>
      <c r="H8427" s="26">
        <f t="shared" si="131"/>
        <v>0</v>
      </c>
    </row>
    <row r="8428" spans="6:8" x14ac:dyDescent="0.25">
      <c r="F8428" s="24">
        <v>-0.66977310481916341</v>
      </c>
      <c r="G8428" s="25">
        <v>96.092385297765205</v>
      </c>
      <c r="H8428" s="26">
        <f t="shared" si="131"/>
        <v>0</v>
      </c>
    </row>
    <row r="8429" spans="6:8" x14ac:dyDescent="0.25">
      <c r="F8429" s="24">
        <v>-0.78779021079345013</v>
      </c>
      <c r="G8429" s="25">
        <v>95.293824312912918</v>
      </c>
      <c r="H8429" s="26">
        <f t="shared" si="131"/>
        <v>0</v>
      </c>
    </row>
    <row r="8430" spans="6:8" x14ac:dyDescent="0.25">
      <c r="F8430" s="24">
        <v>-1.7246026800515606</v>
      </c>
      <c r="G8430" s="25">
        <v>89.185846992729893</v>
      </c>
      <c r="H8430" s="26">
        <f t="shared" si="131"/>
        <v>0</v>
      </c>
    </row>
    <row r="8431" spans="6:8" x14ac:dyDescent="0.25">
      <c r="F8431" s="24">
        <v>1.0009739052398847</v>
      </c>
      <c r="G8431" s="25">
        <v>108.14249218561318</v>
      </c>
      <c r="H8431" s="26">
        <f t="shared" si="131"/>
        <v>7.1424921856131789</v>
      </c>
    </row>
    <row r="8432" spans="6:8" x14ac:dyDescent="0.25">
      <c r="F8432" s="24">
        <v>1.4190441544753116</v>
      </c>
      <c r="G8432" s="25">
        <v>111.38712657319854</v>
      </c>
      <c r="H8432" s="26">
        <f t="shared" si="131"/>
        <v>10.387126573198543</v>
      </c>
    </row>
    <row r="8433" spans="6:8" x14ac:dyDescent="0.25">
      <c r="F8433" s="24">
        <v>0.27921642464372132</v>
      </c>
      <c r="G8433" s="25">
        <v>102.76180822966296</v>
      </c>
      <c r="H8433" s="26">
        <f t="shared" si="131"/>
        <v>1.7618082296629609</v>
      </c>
    </row>
    <row r="8434" spans="6:8" x14ac:dyDescent="0.25">
      <c r="F8434" s="24">
        <v>-0.22866316785426419</v>
      </c>
      <c r="G8434" s="25">
        <v>99.136853914979582</v>
      </c>
      <c r="H8434" s="26">
        <f t="shared" si="131"/>
        <v>0</v>
      </c>
    </row>
    <row r="8435" spans="6:8" x14ac:dyDescent="0.25">
      <c r="F8435" s="24">
        <v>-1.1283646569446488</v>
      </c>
      <c r="G8435" s="25">
        <v>93.026347169685579</v>
      </c>
      <c r="H8435" s="26">
        <f t="shared" si="131"/>
        <v>0</v>
      </c>
    </row>
    <row r="8436" spans="6:8" x14ac:dyDescent="0.25">
      <c r="F8436" s="24">
        <v>-1.2831224599984115</v>
      </c>
      <c r="G8436" s="25">
        <v>92.013906821841772</v>
      </c>
      <c r="H8436" s="26">
        <f t="shared" si="131"/>
        <v>0</v>
      </c>
    </row>
    <row r="8437" spans="6:8" x14ac:dyDescent="0.25">
      <c r="F8437" s="24">
        <v>0.86175504527301494</v>
      </c>
      <c r="G8437" s="25">
        <v>107.08313223853922</v>
      </c>
      <c r="H8437" s="26">
        <f t="shared" si="131"/>
        <v>6.0831322385392212</v>
      </c>
    </row>
    <row r="8438" spans="6:8" x14ac:dyDescent="0.25">
      <c r="F8438" s="24">
        <v>0.19854577516839883</v>
      </c>
      <c r="G8438" s="25">
        <v>102.17729517641736</v>
      </c>
      <c r="H8438" s="26">
        <f t="shared" si="131"/>
        <v>1.1772951764173598</v>
      </c>
    </row>
    <row r="8439" spans="6:8" x14ac:dyDescent="0.25">
      <c r="F8439" s="24">
        <v>2.3849393994518833</v>
      </c>
      <c r="G8439" s="25">
        <v>119.26058252692503</v>
      </c>
      <c r="H8439" s="26">
        <f t="shared" si="131"/>
        <v>18.260582526925035</v>
      </c>
    </row>
    <row r="8440" spans="6:8" x14ac:dyDescent="0.25">
      <c r="F8440" s="24">
        <v>0.57968400688852206</v>
      </c>
      <c r="G8440" s="25">
        <v>104.96847166493251</v>
      </c>
      <c r="H8440" s="26">
        <f t="shared" si="131"/>
        <v>3.9684716649325082</v>
      </c>
    </row>
    <row r="8441" spans="6:8" x14ac:dyDescent="0.25">
      <c r="F8441" s="24">
        <v>0.7262157414436099</v>
      </c>
      <c r="G8441" s="25">
        <v>106.06174171221485</v>
      </c>
      <c r="H8441" s="26">
        <f t="shared" si="131"/>
        <v>5.0617417122148538</v>
      </c>
    </row>
    <row r="8442" spans="6:8" x14ac:dyDescent="0.25">
      <c r="F8442" s="24">
        <v>0.4376740497744907</v>
      </c>
      <c r="G8442" s="25">
        <v>103.91969265500096</v>
      </c>
      <c r="H8442" s="26">
        <f t="shared" si="131"/>
        <v>2.9196926550009579</v>
      </c>
    </row>
    <row r="8443" spans="6:8" x14ac:dyDescent="0.25">
      <c r="F8443" s="24">
        <v>-0.23238457677974256</v>
      </c>
      <c r="G8443" s="25">
        <v>99.110770143299092</v>
      </c>
      <c r="H8443" s="26">
        <f t="shared" si="131"/>
        <v>0</v>
      </c>
    </row>
    <row r="8444" spans="6:8" x14ac:dyDescent="0.25">
      <c r="F8444" s="24">
        <v>-0.40084222098407679</v>
      </c>
      <c r="G8444" s="25">
        <v>97.937190577483875</v>
      </c>
      <c r="H8444" s="26">
        <f t="shared" si="131"/>
        <v>0</v>
      </c>
    </row>
    <row r="8445" spans="6:8" x14ac:dyDescent="0.25">
      <c r="F8445" s="24">
        <v>-0.96345576367075814</v>
      </c>
      <c r="G8445" s="25">
        <v>94.117459899475421</v>
      </c>
      <c r="H8445" s="26">
        <f t="shared" si="131"/>
        <v>0</v>
      </c>
    </row>
    <row r="8446" spans="6:8" x14ac:dyDescent="0.25">
      <c r="F8446" s="24">
        <v>-1.3520234553086765</v>
      </c>
      <c r="G8446" s="25">
        <v>91.566702029515938</v>
      </c>
      <c r="H8446" s="26">
        <f t="shared" si="131"/>
        <v>0</v>
      </c>
    </row>
    <row r="8447" spans="6:8" x14ac:dyDescent="0.25">
      <c r="F8447" s="24">
        <v>0.59873471165999193</v>
      </c>
      <c r="G8447" s="25">
        <v>105.10996874317944</v>
      </c>
      <c r="H8447" s="26">
        <f t="shared" si="131"/>
        <v>4.1099687431794365</v>
      </c>
    </row>
    <row r="8448" spans="6:8" x14ac:dyDescent="0.25">
      <c r="F8448" s="24">
        <v>-0.96311638372095865</v>
      </c>
      <c r="G8448" s="25">
        <v>94.119718537274721</v>
      </c>
      <c r="H8448" s="26">
        <f t="shared" si="131"/>
        <v>0</v>
      </c>
    </row>
    <row r="8449" spans="6:8" x14ac:dyDescent="0.25">
      <c r="F8449" s="24">
        <v>-0.84998180449654093</v>
      </c>
      <c r="G8449" s="25">
        <v>94.875679353715043</v>
      </c>
      <c r="H8449" s="26">
        <f t="shared" si="131"/>
        <v>0</v>
      </c>
    </row>
    <row r="8450" spans="6:8" x14ac:dyDescent="0.25">
      <c r="F8450" s="24">
        <v>0.28655864153237431</v>
      </c>
      <c r="G8450" s="25">
        <v>102.81517325145333</v>
      </c>
      <c r="H8450" s="26">
        <f t="shared" ref="H8450:H8513" si="132">MAX(G8450-$C$3,0)</f>
        <v>1.8151732514533307</v>
      </c>
    </row>
    <row r="8451" spans="6:8" x14ac:dyDescent="0.25">
      <c r="F8451" s="24">
        <v>-0.65850604605374774</v>
      </c>
      <c r="G8451" s="25">
        <v>96.168972736973473</v>
      </c>
      <c r="H8451" s="26">
        <f t="shared" si="132"/>
        <v>0</v>
      </c>
    </row>
    <row r="8452" spans="6:8" x14ac:dyDescent="0.25">
      <c r="F8452" s="24">
        <v>-0.68657168141998048</v>
      </c>
      <c r="G8452" s="25">
        <v>95.978310804078021</v>
      </c>
      <c r="H8452" s="26">
        <f t="shared" si="132"/>
        <v>0</v>
      </c>
    </row>
    <row r="8453" spans="6:8" x14ac:dyDescent="0.25">
      <c r="F8453" s="24">
        <v>-0.9227220552230504</v>
      </c>
      <c r="G8453" s="25">
        <v>94.388937968524715</v>
      </c>
      <c r="H8453" s="26">
        <f t="shared" si="132"/>
        <v>0</v>
      </c>
    </row>
    <row r="8454" spans="6:8" x14ac:dyDescent="0.25">
      <c r="F8454" s="24">
        <v>1.3301228114610171</v>
      </c>
      <c r="G8454" s="25">
        <v>110.68895626132075</v>
      </c>
      <c r="H8454" s="26">
        <f t="shared" si="132"/>
        <v>9.6889562613207545</v>
      </c>
    </row>
    <row r="8455" spans="6:8" x14ac:dyDescent="0.25">
      <c r="F8455" s="24">
        <v>0.44344515607200691</v>
      </c>
      <c r="G8455" s="25">
        <v>103.96210873657523</v>
      </c>
      <c r="H8455" s="26">
        <f t="shared" si="132"/>
        <v>2.9621087365752317</v>
      </c>
    </row>
    <row r="8456" spans="6:8" x14ac:dyDescent="0.25">
      <c r="F8456" s="24">
        <v>-0.62608525489919076</v>
      </c>
      <c r="G8456" s="25">
        <v>96.389692637668148</v>
      </c>
      <c r="H8456" s="26">
        <f t="shared" si="132"/>
        <v>0</v>
      </c>
    </row>
    <row r="8457" spans="6:8" x14ac:dyDescent="0.25">
      <c r="F8457" s="24">
        <v>-0.83397613932097869</v>
      </c>
      <c r="G8457" s="25">
        <v>94.983117724168594</v>
      </c>
      <c r="H8457" s="26">
        <f t="shared" si="132"/>
        <v>0</v>
      </c>
    </row>
    <row r="8458" spans="6:8" x14ac:dyDescent="0.25">
      <c r="F8458" s="24">
        <v>1.0287611936916892</v>
      </c>
      <c r="G8458" s="25">
        <v>108.35518571541655</v>
      </c>
      <c r="H8458" s="26">
        <f t="shared" si="132"/>
        <v>7.3551857154165532</v>
      </c>
    </row>
    <row r="8459" spans="6:8" x14ac:dyDescent="0.25">
      <c r="F8459" s="24">
        <v>0.40571666296322395</v>
      </c>
      <c r="G8459" s="25">
        <v>103.68512749120156</v>
      </c>
      <c r="H8459" s="26">
        <f t="shared" si="132"/>
        <v>2.6851274912015555</v>
      </c>
    </row>
    <row r="8460" spans="6:8" x14ac:dyDescent="0.25">
      <c r="F8460" s="24">
        <v>-0.33182275302234288</v>
      </c>
      <c r="G8460" s="25">
        <v>98.416332808110909</v>
      </c>
      <c r="H8460" s="26">
        <f t="shared" si="132"/>
        <v>0</v>
      </c>
    </row>
    <row r="8461" spans="6:8" x14ac:dyDescent="0.25">
      <c r="F8461" s="24">
        <v>0.94464103342346317</v>
      </c>
      <c r="G8461" s="25">
        <v>107.7125811586296</v>
      </c>
      <c r="H8461" s="26">
        <f t="shared" si="132"/>
        <v>6.7125811586296038</v>
      </c>
    </row>
    <row r="8462" spans="6:8" x14ac:dyDescent="0.25">
      <c r="F8462" s="24">
        <v>-1.5400769546009261</v>
      </c>
      <c r="G8462" s="25">
        <v>90.357163515226375</v>
      </c>
      <c r="H8462" s="26">
        <f t="shared" si="132"/>
        <v>0</v>
      </c>
    </row>
    <row r="8463" spans="6:8" x14ac:dyDescent="0.25">
      <c r="F8463" s="24">
        <v>0.63780592262258728</v>
      </c>
      <c r="G8463" s="25">
        <v>105.40076301207732</v>
      </c>
      <c r="H8463" s="26">
        <f t="shared" si="132"/>
        <v>4.40076301207732</v>
      </c>
    </row>
    <row r="8464" spans="6:8" x14ac:dyDescent="0.25">
      <c r="F8464" s="24">
        <v>0.38967276835604575</v>
      </c>
      <c r="G8464" s="25">
        <v>103.56756603853682</v>
      </c>
      <c r="H8464" s="26">
        <f t="shared" si="132"/>
        <v>2.5675660385368246</v>
      </c>
    </row>
    <row r="8465" spans="6:8" x14ac:dyDescent="0.25">
      <c r="F8465" s="24">
        <v>1.2909548509320898</v>
      </c>
      <c r="G8465" s="25">
        <v>110.38281703362924</v>
      </c>
      <c r="H8465" s="26">
        <f t="shared" si="132"/>
        <v>9.3828170336292374</v>
      </c>
    </row>
    <row r="8466" spans="6:8" x14ac:dyDescent="0.25">
      <c r="F8466" s="24">
        <v>-1.4017101407323183</v>
      </c>
      <c r="G8466" s="25">
        <v>91.245557962174246</v>
      </c>
      <c r="H8466" s="26">
        <f t="shared" si="132"/>
        <v>0</v>
      </c>
    </row>
    <row r="8467" spans="6:8" x14ac:dyDescent="0.25">
      <c r="F8467" s="24">
        <v>1.0778682745815851</v>
      </c>
      <c r="G8467" s="25">
        <v>108.73209172400699</v>
      </c>
      <c r="H8467" s="26">
        <f t="shared" si="132"/>
        <v>7.7320917240069917</v>
      </c>
    </row>
    <row r="8468" spans="6:8" x14ac:dyDescent="0.25">
      <c r="F8468" s="24">
        <v>0.49827274100741281</v>
      </c>
      <c r="G8468" s="25">
        <v>104.36594129252023</v>
      </c>
      <c r="H8468" s="26">
        <f t="shared" si="132"/>
        <v>3.3659412925202332</v>
      </c>
    </row>
    <row r="8469" spans="6:8" x14ac:dyDescent="0.25">
      <c r="F8469" s="24">
        <v>-0.77962181493397542</v>
      </c>
      <c r="G8469" s="25">
        <v>95.348881239420052</v>
      </c>
      <c r="H8469" s="26">
        <f t="shared" si="132"/>
        <v>0</v>
      </c>
    </row>
    <row r="8470" spans="6:8" x14ac:dyDescent="0.25">
      <c r="F8470" s="24">
        <v>0.67418384185926217</v>
      </c>
      <c r="G8470" s="25">
        <v>105.67223517340729</v>
      </c>
      <c r="H8470" s="26">
        <f t="shared" si="132"/>
        <v>4.6722351734072873</v>
      </c>
    </row>
    <row r="8471" spans="6:8" x14ac:dyDescent="0.25">
      <c r="F8471" s="24">
        <v>0.14349634350548898</v>
      </c>
      <c r="G8471" s="25">
        <v>101.78033471265282</v>
      </c>
      <c r="H8471" s="26">
        <f t="shared" si="132"/>
        <v>0.78033471265281662</v>
      </c>
    </row>
    <row r="8472" spans="6:8" x14ac:dyDescent="0.25">
      <c r="F8472" s="24">
        <v>-0.2429818976206006</v>
      </c>
      <c r="G8472" s="25">
        <v>99.036529927033087</v>
      </c>
      <c r="H8472" s="26">
        <f t="shared" si="132"/>
        <v>0</v>
      </c>
    </row>
    <row r="8473" spans="6:8" x14ac:dyDescent="0.25">
      <c r="F8473" s="24">
        <v>1.6718563965607149</v>
      </c>
      <c r="G8473" s="25">
        <v>113.39624586581223</v>
      </c>
      <c r="H8473" s="26">
        <f t="shared" si="132"/>
        <v>12.396245865812233</v>
      </c>
    </row>
    <row r="8474" spans="6:8" x14ac:dyDescent="0.25">
      <c r="F8474" s="24">
        <v>1.437199900212117</v>
      </c>
      <c r="G8474" s="25">
        <v>111.53021776451253</v>
      </c>
      <c r="H8474" s="26">
        <f t="shared" si="132"/>
        <v>10.530217764512528</v>
      </c>
    </row>
    <row r="8475" spans="6:8" x14ac:dyDescent="0.25">
      <c r="F8475" s="24">
        <v>0.57263441475571908</v>
      </c>
      <c r="G8475" s="25">
        <v>104.91615986931733</v>
      </c>
      <c r="H8475" s="26">
        <f t="shared" si="132"/>
        <v>3.9161598693173261</v>
      </c>
    </row>
    <row r="8476" spans="6:8" x14ac:dyDescent="0.25">
      <c r="F8476" s="24">
        <v>0.74550142884685633</v>
      </c>
      <c r="G8476" s="25">
        <v>106.2064772030254</v>
      </c>
      <c r="H8476" s="26">
        <f t="shared" si="132"/>
        <v>5.2064772030254005</v>
      </c>
    </row>
    <row r="8477" spans="6:8" x14ac:dyDescent="0.25">
      <c r="F8477" s="24">
        <v>1.861828399665149</v>
      </c>
      <c r="G8477" s="25">
        <v>114.92978017225646</v>
      </c>
      <c r="H8477" s="26">
        <f t="shared" si="132"/>
        <v>13.929780172256457</v>
      </c>
    </row>
    <row r="8478" spans="6:8" x14ac:dyDescent="0.25">
      <c r="F8478" s="24">
        <v>-0.1024184717547947</v>
      </c>
      <c r="G8478" s="25">
        <v>100.0257953674671</v>
      </c>
      <c r="H8478" s="26">
        <f t="shared" si="132"/>
        <v>0</v>
      </c>
    </row>
    <row r="8479" spans="6:8" x14ac:dyDescent="0.25">
      <c r="F8479" s="24">
        <v>0.34526053869401457</v>
      </c>
      <c r="G8479" s="25">
        <v>103.24283066861837</v>
      </c>
      <c r="H8479" s="26">
        <f t="shared" si="132"/>
        <v>2.2428306686183674</v>
      </c>
    </row>
    <row r="8480" spans="6:8" x14ac:dyDescent="0.25">
      <c r="F8480" s="24">
        <v>8.6565626113995486E-2</v>
      </c>
      <c r="G8480" s="25">
        <v>101.37143041358279</v>
      </c>
      <c r="H8480" s="26">
        <f t="shared" si="132"/>
        <v>0.37143041358278595</v>
      </c>
    </row>
    <row r="8481" spans="6:8" x14ac:dyDescent="0.25">
      <c r="F8481" s="24">
        <v>-0.14017580706931212</v>
      </c>
      <c r="G8481" s="25">
        <v>99.759097998360573</v>
      </c>
      <c r="H8481" s="26">
        <f t="shared" si="132"/>
        <v>0</v>
      </c>
    </row>
    <row r="8482" spans="6:8" x14ac:dyDescent="0.25">
      <c r="F8482" s="24">
        <v>1.2853723988394108</v>
      </c>
      <c r="G8482" s="25">
        <v>110.33925323252305</v>
      </c>
      <c r="H8482" s="26">
        <f t="shared" si="132"/>
        <v>9.3392532325230491</v>
      </c>
    </row>
    <row r="8483" spans="6:8" x14ac:dyDescent="0.25">
      <c r="F8483" s="24">
        <v>-0.88197014898975568</v>
      </c>
      <c r="G8483" s="25">
        <v>94.66132091326871</v>
      </c>
      <c r="H8483" s="26">
        <f t="shared" si="132"/>
        <v>0</v>
      </c>
    </row>
    <row r="8484" spans="6:8" x14ac:dyDescent="0.25">
      <c r="F8484" s="24">
        <v>-0.76631697235267382</v>
      </c>
      <c r="G8484" s="25">
        <v>95.438627146469159</v>
      </c>
      <c r="H8484" s="26">
        <f t="shared" si="132"/>
        <v>0</v>
      </c>
    </row>
    <row r="8485" spans="6:8" x14ac:dyDescent="0.25">
      <c r="F8485" s="24">
        <v>0.83416904935863223</v>
      </c>
      <c r="G8485" s="25">
        <v>106.8744568494749</v>
      </c>
      <c r="H8485" s="26">
        <f t="shared" si="132"/>
        <v>5.8744568494748961</v>
      </c>
    </row>
    <row r="8486" spans="6:8" x14ac:dyDescent="0.25">
      <c r="F8486" s="24">
        <v>0.75644324336681068</v>
      </c>
      <c r="G8486" s="25">
        <v>106.28868128296133</v>
      </c>
      <c r="H8486" s="26">
        <f t="shared" si="132"/>
        <v>5.2886812829613348</v>
      </c>
    </row>
    <row r="8487" spans="6:8" x14ac:dyDescent="0.25">
      <c r="F8487" s="24">
        <v>1.3092619419196112</v>
      </c>
      <c r="G8487" s="25">
        <v>110.52580086968946</v>
      </c>
      <c r="H8487" s="26">
        <f t="shared" si="132"/>
        <v>9.525800869689462</v>
      </c>
    </row>
    <row r="8488" spans="6:8" x14ac:dyDescent="0.25">
      <c r="F8488" s="24">
        <v>-1.7093417398701797E-3</v>
      </c>
      <c r="G8488" s="25">
        <v>100.74064241669896</v>
      </c>
      <c r="H8488" s="26">
        <f t="shared" si="132"/>
        <v>0</v>
      </c>
    </row>
    <row r="8489" spans="6:8" x14ac:dyDescent="0.25">
      <c r="F8489" s="24">
        <v>0.20861328358035755</v>
      </c>
      <c r="G8489" s="25">
        <v>102.25005908126406</v>
      </c>
      <c r="H8489" s="26">
        <f t="shared" si="132"/>
        <v>1.2500590812640553</v>
      </c>
    </row>
    <row r="8490" spans="6:8" x14ac:dyDescent="0.25">
      <c r="F8490" s="24">
        <v>1.215879456151703</v>
      </c>
      <c r="G8490" s="25">
        <v>109.79838790272689</v>
      </c>
      <c r="H8490" s="26">
        <f t="shared" si="132"/>
        <v>8.798387902726887</v>
      </c>
    </row>
    <row r="8491" spans="6:8" x14ac:dyDescent="0.25">
      <c r="F8491" s="24">
        <v>1.3018648892332008</v>
      </c>
      <c r="G8491" s="25">
        <v>110.4680053982501</v>
      </c>
      <c r="H8491" s="26">
        <f t="shared" si="132"/>
        <v>9.4680053982500993</v>
      </c>
    </row>
    <row r="8492" spans="6:8" x14ac:dyDescent="0.25">
      <c r="F8492" s="24">
        <v>0.67987115163518841</v>
      </c>
      <c r="G8492" s="25">
        <v>105.7147401821</v>
      </c>
      <c r="H8492" s="26">
        <f t="shared" si="132"/>
        <v>4.7147401821000017</v>
      </c>
    </row>
    <row r="8493" spans="6:8" x14ac:dyDescent="0.25">
      <c r="F8493" s="24">
        <v>0.37827513074441832</v>
      </c>
      <c r="G8493" s="25">
        <v>103.48413097100391</v>
      </c>
      <c r="H8493" s="26">
        <f t="shared" si="132"/>
        <v>2.484130971003907</v>
      </c>
    </row>
    <row r="8494" spans="6:8" x14ac:dyDescent="0.25">
      <c r="F8494" s="24">
        <v>-2.2383346077143567</v>
      </c>
      <c r="G8494" s="25">
        <v>86.004191034049185</v>
      </c>
      <c r="H8494" s="26">
        <f t="shared" si="132"/>
        <v>0</v>
      </c>
    </row>
    <row r="8495" spans="6:8" x14ac:dyDescent="0.25">
      <c r="F8495" s="24">
        <v>-0.85481598909034096</v>
      </c>
      <c r="G8495" s="25">
        <v>94.843253687651156</v>
      </c>
      <c r="H8495" s="26">
        <f t="shared" si="132"/>
        <v>0</v>
      </c>
    </row>
    <row r="8496" spans="6:8" x14ac:dyDescent="0.25">
      <c r="F8496" s="24">
        <v>1.1605297109883745</v>
      </c>
      <c r="G8496" s="25">
        <v>109.36949684248091</v>
      </c>
      <c r="H8496" s="26">
        <f t="shared" si="132"/>
        <v>8.3694968424809133</v>
      </c>
    </row>
    <row r="8497" spans="6:8" x14ac:dyDescent="0.25">
      <c r="F8497" s="24">
        <v>0.50345140718298487</v>
      </c>
      <c r="G8497" s="25">
        <v>104.40416574137474</v>
      </c>
      <c r="H8497" s="26">
        <f t="shared" si="132"/>
        <v>3.4041657413747402</v>
      </c>
    </row>
    <row r="8498" spans="6:8" x14ac:dyDescent="0.25">
      <c r="F8498" s="24">
        <v>-0.88213924122889842</v>
      </c>
      <c r="G8498" s="25">
        <v>94.660189089939621</v>
      </c>
      <c r="H8498" s="26">
        <f t="shared" si="132"/>
        <v>0</v>
      </c>
    </row>
    <row r="8499" spans="6:8" x14ac:dyDescent="0.25">
      <c r="F8499" s="24">
        <v>-2.1732013976732247</v>
      </c>
      <c r="G8499" s="25">
        <v>86.40120664146697</v>
      </c>
      <c r="H8499" s="26">
        <f t="shared" si="132"/>
        <v>0</v>
      </c>
    </row>
    <row r="8500" spans="6:8" x14ac:dyDescent="0.25">
      <c r="F8500" s="24">
        <v>-0.26090553919360682</v>
      </c>
      <c r="G8500" s="25">
        <v>98.911091243952313</v>
      </c>
      <c r="H8500" s="26">
        <f t="shared" si="132"/>
        <v>0</v>
      </c>
    </row>
    <row r="8501" spans="6:8" x14ac:dyDescent="0.25">
      <c r="F8501" s="24">
        <v>0.19644943432826051</v>
      </c>
      <c r="G8501" s="25">
        <v>102.16215018222519</v>
      </c>
      <c r="H8501" s="26">
        <f t="shared" si="132"/>
        <v>1.1621501822251901</v>
      </c>
    </row>
    <row r="8502" spans="6:8" x14ac:dyDescent="0.25">
      <c r="F8502" s="24">
        <v>-0.25022880495634992</v>
      </c>
      <c r="G8502" s="25">
        <v>98.985793269098551</v>
      </c>
      <c r="H8502" s="26">
        <f t="shared" si="132"/>
        <v>0</v>
      </c>
    </row>
    <row r="8503" spans="6:8" x14ac:dyDescent="0.25">
      <c r="F8503" s="24">
        <v>0.19283116901258954</v>
      </c>
      <c r="G8503" s="25">
        <v>102.13601534014759</v>
      </c>
      <c r="H8503" s="26">
        <f t="shared" si="132"/>
        <v>1.1360153401475941</v>
      </c>
    </row>
    <row r="8504" spans="6:8" x14ac:dyDescent="0.25">
      <c r="F8504" s="24">
        <v>-1.8732519344187488</v>
      </c>
      <c r="G8504" s="25">
        <v>88.253316109430358</v>
      </c>
      <c r="H8504" s="26">
        <f t="shared" si="132"/>
        <v>0</v>
      </c>
    </row>
    <row r="8505" spans="6:8" x14ac:dyDescent="0.25">
      <c r="F8505" s="24">
        <v>-1.4287111313461209</v>
      </c>
      <c r="G8505" s="25">
        <v>91.07151281961238</v>
      </c>
      <c r="H8505" s="26">
        <f t="shared" si="132"/>
        <v>0</v>
      </c>
    </row>
    <row r="8506" spans="6:8" x14ac:dyDescent="0.25">
      <c r="F8506" s="24">
        <v>0.98616905389520015</v>
      </c>
      <c r="G8506" s="25">
        <v>108.02934125664846</v>
      </c>
      <c r="H8506" s="26">
        <f t="shared" si="132"/>
        <v>7.0293412566484648</v>
      </c>
    </row>
    <row r="8507" spans="6:8" x14ac:dyDescent="0.25">
      <c r="F8507" s="24">
        <v>1.2122373455265236</v>
      </c>
      <c r="G8507" s="25">
        <v>109.77011449366091</v>
      </c>
      <c r="H8507" s="26">
        <f t="shared" si="132"/>
        <v>8.7701144936609126</v>
      </c>
    </row>
    <row r="8508" spans="6:8" x14ac:dyDescent="0.25">
      <c r="F8508" s="24">
        <v>-0.41681135515016482</v>
      </c>
      <c r="G8508" s="25">
        <v>97.826663461883115</v>
      </c>
      <c r="H8508" s="26">
        <f t="shared" si="132"/>
        <v>0</v>
      </c>
    </row>
    <row r="8509" spans="6:8" x14ac:dyDescent="0.25">
      <c r="F8509" s="24">
        <v>-0.51831054381315289</v>
      </c>
      <c r="G8509" s="25">
        <v>97.12706754822176</v>
      </c>
      <c r="H8509" s="26">
        <f t="shared" si="132"/>
        <v>0</v>
      </c>
    </row>
    <row r="8510" spans="6:8" x14ac:dyDescent="0.25">
      <c r="F8510" s="24">
        <v>0.4497495282009939</v>
      </c>
      <c r="G8510" s="25">
        <v>104.00846396521119</v>
      </c>
      <c r="H8510" s="26">
        <f t="shared" si="132"/>
        <v>3.0084639652111917</v>
      </c>
    </row>
    <row r="8511" spans="6:8" x14ac:dyDescent="0.25">
      <c r="F8511" s="24">
        <v>-1.0453061159221717</v>
      </c>
      <c r="G8511" s="25">
        <v>93.57431015820714</v>
      </c>
      <c r="H8511" s="26">
        <f t="shared" si="132"/>
        <v>0</v>
      </c>
    </row>
    <row r="8512" spans="6:8" x14ac:dyDescent="0.25">
      <c r="F8512" s="24">
        <v>-0.68007780715713573</v>
      </c>
      <c r="G8512" s="25">
        <v>96.022392845119796</v>
      </c>
      <c r="H8512" s="26">
        <f t="shared" si="132"/>
        <v>0</v>
      </c>
    </row>
    <row r="8513" spans="6:8" x14ac:dyDescent="0.25">
      <c r="F8513" s="24">
        <v>-0.86189304517432175</v>
      </c>
      <c r="G8513" s="25">
        <v>94.795803774389384</v>
      </c>
      <c r="H8513" s="26">
        <f t="shared" si="132"/>
        <v>0</v>
      </c>
    </row>
    <row r="8514" spans="6:8" x14ac:dyDescent="0.25">
      <c r="F8514" s="24">
        <v>0.22282956661113551</v>
      </c>
      <c r="G8514" s="25">
        <v>102.35289691862745</v>
      </c>
      <c r="H8514" s="26">
        <f t="shared" ref="H8514:H8577" si="133">MAX(G8514-$C$3,0)</f>
        <v>1.3528969186274509</v>
      </c>
    </row>
    <row r="8515" spans="6:8" x14ac:dyDescent="0.25">
      <c r="F8515" s="24">
        <v>-0.36591039627646832</v>
      </c>
      <c r="G8515" s="25">
        <v>98.179399641622183</v>
      </c>
      <c r="H8515" s="26">
        <f t="shared" si="133"/>
        <v>0</v>
      </c>
    </row>
    <row r="8516" spans="6:8" x14ac:dyDescent="0.25">
      <c r="F8516" s="24">
        <v>-0.94612501067913835</v>
      </c>
      <c r="G8516" s="25">
        <v>94.232868657333626</v>
      </c>
      <c r="H8516" s="26">
        <f t="shared" si="133"/>
        <v>0</v>
      </c>
    </row>
    <row r="8517" spans="6:8" x14ac:dyDescent="0.25">
      <c r="F8517" s="24">
        <v>0.41075509986268482</v>
      </c>
      <c r="G8517" s="25">
        <v>103.72207410642622</v>
      </c>
      <c r="H8517" s="26">
        <f t="shared" si="133"/>
        <v>2.7220741064262199</v>
      </c>
    </row>
    <row r="8518" spans="6:8" x14ac:dyDescent="0.25">
      <c r="F8518" s="24">
        <v>0.3569852345467856</v>
      </c>
      <c r="G8518" s="25">
        <v>103.32846078453275</v>
      </c>
      <c r="H8518" s="26">
        <f t="shared" si="133"/>
        <v>2.3284607845327514</v>
      </c>
    </row>
    <row r="8519" spans="6:8" x14ac:dyDescent="0.25">
      <c r="F8519" s="24">
        <v>0.9227014391119962</v>
      </c>
      <c r="G8519" s="25">
        <v>107.54560933237711</v>
      </c>
      <c r="H8519" s="26">
        <f t="shared" si="133"/>
        <v>6.5456093323771114</v>
      </c>
    </row>
    <row r="8520" spans="6:8" x14ac:dyDescent="0.25">
      <c r="F8520" s="24">
        <v>0.9634675310850187</v>
      </c>
      <c r="G8520" s="25">
        <v>107.8560673394116</v>
      </c>
      <c r="H8520" s="26">
        <f t="shared" si="133"/>
        <v>6.8560673394115952</v>
      </c>
    </row>
    <row r="8521" spans="6:8" x14ac:dyDescent="0.25">
      <c r="F8521" s="24">
        <v>-1.6048921150642816</v>
      </c>
      <c r="G8521" s="25">
        <v>89.943992964324735</v>
      </c>
      <c r="H8521" s="26">
        <f t="shared" si="133"/>
        <v>0</v>
      </c>
    </row>
    <row r="8522" spans="6:8" x14ac:dyDescent="0.25">
      <c r="F8522" s="24">
        <v>-1.1488683959206178</v>
      </c>
      <c r="G8522" s="25">
        <v>92.891572199222267</v>
      </c>
      <c r="H8522" s="26">
        <f t="shared" si="133"/>
        <v>0</v>
      </c>
    </row>
    <row r="8523" spans="6:8" x14ac:dyDescent="0.25">
      <c r="F8523" s="24">
        <v>0.26297567627358054</v>
      </c>
      <c r="G8523" s="25">
        <v>102.64386488740446</v>
      </c>
      <c r="H8523" s="26">
        <f t="shared" si="133"/>
        <v>1.6438648874044617</v>
      </c>
    </row>
    <row r="8524" spans="6:8" x14ac:dyDescent="0.25">
      <c r="F8524" s="24">
        <v>1.5804250919924112</v>
      </c>
      <c r="G8524" s="25">
        <v>112.66548470305713</v>
      </c>
      <c r="H8524" s="26">
        <f t="shared" si="133"/>
        <v>11.665484703057132</v>
      </c>
    </row>
    <row r="8525" spans="6:8" x14ac:dyDescent="0.25">
      <c r="F8525" s="24">
        <v>-0.46069554884672298</v>
      </c>
      <c r="G8525" s="25">
        <v>97.523569897075774</v>
      </c>
      <c r="H8525" s="26">
        <f t="shared" si="133"/>
        <v>0</v>
      </c>
    </row>
    <row r="8526" spans="6:8" x14ac:dyDescent="0.25">
      <c r="F8526" s="24">
        <v>0.87413472885809618</v>
      </c>
      <c r="G8526" s="25">
        <v>107.1769112633157</v>
      </c>
      <c r="H8526" s="26">
        <f t="shared" si="133"/>
        <v>6.1769112633157022</v>
      </c>
    </row>
    <row r="8527" spans="6:8" x14ac:dyDescent="0.25">
      <c r="F8527" s="24">
        <v>-1.0126176624240051</v>
      </c>
      <c r="G8527" s="25">
        <v>93.790850105375029</v>
      </c>
      <c r="H8527" s="26">
        <f t="shared" si="133"/>
        <v>0</v>
      </c>
    </row>
    <row r="8528" spans="6:8" x14ac:dyDescent="0.25">
      <c r="F8528" s="24">
        <v>-3.0673289075863694</v>
      </c>
      <c r="G8528" s="25">
        <v>81.107649534183267</v>
      </c>
      <c r="H8528" s="26">
        <f t="shared" si="133"/>
        <v>0</v>
      </c>
    </row>
    <row r="8529" spans="6:8" x14ac:dyDescent="0.25">
      <c r="F8529" s="24">
        <v>-1.1353738086083323</v>
      </c>
      <c r="G8529" s="25">
        <v>92.980252701461581</v>
      </c>
      <c r="H8529" s="26">
        <f t="shared" si="133"/>
        <v>0</v>
      </c>
    </row>
    <row r="8530" spans="6:8" x14ac:dyDescent="0.25">
      <c r="F8530" s="24">
        <v>1.8401546467444583</v>
      </c>
      <c r="G8530" s="25">
        <v>114.75377762781093</v>
      </c>
      <c r="H8530" s="26">
        <f t="shared" si="133"/>
        <v>13.753777627810933</v>
      </c>
    </row>
    <row r="8531" spans="6:8" x14ac:dyDescent="0.25">
      <c r="F8531" s="24">
        <v>-0.84667943543889013</v>
      </c>
      <c r="G8531" s="25">
        <v>94.897836621929187</v>
      </c>
      <c r="H8531" s="26">
        <f t="shared" si="133"/>
        <v>0</v>
      </c>
    </row>
    <row r="8532" spans="6:8" x14ac:dyDescent="0.25">
      <c r="F8532" s="24">
        <v>2.2844863466528911</v>
      </c>
      <c r="G8532" s="25">
        <v>118.41646374846981</v>
      </c>
      <c r="H8532" s="26">
        <f t="shared" si="133"/>
        <v>17.416463748469809</v>
      </c>
    </row>
    <row r="8533" spans="6:8" x14ac:dyDescent="0.25">
      <c r="F8533" s="24">
        <v>0.64756808315719394</v>
      </c>
      <c r="G8533" s="25">
        <v>105.4735451159122</v>
      </c>
      <c r="H8533" s="26">
        <f t="shared" si="133"/>
        <v>4.4735451159122022</v>
      </c>
    </row>
    <row r="8534" spans="6:8" x14ac:dyDescent="0.25">
      <c r="F8534" s="24">
        <v>0.16710685146381971</v>
      </c>
      <c r="G8534" s="25">
        <v>101.95040043519529</v>
      </c>
      <c r="H8534" s="26">
        <f t="shared" si="133"/>
        <v>0.95040043519529149</v>
      </c>
    </row>
    <row r="8535" spans="6:8" x14ac:dyDescent="0.25">
      <c r="F8535" s="24">
        <v>0.30373337119737021</v>
      </c>
      <c r="G8535" s="25">
        <v>102.94011162903178</v>
      </c>
      <c r="H8535" s="26">
        <f t="shared" si="133"/>
        <v>1.9401116290317759</v>
      </c>
    </row>
    <row r="8536" spans="6:8" x14ac:dyDescent="0.25">
      <c r="F8536" s="24">
        <v>1.2528391621901738</v>
      </c>
      <c r="G8536" s="25">
        <v>110.08571534071214</v>
      </c>
      <c r="H8536" s="26">
        <f t="shared" si="133"/>
        <v>9.0857153407121416</v>
      </c>
    </row>
    <row r="8537" spans="6:8" x14ac:dyDescent="0.25">
      <c r="F8537" s="24">
        <v>-0.96502429722142502</v>
      </c>
      <c r="G8537" s="25">
        <v>94.107021715949841</v>
      </c>
      <c r="H8537" s="26">
        <f t="shared" si="133"/>
        <v>0</v>
      </c>
    </row>
    <row r="8538" spans="6:8" x14ac:dyDescent="0.25">
      <c r="F8538" s="24">
        <v>-1.2129207458709093</v>
      </c>
      <c r="G8538" s="25">
        <v>92.471800404157278</v>
      </c>
      <c r="H8538" s="26">
        <f t="shared" si="133"/>
        <v>0</v>
      </c>
    </row>
    <row r="8539" spans="6:8" x14ac:dyDescent="0.25">
      <c r="F8539" s="24">
        <v>-0.37952895361739142</v>
      </c>
      <c r="G8539" s="25">
        <v>98.084900603731711</v>
      </c>
      <c r="H8539" s="26">
        <f t="shared" si="133"/>
        <v>0</v>
      </c>
    </row>
    <row r="8540" spans="6:8" x14ac:dyDescent="0.25">
      <c r="F8540" s="24">
        <v>3.6521821028855143E-2</v>
      </c>
      <c r="G8540" s="25">
        <v>101.0133482216458</v>
      </c>
      <c r="H8540" s="26">
        <f t="shared" si="133"/>
        <v>1.3348221645799185E-2</v>
      </c>
    </row>
    <row r="8541" spans="6:8" x14ac:dyDescent="0.25">
      <c r="F8541" s="24">
        <v>0.40400629580137121</v>
      </c>
      <c r="G8541" s="25">
        <v>103.67258844345461</v>
      </c>
      <c r="H8541" s="26">
        <f t="shared" si="133"/>
        <v>2.6725884434546145</v>
      </c>
    </row>
    <row r="8542" spans="6:8" x14ac:dyDescent="0.25">
      <c r="F8542" s="24">
        <v>-1.9661508875227127</v>
      </c>
      <c r="G8542" s="25">
        <v>87.675484618021429</v>
      </c>
      <c r="H8542" s="26">
        <f t="shared" si="133"/>
        <v>0</v>
      </c>
    </row>
    <row r="8543" spans="6:8" x14ac:dyDescent="0.25">
      <c r="F8543" s="24">
        <v>-0.18654662009598466</v>
      </c>
      <c r="G8543" s="25">
        <v>99.432532413763397</v>
      </c>
      <c r="H8543" s="26">
        <f t="shared" si="133"/>
        <v>0</v>
      </c>
    </row>
    <row r="8544" spans="6:8" x14ac:dyDescent="0.25">
      <c r="F8544" s="24">
        <v>0.97461372005552682</v>
      </c>
      <c r="G8544" s="25">
        <v>107.94110810115529</v>
      </c>
      <c r="H8544" s="26">
        <f t="shared" si="133"/>
        <v>6.9411081011552938</v>
      </c>
    </row>
    <row r="8545" spans="6:8" x14ac:dyDescent="0.25">
      <c r="F8545" s="24">
        <v>-0.604157734966981</v>
      </c>
      <c r="G8545" s="25">
        <v>96.539261725298246</v>
      </c>
      <c r="H8545" s="26">
        <f t="shared" si="133"/>
        <v>0</v>
      </c>
    </row>
    <row r="8546" spans="6:8" x14ac:dyDescent="0.25">
      <c r="F8546" s="24">
        <v>0.46284408353782674</v>
      </c>
      <c r="G8546" s="25">
        <v>104.10481258942124</v>
      </c>
      <c r="H8546" s="26">
        <f t="shared" si="133"/>
        <v>3.1048125894212433</v>
      </c>
    </row>
    <row r="8547" spans="6:8" x14ac:dyDescent="0.25">
      <c r="F8547" s="24">
        <v>-0.30063475385629035</v>
      </c>
      <c r="G8547" s="25">
        <v>98.633612262760394</v>
      </c>
      <c r="H8547" s="26">
        <f t="shared" si="133"/>
        <v>0</v>
      </c>
    </row>
    <row r="8548" spans="6:8" x14ac:dyDescent="0.25">
      <c r="F8548" s="24">
        <v>-1.2104973674424631</v>
      </c>
      <c r="G8548" s="25">
        <v>92.487647612361513</v>
      </c>
      <c r="H8548" s="26">
        <f t="shared" si="133"/>
        <v>0</v>
      </c>
    </row>
    <row r="8549" spans="6:8" x14ac:dyDescent="0.25">
      <c r="F8549" s="24">
        <v>0.67242312679839189</v>
      </c>
      <c r="G8549" s="25">
        <v>105.65907965580116</v>
      </c>
      <c r="H8549" s="26">
        <f t="shared" si="133"/>
        <v>4.6590796558011647</v>
      </c>
    </row>
    <row r="8550" spans="6:8" x14ac:dyDescent="0.25">
      <c r="F8550" s="24">
        <v>6.8115175491982663E-2</v>
      </c>
      <c r="G8550" s="25">
        <v>101.23926303221495</v>
      </c>
      <c r="H8550" s="26">
        <f t="shared" si="133"/>
        <v>0.23926303221495004</v>
      </c>
    </row>
    <row r="8551" spans="6:8" x14ac:dyDescent="0.25">
      <c r="F8551" s="24">
        <v>-0.82863646872817054</v>
      </c>
      <c r="G8551" s="25">
        <v>95.018987435378861</v>
      </c>
      <c r="H8551" s="26">
        <f t="shared" si="133"/>
        <v>0</v>
      </c>
    </row>
    <row r="8552" spans="6:8" x14ac:dyDescent="0.25">
      <c r="F8552" s="24">
        <v>0.34248926951203312</v>
      </c>
      <c r="G8552" s="25">
        <v>103.22260135876324</v>
      </c>
      <c r="H8552" s="26">
        <f t="shared" si="133"/>
        <v>2.2226013587632423</v>
      </c>
    </row>
    <row r="8553" spans="6:8" x14ac:dyDescent="0.25">
      <c r="F8553" s="24">
        <v>-0.7352417769516385</v>
      </c>
      <c r="G8553" s="25">
        <v>95.648569610131872</v>
      </c>
      <c r="H8553" s="26">
        <f t="shared" si="133"/>
        <v>0</v>
      </c>
    </row>
    <row r="8554" spans="6:8" x14ac:dyDescent="0.25">
      <c r="F8554" s="24">
        <v>-0.70215939747466571</v>
      </c>
      <c r="G8554" s="25">
        <v>95.872580064799735</v>
      </c>
      <c r="H8554" s="26">
        <f t="shared" si="133"/>
        <v>0</v>
      </c>
    </row>
    <row r="8555" spans="6:8" x14ac:dyDescent="0.25">
      <c r="F8555" s="24">
        <v>-0.5132836652463828</v>
      </c>
      <c r="G8555" s="25">
        <v>97.161597888749995</v>
      </c>
      <c r="H8555" s="26">
        <f t="shared" si="133"/>
        <v>0</v>
      </c>
    </row>
    <row r="8556" spans="6:8" x14ac:dyDescent="0.25">
      <c r="F8556" s="24">
        <v>-0.20107906250057908</v>
      </c>
      <c r="G8556" s="25">
        <v>99.330408137472958</v>
      </c>
      <c r="H8556" s="26">
        <f t="shared" si="133"/>
        <v>0</v>
      </c>
    </row>
    <row r="8557" spans="6:8" x14ac:dyDescent="0.25">
      <c r="F8557" s="24">
        <v>-0.88399106548164252</v>
      </c>
      <c r="G8557" s="25">
        <v>94.647794741429493</v>
      </c>
      <c r="H8557" s="26">
        <f t="shared" si="133"/>
        <v>0</v>
      </c>
    </row>
    <row r="8558" spans="6:8" x14ac:dyDescent="0.25">
      <c r="F8558" s="24">
        <v>1.1162733776797258</v>
      </c>
      <c r="G8558" s="25">
        <v>109.02777142464511</v>
      </c>
      <c r="H8558" s="26">
        <f t="shared" si="133"/>
        <v>8.0277714246451097</v>
      </c>
    </row>
    <row r="8559" spans="6:8" x14ac:dyDescent="0.25">
      <c r="F8559" s="24">
        <v>1.0958511445519308</v>
      </c>
      <c r="G8559" s="25">
        <v>108.87044132104857</v>
      </c>
      <c r="H8559" s="26">
        <f t="shared" si="133"/>
        <v>7.870441321048574</v>
      </c>
    </row>
    <row r="8560" spans="6:8" x14ac:dyDescent="0.25">
      <c r="F8560" s="24">
        <v>8.7456158409677048E-2</v>
      </c>
      <c r="G8560" s="25">
        <v>101.37781398798798</v>
      </c>
      <c r="H8560" s="26">
        <f t="shared" si="133"/>
        <v>0.37781398798797738</v>
      </c>
    </row>
    <row r="8561" spans="6:8" x14ac:dyDescent="0.25">
      <c r="F8561" s="24">
        <v>7.2129751743260861E-2</v>
      </c>
      <c r="G8561" s="25">
        <v>101.26800624646945</v>
      </c>
      <c r="H8561" s="26">
        <f t="shared" si="133"/>
        <v>0.26800624646945437</v>
      </c>
    </row>
    <row r="8562" spans="6:8" x14ac:dyDescent="0.25">
      <c r="F8562" s="24">
        <v>-0.45700114295820721</v>
      </c>
      <c r="G8562" s="25">
        <v>97.549049691979945</v>
      </c>
      <c r="H8562" s="26">
        <f t="shared" si="133"/>
        <v>0</v>
      </c>
    </row>
    <row r="8563" spans="6:8" x14ac:dyDescent="0.25">
      <c r="F8563" s="24">
        <v>1.0138951652167068</v>
      </c>
      <c r="G8563" s="25">
        <v>108.24134400269574</v>
      </c>
      <c r="H8563" s="26">
        <f t="shared" si="133"/>
        <v>7.2413440026957403</v>
      </c>
    </row>
    <row r="8564" spans="6:8" x14ac:dyDescent="0.25">
      <c r="F8564" s="24">
        <v>0.59044136685309689</v>
      </c>
      <c r="G8564" s="25">
        <v>105.04834738074609</v>
      </c>
      <c r="H8564" s="26">
        <f t="shared" si="133"/>
        <v>4.0483473807460939</v>
      </c>
    </row>
    <row r="8565" spans="6:8" x14ac:dyDescent="0.25">
      <c r="F8565" s="24">
        <v>-0.42087467818597601</v>
      </c>
      <c r="G8565" s="25">
        <v>97.798559910474921</v>
      </c>
      <c r="H8565" s="26">
        <f t="shared" si="133"/>
        <v>0</v>
      </c>
    </row>
    <row r="8566" spans="6:8" x14ac:dyDescent="0.25">
      <c r="F8566" s="24">
        <v>0.3173827846204143</v>
      </c>
      <c r="G8566" s="25">
        <v>103.03951319441384</v>
      </c>
      <c r="H8566" s="26">
        <f t="shared" si="133"/>
        <v>2.0395131944138427</v>
      </c>
    </row>
    <row r="8567" spans="6:8" x14ac:dyDescent="0.25">
      <c r="F8567" s="24">
        <v>-0.33240795606452339</v>
      </c>
      <c r="G8567" s="25">
        <v>98.412260414287587</v>
      </c>
      <c r="H8567" s="26">
        <f t="shared" si="133"/>
        <v>0</v>
      </c>
    </row>
    <row r="8568" spans="6:8" x14ac:dyDescent="0.25">
      <c r="F8568" s="24">
        <v>-0.98297535281306081</v>
      </c>
      <c r="G8568" s="25">
        <v>93.98764450707759</v>
      </c>
      <c r="H8568" s="26">
        <f t="shared" si="133"/>
        <v>0</v>
      </c>
    </row>
    <row r="8569" spans="6:8" x14ac:dyDescent="0.25">
      <c r="F8569" s="24">
        <v>2.370268947045989</v>
      </c>
      <c r="G8569" s="25">
        <v>119.13693079735862</v>
      </c>
      <c r="H8569" s="26">
        <f t="shared" si="133"/>
        <v>18.136930797358616</v>
      </c>
    </row>
    <row r="8570" spans="6:8" x14ac:dyDescent="0.25">
      <c r="F8570" s="24">
        <v>2.2521661474213923</v>
      </c>
      <c r="G8570" s="25">
        <v>118.14614575882428</v>
      </c>
      <c r="H8570" s="26">
        <f t="shared" si="133"/>
        <v>17.146145758824275</v>
      </c>
    </row>
    <row r="8571" spans="6:8" x14ac:dyDescent="0.25">
      <c r="F8571" s="24">
        <v>-0.76161145184992574</v>
      </c>
      <c r="G8571" s="25">
        <v>95.470387776528611</v>
      </c>
      <c r="H8571" s="26">
        <f t="shared" si="133"/>
        <v>0</v>
      </c>
    </row>
    <row r="8572" spans="6:8" x14ac:dyDescent="0.25">
      <c r="F8572" s="24">
        <v>-5.2506963989976674E-2</v>
      </c>
      <c r="G8572" s="25">
        <v>100.37943774625475</v>
      </c>
      <c r="H8572" s="26">
        <f t="shared" si="133"/>
        <v>0</v>
      </c>
    </row>
    <row r="8573" spans="6:8" x14ac:dyDescent="0.25">
      <c r="F8573" s="24">
        <v>0.91463779504630571</v>
      </c>
      <c r="G8573" s="25">
        <v>107.4843058383869</v>
      </c>
      <c r="H8573" s="26">
        <f t="shared" si="133"/>
        <v>6.4843058383869021</v>
      </c>
    </row>
    <row r="8574" spans="6:8" x14ac:dyDescent="0.25">
      <c r="F8574" s="24">
        <v>-2.5900322104274345</v>
      </c>
      <c r="G8574" s="25">
        <v>83.891747881576791</v>
      </c>
      <c r="H8574" s="26">
        <f t="shared" si="133"/>
        <v>0</v>
      </c>
    </row>
    <row r="8575" spans="6:8" x14ac:dyDescent="0.25">
      <c r="F8575" s="24">
        <v>0.30820524320575532</v>
      </c>
      <c r="G8575" s="25">
        <v>102.97266737624811</v>
      </c>
      <c r="H8575" s="26">
        <f t="shared" si="133"/>
        <v>1.9726673762481113</v>
      </c>
    </row>
    <row r="8576" spans="6:8" x14ac:dyDescent="0.25">
      <c r="F8576" s="24">
        <v>-1.4532438351290453</v>
      </c>
      <c r="G8576" s="25">
        <v>90.913665819709678</v>
      </c>
      <c r="H8576" s="26">
        <f t="shared" si="133"/>
        <v>0</v>
      </c>
    </row>
    <row r="8577" spans="6:8" x14ac:dyDescent="0.25">
      <c r="F8577" s="24">
        <v>0.12493490282241175</v>
      </c>
      <c r="G8577" s="25">
        <v>101.64683645858985</v>
      </c>
      <c r="H8577" s="26">
        <f t="shared" si="133"/>
        <v>0.64683645858984562</v>
      </c>
    </row>
    <row r="8578" spans="6:8" x14ac:dyDescent="0.25">
      <c r="F8578" s="24">
        <v>-0.95420368360987329</v>
      </c>
      <c r="G8578" s="25">
        <v>94.179053650333259</v>
      </c>
      <c r="H8578" s="26">
        <f t="shared" ref="H8578:H8641" si="134">MAX(G8578-$C$3,0)</f>
        <v>0</v>
      </c>
    </row>
    <row r="8579" spans="6:8" x14ac:dyDescent="0.25">
      <c r="F8579" s="24">
        <v>0.25482536792624083</v>
      </c>
      <c r="G8579" s="25">
        <v>102.58472685116418</v>
      </c>
      <c r="H8579" s="26">
        <f t="shared" si="134"/>
        <v>1.5847268511641772</v>
      </c>
    </row>
    <row r="8580" spans="6:8" x14ac:dyDescent="0.25">
      <c r="F8580" s="24">
        <v>-0.98146228561832805</v>
      </c>
      <c r="G8580" s="25">
        <v>93.997700783807872</v>
      </c>
      <c r="H8580" s="26">
        <f t="shared" si="134"/>
        <v>0</v>
      </c>
    </row>
    <row r="8581" spans="6:8" x14ac:dyDescent="0.25">
      <c r="F8581" s="24">
        <v>2.0179943967514959</v>
      </c>
      <c r="G8581" s="25">
        <v>116.20593725172799</v>
      </c>
      <c r="H8581" s="26">
        <f t="shared" si="134"/>
        <v>15.205937251727988</v>
      </c>
    </row>
    <row r="8582" spans="6:8" x14ac:dyDescent="0.25">
      <c r="F8582" s="24">
        <v>1.2212571949971103</v>
      </c>
      <c r="G8582" s="25">
        <v>109.84014816809875</v>
      </c>
      <c r="H8582" s="26">
        <f t="shared" si="134"/>
        <v>8.8401481680987501</v>
      </c>
    </row>
    <row r="8583" spans="6:8" x14ac:dyDescent="0.25">
      <c r="F8583" s="24">
        <v>-0.86762574053028507</v>
      </c>
      <c r="G8583" s="25">
        <v>94.757384871534455</v>
      </c>
      <c r="H8583" s="26">
        <f t="shared" si="134"/>
        <v>0</v>
      </c>
    </row>
    <row r="8584" spans="6:8" x14ac:dyDescent="0.25">
      <c r="F8584" s="24">
        <v>0.33371339314878978</v>
      </c>
      <c r="G8584" s="25">
        <v>103.15856663288929</v>
      </c>
      <c r="H8584" s="26">
        <f t="shared" si="134"/>
        <v>2.1585666328892898</v>
      </c>
    </row>
    <row r="8585" spans="6:8" x14ac:dyDescent="0.25">
      <c r="F8585" s="24">
        <v>0.30558018404941645</v>
      </c>
      <c r="G8585" s="25">
        <v>102.95355539311339</v>
      </c>
      <c r="H8585" s="26">
        <f t="shared" si="134"/>
        <v>1.9535553931133904</v>
      </c>
    </row>
    <row r="8586" spans="6:8" x14ac:dyDescent="0.25">
      <c r="F8586" s="24">
        <v>1.022810149898802</v>
      </c>
      <c r="G8586" s="25">
        <v>108.30959919161856</v>
      </c>
      <c r="H8586" s="26">
        <f t="shared" si="134"/>
        <v>7.3095991916185596</v>
      </c>
    </row>
    <row r="8587" spans="6:8" x14ac:dyDescent="0.25">
      <c r="F8587" s="24">
        <v>1.557042463260218</v>
      </c>
      <c r="G8587" s="25">
        <v>112.47935733187956</v>
      </c>
      <c r="H8587" s="26">
        <f t="shared" si="134"/>
        <v>11.479357331879555</v>
      </c>
    </row>
    <row r="8588" spans="6:8" x14ac:dyDescent="0.25">
      <c r="F8588" s="24">
        <v>0.71727371097072223</v>
      </c>
      <c r="G8588" s="25">
        <v>105.99470038428269</v>
      </c>
      <c r="H8588" s="26">
        <f t="shared" si="134"/>
        <v>4.9947003842826945</v>
      </c>
    </row>
    <row r="8589" spans="6:8" x14ac:dyDescent="0.25">
      <c r="F8589" s="24">
        <v>1.6982913699998909</v>
      </c>
      <c r="G8589" s="25">
        <v>113.60840831483073</v>
      </c>
      <c r="H8589" s="26">
        <f t="shared" si="134"/>
        <v>12.608408314830726</v>
      </c>
    </row>
    <row r="8590" spans="6:8" x14ac:dyDescent="0.25">
      <c r="F8590" s="24">
        <v>-2.246344708102483</v>
      </c>
      <c r="G8590" s="25">
        <v>85.955492084883474</v>
      </c>
      <c r="H8590" s="26">
        <f t="shared" si="134"/>
        <v>0</v>
      </c>
    </row>
    <row r="8591" spans="6:8" x14ac:dyDescent="0.25">
      <c r="F8591" s="24">
        <v>0.55598522441673848</v>
      </c>
      <c r="G8591" s="25">
        <v>104.79271731786332</v>
      </c>
      <c r="H8591" s="26">
        <f t="shared" si="134"/>
        <v>3.7927173178633211</v>
      </c>
    </row>
    <row r="8592" spans="6:8" x14ac:dyDescent="0.25">
      <c r="F8592" s="24">
        <v>-0.39043001150638534</v>
      </c>
      <c r="G8592" s="25">
        <v>98.009323815221109</v>
      </c>
      <c r="H8592" s="26">
        <f t="shared" si="134"/>
        <v>0</v>
      </c>
    </row>
    <row r="8593" spans="6:8" x14ac:dyDescent="0.25">
      <c r="F8593" s="24">
        <v>0.21212478009407454</v>
      </c>
      <c r="G8593" s="25">
        <v>102.27545095385221</v>
      </c>
      <c r="H8593" s="26">
        <f t="shared" si="134"/>
        <v>1.2754509538522143</v>
      </c>
    </row>
    <row r="8594" spans="6:8" x14ac:dyDescent="0.25">
      <c r="F8594" s="24">
        <v>-1.8783675851594774</v>
      </c>
      <c r="G8594" s="25">
        <v>88.221397910663484</v>
      </c>
      <c r="H8594" s="26">
        <f t="shared" si="134"/>
        <v>0</v>
      </c>
    </row>
    <row r="8595" spans="6:8" x14ac:dyDescent="0.25">
      <c r="F8595" s="24">
        <v>-1.1933994118304967</v>
      </c>
      <c r="G8595" s="25">
        <v>92.599533543400057</v>
      </c>
      <c r="H8595" s="26">
        <f t="shared" si="134"/>
        <v>0</v>
      </c>
    </row>
    <row r="8596" spans="6:8" x14ac:dyDescent="0.25">
      <c r="F8596" s="24">
        <v>0.36984894840608323</v>
      </c>
      <c r="G8596" s="25">
        <v>103.42249131058898</v>
      </c>
      <c r="H8596" s="26">
        <f t="shared" si="134"/>
        <v>2.4224913105889812</v>
      </c>
    </row>
    <row r="8597" spans="6:8" x14ac:dyDescent="0.25">
      <c r="F8597" s="24">
        <v>0.55750711405719022</v>
      </c>
      <c r="G8597" s="25">
        <v>104.80399507227887</v>
      </c>
      <c r="H8597" s="26">
        <f t="shared" si="134"/>
        <v>3.803995072278866</v>
      </c>
    </row>
    <row r="8598" spans="6:8" x14ac:dyDescent="0.25">
      <c r="F8598" s="24">
        <v>-0.13081285255725283</v>
      </c>
      <c r="G8598" s="25">
        <v>99.82516646110615</v>
      </c>
      <c r="H8598" s="26">
        <f t="shared" si="134"/>
        <v>0</v>
      </c>
    </row>
    <row r="8599" spans="6:8" x14ac:dyDescent="0.25">
      <c r="F8599" s="24">
        <v>0.1462463390855252</v>
      </c>
      <c r="G8599" s="25">
        <v>101.80012823558388</v>
      </c>
      <c r="H8599" s="26">
        <f t="shared" si="134"/>
        <v>0.80012823558388391</v>
      </c>
    </row>
    <row r="8600" spans="6:8" x14ac:dyDescent="0.25">
      <c r="F8600" s="24">
        <v>0.87340020891256309</v>
      </c>
      <c r="G8600" s="25">
        <v>107.17134481021662</v>
      </c>
      <c r="H8600" s="26">
        <f t="shared" si="134"/>
        <v>6.171344810216624</v>
      </c>
    </row>
    <row r="8601" spans="6:8" x14ac:dyDescent="0.25">
      <c r="F8601" s="24">
        <v>-1.9176523575787957E-3</v>
      </c>
      <c r="G8601" s="25">
        <v>100.73915853962023</v>
      </c>
      <c r="H8601" s="26">
        <f t="shared" si="134"/>
        <v>0</v>
      </c>
    </row>
    <row r="8602" spans="6:8" x14ac:dyDescent="0.25">
      <c r="F8602" s="24">
        <v>0.1792328329623856</v>
      </c>
      <c r="G8602" s="25">
        <v>102.03785390447015</v>
      </c>
      <c r="H8602" s="26">
        <f t="shared" si="134"/>
        <v>1.037853904470154</v>
      </c>
    </row>
    <row r="8603" spans="6:8" x14ac:dyDescent="0.25">
      <c r="F8603" s="24">
        <v>0.40423661335523259</v>
      </c>
      <c r="G8603" s="25">
        <v>103.67427685969129</v>
      </c>
      <c r="H8603" s="26">
        <f t="shared" si="134"/>
        <v>2.6742768596912896</v>
      </c>
    </row>
    <row r="8604" spans="6:8" x14ac:dyDescent="0.25">
      <c r="F8604" s="24">
        <v>-1.2151033209361104</v>
      </c>
      <c r="G8604" s="25">
        <v>92.45753020636846</v>
      </c>
      <c r="H8604" s="26">
        <f t="shared" si="134"/>
        <v>0</v>
      </c>
    </row>
    <row r="8605" spans="6:8" x14ac:dyDescent="0.25">
      <c r="F8605" s="24">
        <v>-0.71677973751035418</v>
      </c>
      <c r="G8605" s="25">
        <v>95.773516849441194</v>
      </c>
      <c r="H8605" s="26">
        <f t="shared" si="134"/>
        <v>0</v>
      </c>
    </row>
    <row r="8606" spans="6:8" x14ac:dyDescent="0.25">
      <c r="F8606" s="24">
        <v>-0.25078389129092599</v>
      </c>
      <c r="G8606" s="25">
        <v>98.981908100386164</v>
      </c>
      <c r="H8606" s="26">
        <f t="shared" si="134"/>
        <v>0</v>
      </c>
    </row>
    <row r="8607" spans="6:8" x14ac:dyDescent="0.25">
      <c r="F8607" s="24">
        <v>-0.78181917764713671</v>
      </c>
      <c r="G8607" s="25">
        <v>95.334067366480085</v>
      </c>
      <c r="H8607" s="26">
        <f t="shared" si="134"/>
        <v>0</v>
      </c>
    </row>
    <row r="8608" spans="6:8" x14ac:dyDescent="0.25">
      <c r="F8608" s="24">
        <v>0.12778967266477828</v>
      </c>
      <c r="G8608" s="25">
        <v>101.66735723572546</v>
      </c>
      <c r="H8608" s="26">
        <f t="shared" si="134"/>
        <v>0.66735723572546135</v>
      </c>
    </row>
    <row r="8609" spans="6:8" x14ac:dyDescent="0.25">
      <c r="F8609" s="24">
        <v>0.54782518200682584</v>
      </c>
      <c r="G8609" s="25">
        <v>104.73226913756486</v>
      </c>
      <c r="H8609" s="26">
        <f t="shared" si="134"/>
        <v>3.732269137564856</v>
      </c>
    </row>
    <row r="8610" spans="6:8" x14ac:dyDescent="0.25">
      <c r="F8610" s="24">
        <v>-0.23587300273436296</v>
      </c>
      <c r="G8610" s="25">
        <v>99.08632560720369</v>
      </c>
      <c r="H8610" s="26">
        <f t="shared" si="134"/>
        <v>0</v>
      </c>
    </row>
    <row r="8611" spans="6:8" x14ac:dyDescent="0.25">
      <c r="F8611" s="24">
        <v>2.1130331948147023</v>
      </c>
      <c r="G8611" s="25">
        <v>116.9895010411891</v>
      </c>
      <c r="H8611" s="26">
        <f t="shared" si="134"/>
        <v>15.989501041189101</v>
      </c>
    </row>
    <row r="8612" spans="6:8" x14ac:dyDescent="0.25">
      <c r="F8612" s="24">
        <v>1.7709501094869196</v>
      </c>
      <c r="G8612" s="25">
        <v>114.19360177276938</v>
      </c>
      <c r="H8612" s="26">
        <f t="shared" si="134"/>
        <v>13.193601772769384</v>
      </c>
    </row>
    <row r="8613" spans="6:8" x14ac:dyDescent="0.25">
      <c r="F8613" s="24">
        <v>1.8650937209937064</v>
      </c>
      <c r="G8613" s="25">
        <v>114.95631972758879</v>
      </c>
      <c r="H8613" s="26">
        <f t="shared" si="134"/>
        <v>13.956319727588792</v>
      </c>
    </row>
    <row r="8614" spans="6:8" x14ac:dyDescent="0.25">
      <c r="F8614" s="24">
        <v>9.472346188129975E-2</v>
      </c>
      <c r="G8614" s="25">
        <v>101.42992299676294</v>
      </c>
      <c r="H8614" s="26">
        <f t="shared" si="134"/>
        <v>0.4299229967629401</v>
      </c>
    </row>
    <row r="8615" spans="6:8" x14ac:dyDescent="0.25">
      <c r="F8615" s="24">
        <v>1.2702404466814732</v>
      </c>
      <c r="G8615" s="25">
        <v>110.2212544090094</v>
      </c>
      <c r="H8615" s="26">
        <f t="shared" si="134"/>
        <v>9.2212544090094042</v>
      </c>
    </row>
    <row r="8616" spans="6:8" x14ac:dyDescent="0.25">
      <c r="F8616" s="24">
        <v>-0.29956744880526143</v>
      </c>
      <c r="G8616" s="25">
        <v>98.641056408956402</v>
      </c>
      <c r="H8616" s="26">
        <f t="shared" si="134"/>
        <v>0</v>
      </c>
    </row>
    <row r="8617" spans="6:8" x14ac:dyDescent="0.25">
      <c r="F8617" s="24">
        <v>0.71114378922566168</v>
      </c>
      <c r="G8617" s="25">
        <v>105.94876683921275</v>
      </c>
      <c r="H8617" s="26">
        <f t="shared" si="134"/>
        <v>4.9487668392127517</v>
      </c>
    </row>
    <row r="8618" spans="6:8" x14ac:dyDescent="0.25">
      <c r="F8618" s="24">
        <v>-4.0485528490632493E-2</v>
      </c>
      <c r="G8618" s="25">
        <v>100.46480094668348</v>
      </c>
      <c r="H8618" s="26">
        <f t="shared" si="134"/>
        <v>0</v>
      </c>
    </row>
    <row r="8619" spans="6:8" x14ac:dyDescent="0.25">
      <c r="F8619" s="24">
        <v>-1.4816381840284731</v>
      </c>
      <c r="G8619" s="25">
        <v>90.731313969305035</v>
      </c>
      <c r="H8619" s="26">
        <f t="shared" si="134"/>
        <v>0</v>
      </c>
    </row>
    <row r="8620" spans="6:8" x14ac:dyDescent="0.25">
      <c r="F8620" s="24">
        <v>-0.71794794801815665</v>
      </c>
      <c r="G8620" s="25">
        <v>95.765605808931795</v>
      </c>
      <c r="H8620" s="26">
        <f t="shared" si="134"/>
        <v>0</v>
      </c>
    </row>
    <row r="8621" spans="6:8" x14ac:dyDescent="0.25">
      <c r="F8621" s="24">
        <v>-2.4032218764856648</v>
      </c>
      <c r="G8621" s="25">
        <v>85.00726619061642</v>
      </c>
      <c r="H8621" s="26">
        <f t="shared" si="134"/>
        <v>0</v>
      </c>
    </row>
    <row r="8622" spans="6:8" x14ac:dyDescent="0.25">
      <c r="F8622" s="24">
        <v>-0.72630984762676998</v>
      </c>
      <c r="G8622" s="25">
        <v>95.708998680549882</v>
      </c>
      <c r="H8622" s="26">
        <f t="shared" si="134"/>
        <v>0</v>
      </c>
    </row>
    <row r="8623" spans="6:8" x14ac:dyDescent="0.25">
      <c r="F8623" s="24">
        <v>1.5436448535438136</v>
      </c>
      <c r="G8623" s="25">
        <v>112.3728500131574</v>
      </c>
      <c r="H8623" s="26">
        <f t="shared" si="134"/>
        <v>11.372850013157404</v>
      </c>
    </row>
    <row r="8624" spans="6:8" x14ac:dyDescent="0.25">
      <c r="F8624" s="24">
        <v>-0.86990894276095487</v>
      </c>
      <c r="G8624" s="25">
        <v>94.742087831916137</v>
      </c>
      <c r="H8624" s="26">
        <f t="shared" si="134"/>
        <v>0</v>
      </c>
    </row>
    <row r="8625" spans="6:8" x14ac:dyDescent="0.25">
      <c r="F8625" s="24">
        <v>-4.1436078238699804E-2</v>
      </c>
      <c r="G8625" s="25">
        <v>100.45804853074853</v>
      </c>
      <c r="H8625" s="26">
        <f t="shared" si="134"/>
        <v>0</v>
      </c>
    </row>
    <row r="8626" spans="6:8" x14ac:dyDescent="0.25">
      <c r="F8626" s="24">
        <v>0.7705265429450886</v>
      </c>
      <c r="G8626" s="25">
        <v>106.3945804881085</v>
      </c>
      <c r="H8626" s="26">
        <f t="shared" si="134"/>
        <v>5.3945804881085024</v>
      </c>
    </row>
    <row r="8627" spans="6:8" x14ac:dyDescent="0.25">
      <c r="F8627" s="24">
        <v>0.10892828135833103</v>
      </c>
      <c r="G8627" s="25">
        <v>101.53185368222594</v>
      </c>
      <c r="H8627" s="26">
        <f t="shared" si="134"/>
        <v>0.5318536822259432</v>
      </c>
    </row>
    <row r="8628" spans="6:8" x14ac:dyDescent="0.25">
      <c r="F8628" s="24">
        <v>-1.9056684545517464</v>
      </c>
      <c r="G8628" s="25">
        <v>88.051254048305054</v>
      </c>
      <c r="H8628" s="26">
        <f t="shared" si="134"/>
        <v>0</v>
      </c>
    </row>
    <row r="8629" spans="6:8" x14ac:dyDescent="0.25">
      <c r="F8629" s="24">
        <v>-0.4689254797250158</v>
      </c>
      <c r="G8629" s="25">
        <v>97.466833151776811</v>
      </c>
      <c r="H8629" s="26">
        <f t="shared" si="134"/>
        <v>0</v>
      </c>
    </row>
    <row r="8630" spans="6:8" x14ac:dyDescent="0.25">
      <c r="F8630" s="24">
        <v>0.12772939671966316</v>
      </c>
      <c r="G8630" s="25">
        <v>101.66692391482202</v>
      </c>
      <c r="H8630" s="26">
        <f t="shared" si="134"/>
        <v>0.6669239148220214</v>
      </c>
    </row>
    <row r="8631" spans="6:8" x14ac:dyDescent="0.25">
      <c r="F8631" s="24">
        <v>0.1427954750564765</v>
      </c>
      <c r="G8631" s="25">
        <v>101.77529071791081</v>
      </c>
      <c r="H8631" s="26">
        <f t="shared" si="134"/>
        <v>0.77529071791080639</v>
      </c>
    </row>
    <row r="8632" spans="6:8" x14ac:dyDescent="0.25">
      <c r="F8632" s="24">
        <v>-1.6983540522786471</v>
      </c>
      <c r="G8632" s="25">
        <v>89.351534837145053</v>
      </c>
      <c r="H8632" s="26">
        <f t="shared" si="134"/>
        <v>0</v>
      </c>
    </row>
    <row r="8633" spans="6:8" x14ac:dyDescent="0.25">
      <c r="F8633" s="24">
        <v>0.53090206987066757</v>
      </c>
      <c r="G8633" s="25">
        <v>104.60701677535033</v>
      </c>
      <c r="H8633" s="26">
        <f t="shared" si="134"/>
        <v>3.6070167753503313</v>
      </c>
    </row>
    <row r="8634" spans="6:8" x14ac:dyDescent="0.25">
      <c r="F8634" s="24">
        <v>0.33743023851743936</v>
      </c>
      <c r="G8634" s="25">
        <v>103.18568239822876</v>
      </c>
      <c r="H8634" s="26">
        <f t="shared" si="134"/>
        <v>2.1856823982287636</v>
      </c>
    </row>
    <row r="8635" spans="6:8" x14ac:dyDescent="0.25">
      <c r="F8635" s="24">
        <v>-0.58920767266543506</v>
      </c>
      <c r="G8635" s="25">
        <v>96.64137014406127</v>
      </c>
      <c r="H8635" s="26">
        <f t="shared" si="134"/>
        <v>0</v>
      </c>
    </row>
    <row r="8636" spans="6:8" x14ac:dyDescent="0.25">
      <c r="F8636" s="24">
        <v>0.32555592813145934</v>
      </c>
      <c r="G8636" s="25">
        <v>103.09907987876352</v>
      </c>
      <c r="H8636" s="26">
        <f t="shared" si="134"/>
        <v>2.0990798787635185</v>
      </c>
    </row>
    <row r="8637" spans="6:8" x14ac:dyDescent="0.25">
      <c r="F8637" s="24">
        <v>0.97931024382129961</v>
      </c>
      <c r="G8637" s="25">
        <v>107.97696068944873</v>
      </c>
      <c r="H8637" s="26">
        <f t="shared" si="134"/>
        <v>6.976960689448731</v>
      </c>
    </row>
    <row r="8638" spans="6:8" x14ac:dyDescent="0.25">
      <c r="F8638" s="24">
        <v>-0.27252124271284978</v>
      </c>
      <c r="G8638" s="25">
        <v>98.829883551252621</v>
      </c>
      <c r="H8638" s="26">
        <f t="shared" si="134"/>
        <v>0</v>
      </c>
    </row>
    <row r="8639" spans="6:8" x14ac:dyDescent="0.25">
      <c r="F8639" s="24">
        <v>0.54670143813970706</v>
      </c>
      <c r="G8639" s="25">
        <v>104.7239473697333</v>
      </c>
      <c r="H8639" s="26">
        <f t="shared" si="134"/>
        <v>3.7239473697332954</v>
      </c>
    </row>
    <row r="8640" spans="6:8" x14ac:dyDescent="0.25">
      <c r="F8640" s="24">
        <v>0.75904002444410301</v>
      </c>
      <c r="G8640" s="25">
        <v>106.30819981860098</v>
      </c>
      <c r="H8640" s="26">
        <f t="shared" si="134"/>
        <v>5.3081998186009827</v>
      </c>
    </row>
    <row r="8641" spans="6:8" x14ac:dyDescent="0.25">
      <c r="F8641" s="24">
        <v>-0.17012580438840413</v>
      </c>
      <c r="G8641" s="25">
        <v>99.548053267426937</v>
      </c>
      <c r="H8641" s="26">
        <f t="shared" si="134"/>
        <v>0</v>
      </c>
    </row>
    <row r="8642" spans="6:8" x14ac:dyDescent="0.25">
      <c r="F8642" s="24">
        <v>-1.5199132032942126</v>
      </c>
      <c r="G8642" s="25">
        <v>90.486085970342259</v>
      </c>
      <c r="H8642" s="26">
        <f t="shared" ref="H8642:H8705" si="135">MAX(G8642-$C$3,0)</f>
        <v>0</v>
      </c>
    </row>
    <row r="8643" spans="6:8" x14ac:dyDescent="0.25">
      <c r="F8643" s="24">
        <v>-0.83027754760185779</v>
      </c>
      <c r="G8643" s="25">
        <v>95.007961900766048</v>
      </c>
      <c r="H8643" s="26">
        <f t="shared" si="135"/>
        <v>0</v>
      </c>
    </row>
    <row r="8644" spans="6:8" x14ac:dyDescent="0.25">
      <c r="F8644" s="24">
        <v>-0.73935669086669575</v>
      </c>
      <c r="G8644" s="25">
        <v>95.620742951868493</v>
      </c>
      <c r="H8644" s="26">
        <f t="shared" si="135"/>
        <v>0</v>
      </c>
    </row>
    <row r="8645" spans="6:8" x14ac:dyDescent="0.25">
      <c r="F8645" s="24">
        <v>1.0733847192522956</v>
      </c>
      <c r="G8645" s="25">
        <v>108.69762528328665</v>
      </c>
      <c r="H8645" s="26">
        <f t="shared" si="135"/>
        <v>7.697625283286655</v>
      </c>
    </row>
    <row r="8646" spans="6:8" x14ac:dyDescent="0.25">
      <c r="F8646" s="24">
        <v>-0.5970915916024262</v>
      </c>
      <c r="G8646" s="25">
        <v>96.587509792740022</v>
      </c>
      <c r="H8646" s="26">
        <f t="shared" si="135"/>
        <v>0</v>
      </c>
    </row>
    <row r="8647" spans="6:8" x14ac:dyDescent="0.25">
      <c r="F8647" s="24">
        <v>-0.53879976744492297</v>
      </c>
      <c r="G8647" s="25">
        <v>96.986451070518171</v>
      </c>
      <c r="H8647" s="26">
        <f t="shared" si="135"/>
        <v>0</v>
      </c>
    </row>
    <row r="8648" spans="6:8" x14ac:dyDescent="0.25">
      <c r="F8648" s="24">
        <v>0.12304103305173276</v>
      </c>
      <c r="G8648" s="25">
        <v>101.63322514933188</v>
      </c>
      <c r="H8648" s="26">
        <f t="shared" si="135"/>
        <v>0.6332251493318779</v>
      </c>
    </row>
    <row r="8649" spans="6:8" x14ac:dyDescent="0.25">
      <c r="F8649" s="24">
        <v>2.020909203066843</v>
      </c>
      <c r="G8649" s="25">
        <v>116.22989068545297</v>
      </c>
      <c r="H8649" s="26">
        <f t="shared" si="135"/>
        <v>15.229890685452972</v>
      </c>
    </row>
    <row r="8650" spans="6:8" x14ac:dyDescent="0.25">
      <c r="F8650" s="24">
        <v>-0.86203228684227429</v>
      </c>
      <c r="G8650" s="25">
        <v>94.794870431561719</v>
      </c>
      <c r="H8650" s="26">
        <f t="shared" si="135"/>
        <v>0</v>
      </c>
    </row>
    <row r="8651" spans="6:8" x14ac:dyDescent="0.25">
      <c r="F8651" s="24">
        <v>0.63956186465830178</v>
      </c>
      <c r="G8651" s="25">
        <v>105.41385078932295</v>
      </c>
      <c r="H8651" s="26">
        <f t="shared" si="135"/>
        <v>4.4138507893229502</v>
      </c>
    </row>
    <row r="8652" spans="6:8" x14ac:dyDescent="0.25">
      <c r="F8652" s="24">
        <v>-0.74733647715512497</v>
      </c>
      <c r="G8652" s="25">
        <v>95.566803583640251</v>
      </c>
      <c r="H8652" s="26">
        <f t="shared" si="135"/>
        <v>0</v>
      </c>
    </row>
    <row r="8653" spans="6:8" x14ac:dyDescent="0.25">
      <c r="F8653" s="24">
        <v>-0.56779432039182887</v>
      </c>
      <c r="G8653" s="25">
        <v>96.787810770490609</v>
      </c>
      <c r="H8653" s="26">
        <f t="shared" si="135"/>
        <v>0</v>
      </c>
    </row>
    <row r="8654" spans="6:8" x14ac:dyDescent="0.25">
      <c r="F8654" s="24">
        <v>-0.12580967294204717</v>
      </c>
      <c r="G8654" s="25">
        <v>99.860488678888771</v>
      </c>
      <c r="H8654" s="26">
        <f t="shared" si="135"/>
        <v>0</v>
      </c>
    </row>
    <row r="8655" spans="6:8" x14ac:dyDescent="0.25">
      <c r="F8655" s="24">
        <v>-1.1946427280697505</v>
      </c>
      <c r="G8655" s="25">
        <v>92.591392945252665</v>
      </c>
      <c r="H8655" s="26">
        <f t="shared" si="135"/>
        <v>0</v>
      </c>
    </row>
    <row r="8656" spans="6:8" x14ac:dyDescent="0.25">
      <c r="F8656" s="24">
        <v>1.3180217527450813</v>
      </c>
      <c r="G8656" s="25">
        <v>110.5942831023208</v>
      </c>
      <c r="H8656" s="26">
        <f t="shared" si="135"/>
        <v>9.5942831023208015</v>
      </c>
    </row>
    <row r="8657" spans="6:8" x14ac:dyDescent="0.25">
      <c r="F8657" s="24">
        <v>0.47171341955247248</v>
      </c>
      <c r="G8657" s="25">
        <v>104.17012310463267</v>
      </c>
      <c r="H8657" s="26">
        <f t="shared" si="135"/>
        <v>3.1701231046326654</v>
      </c>
    </row>
    <row r="8658" spans="6:8" x14ac:dyDescent="0.25">
      <c r="F8658" s="24">
        <v>4.0398575087367883E-2</v>
      </c>
      <c r="G8658" s="25">
        <v>101.04104259523885</v>
      </c>
      <c r="H8658" s="26">
        <f t="shared" si="135"/>
        <v>4.1042595238849344E-2</v>
      </c>
    </row>
    <row r="8659" spans="6:8" x14ac:dyDescent="0.25">
      <c r="F8659" s="24">
        <v>-0.65064902895082011</v>
      </c>
      <c r="G8659" s="25">
        <v>96.222416659386596</v>
      </c>
      <c r="H8659" s="26">
        <f t="shared" si="135"/>
        <v>0</v>
      </c>
    </row>
    <row r="8660" spans="6:8" x14ac:dyDescent="0.25">
      <c r="F8660" s="24">
        <v>-0.32324906206841064</v>
      </c>
      <c r="G8660" s="25">
        <v>98.476015947299828</v>
      </c>
      <c r="H8660" s="26">
        <f t="shared" si="135"/>
        <v>0</v>
      </c>
    </row>
    <row r="8661" spans="6:8" x14ac:dyDescent="0.25">
      <c r="F8661" s="24">
        <v>-0.49387413469067043</v>
      </c>
      <c r="G8661" s="25">
        <v>97.295039950184687</v>
      </c>
      <c r="H8661" s="26">
        <f t="shared" si="135"/>
        <v>0</v>
      </c>
    </row>
    <row r="8662" spans="6:8" x14ac:dyDescent="0.25">
      <c r="F8662" s="24">
        <v>0.46984320595259427</v>
      </c>
      <c r="G8662" s="25">
        <v>104.15634813423485</v>
      </c>
      <c r="H8662" s="26">
        <f t="shared" si="135"/>
        <v>3.1563481342348467</v>
      </c>
    </row>
    <row r="8663" spans="6:8" x14ac:dyDescent="0.25">
      <c r="F8663" s="24">
        <v>-0.58682359579508736</v>
      </c>
      <c r="G8663" s="25">
        <v>96.657663289801064</v>
      </c>
      <c r="H8663" s="26">
        <f t="shared" si="135"/>
        <v>0</v>
      </c>
    </row>
    <row r="8664" spans="6:8" x14ac:dyDescent="0.25">
      <c r="F8664" s="24">
        <v>-0.67556312398163976</v>
      </c>
      <c r="G8664" s="25">
        <v>96.05305157280587</v>
      </c>
      <c r="H8664" s="26">
        <f t="shared" si="135"/>
        <v>0</v>
      </c>
    </row>
    <row r="8665" spans="6:8" x14ac:dyDescent="0.25">
      <c r="F8665" s="24">
        <v>-0.55030829244718105</v>
      </c>
      <c r="G8665" s="25">
        <v>96.907557967417361</v>
      </c>
      <c r="H8665" s="26">
        <f t="shared" si="135"/>
        <v>0</v>
      </c>
    </row>
    <row r="8666" spans="6:8" x14ac:dyDescent="0.25">
      <c r="F8666" s="24">
        <v>-8.5029111121298198E-2</v>
      </c>
      <c r="G8666" s="25">
        <v>100.14886408201235</v>
      </c>
      <c r="H8666" s="26">
        <f t="shared" si="135"/>
        <v>0</v>
      </c>
    </row>
    <row r="8667" spans="6:8" x14ac:dyDescent="0.25">
      <c r="F8667" s="24">
        <v>-1.7965392960109818</v>
      </c>
      <c r="G8667" s="25">
        <v>88.733338374047221</v>
      </c>
      <c r="H8667" s="26">
        <f t="shared" si="135"/>
        <v>0</v>
      </c>
    </row>
    <row r="8668" spans="6:8" x14ac:dyDescent="0.25">
      <c r="F8668" s="24">
        <v>0.31158965500113778</v>
      </c>
      <c r="G8668" s="25">
        <v>102.99731313155498</v>
      </c>
      <c r="H8668" s="26">
        <f t="shared" si="135"/>
        <v>1.997313131554975</v>
      </c>
    </row>
    <row r="8669" spans="6:8" x14ac:dyDescent="0.25">
      <c r="F8669" s="24">
        <v>-0.86980725588380381</v>
      </c>
      <c r="G8669" s="25">
        <v>94.742769062950742</v>
      </c>
      <c r="H8669" s="26">
        <f t="shared" si="135"/>
        <v>0</v>
      </c>
    </row>
    <row r="8670" spans="6:8" x14ac:dyDescent="0.25">
      <c r="F8670" s="24">
        <v>0.93407514922178891</v>
      </c>
      <c r="G8670" s="25">
        <v>107.63213689939101</v>
      </c>
      <c r="H8670" s="26">
        <f t="shared" si="135"/>
        <v>6.6321368993910141</v>
      </c>
    </row>
    <row r="8671" spans="6:8" x14ac:dyDescent="0.25">
      <c r="F8671" s="24">
        <v>-0.9309439532113527</v>
      </c>
      <c r="G8671" s="25">
        <v>94.334078455553609</v>
      </c>
      <c r="H8671" s="26">
        <f t="shared" si="135"/>
        <v>0</v>
      </c>
    </row>
    <row r="8672" spans="6:8" x14ac:dyDescent="0.25">
      <c r="F8672" s="24">
        <v>1.0868354674859555</v>
      </c>
      <c r="G8672" s="25">
        <v>108.80105802808815</v>
      </c>
      <c r="H8672" s="26">
        <f t="shared" si="135"/>
        <v>7.8010580280881499</v>
      </c>
    </row>
    <row r="8673" spans="6:8" x14ac:dyDescent="0.25">
      <c r="F8673" s="24">
        <v>0.92654028211324957</v>
      </c>
      <c r="G8673" s="25">
        <v>107.57480624855302</v>
      </c>
      <c r="H8673" s="26">
        <f t="shared" si="135"/>
        <v>6.574806248553017</v>
      </c>
    </row>
    <row r="8674" spans="6:8" x14ac:dyDescent="0.25">
      <c r="F8674" s="24">
        <v>-1.7056977345221696</v>
      </c>
      <c r="G8674" s="25">
        <v>89.305148707070487</v>
      </c>
      <c r="H8674" s="26">
        <f t="shared" si="135"/>
        <v>0</v>
      </c>
    </row>
    <row r="8675" spans="6:8" x14ac:dyDescent="0.25">
      <c r="F8675" s="24">
        <v>-5.6072715935655618E-2</v>
      </c>
      <c r="G8675" s="25">
        <v>100.35413159269049</v>
      </c>
      <c r="H8675" s="26">
        <f t="shared" si="135"/>
        <v>0</v>
      </c>
    </row>
    <row r="8676" spans="6:8" x14ac:dyDescent="0.25">
      <c r="F8676" s="24">
        <v>-0.66177672398138931</v>
      </c>
      <c r="G8676" s="25">
        <v>96.146734132015666</v>
      </c>
      <c r="H8676" s="26">
        <f t="shared" si="135"/>
        <v>0</v>
      </c>
    </row>
    <row r="8677" spans="6:8" x14ac:dyDescent="0.25">
      <c r="F8677" s="24">
        <v>0.23602642031948692</v>
      </c>
      <c r="G8677" s="25">
        <v>102.44845296933751</v>
      </c>
      <c r="H8677" s="26">
        <f t="shared" si="135"/>
        <v>1.4484529693375094</v>
      </c>
    </row>
    <row r="8678" spans="6:8" x14ac:dyDescent="0.25">
      <c r="F8678" s="24">
        <v>1.2296510120149464</v>
      </c>
      <c r="G8678" s="25">
        <v>109.90536121622634</v>
      </c>
      <c r="H8678" s="26">
        <f t="shared" si="135"/>
        <v>8.9053612162263391</v>
      </c>
    </row>
    <row r="8679" spans="6:8" x14ac:dyDescent="0.25">
      <c r="F8679" s="24">
        <v>-4.7239521410652213E-2</v>
      </c>
      <c r="G8679" s="25">
        <v>100.41683248066673</v>
      </c>
      <c r="H8679" s="26">
        <f t="shared" si="135"/>
        <v>0</v>
      </c>
    </row>
    <row r="8680" spans="6:8" x14ac:dyDescent="0.25">
      <c r="F8680" s="24">
        <v>-1.1237288140762951</v>
      </c>
      <c r="G8680" s="25">
        <v>93.056846539147969</v>
      </c>
      <c r="H8680" s="26">
        <f t="shared" si="135"/>
        <v>0</v>
      </c>
    </row>
    <row r="8681" spans="6:8" x14ac:dyDescent="0.25">
      <c r="F8681" s="24">
        <v>-0.10804008833186333</v>
      </c>
      <c r="G8681" s="25">
        <v>99.986042183199359</v>
      </c>
      <c r="H8681" s="26">
        <f t="shared" si="135"/>
        <v>0</v>
      </c>
    </row>
    <row r="8682" spans="6:8" x14ac:dyDescent="0.25">
      <c r="F8682" s="24">
        <v>1.9688555394764007</v>
      </c>
      <c r="G8682" s="25">
        <v>115.80286390411717</v>
      </c>
      <c r="H8682" s="26">
        <f t="shared" si="135"/>
        <v>14.802863904117174</v>
      </c>
    </row>
    <row r="8683" spans="6:8" x14ac:dyDescent="0.25">
      <c r="F8683" s="24">
        <v>-1.3272701085254257</v>
      </c>
      <c r="G8683" s="25">
        <v>91.727113948638433</v>
      </c>
      <c r="H8683" s="26">
        <f t="shared" si="135"/>
        <v>0</v>
      </c>
    </row>
    <row r="8684" spans="6:8" x14ac:dyDescent="0.25">
      <c r="F8684" s="24">
        <v>-1.6148330703152056</v>
      </c>
      <c r="G8684" s="25">
        <v>89.880790697660586</v>
      </c>
      <c r="H8684" s="26">
        <f t="shared" si="135"/>
        <v>0</v>
      </c>
    </row>
    <row r="8685" spans="6:8" x14ac:dyDescent="0.25">
      <c r="F8685" s="24">
        <v>0.6261256449316408</v>
      </c>
      <c r="G8685" s="25">
        <v>105.31374631572979</v>
      </c>
      <c r="H8685" s="26">
        <f t="shared" si="135"/>
        <v>4.3137463157297873</v>
      </c>
    </row>
    <row r="8686" spans="6:8" x14ac:dyDescent="0.25">
      <c r="F8686" s="24">
        <v>-0.15809056045314923</v>
      </c>
      <c r="G8686" s="25">
        <v>99.632806735943902</v>
      </c>
      <c r="H8686" s="26">
        <f t="shared" si="135"/>
        <v>0</v>
      </c>
    </row>
    <row r="8687" spans="6:8" x14ac:dyDescent="0.25">
      <c r="F8687" s="24">
        <v>0.61204782552204651</v>
      </c>
      <c r="G8687" s="25">
        <v>105.20896368151247</v>
      </c>
      <c r="H8687" s="26">
        <f t="shared" si="135"/>
        <v>4.208963681512472</v>
      </c>
    </row>
    <row r="8688" spans="6:8" x14ac:dyDescent="0.25">
      <c r="F8688" s="24">
        <v>0.29140300749715742</v>
      </c>
      <c r="G8688" s="25">
        <v>102.85039845762026</v>
      </c>
      <c r="H8688" s="26">
        <f t="shared" si="135"/>
        <v>1.8503984576202583</v>
      </c>
    </row>
    <row r="8689" spans="6:8" x14ac:dyDescent="0.25">
      <c r="F8689" s="24">
        <v>0.61142932205275746</v>
      </c>
      <c r="G8689" s="25">
        <v>105.20436248917267</v>
      </c>
      <c r="H8689" s="26">
        <f t="shared" si="135"/>
        <v>4.2043624891726665</v>
      </c>
    </row>
    <row r="8690" spans="6:8" x14ac:dyDescent="0.25">
      <c r="F8690" s="24">
        <v>0.63244583971892709</v>
      </c>
      <c r="G8690" s="25">
        <v>105.36082210125426</v>
      </c>
      <c r="H8690" s="26">
        <f t="shared" si="135"/>
        <v>4.3608221012542572</v>
      </c>
    </row>
    <row r="8691" spans="6:8" x14ac:dyDescent="0.25">
      <c r="F8691" s="24">
        <v>-0.56979239970200446</v>
      </c>
      <c r="G8691" s="25">
        <v>96.774137018068757</v>
      </c>
      <c r="H8691" s="26">
        <f t="shared" si="135"/>
        <v>0</v>
      </c>
    </row>
    <row r="8692" spans="6:8" x14ac:dyDescent="0.25">
      <c r="F8692" s="24">
        <v>0.58036814226184619</v>
      </c>
      <c r="G8692" s="25">
        <v>104.97354970855201</v>
      </c>
      <c r="H8692" s="26">
        <f t="shared" si="135"/>
        <v>3.9735497085520137</v>
      </c>
    </row>
    <row r="8693" spans="6:8" x14ac:dyDescent="0.25">
      <c r="F8693" s="24">
        <v>1.2871240094717999</v>
      </c>
      <c r="G8693" s="25">
        <v>110.3529204312993</v>
      </c>
      <c r="H8693" s="26">
        <f t="shared" si="135"/>
        <v>9.352920431299296</v>
      </c>
    </row>
    <row r="8694" spans="6:8" x14ac:dyDescent="0.25">
      <c r="F8694" s="24">
        <v>1.5416738948654301</v>
      </c>
      <c r="G8694" s="25">
        <v>112.35718994477676</v>
      </c>
      <c r="H8694" s="26">
        <f t="shared" si="135"/>
        <v>11.357189944776763</v>
      </c>
    </row>
    <row r="8695" spans="6:8" x14ac:dyDescent="0.25">
      <c r="F8695" s="24">
        <v>0.3695952026302719</v>
      </c>
      <c r="G8695" s="25">
        <v>103.42063566547566</v>
      </c>
      <c r="H8695" s="26">
        <f t="shared" si="135"/>
        <v>2.4206356654756576</v>
      </c>
    </row>
    <row r="8696" spans="6:8" x14ac:dyDescent="0.25">
      <c r="F8696" s="24">
        <v>-1.0460927437299614</v>
      </c>
      <c r="G8696" s="25">
        <v>93.56910542044271</v>
      </c>
      <c r="H8696" s="26">
        <f t="shared" si="135"/>
        <v>0</v>
      </c>
    </row>
    <row r="8697" spans="6:8" x14ac:dyDescent="0.25">
      <c r="F8697" s="24">
        <v>-5.0462355286543616E-2</v>
      </c>
      <c r="G8697" s="25">
        <v>100.39395121963332</v>
      </c>
      <c r="H8697" s="26">
        <f t="shared" si="135"/>
        <v>0</v>
      </c>
    </row>
    <row r="8698" spans="6:8" x14ac:dyDescent="0.25">
      <c r="F8698" s="24">
        <v>-1.0741213322445375</v>
      </c>
      <c r="G8698" s="25">
        <v>93.383842540981775</v>
      </c>
      <c r="H8698" s="26">
        <f t="shared" si="135"/>
        <v>0</v>
      </c>
    </row>
    <row r="8699" spans="6:8" x14ac:dyDescent="0.25">
      <c r="F8699" s="24">
        <v>0.68845060345471087</v>
      </c>
      <c r="G8699" s="25">
        <v>105.77889242274088</v>
      </c>
      <c r="H8699" s="26">
        <f t="shared" si="135"/>
        <v>4.7788924227408813</v>
      </c>
    </row>
    <row r="8700" spans="6:8" x14ac:dyDescent="0.25">
      <c r="F8700" s="24">
        <v>-0.28199024438314002</v>
      </c>
      <c r="G8700" s="25">
        <v>98.763733209217136</v>
      </c>
      <c r="H8700" s="26">
        <f t="shared" si="135"/>
        <v>0</v>
      </c>
    </row>
    <row r="8701" spans="6:8" x14ac:dyDescent="0.25">
      <c r="F8701" s="24">
        <v>-0.71881252068072787</v>
      </c>
      <c r="G8701" s="25">
        <v>95.759751403614629</v>
      </c>
      <c r="H8701" s="26">
        <f t="shared" si="135"/>
        <v>0</v>
      </c>
    </row>
    <row r="8702" spans="6:8" x14ac:dyDescent="0.25">
      <c r="F8702" s="24">
        <v>-1.0565804230161451</v>
      </c>
      <c r="G8702" s="25">
        <v>93.499741145148604</v>
      </c>
      <c r="H8702" s="26">
        <f t="shared" si="135"/>
        <v>0</v>
      </c>
    </row>
    <row r="8703" spans="6:8" x14ac:dyDescent="0.25">
      <c r="F8703" s="24">
        <v>-0.62761969367751402</v>
      </c>
      <c r="G8703" s="25">
        <v>96.379234807072152</v>
      </c>
      <c r="H8703" s="26">
        <f t="shared" si="135"/>
        <v>0</v>
      </c>
    </row>
    <row r="8704" spans="6:8" x14ac:dyDescent="0.25">
      <c r="F8704" s="24">
        <v>1.4310772695203704</v>
      </c>
      <c r="G8704" s="25">
        <v>111.4819428393475</v>
      </c>
      <c r="H8704" s="26">
        <f t="shared" si="135"/>
        <v>10.481942839347496</v>
      </c>
    </row>
    <row r="8705" spans="6:8" x14ac:dyDescent="0.25">
      <c r="F8705" s="24">
        <v>0.13825742157407081</v>
      </c>
      <c r="G8705" s="25">
        <v>101.7426374023478</v>
      </c>
      <c r="H8705" s="26">
        <f t="shared" si="135"/>
        <v>0.74263740234779618</v>
      </c>
    </row>
    <row r="8706" spans="6:8" x14ac:dyDescent="0.25">
      <c r="F8706" s="24">
        <v>3.153628946859198E-2</v>
      </c>
      <c r="G8706" s="25">
        <v>100.97774423004672</v>
      </c>
      <c r="H8706" s="26">
        <f t="shared" ref="H8706:H8769" si="136">MAX(G8706-$C$3,0)</f>
        <v>0</v>
      </c>
    </row>
    <row r="8707" spans="6:8" x14ac:dyDescent="0.25">
      <c r="F8707" s="24">
        <v>0.53731896832537296</v>
      </c>
      <c r="G8707" s="25">
        <v>104.65449227221745</v>
      </c>
      <c r="H8707" s="26">
        <f t="shared" si="136"/>
        <v>3.6544922722174533</v>
      </c>
    </row>
    <row r="8708" spans="6:8" x14ac:dyDescent="0.25">
      <c r="F8708" s="24">
        <v>0.7646120922421914</v>
      </c>
      <c r="G8708" s="25">
        <v>106.35009400089372</v>
      </c>
      <c r="H8708" s="26">
        <f t="shared" si="136"/>
        <v>5.3500940008937192</v>
      </c>
    </row>
    <row r="8709" spans="6:8" x14ac:dyDescent="0.25">
      <c r="F8709" s="24">
        <v>0.54839777508833254</v>
      </c>
      <c r="G8709" s="25">
        <v>104.73650967013756</v>
      </c>
      <c r="H8709" s="26">
        <f t="shared" si="136"/>
        <v>3.7365096701375649</v>
      </c>
    </row>
    <row r="8710" spans="6:8" x14ac:dyDescent="0.25">
      <c r="F8710" s="24">
        <v>1.2560118931269304</v>
      </c>
      <c r="G8710" s="25">
        <v>110.11041539634027</v>
      </c>
      <c r="H8710" s="26">
        <f t="shared" si="136"/>
        <v>9.1104153963402723</v>
      </c>
    </row>
    <row r="8711" spans="6:8" x14ac:dyDescent="0.25">
      <c r="F8711" s="24">
        <v>2.1849931257987851</v>
      </c>
      <c r="G8711" s="25">
        <v>117.58629994335766</v>
      </c>
      <c r="H8711" s="26">
        <f t="shared" si="136"/>
        <v>16.586299943357659</v>
      </c>
    </row>
    <row r="8712" spans="6:8" x14ac:dyDescent="0.25">
      <c r="F8712" s="24">
        <v>0.64660428567989292</v>
      </c>
      <c r="G8712" s="25">
        <v>105.46635725719342</v>
      </c>
      <c r="H8712" s="26">
        <f t="shared" si="136"/>
        <v>4.4663572571934225</v>
      </c>
    </row>
    <row r="8713" spans="6:8" x14ac:dyDescent="0.25">
      <c r="F8713" s="24">
        <v>3.0438913315410616E-2</v>
      </c>
      <c r="G8713" s="25">
        <v>100.96990904359828</v>
      </c>
      <c r="H8713" s="26">
        <f t="shared" si="136"/>
        <v>0</v>
      </c>
    </row>
    <row r="8714" spans="6:8" x14ac:dyDescent="0.25">
      <c r="F8714" s="24">
        <v>0.20719770013821265</v>
      </c>
      <c r="G8714" s="25">
        <v>102.23982468311506</v>
      </c>
      <c r="H8714" s="26">
        <f t="shared" si="136"/>
        <v>1.2398246831150601</v>
      </c>
    </row>
    <row r="8715" spans="6:8" x14ac:dyDescent="0.25">
      <c r="F8715" s="24">
        <v>-0.80485795598444221</v>
      </c>
      <c r="G8715" s="25">
        <v>95.178886251871091</v>
      </c>
      <c r="H8715" s="26">
        <f t="shared" si="136"/>
        <v>0</v>
      </c>
    </row>
    <row r="8716" spans="6:8" x14ac:dyDescent="0.25">
      <c r="F8716" s="24">
        <v>0.44499093417146768</v>
      </c>
      <c r="G8716" s="25">
        <v>103.97347272982778</v>
      </c>
      <c r="H8716" s="26">
        <f t="shared" si="136"/>
        <v>2.9734727298277761</v>
      </c>
    </row>
    <row r="8717" spans="6:8" x14ac:dyDescent="0.25">
      <c r="F8717" s="24">
        <v>-0.71782404282904599</v>
      </c>
      <c r="G8717" s="25">
        <v>95.766444855296143</v>
      </c>
      <c r="H8717" s="26">
        <f t="shared" si="136"/>
        <v>0</v>
      </c>
    </row>
    <row r="8718" spans="6:8" x14ac:dyDescent="0.25">
      <c r="F8718" s="24">
        <v>1.0458855193169967</v>
      </c>
      <c r="G8718" s="25">
        <v>108.4864695171855</v>
      </c>
      <c r="H8718" s="26">
        <f t="shared" si="136"/>
        <v>7.4864695171854976</v>
      </c>
    </row>
    <row r="8719" spans="6:8" x14ac:dyDescent="0.25">
      <c r="F8719" s="24">
        <v>-0.80323415272228349</v>
      </c>
      <c r="G8719" s="25">
        <v>95.18981534089076</v>
      </c>
      <c r="H8719" s="26">
        <f t="shared" si="136"/>
        <v>0</v>
      </c>
    </row>
    <row r="8720" spans="6:8" x14ac:dyDescent="0.25">
      <c r="F8720" s="24">
        <v>-0.50992946545626539</v>
      </c>
      <c r="G8720" s="25">
        <v>97.184645190163081</v>
      </c>
      <c r="H8720" s="26">
        <f t="shared" si="136"/>
        <v>0</v>
      </c>
    </row>
    <row r="8721" spans="6:8" x14ac:dyDescent="0.25">
      <c r="F8721" s="24">
        <v>-1.3423882902727142</v>
      </c>
      <c r="G8721" s="25">
        <v>91.62910850924159</v>
      </c>
      <c r="H8721" s="26">
        <f t="shared" si="136"/>
        <v>0</v>
      </c>
    </row>
    <row r="8722" spans="6:8" x14ac:dyDescent="0.25">
      <c r="F8722" s="24">
        <v>0.25673417211089633</v>
      </c>
      <c r="G8722" s="25">
        <v>102.59857393738201</v>
      </c>
      <c r="H8722" s="26">
        <f t="shared" si="136"/>
        <v>1.5985739373820138</v>
      </c>
    </row>
    <row r="8723" spans="6:8" x14ac:dyDescent="0.25">
      <c r="F8723" s="24">
        <v>0.63933363591101289</v>
      </c>
      <c r="G8723" s="25">
        <v>105.41214961224308</v>
      </c>
      <c r="H8723" s="26">
        <f t="shared" si="136"/>
        <v>4.4121496122430841</v>
      </c>
    </row>
    <row r="8724" spans="6:8" x14ac:dyDescent="0.25">
      <c r="F8724" s="24">
        <v>0.37188076936944947</v>
      </c>
      <c r="G8724" s="25">
        <v>103.43735123609899</v>
      </c>
      <c r="H8724" s="26">
        <f t="shared" si="136"/>
        <v>2.4373512360989906</v>
      </c>
    </row>
    <row r="8725" spans="6:8" x14ac:dyDescent="0.25">
      <c r="F8725" s="24">
        <v>-0.71111956007114474</v>
      </c>
      <c r="G8725" s="25">
        <v>95.811856433430293</v>
      </c>
      <c r="H8725" s="26">
        <f t="shared" si="136"/>
        <v>0</v>
      </c>
    </row>
    <row r="8726" spans="6:8" x14ac:dyDescent="0.25">
      <c r="F8726" s="24">
        <v>1.1673666286265205</v>
      </c>
      <c r="G8726" s="25">
        <v>109.42238355198566</v>
      </c>
      <c r="H8726" s="26">
        <f t="shared" si="136"/>
        <v>8.4223835519856607</v>
      </c>
    </row>
    <row r="8727" spans="6:8" x14ac:dyDescent="0.25">
      <c r="F8727" s="24">
        <v>0.17339480931262957</v>
      </c>
      <c r="G8727" s="25">
        <v>101.9957402887115</v>
      </c>
      <c r="H8727" s="26">
        <f t="shared" si="136"/>
        <v>0.99574028871150233</v>
      </c>
    </row>
    <row r="8728" spans="6:8" x14ac:dyDescent="0.25">
      <c r="F8728" s="24">
        <v>1.8283358802665703</v>
      </c>
      <c r="G8728" s="25">
        <v>114.65791646673405</v>
      </c>
      <c r="H8728" s="26">
        <f t="shared" si="136"/>
        <v>13.657916466734051</v>
      </c>
    </row>
    <row r="8729" spans="6:8" x14ac:dyDescent="0.25">
      <c r="F8729" s="24">
        <v>1.1457442970617955</v>
      </c>
      <c r="G8729" s="25">
        <v>109.25521224607972</v>
      </c>
      <c r="H8729" s="26">
        <f t="shared" si="136"/>
        <v>8.2552122460797221</v>
      </c>
    </row>
    <row r="8730" spans="6:8" x14ac:dyDescent="0.25">
      <c r="F8730" s="24">
        <v>-0.69306103235741101</v>
      </c>
      <c r="G8730" s="25">
        <v>95.934279684582506</v>
      </c>
      <c r="H8730" s="26">
        <f t="shared" si="136"/>
        <v>0</v>
      </c>
    </row>
    <row r="8731" spans="6:8" x14ac:dyDescent="0.25">
      <c r="F8731" s="24">
        <v>0.44203832678713256</v>
      </c>
      <c r="G8731" s="25">
        <v>103.95176732361209</v>
      </c>
      <c r="H8731" s="26">
        <f t="shared" si="136"/>
        <v>2.9517673236120885</v>
      </c>
    </row>
    <row r="8732" spans="6:8" x14ac:dyDescent="0.25">
      <c r="F8732" s="24">
        <v>0.53343765691721312</v>
      </c>
      <c r="G8732" s="25">
        <v>104.62577377097378</v>
      </c>
      <c r="H8732" s="26">
        <f t="shared" si="136"/>
        <v>3.6257737709737796</v>
      </c>
    </row>
    <row r="8733" spans="6:8" x14ac:dyDescent="0.25">
      <c r="F8733" s="24">
        <v>-2.2047717465517134</v>
      </c>
      <c r="G8733" s="25">
        <v>86.208543103892552</v>
      </c>
      <c r="H8733" s="26">
        <f t="shared" si="136"/>
        <v>0</v>
      </c>
    </row>
    <row r="8734" spans="6:8" x14ac:dyDescent="0.25">
      <c r="F8734" s="24">
        <v>-2.5775828116321957</v>
      </c>
      <c r="G8734" s="25">
        <v>83.965630757828819</v>
      </c>
      <c r="H8734" s="26">
        <f t="shared" si="136"/>
        <v>0</v>
      </c>
    </row>
    <row r="8735" spans="6:8" x14ac:dyDescent="0.25">
      <c r="F8735" s="24">
        <v>-1.1084401431120987</v>
      </c>
      <c r="G8735" s="25">
        <v>93.157502115641762</v>
      </c>
      <c r="H8735" s="26">
        <f t="shared" si="136"/>
        <v>0</v>
      </c>
    </row>
    <row r="8736" spans="6:8" x14ac:dyDescent="0.25">
      <c r="F8736" s="24">
        <v>-0.27371257568678736</v>
      </c>
      <c r="G8736" s="25">
        <v>98.821558476230038</v>
      </c>
      <c r="H8736" s="26">
        <f t="shared" si="136"/>
        <v>0</v>
      </c>
    </row>
    <row r="8737" spans="6:8" x14ac:dyDescent="0.25">
      <c r="F8737" s="24">
        <v>0.26811099517797704</v>
      </c>
      <c r="G8737" s="25">
        <v>102.68114388880787</v>
      </c>
      <c r="H8737" s="26">
        <f t="shared" si="136"/>
        <v>1.6811438888078669</v>
      </c>
    </row>
    <row r="8738" spans="6:8" x14ac:dyDescent="0.25">
      <c r="F8738" s="24">
        <v>-0.22851826265593991</v>
      </c>
      <c r="G8738" s="25">
        <v>99.13786971057489</v>
      </c>
      <c r="H8738" s="26">
        <f t="shared" si="136"/>
        <v>0</v>
      </c>
    </row>
    <row r="8739" spans="6:8" x14ac:dyDescent="0.25">
      <c r="F8739" s="24">
        <v>1.0283590197595358</v>
      </c>
      <c r="G8739" s="25">
        <v>108.35210435538414</v>
      </c>
      <c r="H8739" s="26">
        <f t="shared" si="136"/>
        <v>7.3521043553841423</v>
      </c>
    </row>
    <row r="8740" spans="6:8" x14ac:dyDescent="0.25">
      <c r="F8740" s="24">
        <v>-1.3153931703762438</v>
      </c>
      <c r="G8740" s="25">
        <v>91.804181152992811</v>
      </c>
      <c r="H8740" s="26">
        <f t="shared" si="136"/>
        <v>0</v>
      </c>
    </row>
    <row r="8741" spans="6:8" x14ac:dyDescent="0.25">
      <c r="F8741" s="24">
        <v>0.2336744435099298</v>
      </c>
      <c r="G8741" s="25">
        <v>102.43141619664866</v>
      </c>
      <c r="H8741" s="26">
        <f t="shared" si="136"/>
        <v>1.4314161966486552</v>
      </c>
    </row>
    <row r="8742" spans="6:8" x14ac:dyDescent="0.25">
      <c r="F8742" s="24">
        <v>0.95322912789102254</v>
      </c>
      <c r="G8742" s="25">
        <v>107.77801164099094</v>
      </c>
      <c r="H8742" s="26">
        <f t="shared" si="136"/>
        <v>6.7780116409909397</v>
      </c>
    </row>
    <row r="8743" spans="6:8" x14ac:dyDescent="0.25">
      <c r="F8743" s="24">
        <v>-2.5152573826825019E-2</v>
      </c>
      <c r="G8743" s="25">
        <v>100.57378431714406</v>
      </c>
      <c r="H8743" s="26">
        <f t="shared" si="136"/>
        <v>0</v>
      </c>
    </row>
    <row r="8744" spans="6:8" x14ac:dyDescent="0.25">
      <c r="F8744" s="24">
        <v>-0.91795832221864149</v>
      </c>
      <c r="G8744" s="25">
        <v>94.42073793495409</v>
      </c>
      <c r="H8744" s="26">
        <f t="shared" si="136"/>
        <v>0</v>
      </c>
    </row>
    <row r="8745" spans="6:8" x14ac:dyDescent="0.25">
      <c r="F8745" s="24">
        <v>1.9153051624616415</v>
      </c>
      <c r="G8745" s="25">
        <v>115.36519584988008</v>
      </c>
      <c r="H8745" s="26">
        <f t="shared" si="136"/>
        <v>14.365195849880081</v>
      </c>
    </row>
    <row r="8746" spans="6:8" x14ac:dyDescent="0.25">
      <c r="F8746" s="24">
        <v>0.25250026986307977</v>
      </c>
      <c r="G8746" s="25">
        <v>102.56786235843688</v>
      </c>
      <c r="H8746" s="26">
        <f t="shared" si="136"/>
        <v>1.5678623584368836</v>
      </c>
    </row>
    <row r="8747" spans="6:8" x14ac:dyDescent="0.25">
      <c r="F8747" s="24">
        <v>0.86172858498346949</v>
      </c>
      <c r="G8747" s="25">
        <v>107.08293188350734</v>
      </c>
      <c r="H8747" s="26">
        <f t="shared" si="136"/>
        <v>6.0829318835073423</v>
      </c>
    </row>
    <row r="8748" spans="6:8" x14ac:dyDescent="0.25">
      <c r="F8748" s="24">
        <v>-0.74816274575581587</v>
      </c>
      <c r="G8748" s="25">
        <v>95.561220159435877</v>
      </c>
      <c r="H8748" s="26">
        <f t="shared" si="136"/>
        <v>0</v>
      </c>
    </row>
    <row r="8749" spans="6:8" x14ac:dyDescent="0.25">
      <c r="F8749" s="24">
        <v>-0.66189478750336439</v>
      </c>
      <c r="G8749" s="25">
        <v>96.145931468614805</v>
      </c>
      <c r="H8749" s="26">
        <f t="shared" si="136"/>
        <v>0</v>
      </c>
    </row>
    <row r="8750" spans="6:8" x14ac:dyDescent="0.25">
      <c r="F8750" s="24">
        <v>0.72865677805487816</v>
      </c>
      <c r="G8750" s="25">
        <v>106.08005032887802</v>
      </c>
      <c r="H8750" s="26">
        <f t="shared" si="136"/>
        <v>5.0800503288780163</v>
      </c>
    </row>
    <row r="8751" spans="6:8" x14ac:dyDescent="0.25">
      <c r="F8751" s="24">
        <v>0.67133313508313142</v>
      </c>
      <c r="G8751" s="25">
        <v>105.65093639608205</v>
      </c>
      <c r="H8751" s="26">
        <f t="shared" si="136"/>
        <v>4.6509363960820451</v>
      </c>
    </row>
    <row r="8752" spans="6:8" x14ac:dyDescent="0.25">
      <c r="F8752" s="24">
        <v>0.76519173100789661</v>
      </c>
      <c r="G8752" s="25">
        <v>106.35445302432416</v>
      </c>
      <c r="H8752" s="26">
        <f t="shared" si="136"/>
        <v>5.3544530243241582</v>
      </c>
    </row>
    <row r="8753" spans="6:8" x14ac:dyDescent="0.25">
      <c r="F8753" s="24">
        <v>-1.7568951096278664</v>
      </c>
      <c r="G8753" s="25">
        <v>88.982430613107113</v>
      </c>
      <c r="H8753" s="26">
        <f t="shared" si="136"/>
        <v>0</v>
      </c>
    </row>
    <row r="8754" spans="6:8" x14ac:dyDescent="0.25">
      <c r="F8754" s="24">
        <v>-1.0264922187838277</v>
      </c>
      <c r="G8754" s="25">
        <v>93.698878967723971</v>
      </c>
      <c r="H8754" s="26">
        <f t="shared" si="136"/>
        <v>0</v>
      </c>
    </row>
    <row r="8755" spans="6:8" x14ac:dyDescent="0.25">
      <c r="F8755" s="24">
        <v>-1.2134183272677039</v>
      </c>
      <c r="G8755" s="25">
        <v>92.468546904163489</v>
      </c>
      <c r="H8755" s="26">
        <f t="shared" si="136"/>
        <v>0</v>
      </c>
    </row>
    <row r="8756" spans="6:8" x14ac:dyDescent="0.25">
      <c r="F8756" s="24">
        <v>0.71135736654080506</v>
      </c>
      <c r="G8756" s="25">
        <v>105.9503669104209</v>
      </c>
      <c r="H8756" s="26">
        <f t="shared" si="136"/>
        <v>4.9503669104208967</v>
      </c>
    </row>
    <row r="8757" spans="6:8" x14ac:dyDescent="0.25">
      <c r="F8757" s="24">
        <v>0.46102058630255055</v>
      </c>
      <c r="G8757" s="25">
        <v>104.09139010467132</v>
      </c>
      <c r="H8757" s="26">
        <f t="shared" si="136"/>
        <v>3.0913901046713192</v>
      </c>
    </row>
    <row r="8758" spans="6:8" x14ac:dyDescent="0.25">
      <c r="F8758" s="24">
        <v>0.91430767411124492</v>
      </c>
      <c r="G8758" s="25">
        <v>107.48179685343895</v>
      </c>
      <c r="H8758" s="26">
        <f t="shared" si="136"/>
        <v>6.4817968534389507</v>
      </c>
    </row>
    <row r="8759" spans="6:8" x14ac:dyDescent="0.25">
      <c r="F8759" s="24">
        <v>0.91524547282888691</v>
      </c>
      <c r="G8759" s="25">
        <v>107.48892446386753</v>
      </c>
      <c r="H8759" s="26">
        <f t="shared" si="136"/>
        <v>6.4889244638675336</v>
      </c>
    </row>
    <row r="8760" spans="6:8" x14ac:dyDescent="0.25">
      <c r="F8760" s="24">
        <v>0.53830754864287611</v>
      </c>
      <c r="G8760" s="25">
        <v>104.66180821021337</v>
      </c>
      <c r="H8760" s="26">
        <f t="shared" si="136"/>
        <v>3.6618082102133656</v>
      </c>
    </row>
    <row r="8761" spans="6:8" x14ac:dyDescent="0.25">
      <c r="F8761" s="24">
        <v>-0.66888925500571106</v>
      </c>
      <c r="G8761" s="25">
        <v>96.098391030784228</v>
      </c>
      <c r="H8761" s="26">
        <f t="shared" si="136"/>
        <v>0</v>
      </c>
    </row>
    <row r="8762" spans="6:8" x14ac:dyDescent="0.25">
      <c r="F8762" s="24">
        <v>0.91613884630071118</v>
      </c>
      <c r="G8762" s="25">
        <v>107.49571486592113</v>
      </c>
      <c r="H8762" s="26">
        <f t="shared" si="136"/>
        <v>6.4957148659211299</v>
      </c>
    </row>
    <row r="8763" spans="6:8" x14ac:dyDescent="0.25">
      <c r="F8763" s="24">
        <v>-2.1159131969424068</v>
      </c>
      <c r="G8763" s="25">
        <v>86.751918078028112</v>
      </c>
      <c r="H8763" s="26">
        <f t="shared" si="136"/>
        <v>0</v>
      </c>
    </row>
    <row r="8764" spans="6:8" x14ac:dyDescent="0.25">
      <c r="F8764" s="24">
        <v>-1.2410087406494599</v>
      </c>
      <c r="G8764" s="25">
        <v>92.288322469893188</v>
      </c>
      <c r="H8764" s="26">
        <f t="shared" si="136"/>
        <v>0</v>
      </c>
    </row>
    <row r="8765" spans="6:8" x14ac:dyDescent="0.25">
      <c r="F8765" s="24">
        <v>9.8212023747803051E-2</v>
      </c>
      <c r="G8765" s="25">
        <v>101.4549466719298</v>
      </c>
      <c r="H8765" s="26">
        <f t="shared" si="136"/>
        <v>0.45494667192980387</v>
      </c>
    </row>
    <row r="8766" spans="6:8" x14ac:dyDescent="0.25">
      <c r="F8766" s="24">
        <v>0.72747797420399052</v>
      </c>
      <c r="G8766" s="25">
        <v>106.07120849878298</v>
      </c>
      <c r="H8766" s="26">
        <f t="shared" si="136"/>
        <v>5.0712084987829797</v>
      </c>
    </row>
    <row r="8767" spans="6:8" x14ac:dyDescent="0.25">
      <c r="F8767" s="24">
        <v>-0.42984839742777464</v>
      </c>
      <c r="G8767" s="25">
        <v>97.736522714636536</v>
      </c>
      <c r="H8767" s="26">
        <f t="shared" si="136"/>
        <v>0</v>
      </c>
    </row>
    <row r="8768" spans="6:8" x14ac:dyDescent="0.25">
      <c r="F8768" s="24">
        <v>0.71319083790296911</v>
      </c>
      <c r="G8768" s="25">
        <v>105.96410384249208</v>
      </c>
      <c r="H8768" s="26">
        <f t="shared" si="136"/>
        <v>4.9641038424920794</v>
      </c>
    </row>
    <row r="8769" spans="6:8" x14ac:dyDescent="0.25">
      <c r="F8769" s="24">
        <v>-1.4417741958580388</v>
      </c>
      <c r="G8769" s="25">
        <v>90.987429071687856</v>
      </c>
      <c r="H8769" s="26">
        <f t="shared" si="136"/>
        <v>0</v>
      </c>
    </row>
    <row r="8770" spans="6:8" x14ac:dyDescent="0.25">
      <c r="F8770" s="24">
        <v>-1.9576798334271035</v>
      </c>
      <c r="G8770" s="25">
        <v>87.728017437306178</v>
      </c>
      <c r="H8770" s="26">
        <f t="shared" ref="H8770:H8833" si="137">MAX(G8770-$C$3,0)</f>
        <v>0</v>
      </c>
    </row>
    <row r="8771" spans="6:8" x14ac:dyDescent="0.25">
      <c r="F8771" s="24">
        <v>-0.72739663216866501</v>
      </c>
      <c r="G8771" s="25">
        <v>95.701643987700152</v>
      </c>
      <c r="H8771" s="26">
        <f t="shared" si="137"/>
        <v>0</v>
      </c>
    </row>
    <row r="8772" spans="6:8" x14ac:dyDescent="0.25">
      <c r="F8772" s="24">
        <v>1.1198066786654439</v>
      </c>
      <c r="G8772" s="25">
        <v>109.05501455606338</v>
      </c>
      <c r="H8772" s="26">
        <f t="shared" si="137"/>
        <v>8.0550145560633837</v>
      </c>
    </row>
    <row r="8773" spans="6:8" x14ac:dyDescent="0.25">
      <c r="F8773" s="24">
        <v>-0.57265626814506898</v>
      </c>
      <c r="G8773" s="25">
        <v>96.754541651126985</v>
      </c>
      <c r="H8773" s="26">
        <f t="shared" si="137"/>
        <v>0</v>
      </c>
    </row>
    <row r="8774" spans="6:8" x14ac:dyDescent="0.25">
      <c r="F8774" s="24">
        <v>1.1300146085110312</v>
      </c>
      <c r="G8774" s="25">
        <v>109.13375993319873</v>
      </c>
      <c r="H8774" s="26">
        <f t="shared" si="137"/>
        <v>8.133759933198732</v>
      </c>
    </row>
    <row r="8775" spans="6:8" x14ac:dyDescent="0.25">
      <c r="F8775" s="24">
        <v>0.51187814733080994</v>
      </c>
      <c r="G8775" s="25">
        <v>104.46639459885677</v>
      </c>
      <c r="H8775" s="26">
        <f t="shared" si="137"/>
        <v>3.4663945988567662</v>
      </c>
    </row>
    <row r="8776" spans="6:8" x14ac:dyDescent="0.25">
      <c r="F8776" s="24">
        <v>1.0159946588196278</v>
      </c>
      <c r="G8776" s="25">
        <v>108.25741433922191</v>
      </c>
      <c r="H8776" s="26">
        <f t="shared" si="137"/>
        <v>7.2574143392219099</v>
      </c>
    </row>
    <row r="8777" spans="6:8" x14ac:dyDescent="0.25">
      <c r="F8777" s="24">
        <v>1.1676894601283745</v>
      </c>
      <c r="G8777" s="25">
        <v>109.42488143466437</v>
      </c>
      <c r="H8777" s="26">
        <f t="shared" si="137"/>
        <v>8.4248814346643712</v>
      </c>
    </row>
    <row r="8778" spans="6:8" x14ac:dyDescent="0.25">
      <c r="F8778" s="24">
        <v>0.56361730209181304</v>
      </c>
      <c r="G8778" s="25">
        <v>104.84928600229102</v>
      </c>
      <c r="H8778" s="26">
        <f t="shared" si="137"/>
        <v>3.8492860022910236</v>
      </c>
    </row>
    <row r="8779" spans="6:8" x14ac:dyDescent="0.25">
      <c r="F8779" s="24">
        <v>-2.5189304941269226</v>
      </c>
      <c r="G8779" s="25">
        <v>84.314588332382641</v>
      </c>
      <c r="H8779" s="26">
        <f t="shared" si="137"/>
        <v>0</v>
      </c>
    </row>
    <row r="8780" spans="6:8" x14ac:dyDescent="0.25">
      <c r="F8780" s="24">
        <v>-1.2616719799275706</v>
      </c>
      <c r="G8780" s="25">
        <v>92.153577388490277</v>
      </c>
      <c r="H8780" s="26">
        <f t="shared" si="137"/>
        <v>0</v>
      </c>
    </row>
    <row r="8781" spans="6:8" x14ac:dyDescent="0.25">
      <c r="F8781" s="24">
        <v>0.417376448220318</v>
      </c>
      <c r="G8781" s="25">
        <v>103.77064815518462</v>
      </c>
      <c r="H8781" s="26">
        <f t="shared" si="137"/>
        <v>2.7706481551846167</v>
      </c>
    </row>
    <row r="8782" spans="6:8" x14ac:dyDescent="0.25">
      <c r="F8782" s="24">
        <v>0.44952858331085799</v>
      </c>
      <c r="G8782" s="25">
        <v>104.00683903671772</v>
      </c>
      <c r="H8782" s="26">
        <f t="shared" si="137"/>
        <v>3.0068390367177216</v>
      </c>
    </row>
    <row r="8783" spans="6:8" x14ac:dyDescent="0.25">
      <c r="F8783" s="24">
        <v>-0.51804578659056344</v>
      </c>
      <c r="G8783" s="25">
        <v>97.12888589688113</v>
      </c>
      <c r="H8783" s="26">
        <f t="shared" si="137"/>
        <v>0</v>
      </c>
    </row>
    <row r="8784" spans="6:8" x14ac:dyDescent="0.25">
      <c r="F8784" s="24">
        <v>-1.1191593234541271</v>
      </c>
      <c r="G8784" s="25">
        <v>93.086919160673133</v>
      </c>
      <c r="H8784" s="26">
        <f t="shared" si="137"/>
        <v>0</v>
      </c>
    </row>
    <row r="8785" spans="6:8" x14ac:dyDescent="0.25">
      <c r="F8785" s="24">
        <v>-0.30946994227358904</v>
      </c>
      <c r="G8785" s="25">
        <v>98.572010930841614</v>
      </c>
      <c r="H8785" s="26">
        <f t="shared" si="137"/>
        <v>0</v>
      </c>
    </row>
    <row r="8786" spans="6:8" x14ac:dyDescent="0.25">
      <c r="F8786" s="24">
        <v>0.542846885477824</v>
      </c>
      <c r="G8786" s="25">
        <v>104.69540790618237</v>
      </c>
      <c r="H8786" s="26">
        <f t="shared" si="137"/>
        <v>3.6954079061823677</v>
      </c>
    </row>
    <row r="8787" spans="6:8" x14ac:dyDescent="0.25">
      <c r="F8787" s="24">
        <v>0.78618929691753481</v>
      </c>
      <c r="G8787" s="25">
        <v>106.51248031102607</v>
      </c>
      <c r="H8787" s="26">
        <f t="shared" si="137"/>
        <v>5.5124803110260672</v>
      </c>
    </row>
    <row r="8788" spans="6:8" x14ac:dyDescent="0.25">
      <c r="F8788" s="24">
        <v>-0.41609447684007417</v>
      </c>
      <c r="G8788" s="25">
        <v>97.831622514218196</v>
      </c>
      <c r="H8788" s="26">
        <f t="shared" si="137"/>
        <v>0</v>
      </c>
    </row>
    <row r="8789" spans="6:8" x14ac:dyDescent="0.25">
      <c r="F8789" s="24">
        <v>1.7576087837909775</v>
      </c>
      <c r="G8789" s="25">
        <v>114.085925274141</v>
      </c>
      <c r="H8789" s="26">
        <f t="shared" si="137"/>
        <v>13.085925274141005</v>
      </c>
    </row>
    <row r="8790" spans="6:8" x14ac:dyDescent="0.25">
      <c r="F8790" s="24">
        <v>0.78005951422519204</v>
      </c>
      <c r="G8790" s="25">
        <v>106.46632342923328</v>
      </c>
      <c r="H8790" s="26">
        <f t="shared" si="137"/>
        <v>5.4663234292332845</v>
      </c>
    </row>
    <row r="8791" spans="6:8" x14ac:dyDescent="0.25">
      <c r="F8791" s="24">
        <v>-7.7839493412239891E-2</v>
      </c>
      <c r="G8791" s="25">
        <v>100.19979098038625</v>
      </c>
      <c r="H8791" s="26">
        <f t="shared" si="137"/>
        <v>0</v>
      </c>
    </row>
    <row r="8792" spans="6:8" x14ac:dyDescent="0.25">
      <c r="F8792" s="24">
        <v>-1.8731500765065319</v>
      </c>
      <c r="G8792" s="25">
        <v>88.253951751113974</v>
      </c>
      <c r="H8792" s="26">
        <f t="shared" si="137"/>
        <v>0</v>
      </c>
    </row>
    <row r="8793" spans="6:8" x14ac:dyDescent="0.25">
      <c r="F8793" s="24">
        <v>-0.21241141983046768</v>
      </c>
      <c r="G8793" s="25">
        <v>99.250844708874581</v>
      </c>
      <c r="H8793" s="26">
        <f t="shared" si="137"/>
        <v>0</v>
      </c>
    </row>
    <row r="8794" spans="6:8" x14ac:dyDescent="0.25">
      <c r="F8794" s="24">
        <v>0.18365931981396383</v>
      </c>
      <c r="G8794" s="25">
        <v>102.06979673999889</v>
      </c>
      <c r="H8794" s="26">
        <f t="shared" si="137"/>
        <v>1.0697967399988926</v>
      </c>
    </row>
    <row r="8795" spans="6:8" x14ac:dyDescent="0.25">
      <c r="F8795" s="24">
        <v>1.8980594512144313E-2</v>
      </c>
      <c r="G8795" s="25">
        <v>100.88813378197207</v>
      </c>
      <c r="H8795" s="26">
        <f t="shared" si="137"/>
        <v>0</v>
      </c>
    </row>
    <row r="8796" spans="6:8" x14ac:dyDescent="0.25">
      <c r="F8796" s="24">
        <v>2.5038908700568738</v>
      </c>
      <c r="G8796" s="25">
        <v>120.26793041434031</v>
      </c>
      <c r="H8796" s="26">
        <f t="shared" si="137"/>
        <v>19.267930414340313</v>
      </c>
    </row>
    <row r="8797" spans="6:8" x14ac:dyDescent="0.25">
      <c r="F8797" s="24">
        <v>7.3644685444026317E-2</v>
      </c>
      <c r="G8797" s="25">
        <v>101.27885485780163</v>
      </c>
      <c r="H8797" s="26">
        <f t="shared" si="137"/>
        <v>0.27885485780163322</v>
      </c>
    </row>
    <row r="8798" spans="6:8" x14ac:dyDescent="0.25">
      <c r="F8798" s="24">
        <v>-0.20179183283706897</v>
      </c>
      <c r="G8798" s="25">
        <v>99.325401963994324</v>
      </c>
      <c r="H8798" s="26">
        <f t="shared" si="137"/>
        <v>0</v>
      </c>
    </row>
    <row r="8799" spans="6:8" x14ac:dyDescent="0.25">
      <c r="F8799" s="24">
        <v>0.63706335811386694</v>
      </c>
      <c r="G8799" s="25">
        <v>105.39522885421499</v>
      </c>
      <c r="H8799" s="26">
        <f t="shared" si="137"/>
        <v>4.3952288542149915</v>
      </c>
    </row>
    <row r="8800" spans="6:8" x14ac:dyDescent="0.25">
      <c r="F8800" s="24">
        <v>2.0719308443461051</v>
      </c>
      <c r="G8800" s="25">
        <v>116.6499792992138</v>
      </c>
      <c r="H8800" s="26">
        <f t="shared" si="137"/>
        <v>15.649979299213797</v>
      </c>
    </row>
    <row r="8801" spans="6:8" x14ac:dyDescent="0.25">
      <c r="F8801" s="24">
        <v>-0.55703138941518782</v>
      </c>
      <c r="G8801" s="25">
        <v>96.861499572371329</v>
      </c>
      <c r="H8801" s="26">
        <f t="shared" si="137"/>
        <v>0</v>
      </c>
    </row>
    <row r="8802" spans="6:8" x14ac:dyDescent="0.25">
      <c r="F8802" s="24">
        <v>-0.26463154200333888</v>
      </c>
      <c r="G8802" s="25">
        <v>98.885034750910663</v>
      </c>
      <c r="H8802" s="26">
        <f t="shared" si="137"/>
        <v>0</v>
      </c>
    </row>
    <row r="8803" spans="6:8" x14ac:dyDescent="0.25">
      <c r="F8803" s="24">
        <v>-0.64366996271051025</v>
      </c>
      <c r="G8803" s="25">
        <v>96.269913612187636</v>
      </c>
      <c r="H8803" s="26">
        <f t="shared" si="137"/>
        <v>0</v>
      </c>
    </row>
    <row r="8804" spans="6:8" x14ac:dyDescent="0.25">
      <c r="F8804" s="24">
        <v>-0.30865973984120842</v>
      </c>
      <c r="G8804" s="25">
        <v>98.577658279507446</v>
      </c>
      <c r="H8804" s="26">
        <f t="shared" si="137"/>
        <v>0</v>
      </c>
    </row>
    <row r="8805" spans="6:8" x14ac:dyDescent="0.25">
      <c r="F8805" s="24">
        <v>0.20462292483157629</v>
      </c>
      <c r="G8805" s="25">
        <v>102.22121217502489</v>
      </c>
      <c r="H8805" s="26">
        <f t="shared" si="137"/>
        <v>1.2212121750248883</v>
      </c>
    </row>
    <row r="8806" spans="6:8" x14ac:dyDescent="0.25">
      <c r="F8806" s="24">
        <v>0.43222927780105946</v>
      </c>
      <c r="G8806" s="25">
        <v>103.87969090859397</v>
      </c>
      <c r="H8806" s="26">
        <f t="shared" si="137"/>
        <v>2.8796909085939717</v>
      </c>
    </row>
    <row r="8807" spans="6:8" x14ac:dyDescent="0.25">
      <c r="F8807" s="24">
        <v>-2.0572973616728012</v>
      </c>
      <c r="G8807" s="25">
        <v>87.112230621374422</v>
      </c>
      <c r="H8807" s="26">
        <f t="shared" si="137"/>
        <v>0</v>
      </c>
    </row>
    <row r="8808" spans="6:8" x14ac:dyDescent="0.25">
      <c r="F8808" s="24">
        <v>-1.0078950485885845</v>
      </c>
      <c r="G8808" s="25">
        <v>93.822175779484255</v>
      </c>
      <c r="H8808" s="26">
        <f t="shared" si="137"/>
        <v>0</v>
      </c>
    </row>
    <row r="8809" spans="6:8" x14ac:dyDescent="0.25">
      <c r="F8809" s="24">
        <v>0.243723759631919</v>
      </c>
      <c r="G8809" s="25">
        <v>102.50422920924744</v>
      </c>
      <c r="H8809" s="26">
        <f t="shared" si="137"/>
        <v>1.5042292092474412</v>
      </c>
    </row>
    <row r="8810" spans="6:8" x14ac:dyDescent="0.25">
      <c r="F8810" s="24">
        <v>1.3833733351676889</v>
      </c>
      <c r="G8810" s="25">
        <v>111.10652797931955</v>
      </c>
      <c r="H8810" s="26">
        <f t="shared" si="137"/>
        <v>10.106527979319551</v>
      </c>
    </row>
    <row r="8811" spans="6:8" x14ac:dyDescent="0.25">
      <c r="F8811" s="24">
        <v>-0.76457153599936523</v>
      </c>
      <c r="G8811" s="25">
        <v>95.450407003065578</v>
      </c>
      <c r="H8811" s="26">
        <f t="shared" si="137"/>
        <v>0</v>
      </c>
    </row>
    <row r="8812" spans="6:8" x14ac:dyDescent="0.25">
      <c r="F8812" s="24">
        <v>1.1490974828268752</v>
      </c>
      <c r="G8812" s="25">
        <v>109.28112038809607</v>
      </c>
      <c r="H8812" s="26">
        <f t="shared" si="137"/>
        <v>8.2811203880960704</v>
      </c>
    </row>
    <row r="8813" spans="6:8" x14ac:dyDescent="0.25">
      <c r="F8813" s="24">
        <v>0.4571592680179174</v>
      </c>
      <c r="G8813" s="25">
        <v>104.06297324226774</v>
      </c>
      <c r="H8813" s="26">
        <f t="shared" si="137"/>
        <v>3.0629732422677449</v>
      </c>
    </row>
    <row r="8814" spans="6:8" x14ac:dyDescent="0.25">
      <c r="F8814" s="24">
        <v>1.2720448024597069</v>
      </c>
      <c r="G8814" s="25">
        <v>110.23531812967202</v>
      </c>
      <c r="H8814" s="26">
        <f t="shared" si="137"/>
        <v>9.2353181296720237</v>
      </c>
    </row>
    <row r="8815" spans="6:8" x14ac:dyDescent="0.25">
      <c r="F8815" s="24">
        <v>1.1370859508213758</v>
      </c>
      <c r="G8815" s="25">
        <v>109.18834257650205</v>
      </c>
      <c r="H8815" s="26">
        <f t="shared" si="137"/>
        <v>8.1883425765020519</v>
      </c>
    </row>
    <row r="8816" spans="6:8" x14ac:dyDescent="0.25">
      <c r="F8816" s="24">
        <v>-0.45972672586823027</v>
      </c>
      <c r="G8816" s="25">
        <v>97.530251088261011</v>
      </c>
      <c r="H8816" s="26">
        <f t="shared" si="137"/>
        <v>0</v>
      </c>
    </row>
    <row r="8817" spans="6:8" x14ac:dyDescent="0.25">
      <c r="F8817" s="24">
        <v>0.23070848946337805</v>
      </c>
      <c r="G8817" s="25">
        <v>102.40993605915169</v>
      </c>
      <c r="H8817" s="26">
        <f t="shared" si="137"/>
        <v>1.4099360591516898</v>
      </c>
    </row>
    <row r="8818" spans="6:8" x14ac:dyDescent="0.25">
      <c r="F8818" s="24">
        <v>-0.73071564156025892</v>
      </c>
      <c r="G8818" s="25">
        <v>95.679186461212794</v>
      </c>
      <c r="H8818" s="26">
        <f t="shared" si="137"/>
        <v>0</v>
      </c>
    </row>
    <row r="8819" spans="6:8" x14ac:dyDescent="0.25">
      <c r="F8819" s="24">
        <v>1.1251437753201892</v>
      </c>
      <c r="G8819" s="25">
        <v>109.09617856481685</v>
      </c>
      <c r="H8819" s="26">
        <f t="shared" si="137"/>
        <v>8.0961785648168529</v>
      </c>
    </row>
    <row r="8820" spans="6:8" x14ac:dyDescent="0.25">
      <c r="F8820" s="24">
        <v>-1.9829491188435928</v>
      </c>
      <c r="G8820" s="25">
        <v>87.571404247502088</v>
      </c>
      <c r="H8820" s="26">
        <f t="shared" si="137"/>
        <v>0</v>
      </c>
    </row>
    <row r="8821" spans="6:8" x14ac:dyDescent="0.25">
      <c r="F8821" s="24">
        <v>-0.32187231864706151</v>
      </c>
      <c r="G8821" s="25">
        <v>98.48560309949103</v>
      </c>
      <c r="H8821" s="26">
        <f t="shared" si="137"/>
        <v>0</v>
      </c>
    </row>
    <row r="8822" spans="6:8" x14ac:dyDescent="0.25">
      <c r="F8822" s="24">
        <v>-5.2336971895381647E-2</v>
      </c>
      <c r="G8822" s="25">
        <v>100.38064434007383</v>
      </c>
      <c r="H8822" s="26">
        <f t="shared" si="137"/>
        <v>0</v>
      </c>
    </row>
    <row r="8823" spans="6:8" x14ac:dyDescent="0.25">
      <c r="F8823" s="24">
        <v>-1.3474964620674581</v>
      </c>
      <c r="G8823" s="25">
        <v>91.596017841847328</v>
      </c>
      <c r="H8823" s="26">
        <f t="shared" si="137"/>
        <v>0</v>
      </c>
    </row>
    <row r="8824" spans="6:8" x14ac:dyDescent="0.25">
      <c r="F8824" s="24">
        <v>0.78601954052907086</v>
      </c>
      <c r="G8824" s="25">
        <v>106.51120178662592</v>
      </c>
      <c r="H8824" s="26">
        <f t="shared" si="137"/>
        <v>5.511201786625918</v>
      </c>
    </row>
    <row r="8825" spans="6:8" x14ac:dyDescent="0.25">
      <c r="F8825" s="24">
        <v>1.5426641898640241</v>
      </c>
      <c r="G8825" s="25">
        <v>112.36505796853255</v>
      </c>
      <c r="H8825" s="26">
        <f t="shared" si="137"/>
        <v>11.365057968532554</v>
      </c>
    </row>
    <row r="8826" spans="6:8" x14ac:dyDescent="0.25">
      <c r="F8826" s="24">
        <v>-0.1237142691639305</v>
      </c>
      <c r="G8826" s="25">
        <v>99.875285846266266</v>
      </c>
      <c r="H8826" s="26">
        <f t="shared" si="137"/>
        <v>0</v>
      </c>
    </row>
    <row r="8827" spans="6:8" x14ac:dyDescent="0.25">
      <c r="F8827" s="24">
        <v>-1.0144497442163434</v>
      </c>
      <c r="G8827" s="25">
        <v>93.778700499151384</v>
      </c>
      <c r="H8827" s="26">
        <f t="shared" si="137"/>
        <v>0</v>
      </c>
    </row>
    <row r="8828" spans="6:8" x14ac:dyDescent="0.25">
      <c r="F8828" s="24">
        <v>1.2353270554564091</v>
      </c>
      <c r="G8828" s="25">
        <v>109.9494813425506</v>
      </c>
      <c r="H8828" s="26">
        <f t="shared" si="137"/>
        <v>8.9494813425505981</v>
      </c>
    </row>
    <row r="8829" spans="6:8" x14ac:dyDescent="0.25">
      <c r="F8829" s="24">
        <v>0.31741234747257585</v>
      </c>
      <c r="G8829" s="25">
        <v>103.03972858939802</v>
      </c>
      <c r="H8829" s="26">
        <f t="shared" si="137"/>
        <v>2.0397285893980239</v>
      </c>
    </row>
    <row r="8830" spans="6:8" x14ac:dyDescent="0.25">
      <c r="F8830" s="24">
        <v>1.3477260760699878</v>
      </c>
      <c r="G8830" s="25">
        <v>110.82682088235116</v>
      </c>
      <c r="H8830" s="26">
        <f t="shared" si="137"/>
        <v>9.8268208823511571</v>
      </c>
    </row>
    <row r="8831" spans="6:8" x14ac:dyDescent="0.25">
      <c r="F8831" s="24">
        <v>3.1875201444856716</v>
      </c>
      <c r="G8831" s="25">
        <v>126.22447846166452</v>
      </c>
      <c r="H8831" s="26">
        <f t="shared" si="137"/>
        <v>25.224478461664518</v>
      </c>
    </row>
    <row r="8832" spans="6:8" x14ac:dyDescent="0.25">
      <c r="F8832" s="24">
        <v>-0.34271541058025046</v>
      </c>
      <c r="G8832" s="25">
        <v>98.340559056666677</v>
      </c>
      <c r="H8832" s="26">
        <f t="shared" si="137"/>
        <v>0</v>
      </c>
    </row>
    <row r="8833" spans="6:8" x14ac:dyDescent="0.25">
      <c r="F8833" s="24">
        <v>0.41855666514682432</v>
      </c>
      <c r="G8833" s="25">
        <v>103.77930858591505</v>
      </c>
      <c r="H8833" s="26">
        <f t="shared" si="137"/>
        <v>2.7793085859150466</v>
      </c>
    </row>
    <row r="8834" spans="6:8" x14ac:dyDescent="0.25">
      <c r="F8834" s="24">
        <v>7.9335193115552386E-4</v>
      </c>
      <c r="G8834" s="25">
        <v>100.7584717803085</v>
      </c>
      <c r="H8834" s="26">
        <f t="shared" ref="H8834:H8897" si="138">MAX(G8834-$C$3,0)</f>
        <v>0</v>
      </c>
    </row>
    <row r="8835" spans="6:8" x14ac:dyDescent="0.25">
      <c r="F8835" s="24">
        <v>0.76490944251688997</v>
      </c>
      <c r="G8835" s="25">
        <v>106.35233012441576</v>
      </c>
      <c r="H8835" s="26">
        <f t="shared" si="138"/>
        <v>5.352330124415758</v>
      </c>
    </row>
    <row r="8836" spans="6:8" x14ac:dyDescent="0.25">
      <c r="F8836" s="24">
        <v>2.1102717019866972</v>
      </c>
      <c r="G8836" s="25">
        <v>116.96665907893617</v>
      </c>
      <c r="H8836" s="26">
        <f t="shared" si="138"/>
        <v>15.966659078936175</v>
      </c>
    </row>
    <row r="8837" spans="6:8" x14ac:dyDescent="0.25">
      <c r="F8837" s="24">
        <v>-0.70369601709618834</v>
      </c>
      <c r="G8837" s="25">
        <v>95.862163555698004</v>
      </c>
      <c r="H8837" s="26">
        <f t="shared" si="138"/>
        <v>0</v>
      </c>
    </row>
    <row r="8838" spans="6:8" x14ac:dyDescent="0.25">
      <c r="F8838" s="24">
        <v>-0.87708786420046736</v>
      </c>
      <c r="G8838" s="25">
        <v>94.694006451364871</v>
      </c>
      <c r="H8838" s="26">
        <f t="shared" si="138"/>
        <v>0</v>
      </c>
    </row>
    <row r="8839" spans="6:8" x14ac:dyDescent="0.25">
      <c r="F8839" s="24">
        <v>-1.3822452047009171</v>
      </c>
      <c r="G8839" s="25">
        <v>91.371232884459772</v>
      </c>
      <c r="H8839" s="26">
        <f t="shared" si="138"/>
        <v>0</v>
      </c>
    </row>
    <row r="8840" spans="6:8" x14ac:dyDescent="0.25">
      <c r="F8840" s="24">
        <v>-1.1327981565609617</v>
      </c>
      <c r="G8840" s="25">
        <v>92.997188374696975</v>
      </c>
      <c r="H8840" s="26">
        <f t="shared" si="138"/>
        <v>0</v>
      </c>
    </row>
    <row r="8841" spans="6:8" x14ac:dyDescent="0.25">
      <c r="F8841" s="24">
        <v>-1.7433770674736695</v>
      </c>
      <c r="G8841" s="25">
        <v>89.067526906626043</v>
      </c>
      <c r="H8841" s="26">
        <f t="shared" si="138"/>
        <v>0</v>
      </c>
    </row>
    <row r="8842" spans="6:8" x14ac:dyDescent="0.25">
      <c r="F8842" s="24">
        <v>-0.15529242714556885</v>
      </c>
      <c r="G8842" s="25">
        <v>99.652521824547719</v>
      </c>
      <c r="H8842" s="26">
        <f t="shared" si="138"/>
        <v>0</v>
      </c>
    </row>
    <row r="8843" spans="6:8" x14ac:dyDescent="0.25">
      <c r="F8843" s="24">
        <v>1.7157108376441954</v>
      </c>
      <c r="G8843" s="25">
        <v>113.74843082301895</v>
      </c>
      <c r="H8843" s="26">
        <f t="shared" si="138"/>
        <v>12.74843082301895</v>
      </c>
    </row>
    <row r="8844" spans="6:8" x14ac:dyDescent="0.25">
      <c r="F8844" s="24">
        <v>-1.0013695263528006</v>
      </c>
      <c r="G8844" s="25">
        <v>93.865477582205202</v>
      </c>
      <c r="H8844" s="26">
        <f t="shared" si="138"/>
        <v>0</v>
      </c>
    </row>
    <row r="8845" spans="6:8" x14ac:dyDescent="0.25">
      <c r="F8845" s="24">
        <v>-9.4354941236918247E-2</v>
      </c>
      <c r="G8845" s="25">
        <v>100.08284410892048</v>
      </c>
      <c r="H8845" s="26">
        <f t="shared" si="138"/>
        <v>0</v>
      </c>
    </row>
    <row r="8846" spans="6:8" x14ac:dyDescent="0.25">
      <c r="F8846" s="24">
        <v>-0.96584032703159672</v>
      </c>
      <c r="G8846" s="25">
        <v>94.101591707246484</v>
      </c>
      <c r="H8846" s="26">
        <f t="shared" si="138"/>
        <v>0</v>
      </c>
    </row>
    <row r="8847" spans="6:8" x14ac:dyDescent="0.25">
      <c r="F8847" s="24">
        <v>-0.66861929372365714</v>
      </c>
      <c r="G8847" s="25">
        <v>96.100225484444636</v>
      </c>
      <c r="H8847" s="26">
        <f t="shared" si="138"/>
        <v>0</v>
      </c>
    </row>
    <row r="8848" spans="6:8" x14ac:dyDescent="0.25">
      <c r="F8848" s="24">
        <v>1.9995857353751487</v>
      </c>
      <c r="G8848" s="25">
        <v>116.05477167632512</v>
      </c>
      <c r="H8848" s="26">
        <f t="shared" si="138"/>
        <v>15.054771676325117</v>
      </c>
    </row>
    <row r="8849" spans="6:8" x14ac:dyDescent="0.25">
      <c r="F8849" s="24">
        <v>0.66901107745910404</v>
      </c>
      <c r="G8849" s="25">
        <v>105.6335905418714</v>
      </c>
      <c r="H8849" s="26">
        <f t="shared" si="138"/>
        <v>4.6335905418713992</v>
      </c>
    </row>
    <row r="8850" spans="6:8" x14ac:dyDescent="0.25">
      <c r="F8850" s="24">
        <v>-1.5943980668504247</v>
      </c>
      <c r="G8850" s="25">
        <v>90.010759887522624</v>
      </c>
      <c r="H8850" s="26">
        <f t="shared" si="138"/>
        <v>0</v>
      </c>
    </row>
    <row r="8851" spans="6:8" x14ac:dyDescent="0.25">
      <c r="F8851" s="24">
        <v>-0.39755861771266893</v>
      </c>
      <c r="G8851" s="25">
        <v>97.959932843912028</v>
      </c>
      <c r="H8851" s="26">
        <f t="shared" si="138"/>
        <v>0</v>
      </c>
    </row>
    <row r="8852" spans="6:8" x14ac:dyDescent="0.25">
      <c r="F8852" s="24">
        <v>0.14626585872552805</v>
      </c>
      <c r="G8852" s="25">
        <v>101.80026874500055</v>
      </c>
      <c r="H8852" s="26">
        <f t="shared" si="138"/>
        <v>0.80026874500055101</v>
      </c>
    </row>
    <row r="8853" spans="6:8" x14ac:dyDescent="0.25">
      <c r="F8853" s="24">
        <v>-0.91279584347103604</v>
      </c>
      <c r="G8853" s="25">
        <v>94.455211797019203</v>
      </c>
      <c r="H8853" s="26">
        <f t="shared" si="138"/>
        <v>0</v>
      </c>
    </row>
    <row r="8854" spans="6:8" x14ac:dyDescent="0.25">
      <c r="F8854" s="24">
        <v>-0.35550394018380732</v>
      </c>
      <c r="G8854" s="25">
        <v>98.251671301191521</v>
      </c>
      <c r="H8854" s="26">
        <f t="shared" si="138"/>
        <v>0</v>
      </c>
    </row>
    <row r="8855" spans="6:8" x14ac:dyDescent="0.25">
      <c r="F8855" s="24">
        <v>1.6446358438452415</v>
      </c>
      <c r="G8855" s="25">
        <v>113.17819253552064</v>
      </c>
      <c r="H8855" s="26">
        <f t="shared" si="138"/>
        <v>12.178192535520637</v>
      </c>
    </row>
    <row r="8856" spans="6:8" x14ac:dyDescent="0.25">
      <c r="F8856" s="24">
        <v>-0.34363647632043393</v>
      </c>
      <c r="G8856" s="25">
        <v>98.334154424958143</v>
      </c>
      <c r="H8856" s="26">
        <f t="shared" si="138"/>
        <v>0</v>
      </c>
    </row>
    <row r="8857" spans="6:8" x14ac:dyDescent="0.25">
      <c r="F8857" s="24">
        <v>1.5485283568039072</v>
      </c>
      <c r="G8857" s="25">
        <v>112.41166083741534</v>
      </c>
      <c r="H8857" s="26">
        <f t="shared" si="138"/>
        <v>11.41166083741534</v>
      </c>
    </row>
    <row r="8858" spans="6:8" x14ac:dyDescent="0.25">
      <c r="F8858" s="24">
        <v>0.39622336873833919</v>
      </c>
      <c r="G8858" s="25">
        <v>103.61554937736528</v>
      </c>
      <c r="H8858" s="26">
        <f t="shared" si="138"/>
        <v>2.6155493773652836</v>
      </c>
    </row>
    <row r="8859" spans="6:8" x14ac:dyDescent="0.25">
      <c r="F8859" s="24">
        <v>0.45654641567423093</v>
      </c>
      <c r="G8859" s="25">
        <v>104.05846374971989</v>
      </c>
      <c r="H8859" s="26">
        <f t="shared" si="138"/>
        <v>3.0584637497198912</v>
      </c>
    </row>
    <row r="8860" spans="6:8" x14ac:dyDescent="0.25">
      <c r="F8860" s="24">
        <v>-0.62512967897565874</v>
      </c>
      <c r="G8860" s="25">
        <v>96.396205853487373</v>
      </c>
      <c r="H8860" s="26">
        <f t="shared" si="138"/>
        <v>0</v>
      </c>
    </row>
    <row r="8861" spans="6:8" x14ac:dyDescent="0.25">
      <c r="F8861" s="24">
        <v>-0.4306823869525771</v>
      </c>
      <c r="G8861" s="25">
        <v>97.730759169800635</v>
      </c>
      <c r="H8861" s="26">
        <f t="shared" si="138"/>
        <v>0</v>
      </c>
    </row>
    <row r="8862" spans="6:8" x14ac:dyDescent="0.25">
      <c r="F8862" s="24">
        <v>-1.167003001629985</v>
      </c>
      <c r="G8862" s="25">
        <v>92.772532721545716</v>
      </c>
      <c r="H8862" s="26">
        <f t="shared" si="138"/>
        <v>0</v>
      </c>
    </row>
    <row r="8863" spans="6:8" x14ac:dyDescent="0.25">
      <c r="F8863" s="24">
        <v>1.9534164164151822</v>
      </c>
      <c r="G8863" s="25">
        <v>115.67650964354188</v>
      </c>
      <c r="H8863" s="26">
        <f t="shared" si="138"/>
        <v>14.676509643541877</v>
      </c>
    </row>
    <row r="8864" spans="6:8" x14ac:dyDescent="0.25">
      <c r="F8864" s="24">
        <v>0.3426390999207653</v>
      </c>
      <c r="G8864" s="25">
        <v>103.2236949677408</v>
      </c>
      <c r="H8864" s="26">
        <f t="shared" si="138"/>
        <v>2.2236949677407978</v>
      </c>
    </row>
    <row r="8865" spans="6:8" x14ac:dyDescent="0.25">
      <c r="F8865" s="24">
        <v>1.6646162419343313</v>
      </c>
      <c r="G8865" s="25">
        <v>113.33820680776942</v>
      </c>
      <c r="H8865" s="26">
        <f t="shared" si="138"/>
        <v>12.338206807769424</v>
      </c>
    </row>
    <row r="8866" spans="6:8" x14ac:dyDescent="0.25">
      <c r="F8866" s="24">
        <v>-0.67702892013372618</v>
      </c>
      <c r="G8866" s="25">
        <v>96.043096435837128</v>
      </c>
      <c r="H8866" s="26">
        <f t="shared" si="138"/>
        <v>0</v>
      </c>
    </row>
    <row r="8867" spans="6:8" x14ac:dyDescent="0.25">
      <c r="F8867" s="24">
        <v>0.97027353481447787</v>
      </c>
      <c r="G8867" s="25">
        <v>107.90798633399319</v>
      </c>
      <c r="H8867" s="26">
        <f t="shared" si="138"/>
        <v>6.9079863339931933</v>
      </c>
    </row>
    <row r="8868" spans="6:8" x14ac:dyDescent="0.25">
      <c r="F8868" s="24">
        <v>-0.90706660649212556</v>
      </c>
      <c r="G8868" s="25">
        <v>94.493485077492778</v>
      </c>
      <c r="H8868" s="26">
        <f t="shared" si="138"/>
        <v>0</v>
      </c>
    </row>
    <row r="8869" spans="6:8" x14ac:dyDescent="0.25">
      <c r="F8869" s="24">
        <v>-0.55290997809917897</v>
      </c>
      <c r="G8869" s="25">
        <v>96.889731818657893</v>
      </c>
      <c r="H8869" s="26">
        <f t="shared" si="138"/>
        <v>0</v>
      </c>
    </row>
    <row r="8870" spans="6:8" x14ac:dyDescent="0.25">
      <c r="F8870" s="24">
        <v>-0.16277586714081474</v>
      </c>
      <c r="G8870" s="25">
        <v>99.599803733479092</v>
      </c>
      <c r="H8870" s="26">
        <f t="shared" si="138"/>
        <v>0</v>
      </c>
    </row>
    <row r="8871" spans="6:8" x14ac:dyDescent="0.25">
      <c r="F8871" s="24">
        <v>0.40426715788529188</v>
      </c>
      <c r="G8871" s="25">
        <v>103.67450077816936</v>
      </c>
      <c r="H8871" s="26">
        <f t="shared" si="138"/>
        <v>2.6745007781693602</v>
      </c>
    </row>
    <row r="8872" spans="6:8" x14ac:dyDescent="0.25">
      <c r="F8872" s="24">
        <v>0.39673558163354827</v>
      </c>
      <c r="G8872" s="25">
        <v>103.61930228874205</v>
      </c>
      <c r="H8872" s="26">
        <f t="shared" si="138"/>
        <v>2.6193022887420483</v>
      </c>
    </row>
    <row r="8873" spans="6:8" x14ac:dyDescent="0.25">
      <c r="F8873" s="24">
        <v>0.82131337203403698</v>
      </c>
      <c r="G8873" s="25">
        <v>106.77734851472552</v>
      </c>
      <c r="H8873" s="26">
        <f t="shared" si="138"/>
        <v>5.7773485147255172</v>
      </c>
    </row>
    <row r="8874" spans="6:8" x14ac:dyDescent="0.25">
      <c r="F8874" s="24">
        <v>-2.0733936948150964</v>
      </c>
      <c r="G8874" s="25">
        <v>87.013137397262099</v>
      </c>
      <c r="H8874" s="26">
        <f t="shared" si="138"/>
        <v>0</v>
      </c>
    </row>
    <row r="8875" spans="6:8" x14ac:dyDescent="0.25">
      <c r="F8875" s="24">
        <v>-0.19395107494026065</v>
      </c>
      <c r="G8875" s="25">
        <v>99.380485749066523</v>
      </c>
      <c r="H8875" s="26">
        <f t="shared" si="138"/>
        <v>0</v>
      </c>
    </row>
    <row r="8876" spans="6:8" x14ac:dyDescent="0.25">
      <c r="F8876" s="24">
        <v>0.8509278524652385</v>
      </c>
      <c r="G8876" s="25">
        <v>107.00118096595079</v>
      </c>
      <c r="H8876" s="26">
        <f t="shared" si="138"/>
        <v>6.0011809659507946</v>
      </c>
    </row>
    <row r="8877" spans="6:8" x14ac:dyDescent="0.25">
      <c r="F8877" s="24">
        <v>-1.4259484146555805</v>
      </c>
      <c r="G8877" s="25">
        <v>91.089305702720111</v>
      </c>
      <c r="H8877" s="26">
        <f t="shared" si="138"/>
        <v>0</v>
      </c>
    </row>
    <row r="8878" spans="6:8" x14ac:dyDescent="0.25">
      <c r="F8878" s="24">
        <v>-1.6569439138163853</v>
      </c>
      <c r="G8878" s="25">
        <v>89.613551972560344</v>
      </c>
      <c r="H8878" s="26">
        <f t="shared" si="138"/>
        <v>0</v>
      </c>
    </row>
    <row r="8879" spans="6:8" x14ac:dyDescent="0.25">
      <c r="F8879" s="24">
        <v>1.6952095440204689</v>
      </c>
      <c r="G8879" s="25">
        <v>113.58365369449342</v>
      </c>
      <c r="H8879" s="26">
        <f t="shared" si="138"/>
        <v>12.583653694493421</v>
      </c>
    </row>
    <row r="8880" spans="6:8" x14ac:dyDescent="0.25">
      <c r="F8880" s="24">
        <v>1.5883406488945024</v>
      </c>
      <c r="G8880" s="25">
        <v>112.72856284803021</v>
      </c>
      <c r="H8880" s="26">
        <f t="shared" si="138"/>
        <v>11.728562848030208</v>
      </c>
    </row>
    <row r="8881" spans="6:8" x14ac:dyDescent="0.25">
      <c r="F8881" s="24">
        <v>0.74440579900802806</v>
      </c>
      <c r="G8881" s="25">
        <v>106.19824941613143</v>
      </c>
      <c r="H8881" s="26">
        <f t="shared" si="138"/>
        <v>5.1982494161314321</v>
      </c>
    </row>
    <row r="8882" spans="6:8" x14ac:dyDescent="0.25">
      <c r="F8882" s="24">
        <v>2.1014314479855614</v>
      </c>
      <c r="G8882" s="25">
        <v>116.89356602643051</v>
      </c>
      <c r="H8882" s="26">
        <f t="shared" si="138"/>
        <v>15.893566026430506</v>
      </c>
    </row>
    <row r="8883" spans="6:8" x14ac:dyDescent="0.25">
      <c r="F8883" s="24">
        <v>0.52762971979756657</v>
      </c>
      <c r="G8883" s="25">
        <v>104.58281454822627</v>
      </c>
      <c r="H8883" s="26">
        <f t="shared" si="138"/>
        <v>3.582814548226267</v>
      </c>
    </row>
    <row r="8884" spans="6:8" x14ac:dyDescent="0.25">
      <c r="F8884" s="24">
        <v>1.0421466562779294</v>
      </c>
      <c r="G8884" s="25">
        <v>108.45779192217829</v>
      </c>
      <c r="H8884" s="26">
        <f t="shared" si="138"/>
        <v>7.4577919221782878</v>
      </c>
    </row>
    <row r="8885" spans="6:8" x14ac:dyDescent="0.25">
      <c r="F8885" s="24">
        <v>-9.7044738998139493E-2</v>
      </c>
      <c r="G8885" s="25">
        <v>100.06381041995127</v>
      </c>
      <c r="H8885" s="26">
        <f t="shared" si="138"/>
        <v>0</v>
      </c>
    </row>
    <row r="8886" spans="6:8" x14ac:dyDescent="0.25">
      <c r="F8886" s="24">
        <v>0.26728254712399535</v>
      </c>
      <c r="G8886" s="25">
        <v>102.67512899087738</v>
      </c>
      <c r="H8886" s="26">
        <f t="shared" si="138"/>
        <v>1.6751289908773828</v>
      </c>
    </row>
    <row r="8887" spans="6:8" x14ac:dyDescent="0.25">
      <c r="F8887" s="24">
        <v>-2.1100292979611144</v>
      </c>
      <c r="G8887" s="25">
        <v>86.788019112273773</v>
      </c>
      <c r="H8887" s="26">
        <f t="shared" si="138"/>
        <v>0</v>
      </c>
    </row>
    <row r="8888" spans="6:8" x14ac:dyDescent="0.25">
      <c r="F8888" s="24">
        <v>-0.63430170034726019</v>
      </c>
      <c r="G8888" s="25">
        <v>96.33370741377135</v>
      </c>
      <c r="H8888" s="26">
        <f t="shared" si="138"/>
        <v>0</v>
      </c>
    </row>
    <row r="8889" spans="6:8" x14ac:dyDescent="0.25">
      <c r="F8889" s="24">
        <v>-7.0247592859245117E-2</v>
      </c>
      <c r="G8889" s="25">
        <v>100.2535955181078</v>
      </c>
      <c r="H8889" s="26">
        <f t="shared" si="138"/>
        <v>0</v>
      </c>
    </row>
    <row r="8890" spans="6:8" x14ac:dyDescent="0.25">
      <c r="F8890" s="24">
        <v>0.95333396777266477</v>
      </c>
      <c r="G8890" s="25">
        <v>107.77881063459192</v>
      </c>
      <c r="H8890" s="26">
        <f t="shared" si="138"/>
        <v>6.7788106345919203</v>
      </c>
    </row>
    <row r="8891" spans="6:8" x14ac:dyDescent="0.25">
      <c r="F8891" s="24">
        <v>0.74439431762823738</v>
      </c>
      <c r="G8891" s="25">
        <v>106.19816319846443</v>
      </c>
      <c r="H8891" s="26">
        <f t="shared" si="138"/>
        <v>5.1981631984644281</v>
      </c>
    </row>
    <row r="8892" spans="6:8" x14ac:dyDescent="0.25">
      <c r="F8892" s="24">
        <v>0.89498689829205824</v>
      </c>
      <c r="G8892" s="25">
        <v>107.33505707728865</v>
      </c>
      <c r="H8892" s="26">
        <f t="shared" si="138"/>
        <v>6.3350570772886527</v>
      </c>
    </row>
    <row r="8893" spans="6:8" x14ac:dyDescent="0.25">
      <c r="F8893" s="24">
        <v>0.52204645118906767</v>
      </c>
      <c r="G8893" s="25">
        <v>104.54153374647871</v>
      </c>
      <c r="H8893" s="26">
        <f t="shared" si="138"/>
        <v>3.5415337464787058</v>
      </c>
    </row>
    <row r="8894" spans="6:8" x14ac:dyDescent="0.25">
      <c r="F8894" s="24">
        <v>-0.96887849600661702</v>
      </c>
      <c r="G8894" s="25">
        <v>94.081377940633587</v>
      </c>
      <c r="H8894" s="26">
        <f t="shared" si="138"/>
        <v>0</v>
      </c>
    </row>
    <row r="8895" spans="6:8" x14ac:dyDescent="0.25">
      <c r="F8895" s="24">
        <v>0.27323460429035412</v>
      </c>
      <c r="G8895" s="25">
        <v>102.71835137790694</v>
      </c>
      <c r="H8895" s="26">
        <f t="shared" si="138"/>
        <v>1.7183513779069415</v>
      </c>
    </row>
    <row r="8896" spans="6:8" x14ac:dyDescent="0.25">
      <c r="F8896" s="24">
        <v>6.9389742698126741E-2</v>
      </c>
      <c r="G8896" s="25">
        <v>101.24838768375075</v>
      </c>
      <c r="H8896" s="26">
        <f t="shared" si="138"/>
        <v>0.24838768375074949</v>
      </c>
    </row>
    <row r="8897" spans="6:8" x14ac:dyDescent="0.25">
      <c r="F8897" s="24">
        <v>0.49723741504319341</v>
      </c>
      <c r="G8897" s="25">
        <v>104.35830108763354</v>
      </c>
      <c r="H8897" s="26">
        <f t="shared" si="138"/>
        <v>3.3583010876335351</v>
      </c>
    </row>
    <row r="8898" spans="6:8" x14ac:dyDescent="0.25">
      <c r="F8898" s="24">
        <v>0.26163087511358551</v>
      </c>
      <c r="G8898" s="25">
        <v>102.63410476139374</v>
      </c>
      <c r="H8898" s="26">
        <f t="shared" ref="H8898:H8961" si="139">MAX(G8898-$C$3,0)</f>
        <v>1.6341047613937434</v>
      </c>
    </row>
    <row r="8899" spans="6:8" x14ac:dyDescent="0.25">
      <c r="F8899" s="24">
        <v>1.4149333214438291</v>
      </c>
      <c r="G8899" s="25">
        <v>111.35475329185127</v>
      </c>
      <c r="H8899" s="26">
        <f t="shared" si="139"/>
        <v>10.354753291851267</v>
      </c>
    </row>
    <row r="8900" spans="6:8" x14ac:dyDescent="0.25">
      <c r="F8900" s="24">
        <v>0.25702421320904245</v>
      </c>
      <c r="G8900" s="25">
        <v>102.60067815339282</v>
      </c>
      <c r="H8900" s="26">
        <f t="shared" si="139"/>
        <v>1.6006781533928205</v>
      </c>
    </row>
    <row r="8901" spans="6:8" x14ac:dyDescent="0.25">
      <c r="F8901" s="24">
        <v>-1.0676357758714936</v>
      </c>
      <c r="G8901" s="25">
        <v>93.426678014107594</v>
      </c>
      <c r="H8901" s="26">
        <f t="shared" si="139"/>
        <v>0</v>
      </c>
    </row>
    <row r="8902" spans="6:8" x14ac:dyDescent="0.25">
      <c r="F8902" s="24">
        <v>-1.051858377705108</v>
      </c>
      <c r="G8902" s="25">
        <v>93.53096583030883</v>
      </c>
      <c r="H8902" s="26">
        <f t="shared" si="139"/>
        <v>0</v>
      </c>
    </row>
    <row r="8903" spans="6:8" x14ac:dyDescent="0.25">
      <c r="F8903" s="24">
        <v>-0.17160131023695063</v>
      </c>
      <c r="G8903" s="25">
        <v>99.537667560734775</v>
      </c>
      <c r="H8903" s="26">
        <f t="shared" si="139"/>
        <v>0</v>
      </c>
    </row>
    <row r="8904" spans="6:8" x14ac:dyDescent="0.25">
      <c r="F8904" s="24">
        <v>-1.5406312972425396</v>
      </c>
      <c r="G8904" s="25">
        <v>90.353621769597041</v>
      </c>
      <c r="H8904" s="26">
        <f t="shared" si="139"/>
        <v>0</v>
      </c>
    </row>
    <row r="8905" spans="6:8" x14ac:dyDescent="0.25">
      <c r="F8905" s="24">
        <v>-5.3424192064050031E-2</v>
      </c>
      <c r="G8905" s="25">
        <v>100.37292756595966</v>
      </c>
      <c r="H8905" s="26">
        <f t="shared" si="139"/>
        <v>0</v>
      </c>
    </row>
    <row r="8906" spans="6:8" x14ac:dyDescent="0.25">
      <c r="F8906" s="24">
        <v>-0.91082845363317355</v>
      </c>
      <c r="G8906" s="25">
        <v>94.468352892204265</v>
      </c>
      <c r="H8906" s="26">
        <f t="shared" si="139"/>
        <v>0</v>
      </c>
    </row>
    <row r="8907" spans="6:8" x14ac:dyDescent="0.25">
      <c r="F8907" s="24">
        <v>-0.35392949924719525</v>
      </c>
      <c r="G8907" s="25">
        <v>98.262610247663673</v>
      </c>
      <c r="H8907" s="26">
        <f t="shared" si="139"/>
        <v>0</v>
      </c>
    </row>
    <row r="8908" spans="6:8" x14ac:dyDescent="0.25">
      <c r="F8908" s="24">
        <v>-0.19978722078132269</v>
      </c>
      <c r="G8908" s="25">
        <v>99.339482087094225</v>
      </c>
      <c r="H8908" s="26">
        <f t="shared" si="139"/>
        <v>0</v>
      </c>
    </row>
    <row r="8909" spans="6:8" x14ac:dyDescent="0.25">
      <c r="F8909" s="24">
        <v>0.17909087283921357</v>
      </c>
      <c r="G8909" s="25">
        <v>102.03682964377914</v>
      </c>
      <c r="H8909" s="26">
        <f t="shared" si="139"/>
        <v>1.0368296437791429</v>
      </c>
    </row>
    <row r="8910" spans="6:8" x14ac:dyDescent="0.25">
      <c r="F8910" s="24">
        <v>1.8347865732415567</v>
      </c>
      <c r="G8910" s="25">
        <v>114.71022764128351</v>
      </c>
      <c r="H8910" s="26">
        <f t="shared" si="139"/>
        <v>13.71022764128351</v>
      </c>
    </row>
    <row r="8911" spans="6:8" x14ac:dyDescent="0.25">
      <c r="F8911" s="24">
        <v>-1.3499247909826138</v>
      </c>
      <c r="G8911" s="25">
        <v>91.580291351205219</v>
      </c>
      <c r="H8911" s="26">
        <f t="shared" si="139"/>
        <v>0</v>
      </c>
    </row>
    <row r="8912" spans="6:8" x14ac:dyDescent="0.25">
      <c r="F8912" s="24">
        <v>1.6599743993050815</v>
      </c>
      <c r="G8912" s="25">
        <v>113.30101215744932</v>
      </c>
      <c r="H8912" s="26">
        <f t="shared" si="139"/>
        <v>12.301012157449321</v>
      </c>
    </row>
    <row r="8913" spans="6:8" x14ac:dyDescent="0.25">
      <c r="F8913" s="24">
        <v>0.8306174666416356</v>
      </c>
      <c r="G8913" s="25">
        <v>106.84762032167853</v>
      </c>
      <c r="H8913" s="26">
        <f t="shared" si="139"/>
        <v>5.8476203216785336</v>
      </c>
    </row>
    <row r="8914" spans="6:8" x14ac:dyDescent="0.25">
      <c r="F8914" s="24">
        <v>-0.23545989453757346</v>
      </c>
      <c r="G8914" s="25">
        <v>99.089220076062475</v>
      </c>
      <c r="H8914" s="26">
        <f t="shared" si="139"/>
        <v>0</v>
      </c>
    </row>
    <row r="8915" spans="6:8" x14ac:dyDescent="0.25">
      <c r="F8915" s="24">
        <v>0.58340911228780967</v>
      </c>
      <c r="G8915" s="25">
        <v>104.99612449853259</v>
      </c>
      <c r="H8915" s="26">
        <f t="shared" si="139"/>
        <v>3.9961244985325948</v>
      </c>
    </row>
    <row r="8916" spans="6:8" x14ac:dyDescent="0.25">
      <c r="F8916" s="24">
        <v>-0.40822467578889698</v>
      </c>
      <c r="G8916" s="25">
        <v>97.886078905162151</v>
      </c>
      <c r="H8916" s="26">
        <f t="shared" si="139"/>
        <v>0</v>
      </c>
    </row>
    <row r="8917" spans="6:8" x14ac:dyDescent="0.25">
      <c r="F8917" s="24">
        <v>-0.95087522931258606</v>
      </c>
      <c r="G8917" s="25">
        <v>94.201221983028688</v>
      </c>
      <c r="H8917" s="26">
        <f t="shared" si="139"/>
        <v>0</v>
      </c>
    </row>
    <row r="8918" spans="6:8" x14ac:dyDescent="0.25">
      <c r="F8918" s="24">
        <v>-0.464358992888251</v>
      </c>
      <c r="G8918" s="25">
        <v>97.498310213543078</v>
      </c>
      <c r="H8918" s="26">
        <f t="shared" si="139"/>
        <v>0</v>
      </c>
    </row>
    <row r="8919" spans="6:8" x14ac:dyDescent="0.25">
      <c r="F8919" s="24">
        <v>-0.20837862943589164</v>
      </c>
      <c r="G8919" s="25">
        <v>99.279151248870008</v>
      </c>
      <c r="H8919" s="26">
        <f t="shared" si="139"/>
        <v>0</v>
      </c>
    </row>
    <row r="8920" spans="6:8" x14ac:dyDescent="0.25">
      <c r="F8920" s="24">
        <v>8.444885097529331E-2</v>
      </c>
      <c r="G8920" s="25">
        <v>101.35625841473286</v>
      </c>
      <c r="H8920" s="26">
        <f t="shared" si="139"/>
        <v>0.35625841473286357</v>
      </c>
    </row>
    <row r="8921" spans="6:8" x14ac:dyDescent="0.25">
      <c r="F8921" s="24">
        <v>0.95239757182897899</v>
      </c>
      <c r="G8921" s="25">
        <v>107.77167449174799</v>
      </c>
      <c r="H8921" s="26">
        <f t="shared" si="139"/>
        <v>6.7716744917479872</v>
      </c>
    </row>
    <row r="8922" spans="6:8" x14ac:dyDescent="0.25">
      <c r="F8922" s="24">
        <v>-0.46969907482731132</v>
      </c>
      <c r="G8922" s="25">
        <v>97.461501722029155</v>
      </c>
      <c r="H8922" s="26">
        <f t="shared" si="139"/>
        <v>0</v>
      </c>
    </row>
    <row r="8923" spans="6:8" x14ac:dyDescent="0.25">
      <c r="F8923" s="24">
        <v>-0.8171316724047788</v>
      </c>
      <c r="G8923" s="25">
        <v>95.0963179674918</v>
      </c>
      <c r="H8923" s="26">
        <f t="shared" si="139"/>
        <v>0</v>
      </c>
    </row>
    <row r="8924" spans="6:8" x14ac:dyDescent="0.25">
      <c r="F8924" s="24">
        <v>0.13459716321334655</v>
      </c>
      <c r="G8924" s="25">
        <v>101.7163078464353</v>
      </c>
      <c r="H8924" s="26">
        <f t="shared" si="139"/>
        <v>0.71630784643529921</v>
      </c>
    </row>
    <row r="8925" spans="6:8" x14ac:dyDescent="0.25">
      <c r="F8925" s="24">
        <v>0.46403712547759823</v>
      </c>
      <c r="G8925" s="25">
        <v>104.11359532562663</v>
      </c>
      <c r="H8925" s="26">
        <f t="shared" si="139"/>
        <v>3.1135953256266333</v>
      </c>
    </row>
    <row r="8926" spans="6:8" x14ac:dyDescent="0.25">
      <c r="F8926" s="24">
        <v>-2.1132757481456306</v>
      </c>
      <c r="G8926" s="25">
        <v>86.768098454516874</v>
      </c>
      <c r="H8926" s="26">
        <f t="shared" si="139"/>
        <v>0</v>
      </c>
    </row>
    <row r="8927" spans="6:8" x14ac:dyDescent="0.25">
      <c r="F8927" s="24">
        <v>9.3794239021411666E-2</v>
      </c>
      <c r="G8927" s="25">
        <v>101.42325866336428</v>
      </c>
      <c r="H8927" s="26">
        <f t="shared" si="139"/>
        <v>0.42325866336427964</v>
      </c>
    </row>
    <row r="8928" spans="6:8" x14ac:dyDescent="0.25">
      <c r="F8928" s="24">
        <v>-1.3854662541641984</v>
      </c>
      <c r="G8928" s="25">
        <v>91.350424305439731</v>
      </c>
      <c r="H8928" s="26">
        <f t="shared" si="139"/>
        <v>0</v>
      </c>
    </row>
    <row r="8929" spans="6:8" x14ac:dyDescent="0.25">
      <c r="F8929" s="24">
        <v>-0.46921567072469983</v>
      </c>
      <c r="G8929" s="25">
        <v>97.464833191635378</v>
      </c>
      <c r="H8929" s="26">
        <f t="shared" si="139"/>
        <v>0</v>
      </c>
    </row>
    <row r="8930" spans="6:8" x14ac:dyDescent="0.25">
      <c r="F8930" s="24">
        <v>0.11225622384404806</v>
      </c>
      <c r="G8930" s="25">
        <v>101.55574907809867</v>
      </c>
      <c r="H8930" s="26">
        <f t="shared" si="139"/>
        <v>0.55574907809867113</v>
      </c>
    </row>
    <row r="8931" spans="6:8" x14ac:dyDescent="0.25">
      <c r="F8931" s="24">
        <v>0.59754451187808089</v>
      </c>
      <c r="G8931" s="25">
        <v>105.10112307792245</v>
      </c>
      <c r="H8931" s="26">
        <f t="shared" si="139"/>
        <v>4.1011230779224519</v>
      </c>
    </row>
    <row r="8932" spans="6:8" x14ac:dyDescent="0.25">
      <c r="F8932" s="24">
        <v>-2.8889876546837074</v>
      </c>
      <c r="G8932" s="25">
        <v>82.136944557301334</v>
      </c>
      <c r="H8932" s="26">
        <f t="shared" si="139"/>
        <v>0</v>
      </c>
    </row>
    <row r="8933" spans="6:8" x14ac:dyDescent="0.25">
      <c r="F8933" s="24">
        <v>-0.58312253846650886</v>
      </c>
      <c r="G8933" s="25">
        <v>96.682962323634897</v>
      </c>
      <c r="H8933" s="26">
        <f t="shared" si="139"/>
        <v>0</v>
      </c>
    </row>
    <row r="8934" spans="6:8" x14ac:dyDescent="0.25">
      <c r="F8934" s="24">
        <v>-0.48496394552227862</v>
      </c>
      <c r="G8934" s="25">
        <v>97.356359569101585</v>
      </c>
      <c r="H8934" s="26">
        <f t="shared" si="139"/>
        <v>0</v>
      </c>
    </row>
    <row r="8935" spans="6:8" x14ac:dyDescent="0.25">
      <c r="F8935" s="24">
        <v>1.2798909213875478</v>
      </c>
      <c r="G8935" s="25">
        <v>110.29649413689148</v>
      </c>
      <c r="H8935" s="26">
        <f t="shared" si="139"/>
        <v>9.2964941368914822</v>
      </c>
    </row>
    <row r="8936" spans="6:8" x14ac:dyDescent="0.25">
      <c r="F8936" s="24">
        <v>0.90358408609116536</v>
      </c>
      <c r="G8936" s="25">
        <v>107.40032728890215</v>
      </c>
      <c r="H8936" s="26">
        <f t="shared" si="139"/>
        <v>6.4003272889021474</v>
      </c>
    </row>
    <row r="8937" spans="6:8" x14ac:dyDescent="0.25">
      <c r="F8937" s="24">
        <v>-0.86278299322653251</v>
      </c>
      <c r="G8937" s="25">
        <v>94.789838573037628</v>
      </c>
      <c r="H8937" s="26">
        <f t="shared" si="139"/>
        <v>0</v>
      </c>
    </row>
    <row r="8938" spans="6:8" x14ac:dyDescent="0.25">
      <c r="F8938" s="24">
        <v>0.74473719983842734</v>
      </c>
      <c r="G8938" s="25">
        <v>106.2007380501925</v>
      </c>
      <c r="H8938" s="26">
        <f t="shared" si="139"/>
        <v>5.2007380501924985</v>
      </c>
    </row>
    <row r="8939" spans="6:8" x14ac:dyDescent="0.25">
      <c r="F8939" s="24">
        <v>0.91190496982842517</v>
      </c>
      <c r="G8939" s="25">
        <v>107.46353758595177</v>
      </c>
      <c r="H8939" s="26">
        <f t="shared" si="139"/>
        <v>6.4635375859517694</v>
      </c>
    </row>
    <row r="8940" spans="6:8" x14ac:dyDescent="0.25">
      <c r="F8940" s="24">
        <v>-0.4574931522077173</v>
      </c>
      <c r="G8940" s="25">
        <v>97.545655989562221</v>
      </c>
      <c r="H8940" s="26">
        <f t="shared" si="139"/>
        <v>0</v>
      </c>
    </row>
    <row r="8941" spans="6:8" x14ac:dyDescent="0.25">
      <c r="F8941" s="24">
        <v>-0.49485630560669808</v>
      </c>
      <c r="G8941" s="25">
        <v>97.288283047069072</v>
      </c>
      <c r="H8941" s="26">
        <f t="shared" si="139"/>
        <v>0</v>
      </c>
    </row>
    <row r="8942" spans="6:8" x14ac:dyDescent="0.25">
      <c r="F8942" s="24">
        <v>1.5751718201143434</v>
      </c>
      <c r="G8942" s="25">
        <v>112.62364148188806</v>
      </c>
      <c r="H8942" s="26">
        <f t="shared" si="139"/>
        <v>11.623641481888058</v>
      </c>
    </row>
    <row r="8943" spans="6:8" x14ac:dyDescent="0.25">
      <c r="F8943" s="24">
        <v>-0.89592353298162397</v>
      </c>
      <c r="G8943" s="25">
        <v>94.567969074417789</v>
      </c>
      <c r="H8943" s="26">
        <f t="shared" si="139"/>
        <v>0</v>
      </c>
    </row>
    <row r="8944" spans="6:8" x14ac:dyDescent="0.25">
      <c r="F8944" s="24">
        <v>-0.76784858615410922</v>
      </c>
      <c r="G8944" s="25">
        <v>95.428291564403352</v>
      </c>
      <c r="H8944" s="26">
        <f t="shared" si="139"/>
        <v>0</v>
      </c>
    </row>
    <row r="8945" spans="6:8" x14ac:dyDescent="0.25">
      <c r="F8945" s="24">
        <v>0.91799641156078915</v>
      </c>
      <c r="G8945" s="25">
        <v>107.50983532307154</v>
      </c>
      <c r="H8945" s="26">
        <f t="shared" si="139"/>
        <v>6.5098353230715418</v>
      </c>
    </row>
    <row r="8946" spans="6:8" x14ac:dyDescent="0.25">
      <c r="F8946" s="24">
        <v>2.2566300634552148E-2</v>
      </c>
      <c r="G8946" s="25">
        <v>100.9137169805486</v>
      </c>
      <c r="H8946" s="26">
        <f t="shared" si="139"/>
        <v>0</v>
      </c>
    </row>
    <row r="8947" spans="6:8" x14ac:dyDescent="0.25">
      <c r="F8947" s="24">
        <v>-1.8793873042137097</v>
      </c>
      <c r="G8947" s="25">
        <v>88.215036933821636</v>
      </c>
      <c r="H8947" s="26">
        <f t="shared" si="139"/>
        <v>0</v>
      </c>
    </row>
    <row r="8948" spans="6:8" x14ac:dyDescent="0.25">
      <c r="F8948" s="24">
        <v>0.69047073997854314</v>
      </c>
      <c r="G8948" s="25">
        <v>105.79400351151753</v>
      </c>
      <c r="H8948" s="26">
        <f t="shared" si="139"/>
        <v>4.7940035115175306</v>
      </c>
    </row>
    <row r="8949" spans="6:8" x14ac:dyDescent="0.25">
      <c r="F8949" s="24">
        <v>-1.5392432605476432</v>
      </c>
      <c r="G8949" s="25">
        <v>90.362490323874027</v>
      </c>
      <c r="H8949" s="26">
        <f t="shared" si="139"/>
        <v>0</v>
      </c>
    </row>
    <row r="8950" spans="6:8" x14ac:dyDescent="0.25">
      <c r="F8950" s="24">
        <v>0.37324123081256116</v>
      </c>
      <c r="G8950" s="25">
        <v>103.44730230012422</v>
      </c>
      <c r="H8950" s="26">
        <f t="shared" si="139"/>
        <v>2.4473023001242211</v>
      </c>
    </row>
    <row r="8951" spans="6:8" x14ac:dyDescent="0.25">
      <c r="F8951" s="24">
        <v>0.46996612787425041</v>
      </c>
      <c r="G8951" s="25">
        <v>104.15725345394382</v>
      </c>
      <c r="H8951" s="26">
        <f t="shared" si="139"/>
        <v>3.1572534539438237</v>
      </c>
    </row>
    <row r="8952" spans="6:8" x14ac:dyDescent="0.25">
      <c r="F8952" s="24">
        <v>-0.25755439334836605</v>
      </c>
      <c r="G8952" s="25">
        <v>98.934532170890208</v>
      </c>
      <c r="H8952" s="26">
        <f t="shared" si="139"/>
        <v>0</v>
      </c>
    </row>
    <row r="8953" spans="6:8" x14ac:dyDescent="0.25">
      <c r="F8953" s="24">
        <v>2.0471467298758461</v>
      </c>
      <c r="G8953" s="25">
        <v>116.44572905746919</v>
      </c>
      <c r="H8953" s="26">
        <f t="shared" si="139"/>
        <v>15.445729057469194</v>
      </c>
    </row>
    <row r="8954" spans="6:8" x14ac:dyDescent="0.25">
      <c r="F8954" s="24">
        <v>-1.7013290094723283</v>
      </c>
      <c r="G8954" s="25">
        <v>89.332740714279439</v>
      </c>
      <c r="H8954" s="26">
        <f t="shared" si="139"/>
        <v>0</v>
      </c>
    </row>
    <row r="8955" spans="6:8" x14ac:dyDescent="0.25">
      <c r="F8955" s="24">
        <v>-0.86773438517790813</v>
      </c>
      <c r="G8955" s="25">
        <v>94.756656916194558</v>
      </c>
      <c r="H8955" s="26">
        <f t="shared" si="139"/>
        <v>0</v>
      </c>
    </row>
    <row r="8956" spans="6:8" x14ac:dyDescent="0.25">
      <c r="F8956" s="24">
        <v>-0.86030116148131053</v>
      </c>
      <c r="G8956" s="25">
        <v>94.806474891654773</v>
      </c>
      <c r="H8956" s="26">
        <f t="shared" si="139"/>
        <v>0</v>
      </c>
    </row>
    <row r="8957" spans="6:8" x14ac:dyDescent="0.25">
      <c r="F8957" s="24">
        <v>0.66566244664576824</v>
      </c>
      <c r="G8957" s="25">
        <v>105.60858116348739</v>
      </c>
      <c r="H8957" s="26">
        <f t="shared" si="139"/>
        <v>4.6085811634873863</v>
      </c>
    </row>
    <row r="8958" spans="6:8" x14ac:dyDescent="0.25">
      <c r="F8958" s="24">
        <v>-0.1449542058670584</v>
      </c>
      <c r="G8958" s="25">
        <v>99.725396707199081</v>
      </c>
      <c r="H8958" s="26">
        <f t="shared" si="139"/>
        <v>0</v>
      </c>
    </row>
    <row r="8959" spans="6:8" x14ac:dyDescent="0.25">
      <c r="F8959" s="24">
        <v>0.88488335749055735</v>
      </c>
      <c r="G8959" s="25">
        <v>107.25840126915595</v>
      </c>
      <c r="H8959" s="26">
        <f t="shared" si="139"/>
        <v>6.2584012691559536</v>
      </c>
    </row>
    <row r="8960" spans="6:8" x14ac:dyDescent="0.25">
      <c r="F8960" s="24">
        <v>0.68445348227042435</v>
      </c>
      <c r="G8960" s="25">
        <v>105.74899939122484</v>
      </c>
      <c r="H8960" s="26">
        <f t="shared" si="139"/>
        <v>4.7489993912248423</v>
      </c>
    </row>
    <row r="8961" spans="6:8" x14ac:dyDescent="0.25">
      <c r="F8961" s="24">
        <v>0.18312326345657215</v>
      </c>
      <c r="G8961" s="25">
        <v>102.06592786701376</v>
      </c>
      <c r="H8961" s="26">
        <f t="shared" si="139"/>
        <v>1.0659278670137553</v>
      </c>
    </row>
    <row r="8962" spans="6:8" x14ac:dyDescent="0.25">
      <c r="F8962" s="24">
        <v>-0.36731200450266099</v>
      </c>
      <c r="G8962" s="25">
        <v>98.169669694254864</v>
      </c>
      <c r="H8962" s="26">
        <f t="shared" ref="H8962:H9025" si="140">MAX(G8962-$C$3,0)</f>
        <v>0</v>
      </c>
    </row>
    <row r="8963" spans="6:8" x14ac:dyDescent="0.25">
      <c r="F8963" s="24">
        <v>1.5145133041158199</v>
      </c>
      <c r="G8963" s="25">
        <v>112.14161012287329</v>
      </c>
      <c r="H8963" s="26">
        <f t="shared" si="140"/>
        <v>11.141610122873288</v>
      </c>
    </row>
    <row r="8964" spans="6:8" x14ac:dyDescent="0.25">
      <c r="F8964" s="24">
        <v>1.2945389315668199</v>
      </c>
      <c r="G8964" s="25">
        <v>110.41079520208643</v>
      </c>
      <c r="H8964" s="26">
        <f t="shared" si="140"/>
        <v>9.4107952020864332</v>
      </c>
    </row>
    <row r="8965" spans="6:8" x14ac:dyDescent="0.25">
      <c r="F8965" s="24">
        <v>-2.3827698902429613</v>
      </c>
      <c r="G8965" s="25">
        <v>85.130290408919478</v>
      </c>
      <c r="H8965" s="26">
        <f t="shared" si="140"/>
        <v>0</v>
      </c>
    </row>
    <row r="8966" spans="6:8" x14ac:dyDescent="0.25">
      <c r="F8966" s="24">
        <v>0.57880221148421218</v>
      </c>
      <c r="G8966" s="25">
        <v>104.96192683798806</v>
      </c>
      <c r="H8966" s="26">
        <f t="shared" si="140"/>
        <v>3.9619268379880594</v>
      </c>
    </row>
    <row r="8967" spans="6:8" x14ac:dyDescent="0.25">
      <c r="F8967" s="24">
        <v>-0.23337340988277192</v>
      </c>
      <c r="G8967" s="25">
        <v>99.103840455534836</v>
      </c>
      <c r="H8967" s="26">
        <f t="shared" si="140"/>
        <v>0</v>
      </c>
    </row>
    <row r="8968" spans="6:8" x14ac:dyDescent="0.25">
      <c r="F8968" s="24">
        <v>0.88302911383345983</v>
      </c>
      <c r="G8968" s="25">
        <v>107.24433902439915</v>
      </c>
      <c r="H8968" s="26">
        <f t="shared" si="140"/>
        <v>6.244339024399153</v>
      </c>
    </row>
    <row r="8969" spans="6:8" x14ac:dyDescent="0.25">
      <c r="F8969" s="24">
        <v>0.23681595687433629</v>
      </c>
      <c r="G8969" s="25">
        <v>102.45417268937855</v>
      </c>
      <c r="H8969" s="26">
        <f t="shared" si="140"/>
        <v>1.4541726893785523</v>
      </c>
    </row>
    <row r="8970" spans="6:8" x14ac:dyDescent="0.25">
      <c r="F8970" s="24">
        <v>0.45632133481030746</v>
      </c>
      <c r="G8970" s="25">
        <v>104.0568076078783</v>
      </c>
      <c r="H8970" s="26">
        <f t="shared" si="140"/>
        <v>3.056807607878298</v>
      </c>
    </row>
    <row r="8971" spans="6:8" x14ac:dyDescent="0.25">
      <c r="F8971" s="24">
        <v>-0.35774593783037117</v>
      </c>
      <c r="G8971" s="25">
        <v>98.23609638649927</v>
      </c>
      <c r="H8971" s="26">
        <f t="shared" si="140"/>
        <v>0</v>
      </c>
    </row>
    <row r="8972" spans="6:8" x14ac:dyDescent="0.25">
      <c r="F8972" s="24">
        <v>-0.16336307336184214</v>
      </c>
      <c r="G8972" s="25">
        <v>99.595668261176641</v>
      </c>
      <c r="H8972" s="26">
        <f t="shared" si="140"/>
        <v>0</v>
      </c>
    </row>
    <row r="8973" spans="6:8" x14ac:dyDescent="0.25">
      <c r="F8973" s="24">
        <v>-4.2235668761898722E-3</v>
      </c>
      <c r="G8973" s="25">
        <v>100.72273407889992</v>
      </c>
      <c r="H8973" s="26">
        <f t="shared" si="140"/>
        <v>0</v>
      </c>
    </row>
    <row r="8974" spans="6:8" x14ac:dyDescent="0.25">
      <c r="F8974" s="24">
        <v>-0.97187902875480769</v>
      </c>
      <c r="G8974" s="25">
        <v>94.061418839830907</v>
      </c>
      <c r="H8974" s="26">
        <f t="shared" si="140"/>
        <v>0</v>
      </c>
    </row>
    <row r="8975" spans="6:8" x14ac:dyDescent="0.25">
      <c r="F8975" s="24">
        <v>5.7969625351107099E-2</v>
      </c>
      <c r="G8975" s="25">
        <v>101.16666015917258</v>
      </c>
      <c r="H8975" s="26">
        <f t="shared" si="140"/>
        <v>0.16666015917257937</v>
      </c>
    </row>
    <row r="8976" spans="6:8" x14ac:dyDescent="0.25">
      <c r="F8976" s="24">
        <v>-0.78573325224162527</v>
      </c>
      <c r="G8976" s="25">
        <v>95.307685706119855</v>
      </c>
      <c r="H8976" s="26">
        <f t="shared" si="140"/>
        <v>0</v>
      </c>
    </row>
    <row r="8977" spans="6:8" x14ac:dyDescent="0.25">
      <c r="F8977" s="24">
        <v>-1.227114609127044</v>
      </c>
      <c r="G8977" s="25">
        <v>92.379036929196644</v>
      </c>
      <c r="H8977" s="26">
        <f t="shared" si="140"/>
        <v>0</v>
      </c>
    </row>
    <row r="8978" spans="6:8" x14ac:dyDescent="0.25">
      <c r="F8978" s="24">
        <v>-2.8712032192304719E-2</v>
      </c>
      <c r="G8978" s="25">
        <v>100.5484739142525</v>
      </c>
      <c r="H8978" s="26">
        <f t="shared" si="140"/>
        <v>0</v>
      </c>
    </row>
    <row r="8979" spans="6:8" x14ac:dyDescent="0.25">
      <c r="F8979" s="24">
        <v>0.40837771840634918</v>
      </c>
      <c r="G8979" s="25">
        <v>103.70463924249111</v>
      </c>
      <c r="H8979" s="26">
        <f t="shared" si="140"/>
        <v>2.7046392424911119</v>
      </c>
    </row>
    <row r="8980" spans="6:8" x14ac:dyDescent="0.25">
      <c r="F8980" s="24">
        <v>0.10203261527374313</v>
      </c>
      <c r="G8980" s="25">
        <v>101.48235909982053</v>
      </c>
      <c r="H8980" s="26">
        <f t="shared" si="140"/>
        <v>0.4823590998205276</v>
      </c>
    </row>
    <row r="8981" spans="6:8" x14ac:dyDescent="0.25">
      <c r="F8981" s="24">
        <v>1.9281216063011206</v>
      </c>
      <c r="G8981" s="25">
        <v>115.46979403647275</v>
      </c>
      <c r="H8981" s="26">
        <f t="shared" si="140"/>
        <v>14.469794036472749</v>
      </c>
    </row>
    <row r="8982" spans="6:8" x14ac:dyDescent="0.25">
      <c r="F8982" s="24">
        <v>0.11204858796457838</v>
      </c>
      <c r="G8982" s="25">
        <v>101.55425804003772</v>
      </c>
      <c r="H8982" s="26">
        <f t="shared" si="140"/>
        <v>0.55425804003772328</v>
      </c>
    </row>
    <row r="8983" spans="6:8" x14ac:dyDescent="0.25">
      <c r="F8983" s="24">
        <v>0.67915706093113914</v>
      </c>
      <c r="G8983" s="25">
        <v>105.70940237390766</v>
      </c>
      <c r="H8983" s="26">
        <f t="shared" si="140"/>
        <v>4.7094023739076647</v>
      </c>
    </row>
    <row r="8984" spans="6:8" x14ac:dyDescent="0.25">
      <c r="F8984" s="24">
        <v>0.61543081852215775</v>
      </c>
      <c r="G8984" s="25">
        <v>105.23413412048764</v>
      </c>
      <c r="H8984" s="26">
        <f t="shared" si="140"/>
        <v>4.2341341204876386</v>
      </c>
    </row>
    <row r="8985" spans="6:8" x14ac:dyDescent="0.25">
      <c r="F8985" s="24">
        <v>0.19808530994180215</v>
      </c>
      <c r="G8985" s="25">
        <v>102.17396835742186</v>
      </c>
      <c r="H8985" s="26">
        <f t="shared" si="140"/>
        <v>1.173968357421856</v>
      </c>
    </row>
    <row r="8986" spans="6:8" x14ac:dyDescent="0.25">
      <c r="F8986" s="24">
        <v>-0.53365223143891538</v>
      </c>
      <c r="G8986" s="25">
        <v>97.021759183213703</v>
      </c>
      <c r="H8986" s="26">
        <f t="shared" si="140"/>
        <v>0</v>
      </c>
    </row>
    <row r="8987" spans="6:8" x14ac:dyDescent="0.25">
      <c r="F8987" s="24">
        <v>-0.24735850812832985</v>
      </c>
      <c r="G8987" s="25">
        <v>99.005885527467214</v>
      </c>
      <c r="H8987" s="26">
        <f t="shared" si="140"/>
        <v>0</v>
      </c>
    </row>
    <row r="8988" spans="6:8" x14ac:dyDescent="0.25">
      <c r="F8988" s="24">
        <v>-0.96914464353097196</v>
      </c>
      <c r="G8988" s="25">
        <v>94.07960739544302</v>
      </c>
      <c r="H8988" s="26">
        <f t="shared" si="140"/>
        <v>0</v>
      </c>
    </row>
    <row r="8989" spans="6:8" x14ac:dyDescent="0.25">
      <c r="F8989" s="24">
        <v>-0.24632717648554336</v>
      </c>
      <c r="G8989" s="25">
        <v>99.013105909773145</v>
      </c>
      <c r="H8989" s="26">
        <f t="shared" si="140"/>
        <v>0</v>
      </c>
    </row>
    <row r="8990" spans="6:8" x14ac:dyDescent="0.25">
      <c r="F8990" s="24">
        <v>-0.17383765199214787</v>
      </c>
      <c r="G8990" s="25">
        <v>99.521928591120727</v>
      </c>
      <c r="H8990" s="26">
        <f t="shared" si="140"/>
        <v>0</v>
      </c>
    </row>
    <row r="8991" spans="6:8" x14ac:dyDescent="0.25">
      <c r="F8991" s="24">
        <v>0.3406535963875969</v>
      </c>
      <c r="G8991" s="25">
        <v>103.20920376004705</v>
      </c>
      <c r="H8991" s="26">
        <f t="shared" si="140"/>
        <v>2.2092037600470462</v>
      </c>
    </row>
    <row r="8992" spans="6:8" x14ac:dyDescent="0.25">
      <c r="F8992" s="24">
        <v>1.1956787690490518</v>
      </c>
      <c r="G8992" s="25">
        <v>109.64166337476733</v>
      </c>
      <c r="H8992" s="26">
        <f t="shared" si="140"/>
        <v>8.641663374767333</v>
      </c>
    </row>
    <row r="8993" spans="6:8" x14ac:dyDescent="0.25">
      <c r="F8993" s="24">
        <v>1.0873447243497207</v>
      </c>
      <c r="G8993" s="25">
        <v>108.80497601365163</v>
      </c>
      <c r="H8993" s="26">
        <f t="shared" si="140"/>
        <v>7.8049760136516255</v>
      </c>
    </row>
    <row r="8994" spans="6:8" x14ac:dyDescent="0.25">
      <c r="F8994" s="24">
        <v>-0.66079021012738137</v>
      </c>
      <c r="G8994" s="25">
        <v>96.153441279795274</v>
      </c>
      <c r="H8994" s="26">
        <f t="shared" si="140"/>
        <v>0</v>
      </c>
    </row>
    <row r="8995" spans="6:8" x14ac:dyDescent="0.25">
      <c r="F8995" s="24">
        <v>1.0797847267132916</v>
      </c>
      <c r="G8995" s="25">
        <v>108.746827402854</v>
      </c>
      <c r="H8995" s="26">
        <f t="shared" si="140"/>
        <v>7.7468274028539952</v>
      </c>
    </row>
    <row r="8996" spans="6:8" x14ac:dyDescent="0.25">
      <c r="F8996" s="24">
        <v>-0.48333819034486375</v>
      </c>
      <c r="G8996" s="25">
        <v>97.367552129252459</v>
      </c>
      <c r="H8996" s="26">
        <f t="shared" si="140"/>
        <v>0</v>
      </c>
    </row>
    <row r="8997" spans="6:8" x14ac:dyDescent="0.25">
      <c r="F8997" s="24">
        <v>0.65881668399204962</v>
      </c>
      <c r="G8997" s="25">
        <v>105.55747174518703</v>
      </c>
      <c r="H8997" s="26">
        <f t="shared" si="140"/>
        <v>4.5574717451870299</v>
      </c>
    </row>
    <row r="8998" spans="6:8" x14ac:dyDescent="0.25">
      <c r="F8998" s="24">
        <v>0.17469239011411536</v>
      </c>
      <c r="G8998" s="25">
        <v>102.0050991146892</v>
      </c>
      <c r="H8998" s="26">
        <f t="shared" si="140"/>
        <v>1.0050991146892017</v>
      </c>
    </row>
    <row r="8999" spans="6:8" x14ac:dyDescent="0.25">
      <c r="F8999" s="24">
        <v>0.19831661284374619</v>
      </c>
      <c r="G8999" s="25">
        <v>102.17563948611703</v>
      </c>
      <c r="H8999" s="26">
        <f t="shared" si="140"/>
        <v>1.1756394861170349</v>
      </c>
    </row>
    <row r="9000" spans="6:8" x14ac:dyDescent="0.25">
      <c r="F9000" s="24">
        <v>0.42459456593310024</v>
      </c>
      <c r="G9000" s="25">
        <v>103.82362600502026</v>
      </c>
      <c r="H9000" s="26">
        <f t="shared" si="140"/>
        <v>2.8236260050202588</v>
      </c>
    </row>
    <row r="9001" spans="6:8" x14ac:dyDescent="0.25">
      <c r="F9001" s="24">
        <v>1.213044332308564</v>
      </c>
      <c r="G9001" s="25">
        <v>109.77637843860195</v>
      </c>
      <c r="H9001" s="26">
        <f t="shared" si="140"/>
        <v>8.7763784386019523</v>
      </c>
    </row>
    <row r="9002" spans="6:8" x14ac:dyDescent="0.25">
      <c r="F9002" s="24">
        <v>0.80043477478508396</v>
      </c>
      <c r="G9002" s="25">
        <v>106.6198251762124</v>
      </c>
      <c r="H9002" s="26">
        <f t="shared" si="140"/>
        <v>5.6198251762124016</v>
      </c>
    </row>
    <row r="9003" spans="6:8" x14ac:dyDescent="0.25">
      <c r="F9003" s="24">
        <v>0.27083345268518183</v>
      </c>
      <c r="G9003" s="25">
        <v>102.70091261167671</v>
      </c>
      <c r="H9003" s="26">
        <f t="shared" si="140"/>
        <v>1.7009126116767135</v>
      </c>
    </row>
    <row r="9004" spans="6:8" x14ac:dyDescent="0.25">
      <c r="F9004" s="24">
        <v>1.8457373544216191</v>
      </c>
      <c r="G9004" s="25">
        <v>114.79908643243415</v>
      </c>
      <c r="H9004" s="26">
        <f t="shared" si="140"/>
        <v>13.799086432434152</v>
      </c>
    </row>
    <row r="9005" spans="6:8" x14ac:dyDescent="0.25">
      <c r="F9005" s="24">
        <v>1.1431017403480799</v>
      </c>
      <c r="G9005" s="25">
        <v>109.23479905460978</v>
      </c>
      <c r="H9005" s="26">
        <f t="shared" si="140"/>
        <v>8.2347990546097805</v>
      </c>
    </row>
    <row r="9006" spans="6:8" x14ac:dyDescent="0.25">
      <c r="F9006" s="24">
        <v>0.86518497236140457</v>
      </c>
      <c r="G9006" s="25">
        <v>107.10910652480699</v>
      </c>
      <c r="H9006" s="26">
        <f t="shared" si="140"/>
        <v>6.1091065248069896</v>
      </c>
    </row>
    <row r="9007" spans="6:8" x14ac:dyDescent="0.25">
      <c r="F9007" s="24">
        <v>-1.4363628649394857</v>
      </c>
      <c r="G9007" s="25">
        <v>91.022251061229142</v>
      </c>
      <c r="H9007" s="26">
        <f t="shared" si="140"/>
        <v>0</v>
      </c>
    </row>
    <row r="9008" spans="6:8" x14ac:dyDescent="0.25">
      <c r="F9008" s="24">
        <v>-1.9503073570434761</v>
      </c>
      <c r="G9008" s="25">
        <v>87.77376309897322</v>
      </c>
      <c r="H9008" s="26">
        <f t="shared" si="140"/>
        <v>0</v>
      </c>
    </row>
    <row r="9009" spans="6:8" x14ac:dyDescent="0.25">
      <c r="F9009" s="24">
        <v>-0.59084325989236508</v>
      </c>
      <c r="G9009" s="25">
        <v>96.630193879404231</v>
      </c>
      <c r="H9009" s="26">
        <f t="shared" si="140"/>
        <v>0</v>
      </c>
    </row>
    <row r="9010" spans="6:8" x14ac:dyDescent="0.25">
      <c r="F9010" s="24">
        <v>-0.9844074516328355</v>
      </c>
      <c r="G9010" s="25">
        <v>93.978127360340295</v>
      </c>
      <c r="H9010" s="26">
        <f t="shared" si="140"/>
        <v>0</v>
      </c>
    </row>
    <row r="9011" spans="6:8" x14ac:dyDescent="0.25">
      <c r="F9011" s="24">
        <v>2.3732688784297697</v>
      </c>
      <c r="G9011" s="25">
        <v>119.16220565946303</v>
      </c>
      <c r="H9011" s="26">
        <f t="shared" si="140"/>
        <v>18.162205659463027</v>
      </c>
    </row>
    <row r="9012" spans="6:8" x14ac:dyDescent="0.25">
      <c r="F9012" s="24">
        <v>-0.10862091064625086</v>
      </c>
      <c r="G9012" s="25">
        <v>99.98193580680568</v>
      </c>
      <c r="H9012" s="26">
        <f t="shared" si="140"/>
        <v>0</v>
      </c>
    </row>
    <row r="9013" spans="6:8" x14ac:dyDescent="0.25">
      <c r="F9013" s="24">
        <v>1.0619025576180161</v>
      </c>
      <c r="G9013" s="25">
        <v>108.60940825536825</v>
      </c>
      <c r="H9013" s="26">
        <f t="shared" si="140"/>
        <v>7.6094082553682512</v>
      </c>
    </row>
    <row r="9014" spans="6:8" x14ac:dyDescent="0.25">
      <c r="F9014" s="24">
        <v>-0.77260536689820225</v>
      </c>
      <c r="G9014" s="25">
        <v>95.396199160590569</v>
      </c>
      <c r="H9014" s="26">
        <f t="shared" si="140"/>
        <v>0</v>
      </c>
    </row>
    <row r="9015" spans="6:8" x14ac:dyDescent="0.25">
      <c r="F9015" s="24">
        <v>0.61324777731680036</v>
      </c>
      <c r="G9015" s="25">
        <v>105.21789097822634</v>
      </c>
      <c r="H9015" s="26">
        <f t="shared" si="140"/>
        <v>4.2178909782263361</v>
      </c>
    </row>
    <row r="9016" spans="6:8" x14ac:dyDescent="0.25">
      <c r="F9016" s="24">
        <v>0.73393163639325032</v>
      </c>
      <c r="G9016" s="25">
        <v>106.11962438050449</v>
      </c>
      <c r="H9016" s="26">
        <f t="shared" si="140"/>
        <v>5.1196243805044901</v>
      </c>
    </row>
    <row r="9017" spans="6:8" x14ac:dyDescent="0.25">
      <c r="F9017" s="24">
        <v>-1.2347959477441422E-2</v>
      </c>
      <c r="G9017" s="25">
        <v>100.66488736818373</v>
      </c>
      <c r="H9017" s="26">
        <f t="shared" si="140"/>
        <v>0</v>
      </c>
    </row>
    <row r="9018" spans="6:8" x14ac:dyDescent="0.25">
      <c r="F9018" s="24">
        <v>0.57437414817286669</v>
      </c>
      <c r="G9018" s="25">
        <v>104.92906721101004</v>
      </c>
      <c r="H9018" s="26">
        <f t="shared" si="140"/>
        <v>3.929067211010036</v>
      </c>
    </row>
    <row r="9019" spans="6:8" x14ac:dyDescent="0.25">
      <c r="F9019" s="24">
        <v>-0.86245211677827205</v>
      </c>
      <c r="G9019" s="25">
        <v>94.792056349253073</v>
      </c>
      <c r="H9019" s="26">
        <f t="shared" si="140"/>
        <v>0</v>
      </c>
    </row>
    <row r="9020" spans="6:8" x14ac:dyDescent="0.25">
      <c r="F9020" s="24">
        <v>-0.97825790037669424</v>
      </c>
      <c r="G9020" s="25">
        <v>94.019001595783436</v>
      </c>
      <c r="H9020" s="26">
        <f t="shared" si="140"/>
        <v>0</v>
      </c>
    </row>
    <row r="9021" spans="6:8" x14ac:dyDescent="0.25">
      <c r="F9021" s="24">
        <v>-0.99588396042155902</v>
      </c>
      <c r="G9021" s="25">
        <v>93.901893945007075</v>
      </c>
      <c r="H9021" s="26">
        <f t="shared" si="140"/>
        <v>0</v>
      </c>
    </row>
    <row r="9022" spans="6:8" x14ac:dyDescent="0.25">
      <c r="F9022" s="24">
        <v>0.31267797609596065</v>
      </c>
      <c r="G9022" s="25">
        <v>103.00523968980887</v>
      </c>
      <c r="H9022" s="26">
        <f t="shared" si="140"/>
        <v>2.0052396898088745</v>
      </c>
    </row>
    <row r="9023" spans="6:8" x14ac:dyDescent="0.25">
      <c r="F9023" s="24">
        <v>-1.0198858857673989</v>
      </c>
      <c r="G9023" s="25">
        <v>93.742659526574244</v>
      </c>
      <c r="H9023" s="26">
        <f t="shared" si="140"/>
        <v>0</v>
      </c>
    </row>
    <row r="9024" spans="6:8" x14ac:dyDescent="0.25">
      <c r="F9024" s="24">
        <v>-3.3704353650396007E-2</v>
      </c>
      <c r="G9024" s="25">
        <v>100.51298551792394</v>
      </c>
      <c r="H9024" s="26">
        <f t="shared" si="140"/>
        <v>0</v>
      </c>
    </row>
    <row r="9025" spans="6:8" x14ac:dyDescent="0.25">
      <c r="F9025" s="24">
        <v>0.16762703328318423</v>
      </c>
      <c r="G9025" s="25">
        <v>101.95415048550893</v>
      </c>
      <c r="H9025" s="26">
        <f t="shared" si="140"/>
        <v>0.95415048550893289</v>
      </c>
    </row>
    <row r="9026" spans="6:8" x14ac:dyDescent="0.25">
      <c r="F9026" s="24">
        <v>-6.6904977453065596E-3</v>
      </c>
      <c r="G9026" s="25">
        <v>100.70516570323747</v>
      </c>
      <c r="H9026" s="26">
        <f t="shared" ref="H9026:H9089" si="141">MAX(G9026-$C$3,0)</f>
        <v>0</v>
      </c>
    </row>
    <row r="9027" spans="6:8" x14ac:dyDescent="0.25">
      <c r="F9027" s="24">
        <v>0.41175727527331135</v>
      </c>
      <c r="G9027" s="25">
        <v>103.72942458008612</v>
      </c>
      <c r="H9027" s="26">
        <f t="shared" si="141"/>
        <v>2.7294245800861177</v>
      </c>
    </row>
    <row r="9028" spans="6:8" x14ac:dyDescent="0.25">
      <c r="F9028" s="24">
        <v>-0.32198804315824342</v>
      </c>
      <c r="G9028" s="25">
        <v>98.48479719916952</v>
      </c>
      <c r="H9028" s="26">
        <f t="shared" si="141"/>
        <v>0</v>
      </c>
    </row>
    <row r="9029" spans="6:8" x14ac:dyDescent="0.25">
      <c r="F9029" s="24">
        <v>-0.3501191631289558</v>
      </c>
      <c r="G9029" s="25">
        <v>98.289088852224452</v>
      </c>
      <c r="H9029" s="26">
        <f t="shared" si="141"/>
        <v>0</v>
      </c>
    </row>
    <row r="9030" spans="6:8" x14ac:dyDescent="0.25">
      <c r="F9030" s="24">
        <v>-0.2812869076154591</v>
      </c>
      <c r="G9030" s="25">
        <v>98.768645189564481</v>
      </c>
      <c r="H9030" s="26">
        <f t="shared" si="141"/>
        <v>0</v>
      </c>
    </row>
    <row r="9031" spans="6:8" x14ac:dyDescent="0.25">
      <c r="F9031" s="24">
        <v>-0.66237576943920362</v>
      </c>
      <c r="G9031" s="25">
        <v>96.142661547361016</v>
      </c>
      <c r="H9031" s="26">
        <f t="shared" si="141"/>
        <v>0</v>
      </c>
    </row>
    <row r="9032" spans="6:8" x14ac:dyDescent="0.25">
      <c r="F9032" s="24">
        <v>-0.44612403928348088</v>
      </c>
      <c r="G9032" s="25">
        <v>97.62410619698592</v>
      </c>
      <c r="H9032" s="26">
        <f t="shared" si="141"/>
        <v>0</v>
      </c>
    </row>
    <row r="9033" spans="6:8" x14ac:dyDescent="0.25">
      <c r="F9033" s="24">
        <v>-2.586028185827165</v>
      </c>
      <c r="G9033" s="25">
        <v>83.915503287944503</v>
      </c>
      <c r="H9033" s="26">
        <f t="shared" si="141"/>
        <v>0</v>
      </c>
    </row>
    <row r="9034" spans="6:8" x14ac:dyDescent="0.25">
      <c r="F9034" s="24">
        <v>-0.44230655810201364</v>
      </c>
      <c r="G9034" s="25">
        <v>97.650462081448126</v>
      </c>
      <c r="H9034" s="26">
        <f t="shared" si="141"/>
        <v>0</v>
      </c>
    </row>
    <row r="9035" spans="6:8" x14ac:dyDescent="0.25">
      <c r="F9035" s="24">
        <v>0.28580416769856748</v>
      </c>
      <c r="G9035" s="25">
        <v>102.80968827444235</v>
      </c>
      <c r="H9035" s="26">
        <f t="shared" si="141"/>
        <v>1.809688274442351</v>
      </c>
    </row>
    <row r="9036" spans="6:8" x14ac:dyDescent="0.25">
      <c r="F9036" s="24">
        <v>-0.49898240833944923</v>
      </c>
      <c r="G9036" s="25">
        <v>97.259902404452333</v>
      </c>
      <c r="H9036" s="26">
        <f t="shared" si="141"/>
        <v>0</v>
      </c>
    </row>
    <row r="9037" spans="6:8" x14ac:dyDescent="0.25">
      <c r="F9037" s="24">
        <v>0.56343238167537657</v>
      </c>
      <c r="G9037" s="25">
        <v>104.84791501792313</v>
      </c>
      <c r="H9037" s="26">
        <f t="shared" si="141"/>
        <v>3.8479150179231283</v>
      </c>
    </row>
    <row r="9038" spans="6:8" x14ac:dyDescent="0.25">
      <c r="F9038" s="24">
        <v>1.8470892411345496</v>
      </c>
      <c r="G9038" s="25">
        <v>114.81006092608574</v>
      </c>
      <c r="H9038" s="26">
        <f t="shared" si="141"/>
        <v>13.81006092608574</v>
      </c>
    </row>
    <row r="9039" spans="6:8" x14ac:dyDescent="0.25">
      <c r="F9039" s="24">
        <v>0.27284155658613218</v>
      </c>
      <c r="G9039" s="25">
        <v>102.71549660036625</v>
      </c>
      <c r="H9039" s="26">
        <f t="shared" si="141"/>
        <v>1.7154966003662508</v>
      </c>
    </row>
    <row r="9040" spans="6:8" x14ac:dyDescent="0.25">
      <c r="F9040" s="24">
        <v>-0.72069652236929804</v>
      </c>
      <c r="G9040" s="25">
        <v>95.746995231452971</v>
      </c>
      <c r="H9040" s="26">
        <f t="shared" si="141"/>
        <v>0</v>
      </c>
    </row>
    <row r="9041" spans="6:8" x14ac:dyDescent="0.25">
      <c r="F9041" s="24">
        <v>-1.0642945522269063</v>
      </c>
      <c r="G9041" s="25">
        <v>93.448753626465518</v>
      </c>
      <c r="H9041" s="26">
        <f t="shared" si="141"/>
        <v>0</v>
      </c>
    </row>
    <row r="9042" spans="6:8" x14ac:dyDescent="0.25">
      <c r="F9042" s="24">
        <v>0.25801088532239408</v>
      </c>
      <c r="G9042" s="25">
        <v>102.60783667330475</v>
      </c>
      <c r="H9042" s="26">
        <f t="shared" si="141"/>
        <v>1.607836673304746</v>
      </c>
    </row>
    <row r="9043" spans="6:8" x14ac:dyDescent="0.25">
      <c r="F9043" s="24">
        <v>5.9787157573182065E-2</v>
      </c>
      <c r="G9043" s="25">
        <v>101.17966282621391</v>
      </c>
      <c r="H9043" s="26">
        <f t="shared" si="141"/>
        <v>0.17966282621391372</v>
      </c>
    </row>
    <row r="9044" spans="6:8" x14ac:dyDescent="0.25">
      <c r="F9044" s="24">
        <v>-1.0100627418740704</v>
      </c>
      <c r="G9044" s="25">
        <v>93.807795906464904</v>
      </c>
      <c r="H9044" s="26">
        <f t="shared" si="141"/>
        <v>0</v>
      </c>
    </row>
    <row r="9045" spans="6:8" x14ac:dyDescent="0.25">
      <c r="F9045" s="24">
        <v>1.1492460176482E-2</v>
      </c>
      <c r="G9045" s="25">
        <v>100.83472855744763</v>
      </c>
      <c r="H9045" s="26">
        <f t="shared" si="141"/>
        <v>0</v>
      </c>
    </row>
    <row r="9046" spans="6:8" x14ac:dyDescent="0.25">
      <c r="F9046" s="24">
        <v>0.87554928407124399</v>
      </c>
      <c r="G9046" s="25">
        <v>107.18763207982161</v>
      </c>
      <c r="H9046" s="26">
        <f t="shared" si="141"/>
        <v>6.1876320798216113</v>
      </c>
    </row>
    <row r="9047" spans="6:8" x14ac:dyDescent="0.25">
      <c r="F9047" s="24">
        <v>0.62692875023829819</v>
      </c>
      <c r="G9047" s="25">
        <v>105.31972705529695</v>
      </c>
      <c r="H9047" s="26">
        <f t="shared" si="141"/>
        <v>4.3197270552969513</v>
      </c>
    </row>
    <row r="9048" spans="6:8" x14ac:dyDescent="0.25">
      <c r="F9048" s="24">
        <v>-1.0504431412770088</v>
      </c>
      <c r="G9048" s="25">
        <v>93.540326160102694</v>
      </c>
      <c r="H9048" s="26">
        <f t="shared" si="141"/>
        <v>0</v>
      </c>
    </row>
    <row r="9049" spans="6:8" x14ac:dyDescent="0.25">
      <c r="F9049" s="24">
        <v>-1.1887377033840361</v>
      </c>
      <c r="G9049" s="25">
        <v>92.630062396576236</v>
      </c>
      <c r="H9049" s="26">
        <f t="shared" si="141"/>
        <v>0</v>
      </c>
    </row>
    <row r="9050" spans="6:8" x14ac:dyDescent="0.25">
      <c r="F9050" s="24">
        <v>0.87840287784895088</v>
      </c>
      <c r="G9050" s="25">
        <v>107.20926253432413</v>
      </c>
      <c r="H9050" s="26">
        <f t="shared" si="141"/>
        <v>6.2092625343241252</v>
      </c>
    </row>
    <row r="9051" spans="6:8" x14ac:dyDescent="0.25">
      <c r="F9051" s="24">
        <v>-1.0613240570024662</v>
      </c>
      <c r="G9051" s="25">
        <v>93.468384199881399</v>
      </c>
      <c r="H9051" s="26">
        <f t="shared" si="141"/>
        <v>0</v>
      </c>
    </row>
    <row r="9052" spans="6:8" x14ac:dyDescent="0.25">
      <c r="F9052" s="24">
        <v>-1.1685989161166885</v>
      </c>
      <c r="G9052" s="25">
        <v>92.762064099322927</v>
      </c>
      <c r="H9052" s="26">
        <f t="shared" si="141"/>
        <v>0</v>
      </c>
    </row>
    <row r="9053" spans="6:8" x14ac:dyDescent="0.25">
      <c r="F9053" s="24">
        <v>-0.16631550486741636</v>
      </c>
      <c r="G9053" s="25">
        <v>99.574877999745368</v>
      </c>
      <c r="H9053" s="26">
        <f t="shared" si="141"/>
        <v>0</v>
      </c>
    </row>
    <row r="9054" spans="6:8" x14ac:dyDescent="0.25">
      <c r="F9054" s="24">
        <v>-0.22864897450020535</v>
      </c>
      <c r="G9054" s="25">
        <v>99.136953410926409</v>
      </c>
      <c r="H9054" s="26">
        <f t="shared" si="141"/>
        <v>0</v>
      </c>
    </row>
    <row r="9055" spans="6:8" x14ac:dyDescent="0.25">
      <c r="F9055" s="24">
        <v>-0.26408657580723188</v>
      </c>
      <c r="G9055" s="25">
        <v>98.888845352151634</v>
      </c>
      <c r="H9055" s="26">
        <f t="shared" si="141"/>
        <v>0</v>
      </c>
    </row>
    <row r="9056" spans="6:8" x14ac:dyDescent="0.25">
      <c r="F9056" s="24">
        <v>-0.26860419474981073</v>
      </c>
      <c r="G9056" s="25">
        <v>98.857260958822962</v>
      </c>
      <c r="H9056" s="26">
        <f t="shared" si="141"/>
        <v>0</v>
      </c>
    </row>
    <row r="9057" spans="6:8" x14ac:dyDescent="0.25">
      <c r="F9057" s="24">
        <v>-0.18006332778655904</v>
      </c>
      <c r="G9057" s="25">
        <v>99.478126514860293</v>
      </c>
      <c r="H9057" s="26">
        <f t="shared" si="141"/>
        <v>0</v>
      </c>
    </row>
    <row r="9058" spans="6:8" x14ac:dyDescent="0.25">
      <c r="F9058" s="24">
        <v>0.26859468083323179</v>
      </c>
      <c r="G9058" s="25">
        <v>102.6846558227206</v>
      </c>
      <c r="H9058" s="26">
        <f t="shared" si="141"/>
        <v>1.6846558227206003</v>
      </c>
    </row>
    <row r="9059" spans="6:8" x14ac:dyDescent="0.25">
      <c r="F9059" s="24">
        <v>-0.26707797284804169</v>
      </c>
      <c r="G9059" s="25">
        <v>98.867930228481299</v>
      </c>
      <c r="H9059" s="26">
        <f t="shared" si="141"/>
        <v>0</v>
      </c>
    </row>
    <row r="9060" spans="6:8" x14ac:dyDescent="0.25">
      <c r="F9060" s="24">
        <v>0.78568232069504607</v>
      </c>
      <c r="G9060" s="25">
        <v>106.50866205270471</v>
      </c>
      <c r="H9060" s="26">
        <f t="shared" si="141"/>
        <v>5.5086620527047074</v>
      </c>
    </row>
    <row r="9061" spans="6:8" x14ac:dyDescent="0.25">
      <c r="F9061" s="24">
        <v>-0.95511478695984764</v>
      </c>
      <c r="G9061" s="25">
        <v>94.172986385135218</v>
      </c>
      <c r="H9061" s="26">
        <f t="shared" si="141"/>
        <v>0</v>
      </c>
    </row>
    <row r="9062" spans="6:8" x14ac:dyDescent="0.25">
      <c r="F9062" s="24">
        <v>-5.8801343764816064E-2</v>
      </c>
      <c r="G9062" s="25">
        <v>100.33477082084528</v>
      </c>
      <c r="H9062" s="26">
        <f t="shared" si="141"/>
        <v>0</v>
      </c>
    </row>
    <row r="9063" spans="6:8" x14ac:dyDescent="0.25">
      <c r="F9063" s="24">
        <v>0.82233049731896057</v>
      </c>
      <c r="G9063" s="25">
        <v>106.78502839063479</v>
      </c>
      <c r="H9063" s="26">
        <f t="shared" si="141"/>
        <v>5.7850283906347926</v>
      </c>
    </row>
    <row r="9064" spans="6:8" x14ac:dyDescent="0.25">
      <c r="F9064" s="24">
        <v>2.4455765068494442</v>
      </c>
      <c r="G9064" s="25">
        <v>119.77303288057522</v>
      </c>
      <c r="H9064" s="26">
        <f t="shared" si="141"/>
        <v>18.773032880575215</v>
      </c>
    </row>
    <row r="9065" spans="6:8" x14ac:dyDescent="0.25">
      <c r="F9065" s="24">
        <v>1.650102213963043</v>
      </c>
      <c r="G9065" s="25">
        <v>113.22194784163362</v>
      </c>
      <c r="H9065" s="26">
        <f t="shared" si="141"/>
        <v>12.221947841633622</v>
      </c>
    </row>
    <row r="9066" spans="6:8" x14ac:dyDescent="0.25">
      <c r="F9066" s="24">
        <v>-8.2122310608670632E-2</v>
      </c>
      <c r="G9066" s="25">
        <v>100.16945097901117</v>
      </c>
      <c r="H9066" s="26">
        <f t="shared" si="141"/>
        <v>0</v>
      </c>
    </row>
    <row r="9067" spans="6:8" x14ac:dyDescent="0.25">
      <c r="F9067" s="24">
        <v>0.90883763440550835</v>
      </c>
      <c r="G9067" s="25">
        <v>107.44023198487859</v>
      </c>
      <c r="H9067" s="26">
        <f t="shared" si="141"/>
        <v>6.4402319848785936</v>
      </c>
    </row>
    <row r="9068" spans="6:8" x14ac:dyDescent="0.25">
      <c r="F9068" s="24">
        <v>-0.5408110878710185</v>
      </c>
      <c r="G9068" s="25">
        <v>96.972658460669521</v>
      </c>
      <c r="H9068" s="26">
        <f t="shared" si="141"/>
        <v>0</v>
      </c>
    </row>
    <row r="9069" spans="6:8" x14ac:dyDescent="0.25">
      <c r="F9069" s="24">
        <v>-1.4938686763219955</v>
      </c>
      <c r="G9069" s="25">
        <v>90.652881053649608</v>
      </c>
      <c r="H9069" s="26">
        <f t="shared" si="141"/>
        <v>0</v>
      </c>
    </row>
    <row r="9070" spans="6:8" x14ac:dyDescent="0.25">
      <c r="F9070" s="24">
        <v>-0.35932828219604634</v>
      </c>
      <c r="G9070" s="25">
        <v>98.225105497859033</v>
      </c>
      <c r="H9070" s="26">
        <f t="shared" si="141"/>
        <v>0</v>
      </c>
    </row>
    <row r="9071" spans="6:8" x14ac:dyDescent="0.25">
      <c r="F9071" s="24">
        <v>1.0817125848651921</v>
      </c>
      <c r="G9071" s="25">
        <v>108.76165279794176</v>
      </c>
      <c r="H9071" s="26">
        <f t="shared" si="141"/>
        <v>7.761652797941764</v>
      </c>
    </row>
    <row r="9072" spans="6:8" x14ac:dyDescent="0.25">
      <c r="F9072" s="24">
        <v>-2.103048254801029</v>
      </c>
      <c r="G9072" s="25">
        <v>86.830871230741835</v>
      </c>
      <c r="H9072" s="26">
        <f t="shared" si="141"/>
        <v>0</v>
      </c>
    </row>
    <row r="9073" spans="6:8" x14ac:dyDescent="0.25">
      <c r="F9073" s="24">
        <v>1.186445853540923</v>
      </c>
      <c r="G9073" s="25">
        <v>109.57010545303845</v>
      </c>
      <c r="H9073" s="26">
        <f t="shared" si="141"/>
        <v>8.5701054530384511</v>
      </c>
    </row>
    <row r="9074" spans="6:8" x14ac:dyDescent="0.25">
      <c r="F9074" s="24">
        <v>-0.28853941032811598</v>
      </c>
      <c r="G9074" s="25">
        <v>98.718006711567099</v>
      </c>
      <c r="H9074" s="26">
        <f t="shared" si="141"/>
        <v>0</v>
      </c>
    </row>
    <row r="9075" spans="6:8" x14ac:dyDescent="0.25">
      <c r="F9075" s="24">
        <v>-1.0565805494800999</v>
      </c>
      <c r="G9075" s="25">
        <v>93.499740309041016</v>
      </c>
      <c r="H9075" s="26">
        <f t="shared" si="141"/>
        <v>0</v>
      </c>
    </row>
    <row r="9076" spans="6:8" x14ac:dyDescent="0.25">
      <c r="F9076" s="24">
        <v>-0.63187916254412158</v>
      </c>
      <c r="G9076" s="25">
        <v>96.350210722996394</v>
      </c>
      <c r="H9076" s="26">
        <f t="shared" si="141"/>
        <v>0</v>
      </c>
    </row>
    <row r="9077" spans="6:8" x14ac:dyDescent="0.25">
      <c r="F9077" s="24">
        <v>0.39014170533910097</v>
      </c>
      <c r="G9077" s="25">
        <v>103.5710002770754</v>
      </c>
      <c r="H9077" s="26">
        <f t="shared" si="141"/>
        <v>2.5710002770753988</v>
      </c>
    </row>
    <row r="9078" spans="6:8" x14ac:dyDescent="0.25">
      <c r="F9078" s="24">
        <v>-0.60942923412740413</v>
      </c>
      <c r="G9078" s="25">
        <v>96.503283297806547</v>
      </c>
      <c r="H9078" s="26">
        <f t="shared" si="141"/>
        <v>0</v>
      </c>
    </row>
    <row r="9079" spans="6:8" x14ac:dyDescent="0.25">
      <c r="F9079" s="24">
        <v>-0.73004972471118279</v>
      </c>
      <c r="G9079" s="25">
        <v>95.683691854468975</v>
      </c>
      <c r="H9079" s="26">
        <f t="shared" si="141"/>
        <v>0</v>
      </c>
    </row>
    <row r="9080" spans="6:8" x14ac:dyDescent="0.25">
      <c r="F9080" s="24">
        <v>0.49931945795193428</v>
      </c>
      <c r="G9080" s="25">
        <v>104.37366612594678</v>
      </c>
      <c r="H9080" s="26">
        <f t="shared" si="141"/>
        <v>3.3736661259467837</v>
      </c>
    </row>
    <row r="9081" spans="6:8" x14ac:dyDescent="0.25">
      <c r="F9081" s="24">
        <v>-2.1204783383116328</v>
      </c>
      <c r="G9081" s="25">
        <v>86.723918710277843</v>
      </c>
      <c r="H9081" s="26">
        <f t="shared" si="141"/>
        <v>0</v>
      </c>
    </row>
    <row r="9082" spans="6:8" x14ac:dyDescent="0.25">
      <c r="F9082" s="24">
        <v>0.77148248441377287</v>
      </c>
      <c r="G9082" s="25">
        <v>106.40177250151943</v>
      </c>
      <c r="H9082" s="26">
        <f t="shared" si="141"/>
        <v>5.4017725015194316</v>
      </c>
    </row>
    <row r="9083" spans="6:8" x14ac:dyDescent="0.25">
      <c r="F9083" s="24">
        <v>-0.77583196774046292</v>
      </c>
      <c r="G9083" s="25">
        <v>95.374436510753128</v>
      </c>
      <c r="H9083" s="26">
        <f t="shared" si="141"/>
        <v>0</v>
      </c>
    </row>
    <row r="9084" spans="6:8" x14ac:dyDescent="0.25">
      <c r="F9084" s="24">
        <v>0.48277730506721483</v>
      </c>
      <c r="G9084" s="25">
        <v>104.25165090885562</v>
      </c>
      <c r="H9084" s="26">
        <f t="shared" si="141"/>
        <v>3.2516509088556234</v>
      </c>
    </row>
    <row r="9085" spans="6:8" x14ac:dyDescent="0.25">
      <c r="F9085" s="24">
        <v>0.36725063422065046</v>
      </c>
      <c r="G9085" s="25">
        <v>103.40349139086132</v>
      </c>
      <c r="H9085" s="26">
        <f t="shared" si="141"/>
        <v>2.4034913908613191</v>
      </c>
    </row>
    <row r="9086" spans="6:8" x14ac:dyDescent="0.25">
      <c r="F9086" s="24">
        <v>1.7527760831235244</v>
      </c>
      <c r="G9086" s="25">
        <v>114.04694608817132</v>
      </c>
      <c r="H9086" s="26">
        <f t="shared" si="141"/>
        <v>13.046946088171325</v>
      </c>
    </row>
    <row r="9087" spans="6:8" x14ac:dyDescent="0.25">
      <c r="F9087" s="24">
        <v>0.98585030876490565</v>
      </c>
      <c r="G9087" s="25">
        <v>108.0269064448685</v>
      </c>
      <c r="H9087" s="26">
        <f t="shared" si="141"/>
        <v>7.0269064448685015</v>
      </c>
    </row>
    <row r="9088" spans="6:8" x14ac:dyDescent="0.25">
      <c r="F9088" s="24">
        <v>-1.214859776685189</v>
      </c>
      <c r="G9088" s="25">
        <v>92.459122447768578</v>
      </c>
      <c r="H9088" s="26">
        <f t="shared" si="141"/>
        <v>0</v>
      </c>
    </row>
    <row r="9089" spans="6:8" x14ac:dyDescent="0.25">
      <c r="F9089" s="24">
        <v>-5.3405664902423718E-2</v>
      </c>
      <c r="G9089" s="25">
        <v>100.37305906142255</v>
      </c>
      <c r="H9089" s="26">
        <f t="shared" si="141"/>
        <v>0</v>
      </c>
    </row>
    <row r="9090" spans="6:8" x14ac:dyDescent="0.25">
      <c r="F9090" s="24">
        <v>9.4057273961773297E-2</v>
      </c>
      <c r="G9090" s="25">
        <v>101.42514509053488</v>
      </c>
      <c r="H9090" s="26">
        <f t="shared" ref="H9090:H9153" si="142">MAX(G9090-$C$3,0)</f>
        <v>0.42514509053488325</v>
      </c>
    </row>
    <row r="9091" spans="6:8" x14ac:dyDescent="0.25">
      <c r="F9091" s="24">
        <v>-1.1454336463126713</v>
      </c>
      <c r="G9091" s="25">
        <v>92.914135838006331</v>
      </c>
      <c r="H9091" s="26">
        <f t="shared" si="142"/>
        <v>0</v>
      </c>
    </row>
    <row r="9092" spans="6:8" x14ac:dyDescent="0.25">
      <c r="F9092" s="24">
        <v>1.0786036774187764</v>
      </c>
      <c r="G9092" s="25">
        <v>108.73774603039703</v>
      </c>
      <c r="H9092" s="26">
        <f t="shared" si="142"/>
        <v>7.7377460303970338</v>
      </c>
    </row>
    <row r="9093" spans="6:8" x14ac:dyDescent="0.25">
      <c r="F9093" s="24">
        <v>0.27881987450706408</v>
      </c>
      <c r="G9093" s="25">
        <v>102.75892679514263</v>
      </c>
      <c r="H9093" s="26">
        <f t="shared" si="142"/>
        <v>1.758926795142628</v>
      </c>
    </row>
    <row r="9094" spans="6:8" x14ac:dyDescent="0.25">
      <c r="F9094" s="24">
        <v>-1.517204284709861</v>
      </c>
      <c r="G9094" s="25">
        <v>90.503420192285887</v>
      </c>
      <c r="H9094" s="26">
        <f t="shared" si="142"/>
        <v>0</v>
      </c>
    </row>
    <row r="9095" spans="6:8" x14ac:dyDescent="0.25">
      <c r="F9095" s="24">
        <v>0.44379196359581469</v>
      </c>
      <c r="G9095" s="25">
        <v>103.96465823012771</v>
      </c>
      <c r="H9095" s="26">
        <f t="shared" si="142"/>
        <v>2.9646582301277107</v>
      </c>
    </row>
    <row r="9096" spans="6:8" x14ac:dyDescent="0.25">
      <c r="F9096" s="24">
        <v>-0.47230863810391305</v>
      </c>
      <c r="G9096" s="25">
        <v>97.443519396105245</v>
      </c>
      <c r="H9096" s="26">
        <f t="shared" si="142"/>
        <v>0</v>
      </c>
    </row>
    <row r="9097" spans="6:8" x14ac:dyDescent="0.25">
      <c r="F9097" s="24">
        <v>-0.73931497687738668</v>
      </c>
      <c r="G9097" s="25">
        <v>95.621024997567801</v>
      </c>
      <c r="H9097" s="26">
        <f t="shared" si="142"/>
        <v>0</v>
      </c>
    </row>
    <row r="9098" spans="6:8" x14ac:dyDescent="0.25">
      <c r="F9098" s="24">
        <v>-7.6154001310805602E-2</v>
      </c>
      <c r="G9098" s="25">
        <v>100.21173373254643</v>
      </c>
      <c r="H9098" s="26">
        <f t="shared" si="142"/>
        <v>0</v>
      </c>
    </row>
    <row r="9099" spans="6:8" x14ac:dyDescent="0.25">
      <c r="F9099" s="24">
        <v>-0.27268475732644293</v>
      </c>
      <c r="G9099" s="25">
        <v>98.828740864092268</v>
      </c>
      <c r="H9099" s="26">
        <f t="shared" si="142"/>
        <v>0</v>
      </c>
    </row>
    <row r="9100" spans="6:8" x14ac:dyDescent="0.25">
      <c r="F9100" s="24">
        <v>0.45016342908676554</v>
      </c>
      <c r="G9100" s="25">
        <v>104.01150804755346</v>
      </c>
      <c r="H9100" s="26">
        <f t="shared" si="142"/>
        <v>3.0115080475534626</v>
      </c>
    </row>
    <row r="9101" spans="6:8" x14ac:dyDescent="0.25">
      <c r="F9101" s="24">
        <v>-0.38208906317745794</v>
      </c>
      <c r="G9101" s="25">
        <v>98.067146187347717</v>
      </c>
      <c r="H9101" s="26">
        <f t="shared" si="142"/>
        <v>0</v>
      </c>
    </row>
    <row r="9102" spans="6:8" x14ac:dyDescent="0.25">
      <c r="F9102" s="24">
        <v>0.41751103074937523</v>
      </c>
      <c r="G9102" s="25">
        <v>103.7716356851514</v>
      </c>
      <c r="H9102" s="26">
        <f t="shared" si="142"/>
        <v>2.771635685151395</v>
      </c>
    </row>
    <row r="9103" spans="6:8" x14ac:dyDescent="0.25">
      <c r="F9103" s="24">
        <v>-1.6554107583845583</v>
      </c>
      <c r="G9103" s="25">
        <v>89.623267545599305</v>
      </c>
      <c r="H9103" s="26">
        <f t="shared" si="142"/>
        <v>0</v>
      </c>
    </row>
    <row r="9104" spans="6:8" x14ac:dyDescent="0.25">
      <c r="F9104" s="24">
        <v>-0.13474639026197505</v>
      </c>
      <c r="G9104" s="25">
        <v>99.797404639060119</v>
      </c>
      <c r="H9104" s="26">
        <f t="shared" si="142"/>
        <v>0</v>
      </c>
    </row>
    <row r="9105" spans="6:8" x14ac:dyDescent="0.25">
      <c r="F9105" s="24">
        <v>-6.644084259600451E-2</v>
      </c>
      <c r="G9105" s="25">
        <v>100.28058520201928</v>
      </c>
      <c r="H9105" s="26">
        <f t="shared" si="142"/>
        <v>0</v>
      </c>
    </row>
    <row r="9106" spans="6:8" x14ac:dyDescent="0.25">
      <c r="F9106" s="24">
        <v>1.8334488798921438</v>
      </c>
      <c r="G9106" s="25">
        <v>114.69937780532402</v>
      </c>
      <c r="H9106" s="26">
        <f t="shared" si="142"/>
        <v>13.699377805324019</v>
      </c>
    </row>
    <row r="9107" spans="6:8" x14ac:dyDescent="0.25">
      <c r="F9107" s="24">
        <v>-0.53301723516011967</v>
      </c>
      <c r="G9107" s="25">
        <v>97.026115656722695</v>
      </c>
      <c r="H9107" s="26">
        <f t="shared" si="142"/>
        <v>0</v>
      </c>
    </row>
    <row r="9108" spans="6:8" x14ac:dyDescent="0.25">
      <c r="F9108" s="24">
        <v>-2.3448046100958386</v>
      </c>
      <c r="G9108" s="25">
        <v>85.35913402369026</v>
      </c>
      <c r="H9108" s="26">
        <f t="shared" si="142"/>
        <v>0</v>
      </c>
    </row>
    <row r="9109" spans="6:8" x14ac:dyDescent="0.25">
      <c r="F9109" s="24">
        <v>-7.8305225776410955E-2</v>
      </c>
      <c r="G9109" s="25">
        <v>100.19649123002465</v>
      </c>
      <c r="H9109" s="26">
        <f t="shared" si="142"/>
        <v>0</v>
      </c>
    </row>
    <row r="9110" spans="6:8" x14ac:dyDescent="0.25">
      <c r="F9110" s="24">
        <v>-1.3466397390463549</v>
      </c>
      <c r="G9110" s="25">
        <v>91.601566847752153</v>
      </c>
      <c r="H9110" s="26">
        <f t="shared" si="142"/>
        <v>0</v>
      </c>
    </row>
    <row r="9111" spans="6:8" x14ac:dyDescent="0.25">
      <c r="F9111" s="24">
        <v>-0.14341631418060163</v>
      </c>
      <c r="G9111" s="25">
        <v>99.736241971441714</v>
      </c>
      <c r="H9111" s="26">
        <f t="shared" si="142"/>
        <v>0</v>
      </c>
    </row>
    <row r="9112" spans="6:8" x14ac:dyDescent="0.25">
      <c r="F9112" s="24">
        <v>-1.1682993067856524</v>
      </c>
      <c r="G9112" s="25">
        <v>92.764029338174453</v>
      </c>
      <c r="H9112" s="26">
        <f t="shared" si="142"/>
        <v>0</v>
      </c>
    </row>
    <row r="9113" spans="6:8" x14ac:dyDescent="0.25">
      <c r="F9113" s="24">
        <v>-0.38727801691748881</v>
      </c>
      <c r="G9113" s="25">
        <v>98.031170535945691</v>
      </c>
      <c r="H9113" s="26">
        <f t="shared" si="142"/>
        <v>0</v>
      </c>
    </row>
    <row r="9114" spans="6:8" x14ac:dyDescent="0.25">
      <c r="F9114" s="24">
        <v>1.0944786250160456</v>
      </c>
      <c r="G9114" s="25">
        <v>108.85987576286598</v>
      </c>
      <c r="H9114" s="26">
        <f t="shared" si="142"/>
        <v>7.8598757628659826</v>
      </c>
    </row>
    <row r="9115" spans="6:8" x14ac:dyDescent="0.25">
      <c r="F9115" s="24">
        <v>-1.9649768785430848</v>
      </c>
      <c r="G9115" s="25">
        <v>87.682763297955788</v>
      </c>
      <c r="H9115" s="26">
        <f t="shared" si="142"/>
        <v>0</v>
      </c>
    </row>
    <row r="9116" spans="6:8" x14ac:dyDescent="0.25">
      <c r="F9116" s="24">
        <v>0.52993060668750969</v>
      </c>
      <c r="G9116" s="25">
        <v>104.59983127112844</v>
      </c>
      <c r="H9116" s="26">
        <f t="shared" si="142"/>
        <v>3.599831271128437</v>
      </c>
    </row>
    <row r="9117" spans="6:8" x14ac:dyDescent="0.25">
      <c r="F9117" s="24">
        <v>-0.30750431405792689</v>
      </c>
      <c r="G9117" s="25">
        <v>98.585712495930167</v>
      </c>
      <c r="H9117" s="26">
        <f t="shared" si="142"/>
        <v>0</v>
      </c>
    </row>
    <row r="9118" spans="6:8" x14ac:dyDescent="0.25">
      <c r="F9118" s="24">
        <v>0.84239210355882121</v>
      </c>
      <c r="G9118" s="25">
        <v>106.93661789974007</v>
      </c>
      <c r="H9118" s="26">
        <f t="shared" si="142"/>
        <v>5.9366178997400709</v>
      </c>
    </row>
    <row r="9119" spans="6:8" x14ac:dyDescent="0.25">
      <c r="F9119" s="24">
        <v>-0.79202992997603583</v>
      </c>
      <c r="G9119" s="25">
        <v>95.265260133456991</v>
      </c>
      <c r="H9119" s="26">
        <f t="shared" si="142"/>
        <v>0</v>
      </c>
    </row>
    <row r="9120" spans="6:8" x14ac:dyDescent="0.25">
      <c r="F9120" s="24">
        <v>-0.58910370907401743</v>
      </c>
      <c r="G9120" s="25">
        <v>96.642080589860782</v>
      </c>
      <c r="H9120" s="26">
        <f t="shared" si="142"/>
        <v>0</v>
      </c>
    </row>
    <row r="9121" spans="6:8" x14ac:dyDescent="0.25">
      <c r="F9121" s="24">
        <v>-0.49386649584875481</v>
      </c>
      <c r="G9121" s="25">
        <v>97.295092503890146</v>
      </c>
      <c r="H9121" s="26">
        <f t="shared" si="142"/>
        <v>0</v>
      </c>
    </row>
    <row r="9122" spans="6:8" x14ac:dyDescent="0.25">
      <c r="F9122" s="24">
        <v>0.88151770295640042</v>
      </c>
      <c r="G9122" s="25">
        <v>107.23287812460309</v>
      </c>
      <c r="H9122" s="26">
        <f t="shared" si="142"/>
        <v>6.23287812460309</v>
      </c>
    </row>
    <row r="9123" spans="6:8" x14ac:dyDescent="0.25">
      <c r="F9123" s="24">
        <v>1.1341728858606683</v>
      </c>
      <c r="G9123" s="25">
        <v>109.16585375398513</v>
      </c>
      <c r="H9123" s="26">
        <f t="shared" si="142"/>
        <v>8.1658537539851324</v>
      </c>
    </row>
    <row r="9124" spans="6:8" x14ac:dyDescent="0.25">
      <c r="F9124" s="24">
        <v>1.2019143066124645</v>
      </c>
      <c r="G9124" s="25">
        <v>109.69001713642345</v>
      </c>
      <c r="H9124" s="26">
        <f t="shared" si="142"/>
        <v>8.6900171364234495</v>
      </c>
    </row>
    <row r="9125" spans="6:8" x14ac:dyDescent="0.25">
      <c r="F9125" s="24">
        <v>-0.2658377974778941</v>
      </c>
      <c r="G9125" s="25">
        <v>98.876600697468547</v>
      </c>
      <c r="H9125" s="26">
        <f t="shared" si="142"/>
        <v>0</v>
      </c>
    </row>
    <row r="9126" spans="6:8" x14ac:dyDescent="0.25">
      <c r="F9126" s="24">
        <v>0.96809138233772984</v>
      </c>
      <c r="G9126" s="25">
        <v>107.89133725636984</v>
      </c>
      <c r="H9126" s="26">
        <f t="shared" si="142"/>
        <v>6.8913372563698374</v>
      </c>
    </row>
    <row r="9127" spans="6:8" x14ac:dyDescent="0.25">
      <c r="F9127" s="24">
        <v>1.3349435231973141</v>
      </c>
      <c r="G9127" s="25">
        <v>110.72669387893717</v>
      </c>
      <c r="H9127" s="26">
        <f t="shared" si="142"/>
        <v>9.7266938789371693</v>
      </c>
    </row>
    <row r="9128" spans="6:8" x14ac:dyDescent="0.25">
      <c r="F9128" s="24">
        <v>1.1614631696665481</v>
      </c>
      <c r="G9128" s="25">
        <v>109.3767160686331</v>
      </c>
      <c r="H9128" s="26">
        <f t="shared" si="142"/>
        <v>8.376716068633101</v>
      </c>
    </row>
    <row r="9129" spans="6:8" x14ac:dyDescent="0.25">
      <c r="F9129" s="24">
        <v>1.0572254192178159</v>
      </c>
      <c r="G9129" s="25">
        <v>108.57349449693396</v>
      </c>
      <c r="H9129" s="26">
        <f t="shared" si="142"/>
        <v>7.5734944969339608</v>
      </c>
    </row>
    <row r="9130" spans="6:8" x14ac:dyDescent="0.25">
      <c r="F9130" s="24">
        <v>0.99562533036489076</v>
      </c>
      <c r="G9130" s="25">
        <v>108.10160028156055</v>
      </c>
      <c r="H9130" s="26">
        <f t="shared" si="142"/>
        <v>7.1016002815605503</v>
      </c>
    </row>
    <row r="9131" spans="6:8" x14ac:dyDescent="0.25">
      <c r="F9131" s="24">
        <v>-0.40273120513009775</v>
      </c>
      <c r="G9131" s="25">
        <v>97.924109848355783</v>
      </c>
      <c r="H9131" s="26">
        <f t="shared" si="142"/>
        <v>0</v>
      </c>
    </row>
    <row r="9132" spans="6:8" x14ac:dyDescent="0.25">
      <c r="F9132" s="24">
        <v>0.28368722114032291</v>
      </c>
      <c r="G9132" s="25">
        <v>102.79429976928236</v>
      </c>
      <c r="H9132" s="26">
        <f t="shared" si="142"/>
        <v>1.794299769282361</v>
      </c>
    </row>
    <row r="9133" spans="6:8" x14ac:dyDescent="0.25">
      <c r="F9133" s="24">
        <v>-0.98720085233903032</v>
      </c>
      <c r="G9133" s="25">
        <v>93.959566327603454</v>
      </c>
      <c r="H9133" s="26">
        <f t="shared" si="142"/>
        <v>0</v>
      </c>
    </row>
    <row r="9134" spans="6:8" x14ac:dyDescent="0.25">
      <c r="F9134" s="24">
        <v>1.2852666375557922</v>
      </c>
      <c r="G9134" s="25">
        <v>110.33842806879031</v>
      </c>
      <c r="H9134" s="26">
        <f t="shared" si="142"/>
        <v>9.3384280687903072</v>
      </c>
    </row>
    <row r="9135" spans="6:8" x14ac:dyDescent="0.25">
      <c r="F9135" s="24">
        <v>-0.53228535349546191</v>
      </c>
      <c r="G9135" s="25">
        <v>97.031137067523375</v>
      </c>
      <c r="H9135" s="26">
        <f t="shared" si="142"/>
        <v>0</v>
      </c>
    </row>
    <row r="9136" spans="6:8" x14ac:dyDescent="0.25">
      <c r="F9136" s="24">
        <v>-0.70764237253879869</v>
      </c>
      <c r="G9136" s="25">
        <v>95.83541700179741</v>
      </c>
      <c r="H9136" s="26">
        <f t="shared" si="142"/>
        <v>0</v>
      </c>
    </row>
    <row r="9137" spans="6:8" x14ac:dyDescent="0.25">
      <c r="F9137" s="24">
        <v>1.5902610190086066</v>
      </c>
      <c r="G9137" s="25">
        <v>112.74387137480053</v>
      </c>
      <c r="H9137" s="26">
        <f t="shared" si="142"/>
        <v>11.743871374800534</v>
      </c>
    </row>
    <row r="9138" spans="6:8" x14ac:dyDescent="0.25">
      <c r="F9138" s="24">
        <v>-0.73627884454997994</v>
      </c>
      <c r="G9138" s="25">
        <v>95.641555790008638</v>
      </c>
      <c r="H9138" s="26">
        <f t="shared" si="142"/>
        <v>0</v>
      </c>
    </row>
    <row r="9139" spans="6:8" x14ac:dyDescent="0.25">
      <c r="F9139" s="24">
        <v>-2.5152645096483472</v>
      </c>
      <c r="G9139" s="25">
        <v>84.336447551274077</v>
      </c>
      <c r="H9139" s="26">
        <f t="shared" si="142"/>
        <v>0</v>
      </c>
    </row>
    <row r="9140" spans="6:8" x14ac:dyDescent="0.25">
      <c r="F9140" s="24">
        <v>-1.4385499330237981</v>
      </c>
      <c r="G9140" s="25">
        <v>91.008175643399113</v>
      </c>
      <c r="H9140" s="26">
        <f t="shared" si="142"/>
        <v>0</v>
      </c>
    </row>
    <row r="9141" spans="6:8" x14ac:dyDescent="0.25">
      <c r="F9141" s="24">
        <v>-1.7914858886040086</v>
      </c>
      <c r="G9141" s="25">
        <v>88.765051111446752</v>
      </c>
      <c r="H9141" s="26">
        <f t="shared" si="142"/>
        <v>0</v>
      </c>
    </row>
    <row r="9142" spans="6:8" x14ac:dyDescent="0.25">
      <c r="F9142" s="24">
        <v>-1.3453856036859255</v>
      </c>
      <c r="G9142" s="25">
        <v>91.60969050468195</v>
      </c>
      <c r="H9142" s="26">
        <f t="shared" si="142"/>
        <v>0</v>
      </c>
    </row>
    <row r="9143" spans="6:8" x14ac:dyDescent="0.25">
      <c r="F9143" s="24">
        <v>-0.82511273853380696</v>
      </c>
      <c r="G9143" s="25">
        <v>95.042665824581761</v>
      </c>
      <c r="H9143" s="26">
        <f t="shared" si="142"/>
        <v>0</v>
      </c>
    </row>
    <row r="9144" spans="6:8" x14ac:dyDescent="0.25">
      <c r="F9144" s="24">
        <v>1.0080808025701324</v>
      </c>
      <c r="G9144" s="25">
        <v>108.19685107134201</v>
      </c>
      <c r="H9144" s="26">
        <f t="shared" si="142"/>
        <v>7.1968510713420102</v>
      </c>
    </row>
    <row r="9145" spans="6:8" x14ac:dyDescent="0.25">
      <c r="F9145" s="24">
        <v>0.14085369108182078</v>
      </c>
      <c r="G9145" s="25">
        <v>101.76131743502546</v>
      </c>
      <c r="H9145" s="26">
        <f t="shared" si="142"/>
        <v>0.76131743502546101</v>
      </c>
    </row>
    <row r="9146" spans="6:8" x14ac:dyDescent="0.25">
      <c r="F9146" s="24">
        <v>-1.9546338802997152</v>
      </c>
      <c r="G9146" s="25">
        <v>87.746914456459962</v>
      </c>
      <c r="H9146" s="26">
        <f t="shared" si="142"/>
        <v>0</v>
      </c>
    </row>
    <row r="9147" spans="6:8" x14ac:dyDescent="0.25">
      <c r="F9147" s="24">
        <v>1.2321227700946649</v>
      </c>
      <c r="G9147" s="25">
        <v>109.92457211997389</v>
      </c>
      <c r="H9147" s="26">
        <f t="shared" si="142"/>
        <v>8.9245721199738881</v>
      </c>
    </row>
    <row r="9148" spans="6:8" x14ac:dyDescent="0.25">
      <c r="F9148" s="24">
        <v>0.82971181906434621</v>
      </c>
      <c r="G9148" s="25">
        <v>106.84077813088655</v>
      </c>
      <c r="H9148" s="26">
        <f t="shared" si="142"/>
        <v>5.8407781308865481</v>
      </c>
    </row>
    <row r="9149" spans="6:8" x14ac:dyDescent="0.25">
      <c r="F9149" s="24">
        <v>-1.6429409807226902</v>
      </c>
      <c r="G9149" s="25">
        <v>89.702327392449021</v>
      </c>
      <c r="H9149" s="26">
        <f t="shared" si="142"/>
        <v>0</v>
      </c>
    </row>
    <row r="9150" spans="6:8" x14ac:dyDescent="0.25">
      <c r="F9150" s="24">
        <v>-1.3593318058484076</v>
      </c>
      <c r="G9150" s="25">
        <v>91.519394558472015</v>
      </c>
      <c r="H9150" s="26">
        <f t="shared" si="142"/>
        <v>0</v>
      </c>
    </row>
    <row r="9151" spans="6:8" x14ac:dyDescent="0.25">
      <c r="F9151" s="24">
        <v>0.19650116309742779</v>
      </c>
      <c r="G9151" s="25">
        <v>102.16252386920503</v>
      </c>
      <c r="H9151" s="26">
        <f t="shared" si="142"/>
        <v>1.1625238692050317</v>
      </c>
    </row>
    <row r="9152" spans="6:8" x14ac:dyDescent="0.25">
      <c r="F9152" s="24">
        <v>-0.30989320896784628</v>
      </c>
      <c r="G9152" s="25">
        <v>98.569060766455777</v>
      </c>
      <c r="H9152" s="26">
        <f t="shared" si="142"/>
        <v>0</v>
      </c>
    </row>
    <row r="9153" spans="6:8" x14ac:dyDescent="0.25">
      <c r="F9153" s="24">
        <v>1.5302184862139514</v>
      </c>
      <c r="G9153" s="25">
        <v>112.26621525654595</v>
      </c>
      <c r="H9153" s="26">
        <f t="shared" si="142"/>
        <v>11.266215256545948</v>
      </c>
    </row>
    <row r="9154" spans="6:8" x14ac:dyDescent="0.25">
      <c r="F9154" s="24">
        <v>0.94735070912002739</v>
      </c>
      <c r="G9154" s="25">
        <v>107.733221190245</v>
      </c>
      <c r="H9154" s="26">
        <f t="shared" ref="H9154:H9217" si="143">MAX(G9154-$C$3,0)</f>
        <v>6.7332211902450041</v>
      </c>
    </row>
    <row r="9155" spans="6:8" x14ac:dyDescent="0.25">
      <c r="F9155" s="24">
        <v>-0.20507157502545692</v>
      </c>
      <c r="G9155" s="25">
        <v>99.302369803319877</v>
      </c>
      <c r="H9155" s="26">
        <f t="shared" si="143"/>
        <v>0</v>
      </c>
    </row>
    <row r="9156" spans="6:8" x14ac:dyDescent="0.25">
      <c r="F9156" s="24">
        <v>1.1375200920578989</v>
      </c>
      <c r="G9156" s="25">
        <v>109.19169453768598</v>
      </c>
      <c r="H9156" s="26">
        <f t="shared" si="143"/>
        <v>8.1916945376859758</v>
      </c>
    </row>
    <row r="9157" spans="6:8" x14ac:dyDescent="0.25">
      <c r="F9157" s="24">
        <v>0.52921117261725714</v>
      </c>
      <c r="G9157" s="25">
        <v>104.59451023827464</v>
      </c>
      <c r="H9157" s="26">
        <f t="shared" si="143"/>
        <v>3.594510238274637</v>
      </c>
    </row>
    <row r="9158" spans="6:8" x14ac:dyDescent="0.25">
      <c r="F9158" s="24">
        <v>-0.41933746941335925</v>
      </c>
      <c r="G9158" s="25">
        <v>97.809190905617754</v>
      </c>
      <c r="H9158" s="26">
        <f t="shared" si="143"/>
        <v>0</v>
      </c>
    </row>
    <row r="9159" spans="6:8" x14ac:dyDescent="0.25">
      <c r="F9159" s="24">
        <v>0.60302896443589582</v>
      </c>
      <c r="G9159" s="25">
        <v>105.14189018156441</v>
      </c>
      <c r="H9159" s="26">
        <f t="shared" si="143"/>
        <v>4.1418901815644062</v>
      </c>
    </row>
    <row r="9160" spans="6:8" x14ac:dyDescent="0.25">
      <c r="F9160" s="24">
        <v>-0.82541998186445109</v>
      </c>
      <c r="G9160" s="25">
        <v>95.040601008575422</v>
      </c>
      <c r="H9160" s="26">
        <f t="shared" si="143"/>
        <v>0</v>
      </c>
    </row>
    <row r="9161" spans="6:8" x14ac:dyDescent="0.25">
      <c r="F9161" s="24">
        <v>0.3430211720837697</v>
      </c>
      <c r="G9161" s="25">
        <v>103.22648375680461</v>
      </c>
      <c r="H9161" s="26">
        <f t="shared" si="143"/>
        <v>2.2264837568046119</v>
      </c>
    </row>
    <row r="9162" spans="6:8" x14ac:dyDescent="0.25">
      <c r="F9162" s="24">
        <v>1.2253341257380583</v>
      </c>
      <c r="G9162" s="25">
        <v>109.87181772938534</v>
      </c>
      <c r="H9162" s="26">
        <f t="shared" si="143"/>
        <v>8.8718177293853415</v>
      </c>
    </row>
    <row r="9163" spans="6:8" x14ac:dyDescent="0.25">
      <c r="F9163" s="24">
        <v>-0.40005761136445295</v>
      </c>
      <c r="G9163" s="25">
        <v>97.942624310800426</v>
      </c>
      <c r="H9163" s="26">
        <f t="shared" si="143"/>
        <v>0</v>
      </c>
    </row>
    <row r="9164" spans="6:8" x14ac:dyDescent="0.25">
      <c r="F9164" s="24">
        <v>-1.2108788104561257</v>
      </c>
      <c r="G9164" s="25">
        <v>92.485153060463304</v>
      </c>
      <c r="H9164" s="26">
        <f t="shared" si="143"/>
        <v>0</v>
      </c>
    </row>
    <row r="9165" spans="6:8" x14ac:dyDescent="0.25">
      <c r="F9165" s="24">
        <v>-0.77343488296625296</v>
      </c>
      <c r="G9165" s="25">
        <v>95.390603799225332</v>
      </c>
      <c r="H9165" s="26">
        <f t="shared" si="143"/>
        <v>0</v>
      </c>
    </row>
    <row r="9166" spans="6:8" x14ac:dyDescent="0.25">
      <c r="F9166" s="24">
        <v>1.1833462408752411</v>
      </c>
      <c r="G9166" s="25">
        <v>109.54609297856975</v>
      </c>
      <c r="H9166" s="26">
        <f t="shared" si="143"/>
        <v>8.5460929785697459</v>
      </c>
    </row>
    <row r="9167" spans="6:8" x14ac:dyDescent="0.25">
      <c r="F9167" s="24">
        <v>0.85614814253671123</v>
      </c>
      <c r="G9167" s="25">
        <v>107.04068562946519</v>
      </c>
      <c r="H9167" s="26">
        <f t="shared" si="143"/>
        <v>6.0406856294651874</v>
      </c>
    </row>
    <row r="9168" spans="6:8" x14ac:dyDescent="0.25">
      <c r="F9168" s="24">
        <v>1.373293934436592</v>
      </c>
      <c r="G9168" s="25">
        <v>111.02736820740043</v>
      </c>
      <c r="H9168" s="26">
        <f t="shared" si="143"/>
        <v>10.027368207400428</v>
      </c>
    </row>
    <row r="9169" spans="6:8" x14ac:dyDescent="0.25">
      <c r="F9169" s="24">
        <v>-1.0484491792222654</v>
      </c>
      <c r="G9169" s="25">
        <v>93.553515752918031</v>
      </c>
      <c r="H9169" s="26">
        <f t="shared" si="143"/>
        <v>0</v>
      </c>
    </row>
    <row r="9170" spans="6:8" x14ac:dyDescent="0.25">
      <c r="F9170" s="24">
        <v>-0.65442191951178041</v>
      </c>
      <c r="G9170" s="25">
        <v>96.196749515794579</v>
      </c>
      <c r="H9170" s="26">
        <f t="shared" si="143"/>
        <v>0</v>
      </c>
    </row>
    <row r="9171" spans="6:8" x14ac:dyDescent="0.25">
      <c r="F9171" s="24">
        <v>0.3858805603744811</v>
      </c>
      <c r="G9171" s="25">
        <v>103.53979816048266</v>
      </c>
      <c r="H9171" s="26">
        <f t="shared" si="143"/>
        <v>2.5397981604826612</v>
      </c>
    </row>
    <row r="9172" spans="6:8" x14ac:dyDescent="0.25">
      <c r="F9172" s="24">
        <v>-0.98170986520778492</v>
      </c>
      <c r="G9172" s="25">
        <v>93.99605522552126</v>
      </c>
      <c r="H9172" s="26">
        <f t="shared" si="143"/>
        <v>0</v>
      </c>
    </row>
    <row r="9173" spans="6:8" x14ac:dyDescent="0.25">
      <c r="F9173" s="24">
        <v>-1.8358508812249759</v>
      </c>
      <c r="G9173" s="25">
        <v>88.487024482870552</v>
      </c>
      <c r="H9173" s="26">
        <f t="shared" si="143"/>
        <v>0</v>
      </c>
    </row>
    <row r="9174" spans="6:8" x14ac:dyDescent="0.25">
      <c r="F9174" s="24">
        <v>-1.2394805663963651</v>
      </c>
      <c r="G9174" s="25">
        <v>92.298295522206928</v>
      </c>
      <c r="H9174" s="26">
        <f t="shared" si="143"/>
        <v>0</v>
      </c>
    </row>
    <row r="9175" spans="6:8" x14ac:dyDescent="0.25">
      <c r="F9175" s="24">
        <v>-0.92625727188928397</v>
      </c>
      <c r="G9175" s="25">
        <v>94.365345800266624</v>
      </c>
      <c r="H9175" s="26">
        <f t="shared" si="143"/>
        <v>0</v>
      </c>
    </row>
    <row r="9176" spans="6:8" x14ac:dyDescent="0.25">
      <c r="F9176" s="24">
        <v>1.1034970051035176E-2</v>
      </c>
      <c r="G9176" s="25">
        <v>100.83146666350898</v>
      </c>
      <c r="H9176" s="26">
        <f t="shared" si="143"/>
        <v>0</v>
      </c>
    </row>
    <row r="9177" spans="6:8" x14ac:dyDescent="0.25">
      <c r="F9177" s="24">
        <v>3.6668039580999832</v>
      </c>
      <c r="G9177" s="25">
        <v>130.57560143912502</v>
      </c>
      <c r="H9177" s="26">
        <f t="shared" si="143"/>
        <v>29.575601439125023</v>
      </c>
    </row>
    <row r="9178" spans="6:8" x14ac:dyDescent="0.25">
      <c r="F9178" s="24">
        <v>-1.4590471820680182</v>
      </c>
      <c r="G9178" s="25">
        <v>90.876366268937346</v>
      </c>
      <c r="H9178" s="26">
        <f t="shared" si="143"/>
        <v>0</v>
      </c>
    </row>
    <row r="9179" spans="6:8" x14ac:dyDescent="0.25">
      <c r="F9179" s="24">
        <v>0.98520791694974275</v>
      </c>
      <c r="G9179" s="25">
        <v>108.02199954634366</v>
      </c>
      <c r="H9179" s="26">
        <f t="shared" si="143"/>
        <v>7.0219995463436646</v>
      </c>
    </row>
    <row r="9180" spans="6:8" x14ac:dyDescent="0.25">
      <c r="F9180" s="24">
        <v>9.8743129614722413E-4</v>
      </c>
      <c r="G9180" s="25">
        <v>100.75985454702237</v>
      </c>
      <c r="H9180" s="26">
        <f t="shared" si="143"/>
        <v>0</v>
      </c>
    </row>
    <row r="9181" spans="6:8" x14ac:dyDescent="0.25">
      <c r="F9181" s="24">
        <v>3.8332324515182717E-2</v>
      </c>
      <c r="G9181" s="25">
        <v>101.02628097318582</v>
      </c>
      <c r="H9181" s="26">
        <f t="shared" si="143"/>
        <v>2.6280973185819789E-2</v>
      </c>
    </row>
    <row r="9182" spans="6:8" x14ac:dyDescent="0.25">
      <c r="F9182" s="24">
        <v>-5.0972355016653545E-3</v>
      </c>
      <c r="G9182" s="25">
        <v>100.71651185215369</v>
      </c>
      <c r="H9182" s="26">
        <f t="shared" si="143"/>
        <v>0</v>
      </c>
    </row>
    <row r="9183" spans="6:8" x14ac:dyDescent="0.25">
      <c r="F9183" s="24">
        <v>-0.40918380724520254</v>
      </c>
      <c r="G9183" s="25">
        <v>97.879440414605867</v>
      </c>
      <c r="H9183" s="26">
        <f t="shared" si="143"/>
        <v>0</v>
      </c>
    </row>
    <row r="9184" spans="6:8" x14ac:dyDescent="0.25">
      <c r="F9184" s="24">
        <v>-0.91353231594202866</v>
      </c>
      <c r="G9184" s="25">
        <v>94.450293031296852</v>
      </c>
      <c r="H9184" s="26">
        <f t="shared" si="143"/>
        <v>0</v>
      </c>
    </row>
    <row r="9185" spans="6:8" x14ac:dyDescent="0.25">
      <c r="F9185" s="24">
        <v>-2.1993621157164376</v>
      </c>
      <c r="G9185" s="25">
        <v>86.24152578853338</v>
      </c>
      <c r="H9185" s="26">
        <f t="shared" si="143"/>
        <v>0</v>
      </c>
    </row>
    <row r="9186" spans="6:8" x14ac:dyDescent="0.25">
      <c r="F9186" s="24">
        <v>-0.75078641043733796</v>
      </c>
      <c r="G9186" s="25">
        <v>95.543493180330174</v>
      </c>
      <c r="H9186" s="26">
        <f t="shared" si="143"/>
        <v>0</v>
      </c>
    </row>
    <row r="9187" spans="6:8" x14ac:dyDescent="0.25">
      <c r="F9187" s="24">
        <v>-1.2766107060147951</v>
      </c>
      <c r="G9187" s="25">
        <v>92.056284430566038</v>
      </c>
      <c r="H9187" s="26">
        <f t="shared" si="143"/>
        <v>0</v>
      </c>
    </row>
    <row r="9188" spans="6:8" x14ac:dyDescent="0.25">
      <c r="F9188" s="24">
        <v>-1.346839347020701</v>
      </c>
      <c r="G9188" s="25">
        <v>91.600273954326738</v>
      </c>
      <c r="H9188" s="26">
        <f t="shared" si="143"/>
        <v>0</v>
      </c>
    </row>
    <row r="9189" spans="6:8" x14ac:dyDescent="0.25">
      <c r="F9189" s="24">
        <v>1.2309769776157891</v>
      </c>
      <c r="G9189" s="25">
        <v>109.91566641794857</v>
      </c>
      <c r="H9189" s="26">
        <f t="shared" si="143"/>
        <v>8.9156664179485716</v>
      </c>
    </row>
    <row r="9190" spans="6:8" x14ac:dyDescent="0.25">
      <c r="F9190" s="24">
        <v>-9.8759100290641208E-2</v>
      </c>
      <c r="G9190" s="25">
        <v>100.05168105486378</v>
      </c>
      <c r="H9190" s="26">
        <f t="shared" si="143"/>
        <v>0</v>
      </c>
    </row>
    <row r="9191" spans="6:8" x14ac:dyDescent="0.25">
      <c r="F9191" s="24">
        <v>0.6718890087766024</v>
      </c>
      <c r="G9191" s="25">
        <v>105.65508921514768</v>
      </c>
      <c r="H9191" s="26">
        <f t="shared" si="143"/>
        <v>4.655089215147683</v>
      </c>
    </row>
    <row r="9192" spans="6:8" x14ac:dyDescent="0.25">
      <c r="F9192" s="24">
        <v>-0.46428206097355179</v>
      </c>
      <c r="G9192" s="25">
        <v>97.498840596809501</v>
      </c>
      <c r="H9192" s="26">
        <f t="shared" si="143"/>
        <v>0</v>
      </c>
    </row>
    <row r="9193" spans="6:8" x14ac:dyDescent="0.25">
      <c r="F9193" s="24">
        <v>0.66688140814324026</v>
      </c>
      <c r="G9193" s="25">
        <v>105.61768433897636</v>
      </c>
      <c r="H9193" s="26">
        <f t="shared" si="143"/>
        <v>4.6176843389763604</v>
      </c>
    </row>
    <row r="9194" spans="6:8" x14ac:dyDescent="0.25">
      <c r="F9194" s="24">
        <v>-0.6941443869921583</v>
      </c>
      <c r="G9194" s="25">
        <v>95.926930945424843</v>
      </c>
      <c r="H9194" s="26">
        <f t="shared" si="143"/>
        <v>0</v>
      </c>
    </row>
    <row r="9195" spans="6:8" x14ac:dyDescent="0.25">
      <c r="F9195" s="24">
        <v>-0.61699395222419817</v>
      </c>
      <c r="G9195" s="25">
        <v>96.451676882652009</v>
      </c>
      <c r="H9195" s="26">
        <f t="shared" si="143"/>
        <v>0</v>
      </c>
    </row>
    <row r="9196" spans="6:8" x14ac:dyDescent="0.25">
      <c r="F9196" s="24">
        <v>6.2693387745633919E-2</v>
      </c>
      <c r="G9196" s="25">
        <v>101.20045753592679</v>
      </c>
      <c r="H9196" s="26">
        <f t="shared" si="143"/>
        <v>0.2004575359267875</v>
      </c>
    </row>
    <row r="9197" spans="6:8" x14ac:dyDescent="0.25">
      <c r="F9197" s="24">
        <v>-2.1052462750626142</v>
      </c>
      <c r="G9197" s="25">
        <v>86.817376721257062</v>
      </c>
      <c r="H9197" s="26">
        <f t="shared" si="143"/>
        <v>0</v>
      </c>
    </row>
    <row r="9198" spans="6:8" x14ac:dyDescent="0.25">
      <c r="F9198" s="24">
        <v>-0.65543813355146996</v>
      </c>
      <c r="G9198" s="25">
        <v>96.1898373366257</v>
      </c>
      <c r="H9198" s="26">
        <f t="shared" si="143"/>
        <v>0</v>
      </c>
    </row>
    <row r="9199" spans="6:8" x14ac:dyDescent="0.25">
      <c r="F9199" s="24">
        <v>1.0718607661887309</v>
      </c>
      <c r="G9199" s="25">
        <v>108.68591268495112</v>
      </c>
      <c r="H9199" s="26">
        <f t="shared" si="143"/>
        <v>7.6859126849511199</v>
      </c>
    </row>
    <row r="9200" spans="6:8" x14ac:dyDescent="0.25">
      <c r="F9200" s="24">
        <v>0.72459961752801172</v>
      </c>
      <c r="G9200" s="25">
        <v>106.04962196395495</v>
      </c>
      <c r="H9200" s="26">
        <f t="shared" si="143"/>
        <v>5.049621963954948</v>
      </c>
    </row>
    <row r="9201" spans="6:8" x14ac:dyDescent="0.25">
      <c r="F9201" s="24">
        <v>0.66444756939440364</v>
      </c>
      <c r="G9201" s="25">
        <v>105.59950926971405</v>
      </c>
      <c r="H9201" s="26">
        <f t="shared" si="143"/>
        <v>4.5995092697140478</v>
      </c>
    </row>
    <row r="9202" spans="6:8" x14ac:dyDescent="0.25">
      <c r="F9202" s="24">
        <v>0.49234359210403461</v>
      </c>
      <c r="G9202" s="25">
        <v>104.32219461072707</v>
      </c>
      <c r="H9202" s="26">
        <f t="shared" si="143"/>
        <v>3.3221946107270668</v>
      </c>
    </row>
    <row r="9203" spans="6:8" x14ac:dyDescent="0.25">
      <c r="F9203" s="24">
        <v>-0.77496413816945198</v>
      </c>
      <c r="G9203" s="25">
        <v>95.380289325216339</v>
      </c>
      <c r="H9203" s="26">
        <f t="shared" si="143"/>
        <v>0</v>
      </c>
    </row>
    <row r="9204" spans="6:8" x14ac:dyDescent="0.25">
      <c r="F9204" s="24">
        <v>-1.5691371955624118</v>
      </c>
      <c r="G9204" s="25">
        <v>90.171681985267952</v>
      </c>
      <c r="H9204" s="26">
        <f t="shared" si="143"/>
        <v>0</v>
      </c>
    </row>
    <row r="9205" spans="6:8" x14ac:dyDescent="0.25">
      <c r="F9205" s="24">
        <v>0.21431707451827336</v>
      </c>
      <c r="G9205" s="25">
        <v>102.29130678261092</v>
      </c>
      <c r="H9205" s="26">
        <f t="shared" si="143"/>
        <v>1.291306782610917</v>
      </c>
    </row>
    <row r="9206" spans="6:8" x14ac:dyDescent="0.25">
      <c r="F9206" s="24">
        <v>-0.52707274409375804</v>
      </c>
      <c r="G9206" s="25">
        <v>97.06690808933017</v>
      </c>
      <c r="H9206" s="26">
        <f t="shared" si="143"/>
        <v>0</v>
      </c>
    </row>
    <row r="9207" spans="6:8" x14ac:dyDescent="0.25">
      <c r="F9207" s="24">
        <v>-4.4782694966209312E-2</v>
      </c>
      <c r="G9207" s="25">
        <v>100.43427879618332</v>
      </c>
      <c r="H9207" s="26">
        <f t="shared" si="143"/>
        <v>0</v>
      </c>
    </row>
    <row r="9208" spans="6:8" x14ac:dyDescent="0.25">
      <c r="F9208" s="24">
        <v>-0.2729455911715134</v>
      </c>
      <c r="G9208" s="25">
        <v>98.826918109492098</v>
      </c>
      <c r="H9208" s="26">
        <f t="shared" si="143"/>
        <v>0</v>
      </c>
    </row>
    <row r="9209" spans="6:8" x14ac:dyDescent="0.25">
      <c r="F9209" s="24">
        <v>0.97100278113656147</v>
      </c>
      <c r="G9209" s="25">
        <v>107.91355080693911</v>
      </c>
      <c r="H9209" s="26">
        <f t="shared" si="143"/>
        <v>6.9135508069391136</v>
      </c>
    </row>
    <row r="9210" spans="6:8" x14ac:dyDescent="0.25">
      <c r="F9210" s="24">
        <v>1.6441705257809001</v>
      </c>
      <c r="G9210" s="25">
        <v>113.17446869970908</v>
      </c>
      <c r="H9210" s="26">
        <f t="shared" si="143"/>
        <v>12.174468699709081</v>
      </c>
    </row>
    <row r="9211" spans="6:8" x14ac:dyDescent="0.25">
      <c r="F9211" s="24">
        <v>-1.6718653728021491</v>
      </c>
      <c r="G9211" s="25">
        <v>89.51904999646419</v>
      </c>
      <c r="H9211" s="26">
        <f t="shared" si="143"/>
        <v>0</v>
      </c>
    </row>
    <row r="9212" spans="6:8" x14ac:dyDescent="0.25">
      <c r="F9212" s="24">
        <v>-1.8441922071481696</v>
      </c>
      <c r="G9212" s="25">
        <v>88.434848382987298</v>
      </c>
      <c r="H9212" s="26">
        <f t="shared" si="143"/>
        <v>0</v>
      </c>
    </row>
    <row r="9213" spans="6:8" x14ac:dyDescent="0.25">
      <c r="F9213" s="24">
        <v>0.13002798247077005</v>
      </c>
      <c r="G9213" s="25">
        <v>101.68344964624465</v>
      </c>
      <c r="H9213" s="26">
        <f t="shared" si="143"/>
        <v>0.68344964624465376</v>
      </c>
    </row>
    <row r="9214" spans="6:8" x14ac:dyDescent="0.25">
      <c r="F9214" s="24">
        <v>-0.11220858618688807</v>
      </c>
      <c r="G9214" s="25">
        <v>99.956574909421931</v>
      </c>
      <c r="H9214" s="26">
        <f t="shared" si="143"/>
        <v>0</v>
      </c>
    </row>
    <row r="9215" spans="6:8" x14ac:dyDescent="0.25">
      <c r="F9215" s="24">
        <v>-0.89025442153943357</v>
      </c>
      <c r="G9215" s="25">
        <v>94.605885824742657</v>
      </c>
      <c r="H9215" s="26">
        <f t="shared" si="143"/>
        <v>0</v>
      </c>
    </row>
    <row r="9216" spans="6:8" x14ac:dyDescent="0.25">
      <c r="F9216" s="24">
        <v>-2.7469600084317751E-2</v>
      </c>
      <c r="G9216" s="25">
        <v>100.55730780917483</v>
      </c>
      <c r="H9216" s="26">
        <f t="shared" si="143"/>
        <v>0</v>
      </c>
    </row>
    <row r="9217" spans="6:8" x14ac:dyDescent="0.25">
      <c r="F9217" s="24">
        <v>0.18912669988528202</v>
      </c>
      <c r="G9217" s="25">
        <v>102.10926477183253</v>
      </c>
      <c r="H9217" s="26">
        <f t="shared" si="143"/>
        <v>1.1092647718325281</v>
      </c>
    </row>
    <row r="9218" spans="6:8" x14ac:dyDescent="0.25">
      <c r="F9218" s="24">
        <v>2.0855617192114515</v>
      </c>
      <c r="G9218" s="25">
        <v>116.76246639726047</v>
      </c>
      <c r="H9218" s="26">
        <f t="shared" ref="H9218:H9281" si="144">MAX(G9218-$C$3,0)</f>
        <v>15.762466397260468</v>
      </c>
    </row>
    <row r="9219" spans="6:8" x14ac:dyDescent="0.25">
      <c r="F9219" s="24">
        <v>0.10997431118604373</v>
      </c>
      <c r="G9219" s="25">
        <v>101.5393638121032</v>
      </c>
      <c r="H9219" s="26">
        <f t="shared" si="144"/>
        <v>0.53936381210320405</v>
      </c>
    </row>
    <row r="9220" spans="6:8" x14ac:dyDescent="0.25">
      <c r="F9220" s="24">
        <v>-1.6276043342490258</v>
      </c>
      <c r="G9220" s="25">
        <v>89.799659164416994</v>
      </c>
      <c r="H9220" s="26">
        <f t="shared" si="144"/>
        <v>0</v>
      </c>
    </row>
    <row r="9221" spans="6:8" x14ac:dyDescent="0.25">
      <c r="F9221" s="24">
        <v>0.38645656239337656</v>
      </c>
      <c r="G9221" s="25">
        <v>103.54401536988551</v>
      </c>
      <c r="H9221" s="26">
        <f t="shared" si="144"/>
        <v>2.5440153698855141</v>
      </c>
    </row>
    <row r="9222" spans="6:8" x14ac:dyDescent="0.25">
      <c r="F9222" s="24">
        <v>-0.10446991842191106</v>
      </c>
      <c r="G9222" s="25">
        <v>100.01128675944537</v>
      </c>
      <c r="H9222" s="26">
        <f t="shared" si="144"/>
        <v>0</v>
      </c>
    </row>
    <row r="9223" spans="6:8" x14ac:dyDescent="0.25">
      <c r="F9223" s="24">
        <v>-0.4112374634486603</v>
      </c>
      <c r="G9223" s="25">
        <v>97.865227842252992</v>
      </c>
      <c r="H9223" s="26">
        <f t="shared" si="144"/>
        <v>0</v>
      </c>
    </row>
    <row r="9224" spans="6:8" x14ac:dyDescent="0.25">
      <c r="F9224" s="24">
        <v>0.9299961410294254</v>
      </c>
      <c r="G9224" s="25">
        <v>107.60109709953254</v>
      </c>
      <c r="H9224" s="26">
        <f t="shared" si="144"/>
        <v>6.601097099532538</v>
      </c>
    </row>
    <row r="9225" spans="6:8" x14ac:dyDescent="0.25">
      <c r="F9225" s="24">
        <v>-0.52598778500456322</v>
      </c>
      <c r="G9225" s="25">
        <v>97.074355172771632</v>
      </c>
      <c r="H9225" s="26">
        <f t="shared" si="144"/>
        <v>0</v>
      </c>
    </row>
    <row r="9226" spans="6:8" x14ac:dyDescent="0.25">
      <c r="F9226" s="24">
        <v>0.44309423121852964</v>
      </c>
      <c r="G9226" s="25">
        <v>103.95952903884751</v>
      </c>
      <c r="H9226" s="26">
        <f t="shared" si="144"/>
        <v>2.9595290388475064</v>
      </c>
    </row>
    <row r="9227" spans="6:8" x14ac:dyDescent="0.25">
      <c r="F9227" s="24">
        <v>-1.0798713538438744</v>
      </c>
      <c r="G9227" s="25">
        <v>93.345881515845946</v>
      </c>
      <c r="H9227" s="26">
        <f t="shared" si="144"/>
        <v>0</v>
      </c>
    </row>
    <row r="9228" spans="6:8" x14ac:dyDescent="0.25">
      <c r="F9228" s="24">
        <v>0.68819109879078377</v>
      </c>
      <c r="G9228" s="25">
        <v>105.77695142423759</v>
      </c>
      <c r="H9228" s="26">
        <f t="shared" si="144"/>
        <v>4.7769514242375948</v>
      </c>
    </row>
    <row r="9229" spans="6:8" x14ac:dyDescent="0.25">
      <c r="F9229" s="24">
        <v>-0.13660583726878714</v>
      </c>
      <c r="G9229" s="25">
        <v>99.784283863576135</v>
      </c>
      <c r="H9229" s="26">
        <f t="shared" si="144"/>
        <v>0</v>
      </c>
    </row>
    <row r="9230" spans="6:8" x14ac:dyDescent="0.25">
      <c r="F9230" s="24">
        <v>2.4878984612259734</v>
      </c>
      <c r="G9230" s="25">
        <v>120.13200421019307</v>
      </c>
      <c r="H9230" s="26">
        <f t="shared" si="144"/>
        <v>19.132004210193074</v>
      </c>
    </row>
    <row r="9231" spans="6:8" x14ac:dyDescent="0.25">
      <c r="F9231" s="24">
        <v>1.0704905741311419</v>
      </c>
      <c r="G9231" s="25">
        <v>108.67538292026224</v>
      </c>
      <c r="H9231" s="26">
        <f t="shared" si="144"/>
        <v>7.675382920262237</v>
      </c>
    </row>
    <row r="9232" spans="6:8" x14ac:dyDescent="0.25">
      <c r="F9232" s="24">
        <v>1.2746828034845339</v>
      </c>
      <c r="G9232" s="25">
        <v>110.25588277520157</v>
      </c>
      <c r="H9232" s="26">
        <f t="shared" si="144"/>
        <v>9.2558827752015702</v>
      </c>
    </row>
    <row r="9233" spans="6:8" x14ac:dyDescent="0.25">
      <c r="F9233" s="24">
        <v>-0.11303993495621156</v>
      </c>
      <c r="G9233" s="25">
        <v>99.950699111359668</v>
      </c>
      <c r="H9233" s="26">
        <f t="shared" si="144"/>
        <v>0</v>
      </c>
    </row>
    <row r="9234" spans="6:8" x14ac:dyDescent="0.25">
      <c r="F9234" s="24">
        <v>-0.58786922856515278</v>
      </c>
      <c r="G9234" s="25">
        <v>96.650516937465994</v>
      </c>
      <c r="H9234" s="26">
        <f t="shared" si="144"/>
        <v>0</v>
      </c>
    </row>
    <row r="9235" spans="6:8" x14ac:dyDescent="0.25">
      <c r="F9235" s="24">
        <v>-0.51365853387599647</v>
      </c>
      <c r="G9235" s="25">
        <v>97.159022439518637</v>
      </c>
      <c r="H9235" s="26">
        <f t="shared" si="144"/>
        <v>0</v>
      </c>
    </row>
    <row r="9236" spans="6:8" x14ac:dyDescent="0.25">
      <c r="F9236" s="24">
        <v>-1.3228854627138567</v>
      </c>
      <c r="G9236" s="25">
        <v>91.755557549450941</v>
      </c>
      <c r="H9236" s="26">
        <f t="shared" si="144"/>
        <v>0</v>
      </c>
    </row>
    <row r="9237" spans="6:8" x14ac:dyDescent="0.25">
      <c r="F9237" s="24">
        <v>-1.0401127085350863</v>
      </c>
      <c r="G9237" s="25">
        <v>93.608679702426585</v>
      </c>
      <c r="H9237" s="26">
        <f t="shared" si="144"/>
        <v>0</v>
      </c>
    </row>
    <row r="9238" spans="6:8" x14ac:dyDescent="0.25">
      <c r="F9238" s="24">
        <v>-0.4707242929846509</v>
      </c>
      <c r="G9238" s="25">
        <v>97.454436616575194</v>
      </c>
      <c r="H9238" s="26">
        <f t="shared" si="144"/>
        <v>0</v>
      </c>
    </row>
    <row r="9239" spans="6:8" x14ac:dyDescent="0.25">
      <c r="F9239" s="24">
        <v>7.5798462577691378E-2</v>
      </c>
      <c r="G9239" s="25">
        <v>101.29428029979859</v>
      </c>
      <c r="H9239" s="26">
        <f t="shared" si="144"/>
        <v>0.2942802997985865</v>
      </c>
    </row>
    <row r="9240" spans="6:8" x14ac:dyDescent="0.25">
      <c r="F9240" s="24">
        <v>0.77364972616418892</v>
      </c>
      <c r="G9240" s="25">
        <v>106.41807951765838</v>
      </c>
      <c r="H9240" s="26">
        <f t="shared" si="144"/>
        <v>5.4180795176583842</v>
      </c>
    </row>
    <row r="9241" spans="6:8" x14ac:dyDescent="0.25">
      <c r="F9241" s="24">
        <v>-0.89344299657389681</v>
      </c>
      <c r="G9241" s="25">
        <v>94.584557789898298</v>
      </c>
      <c r="H9241" s="26">
        <f t="shared" si="144"/>
        <v>0</v>
      </c>
    </row>
    <row r="9242" spans="6:8" x14ac:dyDescent="0.25">
      <c r="F9242" s="24">
        <v>-0.72520630763955152</v>
      </c>
      <c r="G9242" s="25">
        <v>95.716467342350384</v>
      </c>
      <c r="H9242" s="26">
        <f t="shared" si="144"/>
        <v>0</v>
      </c>
    </row>
    <row r="9243" spans="6:8" x14ac:dyDescent="0.25">
      <c r="F9243" s="24">
        <v>-0.6144235433031745</v>
      </c>
      <c r="G9243" s="25">
        <v>96.469209084936423</v>
      </c>
      <c r="H9243" s="26">
        <f t="shared" si="144"/>
        <v>0</v>
      </c>
    </row>
    <row r="9244" spans="6:8" x14ac:dyDescent="0.25">
      <c r="F9244" s="24">
        <v>-5.6877205883875147E-2</v>
      </c>
      <c r="G9244" s="25">
        <v>100.34842300694326</v>
      </c>
      <c r="H9244" s="26">
        <f t="shared" si="144"/>
        <v>0</v>
      </c>
    </row>
    <row r="9245" spans="6:8" x14ac:dyDescent="0.25">
      <c r="F9245" s="24">
        <v>0.7940092198812293</v>
      </c>
      <c r="G9245" s="25">
        <v>106.57139289237634</v>
      </c>
      <c r="H9245" s="26">
        <f t="shared" si="144"/>
        <v>5.5713928923763376</v>
      </c>
    </row>
    <row r="9246" spans="6:8" x14ac:dyDescent="0.25">
      <c r="F9246" s="24">
        <v>0.13626626370661726</v>
      </c>
      <c r="G9246" s="25">
        <v>101.72831344185546</v>
      </c>
      <c r="H9246" s="26">
        <f t="shared" si="144"/>
        <v>0.72831344185546243</v>
      </c>
    </row>
    <row r="9247" spans="6:8" x14ac:dyDescent="0.25">
      <c r="F9247" s="24">
        <v>6.9488073136985476E-2</v>
      </c>
      <c r="G9247" s="25">
        <v>101.24909166745385</v>
      </c>
      <c r="H9247" s="26">
        <f t="shared" si="144"/>
        <v>0.24909166745385392</v>
      </c>
    </row>
    <row r="9248" spans="6:8" x14ac:dyDescent="0.25">
      <c r="F9248" s="24">
        <v>0.20064635221975621</v>
      </c>
      <c r="G9248" s="25">
        <v>102.19247302705152</v>
      </c>
      <c r="H9248" s="26">
        <f t="shared" si="144"/>
        <v>1.1924730270515198</v>
      </c>
    </row>
    <row r="9249" spans="6:8" x14ac:dyDescent="0.25">
      <c r="F9249" s="24">
        <v>0.37236796931207955</v>
      </c>
      <c r="G9249" s="25">
        <v>103.44091473888196</v>
      </c>
      <c r="H9249" s="26">
        <f t="shared" si="144"/>
        <v>2.4409147388819576</v>
      </c>
    </row>
    <row r="9250" spans="6:8" x14ac:dyDescent="0.25">
      <c r="F9250" s="24">
        <v>2.4600567182602333</v>
      </c>
      <c r="G9250" s="25">
        <v>119.89573196127319</v>
      </c>
      <c r="H9250" s="26">
        <f t="shared" si="144"/>
        <v>18.895731961273185</v>
      </c>
    </row>
    <row r="9251" spans="6:8" x14ac:dyDescent="0.25">
      <c r="F9251" s="24">
        <v>0.58740487808751651</v>
      </c>
      <c r="G9251" s="25">
        <v>105.02579464236507</v>
      </c>
      <c r="H9251" s="26">
        <f t="shared" si="144"/>
        <v>4.0257946423650708</v>
      </c>
    </row>
    <row r="9252" spans="6:8" x14ac:dyDescent="0.25">
      <c r="F9252" s="24">
        <v>-0.94597668902236354</v>
      </c>
      <c r="G9252" s="25">
        <v>94.233856969768723</v>
      </c>
      <c r="H9252" s="26">
        <f t="shared" si="144"/>
        <v>0</v>
      </c>
    </row>
    <row r="9253" spans="6:8" x14ac:dyDescent="0.25">
      <c r="F9253" s="24">
        <v>-3.7189963826248354E-2</v>
      </c>
      <c r="G9253" s="25">
        <v>100.48821514923642</v>
      </c>
      <c r="H9253" s="26">
        <f t="shared" si="144"/>
        <v>0</v>
      </c>
    </row>
    <row r="9254" spans="6:8" x14ac:dyDescent="0.25">
      <c r="F9254" s="24">
        <v>-3.7200176065121791E-2</v>
      </c>
      <c r="G9254" s="25">
        <v>100.48814258528189</v>
      </c>
      <c r="H9254" s="26">
        <f t="shared" si="144"/>
        <v>0</v>
      </c>
    </row>
    <row r="9255" spans="6:8" x14ac:dyDescent="0.25">
      <c r="F9255" s="24">
        <v>-0.55736772971199289</v>
      </c>
      <c r="G9255" s="25">
        <v>96.859195957204491</v>
      </c>
      <c r="H9255" s="26">
        <f t="shared" si="144"/>
        <v>0</v>
      </c>
    </row>
    <row r="9256" spans="6:8" x14ac:dyDescent="0.25">
      <c r="F9256" s="24">
        <v>1.036155692674815</v>
      </c>
      <c r="G9256" s="25">
        <v>108.41185620978952</v>
      </c>
      <c r="H9256" s="26">
        <f t="shared" si="144"/>
        <v>7.4118562097895193</v>
      </c>
    </row>
    <row r="9257" spans="6:8" x14ac:dyDescent="0.25">
      <c r="F9257" s="24">
        <v>-0.75839607730120573</v>
      </c>
      <c r="G9257" s="25">
        <v>95.492096517183128</v>
      </c>
      <c r="H9257" s="26">
        <f t="shared" si="144"/>
        <v>0</v>
      </c>
    </row>
    <row r="9258" spans="6:8" x14ac:dyDescent="0.25">
      <c r="F9258" s="24">
        <v>1.1109798269652762</v>
      </c>
      <c r="G9258" s="25">
        <v>108.98696881529426</v>
      </c>
      <c r="H9258" s="26">
        <f t="shared" si="144"/>
        <v>7.9869688152942615</v>
      </c>
    </row>
    <row r="9259" spans="6:8" x14ac:dyDescent="0.25">
      <c r="F9259" s="24">
        <v>-1.8806589498850952</v>
      </c>
      <c r="G9259" s="25">
        <v>88.207105088905919</v>
      </c>
      <c r="H9259" s="26">
        <f t="shared" si="144"/>
        <v>0</v>
      </c>
    </row>
    <row r="9260" spans="6:8" x14ac:dyDescent="0.25">
      <c r="F9260" s="24">
        <v>0.18231971723504606</v>
      </c>
      <c r="G9260" s="25">
        <v>102.06012871737317</v>
      </c>
      <c r="H9260" s="26">
        <f t="shared" si="144"/>
        <v>1.0601287173731748</v>
      </c>
    </row>
    <row r="9261" spans="6:8" x14ac:dyDescent="0.25">
      <c r="F9261" s="24">
        <v>-1.0861632316683925</v>
      </c>
      <c r="G9261" s="25">
        <v>93.304360895020338</v>
      </c>
      <c r="H9261" s="26">
        <f t="shared" si="144"/>
        <v>0</v>
      </c>
    </row>
    <row r="9262" spans="6:8" x14ac:dyDescent="0.25">
      <c r="F9262" s="24">
        <v>-0.38163658059716565</v>
      </c>
      <c r="G9262" s="25">
        <v>98.070283930218565</v>
      </c>
      <c r="H9262" s="26">
        <f t="shared" si="144"/>
        <v>0</v>
      </c>
    </row>
    <row r="9263" spans="6:8" x14ac:dyDescent="0.25">
      <c r="F9263" s="24">
        <v>0.71521190039145899</v>
      </c>
      <c r="G9263" s="25">
        <v>105.97924832877852</v>
      </c>
      <c r="H9263" s="26">
        <f t="shared" si="144"/>
        <v>4.9792483287785245</v>
      </c>
    </row>
    <row r="9264" spans="6:8" x14ac:dyDescent="0.25">
      <c r="F9264" s="24">
        <v>-0.72770458689362383</v>
      </c>
      <c r="G9264" s="25">
        <v>95.699560041303741</v>
      </c>
      <c r="H9264" s="26">
        <f t="shared" si="144"/>
        <v>0</v>
      </c>
    </row>
    <row r="9265" spans="6:8" x14ac:dyDescent="0.25">
      <c r="F9265" s="24">
        <v>-0.47541118415514655</v>
      </c>
      <c r="G9265" s="25">
        <v>97.422144276073595</v>
      </c>
      <c r="H9265" s="26">
        <f t="shared" si="144"/>
        <v>0</v>
      </c>
    </row>
    <row r="9266" spans="6:8" x14ac:dyDescent="0.25">
      <c r="F9266" s="24">
        <v>0.94669819288211021</v>
      </c>
      <c r="G9266" s="25">
        <v>107.72825050856562</v>
      </c>
      <c r="H9266" s="26">
        <f t="shared" si="144"/>
        <v>6.7282505085656226</v>
      </c>
    </row>
    <row r="9267" spans="6:8" x14ac:dyDescent="0.25">
      <c r="F9267" s="24">
        <v>-0.26920052215568735</v>
      </c>
      <c r="G9267" s="25">
        <v>98.853092560734126</v>
      </c>
      <c r="H9267" s="26">
        <f t="shared" si="144"/>
        <v>0</v>
      </c>
    </row>
    <row r="9268" spans="6:8" x14ac:dyDescent="0.25">
      <c r="F9268" s="24">
        <v>-0.37820711863490714</v>
      </c>
      <c r="G9268" s="25">
        <v>98.094068816769635</v>
      </c>
      <c r="H9268" s="26">
        <f t="shared" si="144"/>
        <v>0</v>
      </c>
    </row>
    <row r="9269" spans="6:8" x14ac:dyDescent="0.25">
      <c r="F9269" s="24">
        <v>-0.81794765169588057</v>
      </c>
      <c r="G9269" s="25">
        <v>95.090831215729082</v>
      </c>
      <c r="H9269" s="26">
        <f t="shared" si="144"/>
        <v>0</v>
      </c>
    </row>
    <row r="9270" spans="6:8" x14ac:dyDescent="0.25">
      <c r="F9270" s="24">
        <v>-0.51337410743668821</v>
      </c>
      <c r="G9270" s="25">
        <v>97.160976520106573</v>
      </c>
      <c r="H9270" s="26">
        <f t="shared" si="144"/>
        <v>0</v>
      </c>
    </row>
    <row r="9271" spans="6:8" x14ac:dyDescent="0.25">
      <c r="F9271" s="24">
        <v>1.2461178896524097</v>
      </c>
      <c r="G9271" s="25">
        <v>110.03340780283611</v>
      </c>
      <c r="H9271" s="26">
        <f t="shared" si="144"/>
        <v>9.0334078028361091</v>
      </c>
    </row>
    <row r="9272" spans="6:8" x14ac:dyDescent="0.25">
      <c r="F9272" s="24">
        <v>1.1237344038809118</v>
      </c>
      <c r="G9272" s="25">
        <v>109.08530684211391</v>
      </c>
      <c r="H9272" s="26">
        <f t="shared" si="144"/>
        <v>8.0853068421139085</v>
      </c>
    </row>
    <row r="9273" spans="6:8" x14ac:dyDescent="0.25">
      <c r="F9273" s="24">
        <v>0.25398617170089199</v>
      </c>
      <c r="G9273" s="25">
        <v>102.57863964031888</v>
      </c>
      <c r="H9273" s="26">
        <f t="shared" si="144"/>
        <v>1.5786396403188832</v>
      </c>
    </row>
    <row r="9274" spans="6:8" x14ac:dyDescent="0.25">
      <c r="F9274" s="24">
        <v>4.2877383377896192E-2</v>
      </c>
      <c r="G9274" s="25">
        <v>101.0587544410468</v>
      </c>
      <c r="H9274" s="26">
        <f t="shared" si="144"/>
        <v>5.8754441046801276E-2</v>
      </c>
    </row>
    <row r="9275" spans="6:8" x14ac:dyDescent="0.25">
      <c r="F9275" s="24">
        <v>1.6598080648083577</v>
      </c>
      <c r="G9275" s="25">
        <v>113.29967956126241</v>
      </c>
      <c r="H9275" s="26">
        <f t="shared" si="144"/>
        <v>12.299679561262408</v>
      </c>
    </row>
    <row r="9276" spans="6:8" x14ac:dyDescent="0.25">
      <c r="F9276" s="24">
        <v>2.2951595734108357</v>
      </c>
      <c r="G9276" s="25">
        <v>118.50586770112712</v>
      </c>
      <c r="H9276" s="26">
        <f t="shared" si="144"/>
        <v>17.505867701127116</v>
      </c>
    </row>
    <row r="9277" spans="6:8" x14ac:dyDescent="0.25">
      <c r="F9277" s="24">
        <v>0.47003076568722285</v>
      </c>
      <c r="G9277" s="25">
        <v>104.15772951446489</v>
      </c>
      <c r="H9277" s="26">
        <f t="shared" si="144"/>
        <v>3.15772951446489</v>
      </c>
    </row>
    <row r="9278" spans="6:8" x14ac:dyDescent="0.25">
      <c r="F9278" s="24">
        <v>3.2507545626759012E-2</v>
      </c>
      <c r="G9278" s="25">
        <v>100.98467943604552</v>
      </c>
      <c r="H9278" s="26">
        <f t="shared" si="144"/>
        <v>0</v>
      </c>
    </row>
    <row r="9279" spans="6:8" x14ac:dyDescent="0.25">
      <c r="F9279" s="24">
        <v>-0.25670983651952772</v>
      </c>
      <c r="G9279" s="25">
        <v>98.940440637048994</v>
      </c>
      <c r="H9279" s="26">
        <f t="shared" si="144"/>
        <v>0</v>
      </c>
    </row>
    <row r="9280" spans="6:8" x14ac:dyDescent="0.25">
      <c r="F9280" s="24">
        <v>0.56725015485192354</v>
      </c>
      <c r="G9280" s="25">
        <v>104.87622330198265</v>
      </c>
      <c r="H9280" s="26">
        <f t="shared" si="144"/>
        <v>3.8762233019826482</v>
      </c>
    </row>
    <row r="9281" spans="6:8" x14ac:dyDescent="0.25">
      <c r="F9281" s="24">
        <v>0.3306748118763897</v>
      </c>
      <c r="G9281" s="25">
        <v>103.13640434956504</v>
      </c>
      <c r="H9281" s="26">
        <f t="shared" si="144"/>
        <v>2.1364043495650407</v>
      </c>
    </row>
    <row r="9282" spans="6:8" x14ac:dyDescent="0.25">
      <c r="F9282" s="24">
        <v>-0.68633992744132388</v>
      </c>
      <c r="G9282" s="25">
        <v>95.97988365970906</v>
      </c>
      <c r="H9282" s="26">
        <f t="shared" ref="H9282:H9345" si="145">MAX(G9282-$C$3,0)</f>
        <v>0</v>
      </c>
    </row>
    <row r="9283" spans="6:8" x14ac:dyDescent="0.25">
      <c r="F9283" s="24">
        <v>0.53655457201578594</v>
      </c>
      <c r="G9283" s="25">
        <v>104.64883574707373</v>
      </c>
      <c r="H9283" s="26">
        <f t="shared" si="145"/>
        <v>3.6488357470737327</v>
      </c>
    </row>
    <row r="9284" spans="6:8" x14ac:dyDescent="0.25">
      <c r="F9284" s="24">
        <v>-1.8304587827066461</v>
      </c>
      <c r="G9284" s="25">
        <v>88.520769154666851</v>
      </c>
      <c r="H9284" s="26">
        <f t="shared" si="145"/>
        <v>0</v>
      </c>
    </row>
    <row r="9285" spans="6:8" x14ac:dyDescent="0.25">
      <c r="F9285" s="24">
        <v>-0.11095287405369442</v>
      </c>
      <c r="G9285" s="25">
        <v>99.965450673299856</v>
      </c>
      <c r="H9285" s="26">
        <f t="shared" si="145"/>
        <v>0</v>
      </c>
    </row>
    <row r="9286" spans="6:8" x14ac:dyDescent="0.25">
      <c r="F9286" s="24">
        <v>-0.77803024536887089</v>
      </c>
      <c r="G9286" s="25">
        <v>95.359612498198615</v>
      </c>
      <c r="H9286" s="26">
        <f t="shared" si="145"/>
        <v>0</v>
      </c>
    </row>
    <row r="9287" spans="6:8" x14ac:dyDescent="0.25">
      <c r="F9287" s="24">
        <v>-0.3026694806831482</v>
      </c>
      <c r="G9287" s="25">
        <v>98.619422183876495</v>
      </c>
      <c r="H9287" s="26">
        <f t="shared" si="145"/>
        <v>0</v>
      </c>
    </row>
    <row r="9288" spans="6:8" x14ac:dyDescent="0.25">
      <c r="F9288" s="24">
        <v>0.44655055892792184</v>
      </c>
      <c r="G9288" s="25">
        <v>103.98493977754816</v>
      </c>
      <c r="H9288" s="26">
        <f t="shared" si="145"/>
        <v>2.9849397775481634</v>
      </c>
    </row>
    <row r="9289" spans="6:8" x14ac:dyDescent="0.25">
      <c r="F9289" s="24">
        <v>-0.17627849724663411</v>
      </c>
      <c r="G9289" s="25">
        <v>99.504753203205738</v>
      </c>
      <c r="H9289" s="26">
        <f t="shared" si="145"/>
        <v>0</v>
      </c>
    </row>
    <row r="9290" spans="6:8" x14ac:dyDescent="0.25">
      <c r="F9290" s="24">
        <v>-0.40191088973912725</v>
      </c>
      <c r="G9290" s="25">
        <v>97.929790106724965</v>
      </c>
      <c r="H9290" s="26">
        <f t="shared" si="145"/>
        <v>0</v>
      </c>
    </row>
    <row r="9291" spans="6:8" x14ac:dyDescent="0.25">
      <c r="F9291" s="24">
        <v>-0.91285551316878011</v>
      </c>
      <c r="G9291" s="25">
        <v>94.454813264421432</v>
      </c>
      <c r="H9291" s="26">
        <f t="shared" si="145"/>
        <v>0</v>
      </c>
    </row>
    <row r="9292" spans="6:8" x14ac:dyDescent="0.25">
      <c r="F9292" s="24">
        <v>0.26255874030231768</v>
      </c>
      <c r="G9292" s="25">
        <v>102.64083880352331</v>
      </c>
      <c r="H9292" s="26">
        <f t="shared" si="145"/>
        <v>1.6408388035233088</v>
      </c>
    </row>
    <row r="9293" spans="6:8" x14ac:dyDescent="0.25">
      <c r="F9293" s="24">
        <v>-0.89132842954329505</v>
      </c>
      <c r="G9293" s="25">
        <v>94.598701363840959</v>
      </c>
      <c r="H9293" s="26">
        <f t="shared" si="145"/>
        <v>0</v>
      </c>
    </row>
    <row r="9294" spans="6:8" x14ac:dyDescent="0.25">
      <c r="F9294" s="24">
        <v>0.20203530257324367</v>
      </c>
      <c r="G9294" s="25">
        <v>102.20251021279019</v>
      </c>
      <c r="H9294" s="26">
        <f t="shared" si="145"/>
        <v>1.2025102127901874</v>
      </c>
    </row>
    <row r="9295" spans="6:8" x14ac:dyDescent="0.25">
      <c r="F9295" s="24">
        <v>1.0624859704681284</v>
      </c>
      <c r="G9295" s="25">
        <v>108.61388886799419</v>
      </c>
      <c r="H9295" s="26">
        <f t="shared" si="145"/>
        <v>7.6138888679941914</v>
      </c>
    </row>
    <row r="9296" spans="6:8" x14ac:dyDescent="0.25">
      <c r="F9296" s="24">
        <v>0.28182746724056934</v>
      </c>
      <c r="G9296" s="25">
        <v>102.780782749257</v>
      </c>
      <c r="H9296" s="26">
        <f t="shared" si="145"/>
        <v>1.7807827492569999</v>
      </c>
    </row>
    <row r="9297" spans="6:8" x14ac:dyDescent="0.25">
      <c r="F9297" s="24">
        <v>0.67862219364193055</v>
      </c>
      <c r="G9297" s="25">
        <v>105.70540443230925</v>
      </c>
      <c r="H9297" s="26">
        <f t="shared" si="145"/>
        <v>4.7054044323092512</v>
      </c>
    </row>
    <row r="9298" spans="6:8" x14ac:dyDescent="0.25">
      <c r="F9298" s="24">
        <v>0.12747275724588283</v>
      </c>
      <c r="G9298" s="25">
        <v>101.66507896651969</v>
      </c>
      <c r="H9298" s="26">
        <f t="shared" si="145"/>
        <v>0.66507896651968679</v>
      </c>
    </row>
    <row r="9299" spans="6:8" x14ac:dyDescent="0.25">
      <c r="F9299" s="24">
        <v>0.39790798188059945</v>
      </c>
      <c r="G9299" s="25">
        <v>103.62789281103166</v>
      </c>
      <c r="H9299" s="26">
        <f t="shared" si="145"/>
        <v>2.6278928110316571</v>
      </c>
    </row>
    <row r="9300" spans="6:8" x14ac:dyDescent="0.25">
      <c r="F9300" s="24">
        <v>0.40705600605957321</v>
      </c>
      <c r="G9300" s="25">
        <v>103.69494754522319</v>
      </c>
      <c r="H9300" s="26">
        <f t="shared" si="145"/>
        <v>2.6949475452231866</v>
      </c>
    </row>
    <row r="9301" spans="6:8" x14ac:dyDescent="0.25">
      <c r="F9301" s="24">
        <v>-1.1851785794505754</v>
      </c>
      <c r="G9301" s="25">
        <v>92.653377359003869</v>
      </c>
      <c r="H9301" s="26">
        <f t="shared" si="145"/>
        <v>0</v>
      </c>
    </row>
    <row r="9302" spans="6:8" x14ac:dyDescent="0.25">
      <c r="F9302" s="24">
        <v>0.51044879111290198</v>
      </c>
      <c r="G9302" s="25">
        <v>104.45583663583173</v>
      </c>
      <c r="H9302" s="26">
        <f t="shared" si="145"/>
        <v>3.4558366358317301</v>
      </c>
    </row>
    <row r="9303" spans="6:8" x14ac:dyDescent="0.25">
      <c r="F9303" s="24">
        <v>0.49766881969770949</v>
      </c>
      <c r="G9303" s="25">
        <v>104.36148457736287</v>
      </c>
      <c r="H9303" s="26">
        <f t="shared" si="145"/>
        <v>3.361484577362873</v>
      </c>
    </row>
    <row r="9304" spans="6:8" x14ac:dyDescent="0.25">
      <c r="F9304" s="24">
        <v>1.5896338899813043</v>
      </c>
      <c r="G9304" s="25">
        <v>112.73887189038048</v>
      </c>
      <c r="H9304" s="26">
        <f t="shared" si="145"/>
        <v>11.73887189038048</v>
      </c>
    </row>
    <row r="9305" spans="6:8" x14ac:dyDescent="0.25">
      <c r="F9305" s="24">
        <v>0.91041159248373738</v>
      </c>
      <c r="G9305" s="25">
        <v>107.45219028002666</v>
      </c>
      <c r="H9305" s="26">
        <f t="shared" si="145"/>
        <v>6.452190280026656</v>
      </c>
    </row>
    <row r="9306" spans="6:8" x14ac:dyDescent="0.25">
      <c r="F9306" s="24">
        <v>-0.42542203869304718</v>
      </c>
      <c r="G9306" s="25">
        <v>97.767118137573959</v>
      </c>
      <c r="H9306" s="26">
        <f t="shared" si="145"/>
        <v>0</v>
      </c>
    </row>
    <row r="9307" spans="6:8" x14ac:dyDescent="0.25">
      <c r="F9307" s="24">
        <v>0.13503948553071846</v>
      </c>
      <c r="G9307" s="25">
        <v>101.71948926809617</v>
      </c>
      <c r="H9307" s="26">
        <f t="shared" si="145"/>
        <v>0.71948926809616864</v>
      </c>
    </row>
    <row r="9308" spans="6:8" x14ac:dyDescent="0.25">
      <c r="F9308" s="24">
        <v>-1.1770815521203848</v>
      </c>
      <c r="G9308" s="25">
        <v>92.706440895985224</v>
      </c>
      <c r="H9308" s="26">
        <f t="shared" si="145"/>
        <v>0</v>
      </c>
    </row>
    <row r="9309" spans="6:8" x14ac:dyDescent="0.25">
      <c r="F9309" s="24">
        <v>-0.47453702676647214</v>
      </c>
      <c r="G9309" s="25">
        <v>97.428166345271379</v>
      </c>
      <c r="H9309" s="26">
        <f t="shared" si="145"/>
        <v>0</v>
      </c>
    </row>
    <row r="9310" spans="6:8" x14ac:dyDescent="0.25">
      <c r="F9310" s="24">
        <v>1.1093476768317039</v>
      </c>
      <c r="G9310" s="25">
        <v>108.97439130677267</v>
      </c>
      <c r="H9310" s="26">
        <f t="shared" si="145"/>
        <v>7.9743913067726737</v>
      </c>
    </row>
    <row r="9311" spans="6:8" x14ac:dyDescent="0.25">
      <c r="F9311" s="24">
        <v>-1.5708304980797829</v>
      </c>
      <c r="G9311" s="25">
        <v>90.160885964107067</v>
      </c>
      <c r="H9311" s="26">
        <f t="shared" si="145"/>
        <v>0</v>
      </c>
    </row>
    <row r="9312" spans="6:8" x14ac:dyDescent="0.25">
      <c r="F9312" s="24">
        <v>-1.4275851964220858</v>
      </c>
      <c r="G9312" s="25">
        <v>91.078763823394382</v>
      </c>
      <c r="H9312" s="26">
        <f t="shared" si="145"/>
        <v>0</v>
      </c>
    </row>
    <row r="9313" spans="6:8" x14ac:dyDescent="0.25">
      <c r="F9313" s="24">
        <v>0.40732756621940669</v>
      </c>
      <c r="G9313" s="25">
        <v>103.69693873577897</v>
      </c>
      <c r="H9313" s="26">
        <f t="shared" si="145"/>
        <v>2.6969387357789714</v>
      </c>
    </row>
    <row r="9314" spans="6:8" x14ac:dyDescent="0.25">
      <c r="F9314" s="24">
        <v>1.4866290695798503</v>
      </c>
      <c r="G9314" s="25">
        <v>111.92071687807305</v>
      </c>
      <c r="H9314" s="26">
        <f t="shared" si="145"/>
        <v>10.920716878073051</v>
      </c>
    </row>
    <row r="9315" spans="6:8" x14ac:dyDescent="0.25">
      <c r="F9315" s="24">
        <v>0.56468489171253189</v>
      </c>
      <c r="G9315" s="25">
        <v>104.85720137218877</v>
      </c>
      <c r="H9315" s="26">
        <f t="shared" si="145"/>
        <v>3.8572013721887686</v>
      </c>
    </row>
    <row r="9316" spans="6:8" x14ac:dyDescent="0.25">
      <c r="F9316" s="24">
        <v>0.10106139471871534</v>
      </c>
      <c r="G9316" s="25">
        <v>101.47538997072765</v>
      </c>
      <c r="H9316" s="26">
        <f t="shared" si="145"/>
        <v>0.47538997072764744</v>
      </c>
    </row>
    <row r="9317" spans="6:8" x14ac:dyDescent="0.25">
      <c r="F9317" s="24">
        <v>-0.34210275349326602</v>
      </c>
      <c r="G9317" s="25">
        <v>98.344819399453812</v>
      </c>
      <c r="H9317" s="26">
        <f t="shared" si="145"/>
        <v>0</v>
      </c>
    </row>
    <row r="9318" spans="6:8" x14ac:dyDescent="0.25">
      <c r="F9318" s="24">
        <v>0.80167122940608504</v>
      </c>
      <c r="G9318" s="25">
        <v>106.62914741312304</v>
      </c>
      <c r="H9318" s="26">
        <f t="shared" si="145"/>
        <v>5.6291474131230359</v>
      </c>
    </row>
    <row r="9319" spans="6:8" x14ac:dyDescent="0.25">
      <c r="F9319" s="24">
        <v>1.1869834986058327</v>
      </c>
      <c r="G9319" s="25">
        <v>109.57427108599762</v>
      </c>
      <c r="H9319" s="26">
        <f t="shared" si="145"/>
        <v>8.5742710859976228</v>
      </c>
    </row>
    <row r="9320" spans="6:8" x14ac:dyDescent="0.25">
      <c r="F9320" s="24">
        <v>1.6666199288454666E-2</v>
      </c>
      <c r="G9320" s="25">
        <v>100.87162454205318</v>
      </c>
      <c r="H9320" s="26">
        <f t="shared" si="145"/>
        <v>0</v>
      </c>
    </row>
    <row r="9321" spans="6:8" x14ac:dyDescent="0.25">
      <c r="F9321" s="24">
        <v>-0.17167994019460694</v>
      </c>
      <c r="G9321" s="25">
        <v>99.537114135068677</v>
      </c>
      <c r="H9321" s="26">
        <f t="shared" si="145"/>
        <v>0</v>
      </c>
    </row>
    <row r="9322" spans="6:8" x14ac:dyDescent="0.25">
      <c r="F9322" s="24">
        <v>0.17545862095184842</v>
      </c>
      <c r="G9322" s="25">
        <v>102.01062597230339</v>
      </c>
      <c r="H9322" s="26">
        <f t="shared" si="145"/>
        <v>1.0106259723033872</v>
      </c>
    </row>
    <row r="9323" spans="6:8" x14ac:dyDescent="0.25">
      <c r="F9323" s="24">
        <v>-1.2278306728685124</v>
      </c>
      <c r="G9323" s="25">
        <v>92.374359587250197</v>
      </c>
      <c r="H9323" s="26">
        <f t="shared" si="145"/>
        <v>0</v>
      </c>
    </row>
    <row r="9324" spans="6:8" x14ac:dyDescent="0.25">
      <c r="F9324" s="24">
        <v>2.7069249308441812</v>
      </c>
      <c r="G9324" s="25">
        <v>122.00703212785609</v>
      </c>
      <c r="H9324" s="26">
        <f t="shared" si="145"/>
        <v>21.007032127856093</v>
      </c>
    </row>
    <row r="9325" spans="6:8" x14ac:dyDescent="0.25">
      <c r="F9325" s="24">
        <v>-1.3003829357059977</v>
      </c>
      <c r="G9325" s="25">
        <v>91.90167235891856</v>
      </c>
      <c r="H9325" s="26">
        <f t="shared" si="145"/>
        <v>0</v>
      </c>
    </row>
    <row r="9326" spans="6:8" x14ac:dyDescent="0.25">
      <c r="F9326" s="24">
        <v>-2.6868116587931045E-2</v>
      </c>
      <c r="G9326" s="25">
        <v>100.56158473374536</v>
      </c>
      <c r="H9326" s="26">
        <f t="shared" si="145"/>
        <v>0</v>
      </c>
    </row>
    <row r="9327" spans="6:8" x14ac:dyDescent="0.25">
      <c r="F9327" s="24">
        <v>-1.0206811168894003</v>
      </c>
      <c r="G9327" s="25">
        <v>93.737388400176044</v>
      </c>
      <c r="H9327" s="26">
        <f t="shared" si="145"/>
        <v>0</v>
      </c>
    </row>
    <row r="9328" spans="6:8" x14ac:dyDescent="0.25">
      <c r="F9328" s="24">
        <v>-0.28845580612957367</v>
      </c>
      <c r="G9328" s="25">
        <v>98.718590305477377</v>
      </c>
      <c r="H9328" s="26">
        <f t="shared" si="145"/>
        <v>0</v>
      </c>
    </row>
    <row r="9329" spans="6:8" x14ac:dyDescent="0.25">
      <c r="F9329" s="24">
        <v>0.49505854491815138</v>
      </c>
      <c r="G9329" s="25">
        <v>104.34222390699439</v>
      </c>
      <c r="H9329" s="26">
        <f t="shared" si="145"/>
        <v>3.3422239069943913</v>
      </c>
    </row>
    <row r="9330" spans="6:8" x14ac:dyDescent="0.25">
      <c r="F9330" s="24">
        <v>7.980619610312361E-3</v>
      </c>
      <c r="G9330" s="25">
        <v>100.80969191973692</v>
      </c>
      <c r="H9330" s="26">
        <f t="shared" si="145"/>
        <v>0</v>
      </c>
    </row>
    <row r="9331" spans="6:8" x14ac:dyDescent="0.25">
      <c r="F9331" s="24">
        <v>-0.90065814038299785</v>
      </c>
      <c r="G9331" s="25">
        <v>94.536314218504614</v>
      </c>
      <c r="H9331" s="26">
        <f t="shared" si="145"/>
        <v>0</v>
      </c>
    </row>
    <row r="9332" spans="6:8" x14ac:dyDescent="0.25">
      <c r="F9332" s="24">
        <v>-0.48025590785808864</v>
      </c>
      <c r="G9332" s="25">
        <v>97.38877572772931</v>
      </c>
      <c r="H9332" s="26">
        <f t="shared" si="145"/>
        <v>0</v>
      </c>
    </row>
    <row r="9333" spans="6:8" x14ac:dyDescent="0.25">
      <c r="F9333" s="24">
        <v>0.24594970009537082</v>
      </c>
      <c r="G9333" s="25">
        <v>102.52036441506611</v>
      </c>
      <c r="H9333" s="26">
        <f t="shared" si="145"/>
        <v>1.520364415066112</v>
      </c>
    </row>
    <row r="9334" spans="6:8" x14ac:dyDescent="0.25">
      <c r="F9334" s="24">
        <v>4.1837597096650463E-2</v>
      </c>
      <c r="G9334" s="25">
        <v>101.05132447103198</v>
      </c>
      <c r="H9334" s="26">
        <f t="shared" si="145"/>
        <v>5.1324471031975349E-2</v>
      </c>
    </row>
    <row r="9335" spans="6:8" x14ac:dyDescent="0.25">
      <c r="F9335" s="24">
        <v>1.6068659754412833</v>
      </c>
      <c r="G9335" s="25">
        <v>112.87632708145506</v>
      </c>
      <c r="H9335" s="26">
        <f t="shared" si="145"/>
        <v>11.876327081455059</v>
      </c>
    </row>
    <row r="9336" spans="6:8" x14ac:dyDescent="0.25">
      <c r="F9336" s="24">
        <v>-0.40127655232176729</v>
      </c>
      <c r="G9336" s="25">
        <v>97.934182790051096</v>
      </c>
      <c r="H9336" s="26">
        <f t="shared" si="145"/>
        <v>0</v>
      </c>
    </row>
    <row r="9337" spans="6:8" x14ac:dyDescent="0.25">
      <c r="F9337" s="24">
        <v>-0.1258444401826726</v>
      </c>
      <c r="G9337" s="25">
        <v>99.860243180651182</v>
      </c>
      <c r="H9337" s="26">
        <f t="shared" si="145"/>
        <v>0</v>
      </c>
    </row>
    <row r="9338" spans="6:8" x14ac:dyDescent="0.25">
      <c r="F9338" s="24">
        <v>-0.1209436428184225</v>
      </c>
      <c r="G9338" s="25">
        <v>99.894854616753577</v>
      </c>
      <c r="H9338" s="26">
        <f t="shared" si="145"/>
        <v>0</v>
      </c>
    </row>
    <row r="9339" spans="6:8" x14ac:dyDescent="0.25">
      <c r="F9339" s="24">
        <v>-1.214139772118336</v>
      </c>
      <c r="G9339" s="25">
        <v>92.463829847474059</v>
      </c>
      <c r="H9339" s="26">
        <f t="shared" si="145"/>
        <v>0</v>
      </c>
    </row>
    <row r="9340" spans="6:8" x14ac:dyDescent="0.25">
      <c r="F9340" s="24">
        <v>-1.2233721370898805</v>
      </c>
      <c r="G9340" s="25">
        <v>92.403486681409916</v>
      </c>
      <c r="H9340" s="26">
        <f t="shared" si="145"/>
        <v>0</v>
      </c>
    </row>
    <row r="9341" spans="6:8" x14ac:dyDescent="0.25">
      <c r="F9341" s="24">
        <v>2.823707074526343E-2</v>
      </c>
      <c r="G9341" s="25">
        <v>100.95418988038698</v>
      </c>
      <c r="H9341" s="26">
        <f t="shared" si="145"/>
        <v>0</v>
      </c>
    </row>
    <row r="9342" spans="6:8" x14ac:dyDescent="0.25">
      <c r="F9342" s="24">
        <v>-0.84631817894207984</v>
      </c>
      <c r="G9342" s="25">
        <v>94.900260788886442</v>
      </c>
      <c r="H9342" s="26">
        <f t="shared" si="145"/>
        <v>0</v>
      </c>
    </row>
    <row r="9343" spans="6:8" x14ac:dyDescent="0.25">
      <c r="F9343" s="24">
        <v>1.0398968066302221</v>
      </c>
      <c r="G9343" s="25">
        <v>108.4405389186297</v>
      </c>
      <c r="H9343" s="26">
        <f t="shared" si="145"/>
        <v>7.4405389186296986</v>
      </c>
    </row>
    <row r="9344" spans="6:8" x14ac:dyDescent="0.25">
      <c r="F9344" s="24">
        <v>-0.64298300681190812</v>
      </c>
      <c r="G9344" s="25">
        <v>96.274590048124409</v>
      </c>
      <c r="H9344" s="26">
        <f t="shared" si="145"/>
        <v>0</v>
      </c>
    </row>
    <row r="9345" spans="6:8" x14ac:dyDescent="0.25">
      <c r="F9345" s="24">
        <v>-1.1035823767337638</v>
      </c>
      <c r="G9345" s="25">
        <v>93.189506837204988</v>
      </c>
      <c r="H9345" s="26">
        <f t="shared" si="145"/>
        <v>0</v>
      </c>
    </row>
    <row r="9346" spans="6:8" x14ac:dyDescent="0.25">
      <c r="F9346" s="24">
        <v>-1.0867852135835818</v>
      </c>
      <c r="G9346" s="25">
        <v>93.300257388275227</v>
      </c>
      <c r="H9346" s="26">
        <f t="shared" ref="H9346:H9409" si="146">MAX(G9346-$C$3,0)</f>
        <v>0</v>
      </c>
    </row>
    <row r="9347" spans="6:8" x14ac:dyDescent="0.25">
      <c r="F9347" s="24">
        <v>0.56276895628996515</v>
      </c>
      <c r="G9347" s="25">
        <v>104.84299658560414</v>
      </c>
      <c r="H9347" s="26">
        <f t="shared" si="146"/>
        <v>3.8429965856041406</v>
      </c>
    </row>
    <row r="9348" spans="6:8" x14ac:dyDescent="0.25">
      <c r="F9348" s="24">
        <v>-1.5147936420844312</v>
      </c>
      <c r="G9348" s="25">
        <v>90.518848555008034</v>
      </c>
      <c r="H9348" s="26">
        <f t="shared" si="146"/>
        <v>0</v>
      </c>
    </row>
    <row r="9349" spans="6:8" x14ac:dyDescent="0.25">
      <c r="F9349" s="24">
        <v>-0.29670076491311648</v>
      </c>
      <c r="G9349" s="25">
        <v>98.661053486959204</v>
      </c>
      <c r="H9349" s="26">
        <f t="shared" si="146"/>
        <v>0</v>
      </c>
    </row>
    <row r="9350" spans="6:8" x14ac:dyDescent="0.25">
      <c r="F9350" s="24">
        <v>0.16750174010130942</v>
      </c>
      <c r="G9350" s="25">
        <v>101.95324721999989</v>
      </c>
      <c r="H9350" s="26">
        <f t="shared" si="146"/>
        <v>0.95324721999989492</v>
      </c>
    </row>
    <row r="9351" spans="6:8" x14ac:dyDescent="0.25">
      <c r="F9351" s="24">
        <v>-1.1842666635888881</v>
      </c>
      <c r="G9351" s="25">
        <v>92.659352044219489</v>
      </c>
      <c r="H9351" s="26">
        <f t="shared" si="146"/>
        <v>0</v>
      </c>
    </row>
    <row r="9352" spans="6:8" x14ac:dyDescent="0.25">
      <c r="F9352" s="24">
        <v>-0.25292848779457988</v>
      </c>
      <c r="G9352" s="25">
        <v>98.966899040574461</v>
      </c>
      <c r="H9352" s="26">
        <f t="shared" si="146"/>
        <v>0</v>
      </c>
    </row>
    <row r="9353" spans="6:8" x14ac:dyDescent="0.25">
      <c r="F9353" s="24">
        <v>-0.8161014610097127</v>
      </c>
      <c r="G9353" s="25">
        <v>95.103245696193795</v>
      </c>
      <c r="H9353" s="26">
        <f t="shared" si="146"/>
        <v>0</v>
      </c>
    </row>
    <row r="9354" spans="6:8" x14ac:dyDescent="0.25">
      <c r="F9354" s="24">
        <v>0.73064699252168297</v>
      </c>
      <c r="G9354" s="25">
        <v>106.09497996275084</v>
      </c>
      <c r="H9354" s="26">
        <f t="shared" si="146"/>
        <v>5.0949799627508412</v>
      </c>
    </row>
    <row r="9355" spans="6:8" x14ac:dyDescent="0.25">
      <c r="F9355" s="24">
        <v>-1.1851948430857355</v>
      </c>
      <c r="G9355" s="25">
        <v>92.65327080650718</v>
      </c>
      <c r="H9355" s="26">
        <f t="shared" si="146"/>
        <v>0</v>
      </c>
    </row>
    <row r="9356" spans="6:8" x14ac:dyDescent="0.25">
      <c r="F9356" s="24">
        <v>0.10034873634125165</v>
      </c>
      <c r="G9356" s="25">
        <v>101.47027649518215</v>
      </c>
      <c r="H9356" s="26">
        <f t="shared" si="146"/>
        <v>0.47027649518214787</v>
      </c>
    </row>
    <row r="9357" spans="6:8" x14ac:dyDescent="0.25">
      <c r="F9357" s="24">
        <v>0.558196276129727</v>
      </c>
      <c r="G9357" s="25">
        <v>104.80910241251757</v>
      </c>
      <c r="H9357" s="26">
        <f t="shared" si="146"/>
        <v>3.809102412517575</v>
      </c>
    </row>
    <row r="9358" spans="6:8" x14ac:dyDescent="0.25">
      <c r="F9358" s="24">
        <v>0.86691904854114332</v>
      </c>
      <c r="G9358" s="25">
        <v>107.12224080260533</v>
      </c>
      <c r="H9358" s="26">
        <f t="shared" si="146"/>
        <v>6.122240802605333</v>
      </c>
    </row>
    <row r="9359" spans="6:8" x14ac:dyDescent="0.25">
      <c r="F9359" s="24">
        <v>-1.9422800135311009</v>
      </c>
      <c r="G9359" s="25">
        <v>87.823599288761343</v>
      </c>
      <c r="H9359" s="26">
        <f t="shared" si="146"/>
        <v>0</v>
      </c>
    </row>
    <row r="9360" spans="6:8" x14ac:dyDescent="0.25">
      <c r="F9360" s="24">
        <v>9.3014114189552868E-2</v>
      </c>
      <c r="G9360" s="25">
        <v>101.41766399064829</v>
      </c>
      <c r="H9360" s="26">
        <f t="shared" si="146"/>
        <v>0.41766399064829329</v>
      </c>
    </row>
    <row r="9361" spans="6:8" x14ac:dyDescent="0.25">
      <c r="F9361" s="24">
        <v>-1.1493067607535725</v>
      </c>
      <c r="G9361" s="25">
        <v>92.888692876854464</v>
      </c>
      <c r="H9361" s="26">
        <f t="shared" si="146"/>
        <v>0</v>
      </c>
    </row>
    <row r="9362" spans="6:8" x14ac:dyDescent="0.25">
      <c r="F9362" s="24">
        <v>-0.70159062240790249</v>
      </c>
      <c r="G9362" s="25">
        <v>95.876435990888126</v>
      </c>
      <c r="H9362" s="26">
        <f t="shared" si="146"/>
        <v>0</v>
      </c>
    </row>
    <row r="9363" spans="6:8" x14ac:dyDescent="0.25">
      <c r="F9363" s="24">
        <v>1.1060836702764958</v>
      </c>
      <c r="G9363" s="25">
        <v>108.94924290675816</v>
      </c>
      <c r="H9363" s="26">
        <f t="shared" si="146"/>
        <v>7.9492429067581583</v>
      </c>
    </row>
    <row r="9364" spans="6:8" x14ac:dyDescent="0.25">
      <c r="F9364" s="24">
        <v>-1.9582595266202001</v>
      </c>
      <c r="G9364" s="25">
        <v>87.724421495814255</v>
      </c>
      <c r="H9364" s="26">
        <f t="shared" si="146"/>
        <v>0</v>
      </c>
    </row>
    <row r="9365" spans="6:8" x14ac:dyDescent="0.25">
      <c r="F9365" s="24">
        <v>0.23181232122610962</v>
      </c>
      <c r="G9365" s="25">
        <v>102.41792974235715</v>
      </c>
      <c r="H9365" s="26">
        <f t="shared" si="146"/>
        <v>1.4179297423571455</v>
      </c>
    </row>
    <row r="9366" spans="6:8" x14ac:dyDescent="0.25">
      <c r="F9366" s="24">
        <v>1.4643555375869322</v>
      </c>
      <c r="G9366" s="25">
        <v>111.74458311306748</v>
      </c>
      <c r="H9366" s="26">
        <f t="shared" si="146"/>
        <v>10.744583113067478</v>
      </c>
    </row>
    <row r="9367" spans="6:8" x14ac:dyDescent="0.25">
      <c r="F9367" s="24">
        <v>-0.56381173652959293</v>
      </c>
      <c r="G9367" s="25">
        <v>96.81507114079821</v>
      </c>
      <c r="H9367" s="26">
        <f t="shared" si="146"/>
        <v>0</v>
      </c>
    </row>
    <row r="9368" spans="6:8" x14ac:dyDescent="0.25">
      <c r="F9368" s="24">
        <v>0.84113852022463476</v>
      </c>
      <c r="G9368" s="25">
        <v>106.92713927328874</v>
      </c>
      <c r="H9368" s="26">
        <f t="shared" si="146"/>
        <v>5.9271392732887449</v>
      </c>
    </row>
    <row r="9369" spans="6:8" x14ac:dyDescent="0.25">
      <c r="F9369" s="24">
        <v>-0.59701526681215922</v>
      </c>
      <c r="G9369" s="25">
        <v>96.588031074780929</v>
      </c>
      <c r="H9369" s="26">
        <f t="shared" si="146"/>
        <v>0</v>
      </c>
    </row>
    <row r="9370" spans="6:8" x14ac:dyDescent="0.25">
      <c r="F9370" s="24">
        <v>6.2381039337164643E-2</v>
      </c>
      <c r="G9370" s="25">
        <v>101.19822241008593</v>
      </c>
      <c r="H9370" s="26">
        <f t="shared" si="146"/>
        <v>0.19822241008593267</v>
      </c>
    </row>
    <row r="9371" spans="6:8" x14ac:dyDescent="0.25">
      <c r="F9371" s="24">
        <v>-2.1866201107249008</v>
      </c>
      <c r="G9371" s="25">
        <v>86.319264057891061</v>
      </c>
      <c r="H9371" s="26">
        <f t="shared" si="146"/>
        <v>0</v>
      </c>
    </row>
    <row r="9372" spans="6:8" x14ac:dyDescent="0.25">
      <c r="F9372" s="24">
        <v>-0.29289094703831353</v>
      </c>
      <c r="G9372" s="25">
        <v>98.687635842680947</v>
      </c>
      <c r="H9372" s="26">
        <f t="shared" si="146"/>
        <v>0</v>
      </c>
    </row>
    <row r="9373" spans="6:8" x14ac:dyDescent="0.25">
      <c r="F9373" s="24">
        <v>0.89179569033441963</v>
      </c>
      <c r="G9373" s="25">
        <v>107.31083938810106</v>
      </c>
      <c r="H9373" s="26">
        <f t="shared" si="146"/>
        <v>6.3108393881010585</v>
      </c>
    </row>
    <row r="9374" spans="6:8" x14ac:dyDescent="0.25">
      <c r="F9374" s="24">
        <v>-8.2690497255566056E-2</v>
      </c>
      <c r="G9374" s="25">
        <v>100.16542656553709</v>
      </c>
      <c r="H9374" s="26">
        <f t="shared" si="146"/>
        <v>0</v>
      </c>
    </row>
    <row r="9375" spans="6:8" x14ac:dyDescent="0.25">
      <c r="F9375" s="24">
        <v>1.3632995649091</v>
      </c>
      <c r="G9375" s="25">
        <v>110.9489319253365</v>
      </c>
      <c r="H9375" s="26">
        <f t="shared" si="146"/>
        <v>9.9489319253364954</v>
      </c>
    </row>
    <row r="9376" spans="6:8" x14ac:dyDescent="0.25">
      <c r="F9376" s="24">
        <v>0.4463584180673944</v>
      </c>
      <c r="G9376" s="25">
        <v>103.98352700506341</v>
      </c>
      <c r="H9376" s="26">
        <f t="shared" si="146"/>
        <v>2.983527005063408</v>
      </c>
    </row>
    <row r="9377" spans="6:8" x14ac:dyDescent="0.25">
      <c r="F9377" s="24">
        <v>-1.3990930202628402</v>
      </c>
      <c r="G9377" s="25">
        <v>91.262445278293598</v>
      </c>
      <c r="H9377" s="26">
        <f t="shared" si="146"/>
        <v>0</v>
      </c>
    </row>
    <row r="9378" spans="6:8" x14ac:dyDescent="0.25">
      <c r="F9378" s="24">
        <v>0.7193903254509556</v>
      </c>
      <c r="G9378" s="25">
        <v>106.01056550631131</v>
      </c>
      <c r="H9378" s="26">
        <f t="shared" si="146"/>
        <v>5.010565506311309</v>
      </c>
    </row>
    <row r="9379" spans="6:8" x14ac:dyDescent="0.25">
      <c r="F9379" s="24">
        <v>-0.13444641739642199</v>
      </c>
      <c r="G9379" s="25">
        <v>99.799521492676789</v>
      </c>
      <c r="H9379" s="26">
        <f t="shared" si="146"/>
        <v>0</v>
      </c>
    </row>
    <row r="9380" spans="6:8" x14ac:dyDescent="0.25">
      <c r="F9380" s="24">
        <v>-0.84841208137864055</v>
      </c>
      <c r="G9380" s="25">
        <v>94.886210776742431</v>
      </c>
      <c r="H9380" s="26">
        <f t="shared" si="146"/>
        <v>0</v>
      </c>
    </row>
    <row r="9381" spans="6:8" x14ac:dyDescent="0.25">
      <c r="F9381" s="24">
        <v>0.49769403869141626</v>
      </c>
      <c r="G9381" s="25">
        <v>104.3616706803702</v>
      </c>
      <c r="H9381" s="26">
        <f t="shared" si="146"/>
        <v>3.3616706803701959</v>
      </c>
    </row>
    <row r="9382" spans="6:8" x14ac:dyDescent="0.25">
      <c r="F9382" s="24">
        <v>-0.32359419011045421</v>
      </c>
      <c r="G9382" s="25">
        <v>98.473612744504408</v>
      </c>
      <c r="H9382" s="26">
        <f t="shared" si="146"/>
        <v>0</v>
      </c>
    </row>
    <row r="9383" spans="6:8" x14ac:dyDescent="0.25">
      <c r="F9383" s="24">
        <v>-2.7350060513277592</v>
      </c>
      <c r="G9383" s="25">
        <v>83.036149858487107</v>
      </c>
      <c r="H9383" s="26">
        <f t="shared" si="146"/>
        <v>0</v>
      </c>
    </row>
    <row r="9384" spans="6:8" x14ac:dyDescent="0.25">
      <c r="F9384" s="24">
        <v>0.13867731050776169</v>
      </c>
      <c r="G9384" s="25">
        <v>101.74565825032107</v>
      </c>
      <c r="H9384" s="26">
        <f t="shared" si="146"/>
        <v>0.74565825032107114</v>
      </c>
    </row>
    <row r="9385" spans="6:8" x14ac:dyDescent="0.25">
      <c r="F9385" s="24">
        <v>5.3611775641520601E-2</v>
      </c>
      <c r="G9385" s="25">
        <v>101.13549080871786</v>
      </c>
      <c r="H9385" s="26">
        <f t="shared" si="146"/>
        <v>0.13549080871786146</v>
      </c>
    </row>
    <row r="9386" spans="6:8" x14ac:dyDescent="0.25">
      <c r="F9386" s="24">
        <v>-0.18662743960502098</v>
      </c>
      <c r="G9386" s="25">
        <v>99.431964178123224</v>
      </c>
      <c r="H9386" s="26">
        <f t="shared" si="146"/>
        <v>0</v>
      </c>
    </row>
    <row r="9387" spans="6:8" x14ac:dyDescent="0.25">
      <c r="F9387" s="24">
        <v>-0.5083245120695794</v>
      </c>
      <c r="G9387" s="25">
        <v>97.195675043122677</v>
      </c>
      <c r="H9387" s="26">
        <f t="shared" si="146"/>
        <v>0</v>
      </c>
    </row>
    <row r="9388" spans="6:8" x14ac:dyDescent="0.25">
      <c r="F9388" s="24">
        <v>-0.70672910272712808</v>
      </c>
      <c r="G9388" s="25">
        <v>95.841606054262499</v>
      </c>
      <c r="H9388" s="26">
        <f t="shared" si="146"/>
        <v>0</v>
      </c>
    </row>
    <row r="9389" spans="6:8" x14ac:dyDescent="0.25">
      <c r="F9389" s="24">
        <v>0.35908195889979122</v>
      </c>
      <c r="G9389" s="25">
        <v>103.34378148057837</v>
      </c>
      <c r="H9389" s="26">
        <f t="shared" si="146"/>
        <v>2.3437814805783717</v>
      </c>
    </row>
    <row r="9390" spans="6:8" x14ac:dyDescent="0.25">
      <c r="F9390" s="24">
        <v>0.50294328029354707</v>
      </c>
      <c r="G9390" s="25">
        <v>104.4004145674112</v>
      </c>
      <c r="H9390" s="26">
        <f t="shared" si="146"/>
        <v>3.4004145674112038</v>
      </c>
    </row>
    <row r="9391" spans="6:8" x14ac:dyDescent="0.25">
      <c r="F9391" s="24">
        <v>0.1695132713326499</v>
      </c>
      <c r="G9391" s="25">
        <v>101.96774974862608</v>
      </c>
      <c r="H9391" s="26">
        <f t="shared" si="146"/>
        <v>0.96774974862607621</v>
      </c>
    </row>
    <row r="9392" spans="6:8" x14ac:dyDescent="0.25">
      <c r="F9392" s="24">
        <v>-0.49920098119950501</v>
      </c>
      <c r="G9392" s="25">
        <v>97.258399221953951</v>
      </c>
      <c r="H9392" s="26">
        <f t="shared" si="146"/>
        <v>0</v>
      </c>
    </row>
    <row r="9393" spans="6:8" x14ac:dyDescent="0.25">
      <c r="F9393" s="24">
        <v>2.7700422972077692</v>
      </c>
      <c r="G9393" s="25">
        <v>122.55277520887959</v>
      </c>
      <c r="H9393" s="26">
        <f t="shared" si="146"/>
        <v>21.552775208879595</v>
      </c>
    </row>
    <row r="9394" spans="6:8" x14ac:dyDescent="0.25">
      <c r="F9394" s="24">
        <v>0.59142126301051379</v>
      </c>
      <c r="G9394" s="25">
        <v>105.05562634065366</v>
      </c>
      <c r="H9394" s="26">
        <f t="shared" si="146"/>
        <v>4.0556263406536601</v>
      </c>
    </row>
    <row r="9395" spans="6:8" x14ac:dyDescent="0.25">
      <c r="F9395" s="24">
        <v>-0.900299005861663</v>
      </c>
      <c r="G9395" s="25">
        <v>94.538714965177718</v>
      </c>
      <c r="H9395" s="26">
        <f t="shared" si="146"/>
        <v>0</v>
      </c>
    </row>
    <row r="9396" spans="6:8" x14ac:dyDescent="0.25">
      <c r="F9396" s="24">
        <v>1.4490043837829176</v>
      </c>
      <c r="G9396" s="25">
        <v>111.62335124011418</v>
      </c>
      <c r="H9396" s="26">
        <f t="shared" si="146"/>
        <v>10.623351240114175</v>
      </c>
    </row>
    <row r="9397" spans="6:8" x14ac:dyDescent="0.25">
      <c r="F9397" s="24">
        <v>1.7903656077916752</v>
      </c>
      <c r="G9397" s="25">
        <v>114.35048389895692</v>
      </c>
      <c r="H9397" s="26">
        <f t="shared" si="146"/>
        <v>13.350483898956924</v>
      </c>
    </row>
    <row r="9398" spans="6:8" x14ac:dyDescent="0.25">
      <c r="F9398" s="24">
        <v>0.17944094740573138</v>
      </c>
      <c r="G9398" s="25">
        <v>102.0393554957419</v>
      </c>
      <c r="H9398" s="26">
        <f t="shared" si="146"/>
        <v>1.0393554957419013</v>
      </c>
    </row>
    <row r="9399" spans="6:8" x14ac:dyDescent="0.25">
      <c r="F9399" s="24">
        <v>0.25536516336972664</v>
      </c>
      <c r="G9399" s="25">
        <v>102.58864251329756</v>
      </c>
      <c r="H9399" s="26">
        <f t="shared" si="146"/>
        <v>1.5886425132975575</v>
      </c>
    </row>
    <row r="9400" spans="6:8" x14ac:dyDescent="0.25">
      <c r="F9400" s="24">
        <v>-0.75398049516373622</v>
      </c>
      <c r="G9400" s="25">
        <v>95.521916555673755</v>
      </c>
      <c r="H9400" s="26">
        <f t="shared" si="146"/>
        <v>0</v>
      </c>
    </row>
    <row r="9401" spans="6:8" x14ac:dyDescent="0.25">
      <c r="F9401" s="24">
        <v>0.6873317743550621</v>
      </c>
      <c r="G9401" s="25">
        <v>105.77052425086211</v>
      </c>
      <c r="H9401" s="26">
        <f t="shared" si="146"/>
        <v>4.7705242508621097</v>
      </c>
    </row>
    <row r="9402" spans="6:8" x14ac:dyDescent="0.25">
      <c r="F9402" s="24">
        <v>-0.29819802538003004</v>
      </c>
      <c r="G9402" s="25">
        <v>98.650608566940107</v>
      </c>
      <c r="H9402" s="26">
        <f t="shared" si="146"/>
        <v>0</v>
      </c>
    </row>
    <row r="9403" spans="6:8" x14ac:dyDescent="0.25">
      <c r="F9403" s="24">
        <v>2.0744748750231792</v>
      </c>
      <c r="G9403" s="25">
        <v>116.6709653671963</v>
      </c>
      <c r="H9403" s="26">
        <f t="shared" si="146"/>
        <v>15.670965367196303</v>
      </c>
    </row>
    <row r="9404" spans="6:8" x14ac:dyDescent="0.25">
      <c r="F9404" s="24">
        <v>-3.1993267692034122</v>
      </c>
      <c r="G9404" s="25">
        <v>80.354140416107043</v>
      </c>
      <c r="H9404" s="26">
        <f t="shared" si="146"/>
        <v>0</v>
      </c>
    </row>
    <row r="9405" spans="6:8" x14ac:dyDescent="0.25">
      <c r="F9405" s="24">
        <v>-0.68587534714232634</v>
      </c>
      <c r="G9405" s="25">
        <v>95.983036726307844</v>
      </c>
      <c r="H9405" s="26">
        <f t="shared" si="146"/>
        <v>0</v>
      </c>
    </row>
    <row r="9406" spans="6:8" x14ac:dyDescent="0.25">
      <c r="F9406" s="24">
        <v>0.75371482544834134</v>
      </c>
      <c r="G9406" s="25">
        <v>106.26817716834516</v>
      </c>
      <c r="H9406" s="26">
        <f t="shared" si="146"/>
        <v>5.2681771683451615</v>
      </c>
    </row>
    <row r="9407" spans="6:8" x14ac:dyDescent="0.25">
      <c r="F9407" s="24">
        <v>-0.26568314487325329</v>
      </c>
      <c r="G9407" s="25">
        <v>98.87768197740067</v>
      </c>
      <c r="H9407" s="26">
        <f t="shared" si="146"/>
        <v>0</v>
      </c>
    </row>
    <row r="9408" spans="6:8" x14ac:dyDescent="0.25">
      <c r="F9408" s="24">
        <v>0.5486035199560757</v>
      </c>
      <c r="G9408" s="25">
        <v>104.73803342557702</v>
      </c>
      <c r="H9408" s="26">
        <f t="shared" si="146"/>
        <v>3.7380334255770151</v>
      </c>
    </row>
    <row r="9409" spans="6:8" x14ac:dyDescent="0.25">
      <c r="F9409" s="24">
        <v>-0.51235671727124521</v>
      </c>
      <c r="G9409" s="25">
        <v>97.167966566049131</v>
      </c>
      <c r="H9409" s="26">
        <f t="shared" si="146"/>
        <v>0</v>
      </c>
    </row>
    <row r="9410" spans="6:8" x14ac:dyDescent="0.25">
      <c r="F9410" s="24">
        <v>-1.4651830961542753</v>
      </c>
      <c r="G9410" s="25">
        <v>90.836945870074388</v>
      </c>
      <c r="H9410" s="26">
        <f t="shared" ref="H9410:H9473" si="147">MAX(G9410-$C$3,0)</f>
        <v>0</v>
      </c>
    </row>
    <row r="9411" spans="6:8" x14ac:dyDescent="0.25">
      <c r="F9411" s="24">
        <v>-0.63627149898306279</v>
      </c>
      <c r="G9411" s="25">
        <v>96.320290430947125</v>
      </c>
      <c r="H9411" s="26">
        <f t="shared" si="147"/>
        <v>0</v>
      </c>
    </row>
    <row r="9412" spans="6:8" x14ac:dyDescent="0.25">
      <c r="F9412" s="24">
        <v>-7.3513659921560351E-2</v>
      </c>
      <c r="G9412" s="25">
        <v>100.23044504296359</v>
      </c>
      <c r="H9412" s="26">
        <f t="shared" si="147"/>
        <v>0</v>
      </c>
    </row>
    <row r="9413" spans="6:8" x14ac:dyDescent="0.25">
      <c r="F9413" s="24">
        <v>-1.3028074849963933</v>
      </c>
      <c r="G9413" s="25">
        <v>91.885917946628112</v>
      </c>
      <c r="H9413" s="26">
        <f t="shared" si="147"/>
        <v>0</v>
      </c>
    </row>
    <row r="9414" spans="6:8" x14ac:dyDescent="0.25">
      <c r="F9414" s="24">
        <v>-6.3564491337133086E-2</v>
      </c>
      <c r="G9414" s="25">
        <v>100.30098321898771</v>
      </c>
      <c r="H9414" s="26">
        <f t="shared" si="147"/>
        <v>0</v>
      </c>
    </row>
    <row r="9415" spans="6:8" x14ac:dyDescent="0.25">
      <c r="F9415" s="24">
        <v>-0.70438661273109149</v>
      </c>
      <c r="G9415" s="25">
        <v>95.857482482266974</v>
      </c>
      <c r="H9415" s="26">
        <f t="shared" si="147"/>
        <v>0</v>
      </c>
    </row>
    <row r="9416" spans="6:8" x14ac:dyDescent="0.25">
      <c r="F9416" s="24">
        <v>0.87971461523295613</v>
      </c>
      <c r="G9416" s="25">
        <v>107.21920706629058</v>
      </c>
      <c r="H9416" s="26">
        <f t="shared" si="147"/>
        <v>6.2192070662905792</v>
      </c>
    </row>
    <row r="9417" spans="6:8" x14ac:dyDescent="0.25">
      <c r="F9417" s="24">
        <v>-0.49789953594525582</v>
      </c>
      <c r="G9417" s="25">
        <v>97.26734994268088</v>
      </c>
      <c r="H9417" s="26">
        <f t="shared" si="147"/>
        <v>0</v>
      </c>
    </row>
    <row r="9418" spans="6:8" x14ac:dyDescent="0.25">
      <c r="F9418" s="24">
        <v>-1.1231746298816241</v>
      </c>
      <c r="G9418" s="25">
        <v>93.060493205067857</v>
      </c>
      <c r="H9418" s="26">
        <f t="shared" si="147"/>
        <v>0</v>
      </c>
    </row>
    <row r="9419" spans="6:8" x14ac:dyDescent="0.25">
      <c r="F9419" s="24">
        <v>-1.1041053767329327</v>
      </c>
      <c r="G9419" s="25">
        <v>93.186060595979654</v>
      </c>
      <c r="H9419" s="26">
        <f t="shared" si="147"/>
        <v>0</v>
      </c>
    </row>
    <row r="9420" spans="6:8" x14ac:dyDescent="0.25">
      <c r="F9420" s="24">
        <v>0.41785685080362972</v>
      </c>
      <c r="G9420" s="25">
        <v>103.77417326168215</v>
      </c>
      <c r="H9420" s="26">
        <f t="shared" si="147"/>
        <v>2.7741732616821508</v>
      </c>
    </row>
    <row r="9421" spans="6:8" x14ac:dyDescent="0.25">
      <c r="F9421" s="24">
        <v>-1.0270552606141914</v>
      </c>
      <c r="G9421" s="25">
        <v>93.695148601990127</v>
      </c>
      <c r="H9421" s="26">
        <f t="shared" si="147"/>
        <v>0</v>
      </c>
    </row>
    <row r="9422" spans="6:8" x14ac:dyDescent="0.25">
      <c r="F9422" s="24">
        <v>0.55951538907733467</v>
      </c>
      <c r="G9422" s="25">
        <v>104.81887897638273</v>
      </c>
      <c r="H9422" s="26">
        <f t="shared" si="147"/>
        <v>3.8188789763827344</v>
      </c>
    </row>
    <row r="9423" spans="6:8" x14ac:dyDescent="0.25">
      <c r="F9423" s="24">
        <v>9.2795604387336889E-2</v>
      </c>
      <c r="G9423" s="25">
        <v>101.41609700083237</v>
      </c>
      <c r="H9423" s="26">
        <f t="shared" si="147"/>
        <v>0.41609700083236589</v>
      </c>
    </row>
    <row r="9424" spans="6:8" x14ac:dyDescent="0.25">
      <c r="F9424" s="24">
        <v>1.5174020407311803</v>
      </c>
      <c r="G9424" s="25">
        <v>112.16451901525271</v>
      </c>
      <c r="H9424" s="26">
        <f t="shared" si="147"/>
        <v>11.164519015252708</v>
      </c>
    </row>
    <row r="9425" spans="6:8" x14ac:dyDescent="0.25">
      <c r="F9425" s="24">
        <v>8.300621539883872E-2</v>
      </c>
      <c r="G9425" s="25">
        <v>101.34591961651387</v>
      </c>
      <c r="H9425" s="26">
        <f t="shared" si="147"/>
        <v>0.34591961651386782</v>
      </c>
    </row>
    <row r="9426" spans="6:8" x14ac:dyDescent="0.25">
      <c r="F9426" s="24">
        <v>-1.0562189336699097</v>
      </c>
      <c r="G9426" s="25">
        <v>93.502131137238592</v>
      </c>
      <c r="H9426" s="26">
        <f t="shared" si="147"/>
        <v>0</v>
      </c>
    </row>
    <row r="9427" spans="6:8" x14ac:dyDescent="0.25">
      <c r="F9427" s="24">
        <v>-0.67607014433805301</v>
      </c>
      <c r="G9427" s="25">
        <v>96.049607964234738</v>
      </c>
      <c r="H9427" s="26">
        <f t="shared" si="147"/>
        <v>0</v>
      </c>
    </row>
    <row r="9428" spans="6:8" x14ac:dyDescent="0.25">
      <c r="F9428" s="24">
        <v>5.1744326841359704E-2</v>
      </c>
      <c r="G9428" s="25">
        <v>101.12213689338017</v>
      </c>
      <c r="H9428" s="26">
        <f t="shared" si="147"/>
        <v>0.12213689338017275</v>
      </c>
    </row>
    <row r="9429" spans="6:8" x14ac:dyDescent="0.25">
      <c r="F9429" s="24">
        <v>3.4453557720789271E-2</v>
      </c>
      <c r="G9429" s="25">
        <v>100.99857627129856</v>
      </c>
      <c r="H9429" s="26">
        <f t="shared" si="147"/>
        <v>0</v>
      </c>
    </row>
    <row r="9430" spans="6:8" x14ac:dyDescent="0.25">
      <c r="F9430" s="24">
        <v>1.0481689416682731</v>
      </c>
      <c r="G9430" s="25">
        <v>108.50398741092764</v>
      </c>
      <c r="H9430" s="26">
        <f t="shared" si="147"/>
        <v>7.5039874109276354</v>
      </c>
    </row>
    <row r="9431" spans="6:8" x14ac:dyDescent="0.25">
      <c r="F9431" s="24">
        <v>0.32746094870954939</v>
      </c>
      <c r="G9431" s="25">
        <v>103.11296880636445</v>
      </c>
      <c r="H9431" s="26">
        <f t="shared" si="147"/>
        <v>2.1129688063644494</v>
      </c>
    </row>
    <row r="9432" spans="6:8" x14ac:dyDescent="0.25">
      <c r="F9432" s="24">
        <v>0.29927089377514282</v>
      </c>
      <c r="G9432" s="25">
        <v>102.90763453587925</v>
      </c>
      <c r="H9432" s="26">
        <f t="shared" si="147"/>
        <v>1.9076345358792537</v>
      </c>
    </row>
    <row r="9433" spans="6:8" x14ac:dyDescent="0.25">
      <c r="F9433" s="24">
        <v>0.76530508711168466</v>
      </c>
      <c r="G9433" s="25">
        <v>106.35530551047287</v>
      </c>
      <c r="H9433" s="26">
        <f t="shared" si="147"/>
        <v>5.3553055104728742</v>
      </c>
    </row>
    <row r="9434" spans="6:8" x14ac:dyDescent="0.25">
      <c r="F9434" s="24">
        <v>0.43524858547556533</v>
      </c>
      <c r="G9434" s="25">
        <v>103.90187130905586</v>
      </c>
      <c r="H9434" s="26">
        <f t="shared" si="147"/>
        <v>2.9018713090558634</v>
      </c>
    </row>
    <row r="9435" spans="6:8" x14ac:dyDescent="0.25">
      <c r="F9435" s="24">
        <v>1.5868311035777094</v>
      </c>
      <c r="G9435" s="25">
        <v>112.71653073371802</v>
      </c>
      <c r="H9435" s="26">
        <f t="shared" si="147"/>
        <v>11.716530733718017</v>
      </c>
    </row>
    <row r="9436" spans="6:8" x14ac:dyDescent="0.25">
      <c r="F9436" s="24">
        <v>6.9430899379207309E-2</v>
      </c>
      <c r="G9436" s="25">
        <v>101.24868233894119</v>
      </c>
      <c r="H9436" s="26">
        <f t="shared" si="147"/>
        <v>0.24868233894119385</v>
      </c>
    </row>
    <row r="9437" spans="6:8" x14ac:dyDescent="0.25">
      <c r="F9437" s="24">
        <v>-4.7266084743776984E-2</v>
      </c>
      <c r="G9437" s="25">
        <v>100.41664386677287</v>
      </c>
      <c r="H9437" s="26">
        <f t="shared" si="147"/>
        <v>0</v>
      </c>
    </row>
    <row r="9438" spans="6:8" x14ac:dyDescent="0.25">
      <c r="F9438" s="24">
        <v>0.30441886970714871</v>
      </c>
      <c r="G9438" s="25">
        <v>102.94510146969277</v>
      </c>
      <c r="H9438" s="26">
        <f t="shared" si="147"/>
        <v>1.9451014696927729</v>
      </c>
    </row>
    <row r="9439" spans="6:8" x14ac:dyDescent="0.25">
      <c r="F9439" s="24">
        <v>-1.6342811155772561E-3</v>
      </c>
      <c r="G9439" s="25">
        <v>100.74117710790682</v>
      </c>
      <c r="H9439" s="26">
        <f t="shared" si="147"/>
        <v>0</v>
      </c>
    </row>
    <row r="9440" spans="6:8" x14ac:dyDescent="0.25">
      <c r="F9440" s="24">
        <v>-1.9096199411766861</v>
      </c>
      <c r="G9440" s="25">
        <v>88.026654881811751</v>
      </c>
      <c r="H9440" s="26">
        <f t="shared" si="147"/>
        <v>0</v>
      </c>
    </row>
    <row r="9441" spans="6:8" x14ac:dyDescent="0.25">
      <c r="F9441" s="24">
        <v>2.1611778636554866</v>
      </c>
      <c r="G9441" s="25">
        <v>117.38845203191784</v>
      </c>
      <c r="H9441" s="26">
        <f t="shared" si="147"/>
        <v>16.388452031917836</v>
      </c>
    </row>
    <row r="9442" spans="6:8" x14ac:dyDescent="0.25">
      <c r="F9442" s="24">
        <v>-3.9724829104640307E-2</v>
      </c>
      <c r="G9442" s="25">
        <v>100.47020505040997</v>
      </c>
      <c r="H9442" s="26">
        <f t="shared" si="147"/>
        <v>0</v>
      </c>
    </row>
    <row r="9443" spans="6:8" x14ac:dyDescent="0.25">
      <c r="F9443" s="24">
        <v>0.54316116783205426</v>
      </c>
      <c r="G9443" s="25">
        <v>104.69773459047997</v>
      </c>
      <c r="H9443" s="26">
        <f t="shared" si="147"/>
        <v>3.6977345904799677</v>
      </c>
    </row>
    <row r="9444" spans="6:8" x14ac:dyDescent="0.25">
      <c r="F9444" s="24">
        <v>-2.4698892646033705</v>
      </c>
      <c r="G9444" s="25">
        <v>84.607476821351582</v>
      </c>
      <c r="H9444" s="26">
        <f t="shared" si="147"/>
        <v>0</v>
      </c>
    </row>
    <row r="9445" spans="6:8" x14ac:dyDescent="0.25">
      <c r="F9445" s="24">
        <v>-0.8307172860949581</v>
      </c>
      <c r="G9445" s="25">
        <v>95.005007749456809</v>
      </c>
      <c r="H9445" s="26">
        <f t="shared" si="147"/>
        <v>0</v>
      </c>
    </row>
    <row r="9446" spans="6:8" x14ac:dyDescent="0.25">
      <c r="F9446" s="24">
        <v>-0.73334038002028257</v>
      </c>
      <c r="G9446" s="25">
        <v>95.661430335554272</v>
      </c>
      <c r="H9446" s="26">
        <f t="shared" si="147"/>
        <v>0</v>
      </c>
    </row>
    <row r="9447" spans="6:8" x14ac:dyDescent="0.25">
      <c r="F9447" s="24">
        <v>-0.82567535367629008</v>
      </c>
      <c r="G9447" s="25">
        <v>95.038884827088367</v>
      </c>
      <c r="H9447" s="26">
        <f t="shared" si="147"/>
        <v>0</v>
      </c>
    </row>
    <row r="9448" spans="6:8" x14ac:dyDescent="0.25">
      <c r="F9448" s="24">
        <v>-1.0959424570966989</v>
      </c>
      <c r="G9448" s="25">
        <v>93.239863636618608</v>
      </c>
      <c r="H9448" s="26">
        <f t="shared" si="147"/>
        <v>0</v>
      </c>
    </row>
    <row r="9449" spans="6:8" x14ac:dyDescent="0.25">
      <c r="F9449" s="24">
        <v>1.4007009979623713E-3</v>
      </c>
      <c r="G9449" s="25">
        <v>100.76279905304226</v>
      </c>
      <c r="H9449" s="26">
        <f t="shared" si="147"/>
        <v>0</v>
      </c>
    </row>
    <row r="9450" spans="6:8" x14ac:dyDescent="0.25">
      <c r="F9450" s="24">
        <v>-6.5823355778933168E-2</v>
      </c>
      <c r="G9450" s="25">
        <v>100.28496383993392</v>
      </c>
      <c r="H9450" s="26">
        <f t="shared" si="147"/>
        <v>0</v>
      </c>
    </row>
    <row r="9451" spans="6:8" x14ac:dyDescent="0.25">
      <c r="F9451" s="24">
        <v>0.96135401861820802</v>
      </c>
      <c r="G9451" s="25">
        <v>107.83994968107855</v>
      </c>
      <c r="H9451" s="26">
        <f t="shared" si="147"/>
        <v>6.8399496810785507</v>
      </c>
    </row>
    <row r="9452" spans="6:8" x14ac:dyDescent="0.25">
      <c r="F9452" s="24">
        <v>-0.14949061433347829</v>
      </c>
      <c r="G9452" s="25">
        <v>99.693412670574872</v>
      </c>
      <c r="H9452" s="26">
        <f t="shared" si="147"/>
        <v>0</v>
      </c>
    </row>
    <row r="9453" spans="6:8" x14ac:dyDescent="0.25">
      <c r="F9453" s="24">
        <v>-0.26784640787593333</v>
      </c>
      <c r="G9453" s="25">
        <v>98.862558231018539</v>
      </c>
      <c r="H9453" s="26">
        <f t="shared" si="147"/>
        <v>0</v>
      </c>
    </row>
    <row r="9454" spans="6:8" x14ac:dyDescent="0.25">
      <c r="F9454" s="24">
        <v>1.4785441681198924E-2</v>
      </c>
      <c r="G9454" s="25">
        <v>100.85821055241612</v>
      </c>
      <c r="H9454" s="26">
        <f t="shared" si="147"/>
        <v>0</v>
      </c>
    </row>
    <row r="9455" spans="6:8" x14ac:dyDescent="0.25">
      <c r="F9455" s="24">
        <v>-0.77918936918720949</v>
      </c>
      <c r="G9455" s="25">
        <v>95.351796912814791</v>
      </c>
      <c r="H9455" s="26">
        <f t="shared" si="147"/>
        <v>0</v>
      </c>
    </row>
    <row r="9456" spans="6:8" x14ac:dyDescent="0.25">
      <c r="F9456" s="24">
        <v>1.2604536684718481</v>
      </c>
      <c r="G9456" s="25">
        <v>110.14500441143933</v>
      </c>
      <c r="H9456" s="26">
        <f t="shared" si="147"/>
        <v>9.1450044114393307</v>
      </c>
    </row>
    <row r="9457" spans="6:8" x14ac:dyDescent="0.25">
      <c r="F9457" s="24">
        <v>0.65856443679722398</v>
      </c>
      <c r="G9457" s="25">
        <v>105.55558897872326</v>
      </c>
      <c r="H9457" s="26">
        <f t="shared" si="147"/>
        <v>4.5555889787232644</v>
      </c>
    </row>
    <row r="9458" spans="6:8" x14ac:dyDescent="0.25">
      <c r="F9458" s="24">
        <v>0.40988569419108828</v>
      </c>
      <c r="G9458" s="25">
        <v>103.71569785674973</v>
      </c>
      <c r="H9458" s="26">
        <f t="shared" si="147"/>
        <v>2.7156978567497276</v>
      </c>
    </row>
    <row r="9459" spans="6:8" x14ac:dyDescent="0.25">
      <c r="F9459" s="24">
        <v>-0.67853625531859962</v>
      </c>
      <c r="G9459" s="25">
        <v>96.032860257401254</v>
      </c>
      <c r="H9459" s="26">
        <f t="shared" si="147"/>
        <v>0</v>
      </c>
    </row>
    <row r="9460" spans="6:8" x14ac:dyDescent="0.25">
      <c r="F9460" s="24">
        <v>0.71877510074913631</v>
      </c>
      <c r="G9460" s="25">
        <v>106.00595383367073</v>
      </c>
      <c r="H9460" s="26">
        <f t="shared" si="147"/>
        <v>5.0059538336707305</v>
      </c>
    </row>
    <row r="9461" spans="6:8" x14ac:dyDescent="0.25">
      <c r="F9461" s="24">
        <v>-0.52995297647672424</v>
      </c>
      <c r="G9461" s="25">
        <v>97.047141146644108</v>
      </c>
      <c r="H9461" s="26">
        <f t="shared" si="147"/>
        <v>0</v>
      </c>
    </row>
    <row r="9462" spans="6:8" x14ac:dyDescent="0.25">
      <c r="F9462" s="24">
        <v>-0.6858615601241641</v>
      </c>
      <c r="G9462" s="25">
        <v>95.983130299198876</v>
      </c>
      <c r="H9462" s="26">
        <f t="shared" si="147"/>
        <v>0</v>
      </c>
    </row>
    <row r="9463" spans="6:8" x14ac:dyDescent="0.25">
      <c r="F9463" s="24">
        <v>2.1530791778986815</v>
      </c>
      <c r="G9463" s="25">
        <v>117.32124718759023</v>
      </c>
      <c r="H9463" s="26">
        <f t="shared" si="147"/>
        <v>16.321247187590231</v>
      </c>
    </row>
    <row r="9464" spans="6:8" x14ac:dyDescent="0.25">
      <c r="F9464" s="24">
        <v>-0.64894542445561332</v>
      </c>
      <c r="G9464" s="25">
        <v>96.234008601351121</v>
      </c>
      <c r="H9464" s="26">
        <f t="shared" si="147"/>
        <v>0</v>
      </c>
    </row>
    <row r="9465" spans="6:8" x14ac:dyDescent="0.25">
      <c r="F9465" s="24">
        <v>1.5243108315968776</v>
      </c>
      <c r="G9465" s="25">
        <v>112.21932760570748</v>
      </c>
      <c r="H9465" s="26">
        <f t="shared" si="147"/>
        <v>11.219327605707477</v>
      </c>
    </row>
    <row r="9466" spans="6:8" x14ac:dyDescent="0.25">
      <c r="F9466" s="24">
        <v>-0.28692868320269266</v>
      </c>
      <c r="G9466" s="25">
        <v>98.729250899212872</v>
      </c>
      <c r="H9466" s="26">
        <f t="shared" si="147"/>
        <v>0</v>
      </c>
    </row>
    <row r="9467" spans="6:8" x14ac:dyDescent="0.25">
      <c r="F9467" s="24">
        <v>1.3157384214970655</v>
      </c>
      <c r="G9467" s="25">
        <v>110.57642844411504</v>
      </c>
      <c r="H9467" s="26">
        <f t="shared" si="147"/>
        <v>9.576428444115038</v>
      </c>
    </row>
    <row r="9468" spans="6:8" x14ac:dyDescent="0.25">
      <c r="F9468" s="24">
        <v>-0.82034577620686688</v>
      </c>
      <c r="G9468" s="25">
        <v>95.074707744311254</v>
      </c>
      <c r="H9468" s="26">
        <f t="shared" si="147"/>
        <v>0</v>
      </c>
    </row>
    <row r="9469" spans="6:8" x14ac:dyDescent="0.25">
      <c r="F9469" s="24">
        <v>-0.56807177918740037</v>
      </c>
      <c r="G9469" s="25">
        <v>96.785911880062443</v>
      </c>
      <c r="H9469" s="26">
        <f t="shared" si="147"/>
        <v>0</v>
      </c>
    </row>
    <row r="9470" spans="6:8" x14ac:dyDescent="0.25">
      <c r="F9470" s="24">
        <v>1.2966975274873611</v>
      </c>
      <c r="G9470" s="25">
        <v>110.42764912630211</v>
      </c>
      <c r="H9470" s="26">
        <f t="shared" si="147"/>
        <v>9.4276491263021143</v>
      </c>
    </row>
    <row r="9471" spans="6:8" x14ac:dyDescent="0.25">
      <c r="F9471" s="24">
        <v>1.8332748662101814</v>
      </c>
      <c r="G9471" s="25">
        <v>114.69796648112332</v>
      </c>
      <c r="H9471" s="26">
        <f t="shared" si="147"/>
        <v>13.697966481123316</v>
      </c>
    </row>
    <row r="9472" spans="6:8" x14ac:dyDescent="0.25">
      <c r="F9472" s="24">
        <v>0.44777857927010489</v>
      </c>
      <c r="G9472" s="25">
        <v>103.99396961356841</v>
      </c>
      <c r="H9472" s="26">
        <f t="shared" si="147"/>
        <v>2.9939696135684102</v>
      </c>
    </row>
    <row r="9473" spans="6:8" x14ac:dyDescent="0.25">
      <c r="F9473" s="24">
        <v>0.94813923039646852</v>
      </c>
      <c r="G9473" s="25">
        <v>107.73922822536781</v>
      </c>
      <c r="H9473" s="26">
        <f t="shared" si="147"/>
        <v>6.7392282253678104</v>
      </c>
    </row>
    <row r="9474" spans="6:8" x14ac:dyDescent="0.25">
      <c r="F9474" s="24">
        <v>-1.2284013210724811</v>
      </c>
      <c r="G9474" s="25">
        <v>92.37063227192148</v>
      </c>
      <c r="H9474" s="26">
        <f t="shared" ref="H9474:H9537" si="148">MAX(G9474-$C$3,0)</f>
        <v>0</v>
      </c>
    </row>
    <row r="9475" spans="6:8" x14ac:dyDescent="0.25">
      <c r="F9475" s="24">
        <v>0.94279188293246996</v>
      </c>
      <c r="G9475" s="25">
        <v>107.6984981547217</v>
      </c>
      <c r="H9475" s="26">
        <f t="shared" si="148"/>
        <v>6.6984981547217046</v>
      </c>
    </row>
    <row r="9476" spans="6:8" x14ac:dyDescent="0.25">
      <c r="F9476" s="24">
        <v>-0.6774873105010818</v>
      </c>
      <c r="G9476" s="25">
        <v>96.039983432402622</v>
      </c>
      <c r="H9476" s="26">
        <f t="shared" si="148"/>
        <v>0</v>
      </c>
    </row>
    <row r="9477" spans="6:8" x14ac:dyDescent="0.25">
      <c r="F9477" s="24">
        <v>0.89932028383826546</v>
      </c>
      <c r="G9477" s="25">
        <v>107.36795136323589</v>
      </c>
      <c r="H9477" s="26">
        <f t="shared" si="148"/>
        <v>6.3679513632358891</v>
      </c>
    </row>
    <row r="9478" spans="6:8" x14ac:dyDescent="0.25">
      <c r="F9478" s="24">
        <v>1.4782011287303573E-3</v>
      </c>
      <c r="G9478" s="25">
        <v>100.7633512434404</v>
      </c>
      <c r="H9478" s="26">
        <f t="shared" si="148"/>
        <v>0</v>
      </c>
    </row>
    <row r="9479" spans="6:8" x14ac:dyDescent="0.25">
      <c r="F9479" s="24">
        <v>1.8277208350797203</v>
      </c>
      <c r="G9479" s="25">
        <v>114.6529300723101</v>
      </c>
      <c r="H9479" s="26">
        <f t="shared" si="148"/>
        <v>13.652930072310099</v>
      </c>
    </row>
    <row r="9480" spans="6:8" x14ac:dyDescent="0.25">
      <c r="F9480" s="24">
        <v>0.37536701358922403</v>
      </c>
      <c r="G9480" s="25">
        <v>103.46285320614601</v>
      </c>
      <c r="H9480" s="26">
        <f t="shared" si="148"/>
        <v>2.4628532061460078</v>
      </c>
    </row>
    <row r="9481" spans="6:8" x14ac:dyDescent="0.25">
      <c r="F9481" s="24">
        <v>1.0285989443299368</v>
      </c>
      <c r="G9481" s="25">
        <v>108.35394258924778</v>
      </c>
      <c r="H9481" s="26">
        <f t="shared" si="148"/>
        <v>7.3539425892477794</v>
      </c>
    </row>
    <row r="9482" spans="6:8" x14ac:dyDescent="0.25">
      <c r="F9482" s="24">
        <v>0.90309200123609534</v>
      </c>
      <c r="G9482" s="25">
        <v>107.3965902893125</v>
      </c>
      <c r="H9482" s="26">
        <f t="shared" si="148"/>
        <v>6.3965902893124991</v>
      </c>
    </row>
    <row r="9483" spans="6:8" x14ac:dyDescent="0.25">
      <c r="F9483" s="24">
        <v>1.2409413546119272</v>
      </c>
      <c r="G9483" s="25">
        <v>109.99313895141589</v>
      </c>
      <c r="H9483" s="26">
        <f t="shared" si="148"/>
        <v>8.9931389514158866</v>
      </c>
    </row>
    <row r="9484" spans="6:8" x14ac:dyDescent="0.25">
      <c r="F9484" s="24">
        <v>1.0804283464735731</v>
      </c>
      <c r="G9484" s="25">
        <v>108.75177666946814</v>
      </c>
      <c r="H9484" s="26">
        <f t="shared" si="148"/>
        <v>7.7517766694681427</v>
      </c>
    </row>
    <row r="9485" spans="6:8" x14ac:dyDescent="0.25">
      <c r="F9485" s="24">
        <v>-0.73533237603860124</v>
      </c>
      <c r="G9485" s="25">
        <v>95.647956856475062</v>
      </c>
      <c r="H9485" s="26">
        <f t="shared" si="148"/>
        <v>0</v>
      </c>
    </row>
    <row r="9486" spans="6:8" x14ac:dyDescent="0.25">
      <c r="F9486" s="24">
        <v>1.3398583435229425</v>
      </c>
      <c r="G9486" s="25">
        <v>110.76518144505908</v>
      </c>
      <c r="H9486" s="26">
        <f t="shared" si="148"/>
        <v>9.7651814450590848</v>
      </c>
    </row>
    <row r="9487" spans="6:8" x14ac:dyDescent="0.25">
      <c r="F9487" s="24">
        <v>0.19375551129765547</v>
      </c>
      <c r="G9487" s="25">
        <v>102.14269125711668</v>
      </c>
      <c r="H9487" s="26">
        <f t="shared" si="148"/>
        <v>1.142691257116681</v>
      </c>
    </row>
    <row r="9488" spans="6:8" x14ac:dyDescent="0.25">
      <c r="F9488" s="24">
        <v>3.6286283521440462E-3</v>
      </c>
      <c r="G9488" s="25">
        <v>100.778674298921</v>
      </c>
      <c r="H9488" s="26">
        <f t="shared" si="148"/>
        <v>0</v>
      </c>
    </row>
    <row r="9489" spans="6:8" x14ac:dyDescent="0.25">
      <c r="F9489" s="24">
        <v>-0.31185459175964814</v>
      </c>
      <c r="G9489" s="25">
        <v>98.555391101653925</v>
      </c>
      <c r="H9489" s="26">
        <f t="shared" si="148"/>
        <v>0</v>
      </c>
    </row>
    <row r="9490" spans="6:8" x14ac:dyDescent="0.25">
      <c r="F9490" s="24">
        <v>1.6234433812909288</v>
      </c>
      <c r="G9490" s="25">
        <v>113.00871824721092</v>
      </c>
      <c r="H9490" s="26">
        <f t="shared" si="148"/>
        <v>12.008718247210922</v>
      </c>
    </row>
    <row r="9491" spans="6:8" x14ac:dyDescent="0.25">
      <c r="F9491" s="24">
        <v>1.8687824403968099</v>
      </c>
      <c r="G9491" s="25">
        <v>114.98630790794282</v>
      </c>
      <c r="H9491" s="26">
        <f t="shared" si="148"/>
        <v>13.986307907942816</v>
      </c>
    </row>
    <row r="9492" spans="6:8" x14ac:dyDescent="0.25">
      <c r="F9492" s="24">
        <v>1.9087468515924737</v>
      </c>
      <c r="G9492" s="25">
        <v>115.31170849612468</v>
      </c>
      <c r="H9492" s="26">
        <f t="shared" si="148"/>
        <v>14.31170849612468</v>
      </c>
    </row>
    <row r="9493" spans="6:8" x14ac:dyDescent="0.25">
      <c r="F9493" s="24">
        <v>-0.53046955545371055</v>
      </c>
      <c r="G9493" s="25">
        <v>97.043596307404385</v>
      </c>
      <c r="H9493" s="26">
        <f t="shared" si="148"/>
        <v>0</v>
      </c>
    </row>
    <row r="9494" spans="6:8" x14ac:dyDescent="0.25">
      <c r="F9494" s="24">
        <v>0.26095655435848175</v>
      </c>
      <c r="G9494" s="25">
        <v>102.62921111174241</v>
      </c>
      <c r="H9494" s="26">
        <f t="shared" si="148"/>
        <v>1.6292111117424071</v>
      </c>
    </row>
    <row r="9495" spans="6:8" x14ac:dyDescent="0.25">
      <c r="F9495" s="24">
        <v>-0.32750712649887059</v>
      </c>
      <c r="G9495" s="25">
        <v>98.446370205524545</v>
      </c>
      <c r="H9495" s="26">
        <f t="shared" si="148"/>
        <v>0</v>
      </c>
    </row>
    <row r="9496" spans="6:8" x14ac:dyDescent="0.25">
      <c r="F9496" s="24">
        <v>9.9203153346931167E-2</v>
      </c>
      <c r="G9496" s="25">
        <v>101.4620572333756</v>
      </c>
      <c r="H9496" s="26">
        <f t="shared" si="148"/>
        <v>0.462057233375603</v>
      </c>
    </row>
    <row r="9497" spans="6:8" x14ac:dyDescent="0.25">
      <c r="F9497" s="24">
        <v>0.70726603297793067</v>
      </c>
      <c r="G9497" s="25">
        <v>105.91971979976718</v>
      </c>
      <c r="H9497" s="26">
        <f t="shared" si="148"/>
        <v>4.9197197997671793</v>
      </c>
    </row>
    <row r="9498" spans="6:8" x14ac:dyDescent="0.25">
      <c r="F9498" s="24">
        <v>-0.21970767548394116</v>
      </c>
      <c r="G9498" s="25">
        <v>99.19965210382145</v>
      </c>
      <c r="H9498" s="26">
        <f t="shared" si="148"/>
        <v>0</v>
      </c>
    </row>
    <row r="9499" spans="6:8" x14ac:dyDescent="0.25">
      <c r="F9499" s="24">
        <v>-0.5009050927826898</v>
      </c>
      <c r="G9499" s="25">
        <v>97.246680399295599</v>
      </c>
      <c r="H9499" s="26">
        <f t="shared" si="148"/>
        <v>0</v>
      </c>
    </row>
    <row r="9500" spans="6:8" x14ac:dyDescent="0.25">
      <c r="F9500" s="24">
        <v>-1.7820987434028774</v>
      </c>
      <c r="G9500" s="25">
        <v>88.823990372874064</v>
      </c>
      <c r="H9500" s="26">
        <f t="shared" si="148"/>
        <v>0</v>
      </c>
    </row>
    <row r="9501" spans="6:8" x14ac:dyDescent="0.25">
      <c r="F9501" s="24">
        <v>0.58722963183699206</v>
      </c>
      <c r="G9501" s="25">
        <v>105.02449319375987</v>
      </c>
      <c r="H9501" s="26">
        <f t="shared" si="148"/>
        <v>4.0244931937598665</v>
      </c>
    </row>
    <row r="9502" spans="6:8" x14ac:dyDescent="0.25">
      <c r="F9502" s="24">
        <v>-0.43460222616853483</v>
      </c>
      <c r="G9502" s="25">
        <v>97.703674450330723</v>
      </c>
      <c r="H9502" s="26">
        <f t="shared" si="148"/>
        <v>0</v>
      </c>
    </row>
    <row r="9503" spans="6:8" x14ac:dyDescent="0.25">
      <c r="F9503" s="24">
        <v>-0.30516526438845321</v>
      </c>
      <c r="G9503" s="25">
        <v>98.602019506079969</v>
      </c>
      <c r="H9503" s="26">
        <f t="shared" si="148"/>
        <v>0</v>
      </c>
    </row>
    <row r="9504" spans="6:8" x14ac:dyDescent="0.25">
      <c r="F9504" s="24">
        <v>0.77024606239680404</v>
      </c>
      <c r="G9504" s="25">
        <v>106.392470388535</v>
      </c>
      <c r="H9504" s="26">
        <f t="shared" si="148"/>
        <v>5.3924703885350027</v>
      </c>
    </row>
    <row r="9505" spans="6:8" x14ac:dyDescent="0.25">
      <c r="F9505" s="24">
        <v>7.2620161632446931E-2</v>
      </c>
      <c r="G9505" s="25">
        <v>101.27151799986633</v>
      </c>
      <c r="H9505" s="26">
        <f t="shared" si="148"/>
        <v>0.27151799986633307</v>
      </c>
    </row>
    <row r="9506" spans="6:8" x14ac:dyDescent="0.25">
      <c r="F9506" s="24">
        <v>0.65300752225935821</v>
      </c>
      <c r="G9506" s="25">
        <v>105.51412083151186</v>
      </c>
      <c r="H9506" s="26">
        <f t="shared" si="148"/>
        <v>4.5141208315118604</v>
      </c>
    </row>
    <row r="9507" spans="6:8" x14ac:dyDescent="0.25">
      <c r="F9507" s="24">
        <v>-0.37893681461776924</v>
      </c>
      <c r="G9507" s="25">
        <v>98.089007558466307</v>
      </c>
      <c r="H9507" s="26">
        <f t="shared" si="148"/>
        <v>0</v>
      </c>
    </row>
    <row r="9508" spans="6:8" x14ac:dyDescent="0.25">
      <c r="F9508" s="24">
        <v>-1.1435726712865728</v>
      </c>
      <c r="G9508" s="25">
        <v>92.926363288527753</v>
      </c>
      <c r="H9508" s="26">
        <f t="shared" si="148"/>
        <v>0</v>
      </c>
    </row>
    <row r="9509" spans="6:8" x14ac:dyDescent="0.25">
      <c r="F9509" s="24">
        <v>-5.9852399173918117E-2</v>
      </c>
      <c r="G9509" s="25">
        <v>100.32731413342171</v>
      </c>
      <c r="H9509" s="26">
        <f t="shared" si="148"/>
        <v>0</v>
      </c>
    </row>
    <row r="9510" spans="6:8" x14ac:dyDescent="0.25">
      <c r="F9510" s="24">
        <v>0.22654429789318761</v>
      </c>
      <c r="G9510" s="25">
        <v>102.37978560489418</v>
      </c>
      <c r="H9510" s="26">
        <f t="shared" si="148"/>
        <v>1.379785604894181</v>
      </c>
    </row>
    <row r="9511" spans="6:8" x14ac:dyDescent="0.25">
      <c r="F9511" s="24">
        <v>-1.2269786272871865</v>
      </c>
      <c r="G9511" s="25">
        <v>92.379925191912676</v>
      </c>
      <c r="H9511" s="26">
        <f t="shared" si="148"/>
        <v>0</v>
      </c>
    </row>
    <row r="9512" spans="6:8" x14ac:dyDescent="0.25">
      <c r="F9512" s="24">
        <v>0.58886436723218782</v>
      </c>
      <c r="G9512" s="25">
        <v>105.03663401776839</v>
      </c>
      <c r="H9512" s="26">
        <f t="shared" si="148"/>
        <v>4.0366340177683924</v>
      </c>
    </row>
    <row r="9513" spans="6:8" x14ac:dyDescent="0.25">
      <c r="F9513" s="24">
        <v>0.89328813330052803</v>
      </c>
      <c r="G9513" s="25">
        <v>107.32216467607157</v>
      </c>
      <c r="H9513" s="26">
        <f t="shared" si="148"/>
        <v>6.3221646760715657</v>
      </c>
    </row>
    <row r="9514" spans="6:8" x14ac:dyDescent="0.25">
      <c r="F9514" s="24">
        <v>0.72199557170318418</v>
      </c>
      <c r="G9514" s="25">
        <v>106.03009643689292</v>
      </c>
      <c r="H9514" s="26">
        <f t="shared" si="148"/>
        <v>5.0300964368929186</v>
      </c>
    </row>
    <row r="9515" spans="6:8" x14ac:dyDescent="0.25">
      <c r="F9515" s="24">
        <v>-1.0717796585499022</v>
      </c>
      <c r="G9515" s="25">
        <v>93.399306442517357</v>
      </c>
      <c r="H9515" s="26">
        <f t="shared" si="148"/>
        <v>0</v>
      </c>
    </row>
    <row r="9516" spans="6:8" x14ac:dyDescent="0.25">
      <c r="F9516" s="24">
        <v>-1.206807529936663</v>
      </c>
      <c r="G9516" s="25">
        <v>92.511781797164872</v>
      </c>
      <c r="H9516" s="26">
        <f t="shared" si="148"/>
        <v>0</v>
      </c>
    </row>
    <row r="9517" spans="6:8" x14ac:dyDescent="0.25">
      <c r="F9517" s="24">
        <v>2.0085919903131813</v>
      </c>
      <c r="G9517" s="25">
        <v>116.12870334949825</v>
      </c>
      <c r="H9517" s="26">
        <f t="shared" si="148"/>
        <v>15.128703349498252</v>
      </c>
    </row>
    <row r="9518" spans="6:8" x14ac:dyDescent="0.25">
      <c r="F9518" s="24">
        <v>-1.8924418403159857</v>
      </c>
      <c r="G9518" s="25">
        <v>88.13364363810966</v>
      </c>
      <c r="H9518" s="26">
        <f t="shared" si="148"/>
        <v>0</v>
      </c>
    </row>
    <row r="9519" spans="6:8" x14ac:dyDescent="0.25">
      <c r="F9519" s="24">
        <v>-0.55685692947922982</v>
      </c>
      <c r="G9519" s="25">
        <v>96.862694480671834</v>
      </c>
      <c r="H9519" s="26">
        <f t="shared" si="148"/>
        <v>0</v>
      </c>
    </row>
    <row r="9520" spans="6:8" x14ac:dyDescent="0.25">
      <c r="F9520" s="24">
        <v>-0.60490768780995252</v>
      </c>
      <c r="G9520" s="25">
        <v>96.534142415451555</v>
      </c>
      <c r="H9520" s="26">
        <f t="shared" si="148"/>
        <v>0</v>
      </c>
    </row>
    <row r="9521" spans="6:8" x14ac:dyDescent="0.25">
      <c r="F9521" s="24">
        <v>0.38017720427234303</v>
      </c>
      <c r="G9521" s="25">
        <v>103.49805020277498</v>
      </c>
      <c r="H9521" s="26">
        <f t="shared" si="148"/>
        <v>2.4980502027749765</v>
      </c>
    </row>
    <row r="9522" spans="6:8" x14ac:dyDescent="0.25">
      <c r="F9522" s="24">
        <v>-1.280996956057995</v>
      </c>
      <c r="G9522" s="25">
        <v>92.027737167171892</v>
      </c>
      <c r="H9522" s="26">
        <f t="shared" si="148"/>
        <v>0</v>
      </c>
    </row>
    <row r="9523" spans="6:8" x14ac:dyDescent="0.25">
      <c r="F9523" s="24">
        <v>0.84173115998209569</v>
      </c>
      <c r="G9523" s="25">
        <v>106.93162025150622</v>
      </c>
      <c r="H9523" s="26">
        <f t="shared" si="148"/>
        <v>5.9316202515062173</v>
      </c>
    </row>
    <row r="9524" spans="6:8" x14ac:dyDescent="0.25">
      <c r="F9524" s="24">
        <v>-0.56668710243374709</v>
      </c>
      <c r="G9524" s="25">
        <v>96.795388791255334</v>
      </c>
      <c r="H9524" s="26">
        <f t="shared" si="148"/>
        <v>0</v>
      </c>
    </row>
    <row r="9525" spans="6:8" x14ac:dyDescent="0.25">
      <c r="F9525" s="24">
        <v>0.26219547050156666</v>
      </c>
      <c r="G9525" s="25">
        <v>102.63820229662157</v>
      </c>
      <c r="H9525" s="26">
        <f t="shared" si="148"/>
        <v>1.6382022966215715</v>
      </c>
    </row>
    <row r="9526" spans="6:8" x14ac:dyDescent="0.25">
      <c r="F9526" s="24">
        <v>-0.1828357617108895</v>
      </c>
      <c r="G9526" s="25">
        <v>99.45862666645607</v>
      </c>
      <c r="H9526" s="26">
        <f t="shared" si="148"/>
        <v>0</v>
      </c>
    </row>
    <row r="9527" spans="6:8" x14ac:dyDescent="0.25">
      <c r="F9527" s="24">
        <v>-1.3538630789689512</v>
      </c>
      <c r="G9527" s="25">
        <v>91.554791712676916</v>
      </c>
      <c r="H9527" s="26">
        <f t="shared" si="148"/>
        <v>0</v>
      </c>
    </row>
    <row r="9528" spans="6:8" x14ac:dyDescent="0.25">
      <c r="F9528" s="24">
        <v>9.9796201980751426E-2</v>
      </c>
      <c r="G9528" s="25">
        <v>101.4663121208761</v>
      </c>
      <c r="H9528" s="26">
        <f t="shared" si="148"/>
        <v>0.46631212087609697</v>
      </c>
    </row>
    <row r="9529" spans="6:8" x14ac:dyDescent="0.25">
      <c r="F9529" s="24">
        <v>-1.153039697386625</v>
      </c>
      <c r="G9529" s="25">
        <v>92.86417735429113</v>
      </c>
      <c r="H9529" s="26">
        <f t="shared" si="148"/>
        <v>0</v>
      </c>
    </row>
    <row r="9530" spans="6:8" x14ac:dyDescent="0.25">
      <c r="F9530" s="24">
        <v>-0.90274570226741524</v>
      </c>
      <c r="G9530" s="25">
        <v>94.522360467353565</v>
      </c>
      <c r="H9530" s="26">
        <f t="shared" si="148"/>
        <v>0</v>
      </c>
    </row>
    <row r="9531" spans="6:8" x14ac:dyDescent="0.25">
      <c r="F9531" s="24">
        <v>0.10934779562417801</v>
      </c>
      <c r="G9531" s="25">
        <v>101.53486558183964</v>
      </c>
      <c r="H9531" s="26">
        <f t="shared" si="148"/>
        <v>0.5348655818396395</v>
      </c>
    </row>
    <row r="9532" spans="6:8" x14ac:dyDescent="0.25">
      <c r="F9532" s="24">
        <v>-1.5623205262613213</v>
      </c>
      <c r="G9532" s="25">
        <v>90.215156232415197</v>
      </c>
      <c r="H9532" s="26">
        <f t="shared" si="148"/>
        <v>0</v>
      </c>
    </row>
    <row r="9533" spans="6:8" x14ac:dyDescent="0.25">
      <c r="F9533" s="24">
        <v>-1.1862373356999056</v>
      </c>
      <c r="G9533" s="25">
        <v>92.646441089054633</v>
      </c>
      <c r="H9533" s="26">
        <f t="shared" si="148"/>
        <v>0</v>
      </c>
    </row>
    <row r="9534" spans="6:8" x14ac:dyDescent="0.25">
      <c r="F9534" s="24">
        <v>0.2538078795473136</v>
      </c>
      <c r="G9534" s="25">
        <v>102.57734642324235</v>
      </c>
      <c r="H9534" s="26">
        <f t="shared" si="148"/>
        <v>1.5773464232423464</v>
      </c>
    </row>
    <row r="9535" spans="6:8" x14ac:dyDescent="0.25">
      <c r="F9535" s="24">
        <v>-0.86846954318117819</v>
      </c>
      <c r="G9535" s="25">
        <v>94.75173125956357</v>
      </c>
      <c r="H9535" s="26">
        <f t="shared" si="148"/>
        <v>0</v>
      </c>
    </row>
    <row r="9536" spans="6:8" x14ac:dyDescent="0.25">
      <c r="F9536" s="24">
        <v>-4.455691123804268E-2</v>
      </c>
      <c r="G9536" s="25">
        <v>100.43588227443617</v>
      </c>
      <c r="H9536" s="26">
        <f t="shared" si="148"/>
        <v>0</v>
      </c>
    </row>
    <row r="9537" spans="6:8" x14ac:dyDescent="0.25">
      <c r="F9537" s="24">
        <v>0.631387335439763</v>
      </c>
      <c r="G9537" s="25">
        <v>105.35293639640462</v>
      </c>
      <c r="H9537" s="26">
        <f t="shared" si="148"/>
        <v>4.3529363964046155</v>
      </c>
    </row>
    <row r="9538" spans="6:8" x14ac:dyDescent="0.25">
      <c r="F9538" s="24">
        <v>0.22685432394919439</v>
      </c>
      <c r="G9538" s="25">
        <v>102.38203001478404</v>
      </c>
      <c r="H9538" s="26">
        <f t="shared" ref="H9538:H9601" si="149">MAX(G9538-$C$3,0)</f>
        <v>1.3820300147840356</v>
      </c>
    </row>
    <row r="9539" spans="6:8" x14ac:dyDescent="0.25">
      <c r="F9539" s="24">
        <v>1.4664244218971394</v>
      </c>
      <c r="G9539" s="25">
        <v>111.76093167117284</v>
      </c>
      <c r="H9539" s="26">
        <f t="shared" si="149"/>
        <v>10.760931671172841</v>
      </c>
    </row>
    <row r="9540" spans="6:8" x14ac:dyDescent="0.25">
      <c r="F9540" s="24">
        <v>1.2934296249337032</v>
      </c>
      <c r="G9540" s="25">
        <v>110.40213493837258</v>
      </c>
      <c r="H9540" s="26">
        <f t="shared" si="149"/>
        <v>9.4021349383725834</v>
      </c>
    </row>
    <row r="9541" spans="6:8" x14ac:dyDescent="0.25">
      <c r="F9541" s="24">
        <v>0.70753145470428247</v>
      </c>
      <c r="G9541" s="25">
        <v>105.92170773563852</v>
      </c>
      <c r="H9541" s="26">
        <f t="shared" si="149"/>
        <v>4.9217077356385204</v>
      </c>
    </row>
    <row r="9542" spans="6:8" x14ac:dyDescent="0.25">
      <c r="F9542" s="24">
        <v>-0.2717026561190492</v>
      </c>
      <c r="G9542" s="25">
        <v>98.835604268499509</v>
      </c>
      <c r="H9542" s="26">
        <f t="shared" si="149"/>
        <v>0</v>
      </c>
    </row>
    <row r="9543" spans="6:8" x14ac:dyDescent="0.25">
      <c r="F9543" s="24">
        <v>1.2734283458278379</v>
      </c>
      <c r="G9543" s="25">
        <v>110.24610312056873</v>
      </c>
      <c r="H9543" s="26">
        <f t="shared" si="149"/>
        <v>9.2461031205687334</v>
      </c>
    </row>
    <row r="9544" spans="6:8" x14ac:dyDescent="0.25">
      <c r="F9544" s="24">
        <v>0.59957802415333494</v>
      </c>
      <c r="G9544" s="25">
        <v>105.11623676344868</v>
      </c>
      <c r="H9544" s="26">
        <f t="shared" si="149"/>
        <v>4.1162367634486827</v>
      </c>
    </row>
    <row r="9545" spans="6:8" x14ac:dyDescent="0.25">
      <c r="F9545" s="24">
        <v>0.64137472569591059</v>
      </c>
      <c r="G9545" s="25">
        <v>105.42736451292134</v>
      </c>
      <c r="H9545" s="26">
        <f t="shared" si="149"/>
        <v>4.4273645129213435</v>
      </c>
    </row>
    <row r="9546" spans="6:8" x14ac:dyDescent="0.25">
      <c r="F9546" s="24">
        <v>0.42518532938603931</v>
      </c>
      <c r="G9546" s="25">
        <v>103.82796314946093</v>
      </c>
      <c r="H9546" s="26">
        <f t="shared" si="149"/>
        <v>2.8279631494609276</v>
      </c>
    </row>
    <row r="9547" spans="6:8" x14ac:dyDescent="0.25">
      <c r="F9547" s="24">
        <v>-0.57676123257236023</v>
      </c>
      <c r="G9547" s="25">
        <v>96.726461287242287</v>
      </c>
      <c r="H9547" s="26">
        <f t="shared" si="149"/>
        <v>0</v>
      </c>
    </row>
    <row r="9548" spans="6:8" x14ac:dyDescent="0.25">
      <c r="F9548" s="24">
        <v>1.0534065498532783</v>
      </c>
      <c r="G9548" s="25">
        <v>108.5441798286263</v>
      </c>
      <c r="H9548" s="26">
        <f t="shared" si="149"/>
        <v>7.544179828626298</v>
      </c>
    </row>
    <row r="9549" spans="6:8" x14ac:dyDescent="0.25">
      <c r="F9549" s="24">
        <v>0.52478307485105202</v>
      </c>
      <c r="G9549" s="25">
        <v>104.56176538085241</v>
      </c>
      <c r="H9549" s="26">
        <f t="shared" si="149"/>
        <v>3.5617653808524068</v>
      </c>
    </row>
    <row r="9550" spans="6:8" x14ac:dyDescent="0.25">
      <c r="F9550" s="24">
        <v>-1.1746848102311256</v>
      </c>
      <c r="G9550" s="25">
        <v>92.722153674126844</v>
      </c>
      <c r="H9550" s="26">
        <f t="shared" si="149"/>
        <v>0</v>
      </c>
    </row>
    <row r="9551" spans="6:8" x14ac:dyDescent="0.25">
      <c r="F9551" s="24">
        <v>-0.15985458628947447</v>
      </c>
      <c r="G9551" s="25">
        <v>99.620379766713199</v>
      </c>
      <c r="H9551" s="26">
        <f t="shared" si="149"/>
        <v>0</v>
      </c>
    </row>
    <row r="9552" spans="6:8" x14ac:dyDescent="0.25">
      <c r="F9552" s="24">
        <v>-0.89327261318710327</v>
      </c>
      <c r="G9552" s="25">
        <v>94.585697344404323</v>
      </c>
      <c r="H9552" s="26">
        <f t="shared" si="149"/>
        <v>0</v>
      </c>
    </row>
    <row r="9553" spans="6:8" x14ac:dyDescent="0.25">
      <c r="F9553" s="24">
        <v>-0.16194580015193585</v>
      </c>
      <c r="G9553" s="25">
        <v>99.605649875653</v>
      </c>
      <c r="H9553" s="26">
        <f t="shared" si="149"/>
        <v>0</v>
      </c>
    </row>
    <row r="9554" spans="6:8" x14ac:dyDescent="0.25">
      <c r="F9554" s="24">
        <v>-0.16983664505517657</v>
      </c>
      <c r="G9554" s="25">
        <v>99.55008871269176</v>
      </c>
      <c r="H9554" s="26">
        <f t="shared" si="149"/>
        <v>0</v>
      </c>
    </row>
    <row r="9555" spans="6:8" x14ac:dyDescent="0.25">
      <c r="F9555" s="24">
        <v>0.13283711426267086</v>
      </c>
      <c r="G9555" s="25">
        <v>101.70364960684101</v>
      </c>
      <c r="H9555" s="26">
        <f t="shared" si="149"/>
        <v>0.70364960684101163</v>
      </c>
    </row>
    <row r="9556" spans="6:8" x14ac:dyDescent="0.25">
      <c r="F9556" s="24">
        <v>-1.3626717021540242</v>
      </c>
      <c r="G9556" s="25">
        <v>91.497783310720905</v>
      </c>
      <c r="H9556" s="26">
        <f t="shared" si="149"/>
        <v>0</v>
      </c>
    </row>
    <row r="9557" spans="6:8" x14ac:dyDescent="0.25">
      <c r="F9557" s="24">
        <v>-1.2612954916126657</v>
      </c>
      <c r="G9557" s="25">
        <v>92.156030710096573</v>
      </c>
      <c r="H9557" s="26">
        <f t="shared" si="149"/>
        <v>0</v>
      </c>
    </row>
    <row r="9558" spans="6:8" x14ac:dyDescent="0.25">
      <c r="F9558" s="24">
        <v>1.5034763189623239</v>
      </c>
      <c r="G9558" s="25">
        <v>112.05412528524272</v>
      </c>
      <c r="H9558" s="26">
        <f t="shared" si="149"/>
        <v>11.054125285242719</v>
      </c>
    </row>
    <row r="9559" spans="6:8" x14ac:dyDescent="0.25">
      <c r="F9559" s="24">
        <v>0.94123286604782419</v>
      </c>
      <c r="G9559" s="25">
        <v>107.68662621917413</v>
      </c>
      <c r="H9559" s="26">
        <f t="shared" si="149"/>
        <v>6.6866262191741299</v>
      </c>
    </row>
    <row r="9560" spans="6:8" x14ac:dyDescent="0.25">
      <c r="F9560" s="24">
        <v>2.1632222470370102</v>
      </c>
      <c r="G9560" s="25">
        <v>117.40542290208673</v>
      </c>
      <c r="H9560" s="26">
        <f t="shared" si="149"/>
        <v>16.405422902086727</v>
      </c>
    </row>
    <row r="9561" spans="6:8" x14ac:dyDescent="0.25">
      <c r="F9561" s="24">
        <v>-0.56568309460866617</v>
      </c>
      <c r="G9561" s="25">
        <v>96.802260934202181</v>
      </c>
      <c r="H9561" s="26">
        <f t="shared" si="149"/>
        <v>0</v>
      </c>
    </row>
    <row r="9562" spans="6:8" x14ac:dyDescent="0.25">
      <c r="F9562" s="24">
        <v>-1.4427225702407864</v>
      </c>
      <c r="G9562" s="25">
        <v>90.981327641470585</v>
      </c>
      <c r="H9562" s="26">
        <f t="shared" si="149"/>
        <v>0</v>
      </c>
    </row>
    <row r="9563" spans="6:8" x14ac:dyDescent="0.25">
      <c r="F9563" s="24">
        <v>0.17685757593521698</v>
      </c>
      <c r="G9563" s="25">
        <v>102.02071747022259</v>
      </c>
      <c r="H9563" s="26">
        <f t="shared" si="149"/>
        <v>1.0207174702225927</v>
      </c>
    </row>
    <row r="9564" spans="6:8" x14ac:dyDescent="0.25">
      <c r="F9564" s="24">
        <v>0.34548703298139283</v>
      </c>
      <c r="G9564" s="25">
        <v>103.24448417408851</v>
      </c>
      <c r="H9564" s="26">
        <f t="shared" si="149"/>
        <v>2.2444841740885124</v>
      </c>
    </row>
    <row r="9565" spans="6:8" x14ac:dyDescent="0.25">
      <c r="F9565" s="24">
        <v>0.36820050029929879</v>
      </c>
      <c r="G9565" s="25">
        <v>103.41043678935426</v>
      </c>
      <c r="H9565" s="26">
        <f t="shared" si="149"/>
        <v>2.4104367893542644</v>
      </c>
    </row>
    <row r="9566" spans="6:8" x14ac:dyDescent="0.25">
      <c r="F9566" s="24">
        <v>-1.5872893264070862</v>
      </c>
      <c r="G9566" s="25">
        <v>90.056016416745663</v>
      </c>
      <c r="H9566" s="26">
        <f t="shared" si="149"/>
        <v>0</v>
      </c>
    </row>
    <row r="9567" spans="6:8" x14ac:dyDescent="0.25">
      <c r="F9567" s="24">
        <v>1.8485940778902543</v>
      </c>
      <c r="G9567" s="25">
        <v>114.8222782882019</v>
      </c>
      <c r="H9567" s="26">
        <f t="shared" si="149"/>
        <v>13.8222782882019</v>
      </c>
    </row>
    <row r="9568" spans="6:8" x14ac:dyDescent="0.25">
      <c r="F9568" s="24">
        <v>1.0949743245307133</v>
      </c>
      <c r="G9568" s="25">
        <v>108.86369150433129</v>
      </c>
      <c r="H9568" s="26">
        <f t="shared" si="149"/>
        <v>7.8636915043312854</v>
      </c>
    </row>
    <row r="9569" spans="6:8" x14ac:dyDescent="0.25">
      <c r="F9569" s="24">
        <v>-0.61975512274255806</v>
      </c>
      <c r="G9569" s="25">
        <v>96.432847086590428</v>
      </c>
      <c r="H9569" s="26">
        <f t="shared" si="149"/>
        <v>0</v>
      </c>
    </row>
    <row r="9570" spans="6:8" x14ac:dyDescent="0.25">
      <c r="F9570" s="24">
        <v>0.26816838501566692</v>
      </c>
      <c r="G9570" s="25">
        <v>102.68156057736857</v>
      </c>
      <c r="H9570" s="26">
        <f t="shared" si="149"/>
        <v>1.6815605773685718</v>
      </c>
    </row>
    <row r="9571" spans="6:8" x14ac:dyDescent="0.25">
      <c r="F9571" s="24">
        <v>-6.0766304285600217E-2</v>
      </c>
      <c r="G9571" s="25">
        <v>100.32083090591577</v>
      </c>
      <c r="H9571" s="26">
        <f t="shared" si="149"/>
        <v>0</v>
      </c>
    </row>
    <row r="9572" spans="6:8" x14ac:dyDescent="0.25">
      <c r="F9572" s="24">
        <v>-2.0102033509314721</v>
      </c>
      <c r="G9572" s="25">
        <v>87.40280219605954</v>
      </c>
      <c r="H9572" s="26">
        <f t="shared" si="149"/>
        <v>0</v>
      </c>
    </row>
    <row r="9573" spans="6:8" x14ac:dyDescent="0.25">
      <c r="F9573" s="24">
        <v>1.0347694810710806</v>
      </c>
      <c r="G9573" s="25">
        <v>108.40123020449639</v>
      </c>
      <c r="H9573" s="26">
        <f t="shared" si="149"/>
        <v>7.401230204496386</v>
      </c>
    </row>
    <row r="9574" spans="6:8" x14ac:dyDescent="0.25">
      <c r="F9574" s="24">
        <v>0.2711550122153199</v>
      </c>
      <c r="G9574" s="25">
        <v>102.70324781998863</v>
      </c>
      <c r="H9574" s="26">
        <f t="shared" si="149"/>
        <v>1.7032478199886327</v>
      </c>
    </row>
    <row r="9575" spans="6:8" x14ac:dyDescent="0.25">
      <c r="F9575" s="24">
        <v>1.5273509906890408</v>
      </c>
      <c r="G9575" s="25">
        <v>112.24345417974217</v>
      </c>
      <c r="H9575" s="26">
        <f t="shared" si="149"/>
        <v>11.243454179742173</v>
      </c>
    </row>
    <row r="9576" spans="6:8" x14ac:dyDescent="0.25">
      <c r="F9576" s="24">
        <v>0.42761457337761571</v>
      </c>
      <c r="G9576" s="25">
        <v>103.84579957291504</v>
      </c>
      <c r="H9576" s="26">
        <f t="shared" si="149"/>
        <v>2.8457995729150412</v>
      </c>
    </row>
    <row r="9577" spans="6:8" x14ac:dyDescent="0.25">
      <c r="F9577" s="24">
        <v>2.8250625828645668</v>
      </c>
      <c r="G9577" s="25">
        <v>123.03049813446947</v>
      </c>
      <c r="H9577" s="26">
        <f t="shared" si="149"/>
        <v>22.030498134469468</v>
      </c>
    </row>
    <row r="9578" spans="6:8" x14ac:dyDescent="0.25">
      <c r="F9578" s="24">
        <v>1.3293472856295818</v>
      </c>
      <c r="G9578" s="25">
        <v>110.68288647147726</v>
      </c>
      <c r="H9578" s="26">
        <f t="shared" si="149"/>
        <v>9.6828864714772607</v>
      </c>
    </row>
    <row r="9579" spans="6:8" x14ac:dyDescent="0.25">
      <c r="F9579" s="24">
        <v>5.0289954567069922E-3</v>
      </c>
      <c r="G9579" s="25">
        <v>100.78865398880548</v>
      </c>
      <c r="H9579" s="26">
        <f t="shared" si="149"/>
        <v>0</v>
      </c>
    </row>
    <row r="9580" spans="6:8" x14ac:dyDescent="0.25">
      <c r="F9580" s="24">
        <v>-0.39975079155732035</v>
      </c>
      <c r="G9580" s="25">
        <v>97.944749241849394</v>
      </c>
      <c r="H9580" s="26">
        <f t="shared" si="149"/>
        <v>0</v>
      </c>
    </row>
    <row r="9581" spans="6:8" x14ac:dyDescent="0.25">
      <c r="F9581" s="24">
        <v>0.16987149841338736</v>
      </c>
      <c r="G9581" s="25">
        <v>101.97033267336451</v>
      </c>
      <c r="H9581" s="26">
        <f t="shared" si="149"/>
        <v>0.9703326733645099</v>
      </c>
    </row>
    <row r="9582" spans="6:8" x14ac:dyDescent="0.25">
      <c r="F9582" s="24">
        <v>-1.2334217040360422</v>
      </c>
      <c r="G9582" s="25">
        <v>92.337847008170058</v>
      </c>
      <c r="H9582" s="26">
        <f t="shared" si="149"/>
        <v>0</v>
      </c>
    </row>
    <row r="9583" spans="6:8" x14ac:dyDescent="0.25">
      <c r="F9583" s="24">
        <v>8.8177865093237561E-3</v>
      </c>
      <c r="G9583" s="25">
        <v>100.81565969132433</v>
      </c>
      <c r="H9583" s="26">
        <f t="shared" si="149"/>
        <v>0</v>
      </c>
    </row>
    <row r="9584" spans="6:8" x14ac:dyDescent="0.25">
      <c r="F9584" s="24">
        <v>-0.51028502946485532</v>
      </c>
      <c r="G9584" s="25">
        <v>97.182201787798562</v>
      </c>
      <c r="H9584" s="26">
        <f t="shared" si="149"/>
        <v>0</v>
      </c>
    </row>
    <row r="9585" spans="6:8" x14ac:dyDescent="0.25">
      <c r="F9585" s="24">
        <v>-1.4196573289229402</v>
      </c>
      <c r="G9585" s="25">
        <v>91.129835515583196</v>
      </c>
      <c r="H9585" s="26">
        <f t="shared" si="149"/>
        <v>0</v>
      </c>
    </row>
    <row r="9586" spans="6:8" x14ac:dyDescent="0.25">
      <c r="F9586" s="24">
        <v>-1.4216948021461631</v>
      </c>
      <c r="G9586" s="25">
        <v>91.116707284451167</v>
      </c>
      <c r="H9586" s="26">
        <f t="shared" si="149"/>
        <v>0</v>
      </c>
    </row>
    <row r="9587" spans="6:8" x14ac:dyDescent="0.25">
      <c r="F9587" s="24">
        <v>0.75520386064626821</v>
      </c>
      <c r="G9587" s="25">
        <v>106.27936680696624</v>
      </c>
      <c r="H9587" s="26">
        <f t="shared" si="149"/>
        <v>5.2793668069662374</v>
      </c>
    </row>
    <row r="9588" spans="6:8" x14ac:dyDescent="0.25">
      <c r="F9588" s="24">
        <v>1.8476908230764639</v>
      </c>
      <c r="G9588" s="25">
        <v>114.81494485099432</v>
      </c>
      <c r="H9588" s="26">
        <f t="shared" si="149"/>
        <v>13.814944850994323</v>
      </c>
    </row>
    <row r="9589" spans="6:8" x14ac:dyDescent="0.25">
      <c r="F9589" s="24">
        <v>0.55432976140478951</v>
      </c>
      <c r="G9589" s="25">
        <v>104.78045111431844</v>
      </c>
      <c r="H9589" s="26">
        <f t="shared" si="149"/>
        <v>3.7804511143184385</v>
      </c>
    </row>
    <row r="9590" spans="6:8" x14ac:dyDescent="0.25">
      <c r="F9590" s="24">
        <v>-2.0302513269730729</v>
      </c>
      <c r="G9590" s="25">
        <v>87.278987242071608</v>
      </c>
      <c r="H9590" s="26">
        <f t="shared" si="149"/>
        <v>0</v>
      </c>
    </row>
    <row r="9591" spans="6:8" x14ac:dyDescent="0.25">
      <c r="F9591" s="24">
        <v>0.46720974038052193</v>
      </c>
      <c r="G9591" s="25">
        <v>104.13695455555138</v>
      </c>
      <c r="H9591" s="26">
        <f t="shared" si="149"/>
        <v>3.1369545555513838</v>
      </c>
    </row>
    <row r="9592" spans="6:8" x14ac:dyDescent="0.25">
      <c r="F9592" s="24">
        <v>0.98127384549812635</v>
      </c>
      <c r="G9592" s="25">
        <v>107.99195407283054</v>
      </c>
      <c r="H9592" s="26">
        <f t="shared" si="149"/>
        <v>6.9919540728305378</v>
      </c>
    </row>
    <row r="9593" spans="6:8" x14ac:dyDescent="0.25">
      <c r="F9593" s="24">
        <v>0.77137168681944357</v>
      </c>
      <c r="G9593" s="25">
        <v>106.40093889232784</v>
      </c>
      <c r="H9593" s="26">
        <f t="shared" si="149"/>
        <v>5.4009388923278436</v>
      </c>
    </row>
    <row r="9594" spans="6:8" x14ac:dyDescent="0.25">
      <c r="F9594" s="24">
        <v>0.3434950290540853</v>
      </c>
      <c r="G9594" s="25">
        <v>103.22994259849898</v>
      </c>
      <c r="H9594" s="26">
        <f t="shared" si="149"/>
        <v>2.2299425984989796</v>
      </c>
    </row>
    <row r="9595" spans="6:8" x14ac:dyDescent="0.25">
      <c r="F9595" s="24">
        <v>-1.7708763778419682E-2</v>
      </c>
      <c r="G9595" s="25">
        <v>100.62673595259</v>
      </c>
      <c r="H9595" s="26">
        <f t="shared" si="149"/>
        <v>0</v>
      </c>
    </row>
    <row r="9596" spans="6:8" x14ac:dyDescent="0.25">
      <c r="F9596" s="24">
        <v>-1.484649618814563E-2</v>
      </c>
      <c r="G9596" s="25">
        <v>100.64710414883184</v>
      </c>
      <c r="H9596" s="26">
        <f t="shared" si="149"/>
        <v>0</v>
      </c>
    </row>
    <row r="9597" spans="6:8" x14ac:dyDescent="0.25">
      <c r="F9597" s="24">
        <v>0.27001308229317644</v>
      </c>
      <c r="G9597" s="25">
        <v>102.69495521270106</v>
      </c>
      <c r="H9597" s="26">
        <f t="shared" si="149"/>
        <v>1.6949552127010605</v>
      </c>
    </row>
    <row r="9598" spans="6:8" x14ac:dyDescent="0.25">
      <c r="F9598" s="24">
        <v>0.63289157134556462</v>
      </c>
      <c r="G9598" s="25">
        <v>105.36414291445817</v>
      </c>
      <c r="H9598" s="26">
        <f t="shared" si="149"/>
        <v>4.3641429144581707</v>
      </c>
    </row>
    <row r="9599" spans="6:8" x14ac:dyDescent="0.25">
      <c r="F9599" s="24">
        <v>-0.49266560556875283</v>
      </c>
      <c r="G9599" s="25">
        <v>97.30335474199471</v>
      </c>
      <c r="H9599" s="26">
        <f t="shared" si="149"/>
        <v>0</v>
      </c>
    </row>
    <row r="9600" spans="6:8" x14ac:dyDescent="0.25">
      <c r="F9600" s="24">
        <v>-0.55943831886965545</v>
      </c>
      <c r="G9600" s="25">
        <v>96.845015572779445</v>
      </c>
      <c r="H9600" s="26">
        <f t="shared" si="149"/>
        <v>0</v>
      </c>
    </row>
    <row r="9601" spans="6:8" x14ac:dyDescent="0.25">
      <c r="F9601" s="24">
        <v>0.61935796613471528</v>
      </c>
      <c r="G9601" s="25">
        <v>105.26336077872458</v>
      </c>
      <c r="H9601" s="26">
        <f t="shared" si="149"/>
        <v>4.2633607787245751</v>
      </c>
    </row>
    <row r="9602" spans="6:8" x14ac:dyDescent="0.25">
      <c r="F9602" s="24">
        <v>-1.3937689380377036</v>
      </c>
      <c r="G9602" s="25">
        <v>91.296809270287341</v>
      </c>
      <c r="H9602" s="26">
        <f t="shared" ref="H9602:H9665" si="150">MAX(G9602-$C$3,0)</f>
        <v>0</v>
      </c>
    </row>
    <row r="9603" spans="6:8" x14ac:dyDescent="0.25">
      <c r="F9603" s="24">
        <v>-0.1601736928844463</v>
      </c>
      <c r="G9603" s="25">
        <v>99.618131933544817</v>
      </c>
      <c r="H9603" s="26">
        <f t="shared" si="150"/>
        <v>0</v>
      </c>
    </row>
    <row r="9604" spans="6:8" x14ac:dyDescent="0.25">
      <c r="F9604" s="24">
        <v>-1.18059992069133</v>
      </c>
      <c r="G9604" s="25">
        <v>92.683379679063151</v>
      </c>
      <c r="H9604" s="26">
        <f t="shared" si="150"/>
        <v>0</v>
      </c>
    </row>
    <row r="9605" spans="6:8" x14ac:dyDescent="0.25">
      <c r="F9605" s="24">
        <v>-6.5402228442740682E-3</v>
      </c>
      <c r="G9605" s="25">
        <v>100.70623580605765</v>
      </c>
      <c r="H9605" s="26">
        <f t="shared" si="150"/>
        <v>0</v>
      </c>
    </row>
    <row r="9606" spans="6:8" x14ac:dyDescent="0.25">
      <c r="F9606" s="24">
        <v>0.13469450227349961</v>
      </c>
      <c r="G9606" s="25">
        <v>101.71700795313386</v>
      </c>
      <c r="H9606" s="26">
        <f t="shared" si="150"/>
        <v>0.71700795313385868</v>
      </c>
    </row>
    <row r="9607" spans="6:8" x14ac:dyDescent="0.25">
      <c r="F9607" s="24">
        <v>9.1031094860867759E-2</v>
      </c>
      <c r="G9607" s="25">
        <v>101.40344413773053</v>
      </c>
      <c r="H9607" s="26">
        <f t="shared" si="150"/>
        <v>0.40344413773053134</v>
      </c>
    </row>
    <row r="9608" spans="6:8" x14ac:dyDescent="0.25">
      <c r="F9608" s="24">
        <v>-1.2879263299047696</v>
      </c>
      <c r="G9608" s="25">
        <v>91.982656395176036</v>
      </c>
      <c r="H9608" s="26">
        <f t="shared" si="150"/>
        <v>0</v>
      </c>
    </row>
    <row r="9609" spans="6:8" x14ac:dyDescent="0.25">
      <c r="F9609" s="24">
        <v>-0.47703913484238036</v>
      </c>
      <c r="G9609" s="25">
        <v>97.410930317808393</v>
      </c>
      <c r="H9609" s="26">
        <f t="shared" si="150"/>
        <v>0</v>
      </c>
    </row>
    <row r="9610" spans="6:8" x14ac:dyDescent="0.25">
      <c r="F9610" s="24">
        <v>0.98991626474182304</v>
      </c>
      <c r="G9610" s="25">
        <v>108.05796934829328</v>
      </c>
      <c r="H9610" s="26">
        <f t="shared" si="150"/>
        <v>7.0579693482932839</v>
      </c>
    </row>
    <row r="9611" spans="6:8" x14ac:dyDescent="0.25">
      <c r="F9611" s="24">
        <v>-0.92045122307272609</v>
      </c>
      <c r="G9611" s="25">
        <v>94.40409541363934</v>
      </c>
      <c r="H9611" s="26">
        <f t="shared" si="150"/>
        <v>0</v>
      </c>
    </row>
    <row r="9612" spans="6:8" x14ac:dyDescent="0.25">
      <c r="F9612" s="24">
        <v>1.863433697010217E-2</v>
      </c>
      <c r="G9612" s="25">
        <v>100.88566365649017</v>
      </c>
      <c r="H9612" s="26">
        <f t="shared" si="150"/>
        <v>0</v>
      </c>
    </row>
    <row r="9613" spans="6:8" x14ac:dyDescent="0.25">
      <c r="F9613" s="24">
        <v>-0.4481090432119707</v>
      </c>
      <c r="G9613" s="25">
        <v>97.610404543979882</v>
      </c>
      <c r="H9613" s="26">
        <f t="shared" si="150"/>
        <v>0</v>
      </c>
    </row>
    <row r="9614" spans="6:8" x14ac:dyDescent="0.25">
      <c r="F9614" s="24">
        <v>-0.2143625307597096</v>
      </c>
      <c r="G9614" s="25">
        <v>99.237152572463614</v>
      </c>
      <c r="H9614" s="26">
        <f t="shared" si="150"/>
        <v>0</v>
      </c>
    </row>
    <row r="9615" spans="6:8" x14ac:dyDescent="0.25">
      <c r="F9615" s="24">
        <v>1.0169787018443177</v>
      </c>
      <c r="G9615" s="25">
        <v>108.26494740655164</v>
      </c>
      <c r="H9615" s="26">
        <f t="shared" si="150"/>
        <v>7.2649474065516415</v>
      </c>
    </row>
    <row r="9616" spans="6:8" x14ac:dyDescent="0.25">
      <c r="F9616" s="24">
        <v>-0.90457482078336027</v>
      </c>
      <c r="G9616" s="25">
        <v>94.510135904955519</v>
      </c>
      <c r="H9616" s="26">
        <f t="shared" si="150"/>
        <v>0</v>
      </c>
    </row>
    <row r="9617" spans="6:8" x14ac:dyDescent="0.25">
      <c r="F9617" s="24">
        <v>-1.1387961242037385</v>
      </c>
      <c r="G9617" s="25">
        <v>92.957754736640013</v>
      </c>
      <c r="H9617" s="26">
        <f t="shared" si="150"/>
        <v>0</v>
      </c>
    </row>
    <row r="9618" spans="6:8" x14ac:dyDescent="0.25">
      <c r="F9618" s="24">
        <v>-0.14952938675677627</v>
      </c>
      <c r="G9618" s="25">
        <v>99.693139349062463</v>
      </c>
      <c r="H9618" s="26">
        <f t="shared" si="150"/>
        <v>0</v>
      </c>
    </row>
    <row r="9619" spans="6:8" x14ac:dyDescent="0.25">
      <c r="F9619" s="24">
        <v>0.40171615099765323</v>
      </c>
      <c r="G9619" s="25">
        <v>103.65580130302419</v>
      </c>
      <c r="H9619" s="26">
        <f t="shared" si="150"/>
        <v>2.6558013030241909</v>
      </c>
    </row>
    <row r="9620" spans="6:8" x14ac:dyDescent="0.25">
      <c r="F9620" s="24">
        <v>-0.35843511751705354</v>
      </c>
      <c r="G9620" s="25">
        <v>98.231309226037126</v>
      </c>
      <c r="H9620" s="26">
        <f t="shared" si="150"/>
        <v>0</v>
      </c>
    </row>
    <row r="9621" spans="6:8" x14ac:dyDescent="0.25">
      <c r="F9621" s="24">
        <v>2.2430938851869091</v>
      </c>
      <c r="G9621" s="25">
        <v>118.07037862446607</v>
      </c>
      <c r="H9621" s="26">
        <f t="shared" si="150"/>
        <v>17.070378624466073</v>
      </c>
    </row>
    <row r="9622" spans="6:8" x14ac:dyDescent="0.25">
      <c r="F9622" s="24">
        <v>-0.67758397632343459</v>
      </c>
      <c r="G9622" s="25">
        <v>96.039326971985645</v>
      </c>
      <c r="H9622" s="26">
        <f t="shared" si="150"/>
        <v>0</v>
      </c>
    </row>
    <row r="9623" spans="6:8" x14ac:dyDescent="0.25">
      <c r="F9623" s="24">
        <v>-0.42336647288434814</v>
      </c>
      <c r="G9623" s="25">
        <v>97.781329665211459</v>
      </c>
      <c r="H9623" s="26">
        <f t="shared" si="150"/>
        <v>0</v>
      </c>
    </row>
    <row r="9624" spans="6:8" x14ac:dyDescent="0.25">
      <c r="F9624" s="24">
        <v>0.61109045831667441</v>
      </c>
      <c r="G9624" s="25">
        <v>105.20184168770619</v>
      </c>
      <c r="H9624" s="26">
        <f t="shared" si="150"/>
        <v>4.2018416877061924</v>
      </c>
    </row>
    <row r="9625" spans="6:8" x14ac:dyDescent="0.25">
      <c r="F9625" s="24">
        <v>-0.45976175433344929</v>
      </c>
      <c r="G9625" s="25">
        <v>97.530009517195083</v>
      </c>
      <c r="H9625" s="26">
        <f t="shared" si="150"/>
        <v>0</v>
      </c>
    </row>
    <row r="9626" spans="6:8" x14ac:dyDescent="0.25">
      <c r="F9626" s="24">
        <v>2.1526038974867645</v>
      </c>
      <c r="G9626" s="25">
        <v>117.31730439173522</v>
      </c>
      <c r="H9626" s="26">
        <f t="shared" si="150"/>
        <v>16.31730439173522</v>
      </c>
    </row>
    <row r="9627" spans="6:8" x14ac:dyDescent="0.25">
      <c r="F9627" s="24">
        <v>-0.36823352934390174</v>
      </c>
      <c r="G9627" s="25">
        <v>98.163273005360011</v>
      </c>
      <c r="H9627" s="26">
        <f t="shared" si="150"/>
        <v>0</v>
      </c>
    </row>
    <row r="9628" spans="6:8" x14ac:dyDescent="0.25">
      <c r="F9628" s="24">
        <v>-0.38696145323548453</v>
      </c>
      <c r="G9628" s="25">
        <v>98.033364932637497</v>
      </c>
      <c r="H9628" s="26">
        <f t="shared" si="150"/>
        <v>0</v>
      </c>
    </row>
    <row r="9629" spans="6:8" x14ac:dyDescent="0.25">
      <c r="F9629" s="24">
        <v>4.8159718801077223E-2</v>
      </c>
      <c r="G9629" s="25">
        <v>101.09650870686298</v>
      </c>
      <c r="H9629" s="26">
        <f t="shared" si="150"/>
        <v>9.6508706862977078E-2</v>
      </c>
    </row>
    <row r="9630" spans="6:8" x14ac:dyDescent="0.25">
      <c r="F9630" s="24">
        <v>0.17591982453164021</v>
      </c>
      <c r="G9630" s="25">
        <v>102.01395279890831</v>
      </c>
      <c r="H9630" s="26">
        <f t="shared" si="150"/>
        <v>1.0139527989083064</v>
      </c>
    </row>
    <row r="9631" spans="6:8" x14ac:dyDescent="0.25">
      <c r="F9631" s="24">
        <v>1.0593983035703016</v>
      </c>
      <c r="G9631" s="25">
        <v>108.59017767537382</v>
      </c>
      <c r="H9631" s="26">
        <f t="shared" si="150"/>
        <v>7.5901776753738233</v>
      </c>
    </row>
    <row r="9632" spans="6:8" x14ac:dyDescent="0.25">
      <c r="F9632" s="24">
        <v>0.64846436629473403</v>
      </c>
      <c r="G9632" s="25">
        <v>105.48022990229514</v>
      </c>
      <c r="H9632" s="26">
        <f t="shared" si="150"/>
        <v>4.480229902295136</v>
      </c>
    </row>
    <row r="9633" spans="6:8" x14ac:dyDescent="0.25">
      <c r="F9633" s="24">
        <v>0.14486415593159307</v>
      </c>
      <c r="G9633" s="25">
        <v>101.79017927523559</v>
      </c>
      <c r="H9633" s="26">
        <f t="shared" si="150"/>
        <v>0.7901792752355874</v>
      </c>
    </row>
    <row r="9634" spans="6:8" x14ac:dyDescent="0.25">
      <c r="F9634" s="24">
        <v>-7.0050571198811695E-2</v>
      </c>
      <c r="G9634" s="25">
        <v>100.25499221433304</v>
      </c>
      <c r="H9634" s="26">
        <f t="shared" si="150"/>
        <v>0</v>
      </c>
    </row>
    <row r="9635" spans="6:8" x14ac:dyDescent="0.25">
      <c r="F9635" s="24">
        <v>0.2912749196790555</v>
      </c>
      <c r="G9635" s="25">
        <v>102.84946692762924</v>
      </c>
      <c r="H9635" s="26">
        <f t="shared" si="150"/>
        <v>1.849466927629237</v>
      </c>
    </row>
    <row r="9636" spans="6:8" x14ac:dyDescent="0.25">
      <c r="F9636" s="24">
        <v>-0.34405382397130413</v>
      </c>
      <c r="G9636" s="25">
        <v>98.331252534897828</v>
      </c>
      <c r="H9636" s="26">
        <f t="shared" si="150"/>
        <v>0</v>
      </c>
    </row>
    <row r="9637" spans="6:8" x14ac:dyDescent="0.25">
      <c r="F9637" s="24">
        <v>-0.34890293694364805</v>
      </c>
      <c r="G9637" s="25">
        <v>98.297542094876519</v>
      </c>
      <c r="H9637" s="26">
        <f t="shared" si="150"/>
        <v>0</v>
      </c>
    </row>
    <row r="9638" spans="6:8" x14ac:dyDescent="0.25">
      <c r="F9638" s="24">
        <v>-0.19475496261792885</v>
      </c>
      <c r="G9638" s="25">
        <v>99.374836780662434</v>
      </c>
      <c r="H9638" s="26">
        <f t="shared" si="150"/>
        <v>0</v>
      </c>
    </row>
    <row r="9639" spans="6:8" x14ac:dyDescent="0.25">
      <c r="F9639" s="24">
        <v>0.28320234840833702</v>
      </c>
      <c r="G9639" s="25">
        <v>102.7907754572646</v>
      </c>
      <c r="H9639" s="26">
        <f t="shared" si="150"/>
        <v>1.7907754572646013</v>
      </c>
    </row>
    <row r="9640" spans="6:8" x14ac:dyDescent="0.25">
      <c r="F9640" s="24">
        <v>-0.87031509157142906</v>
      </c>
      <c r="G9640" s="25">
        <v>94.739366967489573</v>
      </c>
      <c r="H9640" s="26">
        <f t="shared" si="150"/>
        <v>0</v>
      </c>
    </row>
    <row r="9641" spans="6:8" x14ac:dyDescent="0.25">
      <c r="F9641" s="24">
        <v>-1.1407740827777284</v>
      </c>
      <c r="G9641" s="25">
        <v>92.944754314678008</v>
      </c>
      <c r="H9641" s="26">
        <f t="shared" si="150"/>
        <v>0</v>
      </c>
    </row>
    <row r="9642" spans="6:8" x14ac:dyDescent="0.25">
      <c r="F9642" s="24">
        <v>0.11777062809670778</v>
      </c>
      <c r="G9642" s="25">
        <v>101.59535615493067</v>
      </c>
      <c r="H9642" s="26">
        <f t="shared" si="150"/>
        <v>0.59535615493066985</v>
      </c>
    </row>
    <row r="9643" spans="6:8" x14ac:dyDescent="0.25">
      <c r="F9643" s="24">
        <v>-0.78058546455471256</v>
      </c>
      <c r="G9643" s="25">
        <v>95.342384357669346</v>
      </c>
      <c r="H9643" s="26">
        <f t="shared" si="150"/>
        <v>0</v>
      </c>
    </row>
    <row r="9644" spans="6:8" x14ac:dyDescent="0.25">
      <c r="F9644" s="24">
        <v>-1.5462709489343278</v>
      </c>
      <c r="G9644" s="25">
        <v>90.317597410882229</v>
      </c>
      <c r="H9644" s="26">
        <f t="shared" si="150"/>
        <v>0</v>
      </c>
    </row>
    <row r="9645" spans="6:8" x14ac:dyDescent="0.25">
      <c r="F9645" s="24">
        <v>-6.0742581919560522E-2</v>
      </c>
      <c r="G9645" s="25">
        <v>100.32099918668547</v>
      </c>
      <c r="H9645" s="26">
        <f t="shared" si="150"/>
        <v>0</v>
      </c>
    </row>
    <row r="9646" spans="6:8" x14ac:dyDescent="0.25">
      <c r="F9646" s="24">
        <v>-5.4691186342166409E-2</v>
      </c>
      <c r="G9646" s="25">
        <v>100.36393555571527</v>
      </c>
      <c r="H9646" s="26">
        <f t="shared" si="150"/>
        <v>0</v>
      </c>
    </row>
    <row r="9647" spans="6:8" x14ac:dyDescent="0.25">
      <c r="F9647" s="24">
        <v>0.90729668035907585</v>
      </c>
      <c r="G9647" s="25">
        <v>107.42852573024581</v>
      </c>
      <c r="H9647" s="26">
        <f t="shared" si="150"/>
        <v>6.4285257302458092</v>
      </c>
    </row>
    <row r="9648" spans="6:8" x14ac:dyDescent="0.25">
      <c r="F9648" s="24">
        <v>0.37404763864147011</v>
      </c>
      <c r="G9648" s="25">
        <v>103.45320120359342</v>
      </c>
      <c r="H9648" s="26">
        <f t="shared" si="150"/>
        <v>2.453201203593423</v>
      </c>
    </row>
    <row r="9649" spans="6:8" x14ac:dyDescent="0.25">
      <c r="F9649" s="24">
        <v>-0.98208141174029606</v>
      </c>
      <c r="G9649" s="25">
        <v>93.993585764715888</v>
      </c>
      <c r="H9649" s="26">
        <f t="shared" si="150"/>
        <v>0</v>
      </c>
    </row>
    <row r="9650" spans="6:8" x14ac:dyDescent="0.25">
      <c r="F9650" s="24">
        <v>0.29212448594894697</v>
      </c>
      <c r="G9650" s="25">
        <v>102.85564563110697</v>
      </c>
      <c r="H9650" s="26">
        <f t="shared" si="150"/>
        <v>1.8556456311069667</v>
      </c>
    </row>
    <row r="9651" spans="6:8" x14ac:dyDescent="0.25">
      <c r="F9651" s="24">
        <v>-1.7023200145473596</v>
      </c>
      <c r="G9651" s="25">
        <v>89.326480973882639</v>
      </c>
      <c r="H9651" s="26">
        <f t="shared" si="150"/>
        <v>0</v>
      </c>
    </row>
    <row r="9652" spans="6:8" x14ac:dyDescent="0.25">
      <c r="F9652" s="24">
        <v>0.54668480090678406</v>
      </c>
      <c r="G9652" s="25">
        <v>104.72382416941007</v>
      </c>
      <c r="H9652" s="26">
        <f t="shared" si="150"/>
        <v>3.7238241694100651</v>
      </c>
    </row>
    <row r="9653" spans="6:8" x14ac:dyDescent="0.25">
      <c r="F9653" s="24">
        <v>4.2369053342224702E-4</v>
      </c>
      <c r="G9653" s="25">
        <v>100.75583808821888</v>
      </c>
      <c r="H9653" s="26">
        <f t="shared" si="150"/>
        <v>0</v>
      </c>
    </row>
    <row r="9654" spans="6:8" x14ac:dyDescent="0.25">
      <c r="F9654" s="24">
        <v>0.41012361273937492</v>
      </c>
      <c r="G9654" s="25">
        <v>103.71744272021959</v>
      </c>
      <c r="H9654" s="26">
        <f t="shared" si="150"/>
        <v>2.7174427202195943</v>
      </c>
    </row>
    <row r="9655" spans="6:8" x14ac:dyDescent="0.25">
      <c r="F9655" s="24">
        <v>-9.7823748319593076E-2</v>
      </c>
      <c r="G9655" s="25">
        <v>100.05829862907024</v>
      </c>
      <c r="H9655" s="26">
        <f t="shared" si="150"/>
        <v>0</v>
      </c>
    </row>
    <row r="9656" spans="6:8" x14ac:dyDescent="0.25">
      <c r="F9656" s="24">
        <v>0.45310891123597891</v>
      </c>
      <c r="G9656" s="25">
        <v>104.03317351272305</v>
      </c>
      <c r="H9656" s="26">
        <f t="shared" si="150"/>
        <v>3.033173512723053</v>
      </c>
    </row>
    <row r="9657" spans="6:8" x14ac:dyDescent="0.25">
      <c r="F9657" s="24">
        <v>0.18555605430453526</v>
      </c>
      <c r="G9657" s="25">
        <v>102.08348719611978</v>
      </c>
      <c r="H9657" s="26">
        <f t="shared" si="150"/>
        <v>1.0834871961197763</v>
      </c>
    </row>
    <row r="9658" spans="6:8" x14ac:dyDescent="0.25">
      <c r="F9658" s="24">
        <v>-0.21085152924487036</v>
      </c>
      <c r="G9658" s="25">
        <v>99.2617927722454</v>
      </c>
      <c r="H9658" s="26">
        <f t="shared" si="150"/>
        <v>0</v>
      </c>
    </row>
    <row r="9659" spans="6:8" x14ac:dyDescent="0.25">
      <c r="F9659" s="24">
        <v>1.6162647740660236</v>
      </c>
      <c r="G9659" s="25">
        <v>112.95136910547102</v>
      </c>
      <c r="H9659" s="26">
        <f t="shared" si="150"/>
        <v>11.951369105471016</v>
      </c>
    </row>
    <row r="9660" spans="6:8" x14ac:dyDescent="0.25">
      <c r="F9660" s="24">
        <v>0.6496706881376848</v>
      </c>
      <c r="G9660" s="25">
        <v>105.48922773231024</v>
      </c>
      <c r="H9660" s="26">
        <f t="shared" si="150"/>
        <v>4.4892277323102405</v>
      </c>
    </row>
    <row r="9661" spans="6:8" x14ac:dyDescent="0.25">
      <c r="F9661" s="24">
        <v>-0.3165783181642523</v>
      </c>
      <c r="G9661" s="25">
        <v>98.522477334348608</v>
      </c>
      <c r="H9661" s="26">
        <f t="shared" si="150"/>
        <v>0</v>
      </c>
    </row>
    <row r="9662" spans="6:8" x14ac:dyDescent="0.25">
      <c r="F9662" s="24">
        <v>-0.35041697253714327</v>
      </c>
      <c r="G9662" s="25">
        <v>98.287019072386371</v>
      </c>
      <c r="H9662" s="26">
        <f t="shared" si="150"/>
        <v>0</v>
      </c>
    </row>
    <row r="9663" spans="6:8" x14ac:dyDescent="0.25">
      <c r="F9663" s="24">
        <v>2.6091877874269249</v>
      </c>
      <c r="G9663" s="25">
        <v>121.1667412411982</v>
      </c>
      <c r="H9663" s="26">
        <f t="shared" si="150"/>
        <v>20.166741241198196</v>
      </c>
    </row>
    <row r="9664" spans="6:8" x14ac:dyDescent="0.25">
      <c r="F9664" s="24">
        <v>1.6685952781415148</v>
      </c>
      <c r="G9664" s="25">
        <v>113.37010017168525</v>
      </c>
      <c r="H9664" s="26">
        <f t="shared" si="150"/>
        <v>12.370100171685252</v>
      </c>
    </row>
    <row r="9665" spans="6:8" x14ac:dyDescent="0.25">
      <c r="F9665" s="24">
        <v>-0.36398538302170202</v>
      </c>
      <c r="G9665" s="25">
        <v>98.192764632192507</v>
      </c>
      <c r="H9665" s="26">
        <f t="shared" si="150"/>
        <v>0</v>
      </c>
    </row>
    <row r="9666" spans="6:8" x14ac:dyDescent="0.25">
      <c r="F9666" s="24">
        <v>1.0555747856696034</v>
      </c>
      <c r="G9666" s="25">
        <v>108.56082281856239</v>
      </c>
      <c r="H9666" s="26">
        <f t="shared" ref="H9666:H9729" si="151">MAX(G9666-$C$3,0)</f>
        <v>7.5608228185623858</v>
      </c>
    </row>
    <row r="9667" spans="6:8" x14ac:dyDescent="0.25">
      <c r="F9667" s="24">
        <v>0.37681588751497103</v>
      </c>
      <c r="G9667" s="25">
        <v>103.47345360720801</v>
      </c>
      <c r="H9667" s="26">
        <f t="shared" si="151"/>
        <v>2.4734536072080147</v>
      </c>
    </row>
    <row r="9668" spans="6:8" x14ac:dyDescent="0.25">
      <c r="F9668" s="24">
        <v>1.0132444400184564</v>
      </c>
      <c r="G9668" s="25">
        <v>108.23636358450044</v>
      </c>
      <c r="H9668" s="26">
        <f t="shared" si="151"/>
        <v>7.2363635845004382</v>
      </c>
    </row>
    <row r="9669" spans="6:8" x14ac:dyDescent="0.25">
      <c r="F9669" s="24">
        <v>-0.75506668598530946</v>
      </c>
      <c r="G9669" s="25">
        <v>95.514580248950594</v>
      </c>
      <c r="H9669" s="26">
        <f t="shared" si="151"/>
        <v>0</v>
      </c>
    </row>
    <row r="9670" spans="6:8" x14ac:dyDescent="0.25">
      <c r="F9670" s="24">
        <v>-2.0833682484019422</v>
      </c>
      <c r="G9670" s="25">
        <v>86.951788021006266</v>
      </c>
      <c r="H9670" s="26">
        <f t="shared" si="151"/>
        <v>0</v>
      </c>
    </row>
    <row r="9671" spans="6:8" x14ac:dyDescent="0.25">
      <c r="F9671" s="24">
        <v>-0.62167557752142732</v>
      </c>
      <c r="G9671" s="25">
        <v>96.419752717175683</v>
      </c>
      <c r="H9671" s="26">
        <f t="shared" si="151"/>
        <v>0</v>
      </c>
    </row>
    <row r="9672" spans="6:8" x14ac:dyDescent="0.25">
      <c r="F9672" s="24">
        <v>-1.2637717627279998</v>
      </c>
      <c r="G9672" s="25">
        <v>92.139895711456759</v>
      </c>
      <c r="H9672" s="26">
        <f t="shared" si="151"/>
        <v>0</v>
      </c>
    </row>
    <row r="9673" spans="6:8" x14ac:dyDescent="0.25">
      <c r="F9673" s="24">
        <v>-0.14517855259178011</v>
      </c>
      <c r="G9673" s="25">
        <v>99.723814705070197</v>
      </c>
      <c r="H9673" s="26">
        <f t="shared" si="151"/>
        <v>0</v>
      </c>
    </row>
    <row r="9674" spans="6:8" x14ac:dyDescent="0.25">
      <c r="F9674" s="24">
        <v>9.2347688136791908E-2</v>
      </c>
      <c r="G9674" s="25">
        <v>101.4128849542395</v>
      </c>
      <c r="H9674" s="26">
        <f t="shared" si="151"/>
        <v>0.41288495423950167</v>
      </c>
    </row>
    <row r="9675" spans="6:8" x14ac:dyDescent="0.25">
      <c r="F9675" s="24">
        <v>-0.39446055015086723</v>
      </c>
      <c r="G9675" s="25">
        <v>97.981394930166772</v>
      </c>
      <c r="H9675" s="26">
        <f t="shared" si="151"/>
        <v>0</v>
      </c>
    </row>
    <row r="9676" spans="6:8" x14ac:dyDescent="0.25">
      <c r="F9676" s="24">
        <v>0.58073784281524832</v>
      </c>
      <c r="G9676" s="25">
        <v>104.97629393953115</v>
      </c>
      <c r="H9676" s="26">
        <f t="shared" si="151"/>
        <v>3.9762939395311463</v>
      </c>
    </row>
    <row r="9677" spans="6:8" x14ac:dyDescent="0.25">
      <c r="F9677" s="24">
        <v>1.3805734322798391</v>
      </c>
      <c r="G9677" s="25">
        <v>111.08453294944327</v>
      </c>
      <c r="H9677" s="26">
        <f t="shared" si="151"/>
        <v>10.084532949443272</v>
      </c>
    </row>
    <row r="9678" spans="6:8" x14ac:dyDescent="0.25">
      <c r="F9678" s="24">
        <v>-6.9894389662170445E-2</v>
      </c>
      <c r="G9678" s="25">
        <v>100.25609940674147</v>
      </c>
      <c r="H9678" s="26">
        <f t="shared" si="151"/>
        <v>0</v>
      </c>
    </row>
    <row r="9679" spans="6:8" x14ac:dyDescent="0.25">
      <c r="F9679" s="24">
        <v>0.2920267939776382</v>
      </c>
      <c r="G9679" s="25">
        <v>102.85493512059116</v>
      </c>
      <c r="H9679" s="26">
        <f t="shared" si="151"/>
        <v>1.8549351205911648</v>
      </c>
    </row>
    <row r="9680" spans="6:8" x14ac:dyDescent="0.25">
      <c r="F9680" s="24">
        <v>-0.70110985744621801</v>
      </c>
      <c r="G9680" s="25">
        <v>95.879695386484315</v>
      </c>
      <c r="H9680" s="26">
        <f t="shared" si="151"/>
        <v>0</v>
      </c>
    </row>
    <row r="9681" spans="6:8" x14ac:dyDescent="0.25">
      <c r="F9681" s="24">
        <v>-1.2520213459143199</v>
      </c>
      <c r="G9681" s="25">
        <v>92.21648471630364</v>
      </c>
      <c r="H9681" s="26">
        <f t="shared" si="151"/>
        <v>0</v>
      </c>
    </row>
    <row r="9682" spans="6:8" x14ac:dyDescent="0.25">
      <c r="F9682" s="24">
        <v>-2.0291291076914169</v>
      </c>
      <c r="G9682" s="25">
        <v>87.285913356431607</v>
      </c>
      <c r="H9682" s="26">
        <f t="shared" si="151"/>
        <v>0</v>
      </c>
    </row>
    <row r="9683" spans="6:8" x14ac:dyDescent="0.25">
      <c r="F9683" s="24">
        <v>-0.16436749715781027</v>
      </c>
      <c r="G9683" s="25">
        <v>99.588594880644834</v>
      </c>
      <c r="H9683" s="26">
        <f t="shared" si="151"/>
        <v>0</v>
      </c>
    </row>
    <row r="9684" spans="6:8" x14ac:dyDescent="0.25">
      <c r="F9684" s="24">
        <v>-0.21793939172439106</v>
      </c>
      <c r="G9684" s="25">
        <v>99.212056460943927</v>
      </c>
      <c r="H9684" s="26">
        <f t="shared" si="151"/>
        <v>0</v>
      </c>
    </row>
    <row r="9685" spans="6:8" x14ac:dyDescent="0.25">
      <c r="F9685" s="24">
        <v>0.13846712847112758</v>
      </c>
      <c r="G9685" s="25">
        <v>101.74414610595154</v>
      </c>
      <c r="H9685" s="26">
        <f t="shared" si="151"/>
        <v>0.74414610595154329</v>
      </c>
    </row>
    <row r="9686" spans="6:8" x14ac:dyDescent="0.25">
      <c r="F9686" s="24">
        <v>3.1351296757063357E-2</v>
      </c>
      <c r="G9686" s="25">
        <v>100.97642335284476</v>
      </c>
      <c r="H9686" s="26">
        <f t="shared" si="151"/>
        <v>0</v>
      </c>
    </row>
    <row r="9687" spans="6:8" x14ac:dyDescent="0.25">
      <c r="F9687" s="24">
        <v>-1.0635381733520024</v>
      </c>
      <c r="G9687" s="25">
        <v>93.453751779166183</v>
      </c>
      <c r="H9687" s="26">
        <f t="shared" si="151"/>
        <v>0</v>
      </c>
    </row>
    <row r="9688" spans="6:8" x14ac:dyDescent="0.25">
      <c r="F9688" s="24">
        <v>1.1383477371107</v>
      </c>
      <c r="G9688" s="25">
        <v>109.19808498766341</v>
      </c>
      <c r="H9688" s="26">
        <f t="shared" si="151"/>
        <v>8.1980849876634068</v>
      </c>
    </row>
    <row r="9689" spans="6:8" x14ac:dyDescent="0.25">
      <c r="F9689" s="24">
        <v>-1.7121461308863848</v>
      </c>
      <c r="G9689" s="25">
        <v>89.264437477840318</v>
      </c>
      <c r="H9689" s="26">
        <f t="shared" si="151"/>
        <v>0</v>
      </c>
    </row>
    <row r="9690" spans="6:8" x14ac:dyDescent="0.25">
      <c r="F9690" s="24">
        <v>0.37092673488630012</v>
      </c>
      <c r="G9690" s="25">
        <v>103.43037354375934</v>
      </c>
      <c r="H9690" s="26">
        <f t="shared" si="151"/>
        <v>2.4303735437593446</v>
      </c>
    </row>
    <row r="9691" spans="6:8" x14ac:dyDescent="0.25">
      <c r="F9691" s="24">
        <v>-1.3360771377365703</v>
      </c>
      <c r="G9691" s="25">
        <v>91.670008579049451</v>
      </c>
      <c r="H9691" s="26">
        <f t="shared" si="151"/>
        <v>0</v>
      </c>
    </row>
    <row r="9692" spans="6:8" x14ac:dyDescent="0.25">
      <c r="F9692" s="24">
        <v>-0.93851176855616825</v>
      </c>
      <c r="G9692" s="25">
        <v>94.283611402644198</v>
      </c>
      <c r="H9692" s="26">
        <f t="shared" si="151"/>
        <v>0</v>
      </c>
    </row>
    <row r="9693" spans="6:8" x14ac:dyDescent="0.25">
      <c r="F9693" s="24">
        <v>0.54409209230705935</v>
      </c>
      <c r="G9693" s="25">
        <v>104.70462668189914</v>
      </c>
      <c r="H9693" s="26">
        <f t="shared" si="151"/>
        <v>3.7046266818991427</v>
      </c>
    </row>
    <row r="9694" spans="6:8" x14ac:dyDescent="0.25">
      <c r="F9694" s="24">
        <v>-7.1982332341958014E-2</v>
      </c>
      <c r="G9694" s="25">
        <v>100.24129870460281</v>
      </c>
      <c r="H9694" s="26">
        <f t="shared" si="151"/>
        <v>0</v>
      </c>
    </row>
    <row r="9695" spans="6:8" x14ac:dyDescent="0.25">
      <c r="F9695" s="24">
        <v>1.9272175306682383E-2</v>
      </c>
      <c r="G9695" s="25">
        <v>100.89021390241859</v>
      </c>
      <c r="H9695" s="26">
        <f t="shared" si="151"/>
        <v>0</v>
      </c>
    </row>
    <row r="9696" spans="6:8" x14ac:dyDescent="0.25">
      <c r="F9696" s="24">
        <v>0.27385649226737591</v>
      </c>
      <c r="G9696" s="25">
        <v>102.72286842639097</v>
      </c>
      <c r="H9696" s="26">
        <f t="shared" si="151"/>
        <v>1.7228684263909742</v>
      </c>
    </row>
    <row r="9697" spans="6:8" x14ac:dyDescent="0.25">
      <c r="F9697" s="24">
        <v>-1.5237417153230366</v>
      </c>
      <c r="G9697" s="25">
        <v>90.461593192855702</v>
      </c>
      <c r="H9697" s="26">
        <f t="shared" si="151"/>
        <v>0</v>
      </c>
    </row>
    <row r="9698" spans="6:8" x14ac:dyDescent="0.25">
      <c r="F9698" s="24">
        <v>-1.7056288650250857</v>
      </c>
      <c r="G9698" s="25">
        <v>89.305583607132107</v>
      </c>
      <c r="H9698" s="26">
        <f t="shared" si="151"/>
        <v>0</v>
      </c>
    </row>
    <row r="9699" spans="6:8" x14ac:dyDescent="0.25">
      <c r="F9699" s="24">
        <v>0.79708093585883666</v>
      </c>
      <c r="G9699" s="25">
        <v>106.59454304544194</v>
      </c>
      <c r="H9699" s="26">
        <f t="shared" si="151"/>
        <v>5.594543045441938</v>
      </c>
    </row>
    <row r="9700" spans="6:8" x14ac:dyDescent="0.25">
      <c r="F9700" s="24">
        <v>0.41540305191984966</v>
      </c>
      <c r="G9700" s="25">
        <v>103.75616898939832</v>
      </c>
      <c r="H9700" s="26">
        <f t="shared" si="151"/>
        <v>2.7561689893983186</v>
      </c>
    </row>
    <row r="9701" spans="6:8" x14ac:dyDescent="0.25">
      <c r="F9701" s="24">
        <v>0.94153558331887921</v>
      </c>
      <c r="G9701" s="25">
        <v>107.68893131307084</v>
      </c>
      <c r="H9701" s="26">
        <f t="shared" si="151"/>
        <v>6.6889313130708388</v>
      </c>
    </row>
    <row r="9702" spans="6:8" x14ac:dyDescent="0.25">
      <c r="F9702" s="24">
        <v>0.6053870702224895</v>
      </c>
      <c r="G9702" s="25">
        <v>105.15942334474428</v>
      </c>
      <c r="H9702" s="26">
        <f t="shared" si="151"/>
        <v>4.1594233447442832</v>
      </c>
    </row>
    <row r="9703" spans="6:8" x14ac:dyDescent="0.25">
      <c r="F9703" s="24">
        <v>-1.7634596698179537</v>
      </c>
      <c r="G9703" s="25">
        <v>88.941135932730361</v>
      </c>
      <c r="H9703" s="26">
        <f t="shared" si="151"/>
        <v>0</v>
      </c>
    </row>
    <row r="9704" spans="6:8" x14ac:dyDescent="0.25">
      <c r="F9704" s="24">
        <v>-0.53345096600822017</v>
      </c>
      <c r="G9704" s="25">
        <v>97.023139969370789</v>
      </c>
      <c r="H9704" s="26">
        <f t="shared" si="151"/>
        <v>0</v>
      </c>
    </row>
    <row r="9705" spans="6:8" x14ac:dyDescent="0.25">
      <c r="F9705" s="24">
        <v>0.71901992182354435</v>
      </c>
      <c r="G9705" s="25">
        <v>106.00778896782874</v>
      </c>
      <c r="H9705" s="26">
        <f t="shared" si="151"/>
        <v>5.0077889678287448</v>
      </c>
    </row>
    <row r="9706" spans="6:8" x14ac:dyDescent="0.25">
      <c r="F9706" s="24">
        <v>1.5470202636878949</v>
      </c>
      <c r="G9706" s="25">
        <v>112.3996740896106</v>
      </c>
      <c r="H9706" s="26">
        <f t="shared" si="151"/>
        <v>11.399674089610599</v>
      </c>
    </row>
    <row r="9707" spans="6:8" x14ac:dyDescent="0.25">
      <c r="F9707" s="24">
        <v>1.2135747225357056</v>
      </c>
      <c r="G9707" s="25">
        <v>109.78049559683657</v>
      </c>
      <c r="H9707" s="26">
        <f t="shared" si="151"/>
        <v>8.7804955968365732</v>
      </c>
    </row>
    <row r="9708" spans="6:8" x14ac:dyDescent="0.25">
      <c r="F9708" s="24">
        <v>0.46967306370482287</v>
      </c>
      <c r="G9708" s="25">
        <v>104.15509504990152</v>
      </c>
      <c r="H9708" s="26">
        <f t="shared" si="151"/>
        <v>3.1550950499015187</v>
      </c>
    </row>
    <row r="9709" spans="6:8" x14ac:dyDescent="0.25">
      <c r="F9709" s="24">
        <v>-0.40032450399819591</v>
      </c>
      <c r="G9709" s="25">
        <v>97.940775939451555</v>
      </c>
      <c r="H9709" s="26">
        <f t="shared" si="151"/>
        <v>0</v>
      </c>
    </row>
    <row r="9710" spans="6:8" x14ac:dyDescent="0.25">
      <c r="F9710" s="24">
        <v>-0.33491345240935105</v>
      </c>
      <c r="G9710" s="25">
        <v>98.394826716532449</v>
      </c>
      <c r="H9710" s="26">
        <f t="shared" si="151"/>
        <v>0</v>
      </c>
    </row>
    <row r="9711" spans="6:8" x14ac:dyDescent="0.25">
      <c r="F9711" s="24">
        <v>6.5252825789956309E-2</v>
      </c>
      <c r="G9711" s="25">
        <v>101.2187744116632</v>
      </c>
      <c r="H9711" s="26">
        <f t="shared" si="151"/>
        <v>0.21877441166320466</v>
      </c>
    </row>
    <row r="9712" spans="6:8" x14ac:dyDescent="0.25">
      <c r="F9712" s="24">
        <v>-0.82444441111278588</v>
      </c>
      <c r="G9712" s="25">
        <v>95.04715744609868</v>
      </c>
      <c r="H9712" s="26">
        <f t="shared" si="151"/>
        <v>0</v>
      </c>
    </row>
    <row r="9713" spans="6:8" x14ac:dyDescent="0.25">
      <c r="F9713" s="24">
        <v>-2.7778021954677206</v>
      </c>
      <c r="G9713" s="25">
        <v>82.78525030144732</v>
      </c>
      <c r="H9713" s="26">
        <f t="shared" si="151"/>
        <v>0</v>
      </c>
    </row>
    <row r="9714" spans="6:8" x14ac:dyDescent="0.25">
      <c r="F9714" s="24">
        <v>-1.3495578881926302</v>
      </c>
      <c r="G9714" s="25">
        <v>91.582667336075815</v>
      </c>
      <c r="H9714" s="26">
        <f t="shared" si="151"/>
        <v>0</v>
      </c>
    </row>
    <row r="9715" spans="6:8" x14ac:dyDescent="0.25">
      <c r="F9715" s="24">
        <v>0.8170270790064641</v>
      </c>
      <c r="G9715" s="25">
        <v>106.74499062583116</v>
      </c>
      <c r="H9715" s="26">
        <f t="shared" si="151"/>
        <v>5.7449906258311643</v>
      </c>
    </row>
    <row r="9716" spans="6:8" x14ac:dyDescent="0.25">
      <c r="F9716" s="24">
        <v>-2.6607195870506484</v>
      </c>
      <c r="G9716" s="25">
        <v>83.473473579624653</v>
      </c>
      <c r="H9716" s="26">
        <f t="shared" si="151"/>
        <v>0</v>
      </c>
    </row>
    <row r="9717" spans="6:8" x14ac:dyDescent="0.25">
      <c r="F9717" s="24">
        <v>-0.86389825658600816</v>
      </c>
      <c r="G9717" s="25">
        <v>94.782363643627292</v>
      </c>
      <c r="H9717" s="26">
        <f t="shared" si="151"/>
        <v>0</v>
      </c>
    </row>
    <row r="9718" spans="6:8" x14ac:dyDescent="0.25">
      <c r="F9718" s="24">
        <v>1.9873819703194036</v>
      </c>
      <c r="G9718" s="25">
        <v>115.95466697574608</v>
      </c>
      <c r="H9718" s="26">
        <f t="shared" si="151"/>
        <v>14.954666975746079</v>
      </c>
    </row>
    <row r="9719" spans="6:8" x14ac:dyDescent="0.25">
      <c r="F9719" s="24">
        <v>6.4483663853911841E-2</v>
      </c>
      <c r="G9719" s="25">
        <v>101.21326947850105</v>
      </c>
      <c r="H9719" s="26">
        <f t="shared" si="151"/>
        <v>0.21326947850104716</v>
      </c>
    </row>
    <row r="9720" spans="6:8" x14ac:dyDescent="0.25">
      <c r="F9720" s="24">
        <v>-0.19177371976015775</v>
      </c>
      <c r="G9720" s="25">
        <v>99.395787771317316</v>
      </c>
      <c r="H9720" s="26">
        <f t="shared" si="151"/>
        <v>0</v>
      </c>
    </row>
    <row r="9721" spans="6:8" x14ac:dyDescent="0.25">
      <c r="F9721" s="24">
        <v>1.7513335684303821</v>
      </c>
      <c r="G9721" s="25">
        <v>114.03531375697537</v>
      </c>
      <c r="H9721" s="26">
        <f t="shared" si="151"/>
        <v>13.03531375697537</v>
      </c>
    </row>
    <row r="9722" spans="6:8" x14ac:dyDescent="0.25">
      <c r="F9722" s="24">
        <v>1.0443684816000152</v>
      </c>
      <c r="G9722" s="25">
        <v>108.47483271468788</v>
      </c>
      <c r="H9722" s="26">
        <f t="shared" si="151"/>
        <v>7.4748327146878779</v>
      </c>
    </row>
    <row r="9723" spans="6:8" x14ac:dyDescent="0.25">
      <c r="F9723" s="24">
        <v>-0.55121460501883635</v>
      </c>
      <c r="G9723" s="25">
        <v>96.901347750927968</v>
      </c>
      <c r="H9723" s="26">
        <f t="shared" si="151"/>
        <v>0</v>
      </c>
    </row>
    <row r="9724" spans="6:8" x14ac:dyDescent="0.25">
      <c r="F9724" s="24">
        <v>-7.7563912018331627E-2</v>
      </c>
      <c r="G9724" s="25">
        <v>100.20174354737097</v>
      </c>
      <c r="H9724" s="26">
        <f t="shared" si="151"/>
        <v>0</v>
      </c>
    </row>
    <row r="9725" spans="6:8" x14ac:dyDescent="0.25">
      <c r="F9725" s="24">
        <v>-0.46352848821712928</v>
      </c>
      <c r="G9725" s="25">
        <v>97.504036023409839</v>
      </c>
      <c r="H9725" s="26">
        <f t="shared" si="151"/>
        <v>0</v>
      </c>
    </row>
    <row r="9726" spans="6:8" x14ac:dyDescent="0.25">
      <c r="F9726" s="24">
        <v>0.7686002746346724</v>
      </c>
      <c r="G9726" s="25">
        <v>106.38008970981542</v>
      </c>
      <c r="H9726" s="26">
        <f t="shared" si="151"/>
        <v>5.3800897098154223</v>
      </c>
    </row>
    <row r="9727" spans="6:8" x14ac:dyDescent="0.25">
      <c r="F9727" s="24">
        <v>1.7045657540466985</v>
      </c>
      <c r="G9727" s="25">
        <v>113.6588236802798</v>
      </c>
      <c r="H9727" s="26">
        <f t="shared" si="151"/>
        <v>12.658823680279795</v>
      </c>
    </row>
    <row r="9728" spans="6:8" x14ac:dyDescent="0.25">
      <c r="F9728" s="24">
        <v>-0.18140186571987921</v>
      </c>
      <c r="G9728" s="25">
        <v>99.468711462698678</v>
      </c>
      <c r="H9728" s="26">
        <f t="shared" si="151"/>
        <v>0</v>
      </c>
    </row>
    <row r="9729" spans="6:8" x14ac:dyDescent="0.25">
      <c r="F9729" s="24">
        <v>-0.68470101304856978</v>
      </c>
      <c r="G9729" s="25">
        <v>95.991007292807723</v>
      </c>
      <c r="H9729" s="26">
        <f t="shared" si="151"/>
        <v>0</v>
      </c>
    </row>
    <row r="9730" spans="6:8" x14ac:dyDescent="0.25">
      <c r="F9730" s="24">
        <v>0.40237172298694379</v>
      </c>
      <c r="G9730" s="25">
        <v>103.66060647649489</v>
      </c>
      <c r="H9730" s="26">
        <f t="shared" ref="H9730:H9793" si="152">MAX(G9730-$C$3,0)</f>
        <v>2.6606064764948911</v>
      </c>
    </row>
    <row r="9731" spans="6:8" x14ac:dyDescent="0.25">
      <c r="F9731" s="24">
        <v>-2.6188455457215283</v>
      </c>
      <c r="G9731" s="25">
        <v>83.720999956337707</v>
      </c>
      <c r="H9731" s="26">
        <f t="shared" si="152"/>
        <v>0</v>
      </c>
    </row>
    <row r="9732" spans="6:8" x14ac:dyDescent="0.25">
      <c r="F9732" s="24">
        <v>1.5753448337055074</v>
      </c>
      <c r="G9732" s="25">
        <v>112.62501931762469</v>
      </c>
      <c r="H9732" s="26">
        <f t="shared" si="152"/>
        <v>11.625019317624691</v>
      </c>
    </row>
    <row r="9733" spans="6:8" x14ac:dyDescent="0.25">
      <c r="F9733" s="24">
        <v>-1.0423765224922534</v>
      </c>
      <c r="G9733" s="25">
        <v>93.593696415522771</v>
      </c>
      <c r="H9733" s="26">
        <f t="shared" si="152"/>
        <v>0</v>
      </c>
    </row>
    <row r="9734" spans="6:8" x14ac:dyDescent="0.25">
      <c r="F9734" s="24">
        <v>1.840549669376242</v>
      </c>
      <c r="G9734" s="25">
        <v>114.75698301160504</v>
      </c>
      <c r="H9734" s="26">
        <f t="shared" si="152"/>
        <v>13.756983011605044</v>
      </c>
    </row>
    <row r="9735" spans="6:8" x14ac:dyDescent="0.25">
      <c r="F9735" s="24">
        <v>0.24665232762687173</v>
      </c>
      <c r="G9735" s="25">
        <v>102.52545808846571</v>
      </c>
      <c r="H9735" s="26">
        <f t="shared" si="152"/>
        <v>1.5254580884657116</v>
      </c>
    </row>
    <row r="9736" spans="6:8" x14ac:dyDescent="0.25">
      <c r="F9736" s="24">
        <v>0.36694818589049544</v>
      </c>
      <c r="G9736" s="25">
        <v>103.40127999367792</v>
      </c>
      <c r="H9736" s="26">
        <f t="shared" si="152"/>
        <v>2.4012799936779174</v>
      </c>
    </row>
    <row r="9737" spans="6:8" x14ac:dyDescent="0.25">
      <c r="F9737" s="24">
        <v>3.8484574803469417E-2</v>
      </c>
      <c r="G9737" s="25">
        <v>101.02736859980797</v>
      </c>
      <c r="H9737" s="26">
        <f t="shared" si="152"/>
        <v>2.736859980797135E-2</v>
      </c>
    </row>
    <row r="9738" spans="6:8" x14ac:dyDescent="0.25">
      <c r="F9738" s="24">
        <v>-0.18212915224045736</v>
      </c>
      <c r="G9738" s="25">
        <v>99.463596224459351</v>
      </c>
      <c r="H9738" s="26">
        <f t="shared" si="152"/>
        <v>0</v>
      </c>
    </row>
    <row r="9739" spans="6:8" x14ac:dyDescent="0.25">
      <c r="F9739" s="24">
        <v>-7.3702007532466585E-2</v>
      </c>
      <c r="G9739" s="25">
        <v>100.22911016401355</v>
      </c>
      <c r="H9739" s="26">
        <f t="shared" si="152"/>
        <v>0</v>
      </c>
    </row>
    <row r="9740" spans="6:8" x14ac:dyDescent="0.25">
      <c r="F9740" s="24">
        <v>-5.2516949477194985E-2</v>
      </c>
      <c r="G9740" s="25">
        <v>100.3793668703089</v>
      </c>
      <c r="H9740" s="26">
        <f t="shared" si="152"/>
        <v>0</v>
      </c>
    </row>
    <row r="9741" spans="6:8" x14ac:dyDescent="0.25">
      <c r="F9741" s="24">
        <v>0.32597955308859966</v>
      </c>
      <c r="G9741" s="25">
        <v>103.10216823816035</v>
      </c>
      <c r="H9741" s="26">
        <f t="shared" si="152"/>
        <v>2.1021682381603455</v>
      </c>
    </row>
    <row r="9742" spans="6:8" x14ac:dyDescent="0.25">
      <c r="F9742" s="24">
        <v>0.18296004364784468</v>
      </c>
      <c r="G9742" s="25">
        <v>102.06474989181027</v>
      </c>
      <c r="H9742" s="26">
        <f t="shared" si="152"/>
        <v>1.0647498918102656</v>
      </c>
    </row>
    <row r="9743" spans="6:8" x14ac:dyDescent="0.25">
      <c r="F9743" s="24">
        <v>-0.62577979965169883</v>
      </c>
      <c r="G9743" s="25">
        <v>96.391774576080564</v>
      </c>
      <c r="H9743" s="26">
        <f t="shared" si="152"/>
        <v>0</v>
      </c>
    </row>
    <row r="9744" spans="6:8" x14ac:dyDescent="0.25">
      <c r="F9744" s="24">
        <v>-1.7751328342960757</v>
      </c>
      <c r="G9744" s="25">
        <v>88.867752663765955</v>
      </c>
      <c r="H9744" s="26">
        <f t="shared" si="152"/>
        <v>0</v>
      </c>
    </row>
    <row r="9745" spans="6:8" x14ac:dyDescent="0.25">
      <c r="F9745" s="24">
        <v>-0.51250008365670952</v>
      </c>
      <c r="G9745" s="25">
        <v>97.16698152744469</v>
      </c>
      <c r="H9745" s="26">
        <f t="shared" si="152"/>
        <v>0</v>
      </c>
    </row>
    <row r="9746" spans="6:8" x14ac:dyDescent="0.25">
      <c r="F9746" s="24">
        <v>0.38604833483897955</v>
      </c>
      <c r="G9746" s="25">
        <v>103.54102650658932</v>
      </c>
      <c r="H9746" s="26">
        <f t="shared" si="152"/>
        <v>2.5410265065893185</v>
      </c>
    </row>
    <row r="9747" spans="6:8" x14ac:dyDescent="0.25">
      <c r="F9747" s="24">
        <v>-0.98584273165928515</v>
      </c>
      <c r="G9747" s="25">
        <v>93.968590039511724</v>
      </c>
      <c r="H9747" s="26">
        <f t="shared" si="152"/>
        <v>0</v>
      </c>
    </row>
    <row r="9748" spans="6:8" x14ac:dyDescent="0.25">
      <c r="F9748" s="24">
        <v>2.0050684001848991</v>
      </c>
      <c r="G9748" s="25">
        <v>116.09977285470605</v>
      </c>
      <c r="H9748" s="26">
        <f t="shared" si="152"/>
        <v>15.099772854706046</v>
      </c>
    </row>
    <row r="9749" spans="6:8" x14ac:dyDescent="0.25">
      <c r="F9749" s="24">
        <v>1.8931740380516084</v>
      </c>
      <c r="G9749" s="25">
        <v>115.18480125591057</v>
      </c>
      <c r="H9749" s="26">
        <f t="shared" si="152"/>
        <v>14.184801255910571</v>
      </c>
    </row>
    <row r="9750" spans="6:8" x14ac:dyDescent="0.25">
      <c r="F9750" s="24">
        <v>-1.5371175944673678</v>
      </c>
      <c r="G9750" s="25">
        <v>90.376073485709924</v>
      </c>
      <c r="H9750" s="26">
        <f t="shared" si="152"/>
        <v>0</v>
      </c>
    </row>
    <row r="9751" spans="6:8" x14ac:dyDescent="0.25">
      <c r="F9751" s="24">
        <v>-0.89197449676703733</v>
      </c>
      <c r="G9751" s="25">
        <v>94.594379829528592</v>
      </c>
      <c r="H9751" s="26">
        <f t="shared" si="152"/>
        <v>0</v>
      </c>
    </row>
    <row r="9752" spans="6:8" x14ac:dyDescent="0.25">
      <c r="F9752" s="24">
        <v>-0.77373254983622541</v>
      </c>
      <c r="G9752" s="25">
        <v>95.388596017346615</v>
      </c>
      <c r="H9752" s="26">
        <f t="shared" si="152"/>
        <v>0</v>
      </c>
    </row>
    <row r="9753" spans="6:8" x14ac:dyDescent="0.25">
      <c r="F9753" s="24">
        <v>0.33652012669473114</v>
      </c>
      <c r="G9753" s="25">
        <v>103.17904213608868</v>
      </c>
      <c r="H9753" s="26">
        <f t="shared" si="152"/>
        <v>2.1790421360886825</v>
      </c>
    </row>
    <row r="9754" spans="6:8" x14ac:dyDescent="0.25">
      <c r="F9754" s="24">
        <v>0.57952503237724251</v>
      </c>
      <c r="G9754" s="25">
        <v>104.96729170045371</v>
      </c>
      <c r="H9754" s="26">
        <f t="shared" si="152"/>
        <v>3.967291700453714</v>
      </c>
    </row>
    <row r="9755" spans="6:8" x14ac:dyDescent="0.25">
      <c r="F9755" s="24">
        <v>-0.92269862338794884</v>
      </c>
      <c r="G9755" s="25">
        <v>94.389094359887451</v>
      </c>
      <c r="H9755" s="26">
        <f t="shared" si="152"/>
        <v>0</v>
      </c>
    </row>
    <row r="9756" spans="6:8" x14ac:dyDescent="0.25">
      <c r="F9756" s="24">
        <v>-0.83074367086456868</v>
      </c>
      <c r="G9756" s="25">
        <v>95.004830500208897</v>
      </c>
      <c r="H9756" s="26">
        <f t="shared" si="152"/>
        <v>0</v>
      </c>
    </row>
    <row r="9757" spans="6:8" x14ac:dyDescent="0.25">
      <c r="F9757" s="24">
        <v>1.135173223569178</v>
      </c>
      <c r="G9757" s="25">
        <v>109.17357582547358</v>
      </c>
      <c r="H9757" s="26">
        <f t="shared" si="152"/>
        <v>8.1735758254735771</v>
      </c>
    </row>
    <row r="9758" spans="6:8" x14ac:dyDescent="0.25">
      <c r="F9758" s="24">
        <v>-2.5725067477485863</v>
      </c>
      <c r="G9758" s="25">
        <v>83.995774112221383</v>
      </c>
      <c r="H9758" s="26">
        <f t="shared" si="152"/>
        <v>0</v>
      </c>
    </row>
    <row r="9759" spans="6:8" x14ac:dyDescent="0.25">
      <c r="F9759" s="24">
        <v>0.47904321631799535</v>
      </c>
      <c r="G9759" s="25">
        <v>104.22412794215236</v>
      </c>
      <c r="H9759" s="26">
        <f t="shared" si="152"/>
        <v>3.2241279421523643</v>
      </c>
    </row>
    <row r="9760" spans="6:8" x14ac:dyDescent="0.25">
      <c r="F9760" s="24">
        <v>0.22043903753116245</v>
      </c>
      <c r="G9760" s="25">
        <v>102.33559706346225</v>
      </c>
      <c r="H9760" s="26">
        <f t="shared" si="152"/>
        <v>1.3355970634622452</v>
      </c>
    </row>
    <row r="9761" spans="6:8" x14ac:dyDescent="0.25">
      <c r="F9761" s="24">
        <v>-0.153804095650831</v>
      </c>
      <c r="G9761" s="25">
        <v>99.663009900425209</v>
      </c>
      <c r="H9761" s="26">
        <f t="shared" si="152"/>
        <v>0</v>
      </c>
    </row>
    <row r="9762" spans="6:8" x14ac:dyDescent="0.25">
      <c r="F9762" s="24">
        <v>-0.58895566459054438</v>
      </c>
      <c r="G9762" s="25">
        <v>96.643092275943459</v>
      </c>
      <c r="H9762" s="26">
        <f t="shared" si="152"/>
        <v>0</v>
      </c>
    </row>
    <row r="9763" spans="6:8" x14ac:dyDescent="0.25">
      <c r="F9763" s="24">
        <v>0.54635777276462516</v>
      </c>
      <c r="G9763" s="25">
        <v>104.72140252372695</v>
      </c>
      <c r="H9763" s="26">
        <f t="shared" si="152"/>
        <v>3.721402523726951</v>
      </c>
    </row>
    <row r="9764" spans="6:8" x14ac:dyDescent="0.25">
      <c r="F9764" s="24">
        <v>-1.4315894248462413</v>
      </c>
      <c r="G9764" s="25">
        <v>91.052979277226967</v>
      </c>
      <c r="H9764" s="26">
        <f t="shared" si="152"/>
        <v>0</v>
      </c>
    </row>
    <row r="9765" spans="6:8" x14ac:dyDescent="0.25">
      <c r="F9765" s="24">
        <v>1.304695921949282</v>
      </c>
      <c r="G9765" s="25">
        <v>110.49012156588114</v>
      </c>
      <c r="H9765" s="26">
        <f t="shared" si="152"/>
        <v>9.4901215658811395</v>
      </c>
    </row>
    <row r="9766" spans="6:8" x14ac:dyDescent="0.25">
      <c r="F9766" s="24">
        <v>-1.4712629829047292</v>
      </c>
      <c r="G9766" s="25">
        <v>90.797902287156475</v>
      </c>
      <c r="H9766" s="26">
        <f t="shared" si="152"/>
        <v>0</v>
      </c>
    </row>
    <row r="9767" spans="6:8" x14ac:dyDescent="0.25">
      <c r="F9767" s="24">
        <v>-0.21329051828956599</v>
      </c>
      <c r="G9767" s="25">
        <v>99.244675304536784</v>
      </c>
      <c r="H9767" s="26">
        <f t="shared" si="152"/>
        <v>0</v>
      </c>
    </row>
    <row r="9768" spans="6:8" x14ac:dyDescent="0.25">
      <c r="F9768" s="24">
        <v>-1.9964996884554493</v>
      </c>
      <c r="G9768" s="25">
        <v>87.48753614442397</v>
      </c>
      <c r="H9768" s="26">
        <f t="shared" si="152"/>
        <v>0</v>
      </c>
    </row>
    <row r="9769" spans="6:8" x14ac:dyDescent="0.25">
      <c r="F9769" s="24">
        <v>-0.45067740619603647</v>
      </c>
      <c r="G9769" s="25">
        <v>97.592679060846805</v>
      </c>
      <c r="H9769" s="26">
        <f t="shared" si="152"/>
        <v>0</v>
      </c>
    </row>
    <row r="9770" spans="6:8" x14ac:dyDescent="0.25">
      <c r="F9770" s="24">
        <v>0.54095507999580839</v>
      </c>
      <c r="G9770" s="25">
        <v>104.68140364933404</v>
      </c>
      <c r="H9770" s="26">
        <f t="shared" si="152"/>
        <v>3.6814036493340438</v>
      </c>
    </row>
    <row r="9771" spans="6:8" x14ac:dyDescent="0.25">
      <c r="F9771" s="24">
        <v>-0.44561938954405844</v>
      </c>
      <c r="G9771" s="25">
        <v>97.627589889978381</v>
      </c>
      <c r="H9771" s="26">
        <f t="shared" si="152"/>
        <v>0</v>
      </c>
    </row>
    <row r="9772" spans="6:8" x14ac:dyDescent="0.25">
      <c r="F9772" s="24">
        <v>0.85428990344487887</v>
      </c>
      <c r="G9772" s="25">
        <v>107.02662169143069</v>
      </c>
      <c r="H9772" s="26">
        <f t="shared" si="152"/>
        <v>6.0266216914306909</v>
      </c>
    </row>
    <row r="9773" spans="6:8" x14ac:dyDescent="0.25">
      <c r="F9773" s="24">
        <v>-1.3352539446727474</v>
      </c>
      <c r="G9773" s="25">
        <v>91.675344711691878</v>
      </c>
      <c r="H9773" s="26">
        <f t="shared" si="152"/>
        <v>0</v>
      </c>
    </row>
    <row r="9774" spans="6:8" x14ac:dyDescent="0.25">
      <c r="F9774" s="24">
        <v>0.44240237834272611</v>
      </c>
      <c r="G9774" s="25">
        <v>103.95444331899961</v>
      </c>
      <c r="H9774" s="26">
        <f t="shared" si="152"/>
        <v>2.9544433189996084</v>
      </c>
    </row>
    <row r="9775" spans="6:8" x14ac:dyDescent="0.25">
      <c r="F9775" s="24">
        <v>-1.5485153297314818</v>
      </c>
      <c r="G9775" s="25">
        <v>90.303264993025422</v>
      </c>
      <c r="H9775" s="26">
        <f t="shared" si="152"/>
        <v>0</v>
      </c>
    </row>
    <row r="9776" spans="6:8" x14ac:dyDescent="0.25">
      <c r="F9776" s="24">
        <v>-0.1978380079753462</v>
      </c>
      <c r="G9776" s="25">
        <v>99.353175007362893</v>
      </c>
      <c r="H9776" s="26">
        <f t="shared" si="152"/>
        <v>0</v>
      </c>
    </row>
    <row r="9777" spans="6:8" x14ac:dyDescent="0.25">
      <c r="F9777" s="24">
        <v>-0.32350220246246558</v>
      </c>
      <c r="G9777" s="25">
        <v>98.474253269084741</v>
      </c>
      <c r="H9777" s="26">
        <f t="shared" si="152"/>
        <v>0</v>
      </c>
    </row>
    <row r="9778" spans="6:8" x14ac:dyDescent="0.25">
      <c r="F9778" s="24">
        <v>0.47953598598622516</v>
      </c>
      <c r="G9778" s="25">
        <v>104.22775959900351</v>
      </c>
      <c r="H9778" s="26">
        <f t="shared" si="152"/>
        <v>3.2277595990035053</v>
      </c>
    </row>
    <row r="9779" spans="6:8" x14ac:dyDescent="0.25">
      <c r="F9779" s="24">
        <v>-1.6748032767346313</v>
      </c>
      <c r="G9779" s="25">
        <v>89.500455134973009</v>
      </c>
      <c r="H9779" s="26">
        <f t="shared" si="152"/>
        <v>0</v>
      </c>
    </row>
    <row r="9780" spans="6:8" x14ac:dyDescent="0.25">
      <c r="F9780" s="24">
        <v>-1.3958698414070283</v>
      </c>
      <c r="G9780" s="25">
        <v>91.283247561289869</v>
      </c>
      <c r="H9780" s="26">
        <f t="shared" si="152"/>
        <v>0</v>
      </c>
    </row>
    <row r="9781" spans="6:8" x14ac:dyDescent="0.25">
      <c r="F9781" s="24">
        <v>-1.0723672306245136</v>
      </c>
      <c r="G9781" s="25">
        <v>93.395426004252073</v>
      </c>
      <c r="H9781" s="26">
        <f t="shared" si="152"/>
        <v>0</v>
      </c>
    </row>
    <row r="9782" spans="6:8" x14ac:dyDescent="0.25">
      <c r="F9782" s="24">
        <v>0.65761583510943422</v>
      </c>
      <c r="G9782" s="25">
        <v>105.54850894113773</v>
      </c>
      <c r="H9782" s="26">
        <f t="shared" si="152"/>
        <v>4.548508941137726</v>
      </c>
    </row>
    <row r="9783" spans="6:8" x14ac:dyDescent="0.25">
      <c r="F9783" s="24">
        <v>1.627764010190462</v>
      </c>
      <c r="G9783" s="25">
        <v>113.0432493351004</v>
      </c>
      <c r="H9783" s="26">
        <f t="shared" si="152"/>
        <v>12.043249335100398</v>
      </c>
    </row>
    <row r="9784" spans="6:8" x14ac:dyDescent="0.25">
      <c r="F9784" s="24">
        <v>-0.96550178052611824</v>
      </c>
      <c r="G9784" s="25">
        <v>94.103844418378841</v>
      </c>
      <c r="H9784" s="26">
        <f t="shared" si="152"/>
        <v>0</v>
      </c>
    </row>
    <row r="9785" spans="6:8" x14ac:dyDescent="0.25">
      <c r="F9785" s="24">
        <v>-0.40744108681638957</v>
      </c>
      <c r="G9785" s="25">
        <v>97.891502737816637</v>
      </c>
      <c r="H9785" s="26">
        <f t="shared" si="152"/>
        <v>0</v>
      </c>
    </row>
    <row r="9786" spans="6:8" x14ac:dyDescent="0.25">
      <c r="F9786" s="24">
        <v>-1.5847515675938233</v>
      </c>
      <c r="G9786" s="25">
        <v>90.072178116934751</v>
      </c>
      <c r="H9786" s="26">
        <f t="shared" si="152"/>
        <v>0</v>
      </c>
    </row>
    <row r="9787" spans="6:8" x14ac:dyDescent="0.25">
      <c r="F9787" s="24">
        <v>1.0873382503068969</v>
      </c>
      <c r="G9787" s="25">
        <v>108.80492620449043</v>
      </c>
      <c r="H9787" s="26">
        <f t="shared" si="152"/>
        <v>7.8049262044904282</v>
      </c>
    </row>
    <row r="9788" spans="6:8" x14ac:dyDescent="0.25">
      <c r="F9788" s="24">
        <v>-0.89518653966370498</v>
      </c>
      <c r="G9788" s="25">
        <v>94.572897451519111</v>
      </c>
      <c r="H9788" s="26">
        <f t="shared" si="152"/>
        <v>0</v>
      </c>
    </row>
    <row r="9789" spans="6:8" x14ac:dyDescent="0.25">
      <c r="F9789" s="24">
        <v>0.5984485284804556</v>
      </c>
      <c r="G9789" s="25">
        <v>105.107841737648</v>
      </c>
      <c r="H9789" s="26">
        <f t="shared" si="152"/>
        <v>4.1078417376480019</v>
      </c>
    </row>
    <row r="9790" spans="6:8" x14ac:dyDescent="0.25">
      <c r="F9790" s="24">
        <v>0.15243198464084956</v>
      </c>
      <c r="G9790" s="25">
        <v>101.84466445416498</v>
      </c>
      <c r="H9790" s="26">
        <f t="shared" si="152"/>
        <v>0.84466445416498459</v>
      </c>
    </row>
    <row r="9791" spans="6:8" x14ac:dyDescent="0.25">
      <c r="F9791" s="24">
        <v>0.2708878514371586</v>
      </c>
      <c r="G9791" s="25">
        <v>102.70130765895715</v>
      </c>
      <c r="H9791" s="26">
        <f t="shared" si="152"/>
        <v>1.7013076589571483</v>
      </c>
    </row>
    <row r="9792" spans="6:8" x14ac:dyDescent="0.25">
      <c r="F9792" s="24">
        <v>2.0023896180365632</v>
      </c>
      <c r="G9792" s="25">
        <v>116.07778349228319</v>
      </c>
      <c r="H9792" s="26">
        <f t="shared" si="152"/>
        <v>15.077783492283189</v>
      </c>
    </row>
    <row r="9793" spans="6:8" x14ac:dyDescent="0.25">
      <c r="F9793" s="24">
        <v>-1.7356593330741121</v>
      </c>
      <c r="G9793" s="25">
        <v>89.116146657891591</v>
      </c>
      <c r="H9793" s="26">
        <f t="shared" si="152"/>
        <v>0</v>
      </c>
    </row>
    <row r="9794" spans="6:8" x14ac:dyDescent="0.25">
      <c r="F9794" s="24">
        <v>-0.93973071116433782</v>
      </c>
      <c r="G9794" s="25">
        <v>94.275485235457609</v>
      </c>
      <c r="H9794" s="26">
        <f t="shared" ref="H9794:H9857" si="153">MAX(G9794-$C$3,0)</f>
        <v>0</v>
      </c>
    </row>
    <row r="9795" spans="6:8" x14ac:dyDescent="0.25">
      <c r="F9795" s="24">
        <v>0.2628929178382659</v>
      </c>
      <c r="G9795" s="25">
        <v>102.64326422700751</v>
      </c>
      <c r="H9795" s="26">
        <f t="shared" si="153"/>
        <v>1.6432642270075064</v>
      </c>
    </row>
    <row r="9796" spans="6:8" x14ac:dyDescent="0.25">
      <c r="F9796" s="24">
        <v>-0.24446221281169167</v>
      </c>
      <c r="G9796" s="25">
        <v>99.026163910824167</v>
      </c>
      <c r="H9796" s="26">
        <f t="shared" si="153"/>
        <v>0</v>
      </c>
    </row>
    <row r="9797" spans="6:8" x14ac:dyDescent="0.25">
      <c r="F9797" s="24">
        <v>-0.58283619374159101</v>
      </c>
      <c r="G9797" s="25">
        <v>96.684919944270391</v>
      </c>
      <c r="H9797" s="26">
        <f t="shared" si="153"/>
        <v>0</v>
      </c>
    </row>
    <row r="9798" spans="6:8" x14ac:dyDescent="0.25">
      <c r="F9798" s="24">
        <v>1.8294535776798437</v>
      </c>
      <c r="G9798" s="25">
        <v>114.66697860023007</v>
      </c>
      <c r="H9798" s="26">
        <f t="shared" si="153"/>
        <v>13.666978600230067</v>
      </c>
    </row>
    <row r="9799" spans="6:8" x14ac:dyDescent="0.25">
      <c r="F9799" s="24">
        <v>1.3788660331247782</v>
      </c>
      <c r="G9799" s="25">
        <v>111.07112237314061</v>
      </c>
      <c r="H9799" s="26">
        <f t="shared" si="153"/>
        <v>10.071122373140611</v>
      </c>
    </row>
    <row r="9800" spans="6:8" x14ac:dyDescent="0.25">
      <c r="F9800" s="24">
        <v>0.76929402312452144</v>
      </c>
      <c r="G9800" s="25">
        <v>106.38530835845168</v>
      </c>
      <c r="H9800" s="26">
        <f t="shared" si="153"/>
        <v>5.385308358451681</v>
      </c>
    </row>
    <row r="9801" spans="6:8" x14ac:dyDescent="0.25">
      <c r="F9801" s="24">
        <v>1.260510908198452</v>
      </c>
      <c r="G9801" s="25">
        <v>110.14545021982825</v>
      </c>
      <c r="H9801" s="26">
        <f t="shared" si="153"/>
        <v>9.1454502198282484</v>
      </c>
    </row>
    <row r="9802" spans="6:8" x14ac:dyDescent="0.25">
      <c r="F9802" s="24">
        <v>-0.69675408400530603</v>
      </c>
      <c r="G9802" s="25">
        <v>95.909230851522665</v>
      </c>
      <c r="H9802" s="26">
        <f t="shared" si="153"/>
        <v>0</v>
      </c>
    </row>
    <row r="9803" spans="6:8" x14ac:dyDescent="0.25">
      <c r="F9803" s="24">
        <v>0.87078133751049058</v>
      </c>
      <c r="G9803" s="25">
        <v>107.15150042519841</v>
      </c>
      <c r="H9803" s="26">
        <f t="shared" si="153"/>
        <v>6.1515004251984067</v>
      </c>
    </row>
    <row r="9804" spans="6:8" x14ac:dyDescent="0.25">
      <c r="F9804" s="24">
        <v>-2.0590547824782317</v>
      </c>
      <c r="G9804" s="25">
        <v>87.101405994976716</v>
      </c>
      <c r="H9804" s="26">
        <f t="shared" si="153"/>
        <v>0</v>
      </c>
    </row>
    <row r="9805" spans="6:8" x14ac:dyDescent="0.25">
      <c r="F9805" s="24">
        <v>-1.3623883229447298</v>
      </c>
      <c r="G9805" s="25">
        <v>91.499616755821123</v>
      </c>
      <c r="H9805" s="26">
        <f t="shared" si="153"/>
        <v>0</v>
      </c>
    </row>
    <row r="9806" spans="6:8" x14ac:dyDescent="0.25">
      <c r="F9806" s="24">
        <v>-0.64175385344386726</v>
      </c>
      <c r="G9806" s="25">
        <v>96.282958047305428</v>
      </c>
      <c r="H9806" s="26">
        <f t="shared" si="153"/>
        <v>0</v>
      </c>
    </row>
    <row r="9807" spans="6:8" x14ac:dyDescent="0.25">
      <c r="F9807" s="24">
        <v>-0.27316203294444308</v>
      </c>
      <c r="G9807" s="25">
        <v>98.825405600331379</v>
      </c>
      <c r="H9807" s="26">
        <f t="shared" si="153"/>
        <v>0</v>
      </c>
    </row>
    <row r="9808" spans="6:8" x14ac:dyDescent="0.25">
      <c r="F9808" s="24">
        <v>0.91025385021377825</v>
      </c>
      <c r="G9808" s="25">
        <v>107.45099175822423</v>
      </c>
      <c r="H9808" s="26">
        <f t="shared" si="153"/>
        <v>6.4509917582242338</v>
      </c>
    </row>
    <row r="9809" spans="6:8" x14ac:dyDescent="0.25">
      <c r="F9809" s="24">
        <v>-0.44529782537060775</v>
      </c>
      <c r="G9809" s="25">
        <v>97.629809773382163</v>
      </c>
      <c r="H9809" s="26">
        <f t="shared" si="153"/>
        <v>0</v>
      </c>
    </row>
    <row r="9810" spans="6:8" x14ac:dyDescent="0.25">
      <c r="F9810" s="24">
        <v>-0.22472011867096997</v>
      </c>
      <c r="G9810" s="25">
        <v>99.164498678193823</v>
      </c>
      <c r="H9810" s="26">
        <f t="shared" si="153"/>
        <v>0</v>
      </c>
    </row>
    <row r="9811" spans="6:8" x14ac:dyDescent="0.25">
      <c r="F9811" s="24">
        <v>-1.0985396849053852</v>
      </c>
      <c r="G9811" s="25">
        <v>93.222741545762474</v>
      </c>
      <c r="H9811" s="26">
        <f t="shared" si="153"/>
        <v>0</v>
      </c>
    </row>
    <row r="9812" spans="6:8" x14ac:dyDescent="0.25">
      <c r="F9812" s="24">
        <v>-1.2516456470378101</v>
      </c>
      <c r="G9812" s="25">
        <v>92.21893456481493</v>
      </c>
      <c r="H9812" s="26">
        <f t="shared" si="153"/>
        <v>0</v>
      </c>
    </row>
    <row r="9813" spans="6:8" x14ac:dyDescent="0.25">
      <c r="F9813" s="24">
        <v>-0.45087141599224939</v>
      </c>
      <c r="G9813" s="25">
        <v>97.591340238591982</v>
      </c>
      <c r="H9813" s="26">
        <f t="shared" si="153"/>
        <v>0</v>
      </c>
    </row>
    <row r="9814" spans="6:8" x14ac:dyDescent="0.25">
      <c r="F9814" s="24">
        <v>-0.43837772407067038</v>
      </c>
      <c r="G9814" s="25">
        <v>97.67759417557383</v>
      </c>
      <c r="H9814" s="26">
        <f t="shared" si="153"/>
        <v>0</v>
      </c>
    </row>
    <row r="9815" spans="6:8" x14ac:dyDescent="0.25">
      <c r="F9815" s="24">
        <v>-0.58125304579632042</v>
      </c>
      <c r="G9815" s="25">
        <v>96.695743988410044</v>
      </c>
      <c r="H9815" s="26">
        <f t="shared" si="153"/>
        <v>0</v>
      </c>
    </row>
    <row r="9816" spans="6:8" x14ac:dyDescent="0.25">
      <c r="F9816" s="24">
        <v>0.53326918733368844</v>
      </c>
      <c r="G9816" s="25">
        <v>104.62452741356245</v>
      </c>
      <c r="H9816" s="26">
        <f t="shared" si="153"/>
        <v>3.624527413562447</v>
      </c>
    </row>
    <row r="9817" spans="6:8" x14ac:dyDescent="0.25">
      <c r="F9817" s="24">
        <v>-0.84309598808591546</v>
      </c>
      <c r="G9817" s="25">
        <v>94.921885640965058</v>
      </c>
      <c r="H9817" s="26">
        <f t="shared" si="153"/>
        <v>0</v>
      </c>
    </row>
    <row r="9818" spans="6:8" x14ac:dyDescent="0.25">
      <c r="F9818" s="24">
        <v>-0.57551438053716497</v>
      </c>
      <c r="G9818" s="25">
        <v>96.734989624477294</v>
      </c>
      <c r="H9818" s="26">
        <f t="shared" si="153"/>
        <v>0</v>
      </c>
    </row>
    <row r="9819" spans="6:8" x14ac:dyDescent="0.25">
      <c r="F9819" s="24">
        <v>-0.86667311994359608</v>
      </c>
      <c r="G9819" s="25">
        <v>94.763767986382192</v>
      </c>
      <c r="H9819" s="26">
        <f t="shared" si="153"/>
        <v>0</v>
      </c>
    </row>
    <row r="9820" spans="6:8" x14ac:dyDescent="0.25">
      <c r="F9820" s="24">
        <v>-0.74973209537319041</v>
      </c>
      <c r="G9820" s="25">
        <v>95.550616340636537</v>
      </c>
      <c r="H9820" s="26">
        <f t="shared" si="153"/>
        <v>0</v>
      </c>
    </row>
    <row r="9821" spans="6:8" x14ac:dyDescent="0.25">
      <c r="F9821" s="24">
        <v>-0.19261747353844169</v>
      </c>
      <c r="G9821" s="25">
        <v>99.389857756788544</v>
      </c>
      <c r="H9821" s="26">
        <f t="shared" si="153"/>
        <v>0</v>
      </c>
    </row>
    <row r="9822" spans="6:8" x14ac:dyDescent="0.25">
      <c r="F9822" s="24">
        <v>-2.3677578386433566</v>
      </c>
      <c r="G9822" s="25">
        <v>85.220705243166577</v>
      </c>
      <c r="H9822" s="26">
        <f t="shared" si="153"/>
        <v>0</v>
      </c>
    </row>
    <row r="9823" spans="6:8" x14ac:dyDescent="0.25">
      <c r="F9823" s="24">
        <v>1.5127391917212851</v>
      </c>
      <c r="G9823" s="25">
        <v>112.12754298710581</v>
      </c>
      <c r="H9823" s="26">
        <f t="shared" si="153"/>
        <v>11.127542987105812</v>
      </c>
    </row>
    <row r="9824" spans="6:8" x14ac:dyDescent="0.25">
      <c r="F9824" s="24">
        <v>-1.7988467355692475</v>
      </c>
      <c r="G9824" s="25">
        <v>88.718861768946795</v>
      </c>
      <c r="H9824" s="26">
        <f t="shared" si="153"/>
        <v>0</v>
      </c>
    </row>
    <row r="9825" spans="6:8" x14ac:dyDescent="0.25">
      <c r="F9825" s="24">
        <v>0.81369942879689716</v>
      </c>
      <c r="G9825" s="25">
        <v>106.71987644133833</v>
      </c>
      <c r="H9825" s="26">
        <f t="shared" si="153"/>
        <v>5.7198764413383287</v>
      </c>
    </row>
    <row r="9826" spans="6:8" x14ac:dyDescent="0.25">
      <c r="F9826" s="24">
        <v>-1.6966508522720058</v>
      </c>
      <c r="G9826" s="25">
        <v>89.362296486107667</v>
      </c>
      <c r="H9826" s="26">
        <f t="shared" si="153"/>
        <v>0</v>
      </c>
    </row>
    <row r="9827" spans="6:8" x14ac:dyDescent="0.25">
      <c r="F9827" s="24">
        <v>-8.1820969109118499E-2</v>
      </c>
      <c r="G9827" s="25">
        <v>100.17158541860127</v>
      </c>
      <c r="H9827" s="26">
        <f t="shared" si="153"/>
        <v>0</v>
      </c>
    </row>
    <row r="9828" spans="6:8" x14ac:dyDescent="0.25">
      <c r="F9828" s="24">
        <v>0.25815152554720355</v>
      </c>
      <c r="G9828" s="25">
        <v>102.60885708926996</v>
      </c>
      <c r="H9828" s="26">
        <f t="shared" si="153"/>
        <v>1.6088570892699607</v>
      </c>
    </row>
    <row r="9829" spans="6:8" x14ac:dyDescent="0.25">
      <c r="F9829" s="24">
        <v>-1.0647986892253207</v>
      </c>
      <c r="G9829" s="25">
        <v>93.445422436911173</v>
      </c>
      <c r="H9829" s="26">
        <f t="shared" si="153"/>
        <v>0</v>
      </c>
    </row>
    <row r="9830" spans="6:8" x14ac:dyDescent="0.25">
      <c r="F9830" s="24">
        <v>-1.322786793667335</v>
      </c>
      <c r="G9830" s="25">
        <v>91.756197726097525</v>
      </c>
      <c r="H9830" s="26">
        <f t="shared" si="153"/>
        <v>0</v>
      </c>
    </row>
    <row r="9831" spans="6:8" x14ac:dyDescent="0.25">
      <c r="F9831" s="24">
        <v>1.5654922666882298</v>
      </c>
      <c r="G9831" s="25">
        <v>112.54658285406367</v>
      </c>
      <c r="H9831" s="26">
        <f t="shared" si="153"/>
        <v>11.546582854063672</v>
      </c>
    </row>
    <row r="9832" spans="6:8" x14ac:dyDescent="0.25">
      <c r="F9832" s="24">
        <v>1.091286735948549</v>
      </c>
      <c r="G9832" s="25">
        <v>108.83530879168268</v>
      </c>
      <c r="H9832" s="26">
        <f t="shared" si="153"/>
        <v>7.835308791682678</v>
      </c>
    </row>
    <row r="9833" spans="6:8" x14ac:dyDescent="0.25">
      <c r="F9833" s="24">
        <v>-0.85591764897681311</v>
      </c>
      <c r="G9833" s="25">
        <v>94.835865769635745</v>
      </c>
      <c r="H9833" s="26">
        <f t="shared" si="153"/>
        <v>0</v>
      </c>
    </row>
    <row r="9834" spans="6:8" x14ac:dyDescent="0.25">
      <c r="F9834" s="24">
        <v>-0.98694355743634632</v>
      </c>
      <c r="G9834" s="25">
        <v>93.961275796246383</v>
      </c>
      <c r="H9834" s="26">
        <f t="shared" si="153"/>
        <v>0</v>
      </c>
    </row>
    <row r="9835" spans="6:8" x14ac:dyDescent="0.25">
      <c r="F9835" s="24">
        <v>1.5959265184894011</v>
      </c>
      <c r="G9835" s="25">
        <v>112.789046893133</v>
      </c>
      <c r="H9835" s="26">
        <f t="shared" si="153"/>
        <v>11.789046893133005</v>
      </c>
    </row>
    <row r="9836" spans="6:8" x14ac:dyDescent="0.25">
      <c r="F9836" s="24">
        <v>1.2914253859946776</v>
      </c>
      <c r="G9836" s="25">
        <v>110.38648973562889</v>
      </c>
      <c r="H9836" s="26">
        <f t="shared" si="153"/>
        <v>9.386489735628885</v>
      </c>
    </row>
    <row r="9837" spans="6:8" x14ac:dyDescent="0.25">
      <c r="F9837" s="24">
        <v>-2.1080946228145176</v>
      </c>
      <c r="G9837" s="25">
        <v>86.799892715638023</v>
      </c>
      <c r="H9837" s="26">
        <f t="shared" si="153"/>
        <v>0</v>
      </c>
    </row>
    <row r="9838" spans="6:8" x14ac:dyDescent="0.25">
      <c r="F9838" s="24">
        <v>-0.54487074512186007</v>
      </c>
      <c r="G9838" s="25">
        <v>96.944825376089412</v>
      </c>
      <c r="H9838" s="26">
        <f t="shared" si="153"/>
        <v>0</v>
      </c>
    </row>
    <row r="9839" spans="6:8" x14ac:dyDescent="0.25">
      <c r="F9839" s="24">
        <v>0.25250710008490418</v>
      </c>
      <c r="G9839" s="25">
        <v>102.56791189561005</v>
      </c>
      <c r="H9839" s="26">
        <f t="shared" si="153"/>
        <v>1.5679118956100524</v>
      </c>
    </row>
    <row r="9840" spans="6:8" x14ac:dyDescent="0.25">
      <c r="F9840" s="24">
        <v>1.4984090403966634</v>
      </c>
      <c r="G9840" s="25">
        <v>112.01398228503396</v>
      </c>
      <c r="H9840" s="26">
        <f t="shared" si="153"/>
        <v>11.013982285033961</v>
      </c>
    </row>
    <row r="9841" spans="6:8" x14ac:dyDescent="0.25">
      <c r="F9841" s="24">
        <v>-0.87383982399739013</v>
      </c>
      <c r="G9841" s="25">
        <v>94.715757428077296</v>
      </c>
      <c r="H9841" s="26">
        <f t="shared" si="153"/>
        <v>0</v>
      </c>
    </row>
    <row r="9842" spans="6:8" x14ac:dyDescent="0.25">
      <c r="F9842" s="24">
        <v>0.58458399989251741</v>
      </c>
      <c r="G9842" s="25">
        <v>105.00484763432898</v>
      </c>
      <c r="H9842" s="26">
        <f t="shared" si="153"/>
        <v>4.0048476343289821</v>
      </c>
    </row>
    <row r="9843" spans="6:8" x14ac:dyDescent="0.25">
      <c r="F9843" s="24">
        <v>-0.20288452833089712</v>
      </c>
      <c r="G9843" s="25">
        <v>99.317727859513028</v>
      </c>
      <c r="H9843" s="26">
        <f t="shared" si="153"/>
        <v>0</v>
      </c>
    </row>
    <row r="9844" spans="6:8" x14ac:dyDescent="0.25">
      <c r="F9844" s="24">
        <v>-1.1654690143361706</v>
      </c>
      <c r="G9844" s="25">
        <v>92.78259623731941</v>
      </c>
      <c r="H9844" s="26">
        <f t="shared" si="153"/>
        <v>0</v>
      </c>
    </row>
    <row r="9845" spans="6:8" x14ac:dyDescent="0.25">
      <c r="F9845" s="24">
        <v>1.550990500308572</v>
      </c>
      <c r="G9845" s="25">
        <v>112.43123339296601</v>
      </c>
      <c r="H9845" s="26">
        <f t="shared" si="153"/>
        <v>11.431233392966007</v>
      </c>
    </row>
    <row r="9846" spans="6:8" x14ac:dyDescent="0.25">
      <c r="F9846" s="24">
        <v>1.4216718103114614</v>
      </c>
      <c r="G9846" s="25">
        <v>111.40782459461455</v>
      </c>
      <c r="H9846" s="26">
        <f t="shared" si="153"/>
        <v>10.407824594614553</v>
      </c>
    </row>
    <row r="9847" spans="6:8" x14ac:dyDescent="0.25">
      <c r="F9847" s="24">
        <v>-1.5230423313689805</v>
      </c>
      <c r="G9847" s="25">
        <v>90.466066983297011</v>
      </c>
      <c r="H9847" s="26">
        <f t="shared" si="153"/>
        <v>0</v>
      </c>
    </row>
    <row r="9848" spans="6:8" x14ac:dyDescent="0.25">
      <c r="F9848" s="24">
        <v>-0.62913379457807816</v>
      </c>
      <c r="G9848" s="25">
        <v>96.368916699635477</v>
      </c>
      <c r="H9848" s="26">
        <f t="shared" si="153"/>
        <v>0</v>
      </c>
    </row>
    <row r="9849" spans="6:8" x14ac:dyDescent="0.25">
      <c r="F9849" s="24">
        <v>2.3317798629735043</v>
      </c>
      <c r="G9849" s="25">
        <v>118.81312983549121</v>
      </c>
      <c r="H9849" s="26">
        <f t="shared" si="153"/>
        <v>17.81312983549121</v>
      </c>
    </row>
    <row r="9850" spans="6:8" x14ac:dyDescent="0.25">
      <c r="F9850" s="24">
        <v>-0.72454177952352183</v>
      </c>
      <c r="G9850" s="25">
        <v>95.720965091476614</v>
      </c>
      <c r="H9850" s="26">
        <f t="shared" si="153"/>
        <v>0</v>
      </c>
    </row>
    <row r="9851" spans="6:8" x14ac:dyDescent="0.25">
      <c r="F9851" s="24">
        <v>-1.2274002857784119</v>
      </c>
      <c r="G9851" s="25">
        <v>92.377170855494555</v>
      </c>
      <c r="H9851" s="26">
        <f t="shared" si="153"/>
        <v>0</v>
      </c>
    </row>
    <row r="9852" spans="6:8" x14ac:dyDescent="0.25">
      <c r="F9852" s="24">
        <v>1.2695364090778767</v>
      </c>
      <c r="G9852" s="25">
        <v>110.2157674034864</v>
      </c>
      <c r="H9852" s="26">
        <f t="shared" si="153"/>
        <v>9.2157674034863959</v>
      </c>
    </row>
    <row r="9853" spans="6:8" x14ac:dyDescent="0.25">
      <c r="F9853" s="24">
        <v>-0.44375954013615737</v>
      </c>
      <c r="G9853" s="25">
        <v>97.640429857011924</v>
      </c>
      <c r="H9853" s="26">
        <f t="shared" si="153"/>
        <v>0</v>
      </c>
    </row>
    <row r="9854" spans="6:8" x14ac:dyDescent="0.25">
      <c r="F9854" s="24">
        <v>-0.68250021723732579</v>
      </c>
      <c r="G9854" s="25">
        <v>96.00594655312122</v>
      </c>
      <c r="H9854" s="26">
        <f t="shared" si="153"/>
        <v>0</v>
      </c>
    </row>
    <row r="9855" spans="6:8" x14ac:dyDescent="0.25">
      <c r="F9855" s="24">
        <v>-0.81704288087638299</v>
      </c>
      <c r="G9855" s="25">
        <v>95.096915032471856</v>
      </c>
      <c r="H9855" s="26">
        <f t="shared" si="153"/>
        <v>0</v>
      </c>
    </row>
    <row r="9856" spans="6:8" x14ac:dyDescent="0.25">
      <c r="F9856" s="24">
        <v>0.76590223366990484</v>
      </c>
      <c r="G9856" s="25">
        <v>106.3597964195675</v>
      </c>
      <c r="H9856" s="26">
        <f t="shared" si="153"/>
        <v>5.3597964195675019</v>
      </c>
    </row>
    <row r="9857" spans="6:8" x14ac:dyDescent="0.25">
      <c r="F9857" s="24">
        <v>-0.68548562762580323</v>
      </c>
      <c r="G9857" s="25">
        <v>95.985681799094493</v>
      </c>
      <c r="H9857" s="26">
        <f t="shared" si="153"/>
        <v>0</v>
      </c>
    </row>
    <row r="9858" spans="6:8" x14ac:dyDescent="0.25">
      <c r="F9858" s="24">
        <v>0.5452996565314373</v>
      </c>
      <c r="G9858" s="25">
        <v>104.71356754931345</v>
      </c>
      <c r="H9858" s="26">
        <f t="shared" ref="H9858:H9921" si="154">MAX(G9858-$C$3,0)</f>
        <v>3.7135675493134528</v>
      </c>
    </row>
    <row r="9859" spans="6:8" x14ac:dyDescent="0.25">
      <c r="F9859" s="24">
        <v>4.9497934685673387E-2</v>
      </c>
      <c r="G9859" s="25">
        <v>101.10607553315903</v>
      </c>
      <c r="H9859" s="26">
        <f t="shared" si="154"/>
        <v>0.10607553315902862</v>
      </c>
    </row>
    <row r="9860" spans="6:8" x14ac:dyDescent="0.25">
      <c r="F9860" s="24">
        <v>-0.49698937219542177</v>
      </c>
      <c r="G9860" s="25">
        <v>97.273610105019273</v>
      </c>
      <c r="H9860" s="26">
        <f t="shared" si="154"/>
        <v>0</v>
      </c>
    </row>
    <row r="9861" spans="6:8" x14ac:dyDescent="0.25">
      <c r="F9861" s="24">
        <v>0.30082711887612668</v>
      </c>
      <c r="G9861" s="25">
        <v>102.91895929332628</v>
      </c>
      <c r="H9861" s="26">
        <f t="shared" si="154"/>
        <v>1.9189592933262816</v>
      </c>
    </row>
    <row r="9862" spans="6:8" x14ac:dyDescent="0.25">
      <c r="F9862" s="24">
        <v>-0.18251187328634116</v>
      </c>
      <c r="G9862" s="25">
        <v>99.46090453082121</v>
      </c>
      <c r="H9862" s="26">
        <f t="shared" si="154"/>
        <v>0</v>
      </c>
    </row>
    <row r="9863" spans="6:8" x14ac:dyDescent="0.25">
      <c r="F9863" s="24">
        <v>-0.76573678257973798</v>
      </c>
      <c r="G9863" s="25">
        <v>95.442542654900691</v>
      </c>
      <c r="H9863" s="26">
        <f t="shared" si="154"/>
        <v>0</v>
      </c>
    </row>
    <row r="9864" spans="6:8" x14ac:dyDescent="0.25">
      <c r="F9864" s="24">
        <v>-1.127213302530701</v>
      </c>
      <c r="G9864" s="25">
        <v>93.033921036767637</v>
      </c>
      <c r="H9864" s="26">
        <f t="shared" si="154"/>
        <v>0</v>
      </c>
    </row>
    <row r="9865" spans="6:8" x14ac:dyDescent="0.25">
      <c r="F9865" s="24">
        <v>0.98735108049117004</v>
      </c>
      <c r="G9865" s="25">
        <v>108.03837093183274</v>
      </c>
      <c r="H9865" s="26">
        <f t="shared" si="154"/>
        <v>7.0383709318327448</v>
      </c>
    </row>
    <row r="9866" spans="6:8" x14ac:dyDescent="0.25">
      <c r="F9866" s="24">
        <v>1.1568970810482662</v>
      </c>
      <c r="G9866" s="25">
        <v>109.34140717501724</v>
      </c>
      <c r="H9866" s="26">
        <f t="shared" si="154"/>
        <v>8.3414071750172383</v>
      </c>
    </row>
    <row r="9867" spans="6:8" x14ac:dyDescent="0.25">
      <c r="F9867" s="24">
        <v>1.5804917412620405</v>
      </c>
      <c r="G9867" s="25">
        <v>112.66601567590043</v>
      </c>
      <c r="H9867" s="26">
        <f t="shared" si="154"/>
        <v>11.666015675900425</v>
      </c>
    </row>
    <row r="9868" spans="6:8" x14ac:dyDescent="0.25">
      <c r="F9868" s="24">
        <v>0.49763598620214849</v>
      </c>
      <c r="G9868" s="25">
        <v>104.36124228380453</v>
      </c>
      <c r="H9868" s="26">
        <f t="shared" si="154"/>
        <v>3.3612422838045291</v>
      </c>
    </row>
    <row r="9869" spans="6:8" x14ac:dyDescent="0.25">
      <c r="F9869" s="24">
        <v>-0.29133599754506639</v>
      </c>
      <c r="G9869" s="25">
        <v>98.698487296096658</v>
      </c>
      <c r="H9869" s="26">
        <f t="shared" si="154"/>
        <v>0</v>
      </c>
    </row>
    <row r="9870" spans="6:8" x14ac:dyDescent="0.25">
      <c r="F9870" s="24">
        <v>1.8145709651320643E-2</v>
      </c>
      <c r="G9870" s="25">
        <v>100.88217799908672</v>
      </c>
      <c r="H9870" s="26">
        <f t="shared" si="154"/>
        <v>0</v>
      </c>
    </row>
    <row r="9871" spans="6:8" x14ac:dyDescent="0.25">
      <c r="F9871" s="24">
        <v>1.3981405532752318</v>
      </c>
      <c r="G9871" s="25">
        <v>111.22260601032986</v>
      </c>
      <c r="H9871" s="26">
        <f t="shared" si="154"/>
        <v>10.222606010329855</v>
      </c>
    </row>
    <row r="9872" spans="6:8" x14ac:dyDescent="0.25">
      <c r="F9872" s="24">
        <v>-0.41617624716713331</v>
      </c>
      <c r="G9872" s="25">
        <v>97.831056849961016</v>
      </c>
      <c r="H9872" s="26">
        <f t="shared" si="154"/>
        <v>0</v>
      </c>
    </row>
    <row r="9873" spans="6:8" x14ac:dyDescent="0.25">
      <c r="F9873" s="24">
        <v>4.142241915446053E-2</v>
      </c>
      <c r="G9873" s="25">
        <v>101.04835789892186</v>
      </c>
      <c r="H9873" s="26">
        <f t="shared" si="154"/>
        <v>4.8357898921864262E-2</v>
      </c>
    </row>
    <row r="9874" spans="6:8" x14ac:dyDescent="0.25">
      <c r="F9874" s="24">
        <v>1.7241465318954701</v>
      </c>
      <c r="G9874" s="25">
        <v>113.81630128107987</v>
      </c>
      <c r="H9874" s="26">
        <f t="shared" si="154"/>
        <v>12.816301281079873</v>
      </c>
    </row>
    <row r="9875" spans="6:8" x14ac:dyDescent="0.25">
      <c r="F9875" s="24">
        <v>-0.94549993128638066</v>
      </c>
      <c r="G9875" s="25">
        <v>94.23703382217542</v>
      </c>
      <c r="H9875" s="26">
        <f t="shared" si="154"/>
        <v>0</v>
      </c>
    </row>
    <row r="9876" spans="6:8" x14ac:dyDescent="0.25">
      <c r="F9876" s="24">
        <v>-0.3701391502416409</v>
      </c>
      <c r="G9876" s="25">
        <v>98.150046616723813</v>
      </c>
      <c r="H9876" s="26">
        <f t="shared" si="154"/>
        <v>0</v>
      </c>
    </row>
    <row r="9877" spans="6:8" x14ac:dyDescent="0.25">
      <c r="F9877" s="24">
        <v>-1.4774635787717729</v>
      </c>
      <c r="G9877" s="25">
        <v>90.758100823839868</v>
      </c>
      <c r="H9877" s="26">
        <f t="shared" si="154"/>
        <v>0</v>
      </c>
    </row>
    <row r="9878" spans="6:8" x14ac:dyDescent="0.25">
      <c r="F9878" s="24">
        <v>-1.0662362344075322</v>
      </c>
      <c r="G9878" s="25">
        <v>93.435924211663007</v>
      </c>
      <c r="H9878" s="26">
        <f t="shared" si="154"/>
        <v>0</v>
      </c>
    </row>
    <row r="9879" spans="6:8" x14ac:dyDescent="0.25">
      <c r="F9879" s="24">
        <v>-0.25147384221847591</v>
      </c>
      <c r="G9879" s="25">
        <v>98.977079197930749</v>
      </c>
      <c r="H9879" s="26">
        <f t="shared" si="154"/>
        <v>0</v>
      </c>
    </row>
    <row r="9880" spans="6:8" x14ac:dyDescent="0.25">
      <c r="F9880" s="24">
        <v>-0.40437761152339918</v>
      </c>
      <c r="G9880" s="25">
        <v>97.912710332716685</v>
      </c>
      <c r="H9880" s="26">
        <f t="shared" si="154"/>
        <v>0</v>
      </c>
    </row>
    <row r="9881" spans="6:8" x14ac:dyDescent="0.25">
      <c r="F9881" s="24">
        <v>-0.29064804926407567</v>
      </c>
      <c r="G9881" s="25">
        <v>98.703288629360557</v>
      </c>
      <c r="H9881" s="26">
        <f t="shared" si="154"/>
        <v>0</v>
      </c>
    </row>
    <row r="9882" spans="6:8" x14ac:dyDescent="0.25">
      <c r="F9882" s="24">
        <v>-0.82001532147696943</v>
      </c>
      <c r="G9882" s="25">
        <v>95.076929350352415</v>
      </c>
      <c r="H9882" s="26">
        <f t="shared" si="154"/>
        <v>0</v>
      </c>
    </row>
    <row r="9883" spans="6:8" x14ac:dyDescent="0.25">
      <c r="F9883" s="24">
        <v>0.95829617230714947</v>
      </c>
      <c r="G9883" s="25">
        <v>107.81663479051824</v>
      </c>
      <c r="H9883" s="26">
        <f t="shared" si="154"/>
        <v>6.8166347905182363</v>
      </c>
    </row>
    <row r="9884" spans="6:8" x14ac:dyDescent="0.25">
      <c r="F9884" s="24">
        <v>-0.55248111659687138</v>
      </c>
      <c r="G9884" s="25">
        <v>96.892670052818275</v>
      </c>
      <c r="H9884" s="26">
        <f t="shared" si="154"/>
        <v>0</v>
      </c>
    </row>
    <row r="9885" spans="6:8" x14ac:dyDescent="0.25">
      <c r="F9885" s="24">
        <v>6.0902493968275746E-2</v>
      </c>
      <c r="G9885" s="25">
        <v>101.18764279568336</v>
      </c>
      <c r="H9885" s="26">
        <f t="shared" si="154"/>
        <v>0.18764279568335951</v>
      </c>
    </row>
    <row r="9886" spans="6:8" x14ac:dyDescent="0.25">
      <c r="F9886" s="24">
        <v>0.24191140215572782</v>
      </c>
      <c r="G9886" s="25">
        <v>102.49109382377033</v>
      </c>
      <c r="H9886" s="26">
        <f t="shared" si="154"/>
        <v>1.4910938237703277</v>
      </c>
    </row>
    <row r="9887" spans="6:8" x14ac:dyDescent="0.25">
      <c r="F9887" s="24">
        <v>-1.8894535529573984</v>
      </c>
      <c r="G9887" s="25">
        <v>88.152268581860724</v>
      </c>
      <c r="H9887" s="26">
        <f t="shared" si="154"/>
        <v>0</v>
      </c>
    </row>
    <row r="9888" spans="6:8" x14ac:dyDescent="0.25">
      <c r="F9888" s="24">
        <v>1.3887865925301928</v>
      </c>
      <c r="G9888" s="25">
        <v>111.14906493208277</v>
      </c>
      <c r="H9888" s="26">
        <f t="shared" si="154"/>
        <v>10.149064932082766</v>
      </c>
    </row>
    <row r="9889" spans="6:8" x14ac:dyDescent="0.25">
      <c r="F9889" s="24">
        <v>-1.2124762280411825</v>
      </c>
      <c r="G9889" s="25">
        <v>92.474707038002563</v>
      </c>
      <c r="H9889" s="26">
        <f t="shared" si="154"/>
        <v>0</v>
      </c>
    </row>
    <row r="9890" spans="6:8" x14ac:dyDescent="0.25">
      <c r="F9890" s="24">
        <v>-0.11173377165719398</v>
      </c>
      <c r="G9890" s="25">
        <v>99.959930953523951</v>
      </c>
      <c r="H9890" s="26">
        <f t="shared" si="154"/>
        <v>0</v>
      </c>
    </row>
    <row r="9891" spans="6:8" x14ac:dyDescent="0.25">
      <c r="F9891" s="24">
        <v>-0.60319209487407666</v>
      </c>
      <c r="G9891" s="25">
        <v>96.545853754032024</v>
      </c>
      <c r="H9891" s="26">
        <f t="shared" si="154"/>
        <v>0</v>
      </c>
    </row>
    <row r="9892" spans="6:8" x14ac:dyDescent="0.25">
      <c r="F9892" s="24">
        <v>-0.92936779877765641</v>
      </c>
      <c r="G9892" s="25">
        <v>94.344592664002519</v>
      </c>
      <c r="H9892" s="26">
        <f t="shared" si="154"/>
        <v>0</v>
      </c>
    </row>
    <row r="9893" spans="6:8" x14ac:dyDescent="0.25">
      <c r="F9893" s="24">
        <v>0.13800550298229899</v>
      </c>
      <c r="G9893" s="25">
        <v>101.74082504286154</v>
      </c>
      <c r="H9893" s="26">
        <f t="shared" si="154"/>
        <v>0.7408250428615446</v>
      </c>
    </row>
    <row r="9894" spans="6:8" x14ac:dyDescent="0.25">
      <c r="F9894" s="24">
        <v>0.54568367916722327</v>
      </c>
      <c r="G9894" s="25">
        <v>104.71641103259357</v>
      </c>
      <c r="H9894" s="26">
        <f t="shared" si="154"/>
        <v>3.7164110325935695</v>
      </c>
    </row>
    <row r="9895" spans="6:8" x14ac:dyDescent="0.25">
      <c r="F9895" s="24">
        <v>1.2408028086729141</v>
      </c>
      <c r="G9895" s="25">
        <v>109.99206138940684</v>
      </c>
      <c r="H9895" s="26">
        <f t="shared" si="154"/>
        <v>8.9920613894068424</v>
      </c>
    </row>
    <row r="9896" spans="6:8" x14ac:dyDescent="0.25">
      <c r="F9896" s="24">
        <v>0.31744491811956016</v>
      </c>
      <c r="G9896" s="25">
        <v>103.03996589970103</v>
      </c>
      <c r="H9896" s="26">
        <f t="shared" si="154"/>
        <v>2.0399658997010306</v>
      </c>
    </row>
    <row r="9897" spans="6:8" x14ac:dyDescent="0.25">
      <c r="F9897" s="24">
        <v>1.8885621370552542E-2</v>
      </c>
      <c r="G9897" s="25">
        <v>100.88745625835782</v>
      </c>
      <c r="H9897" s="26">
        <f t="shared" si="154"/>
        <v>0</v>
      </c>
    </row>
    <row r="9898" spans="6:8" x14ac:dyDescent="0.25">
      <c r="F9898" s="24">
        <v>-0.97308458850199819</v>
      </c>
      <c r="G9898" s="25">
        <v>94.053400826839919</v>
      </c>
      <c r="H9898" s="26">
        <f t="shared" si="154"/>
        <v>0</v>
      </c>
    </row>
    <row r="9899" spans="6:8" x14ac:dyDescent="0.25">
      <c r="F9899" s="24">
        <v>-1.6019514678866156</v>
      </c>
      <c r="G9899" s="25">
        <v>89.962697427126983</v>
      </c>
      <c r="H9899" s="26">
        <f t="shared" si="154"/>
        <v>0</v>
      </c>
    </row>
    <row r="9900" spans="6:8" x14ac:dyDescent="0.25">
      <c r="F9900" s="24">
        <v>0.78660883198089826</v>
      </c>
      <c r="G9900" s="25">
        <v>106.51564011547048</v>
      </c>
      <c r="H9900" s="26">
        <f t="shared" si="154"/>
        <v>5.5156401154704753</v>
      </c>
    </row>
    <row r="9901" spans="6:8" x14ac:dyDescent="0.25">
      <c r="F9901" s="24">
        <v>-0.61597091080258137</v>
      </c>
      <c r="G9901" s="25">
        <v>96.458654444767461</v>
      </c>
      <c r="H9901" s="26">
        <f t="shared" si="154"/>
        <v>0</v>
      </c>
    </row>
    <row r="9902" spans="6:8" x14ac:dyDescent="0.25">
      <c r="F9902" s="24">
        <v>0.90230712866532026</v>
      </c>
      <c r="G9902" s="25">
        <v>107.39063006511967</v>
      </c>
      <c r="H9902" s="26">
        <f t="shared" si="154"/>
        <v>6.3906300651196659</v>
      </c>
    </row>
    <row r="9903" spans="6:8" x14ac:dyDescent="0.25">
      <c r="F9903" s="24">
        <v>0.97865658870556071</v>
      </c>
      <c r="G9903" s="25">
        <v>107.97197006684908</v>
      </c>
      <c r="H9903" s="26">
        <f t="shared" si="154"/>
        <v>6.9719700668490816</v>
      </c>
    </row>
    <row r="9904" spans="6:8" x14ac:dyDescent="0.25">
      <c r="F9904" s="24">
        <v>0.24655791609283398</v>
      </c>
      <c r="G9904" s="25">
        <v>102.52477364067624</v>
      </c>
      <c r="H9904" s="26">
        <f t="shared" si="154"/>
        <v>1.5247736406762442</v>
      </c>
    </row>
    <row r="9905" spans="6:8" x14ac:dyDescent="0.25">
      <c r="F9905" s="24">
        <v>1.1725275998974949</v>
      </c>
      <c r="G9905" s="25">
        <v>109.4623229819132</v>
      </c>
      <c r="H9905" s="26">
        <f t="shared" si="154"/>
        <v>8.4623229819132035</v>
      </c>
    </row>
    <row r="9906" spans="6:8" x14ac:dyDescent="0.25">
      <c r="F9906" s="24">
        <v>0.52245909117706413</v>
      </c>
      <c r="G9906" s="25">
        <v>104.54458410943137</v>
      </c>
      <c r="H9906" s="26">
        <f t="shared" si="154"/>
        <v>3.5445841094313693</v>
      </c>
    </row>
    <row r="9907" spans="6:8" x14ac:dyDescent="0.25">
      <c r="F9907" s="24">
        <v>-1.2837068681801977</v>
      </c>
      <c r="G9907" s="25">
        <v>92.010104527028474</v>
      </c>
      <c r="H9907" s="26">
        <f t="shared" si="154"/>
        <v>0</v>
      </c>
    </row>
    <row r="9908" spans="6:8" x14ac:dyDescent="0.25">
      <c r="F9908" s="24">
        <v>1.1104706627914287</v>
      </c>
      <c r="G9908" s="25">
        <v>108.98304499059961</v>
      </c>
      <c r="H9908" s="26">
        <f t="shared" si="154"/>
        <v>7.983044990599609</v>
      </c>
    </row>
    <row r="9909" spans="6:8" x14ac:dyDescent="0.25">
      <c r="F9909" s="24">
        <v>0.63955940999280469</v>
      </c>
      <c r="G9909" s="25">
        <v>105.41383249253052</v>
      </c>
      <c r="H9909" s="26">
        <f t="shared" si="154"/>
        <v>4.413832492530517</v>
      </c>
    </row>
    <row r="9910" spans="6:8" x14ac:dyDescent="0.25">
      <c r="F9910" s="24">
        <v>-0.88194580656501609</v>
      </c>
      <c r="G9910" s="25">
        <v>94.661483851040245</v>
      </c>
      <c r="H9910" s="26">
        <f t="shared" si="154"/>
        <v>0</v>
      </c>
    </row>
    <row r="9911" spans="6:8" x14ac:dyDescent="0.25">
      <c r="F9911" s="24">
        <v>9.9097286189668399E-2</v>
      </c>
      <c r="G9911" s="25">
        <v>101.46129769749996</v>
      </c>
      <c r="H9911" s="26">
        <f t="shared" si="154"/>
        <v>0.4612976974999583</v>
      </c>
    </row>
    <row r="9912" spans="6:8" x14ac:dyDescent="0.25">
      <c r="F9912" s="24">
        <v>0.61758574574551017</v>
      </c>
      <c r="G9912" s="25">
        <v>105.25017053710056</v>
      </c>
      <c r="H9912" s="26">
        <f t="shared" si="154"/>
        <v>4.2501705371005585</v>
      </c>
    </row>
    <row r="9913" spans="6:8" x14ac:dyDescent="0.25">
      <c r="F9913" s="24">
        <v>1.2501872157567042</v>
      </c>
      <c r="G9913" s="25">
        <v>110.06507390033227</v>
      </c>
      <c r="H9913" s="26">
        <f t="shared" si="154"/>
        <v>9.0650739003322656</v>
      </c>
    </row>
    <row r="9914" spans="6:8" x14ac:dyDescent="0.25">
      <c r="F9914" s="24">
        <v>0.95487143294648802</v>
      </c>
      <c r="G9914" s="25">
        <v>107.79052846702912</v>
      </c>
      <c r="H9914" s="26">
        <f t="shared" si="154"/>
        <v>6.7905284670291195</v>
      </c>
    </row>
    <row r="9915" spans="6:8" x14ac:dyDescent="0.25">
      <c r="F9915" s="24">
        <v>0.13366285660024774</v>
      </c>
      <c r="G9915" s="25">
        <v>101.70958813433248</v>
      </c>
      <c r="H9915" s="26">
        <f t="shared" si="154"/>
        <v>0.70958813433247769</v>
      </c>
    </row>
    <row r="9916" spans="6:8" x14ac:dyDescent="0.25">
      <c r="F9916" s="24">
        <v>1.0259808472374103</v>
      </c>
      <c r="G9916" s="25">
        <v>108.33388515997082</v>
      </c>
      <c r="H9916" s="26">
        <f t="shared" si="154"/>
        <v>7.3338851599708192</v>
      </c>
    </row>
    <row r="9917" spans="6:8" x14ac:dyDescent="0.25">
      <c r="F9917" s="24">
        <v>-1.4664770512321303</v>
      </c>
      <c r="G9917" s="25">
        <v>90.828634993028672</v>
      </c>
      <c r="H9917" s="26">
        <f t="shared" si="154"/>
        <v>0</v>
      </c>
    </row>
    <row r="9918" spans="6:8" x14ac:dyDescent="0.25">
      <c r="F9918" s="24">
        <v>0.68106788654315076</v>
      </c>
      <c r="G9918" s="25">
        <v>105.7236863466855</v>
      </c>
      <c r="H9918" s="26">
        <f t="shared" si="154"/>
        <v>4.723686346685497</v>
      </c>
    </row>
    <row r="9919" spans="6:8" x14ac:dyDescent="0.25">
      <c r="F9919" s="24">
        <v>1.4784447717612141</v>
      </c>
      <c r="G9919" s="25">
        <v>111.85596516700423</v>
      </c>
      <c r="H9919" s="26">
        <f t="shared" si="154"/>
        <v>10.855965167004229</v>
      </c>
    </row>
    <row r="9920" spans="6:8" x14ac:dyDescent="0.25">
      <c r="F9920" s="24">
        <v>-0.85639647438558786</v>
      </c>
      <c r="G9920" s="25">
        <v>94.832654864673017</v>
      </c>
      <c r="H9920" s="26">
        <f t="shared" si="154"/>
        <v>0</v>
      </c>
    </row>
    <row r="9921" spans="6:8" x14ac:dyDescent="0.25">
      <c r="F9921" s="24">
        <v>0.739914170391887</v>
      </c>
      <c r="G9921" s="25">
        <v>106.16452555947909</v>
      </c>
      <c r="H9921" s="26">
        <f t="shared" si="154"/>
        <v>5.1645255594790882</v>
      </c>
    </row>
    <row r="9922" spans="6:8" x14ac:dyDescent="0.25">
      <c r="F9922" s="24">
        <v>-0.50163187878482818</v>
      </c>
      <c r="G9922" s="25">
        <v>97.241682871915927</v>
      </c>
      <c r="H9922" s="26">
        <f t="shared" ref="H9922:H9985" si="155">MAX(G9922-$C$3,0)</f>
        <v>0</v>
      </c>
    </row>
    <row r="9923" spans="6:8" x14ac:dyDescent="0.25">
      <c r="F9923" s="24">
        <v>0.50667997166130063</v>
      </c>
      <c r="G9923" s="25">
        <v>104.42800330516016</v>
      </c>
      <c r="H9923" s="26">
        <f t="shared" si="155"/>
        <v>3.4280033051601606</v>
      </c>
    </row>
    <row r="9924" spans="6:8" x14ac:dyDescent="0.25">
      <c r="F9924" s="24">
        <v>1.387269164296987</v>
      </c>
      <c r="G9924" s="25">
        <v>111.13713945735095</v>
      </c>
      <c r="H9924" s="26">
        <f t="shared" si="155"/>
        <v>10.137139457350955</v>
      </c>
    </row>
    <row r="9925" spans="6:8" x14ac:dyDescent="0.25">
      <c r="F9925" s="24">
        <v>1.761096656670665</v>
      </c>
      <c r="G9925" s="25">
        <v>114.11406573951852</v>
      </c>
      <c r="H9925" s="26">
        <f t="shared" si="155"/>
        <v>13.114065739518523</v>
      </c>
    </row>
    <row r="9926" spans="6:8" x14ac:dyDescent="0.25">
      <c r="F9926" s="24">
        <v>-1.4624005904785968</v>
      </c>
      <c r="G9926" s="25">
        <v>90.85482005759944</v>
      </c>
      <c r="H9926" s="26">
        <f t="shared" si="155"/>
        <v>0</v>
      </c>
    </row>
    <row r="9927" spans="6:8" x14ac:dyDescent="0.25">
      <c r="F9927" s="24">
        <v>0.29836518359535846</v>
      </c>
      <c r="G9927" s="25">
        <v>102.90104419406987</v>
      </c>
      <c r="H9927" s="26">
        <f t="shared" si="155"/>
        <v>1.9010441940698684</v>
      </c>
    </row>
    <row r="9928" spans="6:8" x14ac:dyDescent="0.25">
      <c r="F9928" s="24">
        <v>-1.2932900616304646</v>
      </c>
      <c r="G9928" s="25">
        <v>91.947776462170879</v>
      </c>
      <c r="H9928" s="26">
        <f t="shared" si="155"/>
        <v>0</v>
      </c>
    </row>
    <row r="9929" spans="6:8" x14ac:dyDescent="0.25">
      <c r="F9929" s="24">
        <v>-0.24283881182166786</v>
      </c>
      <c r="G9929" s="25">
        <v>99.03753195339408</v>
      </c>
      <c r="H9929" s="26">
        <f t="shared" si="155"/>
        <v>0</v>
      </c>
    </row>
    <row r="9930" spans="6:8" x14ac:dyDescent="0.25">
      <c r="F9930" s="24">
        <v>0.3267462721099384</v>
      </c>
      <c r="G9930" s="25">
        <v>103.1077580966187</v>
      </c>
      <c r="H9930" s="26">
        <f t="shared" si="155"/>
        <v>2.1077580966186957</v>
      </c>
    </row>
    <row r="9931" spans="6:8" x14ac:dyDescent="0.25">
      <c r="F9931" s="24">
        <v>0.18095590472163242</v>
      </c>
      <c r="G9931" s="25">
        <v>102.05028691037379</v>
      </c>
      <c r="H9931" s="26">
        <f t="shared" si="155"/>
        <v>1.0502869103737851</v>
      </c>
    </row>
    <row r="9932" spans="6:8" x14ac:dyDescent="0.25">
      <c r="F9932" s="24">
        <v>-0.51009812953599976</v>
      </c>
      <c r="G9932" s="25">
        <v>97.183486138840408</v>
      </c>
      <c r="H9932" s="26">
        <f t="shared" si="155"/>
        <v>0</v>
      </c>
    </row>
    <row r="9933" spans="6:8" x14ac:dyDescent="0.25">
      <c r="F9933" s="24">
        <v>-0.71331814611360533</v>
      </c>
      <c r="G9933" s="25">
        <v>95.796962343706653</v>
      </c>
      <c r="H9933" s="26">
        <f t="shared" si="155"/>
        <v>0</v>
      </c>
    </row>
    <row r="9934" spans="6:8" x14ac:dyDescent="0.25">
      <c r="F9934" s="24">
        <v>-1.9722510804436688</v>
      </c>
      <c r="G9934" s="25">
        <v>87.637674060217734</v>
      </c>
      <c r="H9934" s="26">
        <f t="shared" si="155"/>
        <v>0</v>
      </c>
    </row>
    <row r="9935" spans="6:8" x14ac:dyDescent="0.25">
      <c r="F9935" s="24">
        <v>6.4075114352173002E-2</v>
      </c>
      <c r="G9935" s="25">
        <v>101.21034558958955</v>
      </c>
      <c r="H9935" s="26">
        <f t="shared" si="155"/>
        <v>0.21034558958955074</v>
      </c>
    </row>
    <row r="9936" spans="6:8" x14ac:dyDescent="0.25">
      <c r="F9936" s="24">
        <v>0.1830458589306512</v>
      </c>
      <c r="G9936" s="25">
        <v>102.06536922839307</v>
      </c>
      <c r="H9936" s="26">
        <f t="shared" si="155"/>
        <v>1.0653692283930667</v>
      </c>
    </row>
    <row r="9937" spans="6:8" x14ac:dyDescent="0.25">
      <c r="F9937" s="24">
        <v>1.2311252449197487</v>
      </c>
      <c r="G9937" s="25">
        <v>109.91681878880581</v>
      </c>
      <c r="H9937" s="26">
        <f t="shared" si="155"/>
        <v>8.9168187888058128</v>
      </c>
    </row>
    <row r="9938" spans="6:8" x14ac:dyDescent="0.25">
      <c r="F9938" s="24">
        <v>0.83797847522090207</v>
      </c>
      <c r="G9938" s="25">
        <v>106.9032491881605</v>
      </c>
      <c r="H9938" s="26">
        <f t="shared" si="155"/>
        <v>5.9032491881605011</v>
      </c>
    </row>
    <row r="9939" spans="6:8" x14ac:dyDescent="0.25">
      <c r="F9939" s="24">
        <v>-9.6196477788263388E-3</v>
      </c>
      <c r="G9939" s="25">
        <v>100.68430958921446</v>
      </c>
      <c r="H9939" s="26">
        <f t="shared" si="155"/>
        <v>0</v>
      </c>
    </row>
    <row r="9940" spans="6:8" x14ac:dyDescent="0.25">
      <c r="F9940" s="24">
        <v>-0.66198370921713279</v>
      </c>
      <c r="G9940" s="25">
        <v>96.145326932330661</v>
      </c>
      <c r="H9940" s="26">
        <f t="shared" si="155"/>
        <v>0</v>
      </c>
    </row>
    <row r="9941" spans="6:8" x14ac:dyDescent="0.25">
      <c r="F9941" s="24">
        <v>-0.27566720676592854</v>
      </c>
      <c r="G9941" s="25">
        <v>98.807900967447566</v>
      </c>
      <c r="H9941" s="26">
        <f t="shared" si="155"/>
        <v>0</v>
      </c>
    </row>
    <row r="9942" spans="6:8" x14ac:dyDescent="0.25">
      <c r="F9942" s="24">
        <v>-0.36291176997852448</v>
      </c>
      <c r="G9942" s="25">
        <v>98.200219307874278</v>
      </c>
      <c r="H9942" s="26">
        <f t="shared" si="155"/>
        <v>0</v>
      </c>
    </row>
    <row r="9943" spans="6:8" x14ac:dyDescent="0.25">
      <c r="F9943" s="24">
        <v>-0.81357539344552876</v>
      </c>
      <c r="G9943" s="25">
        <v>95.120234550455436</v>
      </c>
      <c r="H9943" s="26">
        <f t="shared" si="155"/>
        <v>0</v>
      </c>
    </row>
    <row r="9944" spans="6:8" x14ac:dyDescent="0.25">
      <c r="F9944" s="24">
        <v>0.4415422962876086</v>
      </c>
      <c r="G9944" s="25">
        <v>103.94812131538723</v>
      </c>
      <c r="H9944" s="26">
        <f t="shared" si="155"/>
        <v>2.9481213153872261</v>
      </c>
    </row>
    <row r="9945" spans="6:8" x14ac:dyDescent="0.25">
      <c r="F9945" s="24">
        <v>-1.7617095417073727</v>
      </c>
      <c r="G9945" s="25">
        <v>88.952143323572741</v>
      </c>
      <c r="H9945" s="26">
        <f t="shared" si="155"/>
        <v>0</v>
      </c>
    </row>
    <row r="9946" spans="6:8" x14ac:dyDescent="0.25">
      <c r="F9946" s="24">
        <v>-0.18585917553053519</v>
      </c>
      <c r="G9946" s="25">
        <v>99.437365913966175</v>
      </c>
      <c r="H9946" s="26">
        <f t="shared" si="155"/>
        <v>0</v>
      </c>
    </row>
    <row r="9947" spans="6:8" x14ac:dyDescent="0.25">
      <c r="F9947" s="24">
        <v>1.0192603728664238</v>
      </c>
      <c r="G9947" s="25">
        <v>108.28241612048379</v>
      </c>
      <c r="H9947" s="26">
        <f t="shared" si="155"/>
        <v>7.2824161204837878</v>
      </c>
    </row>
    <row r="9948" spans="6:8" x14ac:dyDescent="0.25">
      <c r="F9948" s="24">
        <v>-0.38448429562346997</v>
      </c>
      <c r="G9948" s="25">
        <v>98.050538107350661</v>
      </c>
      <c r="H9948" s="26">
        <f t="shared" si="155"/>
        <v>0</v>
      </c>
    </row>
    <row r="9949" spans="6:8" x14ac:dyDescent="0.25">
      <c r="F9949" s="24">
        <v>0.8514489680189874</v>
      </c>
      <c r="G9949" s="25">
        <v>107.0051238645696</v>
      </c>
      <c r="H9949" s="26">
        <f t="shared" si="155"/>
        <v>6.0051238645695975</v>
      </c>
    </row>
    <row r="9950" spans="6:8" x14ac:dyDescent="0.25">
      <c r="F9950" s="24">
        <v>-1.5339402207888422</v>
      </c>
      <c r="G9950" s="25">
        <v>90.396380943203283</v>
      </c>
      <c r="H9950" s="26">
        <f t="shared" si="155"/>
        <v>0</v>
      </c>
    </row>
    <row r="9951" spans="6:8" x14ac:dyDescent="0.25">
      <c r="F9951" s="24">
        <v>-2.4022189829335114</v>
      </c>
      <c r="G9951" s="25">
        <v>85.013294718723316</v>
      </c>
      <c r="H9951" s="26">
        <f t="shared" si="155"/>
        <v>0</v>
      </c>
    </row>
    <row r="9952" spans="6:8" x14ac:dyDescent="0.25">
      <c r="F9952" s="24">
        <v>-0.49330179054759293</v>
      </c>
      <c r="G9952" s="25">
        <v>97.298977642100354</v>
      </c>
      <c r="H9952" s="26">
        <f t="shared" si="155"/>
        <v>0</v>
      </c>
    </row>
    <row r="9953" spans="6:8" x14ac:dyDescent="0.25">
      <c r="F9953" s="24">
        <v>-0.15470127609439596</v>
      </c>
      <c r="G9953" s="25">
        <v>99.656687455952053</v>
      </c>
      <c r="H9953" s="26">
        <f t="shared" si="155"/>
        <v>0</v>
      </c>
    </row>
    <row r="9954" spans="6:8" x14ac:dyDescent="0.25">
      <c r="F9954" s="24">
        <v>-0.82402006450435061</v>
      </c>
      <c r="G9954" s="25">
        <v>95.050009458347361</v>
      </c>
      <c r="H9954" s="26">
        <f t="shared" si="155"/>
        <v>0</v>
      </c>
    </row>
    <row r="9955" spans="6:8" x14ac:dyDescent="0.25">
      <c r="F9955" s="24">
        <v>0.91932708722687928</v>
      </c>
      <c r="G9955" s="25">
        <v>107.51995171965069</v>
      </c>
      <c r="H9955" s="26">
        <f t="shared" si="155"/>
        <v>6.5199517196506918</v>
      </c>
    </row>
    <row r="9956" spans="6:8" x14ac:dyDescent="0.25">
      <c r="F9956" s="24">
        <v>-0.48771047295480707</v>
      </c>
      <c r="G9956" s="25">
        <v>97.337453941539479</v>
      </c>
      <c r="H9956" s="26">
        <f t="shared" si="155"/>
        <v>0</v>
      </c>
    </row>
    <row r="9957" spans="6:8" x14ac:dyDescent="0.25">
      <c r="F9957" s="24">
        <v>1.3295512202544955</v>
      </c>
      <c r="G9957" s="25">
        <v>110.68448256956928</v>
      </c>
      <c r="H9957" s="26">
        <f t="shared" si="155"/>
        <v>9.6844825695692833</v>
      </c>
    </row>
    <row r="9958" spans="6:8" x14ac:dyDescent="0.25">
      <c r="F9958" s="24">
        <v>-1.1507708976745743</v>
      </c>
      <c r="G9958" s="25">
        <v>92.879076597637038</v>
      </c>
      <c r="H9958" s="26">
        <f t="shared" si="155"/>
        <v>0</v>
      </c>
    </row>
    <row r="9959" spans="6:8" x14ac:dyDescent="0.25">
      <c r="F9959" s="24">
        <v>0.48877132389043887</v>
      </c>
      <c r="G9959" s="25">
        <v>104.29584641224436</v>
      </c>
      <c r="H9959" s="26">
        <f t="shared" si="155"/>
        <v>3.2958464122443587</v>
      </c>
    </row>
    <row r="9960" spans="6:8" x14ac:dyDescent="0.25">
      <c r="F9960" s="24">
        <v>-0.75358802265909364</v>
      </c>
      <c r="G9960" s="25">
        <v>95.524567516394868</v>
      </c>
      <c r="H9960" s="26">
        <f t="shared" si="155"/>
        <v>0</v>
      </c>
    </row>
    <row r="9961" spans="6:8" x14ac:dyDescent="0.25">
      <c r="F9961" s="24">
        <v>-0.14358505128564067</v>
      </c>
      <c r="G9961" s="25">
        <v>99.735051974061747</v>
      </c>
      <c r="H9961" s="26">
        <f t="shared" si="155"/>
        <v>0</v>
      </c>
    </row>
    <row r="9962" spans="6:8" x14ac:dyDescent="0.25">
      <c r="F9962" s="24">
        <v>1.3117629987573913</v>
      </c>
      <c r="G9962" s="25">
        <v>110.54534924360186</v>
      </c>
      <c r="H9962" s="26">
        <f t="shared" si="155"/>
        <v>9.5453492436018621</v>
      </c>
    </row>
    <row r="9963" spans="6:8" x14ac:dyDescent="0.25">
      <c r="F9963" s="24">
        <v>1.3192172233195987</v>
      </c>
      <c r="G9963" s="25">
        <v>110.60363231257806</v>
      </c>
      <c r="H9963" s="26">
        <f t="shared" si="155"/>
        <v>9.6036323125780569</v>
      </c>
    </row>
    <row r="9964" spans="6:8" x14ac:dyDescent="0.25">
      <c r="F9964" s="24">
        <v>-0.43340956874755227</v>
      </c>
      <c r="G9964" s="25">
        <v>97.711914501847772</v>
      </c>
      <c r="H9964" s="26">
        <f t="shared" si="155"/>
        <v>0</v>
      </c>
    </row>
    <row r="9965" spans="6:8" x14ac:dyDescent="0.25">
      <c r="F9965" s="24">
        <v>-0.57340715759599181</v>
      </c>
      <c r="G9965" s="25">
        <v>96.749404517821176</v>
      </c>
      <c r="H9965" s="26">
        <f t="shared" si="155"/>
        <v>0</v>
      </c>
    </row>
    <row r="9966" spans="6:8" x14ac:dyDescent="0.25">
      <c r="F9966" s="24">
        <v>0.25355980984393439</v>
      </c>
      <c r="G9966" s="25">
        <v>102.5755471116391</v>
      </c>
      <c r="H9966" s="26">
        <f t="shared" si="155"/>
        <v>1.5755471116390964</v>
      </c>
    </row>
    <row r="9967" spans="6:8" x14ac:dyDescent="0.25">
      <c r="F9967" s="24">
        <v>0.16791994988093711</v>
      </c>
      <c r="G9967" s="25">
        <v>101.95626221551642</v>
      </c>
      <c r="H9967" s="26">
        <f t="shared" si="155"/>
        <v>0.95626221551641777</v>
      </c>
    </row>
    <row r="9968" spans="6:8" x14ac:dyDescent="0.25">
      <c r="F9968" s="24">
        <v>-1.5607289266129951</v>
      </c>
      <c r="G9968" s="25">
        <v>90.225309896252554</v>
      </c>
      <c r="H9968" s="26">
        <f t="shared" si="155"/>
        <v>0</v>
      </c>
    </row>
    <row r="9969" spans="6:8" x14ac:dyDescent="0.25">
      <c r="F9969" s="24">
        <v>-0.93851524248177587</v>
      </c>
      <c r="G9969" s="25">
        <v>94.283588242477975</v>
      </c>
      <c r="H9969" s="26">
        <f t="shared" si="155"/>
        <v>0</v>
      </c>
    </row>
    <row r="9970" spans="6:8" x14ac:dyDescent="0.25">
      <c r="F9970" s="24">
        <v>0.4227008263196988</v>
      </c>
      <c r="G9970" s="25">
        <v>103.80972416196951</v>
      </c>
      <c r="H9970" s="26">
        <f t="shared" si="155"/>
        <v>2.8097241619695126</v>
      </c>
    </row>
    <row r="9971" spans="6:8" x14ac:dyDescent="0.25">
      <c r="F9971" s="24">
        <v>0.12347729879391012</v>
      </c>
      <c r="G9971" s="25">
        <v>101.63636044512361</v>
      </c>
      <c r="H9971" s="26">
        <f t="shared" si="155"/>
        <v>0.63636044512361423</v>
      </c>
    </row>
    <row r="9972" spans="6:8" x14ac:dyDescent="0.25">
      <c r="F9972" s="24">
        <v>-0.47864325235557492</v>
      </c>
      <c r="G9972" s="25">
        <v>97.399881794323392</v>
      </c>
      <c r="H9972" s="26">
        <f t="shared" si="155"/>
        <v>0</v>
      </c>
    </row>
    <row r="9973" spans="6:8" x14ac:dyDescent="0.25">
      <c r="F9973" s="24">
        <v>-0.58077613811083884</v>
      </c>
      <c r="G9973" s="25">
        <v>96.699004862315647</v>
      </c>
      <c r="H9973" s="26">
        <f t="shared" si="155"/>
        <v>0</v>
      </c>
    </row>
    <row r="9974" spans="6:8" x14ac:dyDescent="0.25">
      <c r="F9974" s="24">
        <v>-9.8766966068949899E-2</v>
      </c>
      <c r="G9974" s="25">
        <v>100.0516254066827</v>
      </c>
      <c r="H9974" s="26">
        <f t="shared" si="155"/>
        <v>0</v>
      </c>
    </row>
    <row r="9975" spans="6:8" x14ac:dyDescent="0.25">
      <c r="F9975" s="24">
        <v>0.24930038178356273</v>
      </c>
      <c r="G9975" s="25">
        <v>102.54465733759007</v>
      </c>
      <c r="H9975" s="26">
        <f t="shared" si="155"/>
        <v>1.544657337590067</v>
      </c>
    </row>
    <row r="9976" spans="6:8" x14ac:dyDescent="0.25">
      <c r="F9976" s="24">
        <v>-1.3187946836306597</v>
      </c>
      <c r="G9976" s="25">
        <v>91.782102762865861</v>
      </c>
      <c r="H9976" s="26">
        <f t="shared" si="155"/>
        <v>0</v>
      </c>
    </row>
    <row r="9977" spans="6:8" x14ac:dyDescent="0.25">
      <c r="F9977" s="24">
        <v>-1.4255108198379738</v>
      </c>
      <c r="G9977" s="25">
        <v>91.092124288672878</v>
      </c>
      <c r="H9977" s="26">
        <f t="shared" si="155"/>
        <v>0</v>
      </c>
    </row>
    <row r="9978" spans="6:8" x14ac:dyDescent="0.25">
      <c r="F9978" s="24">
        <v>-1.2897325595134501</v>
      </c>
      <c r="G9978" s="25">
        <v>91.970909146207021</v>
      </c>
      <c r="H9978" s="26">
        <f t="shared" si="155"/>
        <v>0</v>
      </c>
    </row>
    <row r="9979" spans="6:8" x14ac:dyDescent="0.25">
      <c r="F9979" s="24">
        <v>-1.0040305279516424</v>
      </c>
      <c r="G9979" s="25">
        <v>93.847817400253604</v>
      </c>
      <c r="H9979" s="26">
        <f t="shared" si="155"/>
        <v>0</v>
      </c>
    </row>
    <row r="9980" spans="6:8" x14ac:dyDescent="0.25">
      <c r="F9980" s="24">
        <v>-8.6876595019320796E-2</v>
      </c>
      <c r="G9980" s="25">
        <v>100.13578180548718</v>
      </c>
      <c r="H9980" s="26">
        <f t="shared" si="155"/>
        <v>0</v>
      </c>
    </row>
    <row r="9981" spans="6:8" x14ac:dyDescent="0.25">
      <c r="F9981" s="24">
        <v>0.22692269074876079</v>
      </c>
      <c r="G9981" s="25">
        <v>102.38252495761517</v>
      </c>
      <c r="H9981" s="26">
        <f t="shared" si="155"/>
        <v>1.3825249576151748</v>
      </c>
    </row>
    <row r="9982" spans="6:8" x14ac:dyDescent="0.25">
      <c r="F9982" s="24">
        <v>-0.80004738299365585</v>
      </c>
      <c r="G9982" s="25">
        <v>95.211267702164747</v>
      </c>
      <c r="H9982" s="26">
        <f t="shared" si="155"/>
        <v>0</v>
      </c>
    </row>
    <row r="9983" spans="6:8" x14ac:dyDescent="0.25">
      <c r="F9983" s="24">
        <v>0.8755520651211135</v>
      </c>
      <c r="G9983" s="25">
        <v>107.1876531582632</v>
      </c>
      <c r="H9983" s="26">
        <f t="shared" si="155"/>
        <v>6.1876531582632026</v>
      </c>
    </row>
    <row r="9984" spans="6:8" x14ac:dyDescent="0.25">
      <c r="F9984" s="24">
        <v>0.74264340197101952</v>
      </c>
      <c r="G9984" s="25">
        <v>106.1850157841407</v>
      </c>
      <c r="H9984" s="26">
        <f t="shared" si="155"/>
        <v>5.1850157841407025</v>
      </c>
    </row>
    <row r="9985" spans="6:8" x14ac:dyDescent="0.25">
      <c r="F9985" s="24">
        <v>-0.70805800391733764</v>
      </c>
      <c r="G9985" s="25">
        <v>95.832600480854538</v>
      </c>
      <c r="H9985" s="26">
        <f t="shared" si="155"/>
        <v>0</v>
      </c>
    </row>
    <row r="9986" spans="6:8" x14ac:dyDescent="0.25">
      <c r="F9986" s="24">
        <v>0.56482172385936757</v>
      </c>
      <c r="G9986" s="25">
        <v>104.85821592230823</v>
      </c>
      <c r="H9986" s="26">
        <f t="shared" ref="H9986:H10049" si="156">MAX(G9986-$C$3,0)</f>
        <v>3.8582159223082328</v>
      </c>
    </row>
    <row r="9987" spans="6:8" x14ac:dyDescent="0.25">
      <c r="F9987" s="24">
        <v>0.79554390412625564</v>
      </c>
      <c r="G9987" s="25">
        <v>106.5829584943906</v>
      </c>
      <c r="H9987" s="26">
        <f t="shared" si="156"/>
        <v>5.5829584943905957</v>
      </c>
    </row>
    <row r="9988" spans="6:8" x14ac:dyDescent="0.25">
      <c r="F9988" s="24">
        <v>-1.2572512971225982</v>
      </c>
      <c r="G9988" s="25">
        <v>92.18238812995645</v>
      </c>
      <c r="H9988" s="26">
        <f t="shared" si="156"/>
        <v>0</v>
      </c>
    </row>
    <row r="9989" spans="6:8" x14ac:dyDescent="0.25">
      <c r="F9989" s="24">
        <v>-0.92504181545703934</v>
      </c>
      <c r="G9989" s="25">
        <v>94.373456449081289</v>
      </c>
      <c r="H9989" s="26">
        <f t="shared" si="156"/>
        <v>0</v>
      </c>
    </row>
    <row r="9990" spans="6:8" x14ac:dyDescent="0.25">
      <c r="F9990" s="24">
        <v>0.68933188230437958</v>
      </c>
      <c r="G9990" s="25">
        <v>105.78548432708523</v>
      </c>
      <c r="H9990" s="26">
        <f t="shared" si="156"/>
        <v>4.7854843270852285</v>
      </c>
    </row>
    <row r="9991" spans="6:8" x14ac:dyDescent="0.25">
      <c r="F9991" s="24">
        <v>0.75605968408033275</v>
      </c>
      <c r="G9991" s="25">
        <v>106.28579858836741</v>
      </c>
      <c r="H9991" s="26">
        <f t="shared" si="156"/>
        <v>5.2857985883674132</v>
      </c>
    </row>
    <row r="9992" spans="6:8" x14ac:dyDescent="0.25">
      <c r="F9992" s="24">
        <v>-0.3705958274734375</v>
      </c>
      <c r="G9992" s="25">
        <v>98.146877210837715</v>
      </c>
      <c r="H9992" s="26">
        <f t="shared" si="156"/>
        <v>0</v>
      </c>
    </row>
    <row r="9993" spans="6:8" x14ac:dyDescent="0.25">
      <c r="F9993" s="24">
        <v>1.0728840382710609</v>
      </c>
      <c r="G9993" s="25">
        <v>108.69377707593206</v>
      </c>
      <c r="H9993" s="26">
        <f t="shared" si="156"/>
        <v>7.6937770759320614</v>
      </c>
    </row>
    <row r="9994" spans="6:8" x14ac:dyDescent="0.25">
      <c r="F9994" s="24">
        <v>1.0543094871073622</v>
      </c>
      <c r="G9994" s="25">
        <v>108.55111030328355</v>
      </c>
      <c r="H9994" s="26">
        <f t="shared" si="156"/>
        <v>7.5511103032835507</v>
      </c>
    </row>
    <row r="9995" spans="6:8" x14ac:dyDescent="0.25">
      <c r="F9995" s="24">
        <v>0.46524720347516352</v>
      </c>
      <c r="G9995" s="25">
        <v>104.1225042319235</v>
      </c>
      <c r="H9995" s="26">
        <f t="shared" si="156"/>
        <v>3.1225042319235001</v>
      </c>
    </row>
    <row r="9996" spans="6:8" x14ac:dyDescent="0.25">
      <c r="F9996" s="24">
        <v>1.5198676173414296</v>
      </c>
      <c r="G9996" s="25">
        <v>112.1840757731982</v>
      </c>
      <c r="H9996" s="26">
        <f t="shared" si="156"/>
        <v>11.184075773198202</v>
      </c>
    </row>
    <row r="9997" spans="6:8" x14ac:dyDescent="0.25">
      <c r="F9997" s="24">
        <v>5.0700869332053811E-2</v>
      </c>
      <c r="G9997" s="25">
        <v>101.11467601453535</v>
      </c>
      <c r="H9997" s="26">
        <f t="shared" si="156"/>
        <v>0.11467601453534826</v>
      </c>
    </row>
    <row r="9998" spans="6:8" x14ac:dyDescent="0.25">
      <c r="F9998" s="24">
        <v>-0.13610769303843515</v>
      </c>
      <c r="G9998" s="25">
        <v>99.787798738702577</v>
      </c>
      <c r="H9998" s="26">
        <f t="shared" si="156"/>
        <v>0</v>
      </c>
    </row>
    <row r="9999" spans="6:8" x14ac:dyDescent="0.25">
      <c r="F9999" s="24">
        <v>-5.6629079219390824E-3</v>
      </c>
      <c r="G9999" s="25">
        <v>100.71248336486387</v>
      </c>
      <c r="H9999" s="26">
        <f t="shared" si="156"/>
        <v>0</v>
      </c>
    </row>
    <row r="10000" spans="6:8" x14ac:dyDescent="0.25">
      <c r="F10000" s="24">
        <v>-0.13068443472381908</v>
      </c>
      <c r="G10000" s="25">
        <v>99.826072928852156</v>
      </c>
      <c r="H10000" s="26">
        <f t="shared" si="156"/>
        <v>0</v>
      </c>
    </row>
    <row r="10001" spans="6:8" x14ac:dyDescent="0.25">
      <c r="F10001" s="24">
        <v>-2.3235522212751056</v>
      </c>
      <c r="G10001" s="25">
        <v>85.487505672387115</v>
      </c>
      <c r="H10001" s="26">
        <f t="shared" si="156"/>
        <v>0</v>
      </c>
    </row>
  </sheetData>
  <mergeCells count="2">
    <mergeCell ref="A1:C1"/>
    <mergeCell ref="J1:K1"/>
  </mergeCells>
  <pageMargins left="0.7" right="0.7" top="0.75" bottom="0.75" header="0.51180555555555496" footer="0.51180555555555496"/>
  <pageSetup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2002"/>
  <sheetViews>
    <sheetView zoomScaleNormal="100" workbookViewId="0">
      <selection activeCell="B12" sqref="B12"/>
    </sheetView>
  </sheetViews>
  <sheetFormatPr defaultColWidth="8.5703125" defaultRowHeight="15" x14ac:dyDescent="0.25"/>
  <cols>
    <col min="1" max="1" width="17.28515625" customWidth="1"/>
    <col min="2" max="2" width="13.28515625" customWidth="1"/>
    <col min="31" max="31" width="11.140625" customWidth="1"/>
  </cols>
  <sheetData>
    <row r="1" spans="1:31" ht="15" customHeight="1" x14ac:dyDescent="0.25">
      <c r="A1" s="8" t="s">
        <v>16</v>
      </c>
      <c r="B1" s="8"/>
      <c r="C1" s="8"/>
      <c r="F1" s="8" t="s">
        <v>3</v>
      </c>
      <c r="G1" s="8"/>
      <c r="H1" s="8"/>
      <c r="I1" s="8"/>
      <c r="J1" s="8"/>
      <c r="K1" s="8"/>
      <c r="L1" s="8"/>
      <c r="M1" s="8"/>
      <c r="N1" s="8"/>
      <c r="O1" s="8"/>
      <c r="P1" s="8"/>
      <c r="R1" s="11" t="s">
        <v>44</v>
      </c>
      <c r="S1" s="11">
        <v>0</v>
      </c>
      <c r="T1" s="11">
        <v>1</v>
      </c>
      <c r="U1" s="11">
        <v>2</v>
      </c>
      <c r="V1" s="11">
        <v>3</v>
      </c>
      <c r="W1" s="11">
        <v>4</v>
      </c>
      <c r="X1" s="11">
        <v>5</v>
      </c>
      <c r="Y1" s="11">
        <v>6</v>
      </c>
      <c r="Z1" s="11">
        <v>7</v>
      </c>
      <c r="AA1" s="11">
        <v>8</v>
      </c>
      <c r="AB1" s="11">
        <v>9</v>
      </c>
      <c r="AC1" s="11">
        <v>10</v>
      </c>
      <c r="AD1" s="7" t="s">
        <v>45</v>
      </c>
      <c r="AE1" s="6" t="s">
        <v>18</v>
      </c>
    </row>
    <row r="2" spans="1:31" x14ac:dyDescent="0.25">
      <c r="A2" s="11" t="s">
        <v>20</v>
      </c>
      <c r="B2" s="11" t="s">
        <v>21</v>
      </c>
      <c r="C2" s="12">
        <v>100</v>
      </c>
      <c r="F2" s="11" t="s">
        <v>44</v>
      </c>
      <c r="G2" s="11">
        <v>1</v>
      </c>
      <c r="H2" s="11">
        <v>2</v>
      </c>
      <c r="I2" s="11">
        <v>3</v>
      </c>
      <c r="J2" s="11">
        <v>4</v>
      </c>
      <c r="K2" s="11">
        <v>5</v>
      </c>
      <c r="L2" s="41">
        <v>6</v>
      </c>
      <c r="M2" s="11">
        <v>7</v>
      </c>
      <c r="N2" s="11">
        <v>8</v>
      </c>
      <c r="O2" s="11">
        <v>9</v>
      </c>
      <c r="P2" s="11">
        <v>10</v>
      </c>
      <c r="R2" s="11" t="s">
        <v>46</v>
      </c>
      <c r="S2" s="36">
        <f t="shared" ref="S2:AC2" si="0">S1 * $C$4/$C$8</f>
        <v>0</v>
      </c>
      <c r="T2" s="36">
        <f t="shared" si="0"/>
        <v>0.05</v>
      </c>
      <c r="U2" s="36">
        <f t="shared" si="0"/>
        <v>0.1</v>
      </c>
      <c r="V2" s="36">
        <f t="shared" si="0"/>
        <v>0.15</v>
      </c>
      <c r="W2" s="36">
        <f t="shared" si="0"/>
        <v>0.2</v>
      </c>
      <c r="X2" s="36">
        <f t="shared" si="0"/>
        <v>0.25</v>
      </c>
      <c r="Y2" s="36">
        <f t="shared" si="0"/>
        <v>0.3</v>
      </c>
      <c r="Z2" s="36">
        <f t="shared" si="0"/>
        <v>0.35</v>
      </c>
      <c r="AA2" s="36">
        <f t="shared" si="0"/>
        <v>0.4</v>
      </c>
      <c r="AB2" s="36">
        <f t="shared" si="0"/>
        <v>0.45</v>
      </c>
      <c r="AC2" s="36">
        <f t="shared" si="0"/>
        <v>0.5</v>
      </c>
      <c r="AD2" s="7"/>
      <c r="AE2" s="6"/>
    </row>
    <row r="3" spans="1:31" x14ac:dyDescent="0.25">
      <c r="A3" s="11" t="s">
        <v>23</v>
      </c>
      <c r="B3" s="11" t="s">
        <v>24</v>
      </c>
      <c r="C3" s="12">
        <v>101</v>
      </c>
      <c r="F3" s="11">
        <v>1</v>
      </c>
      <c r="G3" s="24">
        <f>INDEX(Random!$F$2:$F$10001, ($F3-1)*10+G$2)</f>
        <v>0.77003387728985029</v>
      </c>
      <c r="H3" s="24">
        <f>INDEX(Random!$F$2:$F$10001, ($F3-1)*10+H$2)</f>
        <v>-2.1471216789682768E-2</v>
      </c>
      <c r="I3" s="24">
        <f>INDEX(Random!$F$2:$F$10001, ($F3-1)*10+I$2)</f>
        <v>-1.6148261138609532</v>
      </c>
      <c r="J3" s="24">
        <f>INDEX(Random!$F$2:$F$10001, ($F3-1)*10+J$2)</f>
        <v>0.74132908348979998</v>
      </c>
      <c r="K3" s="24">
        <f>INDEX(Random!$F$2:$F$10001, ($F3-1)*10+K$2)</f>
        <v>-2.0600802807556384</v>
      </c>
      <c r="L3" s="42">
        <f>INDEX(Random!$F$2:$F$10001, ($F3-1)*10+L$2)</f>
        <v>0.57768722068887279</v>
      </c>
      <c r="M3" s="24">
        <f>INDEX(Random!$F$2:$F$10001, ($F3-1)*10+M$2)</f>
        <v>-0.70092551443064732</v>
      </c>
      <c r="N3" s="24">
        <f>INDEX(Random!$F$2:$F$10001, ($F3-1)*10+N$2)</f>
        <v>1.1843770973913006</v>
      </c>
      <c r="O3" s="24">
        <f>INDEX(Random!$F$2:$F$10001, ($F3-1)*10+O$2)</f>
        <v>0.39750654810530922</v>
      </c>
      <c r="P3" s="24">
        <f>INDEX(Random!$F$2:$F$10001, ($F3-1)*10+P$2)</f>
        <v>3.8342654004456835E-2</v>
      </c>
      <c r="R3" s="11">
        <v>1</v>
      </c>
      <c r="S3" s="25">
        <f t="array" ref="S3:S1002">$C$2</f>
        <v>100</v>
      </c>
      <c r="T3" s="25">
        <f t="array" ref="T3:T1002">S3:S1002 * EXP(($C$5 - $C$6 - $C$7*$C$7/2)*(T$2-S$2) + G3:G1002 * $C$7 * SQRT(T$2-S$2))</f>
        <v>102.66131921769757</v>
      </c>
      <c r="U3" s="25">
        <f t="array" ref="U3:U1002">T3:T1002 * EXP(($C$5 - $C$6 - $C$7*$C$7/2)*(U$2-T$2) + H3:H1002 * $C$7 * SQRT(U$2-T$2))</f>
        <v>102.63230440239623</v>
      </c>
      <c r="V3" s="25">
        <f t="array" ref="V3:V1002">U3:U1002 * EXP(($C$5 - $C$6 - $C$7*$C$7/2)*(V$2-U$2) + I3:I1002 * $C$7 * SQRT(V$2-U$2))</f>
        <v>97.263843936112423</v>
      </c>
      <c r="W3" s="25">
        <f t="array" ref="W3:W1002">V3:V1002 * EXP(($C$5 - $C$6 - $C$7*$C$7/2)*(W$2-V$2) + J3:J1002 * $C$7 * SQRT(W$2-V$2))</f>
        <v>99.756254926262557</v>
      </c>
      <c r="X3" s="25">
        <f t="array" ref="X3:X1002">W3:W1002 * EXP(($C$5 - $C$6 - $C$7*$C$7/2)*(X$2-W$2) + K3:K1002 * $C$7 * SQRT(X$2-W$2))</f>
        <v>93.136863942782128</v>
      </c>
      <c r="Y3" s="25">
        <f t="array" ref="Y3:Y1002">X3:X1002 * EXP(($C$5 - $C$6 - $C$7*$C$7/2)*(Y$2-X$2) + L3:L1002 * $C$7 * SQRT(Y$2-X$2))</f>
        <v>95.00065488057129</v>
      </c>
      <c r="Z3" s="25">
        <f t="array" ref="Z3:Z1002">Y3:Y1002 * EXP(($C$5 - $C$6 - $C$7*$C$7/2)*(Z$2-Y$2) + M3:M1002 * $C$7 * SQRT(Z$2-Y$2))</f>
        <v>92.833867859530969</v>
      </c>
      <c r="AA3" s="25">
        <f t="array" ref="AA3:AA1002">Z3:Z1002 * EXP(($C$5 - $C$6 - $C$7*$C$7/2)*(AA$2-Z$2) + N3:N1002 * $C$7 * SQRT(AA$2-Z$2))</f>
        <v>96.63821313518099</v>
      </c>
      <c r="AB3" s="25">
        <f t="array" ref="AB3:AB1002">AA3:AA1002 * EXP(($C$5 - $C$6 - $C$7*$C$7/2)*(AB$2-AA$2) + O3:O1002 * $C$7 * SQRT(AB$2-AA$2))</f>
        <v>97.978152393076584</v>
      </c>
      <c r="AC3" s="25">
        <f t="array" ref="AC3:AC1002">AB3:AB1002 * EXP(($C$5 - $C$6 - $C$7*$C$7/2)*(AC$2-AB$2) + P3:P1002 * $C$7 * SQRT(AC$2-AB$2))</f>
        <v>98.147168417448839</v>
      </c>
      <c r="AD3" s="36">
        <f t="shared" ref="AD3:AD66" si="1">AVERAGE(T3:AC3)</f>
        <v>97.604864311105956</v>
      </c>
      <c r="AE3" s="26">
        <f t="shared" ref="AE3:AE66" si="2">MAX(AD3-$C$3, 0)</f>
        <v>0</v>
      </c>
    </row>
    <row r="4" spans="1:31" x14ac:dyDescent="0.25">
      <c r="A4" s="11" t="s">
        <v>25</v>
      </c>
      <c r="B4" s="11" t="s">
        <v>26</v>
      </c>
      <c r="C4" s="12">
        <v>0.5</v>
      </c>
      <c r="F4" s="11">
        <v>2</v>
      </c>
      <c r="G4" s="24">
        <f>INDEX(Random!$F$2:$F$10001, ($F4-1)*10+G$2)</f>
        <v>0.51504408889628583</v>
      </c>
      <c r="H4" s="24">
        <f>INDEX(Random!$F$2:$F$10001, ($F4-1)*10+H$2)</f>
        <v>-0.57350867301214792</v>
      </c>
      <c r="I4" s="24">
        <f>INDEX(Random!$F$2:$F$10001, ($F4-1)*10+I$2)</f>
        <v>1.5680917999930941</v>
      </c>
      <c r="J4" s="24">
        <f>INDEX(Random!$F$2:$F$10001, ($F4-1)*10+J$2)</f>
        <v>8.1428151809609259E-2</v>
      </c>
      <c r="K4" s="24">
        <f>INDEX(Random!$F$2:$F$10001, ($F4-1)*10+K$2)</f>
        <v>1.0743323366986501</v>
      </c>
      <c r="L4" s="42">
        <f>INDEX(Random!$F$2:$F$10001, ($F4-1)*10+L$2)</f>
        <v>6.9042537088417386E-2</v>
      </c>
      <c r="M4" s="24">
        <f>INDEX(Random!$F$2:$F$10001, ($F4-1)*10+M$2)</f>
        <v>-2.049039984876162</v>
      </c>
      <c r="N4" s="24">
        <f>INDEX(Random!$F$2:$F$10001, ($F4-1)*10+N$2)</f>
        <v>-5.2635920128606573E-2</v>
      </c>
      <c r="O4" s="24">
        <f>INDEX(Random!$F$2:$F$10001, ($F4-1)*10+O$2)</f>
        <v>-0.41277468973780806</v>
      </c>
      <c r="P4" s="24">
        <f>INDEX(Random!$F$2:$F$10001, ($F4-1)*10+P$2)</f>
        <v>0.33127521428296097</v>
      </c>
      <c r="R4" s="11">
        <v>2</v>
      </c>
      <c r="S4" s="25">
        <v>100</v>
      </c>
      <c r="T4" s="25">
        <v>101.7870402378496</v>
      </c>
      <c r="U4" s="25">
        <v>99.891462767769781</v>
      </c>
      <c r="V4" s="25">
        <v>105.33198478037308</v>
      </c>
      <c r="W4" s="25">
        <v>105.66627782996488</v>
      </c>
      <c r="X4" s="25">
        <v>109.59124691266273</v>
      </c>
      <c r="Y4" s="25">
        <v>109.89339554623528</v>
      </c>
      <c r="Z4" s="25">
        <v>102.63934862335067</v>
      </c>
      <c r="AA4" s="25">
        <v>102.50313788572355</v>
      </c>
      <c r="AB4" s="25">
        <v>101.13801079729538</v>
      </c>
      <c r="AC4" s="25">
        <v>102.31280499289829</v>
      </c>
      <c r="AD4" s="36">
        <f t="shared" si="1"/>
        <v>104.07547103741231</v>
      </c>
      <c r="AE4" s="26">
        <f t="shared" si="2"/>
        <v>3.0754710374123135</v>
      </c>
    </row>
    <row r="5" spans="1:31" x14ac:dyDescent="0.25">
      <c r="A5" s="11" t="s">
        <v>27</v>
      </c>
      <c r="B5" s="27" t="s">
        <v>28</v>
      </c>
      <c r="C5" s="28">
        <v>0.02</v>
      </c>
      <c r="F5" s="11">
        <v>3</v>
      </c>
      <c r="G5" s="24">
        <f>INDEX(Random!$F$2:$F$10001, ($F5-1)*10+G$2)</f>
        <v>-0.8700005071565452</v>
      </c>
      <c r="H5" s="24">
        <f>INDEX(Random!$F$2:$F$10001, ($F5-1)*10+H$2)</f>
        <v>-0.59562721520110318</v>
      </c>
      <c r="I5" s="24">
        <f>INDEX(Random!$F$2:$F$10001, ($F5-1)*10+I$2)</f>
        <v>1.2871630198225779</v>
      </c>
      <c r="J5" s="24">
        <f>INDEX(Random!$F$2:$F$10001, ($F5-1)*10+J$2)</f>
        <v>-0.62332951730450348</v>
      </c>
      <c r="K5" s="24">
        <f>INDEX(Random!$F$2:$F$10001, ($F5-1)*10+K$2)</f>
        <v>1.0930682590641203</v>
      </c>
      <c r="L5" s="42">
        <f>INDEX(Random!$F$2:$F$10001, ($F5-1)*10+L$2)</f>
        <v>-1.3301226870681717</v>
      </c>
      <c r="M5" s="24">
        <f>INDEX(Random!$F$2:$F$10001, ($F5-1)*10+M$2)</f>
        <v>-0.44077363324733709</v>
      </c>
      <c r="N5" s="24">
        <f>INDEX(Random!$F$2:$F$10001, ($F5-1)*10+N$2)</f>
        <v>-0.27732364685392735</v>
      </c>
      <c r="O5" s="24">
        <f>INDEX(Random!$F$2:$F$10001, ($F5-1)*10+O$2)</f>
        <v>0.40161094769970929</v>
      </c>
      <c r="P5" s="24">
        <f>INDEX(Random!$F$2:$F$10001, ($F5-1)*10+P$2)</f>
        <v>-2.2358811115205053E-2</v>
      </c>
      <c r="R5" s="11">
        <v>3</v>
      </c>
      <c r="S5" s="25">
        <v>100</v>
      </c>
      <c r="T5" s="25">
        <v>97.166595224778263</v>
      </c>
      <c r="U5" s="25">
        <v>95.286347068264902</v>
      </c>
      <c r="V5" s="25">
        <v>99.533751518965204</v>
      </c>
      <c r="W5" s="25">
        <v>97.517045688263508</v>
      </c>
      <c r="X5" s="25">
        <v>101.20289005131299</v>
      </c>
      <c r="Y5" s="25">
        <v>96.829446079853525</v>
      </c>
      <c r="Z5" s="25">
        <v>95.450200043670023</v>
      </c>
      <c r="AA5" s="25">
        <v>94.607847586111959</v>
      </c>
      <c r="AB5" s="25">
        <v>95.932840523268027</v>
      </c>
      <c r="AC5" s="25">
        <v>95.90287220521796</v>
      </c>
      <c r="AD5" s="36">
        <f t="shared" si="1"/>
        <v>96.942983598970642</v>
      </c>
      <c r="AE5" s="26">
        <f t="shared" si="2"/>
        <v>0</v>
      </c>
    </row>
    <row r="6" spans="1:31" x14ac:dyDescent="0.25">
      <c r="A6" s="11" t="s">
        <v>29</v>
      </c>
      <c r="B6" s="27" t="s">
        <v>30</v>
      </c>
      <c r="C6" s="28">
        <v>0</v>
      </c>
      <c r="F6" s="11">
        <v>4</v>
      </c>
      <c r="G6" s="24">
        <f>INDEX(Random!$F$2:$F$10001, ($F6-1)*10+G$2)</f>
        <v>1.806381100826167</v>
      </c>
      <c r="H6" s="24">
        <f>INDEX(Random!$F$2:$F$10001, ($F6-1)*10+H$2)</f>
        <v>0.79484662721214638</v>
      </c>
      <c r="I6" s="24">
        <f>INDEX(Random!$F$2:$F$10001, ($F6-1)*10+I$2)</f>
        <v>-0.47784145924521521</v>
      </c>
      <c r="J6" s="24">
        <f>INDEX(Random!$F$2:$F$10001, ($F6-1)*10+J$2)</f>
        <v>-1.6202443976708087</v>
      </c>
      <c r="K6" s="24">
        <f>INDEX(Random!$F$2:$F$10001, ($F6-1)*10+K$2)</f>
        <v>0.16814431621065548</v>
      </c>
      <c r="L6" s="42">
        <f>INDEX(Random!$F$2:$F$10001, ($F6-1)*10+L$2)</f>
        <v>-0.46930818162071247</v>
      </c>
      <c r="M6" s="24">
        <f>INDEX(Random!$F$2:$F$10001, ($F6-1)*10+M$2)</f>
        <v>1.6344115121028577</v>
      </c>
      <c r="N6" s="24">
        <f>INDEX(Random!$F$2:$F$10001, ($F6-1)*10+N$2)</f>
        <v>-2.1378118853928454</v>
      </c>
      <c r="O6" s="24">
        <f>INDEX(Random!$F$2:$F$10001, ($F6-1)*10+O$2)</f>
        <v>-0.92908267215213325</v>
      </c>
      <c r="P6" s="24">
        <f>INDEX(Random!$F$2:$F$10001, ($F6-1)*10+P$2)</f>
        <v>-1.1724311532958778</v>
      </c>
      <c r="R6" s="11">
        <v>4</v>
      </c>
      <c r="S6" s="25">
        <v>100</v>
      </c>
      <c r="T6" s="25">
        <v>106.29258739192366</v>
      </c>
      <c r="U6" s="25">
        <v>109.21222595741949</v>
      </c>
      <c r="V6" s="25">
        <v>107.52283316845876</v>
      </c>
      <c r="W6" s="25">
        <v>101.88004353019268</v>
      </c>
      <c r="X6" s="25">
        <v>102.50107734401962</v>
      </c>
      <c r="Y6" s="25">
        <v>100.94438627513131</v>
      </c>
      <c r="Z6" s="25">
        <v>106.67929203112433</v>
      </c>
      <c r="AA6" s="25">
        <v>99.341178452698543</v>
      </c>
      <c r="AB6" s="25">
        <v>96.335346028522352</v>
      </c>
      <c r="AC6" s="25">
        <v>92.661054097036669</v>
      </c>
      <c r="AD6" s="36">
        <f t="shared" si="1"/>
        <v>102.33700242765273</v>
      </c>
      <c r="AE6" s="26">
        <f t="shared" si="2"/>
        <v>1.3370024276527346</v>
      </c>
    </row>
    <row r="7" spans="1:31" x14ac:dyDescent="0.25">
      <c r="A7" s="11" t="s">
        <v>31</v>
      </c>
      <c r="B7" s="11" t="s">
        <v>32</v>
      </c>
      <c r="C7" s="28">
        <v>0.15</v>
      </c>
      <c r="F7" s="11">
        <v>5</v>
      </c>
      <c r="G7" s="24">
        <f>INDEX(Random!$F$2:$F$10001, ($F7-1)*10+G$2)</f>
        <v>-0.72345226112896999</v>
      </c>
      <c r="H7" s="24">
        <f>INDEX(Random!$F$2:$F$10001, ($F7-1)*10+H$2)</f>
        <v>-0.66277607500416946</v>
      </c>
      <c r="I7" s="24">
        <f>INDEX(Random!$F$2:$F$10001, ($F7-1)*10+I$2)</f>
        <v>-1.088410849926869</v>
      </c>
      <c r="J7" s="24">
        <f>INDEX(Random!$F$2:$F$10001, ($F7-1)*10+J$2)</f>
        <v>-0.29335384665124015</v>
      </c>
      <c r="K7" s="24">
        <f>INDEX(Random!$F$2:$F$10001, ($F7-1)*10+K$2)</f>
        <v>-0.59961662189636611</v>
      </c>
      <c r="L7" s="42">
        <f>INDEX(Random!$F$2:$F$10001, ($F7-1)*10+L$2)</f>
        <v>0.35744114246443964</v>
      </c>
      <c r="M7" s="24">
        <f>INDEX(Random!$F$2:$F$10001, ($F7-1)*10+M$2)</f>
        <v>-1.5645361680847345</v>
      </c>
      <c r="N7" s="24">
        <f>INDEX(Random!$F$2:$F$10001, ($F7-1)*10+N$2)</f>
        <v>0.1210389555292727</v>
      </c>
      <c r="O7" s="24">
        <f>INDEX(Random!$F$2:$F$10001, ($F7-1)*10+O$2)</f>
        <v>0.55255032089127798</v>
      </c>
      <c r="P7" s="24">
        <f>INDEX(Random!$F$2:$F$10001, ($F7-1)*10+P$2)</f>
        <v>0.30477958739046623</v>
      </c>
      <c r="R7" s="11">
        <v>5</v>
      </c>
      <c r="S7" s="25">
        <v>100</v>
      </c>
      <c r="T7" s="25">
        <v>97.645381474171415</v>
      </c>
      <c r="U7" s="25">
        <v>95.540445804755393</v>
      </c>
      <c r="V7" s="25">
        <v>92.155813030686346</v>
      </c>
      <c r="W7" s="25">
        <v>91.293434821222888</v>
      </c>
      <c r="X7" s="25">
        <v>89.514858149634733</v>
      </c>
      <c r="Y7" s="25">
        <v>90.634149196932739</v>
      </c>
      <c r="Z7" s="25">
        <v>86.038289710344245</v>
      </c>
      <c r="AA7" s="25">
        <v>86.426098515236447</v>
      </c>
      <c r="AB7" s="25">
        <v>88.081304043644678</v>
      </c>
      <c r="AC7" s="25">
        <v>89.025283677979644</v>
      </c>
      <c r="AD7" s="36">
        <f t="shared" si="1"/>
        <v>90.635505842460844</v>
      </c>
      <c r="AE7" s="26">
        <f t="shared" si="2"/>
        <v>0</v>
      </c>
    </row>
    <row r="8" spans="1:31" x14ac:dyDescent="0.25">
      <c r="A8" s="11" t="s">
        <v>47</v>
      </c>
      <c r="B8" s="11" t="s">
        <v>48</v>
      </c>
      <c r="C8" s="43">
        <v>10</v>
      </c>
      <c r="F8" s="11">
        <v>6</v>
      </c>
      <c r="G8" s="24">
        <f>INDEX(Random!$F$2:$F$10001, ($F8-1)*10+G$2)</f>
        <v>-1.122036005624653</v>
      </c>
      <c r="H8" s="24">
        <f>INDEX(Random!$F$2:$F$10001, ($F8-1)*10+H$2)</f>
        <v>0.88318593404700385</v>
      </c>
      <c r="I8" s="24">
        <f>INDEX(Random!$F$2:$F$10001, ($F8-1)*10+I$2)</f>
        <v>0.35417351606870562</v>
      </c>
      <c r="J8" s="24">
        <f>INDEX(Random!$F$2:$F$10001, ($F8-1)*10+J$2)</f>
        <v>2.4464606092690739</v>
      </c>
      <c r="K8" s="24">
        <f>INDEX(Random!$F$2:$F$10001, ($F8-1)*10+K$2)</f>
        <v>0.8611411503543176</v>
      </c>
      <c r="L8" s="42">
        <f>INDEX(Random!$F$2:$F$10001, ($F8-1)*10+L$2)</f>
        <v>-0.19836295136076038</v>
      </c>
      <c r="M8" s="24">
        <f>INDEX(Random!$F$2:$F$10001, ($F8-1)*10+M$2)</f>
        <v>-9.9004085911846215E-2</v>
      </c>
      <c r="N8" s="24">
        <f>INDEX(Random!$F$2:$F$10001, ($F8-1)*10+N$2)</f>
        <v>-1.6035319766028866</v>
      </c>
      <c r="O8" s="24">
        <f>INDEX(Random!$F$2:$F$10001, ($F8-1)*10+O$2)</f>
        <v>-0.3615015337460587</v>
      </c>
      <c r="P8" s="24">
        <f>INDEX(Random!$F$2:$F$10001, ($F8-1)*10+P$2)</f>
        <v>0.36133866903752498</v>
      </c>
      <c r="R8" s="11">
        <v>6</v>
      </c>
      <c r="S8" s="25">
        <v>100</v>
      </c>
      <c r="T8" s="25">
        <v>96.348656832651542</v>
      </c>
      <c r="U8" s="25">
        <v>99.288912779997176</v>
      </c>
      <c r="V8" s="25">
        <v>100.5194008253785</v>
      </c>
      <c r="W8" s="25">
        <v>109.16331190637011</v>
      </c>
      <c r="X8" s="25">
        <v>112.41148225801957</v>
      </c>
      <c r="Y8" s="25">
        <v>111.714922534522</v>
      </c>
      <c r="Z8" s="25">
        <v>111.39329018185055</v>
      </c>
      <c r="AA8" s="25">
        <v>105.60656061324585</v>
      </c>
      <c r="AB8" s="25">
        <v>104.37945514774491</v>
      </c>
      <c r="AC8" s="25">
        <v>105.6984293981555</v>
      </c>
      <c r="AD8" s="36">
        <f t="shared" si="1"/>
        <v>105.65244224779356</v>
      </c>
      <c r="AE8" s="26">
        <f t="shared" si="2"/>
        <v>4.6524422477935587</v>
      </c>
    </row>
    <row r="9" spans="1:31" x14ac:dyDescent="0.25">
      <c r="F9" s="11">
        <v>7</v>
      </c>
      <c r="G9" s="24">
        <f>INDEX(Random!$F$2:$F$10001, ($F9-1)*10+G$2)</f>
        <v>-0.19970766971489951</v>
      </c>
      <c r="H9" s="24">
        <f>INDEX(Random!$F$2:$F$10001, ($F9-1)*10+H$2)</f>
        <v>-1.4556095264943407</v>
      </c>
      <c r="I9" s="24">
        <f>INDEX(Random!$F$2:$F$10001, ($F9-1)*10+I$2)</f>
        <v>0.61148663899344913</v>
      </c>
      <c r="J9" s="24">
        <f>INDEX(Random!$F$2:$F$10001, ($F9-1)*10+J$2)</f>
        <v>0.39078926661686092</v>
      </c>
      <c r="K9" s="24">
        <f>INDEX(Random!$F$2:$F$10001, ($F9-1)*10+K$2)</f>
        <v>0.93897327977482881</v>
      </c>
      <c r="L9" s="42">
        <f>INDEX(Random!$F$2:$F$10001, ($F9-1)*10+L$2)</f>
        <v>-2.2119055234408571</v>
      </c>
      <c r="M9" s="24">
        <f>INDEX(Random!$F$2:$F$10001, ($F9-1)*10+M$2)</f>
        <v>-2.2730263265301534</v>
      </c>
      <c r="N9" s="24">
        <f>INDEX(Random!$F$2:$F$10001, ($F9-1)*10+N$2)</f>
        <v>0.55360732480057984</v>
      </c>
      <c r="O9" s="24">
        <f>INDEX(Random!$F$2:$F$10001, ($F9-1)*10+O$2)</f>
        <v>-1.353525135128921</v>
      </c>
      <c r="P9" s="24">
        <f>INDEX(Random!$F$2:$F$10001, ($F9-1)*10+P$2)</f>
        <v>-1.0668087772272714</v>
      </c>
      <c r="R9" s="11">
        <v>7</v>
      </c>
      <c r="S9" s="25">
        <v>100</v>
      </c>
      <c r="T9" s="25">
        <v>99.375865971131162</v>
      </c>
      <c r="U9" s="25">
        <v>94.682023779795045</v>
      </c>
      <c r="V9" s="25">
        <v>96.686283331885548</v>
      </c>
      <c r="W9" s="25">
        <v>98.004805699640116</v>
      </c>
      <c r="X9" s="25">
        <v>101.1847583639876</v>
      </c>
      <c r="Y9" s="25">
        <v>93.990721486330671</v>
      </c>
      <c r="Z9" s="25">
        <v>87.129363330446452</v>
      </c>
      <c r="AA9" s="25">
        <v>88.801185777640782</v>
      </c>
      <c r="AB9" s="25">
        <v>84.897011298586037</v>
      </c>
      <c r="AC9" s="25">
        <v>81.948789666998678</v>
      </c>
      <c r="AD9" s="36">
        <f t="shared" si="1"/>
        <v>92.670080870644213</v>
      </c>
      <c r="AE9" s="26">
        <f t="shared" si="2"/>
        <v>0</v>
      </c>
    </row>
    <row r="10" spans="1:31" x14ac:dyDescent="0.25">
      <c r="A10" s="11" t="s">
        <v>22</v>
      </c>
      <c r="B10" s="26">
        <f>AVERAGE(AE3:AE1002) * EXP(-$C$5*$C$4)</f>
        <v>2.4705985396488988</v>
      </c>
      <c r="F10" s="11">
        <v>8</v>
      </c>
      <c r="G10" s="24">
        <f>INDEX(Random!$F$2:$F$10001, ($F10-1)*10+G$2)</f>
        <v>-1.0046006229580171</v>
      </c>
      <c r="H10" s="24">
        <f>INDEX(Random!$F$2:$F$10001, ($F10-1)*10+H$2)</f>
        <v>0.9753847381479821</v>
      </c>
      <c r="I10" s="24">
        <f>INDEX(Random!$F$2:$F$10001, ($F10-1)*10+I$2)</f>
        <v>9.0018173313481057E-3</v>
      </c>
      <c r="J10" s="24">
        <f>INDEX(Random!$F$2:$F$10001, ($F10-1)*10+J$2)</f>
        <v>1.0310011188793118</v>
      </c>
      <c r="K10" s="24">
        <f>INDEX(Random!$F$2:$F$10001, ($F10-1)*10+K$2)</f>
        <v>-1.7661141717821769</v>
      </c>
      <c r="L10" s="42">
        <f>INDEX(Random!$F$2:$F$10001, ($F10-1)*10+L$2)</f>
        <v>6.3344634931530974E-2</v>
      </c>
      <c r="M10" s="24">
        <f>INDEX(Random!$F$2:$F$10001, ($F10-1)*10+M$2)</f>
        <v>8.544584093261387E-2</v>
      </c>
      <c r="N10" s="24">
        <f>INDEX(Random!$F$2:$F$10001, ($F10-1)*10+N$2)</f>
        <v>1.7481603933081464</v>
      </c>
      <c r="O10" s="24">
        <f>INDEX(Random!$F$2:$F$10001, ($F10-1)*10+O$2)</f>
        <v>0.33365545251531598</v>
      </c>
      <c r="P10" s="24">
        <f>INDEX(Random!$F$2:$F$10001, ($F10-1)*10+P$2)</f>
        <v>0.16283613377882722</v>
      </c>
      <c r="R10" s="11">
        <v>8</v>
      </c>
      <c r="S10" s="25">
        <v>100</v>
      </c>
      <c r="T10" s="25">
        <v>96.728913200644214</v>
      </c>
      <c r="U10" s="25">
        <v>99.98950749381487</v>
      </c>
      <c r="V10" s="25">
        <v>100.0634700902668</v>
      </c>
      <c r="W10" s="25">
        <v>103.6296011452287</v>
      </c>
      <c r="X10" s="25">
        <v>97.711889361837692</v>
      </c>
      <c r="Y10" s="25">
        <v>97.962562251125618</v>
      </c>
      <c r="Z10" s="25">
        <v>98.286710867639769</v>
      </c>
      <c r="AA10" s="25">
        <v>104.26767707712234</v>
      </c>
      <c r="AB10" s="25">
        <v>105.48724600778657</v>
      </c>
      <c r="AC10" s="25">
        <v>106.11137442691344</v>
      </c>
      <c r="AD10" s="36">
        <f t="shared" si="1"/>
        <v>101.023895192238</v>
      </c>
      <c r="AE10" s="26">
        <f t="shared" si="2"/>
        <v>2.3895192238001073E-2</v>
      </c>
    </row>
    <row r="11" spans="1:31" x14ac:dyDescent="0.25">
      <c r="A11" s="11" t="s">
        <v>10</v>
      </c>
      <c r="B11" s="26">
        <f>_xlfn.STDEV.S(AE3:AE1002)/SQRT(COUNT(AE3:AE1002)) * EXP(-$C$5*$C$4)</f>
        <v>0.12225369425345495</v>
      </c>
      <c r="C11" s="32">
        <f>B11/B10</f>
        <v>4.9483431764202633E-2</v>
      </c>
      <c r="F11" s="11">
        <v>9</v>
      </c>
      <c r="G11" s="24">
        <f>INDEX(Random!$F$2:$F$10001, ($F11-1)*10+G$2)</f>
        <v>-2.9378261964351018E-2</v>
      </c>
      <c r="H11" s="24">
        <f>INDEX(Random!$F$2:$F$10001, ($F11-1)*10+H$2)</f>
        <v>0.97048475487499941</v>
      </c>
      <c r="I11" s="24">
        <f>INDEX(Random!$F$2:$F$10001, ($F11-1)*10+I$2)</f>
        <v>0.58976956423530391</v>
      </c>
      <c r="J11" s="24">
        <f>INDEX(Random!$F$2:$F$10001, ($F11-1)*10+J$2)</f>
        <v>-8.2535521311828661E-2</v>
      </c>
      <c r="K11" s="24">
        <f>INDEX(Random!$F$2:$F$10001, ($F11-1)*10+K$2)</f>
        <v>1.2152465021381424</v>
      </c>
      <c r="L11" s="42">
        <f>INDEX(Random!$F$2:$F$10001, ($F11-1)*10+L$2)</f>
        <v>-1.3985829919776449</v>
      </c>
      <c r="M11" s="24">
        <f>INDEX(Random!$F$2:$F$10001, ($F11-1)*10+M$2)</f>
        <v>-0.1098213209357444</v>
      </c>
      <c r="N11" s="24">
        <f>INDEX(Random!$F$2:$F$10001, ($F11-1)*10+N$2)</f>
        <v>1.158260362166627</v>
      </c>
      <c r="O11" s="24">
        <f>INDEX(Random!$F$2:$F$10001, ($F11-1)*10+O$2)</f>
        <v>-0.31322806859029634</v>
      </c>
      <c r="P11" s="24">
        <f>INDEX(Random!$F$2:$F$10001, ($F11-1)*10+P$2)</f>
        <v>0.70316178480770541</v>
      </c>
      <c r="R11" s="11">
        <v>9</v>
      </c>
      <c r="S11" s="25">
        <v>100</v>
      </c>
      <c r="T11" s="25">
        <v>99.945227319492631</v>
      </c>
      <c r="U11" s="25">
        <v>103.29726064900493</v>
      </c>
      <c r="V11" s="25">
        <v>105.40708246598483</v>
      </c>
      <c r="W11" s="25">
        <v>105.16168304845635</v>
      </c>
      <c r="X11" s="25">
        <v>109.58462821903196</v>
      </c>
      <c r="Y11" s="25">
        <v>104.60848967392801</v>
      </c>
      <c r="Z11" s="25">
        <v>104.26947903517835</v>
      </c>
      <c r="AA11" s="25">
        <v>108.4474177052261</v>
      </c>
      <c r="AB11" s="25">
        <v>107.36099459129555</v>
      </c>
      <c r="AC11" s="25">
        <v>109.97127556973537</v>
      </c>
      <c r="AD11" s="36">
        <f t="shared" si="1"/>
        <v>105.80535382773341</v>
      </c>
      <c r="AE11" s="26">
        <f t="shared" si="2"/>
        <v>4.8053538277334127</v>
      </c>
    </row>
    <row r="12" spans="1:31" x14ac:dyDescent="0.25">
      <c r="F12" s="11">
        <v>10</v>
      </c>
      <c r="G12" s="24">
        <f>INDEX(Random!$F$2:$F$10001, ($F12-1)*10+G$2)</f>
        <v>0.76118985290060515</v>
      </c>
      <c r="H12" s="24">
        <f>INDEX(Random!$F$2:$F$10001, ($F12-1)*10+H$2)</f>
        <v>-0.13820517168244528</v>
      </c>
      <c r="I12" s="24">
        <f>INDEX(Random!$F$2:$F$10001, ($F12-1)*10+I$2)</f>
        <v>-4.0053654590503134E-2</v>
      </c>
      <c r="J12" s="24">
        <f>INDEX(Random!$F$2:$F$10001, ($F12-1)*10+J$2)</f>
        <v>-0.3075264995264273</v>
      </c>
      <c r="K12" s="24">
        <f>INDEX(Random!$F$2:$F$10001, ($F12-1)*10+K$2)</f>
        <v>-0.27225431101203884</v>
      </c>
      <c r="L12" s="42">
        <f>INDEX(Random!$F$2:$F$10001, ($F12-1)*10+L$2)</f>
        <v>0.41492361821709056</v>
      </c>
      <c r="M12" s="24">
        <f>INDEX(Random!$F$2:$F$10001, ($F12-1)*10+M$2)</f>
        <v>-0.36779230584775474</v>
      </c>
      <c r="N12" s="24">
        <f>INDEX(Random!$F$2:$F$10001, ($F12-1)*10+N$2)</f>
        <v>-0.55379920662765592</v>
      </c>
      <c r="O12" s="24">
        <f>INDEX(Random!$F$2:$F$10001, ($F12-1)*10+O$2)</f>
        <v>0.64970980636745201</v>
      </c>
      <c r="P12" s="24">
        <f>INDEX(Random!$F$2:$F$10001, ($F12-1)*10+P$2)</f>
        <v>2.1907635081289851</v>
      </c>
      <c r="R12" s="11">
        <v>10</v>
      </c>
      <c r="S12" s="25">
        <v>100</v>
      </c>
      <c r="T12" s="25">
        <v>102.63087052710573</v>
      </c>
      <c r="U12" s="25">
        <v>102.20092487950436</v>
      </c>
      <c r="V12" s="25">
        <v>102.10837885800576</v>
      </c>
      <c r="W12" s="25">
        <v>101.10479312513002</v>
      </c>
      <c r="X12" s="25">
        <v>100.22957927654807</v>
      </c>
      <c r="Y12" s="25">
        <v>101.67869665415706</v>
      </c>
      <c r="Z12" s="25">
        <v>100.47602880772767</v>
      </c>
      <c r="AA12" s="25">
        <v>98.670073092309195</v>
      </c>
      <c r="AB12" s="25">
        <v>100.8880129520951</v>
      </c>
      <c r="AC12" s="25">
        <v>108.62798476825593</v>
      </c>
      <c r="AD12" s="36">
        <f t="shared" si="1"/>
        <v>101.86153429408388</v>
      </c>
      <c r="AE12" s="26">
        <f t="shared" si="2"/>
        <v>0.86153429408388149</v>
      </c>
    </row>
    <row r="13" spans="1:31" x14ac:dyDescent="0.25">
      <c r="A13" s="33" t="s">
        <v>36</v>
      </c>
      <c r="B13" s="33" t="s">
        <v>3</v>
      </c>
      <c r="C13" s="34" t="s">
        <v>37</v>
      </c>
      <c r="D13" s="34" t="s">
        <v>38</v>
      </c>
      <c r="F13" s="11">
        <v>11</v>
      </c>
      <c r="G13" s="24">
        <f>INDEX(Random!$F$2:$F$10001, ($F13-1)*10+G$2)</f>
        <v>1.219038987481883</v>
      </c>
      <c r="H13" s="24">
        <f>INDEX(Random!$F$2:$F$10001, ($F13-1)*10+H$2)</f>
        <v>1.2879173226059459</v>
      </c>
      <c r="I13" s="24">
        <f>INDEX(Random!$F$2:$F$10001, ($F13-1)*10+I$2)</f>
        <v>0.2731399598896726</v>
      </c>
      <c r="J13" s="24">
        <f>INDEX(Random!$F$2:$F$10001, ($F13-1)*10+J$2)</f>
        <v>0.74485004022913848</v>
      </c>
      <c r="K13" s="24">
        <f>INDEX(Random!$F$2:$F$10001, ($F13-1)*10+K$2)</f>
        <v>-8.5940682563762374E-2</v>
      </c>
      <c r="L13" s="42">
        <f>INDEX(Random!$F$2:$F$10001, ($F13-1)*10+L$2)</f>
        <v>0.11501962394116545</v>
      </c>
      <c r="M13" s="24">
        <f>INDEX(Random!$F$2:$F$10001, ($F13-1)*10+M$2)</f>
        <v>0.24858350670575755</v>
      </c>
      <c r="N13" s="24">
        <f>INDEX(Random!$F$2:$F$10001, ($F13-1)*10+N$2)</f>
        <v>0.5525561446915126</v>
      </c>
      <c r="O13" s="24">
        <f>INDEX(Random!$F$2:$F$10001, ($F13-1)*10+O$2)</f>
        <v>0.57101713272741317</v>
      </c>
      <c r="P13" s="24">
        <f>INDEX(Random!$F$2:$F$10001, ($F13-1)*10+P$2)</f>
        <v>-0.45403102800779044</v>
      </c>
      <c r="R13" s="11">
        <v>11</v>
      </c>
      <c r="S13" s="25">
        <v>100</v>
      </c>
      <c r="T13" s="25">
        <v>104.21910862635842</v>
      </c>
      <c r="U13" s="25">
        <v>108.86744670016344</v>
      </c>
      <c r="V13" s="25">
        <v>109.91748518766478</v>
      </c>
      <c r="W13" s="25">
        <v>112.74746327814707</v>
      </c>
      <c r="X13" s="25">
        <v>112.47212817166751</v>
      </c>
      <c r="Y13" s="25">
        <v>112.95627724851522</v>
      </c>
      <c r="Z13" s="25">
        <v>113.95185801855214</v>
      </c>
      <c r="AA13" s="25">
        <v>116.13425094383938</v>
      </c>
      <c r="AB13" s="25">
        <v>118.43175109233013</v>
      </c>
      <c r="AC13" s="25">
        <v>116.69289920525313</v>
      </c>
      <c r="AD13" s="36">
        <f t="shared" si="1"/>
        <v>112.63906684724911</v>
      </c>
      <c r="AE13" s="26">
        <f t="shared" si="2"/>
        <v>11.639066847249111</v>
      </c>
    </row>
    <row r="14" spans="1:31" x14ac:dyDescent="0.25">
      <c r="A14" s="35">
        <v>0.95</v>
      </c>
      <c r="B14" s="36">
        <f>_xlfn.NORM.INV((1+A14)/2, 0, 1)</f>
        <v>1.9599639845400536</v>
      </c>
      <c r="C14" s="26">
        <f>$B$10 - $B$11 * B14</f>
        <v>2.2309857019351558</v>
      </c>
      <c r="D14" s="26">
        <f>$B$10 + $B$11 * B14</f>
        <v>2.7102113773626417</v>
      </c>
      <c r="F14" s="11">
        <v>12</v>
      </c>
      <c r="G14" s="24">
        <f>INDEX(Random!$F$2:$F$10001, ($F14-1)*10+G$2)</f>
        <v>-0.24135326855871464</v>
      </c>
      <c r="H14" s="24">
        <f>INDEX(Random!$F$2:$F$10001, ($F14-1)*10+H$2)</f>
        <v>-0.22884347275150962</v>
      </c>
      <c r="I14" s="24">
        <f>INDEX(Random!$F$2:$F$10001, ($F14-1)*10+I$2)</f>
        <v>0.66526097709445964</v>
      </c>
      <c r="J14" s="24">
        <f>INDEX(Random!$F$2:$F$10001, ($F14-1)*10+J$2)</f>
        <v>-0.68487127216647481</v>
      </c>
      <c r="K14" s="24">
        <f>INDEX(Random!$F$2:$F$10001, ($F14-1)*10+K$2)</f>
        <v>-1.5313985581228231</v>
      </c>
      <c r="L14" s="42">
        <f>INDEX(Random!$F$2:$F$10001, ($F14-1)*10+L$2)</f>
        <v>-1.1240584421216695</v>
      </c>
      <c r="M14" s="24">
        <f>INDEX(Random!$F$2:$F$10001, ($F14-1)*10+M$2)</f>
        <v>-1.3949513770535171</v>
      </c>
      <c r="N14" s="24">
        <f>INDEX(Random!$F$2:$F$10001, ($F14-1)*10+N$2)</f>
        <v>0.92567358159311663</v>
      </c>
      <c r="O14" s="24">
        <f>INDEX(Random!$F$2:$F$10001, ($F14-1)*10+O$2)</f>
        <v>-0.93779701354707024</v>
      </c>
      <c r="P14" s="24">
        <f>INDEX(Random!$F$2:$F$10001, ($F14-1)*10+P$2)</f>
        <v>0.17871073651930533</v>
      </c>
      <c r="R14" s="11">
        <v>12</v>
      </c>
      <c r="S14" s="25">
        <v>100</v>
      </c>
      <c r="T14" s="25">
        <v>99.237151102455186</v>
      </c>
      <c r="U14" s="25">
        <v>98.521451662523859</v>
      </c>
      <c r="V14" s="25">
        <v>100.78860860256498</v>
      </c>
      <c r="W14" s="25">
        <v>98.542857842761535</v>
      </c>
      <c r="X14" s="25">
        <v>93.649996301831891</v>
      </c>
      <c r="Y14" s="25">
        <v>90.224393019038175</v>
      </c>
      <c r="Z14" s="25">
        <v>86.137876838823985</v>
      </c>
      <c r="AA14" s="25">
        <v>88.893121611479003</v>
      </c>
      <c r="AB14" s="25">
        <v>86.178230490141601</v>
      </c>
      <c r="AC14" s="25">
        <v>86.734284124395046</v>
      </c>
      <c r="AD14" s="36">
        <f t="shared" si="1"/>
        <v>92.890797159601533</v>
      </c>
      <c r="AE14" s="26">
        <f t="shared" si="2"/>
        <v>0</v>
      </c>
    </row>
    <row r="15" spans="1:31" x14ac:dyDescent="0.25">
      <c r="A15" s="35">
        <v>0.99</v>
      </c>
      <c r="B15" s="36">
        <f>_xlfn.NORM.INV((1+A15)/2, 0, 1)</f>
        <v>2.5758293035488999</v>
      </c>
      <c r="C15" s="26">
        <f>$B$10 - $B$11 * B15</f>
        <v>2.1556938915237418</v>
      </c>
      <c r="D15" s="26">
        <f>$B$10 + $B$11 * B15</f>
        <v>2.7855031877740557</v>
      </c>
      <c r="F15" s="11">
        <v>13</v>
      </c>
      <c r="G15" s="24">
        <f>INDEX(Random!$F$2:$F$10001, ($F15-1)*10+G$2)</f>
        <v>0.71446570184755454</v>
      </c>
      <c r="H15" s="24">
        <f>INDEX(Random!$F$2:$F$10001, ($F15-1)*10+H$2)</f>
        <v>-1.2616514487151693</v>
      </c>
      <c r="I15" s="24">
        <f>INDEX(Random!$F$2:$F$10001, ($F15-1)*10+I$2)</f>
        <v>0.99521177029278485</v>
      </c>
      <c r="J15" s="24">
        <f>INDEX(Random!$F$2:$F$10001, ($F15-1)*10+J$2)</f>
        <v>-2.2583617546564346E-2</v>
      </c>
      <c r="K15" s="24">
        <f>INDEX(Random!$F$2:$F$10001, ($F15-1)*10+K$2)</f>
        <v>0.34908955525490959</v>
      </c>
      <c r="L15" s="42">
        <f>INDEX(Random!$F$2:$F$10001, ($F15-1)*10+L$2)</f>
        <v>1.7350153589979904</v>
      </c>
      <c r="M15" s="24">
        <f>INDEX(Random!$F$2:$F$10001, ($F15-1)*10+M$2)</f>
        <v>-1.4400058867416843</v>
      </c>
      <c r="N15" s="24">
        <f>INDEX(Random!$F$2:$F$10001, ($F15-1)*10+N$2)</f>
        <v>-1.3759949501128437</v>
      </c>
      <c r="O15" s="24">
        <f>INDEX(Random!$F$2:$F$10001, ($F15-1)*10+O$2)</f>
        <v>0.3378510865841946</v>
      </c>
      <c r="P15" s="24">
        <f>INDEX(Random!$F$2:$F$10001, ($F15-1)*10+P$2)</f>
        <v>1.5003574815445027</v>
      </c>
      <c r="R15" s="11">
        <v>13</v>
      </c>
      <c r="S15" s="25">
        <v>100</v>
      </c>
      <c r="T15" s="25">
        <v>102.47015589083578</v>
      </c>
      <c r="U15" s="25">
        <v>98.267368926631903</v>
      </c>
      <c r="V15" s="25">
        <v>101.6473973434932</v>
      </c>
      <c r="W15" s="25">
        <v>101.61487766035451</v>
      </c>
      <c r="X15" s="25">
        <v>102.85665066332889</v>
      </c>
      <c r="Y15" s="25">
        <v>109.06760965417446</v>
      </c>
      <c r="Z15" s="25">
        <v>103.97039511226453</v>
      </c>
      <c r="AA15" s="25">
        <v>99.324416055875858</v>
      </c>
      <c r="AB15" s="25">
        <v>100.50030803267347</v>
      </c>
      <c r="AC15" s="25">
        <v>105.73350369025961</v>
      </c>
      <c r="AD15" s="36">
        <f t="shared" si="1"/>
        <v>102.54526830298923</v>
      </c>
      <c r="AE15" s="26">
        <f t="shared" si="2"/>
        <v>1.5452683029892285</v>
      </c>
    </row>
    <row r="16" spans="1:31" x14ac:dyDescent="0.25">
      <c r="A16" s="37">
        <v>0.999</v>
      </c>
      <c r="B16" s="36">
        <f>_xlfn.NORM.INV((1+A16)/2, 0, 1)</f>
        <v>3.2905267314919255</v>
      </c>
      <c r="C16" s="26">
        <f>$B$10 - $B$11 * B16</f>
        <v>2.0683194906842646</v>
      </c>
      <c r="D16" s="26">
        <f>$B$10 + $B$11 * B16</f>
        <v>2.8728775886135329</v>
      </c>
      <c r="F16" s="11">
        <v>14</v>
      </c>
      <c r="G16" s="24">
        <f>INDEX(Random!$F$2:$F$10001, ($F16-1)*10+G$2)</f>
        <v>-0.29519629921046348</v>
      </c>
      <c r="H16" s="24">
        <f>INDEX(Random!$F$2:$F$10001, ($F16-1)*10+H$2)</f>
        <v>-0.53265152634691804</v>
      </c>
      <c r="I16" s="24">
        <f>INDEX(Random!$F$2:$F$10001, ($F16-1)*10+I$2)</f>
        <v>-1.1745969748071907</v>
      </c>
      <c r="J16" s="24">
        <f>INDEX(Random!$F$2:$F$10001, ($F16-1)*10+J$2)</f>
        <v>-0.56806640243432982</v>
      </c>
      <c r="K16" s="24">
        <f>INDEX(Random!$F$2:$F$10001, ($F16-1)*10+K$2)</f>
        <v>2.3552898611457516</v>
      </c>
      <c r="L16" s="42">
        <f>INDEX(Random!$F$2:$F$10001, ($F16-1)*10+L$2)</f>
        <v>-0.54225975011684879</v>
      </c>
      <c r="M16" s="24">
        <f>INDEX(Random!$F$2:$F$10001, ($F16-1)*10+M$2)</f>
        <v>1.9609289178641489</v>
      </c>
      <c r="N16" s="24">
        <f>INDEX(Random!$F$2:$F$10001, ($F16-1)*10+N$2)</f>
        <v>1.5952948867489847</v>
      </c>
      <c r="O16" s="24">
        <f>INDEX(Random!$F$2:$F$10001, ($F16-1)*10+O$2)</f>
        <v>-1.002693955882334E-2</v>
      </c>
      <c r="P16" s="24">
        <f>INDEX(Random!$F$2:$F$10001, ($F16-1)*10+P$2)</f>
        <v>-0.2249428255748267</v>
      </c>
      <c r="R16" s="11">
        <v>14</v>
      </c>
      <c r="S16" s="25">
        <v>100</v>
      </c>
      <c r="T16" s="25">
        <v>99.058095485981951</v>
      </c>
      <c r="U16" s="25">
        <v>97.346650631115736</v>
      </c>
      <c r="V16" s="25">
        <v>93.626985220138565</v>
      </c>
      <c r="W16" s="25">
        <v>91.900146105557809</v>
      </c>
      <c r="X16" s="25">
        <v>99.49813922525064</v>
      </c>
      <c r="Y16" s="25">
        <v>97.74758550018781</v>
      </c>
      <c r="Z16" s="25">
        <v>104.4384135010837</v>
      </c>
      <c r="AA16" s="25">
        <v>110.22710962812839</v>
      </c>
      <c r="AB16" s="25">
        <v>110.23826365734274</v>
      </c>
      <c r="AC16" s="25">
        <v>109.45754364901404</v>
      </c>
      <c r="AD16" s="36">
        <f t="shared" si="1"/>
        <v>101.35389326038013</v>
      </c>
      <c r="AE16" s="26">
        <f t="shared" si="2"/>
        <v>0.3538932603801328</v>
      </c>
    </row>
    <row r="17" spans="1:31" x14ac:dyDescent="0.25">
      <c r="A17" s="44"/>
      <c r="B17" s="45"/>
      <c r="C17" s="45"/>
      <c r="D17" s="45"/>
      <c r="F17" s="11">
        <v>15</v>
      </c>
      <c r="G17" s="24">
        <f>INDEX(Random!$F$2:$F$10001, ($F17-1)*10+G$2)</f>
        <v>1.6878412450693321</v>
      </c>
      <c r="H17" s="24">
        <f>INDEX(Random!$F$2:$F$10001, ($F17-1)*10+H$2)</f>
        <v>-2.380667603922213</v>
      </c>
      <c r="I17" s="24">
        <f>INDEX(Random!$F$2:$F$10001, ($F17-1)*10+I$2)</f>
        <v>-1.3239592959916473</v>
      </c>
      <c r="J17" s="24">
        <f>INDEX(Random!$F$2:$F$10001, ($F17-1)*10+J$2)</f>
        <v>8.7880732690868713E-2</v>
      </c>
      <c r="K17" s="24">
        <f>INDEX(Random!$F$2:$F$10001, ($F17-1)*10+K$2)</f>
        <v>0.44977416178667795</v>
      </c>
      <c r="L17" s="42">
        <f>INDEX(Random!$F$2:$F$10001, ($F17-1)*10+L$2)</f>
        <v>0.19341983229312934</v>
      </c>
      <c r="M17" s="24">
        <f>INDEX(Random!$F$2:$F$10001, ($F17-1)*10+M$2)</f>
        <v>-1.0061880456959909</v>
      </c>
      <c r="N17" s="24">
        <f>INDEX(Random!$F$2:$F$10001, ($F17-1)*10+N$2)</f>
        <v>-0.26899435646812714</v>
      </c>
      <c r="O17" s="24">
        <f>INDEX(Random!$F$2:$F$10001, ($F17-1)*10+O$2)</f>
        <v>-0.90903867253496617</v>
      </c>
      <c r="P17" s="24">
        <f>INDEX(Random!$F$2:$F$10001, ($F17-1)*10+P$2)</f>
        <v>-1.0613064127054974</v>
      </c>
      <c r="R17" s="11">
        <v>15</v>
      </c>
      <c r="S17" s="25">
        <v>100</v>
      </c>
      <c r="T17" s="25">
        <v>105.87081266344605</v>
      </c>
      <c r="U17" s="25">
        <v>97.788509803130168</v>
      </c>
      <c r="V17" s="25">
        <v>93.581960825288405</v>
      </c>
      <c r="W17" s="25">
        <v>93.899282780719986</v>
      </c>
      <c r="X17" s="25">
        <v>95.368289886308034</v>
      </c>
      <c r="Y17" s="25">
        <v>96.031007150578176</v>
      </c>
      <c r="Z17" s="25">
        <v>92.884803882915875</v>
      </c>
      <c r="AA17" s="25">
        <v>92.090815249833355</v>
      </c>
      <c r="AB17" s="25">
        <v>89.364421078713178</v>
      </c>
      <c r="AC17" s="25">
        <v>86.276980915290252</v>
      </c>
      <c r="AD17" s="36">
        <f t="shared" si="1"/>
        <v>94.315688423622333</v>
      </c>
      <c r="AE17" s="26">
        <f t="shared" si="2"/>
        <v>0</v>
      </c>
    </row>
    <row r="18" spans="1:31" x14ac:dyDescent="0.25">
      <c r="A18" s="11" t="s">
        <v>39</v>
      </c>
      <c r="B18" s="38">
        <v>0.1</v>
      </c>
      <c r="C18" s="46"/>
      <c r="D18" s="46"/>
      <c r="F18" s="11">
        <v>16</v>
      </c>
      <c r="G18" s="24">
        <f>INDEX(Random!$F$2:$F$10001, ($F18-1)*10+G$2)</f>
        <v>-0.48243008186918013</v>
      </c>
      <c r="H18" s="24">
        <f>INDEX(Random!$F$2:$F$10001, ($F18-1)*10+H$2)</f>
        <v>-0.50083362240436669</v>
      </c>
      <c r="I18" s="24">
        <f>INDEX(Random!$F$2:$F$10001, ($F18-1)*10+I$2)</f>
        <v>-0.66994995918498323</v>
      </c>
      <c r="J18" s="24">
        <f>INDEX(Random!$F$2:$F$10001, ($F18-1)*10+J$2)</f>
        <v>-1.4743541378160868E-2</v>
      </c>
      <c r="K18" s="24">
        <f>INDEX(Random!$F$2:$F$10001, ($F18-1)*10+K$2)</f>
        <v>0.22457230478806525</v>
      </c>
      <c r="L18" s="42">
        <f>INDEX(Random!$F$2:$F$10001, ($F18-1)*10+L$2)</f>
        <v>-1.3505642205174833</v>
      </c>
      <c r="M18" s="24">
        <f>INDEX(Random!$F$2:$F$10001, ($F18-1)*10+M$2)</f>
        <v>-2.7705824968549724</v>
      </c>
      <c r="N18" s="24">
        <f>INDEX(Random!$F$2:$F$10001, ($F18-1)*10+N$2)</f>
        <v>-1.6173471158687069</v>
      </c>
      <c r="O18" s="24">
        <f>INDEX(Random!$F$2:$F$10001, ($F18-1)*10+O$2)</f>
        <v>0.29850001869507858</v>
      </c>
      <c r="P18" s="24">
        <f>INDEX(Random!$F$2:$F$10001, ($F18-1)*10+P$2)</f>
        <v>0.20555347523358014</v>
      </c>
      <c r="R18" s="11">
        <v>16</v>
      </c>
      <c r="S18" s="25">
        <v>100</v>
      </c>
      <c r="T18" s="25">
        <v>98.437958730291143</v>
      </c>
      <c r="U18" s="25">
        <v>96.84052164747439</v>
      </c>
      <c r="V18" s="25">
        <v>94.730139642380024</v>
      </c>
      <c r="W18" s="25">
        <v>94.724738907928511</v>
      </c>
      <c r="X18" s="25">
        <v>95.482700518543666</v>
      </c>
      <c r="Y18" s="25">
        <v>91.293837092652552</v>
      </c>
      <c r="Z18" s="25">
        <v>83.228731737404942</v>
      </c>
      <c r="AA18" s="25">
        <v>78.868558488142028</v>
      </c>
      <c r="AB18" s="25">
        <v>79.697016038549719</v>
      </c>
      <c r="AC18" s="25">
        <v>80.283499835025097</v>
      </c>
      <c r="AD18" s="36">
        <f t="shared" si="1"/>
        <v>89.358770263839205</v>
      </c>
      <c r="AE18" s="26">
        <f t="shared" si="2"/>
        <v>0</v>
      </c>
    </row>
    <row r="19" spans="1:31" x14ac:dyDescent="0.25">
      <c r="A19" s="11" t="s">
        <v>40</v>
      </c>
      <c r="B19" s="39">
        <v>0.95</v>
      </c>
      <c r="C19" s="45"/>
      <c r="D19" s="45"/>
      <c r="F19" s="11">
        <v>17</v>
      </c>
      <c r="G19" s="24">
        <f>INDEX(Random!$F$2:$F$10001, ($F19-1)*10+G$2)</f>
        <v>-0.79190254274053162</v>
      </c>
      <c r="H19" s="24">
        <f>INDEX(Random!$F$2:$F$10001, ($F19-1)*10+H$2)</f>
        <v>-1.4708296567606163</v>
      </c>
      <c r="I19" s="24">
        <f>INDEX(Random!$F$2:$F$10001, ($F19-1)*10+I$2)</f>
        <v>-0.69430151355573777</v>
      </c>
      <c r="J19" s="24">
        <f>INDEX(Random!$F$2:$F$10001, ($F19-1)*10+J$2)</f>
        <v>1.2303847162813573</v>
      </c>
      <c r="K19" s="24">
        <f>INDEX(Random!$F$2:$F$10001, ($F19-1)*10+K$2)</f>
        <v>-1.2145720507429794</v>
      </c>
      <c r="L19" s="42">
        <f>INDEX(Random!$F$2:$F$10001, ($F19-1)*10+L$2)</f>
        <v>-1.1348283671239685</v>
      </c>
      <c r="M19" s="24">
        <f>INDEX(Random!$F$2:$F$10001, ($F19-1)*10+M$2)</f>
        <v>-4.434773490731584E-2</v>
      </c>
      <c r="N19" s="24">
        <f>INDEX(Random!$F$2:$F$10001, ($F19-1)*10+N$2)</f>
        <v>0.70729610941472065</v>
      </c>
      <c r="O19" s="24">
        <f>INDEX(Random!$F$2:$F$10001, ($F19-1)*10+O$2)</f>
        <v>1.0987855856841833</v>
      </c>
      <c r="P19" s="24">
        <f>INDEX(Random!$F$2:$F$10001, ($F19-1)*10+P$2)</f>
        <v>-3.9336575056135428E-2</v>
      </c>
      <c r="R19" s="11">
        <v>17</v>
      </c>
      <c r="S19" s="25">
        <v>100</v>
      </c>
      <c r="T19" s="25">
        <v>97.421455353915604</v>
      </c>
      <c r="U19" s="25">
        <v>92.772553912402273</v>
      </c>
      <c r="V19" s="25">
        <v>90.676729633671982</v>
      </c>
      <c r="W19" s="25">
        <v>94.538448863928593</v>
      </c>
      <c r="X19" s="25">
        <v>90.8042538430402</v>
      </c>
      <c r="Y19" s="25">
        <v>87.451148310135324</v>
      </c>
      <c r="Z19" s="25">
        <v>87.359375568776997</v>
      </c>
      <c r="AA19" s="25">
        <v>89.495764209334396</v>
      </c>
      <c r="AB19" s="25">
        <v>92.896241342534296</v>
      </c>
      <c r="AC19" s="25">
        <v>92.814353297640253</v>
      </c>
      <c r="AD19" s="36">
        <f t="shared" si="1"/>
        <v>91.623032433537986</v>
      </c>
      <c r="AE19" s="26">
        <f t="shared" si="2"/>
        <v>0</v>
      </c>
    </row>
    <row r="20" spans="1:31" x14ac:dyDescent="0.25">
      <c r="A20" s="11" t="s">
        <v>41</v>
      </c>
      <c r="B20" s="47">
        <f>_xlfn.NORM.INV((1+B19)/2, 0, 1)</f>
        <v>1.9599639845400536</v>
      </c>
      <c r="C20" s="48"/>
      <c r="D20" s="48"/>
      <c r="E20" s="49"/>
      <c r="F20" s="11">
        <v>18</v>
      </c>
      <c r="G20" s="24">
        <f>INDEX(Random!$F$2:$F$10001, ($F20-1)*10+G$2)</f>
        <v>-0.92534876804091615</v>
      </c>
      <c r="H20" s="24">
        <f>INDEX(Random!$F$2:$F$10001, ($F20-1)*10+H$2)</f>
        <v>1.2915862689857747</v>
      </c>
      <c r="I20" s="24">
        <f>INDEX(Random!$F$2:$F$10001, ($F20-1)*10+I$2)</f>
        <v>-0.35022317365416905</v>
      </c>
      <c r="J20" s="24">
        <f>INDEX(Random!$F$2:$F$10001, ($F20-1)*10+J$2)</f>
        <v>1.3515741654013784E-2</v>
      </c>
      <c r="K20" s="24">
        <f>INDEX(Random!$F$2:$F$10001, ($F20-1)*10+K$2)</f>
        <v>0.73665841098625362</v>
      </c>
      <c r="L20" s="42">
        <f>INDEX(Random!$F$2:$F$10001, ($F20-1)*10+L$2)</f>
        <v>0.16938929175413511</v>
      </c>
      <c r="M20" s="24">
        <f>INDEX(Random!$F$2:$F$10001, ($F20-1)*10+M$2)</f>
        <v>1.6989324699151558</v>
      </c>
      <c r="N20" s="24">
        <f>INDEX(Random!$F$2:$F$10001, ($F20-1)*10+N$2)</f>
        <v>1.4736147621553226</v>
      </c>
      <c r="O20" s="24">
        <f>INDEX(Random!$F$2:$F$10001, ($F20-1)*10+O$2)</f>
        <v>1.2953425545205028</v>
      </c>
      <c r="P20" s="24">
        <f>INDEX(Random!$F$2:$F$10001, ($F20-1)*10+P$2)</f>
        <v>0.52453925187384642</v>
      </c>
      <c r="R20" s="11">
        <v>18</v>
      </c>
      <c r="S20" s="25">
        <v>100</v>
      </c>
      <c r="T20" s="25">
        <v>96.986378883789072</v>
      </c>
      <c r="U20" s="25">
        <v>101.32459396053862</v>
      </c>
      <c r="V20" s="25">
        <v>100.18513484999451</v>
      </c>
      <c r="W20" s="25">
        <v>100.27442271398279</v>
      </c>
      <c r="X20" s="25">
        <v>102.82787037342389</v>
      </c>
      <c r="Y20" s="25">
        <v>103.45900201399027</v>
      </c>
      <c r="Z20" s="25">
        <v>109.57364122339423</v>
      </c>
      <c r="AA20" s="25">
        <v>115.17594175447471</v>
      </c>
      <c r="AB20" s="25">
        <v>120.34293967900396</v>
      </c>
      <c r="AC20" s="25">
        <v>122.53253406979391</v>
      </c>
      <c r="AD20" s="36">
        <f t="shared" si="1"/>
        <v>107.26824595223859</v>
      </c>
      <c r="AE20" s="26">
        <f t="shared" si="2"/>
        <v>6.2682459522385869</v>
      </c>
    </row>
    <row r="21" spans="1:31" x14ac:dyDescent="0.25">
      <c r="A21" s="11" t="s">
        <v>42</v>
      </c>
      <c r="B21" s="47">
        <f>(2*B10*B20*SQRT(COUNT(AE3:AE1002))/B18)^2</f>
        <v>9379086.3466073778</v>
      </c>
      <c r="C21" s="48"/>
      <c r="D21" s="48"/>
      <c r="E21" s="49"/>
      <c r="F21" s="11">
        <v>19</v>
      </c>
      <c r="G21" s="24">
        <f>INDEX(Random!$F$2:$F$10001, ($F21-1)*10+G$2)</f>
        <v>-1.9044745312172711</v>
      </c>
      <c r="H21" s="24">
        <f>INDEX(Random!$F$2:$F$10001, ($F21-1)*10+H$2)</f>
        <v>-1.5155809663563105</v>
      </c>
      <c r="I21" s="24">
        <f>INDEX(Random!$F$2:$F$10001, ($F21-1)*10+I$2)</f>
        <v>0.18264643448132381</v>
      </c>
      <c r="J21" s="24">
        <f>INDEX(Random!$F$2:$F$10001, ($F21-1)*10+J$2)</f>
        <v>-0.44954430542004348</v>
      </c>
      <c r="K21" s="24">
        <f>INDEX(Random!$F$2:$F$10001, ($F21-1)*10+K$2)</f>
        <v>-0.19142711397225953</v>
      </c>
      <c r="L21" s="42">
        <f>INDEX(Random!$F$2:$F$10001, ($F21-1)*10+L$2)</f>
        <v>3.3502694872766046E-2</v>
      </c>
      <c r="M21" s="24">
        <f>INDEX(Random!$F$2:$F$10001, ($F21-1)*10+M$2)</f>
        <v>0.13121053513097347</v>
      </c>
      <c r="N21" s="24">
        <f>INDEX(Random!$F$2:$F$10001, ($F21-1)*10+N$2)</f>
        <v>-1.8157033389360686</v>
      </c>
      <c r="O21" s="24">
        <f>INDEX(Random!$F$2:$F$10001, ($F21-1)*10+O$2)</f>
        <v>-0.28649080591160786</v>
      </c>
      <c r="P21" s="24">
        <f>INDEX(Random!$F$2:$F$10001, ($F21-1)*10+P$2)</f>
        <v>3.0040194890419456</v>
      </c>
      <c r="R21" s="11">
        <v>19</v>
      </c>
      <c r="S21" s="25">
        <v>100</v>
      </c>
      <c r="T21" s="25">
        <v>93.852994356164317</v>
      </c>
      <c r="U21" s="25">
        <v>89.24032730907652</v>
      </c>
      <c r="V21" s="25">
        <v>89.827995888668951</v>
      </c>
      <c r="W21" s="25">
        <v>88.522433924255935</v>
      </c>
      <c r="X21" s="25">
        <v>87.994371302984248</v>
      </c>
      <c r="Y21" s="25">
        <v>88.131856689725751</v>
      </c>
      <c r="Z21" s="25">
        <v>88.559310231188121</v>
      </c>
      <c r="AA21" s="25">
        <v>83.363407847720552</v>
      </c>
      <c r="AB21" s="25">
        <v>82.602319769240012</v>
      </c>
      <c r="AC21" s="25">
        <v>91.398872386356189</v>
      </c>
      <c r="AD21" s="36">
        <f t="shared" si="1"/>
        <v>88.349388970538058</v>
      </c>
      <c r="AE21" s="26">
        <f t="shared" si="2"/>
        <v>0</v>
      </c>
    </row>
    <row r="22" spans="1:31" x14ac:dyDescent="0.25">
      <c r="A22" s="44"/>
      <c r="B22" s="48"/>
      <c r="C22" s="48"/>
      <c r="D22" s="48"/>
      <c r="E22" s="49"/>
      <c r="F22" s="11">
        <v>20</v>
      </c>
      <c r="G22" s="24">
        <f>INDEX(Random!$F$2:$F$10001, ($F22-1)*10+G$2)</f>
        <v>0.5065707627729843</v>
      </c>
      <c r="H22" s="24">
        <f>INDEX(Random!$F$2:$F$10001, ($F22-1)*10+H$2)</f>
        <v>-1.4943402079277195</v>
      </c>
      <c r="I22" s="24">
        <f>INDEX(Random!$F$2:$F$10001, ($F22-1)*10+I$2)</f>
        <v>-0.29093213387288513</v>
      </c>
      <c r="J22" s="24">
        <f>INDEX(Random!$F$2:$F$10001, ($F22-1)*10+J$2)</f>
        <v>1.7727671192498529</v>
      </c>
      <c r="K22" s="24">
        <f>INDEX(Random!$F$2:$F$10001, ($F22-1)*10+K$2)</f>
        <v>-0.67303217017883243</v>
      </c>
      <c r="L22" s="42">
        <f>INDEX(Random!$F$2:$F$10001, ($F22-1)*10+L$2)</f>
        <v>-1.1781259516428648</v>
      </c>
      <c r="M22" s="24">
        <f>INDEX(Random!$F$2:$F$10001, ($F22-1)*10+M$2)</f>
        <v>-0.63206489192869775</v>
      </c>
      <c r="N22" s="24">
        <f>INDEX(Random!$F$2:$F$10001, ($F22-1)*10+N$2)</f>
        <v>0.59049889360798513</v>
      </c>
      <c r="O22" s="24">
        <f>INDEX(Random!$F$2:$F$10001, ($F22-1)*10+O$2)</f>
        <v>-0.62036167545683274</v>
      </c>
      <c r="P22" s="24">
        <f>INDEX(Random!$F$2:$F$10001, ($F22-1)*10+P$2)</f>
        <v>1.8510379948266813</v>
      </c>
      <c r="R22" s="11">
        <v>20</v>
      </c>
      <c r="S22" s="25">
        <v>100</v>
      </c>
      <c r="T22" s="25">
        <v>101.75811606443592</v>
      </c>
      <c r="U22" s="25">
        <v>96.825887521898366</v>
      </c>
      <c r="V22" s="25">
        <v>95.927599127925433</v>
      </c>
      <c r="W22" s="25">
        <v>101.84903297086578</v>
      </c>
      <c r="X22" s="25">
        <v>99.619204546307017</v>
      </c>
      <c r="Y22" s="25">
        <v>95.801363439902588</v>
      </c>
      <c r="Z22" s="25">
        <v>93.832785080378429</v>
      </c>
      <c r="AA22" s="25">
        <v>95.751639541010491</v>
      </c>
      <c r="AB22" s="25">
        <v>93.820903960355011</v>
      </c>
      <c r="AC22" s="25">
        <v>99.874149627678847</v>
      </c>
      <c r="AD22" s="36">
        <f t="shared" si="1"/>
        <v>97.506068188075801</v>
      </c>
      <c r="AE22" s="26">
        <f t="shared" si="2"/>
        <v>0</v>
      </c>
    </row>
    <row r="23" spans="1:31" x14ac:dyDescent="0.25">
      <c r="B23" s="5" t="s">
        <v>19</v>
      </c>
      <c r="C23" s="5"/>
      <c r="E23" s="49"/>
      <c r="F23" s="11">
        <v>21</v>
      </c>
      <c r="G23" s="24">
        <f>INDEX(Random!$F$2:$F$10001, ($F23-1)*10+G$2)</f>
        <v>-0.33808184174859146</v>
      </c>
      <c r="H23" s="24">
        <f>INDEX(Random!$F$2:$F$10001, ($F23-1)*10+H$2)</f>
        <v>1.1248830514419565</v>
      </c>
      <c r="I23" s="24">
        <f>INDEX(Random!$F$2:$F$10001, ($F23-1)*10+I$2)</f>
        <v>-0.36602298071743089</v>
      </c>
      <c r="J23" s="24">
        <f>INDEX(Random!$F$2:$F$10001, ($F23-1)*10+J$2)</f>
        <v>-1.0607678046143478</v>
      </c>
      <c r="K23" s="24">
        <f>INDEX(Random!$F$2:$F$10001, ($F23-1)*10+K$2)</f>
        <v>-0.76456099180110859</v>
      </c>
      <c r="L23" s="42">
        <f>INDEX(Random!$F$2:$F$10001, ($F23-1)*10+L$2)</f>
        <v>-1.9376444632238139</v>
      </c>
      <c r="M23" s="24">
        <f>INDEX(Random!$F$2:$F$10001, ($F23-1)*10+M$2)</f>
        <v>-1.1027920667610693</v>
      </c>
      <c r="N23" s="24">
        <f>INDEX(Random!$F$2:$F$10001, ($F23-1)*10+N$2)</f>
        <v>-0.20114739983756694</v>
      </c>
      <c r="O23" s="24">
        <f>INDEX(Random!$F$2:$F$10001, ($F23-1)*10+O$2)</f>
        <v>1.2741869620324526</v>
      </c>
      <c r="P23" s="24">
        <f>INDEX(Random!$F$2:$F$10001, ($F23-1)*10+P$2)</f>
        <v>-0.78539749538573533</v>
      </c>
      <c r="R23" s="11">
        <v>21</v>
      </c>
      <c r="S23" s="25">
        <v>100</v>
      </c>
      <c r="T23" s="25">
        <v>98.915710292016612</v>
      </c>
      <c r="U23" s="25">
        <v>102.76402093269895</v>
      </c>
      <c r="V23" s="25">
        <v>101.55454231257906</v>
      </c>
      <c r="W23" s="25">
        <v>98.047718442800445</v>
      </c>
      <c r="X23" s="25">
        <v>95.607151886614844</v>
      </c>
      <c r="Y23" s="25">
        <v>89.630400770635475</v>
      </c>
      <c r="Z23" s="25">
        <v>86.413445797113226</v>
      </c>
      <c r="AA23" s="25">
        <v>85.869963314319818</v>
      </c>
      <c r="AB23" s="25">
        <v>89.658600300042266</v>
      </c>
      <c r="AC23" s="25">
        <v>87.365773164576652</v>
      </c>
      <c r="AD23" s="36">
        <f t="shared" si="1"/>
        <v>93.582732721339738</v>
      </c>
      <c r="AE23" s="26">
        <f t="shared" si="2"/>
        <v>0</v>
      </c>
    </row>
    <row r="24" spans="1:31" x14ac:dyDescent="0.25">
      <c r="B24" s="11" t="s">
        <v>7</v>
      </c>
      <c r="C24" s="11" t="s">
        <v>49</v>
      </c>
      <c r="F24" s="11">
        <v>22</v>
      </c>
      <c r="G24" s="24">
        <f>INDEX(Random!$F$2:$F$10001, ($F24-1)*10+G$2)</f>
        <v>1.0760634393708961</v>
      </c>
      <c r="H24" s="24">
        <f>INDEX(Random!$F$2:$F$10001, ($F24-1)*10+H$2)</f>
        <v>-0.74071010603839194</v>
      </c>
      <c r="I24" s="24">
        <f>INDEX(Random!$F$2:$F$10001, ($F24-1)*10+I$2)</f>
        <v>-1.7706931092958396</v>
      </c>
      <c r="J24" s="24">
        <f>INDEX(Random!$F$2:$F$10001, ($F24-1)*10+J$2)</f>
        <v>-1.5311484535056286</v>
      </c>
      <c r="K24" s="24">
        <f>INDEX(Random!$F$2:$F$10001, ($F24-1)*10+K$2)</f>
        <v>0.31007444086401936</v>
      </c>
      <c r="L24" s="42">
        <f>INDEX(Random!$F$2:$F$10001, ($F24-1)*10+L$2)</f>
        <v>-0.28117320445559146</v>
      </c>
      <c r="M24" s="24">
        <f>INDEX(Random!$F$2:$F$10001, ($F24-1)*10+M$2)</f>
        <v>-0.36223890977749684</v>
      </c>
      <c r="N24" s="24">
        <f>INDEX(Random!$F$2:$F$10001, ($F24-1)*10+N$2)</f>
        <v>-0.40938281372955376</v>
      </c>
      <c r="O24" s="24">
        <f>INDEX(Random!$F$2:$F$10001, ($F24-1)*10+O$2)</f>
        <v>0.40171564739800136</v>
      </c>
      <c r="P24" s="24">
        <f>INDEX(Random!$F$2:$F$10001, ($F24-1)*10+P$2)</f>
        <v>-0.38245314349055737</v>
      </c>
      <c r="R24" s="11">
        <v>22</v>
      </c>
      <c r="S24" s="25">
        <v>100</v>
      </c>
      <c r="T24" s="25">
        <v>103.72051759475742</v>
      </c>
      <c r="U24" s="25">
        <v>101.21968752921539</v>
      </c>
      <c r="V24" s="25">
        <v>95.424935846638377</v>
      </c>
      <c r="W24" s="25">
        <v>90.687646488589351</v>
      </c>
      <c r="X24" s="25">
        <v>91.675838363950433</v>
      </c>
      <c r="Y24" s="25">
        <v>90.855063034542439</v>
      </c>
      <c r="Z24" s="25">
        <v>89.797143075511258</v>
      </c>
      <c r="AA24" s="25">
        <v>88.611313691460893</v>
      </c>
      <c r="AB24" s="25">
        <v>89.852640073656346</v>
      </c>
      <c r="AC24" s="25">
        <v>88.746201506755611</v>
      </c>
      <c r="AD24" s="36">
        <f t="shared" si="1"/>
        <v>93.059098720507748</v>
      </c>
      <c r="AE24" s="26">
        <f t="shared" si="2"/>
        <v>0</v>
      </c>
    </row>
    <row r="25" spans="1:31" x14ac:dyDescent="0.25">
      <c r="B25" s="11">
        <v>1</v>
      </c>
      <c r="C25" s="15">
        <v>2.4705985396489001</v>
      </c>
      <c r="F25" s="11">
        <v>23</v>
      </c>
      <c r="G25" s="24">
        <f>INDEX(Random!$F$2:$F$10001, ($F25-1)*10+G$2)</f>
        <v>-1.0597030383983888</v>
      </c>
      <c r="H25" s="24">
        <f>INDEX(Random!$F$2:$F$10001, ($F25-1)*10+H$2)</f>
        <v>1.3449594703380057</v>
      </c>
      <c r="I25" s="24">
        <f>INDEX(Random!$F$2:$F$10001, ($F25-1)*10+I$2)</f>
        <v>-6.3395776240031135E-2</v>
      </c>
      <c r="J25" s="24">
        <f>INDEX(Random!$F$2:$F$10001, ($F25-1)*10+J$2)</f>
        <v>-4.2473124796559597E-2</v>
      </c>
      <c r="K25" s="24">
        <f>INDEX(Random!$F$2:$F$10001, ($F25-1)*10+K$2)</f>
        <v>0.93970064301089873</v>
      </c>
      <c r="L25" s="42">
        <f>INDEX(Random!$F$2:$F$10001, ($F25-1)*10+L$2)</f>
        <v>-1.9783065041599996</v>
      </c>
      <c r="M25" s="24">
        <f>INDEX(Random!$F$2:$F$10001, ($F25-1)*10+M$2)</f>
        <v>1.635339560138612</v>
      </c>
      <c r="N25" s="24">
        <f>INDEX(Random!$F$2:$F$10001, ($F25-1)*10+N$2)</f>
        <v>0.56140283315236417</v>
      </c>
      <c r="O25" s="24">
        <f>INDEX(Random!$F$2:$F$10001, ($F25-1)*10+O$2)</f>
        <v>0.25658342731170869</v>
      </c>
      <c r="P25" s="24">
        <f>INDEX(Random!$F$2:$F$10001, ($F25-1)*10+P$2)</f>
        <v>1.4743715112239348</v>
      </c>
      <c r="R25" s="11">
        <v>23</v>
      </c>
      <c r="S25" s="25">
        <v>100</v>
      </c>
      <c r="T25" s="25">
        <v>96.550304776606495</v>
      </c>
      <c r="U25" s="25">
        <v>101.04975078382503</v>
      </c>
      <c r="V25" s="25">
        <v>100.87923603326391</v>
      </c>
      <c r="W25" s="25">
        <v>100.77970808478996</v>
      </c>
      <c r="X25" s="25">
        <v>104.0522362243609</v>
      </c>
      <c r="Y25" s="25">
        <v>97.414602954908972</v>
      </c>
      <c r="Z25" s="25">
        <v>102.95217741002838</v>
      </c>
      <c r="AA25" s="25">
        <v>104.95504408318453</v>
      </c>
      <c r="AB25" s="25">
        <v>105.90851725033041</v>
      </c>
      <c r="AC25" s="25">
        <v>111.32625233606741</v>
      </c>
      <c r="AD25" s="36">
        <f t="shared" si="1"/>
        <v>102.58678299373659</v>
      </c>
      <c r="AE25" s="26">
        <f t="shared" si="2"/>
        <v>1.5867829937365912</v>
      </c>
    </row>
    <row r="26" spans="1:31" x14ac:dyDescent="0.25">
      <c r="B26" s="11">
        <v>2</v>
      </c>
      <c r="C26" s="15">
        <v>2.3292678913014102</v>
      </c>
      <c r="F26" s="11">
        <v>24</v>
      </c>
      <c r="G26" s="24">
        <f>INDEX(Random!$F$2:$F$10001, ($F26-1)*10+G$2)</f>
        <v>0.91574365809746716</v>
      </c>
      <c r="H26" s="24">
        <f>INDEX(Random!$F$2:$F$10001, ($F26-1)*10+H$2)</f>
        <v>-2.1906269479709093</v>
      </c>
      <c r="I26" s="24">
        <f>INDEX(Random!$F$2:$F$10001, ($F26-1)*10+I$2)</f>
        <v>-0.38515053418448164</v>
      </c>
      <c r="J26" s="24">
        <f>INDEX(Random!$F$2:$F$10001, ($F26-1)*10+J$2)</f>
        <v>1.2180627163039006</v>
      </c>
      <c r="K26" s="24">
        <f>INDEX(Random!$F$2:$F$10001, ($F26-1)*10+K$2)</f>
        <v>1.6744965193751988</v>
      </c>
      <c r="L26" s="42">
        <f>INDEX(Random!$F$2:$F$10001, ($F26-1)*10+L$2)</f>
        <v>-8.7568300015500575E-2</v>
      </c>
      <c r="M26" s="24">
        <f>INDEX(Random!$F$2:$F$10001, ($F26-1)*10+M$2)</f>
        <v>-0.46789168376359008</v>
      </c>
      <c r="N26" s="24">
        <f>INDEX(Random!$F$2:$F$10001, ($F26-1)*10+N$2)</f>
        <v>-0.27795809522833292</v>
      </c>
      <c r="O26" s="24">
        <f>INDEX(Random!$F$2:$F$10001, ($F26-1)*10+O$2)</f>
        <v>1.2825018437097018</v>
      </c>
      <c r="P26" s="24">
        <f>INDEX(Random!$F$2:$F$10001, ($F26-1)*10+P$2)</f>
        <v>1.6012667024052181</v>
      </c>
      <c r="R26" s="11">
        <v>24</v>
      </c>
      <c r="S26" s="25">
        <v>100</v>
      </c>
      <c r="T26" s="25">
        <v>103.16427927046747</v>
      </c>
      <c r="U26" s="25">
        <v>95.897920776823582</v>
      </c>
      <c r="V26" s="25">
        <v>94.70847211432509</v>
      </c>
      <c r="W26" s="25">
        <v>98.701093398065325</v>
      </c>
      <c r="X26" s="25">
        <v>104.44888834991653</v>
      </c>
      <c r="Y26" s="25">
        <v>104.18813080201939</v>
      </c>
      <c r="Z26" s="25">
        <v>102.61069333216325</v>
      </c>
      <c r="AA26" s="25">
        <v>101.70298492092657</v>
      </c>
      <c r="AB26" s="25">
        <v>106.21980428362052</v>
      </c>
      <c r="AC26" s="25">
        <v>112.1296947728312</v>
      </c>
      <c r="AD26" s="36">
        <f t="shared" si="1"/>
        <v>102.3771962021159</v>
      </c>
      <c r="AE26" s="26">
        <f t="shared" si="2"/>
        <v>1.377196202115897</v>
      </c>
    </row>
    <row r="27" spans="1:31" x14ac:dyDescent="0.25">
      <c r="B27" s="11">
        <v>3</v>
      </c>
      <c r="C27" s="15">
        <v>2.4147829411768802</v>
      </c>
      <c r="F27" s="11">
        <v>25</v>
      </c>
      <c r="G27" s="24">
        <f>INDEX(Random!$F$2:$F$10001, ($F27-1)*10+G$2)</f>
        <v>0.14780736365269412</v>
      </c>
      <c r="H27" s="24">
        <f>INDEX(Random!$F$2:$F$10001, ($F27-1)*10+H$2)</f>
        <v>0.11756704127075916</v>
      </c>
      <c r="I27" s="24">
        <f>INDEX(Random!$F$2:$F$10001, ($F27-1)*10+I$2)</f>
        <v>-0.45645902757164952</v>
      </c>
      <c r="J27" s="24">
        <f>INDEX(Random!$F$2:$F$10001, ($F27-1)*10+J$2)</f>
        <v>-0.67331444510047778</v>
      </c>
      <c r="K27" s="24">
        <f>INDEX(Random!$F$2:$F$10001, ($F27-1)*10+K$2)</f>
        <v>0.79126274547876096</v>
      </c>
      <c r="L27" s="42">
        <f>INDEX(Random!$F$2:$F$10001, ($F27-1)*10+L$2)</f>
        <v>1.421711047597122</v>
      </c>
      <c r="M27" s="24">
        <f>INDEX(Random!$F$2:$F$10001, ($F27-1)*10+M$2)</f>
        <v>-0.41542861118220986</v>
      </c>
      <c r="N27" s="24">
        <f>INDEX(Random!$F$2:$F$10001, ($F27-1)*10+N$2)</f>
        <v>0.58783493497255679</v>
      </c>
      <c r="O27" s="24">
        <f>INDEX(Random!$F$2:$F$10001, ($F27-1)*10+O$2)</f>
        <v>-1.0775266484771298</v>
      </c>
      <c r="P27" s="24">
        <f>INDEX(Random!$F$2:$F$10001, ($F27-1)*10+P$2)</f>
        <v>2.3245838124410891</v>
      </c>
      <c r="R27" s="11">
        <v>25</v>
      </c>
      <c r="S27" s="25">
        <v>100</v>
      </c>
      <c r="T27" s="25">
        <v>100.54096895029265</v>
      </c>
      <c r="U27" s="25">
        <v>100.98238686124387</v>
      </c>
      <c r="V27" s="25">
        <v>99.491629291565047</v>
      </c>
      <c r="W27" s="25">
        <v>97.312491267786982</v>
      </c>
      <c r="X27" s="25">
        <v>99.97344684364495</v>
      </c>
      <c r="Y27" s="25">
        <v>104.90212340355494</v>
      </c>
      <c r="Z27" s="25">
        <v>103.49583373743297</v>
      </c>
      <c r="AA27" s="25">
        <v>105.60285862970582</v>
      </c>
      <c r="AB27" s="25">
        <v>101.89894620972858</v>
      </c>
      <c r="AC27" s="25">
        <v>110.21004115420162</v>
      </c>
      <c r="AD27" s="36">
        <f t="shared" si="1"/>
        <v>102.44107263491574</v>
      </c>
      <c r="AE27" s="26">
        <f t="shared" si="2"/>
        <v>1.4410726349157414</v>
      </c>
    </row>
    <row r="28" spans="1:31" x14ac:dyDescent="0.25">
      <c r="B28" s="11">
        <v>4</v>
      </c>
      <c r="C28" s="15">
        <v>2.4143405275710599</v>
      </c>
      <c r="F28" s="11">
        <v>26</v>
      </c>
      <c r="G28" s="24">
        <f>INDEX(Random!$F$2:$F$10001, ($F28-1)*10+G$2)</f>
        <v>-2.1492980925334586</v>
      </c>
      <c r="H28" s="24">
        <f>INDEX(Random!$F$2:$F$10001, ($F28-1)*10+H$2)</f>
        <v>1.571124719619607</v>
      </c>
      <c r="I28" s="24">
        <f>INDEX(Random!$F$2:$F$10001, ($F28-1)*10+I$2)</f>
        <v>0.18348876932534749</v>
      </c>
      <c r="J28" s="24">
        <f>INDEX(Random!$F$2:$F$10001, ($F28-1)*10+J$2)</f>
        <v>-0.58849749751675784</v>
      </c>
      <c r="K28" s="24">
        <f>INDEX(Random!$F$2:$F$10001, ($F28-1)*10+K$2)</f>
        <v>-1.1416853730756842</v>
      </c>
      <c r="L28" s="42">
        <f>INDEX(Random!$F$2:$F$10001, ($F28-1)*10+L$2)</f>
        <v>-0.2624437492228836</v>
      </c>
      <c r="M28" s="24">
        <f>INDEX(Random!$F$2:$F$10001, ($F28-1)*10+M$2)</f>
        <v>1.6749552455303198</v>
      </c>
      <c r="N28" s="24">
        <f>INDEX(Random!$F$2:$F$10001, ($F28-1)*10+N$2)</f>
        <v>0.35415634817930003</v>
      </c>
      <c r="O28" s="24">
        <f>INDEX(Random!$F$2:$F$10001, ($F28-1)*10+O$2)</f>
        <v>0.47407409265281991</v>
      </c>
      <c r="P28" s="24">
        <f>INDEX(Random!$F$2:$F$10001, ($F28-1)*10+P$2)</f>
        <v>-0.96541946545192059</v>
      </c>
      <c r="R28" s="11">
        <v>26</v>
      </c>
      <c r="S28" s="25">
        <v>100</v>
      </c>
      <c r="T28" s="25">
        <v>93.085463767566694</v>
      </c>
      <c r="U28" s="25">
        <v>98.165287149550778</v>
      </c>
      <c r="V28" s="25">
        <v>98.814520436775581</v>
      </c>
      <c r="W28" s="25">
        <v>96.92555947656912</v>
      </c>
      <c r="X28" s="25">
        <v>93.324947687221666</v>
      </c>
      <c r="Y28" s="25">
        <v>92.547528418977535</v>
      </c>
      <c r="Z28" s="25">
        <v>97.938481339773119</v>
      </c>
      <c r="AA28" s="25">
        <v>99.152176386177658</v>
      </c>
      <c r="AB28" s="25">
        <v>100.78547354833877</v>
      </c>
      <c r="AC28" s="25">
        <v>97.616894747064876</v>
      </c>
      <c r="AD28" s="36">
        <f t="shared" si="1"/>
        <v>96.835633295801586</v>
      </c>
      <c r="AE28" s="26">
        <f t="shared" si="2"/>
        <v>0</v>
      </c>
    </row>
    <row r="29" spans="1:31" x14ac:dyDescent="0.25">
      <c r="B29" s="11">
        <v>5</v>
      </c>
      <c r="C29" s="15">
        <v>2.6093685806729701</v>
      </c>
      <c r="F29" s="11">
        <v>27</v>
      </c>
      <c r="G29" s="24">
        <f>INDEX(Random!$F$2:$F$10001, ($F29-1)*10+G$2)</f>
        <v>-0.42205976857627137</v>
      </c>
      <c r="H29" s="24">
        <f>INDEX(Random!$F$2:$F$10001, ($F29-1)*10+H$2)</f>
        <v>0.65071882288305427</v>
      </c>
      <c r="I29" s="24">
        <f>INDEX(Random!$F$2:$F$10001, ($F29-1)*10+I$2)</f>
        <v>0.56611330577091612</v>
      </c>
      <c r="J29" s="24">
        <f>INDEX(Random!$F$2:$F$10001, ($F29-1)*10+J$2)</f>
        <v>2.1533465109484973</v>
      </c>
      <c r="K29" s="24">
        <f>INDEX(Random!$F$2:$F$10001, ($F29-1)*10+K$2)</f>
        <v>0.72261509963545589</v>
      </c>
      <c r="L29" s="42">
        <f>INDEX(Random!$F$2:$F$10001, ($F29-1)*10+L$2)</f>
        <v>-0.43169873105720902</v>
      </c>
      <c r="M29" s="24">
        <f>INDEX(Random!$F$2:$F$10001, ($F29-1)*10+M$2)</f>
        <v>-0.56222675858305537</v>
      </c>
      <c r="N29" s="24">
        <f>INDEX(Random!$F$2:$F$10001, ($F29-1)*10+N$2)</f>
        <v>1.0302592734619067</v>
      </c>
      <c r="O29" s="24">
        <f>INDEX(Random!$F$2:$F$10001, ($F29-1)*10+O$2)</f>
        <v>0.3561428886743731</v>
      </c>
      <c r="P29" s="24">
        <f>INDEX(Random!$F$2:$F$10001, ($F29-1)*10+P$2)</f>
        <v>0.252462041083162</v>
      </c>
      <c r="R29" s="11">
        <v>27</v>
      </c>
      <c r="S29" s="25">
        <v>100</v>
      </c>
      <c r="T29" s="25">
        <v>98.637485909079032</v>
      </c>
      <c r="U29" s="25">
        <v>100.85810659074613</v>
      </c>
      <c r="V29" s="25">
        <v>102.83648076712346</v>
      </c>
      <c r="W29" s="25">
        <v>110.58706165403171</v>
      </c>
      <c r="X29" s="25">
        <v>113.34971314782021</v>
      </c>
      <c r="Y29" s="25">
        <v>111.76916645035315</v>
      </c>
      <c r="Z29" s="25">
        <v>109.72920653207785</v>
      </c>
      <c r="AA29" s="25">
        <v>113.63698419867708</v>
      </c>
      <c r="AB29" s="25">
        <v>115.05288751301318</v>
      </c>
      <c r="AC29" s="25">
        <v>116.08204764269863</v>
      </c>
      <c r="AD29" s="36">
        <f t="shared" si="1"/>
        <v>109.25391404056204</v>
      </c>
      <c r="AE29" s="26">
        <f t="shared" si="2"/>
        <v>8.2539140405620373</v>
      </c>
    </row>
    <row r="30" spans="1:31" x14ac:dyDescent="0.25">
      <c r="B30" s="11">
        <v>6</v>
      </c>
      <c r="C30" s="15">
        <v>2.2850304703686701</v>
      </c>
      <c r="F30" s="11">
        <v>28</v>
      </c>
      <c r="G30" s="24">
        <f>INDEX(Random!$F$2:$F$10001, ($F30-1)*10+G$2)</f>
        <v>-1.3255674205735339</v>
      </c>
      <c r="H30" s="24">
        <f>INDEX(Random!$F$2:$F$10001, ($F30-1)*10+H$2)</f>
        <v>0.4063693226095379</v>
      </c>
      <c r="I30" s="24">
        <f>INDEX(Random!$F$2:$F$10001, ($F30-1)*10+I$2)</f>
        <v>1.5889861204836786</v>
      </c>
      <c r="J30" s="24">
        <f>INDEX(Random!$F$2:$F$10001, ($F30-1)*10+J$2)</f>
        <v>-0.55122347763708301</v>
      </c>
      <c r="K30" s="24">
        <f>INDEX(Random!$F$2:$F$10001, ($F30-1)*10+K$2)</f>
        <v>-0.46125856945672</v>
      </c>
      <c r="L30" s="42">
        <f>INDEX(Random!$F$2:$F$10001, ($F30-1)*10+L$2)</f>
        <v>-1.5581411766533271</v>
      </c>
      <c r="M30" s="24">
        <f>INDEX(Random!$F$2:$F$10001, ($F30-1)*10+M$2)</f>
        <v>1.6111084463131662</v>
      </c>
      <c r="N30" s="24">
        <f>INDEX(Random!$F$2:$F$10001, ($F30-1)*10+N$2)</f>
        <v>0.6256355027031637</v>
      </c>
      <c r="O30" s="24">
        <f>INDEX(Random!$F$2:$F$10001, ($F30-1)*10+O$2)</f>
        <v>0.46014023266617893</v>
      </c>
      <c r="P30" s="24">
        <f>INDEX(Random!$F$2:$F$10001, ($F30-1)*10+P$2)</f>
        <v>0.18288603484973318</v>
      </c>
      <c r="R30" s="11">
        <v>28</v>
      </c>
      <c r="S30" s="25">
        <v>100</v>
      </c>
      <c r="T30" s="25">
        <v>95.693158135929281</v>
      </c>
      <c r="U30" s="25">
        <v>97.048838793558375</v>
      </c>
      <c r="V30" s="25">
        <v>102.40628208614028</v>
      </c>
      <c r="W30" s="25">
        <v>100.57432050587052</v>
      </c>
      <c r="X30" s="25">
        <v>99.073636726989605</v>
      </c>
      <c r="Y30" s="25">
        <v>94.070004623041598</v>
      </c>
      <c r="Z30" s="25">
        <v>99.336686621767001</v>
      </c>
      <c r="AA30" s="25">
        <v>101.48762886017309</v>
      </c>
      <c r="AB30" s="25">
        <v>103.11119618233573</v>
      </c>
      <c r="AC30" s="25">
        <v>103.79104180851503</v>
      </c>
      <c r="AD30" s="36">
        <f t="shared" si="1"/>
        <v>99.659279434432051</v>
      </c>
      <c r="AE30" s="26">
        <f t="shared" si="2"/>
        <v>0</v>
      </c>
    </row>
    <row r="31" spans="1:31" x14ac:dyDescent="0.25">
      <c r="B31" s="11">
        <v>7</v>
      </c>
      <c r="C31" s="15">
        <v>2.4043669336550599</v>
      </c>
      <c r="F31" s="11">
        <v>29</v>
      </c>
      <c r="G31" s="24">
        <f>INDEX(Random!$F$2:$F$10001, ($F31-1)*10+G$2)</f>
        <v>1.0992154430390797</v>
      </c>
      <c r="H31" s="24">
        <f>INDEX(Random!$F$2:$F$10001, ($F31-1)*10+H$2)</f>
        <v>-2.3402067218048037</v>
      </c>
      <c r="I31" s="24">
        <f>INDEX(Random!$F$2:$F$10001, ($F31-1)*10+I$2)</f>
        <v>-0.97350505770688056</v>
      </c>
      <c r="J31" s="24">
        <f>INDEX(Random!$F$2:$F$10001, ($F31-1)*10+J$2)</f>
        <v>-2.2473107481697459</v>
      </c>
      <c r="K31" s="24">
        <f>INDEX(Random!$F$2:$F$10001, ($F31-1)*10+K$2)</f>
        <v>-0.77144961020870684</v>
      </c>
      <c r="L31" s="42">
        <f>INDEX(Random!$F$2:$F$10001, ($F31-1)*10+L$2)</f>
        <v>-0.67078280695774561</v>
      </c>
      <c r="M31" s="24">
        <f>INDEX(Random!$F$2:$F$10001, ($F31-1)*10+M$2)</f>
        <v>0.47685783596320547</v>
      </c>
      <c r="N31" s="24">
        <f>INDEX(Random!$F$2:$F$10001, ($F31-1)*10+N$2)</f>
        <v>-1.6943052634433102</v>
      </c>
      <c r="O31" s="24">
        <f>INDEX(Random!$F$2:$F$10001, ($F31-1)*10+O$2)</f>
        <v>-0.84853883017170717</v>
      </c>
      <c r="P31" s="24">
        <f>INDEX(Random!$F$2:$F$10001, ($F31-1)*10+P$2)</f>
        <v>2.2461962232343269</v>
      </c>
      <c r="R31" s="11">
        <v>29</v>
      </c>
      <c r="S31" s="25">
        <v>100</v>
      </c>
      <c r="T31" s="25">
        <v>103.80109219397522</v>
      </c>
      <c r="U31" s="25">
        <v>96.006996892235335</v>
      </c>
      <c r="V31" s="25">
        <v>92.963432864265926</v>
      </c>
      <c r="W31" s="25">
        <v>86.251429253723515</v>
      </c>
      <c r="X31" s="25">
        <v>84.085061240177652</v>
      </c>
      <c r="Y31" s="25">
        <v>82.250352962179619</v>
      </c>
      <c r="Z31" s="25">
        <v>83.61303918342432</v>
      </c>
      <c r="AA31" s="25">
        <v>79.028476762776648</v>
      </c>
      <c r="AB31" s="25">
        <v>76.844576525288602</v>
      </c>
      <c r="AC31" s="25">
        <v>82.893952236809909</v>
      </c>
      <c r="AD31" s="36">
        <f t="shared" si="1"/>
        <v>86.773841011485686</v>
      </c>
      <c r="AE31" s="26">
        <f t="shared" si="2"/>
        <v>0</v>
      </c>
    </row>
    <row r="32" spans="1:31" x14ac:dyDescent="0.25">
      <c r="A32" s="50"/>
      <c r="B32" s="11">
        <v>8</v>
      </c>
      <c r="C32" s="51">
        <v>2.3797097996763998</v>
      </c>
      <c r="D32" s="50"/>
      <c r="E32" s="50"/>
      <c r="F32" s="11">
        <v>30</v>
      </c>
      <c r="G32" s="24">
        <f>INDEX(Random!$F$2:$F$10001, ($F32-1)*10+G$2)</f>
        <v>-1.5574808209152209</v>
      </c>
      <c r="H32" s="24">
        <f>INDEX(Random!$F$2:$F$10001, ($F32-1)*10+H$2)</f>
        <v>0.59980618111868389</v>
      </c>
      <c r="I32" s="24">
        <f>INDEX(Random!$F$2:$F$10001, ($F32-1)*10+I$2)</f>
        <v>-0.22764177717498879</v>
      </c>
      <c r="J32" s="24">
        <f>INDEX(Random!$F$2:$F$10001, ($F32-1)*10+J$2)</f>
        <v>-0.54310299831969278</v>
      </c>
      <c r="K32" s="24">
        <f>INDEX(Random!$F$2:$F$10001, ($F32-1)*10+K$2)</f>
        <v>1.7482948157301197</v>
      </c>
      <c r="L32" s="42">
        <f>INDEX(Random!$F$2:$F$10001, ($F32-1)*10+L$2)</f>
        <v>-0.86964766365493862</v>
      </c>
      <c r="M32" s="24">
        <f>INDEX(Random!$F$2:$F$10001, ($F32-1)*10+M$2)</f>
        <v>1.4784268861369685</v>
      </c>
      <c r="N32" s="24">
        <f>INDEX(Random!$F$2:$F$10001, ($F32-1)*10+N$2)</f>
        <v>-1.4022513602149791</v>
      </c>
      <c r="O32" s="24">
        <f>INDEX(Random!$F$2:$F$10001, ($F32-1)*10+O$2)</f>
        <v>1.73503517208078</v>
      </c>
      <c r="P32" s="24">
        <f>INDEX(Random!$F$2:$F$10001, ($F32-1)*10+P$2)</f>
        <v>-0.99598083017515782</v>
      </c>
      <c r="R32" s="11">
        <v>30</v>
      </c>
      <c r="S32" s="25">
        <v>100</v>
      </c>
      <c r="T32" s="25">
        <v>94.951685746963804</v>
      </c>
      <c r="U32" s="25">
        <v>96.923673930401861</v>
      </c>
      <c r="V32" s="25">
        <v>96.228537832042619</v>
      </c>
      <c r="W32" s="25">
        <v>94.532835182256164</v>
      </c>
      <c r="X32" s="25">
        <v>100.28582181357041</v>
      </c>
      <c r="Y32" s="25">
        <v>97.445471783538906</v>
      </c>
      <c r="Z32" s="25">
        <v>102.44421464501522</v>
      </c>
      <c r="AA32" s="25">
        <v>97.780284096405808</v>
      </c>
      <c r="AB32" s="25">
        <v>103.68477756312319</v>
      </c>
      <c r="AC32" s="25">
        <v>100.32215910431177</v>
      </c>
      <c r="AD32" s="36">
        <f t="shared" si="1"/>
        <v>98.459946169762972</v>
      </c>
      <c r="AE32" s="26">
        <f t="shared" si="2"/>
        <v>0</v>
      </c>
    </row>
    <row r="33" spans="1:31" x14ac:dyDescent="0.25">
      <c r="A33" s="13"/>
      <c r="B33" s="11">
        <v>9</v>
      </c>
      <c r="C33" s="15">
        <v>2.3077981559881202</v>
      </c>
      <c r="D33" s="52"/>
      <c r="E33" s="52"/>
      <c r="F33" s="11">
        <v>31</v>
      </c>
      <c r="G33" s="24">
        <f>INDEX(Random!$F$2:$F$10001, ($F33-1)*10+G$2)</f>
        <v>-3.3394566677089378E-2</v>
      </c>
      <c r="H33" s="24">
        <f>INDEX(Random!$F$2:$F$10001, ($F33-1)*10+H$2)</f>
        <v>7.2452585465899527E-2</v>
      </c>
      <c r="I33" s="24">
        <f>INDEX(Random!$F$2:$F$10001, ($F33-1)*10+I$2)</f>
        <v>6.1529165168884521E-2</v>
      </c>
      <c r="J33" s="24">
        <f>INDEX(Random!$F$2:$F$10001, ($F33-1)*10+J$2)</f>
        <v>0.36115172435817378</v>
      </c>
      <c r="K33" s="24">
        <f>INDEX(Random!$F$2:$F$10001, ($F33-1)*10+K$2)</f>
        <v>-1.6625861311063272</v>
      </c>
      <c r="L33" s="42">
        <f>INDEX(Random!$F$2:$F$10001, ($F33-1)*10+L$2)</f>
        <v>0.12309347355798496</v>
      </c>
      <c r="M33" s="24">
        <f>INDEX(Random!$F$2:$F$10001, ($F33-1)*10+M$2)</f>
        <v>2.0663362227183715</v>
      </c>
      <c r="N33" s="24">
        <f>INDEX(Random!$F$2:$F$10001, ($F33-1)*10+N$2)</f>
        <v>0.30857422659034484</v>
      </c>
      <c r="O33" s="24">
        <f>INDEX(Random!$F$2:$F$10001, ($F33-1)*10+O$2)</f>
        <v>1.031032251941794</v>
      </c>
      <c r="P33" s="24">
        <f>INDEX(Random!$F$2:$F$10001, ($F33-1)*10+P$2)</f>
        <v>-0.27657697509857238</v>
      </c>
      <c r="R33" s="11">
        <v>31</v>
      </c>
      <c r="S33" s="25">
        <v>100</v>
      </c>
      <c r="T33" s="25">
        <v>99.931764509253057</v>
      </c>
      <c r="U33" s="25">
        <v>100.21874347283686</v>
      </c>
      <c r="V33" s="25">
        <v>100.46972945764064</v>
      </c>
      <c r="W33" s="25">
        <v>101.73866115072231</v>
      </c>
      <c r="X33" s="25">
        <v>96.262616555808094</v>
      </c>
      <c r="Y33" s="25">
        <v>96.703174116889855</v>
      </c>
      <c r="Z33" s="25">
        <v>103.68845208566412</v>
      </c>
      <c r="AA33" s="25">
        <v>104.81303504688042</v>
      </c>
      <c r="AB33" s="25">
        <v>108.54854772810478</v>
      </c>
      <c r="AC33" s="25">
        <v>107.59329628962155</v>
      </c>
      <c r="AD33" s="36">
        <f t="shared" si="1"/>
        <v>101.99680204134218</v>
      </c>
      <c r="AE33" s="26">
        <f t="shared" si="2"/>
        <v>0.99680204134217831</v>
      </c>
    </row>
    <row r="34" spans="1:31" x14ac:dyDescent="0.25">
      <c r="A34" s="13"/>
      <c r="B34" s="11">
        <v>10</v>
      </c>
      <c r="C34" s="15">
        <v>2.6695950652280098</v>
      </c>
      <c r="D34" s="48"/>
      <c r="E34" s="48"/>
      <c r="F34" s="11">
        <v>32</v>
      </c>
      <c r="G34" s="24">
        <f>INDEX(Random!$F$2:$F$10001, ($F34-1)*10+G$2)</f>
        <v>-1.5224002014893026E-2</v>
      </c>
      <c r="H34" s="24">
        <f>INDEX(Random!$F$2:$F$10001, ($F34-1)*10+H$2)</f>
        <v>-0.41933001862508928</v>
      </c>
      <c r="I34" s="24">
        <f>INDEX(Random!$F$2:$F$10001, ($F34-1)*10+I$2)</f>
        <v>1.072094936581802</v>
      </c>
      <c r="J34" s="24">
        <f>INDEX(Random!$F$2:$F$10001, ($F34-1)*10+J$2)</f>
        <v>-0.51217493995464869</v>
      </c>
      <c r="K34" s="24">
        <f>INDEX(Random!$F$2:$F$10001, ($F34-1)*10+K$2)</f>
        <v>-1.0734286439692158</v>
      </c>
      <c r="L34" s="42">
        <f>INDEX(Random!$F$2:$F$10001, ($F34-1)*10+L$2)</f>
        <v>-0.67669071594147645</v>
      </c>
      <c r="M34" s="24">
        <f>INDEX(Random!$F$2:$F$10001, ($F34-1)*10+M$2)</f>
        <v>-2.2089012281320954</v>
      </c>
      <c r="N34" s="24">
        <f>INDEX(Random!$F$2:$F$10001, ($F34-1)*10+N$2)</f>
        <v>-1.7579615782871592</v>
      </c>
      <c r="O34" s="24">
        <f>INDEX(Random!$F$2:$F$10001, ($F34-1)*10+O$2)</f>
        <v>0.7332617801449185</v>
      </c>
      <c r="P34" s="24">
        <f>INDEX(Random!$F$2:$F$10001, ($F34-1)*10+P$2)</f>
        <v>0.35498974517879239</v>
      </c>
      <c r="R34" s="11">
        <v>32</v>
      </c>
      <c r="S34" s="25">
        <v>100</v>
      </c>
      <c r="T34" s="25">
        <v>99.992687412290394</v>
      </c>
      <c r="U34" s="25">
        <v>98.639303819220189</v>
      </c>
      <c r="V34" s="25">
        <v>102.29557924478121</v>
      </c>
      <c r="W34" s="25">
        <v>100.59726683452635</v>
      </c>
      <c r="X34" s="25">
        <v>97.08226359625057</v>
      </c>
      <c r="Y34" s="25">
        <v>94.945144716591855</v>
      </c>
      <c r="Z34" s="25">
        <v>88.203619648200842</v>
      </c>
      <c r="AA34" s="25">
        <v>83.189544877645702</v>
      </c>
      <c r="AB34" s="25">
        <v>85.298214748593168</v>
      </c>
      <c r="AC34" s="25">
        <v>86.357680191244384</v>
      </c>
      <c r="AD34" s="36">
        <f t="shared" si="1"/>
        <v>93.660130508934486</v>
      </c>
      <c r="AE34" s="26">
        <f t="shared" si="2"/>
        <v>0</v>
      </c>
    </row>
    <row r="35" spans="1:31" x14ac:dyDescent="0.25">
      <c r="A35" s="13"/>
      <c r="B35" s="11">
        <v>11</v>
      </c>
      <c r="C35" s="15">
        <v>2.5300192699660502</v>
      </c>
      <c r="D35" s="48"/>
      <c r="E35" s="48"/>
      <c r="F35" s="11">
        <v>33</v>
      </c>
      <c r="G35" s="24">
        <f>INDEX(Random!$F$2:$F$10001, ($F35-1)*10+G$2)</f>
        <v>0.68549851492514691</v>
      </c>
      <c r="H35" s="24">
        <f>INDEX(Random!$F$2:$F$10001, ($F35-1)*10+H$2)</f>
        <v>-2.7673834935305161E-2</v>
      </c>
      <c r="I35" s="24">
        <f>INDEX(Random!$F$2:$F$10001, ($F35-1)*10+I$2)</f>
        <v>0.36776929338696424</v>
      </c>
      <c r="J35" s="24">
        <f>INDEX(Random!$F$2:$F$10001, ($F35-1)*10+J$2)</f>
        <v>-0.53611094605900977</v>
      </c>
      <c r="K35" s="24">
        <f>INDEX(Random!$F$2:$F$10001, ($F35-1)*10+K$2)</f>
        <v>-0.34512692121988697</v>
      </c>
      <c r="L35" s="42">
        <f>INDEX(Random!$F$2:$F$10001, ($F35-1)*10+L$2)</f>
        <v>1.2253391703288152</v>
      </c>
      <c r="M35" s="24">
        <f>INDEX(Random!$F$2:$F$10001, ($F35-1)*10+M$2)</f>
        <v>-0.27824529966539624</v>
      </c>
      <c r="N35" s="24">
        <f>INDEX(Random!$F$2:$F$10001, ($F35-1)*10+N$2)</f>
        <v>0.19976338402605784</v>
      </c>
      <c r="O35" s="24">
        <f>INDEX(Random!$F$2:$F$10001, ($F35-1)*10+O$2)</f>
        <v>2.0324783637841484</v>
      </c>
      <c r="P35" s="24">
        <f>INDEX(Random!$F$2:$F$10001, ($F35-1)*10+P$2)</f>
        <v>0.73447139700772934</v>
      </c>
      <c r="R35" s="11">
        <v>33</v>
      </c>
      <c r="S35" s="25">
        <v>100</v>
      </c>
      <c r="T35" s="25">
        <v>102.37064536545833</v>
      </c>
      <c r="U35" s="25">
        <v>102.32042352827342</v>
      </c>
      <c r="V35" s="25">
        <v>103.63572990449646</v>
      </c>
      <c r="W35" s="25">
        <v>101.83337975796665</v>
      </c>
      <c r="X35" s="25">
        <v>100.70541148713818</v>
      </c>
      <c r="Y35" s="25">
        <v>104.97646290149248</v>
      </c>
      <c r="Z35" s="25">
        <v>104.04682426346037</v>
      </c>
      <c r="AA35" s="25">
        <v>104.79214310566587</v>
      </c>
      <c r="AB35" s="25">
        <v>112.23419281669679</v>
      </c>
      <c r="AC35" s="25">
        <v>115.08374894848613</v>
      </c>
      <c r="AD35" s="36">
        <f t="shared" si="1"/>
        <v>105.19989620791348</v>
      </c>
      <c r="AE35" s="26">
        <f t="shared" si="2"/>
        <v>4.1998962079134827</v>
      </c>
    </row>
    <row r="36" spans="1:31" x14ac:dyDescent="0.25">
      <c r="A36" s="13"/>
      <c r="B36" s="11">
        <v>12</v>
      </c>
      <c r="C36" s="15">
        <v>2.4059226045744699</v>
      </c>
      <c r="D36" s="48"/>
      <c r="E36" s="48"/>
      <c r="F36" s="11">
        <v>34</v>
      </c>
      <c r="G36" s="24">
        <f>INDEX(Random!$F$2:$F$10001, ($F36-1)*10+G$2)</f>
        <v>-0.16702777696630861</v>
      </c>
      <c r="H36" s="24">
        <f>INDEX(Random!$F$2:$F$10001, ($F36-1)*10+H$2)</f>
        <v>1.1865835276982992</v>
      </c>
      <c r="I36" s="24">
        <f>INDEX(Random!$F$2:$F$10001, ($F36-1)*10+I$2)</f>
        <v>0.51836204518022178</v>
      </c>
      <c r="J36" s="24">
        <f>INDEX(Random!$F$2:$F$10001, ($F36-1)*10+J$2)</f>
        <v>-0.86495439833218624</v>
      </c>
      <c r="K36" s="24">
        <f>INDEX(Random!$F$2:$F$10001, ($F36-1)*10+K$2)</f>
        <v>2.0292769394940393</v>
      </c>
      <c r="L36" s="42">
        <f>INDEX(Random!$F$2:$F$10001, ($F36-1)*10+L$2)</f>
        <v>1.4648752520211319</v>
      </c>
      <c r="M36" s="24">
        <f>INDEX(Random!$F$2:$F$10001, ($F36-1)*10+M$2)</f>
        <v>0.55525534787021413</v>
      </c>
      <c r="N36" s="24">
        <f>INDEX(Random!$F$2:$F$10001, ($F36-1)*10+N$2)</f>
        <v>-0.51568403514482142</v>
      </c>
      <c r="O36" s="24">
        <f>INDEX(Random!$F$2:$F$10001, ($F36-1)*10+O$2)</f>
        <v>1.4447235820990587</v>
      </c>
      <c r="P36" s="24">
        <f>INDEX(Random!$F$2:$F$10001, ($F36-1)*10+P$2)</f>
        <v>-2.0460678825499214</v>
      </c>
      <c r="R36" s="11">
        <v>34</v>
      </c>
      <c r="S36" s="25">
        <v>100</v>
      </c>
      <c r="T36" s="25">
        <v>99.484853260277404</v>
      </c>
      <c r="U36" s="25">
        <v>103.56942134252279</v>
      </c>
      <c r="V36" s="25">
        <v>105.43198119920915</v>
      </c>
      <c r="W36" s="25">
        <v>102.46200680402077</v>
      </c>
      <c r="X36" s="25">
        <v>109.72679365548231</v>
      </c>
      <c r="Y36" s="25">
        <v>115.30312059323947</v>
      </c>
      <c r="Z36" s="25">
        <v>117.5220320056862</v>
      </c>
      <c r="AA36" s="25">
        <v>115.55732810780566</v>
      </c>
      <c r="AB36" s="25">
        <v>121.34791570756605</v>
      </c>
      <c r="AC36" s="25">
        <v>113.34905649180384</v>
      </c>
      <c r="AD36" s="36">
        <f t="shared" si="1"/>
        <v>110.37545091676137</v>
      </c>
      <c r="AE36" s="26">
        <f t="shared" si="2"/>
        <v>9.3754509167613662</v>
      </c>
    </row>
    <row r="37" spans="1:31" x14ac:dyDescent="0.25">
      <c r="A37" s="13"/>
      <c r="B37" s="11">
        <v>13</v>
      </c>
      <c r="C37" s="15">
        <v>2.4906571073377202</v>
      </c>
      <c r="D37" s="48"/>
      <c r="E37" s="48"/>
      <c r="F37" s="11">
        <v>35</v>
      </c>
      <c r="G37" s="24">
        <f>INDEX(Random!$F$2:$F$10001, ($F37-1)*10+G$2)</f>
        <v>3.5602560244181528E-2</v>
      </c>
      <c r="H37" s="24">
        <f>INDEX(Random!$F$2:$F$10001, ($F37-1)*10+H$2)</f>
        <v>1.8234672815181157</v>
      </c>
      <c r="I37" s="24">
        <f>INDEX(Random!$F$2:$F$10001, ($F37-1)*10+I$2)</f>
        <v>-0.95061805427700286</v>
      </c>
      <c r="J37" s="24">
        <f>INDEX(Random!$F$2:$F$10001, ($F37-1)*10+J$2)</f>
        <v>-6.8053190464691118E-2</v>
      </c>
      <c r="K37" s="24">
        <f>INDEX(Random!$F$2:$F$10001, ($F37-1)*10+K$2)</f>
        <v>2.2330136442295734</v>
      </c>
      <c r="L37" s="42">
        <f>INDEX(Random!$F$2:$F$10001, ($F37-1)*10+L$2)</f>
        <v>-0.29199040138561966</v>
      </c>
      <c r="M37" s="24">
        <f>INDEX(Random!$F$2:$F$10001, ($F37-1)*10+M$2)</f>
        <v>-0.17654324949090486</v>
      </c>
      <c r="N37" s="24">
        <f>INDEX(Random!$F$2:$F$10001, ($F37-1)*10+N$2)</f>
        <v>-0.45607070377965586</v>
      </c>
      <c r="O37" s="24">
        <f>INDEX(Random!$F$2:$F$10001, ($F37-1)*10+O$2)</f>
        <v>2.2978168634064997</v>
      </c>
      <c r="P37" s="24">
        <f>INDEX(Random!$F$2:$F$10001, ($F37-1)*10+P$2)</f>
        <v>-0.40213326140665218</v>
      </c>
      <c r="R37" s="11">
        <v>35</v>
      </c>
      <c r="S37" s="25">
        <v>100</v>
      </c>
      <c r="T37" s="25">
        <v>100.16329780320783</v>
      </c>
      <c r="U37" s="25">
        <v>106.52719280972008</v>
      </c>
      <c r="V37" s="25">
        <v>103.22933693282617</v>
      </c>
      <c r="W37" s="25">
        <v>103.03904683279082</v>
      </c>
      <c r="X37" s="25">
        <v>111.10137428852887</v>
      </c>
      <c r="Y37" s="25">
        <v>110.06674016819512</v>
      </c>
      <c r="Z37" s="25">
        <v>109.46479273335608</v>
      </c>
      <c r="AA37" s="25">
        <v>107.85021793574614</v>
      </c>
      <c r="AB37" s="25">
        <v>116.54203392565084</v>
      </c>
      <c r="AC37" s="25">
        <v>115.03098818371171</v>
      </c>
      <c r="AD37" s="36">
        <f t="shared" si="1"/>
        <v>108.30150216137335</v>
      </c>
      <c r="AE37" s="26">
        <f t="shared" si="2"/>
        <v>7.3015021613733495</v>
      </c>
    </row>
    <row r="38" spans="1:31" x14ac:dyDescent="0.25">
      <c r="B38" s="53">
        <v>14</v>
      </c>
      <c r="C38" s="54">
        <v>2.3919601913242001</v>
      </c>
      <c r="F38" s="11">
        <v>36</v>
      </c>
      <c r="G38" s="24">
        <f>INDEX(Random!$F$2:$F$10001, ($F38-1)*10+G$2)</f>
        <v>-0.73616917303253693</v>
      </c>
      <c r="H38" s="24">
        <f>INDEX(Random!$F$2:$F$10001, ($F38-1)*10+H$2)</f>
        <v>0.29645504873877732</v>
      </c>
      <c r="I38" s="24">
        <f>INDEX(Random!$F$2:$F$10001, ($F38-1)*10+I$2)</f>
        <v>1.3118671528224735</v>
      </c>
      <c r="J38" s="24">
        <f>INDEX(Random!$F$2:$F$10001, ($F38-1)*10+J$2)</f>
        <v>0.68978878187442871</v>
      </c>
      <c r="K38" s="24">
        <f>INDEX(Random!$F$2:$F$10001, ($F38-1)*10+K$2)</f>
        <v>0.55949095262144011</v>
      </c>
      <c r="L38" s="42">
        <f>INDEX(Random!$F$2:$F$10001, ($F38-1)*10+L$2)</f>
        <v>-1.105058974931161</v>
      </c>
      <c r="M38" s="24">
        <f>INDEX(Random!$F$2:$F$10001, ($F38-1)*10+M$2)</f>
        <v>0.48035590547998858</v>
      </c>
      <c r="N38" s="24">
        <f>INDEX(Random!$F$2:$F$10001, ($F38-1)*10+N$2)</f>
        <v>-1.1813275743063363</v>
      </c>
      <c r="O38" s="24">
        <f>INDEX(Random!$F$2:$F$10001, ($F38-1)*10+O$2)</f>
        <v>5.103679406188677E-2</v>
      </c>
      <c r="P38" s="24">
        <f>INDEX(Random!$F$2:$F$10001, ($F38-1)*10+P$2)</f>
        <v>1.3196341185556908</v>
      </c>
      <c r="R38" s="11">
        <v>36</v>
      </c>
      <c r="S38" s="25">
        <v>100</v>
      </c>
      <c r="T38" s="25">
        <v>97.60374087096551</v>
      </c>
      <c r="U38" s="25">
        <v>98.622233285373511</v>
      </c>
      <c r="V38" s="25">
        <v>103.10373196213438</v>
      </c>
      <c r="W38" s="25">
        <v>105.56314524161431</v>
      </c>
      <c r="X38" s="25">
        <v>107.60990571141284</v>
      </c>
      <c r="Y38" s="25">
        <v>103.73975416509502</v>
      </c>
      <c r="Z38" s="25">
        <v>105.47084099805163</v>
      </c>
      <c r="AA38" s="25">
        <v>101.41784832705288</v>
      </c>
      <c r="AB38" s="25">
        <v>101.6360627798062</v>
      </c>
      <c r="AC38" s="25">
        <v>106.28219723538045</v>
      </c>
      <c r="AD38" s="36">
        <f t="shared" si="1"/>
        <v>103.10494605768865</v>
      </c>
      <c r="AE38" s="26">
        <f t="shared" si="2"/>
        <v>2.1049460576886503</v>
      </c>
    </row>
    <row r="39" spans="1:31" x14ac:dyDescent="0.25">
      <c r="B39" s="11">
        <v>15</v>
      </c>
      <c r="C39" s="18">
        <v>2.38873507913573</v>
      </c>
      <c r="F39" s="11">
        <v>37</v>
      </c>
      <c r="G39" s="24">
        <f>INDEX(Random!$F$2:$F$10001, ($F39-1)*10+G$2)</f>
        <v>0.50818603553903818</v>
      </c>
      <c r="H39" s="24">
        <f>INDEX(Random!$F$2:$F$10001, ($F39-1)*10+H$2)</f>
        <v>-0.21075810477957138</v>
      </c>
      <c r="I39" s="24">
        <f>INDEX(Random!$F$2:$F$10001, ($F39-1)*10+I$2)</f>
        <v>0.54334626167552325</v>
      </c>
      <c r="J39" s="24">
        <f>INDEX(Random!$F$2:$F$10001, ($F39-1)*10+J$2)</f>
        <v>-1.3906455311695576</v>
      </c>
      <c r="K39" s="24">
        <f>INDEX(Random!$F$2:$F$10001, ($F39-1)*10+K$2)</f>
        <v>-0.65037180584818166</v>
      </c>
      <c r="L39" s="42">
        <f>INDEX(Random!$F$2:$F$10001, ($F39-1)*10+L$2)</f>
        <v>0.5066002975325069</v>
      </c>
      <c r="M39" s="24">
        <f>INDEX(Random!$F$2:$F$10001, ($F39-1)*10+M$2)</f>
        <v>0.17080717021352351</v>
      </c>
      <c r="N39" s="24">
        <f>INDEX(Random!$F$2:$F$10001, ($F39-1)*10+N$2)</f>
        <v>1.1157702294430252</v>
      </c>
      <c r="O39" s="24">
        <f>INDEX(Random!$F$2:$F$10001, ($F39-1)*10+O$2)</f>
        <v>0.4273843349537918</v>
      </c>
      <c r="P39" s="24">
        <f>INDEX(Random!$F$2:$F$10001, ($F39-1)*10+P$2)</f>
        <v>1.6550813437593888</v>
      </c>
      <c r="R39" s="11">
        <v>37</v>
      </c>
      <c r="S39" s="25">
        <v>100</v>
      </c>
      <c r="T39" s="25">
        <v>101.76362925437034</v>
      </c>
      <c r="U39" s="25">
        <v>101.09101220871452</v>
      </c>
      <c r="V39" s="25">
        <v>102.99527462069719</v>
      </c>
      <c r="W39" s="25">
        <v>98.344531475887976</v>
      </c>
      <c r="X39" s="25">
        <v>96.264566990854192</v>
      </c>
      <c r="Y39" s="25">
        <v>97.957106846284034</v>
      </c>
      <c r="Z39" s="25">
        <v>98.563030223106097</v>
      </c>
      <c r="AA39" s="25">
        <v>102.36632647177805</v>
      </c>
      <c r="AB39" s="25">
        <v>103.88974804371362</v>
      </c>
      <c r="AC39" s="25">
        <v>109.8681310216156</v>
      </c>
      <c r="AD39" s="36">
        <f t="shared" si="1"/>
        <v>101.31033571570217</v>
      </c>
      <c r="AE39" s="26">
        <f t="shared" si="2"/>
        <v>0.31033571570216623</v>
      </c>
    </row>
    <row r="40" spans="1:31" x14ac:dyDescent="0.25">
      <c r="B40" s="11">
        <v>16</v>
      </c>
      <c r="C40" s="18">
        <v>2.1064577004518501</v>
      </c>
      <c r="F40" s="11">
        <v>38</v>
      </c>
      <c r="G40" s="24">
        <f>INDEX(Random!$F$2:$F$10001, ($F40-1)*10+G$2)</f>
        <v>1.5672873815436754</v>
      </c>
      <c r="H40" s="24">
        <f>INDEX(Random!$F$2:$F$10001, ($F40-1)*10+H$2)</f>
        <v>3.1685536137129371</v>
      </c>
      <c r="I40" s="24">
        <f>INDEX(Random!$F$2:$F$10001, ($F40-1)*10+I$2)</f>
        <v>-1.9683383977203888</v>
      </c>
      <c r="J40" s="24">
        <f>INDEX(Random!$F$2:$F$10001, ($F40-1)*10+J$2)</f>
        <v>-0.40647357470629569</v>
      </c>
      <c r="K40" s="24">
        <f>INDEX(Random!$F$2:$F$10001, ($F40-1)*10+K$2)</f>
        <v>-0.81499978019700337</v>
      </c>
      <c r="L40" s="42">
        <f>INDEX(Random!$F$2:$F$10001, ($F40-1)*10+L$2)</f>
        <v>2.0699608118016335</v>
      </c>
      <c r="M40" s="24">
        <f>INDEX(Random!$F$2:$F$10001, ($F40-1)*10+M$2)</f>
        <v>1.0145615602464673</v>
      </c>
      <c r="N40" s="24">
        <f>INDEX(Random!$F$2:$F$10001, ($F40-1)*10+N$2)</f>
        <v>-0.26522376867787867</v>
      </c>
      <c r="O40" s="24">
        <f>INDEX(Random!$F$2:$F$10001, ($F40-1)*10+O$2)</f>
        <v>-0.67930953822199547</v>
      </c>
      <c r="P40" s="24">
        <f>INDEX(Random!$F$2:$F$10001, ($F40-1)*10+P$2)</f>
        <v>1.5357579503362295</v>
      </c>
      <c r="R40" s="11">
        <v>38</v>
      </c>
      <c r="S40" s="25">
        <v>100</v>
      </c>
      <c r="T40" s="25">
        <v>105.44358840726937</v>
      </c>
      <c r="U40" s="25">
        <v>117.31822587916307</v>
      </c>
      <c r="V40" s="25">
        <v>109.87106533932422</v>
      </c>
      <c r="W40" s="25">
        <v>108.43072685019686</v>
      </c>
      <c r="X40" s="25">
        <v>105.55298804876918</v>
      </c>
      <c r="Y40" s="25">
        <v>113.19128549016357</v>
      </c>
      <c r="Z40" s="25">
        <v>117.16065454953342</v>
      </c>
      <c r="AA40" s="25">
        <v>116.17384500935266</v>
      </c>
      <c r="AB40" s="25">
        <v>113.60647450280726</v>
      </c>
      <c r="AC40" s="25">
        <v>119.66412812257275</v>
      </c>
      <c r="AD40" s="36">
        <f t="shared" si="1"/>
        <v>112.64129821991523</v>
      </c>
      <c r="AE40" s="26">
        <f t="shared" si="2"/>
        <v>11.641298219915228</v>
      </c>
    </row>
    <row r="41" spans="1:31" x14ac:dyDescent="0.25">
      <c r="B41" s="11">
        <v>17</v>
      </c>
      <c r="C41" s="18">
        <v>2.18740920327817</v>
      </c>
      <c r="F41" s="11">
        <v>39</v>
      </c>
      <c r="G41" s="24">
        <f>INDEX(Random!$F$2:$F$10001, ($F41-1)*10+G$2)</f>
        <v>0.74158815206065964</v>
      </c>
      <c r="H41" s="24">
        <f>INDEX(Random!$F$2:$F$10001, ($F41-1)*10+H$2)</f>
        <v>0.87654390534355076</v>
      </c>
      <c r="I41" s="24">
        <f>INDEX(Random!$F$2:$F$10001, ($F41-1)*10+I$2)</f>
        <v>0.78719139072856614</v>
      </c>
      <c r="J41" s="24">
        <f>INDEX(Random!$F$2:$F$10001, ($F41-1)*10+J$2)</f>
        <v>1.0014089990674835E-3</v>
      </c>
      <c r="K41" s="24">
        <f>INDEX(Random!$F$2:$F$10001, ($F41-1)*10+K$2)</f>
        <v>0.78735146414106005</v>
      </c>
      <c r="L41" s="42">
        <f>INDEX(Random!$F$2:$F$10001, ($F41-1)*10+L$2)</f>
        <v>0.71128119687068037</v>
      </c>
      <c r="M41" s="24">
        <f>INDEX(Random!$F$2:$F$10001, ($F41-1)*10+M$2)</f>
        <v>9.7035917583506173E-2</v>
      </c>
      <c r="N41" s="24">
        <f>INDEX(Random!$F$2:$F$10001, ($F41-1)*10+N$2)</f>
        <v>-0.75366800390167621</v>
      </c>
      <c r="O41" s="24">
        <f>INDEX(Random!$F$2:$F$10001, ($F41-1)*10+O$2)</f>
        <v>-0.57260177888982045</v>
      </c>
      <c r="P41" s="24">
        <f>INDEX(Random!$F$2:$F$10001, ($F41-1)*10+P$2)</f>
        <v>0.71083973907668441</v>
      </c>
      <c r="R41" s="11">
        <v>39</v>
      </c>
      <c r="S41" s="25">
        <v>100</v>
      </c>
      <c r="T41" s="25">
        <v>102.56341690541511</v>
      </c>
      <c r="U41" s="25">
        <v>105.66978387221432</v>
      </c>
      <c r="V41" s="25">
        <v>108.54444137631637</v>
      </c>
      <c r="W41" s="25">
        <v>108.59558743660043</v>
      </c>
      <c r="X41" s="25">
        <v>111.55043787889645</v>
      </c>
      <c r="Y41" s="25">
        <v>114.29369905294988</v>
      </c>
      <c r="Z41" s="25">
        <v>114.71647237450908</v>
      </c>
      <c r="AA41" s="25">
        <v>111.90187074296917</v>
      </c>
      <c r="AB41" s="25">
        <v>109.82126555011682</v>
      </c>
      <c r="AC41" s="25">
        <v>112.52033662503602</v>
      </c>
      <c r="AD41" s="36">
        <f t="shared" si="1"/>
        <v>110.01773118150236</v>
      </c>
      <c r="AE41" s="26">
        <f t="shared" si="2"/>
        <v>9.0177311815023558</v>
      </c>
    </row>
    <row r="42" spans="1:31" x14ac:dyDescent="0.25">
      <c r="B42" s="11">
        <v>18</v>
      </c>
      <c r="C42" s="18">
        <v>2.4895192438060798</v>
      </c>
      <c r="F42" s="11">
        <v>40</v>
      </c>
      <c r="G42" s="24">
        <f>INDEX(Random!$F$2:$F$10001, ($F42-1)*10+G$2)</f>
        <v>1.5249504063460262</v>
      </c>
      <c r="H42" s="24">
        <f>INDEX(Random!$F$2:$F$10001, ($F42-1)*10+H$2)</f>
        <v>-0.70802609357328461</v>
      </c>
      <c r="I42" s="24">
        <f>INDEX(Random!$F$2:$F$10001, ($F42-1)*10+I$2)</f>
        <v>-0.86994390715797798</v>
      </c>
      <c r="J42" s="24">
        <f>INDEX(Random!$F$2:$F$10001, ($F42-1)*10+J$2)</f>
        <v>-2.0089383833484757</v>
      </c>
      <c r="K42" s="24">
        <f>INDEX(Random!$F$2:$F$10001, ($F42-1)*10+K$2)</f>
        <v>-1.3805111112680124</v>
      </c>
      <c r="L42" s="42">
        <f>INDEX(Random!$F$2:$F$10001, ($F42-1)*10+L$2)</f>
        <v>2.3500442381827553</v>
      </c>
      <c r="M42" s="24">
        <f>INDEX(Random!$F$2:$F$10001, ($F42-1)*10+M$2)</f>
        <v>1.627302690581806</v>
      </c>
      <c r="N42" s="24">
        <f>INDEX(Random!$F$2:$F$10001, ($F42-1)*10+N$2)</f>
        <v>0.8576909860327625</v>
      </c>
      <c r="O42" s="24">
        <f>INDEX(Random!$F$2:$F$10001, ($F42-1)*10+O$2)</f>
        <v>-9.8258737731244591E-3</v>
      </c>
      <c r="P42" s="24">
        <f>INDEX(Random!$F$2:$F$10001, ($F42-1)*10+P$2)</f>
        <v>-0.57450258410069022</v>
      </c>
      <c r="R42" s="11">
        <v>40</v>
      </c>
      <c r="S42" s="25">
        <v>100</v>
      </c>
      <c r="T42" s="25">
        <v>105.2939621038698</v>
      </c>
      <c r="U42" s="25">
        <v>102.86790201681862</v>
      </c>
      <c r="V42" s="25">
        <v>99.953427722476206</v>
      </c>
      <c r="W42" s="25">
        <v>93.481168810464965</v>
      </c>
      <c r="X42" s="25">
        <v>89.290380649190709</v>
      </c>
      <c r="Y42" s="25">
        <v>96.655599766753994</v>
      </c>
      <c r="Z42" s="25">
        <v>102.1224960225575</v>
      </c>
      <c r="AA42" s="25">
        <v>105.14899710582488</v>
      </c>
      <c r="AB42" s="25">
        <v>105.16034646789713</v>
      </c>
      <c r="AC42" s="25">
        <v>103.19850763694424</v>
      </c>
      <c r="AD42" s="36">
        <f t="shared" si="1"/>
        <v>100.3172788302798</v>
      </c>
      <c r="AE42" s="26">
        <f t="shared" si="2"/>
        <v>0</v>
      </c>
    </row>
    <row r="43" spans="1:31" x14ac:dyDescent="0.25">
      <c r="B43" s="11">
        <v>19</v>
      </c>
      <c r="C43" s="18">
        <v>2.30275270002842</v>
      </c>
      <c r="F43" s="11">
        <v>41</v>
      </c>
      <c r="G43" s="24">
        <f>INDEX(Random!$F$2:$F$10001, ($F43-1)*10+G$2)</f>
        <v>0.54933339344493781</v>
      </c>
      <c r="H43" s="24">
        <f>INDEX(Random!$F$2:$F$10001, ($F43-1)*10+H$2)</f>
        <v>-0.27006800284835214</v>
      </c>
      <c r="I43" s="24">
        <f>INDEX(Random!$F$2:$F$10001, ($F43-1)*10+I$2)</f>
        <v>-0.69469501712609205</v>
      </c>
      <c r="J43" s="24">
        <f>INDEX(Random!$F$2:$F$10001, ($F43-1)*10+J$2)</f>
        <v>1.5278315516298491</v>
      </c>
      <c r="K43" s="24">
        <f>INDEX(Random!$F$2:$F$10001, ($F43-1)*10+K$2)</f>
        <v>0.1182637282204092</v>
      </c>
      <c r="L43" s="42">
        <f>INDEX(Random!$F$2:$F$10001, ($F43-1)*10+L$2)</f>
        <v>0.37836947920753067</v>
      </c>
      <c r="M43" s="24">
        <f>INDEX(Random!$F$2:$F$10001, ($F43-1)*10+M$2)</f>
        <v>0.53599602351123965</v>
      </c>
      <c r="N43" s="24">
        <f>INDEX(Random!$F$2:$F$10001, ($F43-1)*10+N$2)</f>
        <v>0.57708701447905986</v>
      </c>
      <c r="O43" s="24">
        <f>INDEX(Random!$F$2:$F$10001, ($F43-1)*10+O$2)</f>
        <v>-0.10565429404474255</v>
      </c>
      <c r="P43" s="24">
        <f>INDEX(Random!$F$2:$F$10001, ($F43-1)*10+P$2)</f>
        <v>0.40715763945793781</v>
      </c>
      <c r="R43" s="11">
        <v>41</v>
      </c>
      <c r="S43" s="25">
        <v>100</v>
      </c>
      <c r="T43" s="25">
        <v>101.90417267748153</v>
      </c>
      <c r="U43" s="25">
        <v>101.02944731745293</v>
      </c>
      <c r="V43" s="25">
        <v>98.745788297153652</v>
      </c>
      <c r="W43" s="25">
        <v>103.98340102045309</v>
      </c>
      <c r="X43" s="25">
        <v>104.4423732205459</v>
      </c>
      <c r="Y43" s="25">
        <v>105.82257437052635</v>
      </c>
      <c r="Z43" s="25">
        <v>107.78938865737669</v>
      </c>
      <c r="AA43" s="25">
        <v>109.94418248702161</v>
      </c>
      <c r="AB43" s="25">
        <v>109.60319793366541</v>
      </c>
      <c r="AC43" s="25">
        <v>111.15888060571744</v>
      </c>
      <c r="AD43" s="36">
        <f t="shared" si="1"/>
        <v>105.44234065873948</v>
      </c>
      <c r="AE43" s="26">
        <f t="shared" si="2"/>
        <v>4.4423406587394823</v>
      </c>
    </row>
    <row r="44" spans="1:31" x14ac:dyDescent="0.25">
      <c r="B44" s="11">
        <v>20</v>
      </c>
      <c r="C44" s="18">
        <v>2.5166511203836799</v>
      </c>
      <c r="F44" s="11">
        <v>42</v>
      </c>
      <c r="G44" s="24">
        <f>INDEX(Random!$F$2:$F$10001, ($F44-1)*10+G$2)</f>
        <v>1.4018003393709781</v>
      </c>
      <c r="H44" s="24">
        <f>INDEX(Random!$F$2:$F$10001, ($F44-1)*10+H$2)</f>
        <v>0.80931483428258655</v>
      </c>
      <c r="I44" s="24">
        <f>INDEX(Random!$F$2:$F$10001, ($F44-1)*10+I$2)</f>
        <v>-0.53045101811495987</v>
      </c>
      <c r="J44" s="24">
        <f>INDEX(Random!$F$2:$F$10001, ($F44-1)*10+J$2)</f>
        <v>1.359873858673879</v>
      </c>
      <c r="K44" s="24">
        <f>INDEX(Random!$F$2:$F$10001, ($F44-1)*10+K$2)</f>
        <v>0.1619896800528412</v>
      </c>
      <c r="L44" s="42">
        <f>INDEX(Random!$F$2:$F$10001, ($F44-1)*10+L$2)</f>
        <v>-0.24970672452590045</v>
      </c>
      <c r="M44" s="24">
        <f>INDEX(Random!$F$2:$F$10001, ($F44-1)*10+M$2)</f>
        <v>-0.46465512983793122</v>
      </c>
      <c r="N44" s="24">
        <f>INDEX(Random!$F$2:$F$10001, ($F44-1)*10+N$2)</f>
        <v>-0.53053799349600683</v>
      </c>
      <c r="O44" s="24">
        <f>INDEX(Random!$F$2:$F$10001, ($F44-1)*10+O$2)</f>
        <v>-0.10547149008339546</v>
      </c>
      <c r="P44" s="24">
        <f>INDEX(Random!$F$2:$F$10001, ($F44-1)*10+P$2)</f>
        <v>-0.9993499254838496</v>
      </c>
      <c r="R44" s="11">
        <v>42</v>
      </c>
      <c r="S44" s="25">
        <v>100</v>
      </c>
      <c r="T44" s="25">
        <v>104.85993410488952</v>
      </c>
      <c r="U44" s="25">
        <v>107.79251732580747</v>
      </c>
      <c r="V44" s="25">
        <v>105.93798497242265</v>
      </c>
      <c r="W44" s="25">
        <v>110.93039486233782</v>
      </c>
      <c r="X44" s="25">
        <v>111.58356034404946</v>
      </c>
      <c r="Y44" s="25">
        <v>110.70132536139941</v>
      </c>
      <c r="Z44" s="25">
        <v>109.03711243653866</v>
      </c>
      <c r="AA44" s="25">
        <v>107.16085464725289</v>
      </c>
      <c r="AB44" s="25">
        <v>106.82915741328884</v>
      </c>
      <c r="AC44" s="25">
        <v>103.35288320812271</v>
      </c>
      <c r="AD44" s="36">
        <f t="shared" si="1"/>
        <v>107.81857246761095</v>
      </c>
      <c r="AE44" s="26">
        <f t="shared" si="2"/>
        <v>6.8185724676109487</v>
      </c>
    </row>
    <row r="45" spans="1:31" x14ac:dyDescent="0.25">
      <c r="F45" s="11">
        <v>43</v>
      </c>
      <c r="G45" s="24">
        <f>INDEX(Random!$F$2:$F$10001, ($F45-1)*10+G$2)</f>
        <v>-1.7146242903979727</v>
      </c>
      <c r="H45" s="24">
        <f>INDEX(Random!$F$2:$F$10001, ($F45-1)*10+H$2)</f>
        <v>0.38070873680925083</v>
      </c>
      <c r="I45" s="24">
        <f>INDEX(Random!$F$2:$F$10001, ($F45-1)*10+I$2)</f>
        <v>0.30919629172138619</v>
      </c>
      <c r="J45" s="24">
        <f>INDEX(Random!$F$2:$F$10001, ($F45-1)*10+J$2)</f>
        <v>-0.61280930739503603</v>
      </c>
      <c r="K45" s="24">
        <f>INDEX(Random!$F$2:$F$10001, ($F45-1)*10+K$2)</f>
        <v>-0.74284827938172537</v>
      </c>
      <c r="L45" s="42">
        <f>INDEX(Random!$F$2:$F$10001, ($F45-1)*10+L$2)</f>
        <v>0.72643709030177006</v>
      </c>
      <c r="M45" s="24">
        <f>INDEX(Random!$F$2:$F$10001, ($F45-1)*10+M$2)</f>
        <v>1.584695328742564</v>
      </c>
      <c r="N45" s="24">
        <f>INDEX(Random!$F$2:$F$10001, ($F45-1)*10+N$2)</f>
        <v>0.95372689293225366</v>
      </c>
      <c r="O45" s="24">
        <f>INDEX(Random!$F$2:$F$10001, ($F45-1)*10+O$2)</f>
        <v>0.18714599861820677</v>
      </c>
      <c r="P45" s="24">
        <f>INDEX(Random!$F$2:$F$10001, ($F45-1)*10+P$2)</f>
        <v>1.8944111711460897E-2</v>
      </c>
      <c r="R45" s="11">
        <v>43</v>
      </c>
      <c r="S45" s="25">
        <v>100</v>
      </c>
      <c r="T45" s="25">
        <v>94.452535544523073</v>
      </c>
      <c r="U45" s="25">
        <v>95.708230526933676</v>
      </c>
      <c r="V45" s="25">
        <v>96.748280300226639</v>
      </c>
      <c r="W45" s="25">
        <v>94.821465034800354</v>
      </c>
      <c r="X45" s="25">
        <v>92.528566077645152</v>
      </c>
      <c r="Y45" s="25">
        <v>94.852244523941579</v>
      </c>
      <c r="Z45" s="25">
        <v>100.07402450715249</v>
      </c>
      <c r="AA45" s="25">
        <v>103.3722581528033</v>
      </c>
      <c r="AB45" s="25">
        <v>104.06869368529057</v>
      </c>
      <c r="AC45" s="25">
        <v>104.18040940816314</v>
      </c>
      <c r="AD45" s="36">
        <f t="shared" si="1"/>
        <v>98.080670776147983</v>
      </c>
      <c r="AE45" s="26">
        <f t="shared" si="2"/>
        <v>0</v>
      </c>
    </row>
    <row r="46" spans="1:31" x14ac:dyDescent="0.25">
      <c r="B46" s="11" t="s">
        <v>8</v>
      </c>
      <c r="C46" s="21">
        <f>AVERAGE(C25:C44)</f>
        <v>2.4047471562786926</v>
      </c>
      <c r="F46" s="11">
        <v>44</v>
      </c>
      <c r="G46" s="24">
        <f>INDEX(Random!$F$2:$F$10001, ($F46-1)*10+G$2)</f>
        <v>-0.54923322330575441</v>
      </c>
      <c r="H46" s="24">
        <f>INDEX(Random!$F$2:$F$10001, ($F46-1)*10+H$2)</f>
        <v>-0.62703633481234133</v>
      </c>
      <c r="I46" s="24">
        <f>INDEX(Random!$F$2:$F$10001, ($F46-1)*10+I$2)</f>
        <v>-1.0316264860154636</v>
      </c>
      <c r="J46" s="24">
        <f>INDEX(Random!$F$2:$F$10001, ($F46-1)*10+J$2)</f>
        <v>1.2031952280086207</v>
      </c>
      <c r="K46" s="24">
        <f>INDEX(Random!$F$2:$F$10001, ($F46-1)*10+K$2)</f>
        <v>-0.34465332456270742</v>
      </c>
      <c r="L46" s="42">
        <f>INDEX(Random!$F$2:$F$10001, ($F46-1)*10+L$2)</f>
        <v>-4.1663635375440995E-2</v>
      </c>
      <c r="M46" s="24">
        <f>INDEX(Random!$F$2:$F$10001, ($F46-1)*10+M$2)</f>
        <v>-0.25039376364373189</v>
      </c>
      <c r="N46" s="24">
        <f>INDEX(Random!$F$2:$F$10001, ($F46-1)*10+N$2)</f>
        <v>-5.6051052921194545E-3</v>
      </c>
      <c r="O46" s="24">
        <f>INDEX(Random!$F$2:$F$10001, ($F46-1)*10+O$2)</f>
        <v>0.15380908355483983</v>
      </c>
      <c r="P46" s="24">
        <f>INDEX(Random!$F$2:$F$10001, ($F46-1)*10+P$2)</f>
        <v>0.90382666063231931</v>
      </c>
      <c r="R46" s="11">
        <v>44</v>
      </c>
      <c r="S46" s="25">
        <v>100</v>
      </c>
      <c r="T46" s="25">
        <v>98.217641082005002</v>
      </c>
      <c r="U46" s="25">
        <v>96.215638382709571</v>
      </c>
      <c r="V46" s="25">
        <v>92.984015436986624</v>
      </c>
      <c r="W46" s="25">
        <v>96.855627759288382</v>
      </c>
      <c r="X46" s="25">
        <v>95.784317601982806</v>
      </c>
      <c r="Y46" s="25">
        <v>95.692414444092222</v>
      </c>
      <c r="Z46" s="25">
        <v>94.933635069048478</v>
      </c>
      <c r="AA46" s="25">
        <v>94.95732387615837</v>
      </c>
      <c r="AB46" s="25">
        <v>95.490234127194753</v>
      </c>
      <c r="AC46" s="25">
        <v>98.47244369586825</v>
      </c>
      <c r="AD46" s="36">
        <f t="shared" si="1"/>
        <v>95.960329147533457</v>
      </c>
      <c r="AE46" s="26">
        <f t="shared" si="2"/>
        <v>0</v>
      </c>
    </row>
    <row r="47" spans="1:31" x14ac:dyDescent="0.25">
      <c r="B47" s="11" t="s">
        <v>10</v>
      </c>
      <c r="C47" s="21">
        <f>_xlfn.STDEV.S(C25:C44)</f>
        <v>0.13306464173603338</v>
      </c>
      <c r="F47" s="11">
        <v>45</v>
      </c>
      <c r="G47" s="24">
        <f>INDEX(Random!$F$2:$F$10001, ($F47-1)*10+G$2)</f>
        <v>-0.52609730745914318</v>
      </c>
      <c r="H47" s="24">
        <f>INDEX(Random!$F$2:$F$10001, ($F47-1)*10+H$2)</f>
        <v>0.97237895671086227</v>
      </c>
      <c r="I47" s="24">
        <f>INDEX(Random!$F$2:$F$10001, ($F47-1)*10+I$2)</f>
        <v>-5.31404082178824E-2</v>
      </c>
      <c r="J47" s="24">
        <f>INDEX(Random!$F$2:$F$10001, ($F47-1)*10+J$2)</f>
        <v>0.35408847551435929</v>
      </c>
      <c r="K47" s="24">
        <f>INDEX(Random!$F$2:$F$10001, ($F47-1)*10+K$2)</f>
        <v>-0.11387998395532341</v>
      </c>
      <c r="L47" s="42">
        <f>INDEX(Random!$F$2:$F$10001, ($F47-1)*10+L$2)</f>
        <v>-0.82392933560643034</v>
      </c>
      <c r="M47" s="24">
        <f>INDEX(Random!$F$2:$F$10001, ($F47-1)*10+M$2)</f>
        <v>-1.5117094987226789</v>
      </c>
      <c r="N47" s="24">
        <f>INDEX(Random!$F$2:$F$10001, ($F47-1)*10+N$2)</f>
        <v>-0.57070503073898882</v>
      </c>
      <c r="O47" s="24">
        <f>INDEX(Random!$F$2:$F$10001, ($F47-1)*10+O$2)</f>
        <v>0.77772442812206066</v>
      </c>
      <c r="P47" s="24">
        <f>INDEX(Random!$F$2:$F$10001, ($F47-1)*10+P$2)</f>
        <v>-0.62143795242683775</v>
      </c>
      <c r="R47" s="11">
        <v>45</v>
      </c>
      <c r="S47" s="25">
        <v>100</v>
      </c>
      <c r="T47" s="25">
        <v>98.293887768353031</v>
      </c>
      <c r="U47" s="25">
        <v>101.59699191402467</v>
      </c>
      <c r="V47" s="25">
        <v>101.46044763694765</v>
      </c>
      <c r="W47" s="25">
        <v>102.71755453930813</v>
      </c>
      <c r="X47" s="25">
        <v>102.37073511040464</v>
      </c>
      <c r="Y47" s="25">
        <v>99.623985291244296</v>
      </c>
      <c r="Z47" s="25">
        <v>94.739988276863315</v>
      </c>
      <c r="AA47" s="25">
        <v>92.98439144083099</v>
      </c>
      <c r="AB47" s="25">
        <v>95.48362964217695</v>
      </c>
      <c r="AC47" s="25">
        <v>93.554920871783295</v>
      </c>
      <c r="AD47" s="36">
        <f t="shared" si="1"/>
        <v>98.282653249193714</v>
      </c>
      <c r="AE47" s="26">
        <f t="shared" si="2"/>
        <v>0</v>
      </c>
    </row>
    <row r="48" spans="1:31" x14ac:dyDescent="0.25">
      <c r="B48" s="11" t="s">
        <v>43</v>
      </c>
      <c r="C48" s="32">
        <f>C47/C46</f>
        <v>5.5334150781136078E-2</v>
      </c>
      <c r="F48" s="11">
        <v>46</v>
      </c>
      <c r="G48" s="24">
        <f>INDEX(Random!$F$2:$F$10001, ($F48-1)*10+G$2)</f>
        <v>1.1522008373465806</v>
      </c>
      <c r="H48" s="24">
        <f>INDEX(Random!$F$2:$F$10001, ($F48-1)*10+H$2)</f>
        <v>7.1884717266909254E-3</v>
      </c>
      <c r="I48" s="24">
        <f>INDEX(Random!$F$2:$F$10001, ($F48-1)*10+I$2)</f>
        <v>1.4732699031317613</v>
      </c>
      <c r="J48" s="24">
        <f>INDEX(Random!$F$2:$F$10001, ($F48-1)*10+J$2)</f>
        <v>0.41117536384830156</v>
      </c>
      <c r="K48" s="24">
        <f>INDEX(Random!$F$2:$F$10001, ($F48-1)*10+K$2)</f>
        <v>-1.4238824591554351</v>
      </c>
      <c r="L48" s="42">
        <f>INDEX(Random!$F$2:$F$10001, ($F48-1)*10+L$2)</f>
        <v>-9.0076962003340366E-2</v>
      </c>
      <c r="M48" s="24">
        <f>INDEX(Random!$F$2:$F$10001, ($F48-1)*10+M$2)</f>
        <v>-0.84171117538818485</v>
      </c>
      <c r="N48" s="24">
        <f>INDEX(Random!$F$2:$F$10001, ($F48-1)*10+N$2)</f>
        <v>2.158720037257106</v>
      </c>
      <c r="O48" s="24">
        <f>INDEX(Random!$F$2:$F$10001, ($F48-1)*10+O$2)</f>
        <v>1.233991338300642</v>
      </c>
      <c r="P48" s="24">
        <f>INDEX(Random!$F$2:$F$10001, ($F48-1)*10+P$2)</f>
        <v>0.30911831124778782</v>
      </c>
      <c r="R48" s="11">
        <v>46</v>
      </c>
      <c r="S48" s="25">
        <v>100</v>
      </c>
      <c r="T48" s="25">
        <v>103.98572986899165</v>
      </c>
      <c r="U48" s="25">
        <v>104.05631943563304</v>
      </c>
      <c r="V48" s="25">
        <v>109.37526421876832</v>
      </c>
      <c r="W48" s="25">
        <v>110.9426611192754</v>
      </c>
      <c r="X48" s="25">
        <v>105.81502597555935</v>
      </c>
      <c r="Y48" s="25">
        <v>105.54197685258693</v>
      </c>
      <c r="Z48" s="25">
        <v>102.6488979648357</v>
      </c>
      <c r="AA48" s="25">
        <v>110.40523804433252</v>
      </c>
      <c r="AB48" s="25">
        <v>115.12107567863661</v>
      </c>
      <c r="AC48" s="25">
        <v>116.37177811787213</v>
      </c>
      <c r="AD48" s="36">
        <f t="shared" si="1"/>
        <v>108.42639672764918</v>
      </c>
      <c r="AE48" s="26">
        <f t="shared" si="2"/>
        <v>7.4263967276491769</v>
      </c>
    </row>
    <row r="49" spans="6:31" x14ac:dyDescent="0.25">
      <c r="F49" s="11">
        <v>47</v>
      </c>
      <c r="G49" s="24">
        <f>INDEX(Random!$F$2:$F$10001, ($F49-1)*10+G$2)</f>
        <v>0.98782767254637571</v>
      </c>
      <c r="H49" s="24">
        <f>INDEX(Random!$F$2:$F$10001, ($F49-1)*10+H$2)</f>
        <v>3.0336916011281734E-2</v>
      </c>
      <c r="I49" s="24">
        <f>INDEX(Random!$F$2:$F$10001, ($F49-1)*10+I$2)</f>
        <v>0.3022831881110738</v>
      </c>
      <c r="J49" s="24">
        <f>INDEX(Random!$F$2:$F$10001, ($F49-1)*10+J$2)</f>
        <v>-0.76799429635255889</v>
      </c>
      <c r="K49" s="24">
        <f>INDEX(Random!$F$2:$F$10001, ($F49-1)*10+K$2)</f>
        <v>0.61653908506976518</v>
      </c>
      <c r="L49" s="42">
        <f>INDEX(Random!$F$2:$F$10001, ($F49-1)*10+L$2)</f>
        <v>-0.73011709890061272</v>
      </c>
      <c r="M49" s="24">
        <f>INDEX(Random!$F$2:$F$10001, ($F49-1)*10+M$2)</f>
        <v>0.51669635264110358</v>
      </c>
      <c r="N49" s="24">
        <f>INDEX(Random!$F$2:$F$10001, ($F49-1)*10+N$2)</f>
        <v>-1.0930811504468398</v>
      </c>
      <c r="O49" s="24">
        <f>INDEX(Random!$F$2:$F$10001, ($F49-1)*10+O$2)</f>
        <v>0.744259263253087</v>
      </c>
      <c r="P49" s="24">
        <f>INDEX(Random!$F$2:$F$10001, ($F49-1)*10+P$2)</f>
        <v>1.0072208186665936</v>
      </c>
      <c r="R49" s="11">
        <v>47</v>
      </c>
      <c r="S49" s="25">
        <v>100</v>
      </c>
      <c r="T49" s="25">
        <v>103.41400868147177</v>
      </c>
      <c r="U49" s="25">
        <v>103.56458880272338</v>
      </c>
      <c r="V49" s="25">
        <v>104.66574074635793</v>
      </c>
      <c r="W49" s="25">
        <v>102.04868864328455</v>
      </c>
      <c r="X49" s="25">
        <v>104.22654929968844</v>
      </c>
      <c r="Y49" s="25">
        <v>101.74966344372578</v>
      </c>
      <c r="Z49" s="25">
        <v>103.57371062344892</v>
      </c>
      <c r="AA49" s="25">
        <v>99.888841508313362</v>
      </c>
      <c r="AB49" s="25">
        <v>102.45858799558086</v>
      </c>
      <c r="AC49" s="25">
        <v>106.02547661610005</v>
      </c>
      <c r="AD49" s="36">
        <f t="shared" si="1"/>
        <v>103.16158563606953</v>
      </c>
      <c r="AE49" s="26">
        <f t="shared" si="2"/>
        <v>2.1615856360695318</v>
      </c>
    </row>
    <row r="50" spans="6:31" x14ac:dyDescent="0.25">
      <c r="F50" s="11">
        <v>48</v>
      </c>
      <c r="G50" s="24">
        <f>INDEX(Random!$F$2:$F$10001, ($F50-1)*10+G$2)</f>
        <v>0.22265780788132433</v>
      </c>
      <c r="H50" s="24">
        <f>INDEX(Random!$F$2:$F$10001, ($F50-1)*10+H$2)</f>
        <v>-1.1233561979202336</v>
      </c>
      <c r="I50" s="24">
        <f>INDEX(Random!$F$2:$F$10001, ($F50-1)*10+I$2)</f>
        <v>-0.60027177978952262</v>
      </c>
      <c r="J50" s="24">
        <f>INDEX(Random!$F$2:$F$10001, ($F50-1)*10+J$2)</f>
        <v>-1.2758953561989919</v>
      </c>
      <c r="K50" s="24">
        <f>INDEX(Random!$F$2:$F$10001, ($F50-1)*10+K$2)</f>
        <v>-0.87682049486109903</v>
      </c>
      <c r="L50" s="42">
        <f>INDEX(Random!$F$2:$F$10001, ($F50-1)*10+L$2)</f>
        <v>0.22403528416544552</v>
      </c>
      <c r="M50" s="24">
        <f>INDEX(Random!$F$2:$F$10001, ($F50-1)*10+M$2)</f>
        <v>-2.6749967048163961</v>
      </c>
      <c r="N50" s="24">
        <f>INDEX(Random!$F$2:$F$10001, ($F50-1)*10+N$2)</f>
        <v>-0.34631106039069953</v>
      </c>
      <c r="O50" s="24">
        <f>INDEX(Random!$F$2:$F$10001, ($F50-1)*10+O$2)</f>
        <v>-0.22952296063637856</v>
      </c>
      <c r="P50" s="24">
        <f>INDEX(Random!$F$2:$F$10001, ($F50-1)*10+P$2)</f>
        <v>-3.0612871620266833</v>
      </c>
      <c r="R50" s="11">
        <v>48</v>
      </c>
      <c r="S50" s="25">
        <v>100</v>
      </c>
      <c r="T50" s="25">
        <v>100.79370022337753</v>
      </c>
      <c r="U50" s="25">
        <v>97.109076194201748</v>
      </c>
      <c r="V50" s="25">
        <v>95.215106983469838</v>
      </c>
      <c r="W50" s="25">
        <v>91.266270624337238</v>
      </c>
      <c r="X50" s="25">
        <v>88.660044507683352</v>
      </c>
      <c r="Y50" s="25">
        <v>89.367868354206934</v>
      </c>
      <c r="Z50" s="25">
        <v>81.734532429374212</v>
      </c>
      <c r="AA50" s="25">
        <v>80.825980932212445</v>
      </c>
      <c r="AB50" s="25">
        <v>80.241234280713115</v>
      </c>
      <c r="AC50" s="25">
        <v>72.442731038603384</v>
      </c>
      <c r="AD50" s="36">
        <f t="shared" si="1"/>
        <v>87.765654556817978</v>
      </c>
      <c r="AE50" s="26">
        <f t="shared" si="2"/>
        <v>0</v>
      </c>
    </row>
    <row r="51" spans="6:31" x14ac:dyDescent="0.25">
      <c r="F51" s="11">
        <v>49</v>
      </c>
      <c r="G51" s="24">
        <f>INDEX(Random!$F$2:$F$10001, ($F51-1)*10+G$2)</f>
        <v>-0.87182140848477463</v>
      </c>
      <c r="H51" s="24">
        <f>INDEX(Random!$F$2:$F$10001, ($F51-1)*10+H$2)</f>
        <v>-0.59040835377008993</v>
      </c>
      <c r="I51" s="24">
        <f>INDEX(Random!$F$2:$F$10001, ($F51-1)*10+I$2)</f>
        <v>-0.85199834358624227</v>
      </c>
      <c r="J51" s="24">
        <f>INDEX(Random!$F$2:$F$10001, ($F51-1)*10+J$2)</f>
        <v>0.19270075960995553</v>
      </c>
      <c r="K51" s="24">
        <f>INDEX(Random!$F$2:$F$10001, ($F51-1)*10+K$2)</f>
        <v>0.16469129574048649</v>
      </c>
      <c r="L51" s="42">
        <f>INDEX(Random!$F$2:$F$10001, ($F51-1)*10+L$2)</f>
        <v>0.63691830552515327</v>
      </c>
      <c r="M51" s="24">
        <f>INDEX(Random!$F$2:$F$10001, ($F51-1)*10+M$2)</f>
        <v>0.52570949799038957</v>
      </c>
      <c r="N51" s="24">
        <f>INDEX(Random!$F$2:$F$10001, ($F51-1)*10+N$2)</f>
        <v>0.41725742146329342</v>
      </c>
      <c r="O51" s="24">
        <f>INDEX(Random!$F$2:$F$10001, ($F51-1)*10+O$2)</f>
        <v>0.18270333937553085</v>
      </c>
      <c r="P51" s="24">
        <f>INDEX(Random!$F$2:$F$10001, ($F51-1)*10+P$2)</f>
        <v>-0.24242826043260318</v>
      </c>
      <c r="R51" s="11">
        <v>49</v>
      </c>
      <c r="S51" s="25">
        <v>100</v>
      </c>
      <c r="T51" s="25">
        <v>97.160660967148999</v>
      </c>
      <c r="U51" s="25">
        <v>95.297207571848588</v>
      </c>
      <c r="V51" s="25">
        <v>92.652979936455964</v>
      </c>
      <c r="W51" s="25">
        <v>93.294578279976591</v>
      </c>
      <c r="X51" s="25">
        <v>93.852406955808078</v>
      </c>
      <c r="Y51" s="25">
        <v>95.920890931357349</v>
      </c>
      <c r="Z51" s="25">
        <v>97.669968950789695</v>
      </c>
      <c r="AA51" s="25">
        <v>99.089835794826769</v>
      </c>
      <c r="AB51" s="25">
        <v>99.742556081524313</v>
      </c>
      <c r="AC51" s="25">
        <v>98.978102241252301</v>
      </c>
      <c r="AD51" s="36">
        <f t="shared" si="1"/>
        <v>96.365918771098862</v>
      </c>
      <c r="AE51" s="26">
        <f t="shared" si="2"/>
        <v>0</v>
      </c>
    </row>
    <row r="52" spans="6:31" x14ac:dyDescent="0.25">
      <c r="F52" s="11">
        <v>50</v>
      </c>
      <c r="G52" s="24">
        <f>INDEX(Random!$F$2:$F$10001, ($F52-1)*10+G$2)</f>
        <v>-0.51044555606092157</v>
      </c>
      <c r="H52" s="24">
        <f>INDEX(Random!$F$2:$F$10001, ($F52-1)*10+H$2)</f>
        <v>-0.34772040587436659</v>
      </c>
      <c r="I52" s="24">
        <f>INDEX(Random!$F$2:$F$10001, ($F52-1)*10+I$2)</f>
        <v>1.0575733206704383</v>
      </c>
      <c r="J52" s="24">
        <f>INDEX(Random!$F$2:$F$10001, ($F52-1)*10+J$2)</f>
        <v>0.44223073375389416</v>
      </c>
      <c r="K52" s="24">
        <f>INDEX(Random!$F$2:$F$10001, ($F52-1)*10+K$2)</f>
        <v>-1.5271542819217747</v>
      </c>
      <c r="L52" s="42">
        <f>INDEX(Random!$F$2:$F$10001, ($F52-1)*10+L$2)</f>
        <v>3.6498388252386382E-2</v>
      </c>
      <c r="M52" s="24">
        <f>INDEX(Random!$F$2:$F$10001, ($F52-1)*10+M$2)</f>
        <v>-0.82057708326717205</v>
      </c>
      <c r="N52" s="24">
        <f>INDEX(Random!$F$2:$F$10001, ($F52-1)*10+N$2)</f>
        <v>-1.2610474543545112</v>
      </c>
      <c r="O52" s="24">
        <f>INDEX(Random!$F$2:$F$10001, ($F52-1)*10+O$2)</f>
        <v>-1.3405076266754645</v>
      </c>
      <c r="P52" s="24">
        <f>INDEX(Random!$F$2:$F$10001, ($F52-1)*10+P$2)</f>
        <v>-0.44078766442779782</v>
      </c>
      <c r="R52" s="11">
        <v>50</v>
      </c>
      <c r="S52" s="25">
        <v>100</v>
      </c>
      <c r="T52" s="25">
        <v>98.345503218270665</v>
      </c>
      <c r="U52" s="25">
        <v>97.247709019905244</v>
      </c>
      <c r="V52" s="25">
        <v>100.80329182804282</v>
      </c>
      <c r="W52" s="25">
        <v>102.35440828457803</v>
      </c>
      <c r="X52" s="25">
        <v>97.286143605859877</v>
      </c>
      <c r="Y52" s="25">
        <v>97.447937713912182</v>
      </c>
      <c r="Z52" s="25">
        <v>94.843936884725139</v>
      </c>
      <c r="AA52" s="25">
        <v>90.955779939231647</v>
      </c>
      <c r="AB52" s="25">
        <v>86.99485343754678</v>
      </c>
      <c r="AC52" s="25">
        <v>85.755651732838786</v>
      </c>
      <c r="AD52" s="36">
        <f t="shared" si="1"/>
        <v>95.203521566491119</v>
      </c>
      <c r="AE52" s="26">
        <f t="shared" si="2"/>
        <v>0</v>
      </c>
    </row>
    <row r="53" spans="6:31" x14ac:dyDescent="0.25">
      <c r="F53" s="11">
        <v>51</v>
      </c>
      <c r="G53" s="24">
        <f>INDEX(Random!$F$2:$F$10001, ($F53-1)*10+G$2)</f>
        <v>-1.0555957321818612</v>
      </c>
      <c r="H53" s="24">
        <f>INDEX(Random!$F$2:$F$10001, ($F53-1)*10+H$2)</f>
        <v>-1.1647526915698678</v>
      </c>
      <c r="I53" s="24">
        <f>INDEX(Random!$F$2:$F$10001, ($F53-1)*10+I$2)</f>
        <v>1.5289539179292542</v>
      </c>
      <c r="J53" s="24">
        <f>INDEX(Random!$F$2:$F$10001, ($F53-1)*10+J$2)</f>
        <v>-0.61656680852584589</v>
      </c>
      <c r="K53" s="24">
        <f>INDEX(Random!$F$2:$F$10001, ($F53-1)*10+K$2)</f>
        <v>-0.45139746815101317</v>
      </c>
      <c r="L53" s="42">
        <f>INDEX(Random!$F$2:$F$10001, ($F53-1)*10+L$2)</f>
        <v>-0.9140303679760694</v>
      </c>
      <c r="M53" s="24">
        <f>INDEX(Random!$F$2:$F$10001, ($F53-1)*10+M$2)</f>
        <v>0.51378795610656358</v>
      </c>
      <c r="N53" s="24">
        <f>INDEX(Random!$F$2:$F$10001, ($F53-1)*10+N$2)</f>
        <v>-1.3329946185862991</v>
      </c>
      <c r="O53" s="24">
        <f>INDEX(Random!$F$2:$F$10001, ($F53-1)*10+O$2)</f>
        <v>9.7844091216245183E-2</v>
      </c>
      <c r="P53" s="24">
        <f>INDEX(Random!$F$2:$F$10001, ($F53-1)*10+P$2)</f>
        <v>0.56832392620311223</v>
      </c>
      <c r="R53" s="11">
        <v>51</v>
      </c>
      <c r="S53" s="25">
        <v>100</v>
      </c>
      <c r="T53" s="25">
        <v>96.563606775519489</v>
      </c>
      <c r="U53" s="25">
        <v>92.904532704328787</v>
      </c>
      <c r="V53" s="25">
        <v>97.836000176592364</v>
      </c>
      <c r="W53" s="25">
        <v>95.875438163013527</v>
      </c>
      <c r="X53" s="25">
        <v>94.476110015529855</v>
      </c>
      <c r="Y53" s="25">
        <v>91.663749781478742</v>
      </c>
      <c r="Z53" s="25">
        <v>93.297886966583903</v>
      </c>
      <c r="AA53" s="25">
        <v>89.257456300434981</v>
      </c>
      <c r="AB53" s="25">
        <v>89.590048838251704</v>
      </c>
      <c r="AC53" s="25">
        <v>91.354168660471927</v>
      </c>
      <c r="AD53" s="36">
        <f t="shared" si="1"/>
        <v>93.281899838220539</v>
      </c>
      <c r="AE53" s="26">
        <f t="shared" si="2"/>
        <v>0</v>
      </c>
    </row>
    <row r="54" spans="6:31" x14ac:dyDescent="0.25">
      <c r="F54" s="11">
        <v>52</v>
      </c>
      <c r="G54" s="24">
        <f>INDEX(Random!$F$2:$F$10001, ($F54-1)*10+G$2)</f>
        <v>-0.74150251304221571</v>
      </c>
      <c r="H54" s="24">
        <f>INDEX(Random!$F$2:$F$10001, ($F54-1)*10+H$2)</f>
        <v>-0.14315201790560897</v>
      </c>
      <c r="I54" s="24">
        <f>INDEX(Random!$F$2:$F$10001, ($F54-1)*10+I$2)</f>
        <v>-0.99854270207609441</v>
      </c>
      <c r="J54" s="24">
        <f>INDEX(Random!$F$2:$F$10001, ($F54-1)*10+J$2)</f>
        <v>-4.6019280849627892E-2</v>
      </c>
      <c r="K54" s="24">
        <f>INDEX(Random!$F$2:$F$10001, ($F54-1)*10+K$2)</f>
        <v>0.26273027470226762</v>
      </c>
      <c r="L54" s="42">
        <f>INDEX(Random!$F$2:$F$10001, ($F54-1)*10+L$2)</f>
        <v>-0.31157579566112314</v>
      </c>
      <c r="M54" s="24">
        <f>INDEX(Random!$F$2:$F$10001, ($F54-1)*10+M$2)</f>
        <v>-1.5380141001831642</v>
      </c>
      <c r="N54" s="24">
        <f>INDEX(Random!$F$2:$F$10001, ($F54-1)*10+N$2)</f>
        <v>1.2379482689773988</v>
      </c>
      <c r="O54" s="24">
        <f>INDEX(Random!$F$2:$F$10001, ($F54-1)*10+O$2)</f>
        <v>-1.1649240845568343</v>
      </c>
      <c r="P54" s="24">
        <f>INDEX(Random!$F$2:$F$10001, ($F54-1)*10+P$2)</f>
        <v>-0.63688926687805381</v>
      </c>
      <c r="R54" s="11">
        <v>52</v>
      </c>
      <c r="S54" s="25">
        <v>100</v>
      </c>
      <c r="T54" s="25">
        <v>97.586282522723948</v>
      </c>
      <c r="U54" s="25">
        <v>97.161347311232305</v>
      </c>
      <c r="V54" s="25">
        <v>94.002213565968773</v>
      </c>
      <c r="W54" s="25">
        <v>93.898301434677876</v>
      </c>
      <c r="X54" s="25">
        <v>94.770865708065216</v>
      </c>
      <c r="Y54" s="25">
        <v>93.826653526608922</v>
      </c>
      <c r="Z54" s="25">
        <v>89.148178051112524</v>
      </c>
      <c r="AA54" s="25">
        <v>92.968381775646989</v>
      </c>
      <c r="AB54" s="25">
        <v>89.445026974022824</v>
      </c>
      <c r="AC54" s="25">
        <v>87.592887120490559</v>
      </c>
      <c r="AD54" s="36">
        <f t="shared" si="1"/>
        <v>93.040013799054989</v>
      </c>
      <c r="AE54" s="26">
        <f t="shared" si="2"/>
        <v>0</v>
      </c>
    </row>
    <row r="55" spans="6:31" x14ac:dyDescent="0.25">
      <c r="F55" s="11">
        <v>53</v>
      </c>
      <c r="G55" s="24">
        <f>INDEX(Random!$F$2:$F$10001, ($F55-1)*10+G$2)</f>
        <v>0.69372262519764971</v>
      </c>
      <c r="H55" s="24">
        <f>INDEX(Random!$F$2:$F$10001, ($F55-1)*10+H$2)</f>
        <v>-0.39265496372693748</v>
      </c>
      <c r="I55" s="24">
        <f>INDEX(Random!$F$2:$F$10001, ($F55-1)*10+I$2)</f>
        <v>1.2754748803219953</v>
      </c>
      <c r="J55" s="24">
        <f>INDEX(Random!$F$2:$F$10001, ($F55-1)*10+J$2)</f>
        <v>-0.76944958764324356</v>
      </c>
      <c r="K55" s="24">
        <f>INDEX(Random!$F$2:$F$10001, ($F55-1)*10+K$2)</f>
        <v>1.1524764442146731</v>
      </c>
      <c r="L55" s="42">
        <f>INDEX(Random!$F$2:$F$10001, ($F55-1)*10+L$2)</f>
        <v>-0.7216959835719754</v>
      </c>
      <c r="M55" s="24">
        <f>INDEX(Random!$F$2:$F$10001, ($F55-1)*10+M$2)</f>
        <v>-0.51260494279291935</v>
      </c>
      <c r="N55" s="24">
        <f>INDEX(Random!$F$2:$F$10001, ($F55-1)*10+N$2)</f>
        <v>1.1726165686417223</v>
      </c>
      <c r="O55" s="24">
        <f>INDEX(Random!$F$2:$F$10001, ($F55-1)*10+O$2)</f>
        <v>0.15314737100584647</v>
      </c>
      <c r="P55" s="24">
        <f>INDEX(Random!$F$2:$F$10001, ($F55-1)*10+P$2)</f>
        <v>-0.76098490447172329</v>
      </c>
      <c r="R55" s="11">
        <v>53</v>
      </c>
      <c r="S55" s="25">
        <v>100</v>
      </c>
      <c r="T55" s="25">
        <v>102.39888769574431</v>
      </c>
      <c r="U55" s="25">
        <v>101.10335418106533</v>
      </c>
      <c r="V55" s="25">
        <v>105.56865825389248</v>
      </c>
      <c r="W55" s="25">
        <v>102.92400564398143</v>
      </c>
      <c r="X55" s="25">
        <v>107.02726784927685</v>
      </c>
      <c r="Y55" s="25">
        <v>104.51334039436328</v>
      </c>
      <c r="Z55" s="25">
        <v>102.77672635536878</v>
      </c>
      <c r="AA55" s="25">
        <v>106.94633701720505</v>
      </c>
      <c r="AB55" s="25">
        <v>107.5441439244682</v>
      </c>
      <c r="AC55" s="25">
        <v>104.87977506791881</v>
      </c>
      <c r="AD55" s="36">
        <f t="shared" si="1"/>
        <v>104.56824963832847</v>
      </c>
      <c r="AE55" s="26">
        <f t="shared" si="2"/>
        <v>3.5682496383284672</v>
      </c>
    </row>
    <row r="56" spans="6:31" x14ac:dyDescent="0.25">
      <c r="F56" s="11">
        <v>54</v>
      </c>
      <c r="G56" s="24">
        <f>INDEX(Random!$F$2:$F$10001, ($F56-1)*10+G$2)</f>
        <v>2.3209636910582948E-2</v>
      </c>
      <c r="H56" s="24">
        <f>INDEX(Random!$F$2:$F$10001, ($F56-1)*10+H$2)</f>
        <v>-0.2126545675186895</v>
      </c>
      <c r="I56" s="24">
        <f>INDEX(Random!$F$2:$F$10001, ($F56-1)*10+I$2)</f>
        <v>2.5791733443240901</v>
      </c>
      <c r="J56" s="24">
        <f>INDEX(Random!$F$2:$F$10001, ($F56-1)*10+J$2)</f>
        <v>1.8669260565982659</v>
      </c>
      <c r="K56" s="24">
        <f>INDEX(Random!$F$2:$F$10001, ($F56-1)*10+K$2)</f>
        <v>0.59765364583035552</v>
      </c>
      <c r="L56" s="42">
        <f>INDEX(Random!$F$2:$F$10001, ($F56-1)*10+L$2)</f>
        <v>0.70593860610486092</v>
      </c>
      <c r="M56" s="24">
        <f>INDEX(Random!$F$2:$F$10001, ($F56-1)*10+M$2)</f>
        <v>-5.7953065980091258E-3</v>
      </c>
      <c r="N56" s="24">
        <f>INDEX(Random!$F$2:$F$10001, ($F56-1)*10+N$2)</f>
        <v>1.2725303457862718</v>
      </c>
      <c r="O56" s="24">
        <f>INDEX(Random!$F$2:$F$10001, ($F56-1)*10+O$2)</f>
        <v>-1.8188684066550809</v>
      </c>
      <c r="P56" s="24">
        <f>INDEX(Random!$F$2:$F$10001, ($F56-1)*10+P$2)</f>
        <v>0.51416488685372541</v>
      </c>
      <c r="R56" s="11">
        <v>54</v>
      </c>
      <c r="S56" s="25">
        <v>100</v>
      </c>
      <c r="T56" s="25">
        <v>100.12167144851882</v>
      </c>
      <c r="U56" s="25">
        <v>99.453580716522893</v>
      </c>
      <c r="V56" s="25">
        <v>108.48767951769148</v>
      </c>
      <c r="W56" s="25">
        <v>115.54877292941077</v>
      </c>
      <c r="X56" s="25">
        <v>117.94001290112207</v>
      </c>
      <c r="Y56" s="25">
        <v>120.81875506708164</v>
      </c>
      <c r="Z56" s="25">
        <v>120.84813203421596</v>
      </c>
      <c r="AA56" s="25">
        <v>126.17301695561821</v>
      </c>
      <c r="AB56" s="25">
        <v>118.75765624670409</v>
      </c>
      <c r="AC56" s="25">
        <v>120.87633873419662</v>
      </c>
      <c r="AD56" s="36">
        <f t="shared" si="1"/>
        <v>114.90256165510826</v>
      </c>
      <c r="AE56" s="26">
        <f t="shared" si="2"/>
        <v>13.902561655108258</v>
      </c>
    </row>
    <row r="57" spans="6:31" x14ac:dyDescent="0.25">
      <c r="F57" s="11">
        <v>55</v>
      </c>
      <c r="G57" s="24">
        <f>INDEX(Random!$F$2:$F$10001, ($F57-1)*10+G$2)</f>
        <v>-0.12110639504237806</v>
      </c>
      <c r="H57" s="24">
        <f>INDEX(Random!$F$2:$F$10001, ($F57-1)*10+H$2)</f>
        <v>-3.0782254627342129</v>
      </c>
      <c r="I57" s="24">
        <f>INDEX(Random!$F$2:$F$10001, ($F57-1)*10+I$2)</f>
        <v>-0.64607948241903534</v>
      </c>
      <c r="J57" s="24">
        <f>INDEX(Random!$F$2:$F$10001, ($F57-1)*10+J$2)</f>
        <v>0.49314759653006363</v>
      </c>
      <c r="K57" s="24">
        <f>INDEX(Random!$F$2:$F$10001, ($F57-1)*10+K$2)</f>
        <v>1.4920728804797634</v>
      </c>
      <c r="L57" s="42">
        <f>INDEX(Random!$F$2:$F$10001, ($F57-1)*10+L$2)</f>
        <v>-0.54068528802713089</v>
      </c>
      <c r="M57" s="24">
        <f>INDEX(Random!$F$2:$F$10001, ($F57-1)*10+M$2)</f>
        <v>-0.99174706441036908</v>
      </c>
      <c r="N57" s="24">
        <f>INDEX(Random!$F$2:$F$10001, ($F57-1)*10+N$2)</f>
        <v>-0.7024181829664552</v>
      </c>
      <c r="O57" s="24">
        <f>INDEX(Random!$F$2:$F$10001, ($F57-1)*10+O$2)</f>
        <v>-0.22881434922430693</v>
      </c>
      <c r="P57" s="24">
        <f>INDEX(Random!$F$2:$F$10001, ($F57-1)*10+P$2)</f>
        <v>-0.5434589607847794</v>
      </c>
      <c r="R57" s="11">
        <v>55</v>
      </c>
      <c r="S57" s="25">
        <v>100</v>
      </c>
      <c r="T57" s="25">
        <v>99.638202870979001</v>
      </c>
      <c r="U57" s="25">
        <v>89.90345148565585</v>
      </c>
      <c r="V57" s="25">
        <v>88.014684389185049</v>
      </c>
      <c r="W57" s="25">
        <v>89.521770530126702</v>
      </c>
      <c r="X57" s="25">
        <v>94.15713049116772</v>
      </c>
      <c r="Y57" s="25">
        <v>92.505430582311774</v>
      </c>
      <c r="Z57" s="25">
        <v>89.518082502293794</v>
      </c>
      <c r="AA57" s="25">
        <v>87.471963241352682</v>
      </c>
      <c r="AB57" s="25">
        <v>86.841199296710585</v>
      </c>
      <c r="AC57" s="25">
        <v>85.309898201584033</v>
      </c>
      <c r="AD57" s="36">
        <f t="shared" si="1"/>
        <v>90.288181359136715</v>
      </c>
      <c r="AE57" s="26">
        <f t="shared" si="2"/>
        <v>0</v>
      </c>
    </row>
    <row r="58" spans="6:31" x14ac:dyDescent="0.25">
      <c r="F58" s="11">
        <v>56</v>
      </c>
      <c r="G58" s="24">
        <f>INDEX(Random!$F$2:$F$10001, ($F58-1)*10+G$2)</f>
        <v>-1.6909679787114631</v>
      </c>
      <c r="H58" s="24">
        <f>INDEX(Random!$F$2:$F$10001, ($F58-1)*10+H$2)</f>
        <v>9.8570379743525297E-2</v>
      </c>
      <c r="I58" s="24">
        <f>INDEX(Random!$F$2:$F$10001, ($F58-1)*10+I$2)</f>
        <v>0.3429838883575147</v>
      </c>
      <c r="J58" s="24">
        <f>INDEX(Random!$F$2:$F$10001, ($F58-1)*10+J$2)</f>
        <v>-0.79671831247805969</v>
      </c>
      <c r="K58" s="24">
        <f>INDEX(Random!$F$2:$F$10001, ($F58-1)*10+K$2)</f>
        <v>-0.19604828228980367</v>
      </c>
      <c r="L58" s="42">
        <f>INDEX(Random!$F$2:$F$10001, ($F58-1)*10+L$2)</f>
        <v>-0.92856770410648637</v>
      </c>
      <c r="M58" s="24">
        <f>INDEX(Random!$F$2:$F$10001, ($F58-1)*10+M$2)</f>
        <v>0.15807423701216033</v>
      </c>
      <c r="N58" s="24">
        <f>INDEX(Random!$F$2:$F$10001, ($F58-1)*10+N$2)</f>
        <v>1.748228969923505</v>
      </c>
      <c r="O58" s="24">
        <f>INDEX(Random!$F$2:$F$10001, ($F58-1)*10+O$2)</f>
        <v>1.386376318943819</v>
      </c>
      <c r="P58" s="24">
        <f>INDEX(Random!$F$2:$F$10001, ($F58-1)*10+P$2)</f>
        <v>-0.28382289464599653</v>
      </c>
      <c r="R58" s="11">
        <v>56</v>
      </c>
      <c r="S58" s="25">
        <v>100</v>
      </c>
      <c r="T58" s="25">
        <v>94.527509292866867</v>
      </c>
      <c r="U58" s="25">
        <v>94.8820505270822</v>
      </c>
      <c r="V58" s="25">
        <v>96.021879422761486</v>
      </c>
      <c r="W58" s="25">
        <v>93.530803531200448</v>
      </c>
      <c r="X58" s="25">
        <v>92.958454940941976</v>
      </c>
      <c r="Y58" s="25">
        <v>90.147305908211052</v>
      </c>
      <c r="Z58" s="25">
        <v>90.666191404217315</v>
      </c>
      <c r="AA58" s="25">
        <v>96.183653192962169</v>
      </c>
      <c r="AB58" s="25">
        <v>100.80595117983175</v>
      </c>
      <c r="AC58" s="25">
        <v>99.894555441773434</v>
      </c>
      <c r="AD58" s="36">
        <f t="shared" si="1"/>
        <v>94.961835484184874</v>
      </c>
      <c r="AE58" s="26">
        <f t="shared" si="2"/>
        <v>0</v>
      </c>
    </row>
    <row r="59" spans="6:31" x14ac:dyDescent="0.25">
      <c r="F59" s="11">
        <v>57</v>
      </c>
      <c r="G59" s="24">
        <f>INDEX(Random!$F$2:$F$10001, ($F59-1)*10+G$2)</f>
        <v>-0.44381317633614559</v>
      </c>
      <c r="H59" s="24">
        <f>INDEX(Random!$F$2:$F$10001, ($F59-1)*10+H$2)</f>
        <v>-0.49178649747371095</v>
      </c>
      <c r="I59" s="24">
        <f>INDEX(Random!$F$2:$F$10001, ($F59-1)*10+I$2)</f>
        <v>-0.56597693947615557</v>
      </c>
      <c r="J59" s="24">
        <f>INDEX(Random!$F$2:$F$10001, ($F59-1)*10+J$2)</f>
        <v>-0.66525991105244564</v>
      </c>
      <c r="K59" s="24">
        <f>INDEX(Random!$F$2:$F$10001, ($F59-1)*10+K$2)</f>
        <v>0.73792107374025773</v>
      </c>
      <c r="L59" s="42">
        <f>INDEX(Random!$F$2:$F$10001, ($F59-1)*10+L$2)</f>
        <v>-1.3053616584212029</v>
      </c>
      <c r="M59" s="24">
        <f>INDEX(Random!$F$2:$F$10001, ($F59-1)*10+M$2)</f>
        <v>-0.10481735229249137</v>
      </c>
      <c r="N59" s="24">
        <f>INDEX(Random!$F$2:$F$10001, ($F59-1)*10+N$2)</f>
        <v>0.48546939438332409</v>
      </c>
      <c r="O59" s="24">
        <f>INDEX(Random!$F$2:$F$10001, ($F59-1)*10+O$2)</f>
        <v>0.68372619692558367</v>
      </c>
      <c r="P59" s="24">
        <f>INDEX(Random!$F$2:$F$10001, ($F59-1)*10+P$2)</f>
        <v>-2.7453942663606196E-2</v>
      </c>
      <c r="R59" s="11">
        <v>57</v>
      </c>
      <c r="S59" s="25">
        <v>100</v>
      </c>
      <c r="T59" s="25">
        <v>98.565543143552929</v>
      </c>
      <c r="U59" s="25">
        <v>96.995464427676495</v>
      </c>
      <c r="V59" s="25">
        <v>95.213170258199796</v>
      </c>
      <c r="W59" s="25">
        <v>93.152904692576783</v>
      </c>
      <c r="X59" s="25">
        <v>95.529051437818026</v>
      </c>
      <c r="Y59" s="25">
        <v>91.476741042541718</v>
      </c>
      <c r="Z59" s="25">
        <v>91.195592023590848</v>
      </c>
      <c r="AA59" s="25">
        <v>92.733260122144699</v>
      </c>
      <c r="AB59" s="25">
        <v>94.9259937785462</v>
      </c>
      <c r="AC59" s="25">
        <v>94.880123977389033</v>
      </c>
      <c r="AD59" s="36">
        <f t="shared" si="1"/>
        <v>94.46678449040364</v>
      </c>
      <c r="AE59" s="26">
        <f t="shared" si="2"/>
        <v>0</v>
      </c>
    </row>
    <row r="60" spans="6:31" x14ac:dyDescent="0.25">
      <c r="F60" s="11">
        <v>58</v>
      </c>
      <c r="G60" s="24">
        <f>INDEX(Random!$F$2:$F$10001, ($F60-1)*10+G$2)</f>
        <v>1.1572255357611703</v>
      </c>
      <c r="H60" s="24">
        <f>INDEX(Random!$F$2:$F$10001, ($F60-1)*10+H$2)</f>
        <v>-0.90927916169687817</v>
      </c>
      <c r="I60" s="24">
        <f>INDEX(Random!$F$2:$F$10001, ($F60-1)*10+I$2)</f>
        <v>-1.3992445743115349</v>
      </c>
      <c r="J60" s="24">
        <f>INDEX(Random!$F$2:$F$10001, ($F60-1)*10+J$2)</f>
        <v>0.43279654382112903</v>
      </c>
      <c r="K60" s="24">
        <f>INDEX(Random!$F$2:$F$10001, ($F60-1)*10+K$2)</f>
        <v>1.8581821834671313</v>
      </c>
      <c r="L60" s="42">
        <f>INDEX(Random!$F$2:$F$10001, ($F60-1)*10+L$2)</f>
        <v>-2.3846091602671433</v>
      </c>
      <c r="M60" s="24">
        <f>INDEX(Random!$F$2:$F$10001, ($F60-1)*10+M$2)</f>
        <v>0.38876626774155704</v>
      </c>
      <c r="N60" s="24">
        <f>INDEX(Random!$F$2:$F$10001, ($F60-1)*10+N$2)</f>
        <v>0.57777107113473947</v>
      </c>
      <c r="O60" s="24">
        <f>INDEX(Random!$F$2:$F$10001, ($F60-1)*10+O$2)</f>
        <v>0.27468499581640787</v>
      </c>
      <c r="P60" s="24">
        <f>INDEX(Random!$F$2:$F$10001, ($F60-1)*10+P$2)</f>
        <v>-0.17735756858876386</v>
      </c>
      <c r="R60" s="11">
        <v>58</v>
      </c>
      <c r="S60" s="25">
        <v>100</v>
      </c>
      <c r="T60" s="25">
        <v>104.00325642572645</v>
      </c>
      <c r="U60" s="25">
        <v>100.92337446022071</v>
      </c>
      <c r="V60" s="25">
        <v>96.338397803411894</v>
      </c>
      <c r="W60" s="25">
        <v>97.78986167400933</v>
      </c>
      <c r="X60" s="25">
        <v>104.12412873432697</v>
      </c>
      <c r="Y60" s="25">
        <v>96.162455903502902</v>
      </c>
      <c r="Z60" s="25">
        <v>97.467221063084949</v>
      </c>
      <c r="AA60" s="25">
        <v>99.417947738255521</v>
      </c>
      <c r="AB60" s="25">
        <v>100.38204664151323</v>
      </c>
      <c r="AC60" s="25">
        <v>99.830337417229586</v>
      </c>
      <c r="AD60" s="36">
        <f t="shared" si="1"/>
        <v>99.643902786128152</v>
      </c>
      <c r="AE60" s="26">
        <f t="shared" si="2"/>
        <v>0</v>
      </c>
    </row>
    <row r="61" spans="6:31" x14ac:dyDescent="0.25">
      <c r="F61" s="11">
        <v>59</v>
      </c>
      <c r="G61" s="24">
        <f>INDEX(Random!$F$2:$F$10001, ($F61-1)*10+G$2)</f>
        <v>1.2062699671003259</v>
      </c>
      <c r="H61" s="24">
        <f>INDEX(Random!$F$2:$F$10001, ($F61-1)*10+H$2)</f>
        <v>-1.9975533701870611</v>
      </c>
      <c r="I61" s="24">
        <f>INDEX(Random!$F$2:$F$10001, ($F61-1)*10+I$2)</f>
        <v>0.16020481725497182</v>
      </c>
      <c r="J61" s="24">
        <f>INDEX(Random!$F$2:$F$10001, ($F61-1)*10+J$2)</f>
        <v>-6.8161994653820182E-2</v>
      </c>
      <c r="K61" s="24">
        <f>INDEX(Random!$F$2:$F$10001, ($F61-1)*10+K$2)</f>
        <v>1.2635288459221843</v>
      </c>
      <c r="L61" s="42">
        <f>INDEX(Random!$F$2:$F$10001, ($F61-1)*10+L$2)</f>
        <v>-0.11957708562811571</v>
      </c>
      <c r="M61" s="24">
        <f>INDEX(Random!$F$2:$F$10001, ($F61-1)*10+M$2)</f>
        <v>-0.70954982302504854</v>
      </c>
      <c r="N61" s="24">
        <f>INDEX(Random!$F$2:$F$10001, ($F61-1)*10+N$2)</f>
        <v>-0.3397753879706128</v>
      </c>
      <c r="O61" s="24">
        <f>INDEX(Random!$F$2:$F$10001, ($F61-1)*10+O$2)</f>
        <v>-1.4263308854146253</v>
      </c>
      <c r="P61" s="24">
        <f>INDEX(Random!$F$2:$F$10001, ($F61-1)*10+P$2)</f>
        <v>-0.29315219917629659</v>
      </c>
      <c r="R61" s="11">
        <v>59</v>
      </c>
      <c r="S61" s="25">
        <v>100</v>
      </c>
      <c r="T61" s="25">
        <v>104.17448260201765</v>
      </c>
      <c r="U61" s="25">
        <v>97.466110581839246</v>
      </c>
      <c r="V61" s="25">
        <v>98.034128371233351</v>
      </c>
      <c r="W61" s="25">
        <v>97.853057868804115</v>
      </c>
      <c r="X61" s="25">
        <v>102.13387878767053</v>
      </c>
      <c r="Y61" s="25">
        <v>101.76958144225699</v>
      </c>
      <c r="Z61" s="25">
        <v>99.419644791073864</v>
      </c>
      <c r="AA61" s="25">
        <v>98.336061846651688</v>
      </c>
      <c r="AB61" s="25">
        <v>93.783386358043984</v>
      </c>
      <c r="AC61" s="25">
        <v>92.906405964812308</v>
      </c>
      <c r="AD61" s="36">
        <f t="shared" si="1"/>
        <v>98.587673861440379</v>
      </c>
      <c r="AE61" s="26">
        <f t="shared" si="2"/>
        <v>0</v>
      </c>
    </row>
    <row r="62" spans="6:31" x14ac:dyDescent="0.25">
      <c r="F62" s="11">
        <v>60</v>
      </c>
      <c r="G62" s="24">
        <f>INDEX(Random!$F$2:$F$10001, ($F62-1)*10+G$2)</f>
        <v>2.5205922882327383</v>
      </c>
      <c r="H62" s="24">
        <f>INDEX(Random!$F$2:$F$10001, ($F62-1)*10+H$2)</f>
        <v>-0.72421876686454822</v>
      </c>
      <c r="I62" s="24">
        <f>INDEX(Random!$F$2:$F$10001, ($F62-1)*10+I$2)</f>
        <v>1.2521193237026635</v>
      </c>
      <c r="J62" s="24">
        <f>INDEX(Random!$F$2:$F$10001, ($F62-1)*10+J$2)</f>
        <v>0.99592504281974981</v>
      </c>
      <c r="K62" s="24">
        <f>INDEX(Random!$F$2:$F$10001, ($F62-1)*10+K$2)</f>
        <v>1.0760821721893428</v>
      </c>
      <c r="L62" s="42">
        <f>INDEX(Random!$F$2:$F$10001, ($F62-1)*10+L$2)</f>
        <v>-0.17224197531564975</v>
      </c>
      <c r="M62" s="24">
        <f>INDEX(Random!$F$2:$F$10001, ($F62-1)*10+M$2)</f>
        <v>1.311679907579077</v>
      </c>
      <c r="N62" s="24">
        <f>INDEX(Random!$F$2:$F$10001, ($F62-1)*10+N$2)</f>
        <v>-0.74032573773147325</v>
      </c>
      <c r="O62" s="24">
        <f>INDEX(Random!$F$2:$F$10001, ($F62-1)*10+O$2)</f>
        <v>0.42665619139887506</v>
      </c>
      <c r="P62" s="24">
        <f>INDEX(Random!$F$2:$F$10001, ($F62-1)*10+P$2)</f>
        <v>-1.0328886998895002</v>
      </c>
      <c r="R62" s="11">
        <v>60</v>
      </c>
      <c r="S62" s="25">
        <v>100</v>
      </c>
      <c r="T62" s="25">
        <v>108.86960933113076</v>
      </c>
      <c r="U62" s="25">
        <v>106.30341231044852</v>
      </c>
      <c r="V62" s="25">
        <v>110.91146211719551</v>
      </c>
      <c r="W62" s="25">
        <v>114.72914458527306</v>
      </c>
      <c r="X62" s="25">
        <v>118.99773736425969</v>
      </c>
      <c r="Y62" s="25">
        <v>118.36402196152302</v>
      </c>
      <c r="Z62" s="25">
        <v>123.74183126314934</v>
      </c>
      <c r="AA62" s="25">
        <v>120.75981938070117</v>
      </c>
      <c r="AB62" s="25">
        <v>122.5539808416107</v>
      </c>
      <c r="AC62" s="25">
        <v>118.43271017468021</v>
      </c>
      <c r="AD62" s="36">
        <f t="shared" si="1"/>
        <v>116.36637293299718</v>
      </c>
      <c r="AE62" s="26">
        <f t="shared" si="2"/>
        <v>15.36637293299718</v>
      </c>
    </row>
    <row r="63" spans="6:31" x14ac:dyDescent="0.25">
      <c r="F63" s="11">
        <v>61</v>
      </c>
      <c r="G63" s="24">
        <f>INDEX(Random!$F$2:$F$10001, ($F63-1)*10+G$2)</f>
        <v>0.30045339501053259</v>
      </c>
      <c r="H63" s="24">
        <f>INDEX(Random!$F$2:$F$10001, ($F63-1)*10+H$2)</f>
        <v>0.12229615511769243</v>
      </c>
      <c r="I63" s="24">
        <f>INDEX(Random!$F$2:$F$10001, ($F63-1)*10+I$2)</f>
        <v>0.64799246051828574</v>
      </c>
      <c r="J63" s="24">
        <f>INDEX(Random!$F$2:$F$10001, ($F63-1)*10+J$2)</f>
        <v>-0.87047343816566325</v>
      </c>
      <c r="K63" s="24">
        <f>INDEX(Random!$F$2:$F$10001, ($F63-1)*10+K$2)</f>
        <v>-1.7607381550092041</v>
      </c>
      <c r="L63" s="42">
        <f>INDEX(Random!$F$2:$F$10001, ($F63-1)*10+L$2)</f>
        <v>-0.27184902275227057</v>
      </c>
      <c r="M63" s="24">
        <f>INDEX(Random!$F$2:$F$10001, ($F63-1)*10+M$2)</f>
        <v>-0.90727434497041659</v>
      </c>
      <c r="N63" s="24">
        <f>INDEX(Random!$F$2:$F$10001, ($F63-1)*10+N$2)</f>
        <v>0.35621363779417847</v>
      </c>
      <c r="O63" s="24">
        <f>INDEX(Random!$F$2:$F$10001, ($F63-1)*10+O$2)</f>
        <v>1.1668294312030774</v>
      </c>
      <c r="P63" s="24">
        <f>INDEX(Random!$F$2:$F$10001, ($F63-1)*10+P$2)</f>
        <v>-0.43047262609130155</v>
      </c>
      <c r="R63" s="11">
        <v>61</v>
      </c>
      <c r="S63" s="25">
        <v>100</v>
      </c>
      <c r="T63" s="25">
        <v>101.05704902580477</v>
      </c>
      <c r="U63" s="25">
        <v>101.51683400148433</v>
      </c>
      <c r="V63" s="25">
        <v>103.79278553715039</v>
      </c>
      <c r="W63" s="25">
        <v>100.85031603567622</v>
      </c>
      <c r="X63" s="25">
        <v>95.108461945207225</v>
      </c>
      <c r="Y63" s="25">
        <v>94.286437050265903</v>
      </c>
      <c r="Z63" s="25">
        <v>91.500455002724493</v>
      </c>
      <c r="AA63" s="25">
        <v>92.640759630835703</v>
      </c>
      <c r="AB63" s="25">
        <v>96.380448292214993</v>
      </c>
      <c r="AC63" s="25">
        <v>95.040429208292366</v>
      </c>
      <c r="AD63" s="36">
        <f t="shared" si="1"/>
        <v>97.217397572965623</v>
      </c>
      <c r="AE63" s="26">
        <f t="shared" si="2"/>
        <v>0</v>
      </c>
    </row>
    <row r="64" spans="6:31" x14ac:dyDescent="0.25">
      <c r="F64" s="11">
        <v>62</v>
      </c>
      <c r="G64" s="24">
        <f>INDEX(Random!$F$2:$F$10001, ($F64-1)*10+G$2)</f>
        <v>0.85391177874150836</v>
      </c>
      <c r="H64" s="24">
        <f>INDEX(Random!$F$2:$F$10001, ($F64-1)*10+H$2)</f>
        <v>-1.8159734924116773</v>
      </c>
      <c r="I64" s="24">
        <f>INDEX(Random!$F$2:$F$10001, ($F64-1)*10+I$2)</f>
        <v>-0.28777840241594282</v>
      </c>
      <c r="J64" s="24">
        <f>INDEX(Random!$F$2:$F$10001, ($F64-1)*10+J$2)</f>
        <v>-0.82616083233547077</v>
      </c>
      <c r="K64" s="24">
        <f>INDEX(Random!$F$2:$F$10001, ($F64-1)*10+K$2)</f>
        <v>-2.6800798648775544E-2</v>
      </c>
      <c r="L64" s="42">
        <f>INDEX(Random!$F$2:$F$10001, ($F64-1)*10+L$2)</f>
        <v>-0.12667014311935446</v>
      </c>
      <c r="M64" s="24">
        <f>INDEX(Random!$F$2:$F$10001, ($F64-1)*10+M$2)</f>
        <v>0.46004195825319411</v>
      </c>
      <c r="N64" s="24">
        <f>INDEX(Random!$F$2:$F$10001, ($F64-1)*10+N$2)</f>
        <v>1.12696973924082</v>
      </c>
      <c r="O64" s="24">
        <f>INDEX(Random!$F$2:$F$10001, ($F64-1)*10+O$2)</f>
        <v>0.45801653282026289</v>
      </c>
      <c r="P64" s="24">
        <f>INDEX(Random!$F$2:$F$10001, ($F64-1)*10+P$2)</f>
        <v>0.72578596581829979</v>
      </c>
      <c r="R64" s="11">
        <v>62</v>
      </c>
      <c r="S64" s="25">
        <v>100</v>
      </c>
      <c r="T64" s="25">
        <v>102.9505481355807</v>
      </c>
      <c r="U64" s="25">
        <v>96.909412958491174</v>
      </c>
      <c r="V64" s="25">
        <v>96.020506120514256</v>
      </c>
      <c r="W64" s="25">
        <v>93.437148093800772</v>
      </c>
      <c r="X64" s="25">
        <v>93.394043699122108</v>
      </c>
      <c r="Y64" s="25">
        <v>93.038782790934704</v>
      </c>
      <c r="Z64" s="25">
        <v>94.526876535789157</v>
      </c>
      <c r="AA64" s="25">
        <v>98.211313357640236</v>
      </c>
      <c r="AB64" s="25">
        <v>99.77535985223588</v>
      </c>
      <c r="AC64" s="25">
        <v>102.27879397176184</v>
      </c>
      <c r="AD64" s="36">
        <f t="shared" si="1"/>
        <v>97.054278551587089</v>
      </c>
      <c r="AE64" s="26">
        <f t="shared" si="2"/>
        <v>0</v>
      </c>
    </row>
    <row r="65" spans="6:31" x14ac:dyDescent="0.25">
      <c r="F65" s="11">
        <v>63</v>
      </c>
      <c r="G65" s="24">
        <f>INDEX(Random!$F$2:$F$10001, ($F65-1)*10+G$2)</f>
        <v>-0.49514738262165531</v>
      </c>
      <c r="H65" s="24">
        <f>INDEX(Random!$F$2:$F$10001, ($F65-1)*10+H$2)</f>
        <v>2.1285517609140294</v>
      </c>
      <c r="I65" s="24">
        <f>INDEX(Random!$F$2:$F$10001, ($F65-1)*10+I$2)</f>
        <v>-9.3206202278015172E-3</v>
      </c>
      <c r="J65" s="24">
        <f>INDEX(Random!$F$2:$F$10001, ($F65-1)*10+J$2)</f>
        <v>-2.2504986499057669</v>
      </c>
      <c r="K65" s="24">
        <f>INDEX(Random!$F$2:$F$10001, ($F65-1)*10+K$2)</f>
        <v>-0.45664301442220273</v>
      </c>
      <c r="L65" s="42">
        <f>INDEX(Random!$F$2:$F$10001, ($F65-1)*10+L$2)</f>
        <v>-1.572263125686149</v>
      </c>
      <c r="M65" s="24">
        <f>INDEX(Random!$F$2:$F$10001, ($F65-1)*10+M$2)</f>
        <v>-1.6256219248986574</v>
      </c>
      <c r="N65" s="24">
        <f>INDEX(Random!$F$2:$F$10001, ($F65-1)*10+N$2)</f>
        <v>0.91032608801661452</v>
      </c>
      <c r="O65" s="24">
        <f>INDEX(Random!$F$2:$F$10001, ($F65-1)*10+O$2)</f>
        <v>-0.68305051126908833</v>
      </c>
      <c r="P65" s="24">
        <f>INDEX(Random!$F$2:$F$10001, ($F65-1)*10+P$2)</f>
        <v>0.88940112367040125</v>
      </c>
      <c r="R65" s="11">
        <v>63</v>
      </c>
      <c r="S65" s="25">
        <v>100</v>
      </c>
      <c r="T65" s="25">
        <v>98.395978851385053</v>
      </c>
      <c r="U65" s="25">
        <v>105.72392700227742</v>
      </c>
      <c r="V65" s="25">
        <v>105.73713030224474</v>
      </c>
      <c r="W65" s="25">
        <v>98.092370590052454</v>
      </c>
      <c r="X65" s="25">
        <v>96.643680630772948</v>
      </c>
      <c r="Y65" s="25">
        <v>91.719316968796164</v>
      </c>
      <c r="Z65" s="25">
        <v>86.890220983039256</v>
      </c>
      <c r="AA65" s="25">
        <v>89.6233832150821</v>
      </c>
      <c r="AB65" s="25">
        <v>87.631765203125155</v>
      </c>
      <c r="AC65" s="25">
        <v>90.324836713329987</v>
      </c>
      <c r="AD65" s="36">
        <f t="shared" si="1"/>
        <v>95.078261046010525</v>
      </c>
      <c r="AE65" s="26">
        <f t="shared" si="2"/>
        <v>0</v>
      </c>
    </row>
    <row r="66" spans="6:31" x14ac:dyDescent="0.25">
      <c r="F66" s="11">
        <v>64</v>
      </c>
      <c r="G66" s="24">
        <f>INDEX(Random!$F$2:$F$10001, ($F66-1)*10+G$2)</f>
        <v>-0.12369368675352442</v>
      </c>
      <c r="H66" s="24">
        <f>INDEX(Random!$F$2:$F$10001, ($F66-1)*10+H$2)</f>
        <v>0.12193689343155167</v>
      </c>
      <c r="I66" s="24">
        <f>INDEX(Random!$F$2:$F$10001, ($F66-1)*10+I$2)</f>
        <v>1.1477938309733691</v>
      </c>
      <c r="J66" s="24">
        <f>INDEX(Random!$F$2:$F$10001, ($F66-1)*10+J$2)</f>
        <v>0.50657957830038614</v>
      </c>
      <c r="K66" s="24">
        <f>INDEX(Random!$F$2:$F$10001, ($F66-1)*10+K$2)</f>
        <v>-0.7828272232280169</v>
      </c>
      <c r="L66" s="42">
        <f>INDEX(Random!$F$2:$F$10001, ($F66-1)*10+L$2)</f>
        <v>-0.65538090146461592</v>
      </c>
      <c r="M66" s="24">
        <f>INDEX(Random!$F$2:$F$10001, ($F66-1)*10+M$2)</f>
        <v>0.66577792470961272</v>
      </c>
      <c r="N66" s="24">
        <f>INDEX(Random!$F$2:$F$10001, ($F66-1)*10+N$2)</f>
        <v>-0.7581619326943656</v>
      </c>
      <c r="O66" s="24">
        <f>INDEX(Random!$F$2:$F$10001, ($F66-1)*10+O$2)</f>
        <v>-0.67732028242781817</v>
      </c>
      <c r="P66" s="24">
        <f>INDEX(Random!$F$2:$F$10001, ($F66-1)*10+P$2)</f>
        <v>-0.32437656670328918</v>
      </c>
      <c r="R66" s="11">
        <v>64</v>
      </c>
      <c r="S66" s="25">
        <v>100</v>
      </c>
      <c r="T66" s="25">
        <v>99.629556602832466</v>
      </c>
      <c r="U66" s="25">
        <v>100.08164084407417</v>
      </c>
      <c r="V66" s="25">
        <v>104.0552425833434</v>
      </c>
      <c r="W66" s="25">
        <v>105.88468582725648</v>
      </c>
      <c r="X66" s="25">
        <v>103.18580644196754</v>
      </c>
      <c r="Y66" s="25">
        <v>100.98648191009211</v>
      </c>
      <c r="Z66" s="25">
        <v>103.31215496694372</v>
      </c>
      <c r="AA66" s="25">
        <v>100.76217241874146</v>
      </c>
      <c r="AB66" s="25">
        <v>98.541965060360468</v>
      </c>
      <c r="AC66" s="25">
        <v>97.518302454422496</v>
      </c>
      <c r="AD66" s="36">
        <f t="shared" si="1"/>
        <v>101.39580091100342</v>
      </c>
      <c r="AE66" s="26">
        <f t="shared" si="2"/>
        <v>0.39580091100341974</v>
      </c>
    </row>
    <row r="67" spans="6:31" x14ac:dyDescent="0.25">
      <c r="F67" s="11">
        <v>65</v>
      </c>
      <c r="G67" s="24">
        <f>INDEX(Random!$F$2:$F$10001, ($F67-1)*10+G$2)</f>
        <v>0.54455975800975698</v>
      </c>
      <c r="H67" s="24">
        <f>INDEX(Random!$F$2:$F$10001, ($F67-1)*10+H$2)</f>
        <v>-0.7152328915031928</v>
      </c>
      <c r="I67" s="24">
        <f>INDEX(Random!$F$2:$F$10001, ($F67-1)*10+I$2)</f>
        <v>-0.11663401071510707</v>
      </c>
      <c r="J67" s="24">
        <f>INDEX(Random!$F$2:$F$10001, ($F67-1)*10+J$2)</f>
        <v>5.2327843261278886E-2</v>
      </c>
      <c r="K67" s="24">
        <f>INDEX(Random!$F$2:$F$10001, ($F67-1)*10+K$2)</f>
        <v>0.62957802056790502</v>
      </c>
      <c r="L67" s="42">
        <f>INDEX(Random!$F$2:$F$10001, ($F67-1)*10+L$2)</f>
        <v>-1.9193858483890578</v>
      </c>
      <c r="M67" s="24">
        <f>INDEX(Random!$F$2:$F$10001, ($F67-1)*10+M$2)</f>
        <v>1.2605029282812692</v>
      </c>
      <c r="N67" s="24">
        <f>INDEX(Random!$F$2:$F$10001, ($F67-1)*10+N$2)</f>
        <v>-0.94025258024519787</v>
      </c>
      <c r="O67" s="24">
        <f>INDEX(Random!$F$2:$F$10001, ($F67-1)*10+O$2)</f>
        <v>-1.0677004978411728</v>
      </c>
      <c r="P67" s="24">
        <f>INDEX(Random!$F$2:$F$10001, ($F67-1)*10+P$2)</f>
        <v>-0.14704900512528854</v>
      </c>
      <c r="R67" s="11">
        <v>65</v>
      </c>
      <c r="S67" s="25">
        <v>100</v>
      </c>
      <c r="T67" s="25">
        <v>101.88785784158428</v>
      </c>
      <c r="U67" s="25">
        <v>99.516218916001463</v>
      </c>
      <c r="V67" s="25">
        <v>99.171047460589989</v>
      </c>
      <c r="W67" s="25">
        <v>99.388731359829805</v>
      </c>
      <c r="X67" s="25">
        <v>101.55422876970597</v>
      </c>
      <c r="Y67" s="25">
        <v>95.264027253851324</v>
      </c>
      <c r="Z67" s="25">
        <v>99.421493673095313</v>
      </c>
      <c r="AA67" s="25">
        <v>96.37711663584362</v>
      </c>
      <c r="AB67" s="25">
        <v>93.027442544552017</v>
      </c>
      <c r="AC67" s="25">
        <v>92.610252825197179</v>
      </c>
      <c r="AD67" s="36">
        <f t="shared" ref="AD67:AD130" si="3">AVERAGE(T67:AC67)</f>
        <v>97.82184172802512</v>
      </c>
      <c r="AE67" s="26">
        <f t="shared" ref="AE67:AE130" si="4">MAX(AD67-$C$3, 0)</f>
        <v>0</v>
      </c>
    </row>
    <row r="68" spans="6:31" x14ac:dyDescent="0.25">
      <c r="F68" s="11">
        <v>66</v>
      </c>
      <c r="G68" s="24">
        <f>INDEX(Random!$F$2:$F$10001, ($F68-1)*10+G$2)</f>
        <v>1.2775889365047948</v>
      </c>
      <c r="H68" s="24">
        <f>INDEX(Random!$F$2:$F$10001, ($F68-1)*10+H$2)</f>
        <v>-0.68918596367885132</v>
      </c>
      <c r="I68" s="24">
        <f>INDEX(Random!$F$2:$F$10001, ($F68-1)*10+I$2)</f>
        <v>-0.14929821800471441</v>
      </c>
      <c r="J68" s="24">
        <f>INDEX(Random!$F$2:$F$10001, ($F68-1)*10+J$2)</f>
        <v>-1.5689068654991309</v>
      </c>
      <c r="K68" s="24">
        <f>INDEX(Random!$F$2:$F$10001, ($F68-1)*10+K$2)</f>
        <v>1.1756927460187685</v>
      </c>
      <c r="L68" s="42">
        <f>INDEX(Random!$F$2:$F$10001, ($F68-1)*10+L$2)</f>
        <v>-0.54187174820279371</v>
      </c>
      <c r="M68" s="24">
        <f>INDEX(Random!$F$2:$F$10001, ($F68-1)*10+M$2)</f>
        <v>-0.18651189581500038</v>
      </c>
      <c r="N68" s="24">
        <f>INDEX(Random!$F$2:$F$10001, ($F68-1)*10+N$2)</f>
        <v>-1.93298535289608E-2</v>
      </c>
      <c r="O68" s="24">
        <f>INDEX(Random!$F$2:$F$10001, ($F68-1)*10+O$2)</f>
        <v>-0.57823555716364039</v>
      </c>
      <c r="P68" s="24">
        <f>INDEX(Random!$F$2:$F$10001, ($F68-1)*10+P$2)</f>
        <v>0.92697789791718288</v>
      </c>
      <c r="R68" s="11">
        <v>66</v>
      </c>
      <c r="S68" s="25">
        <v>100</v>
      </c>
      <c r="T68" s="25">
        <v>104.42397781423578</v>
      </c>
      <c r="U68" s="25">
        <v>102.08245016097925</v>
      </c>
      <c r="V68" s="25">
        <v>101.61698610096212</v>
      </c>
      <c r="W68" s="25">
        <v>96.450070584776157</v>
      </c>
      <c r="X68" s="25">
        <v>100.37336715528583</v>
      </c>
      <c r="Y68" s="25">
        <v>98.608698098741385</v>
      </c>
      <c r="Z68" s="25">
        <v>98.036629041243927</v>
      </c>
      <c r="AA68" s="25">
        <v>98.01596088347759</v>
      </c>
      <c r="AB68" s="25">
        <v>96.175362843618714</v>
      </c>
      <c r="AC68" s="25">
        <v>99.256013313708706</v>
      </c>
      <c r="AD68" s="36">
        <f t="shared" si="3"/>
        <v>99.503951599702944</v>
      </c>
      <c r="AE68" s="26">
        <f t="shared" si="4"/>
        <v>0</v>
      </c>
    </row>
    <row r="69" spans="6:31" x14ac:dyDescent="0.25">
      <c r="F69" s="11">
        <v>67</v>
      </c>
      <c r="G69" s="24">
        <f>INDEX(Random!$F$2:$F$10001, ($F69-1)*10+G$2)</f>
        <v>7.3115979682713592E-2</v>
      </c>
      <c r="H69" s="24">
        <f>INDEX(Random!$F$2:$F$10001, ($F69-1)*10+H$2)</f>
        <v>-0.6251179258861489</v>
      </c>
      <c r="I69" s="24">
        <f>INDEX(Random!$F$2:$F$10001, ($F69-1)*10+I$2)</f>
        <v>4.8928670408696695E-2</v>
      </c>
      <c r="J69" s="24">
        <f>INDEX(Random!$F$2:$F$10001, ($F69-1)*10+J$2)</f>
        <v>-0.357527730375787</v>
      </c>
      <c r="K69" s="24">
        <f>INDEX(Random!$F$2:$F$10001, ($F69-1)*10+K$2)</f>
        <v>-0.31365352198305047</v>
      </c>
      <c r="L69" s="42">
        <f>INDEX(Random!$F$2:$F$10001, ($F69-1)*10+L$2)</f>
        <v>1.7353631228415511</v>
      </c>
      <c r="M69" s="24">
        <f>INDEX(Random!$F$2:$F$10001, ($F69-1)*10+M$2)</f>
        <v>0.15383235773483597</v>
      </c>
      <c r="N69" s="24">
        <f>INDEX(Random!$F$2:$F$10001, ($F69-1)*10+N$2)</f>
        <v>-0.64370285970722074</v>
      </c>
      <c r="O69" s="24">
        <f>INDEX(Random!$F$2:$F$10001, ($F69-1)*10+O$2)</f>
        <v>1.0976470136485108</v>
      </c>
      <c r="P69" s="24">
        <f>INDEX(Random!$F$2:$F$10001, ($F69-1)*10+P$2)</f>
        <v>-3.0944874533641208E-2</v>
      </c>
      <c r="R69" s="11">
        <v>67</v>
      </c>
      <c r="S69" s="25">
        <v>100</v>
      </c>
      <c r="T69" s="25">
        <v>100.28940642537812</v>
      </c>
      <c r="U69" s="25">
        <v>98.251496074689996</v>
      </c>
      <c r="V69" s="25">
        <v>98.455935755802074</v>
      </c>
      <c r="W69" s="25">
        <v>97.324888779198773</v>
      </c>
      <c r="X69" s="25">
        <v>96.348515923721791</v>
      </c>
      <c r="Y69" s="25">
        <v>102.16767543335166</v>
      </c>
      <c r="Z69" s="25">
        <v>102.74113112140454</v>
      </c>
      <c r="AA69" s="25">
        <v>100.59067748703026</v>
      </c>
      <c r="AB69" s="25">
        <v>104.40872913149383</v>
      </c>
      <c r="AC69" s="25">
        <v>104.34605858245934</v>
      </c>
      <c r="AD69" s="36">
        <f t="shared" si="3"/>
        <v>100.49245147145305</v>
      </c>
      <c r="AE69" s="26">
        <f t="shared" si="4"/>
        <v>0</v>
      </c>
    </row>
    <row r="70" spans="6:31" x14ac:dyDescent="0.25">
      <c r="F70" s="11">
        <v>68</v>
      </c>
      <c r="G70" s="24">
        <f>INDEX(Random!$F$2:$F$10001, ($F70-1)*10+G$2)</f>
        <v>0.46497351071193577</v>
      </c>
      <c r="H70" s="24">
        <f>INDEX(Random!$F$2:$F$10001, ($F70-1)*10+H$2)</f>
        <v>-0.82223697136864693</v>
      </c>
      <c r="I70" s="24">
        <f>INDEX(Random!$F$2:$F$10001, ($F70-1)*10+I$2)</f>
        <v>-0.54865737326878294</v>
      </c>
      <c r="J70" s="24">
        <f>INDEX(Random!$F$2:$F$10001, ($F70-1)*10+J$2)</f>
        <v>0.85456890420611387</v>
      </c>
      <c r="K70" s="24">
        <f>INDEX(Random!$F$2:$F$10001, ($F70-1)*10+K$2)</f>
        <v>0.91762776650138544</v>
      </c>
      <c r="L70" s="42">
        <f>INDEX(Random!$F$2:$F$10001, ($F70-1)*10+L$2)</f>
        <v>1.0368194805272526</v>
      </c>
      <c r="M70" s="24">
        <f>INDEX(Random!$F$2:$F$10001, ($F70-1)*10+M$2)</f>
        <v>0.50862269319196396</v>
      </c>
      <c r="N70" s="24">
        <f>INDEX(Random!$F$2:$F$10001, ($F70-1)*10+N$2)</f>
        <v>0.86309425908690207</v>
      </c>
      <c r="O70" s="24">
        <f>INDEX(Random!$F$2:$F$10001, ($F70-1)*10+O$2)</f>
        <v>-0.36135197990344914</v>
      </c>
      <c r="P70" s="24">
        <f>INDEX(Random!$F$2:$F$10001, ($F70-1)*10+P$2)</f>
        <v>-0.41521810113589935</v>
      </c>
      <c r="R70" s="11">
        <v>68</v>
      </c>
      <c r="S70" s="25">
        <v>100</v>
      </c>
      <c r="T70" s="25">
        <v>101.61624068721116</v>
      </c>
      <c r="U70" s="25">
        <v>98.895348506212358</v>
      </c>
      <c r="V70" s="25">
        <v>97.134554539327354</v>
      </c>
      <c r="W70" s="25">
        <v>100.00276042965668</v>
      </c>
      <c r="X70" s="25">
        <v>103.17364689186908</v>
      </c>
      <c r="Y70" s="25">
        <v>106.87147491329688</v>
      </c>
      <c r="Z70" s="25">
        <v>108.75788435954713</v>
      </c>
      <c r="AA70" s="25">
        <v>112.00132803871618</v>
      </c>
      <c r="AB70" s="25">
        <v>110.70047325853554</v>
      </c>
      <c r="AC70" s="25">
        <v>109.21722362268203</v>
      </c>
      <c r="AD70" s="36">
        <f t="shared" si="3"/>
        <v>104.83709352470544</v>
      </c>
      <c r="AE70" s="26">
        <f t="shared" si="4"/>
        <v>3.8370935247054376</v>
      </c>
    </row>
    <row r="71" spans="6:31" x14ac:dyDescent="0.25">
      <c r="F71" s="11">
        <v>69</v>
      </c>
      <c r="G71" s="24">
        <f>INDEX(Random!$F$2:$F$10001, ($F71-1)*10+G$2)</f>
        <v>-0.1495418242442457</v>
      </c>
      <c r="H71" s="24">
        <f>INDEX(Random!$F$2:$F$10001, ($F71-1)*10+H$2)</f>
        <v>-0.20393148639994305</v>
      </c>
      <c r="I71" s="24">
        <f>INDEX(Random!$F$2:$F$10001, ($F71-1)*10+I$2)</f>
        <v>-0.32367451749570275</v>
      </c>
      <c r="J71" s="24">
        <f>INDEX(Random!$F$2:$F$10001, ($F71-1)*10+J$2)</f>
        <v>8.8228305375487995E-2</v>
      </c>
      <c r="K71" s="24">
        <f>INDEX(Random!$F$2:$F$10001, ($F71-1)*10+K$2)</f>
        <v>-0.40975943785322472</v>
      </c>
      <c r="L71" s="42">
        <f>INDEX(Random!$F$2:$F$10001, ($F71-1)*10+L$2)</f>
        <v>2.2197549990282281</v>
      </c>
      <c r="M71" s="24">
        <f>INDEX(Random!$F$2:$F$10001, ($F71-1)*10+M$2)</f>
        <v>1.8564379328395588</v>
      </c>
      <c r="N71" s="24">
        <f>INDEX(Random!$F$2:$F$10001, ($F71-1)*10+N$2)</f>
        <v>-2.0030797203714097</v>
      </c>
      <c r="O71" s="24">
        <f>INDEX(Random!$F$2:$F$10001, ($F71-1)*10+O$2)</f>
        <v>-0.9544072685083187</v>
      </c>
      <c r="P71" s="24">
        <f>INDEX(Random!$F$2:$F$10001, ($F71-1)*10+P$2)</f>
        <v>-1.2050903845181227</v>
      </c>
      <c r="R71" s="11">
        <v>69</v>
      </c>
      <c r="S71" s="25">
        <v>100</v>
      </c>
      <c r="T71" s="25">
        <v>99.543217910493468</v>
      </c>
      <c r="U71" s="25">
        <v>98.907921425604968</v>
      </c>
      <c r="V71" s="25">
        <v>97.882762094681055</v>
      </c>
      <c r="W71" s="25">
        <v>98.215812389634209</v>
      </c>
      <c r="X71" s="25">
        <v>96.917584724105737</v>
      </c>
      <c r="Y71" s="25">
        <v>104.45447404437024</v>
      </c>
      <c r="Z71" s="25">
        <v>111.21392987258787</v>
      </c>
      <c r="AA71" s="25">
        <v>104.03296356979638</v>
      </c>
      <c r="AB71" s="25">
        <v>100.79951190001694</v>
      </c>
      <c r="AC71" s="25">
        <v>96.848805191059441</v>
      </c>
      <c r="AD71" s="36">
        <f t="shared" si="3"/>
        <v>100.88169831223503</v>
      </c>
      <c r="AE71" s="26">
        <f t="shared" si="4"/>
        <v>0</v>
      </c>
    </row>
    <row r="72" spans="6:31" x14ac:dyDescent="0.25">
      <c r="F72" s="11">
        <v>70</v>
      </c>
      <c r="G72" s="24">
        <f>INDEX(Random!$F$2:$F$10001, ($F72-1)*10+G$2)</f>
        <v>1.7356893230797492</v>
      </c>
      <c r="H72" s="24">
        <f>INDEX(Random!$F$2:$F$10001, ($F72-1)*10+H$2)</f>
        <v>1.688647199330414</v>
      </c>
      <c r="I72" s="24">
        <f>INDEX(Random!$F$2:$F$10001, ($F72-1)*10+I$2)</f>
        <v>0.64688520631464075</v>
      </c>
      <c r="J72" s="24">
        <f>INDEX(Random!$F$2:$F$10001, ($F72-1)*10+J$2)</f>
        <v>1.2872904043833946</v>
      </c>
      <c r="K72" s="24">
        <f>INDEX(Random!$F$2:$F$10001, ($F72-1)*10+K$2)</f>
        <v>-0.41838607620230089</v>
      </c>
      <c r="L72" s="42">
        <f>INDEX(Random!$F$2:$F$10001, ($F72-1)*10+L$2)</f>
        <v>2.3424735955966391E-2</v>
      </c>
      <c r="M72" s="24">
        <f>INDEX(Random!$F$2:$F$10001, ($F72-1)*10+M$2)</f>
        <v>0.14313534435334863</v>
      </c>
      <c r="N72" s="24">
        <f>INDEX(Random!$F$2:$F$10001, ($F72-1)*10+N$2)</f>
        <v>5.8070718415385504E-2</v>
      </c>
      <c r="O72" s="24">
        <f>INDEX(Random!$F$2:$F$10001, ($F72-1)*10+O$2)</f>
        <v>-0.99642572191852441</v>
      </c>
      <c r="P72" s="24">
        <f>INDEX(Random!$F$2:$F$10001, ($F72-1)*10+P$2)</f>
        <v>-0.61118047989170476</v>
      </c>
      <c r="R72" s="11">
        <v>70</v>
      </c>
      <c r="S72" s="25">
        <v>100</v>
      </c>
      <c r="T72" s="25">
        <v>106.04085832099601</v>
      </c>
      <c r="U72" s="25">
        <v>112.26935334311759</v>
      </c>
      <c r="V72" s="25">
        <v>114.78210753641211</v>
      </c>
      <c r="W72" s="25">
        <v>119.89905096803056</v>
      </c>
      <c r="X72" s="25">
        <v>118.27998299295869</v>
      </c>
      <c r="Y72" s="25">
        <v>118.42475035058806</v>
      </c>
      <c r="Z72" s="25">
        <v>119.0467348834926</v>
      </c>
      <c r="AA72" s="25">
        <v>119.33103016282473</v>
      </c>
      <c r="AB72" s="25">
        <v>115.45926254443364</v>
      </c>
      <c r="AC72" s="25">
        <v>113.16598627446506</v>
      </c>
      <c r="AD72" s="36">
        <f t="shared" si="3"/>
        <v>115.66991173773189</v>
      </c>
      <c r="AE72" s="26">
        <f t="shared" si="4"/>
        <v>14.669911737731894</v>
      </c>
    </row>
    <row r="73" spans="6:31" x14ac:dyDescent="0.25">
      <c r="F73" s="11">
        <v>71</v>
      </c>
      <c r="G73" s="24">
        <f>INDEX(Random!$F$2:$F$10001, ($F73-1)*10+G$2)</f>
        <v>-0.70997219374086051</v>
      </c>
      <c r="H73" s="24">
        <f>INDEX(Random!$F$2:$F$10001, ($F73-1)*10+H$2)</f>
        <v>-1.702278708333701</v>
      </c>
      <c r="I73" s="24">
        <f>INDEX(Random!$F$2:$F$10001, ($F73-1)*10+I$2)</f>
        <v>1.2507875417887389</v>
      </c>
      <c r="J73" s="24">
        <f>INDEX(Random!$F$2:$F$10001, ($F73-1)*10+J$2)</f>
        <v>-1.1758800286915032</v>
      </c>
      <c r="K73" s="24">
        <f>INDEX(Random!$F$2:$F$10001, ($F73-1)*10+K$2)</f>
        <v>1.2775308492851125</v>
      </c>
      <c r="L73" s="42">
        <f>INDEX(Random!$F$2:$F$10001, ($F73-1)*10+L$2)</f>
        <v>0.67684743404970538</v>
      </c>
      <c r="M73" s="24">
        <f>INDEX(Random!$F$2:$F$10001, ($F73-1)*10+M$2)</f>
        <v>-0.2880657431179397</v>
      </c>
      <c r="N73" s="24">
        <f>INDEX(Random!$F$2:$F$10001, ($F73-1)*10+N$2)</f>
        <v>1.25691292924705</v>
      </c>
      <c r="O73" s="24">
        <f>INDEX(Random!$F$2:$F$10001, ($F73-1)*10+O$2)</f>
        <v>1.1058320768737215</v>
      </c>
      <c r="P73" s="24">
        <f>INDEX(Random!$F$2:$F$10001, ($F73-1)*10+P$2)</f>
        <v>-0.26193107056435949</v>
      </c>
      <c r="R73" s="11">
        <v>71</v>
      </c>
      <c r="S73" s="25">
        <v>100</v>
      </c>
      <c r="T73" s="25">
        <v>97.689540370916092</v>
      </c>
      <c r="U73" s="25">
        <v>92.308463332713416</v>
      </c>
      <c r="V73" s="25">
        <v>96.305556841674033</v>
      </c>
      <c r="W73" s="25">
        <v>92.621686103891889</v>
      </c>
      <c r="X73" s="25">
        <v>96.719060509927303</v>
      </c>
      <c r="Y73" s="25">
        <v>98.98320070129131</v>
      </c>
      <c r="Z73" s="25">
        <v>98.074326717441835</v>
      </c>
      <c r="AA73" s="25">
        <v>102.34211487719983</v>
      </c>
      <c r="AB73" s="25">
        <v>106.25581160881885</v>
      </c>
      <c r="AC73" s="25">
        <v>105.37248707788095</v>
      </c>
      <c r="AD73" s="36">
        <f t="shared" si="3"/>
        <v>98.66722481417554</v>
      </c>
      <c r="AE73" s="26">
        <f t="shared" si="4"/>
        <v>0</v>
      </c>
    </row>
    <row r="74" spans="6:31" x14ac:dyDescent="0.25">
      <c r="F74" s="11">
        <v>72</v>
      </c>
      <c r="G74" s="24">
        <f>INDEX(Random!$F$2:$F$10001, ($F74-1)*10+G$2)</f>
        <v>-1.9346333366402922E-2</v>
      </c>
      <c r="H74" s="24">
        <f>INDEX(Random!$F$2:$F$10001, ($F74-1)*10+H$2)</f>
        <v>1.8023395915056521</v>
      </c>
      <c r="I74" s="24">
        <f>INDEX(Random!$F$2:$F$10001, ($F74-1)*10+I$2)</f>
        <v>1.248053894792857E-2</v>
      </c>
      <c r="J74" s="24">
        <f>INDEX(Random!$F$2:$F$10001, ($F74-1)*10+J$2)</f>
        <v>0.97720606340609939</v>
      </c>
      <c r="K74" s="24">
        <f>INDEX(Random!$F$2:$F$10001, ($F74-1)*10+K$2)</f>
        <v>-0.57940004515893162</v>
      </c>
      <c r="L74" s="42">
        <f>INDEX(Random!$F$2:$F$10001, ($F74-1)*10+L$2)</f>
        <v>1.0661537522595372</v>
      </c>
      <c r="M74" s="24">
        <f>INDEX(Random!$F$2:$F$10001, ($F74-1)*10+M$2)</f>
        <v>0.5230471709375426</v>
      </c>
      <c r="N74" s="24">
        <f>INDEX(Random!$F$2:$F$10001, ($F74-1)*10+N$2)</f>
        <v>2.0171133000521388</v>
      </c>
      <c r="O74" s="24">
        <f>INDEX(Random!$F$2:$F$10001, ($F74-1)*10+O$2)</f>
        <v>0.44614598449850273</v>
      </c>
      <c r="P74" s="24">
        <f>INDEX(Random!$F$2:$F$10001, ($F74-1)*10+P$2)</f>
        <v>-0.31153349018451953</v>
      </c>
      <c r="R74" s="11">
        <v>72</v>
      </c>
      <c r="S74" s="25">
        <v>100</v>
      </c>
      <c r="T74" s="25">
        <v>99.978862659466699</v>
      </c>
      <c r="U74" s="25">
        <v>106.25571535321039</v>
      </c>
      <c r="V74" s="25">
        <v>106.34672088373473</v>
      </c>
      <c r="W74" s="25">
        <v>109.93823363835445</v>
      </c>
      <c r="X74" s="25">
        <v>107.86953928953423</v>
      </c>
      <c r="Y74" s="25">
        <v>111.84566292487112</v>
      </c>
      <c r="Z74" s="25">
        <v>113.87495345156117</v>
      </c>
      <c r="AA74" s="25">
        <v>121.89920121428537</v>
      </c>
      <c r="AB74" s="25">
        <v>123.79118756840069</v>
      </c>
      <c r="AC74" s="25">
        <v>122.55801674976426</v>
      </c>
      <c r="AD74" s="36">
        <f t="shared" si="3"/>
        <v>112.43580937331834</v>
      </c>
      <c r="AE74" s="26">
        <f t="shared" si="4"/>
        <v>11.435809373318335</v>
      </c>
    </row>
    <row r="75" spans="6:31" x14ac:dyDescent="0.25">
      <c r="F75" s="11">
        <v>73</v>
      </c>
      <c r="G75" s="24">
        <f>INDEX(Random!$F$2:$F$10001, ($F75-1)*10+G$2)</f>
        <v>0.98675361576621312</v>
      </c>
      <c r="H75" s="24">
        <f>INDEX(Random!$F$2:$F$10001, ($F75-1)*10+H$2)</f>
        <v>0.86873500810202131</v>
      </c>
      <c r="I75" s="24">
        <f>INDEX(Random!$F$2:$F$10001, ($F75-1)*10+I$2)</f>
        <v>-1.9875876583954004</v>
      </c>
      <c r="J75" s="24">
        <f>INDEX(Random!$F$2:$F$10001, ($F75-1)*10+J$2)</f>
        <v>1.4371482741655812</v>
      </c>
      <c r="K75" s="24">
        <f>INDEX(Random!$F$2:$F$10001, ($F75-1)*10+K$2)</f>
        <v>-0.35153418607883502</v>
      </c>
      <c r="L75" s="42">
        <f>INDEX(Random!$F$2:$F$10001, ($F75-1)*10+L$2)</f>
        <v>0.72586428550582038</v>
      </c>
      <c r="M75" s="24">
        <f>INDEX(Random!$F$2:$F$10001, ($F75-1)*10+M$2)</f>
        <v>-7.7254796280002105E-2</v>
      </c>
      <c r="N75" s="24">
        <f>INDEX(Random!$F$2:$F$10001, ($F75-1)*10+N$2)</f>
        <v>-0.65438419768472933</v>
      </c>
      <c r="O75" s="24">
        <f>INDEX(Random!$F$2:$F$10001, ($F75-1)*10+O$2)</f>
        <v>-0.71724382762800576</v>
      </c>
      <c r="P75" s="24">
        <f>INDEX(Random!$F$2:$F$10001, ($F75-1)*10+P$2)</f>
        <v>-2.5934835287994468E-2</v>
      </c>
      <c r="R75" s="11">
        <v>73</v>
      </c>
      <c r="S75" s="25">
        <v>100</v>
      </c>
      <c r="T75" s="25">
        <v>103.41028326309321</v>
      </c>
      <c r="U75" s="25">
        <v>106.51439777682391</v>
      </c>
      <c r="V75" s="25">
        <v>99.688662033501203</v>
      </c>
      <c r="W75" s="25">
        <v>104.65747429699393</v>
      </c>
      <c r="X75" s="25">
        <v>103.47598462241541</v>
      </c>
      <c r="Y75" s="25">
        <v>106.07254867030086</v>
      </c>
      <c r="Z75" s="25">
        <v>105.84434555920033</v>
      </c>
      <c r="AA75" s="25">
        <v>103.59181941563222</v>
      </c>
      <c r="AB75" s="25">
        <v>101.17369317657955</v>
      </c>
      <c r="AC75" s="25">
        <v>101.12995706813582</v>
      </c>
      <c r="AD75" s="36">
        <f t="shared" si="3"/>
        <v>103.55591658826764</v>
      </c>
      <c r="AE75" s="26">
        <f t="shared" si="4"/>
        <v>2.5559165882676353</v>
      </c>
    </row>
    <row r="76" spans="6:31" x14ac:dyDescent="0.25">
      <c r="F76" s="11">
        <v>74</v>
      </c>
      <c r="G76" s="24">
        <f>INDEX(Random!$F$2:$F$10001, ($F76-1)*10+G$2)</f>
        <v>-1.1751998867132165</v>
      </c>
      <c r="H76" s="24">
        <f>INDEX(Random!$F$2:$F$10001, ($F76-1)*10+H$2)</f>
        <v>-9.3935664807382954E-2</v>
      </c>
      <c r="I76" s="24">
        <f>INDEX(Random!$F$2:$F$10001, ($F76-1)*10+I$2)</f>
        <v>-0.82210303494801806</v>
      </c>
      <c r="J76" s="24">
        <f>INDEX(Random!$F$2:$F$10001, ($F76-1)*10+J$2)</f>
        <v>-1.1208792632803719</v>
      </c>
      <c r="K76" s="24">
        <f>INDEX(Random!$F$2:$F$10001, ($F76-1)*10+K$2)</f>
        <v>0.49352194322763032</v>
      </c>
      <c r="L76" s="42">
        <f>INDEX(Random!$F$2:$F$10001, ($F76-1)*10+L$2)</f>
        <v>-0.48142544324142278</v>
      </c>
      <c r="M76" s="24">
        <f>INDEX(Random!$F$2:$F$10001, ($F76-1)*10+M$2)</f>
        <v>8.4783617557123575E-2</v>
      </c>
      <c r="N76" s="24">
        <f>INDEX(Random!$F$2:$F$10001, ($F76-1)*10+N$2)</f>
        <v>-0.6643616882956036</v>
      </c>
      <c r="O76" s="24">
        <f>INDEX(Random!$F$2:$F$10001, ($F76-1)*10+O$2)</f>
        <v>0.35179472678296297</v>
      </c>
      <c r="P76" s="24">
        <f>INDEX(Random!$F$2:$F$10001, ($F76-1)*10+P$2)</f>
        <v>1.6489043922314559</v>
      </c>
      <c r="R76" s="11">
        <v>74</v>
      </c>
      <c r="S76" s="25">
        <v>100</v>
      </c>
      <c r="T76" s="25">
        <v>96.177003811815425</v>
      </c>
      <c r="U76" s="25">
        <v>95.91641024015874</v>
      </c>
      <c r="V76" s="25">
        <v>93.348556955758013</v>
      </c>
      <c r="W76" s="25">
        <v>89.943570391060348</v>
      </c>
      <c r="X76" s="25">
        <v>91.484833755122736</v>
      </c>
      <c r="Y76" s="25">
        <v>90.058837522196342</v>
      </c>
      <c r="Z76" s="25">
        <v>90.354826528388301</v>
      </c>
      <c r="AA76" s="25">
        <v>88.402351282544174</v>
      </c>
      <c r="AB76" s="25">
        <v>89.490781623581526</v>
      </c>
      <c r="AC76" s="25">
        <v>94.620963784859484</v>
      </c>
      <c r="AD76" s="36">
        <f t="shared" si="3"/>
        <v>91.979813589548499</v>
      </c>
      <c r="AE76" s="26">
        <f t="shared" si="4"/>
        <v>0</v>
      </c>
    </row>
    <row r="77" spans="6:31" x14ac:dyDescent="0.25">
      <c r="F77" s="11">
        <v>75</v>
      </c>
      <c r="G77" s="24">
        <f>INDEX(Random!$F$2:$F$10001, ($F77-1)*10+G$2)</f>
        <v>0.12430613913177145</v>
      </c>
      <c r="H77" s="24">
        <f>INDEX(Random!$F$2:$F$10001, ($F77-1)*10+H$2)</f>
        <v>-1.0138331951015731</v>
      </c>
      <c r="I77" s="24">
        <f>INDEX(Random!$F$2:$F$10001, ($F77-1)*10+I$2)</f>
        <v>2.3744218982142393</v>
      </c>
      <c r="J77" s="24">
        <f>INDEX(Random!$F$2:$F$10001, ($F77-1)*10+J$2)</f>
        <v>0.78395521241573496</v>
      </c>
      <c r="K77" s="24">
        <f>INDEX(Random!$F$2:$F$10001, ($F77-1)*10+K$2)</f>
        <v>0.6010775554039115</v>
      </c>
      <c r="L77" s="42">
        <f>INDEX(Random!$F$2:$F$10001, ($F77-1)*10+L$2)</f>
        <v>1.0568134554050912</v>
      </c>
      <c r="M77" s="24">
        <f>INDEX(Random!$F$2:$F$10001, ($F77-1)*10+M$2)</f>
        <v>-0.51707885613725157</v>
      </c>
      <c r="N77" s="24">
        <f>INDEX(Random!$F$2:$F$10001, ($F77-1)*10+N$2)</f>
        <v>-0.20726322611729509</v>
      </c>
      <c r="O77" s="24">
        <f>INDEX(Random!$F$2:$F$10001, ($F77-1)*10+O$2)</f>
        <v>0.13697950361827124</v>
      </c>
      <c r="P77" s="24">
        <f>INDEX(Random!$F$2:$F$10001, ($F77-1)*10+P$2)</f>
        <v>-1.1020842860709321</v>
      </c>
      <c r="R77" s="11">
        <v>75</v>
      </c>
      <c r="S77" s="25">
        <v>100</v>
      </c>
      <c r="T77" s="25">
        <v>100.4617482525784</v>
      </c>
      <c r="U77" s="25">
        <v>97.145469582424283</v>
      </c>
      <c r="V77" s="25">
        <v>105.24464296670419</v>
      </c>
      <c r="W77" s="25">
        <v>108.09600098338933</v>
      </c>
      <c r="X77" s="25">
        <v>110.34568006793839</v>
      </c>
      <c r="Y77" s="25">
        <v>114.37723738890092</v>
      </c>
      <c r="Z77" s="25">
        <v>112.45984596698466</v>
      </c>
      <c r="AA77" s="25">
        <v>111.72962757011857</v>
      </c>
      <c r="AB77" s="25">
        <v>112.2932603752453</v>
      </c>
      <c r="AC77" s="25">
        <v>108.26547521449548</v>
      </c>
      <c r="AD77" s="36">
        <f t="shared" si="3"/>
        <v>108.04189883687795</v>
      </c>
      <c r="AE77" s="26">
        <f t="shared" si="4"/>
        <v>7.041898836877948</v>
      </c>
    </row>
    <row r="78" spans="6:31" x14ac:dyDescent="0.25">
      <c r="F78" s="11">
        <v>76</v>
      </c>
      <c r="G78" s="24">
        <f>INDEX(Random!$F$2:$F$10001, ($F78-1)*10+G$2)</f>
        <v>1.0081773539817092</v>
      </c>
      <c r="H78" s="24">
        <f>INDEX(Random!$F$2:$F$10001, ($F78-1)*10+H$2)</f>
        <v>0.45258657579847328</v>
      </c>
      <c r="I78" s="24">
        <f>INDEX(Random!$F$2:$F$10001, ($F78-1)*10+I$2)</f>
        <v>-1.233323129207513E-2</v>
      </c>
      <c r="J78" s="24">
        <f>INDEX(Random!$F$2:$F$10001, ($F78-1)*10+J$2)</f>
        <v>-3.1759253744523388</v>
      </c>
      <c r="K78" s="24">
        <f>INDEX(Random!$F$2:$F$10001, ($F78-1)*10+K$2)</f>
        <v>-1.6582825052581354</v>
      </c>
      <c r="L78" s="42">
        <f>INDEX(Random!$F$2:$F$10001, ($F78-1)*10+L$2)</f>
        <v>-0.17689690961459534</v>
      </c>
      <c r="M78" s="24">
        <f>INDEX(Random!$F$2:$F$10001, ($F78-1)*10+M$2)</f>
        <v>0.30321272517637471</v>
      </c>
      <c r="N78" s="24">
        <f>INDEX(Random!$F$2:$F$10001, ($F78-1)*10+N$2)</f>
        <v>-0.46817678886642006</v>
      </c>
      <c r="O78" s="24">
        <f>INDEX(Random!$F$2:$F$10001, ($F78-1)*10+O$2)</f>
        <v>-7.5917357210796732E-2</v>
      </c>
      <c r="P78" s="24">
        <f>INDEX(Random!$F$2:$F$10001, ($F78-1)*10+P$2)</f>
        <v>1.5262803898419997</v>
      </c>
      <c r="R78" s="11">
        <v>76</v>
      </c>
      <c r="S78" s="25">
        <v>100</v>
      </c>
      <c r="T78" s="25">
        <v>103.48461791081101</v>
      </c>
      <c r="U78" s="25">
        <v>105.11349778725459</v>
      </c>
      <c r="V78" s="25">
        <v>105.11600276075735</v>
      </c>
      <c r="W78" s="25">
        <v>94.535767324312815</v>
      </c>
      <c r="X78" s="25">
        <v>89.460328227121437</v>
      </c>
      <c r="Y78" s="25">
        <v>88.97002046306541</v>
      </c>
      <c r="Z78" s="25">
        <v>89.918798864569908</v>
      </c>
      <c r="AA78" s="25">
        <v>88.556556229992665</v>
      </c>
      <c r="AB78" s="25">
        <v>88.370000905932343</v>
      </c>
      <c r="AC78" s="25">
        <v>93.052426148416714</v>
      </c>
      <c r="AD78" s="36">
        <f t="shared" si="3"/>
        <v>94.657801662223434</v>
      </c>
      <c r="AE78" s="26">
        <f t="shared" si="4"/>
        <v>0</v>
      </c>
    </row>
    <row r="79" spans="6:31" x14ac:dyDescent="0.25">
      <c r="F79" s="11">
        <v>77</v>
      </c>
      <c r="G79" s="24">
        <f>INDEX(Random!$F$2:$F$10001, ($F79-1)*10+G$2)</f>
        <v>-0.71147360276749705</v>
      </c>
      <c r="H79" s="24">
        <f>INDEX(Random!$F$2:$F$10001, ($F79-1)*10+H$2)</f>
        <v>0.21321504734523175</v>
      </c>
      <c r="I79" s="24">
        <f>INDEX(Random!$F$2:$F$10001, ($F79-1)*10+I$2)</f>
        <v>0.14170193034911452</v>
      </c>
      <c r="J79" s="24">
        <f>INDEX(Random!$F$2:$F$10001, ($F79-1)*10+J$2)</f>
        <v>-0.84899926099616041</v>
      </c>
      <c r="K79" s="24">
        <f>INDEX(Random!$F$2:$F$10001, ($F79-1)*10+K$2)</f>
        <v>0.85184589700229851</v>
      </c>
      <c r="L79" s="42">
        <f>INDEX(Random!$F$2:$F$10001, ($F79-1)*10+L$2)</f>
        <v>-0.30207786036417122</v>
      </c>
      <c r="M79" s="24">
        <f>INDEX(Random!$F$2:$F$10001, ($F79-1)*10+M$2)</f>
        <v>0.14166884012061559</v>
      </c>
      <c r="N79" s="24">
        <f>INDEX(Random!$F$2:$F$10001, ($F79-1)*10+N$2)</f>
        <v>0.16893241734414452</v>
      </c>
      <c r="O79" s="24">
        <f>INDEX(Random!$F$2:$F$10001, ($F79-1)*10+O$2)</f>
        <v>-0.57651808613004085</v>
      </c>
      <c r="P79" s="24">
        <f>INDEX(Random!$F$2:$F$10001, ($F79-1)*10+P$2)</f>
        <v>0.911847564783134</v>
      </c>
      <c r="R79" s="11">
        <v>77</v>
      </c>
      <c r="S79" s="25">
        <v>100</v>
      </c>
      <c r="T79" s="25">
        <v>97.684620967766875</v>
      </c>
      <c r="U79" s="25">
        <v>98.428764744967836</v>
      </c>
      <c r="V79" s="25">
        <v>98.94097035051287</v>
      </c>
      <c r="W79" s="25">
        <v>96.205315642987074</v>
      </c>
      <c r="X79" s="25">
        <v>99.037037099669433</v>
      </c>
      <c r="Y79" s="25">
        <v>98.081561509585185</v>
      </c>
      <c r="Z79" s="25">
        <v>98.591850906695882</v>
      </c>
      <c r="AA79" s="25">
        <v>99.195462837508188</v>
      </c>
      <c r="AB79" s="25">
        <v>97.338322539801851</v>
      </c>
      <c r="AC79" s="25">
        <v>100.40525719197508</v>
      </c>
      <c r="AD79" s="36">
        <f t="shared" si="3"/>
        <v>98.390916379147043</v>
      </c>
      <c r="AE79" s="26">
        <f t="shared" si="4"/>
        <v>0</v>
      </c>
    </row>
    <row r="80" spans="6:31" x14ac:dyDescent="0.25">
      <c r="F80" s="11">
        <v>78</v>
      </c>
      <c r="G80" s="24">
        <f>INDEX(Random!$F$2:$F$10001, ($F80-1)*10+G$2)</f>
        <v>0.23843157581710775</v>
      </c>
      <c r="H80" s="24">
        <f>INDEX(Random!$F$2:$F$10001, ($F80-1)*10+H$2)</f>
        <v>1.4210137768103255</v>
      </c>
      <c r="I80" s="24">
        <f>INDEX(Random!$F$2:$F$10001, ($F80-1)*10+I$2)</f>
        <v>-0.12819722179659862</v>
      </c>
      <c r="J80" s="24">
        <f>INDEX(Random!$F$2:$F$10001, ($F80-1)*10+J$2)</f>
        <v>1.903756727168979E-2</v>
      </c>
      <c r="K80" s="24">
        <f>INDEX(Random!$F$2:$F$10001, ($F80-1)*10+K$2)</f>
        <v>-1.3358206000762285</v>
      </c>
      <c r="L80" s="42">
        <f>INDEX(Random!$F$2:$F$10001, ($F80-1)*10+L$2)</f>
        <v>-0.84913138423736612</v>
      </c>
      <c r="M80" s="24">
        <f>INDEX(Random!$F$2:$F$10001, ($F80-1)*10+M$2)</f>
        <v>-1.9028229086969417</v>
      </c>
      <c r="N80" s="24">
        <f>INDEX(Random!$F$2:$F$10001, ($F80-1)*10+N$2)</f>
        <v>-0.64368220961667355</v>
      </c>
      <c r="O80" s="24">
        <f>INDEX(Random!$F$2:$F$10001, ($F80-1)*10+O$2)</f>
        <v>-0.88872342289542772</v>
      </c>
      <c r="P80" s="24">
        <f>INDEX(Random!$F$2:$F$10001, ($F80-1)*10+P$2)</f>
        <v>-0.41435277747915872</v>
      </c>
      <c r="R80" s="11">
        <v>78</v>
      </c>
      <c r="S80" s="25">
        <v>100</v>
      </c>
      <c r="T80" s="25">
        <v>100.84704108025559</v>
      </c>
      <c r="U80" s="25">
        <v>105.81631093713924</v>
      </c>
      <c r="V80" s="25">
        <v>105.40839792620467</v>
      </c>
      <c r="W80" s="25">
        <v>105.52188256340263</v>
      </c>
      <c r="X80" s="25">
        <v>100.94250164173565</v>
      </c>
      <c r="Y80" s="25">
        <v>98.151070908782202</v>
      </c>
      <c r="Z80" s="25">
        <v>92.122822236693409</v>
      </c>
      <c r="AA80" s="25">
        <v>90.194680728260309</v>
      </c>
      <c r="AB80" s="25">
        <v>87.584081514381836</v>
      </c>
      <c r="AC80" s="25">
        <v>86.413070983651338</v>
      </c>
      <c r="AD80" s="36">
        <f t="shared" si="3"/>
        <v>97.300186052050691</v>
      </c>
      <c r="AE80" s="26">
        <f t="shared" si="4"/>
        <v>0</v>
      </c>
    </row>
    <row r="81" spans="6:31" x14ac:dyDescent="0.25">
      <c r="F81" s="11">
        <v>79</v>
      </c>
      <c r="G81" s="24">
        <f>INDEX(Random!$F$2:$F$10001, ($F81-1)*10+G$2)</f>
        <v>0.61536108248468524</v>
      </c>
      <c r="H81" s="24">
        <f>INDEX(Random!$F$2:$F$10001, ($F81-1)*10+H$2)</f>
        <v>-8.2192948335857788E-2</v>
      </c>
      <c r="I81" s="24">
        <f>INDEX(Random!$F$2:$F$10001, ($F81-1)*10+I$2)</f>
        <v>-9.3960350910118021E-2</v>
      </c>
      <c r="J81" s="24">
        <f>INDEX(Random!$F$2:$F$10001, ($F81-1)*10+J$2)</f>
        <v>0.61952192560471953</v>
      </c>
      <c r="K81" s="24">
        <f>INDEX(Random!$F$2:$F$10001, ($F81-1)*10+K$2)</f>
        <v>0.48996442720438105</v>
      </c>
      <c r="L81" s="42">
        <f>INDEX(Random!$F$2:$F$10001, ($F81-1)*10+L$2)</f>
        <v>0.27598580855262139</v>
      </c>
      <c r="M81" s="24">
        <f>INDEX(Random!$F$2:$F$10001, ($F81-1)*10+M$2)</f>
        <v>0.12075380846509423</v>
      </c>
      <c r="N81" s="24">
        <f>INDEX(Random!$F$2:$F$10001, ($F81-1)*10+N$2)</f>
        <v>-0.6479067875422192</v>
      </c>
      <c r="O81" s="24">
        <f>INDEX(Random!$F$2:$F$10001, ($F81-1)*10+O$2)</f>
        <v>-1.0563951938984029</v>
      </c>
      <c r="P81" s="24">
        <f>INDEX(Random!$F$2:$F$10001, ($F81-1)*10+P$2)</f>
        <v>-0.50565274738260291</v>
      </c>
      <c r="R81" s="11">
        <v>79</v>
      </c>
      <c r="S81" s="25">
        <v>100</v>
      </c>
      <c r="T81" s="25">
        <v>102.13010341334009</v>
      </c>
      <c r="U81" s="25">
        <v>101.89350394249755</v>
      </c>
      <c r="V81" s="25">
        <v>101.61733725717009</v>
      </c>
      <c r="W81" s="25">
        <v>103.79637632614596</v>
      </c>
      <c r="X81" s="25">
        <v>105.56242313875202</v>
      </c>
      <c r="Y81" s="25">
        <v>106.59075819726189</v>
      </c>
      <c r="Z81" s="25">
        <v>107.07018111779172</v>
      </c>
      <c r="AA81" s="25">
        <v>104.81433673649767</v>
      </c>
      <c r="AB81" s="25">
        <v>101.20979001786787</v>
      </c>
      <c r="AC81" s="25">
        <v>99.551279447604301</v>
      </c>
      <c r="AD81" s="36">
        <f t="shared" si="3"/>
        <v>103.42360895949291</v>
      </c>
      <c r="AE81" s="26">
        <f t="shared" si="4"/>
        <v>2.4236089594929098</v>
      </c>
    </row>
    <row r="82" spans="6:31" x14ac:dyDescent="0.25">
      <c r="F82" s="11">
        <v>80</v>
      </c>
      <c r="G82" s="24">
        <f>INDEX(Random!$F$2:$F$10001, ($F82-1)*10+G$2)</f>
        <v>-3.561486724947862E-2</v>
      </c>
      <c r="H82" s="24">
        <f>INDEX(Random!$F$2:$F$10001, ($F82-1)*10+H$2)</f>
        <v>0.83181685326825872</v>
      </c>
      <c r="I82" s="24">
        <f>INDEX(Random!$F$2:$F$10001, ($F82-1)*10+I$2)</f>
        <v>0.6971699417270959</v>
      </c>
      <c r="J82" s="24">
        <f>INDEX(Random!$F$2:$F$10001, ($F82-1)*10+J$2)</f>
        <v>-6.6792318801240522E-2</v>
      </c>
      <c r="K82" s="24">
        <f>INDEX(Random!$F$2:$F$10001, ($F82-1)*10+K$2)</f>
        <v>-0.79558651577952433</v>
      </c>
      <c r="L82" s="42">
        <f>INDEX(Random!$F$2:$F$10001, ($F82-1)*10+L$2)</f>
        <v>-0.53112620282077672</v>
      </c>
      <c r="M82" s="24">
        <f>INDEX(Random!$F$2:$F$10001, ($F82-1)*10+M$2)</f>
        <v>0.30351399621536079</v>
      </c>
      <c r="N82" s="24">
        <f>INDEX(Random!$F$2:$F$10001, ($F82-1)*10+N$2)</f>
        <v>1.0829980495518483</v>
      </c>
      <c r="O82" s="24">
        <f>INDEX(Random!$F$2:$F$10001, ($F82-1)*10+O$2)</f>
        <v>0.83588925291999294</v>
      </c>
      <c r="P82" s="24">
        <f>INDEX(Random!$F$2:$F$10001, ($F82-1)*10+P$2)</f>
        <v>-1.0320023541018408</v>
      </c>
      <c r="R82" s="11">
        <v>80</v>
      </c>
      <c r="S82" s="25">
        <v>100</v>
      </c>
      <c r="T82" s="25">
        <v>99.92432275341416</v>
      </c>
      <c r="U82" s="25">
        <v>102.79642873199357</v>
      </c>
      <c r="V82" s="25">
        <v>105.27457144024835</v>
      </c>
      <c r="W82" s="25">
        <v>105.08495525717514</v>
      </c>
      <c r="X82" s="25">
        <v>102.36264362866436</v>
      </c>
      <c r="Y82" s="25">
        <v>100.59925210768553</v>
      </c>
      <c r="Z82" s="25">
        <v>101.67307230525286</v>
      </c>
      <c r="AA82" s="25">
        <v>105.48036808629183</v>
      </c>
      <c r="AB82" s="25">
        <v>108.52699338296974</v>
      </c>
      <c r="AC82" s="25">
        <v>104.88054309856003</v>
      </c>
      <c r="AD82" s="36">
        <f t="shared" si="3"/>
        <v>103.66031507922555</v>
      </c>
      <c r="AE82" s="26">
        <f t="shared" si="4"/>
        <v>2.6603150792255548</v>
      </c>
    </row>
    <row r="83" spans="6:31" x14ac:dyDescent="0.25">
      <c r="F83" s="11">
        <v>81</v>
      </c>
      <c r="G83" s="24">
        <f>INDEX(Random!$F$2:$F$10001, ($F83-1)*10+G$2)</f>
        <v>0.34505079997469806</v>
      </c>
      <c r="H83" s="24">
        <f>INDEX(Random!$F$2:$F$10001, ($F83-1)*10+H$2)</f>
        <v>0.60992565814919397</v>
      </c>
      <c r="I83" s="24">
        <f>INDEX(Random!$F$2:$F$10001, ($F83-1)*10+I$2)</f>
        <v>0.5409178547665523</v>
      </c>
      <c r="J83" s="24">
        <f>INDEX(Random!$F$2:$F$10001, ($F83-1)*10+J$2)</f>
        <v>0.54943490207614154</v>
      </c>
      <c r="K83" s="24">
        <f>INDEX(Random!$F$2:$F$10001, ($F83-1)*10+K$2)</f>
        <v>-1.4429203325775777</v>
      </c>
      <c r="L83" s="42">
        <f>INDEX(Random!$F$2:$F$10001, ($F83-1)*10+L$2)</f>
        <v>-0.75452332258733912</v>
      </c>
      <c r="M83" s="24">
        <f>INDEX(Random!$F$2:$F$10001, ($F83-1)*10+M$2)</f>
        <v>1.2191494832531926</v>
      </c>
      <c r="N83" s="24">
        <f>INDEX(Random!$F$2:$F$10001, ($F83-1)*10+N$2)</f>
        <v>1.3607533421706328</v>
      </c>
      <c r="O83" s="24">
        <f>INDEX(Random!$F$2:$F$10001, ($F83-1)*10+O$2)</f>
        <v>-0.58676039637279354</v>
      </c>
      <c r="P83" s="24">
        <f>INDEX(Random!$F$2:$F$10001, ($F83-1)*10+P$2)</f>
        <v>-0.6000818867134291</v>
      </c>
      <c r="R83" s="11">
        <v>81</v>
      </c>
      <c r="S83" s="25">
        <v>100</v>
      </c>
      <c r="T83" s="25">
        <v>101.20832756449656</v>
      </c>
      <c r="U83" s="25">
        <v>103.34532703405931</v>
      </c>
      <c r="V83" s="25">
        <v>105.28347840051325</v>
      </c>
      <c r="W83" s="25">
        <v>107.28862291539193</v>
      </c>
      <c r="X83" s="25">
        <v>102.26455113198526</v>
      </c>
      <c r="Y83" s="25">
        <v>99.752599198513778</v>
      </c>
      <c r="Z83" s="25">
        <v>103.96165501213626</v>
      </c>
      <c r="AA83" s="25">
        <v>108.8641401276455</v>
      </c>
      <c r="AB83" s="25">
        <v>106.78929014551689</v>
      </c>
      <c r="AC83" s="25">
        <v>104.70718954809087</v>
      </c>
      <c r="AD83" s="36">
        <f t="shared" si="3"/>
        <v>104.34651810783495</v>
      </c>
      <c r="AE83" s="26">
        <f t="shared" si="4"/>
        <v>3.3465181078349531</v>
      </c>
    </row>
    <row r="84" spans="6:31" x14ac:dyDescent="0.25">
      <c r="F84" s="11">
        <v>82</v>
      </c>
      <c r="G84" s="24">
        <f>INDEX(Random!$F$2:$F$10001, ($F84-1)*10+G$2)</f>
        <v>-1.014725372348362</v>
      </c>
      <c r="H84" s="24">
        <f>INDEX(Random!$F$2:$F$10001, ($F84-1)*10+H$2)</f>
        <v>0.58053215954638304</v>
      </c>
      <c r="I84" s="24">
        <f>INDEX(Random!$F$2:$F$10001, ($F84-1)*10+I$2)</f>
        <v>0.17592804557756953</v>
      </c>
      <c r="J84" s="24">
        <f>INDEX(Random!$F$2:$F$10001, ($F84-1)*10+J$2)</f>
        <v>-2.2843571497816413</v>
      </c>
      <c r="K84" s="24">
        <f>INDEX(Random!$F$2:$F$10001, ($F84-1)*10+K$2)</f>
        <v>-0.14667953955735699</v>
      </c>
      <c r="L84" s="42">
        <f>INDEX(Random!$F$2:$F$10001, ($F84-1)*10+L$2)</f>
        <v>1.5374531707256907</v>
      </c>
      <c r="M84" s="24">
        <f>INDEX(Random!$F$2:$F$10001, ($F84-1)*10+M$2)</f>
        <v>0.82841845809000558</v>
      </c>
      <c r="N84" s="24">
        <f>INDEX(Random!$F$2:$F$10001, ($F84-1)*10+N$2)</f>
        <v>-0.28617348614496757</v>
      </c>
      <c r="O84" s="24">
        <f>INDEX(Random!$F$2:$F$10001, ($F84-1)*10+O$2)</f>
        <v>1.0983333340456296</v>
      </c>
      <c r="P84" s="24">
        <f>INDEX(Random!$F$2:$F$10001, ($F84-1)*10+P$2)</f>
        <v>0.58558174827227805</v>
      </c>
      <c r="R84" s="11">
        <v>82</v>
      </c>
      <c r="S84" s="25">
        <v>100</v>
      </c>
      <c r="T84" s="25">
        <v>96.696070178594496</v>
      </c>
      <c r="U84" s="25">
        <v>98.640497545763722</v>
      </c>
      <c r="V84" s="25">
        <v>99.267696797379912</v>
      </c>
      <c r="W84" s="25">
        <v>91.986151712884734</v>
      </c>
      <c r="X84" s="25">
        <v>91.574766564068582</v>
      </c>
      <c r="Y84" s="25">
        <v>96.463143868545387</v>
      </c>
      <c r="Z84" s="25">
        <v>99.224455027099395</v>
      </c>
      <c r="AA84" s="25">
        <v>98.319605794252723</v>
      </c>
      <c r="AB84" s="25">
        <v>102.05380516147287</v>
      </c>
      <c r="AC84" s="25">
        <v>104.12360309263967</v>
      </c>
      <c r="AD84" s="36">
        <f t="shared" si="3"/>
        <v>97.83497957427015</v>
      </c>
      <c r="AE84" s="26">
        <f t="shared" si="4"/>
        <v>0</v>
      </c>
    </row>
    <row r="85" spans="6:31" x14ac:dyDescent="0.25">
      <c r="F85" s="11">
        <v>83</v>
      </c>
      <c r="G85" s="24">
        <f>INDEX(Random!$F$2:$F$10001, ($F85-1)*10+G$2)</f>
        <v>0.2818336504055956</v>
      </c>
      <c r="H85" s="24">
        <f>INDEX(Random!$F$2:$F$10001, ($F85-1)*10+H$2)</f>
        <v>1.106507470590681</v>
      </c>
      <c r="I85" s="24">
        <f>INDEX(Random!$F$2:$F$10001, ($F85-1)*10+I$2)</f>
        <v>-0.1233487418622095</v>
      </c>
      <c r="J85" s="24">
        <f>INDEX(Random!$F$2:$F$10001, ($F85-1)*10+J$2)</f>
        <v>-1.0768901920178167</v>
      </c>
      <c r="K85" s="24">
        <f>INDEX(Random!$F$2:$F$10001, ($F85-1)*10+K$2)</f>
        <v>1.040853224860375</v>
      </c>
      <c r="L85" s="42">
        <f>INDEX(Random!$F$2:$F$10001, ($F85-1)*10+L$2)</f>
        <v>2.0631782273127195</v>
      </c>
      <c r="M85" s="24">
        <f>INDEX(Random!$F$2:$F$10001, ($F85-1)*10+M$2)</f>
        <v>-0.23846603922514631</v>
      </c>
      <c r="N85" s="24">
        <f>INDEX(Random!$F$2:$F$10001, ($F85-1)*10+N$2)</f>
        <v>-0.16985498354213746</v>
      </c>
      <c r="O85" s="24">
        <f>INDEX(Random!$F$2:$F$10001, ($F85-1)*10+O$2)</f>
        <v>-0.82478940284169933</v>
      </c>
      <c r="P85" s="24">
        <f>INDEX(Random!$F$2:$F$10001, ($F85-1)*10+P$2)</f>
        <v>-0.60080311661320374</v>
      </c>
      <c r="R85" s="11">
        <v>83</v>
      </c>
      <c r="S85" s="25">
        <v>100</v>
      </c>
      <c r="T85" s="25">
        <v>100.99395605366584</v>
      </c>
      <c r="U85" s="25">
        <v>104.85847279666183</v>
      </c>
      <c r="V85" s="25">
        <v>104.47124021253198</v>
      </c>
      <c r="W85" s="25">
        <v>100.80917014344617</v>
      </c>
      <c r="X85" s="25">
        <v>104.4363822396087</v>
      </c>
      <c r="Y85" s="25">
        <v>111.96840184601126</v>
      </c>
      <c r="Z85" s="25">
        <v>111.12501302057318</v>
      </c>
      <c r="AA85" s="25">
        <v>110.5420732255172</v>
      </c>
      <c r="AB85" s="25">
        <v>107.57297173111762</v>
      </c>
      <c r="AC85" s="25">
        <v>105.47303996844646</v>
      </c>
      <c r="AD85" s="36">
        <f t="shared" si="3"/>
        <v>106.22507212375804</v>
      </c>
      <c r="AE85" s="26">
        <f t="shared" si="4"/>
        <v>5.2250721237580393</v>
      </c>
    </row>
    <row r="86" spans="6:31" x14ac:dyDescent="0.25">
      <c r="F86" s="11">
        <v>84</v>
      </c>
      <c r="G86" s="24">
        <f>INDEX(Random!$F$2:$F$10001, ($F86-1)*10+G$2)</f>
        <v>0.14376063868377936</v>
      </c>
      <c r="H86" s="24">
        <f>INDEX(Random!$F$2:$F$10001, ($F86-1)*10+H$2)</f>
        <v>-0.14740778116590628</v>
      </c>
      <c r="I86" s="24">
        <f>INDEX(Random!$F$2:$F$10001, ($F86-1)*10+I$2)</f>
        <v>-1.5164204909132932</v>
      </c>
      <c r="J86" s="24">
        <f>INDEX(Random!$F$2:$F$10001, ($F86-1)*10+J$2)</f>
        <v>-0.12836148762025223</v>
      </c>
      <c r="K86" s="24">
        <f>INDEX(Random!$F$2:$F$10001, ($F86-1)*10+K$2)</f>
        <v>-0.33134604557519309</v>
      </c>
      <c r="L86" s="42">
        <f>INDEX(Random!$F$2:$F$10001, ($F86-1)*10+L$2)</f>
        <v>4.1747129413826155E-2</v>
      </c>
      <c r="M86" s="24">
        <f>INDEX(Random!$F$2:$F$10001, ($F86-1)*10+M$2)</f>
        <v>-0.82279705768640499</v>
      </c>
      <c r="N86" s="24">
        <f>INDEX(Random!$F$2:$F$10001, ($F86-1)*10+N$2)</f>
        <v>0.25674319802049639</v>
      </c>
      <c r="O86" s="24">
        <f>INDEX(Random!$F$2:$F$10001, ($F86-1)*10+O$2)</f>
        <v>1.3217660197988657</v>
      </c>
      <c r="P86" s="24">
        <f>INDEX(Random!$F$2:$F$10001, ($F86-1)*10+P$2)</f>
        <v>1.0704592534201416</v>
      </c>
      <c r="R86" s="11">
        <v>84</v>
      </c>
      <c r="S86" s="25">
        <v>100</v>
      </c>
      <c r="T86" s="25">
        <v>100.52732332179882</v>
      </c>
      <c r="U86" s="25">
        <v>100.07529544502842</v>
      </c>
      <c r="V86" s="25">
        <v>95.154136628256609</v>
      </c>
      <c r="W86" s="25">
        <v>94.786803162854028</v>
      </c>
      <c r="X86" s="25">
        <v>93.780224559920967</v>
      </c>
      <c r="Y86" s="25">
        <v>93.95272680934545</v>
      </c>
      <c r="Z86" s="25">
        <v>91.435316353757585</v>
      </c>
      <c r="AA86" s="25">
        <v>92.266462828989035</v>
      </c>
      <c r="AB86" s="25">
        <v>96.491180068007353</v>
      </c>
      <c r="AC86" s="25">
        <v>100.06234090263335</v>
      </c>
      <c r="AD86" s="36">
        <f t="shared" si="3"/>
        <v>95.853181008059138</v>
      </c>
      <c r="AE86" s="26">
        <f t="shared" si="4"/>
        <v>0</v>
      </c>
    </row>
    <row r="87" spans="6:31" x14ac:dyDescent="0.25">
      <c r="F87" s="11">
        <v>85</v>
      </c>
      <c r="G87" s="24">
        <f>INDEX(Random!$F$2:$F$10001, ($F87-1)*10+G$2)</f>
        <v>0.14766914935685127</v>
      </c>
      <c r="H87" s="24">
        <f>INDEX(Random!$F$2:$F$10001, ($F87-1)*10+H$2)</f>
        <v>1.3660853150115602</v>
      </c>
      <c r="I87" s="24">
        <f>INDEX(Random!$F$2:$F$10001, ($F87-1)*10+I$2)</f>
        <v>0.89046392191087864</v>
      </c>
      <c r="J87" s="24">
        <f>INDEX(Random!$F$2:$F$10001, ($F87-1)*10+J$2)</f>
        <v>-0.75500422186802085</v>
      </c>
      <c r="K87" s="24">
        <f>INDEX(Random!$F$2:$F$10001, ($F87-1)*10+K$2)</f>
        <v>1.426693960768872</v>
      </c>
      <c r="L87" s="42">
        <f>INDEX(Random!$F$2:$F$10001, ($F87-1)*10+L$2)</f>
        <v>-1.0673981618530919</v>
      </c>
      <c r="M87" s="24">
        <f>INDEX(Random!$F$2:$F$10001, ($F87-1)*10+M$2)</f>
        <v>0.62708781595109353</v>
      </c>
      <c r="N87" s="24">
        <f>INDEX(Random!$F$2:$F$10001, ($F87-1)*10+N$2)</f>
        <v>0.421478137900203</v>
      </c>
      <c r="O87" s="24">
        <f>INDEX(Random!$F$2:$F$10001, ($F87-1)*10+O$2)</f>
        <v>-2.3208393537603182</v>
      </c>
      <c r="P87" s="24">
        <f>INDEX(Random!$F$2:$F$10001, ($F87-1)*10+P$2)</f>
        <v>1.0044468254420096</v>
      </c>
      <c r="R87" s="11">
        <v>85</v>
      </c>
      <c r="S87" s="25">
        <v>100</v>
      </c>
      <c r="T87" s="25">
        <v>100.54050285868152</v>
      </c>
      <c r="U87" s="25">
        <v>105.30048807734383</v>
      </c>
      <c r="V87" s="25">
        <v>108.54041826186265</v>
      </c>
      <c r="W87" s="25">
        <v>105.87260277702121</v>
      </c>
      <c r="X87" s="25">
        <v>111.11067547295121</v>
      </c>
      <c r="Y87" s="25">
        <v>107.25001076277813</v>
      </c>
      <c r="Z87" s="25">
        <v>109.57763822744218</v>
      </c>
      <c r="AA87" s="25">
        <v>111.18635077303574</v>
      </c>
      <c r="AB87" s="25">
        <v>102.90454500793976</v>
      </c>
      <c r="AC87" s="25">
        <v>106.47705136186681</v>
      </c>
      <c r="AD87" s="36">
        <f t="shared" si="3"/>
        <v>106.87602835809233</v>
      </c>
      <c r="AE87" s="26">
        <f t="shared" si="4"/>
        <v>5.8760283580923272</v>
      </c>
    </row>
    <row r="88" spans="6:31" x14ac:dyDescent="0.25">
      <c r="F88" s="11">
        <v>86</v>
      </c>
      <c r="G88" s="24">
        <f>INDEX(Random!$F$2:$F$10001, ($F88-1)*10+G$2)</f>
        <v>-0.31492955350913543</v>
      </c>
      <c r="H88" s="24">
        <f>INDEX(Random!$F$2:$F$10001, ($F88-1)*10+H$2)</f>
        <v>0.17599823375997642</v>
      </c>
      <c r="I88" s="24">
        <f>INDEX(Random!$F$2:$F$10001, ($F88-1)*10+I$2)</f>
        <v>-0.40687769270083157</v>
      </c>
      <c r="J88" s="24">
        <f>INDEX(Random!$F$2:$F$10001, ($F88-1)*10+J$2)</f>
        <v>-1.7175279949306779</v>
      </c>
      <c r="K88" s="24">
        <f>INDEX(Random!$F$2:$F$10001, ($F88-1)*10+K$2)</f>
        <v>0.9267215857634219</v>
      </c>
      <c r="L88" s="42">
        <f>INDEX(Random!$F$2:$F$10001, ($F88-1)*10+L$2)</f>
        <v>-0.47673253514262592</v>
      </c>
      <c r="M88" s="24">
        <f>INDEX(Random!$F$2:$F$10001, ($F88-1)*10+M$2)</f>
        <v>-1.2341428597882564</v>
      </c>
      <c r="N88" s="24">
        <f>INDEX(Random!$F$2:$F$10001, ($F88-1)*10+N$2)</f>
        <v>-2.1448903701552107</v>
      </c>
      <c r="O88" s="24">
        <f>INDEX(Random!$F$2:$F$10001, ($F88-1)*10+O$2)</f>
        <v>-0.22878246166487912</v>
      </c>
      <c r="P88" s="24">
        <f>INDEX(Random!$F$2:$F$10001, ($F88-1)*10+P$2)</f>
        <v>1.2351477052024133</v>
      </c>
      <c r="R88" s="11">
        <v>86</v>
      </c>
      <c r="S88" s="25">
        <v>100</v>
      </c>
      <c r="T88" s="25">
        <v>98.992553253273002</v>
      </c>
      <c r="U88" s="25">
        <v>99.6222255571288</v>
      </c>
      <c r="V88" s="25">
        <v>98.314910096677622</v>
      </c>
      <c r="W88" s="25">
        <v>92.851881821343895</v>
      </c>
      <c r="X88" s="25">
        <v>95.825252076025308</v>
      </c>
      <c r="Y88" s="25">
        <v>94.346450119813028</v>
      </c>
      <c r="Z88" s="25">
        <v>90.560373301233383</v>
      </c>
      <c r="AA88" s="25">
        <v>84.311007053142021</v>
      </c>
      <c r="AB88" s="25">
        <v>83.703126418204732</v>
      </c>
      <c r="AC88" s="25">
        <v>87.281798109239674</v>
      </c>
      <c r="AD88" s="36">
        <f t="shared" si="3"/>
        <v>92.580957780608145</v>
      </c>
      <c r="AE88" s="26">
        <f t="shared" si="4"/>
        <v>0</v>
      </c>
    </row>
    <row r="89" spans="6:31" x14ac:dyDescent="0.25">
      <c r="F89" s="11">
        <v>87</v>
      </c>
      <c r="G89" s="24">
        <f>INDEX(Random!$F$2:$F$10001, ($F89-1)*10+G$2)</f>
        <v>-2.197552240366861</v>
      </c>
      <c r="H89" s="24">
        <f>INDEX(Random!$F$2:$F$10001, ($F89-1)*10+H$2)</f>
        <v>-0.4230055172119182</v>
      </c>
      <c r="I89" s="24">
        <f>INDEX(Random!$F$2:$F$10001, ($F89-1)*10+I$2)</f>
        <v>-1.3714875288012955</v>
      </c>
      <c r="J89" s="24">
        <f>INDEX(Random!$F$2:$F$10001, ($F89-1)*10+J$2)</f>
        <v>-0.2072588910832753</v>
      </c>
      <c r="K89" s="24">
        <f>INDEX(Random!$F$2:$F$10001, ($F89-1)*10+K$2)</f>
        <v>0.34827668567146564</v>
      </c>
      <c r="L89" s="42">
        <f>INDEX(Random!$F$2:$F$10001, ($F89-1)*10+L$2)</f>
        <v>-0.74490309575773395</v>
      </c>
      <c r="M89" s="24">
        <f>INDEX(Random!$F$2:$F$10001, ($F89-1)*10+M$2)</f>
        <v>0.70641729277677678</v>
      </c>
      <c r="N89" s="24">
        <f>INDEX(Random!$F$2:$F$10001, ($F89-1)*10+N$2)</f>
        <v>0.47209058896431777</v>
      </c>
      <c r="O89" s="24">
        <f>INDEX(Random!$F$2:$F$10001, ($F89-1)*10+O$2)</f>
        <v>-2.1957048924711686</v>
      </c>
      <c r="P89" s="24">
        <f>INDEX(Random!$F$2:$F$10001, ($F89-1)*10+P$2)</f>
        <v>5.7853617454950677E-2</v>
      </c>
      <c r="R89" s="11">
        <v>87</v>
      </c>
      <c r="S89" s="25">
        <v>100</v>
      </c>
      <c r="T89" s="25">
        <v>92.934927420048524</v>
      </c>
      <c r="U89" s="25">
        <v>91.665768128367901</v>
      </c>
      <c r="V89" s="25">
        <v>87.582868744840397</v>
      </c>
      <c r="W89" s="25">
        <v>87.014192888875485</v>
      </c>
      <c r="X89" s="25">
        <v>88.075138536604157</v>
      </c>
      <c r="Y89" s="25">
        <v>85.939450796750876</v>
      </c>
      <c r="Z89" s="25">
        <v>88.038519833983472</v>
      </c>
      <c r="AA89" s="25">
        <v>89.482792463432389</v>
      </c>
      <c r="AB89" s="25">
        <v>83.165921190839427</v>
      </c>
      <c r="AC89" s="25">
        <v>83.363922527198781</v>
      </c>
      <c r="AD89" s="36">
        <f t="shared" si="3"/>
        <v>87.726350253094139</v>
      </c>
      <c r="AE89" s="26">
        <f t="shared" si="4"/>
        <v>0</v>
      </c>
    </row>
    <row r="90" spans="6:31" x14ac:dyDescent="0.25">
      <c r="F90" s="11">
        <v>88</v>
      </c>
      <c r="G90" s="24">
        <f>INDEX(Random!$F$2:$F$10001, ($F90-1)*10+G$2)</f>
        <v>2.1903640773076769</v>
      </c>
      <c r="H90" s="24">
        <f>INDEX(Random!$F$2:$F$10001, ($F90-1)*10+H$2)</f>
        <v>-0.87684380203393131</v>
      </c>
      <c r="I90" s="24">
        <f>INDEX(Random!$F$2:$F$10001, ($F90-1)*10+I$2)</f>
        <v>-0.57381193502624506</v>
      </c>
      <c r="J90" s="24">
        <f>INDEX(Random!$F$2:$F$10001, ($F90-1)*10+J$2)</f>
        <v>2.2442050377794422</v>
      </c>
      <c r="K90" s="24">
        <f>INDEX(Random!$F$2:$F$10001, ($F90-1)*10+K$2)</f>
        <v>1.975339595304975</v>
      </c>
      <c r="L90" s="42">
        <f>INDEX(Random!$F$2:$F$10001, ($F90-1)*10+L$2)</f>
        <v>1.6841059219616634</v>
      </c>
      <c r="M90" s="24">
        <f>INDEX(Random!$F$2:$F$10001, ($F90-1)*10+M$2)</f>
        <v>0.36738390544127703</v>
      </c>
      <c r="N90" s="24">
        <f>INDEX(Random!$F$2:$F$10001, ($F90-1)*10+N$2)</f>
        <v>-0.36058479384024633</v>
      </c>
      <c r="O90" s="24">
        <f>INDEX(Random!$F$2:$F$10001, ($F90-1)*10+O$2)</f>
        <v>-0.91107131819910037</v>
      </c>
      <c r="P90" s="24">
        <f>INDEX(Random!$F$2:$F$10001, ($F90-1)*10+P$2)</f>
        <v>-0.60355398710295605</v>
      </c>
      <c r="R90" s="11">
        <v>88</v>
      </c>
      <c r="S90" s="25">
        <v>100</v>
      </c>
      <c r="T90" s="25">
        <v>107.67040233613639</v>
      </c>
      <c r="U90" s="25">
        <v>104.59565330523985</v>
      </c>
      <c r="V90" s="25">
        <v>102.64672700641705</v>
      </c>
      <c r="W90" s="25">
        <v>110.71991047210119</v>
      </c>
      <c r="X90" s="25">
        <v>118.35588823861907</v>
      </c>
      <c r="Y90" s="25">
        <v>125.28864274863665</v>
      </c>
      <c r="Z90" s="25">
        <v>126.89756016739535</v>
      </c>
      <c r="AA90" s="25">
        <v>125.42691852622661</v>
      </c>
      <c r="AB90" s="25">
        <v>121.70529473025479</v>
      </c>
      <c r="AC90" s="25">
        <v>119.31847625312516</v>
      </c>
      <c r="AD90" s="36">
        <f t="shared" si="3"/>
        <v>116.26254737841523</v>
      </c>
      <c r="AE90" s="26">
        <f t="shared" si="4"/>
        <v>15.262547378415235</v>
      </c>
    </row>
    <row r="91" spans="6:31" x14ac:dyDescent="0.25">
      <c r="F91" s="11">
        <v>89</v>
      </c>
      <c r="G91" s="24">
        <f>INDEX(Random!$F$2:$F$10001, ($F91-1)*10+G$2)</f>
        <v>-0.33958632536854905</v>
      </c>
      <c r="H91" s="24">
        <f>INDEX(Random!$F$2:$F$10001, ($F91-1)*10+H$2)</f>
        <v>3.4166914567731292E-2</v>
      </c>
      <c r="I91" s="24">
        <f>INDEX(Random!$F$2:$F$10001, ($F91-1)*10+I$2)</f>
        <v>-0.42345337667505273</v>
      </c>
      <c r="J91" s="24">
        <f>INDEX(Random!$F$2:$F$10001, ($F91-1)*10+J$2)</f>
        <v>-0.84383958731448416</v>
      </c>
      <c r="K91" s="24">
        <f>INDEX(Random!$F$2:$F$10001, ($F91-1)*10+K$2)</f>
        <v>-0.677441710265553</v>
      </c>
      <c r="L91" s="42">
        <f>INDEX(Random!$F$2:$F$10001, ($F91-1)*10+L$2)</f>
        <v>3.4682989673006363E-2</v>
      </c>
      <c r="M91" s="24">
        <f>INDEX(Random!$F$2:$F$10001, ($F91-1)*10+M$2)</f>
        <v>-0.61787061034529422</v>
      </c>
      <c r="N91" s="24">
        <f>INDEX(Random!$F$2:$F$10001, ($F91-1)*10+N$2)</f>
        <v>0.18329063200244283</v>
      </c>
      <c r="O91" s="24">
        <f>INDEX(Random!$F$2:$F$10001, ($F91-1)*10+O$2)</f>
        <v>6.5537772870412431E-2</v>
      </c>
      <c r="P91" s="24">
        <f>INDEX(Random!$F$2:$F$10001, ($F91-1)*10+P$2)</f>
        <v>0.46894710916464183</v>
      </c>
      <c r="R91" s="11">
        <v>89</v>
      </c>
      <c r="S91" s="25">
        <v>100</v>
      </c>
      <c r="T91" s="25">
        <v>98.910718941821045</v>
      </c>
      <c r="U91" s="25">
        <v>99.06746746040541</v>
      </c>
      <c r="V91" s="25">
        <v>97.713091743362099</v>
      </c>
      <c r="W91" s="25">
        <v>95.02783125755424</v>
      </c>
      <c r="X91" s="25">
        <v>92.933596647232918</v>
      </c>
      <c r="Y91" s="25">
        <v>93.082484150519321</v>
      </c>
      <c r="Z91" s="25">
        <v>91.213190210695686</v>
      </c>
      <c r="AA91" s="25">
        <v>91.815834404417132</v>
      </c>
      <c r="AB91" s="25">
        <v>92.058152941145096</v>
      </c>
      <c r="AC91" s="25">
        <v>93.558502774977129</v>
      </c>
      <c r="AD91" s="36">
        <f t="shared" si="3"/>
        <v>94.538087053213005</v>
      </c>
      <c r="AE91" s="26">
        <f t="shared" si="4"/>
        <v>0</v>
      </c>
    </row>
    <row r="92" spans="6:31" x14ac:dyDescent="0.25">
      <c r="F92" s="11">
        <v>90</v>
      </c>
      <c r="G92" s="24">
        <f>INDEX(Random!$F$2:$F$10001, ($F92-1)*10+G$2)</f>
        <v>0.9242245854354264</v>
      </c>
      <c r="H92" s="24">
        <f>INDEX(Random!$F$2:$F$10001, ($F92-1)*10+H$2)</f>
        <v>2.0942611409192078</v>
      </c>
      <c r="I92" s="24">
        <f>INDEX(Random!$F$2:$F$10001, ($F92-1)*10+I$2)</f>
        <v>-0.23133368426273582</v>
      </c>
      <c r="J92" s="24">
        <f>INDEX(Random!$F$2:$F$10001, ($F92-1)*10+J$2)</f>
        <v>-1.6960017739333482</v>
      </c>
      <c r="K92" s="24">
        <f>INDEX(Random!$F$2:$F$10001, ($F92-1)*10+K$2)</f>
        <v>-0.16988829990889412</v>
      </c>
      <c r="L92" s="42">
        <f>INDEX(Random!$F$2:$F$10001, ($F92-1)*10+L$2)</f>
        <v>0.18236366467682305</v>
      </c>
      <c r="M92" s="24">
        <f>INDEX(Random!$F$2:$F$10001, ($F92-1)*10+M$2)</f>
        <v>1.896626299026843</v>
      </c>
      <c r="N92" s="24">
        <f>INDEX(Random!$F$2:$F$10001, ($F92-1)*10+N$2)</f>
        <v>-1.2648795381434168</v>
      </c>
      <c r="O92" s="24">
        <f>INDEX(Random!$F$2:$F$10001, ($F92-1)*10+O$2)</f>
        <v>1.0353011163516432</v>
      </c>
      <c r="P92" s="24">
        <f>INDEX(Random!$F$2:$F$10001, ($F92-1)*10+P$2)</f>
        <v>0.25072677176259095</v>
      </c>
      <c r="R92" s="11">
        <v>90</v>
      </c>
      <c r="S92" s="25">
        <v>100</v>
      </c>
      <c r="T92" s="25">
        <v>103.19362944735038</v>
      </c>
      <c r="U92" s="25">
        <v>110.75142493654987</v>
      </c>
      <c r="V92" s="25">
        <v>109.94350109523825</v>
      </c>
      <c r="W92" s="25">
        <v>103.90930782896872</v>
      </c>
      <c r="X92" s="25">
        <v>103.36410468748258</v>
      </c>
      <c r="Y92" s="25">
        <v>104.04379487219897</v>
      </c>
      <c r="Z92" s="25">
        <v>110.92609791503922</v>
      </c>
      <c r="AA92" s="25">
        <v>106.36497555164102</v>
      </c>
      <c r="AB92" s="25">
        <v>110.1715725027552</v>
      </c>
      <c r="AC92" s="25">
        <v>111.15059930487365</v>
      </c>
      <c r="AD92" s="36">
        <f t="shared" si="3"/>
        <v>107.3819008142098</v>
      </c>
      <c r="AE92" s="26">
        <f t="shared" si="4"/>
        <v>6.3819008142097999</v>
      </c>
    </row>
    <row r="93" spans="6:31" x14ac:dyDescent="0.25">
      <c r="F93" s="11">
        <v>91</v>
      </c>
      <c r="G93" s="24">
        <f>INDEX(Random!$F$2:$F$10001, ($F93-1)*10+G$2)</f>
        <v>0.57362999322748665</v>
      </c>
      <c r="H93" s="24">
        <f>INDEX(Random!$F$2:$F$10001, ($F93-1)*10+H$2)</f>
        <v>-1.7465878364372007</v>
      </c>
      <c r="I93" s="24">
        <f>INDEX(Random!$F$2:$F$10001, ($F93-1)*10+I$2)</f>
        <v>1.6319653880007068</v>
      </c>
      <c r="J93" s="24">
        <f>INDEX(Random!$F$2:$F$10001, ($F93-1)*10+J$2)</f>
        <v>0.26177599504228344</v>
      </c>
      <c r="K93" s="24">
        <f>INDEX(Random!$F$2:$F$10001, ($F93-1)*10+K$2)</f>
        <v>0.31073817813422627</v>
      </c>
      <c r="L93" s="42">
        <f>INDEX(Random!$F$2:$F$10001, ($F93-1)*10+L$2)</f>
        <v>0.17618311254929878</v>
      </c>
      <c r="M93" s="24">
        <f>INDEX(Random!$F$2:$F$10001, ($F93-1)*10+M$2)</f>
        <v>1.0259841191243291</v>
      </c>
      <c r="N93" s="24">
        <f>INDEX(Random!$F$2:$F$10001, ($F93-1)*10+N$2)</f>
        <v>-1.2346379116582886</v>
      </c>
      <c r="O93" s="24">
        <f>INDEX(Random!$F$2:$F$10001, ($F93-1)*10+O$2)</f>
        <v>0.1657458362313266</v>
      </c>
      <c r="P93" s="24">
        <f>INDEX(Random!$F$2:$F$10001, ($F93-1)*10+P$2)</f>
        <v>0.73973639779941724</v>
      </c>
      <c r="R93" s="11">
        <v>91</v>
      </c>
      <c r="S93" s="25">
        <v>100</v>
      </c>
      <c r="T93" s="25">
        <v>101.98725157048254</v>
      </c>
      <c r="U93" s="25">
        <v>96.226326445354744</v>
      </c>
      <c r="V93" s="25">
        <v>101.68484417010636</v>
      </c>
      <c r="W93" s="25">
        <v>102.62648120731508</v>
      </c>
      <c r="X93" s="25">
        <v>103.74707606552728</v>
      </c>
      <c r="Y93" s="25">
        <v>104.4076383928858</v>
      </c>
      <c r="Z93" s="25">
        <v>108.11039607935695</v>
      </c>
      <c r="AA93" s="25">
        <v>103.77025578088426</v>
      </c>
      <c r="AB93" s="25">
        <v>104.39441322528856</v>
      </c>
      <c r="AC93" s="25">
        <v>107.06382735071405</v>
      </c>
      <c r="AD93" s="36">
        <f t="shared" si="3"/>
        <v>103.40185102879154</v>
      </c>
      <c r="AE93" s="26">
        <f t="shared" si="4"/>
        <v>2.4018510287915404</v>
      </c>
    </row>
    <row r="94" spans="6:31" x14ac:dyDescent="0.25">
      <c r="F94" s="11">
        <v>92</v>
      </c>
      <c r="G94" s="24">
        <f>INDEX(Random!$F$2:$F$10001, ($F94-1)*10+G$2)</f>
        <v>0.53641493470293666</v>
      </c>
      <c r="H94" s="24">
        <f>INDEX(Random!$F$2:$F$10001, ($F94-1)*10+H$2)</f>
        <v>0.53873872014047863</v>
      </c>
      <c r="I94" s="24">
        <f>INDEX(Random!$F$2:$F$10001, ($F94-1)*10+I$2)</f>
        <v>-0.1656266422999283</v>
      </c>
      <c r="J94" s="24">
        <f>INDEX(Random!$F$2:$F$10001, ($F94-1)*10+J$2)</f>
        <v>-1.5604072414373121E-2</v>
      </c>
      <c r="K94" s="24">
        <f>INDEX(Random!$F$2:$F$10001, ($F94-1)*10+K$2)</f>
        <v>-2.0703244466755217</v>
      </c>
      <c r="L94" s="42">
        <f>INDEX(Random!$F$2:$F$10001, ($F94-1)*10+L$2)</f>
        <v>-0.43027181654519603</v>
      </c>
      <c r="M94" s="24">
        <f>INDEX(Random!$F$2:$F$10001, ($F94-1)*10+M$2)</f>
        <v>-0.44423743058582904</v>
      </c>
      <c r="N94" s="24">
        <f>INDEX(Random!$F$2:$F$10001, ($F94-1)*10+N$2)</f>
        <v>1.3309322671935635</v>
      </c>
      <c r="O94" s="24">
        <f>INDEX(Random!$F$2:$F$10001, ($F94-1)*10+O$2)</f>
        <v>-1.2608765282235967</v>
      </c>
      <c r="P94" s="24">
        <f>INDEX(Random!$F$2:$F$10001, ($F94-1)*10+P$2)</f>
        <v>0.19279095945393049</v>
      </c>
      <c r="R94" s="11">
        <v>92</v>
      </c>
      <c r="S94" s="25">
        <v>100</v>
      </c>
      <c r="T94" s="25">
        <v>101.86002733961077</v>
      </c>
      <c r="U94" s="25">
        <v>103.7627388702915</v>
      </c>
      <c r="V94" s="25">
        <v>103.23305987771485</v>
      </c>
      <c r="W94" s="25">
        <v>103.2241949645321</v>
      </c>
      <c r="X94" s="25">
        <v>96.341577939187886</v>
      </c>
      <c r="Y94" s="25">
        <v>95.002739161808719</v>
      </c>
      <c r="Z94" s="25">
        <v>93.638633376335036</v>
      </c>
      <c r="AA94" s="25">
        <v>97.956291435122438</v>
      </c>
      <c r="AB94" s="25">
        <v>93.941081104601395</v>
      </c>
      <c r="AC94" s="25">
        <v>94.591885398772675</v>
      </c>
      <c r="AD94" s="36">
        <f t="shared" si="3"/>
        <v>98.355222946797738</v>
      </c>
      <c r="AE94" s="26">
        <f t="shared" si="4"/>
        <v>0</v>
      </c>
    </row>
    <row r="95" spans="6:31" x14ac:dyDescent="0.25">
      <c r="F95" s="11">
        <v>93</v>
      </c>
      <c r="G95" s="24">
        <f>INDEX(Random!$F$2:$F$10001, ($F95-1)*10+G$2)</f>
        <v>-0.61145900891525462</v>
      </c>
      <c r="H95" s="24">
        <f>INDEX(Random!$F$2:$F$10001, ($F95-1)*10+H$2)</f>
        <v>0.80402350899953723</v>
      </c>
      <c r="I95" s="24">
        <f>INDEX(Random!$F$2:$F$10001, ($F95-1)*10+I$2)</f>
        <v>0.52721748364176113</v>
      </c>
      <c r="J95" s="24">
        <f>INDEX(Random!$F$2:$F$10001, ($F95-1)*10+J$2)</f>
        <v>1.5854347621796967</v>
      </c>
      <c r="K95" s="24">
        <f>INDEX(Random!$F$2:$F$10001, ($F95-1)*10+K$2)</f>
        <v>1.1967695249021708</v>
      </c>
      <c r="L95" s="42">
        <f>INDEX(Random!$F$2:$F$10001, ($F95-1)*10+L$2)</f>
        <v>-1.1161625706439005</v>
      </c>
      <c r="M95" s="24">
        <f>INDEX(Random!$F$2:$F$10001, ($F95-1)*10+M$2)</f>
        <v>-0.57976641739232315</v>
      </c>
      <c r="N95" s="24">
        <f>INDEX(Random!$F$2:$F$10001, ($F95-1)*10+N$2)</f>
        <v>1.2388669232099825</v>
      </c>
      <c r="O95" s="24">
        <f>INDEX(Random!$F$2:$F$10001, ($F95-1)*10+O$2)</f>
        <v>-0.41478660961109992</v>
      </c>
      <c r="P95" s="24">
        <f>INDEX(Random!$F$2:$F$10001, ($F95-1)*10+P$2)</f>
        <v>-1.519350261782247</v>
      </c>
      <c r="R95" s="11">
        <v>93</v>
      </c>
      <c r="S95" s="25">
        <v>100</v>
      </c>
      <c r="T95" s="25">
        <v>98.012863214436308</v>
      </c>
      <c r="U95" s="25">
        <v>100.73607679277784</v>
      </c>
      <c r="V95" s="25">
        <v>102.5781459546341</v>
      </c>
      <c r="W95" s="25">
        <v>108.22793432913767</v>
      </c>
      <c r="X95" s="25">
        <v>112.70996935427534</v>
      </c>
      <c r="Y95" s="25">
        <v>108.61593692980954</v>
      </c>
      <c r="Z95" s="25">
        <v>106.57081447374398</v>
      </c>
      <c r="AA95" s="25">
        <v>111.14104258699768</v>
      </c>
      <c r="AB95" s="25">
        <v>109.65347683284011</v>
      </c>
      <c r="AC95" s="25">
        <v>104.25107014628126</v>
      </c>
      <c r="AD95" s="36">
        <f t="shared" si="3"/>
        <v>106.2497330614934</v>
      </c>
      <c r="AE95" s="26">
        <f t="shared" si="4"/>
        <v>5.2497330614934015</v>
      </c>
    </row>
    <row r="96" spans="6:31" x14ac:dyDescent="0.25">
      <c r="F96" s="11">
        <v>94</v>
      </c>
      <c r="G96" s="24">
        <f>INDEX(Random!$F$2:$F$10001, ($F96-1)*10+G$2)</f>
        <v>0.30517133719162942</v>
      </c>
      <c r="H96" s="24">
        <f>INDEX(Random!$F$2:$F$10001, ($F96-1)*10+H$2)</f>
        <v>-0.43390166518438728</v>
      </c>
      <c r="I96" s="24">
        <f>INDEX(Random!$F$2:$F$10001, ($F96-1)*10+I$2)</f>
        <v>0.40473593930470353</v>
      </c>
      <c r="J96" s="24">
        <f>INDEX(Random!$F$2:$F$10001, ($F96-1)*10+J$2)</f>
        <v>1.9198427322280072</v>
      </c>
      <c r="K96" s="24">
        <f>INDEX(Random!$F$2:$F$10001, ($F96-1)*10+K$2)</f>
        <v>-5.9575720665240401E-3</v>
      </c>
      <c r="L96" s="42">
        <f>INDEX(Random!$F$2:$F$10001, ($F96-1)*10+L$2)</f>
        <v>0.75095399634919735</v>
      </c>
      <c r="M96" s="24">
        <f>INDEX(Random!$F$2:$F$10001, ($F96-1)*10+M$2)</f>
        <v>-0.43004756231456487</v>
      </c>
      <c r="N96" s="24">
        <f>INDEX(Random!$F$2:$F$10001, ($F96-1)*10+N$2)</f>
        <v>-0.62691936358936518</v>
      </c>
      <c r="O96" s="24">
        <f>INDEX(Random!$F$2:$F$10001, ($F96-1)*10+O$2)</f>
        <v>-2.923242055403878</v>
      </c>
      <c r="P96" s="24">
        <f>INDEX(Random!$F$2:$F$10001, ($F96-1)*10+P$2)</f>
        <v>0.27173626510084503</v>
      </c>
      <c r="R96" s="11">
        <v>94</v>
      </c>
      <c r="S96" s="25">
        <v>100</v>
      </c>
      <c r="T96" s="25">
        <v>101.07304202261153</v>
      </c>
      <c r="U96" s="25">
        <v>99.656317299422597</v>
      </c>
      <c r="V96" s="25">
        <v>101.06260695316016</v>
      </c>
      <c r="W96" s="25">
        <v>107.83164609796862</v>
      </c>
      <c r="X96" s="25">
        <v>107.85727824157257</v>
      </c>
      <c r="Y96" s="25">
        <v>110.65686623063718</v>
      </c>
      <c r="Z96" s="25">
        <v>109.1199116490011</v>
      </c>
      <c r="AA96" s="25">
        <v>106.89610374716214</v>
      </c>
      <c r="AB96" s="25">
        <v>96.954941548999898</v>
      </c>
      <c r="AC96" s="25">
        <v>97.88547392599331</v>
      </c>
      <c r="AD96" s="36">
        <f t="shared" si="3"/>
        <v>103.8994187716529</v>
      </c>
      <c r="AE96" s="26">
        <f t="shared" si="4"/>
        <v>2.8994187716529041</v>
      </c>
    </row>
    <row r="97" spans="6:31" x14ac:dyDescent="0.25">
      <c r="F97" s="11">
        <v>95</v>
      </c>
      <c r="G97" s="24">
        <f>INDEX(Random!$F$2:$F$10001, ($F97-1)*10+G$2)</f>
        <v>0.59827954670587158</v>
      </c>
      <c r="H97" s="24">
        <f>INDEX(Random!$F$2:$F$10001, ($F97-1)*10+H$2)</f>
        <v>0.99373902838584349</v>
      </c>
      <c r="I97" s="24">
        <f>INDEX(Random!$F$2:$F$10001, ($F97-1)*10+I$2)</f>
        <v>-0.86294236408670921</v>
      </c>
      <c r="J97" s="24">
        <f>INDEX(Random!$F$2:$F$10001, ($F97-1)*10+J$2)</f>
        <v>0.40341453521067444</v>
      </c>
      <c r="K97" s="24">
        <f>INDEX(Random!$F$2:$F$10001, ($F97-1)*10+K$2)</f>
        <v>5.1969676963779333E-2</v>
      </c>
      <c r="L97" s="42">
        <f>INDEX(Random!$F$2:$F$10001, ($F97-1)*10+L$2)</f>
        <v>1.026006580055177</v>
      </c>
      <c r="M97" s="24">
        <f>INDEX(Random!$F$2:$F$10001, ($F97-1)*10+M$2)</f>
        <v>-0.34775572076622485</v>
      </c>
      <c r="N97" s="24">
        <f>INDEX(Random!$F$2:$F$10001, ($F97-1)*10+N$2)</f>
        <v>-0.79020723194866871</v>
      </c>
      <c r="O97" s="24">
        <f>INDEX(Random!$F$2:$F$10001, ($F97-1)*10+O$2)</f>
        <v>1.6135481963860989</v>
      </c>
      <c r="P97" s="24">
        <f>INDEX(Random!$F$2:$F$10001, ($F97-1)*10+P$2)</f>
        <v>0.10336129709220952</v>
      </c>
      <c r="R97" s="11">
        <v>95</v>
      </c>
      <c r="S97" s="25">
        <v>100</v>
      </c>
      <c r="T97" s="25">
        <v>102.07160655488252</v>
      </c>
      <c r="U97" s="25">
        <v>105.57727110085986</v>
      </c>
      <c r="V97" s="25">
        <v>102.61012843114308</v>
      </c>
      <c r="W97" s="25">
        <v>104.05348859848431</v>
      </c>
      <c r="X97" s="25">
        <v>104.28063686765387</v>
      </c>
      <c r="Y97" s="25">
        <v>107.97897186433474</v>
      </c>
      <c r="Z97" s="25">
        <v>106.77351637289856</v>
      </c>
      <c r="AA97" s="25">
        <v>104.02622860134973</v>
      </c>
      <c r="AB97" s="25">
        <v>109.85931769479033</v>
      </c>
      <c r="AC97" s="25">
        <v>110.28908461842767</v>
      </c>
      <c r="AD97" s="36">
        <f t="shared" si="3"/>
        <v>105.75202507048247</v>
      </c>
      <c r="AE97" s="26">
        <f t="shared" si="4"/>
        <v>4.7520250704824747</v>
      </c>
    </row>
    <row r="98" spans="6:31" x14ac:dyDescent="0.25">
      <c r="F98" s="11">
        <v>96</v>
      </c>
      <c r="G98" s="24">
        <f>INDEX(Random!$F$2:$F$10001, ($F98-1)*10+G$2)</f>
        <v>-0.18813244622179345</v>
      </c>
      <c r="H98" s="24">
        <f>INDEX(Random!$F$2:$F$10001, ($F98-1)*10+H$2)</f>
        <v>0.94453371972962452</v>
      </c>
      <c r="I98" s="24">
        <f>INDEX(Random!$F$2:$F$10001, ($F98-1)*10+I$2)</f>
        <v>0.64009402802869464</v>
      </c>
      <c r="J98" s="24">
        <f>INDEX(Random!$F$2:$F$10001, ($F98-1)*10+J$2)</f>
        <v>0.19823115566887387</v>
      </c>
      <c r="K98" s="24">
        <f>INDEX(Random!$F$2:$F$10001, ($F98-1)*10+K$2)</f>
        <v>-1.6372626389722309</v>
      </c>
      <c r="L98" s="42">
        <f>INDEX(Random!$F$2:$F$10001, ($F98-1)*10+L$2)</f>
        <v>0.19673988384216004</v>
      </c>
      <c r="M98" s="24">
        <f>INDEX(Random!$F$2:$F$10001, ($F98-1)*10+M$2)</f>
        <v>1.2130257040041741</v>
      </c>
      <c r="N98" s="24">
        <f>INDEX(Random!$F$2:$F$10001, ($F98-1)*10+N$2)</f>
        <v>0.29599160399435021</v>
      </c>
      <c r="O98" s="24">
        <f>INDEX(Random!$F$2:$F$10001, ($F98-1)*10+O$2)</f>
        <v>-0.34884767478013035</v>
      </c>
      <c r="P98" s="24">
        <f>INDEX(Random!$F$2:$F$10001, ($F98-1)*10+P$2)</f>
        <v>-0.19125741339920987</v>
      </c>
      <c r="R98" s="11">
        <v>96</v>
      </c>
      <c r="S98" s="25">
        <v>100</v>
      </c>
      <c r="T98" s="25">
        <v>99.414455624850149</v>
      </c>
      <c r="U98" s="25">
        <v>102.65929152970789</v>
      </c>
      <c r="V98" s="25">
        <v>104.93305363184669</v>
      </c>
      <c r="W98" s="25">
        <v>105.67928954020796</v>
      </c>
      <c r="X98" s="25">
        <v>100.07610825674608</v>
      </c>
      <c r="Y98" s="25">
        <v>100.78276263323085</v>
      </c>
      <c r="Z98" s="25">
        <v>105.01371433897337</v>
      </c>
      <c r="AA98" s="25">
        <v>106.10788023035428</v>
      </c>
      <c r="AB98" s="25">
        <v>104.91947045670506</v>
      </c>
      <c r="AC98" s="25">
        <v>104.29418827397734</v>
      </c>
      <c r="AD98" s="36">
        <f t="shared" si="3"/>
        <v>103.38802145165998</v>
      </c>
      <c r="AE98" s="26">
        <f t="shared" si="4"/>
        <v>2.3880214516599807</v>
      </c>
    </row>
    <row r="99" spans="6:31" x14ac:dyDescent="0.25">
      <c r="F99" s="11">
        <v>97</v>
      </c>
      <c r="G99" s="24">
        <f>INDEX(Random!$F$2:$F$10001, ($F99-1)*10+G$2)</f>
        <v>0.58899005994017961</v>
      </c>
      <c r="H99" s="24">
        <f>INDEX(Random!$F$2:$F$10001, ($F99-1)*10+H$2)</f>
        <v>1.0333434630489347</v>
      </c>
      <c r="I99" s="24">
        <f>INDEX(Random!$F$2:$F$10001, ($F99-1)*10+I$2)</f>
        <v>4.4543478158796647E-2</v>
      </c>
      <c r="J99" s="24">
        <f>INDEX(Random!$F$2:$F$10001, ($F99-1)*10+J$2)</f>
        <v>-2.546379482240714</v>
      </c>
      <c r="K99" s="24">
        <f>INDEX(Random!$F$2:$F$10001, ($F99-1)*10+K$2)</f>
        <v>0.54513091431414706</v>
      </c>
      <c r="L99" s="42">
        <f>INDEX(Random!$F$2:$F$10001, ($F99-1)*10+L$2)</f>
        <v>0.57990426308424425</v>
      </c>
      <c r="M99" s="24">
        <f>INDEX(Random!$F$2:$F$10001, ($F99-1)*10+M$2)</f>
        <v>-0.38136168581736529</v>
      </c>
      <c r="N99" s="24">
        <f>INDEX(Random!$F$2:$F$10001, ($F99-1)*10+N$2)</f>
        <v>0.48160550096446519</v>
      </c>
      <c r="O99" s="24">
        <f>INDEX(Random!$F$2:$F$10001, ($F99-1)*10+O$2)</f>
        <v>0.13597180026210601</v>
      </c>
      <c r="P99" s="24">
        <f>INDEX(Random!$F$2:$F$10001, ($F99-1)*10+P$2)</f>
        <v>1.337110808997567</v>
      </c>
      <c r="R99" s="11">
        <v>97</v>
      </c>
      <c r="S99" s="25">
        <v>100</v>
      </c>
      <c r="T99" s="25">
        <v>102.03980815436302</v>
      </c>
      <c r="U99" s="25">
        <v>105.68467605958995</v>
      </c>
      <c r="V99" s="25">
        <v>105.88900684288429</v>
      </c>
      <c r="W99" s="25">
        <v>97.263206812413443</v>
      </c>
      <c r="X99" s="25">
        <v>99.101296370883105</v>
      </c>
      <c r="Y99" s="25">
        <v>101.09196053994096</v>
      </c>
      <c r="Z99" s="25">
        <v>99.850777167358245</v>
      </c>
      <c r="AA99" s="25">
        <v>101.52122427273841</v>
      </c>
      <c r="AB99" s="25">
        <v>102.02991101931642</v>
      </c>
      <c r="AC99" s="25">
        <v>106.75661052874007</v>
      </c>
      <c r="AD99" s="36">
        <f t="shared" si="3"/>
        <v>102.12284777682279</v>
      </c>
      <c r="AE99" s="26">
        <f t="shared" si="4"/>
        <v>1.1228477768227947</v>
      </c>
    </row>
    <row r="100" spans="6:31" x14ac:dyDescent="0.25">
      <c r="F100" s="11">
        <v>98</v>
      </c>
      <c r="G100" s="24">
        <f>INDEX(Random!$F$2:$F$10001, ($F100-1)*10+G$2)</f>
        <v>1.9422466699745404</v>
      </c>
      <c r="H100" s="24">
        <f>INDEX(Random!$F$2:$F$10001, ($F100-1)*10+H$2)</f>
        <v>-0.34366457442314868</v>
      </c>
      <c r="I100" s="24">
        <f>INDEX(Random!$F$2:$F$10001, ($F100-1)*10+I$2)</f>
        <v>-0.1784542956993849</v>
      </c>
      <c r="J100" s="24">
        <f>INDEX(Random!$F$2:$F$10001, ($F100-1)*10+J$2)</f>
        <v>-1.2948040975922435</v>
      </c>
      <c r="K100" s="24">
        <f>INDEX(Random!$F$2:$F$10001, ($F100-1)*10+K$2)</f>
        <v>0.7812817064870563</v>
      </c>
      <c r="L100" s="42">
        <f>INDEX(Random!$F$2:$F$10001, ($F100-1)*10+L$2)</f>
        <v>0.92625623402527923</v>
      </c>
      <c r="M100" s="24">
        <f>INDEX(Random!$F$2:$F$10001, ($F100-1)*10+M$2)</f>
        <v>-4.3728098082369812E-2</v>
      </c>
      <c r="N100" s="24">
        <f>INDEX(Random!$F$2:$F$10001, ($F100-1)*10+N$2)</f>
        <v>0.47134357345997391</v>
      </c>
      <c r="O100" s="24">
        <f>INDEX(Random!$F$2:$F$10001, ($F100-1)*10+O$2)</f>
        <v>-1.0659954250770454</v>
      </c>
      <c r="P100" s="24">
        <f>INDEX(Random!$F$2:$F$10001, ($F100-1)*10+P$2)</f>
        <v>-1.9154075734085811</v>
      </c>
      <c r="R100" s="11">
        <v>98</v>
      </c>
      <c r="S100" s="25">
        <v>100</v>
      </c>
      <c r="T100" s="25">
        <v>106.77807548542748</v>
      </c>
      <c r="U100" s="25">
        <v>105.60051619675875</v>
      </c>
      <c r="V100" s="25">
        <v>105.01626263957689</v>
      </c>
      <c r="W100" s="25">
        <v>100.59712419736823</v>
      </c>
      <c r="X100" s="25">
        <v>103.31330379997269</v>
      </c>
      <c r="Y100" s="25">
        <v>106.62001311344319</v>
      </c>
      <c r="Z100" s="25">
        <v>106.51033784325679</v>
      </c>
      <c r="AA100" s="25">
        <v>108.25492836360122</v>
      </c>
      <c r="AB100" s="25">
        <v>104.49840623427725</v>
      </c>
      <c r="AC100" s="25">
        <v>98.03892531107995</v>
      </c>
      <c r="AD100" s="36">
        <f t="shared" si="3"/>
        <v>104.52278931847624</v>
      </c>
      <c r="AE100" s="26">
        <f t="shared" si="4"/>
        <v>3.5227893184762422</v>
      </c>
    </row>
    <row r="101" spans="6:31" x14ac:dyDescent="0.25">
      <c r="F101" s="11">
        <v>99</v>
      </c>
      <c r="G101" s="24">
        <f>INDEX(Random!$F$2:$F$10001, ($F101-1)*10+G$2)</f>
        <v>-1.3702853005007869</v>
      </c>
      <c r="H101" s="24">
        <f>INDEX(Random!$F$2:$F$10001, ($F101-1)*10+H$2)</f>
        <v>-8.8741436368250104E-2</v>
      </c>
      <c r="I101" s="24">
        <f>INDEX(Random!$F$2:$F$10001, ($F101-1)*10+I$2)</f>
        <v>0.90043454262448785</v>
      </c>
      <c r="J101" s="24">
        <f>INDEX(Random!$F$2:$F$10001, ($F101-1)*10+J$2)</f>
        <v>0.89248118649712183</v>
      </c>
      <c r="K101" s="24">
        <f>INDEX(Random!$F$2:$F$10001, ($F101-1)*10+K$2)</f>
        <v>-0.42905193130031716</v>
      </c>
      <c r="L101" s="42">
        <f>INDEX(Random!$F$2:$F$10001, ($F101-1)*10+L$2)</f>
        <v>0.67088160230966931</v>
      </c>
      <c r="M101" s="24">
        <f>INDEX(Random!$F$2:$F$10001, ($F101-1)*10+M$2)</f>
        <v>0.97775799642224948</v>
      </c>
      <c r="N101" s="24">
        <f>INDEX(Random!$F$2:$F$10001, ($F101-1)*10+N$2)</f>
        <v>1.1405516082929292</v>
      </c>
      <c r="O101" s="24">
        <f>INDEX(Random!$F$2:$F$10001, ($F101-1)*10+O$2)</f>
        <v>-0.77977589211764675</v>
      </c>
      <c r="P101" s="24">
        <f>INDEX(Random!$F$2:$F$10001, ($F101-1)*10+P$2)</f>
        <v>0.15225440165561027</v>
      </c>
      <c r="R101" s="11">
        <v>99</v>
      </c>
      <c r="S101" s="25">
        <v>100</v>
      </c>
      <c r="T101" s="25">
        <v>95.549737151339301</v>
      </c>
      <c r="U101" s="25">
        <v>95.307446161698948</v>
      </c>
      <c r="V101" s="25">
        <v>98.272765537852834</v>
      </c>
      <c r="W101" s="25">
        <v>101.30331783068533</v>
      </c>
      <c r="X101" s="25">
        <v>99.899614219296723</v>
      </c>
      <c r="Y101" s="25">
        <v>102.21775360244169</v>
      </c>
      <c r="Z101" s="25">
        <v>105.67178020819873</v>
      </c>
      <c r="AA101" s="25">
        <v>109.84064582110783</v>
      </c>
      <c r="AB101" s="25">
        <v>107.05188918476503</v>
      </c>
      <c r="AC101" s="25">
        <v>107.64706190935689</v>
      </c>
      <c r="AD101" s="36">
        <f t="shared" si="3"/>
        <v>102.27620116267433</v>
      </c>
      <c r="AE101" s="26">
        <f t="shared" si="4"/>
        <v>1.2762011626743259</v>
      </c>
    </row>
    <row r="102" spans="6:31" x14ac:dyDescent="0.25">
      <c r="F102" s="11">
        <v>100</v>
      </c>
      <c r="G102" s="24">
        <f>INDEX(Random!$F$2:$F$10001, ($F102-1)*10+G$2)</f>
        <v>-0.75062419999273811</v>
      </c>
      <c r="H102" s="24">
        <f>INDEX(Random!$F$2:$F$10001, ($F102-1)*10+H$2)</f>
        <v>-0.10661657741307703</v>
      </c>
      <c r="I102" s="24">
        <f>INDEX(Random!$F$2:$F$10001, ($F102-1)*10+I$2)</f>
        <v>-0.7351831178237157</v>
      </c>
      <c r="J102" s="24">
        <f>INDEX(Random!$F$2:$F$10001, ($F102-1)*10+J$2)</f>
        <v>-1.2624905545616012</v>
      </c>
      <c r="K102" s="24">
        <f>INDEX(Random!$F$2:$F$10001, ($F102-1)*10+K$2)</f>
        <v>0.13425227470295217</v>
      </c>
      <c r="L102" s="42">
        <f>INDEX(Random!$F$2:$F$10001, ($F102-1)*10+L$2)</f>
        <v>-1.3000605102381737</v>
      </c>
      <c r="M102" s="24">
        <f>INDEX(Random!$F$2:$F$10001, ($F102-1)*10+M$2)</f>
        <v>-1.0124553730111374</v>
      </c>
      <c r="N102" s="24">
        <f>INDEX(Random!$F$2:$F$10001, ($F102-1)*10+N$2)</f>
        <v>1.140135491000801</v>
      </c>
      <c r="O102" s="24">
        <f>INDEX(Random!$F$2:$F$10001, ($F102-1)*10+O$2)</f>
        <v>-1.808724722830729</v>
      </c>
      <c r="P102" s="24">
        <f>INDEX(Random!$F$2:$F$10001, ($F102-1)*10+P$2)</f>
        <v>-0.24654592559304211</v>
      </c>
      <c r="R102" s="11">
        <v>100</v>
      </c>
      <c r="S102" s="25">
        <v>100</v>
      </c>
      <c r="T102" s="25">
        <v>97.556430499950693</v>
      </c>
      <c r="U102" s="25">
        <v>97.250726821895896</v>
      </c>
      <c r="V102" s="25">
        <v>94.923486783143346</v>
      </c>
      <c r="W102" s="25">
        <v>91.027662541253292</v>
      </c>
      <c r="X102" s="25">
        <v>91.478493640869743</v>
      </c>
      <c r="Y102" s="25">
        <v>87.613583380439891</v>
      </c>
      <c r="Z102" s="25">
        <v>84.72534265192877</v>
      </c>
      <c r="AA102" s="25">
        <v>88.066619574790494</v>
      </c>
      <c r="AB102" s="25">
        <v>82.919030640187827</v>
      </c>
      <c r="AC102" s="25">
        <v>82.272153386093549</v>
      </c>
      <c r="AD102" s="36">
        <f t="shared" si="3"/>
        <v>89.783352992055342</v>
      </c>
      <c r="AE102" s="26">
        <f t="shared" si="4"/>
        <v>0</v>
      </c>
    </row>
    <row r="103" spans="6:31" x14ac:dyDescent="0.25">
      <c r="F103" s="11">
        <v>101</v>
      </c>
      <c r="G103" s="24">
        <f>INDEX(Random!$F$2:$F$10001, ($F103-1)*10+G$2)</f>
        <v>-0.40031352459207575</v>
      </c>
      <c r="H103" s="24">
        <f>INDEX(Random!$F$2:$F$10001, ($F103-1)*10+H$2)</f>
        <v>0.16111510331044149</v>
      </c>
      <c r="I103" s="24">
        <f>INDEX(Random!$F$2:$F$10001, ($F103-1)*10+I$2)</f>
        <v>0.7645731307698469</v>
      </c>
      <c r="J103" s="24">
        <f>INDEX(Random!$F$2:$F$10001, ($F103-1)*10+J$2)</f>
        <v>-1.0443449553446926</v>
      </c>
      <c r="K103" s="24">
        <f>INDEX(Random!$F$2:$F$10001, ($F103-1)*10+K$2)</f>
        <v>1.9086127091277998</v>
      </c>
      <c r="L103" s="42">
        <f>INDEX(Random!$F$2:$F$10001, ($F103-1)*10+L$2)</f>
        <v>1.1749039124105327</v>
      </c>
      <c r="M103" s="24">
        <f>INDEX(Random!$F$2:$F$10001, ($F103-1)*10+M$2)</f>
        <v>0.4666993950539392</v>
      </c>
      <c r="N103" s="24">
        <f>INDEX(Random!$F$2:$F$10001, ($F103-1)*10+N$2)</f>
        <v>-1.9772955662530467</v>
      </c>
      <c r="O103" s="24">
        <f>INDEX(Random!$F$2:$F$10001, ($F103-1)*10+O$2)</f>
        <v>0.53203213482314693</v>
      </c>
      <c r="P103" s="24">
        <f>INDEX(Random!$F$2:$F$10001, ($F103-1)*10+P$2)</f>
        <v>6.9962878958741662E-2</v>
      </c>
      <c r="R103" s="11">
        <v>101</v>
      </c>
      <c r="S103" s="25">
        <v>100</v>
      </c>
      <c r="T103" s="25">
        <v>98.709457467520963</v>
      </c>
      <c r="U103" s="25">
        <v>99.287752694693467</v>
      </c>
      <c r="V103" s="25">
        <v>101.91144902870521</v>
      </c>
      <c r="W103" s="25">
        <v>98.446513915957667</v>
      </c>
      <c r="X103" s="25">
        <v>105.00077290941886</v>
      </c>
      <c r="Y103" s="25">
        <v>109.26899502849707</v>
      </c>
      <c r="Z103" s="25">
        <v>111.04147275857132</v>
      </c>
      <c r="AA103" s="25">
        <v>103.96151166701215</v>
      </c>
      <c r="AB103" s="25">
        <v>105.87965837409601</v>
      </c>
      <c r="AC103" s="25">
        <v>106.17485145221035</v>
      </c>
      <c r="AD103" s="36">
        <f t="shared" si="3"/>
        <v>103.9682435296683</v>
      </c>
      <c r="AE103" s="26">
        <f t="shared" si="4"/>
        <v>2.9682435296682996</v>
      </c>
    </row>
    <row r="104" spans="6:31" x14ac:dyDescent="0.25">
      <c r="F104" s="11">
        <v>102</v>
      </c>
      <c r="G104" s="24">
        <f>INDEX(Random!$F$2:$F$10001, ($F104-1)*10+G$2)</f>
        <v>0.52673624813848141</v>
      </c>
      <c r="H104" s="24">
        <f>INDEX(Random!$F$2:$F$10001, ($F104-1)*10+H$2)</f>
        <v>1.1635462992626897</v>
      </c>
      <c r="I104" s="24">
        <f>INDEX(Random!$F$2:$F$10001, ($F104-1)*10+I$2)</f>
        <v>-0.62674440298272838</v>
      </c>
      <c r="J104" s="24">
        <f>INDEX(Random!$F$2:$F$10001, ($F104-1)*10+J$2)</f>
        <v>0.739002304821617</v>
      </c>
      <c r="K104" s="24">
        <f>INDEX(Random!$F$2:$F$10001, ($F104-1)*10+K$2)</f>
        <v>1.6297871755931219</v>
      </c>
      <c r="L104" s="42">
        <f>INDEX(Random!$F$2:$F$10001, ($F104-1)*10+L$2)</f>
        <v>2.002018885032357E-2</v>
      </c>
      <c r="M104" s="24">
        <f>INDEX(Random!$F$2:$F$10001, ($F104-1)*10+M$2)</f>
        <v>-2.3310335846956627</v>
      </c>
      <c r="N104" s="24">
        <f>INDEX(Random!$F$2:$F$10001, ($F104-1)*10+N$2)</f>
        <v>0.56649708103416074</v>
      </c>
      <c r="O104" s="24">
        <f>INDEX(Random!$F$2:$F$10001, ($F104-1)*10+O$2)</f>
        <v>-0.58311734045072761</v>
      </c>
      <c r="P104" s="24">
        <f>INDEX(Random!$F$2:$F$10001, ($F104-1)*10+P$2)</f>
        <v>-0.25774834513379852</v>
      </c>
      <c r="R104" s="11">
        <v>102</v>
      </c>
      <c r="S104" s="25">
        <v>100</v>
      </c>
      <c r="T104" s="25">
        <v>101.82696557844841</v>
      </c>
      <c r="U104" s="25">
        <v>105.92581452751001</v>
      </c>
      <c r="V104" s="25">
        <v>103.7677096329984</v>
      </c>
      <c r="W104" s="25">
        <v>106.41847836134527</v>
      </c>
      <c r="X104" s="25">
        <v>112.44693869560957</v>
      </c>
      <c r="Y104" s="25">
        <v>112.57171124832874</v>
      </c>
      <c r="Z104" s="25">
        <v>104.15109783879521</v>
      </c>
      <c r="AA104" s="25">
        <v>106.19543238485788</v>
      </c>
      <c r="AB104" s="25">
        <v>104.18417518315967</v>
      </c>
      <c r="AC104" s="25">
        <v>103.33256836149586</v>
      </c>
      <c r="AD104" s="36">
        <f t="shared" si="3"/>
        <v>106.0820891812549</v>
      </c>
      <c r="AE104" s="26">
        <f t="shared" si="4"/>
        <v>5.0820891812549007</v>
      </c>
    </row>
    <row r="105" spans="6:31" x14ac:dyDescent="0.25">
      <c r="F105" s="11">
        <v>103</v>
      </c>
      <c r="G105" s="24">
        <f>INDEX(Random!$F$2:$F$10001, ($F105-1)*10+G$2)</f>
        <v>-0.34081964193667347</v>
      </c>
      <c r="H105" s="24">
        <f>INDEX(Random!$F$2:$F$10001, ($F105-1)*10+H$2)</f>
        <v>-1.289396229451597</v>
      </c>
      <c r="I105" s="24">
        <f>INDEX(Random!$F$2:$F$10001, ($F105-1)*10+I$2)</f>
        <v>2.0083391526270762</v>
      </c>
      <c r="J105" s="24">
        <f>INDEX(Random!$F$2:$F$10001, ($F105-1)*10+J$2)</f>
        <v>-0.3019187620488924</v>
      </c>
      <c r="K105" s="24">
        <f>INDEX(Random!$F$2:$F$10001, ($F105-1)*10+K$2)</f>
        <v>-4.1212163456411162E-2</v>
      </c>
      <c r="L105" s="42">
        <f>INDEX(Random!$F$2:$F$10001, ($F105-1)*10+L$2)</f>
        <v>-1.3542412668091683</v>
      </c>
      <c r="M105" s="24">
        <f>INDEX(Random!$F$2:$F$10001, ($F105-1)*10+M$2)</f>
        <v>0.32620453788920745</v>
      </c>
      <c r="N105" s="24">
        <f>INDEX(Random!$F$2:$F$10001, ($F105-1)*10+N$2)</f>
        <v>0.47009157024966447</v>
      </c>
      <c r="O105" s="24">
        <f>INDEX(Random!$F$2:$F$10001, ($F105-1)*10+O$2)</f>
        <v>0.15458866813570299</v>
      </c>
      <c r="P105" s="24">
        <f>INDEX(Random!$F$2:$F$10001, ($F105-1)*10+P$2)</f>
        <v>0.39142715361478986</v>
      </c>
      <c r="R105" s="11">
        <v>103</v>
      </c>
      <c r="S105" s="25">
        <v>100</v>
      </c>
      <c r="T105" s="25">
        <v>98.906627416879502</v>
      </c>
      <c r="U105" s="25">
        <v>94.761772417201442</v>
      </c>
      <c r="V105" s="25">
        <v>101.40935308486274</v>
      </c>
      <c r="W105" s="25">
        <v>100.4315261317513</v>
      </c>
      <c r="X105" s="25">
        <v>100.33668343889667</v>
      </c>
      <c r="Y105" s="25">
        <v>95.92304278439326</v>
      </c>
      <c r="Z105" s="25">
        <v>97.020758924866215</v>
      </c>
      <c r="AA105" s="25">
        <v>98.605773606609588</v>
      </c>
      <c r="AB105" s="25">
        <v>99.16175218584705</v>
      </c>
      <c r="AC105" s="25">
        <v>100.51618337632851</v>
      </c>
      <c r="AD105" s="36">
        <f t="shared" si="3"/>
        <v>98.707347336763618</v>
      </c>
      <c r="AE105" s="26">
        <f t="shared" si="4"/>
        <v>0</v>
      </c>
    </row>
    <row r="106" spans="6:31" x14ac:dyDescent="0.25">
      <c r="F106" s="11">
        <v>104</v>
      </c>
      <c r="G106" s="24">
        <f>INDEX(Random!$F$2:$F$10001, ($F106-1)*10+G$2)</f>
        <v>-0.82160698263142729</v>
      </c>
      <c r="H106" s="24">
        <f>INDEX(Random!$F$2:$F$10001, ($F106-1)*10+H$2)</f>
        <v>1.6069090130716221</v>
      </c>
      <c r="I106" s="24">
        <f>INDEX(Random!$F$2:$F$10001, ($F106-1)*10+I$2)</f>
        <v>0.18149903754365423</v>
      </c>
      <c r="J106" s="24">
        <f>INDEX(Random!$F$2:$F$10001, ($F106-1)*10+J$2)</f>
        <v>0.23766464784638849</v>
      </c>
      <c r="K106" s="24">
        <f>INDEX(Random!$F$2:$F$10001, ($F106-1)*10+K$2)</f>
        <v>0.16602954487252952</v>
      </c>
      <c r="L106" s="42">
        <f>INDEX(Random!$F$2:$F$10001, ($F106-1)*10+L$2)</f>
        <v>-0.99822371819332789</v>
      </c>
      <c r="M106" s="24">
        <f>INDEX(Random!$F$2:$F$10001, ($F106-1)*10+M$2)</f>
        <v>-0.79448401576660588</v>
      </c>
      <c r="N106" s="24">
        <f>INDEX(Random!$F$2:$F$10001, ($F106-1)*10+N$2)</f>
        <v>0.75828567983892903</v>
      </c>
      <c r="O106" s="24">
        <f>INDEX(Random!$F$2:$F$10001, ($F106-1)*10+O$2)</f>
        <v>9.6828913211175691E-2</v>
      </c>
      <c r="P106" s="24">
        <f>INDEX(Random!$F$2:$F$10001, ($F106-1)*10+P$2)</f>
        <v>-0.64997587476553209</v>
      </c>
      <c r="R106" s="11">
        <v>104</v>
      </c>
      <c r="S106" s="25">
        <v>100</v>
      </c>
      <c r="T106" s="25">
        <v>97.324441018610031</v>
      </c>
      <c r="U106" s="25">
        <v>102.75885367650355</v>
      </c>
      <c r="V106" s="25">
        <v>103.43156431087097</v>
      </c>
      <c r="W106" s="25">
        <v>104.30498902182705</v>
      </c>
      <c r="X106" s="25">
        <v>104.9333613085158</v>
      </c>
      <c r="Y106" s="25">
        <v>101.52261211366772</v>
      </c>
      <c r="Z106" s="25">
        <v>98.8962429090396</v>
      </c>
      <c r="AA106" s="25">
        <v>101.48818867921042</v>
      </c>
      <c r="AB106" s="25">
        <v>101.86288706332931</v>
      </c>
      <c r="AC106" s="25">
        <v>99.709834288463441</v>
      </c>
      <c r="AD106" s="36">
        <f t="shared" si="3"/>
        <v>101.62329743900378</v>
      </c>
      <c r="AE106" s="26">
        <f t="shared" si="4"/>
        <v>0.62329743900377821</v>
      </c>
    </row>
    <row r="107" spans="6:31" x14ac:dyDescent="0.25">
      <c r="F107" s="11">
        <v>105</v>
      </c>
      <c r="G107" s="24">
        <f>INDEX(Random!$F$2:$F$10001, ($F107-1)*10+G$2)</f>
        <v>1.1064267055674664</v>
      </c>
      <c r="H107" s="24">
        <f>INDEX(Random!$F$2:$F$10001, ($F107-1)*10+H$2)</f>
        <v>0.27315567684092529</v>
      </c>
      <c r="I107" s="24">
        <f>INDEX(Random!$F$2:$F$10001, ($F107-1)*10+I$2)</f>
        <v>-1.5268223553754126</v>
      </c>
      <c r="J107" s="24">
        <f>INDEX(Random!$F$2:$F$10001, ($F107-1)*10+J$2)</f>
        <v>1.6762796034014975E-2</v>
      </c>
      <c r="K107" s="24">
        <f>INDEX(Random!$F$2:$F$10001, ($F107-1)*10+K$2)</f>
        <v>-0.54818804908386631</v>
      </c>
      <c r="L107" s="42">
        <f>INDEX(Random!$F$2:$F$10001, ($F107-1)*10+L$2)</f>
        <v>0.20098471459143322</v>
      </c>
      <c r="M107" s="24">
        <f>INDEX(Random!$F$2:$F$10001, ($F107-1)*10+M$2)</f>
        <v>-1.8651204827992929</v>
      </c>
      <c r="N107" s="24">
        <f>INDEX(Random!$F$2:$F$10001, ($F107-1)*10+N$2)</f>
        <v>-0.32728514057976738</v>
      </c>
      <c r="O107" s="24">
        <f>INDEX(Random!$F$2:$F$10001, ($F107-1)*10+O$2)</f>
        <v>0.2308757837681579</v>
      </c>
      <c r="P107" s="24">
        <f>INDEX(Random!$F$2:$F$10001, ($F107-1)*10+P$2)</f>
        <v>-0.33330449450072874</v>
      </c>
      <c r="R107" s="11">
        <v>105</v>
      </c>
      <c r="S107" s="25">
        <v>100</v>
      </c>
      <c r="T107" s="25">
        <v>103.82620192230803</v>
      </c>
      <c r="U107" s="25">
        <v>104.82767231112587</v>
      </c>
      <c r="V107" s="25">
        <v>99.638048745642294</v>
      </c>
      <c r="W107" s="25">
        <v>99.737710825018709</v>
      </c>
      <c r="X107" s="25">
        <v>97.963461008906066</v>
      </c>
      <c r="Y107" s="25">
        <v>98.669244752409284</v>
      </c>
      <c r="Z107" s="25">
        <v>92.726356428295219</v>
      </c>
      <c r="AA107" s="25">
        <v>91.754155222707183</v>
      </c>
      <c r="AB107" s="25">
        <v>92.507903456656251</v>
      </c>
      <c r="AC107" s="25">
        <v>91.51951342678268</v>
      </c>
      <c r="AD107" s="36">
        <f t="shared" si="3"/>
        <v>97.317026809985151</v>
      </c>
      <c r="AE107" s="26">
        <f t="shared" si="4"/>
        <v>0</v>
      </c>
    </row>
    <row r="108" spans="6:31" x14ac:dyDescent="0.25">
      <c r="F108" s="11">
        <v>106</v>
      </c>
      <c r="G108" s="24">
        <f>INDEX(Random!$F$2:$F$10001, ($F108-1)*10+G$2)</f>
        <v>0.94736468462430889</v>
      </c>
      <c r="H108" s="24">
        <f>INDEX(Random!$F$2:$F$10001, ($F108-1)*10+H$2)</f>
        <v>0.22903577605963579</v>
      </c>
      <c r="I108" s="24">
        <f>INDEX(Random!$F$2:$F$10001, ($F108-1)*10+I$2)</f>
        <v>1.0820317403267232</v>
      </c>
      <c r="J108" s="24">
        <f>INDEX(Random!$F$2:$F$10001, ($F108-1)*10+J$2)</f>
        <v>-0.14847093099736505</v>
      </c>
      <c r="K108" s="24">
        <f>INDEX(Random!$F$2:$F$10001, ($F108-1)*10+K$2)</f>
        <v>0.89305717337420232</v>
      </c>
      <c r="L108" s="42">
        <f>INDEX(Random!$F$2:$F$10001, ($F108-1)*10+L$2)</f>
        <v>0.77266999174511131</v>
      </c>
      <c r="M108" s="24">
        <f>INDEX(Random!$F$2:$F$10001, ($F108-1)*10+M$2)</f>
        <v>-0.86622848780118311</v>
      </c>
      <c r="N108" s="24">
        <f>INDEX(Random!$F$2:$F$10001, ($F108-1)*10+N$2)</f>
        <v>-1.2296789846207847</v>
      </c>
      <c r="O108" s="24">
        <f>INDEX(Random!$F$2:$F$10001, ($F108-1)*10+O$2)</f>
        <v>-0.62527704410620089</v>
      </c>
      <c r="P108" s="24">
        <f>INDEX(Random!$F$2:$F$10001, ($F108-1)*10+P$2)</f>
        <v>3.1888274883809959</v>
      </c>
      <c r="R108" s="11">
        <v>106</v>
      </c>
      <c r="S108" s="25">
        <v>100</v>
      </c>
      <c r="T108" s="25">
        <v>103.27375350097256</v>
      </c>
      <c r="U108" s="25">
        <v>104.11570793351592</v>
      </c>
      <c r="V108" s="25">
        <v>108.01097095142646</v>
      </c>
      <c r="W108" s="25">
        <v>107.52145815934223</v>
      </c>
      <c r="X108" s="25">
        <v>110.83936451728718</v>
      </c>
      <c r="Y108" s="25">
        <v>113.79921527638204</v>
      </c>
      <c r="Z108" s="25">
        <v>110.58881339795138</v>
      </c>
      <c r="AA108" s="25">
        <v>106.1668329177399</v>
      </c>
      <c r="AB108" s="25">
        <v>104.0089364294595</v>
      </c>
      <c r="AC108" s="25">
        <v>115.80072757430931</v>
      </c>
      <c r="AD108" s="36">
        <f t="shared" si="3"/>
        <v>108.41257806583864</v>
      </c>
      <c r="AE108" s="26">
        <f t="shared" si="4"/>
        <v>7.4125780658386446</v>
      </c>
    </row>
    <row r="109" spans="6:31" x14ac:dyDescent="0.25">
      <c r="F109" s="11">
        <v>107</v>
      </c>
      <c r="G109" s="24">
        <f>INDEX(Random!$F$2:$F$10001, ($F109-1)*10+G$2)</f>
        <v>5.555142077086813E-2</v>
      </c>
      <c r="H109" s="24">
        <f>INDEX(Random!$F$2:$F$10001, ($F109-1)*10+H$2)</f>
        <v>0.59113171270556941</v>
      </c>
      <c r="I109" s="24">
        <f>INDEX(Random!$F$2:$F$10001, ($F109-1)*10+I$2)</f>
        <v>5.7052747403245211E-3</v>
      </c>
      <c r="J109" s="24">
        <f>INDEX(Random!$F$2:$F$10001, ($F109-1)*10+J$2)</f>
        <v>-0.33762151096407511</v>
      </c>
      <c r="K109" s="24">
        <f>INDEX(Random!$F$2:$F$10001, ($F109-1)*10+K$2)</f>
        <v>-0.69774957275901861</v>
      </c>
      <c r="L109" s="42">
        <f>INDEX(Random!$F$2:$F$10001, ($F109-1)*10+L$2)</f>
        <v>0.75346594201836403</v>
      </c>
      <c r="M109" s="24">
        <f>INDEX(Random!$F$2:$F$10001, ($F109-1)*10+M$2)</f>
        <v>0.7966514161845869</v>
      </c>
      <c r="N109" s="24">
        <f>INDEX(Random!$F$2:$F$10001, ($F109-1)*10+N$2)</f>
        <v>0.35780265698748309</v>
      </c>
      <c r="O109" s="24">
        <f>INDEX(Random!$F$2:$F$10001, ($F109-1)*10+O$2)</f>
        <v>0.22601611880520939</v>
      </c>
      <c r="P109" s="24">
        <f>INDEX(Random!$F$2:$F$10001, ($F109-1)*10+P$2)</f>
        <v>-0.85713744045533602</v>
      </c>
      <c r="R109" s="11">
        <v>107</v>
      </c>
      <c r="S109" s="25">
        <v>100</v>
      </c>
      <c r="T109" s="25">
        <v>100.23034000556083</v>
      </c>
      <c r="U109" s="25">
        <v>102.28219364932198</v>
      </c>
      <c r="V109" s="25">
        <v>102.3465351333119</v>
      </c>
      <c r="W109" s="25">
        <v>101.23836529102148</v>
      </c>
      <c r="X109" s="25">
        <v>98.93984671623295</v>
      </c>
      <c r="Y109" s="25">
        <v>101.51652290905876</v>
      </c>
      <c r="Z109" s="25">
        <v>104.3112870516164</v>
      </c>
      <c r="AA109" s="25">
        <v>105.61687284972793</v>
      </c>
      <c r="AB109" s="25">
        <v>106.46714611425219</v>
      </c>
      <c r="AC109" s="25">
        <v>103.49514326448836</v>
      </c>
      <c r="AD109" s="36">
        <f t="shared" si="3"/>
        <v>102.64442529845925</v>
      </c>
      <c r="AE109" s="26">
        <f t="shared" si="4"/>
        <v>1.6444252984592538</v>
      </c>
    </row>
    <row r="110" spans="6:31" x14ac:dyDescent="0.25">
      <c r="F110" s="11">
        <v>108</v>
      </c>
      <c r="G110" s="24">
        <f>INDEX(Random!$F$2:$F$10001, ($F110-1)*10+G$2)</f>
        <v>1.1995472910885532</v>
      </c>
      <c r="H110" s="24">
        <f>INDEX(Random!$F$2:$F$10001, ($F110-1)*10+H$2)</f>
        <v>-0.74782046805494418</v>
      </c>
      <c r="I110" s="24">
        <f>INDEX(Random!$F$2:$F$10001, ($F110-1)*10+I$2)</f>
        <v>-0.71621862879484643</v>
      </c>
      <c r="J110" s="24">
        <f>INDEX(Random!$F$2:$F$10001, ($F110-1)*10+J$2)</f>
        <v>0.70701141993939354</v>
      </c>
      <c r="K110" s="24">
        <f>INDEX(Random!$F$2:$F$10001, ($F110-1)*10+K$2)</f>
        <v>0.23924604510015107</v>
      </c>
      <c r="L110" s="42">
        <f>INDEX(Random!$F$2:$F$10001, ($F110-1)*10+L$2)</f>
        <v>-0.97080232810775569</v>
      </c>
      <c r="M110" s="24">
        <f>INDEX(Random!$F$2:$F$10001, ($F110-1)*10+M$2)</f>
        <v>-0.10174270226146917</v>
      </c>
      <c r="N110" s="24">
        <f>INDEX(Random!$F$2:$F$10001, ($F110-1)*10+N$2)</f>
        <v>0.20431993749159139</v>
      </c>
      <c r="O110" s="24">
        <f>INDEX(Random!$F$2:$F$10001, ($F110-1)*10+O$2)</f>
        <v>1.6765669980315381</v>
      </c>
      <c r="P110" s="24">
        <f>INDEX(Random!$F$2:$F$10001, ($F110-1)*10+P$2)</f>
        <v>-0.64007522935816918</v>
      </c>
      <c r="R110" s="11">
        <v>108</v>
      </c>
      <c r="S110" s="25">
        <v>100</v>
      </c>
      <c r="T110" s="25">
        <v>104.15099542438159</v>
      </c>
      <c r="U110" s="25">
        <v>101.61554894596141</v>
      </c>
      <c r="V110" s="25">
        <v>99.246967121486307</v>
      </c>
      <c r="W110" s="25">
        <v>101.67309801152497</v>
      </c>
      <c r="X110" s="25">
        <v>102.53711200317058</v>
      </c>
      <c r="Y110" s="25">
        <v>99.295534613620319</v>
      </c>
      <c r="Z110" s="25">
        <v>99.000564032726956</v>
      </c>
      <c r="AA110" s="25">
        <v>99.72497493592023</v>
      </c>
      <c r="AB110" s="25">
        <v>105.53972402681485</v>
      </c>
      <c r="AC110" s="25">
        <v>103.34326708307047</v>
      </c>
      <c r="AD110" s="36">
        <f t="shared" si="3"/>
        <v>101.61277861986778</v>
      </c>
      <c r="AE110" s="26">
        <f t="shared" si="4"/>
        <v>0.61277861986778248</v>
      </c>
    </row>
    <row r="111" spans="6:31" x14ac:dyDescent="0.25">
      <c r="F111" s="11">
        <v>109</v>
      </c>
      <c r="G111" s="24">
        <f>INDEX(Random!$F$2:$F$10001, ($F111-1)*10+G$2)</f>
        <v>0.57207703052862269</v>
      </c>
      <c r="H111" s="24">
        <f>INDEX(Random!$F$2:$F$10001, ($F111-1)*10+H$2)</f>
        <v>0.41240147840911467</v>
      </c>
      <c r="I111" s="24">
        <f>INDEX(Random!$F$2:$F$10001, ($F111-1)*10+I$2)</f>
        <v>0.73736541446955262</v>
      </c>
      <c r="J111" s="24">
        <f>INDEX(Random!$F$2:$F$10001, ($F111-1)*10+J$2)</f>
        <v>1.5903896809503364</v>
      </c>
      <c r="K111" s="24">
        <f>INDEX(Random!$F$2:$F$10001, ($F111-1)*10+K$2)</f>
        <v>1.4786554656838831</v>
      </c>
      <c r="L111" s="42">
        <f>INDEX(Random!$F$2:$F$10001, ($F111-1)*10+L$2)</f>
        <v>0.1405677780836512</v>
      </c>
      <c r="M111" s="24">
        <f>INDEX(Random!$F$2:$F$10001, ($F111-1)*10+M$2)</f>
        <v>0.18561572574259172</v>
      </c>
      <c r="N111" s="24">
        <f>INDEX(Random!$F$2:$F$10001, ($F111-1)*10+N$2)</f>
        <v>0.11554991500274381</v>
      </c>
      <c r="O111" s="24">
        <f>INDEX(Random!$F$2:$F$10001, ($F111-1)*10+O$2)</f>
        <v>0.65112924839128095</v>
      </c>
      <c r="P111" s="24">
        <f>INDEX(Random!$F$2:$F$10001, ($F111-1)*10+P$2)</f>
        <v>-1.2312637698956468</v>
      </c>
      <c r="R111" s="11">
        <v>109</v>
      </c>
      <c r="S111" s="25">
        <v>100</v>
      </c>
      <c r="T111" s="25">
        <v>101.98193940172673</v>
      </c>
      <c r="U111" s="25">
        <v>103.44764083124963</v>
      </c>
      <c r="V111" s="25">
        <v>106.08440882322812</v>
      </c>
      <c r="W111" s="25">
        <v>111.94591786177092</v>
      </c>
      <c r="X111" s="25">
        <v>117.68940467813006</v>
      </c>
      <c r="Y111" s="25">
        <v>118.29733900291522</v>
      </c>
      <c r="Z111" s="25">
        <v>119.08821461880761</v>
      </c>
      <c r="AA111" s="25">
        <v>119.60297069245303</v>
      </c>
      <c r="AB111" s="25">
        <v>122.29726980572853</v>
      </c>
      <c r="AC111" s="25">
        <v>117.40087686235464</v>
      </c>
      <c r="AD111" s="36">
        <f t="shared" si="3"/>
        <v>113.78359825783646</v>
      </c>
      <c r="AE111" s="26">
        <f t="shared" si="4"/>
        <v>12.783598257836459</v>
      </c>
    </row>
    <row r="112" spans="6:31" x14ac:dyDescent="0.25">
      <c r="F112" s="11">
        <v>110</v>
      </c>
      <c r="G112" s="24">
        <f>INDEX(Random!$F$2:$F$10001, ($F112-1)*10+G$2)</f>
        <v>1.6530882917167922</v>
      </c>
      <c r="H112" s="24">
        <f>INDEX(Random!$F$2:$F$10001, ($F112-1)*10+H$2)</f>
        <v>-0.95780256481385129</v>
      </c>
      <c r="I112" s="24">
        <f>INDEX(Random!$F$2:$F$10001, ($F112-1)*10+I$2)</f>
        <v>0.57338100372222078</v>
      </c>
      <c r="J112" s="24">
        <f>INDEX(Random!$F$2:$F$10001, ($F112-1)*10+J$2)</f>
        <v>1.9202967047415265</v>
      </c>
      <c r="K112" s="24">
        <f>INDEX(Random!$F$2:$F$10001, ($F112-1)*10+K$2)</f>
        <v>1.1821780073666361</v>
      </c>
      <c r="L112" s="42">
        <f>INDEX(Random!$F$2:$F$10001, ($F112-1)*10+L$2)</f>
        <v>0.32213938635221068</v>
      </c>
      <c r="M112" s="24">
        <f>INDEX(Random!$F$2:$F$10001, ($F112-1)*10+M$2)</f>
        <v>-0.24295100092890204</v>
      </c>
      <c r="N112" s="24">
        <f>INDEX(Random!$F$2:$F$10001, ($F112-1)*10+N$2)</f>
        <v>7.6292073083620432E-2</v>
      </c>
      <c r="O112" s="24">
        <f>INDEX(Random!$F$2:$F$10001, ($F112-1)*10+O$2)</f>
        <v>-0.64762925127356918</v>
      </c>
      <c r="P112" s="24">
        <f>INDEX(Random!$F$2:$F$10001, ($F112-1)*10+P$2)</f>
        <v>-5.3892186083442317E-2</v>
      </c>
      <c r="R112" s="11">
        <v>110</v>
      </c>
      <c r="S112" s="25">
        <v>100</v>
      </c>
      <c r="T112" s="25">
        <v>105.74747630192485</v>
      </c>
      <c r="U112" s="25">
        <v>102.44906807194108</v>
      </c>
      <c r="V112" s="25">
        <v>104.4841161978355</v>
      </c>
      <c r="W112" s="25">
        <v>111.48402100706268</v>
      </c>
      <c r="X112" s="25">
        <v>116.04409254920644</v>
      </c>
      <c r="Y112" s="25">
        <v>117.35606577419591</v>
      </c>
      <c r="Z112" s="25">
        <v>116.45457540206141</v>
      </c>
      <c r="AA112" s="25">
        <v>116.80404482929164</v>
      </c>
      <c r="AB112" s="25">
        <v>114.34418365084623</v>
      </c>
      <c r="AC112" s="25">
        <v>114.18762808647429</v>
      </c>
      <c r="AD112" s="36">
        <f t="shared" si="3"/>
        <v>111.93552718708402</v>
      </c>
      <c r="AE112" s="26">
        <f t="shared" si="4"/>
        <v>10.93552718708402</v>
      </c>
    </row>
    <row r="113" spans="6:31" x14ac:dyDescent="0.25">
      <c r="F113" s="11">
        <v>111</v>
      </c>
      <c r="G113" s="24">
        <f>INDEX(Random!$F$2:$F$10001, ($F113-1)*10+G$2)</f>
        <v>-0.90838845659183365</v>
      </c>
      <c r="H113" s="24">
        <f>INDEX(Random!$F$2:$F$10001, ($F113-1)*10+H$2)</f>
        <v>-0.17579633127127775</v>
      </c>
      <c r="I113" s="24">
        <f>INDEX(Random!$F$2:$F$10001, ($F113-1)*10+I$2)</f>
        <v>-3.4226680663127722E-2</v>
      </c>
      <c r="J113" s="24">
        <f>INDEX(Random!$F$2:$F$10001, ($F113-1)*10+J$2)</f>
        <v>3.4427440420594368E-2</v>
      </c>
      <c r="K113" s="24">
        <f>INDEX(Random!$F$2:$F$10001, ($F113-1)*10+K$2)</f>
        <v>-0.38513687073549829</v>
      </c>
      <c r="L113" s="42">
        <f>INDEX(Random!$F$2:$F$10001, ($F113-1)*10+L$2)</f>
        <v>-1.1136596365867342</v>
      </c>
      <c r="M113" s="24">
        <f>INDEX(Random!$F$2:$F$10001, ($F113-1)*10+M$2)</f>
        <v>-0.9515082697367313</v>
      </c>
      <c r="N113" s="24">
        <f>INDEX(Random!$F$2:$F$10001, ($F113-1)*10+N$2)</f>
        <v>0.16766629736611899</v>
      </c>
      <c r="O113" s="24">
        <f>INDEX(Random!$F$2:$F$10001, ($F113-1)*10+O$2)</f>
        <v>-0.69699948872957118</v>
      </c>
      <c r="P113" s="24">
        <f>INDEX(Random!$F$2:$F$10001, ($F113-1)*10+P$2)</f>
        <v>-1.2756085210711992</v>
      </c>
      <c r="R113" s="11">
        <v>111</v>
      </c>
      <c r="S113" s="25">
        <v>100</v>
      </c>
      <c r="T113" s="25">
        <v>97.041566846550865</v>
      </c>
      <c r="U113" s="25">
        <v>96.513271047779554</v>
      </c>
      <c r="V113" s="25">
        <v>96.444722938534156</v>
      </c>
      <c r="W113" s="25">
        <v>96.598407578460041</v>
      </c>
      <c r="X113" s="25">
        <v>95.40031430337676</v>
      </c>
      <c r="Y113" s="25">
        <v>91.942749312565184</v>
      </c>
      <c r="Z113" s="25">
        <v>89.093736597465821</v>
      </c>
      <c r="AA113" s="25">
        <v>89.635391307019461</v>
      </c>
      <c r="AB113" s="25">
        <v>87.602510893694117</v>
      </c>
      <c r="AC113" s="25">
        <v>83.970198003107328</v>
      </c>
      <c r="AD113" s="36">
        <f t="shared" si="3"/>
        <v>92.424286882855341</v>
      </c>
      <c r="AE113" s="26">
        <f t="shared" si="4"/>
        <v>0</v>
      </c>
    </row>
    <row r="114" spans="6:31" x14ac:dyDescent="0.25">
      <c r="F114" s="11">
        <v>112</v>
      </c>
      <c r="G114" s="24">
        <f>INDEX(Random!$F$2:$F$10001, ($F114-1)*10+G$2)</f>
        <v>0.35390950947784872</v>
      </c>
      <c r="H114" s="24">
        <f>INDEX(Random!$F$2:$F$10001, ($F114-1)*10+H$2)</f>
        <v>-0.78041287619170896</v>
      </c>
      <c r="I114" s="24">
        <f>INDEX(Random!$F$2:$F$10001, ($F114-1)*10+I$2)</f>
        <v>2.9892994399823142E-2</v>
      </c>
      <c r="J114" s="24">
        <f>INDEX(Random!$F$2:$F$10001, ($F114-1)*10+J$2)</f>
        <v>-1.4472967207370662</v>
      </c>
      <c r="K114" s="24">
        <f>INDEX(Random!$F$2:$F$10001, ($F114-1)*10+K$2)</f>
        <v>0.1531642759850538</v>
      </c>
      <c r="L114" s="42">
        <f>INDEX(Random!$F$2:$F$10001, ($F114-1)*10+L$2)</f>
        <v>0.11324595407555703</v>
      </c>
      <c r="M114" s="24">
        <f>INDEX(Random!$F$2:$F$10001, ($F114-1)*10+M$2)</f>
        <v>0.42267969568485153</v>
      </c>
      <c r="N114" s="24">
        <f>INDEX(Random!$F$2:$F$10001, ($F114-1)*10+N$2)</f>
        <v>-0.92689426945629838</v>
      </c>
      <c r="O114" s="24">
        <f>INDEX(Random!$F$2:$F$10001, ($F114-1)*10+O$2)</f>
        <v>4.7313214526361745E-2</v>
      </c>
      <c r="P114" s="24">
        <f>INDEX(Random!$F$2:$F$10001, ($F114-1)*10+P$2)</f>
        <v>-0.56228175237199296</v>
      </c>
      <c r="R114" s="11">
        <v>112</v>
      </c>
      <c r="S114" s="25">
        <v>100</v>
      </c>
      <c r="T114" s="25">
        <v>101.23840407810778</v>
      </c>
      <c r="U114" s="25">
        <v>98.665942704932277</v>
      </c>
      <c r="V114" s="25">
        <v>98.808137991025603</v>
      </c>
      <c r="W114" s="25">
        <v>94.167363503130218</v>
      </c>
      <c r="X114" s="25">
        <v>94.693792402984911</v>
      </c>
      <c r="Y114" s="25">
        <v>95.095755129130623</v>
      </c>
      <c r="Z114" s="25">
        <v>96.495747563346697</v>
      </c>
      <c r="AA114" s="25">
        <v>93.582880092152337</v>
      </c>
      <c r="AB114" s="25">
        <v>93.77252430204787</v>
      </c>
      <c r="AC114" s="25">
        <v>92.06086108847731</v>
      </c>
      <c r="AD114" s="36">
        <f t="shared" si="3"/>
        <v>95.858140885533558</v>
      </c>
      <c r="AE114" s="26">
        <f t="shared" si="4"/>
        <v>0</v>
      </c>
    </row>
    <row r="115" spans="6:31" x14ac:dyDescent="0.25">
      <c r="F115" s="11">
        <v>113</v>
      </c>
      <c r="G115" s="24">
        <f>INDEX(Random!$F$2:$F$10001, ($F115-1)*10+G$2)</f>
        <v>1.5924518247155655</v>
      </c>
      <c r="H115" s="24">
        <f>INDEX(Random!$F$2:$F$10001, ($F115-1)*10+H$2)</f>
        <v>-1.1560322937689258</v>
      </c>
      <c r="I115" s="24">
        <f>INDEX(Random!$F$2:$F$10001, ($F115-1)*10+I$2)</f>
        <v>0.22691871683887305</v>
      </c>
      <c r="J115" s="24">
        <f>INDEX(Random!$F$2:$F$10001, ($F115-1)*10+J$2)</f>
        <v>-1.0927131566624899</v>
      </c>
      <c r="K115" s="24">
        <f>INDEX(Random!$F$2:$F$10001, ($F115-1)*10+K$2)</f>
        <v>0.44460378675772505</v>
      </c>
      <c r="L115" s="42">
        <f>INDEX(Random!$F$2:$F$10001, ($F115-1)*10+L$2)</f>
        <v>-4.2106863091048795E-2</v>
      </c>
      <c r="M115" s="24">
        <f>INDEX(Random!$F$2:$F$10001, ($F115-1)*10+M$2)</f>
        <v>1.1418282113781675</v>
      </c>
      <c r="N115" s="24">
        <f>INDEX(Random!$F$2:$F$10001, ($F115-1)*10+N$2)</f>
        <v>-1.7880576946319771</v>
      </c>
      <c r="O115" s="24">
        <f>INDEX(Random!$F$2:$F$10001, ($F115-1)*10+O$2)</f>
        <v>-0.26322523965272476</v>
      </c>
      <c r="P115" s="24">
        <f>INDEX(Random!$F$2:$F$10001, ($F115-1)*10+P$2)</f>
        <v>-0.21586436033388934</v>
      </c>
      <c r="R115" s="11">
        <v>113</v>
      </c>
      <c r="S115" s="25">
        <v>100</v>
      </c>
      <c r="T115" s="25">
        <v>105.53262469770537</v>
      </c>
      <c r="U115" s="25">
        <v>101.56339065956141</v>
      </c>
      <c r="V115" s="25">
        <v>102.38413072426616</v>
      </c>
      <c r="W115" s="25">
        <v>98.742802369452463</v>
      </c>
      <c r="X115" s="25">
        <v>100.27019357590326</v>
      </c>
      <c r="Y115" s="25">
        <v>100.17249710234012</v>
      </c>
      <c r="Z115" s="25">
        <v>104.12886862379231</v>
      </c>
      <c r="AA115" s="25">
        <v>98.110409804173713</v>
      </c>
      <c r="AB115" s="25">
        <v>97.29057627247802</v>
      </c>
      <c r="AC115" s="25">
        <v>96.630973015745823</v>
      </c>
      <c r="AD115" s="36">
        <f t="shared" si="3"/>
        <v>100.48264668454186</v>
      </c>
      <c r="AE115" s="26">
        <f t="shared" si="4"/>
        <v>0</v>
      </c>
    </row>
    <row r="116" spans="6:31" x14ac:dyDescent="0.25">
      <c r="F116" s="11">
        <v>114</v>
      </c>
      <c r="G116" s="24">
        <f>INDEX(Random!$F$2:$F$10001, ($F116-1)*10+G$2)</f>
        <v>0.21634369664542519</v>
      </c>
      <c r="H116" s="24">
        <f>INDEX(Random!$F$2:$F$10001, ($F116-1)*10+H$2)</f>
        <v>-0.17119348179974894</v>
      </c>
      <c r="I116" s="24">
        <f>INDEX(Random!$F$2:$F$10001, ($F116-1)*10+I$2)</f>
        <v>0.84476553578214375</v>
      </c>
      <c r="J116" s="24">
        <f>INDEX(Random!$F$2:$F$10001, ($F116-1)*10+J$2)</f>
        <v>-0.71932769718246437</v>
      </c>
      <c r="K116" s="24">
        <f>INDEX(Random!$F$2:$F$10001, ($F116-1)*10+K$2)</f>
        <v>-3.8721348319812492E-2</v>
      </c>
      <c r="L116" s="42">
        <f>INDEX(Random!$F$2:$F$10001, ($F116-1)*10+L$2)</f>
        <v>-2.144306621153107</v>
      </c>
      <c r="M116" s="24">
        <f>INDEX(Random!$F$2:$F$10001, ($F116-1)*10+M$2)</f>
        <v>9.2796322992640387E-2</v>
      </c>
      <c r="N116" s="24">
        <f>INDEX(Random!$F$2:$F$10001, ($F116-1)*10+N$2)</f>
        <v>1.637111091556406</v>
      </c>
      <c r="O116" s="24">
        <f>INDEX(Random!$F$2:$F$10001, ($F116-1)*10+O$2)</f>
        <v>0.40692381043837916</v>
      </c>
      <c r="P116" s="24">
        <f>INDEX(Random!$F$2:$F$10001, ($F116-1)*10+P$2)</f>
        <v>0.75401922517637499</v>
      </c>
      <c r="R116" s="11">
        <v>114</v>
      </c>
      <c r="S116" s="25">
        <v>100</v>
      </c>
      <c r="T116" s="25">
        <v>100.77235621947518</v>
      </c>
      <c r="U116" s="25">
        <v>100.23922410973577</v>
      </c>
      <c r="V116" s="25">
        <v>103.16517738624937</v>
      </c>
      <c r="W116" s="25">
        <v>100.74996800342683</v>
      </c>
      <c r="X116" s="25">
        <v>100.663234095622</v>
      </c>
      <c r="Y116" s="25">
        <v>93.718527253825911</v>
      </c>
      <c r="Z116" s="25">
        <v>94.051817697657796</v>
      </c>
      <c r="AA116" s="25">
        <v>99.404139513527483</v>
      </c>
      <c r="AB116" s="25">
        <v>100.81426841216509</v>
      </c>
      <c r="AC116" s="25">
        <v>103.44167951943906</v>
      </c>
      <c r="AD116" s="36">
        <f t="shared" si="3"/>
        <v>99.702039221112457</v>
      </c>
      <c r="AE116" s="26">
        <f t="shared" si="4"/>
        <v>0</v>
      </c>
    </row>
    <row r="117" spans="6:31" x14ac:dyDescent="0.25">
      <c r="F117" s="11">
        <v>115</v>
      </c>
      <c r="G117" s="24">
        <f>INDEX(Random!$F$2:$F$10001, ($F117-1)*10+G$2)</f>
        <v>0.86766419187715693</v>
      </c>
      <c r="H117" s="24">
        <f>INDEX(Random!$F$2:$F$10001, ($F117-1)*10+H$2)</f>
        <v>1.1624769017820153</v>
      </c>
      <c r="I117" s="24">
        <f>INDEX(Random!$F$2:$F$10001, ($F117-1)*10+I$2)</f>
        <v>0.81887941302639933</v>
      </c>
      <c r="J117" s="24">
        <f>INDEX(Random!$F$2:$F$10001, ($F117-1)*10+J$2)</f>
        <v>8.2561332734450363E-2</v>
      </c>
      <c r="K117" s="24">
        <f>INDEX(Random!$F$2:$F$10001, ($F117-1)*10+K$2)</f>
        <v>0.27276305919972671</v>
      </c>
      <c r="L117" s="42">
        <f>INDEX(Random!$F$2:$F$10001, ($F117-1)*10+L$2)</f>
        <v>0.76920012095607038</v>
      </c>
      <c r="M117" s="24">
        <f>INDEX(Random!$F$2:$F$10001, ($F117-1)*10+M$2)</f>
        <v>0.12841024891064984</v>
      </c>
      <c r="N117" s="24">
        <f>INDEX(Random!$F$2:$F$10001, ($F117-1)*10+N$2)</f>
        <v>0.15373792567277031</v>
      </c>
      <c r="O117" s="24">
        <f>INDEX(Random!$F$2:$F$10001, ($F117-1)*10+O$2)</f>
        <v>-9.3506468015170138E-2</v>
      </c>
      <c r="P117" s="24">
        <f>INDEX(Random!$F$2:$F$10001, ($F117-1)*10+P$2)</f>
        <v>-0.16498167922625129</v>
      </c>
      <c r="R117" s="11">
        <v>115</v>
      </c>
      <c r="S117" s="25">
        <v>100</v>
      </c>
      <c r="T117" s="25">
        <v>102.99804708481533</v>
      </c>
      <c r="U117" s="25">
        <v>107.14019262453732</v>
      </c>
      <c r="V117" s="25">
        <v>110.17188518674763</v>
      </c>
      <c r="W117" s="25">
        <v>110.52573945826938</v>
      </c>
      <c r="X117" s="25">
        <v>111.59036166829637</v>
      </c>
      <c r="Y117" s="25">
        <v>114.55693377471965</v>
      </c>
      <c r="Z117" s="25">
        <v>115.10174177258902</v>
      </c>
      <c r="AA117" s="25">
        <v>115.74742830949094</v>
      </c>
      <c r="AB117" s="25">
        <v>115.43547003200486</v>
      </c>
      <c r="AC117" s="25">
        <v>114.84868956055602</v>
      </c>
      <c r="AD117" s="36">
        <f t="shared" si="3"/>
        <v>111.81164894720266</v>
      </c>
      <c r="AE117" s="26">
        <f t="shared" si="4"/>
        <v>10.811648947202656</v>
      </c>
    </row>
    <row r="118" spans="6:31" x14ac:dyDescent="0.25">
      <c r="F118" s="11">
        <v>116</v>
      </c>
      <c r="G118" s="24">
        <f>INDEX(Random!$F$2:$F$10001, ($F118-1)*10+G$2)</f>
        <v>0.6604237065700157</v>
      </c>
      <c r="H118" s="24">
        <f>INDEX(Random!$F$2:$F$10001, ($F118-1)*10+H$2)</f>
        <v>-8.5803431812723277E-2</v>
      </c>
      <c r="I118" s="24">
        <f>INDEX(Random!$F$2:$F$10001, ($F118-1)*10+I$2)</f>
        <v>-0.91863655163858915</v>
      </c>
      <c r="J118" s="24">
        <f>INDEX(Random!$F$2:$F$10001, ($F118-1)*10+J$2)</f>
        <v>-0.24126976074082659</v>
      </c>
      <c r="K118" s="24">
        <f>INDEX(Random!$F$2:$F$10001, ($F118-1)*10+K$2)</f>
        <v>1.9031124331242562</v>
      </c>
      <c r="L118" s="42">
        <f>INDEX(Random!$F$2:$F$10001, ($F118-1)*10+L$2)</f>
        <v>0.39058823501418743</v>
      </c>
      <c r="M118" s="24">
        <f>INDEX(Random!$F$2:$F$10001, ($F118-1)*10+M$2)</f>
        <v>-0.70869757466374639</v>
      </c>
      <c r="N118" s="24">
        <f>INDEX(Random!$F$2:$F$10001, ($F118-1)*10+N$2)</f>
        <v>-1.1241277228278779</v>
      </c>
      <c r="O118" s="24">
        <f>INDEX(Random!$F$2:$F$10001, ($F118-1)*10+O$2)</f>
        <v>-0.32596879966934106</v>
      </c>
      <c r="P118" s="24">
        <f>INDEX(Random!$F$2:$F$10001, ($F118-1)*10+P$2)</f>
        <v>0.31536954576131754</v>
      </c>
      <c r="R118" s="11">
        <v>116</v>
      </c>
      <c r="S118" s="25">
        <v>100</v>
      </c>
      <c r="T118" s="25">
        <v>102.28458430182006</v>
      </c>
      <c r="U118" s="25">
        <v>102.03526980550204</v>
      </c>
      <c r="V118" s="25">
        <v>98.982595265596743</v>
      </c>
      <c r="W118" s="25">
        <v>98.227782758333262</v>
      </c>
      <c r="X118" s="25">
        <v>104.74815308828447</v>
      </c>
      <c r="Y118" s="25">
        <v>106.17590020882993</v>
      </c>
      <c r="Z118" s="25">
        <v>103.72718335088</v>
      </c>
      <c r="AA118" s="25">
        <v>99.932736569270517</v>
      </c>
      <c r="AB118" s="25">
        <v>98.889345168398521</v>
      </c>
      <c r="AC118" s="25">
        <v>99.984664134966025</v>
      </c>
      <c r="AD118" s="36">
        <f t="shared" si="3"/>
        <v>101.49882146518816</v>
      </c>
      <c r="AE118" s="26">
        <f t="shared" si="4"/>
        <v>0.49882146518815773</v>
      </c>
    </row>
    <row r="119" spans="6:31" x14ac:dyDescent="0.25">
      <c r="F119" s="11">
        <v>117</v>
      </c>
      <c r="G119" s="24">
        <f>INDEX(Random!$F$2:$F$10001, ($F119-1)*10+G$2)</f>
        <v>-1.8265369219753722E-2</v>
      </c>
      <c r="H119" s="24">
        <f>INDEX(Random!$F$2:$F$10001, ($F119-1)*10+H$2)</f>
        <v>0.76233337287661063</v>
      </c>
      <c r="I119" s="24">
        <f>INDEX(Random!$F$2:$F$10001, ($F119-1)*10+I$2)</f>
        <v>1.407461603770068</v>
      </c>
      <c r="J119" s="24">
        <f>INDEX(Random!$F$2:$F$10001, ($F119-1)*10+J$2)</f>
        <v>-0.14390652754448846</v>
      </c>
      <c r="K119" s="24">
        <f>INDEX(Random!$F$2:$F$10001, ($F119-1)*10+K$2)</f>
        <v>0.76563000169839623</v>
      </c>
      <c r="L119" s="42">
        <f>INDEX(Random!$F$2:$F$10001, ($F119-1)*10+L$2)</f>
        <v>-0.42257695646957316</v>
      </c>
      <c r="M119" s="24">
        <f>INDEX(Random!$F$2:$F$10001, ($F119-1)*10+M$2)</f>
        <v>0.33831788640394245</v>
      </c>
      <c r="N119" s="24">
        <f>INDEX(Random!$F$2:$F$10001, ($F119-1)*10+N$2)</f>
        <v>-0.19365516270024924</v>
      </c>
      <c r="O119" s="24">
        <f>INDEX(Random!$F$2:$F$10001, ($F119-1)*10+O$2)</f>
        <v>-0.26615269311192702</v>
      </c>
      <c r="P119" s="24">
        <f>INDEX(Random!$F$2:$F$10001, ($F119-1)*10+P$2)</f>
        <v>2.0583894553707824</v>
      </c>
      <c r="R119" s="11">
        <v>117</v>
      </c>
      <c r="S119" s="25">
        <v>100</v>
      </c>
      <c r="T119" s="25">
        <v>99.982487622781576</v>
      </c>
      <c r="U119" s="25">
        <v>102.61683319721992</v>
      </c>
      <c r="V119" s="25">
        <v>107.62437794085095</v>
      </c>
      <c r="W119" s="25">
        <v>107.15302052239534</v>
      </c>
      <c r="X119" s="25">
        <v>109.98845680244966</v>
      </c>
      <c r="Y119" s="25">
        <v>108.48796662204087</v>
      </c>
      <c r="Z119" s="25">
        <v>109.77406368393527</v>
      </c>
      <c r="AA119" s="25">
        <v>109.11107448934096</v>
      </c>
      <c r="AB119" s="25">
        <v>108.18869328565356</v>
      </c>
      <c r="AC119" s="25">
        <v>115.97270293210543</v>
      </c>
      <c r="AD119" s="36">
        <f t="shared" si="3"/>
        <v>107.88996770987735</v>
      </c>
      <c r="AE119" s="26">
        <f t="shared" si="4"/>
        <v>6.8899677098773537</v>
      </c>
    </row>
    <row r="120" spans="6:31" x14ac:dyDescent="0.25">
      <c r="F120" s="11">
        <v>118</v>
      </c>
      <c r="G120" s="24">
        <f>INDEX(Random!$F$2:$F$10001, ($F120-1)*10+G$2)</f>
        <v>-0.32058310708230159</v>
      </c>
      <c r="H120" s="24">
        <f>INDEX(Random!$F$2:$F$10001, ($F120-1)*10+H$2)</f>
        <v>-1.5761471943420813</v>
      </c>
      <c r="I120" s="24">
        <f>INDEX(Random!$F$2:$F$10001, ($F120-1)*10+I$2)</f>
        <v>-0.2881029873651656</v>
      </c>
      <c r="J120" s="24">
        <f>INDEX(Random!$F$2:$F$10001, ($F120-1)*10+J$2)</f>
        <v>-0.81500292687022258</v>
      </c>
      <c r="K120" s="24">
        <f>INDEX(Random!$F$2:$F$10001, ($F120-1)*10+K$2)</f>
        <v>1.5324936194461152</v>
      </c>
      <c r="L120" s="42">
        <f>INDEX(Random!$F$2:$F$10001, ($F120-1)*10+L$2)</f>
        <v>-0.27388650604993214</v>
      </c>
      <c r="M120" s="24">
        <f>INDEX(Random!$F$2:$F$10001, ($F120-1)*10+M$2)</f>
        <v>-0.30684714993145618</v>
      </c>
      <c r="N120" s="24">
        <f>INDEX(Random!$F$2:$F$10001, ($F120-1)*10+N$2)</f>
        <v>1.1371442874003048</v>
      </c>
      <c r="O120" s="24">
        <f>INDEX(Random!$F$2:$F$10001, ($F120-1)*10+O$2)</f>
        <v>1.3492615393212655</v>
      </c>
      <c r="P120" s="24">
        <f>INDEX(Random!$F$2:$F$10001, ($F120-1)*10+P$2)</f>
        <v>1.3457773632738836</v>
      </c>
      <c r="R120" s="11">
        <v>118</v>
      </c>
      <c r="S120" s="25">
        <v>100</v>
      </c>
      <c r="T120" s="25">
        <v>98.973783475839639</v>
      </c>
      <c r="U120" s="25">
        <v>93.918456115698604</v>
      </c>
      <c r="V120" s="25">
        <v>93.055970893811519</v>
      </c>
      <c r="W120" s="25">
        <v>90.586266755512256</v>
      </c>
      <c r="X120" s="25">
        <v>95.406004728183618</v>
      </c>
      <c r="Y120" s="25">
        <v>94.574944759994125</v>
      </c>
      <c r="Z120" s="25">
        <v>93.647536218236894</v>
      </c>
      <c r="AA120" s="25">
        <v>97.330908346908288</v>
      </c>
      <c r="AB120" s="25">
        <v>101.88143211223253</v>
      </c>
      <c r="AC120" s="25">
        <v>106.63224499446018</v>
      </c>
      <c r="AD120" s="36">
        <f t="shared" si="3"/>
        <v>96.60075484008776</v>
      </c>
      <c r="AE120" s="26">
        <f t="shared" si="4"/>
        <v>0</v>
      </c>
    </row>
    <row r="121" spans="6:31" x14ac:dyDescent="0.25">
      <c r="F121" s="11">
        <v>119</v>
      </c>
      <c r="G121" s="24">
        <f>INDEX(Random!$F$2:$F$10001, ($F121-1)*10+G$2)</f>
        <v>1.0210678398880506</v>
      </c>
      <c r="H121" s="24">
        <f>INDEX(Random!$F$2:$F$10001, ($F121-1)*10+H$2)</f>
        <v>-1.7966912018926995</v>
      </c>
      <c r="I121" s="24">
        <f>INDEX(Random!$F$2:$F$10001, ($F121-1)*10+I$2)</f>
        <v>-1.7521323868784255</v>
      </c>
      <c r="J121" s="24">
        <f>INDEX(Random!$F$2:$F$10001, ($F121-1)*10+J$2)</f>
        <v>0.9596355591301986</v>
      </c>
      <c r="K121" s="24">
        <f>INDEX(Random!$F$2:$F$10001, ($F121-1)*10+K$2)</f>
        <v>0.19207545641516394</v>
      </c>
      <c r="L121" s="42">
        <f>INDEX(Random!$F$2:$F$10001, ($F121-1)*10+L$2)</f>
        <v>0.65737380099727816</v>
      </c>
      <c r="M121" s="24">
        <f>INDEX(Random!$F$2:$F$10001, ($F121-1)*10+M$2)</f>
        <v>-0.86581504066236403</v>
      </c>
      <c r="N121" s="24">
        <f>INDEX(Random!$F$2:$F$10001, ($F121-1)*10+N$2)</f>
        <v>0.20585984053821133</v>
      </c>
      <c r="O121" s="24">
        <f>INDEX(Random!$F$2:$F$10001, ($F121-1)*10+O$2)</f>
        <v>2.3446042931347764</v>
      </c>
      <c r="P121" s="24">
        <f>INDEX(Random!$F$2:$F$10001, ($F121-1)*10+P$2)</f>
        <v>-0.57015218117224464</v>
      </c>
      <c r="R121" s="11">
        <v>119</v>
      </c>
      <c r="S121" s="25">
        <v>100</v>
      </c>
      <c r="T121" s="25">
        <v>103.5293701983323</v>
      </c>
      <c r="U121" s="25">
        <v>97.5173184689057</v>
      </c>
      <c r="V121" s="25">
        <v>91.991775904674725</v>
      </c>
      <c r="W121" s="25">
        <v>95.042469195614515</v>
      </c>
      <c r="X121" s="25">
        <v>95.698607007812072</v>
      </c>
      <c r="Y121" s="25">
        <v>97.874909544419864</v>
      </c>
      <c r="Z121" s="25">
        <v>95.115068957691363</v>
      </c>
      <c r="AA121" s="25">
        <v>95.815997520920021</v>
      </c>
      <c r="AB121" s="25">
        <v>103.70056653882951</v>
      </c>
      <c r="AC121" s="25">
        <v>101.78081137188515</v>
      </c>
      <c r="AD121" s="36">
        <f t="shared" si="3"/>
        <v>97.806689470908537</v>
      </c>
      <c r="AE121" s="26">
        <f t="shared" si="4"/>
        <v>0</v>
      </c>
    </row>
    <row r="122" spans="6:31" x14ac:dyDescent="0.25">
      <c r="F122" s="11">
        <v>120</v>
      </c>
      <c r="G122" s="24">
        <f>INDEX(Random!$F$2:$F$10001, ($F122-1)*10+G$2)</f>
        <v>0.95218341509658999</v>
      </c>
      <c r="H122" s="24">
        <f>INDEX(Random!$F$2:$F$10001, ($F122-1)*10+H$2)</f>
        <v>0.52052139205662962</v>
      </c>
      <c r="I122" s="24">
        <f>INDEX(Random!$F$2:$F$10001, ($F122-1)*10+I$2)</f>
        <v>7.2199178784252374E-2</v>
      </c>
      <c r="J122" s="24">
        <f>INDEX(Random!$F$2:$F$10001, ($F122-1)*10+J$2)</f>
        <v>0.40521066246355963</v>
      </c>
      <c r="K122" s="24">
        <f>INDEX(Random!$F$2:$F$10001, ($F122-1)*10+K$2)</f>
        <v>-0.26701437151548862</v>
      </c>
      <c r="L122" s="42">
        <f>INDEX(Random!$F$2:$F$10001, ($F122-1)*10+L$2)</f>
        <v>1.8231949332524662</v>
      </c>
      <c r="M122" s="24">
        <f>INDEX(Random!$F$2:$F$10001, ($F122-1)*10+M$2)</f>
        <v>-0.93096517031236825</v>
      </c>
      <c r="N122" s="24">
        <f>INDEX(Random!$F$2:$F$10001, ($F122-1)*10+N$2)</f>
        <v>0.24440847060183757</v>
      </c>
      <c r="O122" s="24">
        <f>INDEX(Random!$F$2:$F$10001, ($F122-1)*10+O$2)</f>
        <v>0.5695372703362761</v>
      </c>
      <c r="P122" s="24">
        <f>INDEX(Random!$F$2:$F$10001, ($F122-1)*10+P$2)</f>
        <v>-1.26142146097534</v>
      </c>
      <c r="R122" s="11">
        <v>120</v>
      </c>
      <c r="S122" s="25">
        <v>100</v>
      </c>
      <c r="T122" s="25">
        <v>103.29044648413766</v>
      </c>
      <c r="U122" s="25">
        <v>105.155605142081</v>
      </c>
      <c r="V122" s="25">
        <v>105.45668933087006</v>
      </c>
      <c r="W122" s="25">
        <v>106.94653318914131</v>
      </c>
      <c r="X122" s="25">
        <v>106.0393853990563</v>
      </c>
      <c r="Y122" s="25">
        <v>112.77558860576916</v>
      </c>
      <c r="Z122" s="25">
        <v>109.35635717798169</v>
      </c>
      <c r="AA122" s="25">
        <v>110.30476115261879</v>
      </c>
      <c r="AB122" s="25">
        <v>112.48135241478006</v>
      </c>
      <c r="AC122" s="25">
        <v>107.8687909113311</v>
      </c>
      <c r="AD122" s="36">
        <f t="shared" si="3"/>
        <v>107.96755098077672</v>
      </c>
      <c r="AE122" s="26">
        <f t="shared" si="4"/>
        <v>6.9675509807767213</v>
      </c>
    </row>
    <row r="123" spans="6:31" x14ac:dyDescent="0.25">
      <c r="F123" s="11">
        <v>121</v>
      </c>
      <c r="G123" s="24">
        <f>INDEX(Random!$F$2:$F$10001, ($F123-1)*10+G$2)</f>
        <v>0.98929917967411429</v>
      </c>
      <c r="H123" s="24">
        <f>INDEX(Random!$F$2:$F$10001, ($F123-1)*10+H$2)</f>
        <v>1.2596903270385746</v>
      </c>
      <c r="I123" s="24">
        <f>INDEX(Random!$F$2:$F$10001, ($F123-1)*10+I$2)</f>
        <v>-1.2853617919340397</v>
      </c>
      <c r="J123" s="24">
        <f>INDEX(Random!$F$2:$F$10001, ($F123-1)*10+J$2)</f>
        <v>1.2843959592033347</v>
      </c>
      <c r="K123" s="24">
        <f>INDEX(Random!$F$2:$F$10001, ($F123-1)*10+K$2)</f>
        <v>1.6676398953931413</v>
      </c>
      <c r="L123" s="42">
        <f>INDEX(Random!$F$2:$F$10001, ($F123-1)*10+L$2)</f>
        <v>0.77694439995063203</v>
      </c>
      <c r="M123" s="24">
        <f>INDEX(Random!$F$2:$F$10001, ($F123-1)*10+M$2)</f>
        <v>-0.98325622859279349</v>
      </c>
      <c r="N123" s="24">
        <f>INDEX(Random!$F$2:$F$10001, ($F123-1)*10+N$2)</f>
        <v>0.39898956082895709</v>
      </c>
      <c r="O123" s="24">
        <f>INDEX(Random!$F$2:$F$10001, ($F123-1)*10+O$2)</f>
        <v>1.2641086394691148</v>
      </c>
      <c r="P123" s="24">
        <f>INDEX(Random!$F$2:$F$10001, ($F123-1)*10+P$2)</f>
        <v>-5.9623415068036575E-2</v>
      </c>
      <c r="R123" s="11">
        <v>121</v>
      </c>
      <c r="S123" s="25">
        <v>100</v>
      </c>
      <c r="T123" s="25">
        <v>103.41911289368129</v>
      </c>
      <c r="U123" s="25">
        <v>107.92953788965362</v>
      </c>
      <c r="V123" s="25">
        <v>103.42055589937604</v>
      </c>
      <c r="W123" s="25">
        <v>108.02051818119087</v>
      </c>
      <c r="X123" s="25">
        <v>114.28473784961251</v>
      </c>
      <c r="Y123" s="25">
        <v>117.35341726516201</v>
      </c>
      <c r="Z123" s="25">
        <v>113.59598083176923</v>
      </c>
      <c r="AA123" s="25">
        <v>115.17677734156877</v>
      </c>
      <c r="AB123" s="25">
        <v>120.2178045004917</v>
      </c>
      <c r="AC123" s="25">
        <v>120.03013124346612</v>
      </c>
      <c r="AD123" s="36">
        <f t="shared" si="3"/>
        <v>112.34485738959719</v>
      </c>
      <c r="AE123" s="26">
        <f t="shared" si="4"/>
        <v>11.344857389597195</v>
      </c>
    </row>
    <row r="124" spans="6:31" x14ac:dyDescent="0.25">
      <c r="F124" s="11">
        <v>122</v>
      </c>
      <c r="G124" s="24">
        <f>INDEX(Random!$F$2:$F$10001, ($F124-1)*10+G$2)</f>
        <v>2.3813457058323988</v>
      </c>
      <c r="H124" s="24">
        <f>INDEX(Random!$F$2:$F$10001, ($F124-1)*10+H$2)</f>
        <v>0.45182170777995029</v>
      </c>
      <c r="I124" s="24">
        <f>INDEX(Random!$F$2:$F$10001, ($F124-1)*10+I$2)</f>
        <v>-0.85125896525890032</v>
      </c>
      <c r="J124" s="24">
        <f>INDEX(Random!$F$2:$F$10001, ($F124-1)*10+J$2)</f>
        <v>-3.9883249771648026E-2</v>
      </c>
      <c r="K124" s="24">
        <f>INDEX(Random!$F$2:$F$10001, ($F124-1)*10+K$2)</f>
        <v>0.40740653965674489</v>
      </c>
      <c r="L124" s="42">
        <f>INDEX(Random!$F$2:$F$10001, ($F124-1)*10+L$2)</f>
        <v>-0.43669259496547519</v>
      </c>
      <c r="M124" s="24">
        <f>INDEX(Random!$F$2:$F$10001, ($F124-1)*10+M$2)</f>
        <v>0.73718988465106317</v>
      </c>
      <c r="N124" s="24">
        <f>INDEX(Random!$F$2:$F$10001, ($F124-1)*10+N$2)</f>
        <v>-0.33626675410324652</v>
      </c>
      <c r="O124" s="24">
        <f>INDEX(Random!$F$2:$F$10001, ($F124-1)*10+O$2)</f>
        <v>1.2370812452793072</v>
      </c>
      <c r="P124" s="24">
        <f>INDEX(Random!$F$2:$F$10001, ($F124-1)*10+P$2)</f>
        <v>-0.36341951245518361</v>
      </c>
      <c r="R124" s="11">
        <v>122</v>
      </c>
      <c r="S124" s="25">
        <v>100</v>
      </c>
      <c r="T124" s="25">
        <v>108.36232238705763</v>
      </c>
      <c r="U124" s="25">
        <v>110.0651551422206</v>
      </c>
      <c r="V124" s="25">
        <v>107.01381263996018</v>
      </c>
      <c r="W124" s="25">
        <v>106.91751949419026</v>
      </c>
      <c r="X124" s="25">
        <v>108.43598752157261</v>
      </c>
      <c r="Y124" s="25">
        <v>106.90604955353091</v>
      </c>
      <c r="Z124" s="25">
        <v>109.6303231822031</v>
      </c>
      <c r="AA124" s="25">
        <v>108.44821498558208</v>
      </c>
      <c r="AB124" s="25">
        <v>113.09218065581962</v>
      </c>
      <c r="AC124" s="25">
        <v>111.77090475590356</v>
      </c>
      <c r="AD124" s="36">
        <f t="shared" si="3"/>
        <v>109.06424703180407</v>
      </c>
      <c r="AE124" s="26">
        <f t="shared" si="4"/>
        <v>8.0642470318040722</v>
      </c>
    </row>
    <row r="125" spans="6:31" x14ac:dyDescent="0.25">
      <c r="F125" s="11">
        <v>123</v>
      </c>
      <c r="G125" s="24">
        <f>INDEX(Random!$F$2:$F$10001, ($F125-1)*10+G$2)</f>
        <v>-1.6057509002065891</v>
      </c>
      <c r="H125" s="24">
        <f>INDEX(Random!$F$2:$F$10001, ($F125-1)*10+H$2)</f>
        <v>0.1666957538275913</v>
      </c>
      <c r="I125" s="24">
        <f>INDEX(Random!$F$2:$F$10001, ($F125-1)*10+I$2)</f>
        <v>0.88597818801522044</v>
      </c>
      <c r="J125" s="24">
        <f>INDEX(Random!$F$2:$F$10001, ($F125-1)*10+J$2)</f>
        <v>3.2736260740266774</v>
      </c>
      <c r="K125" s="24">
        <f>INDEX(Random!$F$2:$F$10001, ($F125-1)*10+K$2)</f>
        <v>-0.32226902345619834</v>
      </c>
      <c r="L125" s="42">
        <f>INDEX(Random!$F$2:$F$10001, ($F125-1)*10+L$2)</f>
        <v>-0.75285048790735731</v>
      </c>
      <c r="M125" s="24">
        <f>INDEX(Random!$F$2:$F$10001, ($F125-1)*10+M$2)</f>
        <v>-1.0895260712172321</v>
      </c>
      <c r="N125" s="24">
        <f>INDEX(Random!$F$2:$F$10001, ($F125-1)*10+N$2)</f>
        <v>3.6522957510847304E-2</v>
      </c>
      <c r="O125" s="24">
        <f>INDEX(Random!$F$2:$F$10001, ($F125-1)*10+O$2)</f>
        <v>0.46425365195794988</v>
      </c>
      <c r="P125" s="24">
        <f>INDEX(Random!$F$2:$F$10001, ($F125-1)*10+P$2)</f>
        <v>0.71021183565864399</v>
      </c>
      <c r="R125" s="11">
        <v>123</v>
      </c>
      <c r="S125" s="25">
        <v>100</v>
      </c>
      <c r="T125" s="25">
        <v>94.798080718557046</v>
      </c>
      <c r="U125" s="25">
        <v>95.371310911351003</v>
      </c>
      <c r="V125" s="25">
        <v>98.290946367627072</v>
      </c>
      <c r="W125" s="25">
        <v>109.74617258093204</v>
      </c>
      <c r="X125" s="25">
        <v>108.61379722674998</v>
      </c>
      <c r="Y125" s="25">
        <v>105.95183167782699</v>
      </c>
      <c r="Z125" s="25">
        <v>102.19454057604284</v>
      </c>
      <c r="AA125" s="25">
        <v>102.36458207046796</v>
      </c>
      <c r="AB125" s="25">
        <v>104.01652860693648</v>
      </c>
      <c r="AC125" s="25">
        <v>106.57069253011603</v>
      </c>
      <c r="AD125" s="36">
        <f t="shared" si="3"/>
        <v>102.79184832666074</v>
      </c>
      <c r="AE125" s="26">
        <f t="shared" si="4"/>
        <v>1.791848326660741</v>
      </c>
    </row>
    <row r="126" spans="6:31" x14ac:dyDescent="0.25">
      <c r="F126" s="11">
        <v>124</v>
      </c>
      <c r="G126" s="24">
        <f>INDEX(Random!$F$2:$F$10001, ($F126-1)*10+G$2)</f>
        <v>0.10570813046179144</v>
      </c>
      <c r="H126" s="24">
        <f>INDEX(Random!$F$2:$F$10001, ($F126-1)*10+H$2)</f>
        <v>-0.32419120166098025</v>
      </c>
      <c r="I126" s="24">
        <f>INDEX(Random!$F$2:$F$10001, ($F126-1)*10+I$2)</f>
        <v>-1.3179069160974932</v>
      </c>
      <c r="J126" s="24">
        <f>INDEX(Random!$F$2:$F$10001, ($F126-1)*10+J$2)</f>
        <v>-0.68583074950423195</v>
      </c>
      <c r="K126" s="24">
        <f>INDEX(Random!$F$2:$F$10001, ($F126-1)*10+K$2)</f>
        <v>-0.11726904160233367</v>
      </c>
      <c r="L126" s="42">
        <f>INDEX(Random!$F$2:$F$10001, ($F126-1)*10+L$2)</f>
        <v>-0.31809679841849969</v>
      </c>
      <c r="M126" s="24">
        <f>INDEX(Random!$F$2:$F$10001, ($F126-1)*10+M$2)</f>
        <v>0.14347329846592333</v>
      </c>
      <c r="N126" s="24">
        <f>INDEX(Random!$F$2:$F$10001, ($F126-1)*10+N$2)</f>
        <v>1.8089210235989581</v>
      </c>
      <c r="O126" s="24">
        <f>INDEX(Random!$F$2:$F$10001, ($F126-1)*10+O$2)</f>
        <v>-0.42989787563219234</v>
      </c>
      <c r="P126" s="24">
        <f>INDEX(Random!$F$2:$F$10001, ($F126-1)*10+P$2)</f>
        <v>1.2448627193154982</v>
      </c>
      <c r="R126" s="11">
        <v>124</v>
      </c>
      <c r="S126" s="25">
        <v>100</v>
      </c>
      <c r="T126" s="25">
        <v>100.39910014019446</v>
      </c>
      <c r="U126" s="25">
        <v>99.35676318371209</v>
      </c>
      <c r="V126" s="25">
        <v>95.102057003251147</v>
      </c>
      <c r="W126" s="25">
        <v>92.980020483329355</v>
      </c>
      <c r="X126" s="25">
        <v>92.655546250504869</v>
      </c>
      <c r="Y126" s="25">
        <v>91.712347603300799</v>
      </c>
      <c r="Z126" s="25">
        <v>92.195079649865889</v>
      </c>
      <c r="AA126" s="25">
        <v>98.004884445137591</v>
      </c>
      <c r="AB126" s="25">
        <v>96.644143182792021</v>
      </c>
      <c r="AC126" s="25">
        <v>100.80894286004902</v>
      </c>
      <c r="AD126" s="36">
        <f t="shared" si="3"/>
        <v>95.985888480213731</v>
      </c>
      <c r="AE126" s="26">
        <f t="shared" si="4"/>
        <v>0</v>
      </c>
    </row>
    <row r="127" spans="6:31" x14ac:dyDescent="0.25">
      <c r="F127" s="11">
        <v>125</v>
      </c>
      <c r="G127" s="24">
        <f>INDEX(Random!$F$2:$F$10001, ($F127-1)*10+G$2)</f>
        <v>0.64516091816790622</v>
      </c>
      <c r="H127" s="24">
        <f>INDEX(Random!$F$2:$F$10001, ($F127-1)*10+H$2)</f>
        <v>1.64140669422782</v>
      </c>
      <c r="I127" s="24">
        <f>INDEX(Random!$F$2:$F$10001, ($F127-1)*10+I$2)</f>
        <v>-0.70355458163177609</v>
      </c>
      <c r="J127" s="24">
        <f>INDEX(Random!$F$2:$F$10001, ($F127-1)*10+J$2)</f>
        <v>-0.4771372246161712</v>
      </c>
      <c r="K127" s="24">
        <f>INDEX(Random!$F$2:$F$10001, ($F127-1)*10+K$2)</f>
        <v>-1.023070798829935</v>
      </c>
      <c r="L127" s="42">
        <f>INDEX(Random!$F$2:$F$10001, ($F127-1)*10+L$2)</f>
        <v>-1.3714809398106822</v>
      </c>
      <c r="M127" s="24">
        <f>INDEX(Random!$F$2:$F$10001, ($F127-1)*10+M$2)</f>
        <v>-8.169353539619098E-2</v>
      </c>
      <c r="N127" s="24">
        <f>INDEX(Random!$F$2:$F$10001, ($F127-1)*10+N$2)</f>
        <v>-1.6675583974365908</v>
      </c>
      <c r="O127" s="24">
        <f>INDEX(Random!$F$2:$F$10001, ($F127-1)*10+O$2)</f>
        <v>0.27751400056690712</v>
      </c>
      <c r="P127" s="24">
        <f>INDEX(Random!$F$2:$F$10001, ($F127-1)*10+P$2)</f>
        <v>1.1325118103606682</v>
      </c>
      <c r="R127" s="11">
        <v>125</v>
      </c>
      <c r="S127" s="25">
        <v>100</v>
      </c>
      <c r="T127" s="25">
        <v>102.23223520782862</v>
      </c>
      <c r="U127" s="25">
        <v>108.06565890664716</v>
      </c>
      <c r="V127" s="25">
        <v>105.59157196809751</v>
      </c>
      <c r="W127" s="25">
        <v>103.96064230565</v>
      </c>
      <c r="X127" s="25">
        <v>100.49772097403094</v>
      </c>
      <c r="Y127" s="25">
        <v>96.021457411739178</v>
      </c>
      <c r="Z127" s="25">
        <v>95.800614247037217</v>
      </c>
      <c r="AA127" s="25">
        <v>90.629066847262166</v>
      </c>
      <c r="AB127" s="25">
        <v>91.516619555437956</v>
      </c>
      <c r="AC127" s="25">
        <v>95.101400036515997</v>
      </c>
      <c r="AD127" s="36">
        <f t="shared" si="3"/>
        <v>98.94169874602467</v>
      </c>
      <c r="AE127" s="26">
        <f t="shared" si="4"/>
        <v>0</v>
      </c>
    </row>
    <row r="128" spans="6:31" x14ac:dyDescent="0.25">
      <c r="F128" s="11">
        <v>126</v>
      </c>
      <c r="G128" s="24">
        <f>INDEX(Random!$F$2:$F$10001, ($F128-1)*10+G$2)</f>
        <v>-1.5898343378556872</v>
      </c>
      <c r="H128" s="24">
        <f>INDEX(Random!$F$2:$F$10001, ($F128-1)*10+H$2)</f>
        <v>-1.3388261277938827</v>
      </c>
      <c r="I128" s="24">
        <f>INDEX(Random!$F$2:$F$10001, ($F128-1)*10+I$2)</f>
        <v>7.4726529902506819E-2</v>
      </c>
      <c r="J128" s="24">
        <f>INDEX(Random!$F$2:$F$10001, ($F128-1)*10+J$2)</f>
        <v>-0.85513343149659493</v>
      </c>
      <c r="K128" s="24">
        <f>INDEX(Random!$F$2:$F$10001, ($F128-1)*10+K$2)</f>
        <v>0.34638790887781967</v>
      </c>
      <c r="L128" s="42">
        <f>INDEX(Random!$F$2:$F$10001, ($F128-1)*10+L$2)</f>
        <v>2.1568341804149749</v>
      </c>
      <c r="M128" s="24">
        <f>INDEX(Random!$F$2:$F$10001, ($F128-1)*10+M$2)</f>
        <v>-0.38295988239201634</v>
      </c>
      <c r="N128" s="24">
        <f>INDEX(Random!$F$2:$F$10001, ($F128-1)*10+N$2)</f>
        <v>-1.4375055778705104</v>
      </c>
      <c r="O128" s="24">
        <f>INDEX(Random!$F$2:$F$10001, ($F128-1)*10+O$2)</f>
        <v>-0.8846774090552102</v>
      </c>
      <c r="P128" s="24">
        <f>INDEX(Random!$F$2:$F$10001, ($F128-1)*10+P$2)</f>
        <v>1.4627888272410625</v>
      </c>
      <c r="R128" s="11">
        <v>126</v>
      </c>
      <c r="S128" s="25">
        <v>100</v>
      </c>
      <c r="T128" s="25">
        <v>94.848702918134904</v>
      </c>
      <c r="U128" s="25">
        <v>90.72336466266708</v>
      </c>
      <c r="V128" s="25">
        <v>90.990839055882049</v>
      </c>
      <c r="W128" s="25">
        <v>88.456798872188756</v>
      </c>
      <c r="X128" s="25">
        <v>89.529661891515957</v>
      </c>
      <c r="Y128" s="25">
        <v>96.288597503825017</v>
      </c>
      <c r="Z128" s="25">
        <v>95.101290640701137</v>
      </c>
      <c r="AA128" s="25">
        <v>90.664387370220425</v>
      </c>
      <c r="AB128" s="25">
        <v>88.052141463547983</v>
      </c>
      <c r="AC128" s="25">
        <v>92.520485462419558</v>
      </c>
      <c r="AD128" s="36">
        <f t="shared" si="3"/>
        <v>91.717626984110282</v>
      </c>
      <c r="AE128" s="26">
        <f t="shared" si="4"/>
        <v>0</v>
      </c>
    </row>
    <row r="129" spans="6:31" x14ac:dyDescent="0.25">
      <c r="F129" s="11">
        <v>127</v>
      </c>
      <c r="G129" s="24">
        <f>INDEX(Random!$F$2:$F$10001, ($F129-1)*10+G$2)</f>
        <v>1.6277305025906506</v>
      </c>
      <c r="H129" s="24">
        <f>INDEX(Random!$F$2:$F$10001, ($F129-1)*10+H$2)</f>
        <v>2.6193531305154698</v>
      </c>
      <c r="I129" s="24">
        <f>INDEX(Random!$F$2:$F$10001, ($F129-1)*10+I$2)</f>
        <v>-0.32077576122897572</v>
      </c>
      <c r="J129" s="24">
        <f>INDEX(Random!$F$2:$F$10001, ($F129-1)*10+J$2)</f>
        <v>8.3888888356430907E-2</v>
      </c>
      <c r="K129" s="24">
        <f>INDEX(Random!$F$2:$F$10001, ($F129-1)*10+K$2)</f>
        <v>-1.3767829240033651</v>
      </c>
      <c r="L129" s="42">
        <f>INDEX(Random!$F$2:$F$10001, ($F129-1)*10+L$2)</f>
        <v>0.66641248630645589</v>
      </c>
      <c r="M129" s="24">
        <f>INDEX(Random!$F$2:$F$10001, ($F129-1)*10+M$2)</f>
        <v>-2.2294775075034328</v>
      </c>
      <c r="N129" s="24">
        <f>INDEX(Random!$F$2:$F$10001, ($F129-1)*10+N$2)</f>
        <v>-0.62774091807729548</v>
      </c>
      <c r="O129" s="24">
        <f>INDEX(Random!$F$2:$F$10001, ($F129-1)*10+O$2)</f>
        <v>-2.470685733187421</v>
      </c>
      <c r="P129" s="24">
        <f>INDEX(Random!$F$2:$F$10001, ($F129-1)*10+P$2)</f>
        <v>-5.6369163389345424E-2</v>
      </c>
      <c r="R129" s="11">
        <v>127</v>
      </c>
      <c r="S129" s="25">
        <v>100</v>
      </c>
      <c r="T129" s="25">
        <v>105.65757355067002</v>
      </c>
      <c r="U129" s="25">
        <v>115.41065740055195</v>
      </c>
      <c r="V129" s="25">
        <v>114.22555605669531</v>
      </c>
      <c r="W129" s="25">
        <v>114.59753269920996</v>
      </c>
      <c r="X129" s="25">
        <v>109.473780297773</v>
      </c>
      <c r="Y129" s="25">
        <v>111.99729570977132</v>
      </c>
      <c r="Z129" s="25">
        <v>103.97321071064781</v>
      </c>
      <c r="AA129" s="25">
        <v>101.85148330224241</v>
      </c>
      <c r="AB129" s="25">
        <v>93.792405452202374</v>
      </c>
      <c r="AC129" s="25">
        <v>93.65620726198803</v>
      </c>
      <c r="AD129" s="36">
        <f t="shared" si="3"/>
        <v>106.4635702441752</v>
      </c>
      <c r="AE129" s="26">
        <f t="shared" si="4"/>
        <v>5.4635702441752017</v>
      </c>
    </row>
    <row r="130" spans="6:31" x14ac:dyDescent="0.25">
      <c r="F130" s="11">
        <v>128</v>
      </c>
      <c r="G130" s="24">
        <f>INDEX(Random!$F$2:$F$10001, ($F130-1)*10+G$2)</f>
        <v>0.13648731196690309</v>
      </c>
      <c r="H130" s="24">
        <f>INDEX(Random!$F$2:$F$10001, ($F130-1)*10+H$2)</f>
        <v>0.65914821976450289</v>
      </c>
      <c r="I130" s="24">
        <f>INDEX(Random!$F$2:$F$10001, ($F130-1)*10+I$2)</f>
        <v>0.54682507344680364</v>
      </c>
      <c r="J130" s="24">
        <f>INDEX(Random!$F$2:$F$10001, ($F130-1)*10+J$2)</f>
        <v>0.94007566900794748</v>
      </c>
      <c r="K130" s="24">
        <f>INDEX(Random!$F$2:$F$10001, ($F130-1)*10+K$2)</f>
        <v>0.43248142057561917</v>
      </c>
      <c r="L130" s="42">
        <f>INDEX(Random!$F$2:$F$10001, ($F130-1)*10+L$2)</f>
        <v>-0.14549400524229078</v>
      </c>
      <c r="M130" s="24">
        <f>INDEX(Random!$F$2:$F$10001, ($F130-1)*10+M$2)</f>
        <v>6.4789913142160038E-2</v>
      </c>
      <c r="N130" s="24">
        <f>INDEX(Random!$F$2:$F$10001, ($F130-1)*10+N$2)</f>
        <v>-0.49811819432841692</v>
      </c>
      <c r="O130" s="24">
        <f>INDEX(Random!$F$2:$F$10001, ($F130-1)*10+O$2)</f>
        <v>-0.22500456647725481</v>
      </c>
      <c r="P130" s="24">
        <f>INDEX(Random!$F$2:$F$10001, ($F130-1)*10+P$2)</f>
        <v>0.82398004657781843</v>
      </c>
      <c r="R130" s="11">
        <v>128</v>
      </c>
      <c r="S130" s="25">
        <v>100</v>
      </c>
      <c r="T130" s="25">
        <v>100.50280219044939</v>
      </c>
      <c r="U130" s="25">
        <v>102.79447567448794</v>
      </c>
      <c r="V130" s="25">
        <v>104.74304742228375</v>
      </c>
      <c r="W130" s="25">
        <v>108.14563381760472</v>
      </c>
      <c r="X130" s="25">
        <v>109.77382886335434</v>
      </c>
      <c r="Y130" s="25">
        <v>109.2872383741808</v>
      </c>
      <c r="Z130" s="25">
        <v>109.57291853605854</v>
      </c>
      <c r="AA130" s="25">
        <v>107.80460312669376</v>
      </c>
      <c r="AB130" s="25">
        <v>107.04089691478664</v>
      </c>
      <c r="AC130" s="25">
        <v>110.08861215421187</v>
      </c>
      <c r="AD130" s="36">
        <f t="shared" si="3"/>
        <v>106.97540570741118</v>
      </c>
      <c r="AE130" s="26">
        <f t="shared" si="4"/>
        <v>5.9754057074111842</v>
      </c>
    </row>
    <row r="131" spans="6:31" x14ac:dyDescent="0.25">
      <c r="F131" s="11">
        <v>129</v>
      </c>
      <c r="G131" s="24">
        <f>INDEX(Random!$F$2:$F$10001, ($F131-1)*10+G$2)</f>
        <v>0.33222673700630012</v>
      </c>
      <c r="H131" s="24">
        <f>INDEX(Random!$F$2:$F$10001, ($F131-1)*10+H$2)</f>
        <v>8.7452919797725945E-2</v>
      </c>
      <c r="I131" s="24">
        <f>INDEX(Random!$F$2:$F$10001, ($F131-1)*10+I$2)</f>
        <v>-8.3764944507041875E-2</v>
      </c>
      <c r="J131" s="24">
        <f>INDEX(Random!$F$2:$F$10001, ($F131-1)*10+J$2)</f>
        <v>-0.54131372959700452</v>
      </c>
      <c r="K131" s="24">
        <f>INDEX(Random!$F$2:$F$10001, ($F131-1)*10+K$2)</f>
        <v>0.54197609568941252</v>
      </c>
      <c r="L131" s="42">
        <f>INDEX(Random!$F$2:$F$10001, ($F131-1)*10+L$2)</f>
        <v>-0.49873576777502493</v>
      </c>
      <c r="M131" s="24">
        <f>INDEX(Random!$F$2:$F$10001, ($F131-1)*10+M$2)</f>
        <v>1.3246903034832569</v>
      </c>
      <c r="N131" s="24">
        <f>INDEX(Random!$F$2:$F$10001, ($F131-1)*10+N$2)</f>
        <v>-0.46212989101412161</v>
      </c>
      <c r="O131" s="24">
        <f>INDEX(Random!$F$2:$F$10001, ($F131-1)*10+O$2)</f>
        <v>1.9883339760662595</v>
      </c>
      <c r="P131" s="24">
        <f>INDEX(Random!$F$2:$F$10001, ($F131-1)*10+P$2)</f>
        <v>-1.4937167349711595</v>
      </c>
      <c r="R131" s="11">
        <v>129</v>
      </c>
      <c r="S131" s="25">
        <v>100</v>
      </c>
      <c r="T131" s="25">
        <v>101.1648039702675</v>
      </c>
      <c r="U131" s="25">
        <v>101.5063816200046</v>
      </c>
      <c r="V131" s="25">
        <v>101.26588757097917</v>
      </c>
      <c r="W131" s="25">
        <v>99.487389109126056</v>
      </c>
      <c r="X131" s="25">
        <v>101.3567857611018</v>
      </c>
      <c r="Y131" s="25">
        <v>99.718998770714762</v>
      </c>
      <c r="Z131" s="25">
        <v>104.29518350676786</v>
      </c>
      <c r="AA131" s="25">
        <v>102.73597769622116</v>
      </c>
      <c r="AB131" s="25">
        <v>109.86920610727013</v>
      </c>
      <c r="AC131" s="25">
        <v>104.54601825645589</v>
      </c>
      <c r="AD131" s="36">
        <f t="shared" ref="AD131:AD194" si="5">AVERAGE(T131:AC131)</f>
        <v>102.5946632368909</v>
      </c>
      <c r="AE131" s="26">
        <f t="shared" ref="AE131:AE194" si="6">MAX(AD131-$C$3, 0)</f>
        <v>1.5946632368908951</v>
      </c>
    </row>
    <row r="132" spans="6:31" x14ac:dyDescent="0.25">
      <c r="F132" s="11">
        <v>130</v>
      </c>
      <c r="G132" s="24">
        <f>INDEX(Random!$F$2:$F$10001, ($F132-1)*10+G$2)</f>
        <v>-0.47197835264731969</v>
      </c>
      <c r="H132" s="24">
        <f>INDEX(Random!$F$2:$F$10001, ($F132-1)*10+H$2)</f>
        <v>1.4012349428607556</v>
      </c>
      <c r="I132" s="24">
        <f>INDEX(Random!$F$2:$F$10001, ($F132-1)*10+I$2)</f>
        <v>0.56249498593180225</v>
      </c>
      <c r="J132" s="24">
        <f>INDEX(Random!$F$2:$F$10001, ($F132-1)*10+J$2)</f>
        <v>0.15426730082673396</v>
      </c>
      <c r="K132" s="24">
        <f>INDEX(Random!$F$2:$F$10001, ($F132-1)*10+K$2)</f>
        <v>9.2713577020425542E-2</v>
      </c>
      <c r="L132" s="42">
        <f>INDEX(Random!$F$2:$F$10001, ($F132-1)*10+L$2)</f>
        <v>-0.35160094342512621</v>
      </c>
      <c r="M132" s="24">
        <f>INDEX(Random!$F$2:$F$10001, ($F132-1)*10+M$2)</f>
        <v>0.14466619340088588</v>
      </c>
      <c r="N132" s="24">
        <f>INDEX(Random!$F$2:$F$10001, ($F132-1)*10+N$2)</f>
        <v>0.52319932899008981</v>
      </c>
      <c r="O132" s="24">
        <f>INDEX(Random!$F$2:$F$10001, ($F132-1)*10+O$2)</f>
        <v>8.4340806528608647E-2</v>
      </c>
      <c r="P132" s="24">
        <f>INDEX(Random!$F$2:$F$10001, ($F132-1)*10+P$2)</f>
        <v>0.69444968165931753</v>
      </c>
      <c r="R132" s="11">
        <v>130</v>
      </c>
      <c r="S132" s="25">
        <v>100</v>
      </c>
      <c r="T132" s="25">
        <v>98.472473353449928</v>
      </c>
      <c r="U132" s="25">
        <v>103.25621250303458</v>
      </c>
      <c r="V132" s="25">
        <v>105.26885010753189</v>
      </c>
      <c r="W132" s="25">
        <v>105.86125667952291</v>
      </c>
      <c r="X132" s="25">
        <v>106.23743536411831</v>
      </c>
      <c r="Y132" s="25">
        <v>105.03787414467838</v>
      </c>
      <c r="Z132" s="25">
        <v>105.59497056323497</v>
      </c>
      <c r="AA132" s="25">
        <v>107.51139929258629</v>
      </c>
      <c r="AB132" s="25">
        <v>107.863146173018</v>
      </c>
      <c r="AC132" s="25">
        <v>110.4533554212441</v>
      </c>
      <c r="AD132" s="36">
        <f t="shared" si="5"/>
        <v>105.55569736024192</v>
      </c>
      <c r="AE132" s="26">
        <f t="shared" si="6"/>
        <v>4.555697360241922</v>
      </c>
    </row>
    <row r="133" spans="6:31" x14ac:dyDescent="0.25">
      <c r="F133" s="11">
        <v>131</v>
      </c>
      <c r="G133" s="24">
        <f>INDEX(Random!$F$2:$F$10001, ($F133-1)*10+G$2)</f>
        <v>-0.38170993543577247</v>
      </c>
      <c r="H133" s="24">
        <f>INDEX(Random!$F$2:$F$10001, ($F133-1)*10+H$2)</f>
        <v>-0.12724021020116028</v>
      </c>
      <c r="I133" s="24">
        <f>INDEX(Random!$F$2:$F$10001, ($F133-1)*10+I$2)</f>
        <v>0.79741084019959252</v>
      </c>
      <c r="J133" s="24">
        <f>INDEX(Random!$F$2:$F$10001, ($F133-1)*10+J$2)</f>
        <v>-0.56947102186958876</v>
      </c>
      <c r="K133" s="24">
        <f>INDEX(Random!$F$2:$F$10001, ($F133-1)*10+K$2)</f>
        <v>2.0788448685449681</v>
      </c>
      <c r="L133" s="42">
        <f>INDEX(Random!$F$2:$F$10001, ($F133-1)*10+L$2)</f>
        <v>0.65020969102486104</v>
      </c>
      <c r="M133" s="24">
        <f>INDEX(Random!$F$2:$F$10001, ($F133-1)*10+M$2)</f>
        <v>0.76973201373927902</v>
      </c>
      <c r="N133" s="24">
        <f>INDEX(Random!$F$2:$F$10001, ($F133-1)*10+N$2)</f>
        <v>-0.95698491702634081</v>
      </c>
      <c r="O133" s="24">
        <f>INDEX(Random!$F$2:$F$10001, ($F133-1)*10+O$2)</f>
        <v>0.45021717124587624</v>
      </c>
      <c r="P133" s="24">
        <f>INDEX(Random!$F$2:$F$10001, ($F133-1)*10+P$2)</f>
        <v>-0.56395558562070747</v>
      </c>
      <c r="R133" s="11">
        <v>131</v>
      </c>
      <c r="S133" s="25">
        <v>100</v>
      </c>
      <c r="T133" s="25">
        <v>98.771069745955941</v>
      </c>
      <c r="U133" s="25">
        <v>98.393473845069636</v>
      </c>
      <c r="V133" s="25">
        <v>101.10483530297894</v>
      </c>
      <c r="W133" s="25">
        <v>99.235400754440334</v>
      </c>
      <c r="X133" s="25">
        <v>106.4482434134446</v>
      </c>
      <c r="Y133" s="25">
        <v>108.84284857620979</v>
      </c>
      <c r="Z133" s="25">
        <v>111.73837288679186</v>
      </c>
      <c r="AA133" s="25">
        <v>108.25606926305255</v>
      </c>
      <c r="AB133" s="25">
        <v>109.95131483377162</v>
      </c>
      <c r="AC133" s="25">
        <v>107.93827435787074</v>
      </c>
      <c r="AD133" s="36">
        <f t="shared" si="5"/>
        <v>105.06799029795862</v>
      </c>
      <c r="AE133" s="26">
        <f t="shared" si="6"/>
        <v>4.067990297958616</v>
      </c>
    </row>
    <row r="134" spans="6:31" x14ac:dyDescent="0.25">
      <c r="F134" s="11">
        <v>132</v>
      </c>
      <c r="G134" s="24">
        <f>INDEX(Random!$F$2:$F$10001, ($F134-1)*10+G$2)</f>
        <v>-0.15884807432627274</v>
      </c>
      <c r="H134" s="24">
        <f>INDEX(Random!$F$2:$F$10001, ($F134-1)*10+H$2)</f>
        <v>-0.4563620263130127</v>
      </c>
      <c r="I134" s="24">
        <f>INDEX(Random!$F$2:$F$10001, ($F134-1)*10+I$2)</f>
        <v>1.5030654388342335</v>
      </c>
      <c r="J134" s="24">
        <f>INDEX(Random!$F$2:$F$10001, ($F134-1)*10+J$2)</f>
        <v>-0.61132001988601881</v>
      </c>
      <c r="K134" s="24">
        <f>INDEX(Random!$F$2:$F$10001, ($F134-1)*10+K$2)</f>
        <v>-2.3420564138879389</v>
      </c>
      <c r="L134" s="42">
        <f>INDEX(Random!$F$2:$F$10001, ($F134-1)*10+L$2)</f>
        <v>1.1084920417017574</v>
      </c>
      <c r="M134" s="24">
        <f>INDEX(Random!$F$2:$F$10001, ($F134-1)*10+M$2)</f>
        <v>-1.0428493359287268</v>
      </c>
      <c r="N134" s="24">
        <f>INDEX(Random!$F$2:$F$10001, ($F134-1)*10+N$2)</f>
        <v>0.46715691076780363</v>
      </c>
      <c r="O134" s="24">
        <f>INDEX(Random!$F$2:$F$10001, ($F134-1)*10+O$2)</f>
        <v>1.4366693806808175</v>
      </c>
      <c r="P134" s="24">
        <f>INDEX(Random!$F$2:$F$10001, ($F134-1)*10+P$2)</f>
        <v>-1.4190790763179535</v>
      </c>
      <c r="R134" s="11">
        <v>132</v>
      </c>
      <c r="S134" s="25">
        <v>100</v>
      </c>
      <c r="T134" s="25">
        <v>99.512151228113268</v>
      </c>
      <c r="U134" s="25">
        <v>98.043417071792433</v>
      </c>
      <c r="V134" s="25">
        <v>103.15804805907204</v>
      </c>
      <c r="W134" s="25">
        <v>101.10862788933724</v>
      </c>
      <c r="X134" s="25">
        <v>93.510899557493218</v>
      </c>
      <c r="Y134" s="25">
        <v>97.095541306991279</v>
      </c>
      <c r="Z134" s="25">
        <v>93.799049771494722</v>
      </c>
      <c r="AA134" s="25">
        <v>95.322048686352957</v>
      </c>
      <c r="AB134" s="25">
        <v>100.07160709368402</v>
      </c>
      <c r="AC134" s="25">
        <v>95.461797518155493</v>
      </c>
      <c r="AD134" s="36">
        <f t="shared" si="5"/>
        <v>97.708318818248671</v>
      </c>
      <c r="AE134" s="26">
        <f t="shared" si="6"/>
        <v>0</v>
      </c>
    </row>
    <row r="135" spans="6:31" x14ac:dyDescent="0.25">
      <c r="F135" s="11">
        <v>133</v>
      </c>
      <c r="G135" s="24">
        <f>INDEX(Random!$F$2:$F$10001, ($F135-1)*10+G$2)</f>
        <v>-1.0611512997918002</v>
      </c>
      <c r="H135" s="24">
        <f>INDEX(Random!$F$2:$F$10001, ($F135-1)*10+H$2)</f>
        <v>-2.1519511369874951</v>
      </c>
      <c r="I135" s="24">
        <f>INDEX(Random!$F$2:$F$10001, ($F135-1)*10+I$2)</f>
        <v>1.1938705562958489</v>
      </c>
      <c r="J135" s="24">
        <f>INDEX(Random!$F$2:$F$10001, ($F135-1)*10+J$2)</f>
        <v>0.86250233313858538</v>
      </c>
      <c r="K135" s="24">
        <f>INDEX(Random!$F$2:$F$10001, ($F135-1)*10+K$2)</f>
        <v>6.7108793761406355E-3</v>
      </c>
      <c r="L135" s="42">
        <f>INDEX(Random!$F$2:$F$10001, ($F135-1)*10+L$2)</f>
        <v>0.62107065897932678</v>
      </c>
      <c r="M135" s="24">
        <f>INDEX(Random!$F$2:$F$10001, ($F135-1)*10+M$2)</f>
        <v>-0.54513257729704045</v>
      </c>
      <c r="N135" s="24">
        <f>INDEX(Random!$F$2:$F$10001, ($F135-1)*10+N$2)</f>
        <v>-0.66394046678200702</v>
      </c>
      <c r="O135" s="24">
        <f>INDEX(Random!$F$2:$F$10001, ($F135-1)*10+O$2)</f>
        <v>-1.0640520548605368</v>
      </c>
      <c r="P135" s="24">
        <f>INDEX(Random!$F$2:$F$10001, ($F135-1)*10+P$2)</f>
        <v>-0.66604498343935969</v>
      </c>
      <c r="R135" s="11">
        <v>133</v>
      </c>
      <c r="S135" s="25">
        <v>100</v>
      </c>
      <c r="T135" s="25">
        <v>96.545614847090008</v>
      </c>
      <c r="U135" s="25">
        <v>89.861936534099485</v>
      </c>
      <c r="V135" s="25">
        <v>93.57428284312121</v>
      </c>
      <c r="W135" s="25">
        <v>96.362998745744378</v>
      </c>
      <c r="X135" s="25">
        <v>96.426869037313367</v>
      </c>
      <c r="Y135" s="25">
        <v>98.499722451040498</v>
      </c>
      <c r="Z135" s="25">
        <v>96.757410948219984</v>
      </c>
      <c r="AA135" s="25">
        <v>94.667919889353414</v>
      </c>
      <c r="AB135" s="25">
        <v>91.388833276572129</v>
      </c>
      <c r="AC135" s="25">
        <v>89.408966081829291</v>
      </c>
      <c r="AD135" s="36">
        <f t="shared" si="5"/>
        <v>94.349455465438353</v>
      </c>
      <c r="AE135" s="26">
        <f t="shared" si="6"/>
        <v>0</v>
      </c>
    </row>
    <row r="136" spans="6:31" x14ac:dyDescent="0.25">
      <c r="F136" s="11">
        <v>134</v>
      </c>
      <c r="G136" s="24">
        <f>INDEX(Random!$F$2:$F$10001, ($F136-1)*10+G$2)</f>
        <v>0.40065319402533245</v>
      </c>
      <c r="H136" s="24">
        <f>INDEX(Random!$F$2:$F$10001, ($F136-1)*10+H$2)</f>
        <v>-6.7641486456584854E-2</v>
      </c>
      <c r="I136" s="24">
        <f>INDEX(Random!$F$2:$F$10001, ($F136-1)*10+I$2)</f>
        <v>1.2664503302880783</v>
      </c>
      <c r="J136" s="24">
        <f>INDEX(Random!$F$2:$F$10001, ($F136-1)*10+J$2)</f>
        <v>0.61028299682394316</v>
      </c>
      <c r="K136" s="24">
        <f>INDEX(Random!$F$2:$F$10001, ($F136-1)*10+K$2)</f>
        <v>-0.20571233093845992</v>
      </c>
      <c r="L136" s="42">
        <f>INDEX(Random!$F$2:$F$10001, ($F136-1)*10+L$2)</f>
        <v>0.80860481531360329</v>
      </c>
      <c r="M136" s="24">
        <f>INDEX(Random!$F$2:$F$10001, ($F136-1)*10+M$2)</f>
        <v>-0.14966240663108024</v>
      </c>
      <c r="N136" s="24">
        <f>INDEX(Random!$F$2:$F$10001, ($F136-1)*10+N$2)</f>
        <v>-1.1603779084743175</v>
      </c>
      <c r="O136" s="24">
        <f>INDEX(Random!$F$2:$F$10001, ($F136-1)*10+O$2)</f>
        <v>0.83527136057408446</v>
      </c>
      <c r="P136" s="24">
        <f>INDEX(Random!$F$2:$F$10001, ($F136-1)*10+P$2)</f>
        <v>0.70117656556640817</v>
      </c>
      <c r="R136" s="11">
        <v>134</v>
      </c>
      <c r="S136" s="25">
        <v>100</v>
      </c>
      <c r="T136" s="25">
        <v>101.39725326225364</v>
      </c>
      <c r="U136" s="25">
        <v>101.21173799493367</v>
      </c>
      <c r="V136" s="25">
        <v>105.64984465100177</v>
      </c>
      <c r="W136" s="25">
        <v>107.88191913472581</v>
      </c>
      <c r="X136" s="25">
        <v>107.18700146655954</v>
      </c>
      <c r="Y136" s="25">
        <v>110.18204102337512</v>
      </c>
      <c r="Z136" s="25">
        <v>109.67830560412661</v>
      </c>
      <c r="AA136" s="25">
        <v>105.53776261509151</v>
      </c>
      <c r="AB136" s="25">
        <v>108.58379526326723</v>
      </c>
      <c r="AC136" s="25">
        <v>111.21640061115878</v>
      </c>
      <c r="AD136" s="36">
        <f t="shared" si="5"/>
        <v>106.85260616264938</v>
      </c>
      <c r="AE136" s="26">
        <f t="shared" si="6"/>
        <v>5.8526061626493799</v>
      </c>
    </row>
    <row r="137" spans="6:31" x14ac:dyDescent="0.25">
      <c r="F137" s="11">
        <v>135</v>
      </c>
      <c r="G137" s="24">
        <f>INDEX(Random!$F$2:$F$10001, ($F137-1)*10+G$2)</f>
        <v>1.2779717563078863</v>
      </c>
      <c r="H137" s="24">
        <f>INDEX(Random!$F$2:$F$10001, ($F137-1)*10+H$2)</f>
        <v>1.0257045863643843E-2</v>
      </c>
      <c r="I137" s="24">
        <f>INDEX(Random!$F$2:$F$10001, ($F137-1)*10+I$2)</f>
        <v>-2.0542916198342129</v>
      </c>
      <c r="J137" s="24">
        <f>INDEX(Random!$F$2:$F$10001, ($F137-1)*10+J$2)</f>
        <v>-1.0266582237657085</v>
      </c>
      <c r="K137" s="24">
        <f>INDEX(Random!$F$2:$F$10001, ($F137-1)*10+K$2)</f>
        <v>-0.75529782200976348</v>
      </c>
      <c r="L137" s="42">
        <f>INDEX(Random!$F$2:$F$10001, ($F137-1)*10+L$2)</f>
        <v>0.44501755157226147</v>
      </c>
      <c r="M137" s="24">
        <f>INDEX(Random!$F$2:$F$10001, ($F137-1)*10+M$2)</f>
        <v>0.52639234682457325</v>
      </c>
      <c r="N137" s="24">
        <f>INDEX(Random!$F$2:$F$10001, ($F137-1)*10+N$2)</f>
        <v>-1.2138753485346458</v>
      </c>
      <c r="O137" s="24">
        <f>INDEX(Random!$F$2:$F$10001, ($F137-1)*10+O$2)</f>
        <v>0.11967558860831323</v>
      </c>
      <c r="P137" s="24">
        <f>INDEX(Random!$F$2:$F$10001, ($F137-1)*10+P$2)</f>
        <v>0.37015675654403907</v>
      </c>
      <c r="R137" s="11">
        <v>135</v>
      </c>
      <c r="S137" s="25">
        <v>100</v>
      </c>
      <c r="T137" s="25">
        <v>104.42531864411021</v>
      </c>
      <c r="U137" s="25">
        <v>104.50696224833298</v>
      </c>
      <c r="V137" s="25">
        <v>97.591281248470054</v>
      </c>
      <c r="W137" s="25">
        <v>94.329171939653591</v>
      </c>
      <c r="X137" s="25">
        <v>92.009748665351538</v>
      </c>
      <c r="Y137" s="25">
        <v>93.43428711817964</v>
      </c>
      <c r="Z137" s="25">
        <v>95.140201952697026</v>
      </c>
      <c r="AA137" s="25">
        <v>91.384373608429598</v>
      </c>
      <c r="AB137" s="25">
        <v>91.792081710490521</v>
      </c>
      <c r="AC137" s="25">
        <v>92.979493894147154</v>
      </c>
      <c r="AD137" s="36">
        <f t="shared" si="5"/>
        <v>95.759292102986223</v>
      </c>
      <c r="AE137" s="26">
        <f t="shared" si="6"/>
        <v>0</v>
      </c>
    </row>
    <row r="138" spans="6:31" x14ac:dyDescent="0.25">
      <c r="F138" s="11">
        <v>136</v>
      </c>
      <c r="G138" s="24">
        <f>INDEX(Random!$F$2:$F$10001, ($F138-1)*10+G$2)</f>
        <v>-0.68458301587370474</v>
      </c>
      <c r="H138" s="24">
        <f>INDEX(Random!$F$2:$F$10001, ($F138-1)*10+H$2)</f>
        <v>-0.115926733823427</v>
      </c>
      <c r="I138" s="24">
        <f>INDEX(Random!$F$2:$F$10001, ($F138-1)*10+I$2)</f>
        <v>-1.6509989072299827</v>
      </c>
      <c r="J138" s="24">
        <f>INDEX(Random!$F$2:$F$10001, ($F138-1)*10+J$2)</f>
        <v>-1.2251529541050028</v>
      </c>
      <c r="K138" s="24">
        <f>INDEX(Random!$F$2:$F$10001, ($F138-1)*10+K$2)</f>
        <v>-0.5173776318447797</v>
      </c>
      <c r="L138" s="42">
        <f>INDEX(Random!$F$2:$F$10001, ($F138-1)*10+L$2)</f>
        <v>-0.29330971434145531</v>
      </c>
      <c r="M138" s="24">
        <f>INDEX(Random!$F$2:$F$10001, ($F138-1)*10+M$2)</f>
        <v>-1.3502725197753525</v>
      </c>
      <c r="N138" s="24">
        <f>INDEX(Random!$F$2:$F$10001, ($F138-1)*10+N$2)</f>
        <v>-0.64387009089609548</v>
      </c>
      <c r="O138" s="24">
        <f>INDEX(Random!$F$2:$F$10001, ($F138-1)*10+O$2)</f>
        <v>-0.68664689699848924</v>
      </c>
      <c r="P138" s="24">
        <f>INDEX(Random!$F$2:$F$10001, ($F138-1)*10+P$2)</f>
        <v>-1.8277738985048797</v>
      </c>
      <c r="R138" s="11">
        <v>136</v>
      </c>
      <c r="S138" s="25">
        <v>100</v>
      </c>
      <c r="T138" s="25">
        <v>97.772766155251873</v>
      </c>
      <c r="U138" s="25">
        <v>97.435953281166391</v>
      </c>
      <c r="V138" s="25">
        <v>92.227337236197855</v>
      </c>
      <c r="W138" s="25">
        <v>88.552996792685249</v>
      </c>
      <c r="X138" s="25">
        <v>87.067643955722133</v>
      </c>
      <c r="Y138" s="25">
        <v>86.253007630482571</v>
      </c>
      <c r="Z138" s="25">
        <v>82.46986131862792</v>
      </c>
      <c r="AA138" s="25">
        <v>80.743248594231417</v>
      </c>
      <c r="AB138" s="25">
        <v>78.939442887579077</v>
      </c>
      <c r="AC138" s="25">
        <v>74.277873842749045</v>
      </c>
      <c r="AD138" s="36">
        <f t="shared" si="5"/>
        <v>86.574013169469353</v>
      </c>
      <c r="AE138" s="26">
        <f t="shared" si="6"/>
        <v>0</v>
      </c>
    </row>
    <row r="139" spans="6:31" x14ac:dyDescent="0.25">
      <c r="F139" s="11">
        <v>137</v>
      </c>
      <c r="G139" s="24">
        <f>INDEX(Random!$F$2:$F$10001, ($F139-1)*10+G$2)</f>
        <v>-0.98883251395728333</v>
      </c>
      <c r="H139" s="24">
        <f>INDEX(Random!$F$2:$F$10001, ($F139-1)*10+H$2)</f>
        <v>0.29028061490060431</v>
      </c>
      <c r="I139" s="24">
        <f>INDEX(Random!$F$2:$F$10001, ($F139-1)*10+I$2)</f>
        <v>-2.3135052222374579</v>
      </c>
      <c r="J139" s="24">
        <f>INDEX(Random!$F$2:$F$10001, ($F139-1)*10+J$2)</f>
        <v>-4.7074183756772366E-2</v>
      </c>
      <c r="K139" s="24">
        <f>INDEX(Random!$F$2:$F$10001, ($F139-1)*10+K$2)</f>
        <v>-0.49304700210269264</v>
      </c>
      <c r="L139" s="42">
        <f>INDEX(Random!$F$2:$F$10001, ($F139-1)*10+L$2)</f>
        <v>0.78319504411586183</v>
      </c>
      <c r="M139" s="24">
        <f>INDEX(Random!$F$2:$F$10001, ($F139-1)*10+M$2)</f>
        <v>1.7168217325795285</v>
      </c>
      <c r="N139" s="24">
        <f>INDEX(Random!$F$2:$F$10001, ($F139-1)*10+N$2)</f>
        <v>-1.5267279608539042</v>
      </c>
      <c r="O139" s="24">
        <f>INDEX(Random!$F$2:$F$10001, ($F139-1)*10+O$2)</f>
        <v>-1.450921950799579</v>
      </c>
      <c r="P139" s="24">
        <f>INDEX(Random!$F$2:$F$10001, ($F139-1)*10+P$2)</f>
        <v>-1.1269150529307976</v>
      </c>
      <c r="R139" s="11">
        <v>137</v>
      </c>
      <c r="S139" s="25">
        <v>100</v>
      </c>
      <c r="T139" s="25">
        <v>96.780084569242547</v>
      </c>
      <c r="U139" s="25">
        <v>97.769732256143882</v>
      </c>
      <c r="V139" s="25">
        <v>90.509536320188417</v>
      </c>
      <c r="W139" s="25">
        <v>90.406286213027229</v>
      </c>
      <c r="X139" s="25">
        <v>88.962417346560343</v>
      </c>
      <c r="Y139" s="25">
        <v>91.370316771831526</v>
      </c>
      <c r="Z139" s="25">
        <v>96.828571940720209</v>
      </c>
      <c r="AA139" s="25">
        <v>92.035245123391078</v>
      </c>
      <c r="AB139" s="25">
        <v>87.70191203817059</v>
      </c>
      <c r="AC139" s="25">
        <v>84.485787185147387</v>
      </c>
      <c r="AD139" s="36">
        <f t="shared" si="5"/>
        <v>91.684988976442312</v>
      </c>
      <c r="AE139" s="26">
        <f t="shared" si="6"/>
        <v>0</v>
      </c>
    </row>
    <row r="140" spans="6:31" x14ac:dyDescent="0.25">
      <c r="F140" s="11">
        <v>138</v>
      </c>
      <c r="G140" s="24">
        <f>INDEX(Random!$F$2:$F$10001, ($F140-1)*10+G$2)</f>
        <v>1.1826698935266668</v>
      </c>
      <c r="H140" s="24">
        <f>INDEX(Random!$F$2:$F$10001, ($F140-1)*10+H$2)</f>
        <v>-0.42724654421011726</v>
      </c>
      <c r="I140" s="24">
        <f>INDEX(Random!$F$2:$F$10001, ($F140-1)*10+I$2)</f>
        <v>-7.3047470261202355E-2</v>
      </c>
      <c r="J140" s="24">
        <f>INDEX(Random!$F$2:$F$10001, ($F140-1)*10+J$2)</f>
        <v>-1.6465855563170615</v>
      </c>
      <c r="K140" s="24">
        <f>INDEX(Random!$F$2:$F$10001, ($F140-1)*10+K$2)</f>
        <v>1.5541957471486587</v>
      </c>
      <c r="L140" s="42">
        <f>INDEX(Random!$F$2:$F$10001, ($F140-1)*10+L$2)</f>
        <v>-0.21276155586283385</v>
      </c>
      <c r="M140" s="24">
        <f>INDEX(Random!$F$2:$F$10001, ($F140-1)*10+M$2)</f>
        <v>2.0710465786042835</v>
      </c>
      <c r="N140" s="24">
        <f>INDEX(Random!$F$2:$F$10001, ($F140-1)*10+N$2)</f>
        <v>-0.5350468126017589</v>
      </c>
      <c r="O140" s="24">
        <f>INDEX(Random!$F$2:$F$10001, ($F140-1)*10+O$2)</f>
        <v>-1.1782193726781767</v>
      </c>
      <c r="P140" s="24">
        <f>INDEX(Random!$F$2:$F$10001, ($F140-1)*10+P$2)</f>
        <v>-0.34523354759634167</v>
      </c>
      <c r="R140" s="11">
        <v>138</v>
      </c>
      <c r="S140" s="25">
        <v>100</v>
      </c>
      <c r="T140" s="25">
        <v>104.0920537798448</v>
      </c>
      <c r="U140" s="25">
        <v>102.65592430118886</v>
      </c>
      <c r="V140" s="25">
        <v>102.44952812456135</v>
      </c>
      <c r="W140" s="25">
        <v>96.98725811582554</v>
      </c>
      <c r="X140" s="25">
        <v>102.22194904922608</v>
      </c>
      <c r="Y140" s="25">
        <v>101.53947923424435</v>
      </c>
      <c r="Z140" s="25">
        <v>108.8913063053151</v>
      </c>
      <c r="AA140" s="25">
        <v>107.00137439400858</v>
      </c>
      <c r="AB140" s="25">
        <v>102.9002940060421</v>
      </c>
      <c r="AC140" s="25">
        <v>101.76014401468039</v>
      </c>
      <c r="AD140" s="36">
        <f t="shared" si="5"/>
        <v>103.04993113249373</v>
      </c>
      <c r="AE140" s="26">
        <f t="shared" si="6"/>
        <v>2.0499311324937253</v>
      </c>
    </row>
    <row r="141" spans="6:31" x14ac:dyDescent="0.25">
      <c r="F141" s="11">
        <v>139</v>
      </c>
      <c r="G141" s="24">
        <f>INDEX(Random!$F$2:$F$10001, ($F141-1)*10+G$2)</f>
        <v>1.6974080749990663</v>
      </c>
      <c r="H141" s="24">
        <f>INDEX(Random!$F$2:$F$10001, ($F141-1)*10+H$2)</f>
        <v>2.2458767544403808</v>
      </c>
      <c r="I141" s="24">
        <f>INDEX(Random!$F$2:$F$10001, ($F141-1)*10+I$2)</f>
        <v>0.16578755892376282</v>
      </c>
      <c r="J141" s="24">
        <f>INDEX(Random!$F$2:$F$10001, ($F141-1)*10+J$2)</f>
        <v>0.1580076400313454</v>
      </c>
      <c r="K141" s="24">
        <f>INDEX(Random!$F$2:$F$10001, ($F141-1)*10+K$2)</f>
        <v>0.50500843998167344</v>
      </c>
      <c r="L141" s="42">
        <f>INDEX(Random!$F$2:$F$10001, ($F141-1)*10+L$2)</f>
        <v>0.23725908652283439</v>
      </c>
      <c r="M141" s="24">
        <f>INDEX(Random!$F$2:$F$10001, ($F141-1)*10+M$2)</f>
        <v>1.9271773457816357</v>
      </c>
      <c r="N141" s="24">
        <f>INDEX(Random!$F$2:$F$10001, ($F141-1)*10+N$2)</f>
        <v>0.54743332935903866</v>
      </c>
      <c r="O141" s="24">
        <f>INDEX(Random!$F$2:$F$10001, ($F141-1)*10+O$2)</f>
        <v>1.350026532433072</v>
      </c>
      <c r="P141" s="24">
        <f>INDEX(Random!$F$2:$F$10001, ($F141-1)*10+P$2)</f>
        <v>0.97868281016718395</v>
      </c>
      <c r="R141" s="11">
        <v>139</v>
      </c>
      <c r="S141" s="25">
        <v>100</v>
      </c>
      <c r="T141" s="25">
        <v>105.90479007118194</v>
      </c>
      <c r="U141" s="25">
        <v>114.24062619638053</v>
      </c>
      <c r="V141" s="25">
        <v>114.92792166836114</v>
      </c>
      <c r="W141" s="25">
        <v>115.58918553443141</v>
      </c>
      <c r="X141" s="25">
        <v>117.61521415194954</v>
      </c>
      <c r="Y141" s="25">
        <v>118.60679885205825</v>
      </c>
      <c r="Z141" s="25">
        <v>126.58206133715596</v>
      </c>
      <c r="AA141" s="25">
        <v>128.98418192867072</v>
      </c>
      <c r="AB141" s="25">
        <v>135.01805937022601</v>
      </c>
      <c r="AC141" s="25">
        <v>139.58476651429515</v>
      </c>
      <c r="AD141" s="36">
        <f t="shared" si="5"/>
        <v>121.70536056247106</v>
      </c>
      <c r="AE141" s="26">
        <f t="shared" si="6"/>
        <v>20.705360562471057</v>
      </c>
    </row>
    <row r="142" spans="6:31" x14ac:dyDescent="0.25">
      <c r="F142" s="11">
        <v>140</v>
      </c>
      <c r="G142" s="24">
        <f>INDEX(Random!$F$2:$F$10001, ($F142-1)*10+G$2)</f>
        <v>1.341850538274199</v>
      </c>
      <c r="H142" s="24">
        <f>INDEX(Random!$F$2:$F$10001, ($F142-1)*10+H$2)</f>
        <v>-0.87396142204301286</v>
      </c>
      <c r="I142" s="24">
        <f>INDEX(Random!$F$2:$F$10001, ($F142-1)*10+I$2)</f>
        <v>-1.1641568055564231</v>
      </c>
      <c r="J142" s="24">
        <f>INDEX(Random!$F$2:$F$10001, ($F142-1)*10+J$2)</f>
        <v>0.71324866196320535</v>
      </c>
      <c r="K142" s="24">
        <f>INDEX(Random!$F$2:$F$10001, ($F142-1)*10+K$2)</f>
        <v>1.5394312625402424</v>
      </c>
      <c r="L142" s="42">
        <f>INDEX(Random!$F$2:$F$10001, ($F142-1)*10+L$2)</f>
        <v>-9.6315011116618929E-2</v>
      </c>
      <c r="M142" s="24">
        <f>INDEX(Random!$F$2:$F$10001, ($F142-1)*10+M$2)</f>
        <v>0.23390896129683986</v>
      </c>
      <c r="N142" s="24">
        <f>INDEX(Random!$F$2:$F$10001, ($F142-1)*10+N$2)</f>
        <v>-0.75808685544900645</v>
      </c>
      <c r="O142" s="24">
        <f>INDEX(Random!$F$2:$F$10001, ($F142-1)*10+O$2)</f>
        <v>-0.42951515235985205</v>
      </c>
      <c r="P142" s="24">
        <f>INDEX(Random!$F$2:$F$10001, ($F142-1)*10+P$2)</f>
        <v>0.28887086084946795</v>
      </c>
      <c r="R142" s="11">
        <v>140</v>
      </c>
      <c r="S142" s="25">
        <v>100</v>
      </c>
      <c r="T142" s="25">
        <v>104.649295957403</v>
      </c>
      <c r="U142" s="25">
        <v>101.67064964779539</v>
      </c>
      <c r="V142" s="25">
        <v>97.820010038177514</v>
      </c>
      <c r="W142" s="25">
        <v>100.23222513956487</v>
      </c>
      <c r="X142" s="25">
        <v>105.58975392835961</v>
      </c>
      <c r="Y142" s="25">
        <v>105.29525281967997</v>
      </c>
      <c r="Z142" s="25">
        <v>106.17104023052617</v>
      </c>
      <c r="AA142" s="25">
        <v>103.55075455021614</v>
      </c>
      <c r="AB142" s="25">
        <v>102.11432290783749</v>
      </c>
      <c r="AC142" s="25">
        <v>103.15363942012772</v>
      </c>
      <c r="AD142" s="36">
        <f t="shared" si="5"/>
        <v>103.02469446396879</v>
      </c>
      <c r="AE142" s="26">
        <f t="shared" si="6"/>
        <v>2.0246944639687854</v>
      </c>
    </row>
    <row r="143" spans="6:31" x14ac:dyDescent="0.25">
      <c r="F143" s="11">
        <v>141</v>
      </c>
      <c r="G143" s="24">
        <f>INDEX(Random!$F$2:$F$10001, ($F143-1)*10+G$2)</f>
        <v>1.9943194592491034</v>
      </c>
      <c r="H143" s="24">
        <f>INDEX(Random!$F$2:$F$10001, ($F143-1)*10+H$2)</f>
        <v>1.5498217139324837</v>
      </c>
      <c r="I143" s="24">
        <f>INDEX(Random!$F$2:$F$10001, ($F143-1)*10+I$2)</f>
        <v>-1.0111447280873773</v>
      </c>
      <c r="J143" s="24">
        <f>INDEX(Random!$F$2:$F$10001, ($F143-1)*10+J$2)</f>
        <v>-3.1538205520189742</v>
      </c>
      <c r="K143" s="24">
        <f>INDEX(Random!$F$2:$F$10001, ($F143-1)*10+K$2)</f>
        <v>1.2475925598356246</v>
      </c>
      <c r="L143" s="42">
        <f>INDEX(Random!$F$2:$F$10001, ($F143-1)*10+L$2)</f>
        <v>1.4202992835121591</v>
      </c>
      <c r="M143" s="24">
        <f>INDEX(Random!$F$2:$F$10001, ($F143-1)*10+M$2)</f>
        <v>-0.16805550152924081</v>
      </c>
      <c r="N143" s="24">
        <f>INDEX(Random!$F$2:$F$10001, ($F143-1)*10+N$2)</f>
        <v>-0.34009484003560253</v>
      </c>
      <c r="O143" s="24">
        <f>INDEX(Random!$F$2:$F$10001, ($F143-1)*10+O$2)</f>
        <v>-0.61144221720426384</v>
      </c>
      <c r="P143" s="24">
        <f>INDEX(Random!$F$2:$F$10001, ($F143-1)*10+P$2)</f>
        <v>-1.5757864676547149</v>
      </c>
      <c r="R143" s="11">
        <v>141</v>
      </c>
      <c r="S143" s="25">
        <v>100</v>
      </c>
      <c r="T143" s="25">
        <v>106.96473430308745</v>
      </c>
      <c r="U143" s="25">
        <v>112.72140079975891</v>
      </c>
      <c r="V143" s="25">
        <v>109.01025600132101</v>
      </c>
      <c r="W143" s="25">
        <v>98.110766657637996</v>
      </c>
      <c r="X143" s="25">
        <v>102.34813999844864</v>
      </c>
      <c r="Y143" s="25">
        <v>107.38880339380979</v>
      </c>
      <c r="Z143" s="25">
        <v>106.83191081553228</v>
      </c>
      <c r="AA143" s="25">
        <v>105.66640877467638</v>
      </c>
      <c r="AB143" s="25">
        <v>103.56673102584766</v>
      </c>
      <c r="AC143" s="25">
        <v>98.277996740825614</v>
      </c>
      <c r="AD143" s="36">
        <f t="shared" si="5"/>
        <v>105.08871485109458</v>
      </c>
      <c r="AE143" s="26">
        <f t="shared" si="6"/>
        <v>4.0887148510945792</v>
      </c>
    </row>
    <row r="144" spans="6:31" x14ac:dyDescent="0.25">
      <c r="F144" s="11">
        <v>142</v>
      </c>
      <c r="G144" s="24">
        <f>INDEX(Random!$F$2:$F$10001, ($F144-1)*10+G$2)</f>
        <v>-0.27100304609852194</v>
      </c>
      <c r="H144" s="24">
        <f>INDEX(Random!$F$2:$F$10001, ($F144-1)*10+H$2)</f>
        <v>1.1962754576117407</v>
      </c>
      <c r="I144" s="24">
        <f>INDEX(Random!$F$2:$F$10001, ($F144-1)*10+I$2)</f>
        <v>-4.5959814831029594E-2</v>
      </c>
      <c r="J144" s="24">
        <f>INDEX(Random!$F$2:$F$10001, ($F144-1)*10+J$2)</f>
        <v>0.66685580737828876</v>
      </c>
      <c r="K144" s="24">
        <f>INDEX(Random!$F$2:$F$10001, ($F144-1)*10+K$2)</f>
        <v>1.0325096115810841</v>
      </c>
      <c r="L144" s="42">
        <f>INDEX(Random!$F$2:$F$10001, ($F144-1)*10+L$2)</f>
        <v>-1.288348160796233</v>
      </c>
      <c r="M144" s="24">
        <f>INDEX(Random!$F$2:$F$10001, ($F144-1)*10+M$2)</f>
        <v>0.74957716116329354</v>
      </c>
      <c r="N144" s="24">
        <f>INDEX(Random!$F$2:$F$10001, ($F144-1)*10+N$2)</f>
        <v>-0.45762901865221145</v>
      </c>
      <c r="O144" s="24">
        <f>INDEX(Random!$F$2:$F$10001, ($F144-1)*10+O$2)</f>
        <v>1.6845912359305453</v>
      </c>
      <c r="P144" s="24">
        <f>INDEX(Random!$F$2:$F$10001, ($F144-1)*10+P$2)</f>
        <v>1.3148238441396878</v>
      </c>
      <c r="R144" s="11">
        <v>142</v>
      </c>
      <c r="S144" s="25">
        <v>100</v>
      </c>
      <c r="T144" s="25">
        <v>99.138510422566029</v>
      </c>
      <c r="U144" s="25">
        <v>103.24241494454984</v>
      </c>
      <c r="V144" s="25">
        <v>103.1284941845875</v>
      </c>
      <c r="W144" s="25">
        <v>105.50731118325886</v>
      </c>
      <c r="X144" s="25">
        <v>109.27298228466697</v>
      </c>
      <c r="Y144" s="25">
        <v>104.69738746857975</v>
      </c>
      <c r="Z144" s="25">
        <v>107.40999567263873</v>
      </c>
      <c r="AA144" s="25">
        <v>105.82019745321142</v>
      </c>
      <c r="AB144" s="25">
        <v>112.02049114099212</v>
      </c>
      <c r="AC144" s="25">
        <v>117.12243534511632</v>
      </c>
      <c r="AD144" s="36">
        <f t="shared" si="5"/>
        <v>106.73602201001677</v>
      </c>
      <c r="AE144" s="26">
        <f t="shared" si="6"/>
        <v>5.736022010016768</v>
      </c>
    </row>
    <row r="145" spans="6:31" x14ac:dyDescent="0.25">
      <c r="F145" s="11">
        <v>143</v>
      </c>
      <c r="G145" s="24">
        <f>INDEX(Random!$F$2:$F$10001, ($F145-1)*10+G$2)</f>
        <v>0.80704170599309355</v>
      </c>
      <c r="H145" s="24">
        <f>INDEX(Random!$F$2:$F$10001, ($F145-1)*10+H$2)</f>
        <v>0.58136123760818792</v>
      </c>
      <c r="I145" s="24">
        <f>INDEX(Random!$F$2:$F$10001, ($F145-1)*10+I$2)</f>
        <v>-1.5848830146240038</v>
      </c>
      <c r="J145" s="24">
        <f>INDEX(Random!$F$2:$F$10001, ($F145-1)*10+J$2)</f>
        <v>-1.0779341533535696</v>
      </c>
      <c r="K145" s="24">
        <f>INDEX(Random!$F$2:$F$10001, ($F145-1)*10+K$2)</f>
        <v>0.25198200628802625</v>
      </c>
      <c r="L145" s="42">
        <f>INDEX(Random!$F$2:$F$10001, ($F145-1)*10+L$2)</f>
        <v>-1.0906707801887983</v>
      </c>
      <c r="M145" s="24">
        <f>INDEX(Random!$F$2:$F$10001, ($F145-1)*10+M$2)</f>
        <v>-0.39711280310637009</v>
      </c>
      <c r="N145" s="24">
        <f>INDEX(Random!$F$2:$F$10001, ($F145-1)*10+N$2)</f>
        <v>-2.0783253223814038E-2</v>
      </c>
      <c r="O145" s="24">
        <f>INDEX(Random!$F$2:$F$10001, ($F145-1)*10+O$2)</f>
        <v>-0.52852440207179485</v>
      </c>
      <c r="P145" s="24">
        <f>INDEX(Random!$F$2:$F$10001, ($F145-1)*10+P$2)</f>
        <v>-0.98708606603294347</v>
      </c>
      <c r="R145" s="11">
        <v>143</v>
      </c>
      <c r="S145" s="25">
        <v>100</v>
      </c>
      <c r="T145" s="25">
        <v>102.78882981368578</v>
      </c>
      <c r="U145" s="25">
        <v>104.85869023070445</v>
      </c>
      <c r="V145" s="25">
        <v>99.473626035883939</v>
      </c>
      <c r="W145" s="25">
        <v>95.983378267514098</v>
      </c>
      <c r="X145" s="25">
        <v>96.840400413674942</v>
      </c>
      <c r="Y145" s="25">
        <v>93.40263499492994</v>
      </c>
      <c r="Z145" s="25">
        <v>92.207132671884708</v>
      </c>
      <c r="AA145" s="25">
        <v>92.183199590086616</v>
      </c>
      <c r="AB145" s="25">
        <v>90.603074700957904</v>
      </c>
      <c r="AC145" s="25">
        <v>87.690868891990291</v>
      </c>
      <c r="AD145" s="36">
        <f t="shared" si="5"/>
        <v>95.60318356113126</v>
      </c>
      <c r="AE145" s="26">
        <f t="shared" si="6"/>
        <v>0</v>
      </c>
    </row>
    <row r="146" spans="6:31" x14ac:dyDescent="0.25">
      <c r="F146" s="11">
        <v>144</v>
      </c>
      <c r="G146" s="24">
        <f>INDEX(Random!$F$2:$F$10001, ($F146-1)*10+G$2)</f>
        <v>-0.64763667378216616</v>
      </c>
      <c r="H146" s="24">
        <f>INDEX(Random!$F$2:$F$10001, ($F146-1)*10+H$2)</f>
        <v>-0.3514795844153209</v>
      </c>
      <c r="I146" s="24">
        <f>INDEX(Random!$F$2:$F$10001, ($F146-1)*10+I$2)</f>
        <v>0.68881047200892132</v>
      </c>
      <c r="J146" s="24">
        <f>INDEX(Random!$F$2:$F$10001, ($F146-1)*10+J$2)</f>
        <v>1.0633746571550509</v>
      </c>
      <c r="K146" s="24">
        <f>INDEX(Random!$F$2:$F$10001, ($F146-1)*10+K$2)</f>
        <v>-0.41627717837628048</v>
      </c>
      <c r="L146" s="42">
        <f>INDEX(Random!$F$2:$F$10001, ($F146-1)*10+L$2)</f>
        <v>0.62535969049768647</v>
      </c>
      <c r="M146" s="24">
        <f>INDEX(Random!$F$2:$F$10001, ($F146-1)*10+M$2)</f>
        <v>-0.49697179676404046</v>
      </c>
      <c r="N146" s="24">
        <f>INDEX(Random!$F$2:$F$10001, ($F146-1)*10+N$2)</f>
        <v>1.3875517494484153</v>
      </c>
      <c r="O146" s="24">
        <f>INDEX(Random!$F$2:$F$10001, ($F146-1)*10+O$2)</f>
        <v>-1.7574129943386627</v>
      </c>
      <c r="P146" s="24">
        <f>INDEX(Random!$F$2:$F$10001, ($F146-1)*10+P$2)</f>
        <v>-2.0067521102131494</v>
      </c>
      <c r="R146" s="11">
        <v>144</v>
      </c>
      <c r="S146" s="25">
        <v>100</v>
      </c>
      <c r="T146" s="25">
        <v>97.894003029608939</v>
      </c>
      <c r="U146" s="25">
        <v>96.789044180798541</v>
      </c>
      <c r="V146" s="25">
        <v>99.094576621068811</v>
      </c>
      <c r="W146" s="25">
        <v>102.7376738650554</v>
      </c>
      <c r="X146" s="25">
        <v>101.35751536829908</v>
      </c>
      <c r="Y146" s="25">
        <v>103.55125675306867</v>
      </c>
      <c r="Z146" s="25">
        <v>101.88403794388324</v>
      </c>
      <c r="AA146" s="25">
        <v>106.7844892407292</v>
      </c>
      <c r="AB146" s="25">
        <v>100.71600860755449</v>
      </c>
      <c r="AC146" s="25">
        <v>94.201277999682276</v>
      </c>
      <c r="AD146" s="36">
        <f t="shared" si="5"/>
        <v>100.50098836097484</v>
      </c>
      <c r="AE146" s="26">
        <f t="shared" si="6"/>
        <v>0</v>
      </c>
    </row>
    <row r="147" spans="6:31" x14ac:dyDescent="0.25">
      <c r="F147" s="11">
        <v>145</v>
      </c>
      <c r="G147" s="24">
        <f>INDEX(Random!$F$2:$F$10001, ($F147-1)*10+G$2)</f>
        <v>0.50352237135624456</v>
      </c>
      <c r="H147" s="24">
        <f>INDEX(Random!$F$2:$F$10001, ($F147-1)*10+H$2)</f>
        <v>-0.27216771664361139</v>
      </c>
      <c r="I147" s="24">
        <f>INDEX(Random!$F$2:$F$10001, ($F147-1)*10+I$2)</f>
        <v>-0.61940055587177245</v>
      </c>
      <c r="J147" s="24">
        <f>INDEX(Random!$F$2:$F$10001, ($F147-1)*10+J$2)</f>
        <v>-0.70222036996219173</v>
      </c>
      <c r="K147" s="24">
        <f>INDEX(Random!$F$2:$F$10001, ($F147-1)*10+K$2)</f>
        <v>-0.28908106245884568</v>
      </c>
      <c r="L147" s="42">
        <f>INDEX(Random!$F$2:$F$10001, ($F147-1)*10+L$2)</f>
        <v>-1.0774170646984547</v>
      </c>
      <c r="M147" s="24">
        <f>INDEX(Random!$F$2:$F$10001, ($F147-1)*10+M$2)</f>
        <v>-0.95044283005252717</v>
      </c>
      <c r="N147" s="24">
        <f>INDEX(Random!$F$2:$F$10001, ($F147-1)*10+N$2)</f>
        <v>0.30727610217957829</v>
      </c>
      <c r="O147" s="24">
        <f>INDEX(Random!$F$2:$F$10001, ($F147-1)*10+O$2)</f>
        <v>-2.4178369387285006</v>
      </c>
      <c r="P147" s="24">
        <f>INDEX(Random!$F$2:$F$10001, ($F147-1)*10+P$2)</f>
        <v>0.95136433840958479</v>
      </c>
      <c r="R147" s="11">
        <v>145</v>
      </c>
      <c r="S147" s="25">
        <v>100</v>
      </c>
      <c r="T147" s="25">
        <v>101.74771222006657</v>
      </c>
      <c r="U147" s="25">
        <v>100.86722590576557</v>
      </c>
      <c r="V147" s="25">
        <v>98.836525802141509</v>
      </c>
      <c r="W147" s="25">
        <v>96.578055198325643</v>
      </c>
      <c r="X147" s="25">
        <v>95.688006813359266</v>
      </c>
      <c r="Y147" s="25">
        <v>92.332187066442287</v>
      </c>
      <c r="Z147" s="25">
        <v>89.474304307410094</v>
      </c>
      <c r="AA147" s="25">
        <v>90.440785721143229</v>
      </c>
      <c r="AB147" s="25">
        <v>83.432349581808523</v>
      </c>
      <c r="AC147" s="25">
        <v>86.175278897972461</v>
      </c>
      <c r="AD147" s="36">
        <f t="shared" si="5"/>
        <v>93.557243151443529</v>
      </c>
      <c r="AE147" s="26">
        <f t="shared" si="6"/>
        <v>0</v>
      </c>
    </row>
    <row r="148" spans="6:31" x14ac:dyDescent="0.25">
      <c r="F148" s="11">
        <v>146</v>
      </c>
      <c r="G148" s="24">
        <f>INDEX(Random!$F$2:$F$10001, ($F148-1)*10+G$2)</f>
        <v>0.44179352162006064</v>
      </c>
      <c r="H148" s="24">
        <f>INDEX(Random!$F$2:$F$10001, ($F148-1)*10+H$2)</f>
        <v>-0.18298686619439816</v>
      </c>
      <c r="I148" s="24">
        <f>INDEX(Random!$F$2:$F$10001, ($F148-1)*10+I$2)</f>
        <v>-0.75111596994299568</v>
      </c>
      <c r="J148" s="24">
        <f>INDEX(Random!$F$2:$F$10001, ($F148-1)*10+J$2)</f>
        <v>-0.48526601949417941</v>
      </c>
      <c r="K148" s="24">
        <f>INDEX(Random!$F$2:$F$10001, ($F148-1)*10+K$2)</f>
        <v>0.60774562547174527</v>
      </c>
      <c r="L148" s="42">
        <f>INDEX(Random!$F$2:$F$10001, ($F148-1)*10+L$2)</f>
        <v>0.94034548395695616</v>
      </c>
      <c r="M148" s="24">
        <f>INDEX(Random!$F$2:$F$10001, ($F148-1)*10+M$2)</f>
        <v>-2.4579801984807785</v>
      </c>
      <c r="N148" s="24">
        <f>INDEX(Random!$F$2:$F$10001, ($F148-1)*10+N$2)</f>
        <v>-0.7610139516499862</v>
      </c>
      <c r="O148" s="24">
        <f>INDEX(Random!$F$2:$F$10001, ($F148-1)*10+O$2)</f>
        <v>-1.3375780974690248</v>
      </c>
      <c r="P148" s="24">
        <f>INDEX(Random!$F$2:$F$10001, ($F148-1)*10+P$2)</f>
        <v>-0.39532070907252603</v>
      </c>
      <c r="R148" s="11">
        <v>146</v>
      </c>
      <c r="S148" s="25">
        <v>100</v>
      </c>
      <c r="T148" s="25">
        <v>101.53726674897695</v>
      </c>
      <c r="U148" s="25">
        <v>100.96014400072431</v>
      </c>
      <c r="V148" s="25">
        <v>98.491488136858408</v>
      </c>
      <c r="W148" s="25">
        <v>96.943788690017485</v>
      </c>
      <c r="X148" s="25">
        <v>98.9835050367451</v>
      </c>
      <c r="Y148" s="25">
        <v>102.19991712191654</v>
      </c>
      <c r="Z148" s="25">
        <v>94.153384711789826</v>
      </c>
      <c r="AA148" s="25">
        <v>91.820677810859834</v>
      </c>
      <c r="AB148" s="25">
        <v>87.830716656179746</v>
      </c>
      <c r="AC148" s="25">
        <v>86.711743791508582</v>
      </c>
      <c r="AD148" s="36">
        <f t="shared" si="5"/>
        <v>95.963263270557675</v>
      </c>
      <c r="AE148" s="26">
        <f t="shared" si="6"/>
        <v>0</v>
      </c>
    </row>
    <row r="149" spans="6:31" x14ac:dyDescent="0.25">
      <c r="F149" s="11">
        <v>147</v>
      </c>
      <c r="G149" s="24">
        <f>INDEX(Random!$F$2:$F$10001, ($F149-1)*10+G$2)</f>
        <v>-0.26017683053500207</v>
      </c>
      <c r="H149" s="24">
        <f>INDEX(Random!$F$2:$F$10001, ($F149-1)*10+H$2)</f>
        <v>-1.0688731923055179</v>
      </c>
      <c r="I149" s="24">
        <f>INDEX(Random!$F$2:$F$10001, ($F149-1)*10+I$2)</f>
        <v>0.46265030770373555</v>
      </c>
      <c r="J149" s="24">
        <f>INDEX(Random!$F$2:$F$10001, ($F149-1)*10+J$2)</f>
        <v>-1.8937742600598577</v>
      </c>
      <c r="K149" s="24">
        <f>INDEX(Random!$F$2:$F$10001, ($F149-1)*10+K$2)</f>
        <v>-2.2244347505286073</v>
      </c>
      <c r="L149" s="42">
        <f>INDEX(Random!$F$2:$F$10001, ($F149-1)*10+L$2)</f>
        <v>-0.25297415349946289</v>
      </c>
      <c r="M149" s="24">
        <f>INDEX(Random!$F$2:$F$10001, ($F149-1)*10+M$2)</f>
        <v>-0.37048767012902334</v>
      </c>
      <c r="N149" s="24">
        <f>INDEX(Random!$F$2:$F$10001, ($F149-1)*10+N$2)</f>
        <v>0.85228524659358895</v>
      </c>
      <c r="O149" s="24">
        <f>INDEX(Random!$F$2:$F$10001, ($F149-1)*10+O$2)</f>
        <v>-0.62373101031894862</v>
      </c>
      <c r="P149" s="24">
        <f>INDEX(Random!$F$2:$F$10001, ($F149-1)*10+P$2)</f>
        <v>-7.3529938492702535E-3</v>
      </c>
      <c r="R149" s="11">
        <v>147</v>
      </c>
      <c r="S149" s="25">
        <v>100</v>
      </c>
      <c r="T149" s="25">
        <v>99.174516364274766</v>
      </c>
      <c r="U149" s="25">
        <v>95.723850893001142</v>
      </c>
      <c r="V149" s="25">
        <v>97.263399406452692</v>
      </c>
      <c r="W149" s="25">
        <v>91.317380500770241</v>
      </c>
      <c r="X149" s="25">
        <v>84.789255156425043</v>
      </c>
      <c r="Y149" s="25">
        <v>84.109650917116809</v>
      </c>
      <c r="Z149" s="25">
        <v>83.107278180319582</v>
      </c>
      <c r="AA149" s="25">
        <v>85.554730814762863</v>
      </c>
      <c r="AB149" s="25">
        <v>83.82013252450848</v>
      </c>
      <c r="AC149" s="25">
        <v>83.836133059087786</v>
      </c>
      <c r="AD149" s="36">
        <f t="shared" si="5"/>
        <v>88.869632781671925</v>
      </c>
      <c r="AE149" s="26">
        <f t="shared" si="6"/>
        <v>0</v>
      </c>
    </row>
    <row r="150" spans="6:31" x14ac:dyDescent="0.25">
      <c r="F150" s="11">
        <v>148</v>
      </c>
      <c r="G150" s="24">
        <f>INDEX(Random!$F$2:$F$10001, ($F150-1)*10+G$2)</f>
        <v>1.2938506334362716</v>
      </c>
      <c r="H150" s="24">
        <f>INDEX(Random!$F$2:$F$10001, ($F150-1)*10+H$2)</f>
        <v>-0.60718959281205953</v>
      </c>
      <c r="I150" s="24">
        <f>INDEX(Random!$F$2:$F$10001, ($F150-1)*10+I$2)</f>
        <v>-1.4248652661560464</v>
      </c>
      <c r="J150" s="24">
        <f>INDEX(Random!$F$2:$F$10001, ($F150-1)*10+J$2)</f>
        <v>0.25649852268547552</v>
      </c>
      <c r="K150" s="24">
        <f>INDEX(Random!$F$2:$F$10001, ($F150-1)*10+K$2)</f>
        <v>-0.39153833735864563</v>
      </c>
      <c r="L150" s="42">
        <f>INDEX(Random!$F$2:$F$10001, ($F150-1)*10+L$2)</f>
        <v>0.88220253825300676</v>
      </c>
      <c r="M150" s="24">
        <f>INDEX(Random!$F$2:$F$10001, ($F150-1)*10+M$2)</f>
        <v>0.88200938384429828</v>
      </c>
      <c r="N150" s="24">
        <f>INDEX(Random!$F$2:$F$10001, ($F150-1)*10+N$2)</f>
        <v>-0.55243260201554245</v>
      </c>
      <c r="O150" s="24">
        <f>INDEX(Random!$F$2:$F$10001, ($F150-1)*10+O$2)</f>
        <v>-0.45010656108071218</v>
      </c>
      <c r="P150" s="24">
        <f>INDEX(Random!$F$2:$F$10001, ($F150-1)*10+P$2)</f>
        <v>0.35416792847720058</v>
      </c>
      <c r="R150" s="11">
        <v>148</v>
      </c>
      <c r="S150" s="25">
        <v>100</v>
      </c>
      <c r="T150" s="25">
        <v>104.48094972713938</v>
      </c>
      <c r="U150" s="25">
        <v>102.41943581266071</v>
      </c>
      <c r="V150" s="25">
        <v>97.682513704275664</v>
      </c>
      <c r="W150" s="25">
        <v>98.569638234967741</v>
      </c>
      <c r="X150" s="25">
        <v>97.326196809856526</v>
      </c>
      <c r="Y150" s="25">
        <v>100.29297605434414</v>
      </c>
      <c r="Z150" s="25">
        <v>103.34952160486239</v>
      </c>
      <c r="AA150" s="25">
        <v>101.49656996543966</v>
      </c>
      <c r="AB150" s="25">
        <v>100.01953045328155</v>
      </c>
      <c r="AC150" s="25">
        <v>101.25905407021271</v>
      </c>
      <c r="AD150" s="36">
        <f t="shared" si="5"/>
        <v>100.68963864370406</v>
      </c>
      <c r="AE150" s="26">
        <f t="shared" si="6"/>
        <v>0</v>
      </c>
    </row>
    <row r="151" spans="6:31" x14ac:dyDescent="0.25">
      <c r="F151" s="11">
        <v>149</v>
      </c>
      <c r="G151" s="24">
        <f>INDEX(Random!$F$2:$F$10001, ($F151-1)*10+G$2)</f>
        <v>1.2357587378194419</v>
      </c>
      <c r="H151" s="24">
        <f>INDEX(Random!$F$2:$F$10001, ($F151-1)*10+H$2)</f>
        <v>-1.1818830480724075E-3</v>
      </c>
      <c r="I151" s="24">
        <f>INDEX(Random!$F$2:$F$10001, ($F151-1)*10+I$2)</f>
        <v>0.64355211217317354</v>
      </c>
      <c r="J151" s="24">
        <f>INDEX(Random!$F$2:$F$10001, ($F151-1)*10+J$2)</f>
        <v>0.75964228725212901</v>
      </c>
      <c r="K151" s="24">
        <f>INDEX(Random!$F$2:$F$10001, ($F151-1)*10+K$2)</f>
        <v>-1.1475723609716202</v>
      </c>
      <c r="L151" s="42">
        <f>INDEX(Random!$F$2:$F$10001, ($F151-1)*10+L$2)</f>
        <v>3.4217511296059655E-2</v>
      </c>
      <c r="M151" s="24">
        <f>INDEX(Random!$F$2:$F$10001, ($F151-1)*10+M$2)</f>
        <v>-0.49649842853173748</v>
      </c>
      <c r="N151" s="24">
        <f>INDEX(Random!$F$2:$F$10001, ($F151-1)*10+N$2)</f>
        <v>1.9623877297817038</v>
      </c>
      <c r="O151" s="24">
        <f>INDEX(Random!$F$2:$F$10001, ($F151-1)*10+O$2)</f>
        <v>-1.6784418991857908</v>
      </c>
      <c r="P151" s="24">
        <f>INDEX(Random!$F$2:$F$10001, ($F151-1)*10+P$2)</f>
        <v>1.2678777469201474</v>
      </c>
      <c r="R151" s="11">
        <v>149</v>
      </c>
      <c r="S151" s="25">
        <v>100</v>
      </c>
      <c r="T151" s="25">
        <v>104.27757083050055</v>
      </c>
      <c r="U151" s="25">
        <v>104.31906679610447</v>
      </c>
      <c r="V151" s="25">
        <v>106.64195907228256</v>
      </c>
      <c r="W151" s="25">
        <v>109.44189000309817</v>
      </c>
      <c r="X151" s="25">
        <v>105.35551375416532</v>
      </c>
      <c r="Y151" s="25">
        <v>105.52265472422117</v>
      </c>
      <c r="Z151" s="25">
        <v>103.82534402630303</v>
      </c>
      <c r="AA151" s="25">
        <v>110.93762300673626</v>
      </c>
      <c r="AB151" s="25">
        <v>104.91063953078016</v>
      </c>
      <c r="AC151" s="25">
        <v>109.51618517579564</v>
      </c>
      <c r="AD151" s="36">
        <f t="shared" si="5"/>
        <v>106.47484469199874</v>
      </c>
      <c r="AE151" s="26">
        <f t="shared" si="6"/>
        <v>5.4748446919987401</v>
      </c>
    </row>
    <row r="152" spans="6:31" x14ac:dyDescent="0.25">
      <c r="F152" s="11">
        <v>150</v>
      </c>
      <c r="G152" s="24">
        <f>INDEX(Random!$F$2:$F$10001, ($F152-1)*10+G$2)</f>
        <v>-1.6927551523304925</v>
      </c>
      <c r="H152" s="24">
        <f>INDEX(Random!$F$2:$F$10001, ($F152-1)*10+H$2)</f>
        <v>-0.48733615844324685</v>
      </c>
      <c r="I152" s="24">
        <f>INDEX(Random!$F$2:$F$10001, ($F152-1)*10+I$2)</f>
        <v>-0.49930670266896909</v>
      </c>
      <c r="J152" s="24">
        <f>INDEX(Random!$F$2:$F$10001, ($F152-1)*10+J$2)</f>
        <v>-0.84219535160702208</v>
      </c>
      <c r="K152" s="24">
        <f>INDEX(Random!$F$2:$F$10001, ($F152-1)*10+K$2)</f>
        <v>-0.14282311911889836</v>
      </c>
      <c r="L152" s="42">
        <f>INDEX(Random!$F$2:$F$10001, ($F152-1)*10+L$2)</f>
        <v>-0.180686598947354</v>
      </c>
      <c r="M152" s="24">
        <f>INDEX(Random!$F$2:$F$10001, ($F152-1)*10+M$2)</f>
        <v>0.83097315440533914</v>
      </c>
      <c r="N152" s="24">
        <f>INDEX(Random!$F$2:$F$10001, ($F152-1)*10+N$2)</f>
        <v>-0.6513284753857066</v>
      </c>
      <c r="O152" s="24">
        <f>INDEX(Random!$F$2:$F$10001, ($F152-1)*10+O$2)</f>
        <v>0.79729198072112695</v>
      </c>
      <c r="P152" s="24">
        <f>INDEX(Random!$F$2:$F$10001, ($F152-1)*10+P$2)</f>
        <v>0.3026014812071543</v>
      </c>
      <c r="R152" s="11">
        <v>150</v>
      </c>
      <c r="S152" s="25">
        <v>100</v>
      </c>
      <c r="T152" s="25">
        <v>94.521843141077255</v>
      </c>
      <c r="U152" s="25">
        <v>93.03006313826593</v>
      </c>
      <c r="V152" s="25">
        <v>91.525071895593271</v>
      </c>
      <c r="W152" s="25">
        <v>89.01477379811233</v>
      </c>
      <c r="X152" s="25">
        <v>88.628140552419168</v>
      </c>
      <c r="Y152" s="25">
        <v>88.131190711446052</v>
      </c>
      <c r="Z152" s="25">
        <v>90.661763288072862</v>
      </c>
      <c r="AA152" s="25">
        <v>88.741440051878257</v>
      </c>
      <c r="AB152" s="25">
        <v>91.186463505239601</v>
      </c>
      <c r="AC152" s="25">
        <v>92.156988709201755</v>
      </c>
      <c r="AD152" s="36">
        <f t="shared" si="5"/>
        <v>90.759773879130663</v>
      </c>
      <c r="AE152" s="26">
        <f t="shared" si="6"/>
        <v>0</v>
      </c>
    </row>
    <row r="153" spans="6:31" x14ac:dyDescent="0.25">
      <c r="F153" s="11">
        <v>151</v>
      </c>
      <c r="G153" s="24">
        <f>INDEX(Random!$F$2:$F$10001, ($F153-1)*10+G$2)</f>
        <v>-1.4276059056438628</v>
      </c>
      <c r="H153" s="24">
        <f>INDEX(Random!$F$2:$F$10001, ($F153-1)*10+H$2)</f>
        <v>3.5520345102000438E-2</v>
      </c>
      <c r="I153" s="24">
        <f>INDEX(Random!$F$2:$F$10001, ($F153-1)*10+I$2)</f>
        <v>-0.29593651562014622</v>
      </c>
      <c r="J153" s="24">
        <f>INDEX(Random!$F$2:$F$10001, ($F153-1)*10+J$2)</f>
        <v>0.39010755312333589</v>
      </c>
      <c r="K153" s="24">
        <f>INDEX(Random!$F$2:$F$10001, ($F153-1)*10+K$2)</f>
        <v>0.41691784012245164</v>
      </c>
      <c r="L153" s="42">
        <f>INDEX(Random!$F$2:$F$10001, ($F153-1)*10+L$2)</f>
        <v>0.19632312766294999</v>
      </c>
      <c r="M153" s="24">
        <f>INDEX(Random!$F$2:$F$10001, ($F153-1)*10+M$2)</f>
        <v>-2.161466962395203</v>
      </c>
      <c r="N153" s="24">
        <f>INDEX(Random!$F$2:$F$10001, ($F153-1)*10+N$2)</f>
        <v>1.9991690470439702</v>
      </c>
      <c r="O153" s="24">
        <f>INDEX(Random!$F$2:$F$10001, ($F153-1)*10+O$2)</f>
        <v>0.41500422667775927</v>
      </c>
      <c r="P153" s="24">
        <f>INDEX(Random!$F$2:$F$10001, ($F153-1)*10+P$2)</f>
        <v>0.77476602245987314</v>
      </c>
      <c r="R153" s="11">
        <v>151</v>
      </c>
      <c r="S153" s="25">
        <v>100</v>
      </c>
      <c r="T153" s="25">
        <v>95.366210514556144</v>
      </c>
      <c r="U153" s="25">
        <v>95.521678032325468</v>
      </c>
      <c r="V153" s="25">
        <v>94.619605826940685</v>
      </c>
      <c r="W153" s="25">
        <v>95.907751676391172</v>
      </c>
      <c r="X153" s="25">
        <v>97.300892218999167</v>
      </c>
      <c r="Y153" s="25">
        <v>97.986580616419673</v>
      </c>
      <c r="Z153" s="25">
        <v>91.174042141330602</v>
      </c>
      <c r="AA153" s="25">
        <v>97.539936497292814</v>
      </c>
      <c r="AB153" s="25">
        <v>98.950434600972628</v>
      </c>
      <c r="AC153" s="25">
        <v>101.59994629575476</v>
      </c>
      <c r="AD153" s="36">
        <f t="shared" si="5"/>
        <v>96.596707842098311</v>
      </c>
      <c r="AE153" s="26">
        <f t="shared" si="6"/>
        <v>0</v>
      </c>
    </row>
    <row r="154" spans="6:31" x14ac:dyDescent="0.25">
      <c r="F154" s="11">
        <v>152</v>
      </c>
      <c r="G154" s="24">
        <f>INDEX(Random!$F$2:$F$10001, ($F154-1)*10+G$2)</f>
        <v>-1.1957310495039914</v>
      </c>
      <c r="H154" s="24">
        <f>INDEX(Random!$F$2:$F$10001, ($F154-1)*10+H$2)</f>
        <v>0.37410870306349109</v>
      </c>
      <c r="I154" s="24">
        <f>INDEX(Random!$F$2:$F$10001, ($F154-1)*10+I$2)</f>
        <v>-0.64487656529816906</v>
      </c>
      <c r="J154" s="24">
        <f>INDEX(Random!$F$2:$F$10001, ($F154-1)*10+J$2)</f>
        <v>-5.5810457700686657E-3</v>
      </c>
      <c r="K154" s="24">
        <f>INDEX(Random!$F$2:$F$10001, ($F154-1)*10+K$2)</f>
        <v>-1.9697226805614707</v>
      </c>
      <c r="L154" s="42">
        <f>INDEX(Random!$F$2:$F$10001, ($F154-1)*10+L$2)</f>
        <v>1.4534153483978116E-2</v>
      </c>
      <c r="M154" s="24">
        <f>INDEX(Random!$F$2:$F$10001, ($F154-1)*10+M$2)</f>
        <v>-0.30729058062506182</v>
      </c>
      <c r="N154" s="24">
        <f>INDEX(Random!$F$2:$F$10001, ($F154-1)*10+N$2)</f>
        <v>0.60139653713303587</v>
      </c>
      <c r="O154" s="24">
        <f>INDEX(Random!$F$2:$F$10001, ($F154-1)*10+O$2)</f>
        <v>2.0910679721180814</v>
      </c>
      <c r="P154" s="24">
        <f>INDEX(Random!$F$2:$F$10001, ($F154-1)*10+P$2)</f>
        <v>6.0046231165313692E-2</v>
      </c>
      <c r="R154" s="11">
        <v>152</v>
      </c>
      <c r="S154" s="25">
        <v>100</v>
      </c>
      <c r="T154" s="25">
        <v>96.110795650930541</v>
      </c>
      <c r="U154" s="25">
        <v>97.366979602214485</v>
      </c>
      <c r="V154" s="25">
        <v>95.325258465585577</v>
      </c>
      <c r="W154" s="25">
        <v>95.349121939441744</v>
      </c>
      <c r="X154" s="25">
        <v>89.292376619004571</v>
      </c>
      <c r="Y154" s="25">
        <v>89.375009415098788</v>
      </c>
      <c r="Z154" s="25">
        <v>88.497275563878361</v>
      </c>
      <c r="AA154" s="25">
        <v>90.340035214679986</v>
      </c>
      <c r="AB154" s="25">
        <v>96.946062970281503</v>
      </c>
      <c r="AC154" s="25">
        <v>97.18401894634205</v>
      </c>
      <c r="AD154" s="36">
        <f t="shared" si="5"/>
        <v>93.578693438745759</v>
      </c>
      <c r="AE154" s="26">
        <f t="shared" si="6"/>
        <v>0</v>
      </c>
    </row>
    <row r="155" spans="6:31" x14ac:dyDescent="0.25">
      <c r="F155" s="11">
        <v>153</v>
      </c>
      <c r="G155" s="24">
        <f>INDEX(Random!$F$2:$F$10001, ($F155-1)*10+G$2)</f>
        <v>-1.0968466981244196</v>
      </c>
      <c r="H155" s="24">
        <f>INDEX(Random!$F$2:$F$10001, ($F155-1)*10+H$2)</f>
        <v>1.6837723356776104</v>
      </c>
      <c r="I155" s="24">
        <f>INDEX(Random!$F$2:$F$10001, ($F155-1)*10+I$2)</f>
        <v>-1.358288038163693</v>
      </c>
      <c r="J155" s="24">
        <f>INDEX(Random!$F$2:$F$10001, ($F155-1)*10+J$2)</f>
        <v>0.15794701702384981</v>
      </c>
      <c r="K155" s="24">
        <f>INDEX(Random!$F$2:$F$10001, ($F155-1)*10+K$2)</f>
        <v>0.10109575005495121</v>
      </c>
      <c r="L155" s="42">
        <f>INDEX(Random!$F$2:$F$10001, ($F155-1)*10+L$2)</f>
        <v>-1.971065665045441</v>
      </c>
      <c r="M155" s="24">
        <f>INDEX(Random!$F$2:$F$10001, ($F155-1)*10+M$2)</f>
        <v>0.81980614921014439</v>
      </c>
      <c r="N155" s="24">
        <f>INDEX(Random!$F$2:$F$10001, ($F155-1)*10+N$2)</f>
        <v>-0.55126957790553077</v>
      </c>
      <c r="O155" s="24">
        <f>INDEX(Random!$F$2:$F$10001, ($F155-1)*10+O$2)</f>
        <v>0.15014563032632738</v>
      </c>
      <c r="P155" s="24">
        <f>INDEX(Random!$F$2:$F$10001, ($F155-1)*10+P$2)</f>
        <v>-1.414106261378526</v>
      </c>
      <c r="R155" s="11">
        <v>153</v>
      </c>
      <c r="S155" s="25">
        <v>100</v>
      </c>
      <c r="T155" s="25">
        <v>96.430093806885637</v>
      </c>
      <c r="U155" s="25">
        <v>102.0773919649792</v>
      </c>
      <c r="V155" s="25">
        <v>97.573935606539607</v>
      </c>
      <c r="W155" s="25">
        <v>98.135149833406771</v>
      </c>
      <c r="X155" s="25">
        <v>98.511566047465308</v>
      </c>
      <c r="Y155" s="25">
        <v>92.249781177569844</v>
      </c>
      <c r="Z155" s="25">
        <v>94.863075845488737</v>
      </c>
      <c r="AA155" s="25">
        <v>93.165911772846655</v>
      </c>
      <c r="AB155" s="25">
        <v>93.677257045422579</v>
      </c>
      <c r="AC155" s="25">
        <v>89.376910132568284</v>
      </c>
      <c r="AD155" s="36">
        <f t="shared" si="5"/>
        <v>95.606107323317275</v>
      </c>
      <c r="AE155" s="26">
        <f t="shared" si="6"/>
        <v>0</v>
      </c>
    </row>
    <row r="156" spans="6:31" x14ac:dyDescent="0.25">
      <c r="F156" s="11">
        <v>154</v>
      </c>
      <c r="G156" s="24">
        <f>INDEX(Random!$F$2:$F$10001, ($F156-1)*10+G$2)</f>
        <v>-0.65812549773275042</v>
      </c>
      <c r="H156" s="24">
        <f>INDEX(Random!$F$2:$F$10001, ($F156-1)*10+H$2)</f>
        <v>-1.050194427438637</v>
      </c>
      <c r="I156" s="24">
        <f>INDEX(Random!$F$2:$F$10001, ($F156-1)*10+I$2)</f>
        <v>1.1563735086036595</v>
      </c>
      <c r="J156" s="24">
        <f>INDEX(Random!$F$2:$F$10001, ($F156-1)*10+J$2)</f>
        <v>0.7653813730580622</v>
      </c>
      <c r="K156" s="24">
        <f>INDEX(Random!$F$2:$F$10001, ($F156-1)*10+K$2)</f>
        <v>0.72052987477180452</v>
      </c>
      <c r="L156" s="42">
        <f>INDEX(Random!$F$2:$F$10001, ($F156-1)*10+L$2)</f>
        <v>-0.30274491605078757</v>
      </c>
      <c r="M156" s="24">
        <f>INDEX(Random!$F$2:$F$10001, ($F156-1)*10+M$2)</f>
        <v>-0.56872975441692453</v>
      </c>
      <c r="N156" s="24">
        <f>INDEX(Random!$F$2:$F$10001, ($F156-1)*10+N$2)</f>
        <v>-1.1657656619611008</v>
      </c>
      <c r="O156" s="24">
        <f>INDEX(Random!$F$2:$F$10001, ($F156-1)*10+O$2)</f>
        <v>-1.7115399247487031</v>
      </c>
      <c r="P156" s="24">
        <f>INDEX(Random!$F$2:$F$10001, ($F156-1)*10+P$2)</f>
        <v>-0.40785087809139492</v>
      </c>
      <c r="R156" s="11">
        <v>154</v>
      </c>
      <c r="S156" s="25">
        <v>100</v>
      </c>
      <c r="T156" s="25">
        <v>97.859569403958304</v>
      </c>
      <c r="U156" s="25">
        <v>94.513850867714311</v>
      </c>
      <c r="V156" s="25">
        <v>98.29467358425353</v>
      </c>
      <c r="W156" s="25">
        <v>100.89486277709693</v>
      </c>
      <c r="X156" s="25">
        <v>103.40815410254207</v>
      </c>
      <c r="Y156" s="25">
        <v>102.40821618574319</v>
      </c>
      <c r="Z156" s="25">
        <v>100.51718115963916</v>
      </c>
      <c r="AA156" s="25">
        <v>96.705009020605658</v>
      </c>
      <c r="AB156" s="25">
        <v>91.34978291768445</v>
      </c>
      <c r="AC156" s="25">
        <v>90.148081851114071</v>
      </c>
      <c r="AD156" s="36">
        <f t="shared" si="5"/>
        <v>97.609938187035169</v>
      </c>
      <c r="AE156" s="26">
        <f t="shared" si="6"/>
        <v>0</v>
      </c>
    </row>
    <row r="157" spans="6:31" x14ac:dyDescent="0.25">
      <c r="F157" s="11">
        <v>155</v>
      </c>
      <c r="G157" s="24">
        <f>INDEX(Random!$F$2:$F$10001, ($F157-1)*10+G$2)</f>
        <v>0.82109865440108254</v>
      </c>
      <c r="H157" s="24">
        <f>INDEX(Random!$F$2:$F$10001, ($F157-1)*10+H$2)</f>
        <v>-1.4932005309461602</v>
      </c>
      <c r="I157" s="24">
        <f>INDEX(Random!$F$2:$F$10001, ($F157-1)*10+I$2)</f>
        <v>0.19550734618781795</v>
      </c>
      <c r="J157" s="24">
        <f>INDEX(Random!$F$2:$F$10001, ($F157-1)*10+J$2)</f>
        <v>0.26414135752719842</v>
      </c>
      <c r="K157" s="24">
        <f>INDEX(Random!$F$2:$F$10001, ($F157-1)*10+K$2)</f>
        <v>0.3177174209371933</v>
      </c>
      <c r="L157" s="42">
        <f>INDEX(Random!$F$2:$F$10001, ($F157-1)*10+L$2)</f>
        <v>-7.1662492439422496E-3</v>
      </c>
      <c r="M157" s="24">
        <f>INDEX(Random!$F$2:$F$10001, ($F157-1)*10+M$2)</f>
        <v>-4.3825907577274724E-3</v>
      </c>
      <c r="N157" s="24">
        <f>INDEX(Random!$F$2:$F$10001, ($F157-1)*10+N$2)</f>
        <v>-1.2634913827843361</v>
      </c>
      <c r="O157" s="24">
        <f>INDEX(Random!$F$2:$F$10001, ($F157-1)*10+O$2)</f>
        <v>1.13736521138629</v>
      </c>
      <c r="P157" s="24">
        <f>INDEX(Random!$F$2:$F$10001, ($F157-1)*10+P$2)</f>
        <v>-1.0813593212097168</v>
      </c>
      <c r="R157" s="11">
        <v>155</v>
      </c>
      <c r="S157" s="25">
        <v>100</v>
      </c>
      <c r="T157" s="25">
        <v>102.83730456833125</v>
      </c>
      <c r="U157" s="25">
        <v>97.856508209125749</v>
      </c>
      <c r="V157" s="25">
        <v>98.543415688006419</v>
      </c>
      <c r="W157" s="25">
        <v>99.463852822253529</v>
      </c>
      <c r="X157" s="25">
        <v>100.57345501570408</v>
      </c>
      <c r="Y157" s="25">
        <v>100.59328368846512</v>
      </c>
      <c r="Z157" s="25">
        <v>100.62251062819578</v>
      </c>
      <c r="AA157" s="25">
        <v>96.489549488120346</v>
      </c>
      <c r="AB157" s="25">
        <v>100.28544762321764</v>
      </c>
      <c r="AC157" s="25">
        <v>96.755599062680631</v>
      </c>
      <c r="AD157" s="36">
        <f t="shared" si="5"/>
        <v>99.40209267941006</v>
      </c>
      <c r="AE157" s="26">
        <f t="shared" si="6"/>
        <v>0</v>
      </c>
    </row>
    <row r="158" spans="6:31" x14ac:dyDescent="0.25">
      <c r="F158" s="11">
        <v>156</v>
      </c>
      <c r="G158" s="24">
        <f>INDEX(Random!$F$2:$F$10001, ($F158-1)*10+G$2)</f>
        <v>0.74784633191210026</v>
      </c>
      <c r="H158" s="24">
        <f>INDEX(Random!$F$2:$F$10001, ($F158-1)*10+H$2)</f>
        <v>-1.0820182777178169</v>
      </c>
      <c r="I158" s="24">
        <f>INDEX(Random!$F$2:$F$10001, ($F158-1)*10+I$2)</f>
        <v>0.53411132596101263</v>
      </c>
      <c r="J158" s="24">
        <f>INDEX(Random!$F$2:$F$10001, ($F158-1)*10+J$2)</f>
        <v>-0.63013944229517926</v>
      </c>
      <c r="K158" s="24">
        <f>INDEX(Random!$F$2:$F$10001, ($F158-1)*10+K$2)</f>
        <v>-1.2465013111083951</v>
      </c>
      <c r="L158" s="42">
        <f>INDEX(Random!$F$2:$F$10001, ($F158-1)*10+L$2)</f>
        <v>0.62629400500918242</v>
      </c>
      <c r="M158" s="24">
        <f>INDEX(Random!$F$2:$F$10001, ($F158-1)*10+M$2)</f>
        <v>-1.2696235473558777</v>
      </c>
      <c r="N158" s="24">
        <f>INDEX(Random!$F$2:$F$10001, ($F158-1)*10+N$2)</f>
        <v>1.4174208974852542</v>
      </c>
      <c r="O158" s="24">
        <f>INDEX(Random!$F$2:$F$10001, ($F158-1)*10+O$2)</f>
        <v>-0.93281766449788817</v>
      </c>
      <c r="P158" s="24">
        <f>INDEX(Random!$F$2:$F$10001, ($F158-1)*10+P$2)</f>
        <v>-3.0789972239104617E-2</v>
      </c>
      <c r="R158" s="11">
        <v>156</v>
      </c>
      <c r="S158" s="25">
        <v>100</v>
      </c>
      <c r="T158" s="25">
        <v>102.58494781431719</v>
      </c>
      <c r="U158" s="25">
        <v>98.971973904537904</v>
      </c>
      <c r="V158" s="25">
        <v>100.80509063255749</v>
      </c>
      <c r="W158" s="25">
        <v>98.740069553895779</v>
      </c>
      <c r="X158" s="25">
        <v>94.738400306268773</v>
      </c>
      <c r="Y158" s="25">
        <v>96.791913425128868</v>
      </c>
      <c r="Z158" s="25">
        <v>92.797201531836293</v>
      </c>
      <c r="AA158" s="25">
        <v>97.358079782188128</v>
      </c>
      <c r="AB158" s="25">
        <v>94.400424503141693</v>
      </c>
      <c r="AC158" s="25">
        <v>94.344251535091871</v>
      </c>
      <c r="AD158" s="36">
        <f t="shared" si="5"/>
        <v>97.153235298896419</v>
      </c>
      <c r="AE158" s="26">
        <f t="shared" si="6"/>
        <v>0</v>
      </c>
    </row>
    <row r="159" spans="6:31" x14ac:dyDescent="0.25">
      <c r="F159" s="11">
        <v>157</v>
      </c>
      <c r="G159" s="24">
        <f>INDEX(Random!$F$2:$F$10001, ($F159-1)*10+G$2)</f>
        <v>0.41413016523538959</v>
      </c>
      <c r="H159" s="24">
        <f>INDEX(Random!$F$2:$F$10001, ($F159-1)*10+H$2)</f>
        <v>-0.42700550664376197</v>
      </c>
      <c r="I159" s="24">
        <f>INDEX(Random!$F$2:$F$10001, ($F159-1)*10+I$2)</f>
        <v>0.5474134204303005</v>
      </c>
      <c r="J159" s="24">
        <f>INDEX(Random!$F$2:$F$10001, ($F159-1)*10+J$2)</f>
        <v>0.20561131089918042</v>
      </c>
      <c r="K159" s="24">
        <f>INDEX(Random!$F$2:$F$10001, ($F159-1)*10+K$2)</f>
        <v>-0.51098476661071068</v>
      </c>
      <c r="L159" s="42">
        <f>INDEX(Random!$F$2:$F$10001, ($F159-1)*10+L$2)</f>
        <v>-0.67488664471846505</v>
      </c>
      <c r="M159" s="24">
        <f>INDEX(Random!$F$2:$F$10001, ($F159-1)*10+M$2)</f>
        <v>0.41981127189966749</v>
      </c>
      <c r="N159" s="24">
        <f>INDEX(Random!$F$2:$F$10001, ($F159-1)*10+N$2)</f>
        <v>0.32816942287688039</v>
      </c>
      <c r="O159" s="24">
        <f>INDEX(Random!$F$2:$F$10001, ($F159-1)*10+O$2)</f>
        <v>0.11867688705807129</v>
      </c>
      <c r="P159" s="24">
        <f>INDEX(Random!$F$2:$F$10001, ($F159-1)*10+P$2)</f>
        <v>0.1209236000218453</v>
      </c>
      <c r="R159" s="11">
        <v>157</v>
      </c>
      <c r="S159" s="25">
        <v>100</v>
      </c>
      <c r="T159" s="25">
        <v>101.44309836110617</v>
      </c>
      <c r="U159" s="25">
        <v>100.04432461252063</v>
      </c>
      <c r="V159" s="25">
        <v>101.94277619989707</v>
      </c>
      <c r="W159" s="25">
        <v>102.69316392953134</v>
      </c>
      <c r="X159" s="25">
        <v>100.99228230748697</v>
      </c>
      <c r="Y159" s="25">
        <v>98.775067029387813</v>
      </c>
      <c r="Z159" s="25">
        <v>100.21958343621341</v>
      </c>
      <c r="AA159" s="25">
        <v>101.37314867209885</v>
      </c>
      <c r="AB159" s="25">
        <v>101.82201049879981</v>
      </c>
      <c r="AC159" s="25">
        <v>102.2805670746226</v>
      </c>
      <c r="AD159" s="36">
        <f t="shared" si="5"/>
        <v>101.15860221216647</v>
      </c>
      <c r="AE159" s="26">
        <f t="shared" si="6"/>
        <v>0.15860221216647119</v>
      </c>
    </row>
    <row r="160" spans="6:31" x14ac:dyDescent="0.25">
      <c r="F160" s="11">
        <v>158</v>
      </c>
      <c r="G160" s="24">
        <f>INDEX(Random!$F$2:$F$10001, ($F160-1)*10+G$2)</f>
        <v>1.1208492138761104E-2</v>
      </c>
      <c r="H160" s="24">
        <f>INDEX(Random!$F$2:$F$10001, ($F160-1)*10+H$2)</f>
        <v>-0.40906803949498721</v>
      </c>
      <c r="I160" s="24">
        <f>INDEX(Random!$F$2:$F$10001, ($F160-1)*10+I$2)</f>
        <v>-0.73597258910464058</v>
      </c>
      <c r="J160" s="24">
        <f>INDEX(Random!$F$2:$F$10001, ($F160-1)*10+J$2)</f>
        <v>9.7059750246731753E-3</v>
      </c>
      <c r="K160" s="24">
        <f>INDEX(Random!$F$2:$F$10001, ($F160-1)*10+K$2)</f>
        <v>-0.23181089078734279</v>
      </c>
      <c r="L160" s="42">
        <f>INDEX(Random!$F$2:$F$10001, ($F160-1)*10+L$2)</f>
        <v>-1.2910560851886441</v>
      </c>
      <c r="M160" s="24">
        <f>INDEX(Random!$F$2:$F$10001, ($F160-1)*10+M$2)</f>
        <v>-1.459322029495373</v>
      </c>
      <c r="N160" s="24">
        <f>INDEX(Random!$F$2:$F$10001, ($F160-1)*10+N$2)</f>
        <v>-2.2432388684703986</v>
      </c>
      <c r="O160" s="24">
        <f>INDEX(Random!$F$2:$F$10001, ($F160-1)*10+O$2)</f>
        <v>6.3695560792678074E-2</v>
      </c>
      <c r="P160" s="24">
        <f>INDEX(Random!$F$2:$F$10001, ($F160-1)*10+P$2)</f>
        <v>-0.58782033980263526</v>
      </c>
      <c r="R160" s="11">
        <v>158</v>
      </c>
      <c r="S160" s="25">
        <v>100</v>
      </c>
      <c r="T160" s="25">
        <v>100.08137751907178</v>
      </c>
      <c r="U160" s="25">
        <v>98.760780859922718</v>
      </c>
      <c r="V160" s="25">
        <v>96.394852222110813</v>
      </c>
      <c r="W160" s="25">
        <v>96.468434219884259</v>
      </c>
      <c r="X160" s="25">
        <v>95.763170992511888</v>
      </c>
      <c r="Y160" s="25">
        <v>91.744940143997866</v>
      </c>
      <c r="Z160" s="25">
        <v>87.400647249472158</v>
      </c>
      <c r="AA160" s="25">
        <v>81.101355039691981</v>
      </c>
      <c r="AB160" s="25">
        <v>81.310371837709255</v>
      </c>
      <c r="AC160" s="25">
        <v>79.757835667384413</v>
      </c>
      <c r="AD160" s="36">
        <f t="shared" si="5"/>
        <v>90.878376575175707</v>
      </c>
      <c r="AE160" s="26">
        <f t="shared" si="6"/>
        <v>0</v>
      </c>
    </row>
    <row r="161" spans="6:31" x14ac:dyDescent="0.25">
      <c r="F161" s="11">
        <v>159</v>
      </c>
      <c r="G161" s="24">
        <f>INDEX(Random!$F$2:$F$10001, ($F161-1)*10+G$2)</f>
        <v>-1.3057259619369168</v>
      </c>
      <c r="H161" s="24">
        <f>INDEX(Random!$F$2:$F$10001, ($F161-1)*10+H$2)</f>
        <v>-8.4373712333666084E-2</v>
      </c>
      <c r="I161" s="24">
        <f>INDEX(Random!$F$2:$F$10001, ($F161-1)*10+I$2)</f>
        <v>0.28518800547965079</v>
      </c>
      <c r="J161" s="24">
        <f>INDEX(Random!$F$2:$F$10001, ($F161-1)*10+J$2)</f>
        <v>1.3858287335848898</v>
      </c>
      <c r="K161" s="24">
        <f>INDEX(Random!$F$2:$F$10001, ($F161-1)*10+K$2)</f>
        <v>-0.37659774197594198</v>
      </c>
      <c r="L161" s="42">
        <f>INDEX(Random!$F$2:$F$10001, ($F161-1)*10+L$2)</f>
        <v>-1.4862187576573072</v>
      </c>
      <c r="M161" s="24">
        <f>INDEX(Random!$F$2:$F$10001, ($F161-1)*10+M$2)</f>
        <v>1.3041102734835051</v>
      </c>
      <c r="N161" s="24">
        <f>INDEX(Random!$F$2:$F$10001, ($F161-1)*10+N$2)</f>
        <v>-0.66274899123332875</v>
      </c>
      <c r="O161" s="24">
        <f>INDEX(Random!$F$2:$F$10001, ($F161-1)*10+O$2)</f>
        <v>0.14317972469921519</v>
      </c>
      <c r="P161" s="24">
        <f>INDEX(Random!$F$2:$F$10001, ($F161-1)*10+P$2)</f>
        <v>-0.33426845879735489</v>
      </c>
      <c r="R161" s="11">
        <v>159</v>
      </c>
      <c r="S161" s="25">
        <v>100</v>
      </c>
      <c r="T161" s="25">
        <v>95.756863391893333</v>
      </c>
      <c r="U161" s="25">
        <v>95.528040814295878</v>
      </c>
      <c r="V161" s="25">
        <v>96.488402712700903</v>
      </c>
      <c r="W161" s="25">
        <v>101.12348873894332</v>
      </c>
      <c r="X161" s="25">
        <v>99.897879431111164</v>
      </c>
      <c r="Y161" s="25">
        <v>95.081713684884846</v>
      </c>
      <c r="Z161" s="25">
        <v>99.376468901602763</v>
      </c>
      <c r="AA161" s="25">
        <v>97.234304612958425</v>
      </c>
      <c r="AB161" s="25">
        <v>97.745139249394953</v>
      </c>
      <c r="AC161" s="25">
        <v>96.697666064574605</v>
      </c>
      <c r="AD161" s="36">
        <f t="shared" si="5"/>
        <v>97.492996760236011</v>
      </c>
      <c r="AE161" s="26">
        <f t="shared" si="6"/>
        <v>0</v>
      </c>
    </row>
    <row r="162" spans="6:31" x14ac:dyDescent="0.25">
      <c r="F162" s="11">
        <v>160</v>
      </c>
      <c r="G162" s="24">
        <f>INDEX(Random!$F$2:$F$10001, ($F162-1)*10+G$2)</f>
        <v>-0.6106588214189691</v>
      </c>
      <c r="H162" s="24">
        <f>INDEX(Random!$F$2:$F$10001, ($F162-1)*10+H$2)</f>
        <v>0.18781348596902522</v>
      </c>
      <c r="I162" s="24">
        <f>INDEX(Random!$F$2:$F$10001, ($F162-1)*10+I$2)</f>
        <v>-1.090883193054571</v>
      </c>
      <c r="J162" s="24">
        <f>INDEX(Random!$F$2:$F$10001, ($F162-1)*10+J$2)</f>
        <v>-1.3454530362942938</v>
      </c>
      <c r="K162" s="24">
        <f>INDEX(Random!$F$2:$F$10001, ($F162-1)*10+K$2)</f>
        <v>0.4659291926677096</v>
      </c>
      <c r="L162" s="42">
        <f>INDEX(Random!$F$2:$F$10001, ($F162-1)*10+L$2)</f>
        <v>0.58280624361045719</v>
      </c>
      <c r="M162" s="24">
        <f>INDEX(Random!$F$2:$F$10001, ($F162-1)*10+M$2)</f>
        <v>0.11801868613203874</v>
      </c>
      <c r="N162" s="24">
        <f>INDEX(Random!$F$2:$F$10001, ($F162-1)*10+N$2)</f>
        <v>1.7669198912549424</v>
      </c>
      <c r="O162" s="24">
        <f>INDEX(Random!$F$2:$F$10001, ($F162-1)*10+O$2)</f>
        <v>0.62571502028877035</v>
      </c>
      <c r="P162" s="24">
        <f>INDEX(Random!$F$2:$F$10001, ($F162-1)*10+P$2)</f>
        <v>1.5250069992874167</v>
      </c>
      <c r="R162" s="11">
        <v>160</v>
      </c>
      <c r="S162" s="25">
        <v>100</v>
      </c>
      <c r="T162" s="25">
        <v>98.015493827220524</v>
      </c>
      <c r="U162" s="25">
        <v>98.678049176511053</v>
      </c>
      <c r="V162" s="25">
        <v>95.174370455745219</v>
      </c>
      <c r="W162" s="25">
        <v>91.014635286029232</v>
      </c>
      <c r="X162" s="25">
        <v>92.488615486020663</v>
      </c>
      <c r="Y162" s="25">
        <v>94.355633332929358</v>
      </c>
      <c r="Z162" s="25">
        <v>94.771330616483766</v>
      </c>
      <c r="AA162" s="25">
        <v>100.60165800373007</v>
      </c>
      <c r="AB162" s="25">
        <v>102.78026485564092</v>
      </c>
      <c r="AC162" s="25">
        <v>108.22161855180929</v>
      </c>
      <c r="AD162" s="36">
        <f t="shared" si="5"/>
        <v>97.610166959212009</v>
      </c>
      <c r="AE162" s="26">
        <f t="shared" si="6"/>
        <v>0</v>
      </c>
    </row>
    <row r="163" spans="6:31" x14ac:dyDescent="0.25">
      <c r="F163" s="11">
        <v>161</v>
      </c>
      <c r="G163" s="24">
        <f>INDEX(Random!$F$2:$F$10001, ($F163-1)*10+G$2)</f>
        <v>0.20230947395666266</v>
      </c>
      <c r="H163" s="24">
        <f>INDEX(Random!$F$2:$F$10001, ($F163-1)*10+H$2)</f>
        <v>-1.8957402920265651</v>
      </c>
      <c r="I163" s="24">
        <f>INDEX(Random!$F$2:$F$10001, ($F163-1)*10+I$2)</f>
        <v>0.59390038954284075</v>
      </c>
      <c r="J163" s="24">
        <f>INDEX(Random!$F$2:$F$10001, ($F163-1)*10+J$2)</f>
        <v>-0.71974406191168006</v>
      </c>
      <c r="K163" s="24">
        <f>INDEX(Random!$F$2:$F$10001, ($F163-1)*10+K$2)</f>
        <v>-0.53828787032155867</v>
      </c>
      <c r="L163" s="42">
        <f>INDEX(Random!$F$2:$F$10001, ($F163-1)*10+L$2)</f>
        <v>-1.4322569000723082</v>
      </c>
      <c r="M163" s="24">
        <f>INDEX(Random!$F$2:$F$10001, ($F163-1)*10+M$2)</f>
        <v>-0.5445388906762858</v>
      </c>
      <c r="N163" s="24">
        <f>INDEX(Random!$F$2:$F$10001, ($F163-1)*10+N$2)</f>
        <v>-1.2306876530319824</v>
      </c>
      <c r="O163" s="24">
        <f>INDEX(Random!$F$2:$F$10001, ($F163-1)*10+O$2)</f>
        <v>-1.0297503510526658</v>
      </c>
      <c r="P163" s="24">
        <f>INDEX(Random!$F$2:$F$10001, ($F163-1)*10+P$2)</f>
        <v>-1.1414589545962976</v>
      </c>
      <c r="R163" s="11">
        <v>161</v>
      </c>
      <c r="S163" s="25">
        <v>100</v>
      </c>
      <c r="T163" s="25">
        <v>100.72493160317231</v>
      </c>
      <c r="U163" s="25">
        <v>94.561062478757208</v>
      </c>
      <c r="V163" s="25">
        <v>96.505819696799023</v>
      </c>
      <c r="W163" s="25">
        <v>94.245196973178182</v>
      </c>
      <c r="X163" s="25">
        <v>92.599397994368076</v>
      </c>
      <c r="Y163" s="25">
        <v>88.294761849114209</v>
      </c>
      <c r="Z163" s="25">
        <v>86.734687823139325</v>
      </c>
      <c r="AA163" s="25">
        <v>83.26371626551834</v>
      </c>
      <c r="AB163" s="25">
        <v>80.472177089383365</v>
      </c>
      <c r="AC163" s="25">
        <v>77.48336756196278</v>
      </c>
      <c r="AD163" s="36">
        <f t="shared" si="5"/>
        <v>89.488511933539286</v>
      </c>
      <c r="AE163" s="26">
        <f t="shared" si="6"/>
        <v>0</v>
      </c>
    </row>
    <row r="164" spans="6:31" x14ac:dyDescent="0.25">
      <c r="F164" s="11">
        <v>162</v>
      </c>
      <c r="G164" s="24">
        <f>INDEX(Random!$F$2:$F$10001, ($F164-1)*10+G$2)</f>
        <v>0.43742636415430464</v>
      </c>
      <c r="H164" s="24">
        <f>INDEX(Random!$F$2:$F$10001, ($F164-1)*10+H$2)</f>
        <v>-1.4482991951667301</v>
      </c>
      <c r="I164" s="24">
        <f>INDEX(Random!$F$2:$F$10001, ($F164-1)*10+I$2)</f>
        <v>0.81406853398400458</v>
      </c>
      <c r="J164" s="24">
        <f>INDEX(Random!$F$2:$F$10001, ($F164-1)*10+J$2)</f>
        <v>-1.0414477953518144</v>
      </c>
      <c r="K164" s="24">
        <f>INDEX(Random!$F$2:$F$10001, ($F164-1)*10+K$2)</f>
        <v>-0.35723135675250456</v>
      </c>
      <c r="L164" s="42">
        <f>INDEX(Random!$F$2:$F$10001, ($F164-1)*10+L$2)</f>
        <v>0.61638997516438843</v>
      </c>
      <c r="M164" s="24">
        <f>INDEX(Random!$F$2:$F$10001, ($F164-1)*10+M$2)</f>
        <v>1.0718781769318793</v>
      </c>
      <c r="N164" s="24">
        <f>INDEX(Random!$F$2:$F$10001, ($F164-1)*10+N$2)</f>
        <v>1.689319177283366</v>
      </c>
      <c r="O164" s="24">
        <f>INDEX(Random!$F$2:$F$10001, ($F164-1)*10+O$2)</f>
        <v>1.0334612803298393</v>
      </c>
      <c r="P164" s="24">
        <f>INDEX(Random!$F$2:$F$10001, ($F164-1)*10+P$2)</f>
        <v>1.0276434939461929</v>
      </c>
      <c r="R164" s="11">
        <v>162</v>
      </c>
      <c r="S164" s="25">
        <v>100</v>
      </c>
      <c r="T164" s="25">
        <v>101.52239476961185</v>
      </c>
      <c r="U164" s="25">
        <v>96.75088512886667</v>
      </c>
      <c r="V164" s="25">
        <v>99.472544278931579</v>
      </c>
      <c r="W164" s="25">
        <v>96.099868557795659</v>
      </c>
      <c r="X164" s="25">
        <v>94.996832054476684</v>
      </c>
      <c r="Y164" s="25">
        <v>97.0237110577621</v>
      </c>
      <c r="Z164" s="25">
        <v>100.61936956448702</v>
      </c>
      <c r="AA164" s="25">
        <v>106.53182505062266</v>
      </c>
      <c r="AB164" s="25">
        <v>110.33758408313055</v>
      </c>
      <c r="AC164" s="25">
        <v>114.25700296982259</v>
      </c>
      <c r="AD164" s="36">
        <f t="shared" si="5"/>
        <v>101.76120175155071</v>
      </c>
      <c r="AE164" s="26">
        <f t="shared" si="6"/>
        <v>0.76120175155071479</v>
      </c>
    </row>
    <row r="165" spans="6:31" x14ac:dyDescent="0.25">
      <c r="F165" s="11">
        <v>163</v>
      </c>
      <c r="G165" s="24">
        <f>INDEX(Random!$F$2:$F$10001, ($F165-1)*10+G$2)</f>
        <v>1.8909621891050112</v>
      </c>
      <c r="H165" s="24">
        <f>INDEX(Random!$F$2:$F$10001, ($F165-1)*10+H$2)</f>
        <v>1.6477024538303313</v>
      </c>
      <c r="I165" s="24">
        <f>INDEX(Random!$F$2:$F$10001, ($F165-1)*10+I$2)</f>
        <v>0.25219258347501228</v>
      </c>
      <c r="J165" s="24">
        <f>INDEX(Random!$F$2:$F$10001, ($F165-1)*10+J$2)</f>
        <v>-1.5059274847649198</v>
      </c>
      <c r="K165" s="24">
        <f>INDEX(Random!$F$2:$F$10001, ($F165-1)*10+K$2)</f>
        <v>1.7123537585893116</v>
      </c>
      <c r="L165" s="42">
        <f>INDEX(Random!$F$2:$F$10001, ($F165-1)*10+L$2)</f>
        <v>-0.58752682033181014</v>
      </c>
      <c r="M165" s="24">
        <f>INDEX(Random!$F$2:$F$10001, ($F165-1)*10+M$2)</f>
        <v>1.044160782642209</v>
      </c>
      <c r="N165" s="24">
        <f>INDEX(Random!$F$2:$F$10001, ($F165-1)*10+N$2)</f>
        <v>1.9125823525344914</v>
      </c>
      <c r="O165" s="24">
        <f>INDEX(Random!$F$2:$F$10001, ($F165-1)*10+O$2)</f>
        <v>-0.83487720323542425</v>
      </c>
      <c r="P165" s="24">
        <f>INDEX(Random!$F$2:$F$10001, ($F165-1)*10+P$2)</f>
        <v>0.24700829484364067</v>
      </c>
      <c r="R165" s="11">
        <v>163</v>
      </c>
      <c r="S165" s="25">
        <v>100</v>
      </c>
      <c r="T165" s="25">
        <v>106.594560790853</v>
      </c>
      <c r="U165" s="25">
        <v>112.70069708659707</v>
      </c>
      <c r="V165" s="25">
        <v>113.70778894421578</v>
      </c>
      <c r="W165" s="25">
        <v>108.15431602611189</v>
      </c>
      <c r="X165" s="25">
        <v>114.59803418970748</v>
      </c>
      <c r="Y165" s="25">
        <v>112.41101173494641</v>
      </c>
      <c r="Z165" s="25">
        <v>116.46858956381624</v>
      </c>
      <c r="AA165" s="25">
        <v>124.2392424646294</v>
      </c>
      <c r="AB165" s="25">
        <v>120.86134129287557</v>
      </c>
      <c r="AC165" s="25">
        <v>121.9201544621655</v>
      </c>
      <c r="AD165" s="36">
        <f t="shared" si="5"/>
        <v>115.16557365559183</v>
      </c>
      <c r="AE165" s="26">
        <f t="shared" si="6"/>
        <v>14.165573655591828</v>
      </c>
    </row>
    <row r="166" spans="6:31" x14ac:dyDescent="0.25">
      <c r="F166" s="11">
        <v>164</v>
      </c>
      <c r="G166" s="24">
        <f>INDEX(Random!$F$2:$F$10001, ($F166-1)*10+G$2)</f>
        <v>-0.54614886340022362</v>
      </c>
      <c r="H166" s="24">
        <f>INDEX(Random!$F$2:$F$10001, ($F166-1)*10+H$2)</f>
        <v>-0.28116293510265999</v>
      </c>
      <c r="I166" s="24">
        <f>INDEX(Random!$F$2:$F$10001, ($F166-1)*10+I$2)</f>
        <v>0.1223337743095825</v>
      </c>
      <c r="J166" s="24">
        <f>INDEX(Random!$F$2:$F$10001, ($F166-1)*10+J$2)</f>
        <v>-9.9043712581095816E-2</v>
      </c>
      <c r="K166" s="24">
        <f>INDEX(Random!$F$2:$F$10001, ($F166-1)*10+K$2)</f>
        <v>-0.53873020188326937</v>
      </c>
      <c r="L166" s="42">
        <f>INDEX(Random!$F$2:$F$10001, ($F166-1)*10+L$2)</f>
        <v>0.54648256388941074</v>
      </c>
      <c r="M166" s="24">
        <f>INDEX(Random!$F$2:$F$10001, ($F166-1)*10+M$2)</f>
        <v>-1.0536944451809984</v>
      </c>
      <c r="N166" s="24">
        <f>INDEX(Random!$F$2:$F$10001, ($F166-1)*10+N$2)</f>
        <v>-1.1897050373303248</v>
      </c>
      <c r="O166" s="24">
        <f>INDEX(Random!$F$2:$F$10001, ($F166-1)*10+O$2)</f>
        <v>0.31935321915747639</v>
      </c>
      <c r="P166" s="24">
        <f>INDEX(Random!$F$2:$F$10001, ($F166-1)*10+P$2)</f>
        <v>-0.15097006818603168</v>
      </c>
      <c r="R166" s="11">
        <v>164</v>
      </c>
      <c r="S166" s="25">
        <v>100</v>
      </c>
      <c r="T166" s="25">
        <v>98.227802475609025</v>
      </c>
      <c r="U166" s="25">
        <v>97.348400831959495</v>
      </c>
      <c r="V166" s="25">
        <v>97.791435752837828</v>
      </c>
      <c r="W166" s="25">
        <v>97.509760150934341</v>
      </c>
      <c r="X166" s="25">
        <v>95.80553086943587</v>
      </c>
      <c r="Y166" s="25">
        <v>97.620498719727721</v>
      </c>
      <c r="Z166" s="25">
        <v>94.271886146652548</v>
      </c>
      <c r="AA166" s="25">
        <v>90.623774749560894</v>
      </c>
      <c r="AB166" s="25">
        <v>91.639786304598246</v>
      </c>
      <c r="AC166" s="25">
        <v>91.216822349417498</v>
      </c>
      <c r="AD166" s="36">
        <f t="shared" si="5"/>
        <v>95.205569835073348</v>
      </c>
      <c r="AE166" s="26">
        <f t="shared" si="6"/>
        <v>0</v>
      </c>
    </row>
    <row r="167" spans="6:31" x14ac:dyDescent="0.25">
      <c r="F167" s="11">
        <v>165</v>
      </c>
      <c r="G167" s="24">
        <f>INDEX(Random!$F$2:$F$10001, ($F167-1)*10+G$2)</f>
        <v>-0.75957061297578021</v>
      </c>
      <c r="H167" s="24">
        <f>INDEX(Random!$F$2:$F$10001, ($F167-1)*10+H$2)</f>
        <v>1.3330948074627482</v>
      </c>
      <c r="I167" s="24">
        <f>INDEX(Random!$F$2:$F$10001, ($F167-1)*10+I$2)</f>
        <v>-0.66039811947443738</v>
      </c>
      <c r="J167" s="24">
        <f>INDEX(Random!$F$2:$F$10001, ($F167-1)*10+J$2)</f>
        <v>1.478494632568311</v>
      </c>
      <c r="K167" s="24">
        <f>INDEX(Random!$F$2:$F$10001, ($F167-1)*10+K$2)</f>
        <v>4.456580626136783E-2</v>
      </c>
      <c r="L167" s="42">
        <f>INDEX(Random!$F$2:$F$10001, ($F167-1)*10+L$2)</f>
        <v>-0.1636694181417209</v>
      </c>
      <c r="M167" s="24">
        <f>INDEX(Random!$F$2:$F$10001, ($F167-1)*10+M$2)</f>
        <v>0.46008220276062084</v>
      </c>
      <c r="N167" s="24">
        <f>INDEX(Random!$F$2:$F$10001, ($F167-1)*10+N$2)</f>
        <v>0.16949926663227111</v>
      </c>
      <c r="O167" s="24">
        <f>INDEX(Random!$F$2:$F$10001, ($F167-1)*10+O$2)</f>
        <v>-1.7171886712167066</v>
      </c>
      <c r="P167" s="24">
        <f>INDEX(Random!$F$2:$F$10001, ($F167-1)*10+P$2)</f>
        <v>-0.47211730954237591</v>
      </c>
      <c r="R167" s="11">
        <v>165</v>
      </c>
      <c r="S167" s="25">
        <v>100</v>
      </c>
      <c r="T167" s="25">
        <v>97.527160956607446</v>
      </c>
      <c r="U167" s="25">
        <v>102.03151868551845</v>
      </c>
      <c r="V167" s="25">
        <v>99.839994143466726</v>
      </c>
      <c r="W167" s="25">
        <v>104.9618093484047</v>
      </c>
      <c r="X167" s="25">
        <v>105.16482129966609</v>
      </c>
      <c r="Y167" s="25">
        <v>104.63485384836284</v>
      </c>
      <c r="Z167" s="25">
        <v>106.30856257354937</v>
      </c>
      <c r="AA167" s="25">
        <v>106.96145237330211</v>
      </c>
      <c r="AB167" s="25">
        <v>101.01911459737055</v>
      </c>
      <c r="AC167" s="25">
        <v>99.475557071411885</v>
      </c>
      <c r="AD167" s="36">
        <f t="shared" si="5"/>
        <v>102.792484489766</v>
      </c>
      <c r="AE167" s="26">
        <f t="shared" si="6"/>
        <v>1.7924844897659966</v>
      </c>
    </row>
    <row r="168" spans="6:31" x14ac:dyDescent="0.25">
      <c r="F168" s="11">
        <v>166</v>
      </c>
      <c r="G168" s="24">
        <f>INDEX(Random!$F$2:$F$10001, ($F168-1)*10+G$2)</f>
        <v>6.4258527587578038E-2</v>
      </c>
      <c r="H168" s="24">
        <f>INDEX(Random!$F$2:$F$10001, ($F168-1)*10+H$2)</f>
        <v>-1.2964711573581316</v>
      </c>
      <c r="I168" s="24">
        <f>INDEX(Random!$F$2:$F$10001, ($F168-1)*10+I$2)</f>
        <v>1.367365578403692</v>
      </c>
      <c r="J168" s="24">
        <f>INDEX(Random!$F$2:$F$10001, ($F168-1)*10+J$2)</f>
        <v>5.9433338239795342E-3</v>
      </c>
      <c r="K168" s="24">
        <f>INDEX(Random!$F$2:$F$10001, ($F168-1)*10+K$2)</f>
        <v>1.6658849144434329</v>
      </c>
      <c r="L168" s="42">
        <f>INDEX(Random!$F$2:$F$10001, ($F168-1)*10+L$2)</f>
        <v>-0.37031908618366804</v>
      </c>
      <c r="M168" s="24">
        <f>INDEX(Random!$F$2:$F$10001, ($F168-1)*10+M$2)</f>
        <v>0.97094307369204014</v>
      </c>
      <c r="N168" s="24">
        <f>INDEX(Random!$F$2:$F$10001, ($F168-1)*10+N$2)</f>
        <v>-0.73129686348803724</v>
      </c>
      <c r="O168" s="24">
        <f>INDEX(Random!$F$2:$F$10001, ($F168-1)*10+O$2)</f>
        <v>-0.52065351471739196</v>
      </c>
      <c r="P168" s="24">
        <f>INDEX(Random!$F$2:$F$10001, ($F168-1)*10+P$2)</f>
        <v>-0.67669355566081668</v>
      </c>
      <c r="R168" s="11">
        <v>166</v>
      </c>
      <c r="S168" s="25">
        <v>100</v>
      </c>
      <c r="T168" s="25">
        <v>100.2596160741177</v>
      </c>
      <c r="U168" s="25">
        <v>96.035269819140041</v>
      </c>
      <c r="V168" s="25">
        <v>100.58627869645952</v>
      </c>
      <c r="W168" s="25">
        <v>100.65035701488841</v>
      </c>
      <c r="X168" s="25">
        <v>106.48090548381427</v>
      </c>
      <c r="Y168" s="25">
        <v>105.21251931221023</v>
      </c>
      <c r="Z168" s="25">
        <v>108.74288242026761</v>
      </c>
      <c r="AA168" s="25">
        <v>106.15446775551939</v>
      </c>
      <c r="AB168" s="25">
        <v>104.36240722656925</v>
      </c>
      <c r="AC168" s="25">
        <v>102.06501729844408</v>
      </c>
      <c r="AD168" s="36">
        <f t="shared" si="5"/>
        <v>103.05497211014304</v>
      </c>
      <c r="AE168" s="26">
        <f t="shared" si="6"/>
        <v>2.0549721101430407</v>
      </c>
    </row>
    <row r="169" spans="6:31" x14ac:dyDescent="0.25">
      <c r="F169" s="11">
        <v>167</v>
      </c>
      <c r="G169" s="24">
        <f>INDEX(Random!$F$2:$F$10001, ($F169-1)*10+G$2)</f>
        <v>1.8822056436224421</v>
      </c>
      <c r="H169" s="24">
        <f>INDEX(Random!$F$2:$F$10001, ($F169-1)*10+H$2)</f>
        <v>3.9803634241103595E-3</v>
      </c>
      <c r="I169" s="24">
        <f>INDEX(Random!$F$2:$F$10001, ($F169-1)*10+I$2)</f>
        <v>-1.0321141627376729</v>
      </c>
      <c r="J169" s="24">
        <f>INDEX(Random!$F$2:$F$10001, ($F169-1)*10+J$2)</f>
        <v>-0.32952295730172526</v>
      </c>
      <c r="K169" s="24">
        <f>INDEX(Random!$F$2:$F$10001, ($F169-1)*10+K$2)</f>
        <v>0.70373788977740626</v>
      </c>
      <c r="L169" s="42">
        <f>INDEX(Random!$F$2:$F$10001, ($F169-1)*10+L$2)</f>
        <v>-0.15286425512548121</v>
      </c>
      <c r="M169" s="24">
        <f>INDEX(Random!$F$2:$F$10001, ($F169-1)*10+M$2)</f>
        <v>-0.9730766576583405</v>
      </c>
      <c r="N169" s="24">
        <f>INDEX(Random!$F$2:$F$10001, ($F169-1)*10+N$2)</f>
        <v>-1.0376788550007323</v>
      </c>
      <c r="O169" s="24">
        <f>INDEX(Random!$F$2:$F$10001, ($F169-1)*10+O$2)</f>
        <v>0.36265671592249593</v>
      </c>
      <c r="P169" s="24">
        <f>INDEX(Random!$F$2:$F$10001, ($F169-1)*10+P$2)</f>
        <v>-0.86622802917318054</v>
      </c>
      <c r="R169" s="11">
        <v>167</v>
      </c>
      <c r="S169" s="25">
        <v>100</v>
      </c>
      <c r="T169" s="25">
        <v>106.56325819614842</v>
      </c>
      <c r="U169" s="25">
        <v>106.62412377275557</v>
      </c>
      <c r="V169" s="25">
        <v>103.04122248980337</v>
      </c>
      <c r="W169" s="25">
        <v>101.95322100827501</v>
      </c>
      <c r="X169" s="25">
        <v>104.43404010181887</v>
      </c>
      <c r="Y169" s="25">
        <v>103.94542002528398</v>
      </c>
      <c r="Z169" s="25">
        <v>100.65164247436327</v>
      </c>
      <c r="AA169" s="25">
        <v>97.251281884760274</v>
      </c>
      <c r="AB169" s="25">
        <v>98.48453588736119</v>
      </c>
      <c r="AC169" s="25">
        <v>95.706179545428526</v>
      </c>
      <c r="AD169" s="36">
        <f t="shared" si="5"/>
        <v>101.86549253859985</v>
      </c>
      <c r="AE169" s="26">
        <f t="shared" si="6"/>
        <v>0.86549253859985242</v>
      </c>
    </row>
    <row r="170" spans="6:31" x14ac:dyDescent="0.25">
      <c r="F170" s="11">
        <v>168</v>
      </c>
      <c r="G170" s="24">
        <f>INDEX(Random!$F$2:$F$10001, ($F170-1)*10+G$2)</f>
        <v>-1.197901347978154</v>
      </c>
      <c r="H170" s="24">
        <f>INDEX(Random!$F$2:$F$10001, ($F170-1)*10+H$2)</f>
        <v>-0.7565628901215965</v>
      </c>
      <c r="I170" s="24">
        <f>INDEX(Random!$F$2:$F$10001, ($F170-1)*10+I$2)</f>
        <v>-0.34648486073915069</v>
      </c>
      <c r="J170" s="24">
        <f>INDEX(Random!$F$2:$F$10001, ($F170-1)*10+J$2)</f>
        <v>-0.65201661336026506</v>
      </c>
      <c r="K170" s="24">
        <f>INDEX(Random!$F$2:$F$10001, ($F170-1)*10+K$2)</f>
        <v>-1.4696857270937906</v>
      </c>
      <c r="L170" s="42">
        <f>INDEX(Random!$F$2:$F$10001, ($F170-1)*10+L$2)</f>
        <v>0.5784340844346374</v>
      </c>
      <c r="M170" s="24">
        <f>INDEX(Random!$F$2:$F$10001, ($F170-1)*10+M$2)</f>
        <v>-0.22421054298279927</v>
      </c>
      <c r="N170" s="24">
        <f>INDEX(Random!$F$2:$F$10001, ($F170-1)*10+N$2)</f>
        <v>0.53863814997878623</v>
      </c>
      <c r="O170" s="24">
        <f>INDEX(Random!$F$2:$F$10001, ($F170-1)*10+O$2)</f>
        <v>0.70334523513520408</v>
      </c>
      <c r="P170" s="24">
        <f>INDEX(Random!$F$2:$F$10001, ($F170-1)*10+P$2)</f>
        <v>8.9191548632991988E-2</v>
      </c>
      <c r="R170" s="11">
        <v>168</v>
      </c>
      <c r="S170" s="25">
        <v>100</v>
      </c>
      <c r="T170" s="25">
        <v>96.103799614022861</v>
      </c>
      <c r="U170" s="25">
        <v>93.736763218724661</v>
      </c>
      <c r="V170" s="25">
        <v>92.694255971456997</v>
      </c>
      <c r="W170" s="25">
        <v>90.728788017792624</v>
      </c>
      <c r="X170" s="25">
        <v>86.402572277952004</v>
      </c>
      <c r="Y170" s="25">
        <v>88.133808971925191</v>
      </c>
      <c r="Z170" s="25">
        <v>87.511784637929068</v>
      </c>
      <c r="AA170" s="25">
        <v>89.146175042593597</v>
      </c>
      <c r="AB170" s="25">
        <v>91.314158752361095</v>
      </c>
      <c r="AC170" s="25">
        <v>91.627819371322673</v>
      </c>
      <c r="AD170" s="36">
        <f t="shared" si="5"/>
        <v>90.739992587608086</v>
      </c>
      <c r="AE170" s="26">
        <f t="shared" si="6"/>
        <v>0</v>
      </c>
    </row>
    <row r="171" spans="6:31" x14ac:dyDescent="0.25">
      <c r="F171" s="11">
        <v>169</v>
      </c>
      <c r="G171" s="24">
        <f>INDEX(Random!$F$2:$F$10001, ($F171-1)*10+G$2)</f>
        <v>0.90645442327708703</v>
      </c>
      <c r="H171" s="24">
        <f>INDEX(Random!$F$2:$F$10001, ($F171-1)*10+H$2)</f>
        <v>1.2518415863571852</v>
      </c>
      <c r="I171" s="24">
        <f>INDEX(Random!$F$2:$F$10001, ($F171-1)*10+I$2)</f>
        <v>-0.25930000376985402</v>
      </c>
      <c r="J171" s="24">
        <f>INDEX(Random!$F$2:$F$10001, ($F171-1)*10+J$2)</f>
        <v>-8.0703762982095931E-2</v>
      </c>
      <c r="K171" s="24">
        <f>INDEX(Random!$F$2:$F$10001, ($F171-1)*10+K$2)</f>
        <v>-1.6916495017436255</v>
      </c>
      <c r="L171" s="42">
        <f>INDEX(Random!$F$2:$F$10001, ($F171-1)*10+L$2)</f>
        <v>-0.25511426289380906</v>
      </c>
      <c r="M171" s="24">
        <f>INDEX(Random!$F$2:$F$10001, ($F171-1)*10+M$2)</f>
        <v>-0.12219105420544642</v>
      </c>
      <c r="N171" s="24">
        <f>INDEX(Random!$F$2:$F$10001, ($F171-1)*10+N$2)</f>
        <v>-0.62078504248500288</v>
      </c>
      <c r="O171" s="24">
        <f>INDEX(Random!$F$2:$F$10001, ($F171-1)*10+O$2)</f>
        <v>-0.6967119528609057</v>
      </c>
      <c r="P171" s="24">
        <f>INDEX(Random!$F$2:$F$10001, ($F171-1)*10+P$2)</f>
        <v>-0.13944702508070661</v>
      </c>
      <c r="R171" s="11">
        <v>169</v>
      </c>
      <c r="S171" s="25">
        <v>100</v>
      </c>
      <c r="T171" s="25">
        <v>103.13214134078284</v>
      </c>
      <c r="U171" s="25">
        <v>107.60172023184816</v>
      </c>
      <c r="V171" s="25">
        <v>106.71662409345805</v>
      </c>
      <c r="W171" s="25">
        <v>106.47471742099502</v>
      </c>
      <c r="X171" s="25">
        <v>100.64559772294328</v>
      </c>
      <c r="Y171" s="25">
        <v>99.831735140592428</v>
      </c>
      <c r="Z171" s="25">
        <v>99.466928059208371</v>
      </c>
      <c r="AA171" s="25">
        <v>97.459893463375735</v>
      </c>
      <c r="AB171" s="25">
        <v>95.250476343217628</v>
      </c>
      <c r="AC171" s="25">
        <v>94.847498191792198</v>
      </c>
      <c r="AD171" s="36">
        <f t="shared" si="5"/>
        <v>101.14273320082137</v>
      </c>
      <c r="AE171" s="26">
        <f t="shared" si="6"/>
        <v>0.1427332008213682</v>
      </c>
    </row>
    <row r="172" spans="6:31" x14ac:dyDescent="0.25">
      <c r="F172" s="11">
        <v>170</v>
      </c>
      <c r="G172" s="24">
        <f>INDEX(Random!$F$2:$F$10001, ($F172-1)*10+G$2)</f>
        <v>0.83654012323830307</v>
      </c>
      <c r="H172" s="24">
        <f>INDEX(Random!$F$2:$F$10001, ($F172-1)*10+H$2)</f>
        <v>2.2235268308637854</v>
      </c>
      <c r="I172" s="24">
        <f>INDEX(Random!$F$2:$F$10001, ($F172-1)*10+I$2)</f>
        <v>-1.1482234161661991</v>
      </c>
      <c r="J172" s="24">
        <f>INDEX(Random!$F$2:$F$10001, ($F172-1)*10+J$2)</f>
        <v>-1.9427811812714328</v>
      </c>
      <c r="K172" s="24">
        <f>INDEX(Random!$F$2:$F$10001, ($F172-1)*10+K$2)</f>
        <v>-1.4449589659221442</v>
      </c>
      <c r="L172" s="42">
        <f>INDEX(Random!$F$2:$F$10001, ($F172-1)*10+L$2)</f>
        <v>-0.29632906474413695</v>
      </c>
      <c r="M172" s="24">
        <f>INDEX(Random!$F$2:$F$10001, ($F172-1)*10+M$2)</f>
        <v>-0.21055208097449732</v>
      </c>
      <c r="N172" s="24">
        <f>INDEX(Random!$F$2:$F$10001, ($F172-1)*10+N$2)</f>
        <v>0.21974556073667967</v>
      </c>
      <c r="O172" s="24">
        <f>INDEX(Random!$F$2:$F$10001, ($F172-1)*10+O$2)</f>
        <v>-0.24319541332608577</v>
      </c>
      <c r="P172" s="24">
        <f>INDEX(Random!$F$2:$F$10001, ($F172-1)*10+P$2)</f>
        <v>1.7587169215040017</v>
      </c>
      <c r="R172" s="11">
        <v>170</v>
      </c>
      <c r="S172" s="25">
        <v>100</v>
      </c>
      <c r="T172" s="25">
        <v>102.89058012862473</v>
      </c>
      <c r="U172" s="25">
        <v>110.90599513966193</v>
      </c>
      <c r="V172" s="25">
        <v>106.76262025877311</v>
      </c>
      <c r="W172" s="25">
        <v>100.0712573656638</v>
      </c>
      <c r="X172" s="25">
        <v>95.378635687283349</v>
      </c>
      <c r="Y172" s="25">
        <v>94.476670387038936</v>
      </c>
      <c r="Z172" s="25">
        <v>93.852865780677888</v>
      </c>
      <c r="AA172" s="25">
        <v>94.588536351241714</v>
      </c>
      <c r="AB172" s="25">
        <v>93.861169126410104</v>
      </c>
      <c r="AC172" s="25">
        <v>99.60809388557513</v>
      </c>
      <c r="AD172" s="36">
        <f t="shared" si="5"/>
        <v>99.239642411095076</v>
      </c>
      <c r="AE172" s="26">
        <f t="shared" si="6"/>
        <v>0</v>
      </c>
    </row>
    <row r="173" spans="6:31" x14ac:dyDescent="0.25">
      <c r="F173" s="11">
        <v>171</v>
      </c>
      <c r="G173" s="24">
        <f>INDEX(Random!$F$2:$F$10001, ($F173-1)*10+G$2)</f>
        <v>-0.43504077949302494</v>
      </c>
      <c r="H173" s="24">
        <f>INDEX(Random!$F$2:$F$10001, ($F173-1)*10+H$2)</f>
        <v>0.51451699934931006</v>
      </c>
      <c r="I173" s="24">
        <f>INDEX(Random!$F$2:$F$10001, ($F173-1)*10+I$2)</f>
        <v>-0.27299206852402286</v>
      </c>
      <c r="J173" s="24">
        <f>INDEX(Random!$F$2:$F$10001, ($F173-1)*10+J$2)</f>
        <v>1.9099157955527988</v>
      </c>
      <c r="K173" s="24">
        <f>INDEX(Random!$F$2:$F$10001, ($F173-1)*10+K$2)</f>
        <v>1.5150131723721685</v>
      </c>
      <c r="L173" s="42">
        <f>INDEX(Random!$F$2:$F$10001, ($F173-1)*10+L$2)</f>
        <v>1.7350073666520742</v>
      </c>
      <c r="M173" s="24">
        <f>INDEX(Random!$F$2:$F$10001, ($F173-1)*10+M$2)</f>
        <v>-1.7418607804789679</v>
      </c>
      <c r="N173" s="24">
        <f>INDEX(Random!$F$2:$F$10001, ($F173-1)*10+N$2)</f>
        <v>0.97447207324965945</v>
      </c>
      <c r="O173" s="24">
        <f>INDEX(Random!$F$2:$F$10001, ($F173-1)*10+O$2)</f>
        <v>0.19244253801656433</v>
      </c>
      <c r="P173" s="24">
        <f>INDEX(Random!$F$2:$F$10001, ($F173-1)*10+P$2)</f>
        <v>0.47918906012910412</v>
      </c>
      <c r="R173" s="11">
        <v>171</v>
      </c>
      <c r="S173" s="25">
        <v>100</v>
      </c>
      <c r="T173" s="25">
        <v>98.594548856487023</v>
      </c>
      <c r="U173" s="25">
        <v>100.3546989183447</v>
      </c>
      <c r="V173" s="25">
        <v>99.483516497875115</v>
      </c>
      <c r="W173" s="25">
        <v>106.11145355458331</v>
      </c>
      <c r="X173" s="25">
        <v>111.69172008459259</v>
      </c>
      <c r="Y173" s="25">
        <v>118.43614956928397</v>
      </c>
      <c r="Z173" s="25">
        <v>111.76379895707782</v>
      </c>
      <c r="AA173" s="25">
        <v>115.52766134356357</v>
      </c>
      <c r="AB173" s="25">
        <v>116.32665353219863</v>
      </c>
      <c r="AC173" s="25">
        <v>118.26314713997039</v>
      </c>
      <c r="AD173" s="36">
        <f t="shared" si="5"/>
        <v>109.65533484539772</v>
      </c>
      <c r="AE173" s="26">
        <f t="shared" si="6"/>
        <v>8.6553348453977179</v>
      </c>
    </row>
    <row r="174" spans="6:31" x14ac:dyDescent="0.25">
      <c r="F174" s="11">
        <v>172</v>
      </c>
      <c r="G174" s="24">
        <f>INDEX(Random!$F$2:$F$10001, ($F174-1)*10+G$2)</f>
        <v>-1.3330666234653505</v>
      </c>
      <c r="H174" s="24">
        <f>INDEX(Random!$F$2:$F$10001, ($F174-1)*10+H$2)</f>
        <v>1.8617983142113514</v>
      </c>
      <c r="I174" s="24">
        <f>INDEX(Random!$F$2:$F$10001, ($F174-1)*10+I$2)</f>
        <v>-0.36695776088771642</v>
      </c>
      <c r="J174" s="24">
        <f>INDEX(Random!$F$2:$F$10001, ($F174-1)*10+J$2)</f>
        <v>-0.48949712102145071</v>
      </c>
      <c r="K174" s="24">
        <f>INDEX(Random!$F$2:$F$10001, ($F174-1)*10+K$2)</f>
        <v>-0.32292932302198263</v>
      </c>
      <c r="L174" s="42">
        <f>INDEX(Random!$F$2:$F$10001, ($F174-1)*10+L$2)</f>
        <v>-1.0156692202105575</v>
      </c>
      <c r="M174" s="24">
        <f>INDEX(Random!$F$2:$F$10001, ($F174-1)*10+M$2)</f>
        <v>1.0913767828331198</v>
      </c>
      <c r="N174" s="24">
        <f>INDEX(Random!$F$2:$F$10001, ($F174-1)*10+N$2)</f>
        <v>-1.027953688031646</v>
      </c>
      <c r="O174" s="24">
        <f>INDEX(Random!$F$2:$F$10001, ($F174-1)*10+O$2)</f>
        <v>1.7208296495753377E-2</v>
      </c>
      <c r="P174" s="24">
        <f>INDEX(Random!$F$2:$F$10001, ($F174-1)*10+P$2)</f>
        <v>1.1249691406787903</v>
      </c>
      <c r="R174" s="11">
        <v>172</v>
      </c>
      <c r="S174" s="25">
        <v>100</v>
      </c>
      <c r="T174" s="25">
        <v>95.669091375518903</v>
      </c>
      <c r="U174" s="25">
        <v>101.87834302822297</v>
      </c>
      <c r="V174" s="25">
        <v>100.67613177586821</v>
      </c>
      <c r="W174" s="25">
        <v>99.080040758376839</v>
      </c>
      <c r="X174" s="25">
        <v>98.055548274452505</v>
      </c>
      <c r="Y174" s="25">
        <v>94.812860176488201</v>
      </c>
      <c r="Z174" s="25">
        <v>98.390912392922559</v>
      </c>
      <c r="AA174" s="25">
        <v>95.097942215095628</v>
      </c>
      <c r="AB174" s="25">
        <v>95.19448552971825</v>
      </c>
      <c r="AC174" s="25">
        <v>98.898307682197697</v>
      </c>
      <c r="AD174" s="36">
        <f t="shared" si="5"/>
        <v>97.775366320886178</v>
      </c>
      <c r="AE174" s="26">
        <f t="shared" si="6"/>
        <v>0</v>
      </c>
    </row>
    <row r="175" spans="6:31" x14ac:dyDescent="0.25">
      <c r="F175" s="11">
        <v>173</v>
      </c>
      <c r="G175" s="24">
        <f>INDEX(Random!$F$2:$F$10001, ($F175-1)*10+G$2)</f>
        <v>-0.71364090313181217</v>
      </c>
      <c r="H175" s="24">
        <f>INDEX(Random!$F$2:$F$10001, ($F175-1)*10+H$2)</f>
        <v>-0.82192263245721831</v>
      </c>
      <c r="I175" s="24">
        <f>INDEX(Random!$F$2:$F$10001, ($F175-1)*10+I$2)</f>
        <v>0.27730543614281483</v>
      </c>
      <c r="J175" s="24">
        <f>INDEX(Random!$F$2:$F$10001, ($F175-1)*10+J$2)</f>
        <v>-2.4836895901633298</v>
      </c>
      <c r="K175" s="24">
        <f>INDEX(Random!$F$2:$F$10001, ($F175-1)*10+K$2)</f>
        <v>0.96101502044234099</v>
      </c>
      <c r="L175" s="42">
        <f>INDEX(Random!$F$2:$F$10001, ($F175-1)*10+L$2)</f>
        <v>-0.44706744819106886</v>
      </c>
      <c r="M175" s="24">
        <f>INDEX(Random!$F$2:$F$10001, ($F175-1)*10+M$2)</f>
        <v>0.15512180580114682</v>
      </c>
      <c r="N175" s="24">
        <f>INDEX(Random!$F$2:$F$10001, ($F175-1)*10+N$2)</f>
        <v>0.8299239363443599</v>
      </c>
      <c r="O175" s="24">
        <f>INDEX(Random!$F$2:$F$10001, ($F175-1)*10+O$2)</f>
        <v>1.5997764500954168</v>
      </c>
      <c r="P175" s="24">
        <f>INDEX(Random!$F$2:$F$10001, ($F175-1)*10+P$2)</f>
        <v>0.21780845890855532</v>
      </c>
      <c r="R175" s="11">
        <v>173</v>
      </c>
      <c r="S175" s="25">
        <v>100</v>
      </c>
      <c r="T175" s="25">
        <v>97.677520192369215</v>
      </c>
      <c r="U175" s="25">
        <v>95.063094069128624</v>
      </c>
      <c r="V175" s="25">
        <v>95.993398774128124</v>
      </c>
      <c r="W175" s="25">
        <v>88.35929899014512</v>
      </c>
      <c r="X175" s="25">
        <v>91.293753563605108</v>
      </c>
      <c r="Y175" s="25">
        <v>89.974362674794506</v>
      </c>
      <c r="Z175" s="25">
        <v>90.483291931457927</v>
      </c>
      <c r="AA175" s="25">
        <v>93.078126388537711</v>
      </c>
      <c r="AB175" s="25">
        <v>98.251924913783483</v>
      </c>
      <c r="AC175" s="25">
        <v>99.015644248076086</v>
      </c>
      <c r="AD175" s="36">
        <f t="shared" si="5"/>
        <v>93.919041574602602</v>
      </c>
      <c r="AE175" s="26">
        <f t="shared" si="6"/>
        <v>0</v>
      </c>
    </row>
    <row r="176" spans="6:31" x14ac:dyDescent="0.25">
      <c r="F176" s="11">
        <v>174</v>
      </c>
      <c r="G176" s="24">
        <f>INDEX(Random!$F$2:$F$10001, ($F176-1)*10+G$2)</f>
        <v>2.1114943823427592</v>
      </c>
      <c r="H176" s="24">
        <f>INDEX(Random!$F$2:$F$10001, ($F176-1)*10+H$2)</f>
        <v>0.76518117554968068</v>
      </c>
      <c r="I176" s="24">
        <f>INDEX(Random!$F$2:$F$10001, ($F176-1)*10+I$2)</f>
        <v>1.2148415394055025</v>
      </c>
      <c r="J176" s="24">
        <f>INDEX(Random!$F$2:$F$10001, ($F176-1)*10+J$2)</f>
        <v>-0.37625680399212996</v>
      </c>
      <c r="K176" s="24">
        <f>INDEX(Random!$F$2:$F$10001, ($F176-1)*10+K$2)</f>
        <v>-0.89608276933011066</v>
      </c>
      <c r="L176" s="42">
        <f>INDEX(Random!$F$2:$F$10001, ($F176-1)*10+L$2)</f>
        <v>-0.9594307701367073</v>
      </c>
      <c r="M176" s="24">
        <f>INDEX(Random!$F$2:$F$10001, ($F176-1)*10+M$2)</f>
        <v>1.3565079228132435</v>
      </c>
      <c r="N176" s="24">
        <f>INDEX(Random!$F$2:$F$10001, ($F176-1)*10+N$2)</f>
        <v>0.81737218507910603</v>
      </c>
      <c r="O176" s="24">
        <f>INDEX(Random!$F$2:$F$10001, ($F176-1)*10+O$2)</f>
        <v>0.71633302122654985</v>
      </c>
      <c r="P176" s="24">
        <f>INDEX(Random!$F$2:$F$10001, ($F176-1)*10+P$2)</f>
        <v>1.5911682785016104</v>
      </c>
      <c r="R176" s="11">
        <v>174</v>
      </c>
      <c r="S176" s="25">
        <v>100</v>
      </c>
      <c r="T176" s="25">
        <v>107.38595069083419</v>
      </c>
      <c r="U176" s="25">
        <v>110.22589130433555</v>
      </c>
      <c r="V176" s="25">
        <v>114.86026945749451</v>
      </c>
      <c r="W176" s="25">
        <v>113.46946893148893</v>
      </c>
      <c r="X176" s="25">
        <v>110.15800836171445</v>
      </c>
      <c r="Y176" s="25">
        <v>106.71620150351484</v>
      </c>
      <c r="Z176" s="25">
        <v>111.7326704658428</v>
      </c>
      <c r="AA176" s="25">
        <v>114.88850586564755</v>
      </c>
      <c r="AB176" s="25">
        <v>117.73380470990593</v>
      </c>
      <c r="AC176" s="25">
        <v>124.24222534389258</v>
      </c>
      <c r="AD176" s="36">
        <f t="shared" si="5"/>
        <v>113.14129966346714</v>
      </c>
      <c r="AE176" s="26">
        <f t="shared" si="6"/>
        <v>12.141299663467137</v>
      </c>
    </row>
    <row r="177" spans="6:31" x14ac:dyDescent="0.25">
      <c r="F177" s="11">
        <v>175</v>
      </c>
      <c r="G177" s="24">
        <f>INDEX(Random!$F$2:$F$10001, ($F177-1)*10+G$2)</f>
        <v>-0.99044387821875279</v>
      </c>
      <c r="H177" s="24">
        <f>INDEX(Random!$F$2:$F$10001, ($F177-1)*10+H$2)</f>
        <v>0.24863915944206325</v>
      </c>
      <c r="I177" s="24">
        <f>INDEX(Random!$F$2:$F$10001, ($F177-1)*10+I$2)</f>
        <v>0.67080097337429967</v>
      </c>
      <c r="J177" s="24">
        <f>INDEX(Random!$F$2:$F$10001, ($F177-1)*10+J$2)</f>
        <v>0.24317475953325968</v>
      </c>
      <c r="K177" s="24">
        <f>INDEX(Random!$F$2:$F$10001, ($F177-1)*10+K$2)</f>
        <v>0.39381682990050826</v>
      </c>
      <c r="L177" s="42">
        <f>INDEX(Random!$F$2:$F$10001, ($F177-1)*10+L$2)</f>
        <v>0.88069043203907038</v>
      </c>
      <c r="M177" s="24">
        <f>INDEX(Random!$F$2:$F$10001, ($F177-1)*10+M$2)</f>
        <v>-1.5087140532920782</v>
      </c>
      <c r="N177" s="24">
        <f>INDEX(Random!$F$2:$F$10001, ($F177-1)*10+N$2)</f>
        <v>0.60025002523469073</v>
      </c>
      <c r="O177" s="24">
        <f>INDEX(Random!$F$2:$F$10001, ($F177-1)*10+O$2)</f>
        <v>0.12341861625699826</v>
      </c>
      <c r="P177" s="24">
        <f>INDEX(Random!$F$2:$F$10001, ($F177-1)*10+P$2)</f>
        <v>-0.86105251584969078</v>
      </c>
      <c r="R177" s="11">
        <v>175</v>
      </c>
      <c r="S177" s="25">
        <v>100</v>
      </c>
      <c r="T177" s="25">
        <v>96.774854056678834</v>
      </c>
      <c r="U177" s="25">
        <v>97.627996271452446</v>
      </c>
      <c r="V177" s="25">
        <v>99.893153319692303</v>
      </c>
      <c r="W177" s="25">
        <v>100.75531737587123</v>
      </c>
      <c r="X177" s="25">
        <v>102.13970115656792</v>
      </c>
      <c r="Y177" s="25">
        <v>105.24787164850363</v>
      </c>
      <c r="Z177" s="25">
        <v>100.09822388573642</v>
      </c>
      <c r="AA177" s="25">
        <v>102.17861820474961</v>
      </c>
      <c r="AB177" s="25">
        <v>102.64737049307548</v>
      </c>
      <c r="AC177" s="25">
        <v>99.768893617490193</v>
      </c>
      <c r="AD177" s="36">
        <f t="shared" si="5"/>
        <v>100.71320000298181</v>
      </c>
      <c r="AE177" s="26">
        <f t="shared" si="6"/>
        <v>0</v>
      </c>
    </row>
    <row r="178" spans="6:31" x14ac:dyDescent="0.25">
      <c r="F178" s="11">
        <v>176</v>
      </c>
      <c r="G178" s="24">
        <f>INDEX(Random!$F$2:$F$10001, ($F178-1)*10+G$2)</f>
        <v>0.69576040041800058</v>
      </c>
      <c r="H178" s="24">
        <f>INDEX(Random!$F$2:$F$10001, ($F178-1)*10+H$2)</f>
        <v>-0.93410624020698385</v>
      </c>
      <c r="I178" s="24">
        <f>INDEX(Random!$F$2:$F$10001, ($F178-1)*10+I$2)</f>
        <v>-0.15860850500373314</v>
      </c>
      <c r="J178" s="24">
        <f>INDEX(Random!$F$2:$F$10001, ($F178-1)*10+J$2)</f>
        <v>1.1738902955159276</v>
      </c>
      <c r="K178" s="24">
        <f>INDEX(Random!$F$2:$F$10001, ($F178-1)*10+K$2)</f>
        <v>1.2014882616476465</v>
      </c>
      <c r="L178" s="42">
        <f>INDEX(Random!$F$2:$F$10001, ($F178-1)*10+L$2)</f>
        <v>-0.22811973878948996</v>
      </c>
      <c r="M178" s="24">
        <f>INDEX(Random!$F$2:$F$10001, ($F178-1)*10+M$2)</f>
        <v>-0.45328950308278171</v>
      </c>
      <c r="N178" s="24">
        <f>INDEX(Random!$F$2:$F$10001, ($F178-1)*10+N$2)</f>
        <v>-0.55902599468713188</v>
      </c>
      <c r="O178" s="24">
        <f>INDEX(Random!$F$2:$F$10001, ($F178-1)*10+O$2)</f>
        <v>5.7719378045728451E-2</v>
      </c>
      <c r="P178" s="24">
        <f>INDEX(Random!$F$2:$F$10001, ($F178-1)*10+P$2)</f>
        <v>-0.24050515652613688</v>
      </c>
      <c r="R178" s="11">
        <v>176</v>
      </c>
      <c r="S178" s="25">
        <v>100</v>
      </c>
      <c r="T178" s="25">
        <v>102.40588680252212</v>
      </c>
      <c r="U178" s="25">
        <v>99.290592012805064</v>
      </c>
      <c r="V178" s="25">
        <v>98.806998029570195</v>
      </c>
      <c r="W178" s="25">
        <v>102.8199509919322</v>
      </c>
      <c r="X178" s="25">
        <v>107.09497433713629</v>
      </c>
      <c r="Y178" s="25">
        <v>106.32518517707237</v>
      </c>
      <c r="Z178" s="25">
        <v>104.7666913372002</v>
      </c>
      <c r="AA178" s="25">
        <v>102.86558014072197</v>
      </c>
      <c r="AB178" s="25">
        <v>103.11001814742099</v>
      </c>
      <c r="AC178" s="25">
        <v>102.32635530032465</v>
      </c>
      <c r="AD178" s="36">
        <f t="shared" si="5"/>
        <v>102.9812232276706</v>
      </c>
      <c r="AE178" s="26">
        <f t="shared" si="6"/>
        <v>1.981223227670597</v>
      </c>
    </row>
    <row r="179" spans="6:31" x14ac:dyDescent="0.25">
      <c r="F179" s="11">
        <v>177</v>
      </c>
      <c r="G179" s="24">
        <f>INDEX(Random!$F$2:$F$10001, ($F179-1)*10+G$2)</f>
        <v>-0.59875006912133377</v>
      </c>
      <c r="H179" s="24">
        <f>INDEX(Random!$F$2:$F$10001, ($F179-1)*10+H$2)</f>
        <v>0.21475446485677657</v>
      </c>
      <c r="I179" s="24">
        <f>INDEX(Random!$F$2:$F$10001, ($F179-1)*10+I$2)</f>
        <v>7.6336408869678823E-2</v>
      </c>
      <c r="J179" s="24">
        <f>INDEX(Random!$F$2:$F$10001, ($F179-1)*10+J$2)</f>
        <v>-1.2269576354474194</v>
      </c>
      <c r="K179" s="24">
        <f>INDEX(Random!$F$2:$F$10001, ($F179-1)*10+K$2)</f>
        <v>1.3560410270098842</v>
      </c>
      <c r="L179" s="42">
        <f>INDEX(Random!$F$2:$F$10001, ($F179-1)*10+L$2)</f>
        <v>-0.8096951685780005</v>
      </c>
      <c r="M179" s="24">
        <f>INDEX(Random!$F$2:$F$10001, ($F179-1)*10+M$2)</f>
        <v>-0.19135522394791019</v>
      </c>
      <c r="N179" s="24">
        <f>INDEX(Random!$F$2:$F$10001, ($F179-1)*10+N$2)</f>
        <v>1.1390022309217751</v>
      </c>
      <c r="O179" s="24">
        <f>INDEX(Random!$F$2:$F$10001, ($F179-1)*10+O$2)</f>
        <v>0.34368984090663668</v>
      </c>
      <c r="P179" s="24">
        <f>INDEX(Random!$F$2:$F$10001, ($F179-1)*10+P$2)</f>
        <v>-1.8888390284920182</v>
      </c>
      <c r="R179" s="11">
        <v>177</v>
      </c>
      <c r="S179" s="25">
        <v>100</v>
      </c>
      <c r="T179" s="25">
        <v>98.054652142068733</v>
      </c>
      <c r="U179" s="25">
        <v>98.806716367863444</v>
      </c>
      <c r="V179" s="25">
        <v>99.103373573049552</v>
      </c>
      <c r="W179" s="25">
        <v>95.149331949271442</v>
      </c>
      <c r="X179" s="25">
        <v>99.620510433801911</v>
      </c>
      <c r="Y179" s="25">
        <v>96.993849557617565</v>
      </c>
      <c r="Z179" s="25">
        <v>96.415484907934868</v>
      </c>
      <c r="AA179" s="25">
        <v>100.21397167100709</v>
      </c>
      <c r="AB179" s="25">
        <v>101.42025498129507</v>
      </c>
      <c r="AC179" s="25">
        <v>95.235877708070618</v>
      </c>
      <c r="AD179" s="36">
        <f t="shared" si="5"/>
        <v>98.101402329198024</v>
      </c>
      <c r="AE179" s="26">
        <f t="shared" si="6"/>
        <v>0</v>
      </c>
    </row>
    <row r="180" spans="6:31" x14ac:dyDescent="0.25">
      <c r="F180" s="11">
        <v>178</v>
      </c>
      <c r="G180" s="24">
        <f>INDEX(Random!$F$2:$F$10001, ($F180-1)*10+G$2)</f>
        <v>1.3070280956409779</v>
      </c>
      <c r="H180" s="24">
        <f>INDEX(Random!$F$2:$F$10001, ($F180-1)*10+H$2)</f>
        <v>-0.78619266756884476</v>
      </c>
      <c r="I180" s="24">
        <f>INDEX(Random!$F$2:$F$10001, ($F180-1)*10+I$2)</f>
        <v>0.28885508650768055</v>
      </c>
      <c r="J180" s="24">
        <f>INDEX(Random!$F$2:$F$10001, ($F180-1)*10+J$2)</f>
        <v>0.48336701090455897</v>
      </c>
      <c r="K180" s="24">
        <f>INDEX(Random!$F$2:$F$10001, ($F180-1)*10+K$2)</f>
        <v>0.67072472356265689</v>
      </c>
      <c r="L180" s="42">
        <f>INDEX(Random!$F$2:$F$10001, ($F180-1)*10+L$2)</f>
        <v>-0.19293877576794155</v>
      </c>
      <c r="M180" s="24">
        <f>INDEX(Random!$F$2:$F$10001, ($F180-1)*10+M$2)</f>
        <v>1.5175201188783953</v>
      </c>
      <c r="N180" s="24">
        <f>INDEX(Random!$F$2:$F$10001, ($F180-1)*10+N$2)</f>
        <v>-0.66789309333545022</v>
      </c>
      <c r="O180" s="24">
        <f>INDEX(Random!$F$2:$F$10001, ($F180-1)*10+O$2)</f>
        <v>-0.98050965457235661</v>
      </c>
      <c r="P180" s="24">
        <f>INDEX(Random!$F$2:$F$10001, ($F180-1)*10+P$2)</f>
        <v>-0.47712389781321807</v>
      </c>
      <c r="R180" s="11">
        <v>178</v>
      </c>
      <c r="S180" s="25">
        <v>100</v>
      </c>
      <c r="T180" s="25">
        <v>104.52713900066379</v>
      </c>
      <c r="U180" s="25">
        <v>101.85136425415469</v>
      </c>
      <c r="V180" s="25">
        <v>102.88794994442034</v>
      </c>
      <c r="W180" s="25">
        <v>104.61538802653052</v>
      </c>
      <c r="X180" s="25">
        <v>107.04239222476325</v>
      </c>
      <c r="Y180" s="25">
        <v>106.39845772583516</v>
      </c>
      <c r="Z180" s="25">
        <v>112.00323489735473</v>
      </c>
      <c r="AA180" s="25">
        <v>109.56998072628501</v>
      </c>
      <c r="AB180" s="25">
        <v>106.07152650608386</v>
      </c>
      <c r="AC180" s="25">
        <v>104.43323031854349</v>
      </c>
      <c r="AD180" s="36">
        <f t="shared" si="5"/>
        <v>105.9400663624635</v>
      </c>
      <c r="AE180" s="26">
        <f t="shared" si="6"/>
        <v>4.9400663624634973</v>
      </c>
    </row>
    <row r="181" spans="6:31" x14ac:dyDescent="0.25">
      <c r="F181" s="11">
        <v>179</v>
      </c>
      <c r="G181" s="24">
        <f>INDEX(Random!$F$2:$F$10001, ($F181-1)*10+G$2)</f>
        <v>-0.299799951048419</v>
      </c>
      <c r="H181" s="24">
        <f>INDEX(Random!$F$2:$F$10001, ($F181-1)*10+H$2)</f>
        <v>-4.8304300111499859E-2</v>
      </c>
      <c r="I181" s="24">
        <f>INDEX(Random!$F$2:$F$10001, ($F181-1)*10+I$2)</f>
        <v>0.38300180963709823</v>
      </c>
      <c r="J181" s="24">
        <f>INDEX(Random!$F$2:$F$10001, ($F181-1)*10+J$2)</f>
        <v>0.45377283689853465</v>
      </c>
      <c r="K181" s="24">
        <f>INDEX(Random!$F$2:$F$10001, ($F181-1)*10+K$2)</f>
        <v>-1.2267693921457679</v>
      </c>
      <c r="L181" s="42">
        <f>INDEX(Random!$F$2:$F$10001, ($F181-1)*10+L$2)</f>
        <v>0.30646707203125856</v>
      </c>
      <c r="M181" s="24">
        <f>INDEX(Random!$F$2:$F$10001, ($F181-1)*10+M$2)</f>
        <v>-1.0598407896334867</v>
      </c>
      <c r="N181" s="24">
        <f>INDEX(Random!$F$2:$F$10001, ($F181-1)*10+N$2)</f>
        <v>-0.25909524441961107</v>
      </c>
      <c r="O181" s="24">
        <f>INDEX(Random!$F$2:$F$10001, ($F181-1)*10+O$2)</f>
        <v>-0.58075253798329141</v>
      </c>
      <c r="P181" s="24">
        <f>INDEX(Random!$F$2:$F$10001, ($F181-1)*10+P$2)</f>
        <v>1.013575292537725</v>
      </c>
      <c r="R181" s="11">
        <v>179</v>
      </c>
      <c r="S181" s="25">
        <v>100</v>
      </c>
      <c r="T181" s="25">
        <v>99.042800989735767</v>
      </c>
      <c r="U181" s="25">
        <v>98.925734736890846</v>
      </c>
      <c r="V181" s="25">
        <v>100.24860848917847</v>
      </c>
      <c r="W181" s="25">
        <v>101.8306041738758</v>
      </c>
      <c r="X181" s="25">
        <v>97.768368379651903</v>
      </c>
      <c r="Y181" s="25">
        <v>98.821758783956184</v>
      </c>
      <c r="Z181" s="25">
        <v>95.412268455579223</v>
      </c>
      <c r="AA181" s="25">
        <v>94.628088601331257</v>
      </c>
      <c r="AB181" s="25">
        <v>92.843271549841546</v>
      </c>
      <c r="AC181" s="25">
        <v>96.09590163442445</v>
      </c>
      <c r="AD181" s="36">
        <f t="shared" si="5"/>
        <v>97.56174057944655</v>
      </c>
      <c r="AE181" s="26">
        <f t="shared" si="6"/>
        <v>0</v>
      </c>
    </row>
    <row r="182" spans="6:31" x14ac:dyDescent="0.25">
      <c r="F182" s="11">
        <v>180</v>
      </c>
      <c r="G182" s="24">
        <f>INDEX(Random!$F$2:$F$10001, ($F182-1)*10+G$2)</f>
        <v>-1.7780283228247733</v>
      </c>
      <c r="H182" s="24">
        <f>INDEX(Random!$F$2:$F$10001, ($F182-1)*10+H$2)</f>
        <v>0.83261945424162098</v>
      </c>
      <c r="I182" s="24">
        <f>INDEX(Random!$F$2:$F$10001, ($F182-1)*10+I$2)</f>
        <v>0.49366475804125953</v>
      </c>
      <c r="J182" s="24">
        <f>INDEX(Random!$F$2:$F$10001, ($F182-1)*10+J$2)</f>
        <v>0.67422892131364909</v>
      </c>
      <c r="K182" s="24">
        <f>INDEX(Random!$F$2:$F$10001, ($F182-1)*10+K$2)</f>
        <v>-0.67866676792893443</v>
      </c>
      <c r="L182" s="42">
        <f>INDEX(Random!$F$2:$F$10001, ($F182-1)*10+L$2)</f>
        <v>0.73043359944358199</v>
      </c>
      <c r="M182" s="24">
        <f>INDEX(Random!$F$2:$F$10001, ($F182-1)*10+M$2)</f>
        <v>1.896252836886533</v>
      </c>
      <c r="N182" s="24">
        <f>INDEX(Random!$F$2:$F$10001, ($F182-1)*10+N$2)</f>
        <v>1.3535106771548879</v>
      </c>
      <c r="O182" s="24">
        <f>INDEX(Random!$F$2:$F$10001, ($F182-1)*10+O$2)</f>
        <v>0.66054453181430739</v>
      </c>
      <c r="P182" s="24">
        <f>INDEX(Random!$F$2:$F$10001, ($F182-1)*10+P$2)</f>
        <v>-0.42174658894605527</v>
      </c>
      <c r="R182" s="11">
        <v>180</v>
      </c>
      <c r="S182" s="25">
        <v>100</v>
      </c>
      <c r="T182" s="25">
        <v>94.251882825008323</v>
      </c>
      <c r="U182" s="25">
        <v>96.963557160833844</v>
      </c>
      <c r="V182" s="25">
        <v>98.625586695039132</v>
      </c>
      <c r="W182" s="25">
        <v>100.9254931875461</v>
      </c>
      <c r="X182" s="25">
        <v>98.697229683256296</v>
      </c>
      <c r="Y182" s="25">
        <v>101.18938557343539</v>
      </c>
      <c r="Z182" s="25">
        <v>107.88152339826465</v>
      </c>
      <c r="AA182" s="25">
        <v>112.94141665965967</v>
      </c>
      <c r="AB182" s="25">
        <v>115.52212669916032</v>
      </c>
      <c r="AC182" s="25">
        <v>113.94931840359948</v>
      </c>
      <c r="AD182" s="36">
        <f t="shared" si="5"/>
        <v>104.09475202858034</v>
      </c>
      <c r="AE182" s="26">
        <f t="shared" si="6"/>
        <v>3.0947520285803449</v>
      </c>
    </row>
    <row r="183" spans="6:31" x14ac:dyDescent="0.25">
      <c r="F183" s="11">
        <v>181</v>
      </c>
      <c r="G183" s="24">
        <f>INDEX(Random!$F$2:$F$10001, ($F183-1)*10+G$2)</f>
        <v>-0.64389991739470231</v>
      </c>
      <c r="H183" s="24">
        <f>INDEX(Random!$F$2:$F$10001, ($F183-1)*10+H$2)</f>
        <v>0.76985950487030685</v>
      </c>
      <c r="I183" s="24">
        <f>INDEX(Random!$F$2:$F$10001, ($F183-1)*10+I$2)</f>
        <v>2.5659613497004754</v>
      </c>
      <c r="J183" s="24">
        <f>INDEX(Random!$F$2:$F$10001, ($F183-1)*10+J$2)</f>
        <v>0.43746441048235807</v>
      </c>
      <c r="K183" s="24">
        <f>INDEX(Random!$F$2:$F$10001, ($F183-1)*10+K$2)</f>
        <v>0.64206847828999691</v>
      </c>
      <c r="L183" s="42">
        <f>INDEX(Random!$F$2:$F$10001, ($F183-1)*10+L$2)</f>
        <v>9.6336236398758601E-2</v>
      </c>
      <c r="M183" s="24">
        <f>INDEX(Random!$F$2:$F$10001, ($F183-1)*10+M$2)</f>
        <v>0.89406331684596507</v>
      </c>
      <c r="N183" s="24">
        <f>INDEX(Random!$F$2:$F$10001, ($F183-1)*10+N$2)</f>
        <v>0.76578390708742838</v>
      </c>
      <c r="O183" s="24">
        <f>INDEX(Random!$F$2:$F$10001, ($F183-1)*10+O$2)</f>
        <v>0.11815974082581578</v>
      </c>
      <c r="P183" s="24">
        <f>INDEX(Random!$F$2:$F$10001, ($F183-1)*10+P$2)</f>
        <v>0.40930993736068982</v>
      </c>
      <c r="R183" s="11">
        <v>181</v>
      </c>
      <c r="S183" s="25">
        <v>100</v>
      </c>
      <c r="T183" s="25">
        <v>97.906273306155811</v>
      </c>
      <c r="U183" s="25">
        <v>100.51128391807988</v>
      </c>
      <c r="V183" s="25">
        <v>109.5928854984673</v>
      </c>
      <c r="W183" s="25">
        <v>111.2614638372321</v>
      </c>
      <c r="X183" s="25">
        <v>113.73328396978047</v>
      </c>
      <c r="Y183" s="25">
        <v>114.15130537479811</v>
      </c>
      <c r="Z183" s="25">
        <v>117.67776733930411</v>
      </c>
      <c r="AA183" s="25">
        <v>120.79232840396341</v>
      </c>
      <c r="AB183" s="25">
        <v>121.32507034346109</v>
      </c>
      <c r="AC183" s="25">
        <v>123.05601371177463</v>
      </c>
      <c r="AD183" s="36">
        <f t="shared" si="5"/>
        <v>113.00076757030168</v>
      </c>
      <c r="AE183" s="26">
        <f t="shared" si="6"/>
        <v>12.000767570301676</v>
      </c>
    </row>
    <row r="184" spans="6:31" x14ac:dyDescent="0.25">
      <c r="F184" s="11">
        <v>182</v>
      </c>
      <c r="G184" s="24">
        <f>INDEX(Random!$F$2:$F$10001, ($F184-1)*10+G$2)</f>
        <v>-1.6135869539708303</v>
      </c>
      <c r="H184" s="24">
        <f>INDEX(Random!$F$2:$F$10001, ($F184-1)*10+H$2)</f>
        <v>-0.6564340610304823</v>
      </c>
      <c r="I184" s="24">
        <f>INDEX(Random!$F$2:$F$10001, ($F184-1)*10+I$2)</f>
        <v>-0.27549489228508439</v>
      </c>
      <c r="J184" s="24">
        <f>INDEX(Random!$F$2:$F$10001, ($F184-1)*10+J$2)</f>
        <v>0.13327500444362245</v>
      </c>
      <c r="K184" s="24">
        <f>INDEX(Random!$F$2:$F$10001, ($F184-1)*10+K$2)</f>
        <v>-0.13886443444339594</v>
      </c>
      <c r="L184" s="42">
        <f>INDEX(Random!$F$2:$F$10001, ($F184-1)*10+L$2)</f>
        <v>1.3384218138805504</v>
      </c>
      <c r="M184" s="24">
        <f>INDEX(Random!$F$2:$F$10001, ($F184-1)*10+M$2)</f>
        <v>-0.54809446622317393</v>
      </c>
      <c r="N184" s="24">
        <f>INDEX(Random!$F$2:$F$10001, ($F184-1)*10+N$2)</f>
        <v>-1.1244078580777941</v>
      </c>
      <c r="O184" s="24">
        <f>INDEX(Random!$F$2:$F$10001, ($F184-1)*10+O$2)</f>
        <v>1.1984771627808831E-2</v>
      </c>
      <c r="P184" s="24">
        <f>INDEX(Random!$F$2:$F$10001, ($F184-1)*10+P$2)</f>
        <v>-0.55537361184915213</v>
      </c>
      <c r="R184" s="11">
        <v>182</v>
      </c>
      <c r="S184" s="25">
        <v>100</v>
      </c>
      <c r="T184" s="25">
        <v>94.773168285676846</v>
      </c>
      <c r="U184" s="25">
        <v>92.74987617902805</v>
      </c>
      <c r="V184" s="25">
        <v>91.936993290526104</v>
      </c>
      <c r="W184" s="25">
        <v>92.389299571199373</v>
      </c>
      <c r="X184" s="25">
        <v>92.000223988995884</v>
      </c>
      <c r="Y184" s="25">
        <v>96.266515117503062</v>
      </c>
      <c r="Z184" s="25">
        <v>94.554311740198543</v>
      </c>
      <c r="AA184" s="25">
        <v>91.094562082114081</v>
      </c>
      <c r="AB184" s="25">
        <v>91.171066385642774</v>
      </c>
      <c r="AC184" s="25">
        <v>89.52763020090444</v>
      </c>
      <c r="AD184" s="36">
        <f t="shared" si="5"/>
        <v>92.64636468417892</v>
      </c>
      <c r="AE184" s="26">
        <f t="shared" si="6"/>
        <v>0</v>
      </c>
    </row>
    <row r="185" spans="6:31" x14ac:dyDescent="0.25">
      <c r="F185" s="11">
        <v>183</v>
      </c>
      <c r="G185" s="24">
        <f>INDEX(Random!$F$2:$F$10001, ($F185-1)*10+G$2)</f>
        <v>0.6585607105560235</v>
      </c>
      <c r="H185" s="24">
        <f>INDEX(Random!$F$2:$F$10001, ($F185-1)*10+H$2)</f>
        <v>0.2566792498656123</v>
      </c>
      <c r="I185" s="24">
        <f>INDEX(Random!$F$2:$F$10001, ($F185-1)*10+I$2)</f>
        <v>0.56899894965991538</v>
      </c>
      <c r="J185" s="24">
        <f>INDEX(Random!$F$2:$F$10001, ($F185-1)*10+J$2)</f>
        <v>-0.5602203230962578</v>
      </c>
      <c r="K185" s="24">
        <f>INDEX(Random!$F$2:$F$10001, ($F185-1)*10+K$2)</f>
        <v>1.0673371187703127</v>
      </c>
      <c r="L185" s="42">
        <f>INDEX(Random!$F$2:$F$10001, ($F185-1)*10+L$2)</f>
        <v>0.25398426941884611</v>
      </c>
      <c r="M185" s="24">
        <f>INDEX(Random!$F$2:$F$10001, ($F185-1)*10+M$2)</f>
        <v>-4.6062598649176105E-2</v>
      </c>
      <c r="N185" s="24">
        <f>INDEX(Random!$F$2:$F$10001, ($F185-1)*10+N$2)</f>
        <v>0.73989687982290575</v>
      </c>
      <c r="O185" s="24">
        <f>INDEX(Random!$F$2:$F$10001, ($F185-1)*10+O$2)</f>
        <v>-1.6006537225566786</v>
      </c>
      <c r="P185" s="24">
        <f>INDEX(Random!$F$2:$F$10001, ($F185-1)*10+P$2)</f>
        <v>0.57761587480563337</v>
      </c>
      <c r="R185" s="11">
        <v>183</v>
      </c>
      <c r="S185" s="25">
        <v>100</v>
      </c>
      <c r="T185" s="25">
        <v>102.27819306658215</v>
      </c>
      <c r="U185" s="25">
        <v>103.20767985688292</v>
      </c>
      <c r="V185" s="25">
        <v>105.2423275433493</v>
      </c>
      <c r="W185" s="25">
        <v>103.3284460686428</v>
      </c>
      <c r="X185" s="25">
        <v>107.14143530173679</v>
      </c>
      <c r="Y185" s="25">
        <v>108.10534606626844</v>
      </c>
      <c r="Z185" s="25">
        <v>107.98568712456691</v>
      </c>
      <c r="AA185" s="25">
        <v>110.74752793104783</v>
      </c>
      <c r="AB185" s="25">
        <v>105.00448142980972</v>
      </c>
      <c r="AC185" s="25">
        <v>107.10550267065992</v>
      </c>
      <c r="AD185" s="36">
        <f t="shared" si="5"/>
        <v>106.01466270595468</v>
      </c>
      <c r="AE185" s="26">
        <f t="shared" si="6"/>
        <v>5.0146627059546773</v>
      </c>
    </row>
    <row r="186" spans="6:31" x14ac:dyDescent="0.25">
      <c r="F186" s="11">
        <v>184</v>
      </c>
      <c r="G186" s="24">
        <f>INDEX(Random!$F$2:$F$10001, ($F186-1)*10+G$2)</f>
        <v>-1.4127226638098533</v>
      </c>
      <c r="H186" s="24">
        <f>INDEX(Random!$F$2:$F$10001, ($F186-1)*10+H$2)</f>
        <v>-1.4890169946275909</v>
      </c>
      <c r="I186" s="24">
        <f>INDEX(Random!$F$2:$F$10001, ($F186-1)*10+I$2)</f>
        <v>-1.3859745003926438</v>
      </c>
      <c r="J186" s="24">
        <f>INDEX(Random!$F$2:$F$10001, ($F186-1)*10+J$2)</f>
        <v>0.18227967587977781</v>
      </c>
      <c r="K186" s="24">
        <f>INDEX(Random!$F$2:$F$10001, ($F186-1)*10+K$2)</f>
        <v>-0.30463965367536672</v>
      </c>
      <c r="L186" s="42">
        <f>INDEX(Random!$F$2:$F$10001, ($F186-1)*10+L$2)</f>
        <v>-0.14700554615347891</v>
      </c>
      <c r="M186" s="24">
        <f>INDEX(Random!$F$2:$F$10001, ($F186-1)*10+M$2)</f>
        <v>0.6043970065840204</v>
      </c>
      <c r="N186" s="24">
        <f>INDEX(Random!$F$2:$F$10001, ($F186-1)*10+N$2)</f>
        <v>-0.99232306683747851</v>
      </c>
      <c r="O186" s="24">
        <f>INDEX(Random!$F$2:$F$10001, ($F186-1)*10+O$2)</f>
        <v>-0.10089171046033939</v>
      </c>
      <c r="P186" s="24">
        <f>INDEX(Random!$F$2:$F$10001, ($F186-1)*10+P$2)</f>
        <v>1.1998029398326109</v>
      </c>
      <c r="R186" s="11">
        <v>184</v>
      </c>
      <c r="S186" s="25">
        <v>100</v>
      </c>
      <c r="T186" s="25">
        <v>95.41382912627796</v>
      </c>
      <c r="U186" s="25">
        <v>90.805320440380513</v>
      </c>
      <c r="V186" s="25">
        <v>86.718598909949165</v>
      </c>
      <c r="W186" s="25">
        <v>87.288587530484278</v>
      </c>
      <c r="X186" s="25">
        <v>86.439029372398977</v>
      </c>
      <c r="Y186" s="25">
        <v>86.051511402949387</v>
      </c>
      <c r="Z186" s="25">
        <v>87.852184328950472</v>
      </c>
      <c r="AA186" s="25">
        <v>85.013464610695365</v>
      </c>
      <c r="AB186" s="25">
        <v>84.763340193423033</v>
      </c>
      <c r="AC186" s="25">
        <v>88.282619561863513</v>
      </c>
      <c r="AD186" s="36">
        <f t="shared" si="5"/>
        <v>87.862848547737258</v>
      </c>
      <c r="AE186" s="26">
        <f t="shared" si="6"/>
        <v>0</v>
      </c>
    </row>
    <row r="187" spans="6:31" x14ac:dyDescent="0.25">
      <c r="F187" s="11">
        <v>185</v>
      </c>
      <c r="G187" s="24">
        <f>INDEX(Random!$F$2:$F$10001, ($F187-1)*10+G$2)</f>
        <v>0.31746895258331087</v>
      </c>
      <c r="H187" s="24">
        <f>INDEX(Random!$F$2:$F$10001, ($F187-1)*10+H$2)</f>
        <v>1.6222897082491665</v>
      </c>
      <c r="I187" s="24">
        <f>INDEX(Random!$F$2:$F$10001, ($F187-1)*10+I$2)</f>
        <v>-2.1550895984451417</v>
      </c>
      <c r="J187" s="24">
        <f>INDEX(Random!$F$2:$F$10001, ($F187-1)*10+J$2)</f>
        <v>1.5320315969762832</v>
      </c>
      <c r="K187" s="24">
        <f>INDEX(Random!$F$2:$F$10001, ($F187-1)*10+K$2)</f>
        <v>0.3623062704274107</v>
      </c>
      <c r="L187" s="42">
        <f>INDEX(Random!$F$2:$F$10001, ($F187-1)*10+L$2)</f>
        <v>1.1437952570296948</v>
      </c>
      <c r="M187" s="24">
        <f>INDEX(Random!$F$2:$F$10001, ($F187-1)*10+M$2)</f>
        <v>0.68268079444378937</v>
      </c>
      <c r="N187" s="24">
        <f>INDEX(Random!$F$2:$F$10001, ($F187-1)*10+N$2)</f>
        <v>0.12007095713363611</v>
      </c>
      <c r="O187" s="24">
        <f>INDEX(Random!$F$2:$F$10001, ($F187-1)*10+O$2)</f>
        <v>-0.8288059135149044</v>
      </c>
      <c r="P187" s="24">
        <f>INDEX(Random!$F$2:$F$10001, ($F187-1)*10+P$2)</f>
        <v>-0.46959918847997256</v>
      </c>
      <c r="R187" s="11">
        <v>185</v>
      </c>
      <c r="S187" s="25">
        <v>100</v>
      </c>
      <c r="T187" s="25">
        <v>101.11474068033928</v>
      </c>
      <c r="U187" s="25">
        <v>106.81588691740039</v>
      </c>
      <c r="V187" s="25">
        <v>99.410751000814031</v>
      </c>
      <c r="W187" s="25">
        <v>104.6983824830281</v>
      </c>
      <c r="X187" s="25">
        <v>106.02482771725761</v>
      </c>
      <c r="Y187" s="25">
        <v>110.21961215683744</v>
      </c>
      <c r="Z187" s="25">
        <v>112.82186507413255</v>
      </c>
      <c r="AA187" s="25">
        <v>113.32671859758467</v>
      </c>
      <c r="AB187" s="25">
        <v>110.26796693890202</v>
      </c>
      <c r="AC187" s="25">
        <v>108.59225963357993</v>
      </c>
      <c r="AD187" s="36">
        <f t="shared" si="5"/>
        <v>107.3293011199876</v>
      </c>
      <c r="AE187" s="26">
        <f t="shared" si="6"/>
        <v>6.3293011199876048</v>
      </c>
    </row>
    <row r="188" spans="6:31" x14ac:dyDescent="0.25">
      <c r="F188" s="11">
        <v>186</v>
      </c>
      <c r="G188" s="24">
        <f>INDEX(Random!$F$2:$F$10001, ($F188-1)*10+G$2)</f>
        <v>1.472915808435139</v>
      </c>
      <c r="H188" s="24">
        <f>INDEX(Random!$F$2:$F$10001, ($F188-1)*10+H$2)</f>
        <v>-0.37076921731950785</v>
      </c>
      <c r="I188" s="24">
        <f>INDEX(Random!$F$2:$F$10001, ($F188-1)*10+I$2)</f>
        <v>0.64645720440437859</v>
      </c>
      <c r="J188" s="24">
        <f>INDEX(Random!$F$2:$F$10001, ($F188-1)*10+J$2)</f>
        <v>-0.79278221229899737</v>
      </c>
      <c r="K188" s="24">
        <f>INDEX(Random!$F$2:$F$10001, ($F188-1)*10+K$2)</f>
        <v>0.50838107773019858</v>
      </c>
      <c r="L188" s="42">
        <f>INDEX(Random!$F$2:$F$10001, ($F188-1)*10+L$2)</f>
        <v>0.57506982651991212</v>
      </c>
      <c r="M188" s="24">
        <f>INDEX(Random!$F$2:$F$10001, ($F188-1)*10+M$2)</f>
        <v>0.12982134851010746</v>
      </c>
      <c r="N188" s="24">
        <f>INDEX(Random!$F$2:$F$10001, ($F188-1)*10+N$2)</f>
        <v>2.394591110756826E-2</v>
      </c>
      <c r="O188" s="24">
        <f>INDEX(Random!$F$2:$F$10001, ($F188-1)*10+O$2)</f>
        <v>0.22893941305729631</v>
      </c>
      <c r="P188" s="24">
        <f>INDEX(Random!$F$2:$F$10001, ($F188-1)*10+P$2)</f>
        <v>-1.6191715994082501</v>
      </c>
      <c r="R188" s="11">
        <v>186</v>
      </c>
      <c r="S188" s="25">
        <v>100</v>
      </c>
      <c r="T188" s="25">
        <v>105.11035351125054</v>
      </c>
      <c r="U188" s="25">
        <v>103.85672514387389</v>
      </c>
      <c r="V188" s="25">
        <v>106.17966798840271</v>
      </c>
      <c r="W188" s="25">
        <v>103.4387258381835</v>
      </c>
      <c r="X188" s="25">
        <v>105.26369009116578</v>
      </c>
      <c r="Y188" s="25">
        <v>107.36072912333395</v>
      </c>
      <c r="Z188" s="25">
        <v>107.87641916827681</v>
      </c>
      <c r="AA188" s="25">
        <v>108.01034129436626</v>
      </c>
      <c r="AB188" s="25">
        <v>108.89055950686712</v>
      </c>
      <c r="AC188" s="25">
        <v>103.17970432281106</v>
      </c>
      <c r="AD188" s="36">
        <f t="shared" si="5"/>
        <v>105.91669159885319</v>
      </c>
      <c r="AE188" s="26">
        <f t="shared" si="6"/>
        <v>4.9166915988531912</v>
      </c>
    </row>
    <row r="189" spans="6:31" x14ac:dyDescent="0.25">
      <c r="F189" s="11">
        <v>187</v>
      </c>
      <c r="G189" s="24">
        <f>INDEX(Random!$F$2:$F$10001, ($F189-1)*10+G$2)</f>
        <v>-1.1196782742343216</v>
      </c>
      <c r="H189" s="24">
        <f>INDEX(Random!$F$2:$F$10001, ($F189-1)*10+H$2)</f>
        <v>-1.77964430939532</v>
      </c>
      <c r="I189" s="24">
        <f>INDEX(Random!$F$2:$F$10001, ($F189-1)*10+I$2)</f>
        <v>-0.25014205096930203</v>
      </c>
      <c r="J189" s="24">
        <f>INDEX(Random!$F$2:$F$10001, ($F189-1)*10+J$2)</f>
        <v>-0.857334417641475</v>
      </c>
      <c r="K189" s="24">
        <f>INDEX(Random!$F$2:$F$10001, ($F189-1)*10+K$2)</f>
        <v>-0.64965235248539455</v>
      </c>
      <c r="L189" s="42">
        <f>INDEX(Random!$F$2:$F$10001, ($F189-1)*10+L$2)</f>
        <v>1.34146399410297</v>
      </c>
      <c r="M189" s="24">
        <f>INDEX(Random!$F$2:$F$10001, ($F189-1)*10+M$2)</f>
        <v>-0.97529183011103737</v>
      </c>
      <c r="N189" s="24">
        <f>INDEX(Random!$F$2:$F$10001, ($F189-1)*10+N$2)</f>
        <v>0.2749558059678992</v>
      </c>
      <c r="O189" s="24">
        <f>INDEX(Random!$F$2:$F$10001, ($F189-1)*10+O$2)</f>
        <v>-0.12204439593010812</v>
      </c>
      <c r="P189" s="24">
        <f>INDEX(Random!$F$2:$F$10001, ($F189-1)*10+P$2)</f>
        <v>-1.4710493280760868</v>
      </c>
      <c r="R189" s="11">
        <v>187</v>
      </c>
      <c r="S189" s="25">
        <v>100</v>
      </c>
      <c r="T189" s="25">
        <v>96.356276454594251</v>
      </c>
      <c r="U189" s="25">
        <v>90.812682430885062</v>
      </c>
      <c r="V189" s="25">
        <v>90.093356823984337</v>
      </c>
      <c r="W189" s="25">
        <v>87.577845455155199</v>
      </c>
      <c r="X189" s="25">
        <v>85.727662618336211</v>
      </c>
      <c r="Y189" s="25">
        <v>89.712232236511966</v>
      </c>
      <c r="Z189" s="25">
        <v>86.863015702159771</v>
      </c>
      <c r="AA189" s="25">
        <v>87.706160644392881</v>
      </c>
      <c r="AB189" s="25">
        <v>87.386092931851721</v>
      </c>
      <c r="AC189" s="25">
        <v>83.215460658839405</v>
      </c>
      <c r="AD189" s="36">
        <f t="shared" si="5"/>
        <v>88.5450785956711</v>
      </c>
      <c r="AE189" s="26">
        <f t="shared" si="6"/>
        <v>0</v>
      </c>
    </row>
    <row r="190" spans="6:31" x14ac:dyDescent="0.25">
      <c r="F190" s="11">
        <v>188</v>
      </c>
      <c r="G190" s="24">
        <f>INDEX(Random!$F$2:$F$10001, ($F190-1)*10+G$2)</f>
        <v>0.87711945769885946</v>
      </c>
      <c r="H190" s="24">
        <f>INDEX(Random!$F$2:$F$10001, ($F190-1)*10+H$2)</f>
        <v>-0.43808370511920353</v>
      </c>
      <c r="I190" s="24">
        <f>INDEX(Random!$F$2:$F$10001, ($F190-1)*10+I$2)</f>
        <v>-0.19125972201948696</v>
      </c>
      <c r="J190" s="24">
        <f>INDEX(Random!$F$2:$F$10001, ($F190-1)*10+J$2)</f>
        <v>0.46326804860165838</v>
      </c>
      <c r="K190" s="24">
        <f>INDEX(Random!$F$2:$F$10001, ($F190-1)*10+K$2)</f>
        <v>0.57177315289801878</v>
      </c>
      <c r="L190" s="42">
        <f>INDEX(Random!$F$2:$F$10001, ($F190-1)*10+L$2)</f>
        <v>0.49870070413154305</v>
      </c>
      <c r="M190" s="24">
        <f>INDEX(Random!$F$2:$F$10001, ($F190-1)*10+M$2)</f>
        <v>-9.1687243300001223E-3</v>
      </c>
      <c r="N190" s="24">
        <f>INDEX(Random!$F$2:$F$10001, ($F190-1)*10+N$2)</f>
        <v>1.5316455259397406</v>
      </c>
      <c r="O190" s="24">
        <f>INDEX(Random!$F$2:$F$10001, ($F190-1)*10+O$2)</f>
        <v>-0.40844493995859193</v>
      </c>
      <c r="P190" s="24">
        <f>INDEX(Random!$F$2:$F$10001, ($F190-1)*10+P$2)</f>
        <v>-0.6176079232641819</v>
      </c>
      <c r="R190" s="11">
        <v>188</v>
      </c>
      <c r="S190" s="25">
        <v>100</v>
      </c>
      <c r="T190" s="25">
        <v>103.03071698910453</v>
      </c>
      <c r="U190" s="25">
        <v>101.57230331341434</v>
      </c>
      <c r="V190" s="25">
        <v>100.96696122078008</v>
      </c>
      <c r="W190" s="25">
        <v>102.59296154198051</v>
      </c>
      <c r="X190" s="25">
        <v>104.62522548619752</v>
      </c>
      <c r="Y190" s="25">
        <v>106.43655863813761</v>
      </c>
      <c r="Z190" s="25">
        <v>106.45039327093244</v>
      </c>
      <c r="AA190" s="25">
        <v>112.11100969949034</v>
      </c>
      <c r="AB190" s="25">
        <v>110.63399145243785</v>
      </c>
      <c r="AC190" s="25">
        <v>108.41318117769255</v>
      </c>
      <c r="AD190" s="36">
        <f t="shared" si="5"/>
        <v>105.68333027901679</v>
      </c>
      <c r="AE190" s="26">
        <f t="shared" si="6"/>
        <v>4.6833302790167863</v>
      </c>
    </row>
    <row r="191" spans="6:31" x14ac:dyDescent="0.25">
      <c r="F191" s="11">
        <v>189</v>
      </c>
      <c r="G191" s="24">
        <f>INDEX(Random!$F$2:$F$10001, ($F191-1)*10+G$2)</f>
        <v>0.68290648610013915</v>
      </c>
      <c r="H191" s="24">
        <f>INDEX(Random!$F$2:$F$10001, ($F191-1)*10+H$2)</f>
        <v>2.3379434364324303</v>
      </c>
      <c r="I191" s="24">
        <f>INDEX(Random!$F$2:$F$10001, ($F191-1)*10+I$2)</f>
        <v>-2.3987355804550519</v>
      </c>
      <c r="J191" s="24">
        <f>INDEX(Random!$F$2:$F$10001, ($F191-1)*10+J$2)</f>
        <v>-1.4597625656222541</v>
      </c>
      <c r="K191" s="24">
        <f>INDEX(Random!$F$2:$F$10001, ($F191-1)*10+K$2)</f>
        <v>-1.3512449499885366</v>
      </c>
      <c r="L191" s="42">
        <f>INDEX(Random!$F$2:$F$10001, ($F191-1)*10+L$2)</f>
        <v>0.6406257063408225</v>
      </c>
      <c r="M191" s="24">
        <f>INDEX(Random!$F$2:$F$10001, ($F191-1)*10+M$2)</f>
        <v>1.4000665708415345</v>
      </c>
      <c r="N191" s="24">
        <f>INDEX(Random!$F$2:$F$10001, ($F191-1)*10+N$2)</f>
        <v>-0.59357132054865891</v>
      </c>
      <c r="O191" s="24">
        <f>INDEX(Random!$F$2:$F$10001, ($F191-1)*10+O$2)</f>
        <v>-1.4250862352242957</v>
      </c>
      <c r="P191" s="24">
        <f>INDEX(Random!$F$2:$F$10001, ($F191-1)*10+P$2)</f>
        <v>-1.5587917215258018</v>
      </c>
      <c r="R191" s="11">
        <v>189</v>
      </c>
      <c r="S191" s="25">
        <v>100</v>
      </c>
      <c r="T191" s="25">
        <v>102.36174572112535</v>
      </c>
      <c r="U191" s="25">
        <v>110.76020760147792</v>
      </c>
      <c r="V191" s="25">
        <v>102.24266284877237</v>
      </c>
      <c r="W191" s="25">
        <v>97.399844140978999</v>
      </c>
      <c r="X191" s="25">
        <v>93.124748592246647</v>
      </c>
      <c r="Y191" s="25">
        <v>95.18903117681387</v>
      </c>
      <c r="Z191" s="25">
        <v>99.809351048577639</v>
      </c>
      <c r="AA191" s="25">
        <v>97.884713123708266</v>
      </c>
      <c r="AB191" s="25">
        <v>93.356831047662567</v>
      </c>
      <c r="AC191" s="25">
        <v>88.639987347451878</v>
      </c>
      <c r="AD191" s="36">
        <f t="shared" si="5"/>
        <v>98.076912264881543</v>
      </c>
      <c r="AE191" s="26">
        <f t="shared" si="6"/>
        <v>0</v>
      </c>
    </row>
    <row r="192" spans="6:31" x14ac:dyDescent="0.25">
      <c r="F192" s="11">
        <v>190</v>
      </c>
      <c r="G192" s="24">
        <f>INDEX(Random!$F$2:$F$10001, ($F192-1)*10+G$2)</f>
        <v>-0.74839730476074473</v>
      </c>
      <c r="H192" s="24">
        <f>INDEX(Random!$F$2:$F$10001, ($F192-1)*10+H$2)</f>
        <v>0.99456248487005738</v>
      </c>
      <c r="I192" s="24">
        <f>INDEX(Random!$F$2:$F$10001, ($F192-1)*10+I$2)</f>
        <v>1.1191098917915356</v>
      </c>
      <c r="J192" s="24">
        <f>INDEX(Random!$F$2:$F$10001, ($F192-1)*10+J$2)</f>
        <v>-1.2128425371343272</v>
      </c>
      <c r="K192" s="24">
        <f>INDEX(Random!$F$2:$F$10001, ($F192-1)*10+K$2)</f>
        <v>-1.4470850164604099</v>
      </c>
      <c r="L192" s="42">
        <f>INDEX(Random!$F$2:$F$10001, ($F192-1)*10+L$2)</f>
        <v>2.388498310558286</v>
      </c>
      <c r="M192" s="24">
        <f>INDEX(Random!$F$2:$F$10001, ($F192-1)*10+M$2)</f>
        <v>0.49699951366424683</v>
      </c>
      <c r="N192" s="24">
        <f>INDEX(Random!$F$2:$F$10001, ($F192-1)*10+N$2)</f>
        <v>0.13668158532114286</v>
      </c>
      <c r="O192" s="24">
        <f>INDEX(Random!$F$2:$F$10001, ($F192-1)*10+O$2)</f>
        <v>-0.12173611423616984</v>
      </c>
      <c r="P192" s="24">
        <f>INDEX(Random!$F$2:$F$10001, ($F192-1)*10+P$2)</f>
        <v>1.7914215031467497</v>
      </c>
      <c r="R192" s="11">
        <v>190</v>
      </c>
      <c r="S192" s="25">
        <v>100</v>
      </c>
      <c r="T192" s="25">
        <v>97.563717489848713</v>
      </c>
      <c r="U192" s="25">
        <v>100.91734516896287</v>
      </c>
      <c r="V192" s="25">
        <v>104.82322962160545</v>
      </c>
      <c r="W192" s="25">
        <v>100.68863452260385</v>
      </c>
      <c r="X192" s="25">
        <v>95.960219141415593</v>
      </c>
      <c r="Y192" s="25">
        <v>104.00967154491937</v>
      </c>
      <c r="Z192" s="25">
        <v>105.80431053614222</v>
      </c>
      <c r="AA192" s="25">
        <v>106.33698983011644</v>
      </c>
      <c r="AB192" s="25">
        <v>105.95002781474508</v>
      </c>
      <c r="AC192" s="25">
        <v>112.5605333438719</v>
      </c>
      <c r="AD192" s="36">
        <f t="shared" si="5"/>
        <v>103.46146790142313</v>
      </c>
      <c r="AE192" s="26">
        <f t="shared" si="6"/>
        <v>2.4614679014231342</v>
      </c>
    </row>
    <row r="193" spans="6:31" x14ac:dyDescent="0.25">
      <c r="F193" s="11">
        <v>191</v>
      </c>
      <c r="G193" s="24">
        <f>INDEX(Random!$F$2:$F$10001, ($F193-1)*10+G$2)</f>
        <v>0.41672230385224085</v>
      </c>
      <c r="H193" s="24">
        <f>INDEX(Random!$F$2:$F$10001, ($F193-1)*10+H$2)</f>
        <v>-1.1473669305260912</v>
      </c>
      <c r="I193" s="24">
        <f>INDEX(Random!$F$2:$F$10001, ($F193-1)*10+I$2)</f>
        <v>0.15534489566817175</v>
      </c>
      <c r="J193" s="24">
        <f>INDEX(Random!$F$2:$F$10001, ($F193-1)*10+J$2)</f>
        <v>-1.7349468860637856</v>
      </c>
      <c r="K193" s="24">
        <f>INDEX(Random!$F$2:$F$10001, ($F193-1)*10+K$2)</f>
        <v>-0.77973031338623022</v>
      </c>
      <c r="L193" s="42">
        <f>INDEX(Random!$F$2:$F$10001, ($F193-1)*10+L$2)</f>
        <v>-0.81288796273852526</v>
      </c>
      <c r="M193" s="24">
        <f>INDEX(Random!$F$2:$F$10001, ($F193-1)*10+M$2)</f>
        <v>-0.91017865870055237</v>
      </c>
      <c r="N193" s="24">
        <f>INDEX(Random!$F$2:$F$10001, ($F193-1)*10+N$2)</f>
        <v>0.32870586308604016</v>
      </c>
      <c r="O193" s="24">
        <f>INDEX(Random!$F$2:$F$10001, ($F193-1)*10+O$2)</f>
        <v>-0.42551928452299786</v>
      </c>
      <c r="P193" s="24">
        <f>INDEX(Random!$F$2:$F$10001, ($F193-1)*10+P$2)</f>
        <v>1.0071610580529784</v>
      </c>
      <c r="R193" s="11">
        <v>191</v>
      </c>
      <c r="S193" s="25">
        <v>100</v>
      </c>
      <c r="T193" s="25">
        <v>101.45191850901796</v>
      </c>
      <c r="U193" s="25">
        <v>97.664547308303128</v>
      </c>
      <c r="V193" s="25">
        <v>98.217710104742125</v>
      </c>
      <c r="W193" s="25">
        <v>92.705903899472361</v>
      </c>
      <c r="X193" s="25">
        <v>90.352321299198309</v>
      </c>
      <c r="Y193" s="25">
        <v>87.960611515775994</v>
      </c>
      <c r="Z193" s="25">
        <v>85.3532304167028</v>
      </c>
      <c r="AA193" s="25">
        <v>86.337231748024863</v>
      </c>
      <c r="AB193" s="25">
        <v>85.150993671967697</v>
      </c>
      <c r="AC193" s="25">
        <v>88.115176762448982</v>
      </c>
      <c r="AD193" s="36">
        <f t="shared" si="5"/>
        <v>91.330964523565413</v>
      </c>
      <c r="AE193" s="26">
        <f t="shared" si="6"/>
        <v>0</v>
      </c>
    </row>
    <row r="194" spans="6:31" x14ac:dyDescent="0.25">
      <c r="F194" s="11">
        <v>192</v>
      </c>
      <c r="G194" s="24">
        <f>INDEX(Random!$F$2:$F$10001, ($F194-1)*10+G$2)</f>
        <v>1.2541393068825515</v>
      </c>
      <c r="H194" s="24">
        <f>INDEX(Random!$F$2:$F$10001, ($F194-1)*10+H$2)</f>
        <v>0.20249733439707501</v>
      </c>
      <c r="I194" s="24">
        <f>INDEX(Random!$F$2:$F$10001, ($F194-1)*10+I$2)</f>
        <v>0.18488562161181329</v>
      </c>
      <c r="J194" s="24">
        <f>INDEX(Random!$F$2:$F$10001, ($F194-1)*10+J$2)</f>
        <v>0.59873149719559349</v>
      </c>
      <c r="K194" s="24">
        <f>INDEX(Random!$F$2:$F$10001, ($F194-1)*10+K$2)</f>
        <v>-1.1952209811133683</v>
      </c>
      <c r="L194" s="42">
        <f>INDEX(Random!$F$2:$F$10001, ($F194-1)*10+L$2)</f>
        <v>-0.11816194003055554</v>
      </c>
      <c r="M194" s="24">
        <f>INDEX(Random!$F$2:$F$10001, ($F194-1)*10+M$2)</f>
        <v>-0.52705581051888661</v>
      </c>
      <c r="N194" s="24">
        <f>INDEX(Random!$F$2:$F$10001, ($F194-1)*10+N$2)</f>
        <v>0.72556311324528866</v>
      </c>
      <c r="O194" s="24">
        <f>INDEX(Random!$F$2:$F$10001, ($F194-1)*10+O$2)</f>
        <v>-2.2523397358692745</v>
      </c>
      <c r="P194" s="24">
        <f>INDEX(Random!$F$2:$F$10001, ($F194-1)*10+P$2)</f>
        <v>3.0639025980237614E-2</v>
      </c>
      <c r="R194" s="11">
        <v>192</v>
      </c>
      <c r="S194" s="25">
        <v>100</v>
      </c>
      <c r="T194" s="25">
        <v>104.34187808948006</v>
      </c>
      <c r="U194" s="25">
        <v>105.09894756870573</v>
      </c>
      <c r="V194" s="25">
        <v>105.79899459372099</v>
      </c>
      <c r="W194" s="25">
        <v>107.99237053173061</v>
      </c>
      <c r="X194" s="25">
        <v>103.79410227686293</v>
      </c>
      <c r="Y194" s="25">
        <v>103.42879232030481</v>
      </c>
      <c r="Z194" s="25">
        <v>101.66091267698468</v>
      </c>
      <c r="AA194" s="25">
        <v>104.21087769796058</v>
      </c>
      <c r="AB194" s="25">
        <v>96.670495775458647</v>
      </c>
      <c r="AC194" s="25">
        <v>96.81223773470353</v>
      </c>
      <c r="AD194" s="36">
        <f t="shared" si="5"/>
        <v>102.98096092659128</v>
      </c>
      <c r="AE194" s="26">
        <f t="shared" si="6"/>
        <v>1.9809609265912798</v>
      </c>
    </row>
    <row r="195" spans="6:31" x14ac:dyDescent="0.25">
      <c r="F195" s="11">
        <v>193</v>
      </c>
      <c r="G195" s="24">
        <f>INDEX(Random!$F$2:$F$10001, ($F195-1)*10+G$2)</f>
        <v>-0.16641836569285878</v>
      </c>
      <c r="H195" s="24">
        <f>INDEX(Random!$F$2:$F$10001, ($F195-1)*10+H$2)</f>
        <v>-0.11059563678979994</v>
      </c>
      <c r="I195" s="24">
        <f>INDEX(Random!$F$2:$F$10001, ($F195-1)*10+I$2)</f>
        <v>-1.5924960507846366</v>
      </c>
      <c r="J195" s="24">
        <f>INDEX(Random!$F$2:$F$10001, ($F195-1)*10+J$2)</f>
        <v>0.34907579112830051</v>
      </c>
      <c r="K195" s="24">
        <f>INDEX(Random!$F$2:$F$10001, ($F195-1)*10+K$2)</f>
        <v>0.55116074793431358</v>
      </c>
      <c r="L195" s="42">
        <f>INDEX(Random!$F$2:$F$10001, ($F195-1)*10+L$2)</f>
        <v>0.35821722213095736</v>
      </c>
      <c r="M195" s="24">
        <f>INDEX(Random!$F$2:$F$10001, ($F195-1)*10+M$2)</f>
        <v>-1.4237764215317052</v>
      </c>
      <c r="N195" s="24">
        <f>INDEX(Random!$F$2:$F$10001, ($F195-1)*10+N$2)</f>
        <v>-0.82338992756832297</v>
      </c>
      <c r="O195" s="24">
        <f>INDEX(Random!$F$2:$F$10001, ($F195-1)*10+O$2)</f>
        <v>-8.8534999039284898E-2</v>
      </c>
      <c r="P195" s="24">
        <f>INDEX(Random!$F$2:$F$10001, ($F195-1)*10+P$2)</f>
        <v>0.75843118483755723</v>
      </c>
      <c r="R195" s="11">
        <v>193</v>
      </c>
      <c r="S195" s="25">
        <v>100</v>
      </c>
      <c r="T195" s="25">
        <v>99.486886778869419</v>
      </c>
      <c r="U195" s="25">
        <v>99.161898606638047</v>
      </c>
      <c r="V195" s="25">
        <v>94.045378194212134</v>
      </c>
      <c r="W195" s="25">
        <v>95.194605045951945</v>
      </c>
      <c r="X195" s="25">
        <v>97.013220593050917</v>
      </c>
      <c r="Y195" s="25">
        <v>98.228827847457808</v>
      </c>
      <c r="Z195" s="25">
        <v>93.689143861699534</v>
      </c>
      <c r="AA195" s="25">
        <v>91.176982848591933</v>
      </c>
      <c r="AB195" s="25">
        <v>90.946409826247262</v>
      </c>
      <c r="AC195" s="25">
        <v>93.330455987482424</v>
      </c>
      <c r="AD195" s="36">
        <f t="shared" ref="AD195:AD258" si="7">AVERAGE(T195:AC195)</f>
        <v>95.227380959020152</v>
      </c>
      <c r="AE195" s="26">
        <f t="shared" ref="AE195:AE258" si="8">MAX(AD195-$C$3, 0)</f>
        <v>0</v>
      </c>
    </row>
    <row r="196" spans="6:31" x14ac:dyDescent="0.25">
      <c r="F196" s="11">
        <v>194</v>
      </c>
      <c r="G196" s="24">
        <f>INDEX(Random!$F$2:$F$10001, ($F196-1)*10+G$2)</f>
        <v>0.35944335117910764</v>
      </c>
      <c r="H196" s="24">
        <f>INDEX(Random!$F$2:$F$10001, ($F196-1)*10+H$2)</f>
        <v>-0.78232750055948497</v>
      </c>
      <c r="I196" s="24">
        <f>INDEX(Random!$F$2:$F$10001, ($F196-1)*10+I$2)</f>
        <v>-0.40949213426377568</v>
      </c>
      <c r="J196" s="24">
        <f>INDEX(Random!$F$2:$F$10001, ($F196-1)*10+J$2)</f>
        <v>0.58312716647092722</v>
      </c>
      <c r="K196" s="24">
        <f>INDEX(Random!$F$2:$F$10001, ($F196-1)*10+K$2)</f>
        <v>0.7105397600661898</v>
      </c>
      <c r="L196" s="42">
        <f>INDEX(Random!$F$2:$F$10001, ($F196-1)*10+L$2)</f>
        <v>-0.12868946237558823</v>
      </c>
      <c r="M196" s="24">
        <f>INDEX(Random!$F$2:$F$10001, ($F196-1)*10+M$2)</f>
        <v>-1.2468831483497778</v>
      </c>
      <c r="N196" s="24">
        <f>INDEX(Random!$F$2:$F$10001, ($F196-1)*10+N$2)</f>
        <v>-0.37459150913986561</v>
      </c>
      <c r="O196" s="24">
        <f>INDEX(Random!$F$2:$F$10001, ($F196-1)*10+O$2)</f>
        <v>-1.4604538613965747</v>
      </c>
      <c r="P196" s="24">
        <f>INDEX(Random!$F$2:$F$10001, ($F196-1)*10+P$2)</f>
        <v>8.7892545624875147E-3</v>
      </c>
      <c r="R196" s="11">
        <v>194</v>
      </c>
      <c r="S196" s="25">
        <v>100</v>
      </c>
      <c r="T196" s="25">
        <v>101.25719675248513</v>
      </c>
      <c r="U196" s="25">
        <v>98.677920711707628</v>
      </c>
      <c r="V196" s="25">
        <v>97.374457866281816</v>
      </c>
      <c r="W196" s="25">
        <v>99.341172891348506</v>
      </c>
      <c r="X196" s="25">
        <v>101.78165122603896</v>
      </c>
      <c r="Y196" s="25">
        <v>101.38761754134765</v>
      </c>
      <c r="Z196" s="25">
        <v>97.277404439833802</v>
      </c>
      <c r="AA196" s="25">
        <v>96.104876177955617</v>
      </c>
      <c r="AB196" s="25">
        <v>91.55065664955481</v>
      </c>
      <c r="AC196" s="25">
        <v>91.617723800355634</v>
      </c>
      <c r="AD196" s="36">
        <f t="shared" si="7"/>
        <v>97.637067805690961</v>
      </c>
      <c r="AE196" s="26">
        <f t="shared" si="8"/>
        <v>0</v>
      </c>
    </row>
    <row r="197" spans="6:31" x14ac:dyDescent="0.25">
      <c r="F197" s="11">
        <v>195</v>
      </c>
      <c r="G197" s="24">
        <f>INDEX(Random!$F$2:$F$10001, ($F197-1)*10+G$2)</f>
        <v>0.69189289945200516</v>
      </c>
      <c r="H197" s="24">
        <f>INDEX(Random!$F$2:$F$10001, ($F197-1)*10+H$2)</f>
        <v>0.33105709191325994</v>
      </c>
      <c r="I197" s="24">
        <f>INDEX(Random!$F$2:$F$10001, ($F197-1)*10+I$2)</f>
        <v>-0.78636902869012204</v>
      </c>
      <c r="J197" s="24">
        <f>INDEX(Random!$F$2:$F$10001, ($F197-1)*10+J$2)</f>
        <v>-1.172535261967669</v>
      </c>
      <c r="K197" s="24">
        <f>INDEX(Random!$F$2:$F$10001, ($F197-1)*10+K$2)</f>
        <v>-0.75057838442623215</v>
      </c>
      <c r="L197" s="42">
        <f>INDEX(Random!$F$2:$F$10001, ($F197-1)*10+L$2)</f>
        <v>-1.1589874117567185</v>
      </c>
      <c r="M197" s="24">
        <f>INDEX(Random!$F$2:$F$10001, ($F197-1)*10+M$2)</f>
        <v>-8.2573405724760518E-2</v>
      </c>
      <c r="N197" s="24">
        <f>INDEX(Random!$F$2:$F$10001, ($F197-1)*10+N$2)</f>
        <v>-0.99120544228283003</v>
      </c>
      <c r="O197" s="24">
        <f>INDEX(Random!$F$2:$F$10001, ($F197-1)*10+O$2)</f>
        <v>0.30907835938012945</v>
      </c>
      <c r="P197" s="24">
        <f>INDEX(Random!$F$2:$F$10001, ($F197-1)*10+P$2)</f>
        <v>-1.2540938734741887</v>
      </c>
      <c r="R197" s="11">
        <v>195</v>
      </c>
      <c r="S197" s="25">
        <v>100</v>
      </c>
      <c r="T197" s="25">
        <v>102.3926035800377</v>
      </c>
      <c r="U197" s="25">
        <v>103.58121300829454</v>
      </c>
      <c r="V197" s="25">
        <v>100.92905585051042</v>
      </c>
      <c r="W197" s="25">
        <v>97.079217885306846</v>
      </c>
      <c r="X197" s="25">
        <v>94.707165262641496</v>
      </c>
      <c r="Y197" s="25">
        <v>91.136058706755421</v>
      </c>
      <c r="Z197" s="25">
        <v>90.923768285342803</v>
      </c>
      <c r="AA197" s="25">
        <v>87.989096470881634</v>
      </c>
      <c r="AB197" s="25">
        <v>88.944911518759724</v>
      </c>
      <c r="AC197" s="25">
        <v>85.318483494739851</v>
      </c>
      <c r="AD197" s="36">
        <f t="shared" si="7"/>
        <v>94.300157406327045</v>
      </c>
      <c r="AE197" s="26">
        <f t="shared" si="8"/>
        <v>0</v>
      </c>
    </row>
    <row r="198" spans="6:31" x14ac:dyDescent="0.25">
      <c r="F198" s="11">
        <v>196</v>
      </c>
      <c r="G198" s="24">
        <f>INDEX(Random!$F$2:$F$10001, ($F198-1)*10+G$2)</f>
        <v>0.90872679342423091</v>
      </c>
      <c r="H198" s="24">
        <f>INDEX(Random!$F$2:$F$10001, ($F198-1)*10+H$2)</f>
        <v>1.1846283615695707</v>
      </c>
      <c r="I198" s="24">
        <f>INDEX(Random!$F$2:$F$10001, ($F198-1)*10+I$2)</f>
        <v>-1.61032884707428</v>
      </c>
      <c r="J198" s="24">
        <f>INDEX(Random!$F$2:$F$10001, ($F198-1)*10+J$2)</f>
        <v>-0.33524632547171379</v>
      </c>
      <c r="K198" s="24">
        <f>INDEX(Random!$F$2:$F$10001, ($F198-1)*10+K$2)</f>
        <v>-8.6046205291254285E-2</v>
      </c>
      <c r="L198" s="42">
        <f>INDEX(Random!$F$2:$F$10001, ($F198-1)*10+L$2)</f>
        <v>5.3159329033642178E-2</v>
      </c>
      <c r="M198" s="24">
        <f>INDEX(Random!$F$2:$F$10001, ($F198-1)*10+M$2)</f>
        <v>0.59915177875930103</v>
      </c>
      <c r="N198" s="24">
        <f>INDEX(Random!$F$2:$F$10001, ($F198-1)*10+N$2)</f>
        <v>1.1777676253861804</v>
      </c>
      <c r="O198" s="24">
        <f>INDEX(Random!$F$2:$F$10001, ($F198-1)*10+O$2)</f>
        <v>-0.55841706118718681</v>
      </c>
      <c r="P198" s="24">
        <f>INDEX(Random!$F$2:$F$10001, ($F198-1)*10+P$2)</f>
        <v>0.13786602910963452</v>
      </c>
      <c r="R198" s="11">
        <v>196</v>
      </c>
      <c r="S198" s="25">
        <v>100</v>
      </c>
      <c r="T198" s="25">
        <v>103.14000212585552</v>
      </c>
      <c r="U198" s="25">
        <v>107.36759912157933</v>
      </c>
      <c r="V198" s="25">
        <v>101.76679589075414</v>
      </c>
      <c r="W198" s="25">
        <v>100.6729231512997</v>
      </c>
      <c r="X198" s="25">
        <v>100.42671924815559</v>
      </c>
      <c r="Y198" s="25">
        <v>100.64996636640922</v>
      </c>
      <c r="Z198" s="25">
        <v>102.73804328139141</v>
      </c>
      <c r="AA198" s="25">
        <v>106.92455652756236</v>
      </c>
      <c r="AB198" s="25">
        <v>104.98643265148918</v>
      </c>
      <c r="AC198" s="25">
        <v>105.51918620651411</v>
      </c>
      <c r="AD198" s="36">
        <f t="shared" si="7"/>
        <v>103.41922245710107</v>
      </c>
      <c r="AE198" s="26">
        <f t="shared" si="8"/>
        <v>2.4192224571010712</v>
      </c>
    </row>
    <row r="199" spans="6:31" x14ac:dyDescent="0.25">
      <c r="F199" s="11">
        <v>197</v>
      </c>
      <c r="G199" s="24">
        <f>INDEX(Random!$F$2:$F$10001, ($F199-1)*10+G$2)</f>
        <v>-1.6757633770216223</v>
      </c>
      <c r="H199" s="24">
        <f>INDEX(Random!$F$2:$F$10001, ($F199-1)*10+H$2)</f>
        <v>9.2910137548304475E-2</v>
      </c>
      <c r="I199" s="24">
        <f>INDEX(Random!$F$2:$F$10001, ($F199-1)*10+I$2)</f>
        <v>-1.1191680747153536</v>
      </c>
      <c r="J199" s="24">
        <f>INDEX(Random!$F$2:$F$10001, ($F199-1)*10+J$2)</f>
        <v>-0.55809291534023153</v>
      </c>
      <c r="K199" s="24">
        <f>INDEX(Random!$F$2:$F$10001, ($F199-1)*10+K$2)</f>
        <v>1.2608925499335235</v>
      </c>
      <c r="L199" s="42">
        <f>INDEX(Random!$F$2:$F$10001, ($F199-1)*10+L$2)</f>
        <v>0.15827409480583893</v>
      </c>
      <c r="M199" s="24">
        <f>INDEX(Random!$F$2:$F$10001, ($F199-1)*10+M$2)</f>
        <v>0.7084656054966133</v>
      </c>
      <c r="N199" s="24">
        <f>INDEX(Random!$F$2:$F$10001, ($F199-1)*10+N$2)</f>
        <v>-0.2685462052524254</v>
      </c>
      <c r="O199" s="24">
        <f>INDEX(Random!$F$2:$F$10001, ($F199-1)*10+O$2)</f>
        <v>1.4329875759800662E-2</v>
      </c>
      <c r="P199" s="24">
        <f>INDEX(Random!$F$2:$F$10001, ($F199-1)*10+P$2)</f>
        <v>-0.13609117489287703</v>
      </c>
      <c r="R199" s="11">
        <v>197</v>
      </c>
      <c r="S199" s="25">
        <v>100</v>
      </c>
      <c r="T199" s="25">
        <v>94.575728522601707</v>
      </c>
      <c r="U199" s="25">
        <v>94.912429747759873</v>
      </c>
      <c r="V199" s="25">
        <v>91.455648229165391</v>
      </c>
      <c r="W199" s="25">
        <v>89.798891444280429</v>
      </c>
      <c r="X199" s="25">
        <v>93.719075801974313</v>
      </c>
      <c r="Y199" s="25">
        <v>94.25915216842958</v>
      </c>
      <c r="Z199" s="25">
        <v>96.568063952601932</v>
      </c>
      <c r="AA199" s="25">
        <v>95.744029603148036</v>
      </c>
      <c r="AB199" s="25">
        <v>95.831976264154349</v>
      </c>
      <c r="AC199" s="25">
        <v>95.437279634622016</v>
      </c>
      <c r="AD199" s="36">
        <f t="shared" si="7"/>
        <v>94.230227536873755</v>
      </c>
      <c r="AE199" s="26">
        <f t="shared" si="8"/>
        <v>0</v>
      </c>
    </row>
    <row r="200" spans="6:31" x14ac:dyDescent="0.25">
      <c r="F200" s="11">
        <v>198</v>
      </c>
      <c r="G200" s="24">
        <f>INDEX(Random!$F$2:$F$10001, ($F200-1)*10+G$2)</f>
        <v>0.88864845559628669</v>
      </c>
      <c r="H200" s="24">
        <f>INDEX(Random!$F$2:$F$10001, ($F200-1)*10+H$2)</f>
        <v>0.49013811004831093</v>
      </c>
      <c r="I200" s="24">
        <f>INDEX(Random!$F$2:$F$10001, ($F200-1)*10+I$2)</f>
        <v>0.18900080900029281</v>
      </c>
      <c r="J200" s="24">
        <f>INDEX(Random!$F$2:$F$10001, ($F200-1)*10+J$2)</f>
        <v>0.25363404577537213</v>
      </c>
      <c r="K200" s="24">
        <f>INDEX(Random!$F$2:$F$10001, ($F200-1)*10+K$2)</f>
        <v>1.6548793946124896</v>
      </c>
      <c r="L200" s="42">
        <f>INDEX(Random!$F$2:$F$10001, ($F200-1)*10+L$2)</f>
        <v>1.6720144330425466</v>
      </c>
      <c r="M200" s="24">
        <f>INDEX(Random!$F$2:$F$10001, ($F200-1)*10+M$2)</f>
        <v>0.45902955226402592</v>
      </c>
      <c r="N200" s="24">
        <f>INDEX(Random!$F$2:$F$10001, ($F200-1)*10+N$2)</f>
        <v>-0.44692540466686254</v>
      </c>
      <c r="O200" s="24">
        <f>INDEX(Random!$F$2:$F$10001, ($F200-1)*10+O$2)</f>
        <v>-1.7871995229599622</v>
      </c>
      <c r="P200" s="24">
        <f>INDEX(Random!$F$2:$F$10001, ($F200-1)*10+P$2)</f>
        <v>0.64357258536487416</v>
      </c>
      <c r="R200" s="11">
        <v>198</v>
      </c>
      <c r="S200" s="25">
        <v>100</v>
      </c>
      <c r="T200" s="25">
        <v>103.07056608895688</v>
      </c>
      <c r="U200" s="25">
        <v>104.82487423522683</v>
      </c>
      <c r="V200" s="25">
        <v>105.53766180515868</v>
      </c>
      <c r="W200" s="25">
        <v>106.48589314717738</v>
      </c>
      <c r="X200" s="25">
        <v>112.61290968505405</v>
      </c>
      <c r="Y200" s="25">
        <v>119.16092958358793</v>
      </c>
      <c r="Z200" s="25">
        <v>121.06271876297497</v>
      </c>
      <c r="AA200" s="25">
        <v>119.31367080965525</v>
      </c>
      <c r="AB200" s="25">
        <v>112.4207939680124</v>
      </c>
      <c r="AC200" s="25">
        <v>114.92416784399866</v>
      </c>
      <c r="AD200" s="36">
        <f t="shared" si="7"/>
        <v>111.94141859298031</v>
      </c>
      <c r="AE200" s="26">
        <f t="shared" si="8"/>
        <v>10.941418592980312</v>
      </c>
    </row>
    <row r="201" spans="6:31" x14ac:dyDescent="0.25">
      <c r="F201" s="11">
        <v>199</v>
      </c>
      <c r="G201" s="24">
        <f>INDEX(Random!$F$2:$F$10001, ($F201-1)*10+G$2)</f>
        <v>-1.3001272962408781</v>
      </c>
      <c r="H201" s="24">
        <f>INDEX(Random!$F$2:$F$10001, ($F201-1)*10+H$2)</f>
        <v>0.26180707994484331</v>
      </c>
      <c r="I201" s="24">
        <f>INDEX(Random!$F$2:$F$10001, ($F201-1)*10+I$2)</f>
        <v>-0.84002434074297638</v>
      </c>
      <c r="J201" s="24">
        <f>INDEX(Random!$F$2:$F$10001, ($F201-1)*10+J$2)</f>
        <v>0.82379232332204055</v>
      </c>
      <c r="K201" s="24">
        <f>INDEX(Random!$F$2:$F$10001, ($F201-1)*10+K$2)</f>
        <v>-1.5937528299595127</v>
      </c>
      <c r="L201" s="42">
        <f>INDEX(Random!$F$2:$F$10001, ($F201-1)*10+L$2)</f>
        <v>0.96643572513593923</v>
      </c>
      <c r="M201" s="24">
        <f>INDEX(Random!$F$2:$F$10001, ($F201-1)*10+M$2)</f>
        <v>1.5370216652809718</v>
      </c>
      <c r="N201" s="24">
        <f>INDEX(Random!$F$2:$F$10001, ($F201-1)*10+N$2)</f>
        <v>-0.68440985600966697</v>
      </c>
      <c r="O201" s="24">
        <f>INDEX(Random!$F$2:$F$10001, ($F201-1)*10+O$2)</f>
        <v>-1.3283986686150964</v>
      </c>
      <c r="P201" s="24">
        <f>INDEX(Random!$F$2:$F$10001, ($F201-1)*10+P$2)</f>
        <v>-1.618030403575373</v>
      </c>
      <c r="R201" s="11">
        <v>199</v>
      </c>
      <c r="S201" s="25">
        <v>100</v>
      </c>
      <c r="T201" s="25">
        <v>95.774846778742614</v>
      </c>
      <c r="U201" s="25">
        <v>96.661855965251405</v>
      </c>
      <c r="V201" s="25">
        <v>94.017514959337689</v>
      </c>
      <c r="W201" s="25">
        <v>96.693813943271067</v>
      </c>
      <c r="X201" s="25">
        <v>91.700775282083583</v>
      </c>
      <c r="Y201" s="25">
        <v>94.763429819132739</v>
      </c>
      <c r="Z201" s="25">
        <v>99.820577289653372</v>
      </c>
      <c r="AA201" s="25">
        <v>97.597906451170189</v>
      </c>
      <c r="AB201" s="25">
        <v>93.385650360093265</v>
      </c>
      <c r="AC201" s="25">
        <v>88.491350028767854</v>
      </c>
      <c r="AD201" s="36">
        <f t="shared" si="7"/>
        <v>94.890772087750378</v>
      </c>
      <c r="AE201" s="26">
        <f t="shared" si="8"/>
        <v>0</v>
      </c>
    </row>
    <row r="202" spans="6:31" x14ac:dyDescent="0.25">
      <c r="F202" s="11">
        <v>200</v>
      </c>
      <c r="G202" s="24">
        <f>INDEX(Random!$F$2:$F$10001, ($F202-1)*10+G$2)</f>
        <v>-1.5424092501683577</v>
      </c>
      <c r="H202" s="24">
        <f>INDEX(Random!$F$2:$F$10001, ($F202-1)*10+H$2)</f>
        <v>-1.7146709904286432</v>
      </c>
      <c r="I202" s="24">
        <f>INDEX(Random!$F$2:$F$10001, ($F202-1)*10+I$2)</f>
        <v>-0.14712729262348523</v>
      </c>
      <c r="J202" s="24">
        <f>INDEX(Random!$F$2:$F$10001, ($F202-1)*10+J$2)</f>
        <v>-0.23291366984725245</v>
      </c>
      <c r="K202" s="24">
        <f>INDEX(Random!$F$2:$F$10001, ($F202-1)*10+K$2)</f>
        <v>-0.18303595613977039</v>
      </c>
      <c r="L202" s="42">
        <f>INDEX(Random!$F$2:$F$10001, ($F202-1)*10+L$2)</f>
        <v>-0.53406305351516747</v>
      </c>
      <c r="M202" s="24">
        <f>INDEX(Random!$F$2:$F$10001, ($F202-1)*10+M$2)</f>
        <v>0.10474809665763458</v>
      </c>
      <c r="N202" s="24">
        <f>INDEX(Random!$F$2:$F$10001, ($F202-1)*10+N$2)</f>
        <v>2.2343868110427518</v>
      </c>
      <c r="O202" s="24">
        <f>INDEX(Random!$F$2:$F$10001, ($F202-1)*10+O$2)</f>
        <v>0.16945986726752871</v>
      </c>
      <c r="P202" s="24">
        <f>INDEX(Random!$F$2:$F$10001, ($F202-1)*10+P$2)</f>
        <v>-0.53865058667849564</v>
      </c>
      <c r="R202" s="11">
        <v>200</v>
      </c>
      <c r="S202" s="25">
        <v>100</v>
      </c>
      <c r="T202" s="25">
        <v>94.999697463485205</v>
      </c>
      <c r="U202" s="25">
        <v>89.72948246450909</v>
      </c>
      <c r="V202" s="25">
        <v>89.326848177634687</v>
      </c>
      <c r="W202" s="25">
        <v>88.670515955312581</v>
      </c>
      <c r="X202" s="25">
        <v>88.166380739724318</v>
      </c>
      <c r="Y202" s="25">
        <v>86.639012095248859</v>
      </c>
      <c r="Z202" s="25">
        <v>86.981987604292286</v>
      </c>
      <c r="AA202" s="25">
        <v>93.792244386840309</v>
      </c>
      <c r="AB202" s="25">
        <v>94.368141010233813</v>
      </c>
      <c r="AC202" s="25">
        <v>92.719067050514553</v>
      </c>
      <c r="AD202" s="36">
        <f t="shared" si="7"/>
        <v>90.539337694779562</v>
      </c>
      <c r="AE202" s="26">
        <f t="shared" si="8"/>
        <v>0</v>
      </c>
    </row>
    <row r="203" spans="6:31" x14ac:dyDescent="0.25">
      <c r="F203" s="11">
        <v>201</v>
      </c>
      <c r="G203" s="24">
        <f>INDEX(Random!$F$2:$F$10001, ($F203-1)*10+G$2)</f>
        <v>-1.8284479198929711</v>
      </c>
      <c r="H203" s="24">
        <f>INDEX(Random!$F$2:$F$10001, ($F203-1)*10+H$2)</f>
        <v>0.5839739653548518</v>
      </c>
      <c r="I203" s="24">
        <f>INDEX(Random!$F$2:$F$10001, ($F203-1)*10+I$2)</f>
        <v>3.8572732963918471E-2</v>
      </c>
      <c r="J203" s="24">
        <f>INDEX(Random!$F$2:$F$10001, ($F203-1)*10+J$2)</f>
        <v>-1.1543761516939257</v>
      </c>
      <c r="K203" s="24">
        <f>INDEX(Random!$F$2:$F$10001, ($F203-1)*10+K$2)</f>
        <v>1.6911200226268177</v>
      </c>
      <c r="L203" s="42">
        <f>INDEX(Random!$F$2:$F$10001, ($F203-1)*10+L$2)</f>
        <v>-0.98817160584075914</v>
      </c>
      <c r="M203" s="24">
        <f>INDEX(Random!$F$2:$F$10001, ($F203-1)*10+M$2)</f>
        <v>-0.19557289773819714</v>
      </c>
      <c r="N203" s="24">
        <f>INDEX(Random!$F$2:$F$10001, ($F203-1)*10+N$2)</f>
        <v>-1.0053313659478387</v>
      </c>
      <c r="O203" s="24">
        <f>INDEX(Random!$F$2:$F$10001, ($F203-1)*10+O$2)</f>
        <v>-0.4056519138226089</v>
      </c>
      <c r="P203" s="24">
        <f>INDEX(Random!$F$2:$F$10001, ($F203-1)*10+P$2)</f>
        <v>0.76667872540733795</v>
      </c>
      <c r="R203" s="11">
        <v>201</v>
      </c>
      <c r="S203" s="25">
        <v>100</v>
      </c>
      <c r="T203" s="25">
        <v>94.092625837925112</v>
      </c>
      <c r="U203" s="25">
        <v>95.995782730230985</v>
      </c>
      <c r="V203" s="25">
        <v>96.162121180038923</v>
      </c>
      <c r="W203" s="25">
        <v>92.550466192447118</v>
      </c>
      <c r="X203" s="25">
        <v>97.994706914258572</v>
      </c>
      <c r="Y203" s="25">
        <v>94.84146260286812</v>
      </c>
      <c r="Z203" s="25">
        <v>94.262596612913981</v>
      </c>
      <c r="AA203" s="25">
        <v>91.176950496245368</v>
      </c>
      <c r="AB203" s="25">
        <v>89.984159612377937</v>
      </c>
      <c r="AC203" s="25">
        <v>92.368530047705903</v>
      </c>
      <c r="AD203" s="36">
        <f t="shared" si="7"/>
        <v>93.94294022270121</v>
      </c>
      <c r="AE203" s="26">
        <f t="shared" si="8"/>
        <v>0</v>
      </c>
    </row>
    <row r="204" spans="6:31" x14ac:dyDescent="0.25">
      <c r="F204" s="11">
        <v>202</v>
      </c>
      <c r="G204" s="24">
        <f>INDEX(Random!$F$2:$F$10001, ($F204-1)*10+G$2)</f>
        <v>-0.26575129561379435</v>
      </c>
      <c r="H204" s="24">
        <f>INDEX(Random!$F$2:$F$10001, ($F204-1)*10+H$2)</f>
        <v>-0.14721220529543724</v>
      </c>
      <c r="I204" s="24">
        <f>INDEX(Random!$F$2:$F$10001, ($F204-1)*10+I$2)</f>
        <v>0.80758248222732176</v>
      </c>
      <c r="J204" s="24">
        <f>INDEX(Random!$F$2:$F$10001, ($F204-1)*10+J$2)</f>
        <v>-0.71518557639994029</v>
      </c>
      <c r="K204" s="24">
        <f>INDEX(Random!$F$2:$F$10001, ($F204-1)*10+K$2)</f>
        <v>-0.9981121157873315</v>
      </c>
      <c r="L204" s="42">
        <f>INDEX(Random!$F$2:$F$10001, ($F204-1)*10+L$2)</f>
        <v>4.8597532558035915E-2</v>
      </c>
      <c r="M204" s="24">
        <f>INDEX(Random!$F$2:$F$10001, ($F204-1)*10+M$2)</f>
        <v>2.3693516677922548</v>
      </c>
      <c r="N204" s="24">
        <f>INDEX(Random!$F$2:$F$10001, ($F204-1)*10+N$2)</f>
        <v>1.420250386738602</v>
      </c>
      <c r="O204" s="24">
        <f>INDEX(Random!$F$2:$F$10001, ($F204-1)*10+O$2)</f>
        <v>-1.341806182472421</v>
      </c>
      <c r="P204" s="24">
        <f>INDEX(Random!$F$2:$F$10001, ($F204-1)*10+P$2)</f>
        <v>-1.010607801110607</v>
      </c>
      <c r="R204" s="11">
        <v>202</v>
      </c>
      <c r="S204" s="25">
        <v>100</v>
      </c>
      <c r="T204" s="25">
        <v>99.155975116758071</v>
      </c>
      <c r="U204" s="25">
        <v>98.710761121630654</v>
      </c>
      <c r="V204" s="25">
        <v>101.46547664013504</v>
      </c>
      <c r="W204" s="25">
        <v>99.103826739454604</v>
      </c>
      <c r="X204" s="25">
        <v>95.882919384506351</v>
      </c>
      <c r="Y204" s="25">
        <v>96.081363427308673</v>
      </c>
      <c r="Z204" s="25">
        <v>104.07412015462042</v>
      </c>
      <c r="AA204" s="25">
        <v>109.19960927508848</v>
      </c>
      <c r="AB204" s="25">
        <v>104.43965470699094</v>
      </c>
      <c r="AC204" s="25">
        <v>101.0029901208289</v>
      </c>
      <c r="AD204" s="36">
        <f t="shared" si="7"/>
        <v>100.91166966873223</v>
      </c>
      <c r="AE204" s="26">
        <f t="shared" si="8"/>
        <v>0</v>
      </c>
    </row>
    <row r="205" spans="6:31" x14ac:dyDescent="0.25">
      <c r="F205" s="11">
        <v>203</v>
      </c>
      <c r="G205" s="24">
        <f>INDEX(Random!$F$2:$F$10001, ($F205-1)*10+G$2)</f>
        <v>-0.82742966689222908</v>
      </c>
      <c r="H205" s="24">
        <f>INDEX(Random!$F$2:$F$10001, ($F205-1)*10+H$2)</f>
        <v>-1.1319150397618123</v>
      </c>
      <c r="I205" s="24">
        <f>INDEX(Random!$F$2:$F$10001, ($F205-1)*10+I$2)</f>
        <v>2.8819602961662407</v>
      </c>
      <c r="J205" s="24">
        <f>INDEX(Random!$F$2:$F$10001, ($F205-1)*10+J$2)</f>
        <v>0.29023488589316249</v>
      </c>
      <c r="K205" s="24">
        <f>INDEX(Random!$F$2:$F$10001, ($F205-1)*10+K$2)</f>
        <v>-0.96987787584410468</v>
      </c>
      <c r="L205" s="42">
        <f>INDEX(Random!$F$2:$F$10001, ($F205-1)*10+L$2)</f>
        <v>0.19525866578597581</v>
      </c>
      <c r="M205" s="24">
        <f>INDEX(Random!$F$2:$F$10001, ($F205-1)*10+M$2)</f>
        <v>1.3152161241696556</v>
      </c>
      <c r="N205" s="24">
        <f>INDEX(Random!$F$2:$F$10001, ($F205-1)*10+N$2)</f>
        <v>1.9120558141880379</v>
      </c>
      <c r="O205" s="24">
        <f>INDEX(Random!$F$2:$F$10001, ($F205-1)*10+O$2)</f>
        <v>0.18369197445585606</v>
      </c>
      <c r="P205" s="24">
        <f>INDEX(Random!$F$2:$F$10001, ($F205-1)*10+P$2)</f>
        <v>-1.1460135604549899</v>
      </c>
      <c r="R205" s="11">
        <v>203</v>
      </c>
      <c r="S205" s="25">
        <v>100</v>
      </c>
      <c r="T205" s="25">
        <v>97.305435531187428</v>
      </c>
      <c r="U205" s="25">
        <v>93.721420151513399</v>
      </c>
      <c r="V205" s="25">
        <v>103.2783895756189</v>
      </c>
      <c r="W205" s="25">
        <v>104.33432719228598</v>
      </c>
      <c r="X205" s="25">
        <v>101.03906605978774</v>
      </c>
      <c r="Y205" s="25">
        <v>101.74746494591028</v>
      </c>
      <c r="Z205" s="25">
        <v>106.38292655861412</v>
      </c>
      <c r="AA205" s="25">
        <v>113.47867127906679</v>
      </c>
      <c r="AB205" s="25">
        <v>114.22996086454768</v>
      </c>
      <c r="AC205" s="25">
        <v>109.970555619992</v>
      </c>
      <c r="AD205" s="36">
        <f t="shared" si="7"/>
        <v>104.54882177785244</v>
      </c>
      <c r="AE205" s="26">
        <f t="shared" si="8"/>
        <v>3.5488217778524387</v>
      </c>
    </row>
    <row r="206" spans="6:31" x14ac:dyDescent="0.25">
      <c r="F206" s="11">
        <v>204</v>
      </c>
      <c r="G206" s="24">
        <f>INDEX(Random!$F$2:$F$10001, ($F206-1)*10+G$2)</f>
        <v>-1.5026144858392971</v>
      </c>
      <c r="H206" s="24">
        <f>INDEX(Random!$F$2:$F$10001, ($F206-1)*10+H$2)</f>
        <v>9.2426770412366716E-2</v>
      </c>
      <c r="I206" s="24">
        <f>INDEX(Random!$F$2:$F$10001, ($F206-1)*10+I$2)</f>
        <v>1.0941231784812808</v>
      </c>
      <c r="J206" s="24">
        <f>INDEX(Random!$F$2:$F$10001, ($F206-1)*10+J$2)</f>
        <v>-0.63287391820776528</v>
      </c>
      <c r="K206" s="24">
        <f>INDEX(Random!$F$2:$F$10001, ($F206-1)*10+K$2)</f>
        <v>1.8398851620038339</v>
      </c>
      <c r="L206" s="42">
        <f>INDEX(Random!$F$2:$F$10001, ($F206-1)*10+L$2)</f>
        <v>-0.69437290554716746</v>
      </c>
      <c r="M206" s="24">
        <f>INDEX(Random!$F$2:$F$10001, ($F206-1)*10+M$2)</f>
        <v>0.87933033069456701</v>
      </c>
      <c r="N206" s="24">
        <f>INDEX(Random!$F$2:$F$10001, ($F206-1)*10+N$2)</f>
        <v>-0.57485718876692282</v>
      </c>
      <c r="O206" s="24">
        <f>INDEX(Random!$F$2:$F$10001, ($F206-1)*10+O$2)</f>
        <v>1.400424316360007</v>
      </c>
      <c r="P206" s="24">
        <f>INDEX(Random!$F$2:$F$10001, ($F206-1)*10+P$2)</f>
        <v>1.0853416532114641</v>
      </c>
      <c r="R206" s="11">
        <v>204</v>
      </c>
      <c r="S206" s="25">
        <v>100</v>
      </c>
      <c r="T206" s="25">
        <v>95.126583634353452</v>
      </c>
      <c r="U206" s="25">
        <v>95.463698241616854</v>
      </c>
      <c r="V206" s="25">
        <v>99.07543791873735</v>
      </c>
      <c r="W206" s="25">
        <v>97.036948913326384</v>
      </c>
      <c r="X206" s="25">
        <v>103.25905698744623</v>
      </c>
      <c r="Y206" s="25">
        <v>100.92609049887446</v>
      </c>
      <c r="Z206" s="25">
        <v>103.99258594755662</v>
      </c>
      <c r="AA206" s="25">
        <v>102.05131870953744</v>
      </c>
      <c r="AB206" s="25">
        <v>107.00600676679984</v>
      </c>
      <c r="AC206" s="25">
        <v>111.02172874613302</v>
      </c>
      <c r="AD206" s="36">
        <f t="shared" si="7"/>
        <v>101.49594563643817</v>
      </c>
      <c r="AE206" s="26">
        <f t="shared" si="8"/>
        <v>0.49594563643816514</v>
      </c>
    </row>
    <row r="207" spans="6:31" x14ac:dyDescent="0.25">
      <c r="F207" s="11">
        <v>205</v>
      </c>
      <c r="G207" s="24">
        <f>INDEX(Random!$F$2:$F$10001, ($F207-1)*10+G$2)</f>
        <v>1.142422115138704</v>
      </c>
      <c r="H207" s="24">
        <f>INDEX(Random!$F$2:$F$10001, ($F207-1)*10+H$2)</f>
        <v>2.527474220944538</v>
      </c>
      <c r="I207" s="24">
        <f>INDEX(Random!$F$2:$F$10001, ($F207-1)*10+I$2)</f>
        <v>0.57173690582614689</v>
      </c>
      <c r="J207" s="24">
        <f>INDEX(Random!$F$2:$F$10001, ($F207-1)*10+J$2)</f>
        <v>-1.2916497987809104</v>
      </c>
      <c r="K207" s="24">
        <f>INDEX(Random!$F$2:$F$10001, ($F207-1)*10+K$2)</f>
        <v>-1.2501307385177463</v>
      </c>
      <c r="L207" s="42">
        <f>INDEX(Random!$F$2:$F$10001, ($F207-1)*10+L$2)</f>
        <v>0.43340635688263562</v>
      </c>
      <c r="M207" s="24">
        <f>INDEX(Random!$F$2:$F$10001, ($F207-1)*10+M$2)</f>
        <v>0.4137892471901512</v>
      </c>
      <c r="N207" s="24">
        <f>INDEX(Random!$F$2:$F$10001, ($F207-1)*10+N$2)</f>
        <v>-0.49982182315805124</v>
      </c>
      <c r="O207" s="24">
        <f>INDEX(Random!$F$2:$F$10001, ($F207-1)*10+O$2)</f>
        <v>-0.14160957261491824</v>
      </c>
      <c r="P207" s="24">
        <f>INDEX(Random!$F$2:$F$10001, ($F207-1)*10+P$2)</f>
        <v>0.15818829869090034</v>
      </c>
      <c r="R207" s="11">
        <v>205</v>
      </c>
      <c r="S207" s="25">
        <v>100</v>
      </c>
      <c r="T207" s="25">
        <v>103.95162935737798</v>
      </c>
      <c r="U207" s="25">
        <v>113.19785888604653</v>
      </c>
      <c r="V207" s="25">
        <v>115.44005489063164</v>
      </c>
      <c r="W207" s="25">
        <v>110.59397794638076</v>
      </c>
      <c r="X207" s="25">
        <v>106.09898498401705</v>
      </c>
      <c r="Y207" s="25">
        <v>107.69970769748062</v>
      </c>
      <c r="Z207" s="25">
        <v>109.25267113127249</v>
      </c>
      <c r="AA207" s="25">
        <v>107.48338202376824</v>
      </c>
      <c r="AB207" s="25">
        <v>107.02088692657976</v>
      </c>
      <c r="AC207" s="25">
        <v>107.63730809840615</v>
      </c>
      <c r="AD207" s="36">
        <f t="shared" si="7"/>
        <v>108.83764619419613</v>
      </c>
      <c r="AE207" s="26">
        <f t="shared" si="8"/>
        <v>7.8376461941961253</v>
      </c>
    </row>
    <row r="208" spans="6:31" x14ac:dyDescent="0.25">
      <c r="F208" s="11">
        <v>206</v>
      </c>
      <c r="G208" s="24">
        <f>INDEX(Random!$F$2:$F$10001, ($F208-1)*10+G$2)</f>
        <v>-1.1310310058507338</v>
      </c>
      <c r="H208" s="24">
        <f>INDEX(Random!$F$2:$F$10001, ($F208-1)*10+H$2)</f>
        <v>1.938003144339161</v>
      </c>
      <c r="I208" s="24">
        <f>INDEX(Random!$F$2:$F$10001, ($F208-1)*10+I$2)</f>
        <v>1.4148871834730676</v>
      </c>
      <c r="J208" s="24">
        <f>INDEX(Random!$F$2:$F$10001, ($F208-1)*10+J$2)</f>
        <v>-0.59811085839341871</v>
      </c>
      <c r="K208" s="24">
        <f>INDEX(Random!$F$2:$F$10001, ($F208-1)*10+K$2)</f>
        <v>1.1574401580090756</v>
      </c>
      <c r="L208" s="42">
        <f>INDEX(Random!$F$2:$F$10001, ($F208-1)*10+L$2)</f>
        <v>-0.53265902015555722</v>
      </c>
      <c r="M208" s="24">
        <f>INDEX(Random!$F$2:$F$10001, ($F208-1)*10+M$2)</f>
        <v>2.5658218452524824</v>
      </c>
      <c r="N208" s="24">
        <f>INDEX(Random!$F$2:$F$10001, ($F208-1)*10+N$2)</f>
        <v>0.1743906316990132</v>
      </c>
      <c r="O208" s="24">
        <f>INDEX(Random!$F$2:$F$10001, ($F208-1)*10+O$2)</f>
        <v>1.0597975562653525</v>
      </c>
      <c r="P208" s="24">
        <f>INDEX(Random!$F$2:$F$10001, ($F208-1)*10+P$2)</f>
        <v>-1.1387908334695587</v>
      </c>
      <c r="R208" s="11">
        <v>206</v>
      </c>
      <c r="S208" s="25">
        <v>100</v>
      </c>
      <c r="T208" s="25">
        <v>96.319592684911044</v>
      </c>
      <c r="U208" s="25">
        <v>102.83356981683937</v>
      </c>
      <c r="V208" s="25">
        <v>107.87855602742492</v>
      </c>
      <c r="W208" s="25">
        <v>105.78221077155011</v>
      </c>
      <c r="X208" s="25">
        <v>110.01773589775567</v>
      </c>
      <c r="Y208" s="25">
        <v>108.11691215341865</v>
      </c>
      <c r="Z208" s="25">
        <v>117.88516144796903</v>
      </c>
      <c r="AA208" s="25">
        <v>118.62860924423632</v>
      </c>
      <c r="AB208" s="25">
        <v>122.97509716522826</v>
      </c>
      <c r="AC208" s="25">
        <v>118.41828765472617</v>
      </c>
      <c r="AD208" s="36">
        <f t="shared" si="7"/>
        <v>110.88557328640596</v>
      </c>
      <c r="AE208" s="26">
        <f t="shared" si="8"/>
        <v>9.8855732864059576</v>
      </c>
    </row>
    <row r="209" spans="6:31" x14ac:dyDescent="0.25">
      <c r="F209" s="11">
        <v>207</v>
      </c>
      <c r="G209" s="24">
        <f>INDEX(Random!$F$2:$F$10001, ($F209-1)*10+G$2)</f>
        <v>-1.5439764794458083E-2</v>
      </c>
      <c r="H209" s="24">
        <f>INDEX(Random!$F$2:$F$10001, ($F209-1)*10+H$2)</f>
        <v>-0.90414974690995897</v>
      </c>
      <c r="I209" s="24">
        <f>INDEX(Random!$F$2:$F$10001, ($F209-1)*10+I$2)</f>
        <v>0.16539501111748922</v>
      </c>
      <c r="J209" s="24">
        <f>INDEX(Random!$F$2:$F$10001, ($F209-1)*10+J$2)</f>
        <v>-1.2465499174057988</v>
      </c>
      <c r="K209" s="24">
        <f>INDEX(Random!$F$2:$F$10001, ($F209-1)*10+K$2)</f>
        <v>-0.51284057528847271</v>
      </c>
      <c r="L209" s="42">
        <f>INDEX(Random!$F$2:$F$10001, ($F209-1)*10+L$2)</f>
        <v>1.2859696878847109</v>
      </c>
      <c r="M209" s="24">
        <f>INDEX(Random!$F$2:$F$10001, ($F209-1)*10+M$2)</f>
        <v>-0.76500787205908916</v>
      </c>
      <c r="N209" s="24">
        <f>INDEX(Random!$F$2:$F$10001, ($F209-1)*10+N$2)</f>
        <v>0.26040322405787902</v>
      </c>
      <c r="O209" s="24">
        <f>INDEX(Random!$F$2:$F$10001, ($F209-1)*10+O$2)</f>
        <v>-1.4615140902348622</v>
      </c>
      <c r="P209" s="24">
        <f>INDEX(Random!$F$2:$F$10001, ($F209-1)*10+P$2)</f>
        <v>-4.7996088216542575E-2</v>
      </c>
      <c r="R209" s="11">
        <v>207</v>
      </c>
      <c r="S209" s="25">
        <v>100</v>
      </c>
      <c r="T209" s="25">
        <v>99.99196377746614</v>
      </c>
      <c r="U209" s="25">
        <v>97.047564704397317</v>
      </c>
      <c r="V209" s="25">
        <v>97.630137675675471</v>
      </c>
      <c r="W209" s="25">
        <v>93.673298263400511</v>
      </c>
      <c r="X209" s="25">
        <v>92.116076448879838</v>
      </c>
      <c r="Y209" s="25">
        <v>96.218314300070602</v>
      </c>
      <c r="Z209" s="25">
        <v>93.821878287019956</v>
      </c>
      <c r="AA209" s="25">
        <v>94.686341672903723</v>
      </c>
      <c r="AB209" s="25">
        <v>90.196136146144795</v>
      </c>
      <c r="AC209" s="25">
        <v>90.090457769343431</v>
      </c>
      <c r="AD209" s="36">
        <f t="shared" si="7"/>
        <v>94.547216904530188</v>
      </c>
      <c r="AE209" s="26">
        <f t="shared" si="8"/>
        <v>0</v>
      </c>
    </row>
    <row r="210" spans="6:31" x14ac:dyDescent="0.25">
      <c r="F210" s="11">
        <v>208</v>
      </c>
      <c r="G210" s="24">
        <f>INDEX(Random!$F$2:$F$10001, ($F210-1)*10+G$2)</f>
        <v>0.19577407757280474</v>
      </c>
      <c r="H210" s="24">
        <f>INDEX(Random!$F$2:$F$10001, ($F210-1)*10+H$2)</f>
        <v>0.36738918258045872</v>
      </c>
      <c r="I210" s="24">
        <f>INDEX(Random!$F$2:$F$10001, ($F210-1)*10+I$2)</f>
        <v>-0.1150652875556261</v>
      </c>
      <c r="J210" s="24">
        <f>INDEX(Random!$F$2:$F$10001, ($F210-1)*10+J$2)</f>
        <v>7.0894097202729878E-2</v>
      </c>
      <c r="K210" s="24">
        <f>INDEX(Random!$F$2:$F$10001, ($F210-1)*10+K$2)</f>
        <v>0.22543659603547</v>
      </c>
      <c r="L210" s="42">
        <f>INDEX(Random!$F$2:$F$10001, ($F210-1)*10+L$2)</f>
        <v>-0.47795544395606376</v>
      </c>
      <c r="M210" s="24">
        <f>INDEX(Random!$F$2:$F$10001, ($F210-1)*10+M$2)</f>
        <v>-1.3139917019998686</v>
      </c>
      <c r="N210" s="24">
        <f>INDEX(Random!$F$2:$F$10001, ($F210-1)*10+N$2)</f>
        <v>1.8113672894489918</v>
      </c>
      <c r="O210" s="24">
        <f>INDEX(Random!$F$2:$F$10001, ($F210-1)*10+O$2)</f>
        <v>-3.205910710964089E-2</v>
      </c>
      <c r="P210" s="24">
        <f>INDEX(Random!$F$2:$F$10001, ($F210-1)*10+P$2)</f>
        <v>-0.7306013346012965</v>
      </c>
      <c r="R210" s="11">
        <v>208</v>
      </c>
      <c r="S210" s="25">
        <v>100</v>
      </c>
      <c r="T210" s="25">
        <v>100.70285472926273</v>
      </c>
      <c r="U210" s="25">
        <v>101.99606722977232</v>
      </c>
      <c r="V210" s="25">
        <v>101.64764264422938</v>
      </c>
      <c r="W210" s="25">
        <v>101.93422060357045</v>
      </c>
      <c r="X210" s="25">
        <v>102.75284920759734</v>
      </c>
      <c r="Y210" s="25">
        <v>101.16298909565553</v>
      </c>
      <c r="Z210" s="25">
        <v>96.843652484351921</v>
      </c>
      <c r="AA210" s="25">
        <v>102.954840868845</v>
      </c>
      <c r="AB210" s="25">
        <v>102.88919770717104</v>
      </c>
      <c r="AC210" s="25">
        <v>100.44246189094058</v>
      </c>
      <c r="AD210" s="36">
        <f t="shared" si="7"/>
        <v>101.33267764613962</v>
      </c>
      <c r="AE210" s="26">
        <f t="shared" si="8"/>
        <v>0.33267764613961504</v>
      </c>
    </row>
    <row r="211" spans="6:31" x14ac:dyDescent="0.25">
      <c r="F211" s="11">
        <v>209</v>
      </c>
      <c r="G211" s="24">
        <f>INDEX(Random!$F$2:$F$10001, ($F211-1)*10+G$2)</f>
        <v>0.1390354461923145</v>
      </c>
      <c r="H211" s="24">
        <f>INDEX(Random!$F$2:$F$10001, ($F211-1)*10+H$2)</f>
        <v>-0.38005988970220794</v>
      </c>
      <c r="I211" s="24">
        <f>INDEX(Random!$F$2:$F$10001, ($F211-1)*10+I$2)</f>
        <v>-2.9498484170461596</v>
      </c>
      <c r="J211" s="24">
        <f>INDEX(Random!$F$2:$F$10001, ($F211-1)*10+J$2)</f>
        <v>0.62484664396042178</v>
      </c>
      <c r="K211" s="24">
        <f>INDEX(Random!$F$2:$F$10001, ($F211-1)*10+K$2)</f>
        <v>-0.90348683451181877</v>
      </c>
      <c r="L211" s="42">
        <f>INDEX(Random!$F$2:$F$10001, ($F211-1)*10+L$2)</f>
        <v>-1.6353111964106346</v>
      </c>
      <c r="M211" s="24">
        <f>INDEX(Random!$F$2:$F$10001, ($F211-1)*10+M$2)</f>
        <v>-0.17466684939325217</v>
      </c>
      <c r="N211" s="24">
        <f>INDEX(Random!$F$2:$F$10001, ($F211-1)*10+N$2)</f>
        <v>1.3151825514735904</v>
      </c>
      <c r="O211" s="24">
        <f>INDEX(Random!$F$2:$F$10001, ($F211-1)*10+O$2)</f>
        <v>0.52386195544352365</v>
      </c>
      <c r="P211" s="24">
        <f>INDEX(Random!$F$2:$F$10001, ($F211-1)*10+P$2)</f>
        <v>0.41204947959131566</v>
      </c>
      <c r="R211" s="11">
        <v>209</v>
      </c>
      <c r="S211" s="25">
        <v>100</v>
      </c>
      <c r="T211" s="25">
        <v>100.51139223254746</v>
      </c>
      <c r="U211" s="25">
        <v>99.281671838924765</v>
      </c>
      <c r="V211" s="25">
        <v>89.9683153457527</v>
      </c>
      <c r="W211" s="25">
        <v>91.913971777273929</v>
      </c>
      <c r="X211" s="25">
        <v>89.209423669213223</v>
      </c>
      <c r="Y211" s="25">
        <v>84.48501450741766</v>
      </c>
      <c r="Z211" s="25">
        <v>84.028260038927868</v>
      </c>
      <c r="AA211" s="25">
        <v>87.85636236992184</v>
      </c>
      <c r="AB211" s="25">
        <v>89.452843599030672</v>
      </c>
      <c r="AC211" s="25">
        <v>90.737403487223773</v>
      </c>
      <c r="AD211" s="36">
        <f t="shared" si="7"/>
        <v>90.744465886623388</v>
      </c>
      <c r="AE211" s="26">
        <f t="shared" si="8"/>
        <v>0</v>
      </c>
    </row>
    <row r="212" spans="6:31" x14ac:dyDescent="0.25">
      <c r="F212" s="11">
        <v>210</v>
      </c>
      <c r="G212" s="24">
        <f>INDEX(Random!$F$2:$F$10001, ($F212-1)*10+G$2)</f>
        <v>0.10834545425512197</v>
      </c>
      <c r="H212" s="24">
        <f>INDEX(Random!$F$2:$F$10001, ($F212-1)*10+H$2)</f>
        <v>1.1296176140455929</v>
      </c>
      <c r="I212" s="24">
        <f>INDEX(Random!$F$2:$F$10001, ($F212-1)*10+I$2)</f>
        <v>0.40526397927483848</v>
      </c>
      <c r="J212" s="24">
        <f>INDEX(Random!$F$2:$F$10001, ($F212-1)*10+J$2)</f>
        <v>-0.41100847164568483</v>
      </c>
      <c r="K212" s="24">
        <f>INDEX(Random!$F$2:$F$10001, ($F212-1)*10+K$2)</f>
        <v>1.1563240095865719</v>
      </c>
      <c r="L212" s="42">
        <f>INDEX(Random!$F$2:$F$10001, ($F212-1)*10+L$2)</f>
        <v>-0.5548175478416818</v>
      </c>
      <c r="M212" s="24">
        <f>INDEX(Random!$F$2:$F$10001, ($F212-1)*10+M$2)</f>
        <v>1.434241048756429</v>
      </c>
      <c r="N212" s="24">
        <f>INDEX(Random!$F$2:$F$10001, ($F212-1)*10+N$2)</f>
        <v>-0.28564248603775011</v>
      </c>
      <c r="O212" s="24">
        <f>INDEX(Random!$F$2:$F$10001, ($F212-1)*10+O$2)</f>
        <v>0.46799985372133052</v>
      </c>
      <c r="P212" s="24">
        <f>INDEX(Random!$F$2:$F$10001, ($F212-1)*10+P$2)</f>
        <v>-5.8952170714383113E-2</v>
      </c>
      <c r="R212" s="11">
        <v>210</v>
      </c>
      <c r="S212" s="25">
        <v>100</v>
      </c>
      <c r="T212" s="25">
        <v>100.40798168974534</v>
      </c>
      <c r="U212" s="25">
        <v>104.33091572131686</v>
      </c>
      <c r="V212" s="25">
        <v>105.8050443761113</v>
      </c>
      <c r="W212" s="25">
        <v>104.40212748731057</v>
      </c>
      <c r="X212" s="25">
        <v>108.57832911175234</v>
      </c>
      <c r="Y212" s="25">
        <v>106.62310078261413</v>
      </c>
      <c r="Z212" s="25">
        <v>111.92663373888826</v>
      </c>
      <c r="AA212" s="25">
        <v>110.90792587952436</v>
      </c>
      <c r="AB212" s="25">
        <v>112.71190532799586</v>
      </c>
      <c r="AC212" s="25">
        <v>112.53848329539649</v>
      </c>
      <c r="AD212" s="36">
        <f t="shared" si="7"/>
        <v>107.82324474106557</v>
      </c>
      <c r="AE212" s="26">
        <f t="shared" si="8"/>
        <v>6.8232447410655652</v>
      </c>
    </row>
    <row r="213" spans="6:31" x14ac:dyDescent="0.25">
      <c r="F213" s="11">
        <v>211</v>
      </c>
      <c r="G213" s="24">
        <f>INDEX(Random!$F$2:$F$10001, ($F213-1)*10+G$2)</f>
        <v>1.2538910089766884</v>
      </c>
      <c r="H213" s="24">
        <f>INDEX(Random!$F$2:$F$10001, ($F213-1)*10+H$2)</f>
        <v>-0.24802742008059467</v>
      </c>
      <c r="I213" s="24">
        <f>INDEX(Random!$F$2:$F$10001, ($F213-1)*10+I$2)</f>
        <v>0.4507670500377659</v>
      </c>
      <c r="J213" s="24">
        <f>INDEX(Random!$F$2:$F$10001, ($F213-1)*10+J$2)</f>
        <v>1.0529190439916971</v>
      </c>
      <c r="K213" s="24">
        <f>INDEX(Random!$F$2:$F$10001, ($F213-1)*10+K$2)</f>
        <v>-0.50033978159782022</v>
      </c>
      <c r="L213" s="42">
        <f>INDEX(Random!$F$2:$F$10001, ($F213-1)*10+L$2)</f>
        <v>0.36268987632746241</v>
      </c>
      <c r="M213" s="24">
        <f>INDEX(Random!$F$2:$F$10001, ($F213-1)*10+M$2)</f>
        <v>0.81030705336175457</v>
      </c>
      <c r="N213" s="24">
        <f>INDEX(Random!$F$2:$F$10001, ($F213-1)*10+N$2)</f>
        <v>-1.5247768868487399</v>
      </c>
      <c r="O213" s="24">
        <f>INDEX(Random!$F$2:$F$10001, ($F213-1)*10+O$2)</f>
        <v>0.8607420626279767</v>
      </c>
      <c r="P213" s="24">
        <f>INDEX(Random!$F$2:$F$10001, ($F213-1)*10+P$2)</f>
        <v>-1.1948610580096279</v>
      </c>
      <c r="R213" s="11">
        <v>211</v>
      </c>
      <c r="S213" s="25">
        <v>100</v>
      </c>
      <c r="T213" s="25">
        <v>104.34100911672739</v>
      </c>
      <c r="U213" s="25">
        <v>103.52186810238352</v>
      </c>
      <c r="V213" s="25">
        <v>105.14491724975045</v>
      </c>
      <c r="W213" s="25">
        <v>108.97222587210166</v>
      </c>
      <c r="X213" s="25">
        <v>107.20561594322515</v>
      </c>
      <c r="Y213" s="25">
        <v>108.56522268030578</v>
      </c>
      <c r="Z213" s="25">
        <v>111.60514464758288</v>
      </c>
      <c r="AA213" s="25">
        <v>106.08727202232929</v>
      </c>
      <c r="AB213" s="25">
        <v>109.2424520477952</v>
      </c>
      <c r="AC213" s="25">
        <v>104.99685365739988</v>
      </c>
      <c r="AD213" s="36">
        <f t="shared" si="7"/>
        <v>106.96825813396011</v>
      </c>
      <c r="AE213" s="26">
        <f t="shared" si="8"/>
        <v>5.9682581339601057</v>
      </c>
    </row>
    <row r="214" spans="6:31" x14ac:dyDescent="0.25">
      <c r="F214" s="11">
        <v>212</v>
      </c>
      <c r="G214" s="24">
        <f>INDEX(Random!$F$2:$F$10001, ($F214-1)*10+G$2)</f>
        <v>1.0229037406585093</v>
      </c>
      <c r="H214" s="24">
        <f>INDEX(Random!$F$2:$F$10001, ($F214-1)*10+H$2)</f>
        <v>-2.3891460093318098</v>
      </c>
      <c r="I214" s="24">
        <f>INDEX(Random!$F$2:$F$10001, ($F214-1)*10+I$2)</f>
        <v>0.22860784087229549</v>
      </c>
      <c r="J214" s="24">
        <f>INDEX(Random!$F$2:$F$10001, ($F214-1)*10+J$2)</f>
        <v>0.96381595750606452</v>
      </c>
      <c r="K214" s="24">
        <f>INDEX(Random!$F$2:$F$10001, ($F214-1)*10+K$2)</f>
        <v>-0.60726098145485674</v>
      </c>
      <c r="L214" s="42">
        <f>INDEX(Random!$F$2:$F$10001, ($F214-1)*10+L$2)</f>
        <v>1.5047266594397191</v>
      </c>
      <c r="M214" s="24">
        <f>INDEX(Random!$F$2:$F$10001, ($F214-1)*10+M$2)</f>
        <v>0.24237772660702603</v>
      </c>
      <c r="N214" s="24">
        <f>INDEX(Random!$F$2:$F$10001, ($F214-1)*10+N$2)</f>
        <v>0.6749159559250042</v>
      </c>
      <c r="O214" s="24">
        <f>INDEX(Random!$F$2:$F$10001, ($F214-1)*10+O$2)</f>
        <v>0.7952999340513015</v>
      </c>
      <c r="P214" s="24">
        <f>INDEX(Random!$F$2:$F$10001, ($F214-1)*10+P$2)</f>
        <v>0.46838361012330715</v>
      </c>
      <c r="R214" s="11">
        <v>212</v>
      </c>
      <c r="S214" s="25">
        <v>100</v>
      </c>
      <c r="T214" s="25">
        <v>103.53574552450524</v>
      </c>
      <c r="U214" s="25">
        <v>95.604513108480575</v>
      </c>
      <c r="V214" s="25">
        <v>96.382559507462119</v>
      </c>
      <c r="W214" s="25">
        <v>99.592826336053108</v>
      </c>
      <c r="X214" s="25">
        <v>97.627526233722506</v>
      </c>
      <c r="Y214" s="25">
        <v>102.72618508768176</v>
      </c>
      <c r="Z214" s="25">
        <v>103.61003077633424</v>
      </c>
      <c r="AA214" s="25">
        <v>106.02861565106599</v>
      </c>
      <c r="AB214" s="25">
        <v>108.94265984855299</v>
      </c>
      <c r="AC214" s="25">
        <v>110.71609822785757</v>
      </c>
      <c r="AD214" s="36">
        <f t="shared" si="7"/>
        <v>102.47667603017162</v>
      </c>
      <c r="AE214" s="26">
        <f t="shared" si="8"/>
        <v>1.4766760301716175</v>
      </c>
    </row>
    <row r="215" spans="6:31" x14ac:dyDescent="0.25">
      <c r="F215" s="11">
        <v>213</v>
      </c>
      <c r="G215" s="24">
        <f>INDEX(Random!$F$2:$F$10001, ($F215-1)*10+G$2)</f>
        <v>-1.2846254428282116</v>
      </c>
      <c r="H215" s="24">
        <f>INDEX(Random!$F$2:$F$10001, ($F215-1)*10+H$2)</f>
        <v>-1.2213742679515385</v>
      </c>
      <c r="I215" s="24">
        <f>INDEX(Random!$F$2:$F$10001, ($F215-1)*10+I$2)</f>
        <v>0.63640922695188218</v>
      </c>
      <c r="J215" s="24">
        <f>INDEX(Random!$F$2:$F$10001, ($F215-1)*10+J$2)</f>
        <v>0.5113087851457081</v>
      </c>
      <c r="K215" s="24">
        <f>INDEX(Random!$F$2:$F$10001, ($F215-1)*10+K$2)</f>
        <v>-0.75306188571141974</v>
      </c>
      <c r="L215" s="42">
        <f>INDEX(Random!$F$2:$F$10001, ($F215-1)*10+L$2)</f>
        <v>-1.4620911216304036</v>
      </c>
      <c r="M215" s="24">
        <f>INDEX(Random!$F$2:$F$10001, ($F215-1)*10+M$2)</f>
        <v>0.42160109302324261</v>
      </c>
      <c r="N215" s="24">
        <f>INDEX(Random!$F$2:$F$10001, ($F215-1)*10+N$2)</f>
        <v>-0.92825110857778015</v>
      </c>
      <c r="O215" s="24">
        <f>INDEX(Random!$F$2:$F$10001, ($F215-1)*10+O$2)</f>
        <v>6.2616743563975175E-2</v>
      </c>
      <c r="P215" s="24">
        <f>INDEX(Random!$F$2:$F$10001, ($F215-1)*10+P$2)</f>
        <v>0.11194345572410973</v>
      </c>
      <c r="R215" s="11">
        <v>213</v>
      </c>
      <c r="S215" s="25">
        <v>100</v>
      </c>
      <c r="T215" s="25">
        <v>95.824657664325969</v>
      </c>
      <c r="U215" s="25">
        <v>92.018661642077561</v>
      </c>
      <c r="V215" s="25">
        <v>94.045124486173279</v>
      </c>
      <c r="W215" s="25">
        <v>95.713756367479363</v>
      </c>
      <c r="X215" s="25">
        <v>93.367289957696812</v>
      </c>
      <c r="Y215" s="25">
        <v>88.937915018973584</v>
      </c>
      <c r="Z215" s="25">
        <v>90.243987347161323</v>
      </c>
      <c r="AA215" s="25">
        <v>87.515855627326061</v>
      </c>
      <c r="AB215" s="25">
        <v>87.73822923216629</v>
      </c>
      <c r="AC215" s="25">
        <v>88.106817287704288</v>
      </c>
      <c r="AD215" s="36">
        <f t="shared" si="7"/>
        <v>91.351229463108467</v>
      </c>
      <c r="AE215" s="26">
        <f t="shared" si="8"/>
        <v>0</v>
      </c>
    </row>
    <row r="216" spans="6:31" x14ac:dyDescent="0.25">
      <c r="F216" s="11">
        <v>214</v>
      </c>
      <c r="G216" s="24">
        <f>INDEX(Random!$F$2:$F$10001, ($F216-1)*10+G$2)</f>
        <v>0.64202241080905487</v>
      </c>
      <c r="H216" s="24">
        <f>INDEX(Random!$F$2:$F$10001, ($F216-1)*10+H$2)</f>
        <v>0.90200103492676154</v>
      </c>
      <c r="I216" s="24">
        <f>INDEX(Random!$F$2:$F$10001, ($F216-1)*10+I$2)</f>
        <v>1.3545486622800971</v>
      </c>
      <c r="J216" s="24">
        <f>INDEX(Random!$F$2:$F$10001, ($F216-1)*10+J$2)</f>
        <v>0.63665492573458049</v>
      </c>
      <c r="K216" s="24">
        <f>INDEX(Random!$F$2:$F$10001, ($F216-1)*10+K$2)</f>
        <v>0.14908040267755238</v>
      </c>
      <c r="L216" s="42">
        <f>INDEX(Random!$F$2:$F$10001, ($F216-1)*10+L$2)</f>
        <v>0.81869380616587883</v>
      </c>
      <c r="M216" s="24">
        <f>INDEX(Random!$F$2:$F$10001, ($F216-1)*10+M$2)</f>
        <v>1.9880433721495689</v>
      </c>
      <c r="N216" s="24">
        <f>INDEX(Random!$F$2:$F$10001, ($F216-1)*10+N$2)</f>
        <v>-0.54695891912251038</v>
      </c>
      <c r="O216" s="24">
        <f>INDEX(Random!$F$2:$F$10001, ($F216-1)*10+O$2)</f>
        <v>1.6856980889616053</v>
      </c>
      <c r="P216" s="24">
        <f>INDEX(Random!$F$2:$F$10001, ($F216-1)*10+P$2)</f>
        <v>-1.5666141817586232</v>
      </c>
      <c r="R216" s="11">
        <v>214</v>
      </c>
      <c r="S216" s="25">
        <v>100</v>
      </c>
      <c r="T216" s="25">
        <v>102.22147391596785</v>
      </c>
      <c r="U216" s="25">
        <v>105.40744894799037</v>
      </c>
      <c r="V216" s="25">
        <v>110.35514434486264</v>
      </c>
      <c r="W216" s="25">
        <v>112.78634823322714</v>
      </c>
      <c r="X216" s="25">
        <v>113.40132938038323</v>
      </c>
      <c r="Y216" s="25">
        <v>116.60946425686888</v>
      </c>
      <c r="Z216" s="25">
        <v>124.70474970836663</v>
      </c>
      <c r="AA216" s="25">
        <v>122.49140707286845</v>
      </c>
      <c r="AB216" s="25">
        <v>129.67332638503939</v>
      </c>
      <c r="AC216" s="25">
        <v>123.08929614031305</v>
      </c>
      <c r="AD216" s="36">
        <f t="shared" si="7"/>
        <v>116.07399883858878</v>
      </c>
      <c r="AE216" s="26">
        <f t="shared" si="8"/>
        <v>15.073998838588778</v>
      </c>
    </row>
    <row r="217" spans="6:31" x14ac:dyDescent="0.25">
      <c r="F217" s="11">
        <v>215</v>
      </c>
      <c r="G217" s="24">
        <f>INDEX(Random!$F$2:$F$10001, ($F217-1)*10+G$2)</f>
        <v>0.83764635144885069</v>
      </c>
      <c r="H217" s="24">
        <f>INDEX(Random!$F$2:$F$10001, ($F217-1)*10+H$2)</f>
        <v>2.4810210106429973</v>
      </c>
      <c r="I217" s="24">
        <f>INDEX(Random!$F$2:$F$10001, ($F217-1)*10+I$2)</f>
        <v>0.87376087854040541</v>
      </c>
      <c r="J217" s="24">
        <f>INDEX(Random!$F$2:$F$10001, ($F217-1)*10+J$2)</f>
        <v>-0.70128536249455342</v>
      </c>
      <c r="K217" s="24">
        <f>INDEX(Random!$F$2:$F$10001, ($F217-1)*10+K$2)</f>
        <v>-9.5029988718036931E-2</v>
      </c>
      <c r="L217" s="42">
        <f>INDEX(Random!$F$2:$F$10001, ($F217-1)*10+L$2)</f>
        <v>-0.7534403006036906</v>
      </c>
      <c r="M217" s="24">
        <f>INDEX(Random!$F$2:$F$10001, ($F217-1)*10+M$2)</f>
        <v>0.2135906647596158</v>
      </c>
      <c r="N217" s="24">
        <f>INDEX(Random!$F$2:$F$10001, ($F217-1)*10+N$2)</f>
        <v>0.32362609843117496</v>
      </c>
      <c r="O217" s="24">
        <f>INDEX(Random!$F$2:$F$10001, ($F217-1)*10+O$2)</f>
        <v>0.20184533804315752</v>
      </c>
      <c r="P217" s="24">
        <f>INDEX(Random!$F$2:$F$10001, ($F217-1)*10+P$2)</f>
        <v>-0.6079334523279406</v>
      </c>
      <c r="R217" s="11">
        <v>215</v>
      </c>
      <c r="S217" s="25">
        <v>100</v>
      </c>
      <c r="T217" s="25">
        <v>102.89439785381605</v>
      </c>
      <c r="U217" s="25">
        <v>111.87214684779033</v>
      </c>
      <c r="V217" s="25">
        <v>115.2496913798127</v>
      </c>
      <c r="W217" s="25">
        <v>112.61970246756773</v>
      </c>
      <c r="X217" s="25">
        <v>112.31043466448904</v>
      </c>
      <c r="Y217" s="25">
        <v>109.55570257753281</v>
      </c>
      <c r="Z217" s="25">
        <v>110.39166887839924</v>
      </c>
      <c r="AA217" s="25">
        <v>111.64530398611704</v>
      </c>
      <c r="AB217" s="25">
        <v>112.45290544361488</v>
      </c>
      <c r="AC217" s="25">
        <v>110.23134656326157</v>
      </c>
      <c r="AD217" s="36">
        <f t="shared" si="7"/>
        <v>110.92233006624015</v>
      </c>
      <c r="AE217" s="26">
        <f t="shared" si="8"/>
        <v>9.9223300662401499</v>
      </c>
    </row>
    <row r="218" spans="6:31" x14ac:dyDescent="0.25">
      <c r="F218" s="11">
        <v>216</v>
      </c>
      <c r="G218" s="24">
        <f>INDEX(Random!$F$2:$F$10001, ($F218-1)*10+G$2)</f>
        <v>-0.96786148199301314</v>
      </c>
      <c r="H218" s="24">
        <f>INDEX(Random!$F$2:$F$10001, ($F218-1)*10+H$2)</f>
        <v>1.0900853955603171</v>
      </c>
      <c r="I218" s="24">
        <f>INDEX(Random!$F$2:$F$10001, ($F218-1)*10+I$2)</f>
        <v>-0.16810102625727977</v>
      </c>
      <c r="J218" s="24">
        <f>INDEX(Random!$F$2:$F$10001, ($F218-1)*10+J$2)</f>
        <v>6.2754465789051994E-3</v>
      </c>
      <c r="K218" s="24">
        <f>INDEX(Random!$F$2:$F$10001, ($F218-1)*10+K$2)</f>
        <v>-0.3917496032114885</v>
      </c>
      <c r="L218" s="42">
        <f>INDEX(Random!$F$2:$F$10001, ($F218-1)*10+L$2)</f>
        <v>-1.715792324675214</v>
      </c>
      <c r="M218" s="24">
        <f>INDEX(Random!$F$2:$F$10001, ($F218-1)*10+M$2)</f>
        <v>-4.6302899965168252E-2</v>
      </c>
      <c r="N218" s="24">
        <f>INDEX(Random!$F$2:$F$10001, ($F218-1)*10+N$2)</f>
        <v>-1.046408567421856</v>
      </c>
      <c r="O218" s="24">
        <f>INDEX(Random!$F$2:$F$10001, ($F218-1)*10+O$2)</f>
        <v>1.7683112985146012</v>
      </c>
      <c r="P218" s="24">
        <f>INDEX(Random!$F$2:$F$10001, ($F218-1)*10+P$2)</f>
        <v>-0.37925429295555868</v>
      </c>
      <c r="R218" s="11">
        <v>216</v>
      </c>
      <c r="S218" s="25">
        <v>100</v>
      </c>
      <c r="T218" s="25">
        <v>96.848182640068359</v>
      </c>
      <c r="U218" s="25">
        <v>100.49869081283079</v>
      </c>
      <c r="V218" s="25">
        <v>99.97737604572329</v>
      </c>
      <c r="W218" s="25">
        <v>100.04218086745713</v>
      </c>
      <c r="X218" s="25">
        <v>98.779463573685518</v>
      </c>
      <c r="Y218" s="25">
        <v>93.296052805906186</v>
      </c>
      <c r="Z218" s="25">
        <v>93.192034752045984</v>
      </c>
      <c r="AA218" s="25">
        <v>90.017324267801456</v>
      </c>
      <c r="AB218" s="25">
        <v>95.559645018750729</v>
      </c>
      <c r="AC218" s="25">
        <v>94.393057971165589</v>
      </c>
      <c r="AD218" s="36">
        <f t="shared" si="7"/>
        <v>96.26040087554351</v>
      </c>
      <c r="AE218" s="26">
        <f t="shared" si="8"/>
        <v>0</v>
      </c>
    </row>
    <row r="219" spans="6:31" x14ac:dyDescent="0.25">
      <c r="F219" s="11">
        <v>217</v>
      </c>
      <c r="G219" s="24">
        <f>INDEX(Random!$F$2:$F$10001, ($F219-1)*10+G$2)</f>
        <v>-0.15980954513094486</v>
      </c>
      <c r="H219" s="24">
        <f>INDEX(Random!$F$2:$F$10001, ($F219-1)*10+H$2)</f>
        <v>-1.725485511937219</v>
      </c>
      <c r="I219" s="24">
        <f>INDEX(Random!$F$2:$F$10001, ($F219-1)*10+I$2)</f>
        <v>-2.890730767209218</v>
      </c>
      <c r="J219" s="24">
        <f>INDEX(Random!$F$2:$F$10001, ($F219-1)*10+J$2)</f>
        <v>0.71964008190235174</v>
      </c>
      <c r="K219" s="24">
        <f>INDEX(Random!$F$2:$F$10001, ($F219-1)*10+K$2)</f>
        <v>-0.99745062664383488</v>
      </c>
      <c r="L219" s="42">
        <f>INDEX(Random!$F$2:$F$10001, ($F219-1)*10+L$2)</f>
        <v>-0.63465527161332624</v>
      </c>
      <c r="M219" s="24">
        <f>INDEX(Random!$F$2:$F$10001, ($F219-1)*10+M$2)</f>
        <v>1.3077930193462672</v>
      </c>
      <c r="N219" s="24">
        <f>INDEX(Random!$F$2:$F$10001, ($F219-1)*10+N$2)</f>
        <v>-4.365174379207129E-2</v>
      </c>
      <c r="O219" s="24">
        <f>INDEX(Random!$F$2:$F$10001, ($F219-1)*10+O$2)</f>
        <v>-1.0352316444094984</v>
      </c>
      <c r="P219" s="24">
        <f>INDEX(Random!$F$2:$F$10001, ($F219-1)*10+P$2)</f>
        <v>-0.90086789963704361</v>
      </c>
      <c r="R219" s="11">
        <v>217</v>
      </c>
      <c r="S219" s="25">
        <v>100</v>
      </c>
      <c r="T219" s="25">
        <v>99.508942141235707</v>
      </c>
      <c r="U219" s="25">
        <v>93.954485425681497</v>
      </c>
      <c r="V219" s="25">
        <v>85.309848914998355</v>
      </c>
      <c r="W219" s="25">
        <v>87.432308082062278</v>
      </c>
      <c r="X219" s="25">
        <v>84.592605805298149</v>
      </c>
      <c r="Y219" s="25">
        <v>82.847152672317961</v>
      </c>
      <c r="Z219" s="25">
        <v>86.599980240279166</v>
      </c>
      <c r="AA219" s="25">
        <v>86.511120243146564</v>
      </c>
      <c r="AB219" s="25">
        <v>83.59533678564371</v>
      </c>
      <c r="AC219" s="25">
        <v>81.14269005836249</v>
      </c>
      <c r="AD219" s="36">
        <f t="shared" si="7"/>
        <v>87.149447036902586</v>
      </c>
      <c r="AE219" s="26">
        <f t="shared" si="8"/>
        <v>0</v>
      </c>
    </row>
    <row r="220" spans="6:31" x14ac:dyDescent="0.25">
      <c r="F220" s="11">
        <v>218</v>
      </c>
      <c r="G220" s="24">
        <f>INDEX(Random!$F$2:$F$10001, ($F220-1)*10+G$2)</f>
        <v>0.31385121321339965</v>
      </c>
      <c r="H220" s="24">
        <f>INDEX(Random!$F$2:$F$10001, ($F220-1)*10+H$2)</f>
        <v>0.42746140682919415</v>
      </c>
      <c r="I220" s="24">
        <f>INDEX(Random!$F$2:$F$10001, ($F220-1)*10+I$2)</f>
        <v>-0.50813648779729959</v>
      </c>
      <c r="J220" s="24">
        <f>INDEX(Random!$F$2:$F$10001, ($F220-1)*10+J$2)</f>
        <v>-0.19671862959908795</v>
      </c>
      <c r="K220" s="24">
        <f>INDEX(Random!$F$2:$F$10001, ($F220-1)*10+K$2)</f>
        <v>3.5083589566214421E-2</v>
      </c>
      <c r="L220" s="42">
        <f>INDEX(Random!$F$2:$F$10001, ($F220-1)*10+L$2)</f>
        <v>2.0165260399651501</v>
      </c>
      <c r="M220" s="24">
        <f>INDEX(Random!$F$2:$F$10001, ($F220-1)*10+M$2)</f>
        <v>-0.86844081670480566</v>
      </c>
      <c r="N220" s="24">
        <f>INDEX(Random!$F$2:$F$10001, ($F220-1)*10+N$2)</f>
        <v>1.0876959699551132</v>
      </c>
      <c r="O220" s="24">
        <f>INDEX(Random!$F$2:$F$10001, ($F220-1)*10+O$2)</f>
        <v>3.0395767103327365</v>
      </c>
      <c r="P220" s="24">
        <f>INDEX(Random!$F$2:$F$10001, ($F220-1)*10+P$2)</f>
        <v>0.916725090832196</v>
      </c>
      <c r="R220" s="11">
        <v>218</v>
      </c>
      <c r="S220" s="25">
        <v>100</v>
      </c>
      <c r="T220" s="25">
        <v>101.10247189237651</v>
      </c>
      <c r="U220" s="25">
        <v>102.60734995436695</v>
      </c>
      <c r="V220" s="25">
        <v>100.91753026064598</v>
      </c>
      <c r="W220" s="25">
        <v>100.29772450299274</v>
      </c>
      <c r="X220" s="25">
        <v>100.45975978503333</v>
      </c>
      <c r="Y220" s="25">
        <v>107.53658193236572</v>
      </c>
      <c r="Z220" s="25">
        <v>104.49510165759719</v>
      </c>
      <c r="AA220" s="25">
        <v>108.42515595970724</v>
      </c>
      <c r="AB220" s="25">
        <v>120.11482140487782</v>
      </c>
      <c r="AC220" s="25">
        <v>123.91966895143079</v>
      </c>
      <c r="AD220" s="36">
        <f t="shared" si="7"/>
        <v>106.98761663013943</v>
      </c>
      <c r="AE220" s="26">
        <f t="shared" si="8"/>
        <v>5.9876166301394278</v>
      </c>
    </row>
    <row r="221" spans="6:31" x14ac:dyDescent="0.25">
      <c r="F221" s="11">
        <v>219</v>
      </c>
      <c r="G221" s="24">
        <f>INDEX(Random!$F$2:$F$10001, ($F221-1)*10+G$2)</f>
        <v>-0.16244071512429251</v>
      </c>
      <c r="H221" s="24">
        <f>INDEX(Random!$F$2:$F$10001, ($F221-1)*10+H$2)</f>
        <v>-1.9371699066715951</v>
      </c>
      <c r="I221" s="24">
        <f>INDEX(Random!$F$2:$F$10001, ($F221-1)*10+I$2)</f>
        <v>8.5430730825205928E-2</v>
      </c>
      <c r="J221" s="24">
        <f>INDEX(Random!$F$2:$F$10001, ($F221-1)*10+J$2)</f>
        <v>0.43953062669732429</v>
      </c>
      <c r="K221" s="24">
        <f>INDEX(Random!$F$2:$F$10001, ($F221-1)*10+K$2)</f>
        <v>1.1858091585566908</v>
      </c>
      <c r="L221" s="42">
        <f>INDEX(Random!$F$2:$F$10001, ($F221-1)*10+L$2)</f>
        <v>-0.47113298079444582</v>
      </c>
      <c r="M221" s="24">
        <f>INDEX(Random!$F$2:$F$10001, ($F221-1)*10+M$2)</f>
        <v>-3.5025414789353872E-2</v>
      </c>
      <c r="N221" s="24">
        <f>INDEX(Random!$F$2:$F$10001, ($F221-1)*10+N$2)</f>
        <v>-1.0738117273830647</v>
      </c>
      <c r="O221" s="24">
        <f>INDEX(Random!$F$2:$F$10001, ($F221-1)*10+O$2)</f>
        <v>-1.2610222811025606</v>
      </c>
      <c r="P221" s="24">
        <f>INDEX(Random!$F$2:$F$10001, ($F221-1)*10+P$2)</f>
        <v>-0.49888465002080634</v>
      </c>
      <c r="R221" s="11">
        <v>219</v>
      </c>
      <c r="S221" s="25">
        <v>100</v>
      </c>
      <c r="T221" s="25">
        <v>99.500160653184949</v>
      </c>
      <c r="U221" s="25">
        <v>93.281528147553416</v>
      </c>
      <c r="V221" s="25">
        <v>93.590140243978198</v>
      </c>
      <c r="W221" s="25">
        <v>95.021657951434889</v>
      </c>
      <c r="X221" s="25">
        <v>98.920410489518588</v>
      </c>
      <c r="Y221" s="25">
        <v>97.412136906739121</v>
      </c>
      <c r="Z221" s="25">
        <v>97.340342564666372</v>
      </c>
      <c r="AA221" s="25">
        <v>93.937933605500575</v>
      </c>
      <c r="AB221" s="25">
        <v>90.086994612364663</v>
      </c>
      <c r="AC221" s="25">
        <v>88.630869434856763</v>
      </c>
      <c r="AD221" s="36">
        <f t="shared" si="7"/>
        <v>94.772217460979761</v>
      </c>
      <c r="AE221" s="26">
        <f t="shared" si="8"/>
        <v>0</v>
      </c>
    </row>
    <row r="222" spans="6:31" x14ac:dyDescent="0.25">
      <c r="F222" s="11">
        <v>220</v>
      </c>
      <c r="G222" s="24">
        <f>INDEX(Random!$F$2:$F$10001, ($F222-1)*10+G$2)</f>
        <v>-0.31686473274838656</v>
      </c>
      <c r="H222" s="24">
        <f>INDEX(Random!$F$2:$F$10001, ($F222-1)*10+H$2)</f>
        <v>-1.1888616494129274</v>
      </c>
      <c r="I222" s="24">
        <f>INDEX(Random!$F$2:$F$10001, ($F222-1)*10+I$2)</f>
        <v>0.33894844640084626</v>
      </c>
      <c r="J222" s="24">
        <f>INDEX(Random!$F$2:$F$10001, ($F222-1)*10+J$2)</f>
        <v>1.2238089440662336</v>
      </c>
      <c r="K222" s="24">
        <f>INDEX(Random!$F$2:$F$10001, ($F222-1)*10+K$2)</f>
        <v>-8.0906160223256071E-2</v>
      </c>
      <c r="L222" s="42">
        <f>INDEX(Random!$F$2:$F$10001, ($F222-1)*10+L$2)</f>
        <v>-0.99270324444167946</v>
      </c>
      <c r="M222" s="24">
        <f>INDEX(Random!$F$2:$F$10001, ($F222-1)*10+M$2)</f>
        <v>2.1982571788054353</v>
      </c>
      <c r="N222" s="24">
        <f>INDEX(Random!$F$2:$F$10001, ($F222-1)*10+N$2)</f>
        <v>1.1578581238448742</v>
      </c>
      <c r="O222" s="24">
        <f>INDEX(Random!$F$2:$F$10001, ($F222-1)*10+O$2)</f>
        <v>-0.213368492117813</v>
      </c>
      <c r="P222" s="24">
        <f>INDEX(Random!$F$2:$F$10001, ($F222-1)*10+P$2)</f>
        <v>0.13869151048164682</v>
      </c>
      <c r="R222" s="11">
        <v>220</v>
      </c>
      <c r="S222" s="25">
        <v>100</v>
      </c>
      <c r="T222" s="25">
        <v>98.986128064544047</v>
      </c>
      <c r="U222" s="25">
        <v>95.158277844439141</v>
      </c>
      <c r="V222" s="25">
        <v>96.288391301298788</v>
      </c>
      <c r="W222" s="25">
        <v>100.36695947073179</v>
      </c>
      <c r="X222" s="25">
        <v>100.13876649773587</v>
      </c>
      <c r="Y222" s="25">
        <v>96.901801495364779</v>
      </c>
      <c r="Z222" s="25">
        <v>104.36218500781268</v>
      </c>
      <c r="AA222" s="25">
        <v>108.54237387476329</v>
      </c>
      <c r="AB222" s="25">
        <v>107.81551182177203</v>
      </c>
      <c r="AC222" s="25">
        <v>108.36562186662321</v>
      </c>
      <c r="AD222" s="36">
        <f t="shared" si="7"/>
        <v>101.69260172450855</v>
      </c>
      <c r="AE222" s="26">
        <f t="shared" si="8"/>
        <v>0.69260172450854895</v>
      </c>
    </row>
    <row r="223" spans="6:31" x14ac:dyDescent="0.25">
      <c r="F223" s="11">
        <v>221</v>
      </c>
      <c r="G223" s="24">
        <f>INDEX(Random!$F$2:$F$10001, ($F223-1)*10+G$2)</f>
        <v>0.814128793845737</v>
      </c>
      <c r="H223" s="24">
        <f>INDEX(Random!$F$2:$F$10001, ($F223-1)*10+H$2)</f>
        <v>2.095936901661243</v>
      </c>
      <c r="I223" s="24">
        <f>INDEX(Random!$F$2:$F$10001, ($F223-1)*10+I$2)</f>
        <v>-2.7312885274550212</v>
      </c>
      <c r="J223" s="24">
        <f>INDEX(Random!$F$2:$F$10001, ($F223-1)*10+J$2)</f>
        <v>-0.63061880365259027</v>
      </c>
      <c r="K223" s="24">
        <f>INDEX(Random!$F$2:$F$10001, ($F223-1)*10+K$2)</f>
        <v>9.6620576108858436E-2</v>
      </c>
      <c r="L223" s="42">
        <f>INDEX(Random!$F$2:$F$10001, ($F223-1)*10+L$2)</f>
        <v>-0.62935401313065831</v>
      </c>
      <c r="M223" s="24">
        <f>INDEX(Random!$F$2:$F$10001, ($F223-1)*10+M$2)</f>
        <v>2.7598790118158505E-2</v>
      </c>
      <c r="N223" s="24">
        <f>INDEX(Random!$F$2:$F$10001, ($F223-1)*10+N$2)</f>
        <v>1.3524741890586549</v>
      </c>
      <c r="O223" s="24">
        <f>INDEX(Random!$F$2:$F$10001, ($F223-1)*10+O$2)</f>
        <v>0.68581483497534401</v>
      </c>
      <c r="P223" s="24">
        <f>INDEX(Random!$F$2:$F$10001, ($F223-1)*10+P$2)</f>
        <v>-0.51176033304316337</v>
      </c>
      <c r="R223" s="11">
        <v>221</v>
      </c>
      <c r="S223" s="25">
        <v>100</v>
      </c>
      <c r="T223" s="25">
        <v>102.81326646085147</v>
      </c>
      <c r="U223" s="25">
        <v>110.34940675971909</v>
      </c>
      <c r="V223" s="25">
        <v>100.73356434801073</v>
      </c>
      <c r="W223" s="25">
        <v>98.668422075563669</v>
      </c>
      <c r="X223" s="25">
        <v>99.032017748282485</v>
      </c>
      <c r="Y223" s="25">
        <v>97.005874072475748</v>
      </c>
      <c r="Z223" s="25">
        <v>97.138201835029861</v>
      </c>
      <c r="AA223" s="25">
        <v>101.69067311327845</v>
      </c>
      <c r="AB223" s="25">
        <v>104.10250283269701</v>
      </c>
      <c r="AC223" s="25">
        <v>102.37561551584663</v>
      </c>
      <c r="AD223" s="36">
        <f t="shared" si="7"/>
        <v>101.39095447617551</v>
      </c>
      <c r="AE223" s="26">
        <f t="shared" si="8"/>
        <v>0.3909544761755086</v>
      </c>
    </row>
    <row r="224" spans="6:31" x14ac:dyDescent="0.25">
      <c r="F224" s="11">
        <v>222</v>
      </c>
      <c r="G224" s="24">
        <f>INDEX(Random!$F$2:$F$10001, ($F224-1)*10+G$2)</f>
        <v>-1.0578699180278519</v>
      </c>
      <c r="H224" s="24">
        <f>INDEX(Random!$F$2:$F$10001, ($F224-1)*10+H$2)</f>
        <v>-1.5174378406705304</v>
      </c>
      <c r="I224" s="24">
        <f>INDEX(Random!$F$2:$F$10001, ($F224-1)*10+I$2)</f>
        <v>-0.67799535300513625</v>
      </c>
      <c r="J224" s="24">
        <f>INDEX(Random!$F$2:$F$10001, ($F224-1)*10+J$2)</f>
        <v>-1.7529044245841481</v>
      </c>
      <c r="K224" s="24">
        <f>INDEX(Random!$F$2:$F$10001, ($F224-1)*10+K$2)</f>
        <v>0.33246353749078816</v>
      </c>
      <c r="L224" s="42">
        <f>INDEX(Random!$F$2:$F$10001, ($F224-1)*10+L$2)</f>
        <v>1.0363415191479171</v>
      </c>
      <c r="M224" s="24">
        <f>INDEX(Random!$F$2:$F$10001, ($F224-1)*10+M$2)</f>
        <v>-0.47905814075453002</v>
      </c>
      <c r="N224" s="24">
        <f>INDEX(Random!$F$2:$F$10001, ($F224-1)*10+N$2)</f>
        <v>-1.0089734876979006</v>
      </c>
      <c r="O224" s="24">
        <f>INDEX(Random!$F$2:$F$10001, ($F224-1)*10+O$2)</f>
        <v>-1.2471829414042905</v>
      </c>
      <c r="P224" s="24">
        <f>INDEX(Random!$F$2:$F$10001, ($F224-1)*10+P$2)</f>
        <v>0.5272824467430558</v>
      </c>
      <c r="R224" s="11">
        <v>222</v>
      </c>
      <c r="S224" s="25">
        <v>100</v>
      </c>
      <c r="T224" s="25">
        <v>96.556241328180505</v>
      </c>
      <c r="U224" s="25">
        <v>91.804997745494873</v>
      </c>
      <c r="V224" s="25">
        <v>89.780121112996028</v>
      </c>
      <c r="W224" s="25">
        <v>84.690791825172184</v>
      </c>
      <c r="X224" s="25">
        <v>85.67795402779538</v>
      </c>
      <c r="Y224" s="25">
        <v>88.747299337965686</v>
      </c>
      <c r="Z224" s="25">
        <v>87.370910843047341</v>
      </c>
      <c r="AA224" s="25">
        <v>84.500537880234461</v>
      </c>
      <c r="AB224" s="25">
        <v>81.074104939833234</v>
      </c>
      <c r="AC224" s="25">
        <v>82.556813361885446</v>
      </c>
      <c r="AD224" s="36">
        <f t="shared" si="7"/>
        <v>87.275977240260517</v>
      </c>
      <c r="AE224" s="26">
        <f t="shared" si="8"/>
        <v>0</v>
      </c>
    </row>
    <row r="225" spans="6:31" x14ac:dyDescent="0.25">
      <c r="F225" s="11">
        <v>223</v>
      </c>
      <c r="G225" s="24">
        <f>INDEX(Random!$F$2:$F$10001, ($F225-1)*10+G$2)</f>
        <v>-1.8488452559562063</v>
      </c>
      <c r="H225" s="24">
        <f>INDEX(Random!$F$2:$F$10001, ($F225-1)*10+H$2)</f>
        <v>-0.64053886124710413</v>
      </c>
      <c r="I225" s="24">
        <f>INDEX(Random!$F$2:$F$10001, ($F225-1)*10+I$2)</f>
        <v>-0.14359634106182484</v>
      </c>
      <c r="J225" s="24">
        <f>INDEX(Random!$F$2:$F$10001, ($F225-1)*10+J$2)</f>
        <v>0.49590324573258232</v>
      </c>
      <c r="K225" s="24">
        <f>INDEX(Random!$F$2:$F$10001, ($F225-1)*10+K$2)</f>
        <v>1.2308798549015976</v>
      </c>
      <c r="L225" s="42">
        <f>INDEX(Random!$F$2:$F$10001, ($F225-1)*10+L$2)</f>
        <v>0.21179860503494941</v>
      </c>
      <c r="M225" s="24">
        <f>INDEX(Random!$F$2:$F$10001, ($F225-1)*10+M$2)</f>
        <v>1.2182161657004631</v>
      </c>
      <c r="N225" s="24">
        <f>INDEX(Random!$F$2:$F$10001, ($F225-1)*10+N$2)</f>
        <v>-0.35806530608381498</v>
      </c>
      <c r="O225" s="24">
        <f>INDEX(Random!$F$2:$F$10001, ($F225-1)*10+O$2)</f>
        <v>0.43024471221588889</v>
      </c>
      <c r="P225" s="24">
        <f>INDEX(Random!$F$2:$F$10001, ($F225-1)*10+P$2)</f>
        <v>-0.85697588381637191</v>
      </c>
      <c r="R225" s="11">
        <v>223</v>
      </c>
      <c r="S225" s="25">
        <v>100</v>
      </c>
      <c r="T225" s="25">
        <v>94.028274623267819</v>
      </c>
      <c r="U225" s="25">
        <v>92.069958298349675</v>
      </c>
      <c r="V225" s="25">
        <v>91.667677541806114</v>
      </c>
      <c r="W225" s="25">
        <v>93.245932398607792</v>
      </c>
      <c r="X225" s="25">
        <v>97.218682773236054</v>
      </c>
      <c r="Y225" s="25">
        <v>97.954623288682512</v>
      </c>
      <c r="Z225" s="25">
        <v>102.08461785086938</v>
      </c>
      <c r="AA225" s="25">
        <v>100.91006561092968</v>
      </c>
      <c r="AB225" s="25">
        <v>102.42164088258001</v>
      </c>
      <c r="AC225" s="25">
        <v>99.563106773682264</v>
      </c>
      <c r="AD225" s="36">
        <f t="shared" si="7"/>
        <v>97.116458004201135</v>
      </c>
      <c r="AE225" s="26">
        <f t="shared" si="8"/>
        <v>0</v>
      </c>
    </row>
    <row r="226" spans="6:31" x14ac:dyDescent="0.25">
      <c r="F226" s="11">
        <v>224</v>
      </c>
      <c r="G226" s="24">
        <f>INDEX(Random!$F$2:$F$10001, ($F226-1)*10+G$2)</f>
        <v>-1.7542979742900668</v>
      </c>
      <c r="H226" s="24">
        <f>INDEX(Random!$F$2:$F$10001, ($F226-1)*10+H$2)</f>
        <v>1.0939947883906782</v>
      </c>
      <c r="I226" s="24">
        <f>INDEX(Random!$F$2:$F$10001, ($F226-1)*10+I$2)</f>
        <v>1.3072549791841206</v>
      </c>
      <c r="J226" s="24">
        <f>INDEX(Random!$F$2:$F$10001, ($F226-1)*10+J$2)</f>
        <v>-1.4374355756880128</v>
      </c>
      <c r="K226" s="24">
        <f>INDEX(Random!$F$2:$F$10001, ($F226-1)*10+K$2)</f>
        <v>0.43415459865438749</v>
      </c>
      <c r="L226" s="42">
        <f>INDEX(Random!$F$2:$F$10001, ($F226-1)*10+L$2)</f>
        <v>0.75808344047334564</v>
      </c>
      <c r="M226" s="24">
        <f>INDEX(Random!$F$2:$F$10001, ($F226-1)*10+M$2)</f>
        <v>0.29725548609691499</v>
      </c>
      <c r="N226" s="24">
        <f>INDEX(Random!$F$2:$F$10001, ($F226-1)*10+N$2)</f>
        <v>0.39907704760164875</v>
      </c>
      <c r="O226" s="24">
        <f>INDEX(Random!$F$2:$F$10001, ($F226-1)*10+O$2)</f>
        <v>-0.11874851223281538</v>
      </c>
      <c r="P226" s="24">
        <f>INDEX(Random!$F$2:$F$10001, ($F226-1)*10+P$2)</f>
        <v>-1.3902420118764434</v>
      </c>
      <c r="R226" s="11">
        <v>224</v>
      </c>
      <c r="S226" s="25">
        <v>100</v>
      </c>
      <c r="T226" s="25">
        <v>94.326931539983462</v>
      </c>
      <c r="U226" s="25">
        <v>97.895241618608395</v>
      </c>
      <c r="V226" s="25">
        <v>102.32787398419448</v>
      </c>
      <c r="W226" s="25">
        <v>97.554047124265665</v>
      </c>
      <c r="X226" s="25">
        <v>99.028337032529052</v>
      </c>
      <c r="Y226" s="25">
        <v>101.62305547955371</v>
      </c>
      <c r="Z226" s="25">
        <v>102.68624616440955</v>
      </c>
      <c r="AA226" s="25">
        <v>104.11552881778871</v>
      </c>
      <c r="AB226" s="25">
        <v>103.74704641673081</v>
      </c>
      <c r="AC226" s="25">
        <v>99.063697841820812</v>
      </c>
      <c r="AD226" s="36">
        <f t="shared" si="7"/>
        <v>100.23680060198846</v>
      </c>
      <c r="AE226" s="26">
        <f t="shared" si="8"/>
        <v>0</v>
      </c>
    </row>
    <row r="227" spans="6:31" x14ac:dyDescent="0.25">
      <c r="F227" s="11">
        <v>225</v>
      </c>
      <c r="G227" s="24">
        <f>INDEX(Random!$F$2:$F$10001, ($F227-1)*10+G$2)</f>
        <v>-0.79500639059955214</v>
      </c>
      <c r="H227" s="24">
        <f>INDEX(Random!$F$2:$F$10001, ($F227-1)*10+H$2)</f>
        <v>-0.14981489412873938</v>
      </c>
      <c r="I227" s="24">
        <f>INDEX(Random!$F$2:$F$10001, ($F227-1)*10+I$2)</f>
        <v>-0.7749646267473731</v>
      </c>
      <c r="J227" s="24">
        <f>INDEX(Random!$F$2:$F$10001, ($F227-1)*10+J$2)</f>
        <v>-1.6319992028420895</v>
      </c>
      <c r="K227" s="24">
        <f>INDEX(Random!$F$2:$F$10001, ($F227-1)*10+K$2)</f>
        <v>-0.75611253537719836</v>
      </c>
      <c r="L227" s="42">
        <f>INDEX(Random!$F$2:$F$10001, ($F227-1)*10+L$2)</f>
        <v>1.1738072911669761</v>
      </c>
      <c r="M227" s="24">
        <f>INDEX(Random!$F$2:$F$10001, ($F227-1)*10+M$2)</f>
        <v>-1.3875020330786518</v>
      </c>
      <c r="N227" s="24">
        <f>INDEX(Random!$F$2:$F$10001, ($F227-1)*10+N$2)</f>
        <v>-0.45048631624966196</v>
      </c>
      <c r="O227" s="24">
        <f>INDEX(Random!$F$2:$F$10001, ($F227-1)*10+O$2)</f>
        <v>-1.874986554149124</v>
      </c>
      <c r="P227" s="24">
        <f>INDEX(Random!$F$2:$F$10001, ($F227-1)*10+P$2)</f>
        <v>-0.50316533832029364</v>
      </c>
      <c r="R227" s="11">
        <v>225</v>
      </c>
      <c r="S227" s="25">
        <v>100</v>
      </c>
      <c r="T227" s="25">
        <v>97.411313702163952</v>
      </c>
      <c r="U227" s="25">
        <v>96.965468153121549</v>
      </c>
      <c r="V227" s="25">
        <v>94.518852590620682</v>
      </c>
      <c r="W227" s="25">
        <v>89.523207698775295</v>
      </c>
      <c r="X227" s="25">
        <v>87.319570252744029</v>
      </c>
      <c r="Y227" s="25">
        <v>90.865719203677116</v>
      </c>
      <c r="Z227" s="25">
        <v>86.771833539106538</v>
      </c>
      <c r="AA227" s="25">
        <v>85.507988148580637</v>
      </c>
      <c r="AB227" s="25">
        <v>80.331220153810307</v>
      </c>
      <c r="AC227" s="25">
        <v>79.021436268556542</v>
      </c>
      <c r="AD227" s="36">
        <f t="shared" si="7"/>
        <v>88.823660971115672</v>
      </c>
      <c r="AE227" s="26">
        <f t="shared" si="8"/>
        <v>0</v>
      </c>
    </row>
    <row r="228" spans="6:31" x14ac:dyDescent="0.25">
      <c r="F228" s="11">
        <v>226</v>
      </c>
      <c r="G228" s="24">
        <f>INDEX(Random!$F$2:$F$10001, ($F228-1)*10+G$2)</f>
        <v>0.42525635960823793</v>
      </c>
      <c r="H228" s="24">
        <f>INDEX(Random!$F$2:$F$10001, ($F228-1)*10+H$2)</f>
        <v>7.9459121532103077E-2</v>
      </c>
      <c r="I228" s="24">
        <f>INDEX(Random!$F$2:$F$10001, ($F228-1)*10+I$2)</f>
        <v>-1.5311360832717962</v>
      </c>
      <c r="J228" s="24">
        <f>INDEX(Random!$F$2:$F$10001, ($F228-1)*10+J$2)</f>
        <v>0.51155972859286003</v>
      </c>
      <c r="K228" s="24">
        <f>INDEX(Random!$F$2:$F$10001, ($F228-1)*10+K$2)</f>
        <v>-8.586500132039504E-2</v>
      </c>
      <c r="L228" s="42">
        <f>INDEX(Random!$F$2:$F$10001, ($F228-1)*10+L$2)</f>
        <v>2.8534164056445919</v>
      </c>
      <c r="M228" s="24">
        <f>INDEX(Random!$F$2:$F$10001, ($F228-1)*10+M$2)</f>
        <v>0.27760117841306037</v>
      </c>
      <c r="N228" s="24">
        <f>INDEX(Random!$F$2:$F$10001, ($F228-1)*10+N$2)</f>
        <v>-3.3426571573213396E-2</v>
      </c>
      <c r="O228" s="24">
        <f>INDEX(Random!$F$2:$F$10001, ($F228-1)*10+O$2)</f>
        <v>1.3587921736138024</v>
      </c>
      <c r="P228" s="24">
        <f>INDEX(Random!$F$2:$F$10001, ($F228-1)*10+P$2)</f>
        <v>-0.53798188406304659</v>
      </c>
      <c r="R228" s="11">
        <v>226</v>
      </c>
      <c r="S228" s="25">
        <v>100</v>
      </c>
      <c r="T228" s="25">
        <v>101.48096235728713</v>
      </c>
      <c r="U228" s="25">
        <v>101.79631019847494</v>
      </c>
      <c r="V228" s="25">
        <v>96.742759547390733</v>
      </c>
      <c r="W228" s="25">
        <v>98.46008398397683</v>
      </c>
      <c r="X228" s="25">
        <v>98.219888716466826</v>
      </c>
      <c r="Y228" s="25">
        <v>108.13200219873353</v>
      </c>
      <c r="Z228" s="25">
        <v>109.1912847296951</v>
      </c>
      <c r="AA228" s="25">
        <v>109.11666038643514</v>
      </c>
      <c r="AB228" s="25">
        <v>114.2547224958913</v>
      </c>
      <c r="AC228" s="25">
        <v>112.26065034772121</v>
      </c>
      <c r="AD228" s="36">
        <f t="shared" si="7"/>
        <v>104.96553249620726</v>
      </c>
      <c r="AE228" s="26">
        <f t="shared" si="8"/>
        <v>3.9655324962072598</v>
      </c>
    </row>
    <row r="229" spans="6:31" x14ac:dyDescent="0.25">
      <c r="F229" s="11">
        <v>227</v>
      </c>
      <c r="G229" s="24">
        <f>INDEX(Random!$F$2:$F$10001, ($F229-1)*10+G$2)</f>
        <v>-0.93765500484200048</v>
      </c>
      <c r="H229" s="24">
        <f>INDEX(Random!$F$2:$F$10001, ($F229-1)*10+H$2)</f>
        <v>-0.43230278098746427</v>
      </c>
      <c r="I229" s="24">
        <f>INDEX(Random!$F$2:$F$10001, ($F229-1)*10+I$2)</f>
        <v>0.49847877462233631</v>
      </c>
      <c r="J229" s="24">
        <f>INDEX(Random!$F$2:$F$10001, ($F229-1)*10+J$2)</f>
        <v>0.58907495106176067</v>
      </c>
      <c r="K229" s="24">
        <f>INDEX(Random!$F$2:$F$10001, ($F229-1)*10+K$2)</f>
        <v>-0.75978418161825012</v>
      </c>
      <c r="L229" s="42">
        <f>INDEX(Random!$F$2:$F$10001, ($F229-1)*10+L$2)</f>
        <v>0.9418578190269089</v>
      </c>
      <c r="M229" s="24">
        <f>INDEX(Random!$F$2:$F$10001, ($F229-1)*10+M$2)</f>
        <v>0.55482984181056383</v>
      </c>
      <c r="N229" s="24">
        <f>INDEX(Random!$F$2:$F$10001, ($F229-1)*10+N$2)</f>
        <v>-0.58669278206099063</v>
      </c>
      <c r="O229" s="24">
        <f>INDEX(Random!$F$2:$F$10001, ($F229-1)*10+O$2)</f>
        <v>-0.33077469764743922</v>
      </c>
      <c r="P229" s="24">
        <f>INDEX(Random!$F$2:$F$10001, ($F229-1)*10+P$2)</f>
        <v>1.4951761268625789</v>
      </c>
      <c r="R229" s="11">
        <v>227</v>
      </c>
      <c r="S229" s="25">
        <v>100</v>
      </c>
      <c r="T229" s="25">
        <v>96.946354685068755</v>
      </c>
      <c r="U229" s="25">
        <v>95.592599402849061</v>
      </c>
      <c r="V229" s="25">
        <v>97.246830561258776</v>
      </c>
      <c r="W229" s="25">
        <v>99.230761883704048</v>
      </c>
      <c r="X229" s="25">
        <v>96.77625162001047</v>
      </c>
      <c r="Y229" s="25">
        <v>99.926008918734752</v>
      </c>
      <c r="Z229" s="25">
        <v>101.84754720318176</v>
      </c>
      <c r="AA229" s="25">
        <v>99.906653576185519</v>
      </c>
      <c r="AB229" s="25">
        <v>98.84759951093011</v>
      </c>
      <c r="AC229" s="25">
        <v>103.97666479908551</v>
      </c>
      <c r="AD229" s="36">
        <f t="shared" si="7"/>
        <v>99.029727216100866</v>
      </c>
      <c r="AE229" s="26">
        <f t="shared" si="8"/>
        <v>0</v>
      </c>
    </row>
    <row r="230" spans="6:31" x14ac:dyDescent="0.25">
      <c r="F230" s="11">
        <v>228</v>
      </c>
      <c r="G230" s="24">
        <f>INDEX(Random!$F$2:$F$10001, ($F230-1)*10+G$2)</f>
        <v>1.1836572274153099</v>
      </c>
      <c r="H230" s="24">
        <f>INDEX(Random!$F$2:$F$10001, ($F230-1)*10+H$2)</f>
        <v>0.76201306094827104</v>
      </c>
      <c r="I230" s="24">
        <f>INDEX(Random!$F$2:$F$10001, ($F230-1)*10+I$2)</f>
        <v>-0.50467596158177419</v>
      </c>
      <c r="J230" s="24">
        <f>INDEX(Random!$F$2:$F$10001, ($F230-1)*10+J$2)</f>
        <v>-1.7191323879885305</v>
      </c>
      <c r="K230" s="24">
        <f>INDEX(Random!$F$2:$F$10001, ($F230-1)*10+K$2)</f>
        <v>0.71898846981585185</v>
      </c>
      <c r="L230" s="42">
        <f>INDEX(Random!$F$2:$F$10001, ($F230-1)*10+L$2)</f>
        <v>-7.187692322167849E-2</v>
      </c>
      <c r="M230" s="24">
        <f>INDEX(Random!$F$2:$F$10001, ($F230-1)*10+M$2)</f>
        <v>8.116124451350254E-2</v>
      </c>
      <c r="N230" s="24">
        <f>INDEX(Random!$F$2:$F$10001, ($F230-1)*10+N$2)</f>
        <v>0.6301269859591947</v>
      </c>
      <c r="O230" s="24">
        <f>INDEX(Random!$F$2:$F$10001, ($F230-1)*10+O$2)</f>
        <v>0.51580695645322561</v>
      </c>
      <c r="P230" s="24">
        <f>INDEX(Random!$F$2:$F$10001, ($F230-1)*10+P$2)</f>
        <v>-1.0511336540978908</v>
      </c>
      <c r="R230" s="11">
        <v>228</v>
      </c>
      <c r="S230" s="25">
        <v>100</v>
      </c>
      <c r="T230" s="25">
        <v>104.09550096867216</v>
      </c>
      <c r="U230" s="25">
        <v>106.83706868663248</v>
      </c>
      <c r="V230" s="25">
        <v>105.08978763000461</v>
      </c>
      <c r="W230" s="25">
        <v>99.244961427815682</v>
      </c>
      <c r="X230" s="25">
        <v>101.71189503504169</v>
      </c>
      <c r="Y230" s="25">
        <v>101.51138228326987</v>
      </c>
      <c r="Z230" s="25">
        <v>101.83263820822904</v>
      </c>
      <c r="AA230" s="25">
        <v>104.05329974843015</v>
      </c>
      <c r="AB230" s="25">
        <v>105.9154841462429</v>
      </c>
      <c r="AC230" s="25">
        <v>102.29111963972701</v>
      </c>
      <c r="AD230" s="36">
        <f t="shared" si="7"/>
        <v>103.25831377740656</v>
      </c>
      <c r="AE230" s="26">
        <f t="shared" si="8"/>
        <v>2.2583137774065563</v>
      </c>
    </row>
    <row r="231" spans="6:31" x14ac:dyDescent="0.25">
      <c r="F231" s="11">
        <v>229</v>
      </c>
      <c r="G231" s="24">
        <f>INDEX(Random!$F$2:$F$10001, ($F231-1)*10+G$2)</f>
        <v>-9.7306521025408294E-2</v>
      </c>
      <c r="H231" s="24">
        <f>INDEX(Random!$F$2:$F$10001, ($F231-1)*10+H$2)</f>
        <v>0.22213156782035762</v>
      </c>
      <c r="I231" s="24">
        <f>INDEX(Random!$F$2:$F$10001, ($F231-1)*10+I$2)</f>
        <v>-0.69287179677826305</v>
      </c>
      <c r="J231" s="24">
        <f>INDEX(Random!$F$2:$F$10001, ($F231-1)*10+J$2)</f>
        <v>9.3100727575583145E-2</v>
      </c>
      <c r="K231" s="24">
        <f>INDEX(Random!$F$2:$F$10001, ($F231-1)*10+K$2)</f>
        <v>0.7924543566860115</v>
      </c>
      <c r="L231" s="42">
        <f>INDEX(Random!$F$2:$F$10001, ($F231-1)*10+L$2)</f>
        <v>0.5069564706301839</v>
      </c>
      <c r="M231" s="24">
        <f>INDEX(Random!$F$2:$F$10001, ($F231-1)*10+M$2)</f>
        <v>0.25384802115862959</v>
      </c>
      <c r="N231" s="24">
        <f>INDEX(Random!$F$2:$F$10001, ($F231-1)*10+N$2)</f>
        <v>1.5639380293457432</v>
      </c>
      <c r="O231" s="24">
        <f>INDEX(Random!$F$2:$F$10001, ($F231-1)*10+O$2)</f>
        <v>-1.5317933228841991</v>
      </c>
      <c r="P231" s="24">
        <f>INDEX(Random!$F$2:$F$10001, ($F231-1)*10+P$2)</f>
        <v>0.76499729618947165</v>
      </c>
      <c r="R231" s="11">
        <v>229</v>
      </c>
      <c r="S231" s="25">
        <v>100</v>
      </c>
      <c r="T231" s="25">
        <v>99.717773017769062</v>
      </c>
      <c r="U231" s="25">
        <v>100.50745916950547</v>
      </c>
      <c r="V231" s="25">
        <v>98.241606667316333</v>
      </c>
      <c r="W231" s="25">
        <v>98.591989125069489</v>
      </c>
      <c r="X231" s="25">
        <v>101.29198019554634</v>
      </c>
      <c r="Y231" s="25">
        <v>103.07414423651721</v>
      </c>
      <c r="Z231" s="25">
        <v>104.00098785369998</v>
      </c>
      <c r="AA231" s="25">
        <v>109.65005471743005</v>
      </c>
      <c r="AB231" s="25">
        <v>104.20431757494875</v>
      </c>
      <c r="AC231" s="25">
        <v>106.95945669598083</v>
      </c>
      <c r="AD231" s="36">
        <f t="shared" si="7"/>
        <v>102.62397692537834</v>
      </c>
      <c r="AE231" s="26">
        <f t="shared" si="8"/>
        <v>1.6239769253783436</v>
      </c>
    </row>
    <row r="232" spans="6:31" x14ac:dyDescent="0.25">
      <c r="F232" s="11">
        <v>230</v>
      </c>
      <c r="G232" s="24">
        <f>INDEX(Random!$F$2:$F$10001, ($F232-1)*10+G$2)</f>
        <v>-0.68948804392568641</v>
      </c>
      <c r="H232" s="24">
        <f>INDEX(Random!$F$2:$F$10001, ($F232-1)*10+H$2)</f>
        <v>1.0520392861447492</v>
      </c>
      <c r="I232" s="24">
        <f>INDEX(Random!$F$2:$F$10001, ($F232-1)*10+I$2)</f>
        <v>0.18011933644620817</v>
      </c>
      <c r="J232" s="24">
        <f>INDEX(Random!$F$2:$F$10001, ($F232-1)*10+J$2)</f>
        <v>-0.11221456495964999</v>
      </c>
      <c r="K232" s="24">
        <f>INDEX(Random!$F$2:$F$10001, ($F232-1)*10+K$2)</f>
        <v>-1.4592224199374122</v>
      </c>
      <c r="L232" s="42">
        <f>INDEX(Random!$F$2:$F$10001, ($F232-1)*10+L$2)</f>
        <v>0.45064268894709264</v>
      </c>
      <c r="M232" s="24">
        <f>INDEX(Random!$F$2:$F$10001, ($F232-1)*10+M$2)</f>
        <v>0.49653691843258896</v>
      </c>
      <c r="N232" s="24">
        <f>INDEX(Random!$F$2:$F$10001, ($F232-1)*10+N$2)</f>
        <v>0.46795192597068619</v>
      </c>
      <c r="O232" s="24">
        <f>INDEX(Random!$F$2:$F$10001, ($F232-1)*10+O$2)</f>
        <v>0.38332905620979002</v>
      </c>
      <c r="P232" s="24">
        <f>INDEX(Random!$F$2:$F$10001, ($F232-1)*10+P$2)</f>
        <v>7.7446461121585652E-2</v>
      </c>
      <c r="R232" s="11">
        <v>230</v>
      </c>
      <c r="S232" s="25">
        <v>100</v>
      </c>
      <c r="T232" s="25">
        <v>97.756681937854879</v>
      </c>
      <c r="U232" s="25">
        <v>101.31206687338614</v>
      </c>
      <c r="V232" s="25">
        <v>101.97058716139084</v>
      </c>
      <c r="W232" s="25">
        <v>101.63196680933335</v>
      </c>
      <c r="X232" s="25">
        <v>96.81982835930269</v>
      </c>
      <c r="Y232" s="25">
        <v>98.3373905862112</v>
      </c>
      <c r="Z232" s="25">
        <v>100.03260487178333</v>
      </c>
      <c r="AA232" s="25">
        <v>101.65952771871882</v>
      </c>
      <c r="AB232" s="25">
        <v>103.02008958497187</v>
      </c>
      <c r="AC232" s="25">
        <v>103.33324427961023</v>
      </c>
      <c r="AD232" s="36">
        <f t="shared" si="7"/>
        <v>100.58739881825632</v>
      </c>
      <c r="AE232" s="26">
        <f t="shared" si="8"/>
        <v>0</v>
      </c>
    </row>
    <row r="233" spans="6:31" x14ac:dyDescent="0.25">
      <c r="F233" s="11">
        <v>231</v>
      </c>
      <c r="G233" s="24">
        <f>INDEX(Random!$F$2:$F$10001, ($F233-1)*10+G$2)</f>
        <v>-0.19300965308319273</v>
      </c>
      <c r="H233" s="24">
        <f>INDEX(Random!$F$2:$F$10001, ($F233-1)*10+H$2)</f>
        <v>0.2422385802766451</v>
      </c>
      <c r="I233" s="24">
        <f>INDEX(Random!$F$2:$F$10001, ($F233-1)*10+I$2)</f>
        <v>-1.0447595032134038</v>
      </c>
      <c r="J233" s="24">
        <f>INDEX(Random!$F$2:$F$10001, ($F233-1)*10+J$2)</f>
        <v>-0.39767421179874635</v>
      </c>
      <c r="K233" s="24">
        <f>INDEX(Random!$F$2:$F$10001, ($F233-1)*10+K$2)</f>
        <v>3.2603947070947072E-3</v>
      </c>
      <c r="L233" s="42">
        <f>INDEX(Random!$F$2:$F$10001, ($F233-1)*10+L$2)</f>
        <v>-0.56388532903534538</v>
      </c>
      <c r="M233" s="24">
        <f>INDEX(Random!$F$2:$F$10001, ($F233-1)*10+M$2)</f>
        <v>0.23000607796045244</v>
      </c>
      <c r="N233" s="24">
        <f>INDEX(Random!$F$2:$F$10001, ($F233-1)*10+N$2)</f>
        <v>-1.5541966454306055</v>
      </c>
      <c r="O233" s="24">
        <f>INDEX(Random!$F$2:$F$10001, ($F233-1)*10+O$2)</f>
        <v>0.19946661413367778</v>
      </c>
      <c r="P233" s="24">
        <f>INDEX(Random!$F$2:$F$10001, ($F233-1)*10+P$2)</f>
        <v>-0.31420816675815172</v>
      </c>
      <c r="R233" s="11">
        <v>231</v>
      </c>
      <c r="S233" s="25">
        <v>100</v>
      </c>
      <c r="T233" s="25">
        <v>99.39819409299605</v>
      </c>
      <c r="U233" s="25">
        <v>100.25293819174766</v>
      </c>
      <c r="V233" s="25">
        <v>96.843045016398648</v>
      </c>
      <c r="W233" s="25">
        <v>95.601707120410211</v>
      </c>
      <c r="X233" s="25">
        <v>95.654001877194304</v>
      </c>
      <c r="Y233" s="25">
        <v>93.902944623045059</v>
      </c>
      <c r="Z233" s="25">
        <v>94.671583189394653</v>
      </c>
      <c r="AA233" s="25">
        <v>89.902166752975205</v>
      </c>
      <c r="AB233" s="25">
        <v>90.545261850483257</v>
      </c>
      <c r="AC233" s="25">
        <v>89.635235347802094</v>
      </c>
      <c r="AD233" s="36">
        <f t="shared" si="7"/>
        <v>94.640707806244706</v>
      </c>
      <c r="AE233" s="26">
        <f t="shared" si="8"/>
        <v>0</v>
      </c>
    </row>
    <row r="234" spans="6:31" x14ac:dyDescent="0.25">
      <c r="F234" s="11">
        <v>232</v>
      </c>
      <c r="G234" s="24">
        <f>INDEX(Random!$F$2:$F$10001, ($F234-1)*10+G$2)</f>
        <v>0.81072930086679618</v>
      </c>
      <c r="H234" s="24">
        <f>INDEX(Random!$F$2:$F$10001, ($F234-1)*10+H$2)</f>
        <v>1.3946574258171518</v>
      </c>
      <c r="I234" s="24">
        <f>INDEX(Random!$F$2:$F$10001, ($F234-1)*10+I$2)</f>
        <v>-1.7832421713412152</v>
      </c>
      <c r="J234" s="24">
        <f>INDEX(Random!$F$2:$F$10001, ($F234-1)*10+J$2)</f>
        <v>-0.75051439997367309</v>
      </c>
      <c r="K234" s="24">
        <f>INDEX(Random!$F$2:$F$10001, ($F234-1)*10+K$2)</f>
        <v>-1.6169867604301655</v>
      </c>
      <c r="L234" s="42">
        <f>INDEX(Random!$F$2:$F$10001, ($F234-1)*10+L$2)</f>
        <v>-1.4477793219384975E-2</v>
      </c>
      <c r="M234" s="24">
        <f>INDEX(Random!$F$2:$F$10001, ($F234-1)*10+M$2)</f>
        <v>0.54144970044519958</v>
      </c>
      <c r="N234" s="24">
        <f>INDEX(Random!$F$2:$F$10001, ($F234-1)*10+N$2)</f>
        <v>0.13931694876589248</v>
      </c>
      <c r="O234" s="24">
        <f>INDEX(Random!$F$2:$F$10001, ($F234-1)*10+O$2)</f>
        <v>0.58490174093818503</v>
      </c>
      <c r="P234" s="24">
        <f>INDEX(Random!$F$2:$F$10001, ($F234-1)*10+P$2)</f>
        <v>0.19398280232429349</v>
      </c>
      <c r="R234" s="11">
        <v>232</v>
      </c>
      <c r="S234" s="25">
        <v>100</v>
      </c>
      <c r="T234" s="25">
        <v>102.80154410752016</v>
      </c>
      <c r="U234" s="25">
        <v>107.77180828180015</v>
      </c>
      <c r="V234" s="25">
        <v>101.55919645870999</v>
      </c>
      <c r="W234" s="25">
        <v>99.077891793393391</v>
      </c>
      <c r="X234" s="25">
        <v>93.888550122072388</v>
      </c>
      <c r="Y234" s="25">
        <v>93.884034196392534</v>
      </c>
      <c r="Z234" s="25">
        <v>95.64645346540344</v>
      </c>
      <c r="AA234" s="25">
        <v>96.136489704369396</v>
      </c>
      <c r="AB234" s="25">
        <v>98.084038828498365</v>
      </c>
      <c r="AC234" s="25">
        <v>98.767492886461</v>
      </c>
      <c r="AD234" s="36">
        <f t="shared" si="7"/>
        <v>98.761749984462085</v>
      </c>
      <c r="AE234" s="26">
        <f t="shared" si="8"/>
        <v>0</v>
      </c>
    </row>
    <row r="235" spans="6:31" x14ac:dyDescent="0.25">
      <c r="F235" s="11">
        <v>233</v>
      </c>
      <c r="G235" s="24">
        <f>INDEX(Random!$F$2:$F$10001, ($F235-1)*10+G$2)</f>
        <v>0.8308867022699894</v>
      </c>
      <c r="H235" s="24">
        <f>INDEX(Random!$F$2:$F$10001, ($F235-1)*10+H$2)</f>
        <v>-1.414505021403849</v>
      </c>
      <c r="I235" s="24">
        <f>INDEX(Random!$F$2:$F$10001, ($F235-1)*10+I$2)</f>
        <v>-0.174773439694595</v>
      </c>
      <c r="J235" s="24">
        <f>INDEX(Random!$F$2:$F$10001, ($F235-1)*10+J$2)</f>
        <v>1.1963630655985509</v>
      </c>
      <c r="K235" s="24">
        <f>INDEX(Random!$F$2:$F$10001, ($F235-1)*10+K$2)</f>
        <v>-0.50579865506502208</v>
      </c>
      <c r="L235" s="42">
        <f>INDEX(Random!$F$2:$F$10001, ($F235-1)*10+L$2)</f>
        <v>-2.2176545056020238</v>
      </c>
      <c r="M235" s="24">
        <f>INDEX(Random!$F$2:$F$10001, ($F235-1)*10+M$2)</f>
        <v>-4.2787664105607484E-2</v>
      </c>
      <c r="N235" s="24">
        <f>INDEX(Random!$F$2:$F$10001, ($F235-1)*10+N$2)</f>
        <v>0.75416417303053995</v>
      </c>
      <c r="O235" s="24">
        <f>INDEX(Random!$F$2:$F$10001, ($F235-1)*10+O$2)</f>
        <v>1.326899694581352</v>
      </c>
      <c r="P235" s="24">
        <f>INDEX(Random!$F$2:$F$10001, ($F235-1)*10+P$2)</f>
        <v>2.318416791381205</v>
      </c>
      <c r="R235" s="11">
        <v>233</v>
      </c>
      <c r="S235" s="25">
        <v>100</v>
      </c>
      <c r="T235" s="25">
        <v>102.87107171175398</v>
      </c>
      <c r="U235" s="25">
        <v>98.147360953561645</v>
      </c>
      <c r="V235" s="25">
        <v>97.616394240959181</v>
      </c>
      <c r="W235" s="25">
        <v>101.65758846851605</v>
      </c>
      <c r="X235" s="25">
        <v>99.991250540506002</v>
      </c>
      <c r="Y235" s="25">
        <v>92.864161298085463</v>
      </c>
      <c r="Z235" s="25">
        <v>92.771562319327529</v>
      </c>
      <c r="AA235" s="25">
        <v>95.189828029742316</v>
      </c>
      <c r="AB235" s="25">
        <v>99.565543546434853</v>
      </c>
      <c r="AC235" s="25">
        <v>107.66404878765928</v>
      </c>
      <c r="AD235" s="36">
        <f t="shared" si="7"/>
        <v>98.833880989654631</v>
      </c>
      <c r="AE235" s="26">
        <f t="shared" si="8"/>
        <v>0</v>
      </c>
    </row>
    <row r="236" spans="6:31" x14ac:dyDescent="0.25">
      <c r="F236" s="11">
        <v>234</v>
      </c>
      <c r="G236" s="24">
        <f>INDEX(Random!$F$2:$F$10001, ($F236-1)*10+G$2)</f>
        <v>2.401414786257043</v>
      </c>
      <c r="H236" s="24">
        <f>INDEX(Random!$F$2:$F$10001, ($F236-1)*10+H$2)</f>
        <v>0.92886301540104221</v>
      </c>
      <c r="I236" s="24">
        <f>INDEX(Random!$F$2:$F$10001, ($F236-1)*10+I$2)</f>
        <v>-1.1173611441343649</v>
      </c>
      <c r="J236" s="24">
        <f>INDEX(Random!$F$2:$F$10001, ($F236-1)*10+J$2)</f>
        <v>1.3340749863403882</v>
      </c>
      <c r="K236" s="24">
        <f>INDEX(Random!$F$2:$F$10001, ($F236-1)*10+K$2)</f>
        <v>-2.2601928720222455</v>
      </c>
      <c r="L236" s="42">
        <f>INDEX(Random!$F$2:$F$10001, ($F236-1)*10+L$2)</f>
        <v>0.38249017116968709</v>
      </c>
      <c r="M236" s="24">
        <f>INDEX(Random!$F$2:$F$10001, ($F236-1)*10+M$2)</f>
        <v>4.5384558517248222E-2</v>
      </c>
      <c r="N236" s="24">
        <f>INDEX(Random!$F$2:$F$10001, ($F236-1)*10+N$2)</f>
        <v>-0.89254773725017855</v>
      </c>
      <c r="O236" s="24">
        <f>INDEX(Random!$F$2:$F$10001, ($F236-1)*10+O$2)</f>
        <v>0.86139415916030804</v>
      </c>
      <c r="P236" s="24">
        <f>INDEX(Random!$F$2:$F$10001, ($F236-1)*10+P$2)</f>
        <v>0.78520231556651199</v>
      </c>
      <c r="R236" s="11">
        <v>234</v>
      </c>
      <c r="S236" s="25">
        <v>100</v>
      </c>
      <c r="T236" s="25">
        <v>108.43528967704854</v>
      </c>
      <c r="U236" s="25">
        <v>111.91572125236249</v>
      </c>
      <c r="V236" s="25">
        <v>107.84620312932977</v>
      </c>
      <c r="W236" s="25">
        <v>112.83086217199612</v>
      </c>
      <c r="X236" s="25">
        <v>104.63919858490044</v>
      </c>
      <c r="Y236" s="25">
        <v>106.03665532074638</v>
      </c>
      <c r="Z236" s="25">
        <v>106.24466381414631</v>
      </c>
      <c r="AA236" s="25">
        <v>103.15628026185378</v>
      </c>
      <c r="AB236" s="25">
        <v>106.22661195976747</v>
      </c>
      <c r="AC236" s="25">
        <v>109.10913797775625</v>
      </c>
      <c r="AD236" s="36">
        <f t="shared" si="7"/>
        <v>107.64406241499076</v>
      </c>
      <c r="AE236" s="26">
        <f t="shared" si="8"/>
        <v>6.6440624149907563</v>
      </c>
    </row>
    <row r="237" spans="6:31" x14ac:dyDescent="0.25">
      <c r="F237" s="11">
        <v>235</v>
      </c>
      <c r="G237" s="24">
        <f>INDEX(Random!$F$2:$F$10001, ($F237-1)*10+G$2)</f>
        <v>-0.3065250941601228</v>
      </c>
      <c r="H237" s="24">
        <f>INDEX(Random!$F$2:$F$10001, ($F237-1)*10+H$2)</f>
        <v>0.80394439409426621</v>
      </c>
      <c r="I237" s="24">
        <f>INDEX(Random!$F$2:$F$10001, ($F237-1)*10+I$2)</f>
        <v>0.24866153367709179</v>
      </c>
      <c r="J237" s="24">
        <f>INDEX(Random!$F$2:$F$10001, ($F237-1)*10+J$2)</f>
        <v>-0.9677733950866767</v>
      </c>
      <c r="K237" s="24">
        <f>INDEX(Random!$F$2:$F$10001, ($F237-1)*10+K$2)</f>
        <v>1.4334287214537</v>
      </c>
      <c r="L237" s="42">
        <f>INDEX(Random!$F$2:$F$10001, ($F237-1)*10+L$2)</f>
        <v>0.81098091735817823</v>
      </c>
      <c r="M237" s="24">
        <f>INDEX(Random!$F$2:$F$10001, ($F237-1)*10+M$2)</f>
        <v>-0.23696558154682501</v>
      </c>
      <c r="N237" s="24">
        <f>INDEX(Random!$F$2:$F$10001, ($F237-1)*10+N$2)</f>
        <v>5.6195684468984708E-2</v>
      </c>
      <c r="O237" s="24">
        <f>INDEX(Random!$F$2:$F$10001, ($F237-1)*10+O$2)</f>
        <v>-1.2252549890928237</v>
      </c>
      <c r="P237" s="24">
        <f>INDEX(Random!$F$2:$F$10001, ($F237-1)*10+P$2)</f>
        <v>-0.31915538235071644</v>
      </c>
      <c r="R237" s="11">
        <v>235</v>
      </c>
      <c r="S237" s="25">
        <v>100</v>
      </c>
      <c r="T237" s="25">
        <v>99.020462607127058</v>
      </c>
      <c r="U237" s="25">
        <v>101.7714015152429</v>
      </c>
      <c r="V237" s="25">
        <v>102.66866905503304</v>
      </c>
      <c r="W237" s="25">
        <v>99.433033897462167</v>
      </c>
      <c r="X237" s="25">
        <v>104.3760822892602</v>
      </c>
      <c r="Y237" s="25">
        <v>107.3011298335357</v>
      </c>
      <c r="Z237" s="25">
        <v>106.49825627606049</v>
      </c>
      <c r="AA237" s="25">
        <v>106.74587103999319</v>
      </c>
      <c r="AB237" s="25">
        <v>102.49276091836363</v>
      </c>
      <c r="AC237" s="25">
        <v>101.44582112429741</v>
      </c>
      <c r="AD237" s="36">
        <f t="shared" si="7"/>
        <v>103.17534885563757</v>
      </c>
      <c r="AE237" s="26">
        <f t="shared" si="8"/>
        <v>2.1753488556375657</v>
      </c>
    </row>
    <row r="238" spans="6:31" x14ac:dyDescent="0.25">
      <c r="F238" s="11">
        <v>236</v>
      </c>
      <c r="G238" s="24">
        <f>INDEX(Random!$F$2:$F$10001, ($F238-1)*10+G$2)</f>
        <v>-0.91346501826784587</v>
      </c>
      <c r="H238" s="24">
        <f>INDEX(Random!$F$2:$F$10001, ($F238-1)*10+H$2)</f>
        <v>1.1160304410055533</v>
      </c>
      <c r="I238" s="24">
        <f>INDEX(Random!$F$2:$F$10001, ($F238-1)*10+I$2)</f>
        <v>-0.37444611853901649</v>
      </c>
      <c r="J238" s="24">
        <f>INDEX(Random!$F$2:$F$10001, ($F238-1)*10+J$2)</f>
        <v>0.47410659812211398</v>
      </c>
      <c r="K238" s="24">
        <f>INDEX(Random!$F$2:$F$10001, ($F238-1)*10+K$2)</f>
        <v>0.60255689822788194</v>
      </c>
      <c r="L238" s="42">
        <f>INDEX(Random!$F$2:$F$10001, ($F238-1)*10+L$2)</f>
        <v>0.31622722959135785</v>
      </c>
      <c r="M238" s="24">
        <f>INDEX(Random!$F$2:$F$10001, ($F238-1)*10+M$2)</f>
        <v>-0.82028392340494005</v>
      </c>
      <c r="N238" s="24">
        <f>INDEX(Random!$F$2:$F$10001, ($F238-1)*10+N$2)</f>
        <v>-1.0993602976514334</v>
      </c>
      <c r="O238" s="24">
        <f>INDEX(Random!$F$2:$F$10001, ($F238-1)*10+O$2)</f>
        <v>-8.5668706155251337E-2</v>
      </c>
      <c r="P238" s="24">
        <f>INDEX(Random!$F$2:$F$10001, ($F238-1)*10+P$2)</f>
        <v>0.71949827258945664</v>
      </c>
      <c r="R238" s="11">
        <v>236</v>
      </c>
      <c r="S238" s="25">
        <v>100</v>
      </c>
      <c r="T238" s="25">
        <v>97.025044689181613</v>
      </c>
      <c r="U238" s="25">
        <v>100.76987348563873</v>
      </c>
      <c r="V238" s="25">
        <v>99.555734412439207</v>
      </c>
      <c r="W238" s="25">
        <v>101.1957895671689</v>
      </c>
      <c r="X238" s="25">
        <v>103.30698822993259</v>
      </c>
      <c r="Y238" s="25">
        <v>104.45424278401883</v>
      </c>
      <c r="Z238" s="25">
        <v>101.66401932899831</v>
      </c>
      <c r="AA238" s="25">
        <v>98.026444377185399</v>
      </c>
      <c r="AB238" s="25">
        <v>97.787950809712498</v>
      </c>
      <c r="AC238" s="25">
        <v>100.22038116469851</v>
      </c>
      <c r="AD238" s="36">
        <f t="shared" si="7"/>
        <v>100.40064688489745</v>
      </c>
      <c r="AE238" s="26">
        <f t="shared" si="8"/>
        <v>0</v>
      </c>
    </row>
    <row r="239" spans="6:31" x14ac:dyDescent="0.25">
      <c r="F239" s="11">
        <v>237</v>
      </c>
      <c r="G239" s="24">
        <f>INDEX(Random!$F$2:$F$10001, ($F239-1)*10+G$2)</f>
        <v>-1.6324527248457619</v>
      </c>
      <c r="H239" s="24">
        <f>INDEX(Random!$F$2:$F$10001, ($F239-1)*10+H$2)</f>
        <v>1.4033648114977053</v>
      </c>
      <c r="I239" s="24">
        <f>INDEX(Random!$F$2:$F$10001, ($F239-1)*10+I$2)</f>
        <v>-1.5787075957455636</v>
      </c>
      <c r="J239" s="24">
        <f>INDEX(Random!$F$2:$F$10001, ($F239-1)*10+J$2)</f>
        <v>-0.92675498618304164</v>
      </c>
      <c r="K239" s="24">
        <f>INDEX(Random!$F$2:$F$10001, ($F239-1)*10+K$2)</f>
        <v>-0.62938148496790958</v>
      </c>
      <c r="L239" s="42">
        <f>INDEX(Random!$F$2:$F$10001, ($F239-1)*10+L$2)</f>
        <v>-1.4253542286463721</v>
      </c>
      <c r="M239" s="24">
        <f>INDEX(Random!$F$2:$F$10001, ($F239-1)*10+M$2)</f>
        <v>-0.87645063374846954</v>
      </c>
      <c r="N239" s="24">
        <f>INDEX(Random!$F$2:$F$10001, ($F239-1)*10+N$2)</f>
        <v>-0.15392560765656077</v>
      </c>
      <c r="O239" s="24">
        <f>INDEX(Random!$F$2:$F$10001, ($F239-1)*10+O$2)</f>
        <v>1.8181956802022829</v>
      </c>
      <c r="P239" s="24">
        <f>INDEX(Random!$F$2:$F$10001, ($F239-1)*10+P$2)</f>
        <v>0.93195244953476197</v>
      </c>
      <c r="R239" s="11">
        <v>237</v>
      </c>
      <c r="S239" s="25">
        <v>100</v>
      </c>
      <c r="T239" s="25">
        <v>94.713216956302304</v>
      </c>
      <c r="U239" s="25">
        <v>99.321428543944634</v>
      </c>
      <c r="V239" s="25">
        <v>94.240250807704214</v>
      </c>
      <c r="W239" s="25">
        <v>91.395895829789282</v>
      </c>
      <c r="X239" s="25">
        <v>89.525900752343119</v>
      </c>
      <c r="Y239" s="25">
        <v>85.383907228173456</v>
      </c>
      <c r="Z239" s="25">
        <v>82.94668857851471</v>
      </c>
      <c r="AA239" s="25">
        <v>82.555663367574326</v>
      </c>
      <c r="AB239" s="25">
        <v>87.785330700094519</v>
      </c>
      <c r="AC239" s="25">
        <v>90.612352589975359</v>
      </c>
      <c r="AD239" s="36">
        <f t="shared" si="7"/>
        <v>89.848063535441582</v>
      </c>
      <c r="AE239" s="26">
        <f t="shared" si="8"/>
        <v>0</v>
      </c>
    </row>
    <row r="240" spans="6:31" x14ac:dyDescent="0.25">
      <c r="F240" s="11">
        <v>238</v>
      </c>
      <c r="G240" s="24">
        <f>INDEX(Random!$F$2:$F$10001, ($F240-1)*10+G$2)</f>
        <v>0.59522493992366365</v>
      </c>
      <c r="H240" s="24">
        <f>INDEX(Random!$F$2:$F$10001, ($F240-1)*10+H$2)</f>
        <v>0.28101386828576996</v>
      </c>
      <c r="I240" s="24">
        <f>INDEX(Random!$F$2:$F$10001, ($F240-1)*10+I$2)</f>
        <v>0.50112517415696145</v>
      </c>
      <c r="J240" s="24">
        <f>INDEX(Random!$F$2:$F$10001, ($F240-1)*10+J$2)</f>
        <v>0.5269735360962704</v>
      </c>
      <c r="K240" s="24">
        <f>INDEX(Random!$F$2:$F$10001, ($F240-1)*10+K$2)</f>
        <v>1.0584590858061984</v>
      </c>
      <c r="L240" s="42">
        <f>INDEX(Random!$F$2:$F$10001, ($F240-1)*10+L$2)</f>
        <v>-0.20916545344013091</v>
      </c>
      <c r="M240" s="24">
        <f>INDEX(Random!$F$2:$F$10001, ($F240-1)*10+M$2)</f>
        <v>0.54798149930038342</v>
      </c>
      <c r="N240" s="24">
        <f>INDEX(Random!$F$2:$F$10001, ($F240-1)*10+N$2)</f>
        <v>2.8019323883053806</v>
      </c>
      <c r="O240" s="24">
        <f>INDEX(Random!$F$2:$F$10001, ($F240-1)*10+O$2)</f>
        <v>-0.25949396463576097</v>
      </c>
      <c r="P240" s="24">
        <f>INDEX(Random!$F$2:$F$10001, ($F240-1)*10+P$2)</f>
        <v>1.0635838083694675</v>
      </c>
      <c r="R240" s="11">
        <v>238</v>
      </c>
      <c r="S240" s="25">
        <v>100</v>
      </c>
      <c r="T240" s="25">
        <v>102.06114938229508</v>
      </c>
      <c r="U240" s="25">
        <v>103.07275819366923</v>
      </c>
      <c r="V240" s="25">
        <v>104.86574137415651</v>
      </c>
      <c r="W240" s="25">
        <v>106.78245223799475</v>
      </c>
      <c r="X240" s="25">
        <v>110.68993400114255</v>
      </c>
      <c r="Y240" s="25">
        <v>109.96419167418892</v>
      </c>
      <c r="Z240" s="25">
        <v>112.05301873008426</v>
      </c>
      <c r="AA240" s="25">
        <v>123.14829876427899</v>
      </c>
      <c r="AB240" s="25">
        <v>122.13452704974412</v>
      </c>
      <c r="AC240" s="25">
        <v>126.6255496579556</v>
      </c>
      <c r="AD240" s="36">
        <f t="shared" si="7"/>
        <v>112.13976210655099</v>
      </c>
      <c r="AE240" s="26">
        <f t="shared" si="8"/>
        <v>11.13976210655099</v>
      </c>
    </row>
    <row r="241" spans="6:31" x14ac:dyDescent="0.25">
      <c r="F241" s="11">
        <v>239</v>
      </c>
      <c r="G241" s="24">
        <f>INDEX(Random!$F$2:$F$10001, ($F241-1)*10+G$2)</f>
        <v>0.32300739623120522</v>
      </c>
      <c r="H241" s="24">
        <f>INDEX(Random!$F$2:$F$10001, ($F241-1)*10+H$2)</f>
        <v>-0.60628349408840443</v>
      </c>
      <c r="I241" s="24">
        <f>INDEX(Random!$F$2:$F$10001, ($F241-1)*10+I$2)</f>
        <v>0.23437311413351627</v>
      </c>
      <c r="J241" s="24">
        <f>INDEX(Random!$F$2:$F$10001, ($F241-1)*10+J$2)</f>
        <v>1.4109341269625937</v>
      </c>
      <c r="K241" s="24">
        <f>INDEX(Random!$F$2:$F$10001, ($F241-1)*10+K$2)</f>
        <v>-0.77800544410354333</v>
      </c>
      <c r="L241" s="42">
        <f>INDEX(Random!$F$2:$F$10001, ($F241-1)*10+L$2)</f>
        <v>0.62480963466994377</v>
      </c>
      <c r="M241" s="24">
        <f>INDEX(Random!$F$2:$F$10001, ($F241-1)*10+M$2)</f>
        <v>0.24512274396773656</v>
      </c>
      <c r="N241" s="24">
        <f>INDEX(Random!$F$2:$F$10001, ($F241-1)*10+N$2)</f>
        <v>-1.5173556686931158</v>
      </c>
      <c r="O241" s="24">
        <f>INDEX(Random!$F$2:$F$10001, ($F241-1)*10+O$2)</f>
        <v>0.67233134193118338</v>
      </c>
      <c r="P241" s="24">
        <f>INDEX(Random!$F$2:$F$10001, ($F241-1)*10+P$2)</f>
        <v>-1.1889763411348631</v>
      </c>
      <c r="R241" s="11">
        <v>239</v>
      </c>
      <c r="S241" s="25">
        <v>100</v>
      </c>
      <c r="T241" s="25">
        <v>101.1335260096986</v>
      </c>
      <c r="U241" s="25">
        <v>99.14107311972414</v>
      </c>
      <c r="V241" s="25">
        <v>99.967229776747899</v>
      </c>
      <c r="W241" s="25">
        <v>104.85769019033354</v>
      </c>
      <c r="X241" s="25">
        <v>102.20151519537936</v>
      </c>
      <c r="Y241" s="25">
        <v>104.41159742110752</v>
      </c>
      <c r="Z241" s="25">
        <v>105.31964063139682</v>
      </c>
      <c r="AA241" s="25">
        <v>100.13745239496936</v>
      </c>
      <c r="AB241" s="25">
        <v>102.46609310777787</v>
      </c>
      <c r="AC241" s="25">
        <v>98.503291717128548</v>
      </c>
      <c r="AD241" s="36">
        <f t="shared" si="7"/>
        <v>101.81391095642637</v>
      </c>
      <c r="AE241" s="26">
        <f t="shared" si="8"/>
        <v>0.81391095642636913</v>
      </c>
    </row>
    <row r="242" spans="6:31" x14ac:dyDescent="0.25">
      <c r="F242" s="11">
        <v>240</v>
      </c>
      <c r="G242" s="24">
        <f>INDEX(Random!$F$2:$F$10001, ($F242-1)*10+G$2)</f>
        <v>0.10870698064277115</v>
      </c>
      <c r="H242" s="24">
        <f>INDEX(Random!$F$2:$F$10001, ($F242-1)*10+H$2)</f>
        <v>0.81282257938579139</v>
      </c>
      <c r="I242" s="24">
        <f>INDEX(Random!$F$2:$F$10001, ($F242-1)*10+I$2)</f>
        <v>1.3641612022769205</v>
      </c>
      <c r="J242" s="24">
        <f>INDEX(Random!$F$2:$F$10001, ($F242-1)*10+J$2)</f>
        <v>-0.77258557482738088</v>
      </c>
      <c r="K242" s="24">
        <f>INDEX(Random!$F$2:$F$10001, ($F242-1)*10+K$2)</f>
        <v>-2.2280481068619222</v>
      </c>
      <c r="L242" s="42">
        <f>INDEX(Random!$F$2:$F$10001, ($F242-1)*10+L$2)</f>
        <v>0.15540117705747891</v>
      </c>
      <c r="M242" s="24">
        <f>INDEX(Random!$F$2:$F$10001, ($F242-1)*10+M$2)</f>
        <v>-1.2149032328439351</v>
      </c>
      <c r="N242" s="24">
        <f>INDEX(Random!$F$2:$F$10001, ($F242-1)*10+N$2)</f>
        <v>-1.4144182823289351</v>
      </c>
      <c r="O242" s="24">
        <f>INDEX(Random!$F$2:$F$10001, ($F242-1)*10+O$2)</f>
        <v>-1.6963916745117695</v>
      </c>
      <c r="P242" s="24">
        <f>INDEX(Random!$F$2:$F$10001, ($F242-1)*10+P$2)</f>
        <v>0.38800204304126507</v>
      </c>
      <c r="R242" s="11">
        <v>240</v>
      </c>
      <c r="S242" s="25">
        <v>100</v>
      </c>
      <c r="T242" s="25">
        <v>100.40919924066614</v>
      </c>
      <c r="U242" s="25">
        <v>103.22945480283595</v>
      </c>
      <c r="V242" s="25">
        <v>108.1097683728744</v>
      </c>
      <c r="W242" s="25">
        <v>105.39037117231138</v>
      </c>
      <c r="X242" s="25">
        <v>97.844332460176119</v>
      </c>
      <c r="Y242" s="25">
        <v>98.398699293291969</v>
      </c>
      <c r="Z242" s="25">
        <v>94.510977538895304</v>
      </c>
      <c r="AA242" s="25">
        <v>90.171414170236105</v>
      </c>
      <c r="AB242" s="25">
        <v>85.221287358846325</v>
      </c>
      <c r="AC242" s="25">
        <v>86.375384915852095</v>
      </c>
      <c r="AD242" s="36">
        <f t="shared" si="7"/>
        <v>96.966088932598581</v>
      </c>
      <c r="AE242" s="26">
        <f t="shared" si="8"/>
        <v>0</v>
      </c>
    </row>
    <row r="243" spans="6:31" x14ac:dyDescent="0.25">
      <c r="F243" s="11">
        <v>241</v>
      </c>
      <c r="G243" s="24">
        <f>INDEX(Random!$F$2:$F$10001, ($F243-1)*10+G$2)</f>
        <v>-1.4720986821009912</v>
      </c>
      <c r="H243" s="24">
        <f>INDEX(Random!$F$2:$F$10001, ($F243-1)*10+H$2)</f>
        <v>1.8285851907148996</v>
      </c>
      <c r="I243" s="24">
        <f>INDEX(Random!$F$2:$F$10001, ($F243-1)*10+I$2)</f>
        <v>0.75995354305380924</v>
      </c>
      <c r="J243" s="24">
        <f>INDEX(Random!$F$2:$F$10001, ($F243-1)*10+J$2)</f>
        <v>0.2968491061248073</v>
      </c>
      <c r="K243" s="24">
        <f>INDEX(Random!$F$2:$F$10001, ($F243-1)*10+K$2)</f>
        <v>-0.96588079889033274</v>
      </c>
      <c r="L243" s="42">
        <f>INDEX(Random!$F$2:$F$10001, ($F243-1)*10+L$2)</f>
        <v>0.71604762485014117</v>
      </c>
      <c r="M243" s="24">
        <f>INDEX(Random!$F$2:$F$10001, ($F243-1)*10+M$2)</f>
        <v>0.50017343626911315</v>
      </c>
      <c r="N243" s="24">
        <f>INDEX(Random!$F$2:$F$10001, ($F243-1)*10+N$2)</f>
        <v>7.978368772512362E-2</v>
      </c>
      <c r="O243" s="24">
        <f>INDEX(Random!$F$2:$F$10001, ($F243-1)*10+O$2)</f>
        <v>-0.54356734238702276</v>
      </c>
      <c r="P243" s="24">
        <f>INDEX(Random!$F$2:$F$10001, ($F243-1)*10+P$2)</f>
        <v>-0.69071811618316992</v>
      </c>
      <c r="R243" s="11">
        <v>241</v>
      </c>
      <c r="S243" s="25">
        <v>100</v>
      </c>
      <c r="T243" s="25">
        <v>95.223998503176588</v>
      </c>
      <c r="U243" s="25">
        <v>101.29146033724562</v>
      </c>
      <c r="V243" s="25">
        <v>103.95199683725028</v>
      </c>
      <c r="W243" s="25">
        <v>105.03812142092146</v>
      </c>
      <c r="X243" s="25">
        <v>101.73427007874859</v>
      </c>
      <c r="Y243" s="25">
        <v>104.25279657885697</v>
      </c>
      <c r="Z243" s="25">
        <v>106.0629210776255</v>
      </c>
      <c r="AA243" s="25">
        <v>106.3936653887155</v>
      </c>
      <c r="AB243" s="25">
        <v>104.51720890838487</v>
      </c>
      <c r="AC243" s="25">
        <v>102.1683401470456</v>
      </c>
      <c r="AD243" s="36">
        <f t="shared" si="7"/>
        <v>103.06347792779709</v>
      </c>
      <c r="AE243" s="26">
        <f t="shared" si="8"/>
        <v>2.0634779277970949</v>
      </c>
    </row>
    <row r="244" spans="6:31" x14ac:dyDescent="0.25">
      <c r="F244" s="11">
        <v>242</v>
      </c>
      <c r="G244" s="24">
        <f>INDEX(Random!$F$2:$F$10001, ($F244-1)*10+G$2)</f>
        <v>-0.89652369864518278</v>
      </c>
      <c r="H244" s="24">
        <f>INDEX(Random!$F$2:$F$10001, ($F244-1)*10+H$2)</f>
        <v>-3.3968917545941016E-2</v>
      </c>
      <c r="I244" s="24">
        <f>INDEX(Random!$F$2:$F$10001, ($F244-1)*10+I$2)</f>
        <v>-6.3511100347375948E-2</v>
      </c>
      <c r="J244" s="24">
        <f>INDEX(Random!$F$2:$F$10001, ($F244-1)*10+J$2)</f>
        <v>-0.62285069247524705</v>
      </c>
      <c r="K244" s="24">
        <f>INDEX(Random!$F$2:$F$10001, ($F244-1)*10+K$2)</f>
        <v>-0.10858964788949364</v>
      </c>
      <c r="L244" s="42">
        <f>INDEX(Random!$F$2:$F$10001, ($F244-1)*10+L$2)</f>
        <v>-0.11465936413273149</v>
      </c>
      <c r="M244" s="24">
        <f>INDEX(Random!$F$2:$F$10001, ($F244-1)*10+M$2)</f>
        <v>-0.5421172204930309</v>
      </c>
      <c r="N244" s="24">
        <f>INDEX(Random!$F$2:$F$10001, ($F244-1)*10+N$2)</f>
        <v>-0.39990587525631854</v>
      </c>
      <c r="O244" s="24">
        <f>INDEX(Random!$F$2:$F$10001, ($F244-1)*10+O$2)</f>
        <v>0.87925396457926486</v>
      </c>
      <c r="P244" s="24">
        <f>INDEX(Random!$F$2:$F$10001, ($F244-1)*10+P$2)</f>
        <v>-0.57219586866447059</v>
      </c>
      <c r="R244" s="11">
        <v>242</v>
      </c>
      <c r="S244" s="25">
        <v>100</v>
      </c>
      <c r="T244" s="25">
        <v>97.080192813258719</v>
      </c>
      <c r="U244" s="25">
        <v>97.012080778108071</v>
      </c>
      <c r="V244" s="25">
        <v>96.848004710468643</v>
      </c>
      <c r="W244" s="25">
        <v>94.887240114982362</v>
      </c>
      <c r="X244" s="25">
        <v>94.583640996530008</v>
      </c>
      <c r="Y244" s="25">
        <v>94.26182107050434</v>
      </c>
      <c r="Z244" s="25">
        <v>92.603836956604852</v>
      </c>
      <c r="AA244" s="25">
        <v>91.409994891946582</v>
      </c>
      <c r="AB244" s="25">
        <v>94.187116084301195</v>
      </c>
      <c r="AC244" s="25">
        <v>92.437141985322341</v>
      </c>
      <c r="AD244" s="36">
        <f t="shared" si="7"/>
        <v>94.531107040202713</v>
      </c>
      <c r="AE244" s="26">
        <f t="shared" si="8"/>
        <v>0</v>
      </c>
    </row>
    <row r="245" spans="6:31" x14ac:dyDescent="0.25">
      <c r="F245" s="11">
        <v>243</v>
      </c>
      <c r="G245" s="24">
        <f>INDEX(Random!$F$2:$F$10001, ($F245-1)*10+G$2)</f>
        <v>-0.26110096514661418</v>
      </c>
      <c r="H245" s="24">
        <f>INDEX(Random!$F$2:$F$10001, ($F245-1)*10+H$2)</f>
        <v>1.5591002221919341</v>
      </c>
      <c r="I245" s="24">
        <f>INDEX(Random!$F$2:$F$10001, ($F245-1)*10+I$2)</f>
        <v>8.8643181121988296E-2</v>
      </c>
      <c r="J245" s="24">
        <f>INDEX(Random!$F$2:$F$10001, ($F245-1)*10+J$2)</f>
        <v>-0.52666090516415598</v>
      </c>
      <c r="K245" s="24">
        <f>INDEX(Random!$F$2:$F$10001, ($F245-1)*10+K$2)</f>
        <v>-0.29166403885889919</v>
      </c>
      <c r="L245" s="42">
        <f>INDEX(Random!$F$2:$F$10001, ($F245-1)*10+L$2)</f>
        <v>-0.1185735034713377</v>
      </c>
      <c r="M245" s="24">
        <f>INDEX(Random!$F$2:$F$10001, ($F245-1)*10+M$2)</f>
        <v>-0.17946125372395724</v>
      </c>
      <c r="N245" s="24">
        <f>INDEX(Random!$F$2:$F$10001, ($F245-1)*10+N$2)</f>
        <v>-2.1862605828754447</v>
      </c>
      <c r="O245" s="24">
        <f>INDEX(Random!$F$2:$F$10001, ($F245-1)*10+O$2)</f>
        <v>-2.0739883442249747</v>
      </c>
      <c r="P245" s="24">
        <f>INDEX(Random!$F$2:$F$10001, ($F245-1)*10+P$2)</f>
        <v>-1.344868784068288</v>
      </c>
      <c r="R245" s="11">
        <v>243</v>
      </c>
      <c r="S245" s="25">
        <v>100</v>
      </c>
      <c r="T245" s="25">
        <v>99.171442357233872</v>
      </c>
      <c r="U245" s="25">
        <v>104.54121594377762</v>
      </c>
      <c r="V245" s="25">
        <v>104.89838160157005</v>
      </c>
      <c r="W245" s="25">
        <v>103.10674837081473</v>
      </c>
      <c r="X245" s="25">
        <v>102.14768254618323</v>
      </c>
      <c r="Y245" s="25">
        <v>101.78676216840536</v>
      </c>
      <c r="Z245" s="25">
        <v>101.22019017197029</v>
      </c>
      <c r="AA245" s="25">
        <v>94.10454408519378</v>
      </c>
      <c r="AB245" s="25">
        <v>87.819199648871603</v>
      </c>
      <c r="AC245" s="25">
        <v>83.982578726578993</v>
      </c>
      <c r="AD245" s="36">
        <f t="shared" si="7"/>
        <v>98.277874562059964</v>
      </c>
      <c r="AE245" s="26">
        <f t="shared" si="8"/>
        <v>0</v>
      </c>
    </row>
    <row r="246" spans="6:31" x14ac:dyDescent="0.25">
      <c r="F246" s="11">
        <v>244</v>
      </c>
      <c r="G246" s="24">
        <f>INDEX(Random!$F$2:$F$10001, ($F246-1)*10+G$2)</f>
        <v>-0.73175042393319811</v>
      </c>
      <c r="H246" s="24">
        <f>INDEX(Random!$F$2:$F$10001, ($F246-1)*10+H$2)</f>
        <v>0.29865904895531642</v>
      </c>
      <c r="I246" s="24">
        <f>INDEX(Random!$F$2:$F$10001, ($F246-1)*10+I$2)</f>
        <v>2.6115995044111402E-2</v>
      </c>
      <c r="J246" s="24">
        <f>INDEX(Random!$F$2:$F$10001, ($F246-1)*10+J$2)</f>
        <v>-0.3384968654688113</v>
      </c>
      <c r="K246" s="24">
        <f>INDEX(Random!$F$2:$F$10001, ($F246-1)*10+K$2)</f>
        <v>-0.46237982799456595</v>
      </c>
      <c r="L246" s="42">
        <f>INDEX(Random!$F$2:$F$10001, ($F246-1)*10+L$2)</f>
        <v>0.38857810939177534</v>
      </c>
      <c r="M246" s="24">
        <f>INDEX(Random!$F$2:$F$10001, ($F246-1)*10+M$2)</f>
        <v>-0.36255516411740524</v>
      </c>
      <c r="N246" s="24">
        <f>INDEX(Random!$F$2:$F$10001, ($F246-1)*10+N$2)</f>
        <v>0.35307127053933696</v>
      </c>
      <c r="O246" s="24">
        <f>INDEX(Random!$F$2:$F$10001, ($F246-1)*10+O$2)</f>
        <v>-1.616512635509066</v>
      </c>
      <c r="P246" s="24">
        <f>INDEX(Random!$F$2:$F$10001, ($F246-1)*10+P$2)</f>
        <v>1.8162801202520478</v>
      </c>
      <c r="R246" s="11">
        <v>244</v>
      </c>
      <c r="S246" s="25">
        <v>100</v>
      </c>
      <c r="T246" s="25">
        <v>97.618207730034413</v>
      </c>
      <c r="U246" s="25">
        <v>98.644143046727038</v>
      </c>
      <c r="V246" s="25">
        <v>98.773793023311086</v>
      </c>
      <c r="W246" s="25">
        <v>97.70143890673549</v>
      </c>
      <c r="X246" s="25">
        <v>96.240002326935681</v>
      </c>
      <c r="Y246" s="25">
        <v>97.545204051008369</v>
      </c>
      <c r="Z246" s="25">
        <v>96.408361168078628</v>
      </c>
      <c r="AA246" s="25">
        <v>97.599542156779137</v>
      </c>
      <c r="AB246" s="25">
        <v>92.489101901764073</v>
      </c>
      <c r="AC246" s="25">
        <v>98.341705775328663</v>
      </c>
      <c r="AD246" s="36">
        <f t="shared" si="7"/>
        <v>97.13615000867027</v>
      </c>
      <c r="AE246" s="26">
        <f t="shared" si="8"/>
        <v>0</v>
      </c>
    </row>
    <row r="247" spans="6:31" x14ac:dyDescent="0.25">
      <c r="F247" s="11">
        <v>245</v>
      </c>
      <c r="G247" s="24">
        <f>INDEX(Random!$F$2:$F$10001, ($F247-1)*10+G$2)</f>
        <v>0.66882913434018421</v>
      </c>
      <c r="H247" s="24">
        <f>INDEX(Random!$F$2:$F$10001, ($F247-1)*10+H$2)</f>
        <v>-0.66175001846179515</v>
      </c>
      <c r="I247" s="24">
        <f>INDEX(Random!$F$2:$F$10001, ($F247-1)*10+I$2)</f>
        <v>-2.4871596915760903</v>
      </c>
      <c r="J247" s="24">
        <f>INDEX(Random!$F$2:$F$10001, ($F247-1)*10+J$2)</f>
        <v>0.79605975553398023</v>
      </c>
      <c r="K247" s="24">
        <f>INDEX(Random!$F$2:$F$10001, ($F247-1)*10+K$2)</f>
        <v>-0.40688317033353238</v>
      </c>
      <c r="L247" s="42">
        <f>INDEX(Random!$F$2:$F$10001, ($F247-1)*10+L$2)</f>
        <v>1.6057601369746104</v>
      </c>
      <c r="M247" s="24">
        <f>INDEX(Random!$F$2:$F$10001, ($F247-1)*10+M$2)</f>
        <v>-4.3167147888024712E-2</v>
      </c>
      <c r="N247" s="24">
        <f>INDEX(Random!$F$2:$F$10001, ($F247-1)*10+N$2)</f>
        <v>-6.6421002480218219E-2</v>
      </c>
      <c r="O247" s="24">
        <f>INDEX(Random!$F$2:$F$10001, ($F247-1)*10+O$2)</f>
        <v>-0.39111024972040959</v>
      </c>
      <c r="P247" s="24">
        <f>INDEX(Random!$F$2:$F$10001, ($F247-1)*10+P$2)</f>
        <v>-0.13236373577300817</v>
      </c>
      <c r="R247" s="11">
        <v>245</v>
      </c>
      <c r="S247" s="25">
        <v>100</v>
      </c>
      <c r="T247" s="25">
        <v>102.31342511406245</v>
      </c>
      <c r="U247" s="25">
        <v>100.11130597566071</v>
      </c>
      <c r="V247" s="25">
        <v>92.138995230412732</v>
      </c>
      <c r="W247" s="25">
        <v>94.67371590887295</v>
      </c>
      <c r="X247" s="25">
        <v>93.431321233389582</v>
      </c>
      <c r="Y247" s="25">
        <v>98.644548158699038</v>
      </c>
      <c r="Z247" s="25">
        <v>98.54493098476317</v>
      </c>
      <c r="AA247" s="25">
        <v>98.368661058350895</v>
      </c>
      <c r="AB247" s="25">
        <v>97.129149549115695</v>
      </c>
      <c r="AC247" s="25">
        <v>96.741204373732202</v>
      </c>
      <c r="AD247" s="36">
        <f t="shared" si="7"/>
        <v>97.209725758705957</v>
      </c>
      <c r="AE247" s="26">
        <f t="shared" si="8"/>
        <v>0</v>
      </c>
    </row>
    <row r="248" spans="6:31" x14ac:dyDescent="0.25">
      <c r="F248" s="11">
        <v>246</v>
      </c>
      <c r="G248" s="24">
        <f>INDEX(Random!$F$2:$F$10001, ($F248-1)*10+G$2)</f>
        <v>1.6419972243854419</v>
      </c>
      <c r="H248" s="24">
        <f>INDEX(Random!$F$2:$F$10001, ($F248-1)*10+H$2)</f>
        <v>-0.85580860507257739</v>
      </c>
      <c r="I248" s="24">
        <f>INDEX(Random!$F$2:$F$10001, ($F248-1)*10+I$2)</f>
        <v>0.29958607959262756</v>
      </c>
      <c r="J248" s="24">
        <f>INDEX(Random!$F$2:$F$10001, ($F248-1)*10+J$2)</f>
        <v>0.20576017059358542</v>
      </c>
      <c r="K248" s="24">
        <f>INDEX(Random!$F$2:$F$10001, ($F248-1)*10+K$2)</f>
        <v>-1.2195333770111771</v>
      </c>
      <c r="L248" s="42">
        <f>INDEX(Random!$F$2:$F$10001, ($F248-1)*10+L$2)</f>
        <v>0.18029331306425217</v>
      </c>
      <c r="M248" s="24">
        <f>INDEX(Random!$F$2:$F$10001, ($F248-1)*10+M$2)</f>
        <v>0.67982852481535927</v>
      </c>
      <c r="N248" s="24">
        <f>INDEX(Random!$F$2:$F$10001, ($F248-1)*10+N$2)</f>
        <v>2.6426001763386644</v>
      </c>
      <c r="O248" s="24">
        <f>INDEX(Random!$F$2:$F$10001, ($F248-1)*10+O$2)</f>
        <v>-0.17104638432783234</v>
      </c>
      <c r="P248" s="24">
        <f>INDEX(Random!$F$2:$F$10001, ($F248-1)*10+P$2)</f>
        <v>0.23375908555425112</v>
      </c>
      <c r="R248" s="11">
        <v>246</v>
      </c>
      <c r="S248" s="25">
        <v>100</v>
      </c>
      <c r="T248" s="25">
        <v>105.70814495338992</v>
      </c>
      <c r="U248" s="25">
        <v>102.761909471713</v>
      </c>
      <c r="V248" s="25">
        <v>103.84513226902087</v>
      </c>
      <c r="W248" s="25">
        <v>104.61004530504115</v>
      </c>
      <c r="X248" s="25">
        <v>100.46131112622675</v>
      </c>
      <c r="Y248" s="25">
        <v>101.11489160966701</v>
      </c>
      <c r="Z248" s="25">
        <v>103.49228335193932</v>
      </c>
      <c r="AA248" s="25">
        <v>113.13367197386658</v>
      </c>
      <c r="AB248" s="25">
        <v>112.53569804596823</v>
      </c>
      <c r="AC248" s="25">
        <v>113.47113703824726</v>
      </c>
      <c r="AD248" s="36">
        <f t="shared" si="7"/>
        <v>106.11342251450802</v>
      </c>
      <c r="AE248" s="26">
        <f t="shared" si="8"/>
        <v>5.1134225145080165</v>
      </c>
    </row>
    <row r="249" spans="6:31" x14ac:dyDescent="0.25">
      <c r="F249" s="11">
        <v>247</v>
      </c>
      <c r="G249" s="24">
        <f>INDEX(Random!$F$2:$F$10001, ($F249-1)*10+G$2)</f>
        <v>-0.21257651122594878</v>
      </c>
      <c r="H249" s="24">
        <f>INDEX(Random!$F$2:$F$10001, ($F249-1)*10+H$2)</f>
        <v>-8.8824617737769743E-2</v>
      </c>
      <c r="I249" s="24">
        <f>INDEX(Random!$F$2:$F$10001, ($F249-1)*10+I$2)</f>
        <v>-0.77049167628199267</v>
      </c>
      <c r="J249" s="24">
        <f>INDEX(Random!$F$2:$F$10001, ($F249-1)*10+J$2)</f>
        <v>1.7017076978148344</v>
      </c>
      <c r="K249" s="24">
        <f>INDEX(Random!$F$2:$F$10001, ($F249-1)*10+K$2)</f>
        <v>5.5072054379866231E-2</v>
      </c>
      <c r="L249" s="42">
        <f>INDEX(Random!$F$2:$F$10001, ($F249-1)*10+L$2)</f>
        <v>1.3965844948856726E-2</v>
      </c>
      <c r="M249" s="24">
        <f>INDEX(Random!$F$2:$F$10001, ($F249-1)*10+M$2)</f>
        <v>-0.16033122694915386</v>
      </c>
      <c r="N249" s="24">
        <f>INDEX(Random!$F$2:$F$10001, ($F249-1)*10+N$2)</f>
        <v>-1.1557184198381081</v>
      </c>
      <c r="O249" s="24">
        <f>INDEX(Random!$F$2:$F$10001, ($F249-1)*10+O$2)</f>
        <v>0.49254946810556505</v>
      </c>
      <c r="P249" s="24">
        <f>INDEX(Random!$F$2:$F$10001, ($F249-1)*10+P$2)</f>
        <v>0.61610743382035582</v>
      </c>
      <c r="R249" s="11">
        <v>247</v>
      </c>
      <c r="S249" s="25">
        <v>100</v>
      </c>
      <c r="T249" s="25">
        <v>99.332981217950305</v>
      </c>
      <c r="U249" s="25">
        <v>99.080820403042566</v>
      </c>
      <c r="V249" s="25">
        <v>96.595321496392543</v>
      </c>
      <c r="W249" s="25">
        <v>102.31382644433836</v>
      </c>
      <c r="X249" s="25">
        <v>102.54784729544632</v>
      </c>
      <c r="Y249" s="25">
        <v>102.64079042495364</v>
      </c>
      <c r="Z249" s="25">
        <v>102.13497761034303</v>
      </c>
      <c r="AA249" s="25">
        <v>98.294568779114229</v>
      </c>
      <c r="AB249" s="25">
        <v>99.975672914415838</v>
      </c>
      <c r="AC249" s="25">
        <v>102.10781420788855</v>
      </c>
      <c r="AD249" s="36">
        <f t="shared" si="7"/>
        <v>100.50246207938855</v>
      </c>
      <c r="AE249" s="26">
        <f t="shared" si="8"/>
        <v>0</v>
      </c>
    </row>
    <row r="250" spans="6:31" x14ac:dyDescent="0.25">
      <c r="F250" s="11">
        <v>248</v>
      </c>
      <c r="G250" s="24">
        <f>INDEX(Random!$F$2:$F$10001, ($F250-1)*10+G$2)</f>
        <v>-0.36354937628049699</v>
      </c>
      <c r="H250" s="24">
        <f>INDEX(Random!$F$2:$F$10001, ($F250-1)*10+H$2)</f>
        <v>0.56275659808754319</v>
      </c>
      <c r="I250" s="24">
        <f>INDEX(Random!$F$2:$F$10001, ($F250-1)*10+I$2)</f>
        <v>1.0883479189290186</v>
      </c>
      <c r="J250" s="24">
        <f>INDEX(Random!$F$2:$F$10001, ($F250-1)*10+J$2)</f>
        <v>1.5991339349224079</v>
      </c>
      <c r="K250" s="24">
        <f>INDEX(Random!$F$2:$F$10001, ($F250-1)*10+K$2)</f>
        <v>-1.0668574440383645</v>
      </c>
      <c r="L250" s="42">
        <f>INDEX(Random!$F$2:$F$10001, ($F250-1)*10+L$2)</f>
        <v>0.32403129955259646</v>
      </c>
      <c r="M250" s="24">
        <f>INDEX(Random!$F$2:$F$10001, ($F250-1)*10+M$2)</f>
        <v>2.1566374775806314</v>
      </c>
      <c r="N250" s="24">
        <f>INDEX(Random!$F$2:$F$10001, ($F250-1)*10+N$2)</f>
        <v>2.0695566809110764</v>
      </c>
      <c r="O250" s="24">
        <f>INDEX(Random!$F$2:$F$10001, ($F250-1)*10+O$2)</f>
        <v>1.483126503761552</v>
      </c>
      <c r="P250" s="24">
        <f>INDEX(Random!$F$2:$F$10001, ($F250-1)*10+P$2)</f>
        <v>-0.47844666003908298</v>
      </c>
      <c r="R250" s="11">
        <v>248</v>
      </c>
      <c r="S250" s="25">
        <v>100</v>
      </c>
      <c r="T250" s="25">
        <v>98.831251869935613</v>
      </c>
      <c r="U250" s="25">
        <v>100.75852365990204</v>
      </c>
      <c r="V250" s="25">
        <v>104.55033167551339</v>
      </c>
      <c r="W250" s="25">
        <v>110.35944066219409</v>
      </c>
      <c r="X250" s="25">
        <v>106.52681042274926</v>
      </c>
      <c r="Y250" s="25">
        <v>107.73801948376037</v>
      </c>
      <c r="Z250" s="25">
        <v>115.87080897792906</v>
      </c>
      <c r="AA250" s="25">
        <v>124.25406690660337</v>
      </c>
      <c r="AB250" s="25">
        <v>130.64862548323234</v>
      </c>
      <c r="AC250" s="25">
        <v>128.62502422296436</v>
      </c>
      <c r="AD250" s="36">
        <f t="shared" si="7"/>
        <v>112.81629033647839</v>
      </c>
      <c r="AE250" s="26">
        <f t="shared" si="8"/>
        <v>11.816290336478389</v>
      </c>
    </row>
    <row r="251" spans="6:31" x14ac:dyDescent="0.25">
      <c r="F251" s="11">
        <v>249</v>
      </c>
      <c r="G251" s="24">
        <f>INDEX(Random!$F$2:$F$10001, ($F251-1)*10+G$2)</f>
        <v>0.40415082089835086</v>
      </c>
      <c r="H251" s="24">
        <f>INDEX(Random!$F$2:$F$10001, ($F251-1)*10+H$2)</f>
        <v>0.22656848069428909</v>
      </c>
      <c r="I251" s="24">
        <f>INDEX(Random!$F$2:$F$10001, ($F251-1)*10+I$2)</f>
        <v>0.16064190022042846</v>
      </c>
      <c r="J251" s="24">
        <f>INDEX(Random!$F$2:$F$10001, ($F251-1)*10+J$2)</f>
        <v>0.7798806081597458</v>
      </c>
      <c r="K251" s="24">
        <f>INDEX(Random!$F$2:$F$10001, ($F251-1)*10+K$2)</f>
        <v>1.4560292212291155</v>
      </c>
      <c r="L251" s="42">
        <f>INDEX(Random!$F$2:$F$10001, ($F251-1)*10+L$2)</f>
        <v>-1.4656679764068365</v>
      </c>
      <c r="M251" s="24">
        <f>INDEX(Random!$F$2:$F$10001, ($F251-1)*10+M$2)</f>
        <v>-1.46544791242274</v>
      </c>
      <c r="N251" s="24">
        <f>INDEX(Random!$F$2:$F$10001, ($F251-1)*10+N$2)</f>
        <v>4.843602421454183E-2</v>
      </c>
      <c r="O251" s="24">
        <f>INDEX(Random!$F$2:$F$10001, ($F251-1)*10+O$2)</f>
        <v>1.1979265982049023</v>
      </c>
      <c r="P251" s="24">
        <f>INDEX(Random!$F$2:$F$10001, ($F251-1)*10+P$2)</f>
        <v>-2.2383621495982071</v>
      </c>
      <c r="R251" s="11">
        <v>249</v>
      </c>
      <c r="S251" s="25">
        <v>100</v>
      </c>
      <c r="T251" s="25">
        <v>101.40914927452592</v>
      </c>
      <c r="U251" s="25">
        <v>102.2274420038493</v>
      </c>
      <c r="V251" s="25">
        <v>102.82471553521123</v>
      </c>
      <c r="W251" s="25">
        <v>105.59607884476792</v>
      </c>
      <c r="X251" s="25">
        <v>110.92956420334065</v>
      </c>
      <c r="Y251" s="25">
        <v>105.65435294277319</v>
      </c>
      <c r="Z251" s="25">
        <v>100.63074502338419</v>
      </c>
      <c r="AA251" s="25">
        <v>100.83846914242591</v>
      </c>
      <c r="AB251" s="25">
        <v>105.01856045079047</v>
      </c>
      <c r="AC251" s="25">
        <v>97.465420334766861</v>
      </c>
      <c r="AD251" s="36">
        <f t="shared" si="7"/>
        <v>103.25944977558356</v>
      </c>
      <c r="AE251" s="26">
        <f t="shared" si="8"/>
        <v>2.2594497755835619</v>
      </c>
    </row>
    <row r="252" spans="6:31" x14ac:dyDescent="0.25">
      <c r="F252" s="11">
        <v>250</v>
      </c>
      <c r="G252" s="24">
        <f>INDEX(Random!$F$2:$F$10001, ($F252-1)*10+G$2)</f>
        <v>-1.023602508946331</v>
      </c>
      <c r="H252" s="24">
        <f>INDEX(Random!$F$2:$F$10001, ($F252-1)*10+H$2)</f>
        <v>-2.0630508641675851</v>
      </c>
      <c r="I252" s="24">
        <f>INDEX(Random!$F$2:$F$10001, ($F252-1)*10+I$2)</f>
        <v>1.2065958401599415</v>
      </c>
      <c r="J252" s="24">
        <f>INDEX(Random!$F$2:$F$10001, ($F252-1)*10+J$2)</f>
        <v>-1.6079795143732167</v>
      </c>
      <c r="K252" s="24">
        <f>INDEX(Random!$F$2:$F$10001, ($F252-1)*10+K$2)</f>
        <v>0.72002398627276676</v>
      </c>
      <c r="L252" s="42">
        <f>INDEX(Random!$F$2:$F$10001, ($F252-1)*10+L$2)</f>
        <v>1.1025669605757134</v>
      </c>
      <c r="M252" s="24">
        <f>INDEX(Random!$F$2:$F$10001, ($F252-1)*10+M$2)</f>
        <v>-0.77402627869379381</v>
      </c>
      <c r="N252" s="24">
        <f>INDEX(Random!$F$2:$F$10001, ($F252-1)*10+N$2)</f>
        <v>-0.15340064203700562</v>
      </c>
      <c r="O252" s="24">
        <f>INDEX(Random!$F$2:$F$10001, ($F252-1)*10+O$2)</f>
        <v>1.7089898083230679</v>
      </c>
      <c r="P252" s="24">
        <f>INDEX(Random!$F$2:$F$10001, ($F252-1)*10+P$2)</f>
        <v>-0.57684316065230601</v>
      </c>
      <c r="R252" s="11">
        <v>250</v>
      </c>
      <c r="S252" s="25">
        <v>100</v>
      </c>
      <c r="T252" s="25">
        <v>96.667283382298621</v>
      </c>
      <c r="U252" s="25">
        <v>90.243871086597679</v>
      </c>
      <c r="V252" s="25">
        <v>94.012113342061284</v>
      </c>
      <c r="W252" s="25">
        <v>89.115017495446878</v>
      </c>
      <c r="X252" s="25">
        <v>91.333323082195292</v>
      </c>
      <c r="Y252" s="25">
        <v>94.81564483831886</v>
      </c>
      <c r="Z252" s="25">
        <v>92.426182135274459</v>
      </c>
      <c r="AA252" s="25">
        <v>91.992088703787033</v>
      </c>
      <c r="AB252" s="25">
        <v>97.461881420106423</v>
      </c>
      <c r="AC252" s="25">
        <v>95.636154525045072</v>
      </c>
      <c r="AD252" s="36">
        <f t="shared" si="7"/>
        <v>93.370356001113151</v>
      </c>
      <c r="AE252" s="26">
        <f t="shared" si="8"/>
        <v>0</v>
      </c>
    </row>
    <row r="253" spans="6:31" x14ac:dyDescent="0.25">
      <c r="F253" s="11">
        <v>251</v>
      </c>
      <c r="G253" s="24">
        <f>INDEX(Random!$F$2:$F$10001, ($F253-1)*10+G$2)</f>
        <v>4.5113243165499264E-2</v>
      </c>
      <c r="H253" s="24">
        <f>INDEX(Random!$F$2:$F$10001, ($F253-1)*10+H$2)</f>
        <v>1.8327894529784661</v>
      </c>
      <c r="I253" s="24">
        <f>INDEX(Random!$F$2:$F$10001, ($F253-1)*10+I$2)</f>
        <v>1.4807889544492772</v>
      </c>
      <c r="J253" s="24">
        <f>INDEX(Random!$F$2:$F$10001, ($F253-1)*10+J$2)</f>
        <v>-0.51445374717920089</v>
      </c>
      <c r="K253" s="24">
        <f>INDEX(Random!$F$2:$F$10001, ($F253-1)*10+K$2)</f>
        <v>0.45270787134036605</v>
      </c>
      <c r="L253" s="42">
        <f>INDEX(Random!$F$2:$F$10001, ($F253-1)*10+L$2)</f>
        <v>0.26232698208080807</v>
      </c>
      <c r="M253" s="24">
        <f>INDEX(Random!$F$2:$F$10001, ($F253-1)*10+M$2)</f>
        <v>1.1474955198292514</v>
      </c>
      <c r="N253" s="24">
        <f>INDEX(Random!$F$2:$F$10001, ($F253-1)*10+N$2)</f>
        <v>0.58374421554321454</v>
      </c>
      <c r="O253" s="24">
        <f>INDEX(Random!$F$2:$F$10001, ($F253-1)*10+O$2)</f>
        <v>0.78700931213120584</v>
      </c>
      <c r="P253" s="24">
        <f>INDEX(Random!$F$2:$F$10001, ($F253-1)*10+P$2)</f>
        <v>1.4615627321618343</v>
      </c>
      <c r="R253" s="11">
        <v>251</v>
      </c>
      <c r="S253" s="25">
        <v>100</v>
      </c>
      <c r="T253" s="25">
        <v>100.19525479200449</v>
      </c>
      <c r="U253" s="25">
        <v>106.59450443323755</v>
      </c>
      <c r="V253" s="25">
        <v>112.07145160918449</v>
      </c>
      <c r="W253" s="25">
        <v>110.20241657061425</v>
      </c>
      <c r="X253" s="25">
        <v>111.93749207755479</v>
      </c>
      <c r="Y253" s="25">
        <v>112.97616005720059</v>
      </c>
      <c r="Z253" s="25">
        <v>117.46054539249398</v>
      </c>
      <c r="AA253" s="25">
        <v>119.83542816065038</v>
      </c>
      <c r="AB253" s="25">
        <v>123.09469833704365</v>
      </c>
      <c r="AC253" s="25">
        <v>129.3360128514442</v>
      </c>
      <c r="AD253" s="36">
        <f t="shared" si="7"/>
        <v>114.37039642814281</v>
      </c>
      <c r="AE253" s="26">
        <f t="shared" si="8"/>
        <v>13.370396428142811</v>
      </c>
    </row>
    <row r="254" spans="6:31" x14ac:dyDescent="0.25">
      <c r="F254" s="11">
        <v>252</v>
      </c>
      <c r="G254" s="24">
        <f>INDEX(Random!$F$2:$F$10001, ($F254-1)*10+G$2)</f>
        <v>0.99876960000586734</v>
      </c>
      <c r="H254" s="24">
        <f>INDEX(Random!$F$2:$F$10001, ($F254-1)*10+H$2)</f>
        <v>-0.94590828174442199</v>
      </c>
      <c r="I254" s="24">
        <f>INDEX(Random!$F$2:$F$10001, ($F254-1)*10+I$2)</f>
        <v>-0.44731139347578763</v>
      </c>
      <c r="J254" s="24">
        <f>INDEX(Random!$F$2:$F$10001, ($F254-1)*10+J$2)</f>
        <v>-0.49329435292034202</v>
      </c>
      <c r="K254" s="24">
        <f>INDEX(Random!$F$2:$F$10001, ($F254-1)*10+K$2)</f>
        <v>0.16454497279220673</v>
      </c>
      <c r="L254" s="42">
        <f>INDEX(Random!$F$2:$F$10001, ($F254-1)*10+L$2)</f>
        <v>1.7284046254846395</v>
      </c>
      <c r="M254" s="24">
        <f>INDEX(Random!$F$2:$F$10001, ($F254-1)*10+M$2)</f>
        <v>0.39190810756014316</v>
      </c>
      <c r="N254" s="24">
        <f>INDEX(Random!$F$2:$F$10001, ($F254-1)*10+N$2)</f>
        <v>0.78475956912525868</v>
      </c>
      <c r="O254" s="24">
        <f>INDEX(Random!$F$2:$F$10001, ($F254-1)*10+O$2)</f>
        <v>-1.2042968999596704</v>
      </c>
      <c r="P254" s="24">
        <f>INDEX(Random!$F$2:$F$10001, ($F254-1)*10+P$2)</f>
        <v>-0.37291489219542434</v>
      </c>
      <c r="R254" s="11">
        <v>252</v>
      </c>
      <c r="S254" s="25">
        <v>100</v>
      </c>
      <c r="T254" s="25">
        <v>103.45196894003179</v>
      </c>
      <c r="U254" s="25">
        <v>100.26515316235289</v>
      </c>
      <c r="V254" s="25">
        <v>98.815297746551238</v>
      </c>
      <c r="W254" s="25">
        <v>97.236322765924669</v>
      </c>
      <c r="X254" s="25">
        <v>97.817239922951643</v>
      </c>
      <c r="Y254" s="25">
        <v>103.70089982220111</v>
      </c>
      <c r="Z254" s="25">
        <v>105.11902608557564</v>
      </c>
      <c r="AA254" s="25">
        <v>107.96989368043361</v>
      </c>
      <c r="AB254" s="25">
        <v>103.74091406964872</v>
      </c>
      <c r="AC254" s="25">
        <v>102.49624198158119</v>
      </c>
      <c r="AD254" s="36">
        <f t="shared" si="7"/>
        <v>102.06129581772527</v>
      </c>
      <c r="AE254" s="26">
        <f t="shared" si="8"/>
        <v>1.0612958177252665</v>
      </c>
    </row>
    <row r="255" spans="6:31" x14ac:dyDescent="0.25">
      <c r="F255" s="11">
        <v>253</v>
      </c>
      <c r="G255" s="24">
        <f>INDEX(Random!$F$2:$F$10001, ($F255-1)*10+G$2)</f>
        <v>-0.91118804246602503</v>
      </c>
      <c r="H255" s="24">
        <f>INDEX(Random!$F$2:$F$10001, ($F255-1)*10+H$2)</f>
        <v>0.80252201140572965</v>
      </c>
      <c r="I255" s="24">
        <f>INDEX(Random!$F$2:$F$10001, ($F255-1)*10+I$2)</f>
        <v>0.70469363567757348</v>
      </c>
      <c r="J255" s="24">
        <f>INDEX(Random!$F$2:$F$10001, ($F255-1)*10+J$2)</f>
        <v>0.85041021877283318</v>
      </c>
      <c r="K255" s="24">
        <f>INDEX(Random!$F$2:$F$10001, ($F255-1)*10+K$2)</f>
        <v>-1.1032088070964996</v>
      </c>
      <c r="L255" s="42">
        <f>INDEX(Random!$F$2:$F$10001, ($F255-1)*10+L$2)</f>
        <v>-1.6226307800221291</v>
      </c>
      <c r="M255" s="24">
        <f>INDEX(Random!$F$2:$F$10001, ($F255-1)*10+M$2)</f>
        <v>-0.76170194737554575</v>
      </c>
      <c r="N255" s="24">
        <f>INDEX(Random!$F$2:$F$10001, ($F255-1)*10+N$2)</f>
        <v>-0.93404716106546037</v>
      </c>
      <c r="O255" s="24">
        <f>INDEX(Random!$F$2:$F$10001, ($F255-1)*10+O$2)</f>
        <v>-0.94446229696186423</v>
      </c>
      <c r="P255" s="24">
        <f>INDEX(Random!$F$2:$F$10001, ($F255-1)*10+P$2)</f>
        <v>-1.0735309069560672</v>
      </c>
      <c r="R255" s="11">
        <v>253</v>
      </c>
      <c r="S255" s="25">
        <v>100</v>
      </c>
      <c r="T255" s="25">
        <v>97.032454977606449</v>
      </c>
      <c r="U255" s="25">
        <v>99.723406278807246</v>
      </c>
      <c r="V255" s="25">
        <v>102.15324212189159</v>
      </c>
      <c r="W255" s="25">
        <v>105.15497195804193</v>
      </c>
      <c r="X255" s="25">
        <v>101.37940227827201</v>
      </c>
      <c r="Y255" s="25">
        <v>96.05133097984185</v>
      </c>
      <c r="Z255" s="25">
        <v>93.669439766998906</v>
      </c>
      <c r="AA255" s="25">
        <v>90.820096851948549</v>
      </c>
      <c r="AB255" s="25">
        <v>88.026672365165197</v>
      </c>
      <c r="AC255" s="25">
        <v>84.950611152582383</v>
      </c>
      <c r="AD255" s="36">
        <f t="shared" si="7"/>
        <v>95.896162873115614</v>
      </c>
      <c r="AE255" s="26">
        <f t="shared" si="8"/>
        <v>0</v>
      </c>
    </row>
    <row r="256" spans="6:31" x14ac:dyDescent="0.25">
      <c r="F256" s="11">
        <v>254</v>
      </c>
      <c r="G256" s="24">
        <f>INDEX(Random!$F$2:$F$10001, ($F256-1)*10+G$2)</f>
        <v>-1.0693097604837631</v>
      </c>
      <c r="H256" s="24">
        <f>INDEX(Random!$F$2:$F$10001, ($F256-1)*10+H$2)</f>
        <v>1.4814937980187852</v>
      </c>
      <c r="I256" s="24">
        <f>INDEX(Random!$F$2:$F$10001, ($F256-1)*10+I$2)</f>
        <v>0.97709358732922014</v>
      </c>
      <c r="J256" s="24">
        <f>INDEX(Random!$F$2:$F$10001, ($F256-1)*10+J$2)</f>
        <v>1.5333578383122668</v>
      </c>
      <c r="K256" s="24">
        <f>INDEX(Random!$F$2:$F$10001, ($F256-1)*10+K$2)</f>
        <v>8.0249730553726875E-2</v>
      </c>
      <c r="L256" s="42">
        <f>INDEX(Random!$F$2:$F$10001, ($F256-1)*10+L$2)</f>
        <v>-0.70813470297422965</v>
      </c>
      <c r="M256" s="24">
        <f>INDEX(Random!$F$2:$F$10001, ($F256-1)*10+M$2)</f>
        <v>0.1621428429011435</v>
      </c>
      <c r="N256" s="24">
        <f>INDEX(Random!$F$2:$F$10001, ($F256-1)*10+N$2)</f>
        <v>-0.4889609840867209</v>
      </c>
      <c r="O256" s="24">
        <f>INDEX(Random!$F$2:$F$10001, ($F256-1)*10+O$2)</f>
        <v>8.394017035010444E-2</v>
      </c>
      <c r="P256" s="24">
        <f>INDEX(Random!$F$2:$F$10001, ($F256-1)*10+P$2)</f>
        <v>-1.4880130624130019</v>
      </c>
      <c r="R256" s="11">
        <v>254</v>
      </c>
      <c r="S256" s="25">
        <v>100</v>
      </c>
      <c r="T256" s="25">
        <v>96.519199421034742</v>
      </c>
      <c r="U256" s="25">
        <v>101.48086503590436</v>
      </c>
      <c r="V256" s="25">
        <v>104.90765364872324</v>
      </c>
      <c r="W256" s="25">
        <v>110.49257891086155</v>
      </c>
      <c r="X256" s="25">
        <v>110.83886914076653</v>
      </c>
      <c r="Y256" s="25">
        <v>108.28465533587212</v>
      </c>
      <c r="Z256" s="25">
        <v>108.92280208967614</v>
      </c>
      <c r="AA256" s="25">
        <v>107.19789836275704</v>
      </c>
      <c r="AB256" s="25">
        <v>107.54717435552899</v>
      </c>
      <c r="AC256" s="25">
        <v>102.35606902644864</v>
      </c>
      <c r="AD256" s="36">
        <f t="shared" si="7"/>
        <v>105.85477653275734</v>
      </c>
      <c r="AE256" s="26">
        <f t="shared" si="8"/>
        <v>4.8547765327573416</v>
      </c>
    </row>
    <row r="257" spans="6:31" x14ac:dyDescent="0.25">
      <c r="F257" s="11">
        <v>255</v>
      </c>
      <c r="G257" s="24">
        <f>INDEX(Random!$F$2:$F$10001, ($F257-1)*10+G$2)</f>
        <v>-8.0173181064640706E-2</v>
      </c>
      <c r="H257" s="24">
        <f>INDEX(Random!$F$2:$F$10001, ($F257-1)*10+H$2)</f>
        <v>-0.73900535848546223</v>
      </c>
      <c r="I257" s="24">
        <f>INDEX(Random!$F$2:$F$10001, ($F257-1)*10+I$2)</f>
        <v>-2.4678062210732743</v>
      </c>
      <c r="J257" s="24">
        <f>INDEX(Random!$F$2:$F$10001, ($F257-1)*10+J$2)</f>
        <v>-1.2406099341295256</v>
      </c>
      <c r="K257" s="24">
        <f>INDEX(Random!$F$2:$F$10001, ($F257-1)*10+K$2)</f>
        <v>-1.3062462576214131</v>
      </c>
      <c r="L257" s="42">
        <f>INDEX(Random!$F$2:$F$10001, ($F257-1)*10+L$2)</f>
        <v>-0.85648774335814004</v>
      </c>
      <c r="M257" s="24">
        <f>INDEX(Random!$F$2:$F$10001, ($F257-1)*10+M$2)</f>
        <v>0.13156173042318767</v>
      </c>
      <c r="N257" s="24">
        <f>INDEX(Random!$F$2:$F$10001, ($F257-1)*10+N$2)</f>
        <v>0.64234055610010077</v>
      </c>
      <c r="O257" s="24">
        <f>INDEX(Random!$F$2:$F$10001, ($F257-1)*10+O$2)</f>
        <v>0.84712967760807201</v>
      </c>
      <c r="P257" s="24">
        <f>INDEX(Random!$F$2:$F$10001, ($F257-1)*10+P$2)</f>
        <v>-1.4858413408889082</v>
      </c>
      <c r="R257" s="11">
        <v>255</v>
      </c>
      <c r="S257" s="25">
        <v>100</v>
      </c>
      <c r="T257" s="25">
        <v>99.775094268542077</v>
      </c>
      <c r="U257" s="25">
        <v>97.374960883986759</v>
      </c>
      <c r="V257" s="25">
        <v>89.678752267325109</v>
      </c>
      <c r="W257" s="25">
        <v>86.061318096199543</v>
      </c>
      <c r="X257" s="25">
        <v>82.408180664511747</v>
      </c>
      <c r="Y257" s="25">
        <v>80.109523301170441</v>
      </c>
      <c r="Z257" s="25">
        <v>80.499015476401723</v>
      </c>
      <c r="AA257" s="25">
        <v>82.28815819328014</v>
      </c>
      <c r="AB257" s="25">
        <v>84.696841001352496</v>
      </c>
      <c r="AC257" s="25">
        <v>80.614551345932483</v>
      </c>
      <c r="AD257" s="36">
        <f t="shared" si="7"/>
        <v>86.350639549870237</v>
      </c>
      <c r="AE257" s="26">
        <f t="shared" si="8"/>
        <v>0</v>
      </c>
    </row>
    <row r="258" spans="6:31" x14ac:dyDescent="0.25">
      <c r="F258" s="11">
        <v>256</v>
      </c>
      <c r="G258" s="24">
        <f>INDEX(Random!$F$2:$F$10001, ($F258-1)*10+G$2)</f>
        <v>-0.48673786051873563</v>
      </c>
      <c r="H258" s="24">
        <f>INDEX(Random!$F$2:$F$10001, ($F258-1)*10+H$2)</f>
        <v>0.10506921803902583</v>
      </c>
      <c r="I258" s="24">
        <f>INDEX(Random!$F$2:$F$10001, ($F258-1)*10+I$2)</f>
        <v>-1.0926241317213246</v>
      </c>
      <c r="J258" s="24">
        <f>INDEX(Random!$F$2:$F$10001, ($F258-1)*10+J$2)</f>
        <v>0.29350808087076674</v>
      </c>
      <c r="K258" s="24">
        <f>INDEX(Random!$F$2:$F$10001, ($F258-1)*10+K$2)</f>
        <v>0.17786129001640985</v>
      </c>
      <c r="L258" s="42">
        <f>INDEX(Random!$F$2:$F$10001, ($F258-1)*10+L$2)</f>
        <v>0.41894417709145337</v>
      </c>
      <c r="M258" s="24">
        <f>INDEX(Random!$F$2:$F$10001, ($F258-1)*10+M$2)</f>
        <v>-0.42244160746676918</v>
      </c>
      <c r="N258" s="24">
        <f>INDEX(Random!$F$2:$F$10001, ($F258-1)*10+N$2)</f>
        <v>-2.1360988150944831</v>
      </c>
      <c r="O258" s="24">
        <f>INDEX(Random!$F$2:$F$10001, ($F258-1)*10+O$2)</f>
        <v>9.9468531097183843E-2</v>
      </c>
      <c r="P258" s="24">
        <f>INDEX(Random!$F$2:$F$10001, ($F258-1)*10+P$2)</f>
        <v>1.0178178924112962</v>
      </c>
      <c r="R258" s="11">
        <v>256</v>
      </c>
      <c r="S258" s="25">
        <v>100</v>
      </c>
      <c r="T258" s="25">
        <v>98.4237367240342</v>
      </c>
      <c r="U258" s="25">
        <v>98.814428401712874</v>
      </c>
      <c r="V258" s="25">
        <v>95.300342356352189</v>
      </c>
      <c r="W258" s="25">
        <v>96.285281146840532</v>
      </c>
      <c r="X258" s="25">
        <v>96.903788234278835</v>
      </c>
      <c r="Y258" s="25">
        <v>98.31807904468009</v>
      </c>
      <c r="Z258" s="25">
        <v>96.977239342545673</v>
      </c>
      <c r="AA258" s="25">
        <v>90.311686681050588</v>
      </c>
      <c r="AB258" s="25">
        <v>90.653146644375013</v>
      </c>
      <c r="AC258" s="25">
        <v>93.842401791662667</v>
      </c>
      <c r="AD258" s="36">
        <f t="shared" si="7"/>
        <v>95.583013036753258</v>
      </c>
      <c r="AE258" s="26">
        <f t="shared" si="8"/>
        <v>0</v>
      </c>
    </row>
    <row r="259" spans="6:31" x14ac:dyDescent="0.25">
      <c r="F259" s="11">
        <v>257</v>
      </c>
      <c r="G259" s="24">
        <f>INDEX(Random!$F$2:$F$10001, ($F259-1)*10+G$2)</f>
        <v>0.89353204235022299</v>
      </c>
      <c r="H259" s="24">
        <f>INDEX(Random!$F$2:$F$10001, ($F259-1)*10+H$2)</f>
        <v>1.3801875749791779</v>
      </c>
      <c r="I259" s="24">
        <f>INDEX(Random!$F$2:$F$10001, ($F259-1)*10+I$2)</f>
        <v>0.26955054446911986</v>
      </c>
      <c r="J259" s="24">
        <f>INDEX(Random!$F$2:$F$10001, ($F259-1)*10+J$2)</f>
        <v>-1.0464960474472667</v>
      </c>
      <c r="K259" s="24">
        <f>INDEX(Random!$F$2:$F$10001, ($F259-1)*10+K$2)</f>
        <v>2.2305483625063567</v>
      </c>
      <c r="L259" s="42">
        <f>INDEX(Random!$F$2:$F$10001, ($F259-1)*10+L$2)</f>
        <v>-0.12395236391031672</v>
      </c>
      <c r="M259" s="24">
        <f>INDEX(Random!$F$2:$F$10001, ($F259-1)*10+M$2)</f>
        <v>0.26665567682927682</v>
      </c>
      <c r="N259" s="24">
        <f>INDEX(Random!$F$2:$F$10001, ($F259-1)*10+N$2)</f>
        <v>-0.33664404847992424</v>
      </c>
      <c r="O259" s="24">
        <f>INDEX(Random!$F$2:$F$10001, ($F259-1)*10+O$2)</f>
        <v>-1.9413410394056783</v>
      </c>
      <c r="P259" s="24">
        <f>INDEX(Random!$F$2:$F$10001, ($F259-1)*10+P$2)</f>
        <v>-0.57813249588016324</v>
      </c>
      <c r="R259" s="11">
        <v>257</v>
      </c>
      <c r="S259" s="25">
        <v>100</v>
      </c>
      <c r="T259" s="25">
        <v>103.08745047988575</v>
      </c>
      <c r="U259" s="25">
        <v>108.01909968029751</v>
      </c>
      <c r="V259" s="25">
        <v>109.04782642009167</v>
      </c>
      <c r="W259" s="25">
        <v>105.33265826143763</v>
      </c>
      <c r="X259" s="25">
        <v>113.56505930927533</v>
      </c>
      <c r="Y259" s="25">
        <v>113.14338337587651</v>
      </c>
      <c r="Z259" s="25">
        <v>114.20982160809858</v>
      </c>
      <c r="AA259" s="25">
        <v>112.97690445265054</v>
      </c>
      <c r="AB259" s="25">
        <v>105.90117569417274</v>
      </c>
      <c r="AC259" s="25">
        <v>103.91286392347901</v>
      </c>
      <c r="AD259" s="36">
        <f t="shared" ref="AD259:AD322" si="9">AVERAGE(T259:AC259)</f>
        <v>108.91962432052651</v>
      </c>
      <c r="AE259" s="26">
        <f t="shared" ref="AE259:AE322" si="10">MAX(AD259-$C$3, 0)</f>
        <v>7.9196243205265091</v>
      </c>
    </row>
    <row r="260" spans="6:31" x14ac:dyDescent="0.25">
      <c r="F260" s="11">
        <v>258</v>
      </c>
      <c r="G260" s="24">
        <f>INDEX(Random!$F$2:$F$10001, ($F260-1)*10+G$2)</f>
        <v>5.5715781412563527E-3</v>
      </c>
      <c r="H260" s="24">
        <f>INDEX(Random!$F$2:$F$10001, ($F260-1)*10+H$2)</f>
        <v>0.81765853198865834</v>
      </c>
      <c r="I260" s="24">
        <f>INDEX(Random!$F$2:$F$10001, ($F260-1)*10+I$2)</f>
        <v>0.55623374819318616</v>
      </c>
      <c r="J260" s="24">
        <f>INDEX(Random!$F$2:$F$10001, ($F260-1)*10+J$2)</f>
        <v>-0.12981963698160393</v>
      </c>
      <c r="K260" s="24">
        <f>INDEX(Random!$F$2:$F$10001, ($F260-1)*10+K$2)</f>
        <v>5.795639232069958E-2</v>
      </c>
      <c r="L260" s="42">
        <f>INDEX(Random!$F$2:$F$10001, ($F260-1)*10+L$2)</f>
        <v>1.7696421004448992</v>
      </c>
      <c r="M260" s="24">
        <f>INDEX(Random!$F$2:$F$10001, ($F260-1)*10+M$2)</f>
        <v>0.56108543941475175</v>
      </c>
      <c r="N260" s="24">
        <f>INDEX(Random!$F$2:$F$10001, ($F260-1)*10+N$2)</f>
        <v>-0.30611078729304142</v>
      </c>
      <c r="O260" s="24">
        <f>INDEX(Random!$F$2:$F$10001, ($F260-1)*10+O$2)</f>
        <v>-0.24799828461489656</v>
      </c>
      <c r="P260" s="24">
        <f>INDEX(Random!$F$2:$F$10001, ($F260-1)*10+P$2)</f>
        <v>-0.77896653162659124</v>
      </c>
      <c r="R260" s="11">
        <v>258</v>
      </c>
      <c r="S260" s="25">
        <v>100</v>
      </c>
      <c r="T260" s="25">
        <v>100.06245713755138</v>
      </c>
      <c r="U260" s="25">
        <v>102.88966117463062</v>
      </c>
      <c r="V260" s="25">
        <v>104.87312753614256</v>
      </c>
      <c r="W260" s="25">
        <v>104.46316564340482</v>
      </c>
      <c r="X260" s="25">
        <v>104.71223239725498</v>
      </c>
      <c r="Y260" s="25">
        <v>111.164273016271</v>
      </c>
      <c r="Z260" s="25">
        <v>113.32569415141647</v>
      </c>
      <c r="AA260" s="25">
        <v>112.21718599148667</v>
      </c>
      <c r="AB260" s="25">
        <v>111.33632095213436</v>
      </c>
      <c r="AC260" s="25">
        <v>108.51253617550296</v>
      </c>
      <c r="AD260" s="36">
        <f t="shared" si="9"/>
        <v>107.35566541757956</v>
      </c>
      <c r="AE260" s="26">
        <f t="shared" si="10"/>
        <v>6.3556654175795586</v>
      </c>
    </row>
    <row r="261" spans="6:31" x14ac:dyDescent="0.25">
      <c r="F261" s="11">
        <v>259</v>
      </c>
      <c r="G261" s="24">
        <f>INDEX(Random!$F$2:$F$10001, ($F261-1)*10+G$2)</f>
        <v>-1.5201036062152045</v>
      </c>
      <c r="H261" s="24">
        <f>INDEX(Random!$F$2:$F$10001, ($F261-1)*10+H$2)</f>
        <v>-1.66226694153837</v>
      </c>
      <c r="I261" s="24">
        <f>INDEX(Random!$F$2:$F$10001, ($F261-1)*10+I$2)</f>
        <v>-1.3252548098371084</v>
      </c>
      <c r="J261" s="24">
        <f>INDEX(Random!$F$2:$F$10001, ($F261-1)*10+J$2)</f>
        <v>-0.99905381529998105</v>
      </c>
      <c r="K261" s="24">
        <f>INDEX(Random!$F$2:$F$10001, ($F261-1)*10+K$2)</f>
        <v>1.1491721264928492E-2</v>
      </c>
      <c r="L261" s="42">
        <f>INDEX(Random!$F$2:$F$10001, ($F261-1)*10+L$2)</f>
        <v>0.82436503884016432</v>
      </c>
      <c r="M261" s="24">
        <f>INDEX(Random!$F$2:$F$10001, ($F261-1)*10+M$2)</f>
        <v>1.3352743942724088</v>
      </c>
      <c r="N261" s="24">
        <f>INDEX(Random!$F$2:$F$10001, ($F261-1)*10+N$2)</f>
        <v>-2.3669683751566535E-2</v>
      </c>
      <c r="O261" s="24">
        <f>INDEX(Random!$F$2:$F$10001, ($F261-1)*10+O$2)</f>
        <v>0.60476691795166282</v>
      </c>
      <c r="P261" s="24">
        <f>INDEX(Random!$F$2:$F$10001, ($F261-1)*10+P$2)</f>
        <v>-1.3154575270089981</v>
      </c>
      <c r="R261" s="11">
        <v>259</v>
      </c>
      <c r="S261" s="25">
        <v>100</v>
      </c>
      <c r="T261" s="25">
        <v>95.070798465105369</v>
      </c>
      <c r="U261" s="25">
        <v>89.954612077451131</v>
      </c>
      <c r="V261" s="25">
        <v>86.081311768007723</v>
      </c>
      <c r="W261" s="25">
        <v>83.281009965035594</v>
      </c>
      <c r="X261" s="25">
        <v>83.349573784797172</v>
      </c>
      <c r="Y261" s="25">
        <v>85.723846256577588</v>
      </c>
      <c r="Z261" s="25">
        <v>89.689616502885301</v>
      </c>
      <c r="AA261" s="25">
        <v>89.657656341411183</v>
      </c>
      <c r="AB261" s="25">
        <v>91.534925423636437</v>
      </c>
      <c r="AC261" s="25">
        <v>87.622368304901187</v>
      </c>
      <c r="AD261" s="36">
        <f t="shared" si="9"/>
        <v>88.196571888980884</v>
      </c>
      <c r="AE261" s="26">
        <f t="shared" si="10"/>
        <v>0</v>
      </c>
    </row>
    <row r="262" spans="6:31" x14ac:dyDescent="0.25">
      <c r="F262" s="11">
        <v>260</v>
      </c>
      <c r="G262" s="24">
        <f>INDEX(Random!$F$2:$F$10001, ($F262-1)*10+G$2)</f>
        <v>-1.4709984930293116</v>
      </c>
      <c r="H262" s="24">
        <f>INDEX(Random!$F$2:$F$10001, ($F262-1)*10+H$2)</f>
        <v>-1.0732212262819409</v>
      </c>
      <c r="I262" s="24">
        <f>INDEX(Random!$F$2:$F$10001, ($F262-1)*10+I$2)</f>
        <v>-1.3424374677420629E-2</v>
      </c>
      <c r="J262" s="24">
        <f>INDEX(Random!$F$2:$F$10001, ($F262-1)*10+J$2)</f>
        <v>2.3251544503986397</v>
      </c>
      <c r="K262" s="24">
        <f>INDEX(Random!$F$2:$F$10001, ($F262-1)*10+K$2)</f>
        <v>0.68229817319618258</v>
      </c>
      <c r="L262" s="42">
        <f>INDEX(Random!$F$2:$F$10001, ($F262-1)*10+L$2)</f>
        <v>0.55449208223274793</v>
      </c>
      <c r="M262" s="24">
        <f>INDEX(Random!$F$2:$F$10001, ($F262-1)*10+M$2)</f>
        <v>0.52937347572743165</v>
      </c>
      <c r="N262" s="24">
        <f>INDEX(Random!$F$2:$F$10001, ($F262-1)*10+N$2)</f>
        <v>-1.6028598905854619</v>
      </c>
      <c r="O262" s="24">
        <f>INDEX(Random!$F$2:$F$10001, ($F262-1)*10+O$2)</f>
        <v>1.5465413543574524</v>
      </c>
      <c r="P262" s="24">
        <f>INDEX(Random!$F$2:$F$10001, ($F262-1)*10+P$2)</f>
        <v>-1.2850824621516141</v>
      </c>
      <c r="R262" s="11">
        <v>260</v>
      </c>
      <c r="S262" s="25">
        <v>100</v>
      </c>
      <c r="T262" s="25">
        <v>95.22751247289618</v>
      </c>
      <c r="U262" s="25">
        <v>91.900774995537574</v>
      </c>
      <c r="V262" s="25">
        <v>91.899601686073396</v>
      </c>
      <c r="W262" s="25">
        <v>99.39703122662209</v>
      </c>
      <c r="X262" s="25">
        <v>101.74246044167889</v>
      </c>
      <c r="Y262" s="25">
        <v>103.69775360455615</v>
      </c>
      <c r="Z262" s="25">
        <v>105.60161647833748</v>
      </c>
      <c r="AA262" s="25">
        <v>100.1180133430648</v>
      </c>
      <c r="AB262" s="25">
        <v>105.4945927010419</v>
      </c>
      <c r="AC262" s="25">
        <v>101.08828272668981</v>
      </c>
      <c r="AD262" s="36">
        <f t="shared" si="9"/>
        <v>99.616763967649845</v>
      </c>
      <c r="AE262" s="26">
        <f t="shared" si="10"/>
        <v>0</v>
      </c>
    </row>
    <row r="263" spans="6:31" x14ac:dyDescent="0.25">
      <c r="F263" s="11">
        <v>261</v>
      </c>
      <c r="G263" s="24">
        <f>INDEX(Random!$F$2:$F$10001, ($F263-1)*10+G$2)</f>
        <v>-0.65661598537671095</v>
      </c>
      <c r="H263" s="24">
        <f>INDEX(Random!$F$2:$F$10001, ($F263-1)*10+H$2)</f>
        <v>0.1694920529279263</v>
      </c>
      <c r="I263" s="24">
        <f>INDEX(Random!$F$2:$F$10001, ($F263-1)*10+I$2)</f>
        <v>1.3167379840926359</v>
      </c>
      <c r="J263" s="24">
        <f>INDEX(Random!$F$2:$F$10001, ($F263-1)*10+J$2)</f>
        <v>-0.52226951189263093</v>
      </c>
      <c r="K263" s="24">
        <f>INDEX(Random!$F$2:$F$10001, ($F263-1)*10+K$2)</f>
        <v>-1.368702025855312</v>
      </c>
      <c r="L263" s="42">
        <f>INDEX(Random!$F$2:$F$10001, ($F263-1)*10+L$2)</f>
        <v>-0.24944920782594682</v>
      </c>
      <c r="M263" s="24">
        <f>INDEX(Random!$F$2:$F$10001, ($F263-1)*10+M$2)</f>
        <v>-1.135379234486366</v>
      </c>
      <c r="N263" s="24">
        <f>INDEX(Random!$F$2:$F$10001, ($F263-1)*10+N$2)</f>
        <v>1.3549362653215244</v>
      </c>
      <c r="O263" s="24">
        <f>INDEX(Random!$F$2:$F$10001, ($F263-1)*10+O$2)</f>
        <v>0.58109267443235024</v>
      </c>
      <c r="P263" s="24">
        <f>INDEX(Random!$F$2:$F$10001, ($F263-1)*10+P$2)</f>
        <v>0.49152254097881026</v>
      </c>
      <c r="R263" s="11">
        <v>261</v>
      </c>
      <c r="S263" s="25">
        <v>100</v>
      </c>
      <c r="T263" s="25">
        <v>97.864524216500968</v>
      </c>
      <c r="U263" s="25">
        <v>98.465531467019559</v>
      </c>
      <c r="V263" s="25">
        <v>102.95672838664815</v>
      </c>
      <c r="W263" s="25">
        <v>101.21316478883979</v>
      </c>
      <c r="X263" s="25">
        <v>96.714048747242316</v>
      </c>
      <c r="Y263" s="25">
        <v>95.950208253900115</v>
      </c>
      <c r="Z263" s="25">
        <v>92.405372016554921</v>
      </c>
      <c r="AA263" s="25">
        <v>96.74402371181786</v>
      </c>
      <c r="AB263" s="25">
        <v>98.691270761986232</v>
      </c>
      <c r="AC263" s="25">
        <v>100.37570216021091</v>
      </c>
      <c r="AD263" s="36">
        <f t="shared" si="9"/>
        <v>98.138057451072086</v>
      </c>
      <c r="AE263" s="26">
        <f t="shared" si="10"/>
        <v>0</v>
      </c>
    </row>
    <row r="264" spans="6:31" x14ac:dyDescent="0.25">
      <c r="F264" s="11">
        <v>262</v>
      </c>
      <c r="G264" s="24">
        <f>INDEX(Random!$F$2:$F$10001, ($F264-1)*10+G$2)</f>
        <v>-0.80693570627488276</v>
      </c>
      <c r="H264" s="24">
        <f>INDEX(Random!$F$2:$F$10001, ($F264-1)*10+H$2)</f>
        <v>0.68854191225280348</v>
      </c>
      <c r="I264" s="24">
        <f>INDEX(Random!$F$2:$F$10001, ($F264-1)*10+I$2)</f>
        <v>0.75972740552422791</v>
      </c>
      <c r="J264" s="24">
        <f>INDEX(Random!$F$2:$F$10001, ($F264-1)*10+J$2)</f>
        <v>-0.37492826685508468</v>
      </c>
      <c r="K264" s="24">
        <f>INDEX(Random!$F$2:$F$10001, ($F264-1)*10+K$2)</f>
        <v>-1.9300689881306805</v>
      </c>
      <c r="L264" s="42">
        <f>INDEX(Random!$F$2:$F$10001, ($F264-1)*10+L$2)</f>
        <v>0.30951832606236834</v>
      </c>
      <c r="M264" s="24">
        <f>INDEX(Random!$F$2:$F$10001, ($F264-1)*10+M$2)</f>
        <v>-0.90865617395274267</v>
      </c>
      <c r="N264" s="24">
        <f>INDEX(Random!$F$2:$F$10001, ($F264-1)*10+N$2)</f>
        <v>-2.0967274251826193</v>
      </c>
      <c r="O264" s="24">
        <f>INDEX(Random!$F$2:$F$10001, ($F264-1)*10+O$2)</f>
        <v>-0.5087296551695456</v>
      </c>
      <c r="P264" s="24">
        <f>INDEX(Random!$F$2:$F$10001, ($F264-1)*10+P$2)</f>
        <v>-0.29450283451186932</v>
      </c>
      <c r="R264" s="11">
        <v>262</v>
      </c>
      <c r="S264" s="25">
        <v>100</v>
      </c>
      <c r="T264" s="25">
        <v>97.372345146413721</v>
      </c>
      <c r="U264" s="25">
        <v>99.690873924279359</v>
      </c>
      <c r="V264" s="25">
        <v>102.30859318280466</v>
      </c>
      <c r="W264" s="25">
        <v>101.07428008215626</v>
      </c>
      <c r="X264" s="25">
        <v>94.779838350078762</v>
      </c>
      <c r="Y264" s="25">
        <v>95.81083427953611</v>
      </c>
      <c r="Z264" s="25">
        <v>92.975499915130783</v>
      </c>
      <c r="AA264" s="25">
        <v>86.699415391860072</v>
      </c>
      <c r="AB264" s="25">
        <v>85.269883756412355</v>
      </c>
      <c r="AC264" s="25">
        <v>84.468687549907784</v>
      </c>
      <c r="AD264" s="36">
        <f t="shared" si="9"/>
        <v>94.045025157857992</v>
      </c>
      <c r="AE264" s="26">
        <f t="shared" si="10"/>
        <v>0</v>
      </c>
    </row>
    <row r="265" spans="6:31" x14ac:dyDescent="0.25">
      <c r="F265" s="11">
        <v>263</v>
      </c>
      <c r="G265" s="24">
        <f>INDEX(Random!$F$2:$F$10001, ($F265-1)*10+G$2)</f>
        <v>-1.3827279861836625</v>
      </c>
      <c r="H265" s="24">
        <f>INDEX(Random!$F$2:$F$10001, ($F265-1)*10+H$2)</f>
        <v>0.13396919552043965</v>
      </c>
      <c r="I265" s="24">
        <f>INDEX(Random!$F$2:$F$10001, ($F265-1)*10+I$2)</f>
        <v>0.50790687545955138</v>
      </c>
      <c r="J265" s="24">
        <f>INDEX(Random!$F$2:$F$10001, ($F265-1)*10+J$2)</f>
        <v>0.50022308972724017</v>
      </c>
      <c r="K265" s="24">
        <f>INDEX(Random!$F$2:$F$10001, ($F265-1)*10+K$2)</f>
        <v>-0.31719022102837391</v>
      </c>
      <c r="L265" s="42">
        <f>INDEX(Random!$F$2:$F$10001, ($F265-1)*10+L$2)</f>
        <v>-1.0093094778840368</v>
      </c>
      <c r="M265" s="24">
        <f>INDEX(Random!$F$2:$F$10001, ($F265-1)*10+M$2)</f>
        <v>-0.78026603230322711</v>
      </c>
      <c r="N265" s="24">
        <f>INDEX(Random!$F$2:$F$10001, ($F265-1)*10+N$2)</f>
        <v>0.24686627243007359</v>
      </c>
      <c r="O265" s="24">
        <f>INDEX(Random!$F$2:$F$10001, ($F265-1)*10+O$2)</f>
        <v>0.35748547006363934</v>
      </c>
      <c r="P265" s="24">
        <f>INDEX(Random!$F$2:$F$10001, ($F265-1)*10+P$2)</f>
        <v>1.0787248674958754</v>
      </c>
      <c r="R265" s="11">
        <v>263</v>
      </c>
      <c r="S265" s="25">
        <v>100</v>
      </c>
      <c r="T265" s="25">
        <v>95.509868709080976</v>
      </c>
      <c r="U265" s="25">
        <v>95.981987421485513</v>
      </c>
      <c r="V265" s="25">
        <v>97.673839275496377</v>
      </c>
      <c r="W265" s="25">
        <v>99.369899892541284</v>
      </c>
      <c r="X265" s="25">
        <v>98.361342528064355</v>
      </c>
      <c r="Y265" s="25">
        <v>95.128831822144392</v>
      </c>
      <c r="Z265" s="25">
        <v>92.712070922329502</v>
      </c>
      <c r="AA265" s="25">
        <v>93.523835178613623</v>
      </c>
      <c r="AB265" s="25">
        <v>94.693395141374651</v>
      </c>
      <c r="AC265" s="25">
        <v>98.225247451783574</v>
      </c>
      <c r="AD265" s="36">
        <f t="shared" si="9"/>
        <v>96.118031834291429</v>
      </c>
      <c r="AE265" s="26">
        <f t="shared" si="10"/>
        <v>0</v>
      </c>
    </row>
    <row r="266" spans="6:31" x14ac:dyDescent="0.25">
      <c r="F266" s="11">
        <v>264</v>
      </c>
      <c r="G266" s="24">
        <f>INDEX(Random!$F$2:$F$10001, ($F266-1)*10+G$2)</f>
        <v>1.3671004961552395</v>
      </c>
      <c r="H266" s="24">
        <f>INDEX(Random!$F$2:$F$10001, ($F266-1)*10+H$2)</f>
        <v>-5.9373492801905068E-3</v>
      </c>
      <c r="I266" s="24">
        <f>INDEX(Random!$F$2:$F$10001, ($F266-1)*10+I$2)</f>
        <v>-0.98183703442980008</v>
      </c>
      <c r="J266" s="24">
        <f>INDEX(Random!$F$2:$F$10001, ($F266-1)*10+J$2)</f>
        <v>5.2065962018510284E-2</v>
      </c>
      <c r="K266" s="24">
        <f>INDEX(Random!$F$2:$F$10001, ($F266-1)*10+K$2)</f>
        <v>0.52222503466060055</v>
      </c>
      <c r="L266" s="42">
        <f>INDEX(Random!$F$2:$F$10001, ($F266-1)*10+L$2)</f>
        <v>-0.96565922237461232</v>
      </c>
      <c r="M266" s="24">
        <f>INDEX(Random!$F$2:$F$10001, ($F266-1)*10+M$2)</f>
        <v>-0.15192203334630305</v>
      </c>
      <c r="N266" s="24">
        <f>INDEX(Random!$F$2:$F$10001, ($F266-1)*10+N$2)</f>
        <v>-1.2788770464909887</v>
      </c>
      <c r="O266" s="24">
        <f>INDEX(Random!$F$2:$F$10001, ($F266-1)*10+O$2)</f>
        <v>0.82734325471279435</v>
      </c>
      <c r="P266" s="24">
        <f>INDEX(Random!$F$2:$F$10001, ($F266-1)*10+P$2)</f>
        <v>0.49417843273634687</v>
      </c>
      <c r="R266" s="11">
        <v>264</v>
      </c>
      <c r="S266" s="25">
        <v>100</v>
      </c>
      <c r="T266" s="25">
        <v>104.73796196365575</v>
      </c>
      <c r="U266" s="25">
        <v>104.76292978236121</v>
      </c>
      <c r="V266" s="25">
        <v>101.4134444451099</v>
      </c>
      <c r="W266" s="25">
        <v>101.63515774058989</v>
      </c>
      <c r="X266" s="25">
        <v>103.47633882625335</v>
      </c>
      <c r="Y266" s="25">
        <v>100.22235637019568</v>
      </c>
      <c r="Z266" s="25">
        <v>99.756594246885399</v>
      </c>
      <c r="AA266" s="25">
        <v>95.609847412635602</v>
      </c>
      <c r="AB266" s="25">
        <v>98.343185830092821</v>
      </c>
      <c r="AC266" s="25">
        <v>100.03058668436651</v>
      </c>
      <c r="AD266" s="36">
        <f t="shared" si="9"/>
        <v>100.99884033021462</v>
      </c>
      <c r="AE266" s="26">
        <f t="shared" si="10"/>
        <v>0</v>
      </c>
    </row>
    <row r="267" spans="6:31" x14ac:dyDescent="0.25">
      <c r="F267" s="11">
        <v>265</v>
      </c>
      <c r="G267" s="24">
        <f>INDEX(Random!$F$2:$F$10001, ($F267-1)*10+G$2)</f>
        <v>1.5027247084915723E-2</v>
      </c>
      <c r="H267" s="24">
        <f>INDEX(Random!$F$2:$F$10001, ($F267-1)*10+H$2)</f>
        <v>1.1452457652720667</v>
      </c>
      <c r="I267" s="24">
        <f>INDEX(Random!$F$2:$F$10001, ($F267-1)*10+I$2)</f>
        <v>-0.63514980434864576</v>
      </c>
      <c r="J267" s="24">
        <f>INDEX(Random!$F$2:$F$10001, ($F267-1)*10+J$2)</f>
        <v>-1.1773902961129621</v>
      </c>
      <c r="K267" s="24">
        <f>INDEX(Random!$F$2:$F$10001, ($F267-1)*10+K$2)</f>
        <v>-0.40115053863956351</v>
      </c>
      <c r="L267" s="42">
        <f>INDEX(Random!$F$2:$F$10001, ($F267-1)*10+L$2)</f>
        <v>0.49288970116809028</v>
      </c>
      <c r="M267" s="24">
        <f>INDEX(Random!$F$2:$F$10001, ($F267-1)*10+M$2)</f>
        <v>8.5648351995500055E-2</v>
      </c>
      <c r="N267" s="24">
        <f>INDEX(Random!$F$2:$F$10001, ($F267-1)*10+N$2)</f>
        <v>1.016745932784469</v>
      </c>
      <c r="O267" s="24">
        <f>INDEX(Random!$F$2:$F$10001, ($F267-1)*10+O$2)</f>
        <v>2.4828340622185127E-2</v>
      </c>
      <c r="P267" s="24">
        <f>INDEX(Random!$F$2:$F$10001, ($F267-1)*10+P$2)</f>
        <v>0.1986625787403534</v>
      </c>
      <c r="R267" s="11">
        <v>265</v>
      </c>
      <c r="S267" s="25">
        <v>100</v>
      </c>
      <c r="T267" s="25">
        <v>100.09419725676962</v>
      </c>
      <c r="U267" s="25">
        <v>104.05940374282655</v>
      </c>
      <c r="V267" s="25">
        <v>101.91058934647285</v>
      </c>
      <c r="W267" s="25">
        <v>98.007350676501815</v>
      </c>
      <c r="X267" s="25">
        <v>96.739808190097335</v>
      </c>
      <c r="Y267" s="25">
        <v>98.395444555115716</v>
      </c>
      <c r="Z267" s="25">
        <v>98.721696094876123</v>
      </c>
      <c r="AA267" s="25">
        <v>102.1911353957088</v>
      </c>
      <c r="AB267" s="25">
        <v>102.32102799241012</v>
      </c>
      <c r="AC267" s="25">
        <v>103.05017953189345</v>
      </c>
      <c r="AD267" s="36">
        <f t="shared" si="9"/>
        <v>100.54908327826725</v>
      </c>
      <c r="AE267" s="26">
        <f t="shared" si="10"/>
        <v>0</v>
      </c>
    </row>
    <row r="268" spans="6:31" x14ac:dyDescent="0.25">
      <c r="F268" s="11">
        <v>266</v>
      </c>
      <c r="G268" s="24">
        <f>INDEX(Random!$F$2:$F$10001, ($F268-1)*10+G$2)</f>
        <v>-0.85289327448859209</v>
      </c>
      <c r="H268" s="24">
        <f>INDEX(Random!$F$2:$F$10001, ($F268-1)*10+H$2)</f>
        <v>0.23437070145154443</v>
      </c>
      <c r="I268" s="24">
        <f>INDEX(Random!$F$2:$F$10001, ($F268-1)*10+I$2)</f>
        <v>1.1535851315952945</v>
      </c>
      <c r="J268" s="24">
        <f>INDEX(Random!$F$2:$F$10001, ($F268-1)*10+J$2)</f>
        <v>-0.778871610760977</v>
      </c>
      <c r="K268" s="24">
        <f>INDEX(Random!$F$2:$F$10001, ($F268-1)*10+K$2)</f>
        <v>-0.21761973513868949</v>
      </c>
      <c r="L268" s="42">
        <f>INDEX(Random!$F$2:$F$10001, ($F268-1)*10+L$2)</f>
        <v>0.16757480981353459</v>
      </c>
      <c r="M268" s="24">
        <f>INDEX(Random!$F$2:$F$10001, ($F268-1)*10+M$2)</f>
        <v>1.4217559513392724E-2</v>
      </c>
      <c r="N268" s="24">
        <f>INDEX(Random!$F$2:$F$10001, ($F268-1)*10+N$2)</f>
        <v>-0.57341323178955428</v>
      </c>
      <c r="O268" s="24">
        <f>INDEX(Random!$F$2:$F$10001, ($F268-1)*10+O$2)</f>
        <v>2.1108029146084729E-3</v>
      </c>
      <c r="P268" s="24">
        <f>INDEX(Random!$F$2:$F$10001, ($F268-1)*10+P$2)</f>
        <v>-1.0432601816559974</v>
      </c>
      <c r="R268" s="11">
        <v>266</v>
      </c>
      <c r="S268" s="25">
        <v>100</v>
      </c>
      <c r="T268" s="25">
        <v>97.222364835374634</v>
      </c>
      <c r="U268" s="25">
        <v>98.032524690319363</v>
      </c>
      <c r="V268" s="25">
        <v>101.94456955001488</v>
      </c>
      <c r="W268" s="25">
        <v>99.359300864672306</v>
      </c>
      <c r="X268" s="25">
        <v>98.679862074850675</v>
      </c>
      <c r="Y268" s="25">
        <v>99.279491990858546</v>
      </c>
      <c r="Z268" s="25">
        <v>99.370311838439406</v>
      </c>
      <c r="AA268" s="25">
        <v>97.520053220375672</v>
      </c>
      <c r="AB268" s="25">
        <v>97.569635115531725</v>
      </c>
      <c r="AC268" s="25">
        <v>94.255748746605548</v>
      </c>
      <c r="AD268" s="36">
        <f t="shared" si="9"/>
        <v>98.323386292704271</v>
      </c>
      <c r="AE268" s="26">
        <f t="shared" si="10"/>
        <v>0</v>
      </c>
    </row>
    <row r="269" spans="6:31" x14ac:dyDescent="0.25">
      <c r="F269" s="11">
        <v>267</v>
      </c>
      <c r="G269" s="24">
        <f>INDEX(Random!$F$2:$F$10001, ($F269-1)*10+G$2)</f>
        <v>-1.3560515388604881</v>
      </c>
      <c r="H269" s="24">
        <f>INDEX(Random!$F$2:$F$10001, ($F269-1)*10+H$2)</f>
        <v>0.55397363859532645</v>
      </c>
      <c r="I269" s="24">
        <f>INDEX(Random!$F$2:$F$10001, ($F269-1)*10+I$2)</f>
        <v>-1.0833839068930355</v>
      </c>
      <c r="J269" s="24">
        <f>INDEX(Random!$F$2:$F$10001, ($F269-1)*10+J$2)</f>
        <v>-1.4848422223987539</v>
      </c>
      <c r="K269" s="24">
        <f>INDEX(Random!$F$2:$F$10001, ($F269-1)*10+K$2)</f>
        <v>0.51817674894928667</v>
      </c>
      <c r="L269" s="42">
        <f>INDEX(Random!$F$2:$F$10001, ($F269-1)*10+L$2)</f>
        <v>-1.4490498935987988</v>
      </c>
      <c r="M269" s="24">
        <f>INDEX(Random!$F$2:$F$10001, ($F269-1)*10+M$2)</f>
        <v>0.61263512374333429</v>
      </c>
      <c r="N269" s="24">
        <f>INDEX(Random!$F$2:$F$10001, ($F269-1)*10+N$2)</f>
        <v>2.3640691341221416</v>
      </c>
      <c r="O269" s="24">
        <f>INDEX(Random!$F$2:$F$10001, ($F269-1)*10+O$2)</f>
        <v>0.64401075825204301</v>
      </c>
      <c r="P269" s="24">
        <f>INDEX(Random!$F$2:$F$10001, ($F269-1)*10+P$2)</f>
        <v>1.7003908804450893</v>
      </c>
      <c r="R269" s="11">
        <v>267</v>
      </c>
      <c r="S269" s="25">
        <v>100</v>
      </c>
      <c r="T269" s="25">
        <v>95.595364908362939</v>
      </c>
      <c r="U269" s="25">
        <v>97.430828541149396</v>
      </c>
      <c r="V269" s="25">
        <v>93.995073793189945</v>
      </c>
      <c r="W269" s="25">
        <v>89.467618224405896</v>
      </c>
      <c r="X269" s="25">
        <v>91.076009653452473</v>
      </c>
      <c r="Y269" s="25">
        <v>86.793290285153319</v>
      </c>
      <c r="Z269" s="25">
        <v>88.633972822188497</v>
      </c>
      <c r="AA269" s="25">
        <v>95.9901914506341</v>
      </c>
      <c r="AB269" s="25">
        <v>98.129132647055158</v>
      </c>
      <c r="AC269" s="25">
        <v>103.9338496092535</v>
      </c>
      <c r="AD269" s="36">
        <f t="shared" si="9"/>
        <v>94.104533193484528</v>
      </c>
      <c r="AE269" s="26">
        <f t="shared" si="10"/>
        <v>0</v>
      </c>
    </row>
    <row r="270" spans="6:31" x14ac:dyDescent="0.25">
      <c r="F270" s="11">
        <v>268</v>
      </c>
      <c r="G270" s="24">
        <f>INDEX(Random!$F$2:$F$10001, ($F270-1)*10+G$2)</f>
        <v>0.13696827026803546</v>
      </c>
      <c r="H270" s="24">
        <f>INDEX(Random!$F$2:$F$10001, ($F270-1)*10+H$2)</f>
        <v>1.4112047403742669</v>
      </c>
      <c r="I270" s="24">
        <f>INDEX(Random!$F$2:$F$10001, ($F270-1)*10+I$2)</f>
        <v>-1.0627608811497793</v>
      </c>
      <c r="J270" s="24">
        <f>INDEX(Random!$F$2:$F$10001, ($F270-1)*10+J$2)</f>
        <v>-0.30853491064306948</v>
      </c>
      <c r="K270" s="24">
        <f>INDEX(Random!$F$2:$F$10001, ($F270-1)*10+K$2)</f>
        <v>1.1414769062201988</v>
      </c>
      <c r="L270" s="42">
        <f>INDEX(Random!$F$2:$F$10001, ($F270-1)*10+L$2)</f>
        <v>2.7787593497649078E-2</v>
      </c>
      <c r="M270" s="24">
        <f>INDEX(Random!$F$2:$F$10001, ($F270-1)*10+M$2)</f>
        <v>0.11643383197249065</v>
      </c>
      <c r="N270" s="24">
        <f>INDEX(Random!$F$2:$F$10001, ($F270-1)*10+N$2)</f>
        <v>0.38609561253403968</v>
      </c>
      <c r="O270" s="24">
        <f>INDEX(Random!$F$2:$F$10001, ($F270-1)*10+O$2)</f>
        <v>-2.4489759485489584</v>
      </c>
      <c r="P270" s="24">
        <f>INDEX(Random!$F$2:$F$10001, ($F270-1)*10+P$2)</f>
        <v>0.74693195391935374</v>
      </c>
      <c r="R270" s="11">
        <v>268</v>
      </c>
      <c r="S270" s="25">
        <v>100</v>
      </c>
      <c r="T270" s="25">
        <v>100.50442349783057</v>
      </c>
      <c r="U270" s="25">
        <v>105.42212064498189</v>
      </c>
      <c r="V270" s="25">
        <v>101.77493988954228</v>
      </c>
      <c r="W270" s="25">
        <v>100.77122294922431</v>
      </c>
      <c r="X270" s="25">
        <v>104.75000720857466</v>
      </c>
      <c r="Y270" s="25">
        <v>104.89356315971746</v>
      </c>
      <c r="Z270" s="25">
        <v>105.35008649622404</v>
      </c>
      <c r="AA270" s="25">
        <v>106.7699480700775</v>
      </c>
      <c r="AB270" s="25">
        <v>98.393313683149515</v>
      </c>
      <c r="AC270" s="25">
        <v>100.9336338963666</v>
      </c>
      <c r="AD270" s="36">
        <f t="shared" si="9"/>
        <v>102.95632594956888</v>
      </c>
      <c r="AE270" s="26">
        <f t="shared" si="10"/>
        <v>1.9563259495688783</v>
      </c>
    </row>
    <row r="271" spans="6:31" x14ac:dyDescent="0.25">
      <c r="F271" s="11">
        <v>269</v>
      </c>
      <c r="G271" s="24">
        <f>INDEX(Random!$F$2:$F$10001, ($F271-1)*10+G$2)</f>
        <v>0.92312721754352123</v>
      </c>
      <c r="H271" s="24">
        <f>INDEX(Random!$F$2:$F$10001, ($F271-1)*10+H$2)</f>
        <v>-0.88494219791449391</v>
      </c>
      <c r="I271" s="24">
        <f>INDEX(Random!$F$2:$F$10001, ($F271-1)*10+I$2)</f>
        <v>-4.8098561684376408E-2</v>
      </c>
      <c r="J271" s="24">
        <f>INDEX(Random!$F$2:$F$10001, ($F271-1)*10+J$2)</f>
        <v>0.27025066401387893</v>
      </c>
      <c r="K271" s="24">
        <f>INDEX(Random!$F$2:$F$10001, ($F271-1)*10+K$2)</f>
        <v>-1.0456114185439438</v>
      </c>
      <c r="L271" s="42">
        <f>INDEX(Random!$F$2:$F$10001, ($F271-1)*10+L$2)</f>
        <v>1.0120227107760293</v>
      </c>
      <c r="M271" s="24">
        <f>INDEX(Random!$F$2:$F$10001, ($F271-1)*10+M$2)</f>
        <v>-1.1013496922144896</v>
      </c>
      <c r="N271" s="24">
        <f>INDEX(Random!$F$2:$F$10001, ($F271-1)*10+N$2)</f>
        <v>0.13495043447394603</v>
      </c>
      <c r="O271" s="24">
        <f>INDEX(Random!$F$2:$F$10001, ($F271-1)*10+O$2)</f>
        <v>-0.2012551973632514</v>
      </c>
      <c r="P271" s="24">
        <f>INDEX(Random!$F$2:$F$10001, ($F271-1)*10+P$2)</f>
        <v>1.1003182245409977</v>
      </c>
      <c r="R271" s="11">
        <v>269</v>
      </c>
      <c r="S271" s="25">
        <v>100</v>
      </c>
      <c r="T271" s="25">
        <v>103.1898312860442</v>
      </c>
      <c r="U271" s="25">
        <v>100.21580898251223</v>
      </c>
      <c r="V271" s="25">
        <v>100.09804700377926</v>
      </c>
      <c r="W271" s="25">
        <v>101.05371008500006</v>
      </c>
      <c r="X271" s="25">
        <v>97.613791068270103</v>
      </c>
      <c r="Y271" s="25">
        <v>101.02828821949181</v>
      </c>
      <c r="Z271" s="25">
        <v>97.40696012896764</v>
      </c>
      <c r="AA271" s="25">
        <v>97.891678164959927</v>
      </c>
      <c r="AB271" s="25">
        <v>97.2756536025163</v>
      </c>
      <c r="AC271" s="25">
        <v>100.97692578570665</v>
      </c>
      <c r="AD271" s="36">
        <f t="shared" si="9"/>
        <v>99.675069432724811</v>
      </c>
      <c r="AE271" s="26">
        <f t="shared" si="10"/>
        <v>0</v>
      </c>
    </row>
    <row r="272" spans="6:31" x14ac:dyDescent="0.25">
      <c r="F272" s="11">
        <v>270</v>
      </c>
      <c r="G272" s="24">
        <f>INDEX(Random!$F$2:$F$10001, ($F272-1)*10+G$2)</f>
        <v>0.27775007405241048</v>
      </c>
      <c r="H272" s="24">
        <f>INDEX(Random!$F$2:$F$10001, ($F272-1)*10+H$2)</f>
        <v>-0.68851545653606638</v>
      </c>
      <c r="I272" s="24">
        <f>INDEX(Random!$F$2:$F$10001, ($F272-1)*10+I$2)</f>
        <v>0.32031901848208072</v>
      </c>
      <c r="J272" s="24">
        <f>INDEX(Random!$F$2:$F$10001, ($F272-1)*10+J$2)</f>
        <v>-1.2192944514633217</v>
      </c>
      <c r="K272" s="24">
        <f>INDEX(Random!$F$2:$F$10001, ($F272-1)*10+K$2)</f>
        <v>0.70352773589938156</v>
      </c>
      <c r="L272" s="42">
        <f>INDEX(Random!$F$2:$F$10001, ($F272-1)*10+L$2)</f>
        <v>-0.58370613081726042</v>
      </c>
      <c r="M272" s="24">
        <f>INDEX(Random!$F$2:$F$10001, ($F272-1)*10+M$2)</f>
        <v>0.97065961435052783</v>
      </c>
      <c r="N272" s="24">
        <f>INDEX(Random!$F$2:$F$10001, ($F272-1)*10+N$2)</f>
        <v>0.93381823671124053</v>
      </c>
      <c r="O272" s="24">
        <f>INDEX(Random!$F$2:$F$10001, ($F272-1)*10+O$2)</f>
        <v>1.9998371239222668</v>
      </c>
      <c r="P272" s="24">
        <f>INDEX(Random!$F$2:$F$10001, ($F272-1)*10+P$2)</f>
        <v>-0.2435173585265463</v>
      </c>
      <c r="R272" s="11">
        <v>270</v>
      </c>
      <c r="S272" s="25">
        <v>100</v>
      </c>
      <c r="T272" s="25">
        <v>100.98012412998099</v>
      </c>
      <c r="U272" s="25">
        <v>98.718039051364414</v>
      </c>
      <c r="V272" s="25">
        <v>99.828031707869783</v>
      </c>
      <c r="W272" s="25">
        <v>95.869715885352605</v>
      </c>
      <c r="X272" s="25">
        <v>98.201813358921328</v>
      </c>
      <c r="Y272" s="25">
        <v>96.340046354366834</v>
      </c>
      <c r="Z272" s="25">
        <v>99.571750572125936</v>
      </c>
      <c r="AA272" s="25">
        <v>102.78477216984565</v>
      </c>
      <c r="AB272" s="25">
        <v>109.96380736530428</v>
      </c>
      <c r="AC272" s="25">
        <v>109.11702904054218</v>
      </c>
      <c r="AD272" s="36">
        <f t="shared" si="9"/>
        <v>101.13751296356739</v>
      </c>
      <c r="AE272" s="26">
        <f t="shared" si="10"/>
        <v>0.13751296356738862</v>
      </c>
    </row>
    <row r="273" spans="6:31" x14ac:dyDescent="0.25">
      <c r="F273" s="11">
        <v>271</v>
      </c>
      <c r="G273" s="24">
        <f>INDEX(Random!$F$2:$F$10001, ($F273-1)*10+G$2)</f>
        <v>1.5698094318160183</v>
      </c>
      <c r="H273" s="24">
        <f>INDEX(Random!$F$2:$F$10001, ($F273-1)*10+H$2)</f>
        <v>-0.86740795654101566</v>
      </c>
      <c r="I273" s="24">
        <f>INDEX(Random!$F$2:$F$10001, ($F273-1)*10+I$2)</f>
        <v>2.3636862294799294E-2</v>
      </c>
      <c r="J273" s="24">
        <f>INDEX(Random!$F$2:$F$10001, ($F273-1)*10+J$2)</f>
        <v>0.36051024680016897</v>
      </c>
      <c r="K273" s="24">
        <f>INDEX(Random!$F$2:$F$10001, ($F273-1)*10+K$2)</f>
        <v>-6.619425029496652E-2</v>
      </c>
      <c r="L273" s="42">
        <f>INDEX(Random!$F$2:$F$10001, ($F273-1)*10+L$2)</f>
        <v>0.53858550679421857</v>
      </c>
      <c r="M273" s="24">
        <f>INDEX(Random!$F$2:$F$10001, ($F273-1)*10+M$2)</f>
        <v>1.1860206363666346</v>
      </c>
      <c r="N273" s="24">
        <f>INDEX(Random!$F$2:$F$10001, ($F273-1)*10+N$2)</f>
        <v>-0.4270769998849267</v>
      </c>
      <c r="O273" s="24">
        <f>INDEX(Random!$F$2:$F$10001, ($F273-1)*10+O$2)</f>
        <v>-0.1227153021411754</v>
      </c>
      <c r="P273" s="24">
        <f>INDEX(Random!$F$2:$F$10001, ($F273-1)*10+P$2)</f>
        <v>-0.68346598524074187</v>
      </c>
      <c r="R273" s="11">
        <v>271</v>
      </c>
      <c r="S273" s="25">
        <v>100</v>
      </c>
      <c r="T273" s="25">
        <v>105.45250848310617</v>
      </c>
      <c r="U273" s="25">
        <v>102.47352245343262</v>
      </c>
      <c r="V273" s="25">
        <v>102.5996736717364</v>
      </c>
      <c r="W273" s="25">
        <v>103.89327116718034</v>
      </c>
      <c r="X273" s="25">
        <v>103.70822327296121</v>
      </c>
      <c r="Y273" s="25">
        <v>105.64491558733891</v>
      </c>
      <c r="Z273" s="25">
        <v>109.98032204920494</v>
      </c>
      <c r="AA273" s="25">
        <v>108.46357054726137</v>
      </c>
      <c r="AB273" s="25">
        <v>108.06532062710528</v>
      </c>
      <c r="AC273" s="25">
        <v>105.66241194203295</v>
      </c>
      <c r="AD273" s="36">
        <f t="shared" si="9"/>
        <v>105.59437398013601</v>
      </c>
      <c r="AE273" s="26">
        <f t="shared" si="10"/>
        <v>4.5943739801360124</v>
      </c>
    </row>
    <row r="274" spans="6:31" x14ac:dyDescent="0.25">
      <c r="F274" s="11">
        <v>272</v>
      </c>
      <c r="G274" s="24">
        <f>INDEX(Random!$F$2:$F$10001, ($F274-1)*10+G$2)</f>
        <v>-5.5644882427851011E-2</v>
      </c>
      <c r="H274" s="24">
        <f>INDEX(Random!$F$2:$F$10001, ($F274-1)*10+H$2)</f>
        <v>-4.977697189605871E-2</v>
      </c>
      <c r="I274" s="24">
        <f>INDEX(Random!$F$2:$F$10001, ($F274-1)*10+I$2)</f>
        <v>-0.45798999726162792</v>
      </c>
      <c r="J274" s="24">
        <f>INDEX(Random!$F$2:$F$10001, ($F274-1)*10+J$2)</f>
        <v>0.50746546428748329</v>
      </c>
      <c r="K274" s="24">
        <f>INDEX(Random!$F$2:$F$10001, ($F274-1)*10+K$2)</f>
        <v>-0.77573249798865163</v>
      </c>
      <c r="L274" s="42">
        <f>INDEX(Random!$F$2:$F$10001, ($F274-1)*10+L$2)</f>
        <v>-1.2639503486917705</v>
      </c>
      <c r="M274" s="24">
        <f>INDEX(Random!$F$2:$F$10001, ($F274-1)*10+M$2)</f>
        <v>1.2532838640762181</v>
      </c>
      <c r="N274" s="24">
        <f>INDEX(Random!$F$2:$F$10001, ($F274-1)*10+N$2)</f>
        <v>-1.4534101134998227</v>
      </c>
      <c r="O274" s="24">
        <f>INDEX(Random!$F$2:$F$10001, ($F274-1)*10+O$2)</f>
        <v>-0.16118033797653974</v>
      </c>
      <c r="P274" s="24">
        <f>INDEX(Random!$F$2:$F$10001, ($F274-1)*10+P$2)</f>
        <v>2.1014695081554104</v>
      </c>
      <c r="R274" s="11">
        <v>272</v>
      </c>
      <c r="S274" s="25">
        <v>100</v>
      </c>
      <c r="T274" s="25">
        <v>99.857213427605103</v>
      </c>
      <c r="U274" s="25">
        <v>99.734258071783572</v>
      </c>
      <c r="V274" s="25">
        <v>98.256880417884631</v>
      </c>
      <c r="W274" s="25">
        <v>99.98735091242358</v>
      </c>
      <c r="X274" s="25">
        <v>97.46197755445732</v>
      </c>
      <c r="Y274" s="25">
        <v>93.457393191495555</v>
      </c>
      <c r="Z274" s="25">
        <v>97.51240136217325</v>
      </c>
      <c r="AA274" s="25">
        <v>92.913430628116771</v>
      </c>
      <c r="AB274" s="25">
        <v>92.452921046478536</v>
      </c>
      <c r="AC274" s="25">
        <v>99.248070977843412</v>
      </c>
      <c r="AD274" s="36">
        <f t="shared" si="9"/>
        <v>97.088189759026164</v>
      </c>
      <c r="AE274" s="26">
        <f t="shared" si="10"/>
        <v>0</v>
      </c>
    </row>
    <row r="275" spans="6:31" x14ac:dyDescent="0.25">
      <c r="F275" s="11">
        <v>273</v>
      </c>
      <c r="G275" s="24">
        <f>INDEX(Random!$F$2:$F$10001, ($F275-1)*10+G$2)</f>
        <v>0.77788889451777865</v>
      </c>
      <c r="H275" s="24">
        <f>INDEX(Random!$F$2:$F$10001, ($F275-1)*10+H$2)</f>
        <v>0.27313657830652965</v>
      </c>
      <c r="I275" s="24">
        <f>INDEX(Random!$F$2:$F$10001, ($F275-1)*10+I$2)</f>
        <v>0.55070747587278135</v>
      </c>
      <c r="J275" s="24">
        <f>INDEX(Random!$F$2:$F$10001, ($F275-1)*10+J$2)</f>
        <v>-1.0794605929877115</v>
      </c>
      <c r="K275" s="24">
        <f>INDEX(Random!$F$2:$F$10001, ($F275-1)*10+K$2)</f>
        <v>-0.95154546529587125</v>
      </c>
      <c r="L275" s="42">
        <f>INDEX(Random!$F$2:$F$10001, ($F275-1)*10+L$2)</f>
        <v>-1.2207824579232038</v>
      </c>
      <c r="M275" s="24">
        <f>INDEX(Random!$F$2:$F$10001, ($F275-1)*10+M$2)</f>
        <v>-1.056577997767131</v>
      </c>
      <c r="N275" s="24">
        <f>INDEX(Random!$F$2:$F$10001, ($F275-1)*10+N$2)</f>
        <v>-0.54797999919835072</v>
      </c>
      <c r="O275" s="24">
        <f>INDEX(Random!$F$2:$F$10001, ($F275-1)*10+O$2)</f>
        <v>-1.9208074145568681</v>
      </c>
      <c r="P275" s="24">
        <f>INDEX(Random!$F$2:$F$10001, ($F275-1)*10+P$2)</f>
        <v>0.15916163402130282</v>
      </c>
      <c r="R275" s="11">
        <v>273</v>
      </c>
      <c r="S275" s="25">
        <v>100</v>
      </c>
      <c r="T275" s="25">
        <v>102.68837047503609</v>
      </c>
      <c r="U275" s="25">
        <v>103.6787993338602</v>
      </c>
      <c r="V275" s="25">
        <v>105.65789216512191</v>
      </c>
      <c r="W275" s="25">
        <v>101.94543644493022</v>
      </c>
      <c r="X275" s="25">
        <v>98.786349097533858</v>
      </c>
      <c r="Y275" s="25">
        <v>94.864602652892245</v>
      </c>
      <c r="Z275" s="25">
        <v>91.601663899422888</v>
      </c>
      <c r="AA275" s="25">
        <v>89.972775347320919</v>
      </c>
      <c r="AB275" s="25">
        <v>84.395897210359252</v>
      </c>
      <c r="AC275" s="25">
        <v>84.884773646156489</v>
      </c>
      <c r="AD275" s="36">
        <f t="shared" si="9"/>
        <v>95.847656027263412</v>
      </c>
      <c r="AE275" s="26">
        <f t="shared" si="10"/>
        <v>0</v>
      </c>
    </row>
    <row r="276" spans="6:31" x14ac:dyDescent="0.25">
      <c r="F276" s="11">
        <v>274</v>
      </c>
      <c r="G276" s="24">
        <f>INDEX(Random!$F$2:$F$10001, ($F276-1)*10+G$2)</f>
        <v>0.35415200961887833</v>
      </c>
      <c r="H276" s="24">
        <f>INDEX(Random!$F$2:$F$10001, ($F276-1)*10+H$2)</f>
        <v>0.26321091063924379</v>
      </c>
      <c r="I276" s="24">
        <f>INDEX(Random!$F$2:$F$10001, ($F276-1)*10+I$2)</f>
        <v>-0.47081222186787025</v>
      </c>
      <c r="J276" s="24">
        <f>INDEX(Random!$F$2:$F$10001, ($F276-1)*10+J$2)</f>
        <v>-2.1822502872316036</v>
      </c>
      <c r="K276" s="24">
        <f>INDEX(Random!$F$2:$F$10001, ($F276-1)*10+K$2)</f>
        <v>-1.1386828715039492</v>
      </c>
      <c r="L276" s="42">
        <f>INDEX(Random!$F$2:$F$10001, ($F276-1)*10+L$2)</f>
        <v>0.20441666265203212</v>
      </c>
      <c r="M276" s="24">
        <f>INDEX(Random!$F$2:$F$10001, ($F276-1)*10+M$2)</f>
        <v>0.76331032322239067</v>
      </c>
      <c r="N276" s="24">
        <f>INDEX(Random!$F$2:$F$10001, ($F276-1)*10+N$2)</f>
        <v>2.1555256206829911</v>
      </c>
      <c r="O276" s="24">
        <f>INDEX(Random!$F$2:$F$10001, ($F276-1)*10+O$2)</f>
        <v>1.2039576956793336</v>
      </c>
      <c r="P276" s="24">
        <f>INDEX(Random!$F$2:$F$10001, ($F276-1)*10+P$2)</f>
        <v>-4.6245774819534236E-2</v>
      </c>
      <c r="R276" s="11">
        <v>274</v>
      </c>
      <c r="S276" s="25">
        <v>100</v>
      </c>
      <c r="T276" s="25">
        <v>101.23922752446617</v>
      </c>
      <c r="U276" s="25">
        <v>102.18165573125931</v>
      </c>
      <c r="V276" s="25">
        <v>100.62473939221587</v>
      </c>
      <c r="W276" s="25">
        <v>93.563537040519293</v>
      </c>
      <c r="X276" s="25">
        <v>90.096891320271922</v>
      </c>
      <c r="Y276" s="25">
        <v>90.756446348982166</v>
      </c>
      <c r="Z276" s="25">
        <v>93.150755848519637</v>
      </c>
      <c r="AA276" s="25">
        <v>100.17866467235055</v>
      </c>
      <c r="AB276" s="25">
        <v>104.35251212889273</v>
      </c>
      <c r="AC276" s="25">
        <v>104.23636667818977</v>
      </c>
      <c r="AD276" s="36">
        <f t="shared" si="9"/>
        <v>98.038079668566752</v>
      </c>
      <c r="AE276" s="26">
        <f t="shared" si="10"/>
        <v>0</v>
      </c>
    </row>
    <row r="277" spans="6:31" x14ac:dyDescent="0.25">
      <c r="F277" s="11">
        <v>275</v>
      </c>
      <c r="G277" s="24">
        <f>INDEX(Random!$F$2:$F$10001, ($F277-1)*10+G$2)</f>
        <v>-0.68526754111553123</v>
      </c>
      <c r="H277" s="24">
        <f>INDEX(Random!$F$2:$F$10001, ($F277-1)*10+H$2)</f>
        <v>-1.9130740231998851</v>
      </c>
      <c r="I277" s="24">
        <f>INDEX(Random!$F$2:$F$10001, ($F277-1)*10+I$2)</f>
        <v>-0.58754676319255728</v>
      </c>
      <c r="J277" s="24">
        <f>INDEX(Random!$F$2:$F$10001, ($F277-1)*10+J$2)</f>
        <v>7.1824493385748645E-2</v>
      </c>
      <c r="K277" s="24">
        <f>INDEX(Random!$F$2:$F$10001, ($F277-1)*10+K$2)</f>
        <v>-9.8977938002110702E-2</v>
      </c>
      <c r="L277" s="42">
        <f>INDEX(Random!$F$2:$F$10001, ($F277-1)*10+L$2)</f>
        <v>0.13953620890203172</v>
      </c>
      <c r="M277" s="24">
        <f>INDEX(Random!$F$2:$F$10001, ($F277-1)*10+M$2)</f>
        <v>1.2942970716818962</v>
      </c>
      <c r="N277" s="24">
        <f>INDEX(Random!$F$2:$F$10001, ($F277-1)*10+N$2)</f>
        <v>2.4758801682122304</v>
      </c>
      <c r="O277" s="24">
        <f>INDEX(Random!$F$2:$F$10001, ($F277-1)*10+O$2)</f>
        <v>-0.77407516964711354</v>
      </c>
      <c r="P277" s="24">
        <f>INDEX(Random!$F$2:$F$10001, ($F277-1)*10+P$2)</f>
        <v>0.64723046624990033</v>
      </c>
      <c r="R277" s="11">
        <v>275</v>
      </c>
      <c r="S277" s="25">
        <v>100</v>
      </c>
      <c r="T277" s="25">
        <v>97.770521350126742</v>
      </c>
      <c r="U277" s="25">
        <v>91.734098676754968</v>
      </c>
      <c r="V277" s="25">
        <v>89.983358074833816</v>
      </c>
      <c r="W277" s="25">
        <v>90.23986662066612</v>
      </c>
      <c r="X277" s="25">
        <v>89.980140847587563</v>
      </c>
      <c r="Y277" s="25">
        <v>90.441811354934728</v>
      </c>
      <c r="Z277" s="25">
        <v>94.495878424183829</v>
      </c>
      <c r="AA277" s="25">
        <v>102.72312524725062</v>
      </c>
      <c r="AB277" s="25">
        <v>100.13422078759659</v>
      </c>
      <c r="AC277" s="25">
        <v>102.37655831596122</v>
      </c>
      <c r="AD277" s="36">
        <f t="shared" si="9"/>
        <v>94.987957969989637</v>
      </c>
      <c r="AE277" s="26">
        <f t="shared" si="10"/>
        <v>0</v>
      </c>
    </row>
    <row r="278" spans="6:31" x14ac:dyDescent="0.25">
      <c r="F278" s="11">
        <v>276</v>
      </c>
      <c r="G278" s="24">
        <f>INDEX(Random!$F$2:$F$10001, ($F278-1)*10+G$2)</f>
        <v>-0.54186771436649239</v>
      </c>
      <c r="H278" s="24">
        <f>INDEX(Random!$F$2:$F$10001, ($F278-1)*10+H$2)</f>
        <v>-1.7307035169058394E-2</v>
      </c>
      <c r="I278" s="24">
        <f>INDEX(Random!$F$2:$F$10001, ($F278-1)*10+I$2)</f>
        <v>-0.74175719952012042</v>
      </c>
      <c r="J278" s="24">
        <f>INDEX(Random!$F$2:$F$10001, ($F278-1)*10+J$2)</f>
        <v>0.57610180788597642</v>
      </c>
      <c r="K278" s="24">
        <f>INDEX(Random!$F$2:$F$10001, ($F278-1)*10+K$2)</f>
        <v>-0.27650063096750049</v>
      </c>
      <c r="L278" s="42">
        <f>INDEX(Random!$F$2:$F$10001, ($F278-1)*10+L$2)</f>
        <v>1.3343643697306544</v>
      </c>
      <c r="M278" s="24">
        <f>INDEX(Random!$F$2:$F$10001, ($F278-1)*10+M$2)</f>
        <v>-0.52375073525201332</v>
      </c>
      <c r="N278" s="24">
        <f>INDEX(Random!$F$2:$F$10001, ($F278-1)*10+N$2)</f>
        <v>-0.81557633209372471</v>
      </c>
      <c r="O278" s="24">
        <f>INDEX(Random!$F$2:$F$10001, ($F278-1)*10+O$2)</f>
        <v>-2.111172718173739</v>
      </c>
      <c r="P278" s="24">
        <f>INDEX(Random!$F$2:$F$10001, ($F278-1)*10+P$2)</f>
        <v>1.2206451924544091</v>
      </c>
      <c r="R278" s="11">
        <v>276</v>
      </c>
      <c r="S278" s="25">
        <v>100</v>
      </c>
      <c r="T278" s="25">
        <v>98.241908421626491</v>
      </c>
      <c r="U278" s="25">
        <v>98.227861264673052</v>
      </c>
      <c r="V278" s="25">
        <v>95.856099360899194</v>
      </c>
      <c r="W278" s="25">
        <v>97.769106626167002</v>
      </c>
      <c r="X278" s="25">
        <v>96.908964824995024</v>
      </c>
      <c r="Y278" s="25">
        <v>101.38908804857859</v>
      </c>
      <c r="Z278" s="25">
        <v>99.667120549833101</v>
      </c>
      <c r="AA278" s="25">
        <v>97.020090627958936</v>
      </c>
      <c r="AB278" s="25">
        <v>90.427162398986653</v>
      </c>
      <c r="AC278" s="25">
        <v>94.247459935901375</v>
      </c>
      <c r="AD278" s="36">
        <f t="shared" si="9"/>
        <v>96.975486205961928</v>
      </c>
      <c r="AE278" s="26">
        <f t="shared" si="10"/>
        <v>0</v>
      </c>
    </row>
    <row r="279" spans="6:31" x14ac:dyDescent="0.25">
      <c r="F279" s="11">
        <v>277</v>
      </c>
      <c r="G279" s="24">
        <f>INDEX(Random!$F$2:$F$10001, ($F279-1)*10+G$2)</f>
        <v>0.25287374170794741</v>
      </c>
      <c r="H279" s="24">
        <f>INDEX(Random!$F$2:$F$10001, ($F279-1)*10+H$2)</f>
        <v>0.74437026032890019</v>
      </c>
      <c r="I279" s="24">
        <f>INDEX(Random!$F$2:$F$10001, ($F279-1)*10+I$2)</f>
        <v>-9.1795751803213366E-2</v>
      </c>
      <c r="J279" s="24">
        <f>INDEX(Random!$F$2:$F$10001, ($F279-1)*10+J$2)</f>
        <v>-0.71524758019278611</v>
      </c>
      <c r="K279" s="24">
        <f>INDEX(Random!$F$2:$F$10001, ($F279-1)*10+K$2)</f>
        <v>-0.72394407793605997</v>
      </c>
      <c r="L279" s="42">
        <f>INDEX(Random!$F$2:$F$10001, ($F279-1)*10+L$2)</f>
        <v>1.8078080794200297</v>
      </c>
      <c r="M279" s="24">
        <f>INDEX(Random!$F$2:$F$10001, ($F279-1)*10+M$2)</f>
        <v>-1.0121698151715708</v>
      </c>
      <c r="N279" s="24">
        <f>INDEX(Random!$F$2:$F$10001, ($F279-1)*10+N$2)</f>
        <v>-0.96535331305634131</v>
      </c>
      <c r="O279" s="24">
        <f>INDEX(Random!$F$2:$F$10001, ($F279-1)*10+O$2)</f>
        <v>-1.0989450735871298</v>
      </c>
      <c r="P279" s="24">
        <f>INDEX(Random!$F$2:$F$10001, ($F279-1)*10+P$2)</f>
        <v>0.97979902773654381</v>
      </c>
      <c r="R279" s="11">
        <v>277</v>
      </c>
      <c r="S279" s="25">
        <v>100</v>
      </c>
      <c r="T279" s="25">
        <v>100.89590372187389</v>
      </c>
      <c r="U279" s="25">
        <v>103.49194324879792</v>
      </c>
      <c r="V279" s="25">
        <v>103.21893795753972</v>
      </c>
      <c r="W279" s="25">
        <v>100.81626587251264</v>
      </c>
      <c r="X279" s="25">
        <v>98.440803502679699</v>
      </c>
      <c r="Y279" s="25">
        <v>104.64028529905831</v>
      </c>
      <c r="Z279" s="25">
        <v>101.1917170846955</v>
      </c>
      <c r="AA279" s="25">
        <v>98.010583923656768</v>
      </c>
      <c r="AB279" s="25">
        <v>94.505046362836936</v>
      </c>
      <c r="AC279" s="25">
        <v>97.705142393570384</v>
      </c>
      <c r="AD279" s="36">
        <f t="shared" si="9"/>
        <v>100.29166293672218</v>
      </c>
      <c r="AE279" s="26">
        <f t="shared" si="10"/>
        <v>0</v>
      </c>
    </row>
    <row r="280" spans="6:31" x14ac:dyDescent="0.25">
      <c r="F280" s="11">
        <v>278</v>
      </c>
      <c r="G280" s="24">
        <f>INDEX(Random!$F$2:$F$10001, ($F280-1)*10+G$2)</f>
        <v>-0.77761797995145399</v>
      </c>
      <c r="H280" s="24">
        <f>INDEX(Random!$F$2:$F$10001, ($F280-1)*10+H$2)</f>
        <v>-0.68139062161020181</v>
      </c>
      <c r="I280" s="24">
        <f>INDEX(Random!$F$2:$F$10001, ($F280-1)*10+I$2)</f>
        <v>-1.0730397085454346</v>
      </c>
      <c r="J280" s="24">
        <f>INDEX(Random!$F$2:$F$10001, ($F280-1)*10+J$2)</f>
        <v>-0.10036967206881177</v>
      </c>
      <c r="K280" s="24">
        <f>INDEX(Random!$F$2:$F$10001, ($F280-1)*10+K$2)</f>
        <v>1.2117265225025247</v>
      </c>
      <c r="L280" s="42">
        <f>INDEX(Random!$F$2:$F$10001, ($F280-1)*10+L$2)</f>
        <v>0.30252305547300568</v>
      </c>
      <c r="M280" s="24">
        <f>INDEX(Random!$F$2:$F$10001, ($F280-1)*10+M$2)</f>
        <v>0.34246974291126958</v>
      </c>
      <c r="N280" s="24">
        <f>INDEX(Random!$F$2:$F$10001, ($F280-1)*10+N$2)</f>
        <v>1.1575895489196719</v>
      </c>
      <c r="O280" s="24">
        <f>INDEX(Random!$F$2:$F$10001, ($F280-1)*10+O$2)</f>
        <v>0.73678088162431921</v>
      </c>
      <c r="P280" s="24">
        <f>INDEX(Random!$F$2:$F$10001, ($F280-1)*10+P$2)</f>
        <v>-0.34466007901448914</v>
      </c>
      <c r="R280" s="11">
        <v>278</v>
      </c>
      <c r="S280" s="25">
        <v>100</v>
      </c>
      <c r="T280" s="25">
        <v>97.468142988401965</v>
      </c>
      <c r="U280" s="25">
        <v>95.307504135015563</v>
      </c>
      <c r="V280" s="25">
        <v>91.97853216917467</v>
      </c>
      <c r="W280" s="25">
        <v>91.709521102375703</v>
      </c>
      <c r="X280" s="25">
        <v>95.555405905497153</v>
      </c>
      <c r="Y280" s="25">
        <v>96.572177057866483</v>
      </c>
      <c r="Z280" s="25">
        <v>97.73062426085923</v>
      </c>
      <c r="AA280" s="25">
        <v>101.64427276169801</v>
      </c>
      <c r="AB280" s="25">
        <v>104.23303126566107</v>
      </c>
      <c r="AC280" s="25">
        <v>103.08009705247183</v>
      </c>
      <c r="AD280" s="36">
        <f t="shared" si="9"/>
        <v>97.527930869902178</v>
      </c>
      <c r="AE280" s="26">
        <f t="shared" si="10"/>
        <v>0</v>
      </c>
    </row>
    <row r="281" spans="6:31" x14ac:dyDescent="0.25">
      <c r="F281" s="11">
        <v>279</v>
      </c>
      <c r="G281" s="24">
        <f>INDEX(Random!$F$2:$F$10001, ($F281-1)*10+G$2)</f>
        <v>-0.35629123416879355</v>
      </c>
      <c r="H281" s="24">
        <f>INDEX(Random!$F$2:$F$10001, ($F281-1)*10+H$2)</f>
        <v>0.58045547152383958</v>
      </c>
      <c r="I281" s="24">
        <f>INDEX(Random!$F$2:$F$10001, ($F281-1)*10+I$2)</f>
        <v>-0.46209359307211878</v>
      </c>
      <c r="J281" s="24">
        <f>INDEX(Random!$F$2:$F$10001, ($F281-1)*10+J$2)</f>
        <v>0.26585867232400084</v>
      </c>
      <c r="K281" s="24">
        <f>INDEX(Random!$F$2:$F$10001, ($F281-1)*10+K$2)</f>
        <v>0.13707311554257925</v>
      </c>
      <c r="L281" s="42">
        <f>INDEX(Random!$F$2:$F$10001, ($F281-1)*10+L$2)</f>
        <v>1.412404347913637</v>
      </c>
      <c r="M281" s="24">
        <f>INDEX(Random!$F$2:$F$10001, ($F281-1)*10+M$2)</f>
        <v>0.44378169025591629</v>
      </c>
      <c r="N281" s="24">
        <f>INDEX(Random!$F$2:$F$10001, ($F281-1)*10+N$2)</f>
        <v>-1.0845105989209474</v>
      </c>
      <c r="O281" s="24">
        <f>INDEX(Random!$F$2:$F$10001, ($F281-1)*10+O$2)</f>
        <v>-2.2888680541218482</v>
      </c>
      <c r="P281" s="24">
        <f>INDEX(Random!$F$2:$F$10001, ($F281-1)*10+P$2)</f>
        <v>-1.3965911464641652</v>
      </c>
      <c r="R281" s="11">
        <v>279</v>
      </c>
      <c r="S281" s="25">
        <v>100</v>
      </c>
      <c r="T281" s="25">
        <v>98.855314821095348</v>
      </c>
      <c r="U281" s="25">
        <v>100.8429022937169</v>
      </c>
      <c r="V281" s="25">
        <v>99.335428787373914</v>
      </c>
      <c r="W281" s="25">
        <v>100.26903903795451</v>
      </c>
      <c r="X281" s="25">
        <v>100.77517401901969</v>
      </c>
      <c r="Y281" s="25">
        <v>105.71037231480355</v>
      </c>
      <c r="Z281" s="25">
        <v>107.34258064176598</v>
      </c>
      <c r="AA281" s="25">
        <v>103.55338914843242</v>
      </c>
      <c r="AB281" s="25">
        <v>95.942960025685366</v>
      </c>
      <c r="AC281" s="25">
        <v>91.592396205535707</v>
      </c>
      <c r="AD281" s="36">
        <f t="shared" si="9"/>
        <v>100.42195572953833</v>
      </c>
      <c r="AE281" s="26">
        <f t="shared" si="10"/>
        <v>0</v>
      </c>
    </row>
    <row r="282" spans="6:31" x14ac:dyDescent="0.25">
      <c r="F282" s="11">
        <v>280</v>
      </c>
      <c r="G282" s="24">
        <f>INDEX(Random!$F$2:$F$10001, ($F282-1)*10+G$2)</f>
        <v>1.2872810329147701</v>
      </c>
      <c r="H282" s="24">
        <f>INDEX(Random!$F$2:$F$10001, ($F282-1)*10+H$2)</f>
        <v>-0.64635484327308435</v>
      </c>
      <c r="I282" s="24">
        <f>INDEX(Random!$F$2:$F$10001, ($F282-1)*10+I$2)</f>
        <v>-0.29086426612203214</v>
      </c>
      <c r="J282" s="24">
        <f>INDEX(Random!$F$2:$F$10001, ($F282-1)*10+J$2)</f>
        <v>-0.79030747505684618</v>
      </c>
      <c r="K282" s="24">
        <f>INDEX(Random!$F$2:$F$10001, ($F282-1)*10+K$2)</f>
        <v>8.5370116036944652E-2</v>
      </c>
      <c r="L282" s="42">
        <f>INDEX(Random!$F$2:$F$10001, ($F282-1)*10+L$2)</f>
        <v>1.7122524421299929E-2</v>
      </c>
      <c r="M282" s="24">
        <f>INDEX(Random!$F$2:$F$10001, ($F282-1)*10+M$2)</f>
        <v>-0.77828662424595207</v>
      </c>
      <c r="N282" s="24">
        <f>INDEX(Random!$F$2:$F$10001, ($F282-1)*10+N$2)</f>
        <v>0.6238019143347181</v>
      </c>
      <c r="O282" s="24">
        <f>INDEX(Random!$F$2:$F$10001, ($F282-1)*10+O$2)</f>
        <v>0.32376648567280869</v>
      </c>
      <c r="P282" s="24">
        <f>INDEX(Random!$F$2:$F$10001, ($F282-1)*10+P$2)</f>
        <v>-1.0560270419087097</v>
      </c>
      <c r="R282" s="11">
        <v>280</v>
      </c>
      <c r="S282" s="25">
        <v>100</v>
      </c>
      <c r="T282" s="25">
        <v>104.45792977123955</v>
      </c>
      <c r="U282" s="25">
        <v>102.26244550200236</v>
      </c>
      <c r="V282" s="25">
        <v>101.31395084105638</v>
      </c>
      <c r="W282" s="25">
        <v>98.706806078172619</v>
      </c>
      <c r="X282" s="25">
        <v>99.033165791633664</v>
      </c>
      <c r="Y282" s="25">
        <v>99.13341894477638</v>
      </c>
      <c r="Z282" s="25">
        <v>96.621335574289944</v>
      </c>
      <c r="AA282" s="25">
        <v>98.707411446519799</v>
      </c>
      <c r="AB282" s="25">
        <v>99.828827301633126</v>
      </c>
      <c r="AC282" s="25">
        <v>96.39692170144879</v>
      </c>
      <c r="AD282" s="36">
        <f t="shared" si="9"/>
        <v>99.646221295277272</v>
      </c>
      <c r="AE282" s="26">
        <f t="shared" si="10"/>
        <v>0</v>
      </c>
    </row>
    <row r="283" spans="6:31" x14ac:dyDescent="0.25">
      <c r="F283" s="11">
        <v>281</v>
      </c>
      <c r="G283" s="24">
        <f>INDEX(Random!$F$2:$F$10001, ($F283-1)*10+G$2)</f>
        <v>-0.34468300314404599</v>
      </c>
      <c r="H283" s="24">
        <f>INDEX(Random!$F$2:$F$10001, ($F283-1)*10+H$2)</f>
        <v>1.596506078979848</v>
      </c>
      <c r="I283" s="24">
        <f>INDEX(Random!$F$2:$F$10001, ($F283-1)*10+I$2)</f>
        <v>-1.9834257282602086</v>
      </c>
      <c r="J283" s="24">
        <f>INDEX(Random!$F$2:$F$10001, ($F283-1)*10+J$2)</f>
        <v>-1.3448273821638659</v>
      </c>
      <c r="K283" s="24">
        <f>INDEX(Random!$F$2:$F$10001, ($F283-1)*10+K$2)</f>
        <v>0.13810463842769144</v>
      </c>
      <c r="L283" s="42">
        <f>INDEX(Random!$F$2:$F$10001, ($F283-1)*10+L$2)</f>
        <v>0.24904534854965651</v>
      </c>
      <c r="M283" s="24">
        <f>INDEX(Random!$F$2:$F$10001, ($F283-1)*10+M$2)</f>
        <v>-0.43308270587900188</v>
      </c>
      <c r="N283" s="24">
        <f>INDEX(Random!$F$2:$F$10001, ($F283-1)*10+N$2)</f>
        <v>-2.2023040676901018</v>
      </c>
      <c r="O283" s="24">
        <f>INDEX(Random!$F$2:$F$10001, ($F283-1)*10+O$2)</f>
        <v>-0.84940113166332076</v>
      </c>
      <c r="P283" s="24">
        <f>INDEX(Random!$F$2:$F$10001, ($F283-1)*10+P$2)</f>
        <v>-0.2361979853206698</v>
      </c>
      <c r="R283" s="11">
        <v>281</v>
      </c>
      <c r="S283" s="25">
        <v>100</v>
      </c>
      <c r="T283" s="25">
        <v>98.893811820198692</v>
      </c>
      <c r="U283" s="25">
        <v>104.37942822602555</v>
      </c>
      <c r="V283" s="25">
        <v>97.704145302487774</v>
      </c>
      <c r="W283" s="25">
        <v>93.435803357205089</v>
      </c>
      <c r="X283" s="25">
        <v>93.910694837648578</v>
      </c>
      <c r="Y283" s="25">
        <v>94.739878088656297</v>
      </c>
      <c r="Z283" s="25">
        <v>93.414490257271126</v>
      </c>
      <c r="AA283" s="25">
        <v>86.800853199484536</v>
      </c>
      <c r="AB283" s="25">
        <v>84.399727341578711</v>
      </c>
      <c r="AC283" s="25">
        <v>83.770368723771412</v>
      </c>
      <c r="AD283" s="36">
        <f t="shared" si="9"/>
        <v>93.144920115432768</v>
      </c>
      <c r="AE283" s="26">
        <f t="shared" si="10"/>
        <v>0</v>
      </c>
    </row>
    <row r="284" spans="6:31" x14ac:dyDescent="0.25">
      <c r="F284" s="11">
        <v>282</v>
      </c>
      <c r="G284" s="24">
        <f>INDEX(Random!$F$2:$F$10001, ($F284-1)*10+G$2)</f>
        <v>1.2609014668182312</v>
      </c>
      <c r="H284" s="24">
        <f>INDEX(Random!$F$2:$F$10001, ($F284-1)*10+H$2)</f>
        <v>0.35960430782160657</v>
      </c>
      <c r="I284" s="24">
        <f>INDEX(Random!$F$2:$F$10001, ($F284-1)*10+I$2)</f>
        <v>-1.1619816331739852</v>
      </c>
      <c r="J284" s="24">
        <f>INDEX(Random!$F$2:$F$10001, ($F284-1)*10+J$2)</f>
        <v>-1.5495248451187926</v>
      </c>
      <c r="K284" s="24">
        <f>INDEX(Random!$F$2:$F$10001, ($F284-1)*10+K$2)</f>
        <v>0.16269957069948376</v>
      </c>
      <c r="L284" s="42">
        <f>INDEX(Random!$F$2:$F$10001, ($F284-1)*10+L$2)</f>
        <v>1.2428931623637143</v>
      </c>
      <c r="M284" s="24">
        <f>INDEX(Random!$F$2:$F$10001, ($F284-1)*10+M$2)</f>
        <v>-0.69790987280009231</v>
      </c>
      <c r="N284" s="24">
        <f>INDEX(Random!$F$2:$F$10001, ($F284-1)*10+N$2)</f>
        <v>-0.37299712569256444</v>
      </c>
      <c r="O284" s="24">
        <f>INDEX(Random!$F$2:$F$10001, ($F284-1)*10+O$2)</f>
        <v>0.53563086393554471</v>
      </c>
      <c r="P284" s="24">
        <f>INDEX(Random!$F$2:$F$10001, ($F284-1)*10+P$2)</f>
        <v>0.32228514656214857</v>
      </c>
      <c r="R284" s="11">
        <v>282</v>
      </c>
      <c r="S284" s="25">
        <v>100</v>
      </c>
      <c r="T284" s="25">
        <v>104.36554652766891</v>
      </c>
      <c r="U284" s="25">
        <v>105.67819730737857</v>
      </c>
      <c r="V284" s="25">
        <v>101.68319548163429</v>
      </c>
      <c r="W284" s="25">
        <v>96.575676160903683</v>
      </c>
      <c r="X284" s="25">
        <v>97.146633190201399</v>
      </c>
      <c r="Y284" s="25">
        <v>101.32639332132912</v>
      </c>
      <c r="Z284" s="25">
        <v>99.025343732016168</v>
      </c>
      <c r="AA284" s="25">
        <v>97.836978684846471</v>
      </c>
      <c r="AB284" s="25">
        <v>99.654152444153198</v>
      </c>
      <c r="AC284" s="25">
        <v>100.78131672585512</v>
      </c>
      <c r="AD284" s="36">
        <f t="shared" si="9"/>
        <v>100.40734335759869</v>
      </c>
      <c r="AE284" s="26">
        <f t="shared" si="10"/>
        <v>0</v>
      </c>
    </row>
    <row r="285" spans="6:31" x14ac:dyDescent="0.25">
      <c r="F285" s="11">
        <v>283</v>
      </c>
      <c r="G285" s="24">
        <f>INDEX(Random!$F$2:$F$10001, ($F285-1)*10+G$2)</f>
        <v>-1.4834059542770222</v>
      </c>
      <c r="H285" s="24">
        <f>INDEX(Random!$F$2:$F$10001, ($F285-1)*10+H$2)</f>
        <v>1.2401748562999828</v>
      </c>
      <c r="I285" s="24">
        <f>INDEX(Random!$F$2:$F$10001, ($F285-1)*10+I$2)</f>
        <v>-2.0113127882523321</v>
      </c>
      <c r="J285" s="24">
        <f>INDEX(Random!$F$2:$F$10001, ($F285-1)*10+J$2)</f>
        <v>-2.0556257523069763</v>
      </c>
      <c r="K285" s="24">
        <f>INDEX(Random!$F$2:$F$10001, ($F285-1)*10+K$2)</f>
        <v>-1.7289802135975056</v>
      </c>
      <c r="L285" s="42">
        <f>INDEX(Random!$F$2:$F$10001, ($F285-1)*10+L$2)</f>
        <v>1.0798024621577338</v>
      </c>
      <c r="M285" s="24">
        <f>INDEX(Random!$F$2:$F$10001, ($F285-1)*10+M$2)</f>
        <v>1.2748222326728086E-2</v>
      </c>
      <c r="N285" s="24">
        <f>INDEX(Random!$F$2:$F$10001, ($F285-1)*10+N$2)</f>
        <v>2.3349463813346953</v>
      </c>
      <c r="O285" s="24">
        <f>INDEX(Random!$F$2:$F$10001, ($F285-1)*10+O$2)</f>
        <v>-0.69944294621487291</v>
      </c>
      <c r="P285" s="24">
        <f>INDEX(Random!$F$2:$F$10001, ($F285-1)*10+P$2)</f>
        <v>-0.75390386360302564</v>
      </c>
      <c r="R285" s="11">
        <v>283</v>
      </c>
      <c r="S285" s="25">
        <v>100</v>
      </c>
      <c r="T285" s="25">
        <v>95.187890940895045</v>
      </c>
      <c r="U285" s="25">
        <v>99.274323932701819</v>
      </c>
      <c r="V285" s="25">
        <v>92.838644895327761</v>
      </c>
      <c r="W285" s="25">
        <v>86.691227930302261</v>
      </c>
      <c r="X285" s="25">
        <v>81.842645145062093</v>
      </c>
      <c r="Y285" s="25">
        <v>84.898261635150178</v>
      </c>
      <c r="Z285" s="25">
        <v>84.971737911563778</v>
      </c>
      <c r="AA285" s="25">
        <v>91.934161825520661</v>
      </c>
      <c r="AB285" s="25">
        <v>89.841783205923491</v>
      </c>
      <c r="AC285" s="25">
        <v>87.636795929557778</v>
      </c>
      <c r="AD285" s="36">
        <f t="shared" si="9"/>
        <v>89.511747335200496</v>
      </c>
      <c r="AE285" s="26">
        <f t="shared" si="10"/>
        <v>0</v>
      </c>
    </row>
    <row r="286" spans="6:31" x14ac:dyDescent="0.25">
      <c r="F286" s="11">
        <v>284</v>
      </c>
      <c r="G286" s="24">
        <f>INDEX(Random!$F$2:$F$10001, ($F286-1)*10+G$2)</f>
        <v>1.1016725761008557</v>
      </c>
      <c r="H286" s="24">
        <f>INDEX(Random!$F$2:$F$10001, ($F286-1)*10+H$2)</f>
        <v>0.97850703974777664</v>
      </c>
      <c r="I286" s="24">
        <f>INDEX(Random!$F$2:$F$10001, ($F286-1)*10+I$2)</f>
        <v>0.88979166533731524</v>
      </c>
      <c r="J286" s="24">
        <f>INDEX(Random!$F$2:$F$10001, ($F286-1)*10+J$2)</f>
        <v>3.48216854558367E-2</v>
      </c>
      <c r="K286" s="24">
        <f>INDEX(Random!$F$2:$F$10001, ($F286-1)*10+K$2)</f>
        <v>1.5351798694967023</v>
      </c>
      <c r="L286" s="42">
        <f>INDEX(Random!$F$2:$F$10001, ($F286-1)*10+L$2)</f>
        <v>-0.39582871699871119</v>
      </c>
      <c r="M286" s="24">
        <f>INDEX(Random!$F$2:$F$10001, ($F286-1)*10+M$2)</f>
        <v>-0.383394237590375</v>
      </c>
      <c r="N286" s="24">
        <f>INDEX(Random!$F$2:$F$10001, ($F286-1)*10+N$2)</f>
        <v>-0.51630264327646014</v>
      </c>
      <c r="O286" s="24">
        <f>INDEX(Random!$F$2:$F$10001, ($F286-1)*10+O$2)</f>
        <v>-5.4254024975255097E-3</v>
      </c>
      <c r="P286" s="24">
        <f>INDEX(Random!$F$2:$F$10001, ($F286-1)*10+P$2)</f>
        <v>-2.0205044097585696</v>
      </c>
      <c r="R286" s="11">
        <v>284</v>
      </c>
      <c r="S286" s="25">
        <v>100</v>
      </c>
      <c r="T286" s="25">
        <v>103.80964728739373</v>
      </c>
      <c r="U286" s="25">
        <v>107.32016160551524</v>
      </c>
      <c r="V286" s="25">
        <v>110.61973966286958</v>
      </c>
      <c r="W286" s="25">
        <v>110.79747729562457</v>
      </c>
      <c r="X286" s="25">
        <v>116.70308848999545</v>
      </c>
      <c r="Y286" s="25">
        <v>115.21431530851079</v>
      </c>
      <c r="Z286" s="25">
        <v>113.79198307452089</v>
      </c>
      <c r="AA286" s="25">
        <v>111.887315654741</v>
      </c>
      <c r="AB286" s="25">
        <v>111.91590947842523</v>
      </c>
      <c r="AC286" s="25">
        <v>104.62844997455895</v>
      </c>
      <c r="AD286" s="36">
        <f t="shared" si="9"/>
        <v>110.66880878321554</v>
      </c>
      <c r="AE286" s="26">
        <f t="shared" si="10"/>
        <v>9.6688087832155389</v>
      </c>
    </row>
    <row r="287" spans="6:31" x14ac:dyDescent="0.25">
      <c r="F287" s="11">
        <v>285</v>
      </c>
      <c r="G287" s="24">
        <f>INDEX(Random!$F$2:$F$10001, ($F287-1)*10+G$2)</f>
        <v>0.90625415001693943</v>
      </c>
      <c r="H287" s="24">
        <f>INDEX(Random!$F$2:$F$10001, ($F287-1)*10+H$2)</f>
        <v>-0.42050926262950428</v>
      </c>
      <c r="I287" s="24">
        <f>INDEX(Random!$F$2:$F$10001, ($F287-1)*10+I$2)</f>
        <v>-1.5101032087556943</v>
      </c>
      <c r="J287" s="24">
        <f>INDEX(Random!$F$2:$F$10001, ($F287-1)*10+J$2)</f>
        <v>-0.98222163816098962</v>
      </c>
      <c r="K287" s="24">
        <f>INDEX(Random!$F$2:$F$10001, ($F287-1)*10+K$2)</f>
        <v>1.623939835453287</v>
      </c>
      <c r="L287" s="42">
        <f>INDEX(Random!$F$2:$F$10001, ($F287-1)*10+L$2)</f>
        <v>6.9551103302770201E-2</v>
      </c>
      <c r="M287" s="24">
        <f>INDEX(Random!$F$2:$F$10001, ($F287-1)*10+M$2)</f>
        <v>0.80772789583542137</v>
      </c>
      <c r="N287" s="24">
        <f>INDEX(Random!$F$2:$F$10001, ($F287-1)*10+N$2)</f>
        <v>-0.64892489590272706</v>
      </c>
      <c r="O287" s="24">
        <f>INDEX(Random!$F$2:$F$10001, ($F287-1)*10+O$2)</f>
        <v>-0.65401804300883304</v>
      </c>
      <c r="P287" s="24">
        <f>INDEX(Random!$F$2:$F$10001, ($F287-1)*10+P$2)</f>
        <v>1.4714765705146349</v>
      </c>
      <c r="R287" s="11">
        <v>285</v>
      </c>
      <c r="S287" s="25">
        <v>100</v>
      </c>
      <c r="T287" s="25">
        <v>103.13144856642373</v>
      </c>
      <c r="U287" s="25">
        <v>101.73155851566572</v>
      </c>
      <c r="V287" s="25">
        <v>96.749451572219712</v>
      </c>
      <c r="W287" s="25">
        <v>93.654965381680597</v>
      </c>
      <c r="X287" s="25">
        <v>98.940983494532716</v>
      </c>
      <c r="Y287" s="25">
        <v>99.215461196940481</v>
      </c>
      <c r="Z287" s="25">
        <v>101.98475876250401</v>
      </c>
      <c r="AA287" s="25">
        <v>99.832649142107911</v>
      </c>
      <c r="AB287" s="25">
        <v>97.70926087872428</v>
      </c>
      <c r="AC287" s="25">
        <v>102.69759183023726</v>
      </c>
      <c r="AD287" s="36">
        <f t="shared" si="9"/>
        <v>99.564812934103642</v>
      </c>
      <c r="AE287" s="26">
        <f t="shared" si="10"/>
        <v>0</v>
      </c>
    </row>
    <row r="288" spans="6:31" x14ac:dyDescent="0.25">
      <c r="F288" s="11">
        <v>286</v>
      </c>
      <c r="G288" s="24">
        <f>INDEX(Random!$F$2:$F$10001, ($F288-1)*10+G$2)</f>
        <v>2.0100988430589823</v>
      </c>
      <c r="H288" s="24">
        <f>INDEX(Random!$F$2:$F$10001, ($F288-1)*10+H$2)</f>
        <v>1.1925913785363769</v>
      </c>
      <c r="I288" s="24">
        <f>INDEX(Random!$F$2:$F$10001, ($F288-1)*10+I$2)</f>
        <v>0.57642130678438508</v>
      </c>
      <c r="J288" s="24">
        <f>INDEX(Random!$F$2:$F$10001, ($F288-1)*10+J$2)</f>
        <v>0.25982687389612019</v>
      </c>
      <c r="K288" s="24">
        <f>INDEX(Random!$F$2:$F$10001, ($F288-1)*10+K$2)</f>
        <v>-0.40657008742231443</v>
      </c>
      <c r="L288" s="42">
        <f>INDEX(Random!$F$2:$F$10001, ($F288-1)*10+L$2)</f>
        <v>-9.1283057950191423E-3</v>
      </c>
      <c r="M288" s="24">
        <f>INDEX(Random!$F$2:$F$10001, ($F288-1)*10+M$2)</f>
        <v>0.56957217190138509</v>
      </c>
      <c r="N288" s="24">
        <f>INDEX(Random!$F$2:$F$10001, ($F288-1)*10+N$2)</f>
        <v>0.45392213807329812</v>
      </c>
      <c r="O288" s="24">
        <f>INDEX(Random!$F$2:$F$10001, ($F288-1)*10+O$2)</f>
        <v>0.53515491776916302</v>
      </c>
      <c r="P288" s="24">
        <f>INDEX(Random!$F$2:$F$10001, ($F288-1)*10+P$2)</f>
        <v>0.48101488967527506</v>
      </c>
      <c r="R288" s="11">
        <v>286</v>
      </c>
      <c r="S288" s="25">
        <v>100</v>
      </c>
      <c r="T288" s="25">
        <v>107.02136108083189</v>
      </c>
      <c r="U288" s="25">
        <v>111.4378104720103</v>
      </c>
      <c r="V288" s="25">
        <v>113.66300114091014</v>
      </c>
      <c r="W288" s="25">
        <v>114.70806073616011</v>
      </c>
      <c r="X288" s="25">
        <v>113.20394591387979</v>
      </c>
      <c r="Y288" s="25">
        <v>113.21881366048888</v>
      </c>
      <c r="Z288" s="25">
        <v>115.45304168465036</v>
      </c>
      <c r="AA288" s="25">
        <v>117.27556162365723</v>
      </c>
      <c r="AB288" s="25">
        <v>119.45187072070948</v>
      </c>
      <c r="AC288" s="25">
        <v>121.4478271809183</v>
      </c>
      <c r="AD288" s="36">
        <f t="shared" si="9"/>
        <v>114.68812942142162</v>
      </c>
      <c r="AE288" s="26">
        <f t="shared" si="10"/>
        <v>13.688129421421621</v>
      </c>
    </row>
    <row r="289" spans="6:31" x14ac:dyDescent="0.25">
      <c r="F289" s="11">
        <v>287</v>
      </c>
      <c r="G289" s="24">
        <f>INDEX(Random!$F$2:$F$10001, ($F289-1)*10+G$2)</f>
        <v>-0.19054432670598662</v>
      </c>
      <c r="H289" s="24">
        <f>INDEX(Random!$F$2:$F$10001, ($F289-1)*10+H$2)</f>
        <v>-0.81944897826248997</v>
      </c>
      <c r="I289" s="24">
        <f>INDEX(Random!$F$2:$F$10001, ($F289-1)*10+I$2)</f>
        <v>0.31881155776808945</v>
      </c>
      <c r="J289" s="24">
        <f>INDEX(Random!$F$2:$F$10001, ($F289-1)*10+J$2)</f>
        <v>6.7122343107526947E-2</v>
      </c>
      <c r="K289" s="24">
        <f>INDEX(Random!$F$2:$F$10001, ($F289-1)*10+K$2)</f>
        <v>-1.1358869755082477</v>
      </c>
      <c r="L289" s="42">
        <f>INDEX(Random!$F$2:$F$10001, ($F289-1)*10+L$2)</f>
        <v>0.77692998534167768</v>
      </c>
      <c r="M289" s="24">
        <f>INDEX(Random!$F$2:$F$10001, ($F289-1)*10+M$2)</f>
        <v>1.7220764229467049</v>
      </c>
      <c r="N289" s="24">
        <f>INDEX(Random!$F$2:$F$10001, ($F289-1)*10+N$2)</f>
        <v>-1.0860701745079009</v>
      </c>
      <c r="O289" s="24">
        <f>INDEX(Random!$F$2:$F$10001, ($F289-1)*10+O$2)</f>
        <v>-0.39909196019459159</v>
      </c>
      <c r="P289" s="24">
        <f>INDEX(Random!$F$2:$F$10001, ($F289-1)*10+P$2)</f>
        <v>-0.57677558380176797</v>
      </c>
      <c r="R289" s="11">
        <v>287</v>
      </c>
      <c r="S289" s="25">
        <v>100</v>
      </c>
      <c r="T289" s="25">
        <v>99.406413625809435</v>
      </c>
      <c r="U289" s="25">
        <v>96.753739341460147</v>
      </c>
      <c r="V289" s="25">
        <v>97.836698350588023</v>
      </c>
      <c r="W289" s="25">
        <v>98.100120729147505</v>
      </c>
      <c r="X289" s="25">
        <v>94.474248041454914</v>
      </c>
      <c r="Y289" s="25">
        <v>97.010945639316247</v>
      </c>
      <c r="Z289" s="25">
        <v>102.82428010675919</v>
      </c>
      <c r="AA289" s="25">
        <v>99.189395846077304</v>
      </c>
      <c r="AB289" s="25">
        <v>97.913326178061993</v>
      </c>
      <c r="AC289" s="25">
        <v>96.079360264127502</v>
      </c>
      <c r="AD289" s="36">
        <f t="shared" si="9"/>
        <v>97.958852812280227</v>
      </c>
      <c r="AE289" s="26">
        <f t="shared" si="10"/>
        <v>0</v>
      </c>
    </row>
    <row r="290" spans="6:31" x14ac:dyDescent="0.25">
      <c r="F290" s="11">
        <v>288</v>
      </c>
      <c r="G290" s="24">
        <f>INDEX(Random!$F$2:$F$10001, ($F290-1)*10+G$2)</f>
        <v>0.30523091631663563</v>
      </c>
      <c r="H290" s="24">
        <f>INDEX(Random!$F$2:$F$10001, ($F290-1)*10+H$2)</f>
        <v>-0.18323971297219049</v>
      </c>
      <c r="I290" s="24">
        <f>INDEX(Random!$F$2:$F$10001, ($F290-1)*10+I$2)</f>
        <v>-0.1558225192575628</v>
      </c>
      <c r="J290" s="24">
        <f>INDEX(Random!$F$2:$F$10001, ($F290-1)*10+J$2)</f>
        <v>1.1334730836692684</v>
      </c>
      <c r="K290" s="24">
        <f>INDEX(Random!$F$2:$F$10001, ($F290-1)*10+K$2)</f>
        <v>0.83820565994774821</v>
      </c>
      <c r="L290" s="42">
        <f>INDEX(Random!$F$2:$F$10001, ($F290-1)*10+L$2)</f>
        <v>0.19029186215690466</v>
      </c>
      <c r="M290" s="24">
        <f>INDEX(Random!$F$2:$F$10001, ($F290-1)*10+M$2)</f>
        <v>-2.0691950032920565</v>
      </c>
      <c r="N290" s="24">
        <f>INDEX(Random!$F$2:$F$10001, ($F290-1)*10+N$2)</f>
        <v>1.2133892695106894</v>
      </c>
      <c r="O290" s="24">
        <f>INDEX(Random!$F$2:$F$10001, ($F290-1)*10+O$2)</f>
        <v>1.8867719506194509</v>
      </c>
      <c r="P290" s="24">
        <f>INDEX(Random!$F$2:$F$10001, ($F290-1)*10+P$2)</f>
        <v>-0.2650945020247808</v>
      </c>
      <c r="R290" s="11">
        <v>288</v>
      </c>
      <c r="S290" s="25">
        <v>100</v>
      </c>
      <c r="T290" s="25">
        <v>101.07324400158141</v>
      </c>
      <c r="U290" s="25">
        <v>100.49790638962564</v>
      </c>
      <c r="V290" s="25">
        <v>100.01777789685582</v>
      </c>
      <c r="W290" s="25">
        <v>103.93890682322298</v>
      </c>
      <c r="X290" s="25">
        <v>106.94931863818138</v>
      </c>
      <c r="Y290" s="25">
        <v>107.68121483726055</v>
      </c>
      <c r="Z290" s="25">
        <v>100.50522713728785</v>
      </c>
      <c r="AA290" s="25">
        <v>104.72580470755241</v>
      </c>
      <c r="AB290" s="25">
        <v>111.61632335846301</v>
      </c>
      <c r="AC290" s="25">
        <v>110.67669194384069</v>
      </c>
      <c r="AD290" s="36">
        <f t="shared" si="9"/>
        <v>104.76824157338717</v>
      </c>
      <c r="AE290" s="26">
        <f t="shared" si="10"/>
        <v>3.7682415733871721</v>
      </c>
    </row>
    <row r="291" spans="6:31" x14ac:dyDescent="0.25">
      <c r="F291" s="11">
        <v>289</v>
      </c>
      <c r="G291" s="24">
        <f>INDEX(Random!$F$2:$F$10001, ($F291-1)*10+G$2)</f>
        <v>0.39021657100650559</v>
      </c>
      <c r="H291" s="24">
        <f>INDEX(Random!$F$2:$F$10001, ($F291-1)*10+H$2)</f>
        <v>0.27193381097316111</v>
      </c>
      <c r="I291" s="24">
        <f>INDEX(Random!$F$2:$F$10001, ($F291-1)*10+I$2)</f>
        <v>-0.27569260997701828</v>
      </c>
      <c r="J291" s="24">
        <f>INDEX(Random!$F$2:$F$10001, ($F291-1)*10+J$2)</f>
        <v>1.2126997487893121</v>
      </c>
      <c r="K291" s="24">
        <f>INDEX(Random!$F$2:$F$10001, ($F291-1)*10+K$2)</f>
        <v>0.27429143085294833</v>
      </c>
      <c r="L291" s="42">
        <f>INDEX(Random!$F$2:$F$10001, ($F291-1)*10+L$2)</f>
        <v>-1.1226025537864166</v>
      </c>
      <c r="M291" s="24">
        <f>INDEX(Random!$F$2:$F$10001, ($F291-1)*10+M$2)</f>
        <v>3.3405328996235992</v>
      </c>
      <c r="N291" s="24">
        <f>INDEX(Random!$F$2:$F$10001, ($F291-1)*10+N$2)</f>
        <v>0.90932208947413273</v>
      </c>
      <c r="O291" s="24">
        <f>INDEX(Random!$F$2:$F$10001, ($F291-1)*10+O$2)</f>
        <v>-8.567846501155485E-2</v>
      </c>
      <c r="P291" s="24">
        <f>INDEX(Random!$F$2:$F$10001, ($F291-1)*10+P$2)</f>
        <v>0.1938205695062257</v>
      </c>
      <c r="R291" s="11">
        <v>289</v>
      </c>
      <c r="S291" s="25">
        <v>100</v>
      </c>
      <c r="T291" s="25">
        <v>101.36176486081357</v>
      </c>
      <c r="U291" s="25">
        <v>102.33527011749703</v>
      </c>
      <c r="V291" s="25">
        <v>101.43770576036985</v>
      </c>
      <c r="W291" s="25">
        <v>105.69499701609861</v>
      </c>
      <c r="X291" s="25">
        <v>106.71855843006243</v>
      </c>
      <c r="Y291" s="25">
        <v>102.81994377339393</v>
      </c>
      <c r="Z291" s="25">
        <v>115.0609191048521</v>
      </c>
      <c r="AA291" s="25">
        <v>118.67620397547991</v>
      </c>
      <c r="AB291" s="25">
        <v>118.38743179726985</v>
      </c>
      <c r="AC291" s="25">
        <v>119.21171213701817</v>
      </c>
      <c r="AD291" s="36">
        <f t="shared" si="9"/>
        <v>109.17045069728553</v>
      </c>
      <c r="AE291" s="26">
        <f t="shared" si="10"/>
        <v>8.1704506972855313</v>
      </c>
    </row>
    <row r="292" spans="6:31" x14ac:dyDescent="0.25">
      <c r="F292" s="11">
        <v>290</v>
      </c>
      <c r="G292" s="24">
        <f>INDEX(Random!$F$2:$F$10001, ($F292-1)*10+G$2)</f>
        <v>0.61581203999239065</v>
      </c>
      <c r="H292" s="24">
        <f>INDEX(Random!$F$2:$F$10001, ($F292-1)*10+H$2)</f>
        <v>0.39219698866106611</v>
      </c>
      <c r="I292" s="24">
        <f>INDEX(Random!$F$2:$F$10001, ($F292-1)*10+I$2)</f>
        <v>1.5161836071428489</v>
      </c>
      <c r="J292" s="24">
        <f>INDEX(Random!$F$2:$F$10001, ($F292-1)*10+J$2)</f>
        <v>-1.2479238418074685</v>
      </c>
      <c r="K292" s="24">
        <f>INDEX(Random!$F$2:$F$10001, ($F292-1)*10+K$2)</f>
        <v>-1.0418079852600737</v>
      </c>
      <c r="L292" s="42">
        <f>INDEX(Random!$F$2:$F$10001, ($F292-1)*10+L$2)</f>
        <v>-0.44430207400669613</v>
      </c>
      <c r="M292" s="24">
        <f>INDEX(Random!$F$2:$F$10001, ($F292-1)*10+M$2)</f>
        <v>0.77394707559052289</v>
      </c>
      <c r="N292" s="24">
        <f>INDEX(Random!$F$2:$F$10001, ($F292-1)*10+N$2)</f>
        <v>-0.17516244744644638</v>
      </c>
      <c r="O292" s="24">
        <f>INDEX(Random!$F$2:$F$10001, ($F292-1)*10+O$2)</f>
        <v>1.6949744365180437E-2</v>
      </c>
      <c r="P292" s="24">
        <f>INDEX(Random!$F$2:$F$10001, ($F292-1)*10+P$2)</f>
        <v>1.2339974166112677</v>
      </c>
      <c r="R292" s="11">
        <v>290</v>
      </c>
      <c r="S292" s="25">
        <v>100</v>
      </c>
      <c r="T292" s="25">
        <v>102.13164820152443</v>
      </c>
      <c r="U292" s="25">
        <v>103.52931782859461</v>
      </c>
      <c r="V292" s="25">
        <v>108.97807125222671</v>
      </c>
      <c r="W292" s="25">
        <v>104.55649451599727</v>
      </c>
      <c r="X292" s="25">
        <v>101.01022411544422</v>
      </c>
      <c r="Y292" s="25">
        <v>99.559643424906568</v>
      </c>
      <c r="Z292" s="25">
        <v>102.22265946405916</v>
      </c>
      <c r="AA292" s="25">
        <v>101.66831927484341</v>
      </c>
      <c r="AB292" s="25">
        <v>101.77065025892465</v>
      </c>
      <c r="AC292" s="25">
        <v>106.1176926603756</v>
      </c>
      <c r="AD292" s="36">
        <f t="shared" si="9"/>
        <v>103.15447209968966</v>
      </c>
      <c r="AE292" s="26">
        <f t="shared" si="10"/>
        <v>2.1544720996896558</v>
      </c>
    </row>
    <row r="293" spans="6:31" x14ac:dyDescent="0.25">
      <c r="F293" s="11">
        <v>291</v>
      </c>
      <c r="G293" s="24">
        <f>INDEX(Random!$F$2:$F$10001, ($F293-1)*10+G$2)</f>
        <v>0.4566830861587588</v>
      </c>
      <c r="H293" s="24">
        <f>INDEX(Random!$F$2:$F$10001, ($F293-1)*10+H$2)</f>
        <v>0.35124517892168428</v>
      </c>
      <c r="I293" s="24">
        <f>INDEX(Random!$F$2:$F$10001, ($F293-1)*10+I$2)</f>
        <v>-2.9407763653341283</v>
      </c>
      <c r="J293" s="24">
        <f>INDEX(Random!$F$2:$F$10001, ($F293-1)*10+J$2)</f>
        <v>-2.1104977993461858</v>
      </c>
      <c r="K293" s="24">
        <f>INDEX(Random!$F$2:$F$10001, ($F293-1)*10+K$2)</f>
        <v>-0.55480952208996104</v>
      </c>
      <c r="L293" s="42">
        <f>INDEX(Random!$F$2:$F$10001, ($F293-1)*10+L$2)</f>
        <v>-1.5826056362843657</v>
      </c>
      <c r="M293" s="24">
        <f>INDEX(Random!$F$2:$F$10001, ($F293-1)*10+M$2)</f>
        <v>0.39577280775022161</v>
      </c>
      <c r="N293" s="24">
        <f>INDEX(Random!$F$2:$F$10001, ($F293-1)*10+N$2)</f>
        <v>0.3953724988215187</v>
      </c>
      <c r="O293" s="24">
        <f>INDEX(Random!$F$2:$F$10001, ($F293-1)*10+O$2)</f>
        <v>6.2640123661010225E-2</v>
      </c>
      <c r="P293" s="24">
        <f>INDEX(Random!$F$2:$F$10001, ($F293-1)*10+P$2)</f>
        <v>2.5076004559204019</v>
      </c>
      <c r="R293" s="11">
        <v>291</v>
      </c>
      <c r="S293" s="25">
        <v>100</v>
      </c>
      <c r="T293" s="25">
        <v>101.58798825925956</v>
      </c>
      <c r="U293" s="25">
        <v>102.83686768685803</v>
      </c>
      <c r="V293" s="25">
        <v>93.218368195923574</v>
      </c>
      <c r="W293" s="25">
        <v>86.885750043266782</v>
      </c>
      <c r="X293" s="25">
        <v>85.321174612136801</v>
      </c>
      <c r="Y293" s="25">
        <v>80.945650977477996</v>
      </c>
      <c r="Z293" s="25">
        <v>82.063232439351793</v>
      </c>
      <c r="AA293" s="25">
        <v>83.195126813987983</v>
      </c>
      <c r="AB293" s="25">
        <v>83.406587060273466</v>
      </c>
      <c r="AC293" s="25">
        <v>90.764865235785351</v>
      </c>
      <c r="AD293" s="36">
        <f t="shared" si="9"/>
        <v>89.022561132432116</v>
      </c>
      <c r="AE293" s="26">
        <f t="shared" si="10"/>
        <v>0</v>
      </c>
    </row>
    <row r="294" spans="6:31" x14ac:dyDescent="0.25">
      <c r="F294" s="11">
        <v>292</v>
      </c>
      <c r="G294" s="24">
        <f>INDEX(Random!$F$2:$F$10001, ($F294-1)*10+G$2)</f>
        <v>0.31405801422121365</v>
      </c>
      <c r="H294" s="24">
        <f>INDEX(Random!$F$2:$F$10001, ($F294-1)*10+H$2)</f>
        <v>-0.10949551020761392</v>
      </c>
      <c r="I294" s="24">
        <f>INDEX(Random!$F$2:$F$10001, ($F294-1)*10+I$2)</f>
        <v>-1.209375479412355</v>
      </c>
      <c r="J294" s="24">
        <f>INDEX(Random!$F$2:$F$10001, ($F294-1)*10+J$2)</f>
        <v>-1.0791373436476148</v>
      </c>
      <c r="K294" s="24">
        <f>INDEX(Random!$F$2:$F$10001, ($F294-1)*10+K$2)</f>
        <v>0.37853522283667779</v>
      </c>
      <c r="L294" s="42">
        <f>INDEX(Random!$F$2:$F$10001, ($F294-1)*10+L$2)</f>
        <v>0.45437454909542413</v>
      </c>
      <c r="M294" s="24">
        <f>INDEX(Random!$F$2:$F$10001, ($F294-1)*10+M$2)</f>
        <v>0.15676455457422897</v>
      </c>
      <c r="N294" s="24">
        <f>INDEX(Random!$F$2:$F$10001, ($F294-1)*10+N$2)</f>
        <v>-1.6511204151617709</v>
      </c>
      <c r="O294" s="24">
        <f>INDEX(Random!$F$2:$F$10001, ($F294-1)*10+O$2)</f>
        <v>2.8809001044884104E-2</v>
      </c>
      <c r="P294" s="24">
        <f>INDEX(Random!$F$2:$F$10001, ($F294-1)*10+P$2)</f>
        <v>-0.81315010438465352</v>
      </c>
      <c r="R294" s="11">
        <v>292</v>
      </c>
      <c r="S294" s="25">
        <v>100</v>
      </c>
      <c r="T294" s="25">
        <v>101.10317317356976</v>
      </c>
      <c r="U294" s="25">
        <v>100.77662369526408</v>
      </c>
      <c r="V294" s="25">
        <v>96.812898485525636</v>
      </c>
      <c r="W294" s="25">
        <v>93.412238268338967</v>
      </c>
      <c r="X294" s="25">
        <v>94.64720285537858</v>
      </c>
      <c r="Y294" s="25">
        <v>96.142744637449169</v>
      </c>
      <c r="Z294" s="25">
        <v>96.691892136484356</v>
      </c>
      <c r="AA294" s="25">
        <v>91.52267823146066</v>
      </c>
      <c r="AB294" s="25">
        <v>91.651246455881804</v>
      </c>
      <c r="AC294" s="25">
        <v>89.224368409739924</v>
      </c>
      <c r="AD294" s="36">
        <f t="shared" si="9"/>
        <v>95.198506634909293</v>
      </c>
      <c r="AE294" s="26">
        <f t="shared" si="10"/>
        <v>0</v>
      </c>
    </row>
    <row r="295" spans="6:31" x14ac:dyDescent="0.25">
      <c r="F295" s="11">
        <v>293</v>
      </c>
      <c r="G295" s="24">
        <f>INDEX(Random!$F$2:$F$10001, ($F295-1)*10+G$2)</f>
        <v>0.13562788317494334</v>
      </c>
      <c r="H295" s="24">
        <f>INDEX(Random!$F$2:$F$10001, ($F295-1)*10+H$2)</f>
        <v>-0.39271347090409447</v>
      </c>
      <c r="I295" s="24">
        <f>INDEX(Random!$F$2:$F$10001, ($F295-1)*10+I$2)</f>
        <v>1.0618177044033275</v>
      </c>
      <c r="J295" s="24">
        <f>INDEX(Random!$F$2:$F$10001, ($F295-1)*10+J$2)</f>
        <v>-0.55335338273212686</v>
      </c>
      <c r="K295" s="24">
        <f>INDEX(Random!$F$2:$F$10001, ($F295-1)*10+K$2)</f>
        <v>-1.2383801272339459</v>
      </c>
      <c r="L295" s="42">
        <f>INDEX(Random!$F$2:$F$10001, ($F295-1)*10+L$2)</f>
        <v>-2.1993076674788457</v>
      </c>
      <c r="M295" s="24">
        <f>INDEX(Random!$F$2:$F$10001, ($F295-1)*10+M$2)</f>
        <v>-0.46835897360082052</v>
      </c>
      <c r="N295" s="24">
        <f>INDEX(Random!$F$2:$F$10001, ($F295-1)*10+N$2)</f>
        <v>-0.45191918274221027</v>
      </c>
      <c r="O295" s="24">
        <f>INDEX(Random!$F$2:$F$10001, ($F295-1)*10+O$2)</f>
        <v>-1.2386451049541793</v>
      </c>
      <c r="P295" s="24">
        <f>INDEX(Random!$F$2:$F$10001, ($F295-1)*10+P$2)</f>
        <v>0.36938398468346778</v>
      </c>
      <c r="R295" s="11">
        <v>293</v>
      </c>
      <c r="S295" s="25">
        <v>100</v>
      </c>
      <c r="T295" s="25">
        <v>100.4999051265689</v>
      </c>
      <c r="U295" s="25">
        <v>99.228202495490095</v>
      </c>
      <c r="V295" s="25">
        <v>102.87084010091033</v>
      </c>
      <c r="W295" s="25">
        <v>101.0233506875406</v>
      </c>
      <c r="X295" s="25">
        <v>96.955552597973565</v>
      </c>
      <c r="Y295" s="25">
        <v>90.100267283460681</v>
      </c>
      <c r="Z295" s="25">
        <v>88.734733227568739</v>
      </c>
      <c r="AA295" s="25">
        <v>87.438095535991934</v>
      </c>
      <c r="AB295" s="25">
        <v>83.916574412295049</v>
      </c>
      <c r="AC295" s="25">
        <v>84.999906719007797</v>
      </c>
      <c r="AD295" s="36">
        <f t="shared" si="9"/>
        <v>93.576742818680771</v>
      </c>
      <c r="AE295" s="26">
        <f t="shared" si="10"/>
        <v>0</v>
      </c>
    </row>
    <row r="296" spans="6:31" x14ac:dyDescent="0.25">
      <c r="F296" s="11">
        <v>294</v>
      </c>
      <c r="G296" s="24">
        <f>INDEX(Random!$F$2:$F$10001, ($F296-1)*10+G$2)</f>
        <v>-0.38896571888729287</v>
      </c>
      <c r="H296" s="24">
        <f>INDEX(Random!$F$2:$F$10001, ($F296-1)*10+H$2)</f>
        <v>0.58428285417605019</v>
      </c>
      <c r="I296" s="24">
        <f>INDEX(Random!$F$2:$F$10001, ($F296-1)*10+I$2)</f>
        <v>7.7272029410184462E-2</v>
      </c>
      <c r="J296" s="24">
        <f>INDEX(Random!$F$2:$F$10001, ($F296-1)*10+J$2)</f>
        <v>-1.4436367990062413</v>
      </c>
      <c r="K296" s="24">
        <f>INDEX(Random!$F$2:$F$10001, ($F296-1)*10+K$2)</f>
        <v>-0.3691522756252601</v>
      </c>
      <c r="L296" s="42">
        <f>INDEX(Random!$F$2:$F$10001, ($F296-1)*10+L$2)</f>
        <v>0.91286417831057898</v>
      </c>
      <c r="M296" s="24">
        <f>INDEX(Random!$F$2:$F$10001, ($F296-1)*10+M$2)</f>
        <v>1.6118051719416115E-2</v>
      </c>
      <c r="N296" s="24">
        <f>INDEX(Random!$F$2:$F$10001, ($F296-1)*10+N$2)</f>
        <v>1.1620733242563961</v>
      </c>
      <c r="O296" s="24">
        <f>INDEX(Random!$F$2:$F$10001, ($F296-1)*10+O$2)</f>
        <v>0.98725991403322944</v>
      </c>
      <c r="P296" s="24">
        <f>INDEX(Random!$F$2:$F$10001, ($F296-1)*10+P$2)</f>
        <v>0.83445006373771158</v>
      </c>
      <c r="R296" s="11">
        <v>294</v>
      </c>
      <c r="S296" s="25">
        <v>100</v>
      </c>
      <c r="T296" s="25">
        <v>98.747035113445406</v>
      </c>
      <c r="U296" s="25">
        <v>100.74537780045318</v>
      </c>
      <c r="V296" s="25">
        <v>101.05102674106239</v>
      </c>
      <c r="W296" s="25">
        <v>96.316732177856025</v>
      </c>
      <c r="X296" s="25">
        <v>95.173144891373681</v>
      </c>
      <c r="Y296" s="25">
        <v>98.175206699305605</v>
      </c>
      <c r="Z296" s="25">
        <v>98.271280406897503</v>
      </c>
      <c r="AA296" s="25">
        <v>102.22195166894898</v>
      </c>
      <c r="AB296" s="25">
        <v>105.70980490123027</v>
      </c>
      <c r="AC296" s="25">
        <v>108.75780702963357</v>
      </c>
      <c r="AD296" s="36">
        <f t="shared" si="9"/>
        <v>100.51693674302068</v>
      </c>
      <c r="AE296" s="26">
        <f t="shared" si="10"/>
        <v>0</v>
      </c>
    </row>
    <row r="297" spans="6:31" x14ac:dyDescent="0.25">
      <c r="F297" s="11">
        <v>295</v>
      </c>
      <c r="G297" s="24">
        <f>INDEX(Random!$F$2:$F$10001, ($F297-1)*10+G$2)</f>
        <v>0.24374965158443362</v>
      </c>
      <c r="H297" s="24">
        <f>INDEX(Random!$F$2:$F$10001, ($F297-1)*10+H$2)</f>
        <v>-0.25142651561014395</v>
      </c>
      <c r="I297" s="24">
        <f>INDEX(Random!$F$2:$F$10001, ($F297-1)*10+I$2)</f>
        <v>-0.75211560975463709</v>
      </c>
      <c r="J297" s="24">
        <f>INDEX(Random!$F$2:$F$10001, ($F297-1)*10+J$2)</f>
        <v>0.84302370491258727</v>
      </c>
      <c r="K297" s="24">
        <f>INDEX(Random!$F$2:$F$10001, ($F297-1)*10+K$2)</f>
        <v>0.64906239401474286</v>
      </c>
      <c r="L297" s="42">
        <f>INDEX(Random!$F$2:$F$10001, ($F297-1)*10+L$2)</f>
        <v>1.2183363528694882</v>
      </c>
      <c r="M297" s="24">
        <f>INDEX(Random!$F$2:$F$10001, ($F297-1)*10+M$2)</f>
        <v>-9.5130576357712424E-2</v>
      </c>
      <c r="N297" s="24">
        <f>INDEX(Random!$F$2:$F$10001, ($F297-1)*10+N$2)</f>
        <v>-0.53224549029709833</v>
      </c>
      <c r="O297" s="24">
        <f>INDEX(Random!$F$2:$F$10001, ($F297-1)*10+O$2)</f>
        <v>1.3156378466507244</v>
      </c>
      <c r="P297" s="24">
        <f>INDEX(Random!$F$2:$F$10001, ($F297-1)*10+P$2)</f>
        <v>-0.27687753575369994</v>
      </c>
      <c r="R297" s="11">
        <v>295</v>
      </c>
      <c r="S297" s="25">
        <v>100</v>
      </c>
      <c r="T297" s="25">
        <v>100.8650311429105</v>
      </c>
      <c r="U297" s="25">
        <v>100.06177008514125</v>
      </c>
      <c r="V297" s="25">
        <v>97.611808193069294</v>
      </c>
      <c r="W297" s="25">
        <v>100.45519893303248</v>
      </c>
      <c r="X297" s="25">
        <v>102.7110350847714</v>
      </c>
      <c r="Y297" s="25">
        <v>107.04200252894736</v>
      </c>
      <c r="Z297" s="25">
        <v>106.74769164098331</v>
      </c>
      <c r="AA297" s="25">
        <v>104.9048208999256</v>
      </c>
      <c r="AB297" s="25">
        <v>109.68567839868254</v>
      </c>
      <c r="AC297" s="25">
        <v>108.71932393951084</v>
      </c>
      <c r="AD297" s="36">
        <f t="shared" si="9"/>
        <v>103.88043608469745</v>
      </c>
      <c r="AE297" s="26">
        <f t="shared" si="10"/>
        <v>2.8804360846974504</v>
      </c>
    </row>
    <row r="298" spans="6:31" x14ac:dyDescent="0.25">
      <c r="F298" s="11">
        <v>296</v>
      </c>
      <c r="G298" s="24">
        <f>INDEX(Random!$F$2:$F$10001, ($F298-1)*10+G$2)</f>
        <v>1.4280045319475925</v>
      </c>
      <c r="H298" s="24">
        <f>INDEX(Random!$F$2:$F$10001, ($F298-1)*10+H$2)</f>
        <v>-0.65631434557575108</v>
      </c>
      <c r="I298" s="24">
        <f>INDEX(Random!$F$2:$F$10001, ($F298-1)*10+I$2)</f>
        <v>-0.67417157487057078</v>
      </c>
      <c r="J298" s="24">
        <f>INDEX(Random!$F$2:$F$10001, ($F298-1)*10+J$2)</f>
        <v>0.33485928106542023</v>
      </c>
      <c r="K298" s="24">
        <f>INDEX(Random!$F$2:$F$10001, ($F298-1)*10+K$2)</f>
        <v>-3.095047179353411E-2</v>
      </c>
      <c r="L298" s="42">
        <f>INDEX(Random!$F$2:$F$10001, ($F298-1)*10+L$2)</f>
        <v>0.17965436613254218</v>
      </c>
      <c r="M298" s="24">
        <f>INDEX(Random!$F$2:$F$10001, ($F298-1)*10+M$2)</f>
        <v>0.37170104307752921</v>
      </c>
      <c r="N298" s="24">
        <f>INDEX(Random!$F$2:$F$10001, ($F298-1)*10+N$2)</f>
        <v>-2.3831321348388754</v>
      </c>
      <c r="O298" s="24">
        <f>INDEX(Random!$F$2:$F$10001, ($F298-1)*10+O$2)</f>
        <v>-0.49371409820568973</v>
      </c>
      <c r="P298" s="24">
        <f>INDEX(Random!$F$2:$F$10001, ($F298-1)*10+P$2)</f>
        <v>-0.23034056252039548</v>
      </c>
      <c r="R298" s="11">
        <v>296</v>
      </c>
      <c r="S298" s="25">
        <v>100</v>
      </c>
      <c r="T298" s="25">
        <v>104.95213762297099</v>
      </c>
      <c r="U298" s="25">
        <v>102.7119493027829</v>
      </c>
      <c r="V298" s="25">
        <v>100.45938933887035</v>
      </c>
      <c r="W298" s="25">
        <v>101.63851839764139</v>
      </c>
      <c r="X298" s="25">
        <v>101.57749157668569</v>
      </c>
      <c r="Y298" s="25">
        <v>102.23614265970394</v>
      </c>
      <c r="Z298" s="25">
        <v>103.56402221795152</v>
      </c>
      <c r="AA298" s="25">
        <v>95.649915440026234</v>
      </c>
      <c r="AB298" s="25">
        <v>94.120195176371894</v>
      </c>
      <c r="AC298" s="25">
        <v>93.436707338715919</v>
      </c>
      <c r="AD298" s="36">
        <f t="shared" si="9"/>
        <v>100.0346469071721</v>
      </c>
      <c r="AE298" s="26">
        <f t="shared" si="10"/>
        <v>0</v>
      </c>
    </row>
    <row r="299" spans="6:31" x14ac:dyDescent="0.25">
      <c r="F299" s="11">
        <v>297</v>
      </c>
      <c r="G299" s="24">
        <f>INDEX(Random!$F$2:$F$10001, ($F299-1)*10+G$2)</f>
        <v>0.43168176630002308</v>
      </c>
      <c r="H299" s="24">
        <f>INDEX(Random!$F$2:$F$10001, ($F299-1)*10+H$2)</f>
        <v>-0.21376180573521575</v>
      </c>
      <c r="I299" s="24">
        <f>INDEX(Random!$F$2:$F$10001, ($F299-1)*10+I$2)</f>
        <v>-1.0289456898468183</v>
      </c>
      <c r="J299" s="24">
        <f>INDEX(Random!$F$2:$F$10001, ($F299-1)*10+J$2)</f>
        <v>-0.67553750117809364</v>
      </c>
      <c r="K299" s="24">
        <f>INDEX(Random!$F$2:$F$10001, ($F299-1)*10+K$2)</f>
        <v>0.47838232651263823</v>
      </c>
      <c r="L299" s="42">
        <f>INDEX(Random!$F$2:$F$10001, ($F299-1)*10+L$2)</f>
        <v>-0.7124179308172921</v>
      </c>
      <c r="M299" s="24">
        <f>INDEX(Random!$F$2:$F$10001, ($F299-1)*10+M$2)</f>
        <v>-7.4573308389645807E-2</v>
      </c>
      <c r="N299" s="24">
        <f>INDEX(Random!$F$2:$F$10001, ($F299-1)*10+N$2)</f>
        <v>0.66247988248624867</v>
      </c>
      <c r="O299" s="24">
        <f>INDEX(Random!$F$2:$F$10001, ($F299-1)*10+O$2)</f>
        <v>-0.57636754985794236</v>
      </c>
      <c r="P299" s="24">
        <f>INDEX(Random!$F$2:$F$10001, ($F299-1)*10+P$2)</f>
        <v>-0.6000076918511531</v>
      </c>
      <c r="R299" s="11">
        <v>297</v>
      </c>
      <c r="S299" s="25">
        <v>100</v>
      </c>
      <c r="T299" s="25">
        <v>101.50283535254383</v>
      </c>
      <c r="U299" s="25">
        <v>100.82178402727321</v>
      </c>
      <c r="V299" s="25">
        <v>97.444214575170221</v>
      </c>
      <c r="W299" s="25">
        <v>95.302814134809594</v>
      </c>
      <c r="X299" s="25">
        <v>96.886701539625776</v>
      </c>
      <c r="Y299" s="25">
        <v>94.640409505312192</v>
      </c>
      <c r="Z299" s="25">
        <v>94.445295363334822</v>
      </c>
      <c r="AA299" s="25">
        <v>96.609640328599738</v>
      </c>
      <c r="AB299" s="25">
        <v>94.801390538292864</v>
      </c>
      <c r="AC299" s="25">
        <v>92.953252686132203</v>
      </c>
      <c r="AD299" s="36">
        <f t="shared" si="9"/>
        <v>96.540833805109443</v>
      </c>
      <c r="AE299" s="26">
        <f t="shared" si="10"/>
        <v>0</v>
      </c>
    </row>
    <row r="300" spans="6:31" x14ac:dyDescent="0.25">
      <c r="F300" s="11">
        <v>298</v>
      </c>
      <c r="G300" s="24">
        <f>INDEX(Random!$F$2:$F$10001, ($F300-1)*10+G$2)</f>
        <v>-0.38932747609677604</v>
      </c>
      <c r="H300" s="24">
        <f>INDEX(Random!$F$2:$F$10001, ($F300-1)*10+H$2)</f>
        <v>-0.63715475509106789</v>
      </c>
      <c r="I300" s="24">
        <f>INDEX(Random!$F$2:$F$10001, ($F300-1)*10+I$2)</f>
        <v>0.20789949039321301</v>
      </c>
      <c r="J300" s="24">
        <f>INDEX(Random!$F$2:$F$10001, ($F300-1)*10+J$2)</f>
        <v>-0.15833159347548065</v>
      </c>
      <c r="K300" s="24">
        <f>INDEX(Random!$F$2:$F$10001, ($F300-1)*10+K$2)</f>
        <v>-1.0545243843134187</v>
      </c>
      <c r="L300" s="42">
        <f>INDEX(Random!$F$2:$F$10001, ($F300-1)*10+L$2)</f>
        <v>1.6189836667189907</v>
      </c>
      <c r="M300" s="24">
        <f>INDEX(Random!$F$2:$F$10001, ($F300-1)*10+M$2)</f>
        <v>1.2412317270123379</v>
      </c>
      <c r="N300" s="24">
        <f>INDEX(Random!$F$2:$F$10001, ($F300-1)*10+N$2)</f>
        <v>-0.12890037734901283</v>
      </c>
      <c r="O300" s="24">
        <f>INDEX(Random!$F$2:$F$10001, ($F300-1)*10+O$2)</f>
        <v>-1.4179231153500174</v>
      </c>
      <c r="P300" s="24">
        <f>INDEX(Random!$F$2:$F$10001, ($F300-1)*10+P$2)</f>
        <v>-0.57100453662265016</v>
      </c>
      <c r="R300" s="11">
        <v>298</v>
      </c>
      <c r="S300" s="25">
        <v>100</v>
      </c>
      <c r="T300" s="25">
        <v>98.745836953254013</v>
      </c>
      <c r="U300" s="25">
        <v>96.700243957907588</v>
      </c>
      <c r="V300" s="25">
        <v>97.419518532584192</v>
      </c>
      <c r="W300" s="25">
        <v>96.945938016320937</v>
      </c>
      <c r="X300" s="25">
        <v>93.617858383954797</v>
      </c>
      <c r="Y300" s="25">
        <v>98.885342558961497</v>
      </c>
      <c r="Z300" s="25">
        <v>103.1341636914205</v>
      </c>
      <c r="AA300" s="25">
        <v>102.73416716523924</v>
      </c>
      <c r="AB300" s="25">
        <v>98.005506274044436</v>
      </c>
      <c r="AC300" s="25">
        <v>96.188430866026351</v>
      </c>
      <c r="AD300" s="36">
        <f t="shared" si="9"/>
        <v>98.237700639971365</v>
      </c>
      <c r="AE300" s="26">
        <f t="shared" si="10"/>
        <v>0</v>
      </c>
    </row>
    <row r="301" spans="6:31" x14ac:dyDescent="0.25">
      <c r="F301" s="11">
        <v>299</v>
      </c>
      <c r="G301" s="24">
        <f>INDEX(Random!$F$2:$F$10001, ($F301-1)*10+G$2)</f>
        <v>1.1807651939969546</v>
      </c>
      <c r="H301" s="24">
        <f>INDEX(Random!$F$2:$F$10001, ($F301-1)*10+H$2)</f>
        <v>-1.3542981734808854</v>
      </c>
      <c r="I301" s="24">
        <f>INDEX(Random!$F$2:$F$10001, ($F301-1)*10+I$2)</f>
        <v>-0.87849469891574616</v>
      </c>
      <c r="J301" s="24">
        <f>INDEX(Random!$F$2:$F$10001, ($F301-1)*10+J$2)</f>
        <v>0.3948379103373969</v>
      </c>
      <c r="K301" s="24">
        <f>INDEX(Random!$F$2:$F$10001, ($F301-1)*10+K$2)</f>
        <v>-2.7257913059836145</v>
      </c>
      <c r="L301" s="42">
        <f>INDEX(Random!$F$2:$F$10001, ($F301-1)*10+L$2)</f>
        <v>0.92802566402194031</v>
      </c>
      <c r="M301" s="24">
        <f>INDEX(Random!$F$2:$F$10001, ($F301-1)*10+M$2)</f>
        <v>0.39312393520350675</v>
      </c>
      <c r="N301" s="24">
        <f>INDEX(Random!$F$2:$F$10001, ($F301-1)*10+N$2)</f>
        <v>-9.6959553204120127E-2</v>
      </c>
      <c r="O301" s="24">
        <f>INDEX(Random!$F$2:$F$10001, ($F301-1)*10+O$2)</f>
        <v>-0.71234202254282264</v>
      </c>
      <c r="P301" s="24">
        <f>INDEX(Random!$F$2:$F$10001, ($F301-1)*10+P$2)</f>
        <v>0.26493128441814828</v>
      </c>
      <c r="R301" s="11">
        <v>299</v>
      </c>
      <c r="S301" s="25">
        <v>100</v>
      </c>
      <c r="T301" s="25">
        <v>104.08540401265623</v>
      </c>
      <c r="U301" s="25">
        <v>99.506673564076209</v>
      </c>
      <c r="V301" s="25">
        <v>96.659704078227179</v>
      </c>
      <c r="W301" s="25">
        <v>97.991169851562958</v>
      </c>
      <c r="X301" s="25">
        <v>89.468718593546384</v>
      </c>
      <c r="Y301" s="25">
        <v>92.337789520536305</v>
      </c>
      <c r="Z301" s="25">
        <v>93.604340563536539</v>
      </c>
      <c r="AA301" s="25">
        <v>93.341250124827155</v>
      </c>
      <c r="AB301" s="25">
        <v>91.177390566044195</v>
      </c>
      <c r="AC301" s="25">
        <v>92.031464250774249</v>
      </c>
      <c r="AD301" s="36">
        <f t="shared" si="9"/>
        <v>95.020390512578743</v>
      </c>
      <c r="AE301" s="26">
        <f t="shared" si="10"/>
        <v>0</v>
      </c>
    </row>
    <row r="302" spans="6:31" x14ac:dyDescent="0.25">
      <c r="F302" s="11">
        <v>300</v>
      </c>
      <c r="G302" s="24">
        <f>INDEX(Random!$F$2:$F$10001, ($F302-1)*10+G$2)</f>
        <v>-0.48599030428003065</v>
      </c>
      <c r="H302" s="24">
        <f>INDEX(Random!$F$2:$F$10001, ($F302-1)*10+H$2)</f>
        <v>-0.43455565931717449</v>
      </c>
      <c r="I302" s="24">
        <f>INDEX(Random!$F$2:$F$10001, ($F302-1)*10+I$2)</f>
        <v>-0.85574572817939598</v>
      </c>
      <c r="J302" s="24">
        <f>INDEX(Random!$F$2:$F$10001, ($F302-1)*10+J$2)</f>
        <v>-0.10717030606036219</v>
      </c>
      <c r="K302" s="24">
        <f>INDEX(Random!$F$2:$F$10001, ($F302-1)*10+K$2)</f>
        <v>0.32793297884209266</v>
      </c>
      <c r="L302" s="42">
        <f>INDEX(Random!$F$2:$F$10001, ($F302-1)*10+L$2)</f>
        <v>-0.73069701783967755</v>
      </c>
      <c r="M302" s="24">
        <f>INDEX(Random!$F$2:$F$10001, ($F302-1)*10+M$2)</f>
        <v>-1.0609826768761328</v>
      </c>
      <c r="N302" s="24">
        <f>INDEX(Random!$F$2:$F$10001, ($F302-1)*10+N$2)</f>
        <v>1.1036050169353546</v>
      </c>
      <c r="O302" s="24">
        <f>INDEX(Random!$F$2:$F$10001, ($F302-1)*10+O$2)</f>
        <v>-1.2898355838644846</v>
      </c>
      <c r="P302" s="24">
        <f>INDEX(Random!$F$2:$F$10001, ($F302-1)*10+P$2)</f>
        <v>-0.54144013174878847</v>
      </c>
      <c r="R302" s="11">
        <v>300</v>
      </c>
      <c r="S302" s="25">
        <v>100</v>
      </c>
      <c r="T302" s="25">
        <v>98.426204611916106</v>
      </c>
      <c r="U302" s="25">
        <v>97.044451432382644</v>
      </c>
      <c r="V302" s="25">
        <v>94.33988429883145</v>
      </c>
      <c r="W302" s="25">
        <v>94.042513385484767</v>
      </c>
      <c r="X302" s="25">
        <v>95.124223820698248</v>
      </c>
      <c r="Y302" s="25">
        <v>92.861843376764497</v>
      </c>
      <c r="Z302" s="25">
        <v>89.654544711792113</v>
      </c>
      <c r="AA302" s="25">
        <v>93.07609927072599</v>
      </c>
      <c r="AB302" s="25">
        <v>89.174268621302588</v>
      </c>
      <c r="AC302" s="25">
        <v>87.607759737264587</v>
      </c>
      <c r="AD302" s="36">
        <f t="shared" si="9"/>
        <v>93.135179326716298</v>
      </c>
      <c r="AE302" s="26">
        <f t="shared" si="10"/>
        <v>0</v>
      </c>
    </row>
    <row r="303" spans="6:31" x14ac:dyDescent="0.25">
      <c r="F303" s="11">
        <v>301</v>
      </c>
      <c r="G303" s="24">
        <f>INDEX(Random!$F$2:$F$10001, ($F303-1)*10+G$2)</f>
        <v>0.26299078255272434</v>
      </c>
      <c r="H303" s="24">
        <f>INDEX(Random!$F$2:$F$10001, ($F303-1)*10+H$2)</f>
        <v>-0.75870547286127477</v>
      </c>
      <c r="I303" s="24">
        <f>INDEX(Random!$F$2:$F$10001, ($F303-1)*10+I$2)</f>
        <v>-0.25804078254299123</v>
      </c>
      <c r="J303" s="24">
        <f>INDEX(Random!$F$2:$F$10001, ($F303-1)*10+J$2)</f>
        <v>1.4000393682461998</v>
      </c>
      <c r="K303" s="24">
        <f>INDEX(Random!$F$2:$F$10001, ($F303-1)*10+K$2)</f>
        <v>-1.4063682241336324</v>
      </c>
      <c r="L303" s="42">
        <f>INDEX(Random!$F$2:$F$10001, ($F303-1)*10+L$2)</f>
        <v>-0.29691440604201258</v>
      </c>
      <c r="M303" s="24">
        <f>INDEX(Random!$F$2:$F$10001, ($F303-1)*10+M$2)</f>
        <v>0.33089138768955323</v>
      </c>
      <c r="N303" s="24">
        <f>INDEX(Random!$F$2:$F$10001, ($F303-1)*10+N$2)</f>
        <v>-0.86004915594227749</v>
      </c>
      <c r="O303" s="24">
        <f>INDEX(Random!$F$2:$F$10001, ($F303-1)*10+O$2)</f>
        <v>-1.2846573537603567</v>
      </c>
      <c r="P303" s="24">
        <f>INDEX(Random!$F$2:$F$10001, ($F303-1)*10+P$2)</f>
        <v>1.0015064055304368</v>
      </c>
      <c r="R303" s="11">
        <v>301</v>
      </c>
      <c r="S303" s="25">
        <v>100</v>
      </c>
      <c r="T303" s="25">
        <v>100.93014713040895</v>
      </c>
      <c r="U303" s="25">
        <v>98.437163422436697</v>
      </c>
      <c r="V303" s="25">
        <v>97.631575332790476</v>
      </c>
      <c r="W303" s="25">
        <v>102.37035889955062</v>
      </c>
      <c r="X303" s="25">
        <v>97.696299538372003</v>
      </c>
      <c r="Y303" s="25">
        <v>96.770516922403957</v>
      </c>
      <c r="Z303" s="25">
        <v>97.893319105688121</v>
      </c>
      <c r="AA303" s="25">
        <v>95.151359302616584</v>
      </c>
      <c r="AB303" s="25">
        <v>91.178366724129063</v>
      </c>
      <c r="AC303" s="25">
        <v>94.334474682528096</v>
      </c>
      <c r="AD303" s="36">
        <f t="shared" si="9"/>
        <v>97.239358106092453</v>
      </c>
      <c r="AE303" s="26">
        <f t="shared" si="10"/>
        <v>0</v>
      </c>
    </row>
    <row r="304" spans="6:31" x14ac:dyDescent="0.25">
      <c r="F304" s="11">
        <v>302</v>
      </c>
      <c r="G304" s="24">
        <f>INDEX(Random!$F$2:$F$10001, ($F304-1)*10+G$2)</f>
        <v>-1.1075095368961645</v>
      </c>
      <c r="H304" s="24">
        <f>INDEX(Random!$F$2:$F$10001, ($F304-1)*10+H$2)</f>
        <v>-1.3250729697029036</v>
      </c>
      <c r="I304" s="24">
        <f>INDEX(Random!$F$2:$F$10001, ($F304-1)*10+I$2)</f>
        <v>0.29033045352615772</v>
      </c>
      <c r="J304" s="24">
        <f>INDEX(Random!$F$2:$F$10001, ($F304-1)*10+J$2)</f>
        <v>1.4795568687641953</v>
      </c>
      <c r="K304" s="24">
        <f>INDEX(Random!$F$2:$F$10001, ($F304-1)*10+K$2)</f>
        <v>-0.33300517281456499</v>
      </c>
      <c r="L304" s="42">
        <f>INDEX(Random!$F$2:$F$10001, ($F304-1)*10+L$2)</f>
        <v>-0.57915895294601916</v>
      </c>
      <c r="M304" s="24">
        <f>INDEX(Random!$F$2:$F$10001, ($F304-1)*10+M$2)</f>
        <v>0.78060325718595258</v>
      </c>
      <c r="N304" s="24">
        <f>INDEX(Random!$F$2:$F$10001, ($F304-1)*10+N$2)</f>
        <v>-0.87197887727888701</v>
      </c>
      <c r="O304" s="24">
        <f>INDEX(Random!$F$2:$F$10001, ($F304-1)*10+O$2)</f>
        <v>-0.82772257869736254</v>
      </c>
      <c r="P304" s="24">
        <f>INDEX(Random!$F$2:$F$10001, ($F304-1)*10+P$2)</f>
        <v>-1.1564972241188554</v>
      </c>
      <c r="R304" s="11">
        <v>302</v>
      </c>
      <c r="S304" s="25">
        <v>100</v>
      </c>
      <c r="T304" s="25">
        <v>96.395612474879471</v>
      </c>
      <c r="U304" s="25">
        <v>92.245535704603753</v>
      </c>
      <c r="V304" s="25">
        <v>93.188970065746929</v>
      </c>
      <c r="W304" s="25">
        <v>97.973076739769823</v>
      </c>
      <c r="X304" s="25">
        <v>96.927267797704346</v>
      </c>
      <c r="Y304" s="25">
        <v>95.104168262725054</v>
      </c>
      <c r="Z304" s="25">
        <v>97.669812341133522</v>
      </c>
      <c r="AA304" s="25">
        <v>94.896134025208582</v>
      </c>
      <c r="AB304" s="25">
        <v>92.338189328894018</v>
      </c>
      <c r="AC304" s="25">
        <v>88.863831237455258</v>
      </c>
      <c r="AD304" s="36">
        <f t="shared" si="9"/>
        <v>94.560259797812066</v>
      </c>
      <c r="AE304" s="26">
        <f t="shared" si="10"/>
        <v>0</v>
      </c>
    </row>
    <row r="305" spans="6:31" x14ac:dyDescent="0.25">
      <c r="F305" s="11">
        <v>303</v>
      </c>
      <c r="G305" s="24">
        <f>INDEX(Random!$F$2:$F$10001, ($F305-1)*10+G$2)</f>
        <v>-3.0190091612934977</v>
      </c>
      <c r="H305" s="24">
        <f>INDEX(Random!$F$2:$F$10001, ($F305-1)*10+H$2)</f>
        <v>-0.81226821276168037</v>
      </c>
      <c r="I305" s="24">
        <f>INDEX(Random!$F$2:$F$10001, ($F305-1)*10+I$2)</f>
        <v>0.70731840371471033</v>
      </c>
      <c r="J305" s="24">
        <f>INDEX(Random!$F$2:$F$10001, ($F305-1)*10+J$2)</f>
        <v>-0.84740919157510197</v>
      </c>
      <c r="K305" s="24">
        <f>INDEX(Random!$F$2:$F$10001, ($F305-1)*10+K$2)</f>
        <v>-0.94657719642423443</v>
      </c>
      <c r="L305" s="42">
        <f>INDEX(Random!$F$2:$F$10001, ($F305-1)*10+L$2)</f>
        <v>-1.3124086476889798</v>
      </c>
      <c r="M305" s="24">
        <f>INDEX(Random!$F$2:$F$10001, ($F305-1)*10+M$2)</f>
        <v>0.97925787304416589</v>
      </c>
      <c r="N305" s="24">
        <f>INDEX(Random!$F$2:$F$10001, ($F305-1)*10+N$2)</f>
        <v>0.73306629361490394</v>
      </c>
      <c r="O305" s="24">
        <f>INDEX(Random!$F$2:$F$10001, ($F305-1)*10+O$2)</f>
        <v>0.71071061027467841</v>
      </c>
      <c r="P305" s="24">
        <f>INDEX(Random!$F$2:$F$10001, ($F305-1)*10+P$2)</f>
        <v>-2.5922306815971976</v>
      </c>
      <c r="R305" s="11">
        <v>303</v>
      </c>
      <c r="S305" s="25">
        <v>100</v>
      </c>
      <c r="T305" s="25">
        <v>90.409291152089438</v>
      </c>
      <c r="U305" s="25">
        <v>88.017902936993309</v>
      </c>
      <c r="V305" s="25">
        <v>90.170463405312191</v>
      </c>
      <c r="W305" s="25">
        <v>87.681983798448854</v>
      </c>
      <c r="X305" s="25">
        <v>84.979052422048866</v>
      </c>
      <c r="Y305" s="25">
        <v>81.355037844425198</v>
      </c>
      <c r="Z305" s="25">
        <v>84.10832634268462</v>
      </c>
      <c r="AA305" s="25">
        <v>86.239719819575711</v>
      </c>
      <c r="AB305" s="25">
        <v>88.358845876758878</v>
      </c>
      <c r="AC305" s="25">
        <v>81.036344907917965</v>
      </c>
      <c r="AD305" s="36">
        <f t="shared" si="9"/>
        <v>86.235696850625501</v>
      </c>
      <c r="AE305" s="26">
        <f t="shared" si="10"/>
        <v>0</v>
      </c>
    </row>
    <row r="306" spans="6:31" x14ac:dyDescent="0.25">
      <c r="F306" s="11">
        <v>304</v>
      </c>
      <c r="G306" s="24">
        <f>INDEX(Random!$F$2:$F$10001, ($F306-1)*10+G$2)</f>
        <v>-1.0536906770401813</v>
      </c>
      <c r="H306" s="24">
        <f>INDEX(Random!$F$2:$F$10001, ($F306-1)*10+H$2)</f>
        <v>-0.99967962444841396</v>
      </c>
      <c r="I306" s="24">
        <f>INDEX(Random!$F$2:$F$10001, ($F306-1)*10+I$2)</f>
        <v>-0.87642718550808374</v>
      </c>
      <c r="J306" s="24">
        <f>INDEX(Random!$F$2:$F$10001, ($F306-1)*10+J$2)</f>
        <v>0.6631330175939516</v>
      </c>
      <c r="K306" s="24">
        <f>INDEX(Random!$F$2:$F$10001, ($F306-1)*10+K$2)</f>
        <v>-0.30692017562150481</v>
      </c>
      <c r="L306" s="42">
        <f>INDEX(Random!$F$2:$F$10001, ($F306-1)*10+L$2)</f>
        <v>7.6942617176936831E-2</v>
      </c>
      <c r="M306" s="24">
        <f>INDEX(Random!$F$2:$F$10001, ($F306-1)*10+M$2)</f>
        <v>0.6733773841687194</v>
      </c>
      <c r="N306" s="24">
        <f>INDEX(Random!$F$2:$F$10001, ($F306-1)*10+N$2)</f>
        <v>-0.9132160367191785</v>
      </c>
      <c r="O306" s="24">
        <f>INDEX(Random!$F$2:$F$10001, ($F306-1)*10+O$2)</f>
        <v>-1.921781781769289</v>
      </c>
      <c r="P306" s="24">
        <f>INDEX(Random!$F$2:$F$10001, ($F306-1)*10+P$2)</f>
        <v>0.25365843580286063</v>
      </c>
      <c r="R306" s="11">
        <v>304</v>
      </c>
      <c r="S306" s="25">
        <v>100</v>
      </c>
      <c r="T306" s="25">
        <v>96.569777144941028</v>
      </c>
      <c r="U306" s="25">
        <v>93.42631514923788</v>
      </c>
      <c r="V306" s="25">
        <v>90.75960346661077</v>
      </c>
      <c r="W306" s="25">
        <v>92.841519528923996</v>
      </c>
      <c r="X306" s="25">
        <v>91.930883904816682</v>
      </c>
      <c r="Y306" s="25">
        <v>92.208771963770076</v>
      </c>
      <c r="Z306" s="25">
        <v>94.35634609156925</v>
      </c>
      <c r="AA306" s="25">
        <v>91.550051502410682</v>
      </c>
      <c r="AB306" s="25">
        <v>85.87260091005696</v>
      </c>
      <c r="AC306" s="25">
        <v>86.644217134950537</v>
      </c>
      <c r="AD306" s="36">
        <f t="shared" si="9"/>
        <v>91.616008679728779</v>
      </c>
      <c r="AE306" s="26">
        <f t="shared" si="10"/>
        <v>0</v>
      </c>
    </row>
    <row r="307" spans="6:31" x14ac:dyDescent="0.25">
      <c r="F307" s="11">
        <v>305</v>
      </c>
      <c r="G307" s="24">
        <f>INDEX(Random!$F$2:$F$10001, ($F307-1)*10+G$2)</f>
        <v>-0.23824877485633444</v>
      </c>
      <c r="H307" s="24">
        <f>INDEX(Random!$F$2:$F$10001, ($F307-1)*10+H$2)</f>
        <v>-1.7164619127921926E-3</v>
      </c>
      <c r="I307" s="24">
        <f>INDEX(Random!$F$2:$F$10001, ($F307-1)*10+I$2)</f>
        <v>-0.13701487099296175</v>
      </c>
      <c r="J307" s="24">
        <f>INDEX(Random!$F$2:$F$10001, ($F307-1)*10+J$2)</f>
        <v>-0.87773120903240431</v>
      </c>
      <c r="K307" s="24">
        <f>INDEX(Random!$F$2:$F$10001, ($F307-1)*10+K$2)</f>
        <v>0.39242062446558579</v>
      </c>
      <c r="L307" s="42">
        <f>INDEX(Random!$F$2:$F$10001, ($F307-1)*10+L$2)</f>
        <v>1.4249682885510573</v>
      </c>
      <c r="M307" s="24">
        <f>INDEX(Random!$F$2:$F$10001, ($F307-1)*10+M$2)</f>
        <v>-1.1870452990107669</v>
      </c>
      <c r="N307" s="24">
        <f>INDEX(Random!$F$2:$F$10001, ($F307-1)*10+N$2)</f>
        <v>1.310528715966842</v>
      </c>
      <c r="O307" s="24">
        <f>INDEX(Random!$F$2:$F$10001, ($F307-1)*10+O$2)</f>
        <v>1.0101951186687113</v>
      </c>
      <c r="P307" s="24">
        <f>INDEX(Random!$F$2:$F$10001, ($F307-1)*10+P$2)</f>
        <v>-1.9445354419230598</v>
      </c>
      <c r="R307" s="11">
        <v>305</v>
      </c>
      <c r="S307" s="25">
        <v>100</v>
      </c>
      <c r="T307" s="25">
        <v>99.247484995058642</v>
      </c>
      <c r="U307" s="25">
        <v>99.285199069037844</v>
      </c>
      <c r="V307" s="25">
        <v>98.873216577399475</v>
      </c>
      <c r="W307" s="25">
        <v>96.046830385602277</v>
      </c>
      <c r="X307" s="25">
        <v>97.36195970542488</v>
      </c>
      <c r="Y307" s="25">
        <v>102.17305224185607</v>
      </c>
      <c r="Z307" s="25">
        <v>98.227945924659124</v>
      </c>
      <c r="AA307" s="25">
        <v>102.68691778665629</v>
      </c>
      <c r="AB307" s="25">
        <v>106.27235656086631</v>
      </c>
      <c r="AC307" s="25">
        <v>99.605860066518389</v>
      </c>
      <c r="AD307" s="36">
        <f t="shared" si="9"/>
        <v>99.978082331307945</v>
      </c>
      <c r="AE307" s="26">
        <f t="shared" si="10"/>
        <v>0</v>
      </c>
    </row>
    <row r="308" spans="6:31" x14ac:dyDescent="0.25">
      <c r="F308" s="11">
        <v>306</v>
      </c>
      <c r="G308" s="24">
        <f>INDEX(Random!$F$2:$F$10001, ($F308-1)*10+G$2)</f>
        <v>1.8127821388506715</v>
      </c>
      <c r="H308" s="24">
        <f>INDEX(Random!$F$2:$F$10001, ($F308-1)*10+H$2)</f>
        <v>0.71565056483484124</v>
      </c>
      <c r="I308" s="24">
        <f>INDEX(Random!$F$2:$F$10001, ($F308-1)*10+I$2)</f>
        <v>0.75038168546207196</v>
      </c>
      <c r="J308" s="24">
        <f>INDEX(Random!$F$2:$F$10001, ($F308-1)*10+J$2)</f>
        <v>-2.085323898301001</v>
      </c>
      <c r="K308" s="24">
        <f>INDEX(Random!$F$2:$F$10001, ($F308-1)*10+K$2)</f>
        <v>1.9905796241428766</v>
      </c>
      <c r="L308" s="42">
        <f>INDEX(Random!$F$2:$F$10001, ($F308-1)*10+L$2)</f>
        <v>-1.6994160387052322</v>
      </c>
      <c r="M308" s="24">
        <f>INDEX(Random!$F$2:$F$10001, ($F308-1)*10+M$2)</f>
        <v>1.135230481911645</v>
      </c>
      <c r="N308" s="24">
        <f>INDEX(Random!$F$2:$F$10001, ($F308-1)*10+N$2)</f>
        <v>0.21199623362454262</v>
      </c>
      <c r="O308" s="24">
        <f>INDEX(Random!$F$2:$F$10001, ($F308-1)*10+O$2)</f>
        <v>0.27864483446744709</v>
      </c>
      <c r="P308" s="24">
        <f>INDEX(Random!$F$2:$F$10001, ($F308-1)*10+P$2)</f>
        <v>0.92390735050397532</v>
      </c>
      <c r="R308" s="11">
        <v>306</v>
      </c>
      <c r="S308" s="25">
        <v>100</v>
      </c>
      <c r="T308" s="25">
        <v>106.31541057788756</v>
      </c>
      <c r="U308" s="25">
        <v>108.9458965438477</v>
      </c>
      <c r="V308" s="25">
        <v>111.77159558253145</v>
      </c>
      <c r="W308" s="25">
        <v>104.26659931099867</v>
      </c>
      <c r="X308" s="25">
        <v>111.51450189949296</v>
      </c>
      <c r="Y308" s="25">
        <v>105.3820162307599</v>
      </c>
      <c r="Z308" s="25">
        <v>109.51990192354965</v>
      </c>
      <c r="AA308" s="25">
        <v>110.34969351495812</v>
      </c>
      <c r="AB308" s="25">
        <v>111.4346017217957</v>
      </c>
      <c r="AC308" s="25">
        <v>114.99218640949714</v>
      </c>
      <c r="AD308" s="36">
        <f t="shared" si="9"/>
        <v>109.44924037153189</v>
      </c>
      <c r="AE308" s="26">
        <f t="shared" si="10"/>
        <v>8.4492403715318858</v>
      </c>
    </row>
    <row r="309" spans="6:31" x14ac:dyDescent="0.25">
      <c r="F309" s="11">
        <v>307</v>
      </c>
      <c r="G309" s="24">
        <f>INDEX(Random!$F$2:$F$10001, ($F309-1)*10+G$2)</f>
        <v>2.6285013957952099</v>
      </c>
      <c r="H309" s="24">
        <f>INDEX(Random!$F$2:$F$10001, ($F309-1)*10+H$2)</f>
        <v>-2.3617671489207845</v>
      </c>
      <c r="I309" s="24">
        <f>INDEX(Random!$F$2:$F$10001, ($F309-1)*10+I$2)</f>
        <v>2.0135880237331607</v>
      </c>
      <c r="J309" s="24">
        <f>INDEX(Random!$F$2:$F$10001, ($F309-1)*10+J$2)</f>
        <v>0.71762680863489337</v>
      </c>
      <c r="K309" s="24">
        <f>INDEX(Random!$F$2:$F$10001, ($F309-1)*10+K$2)</f>
        <v>-0.79939343689956421</v>
      </c>
      <c r="L309" s="42">
        <f>INDEX(Random!$F$2:$F$10001, ($F309-1)*10+L$2)</f>
        <v>1.7059898198942884</v>
      </c>
      <c r="M309" s="24">
        <f>INDEX(Random!$F$2:$F$10001, ($F309-1)*10+M$2)</f>
        <v>0.97502822206036555</v>
      </c>
      <c r="N309" s="24">
        <f>INDEX(Random!$F$2:$F$10001, ($F309-1)*10+N$2)</f>
        <v>-0.71857970374677682</v>
      </c>
      <c r="O309" s="24">
        <f>INDEX(Random!$F$2:$F$10001, ($F309-1)*10+O$2)</f>
        <v>0.2749556895960924</v>
      </c>
      <c r="P309" s="24">
        <f>INDEX(Random!$F$2:$F$10001, ($F309-1)*10+P$2)</f>
        <v>-0.12749567706887141</v>
      </c>
      <c r="R309" s="11">
        <v>307</v>
      </c>
      <c r="S309" s="25">
        <v>100</v>
      </c>
      <c r="T309" s="25">
        <v>109.26436393370918</v>
      </c>
      <c r="U309" s="25">
        <v>100.98699282198646</v>
      </c>
      <c r="V309" s="25">
        <v>108.09030337395438</v>
      </c>
      <c r="W309" s="25">
        <v>110.77204654708129</v>
      </c>
      <c r="X309" s="25">
        <v>107.88862920732447</v>
      </c>
      <c r="Y309" s="25">
        <v>114.29211943633763</v>
      </c>
      <c r="Z309" s="25">
        <v>118.14333171295664</v>
      </c>
      <c r="AA309" s="25">
        <v>115.3803620718385</v>
      </c>
      <c r="AB309" s="25">
        <v>116.50031316297337</v>
      </c>
      <c r="AC309" s="25">
        <v>116.0539449969945</v>
      </c>
      <c r="AD309" s="36">
        <f t="shared" si="9"/>
        <v>111.73724072651564</v>
      </c>
      <c r="AE309" s="26">
        <f t="shared" si="10"/>
        <v>10.737240726515637</v>
      </c>
    </row>
    <row r="310" spans="6:31" x14ac:dyDescent="0.25">
      <c r="F310" s="11">
        <v>308</v>
      </c>
      <c r="G310" s="24">
        <f>INDEX(Random!$F$2:$F$10001, ($F310-1)*10+G$2)</f>
        <v>1.3256596524205435</v>
      </c>
      <c r="H310" s="24">
        <f>INDEX(Random!$F$2:$F$10001, ($F310-1)*10+H$2)</f>
        <v>-1.4054819222344017</v>
      </c>
      <c r="I310" s="24">
        <f>INDEX(Random!$F$2:$F$10001, ($F310-1)*10+I$2)</f>
        <v>0.63100142624983846</v>
      </c>
      <c r="J310" s="24">
        <f>INDEX(Random!$F$2:$F$10001, ($F310-1)*10+J$2)</f>
        <v>1.0369141162320215E-3</v>
      </c>
      <c r="K310" s="24">
        <f>INDEX(Random!$F$2:$F$10001, ($F310-1)*10+K$2)</f>
        <v>-7.9805985177920022E-2</v>
      </c>
      <c r="L310" s="42">
        <f>INDEX(Random!$F$2:$F$10001, ($F310-1)*10+L$2)</f>
        <v>-0.58705600808218084</v>
      </c>
      <c r="M310" s="24">
        <f>INDEX(Random!$F$2:$F$10001, ($F310-1)*10+M$2)</f>
        <v>-4.4633776834546848E-2</v>
      </c>
      <c r="N310" s="24">
        <f>INDEX(Random!$F$2:$F$10001, ($F310-1)*10+N$2)</f>
        <v>-0.65153568047186827</v>
      </c>
      <c r="O310" s="24">
        <f>INDEX(Random!$F$2:$F$10001, ($F310-1)*10+O$2)</f>
        <v>0.15096842240519787</v>
      </c>
      <c r="P310" s="24">
        <f>INDEX(Random!$F$2:$F$10001, ($F310-1)*10+P$2)</f>
        <v>0.65848780420940056</v>
      </c>
      <c r="R310" s="11">
        <v>308</v>
      </c>
      <c r="S310" s="25">
        <v>100</v>
      </c>
      <c r="T310" s="25">
        <v>104.59248066256571</v>
      </c>
      <c r="U310" s="25">
        <v>99.819930288261446</v>
      </c>
      <c r="V310" s="25">
        <v>101.99969233045863</v>
      </c>
      <c r="W310" s="25">
        <v>102.04787603632671</v>
      </c>
      <c r="X310" s="25">
        <v>101.81961852966154</v>
      </c>
      <c r="Y310" s="25">
        <v>99.87804031656853</v>
      </c>
      <c r="Z310" s="25">
        <v>99.772269347185727</v>
      </c>
      <c r="AA310" s="25">
        <v>97.658296116513327</v>
      </c>
      <c r="AB310" s="25">
        <v>98.197007974882141</v>
      </c>
      <c r="AC310" s="25">
        <v>100.43387980554679</v>
      </c>
      <c r="AD310" s="36">
        <f t="shared" si="9"/>
        <v>100.62190914079707</v>
      </c>
      <c r="AE310" s="26">
        <f t="shared" si="10"/>
        <v>0</v>
      </c>
    </row>
    <row r="311" spans="6:31" x14ac:dyDescent="0.25">
      <c r="F311" s="11">
        <v>309</v>
      </c>
      <c r="G311" s="24">
        <f>INDEX(Random!$F$2:$F$10001, ($F311-1)*10+G$2)</f>
        <v>-7.2797093166015486E-2</v>
      </c>
      <c r="H311" s="24">
        <f>INDEX(Random!$F$2:$F$10001, ($F311-1)*10+H$2)</f>
        <v>1.0741237679175053</v>
      </c>
      <c r="I311" s="24">
        <f>INDEX(Random!$F$2:$F$10001, ($F311-1)*10+I$2)</f>
        <v>-0.60705804218763537</v>
      </c>
      <c r="J311" s="24">
        <f>INDEX(Random!$F$2:$F$10001, ($F311-1)*10+J$2)</f>
        <v>-0.90014159306111607</v>
      </c>
      <c r="K311" s="24">
        <f>INDEX(Random!$F$2:$F$10001, ($F311-1)*10+K$2)</f>
        <v>1.6236300525743037</v>
      </c>
      <c r="L311" s="42">
        <f>INDEX(Random!$F$2:$F$10001, ($F311-1)*10+L$2)</f>
        <v>1.4867070204887192</v>
      </c>
      <c r="M311" s="24">
        <f>INDEX(Random!$F$2:$F$10001, ($F311-1)*10+M$2)</f>
        <v>-0.80295471622201586</v>
      </c>
      <c r="N311" s="24">
        <f>INDEX(Random!$F$2:$F$10001, ($F311-1)*10+N$2)</f>
        <v>-0.8312123325955586</v>
      </c>
      <c r="O311" s="24">
        <f>INDEX(Random!$F$2:$F$10001, ($F311-1)*10+O$2)</f>
        <v>-4.58658464203145E-2</v>
      </c>
      <c r="P311" s="24">
        <f>INDEX(Random!$F$2:$F$10001, ($F311-1)*10+P$2)</f>
        <v>0.13892044634845951</v>
      </c>
      <c r="R311" s="11">
        <v>309</v>
      </c>
      <c r="S311" s="25">
        <v>100</v>
      </c>
      <c r="T311" s="25">
        <v>99.799781831192888</v>
      </c>
      <c r="U311" s="25">
        <v>103.50611609600205</v>
      </c>
      <c r="V311" s="25">
        <v>101.46428432079931</v>
      </c>
      <c r="W311" s="25">
        <v>98.48977060639227</v>
      </c>
      <c r="X311" s="25">
        <v>104.04759082835568</v>
      </c>
      <c r="Y311" s="25">
        <v>109.41539125687935</v>
      </c>
      <c r="Z311" s="25">
        <v>106.5545593217963</v>
      </c>
      <c r="AA311" s="25">
        <v>103.67022408778976</v>
      </c>
      <c r="AB311" s="25">
        <v>103.55615765786031</v>
      </c>
      <c r="AC311" s="25">
        <v>104.08533432446986</v>
      </c>
      <c r="AD311" s="36">
        <f t="shared" si="9"/>
        <v>103.45892103315377</v>
      </c>
      <c r="AE311" s="26">
        <f t="shared" si="10"/>
        <v>2.4589210331537714</v>
      </c>
    </row>
    <row r="312" spans="6:31" x14ac:dyDescent="0.25">
      <c r="F312" s="11">
        <v>310</v>
      </c>
      <c r="G312" s="24">
        <f>INDEX(Random!$F$2:$F$10001, ($F312-1)*10+G$2)</f>
        <v>-1.0000490096479135</v>
      </c>
      <c r="H312" s="24">
        <f>INDEX(Random!$F$2:$F$10001, ($F312-1)*10+H$2)</f>
        <v>1.1519637967613323</v>
      </c>
      <c r="I312" s="24">
        <f>INDEX(Random!$F$2:$F$10001, ($F312-1)*10+I$2)</f>
        <v>-1.0272656743717621</v>
      </c>
      <c r="J312" s="24">
        <f>INDEX(Random!$F$2:$F$10001, ($F312-1)*10+J$2)</f>
        <v>-0.46445223559837057</v>
      </c>
      <c r="K312" s="24">
        <f>INDEX(Random!$F$2:$F$10001, ($F312-1)*10+K$2)</f>
        <v>0.86112912108571438</v>
      </c>
      <c r="L312" s="42">
        <f>INDEX(Random!$F$2:$F$10001, ($F312-1)*10+L$2)</f>
        <v>-0.63874323107166808</v>
      </c>
      <c r="M312" s="24">
        <f>INDEX(Random!$F$2:$F$10001, ($F312-1)*10+M$2)</f>
        <v>0.31799795365672057</v>
      </c>
      <c r="N312" s="24">
        <f>INDEX(Random!$F$2:$F$10001, ($F312-1)*10+N$2)</f>
        <v>0.34067801673550963</v>
      </c>
      <c r="O312" s="24">
        <f>INDEX(Random!$F$2:$F$10001, ($F312-1)*10+O$2)</f>
        <v>-0.4458620658496919</v>
      </c>
      <c r="P312" s="24">
        <f>INDEX(Random!$F$2:$F$10001, ($F312-1)*10+P$2)</f>
        <v>0.1818983381153558</v>
      </c>
      <c r="R312" s="11">
        <v>310</v>
      </c>
      <c r="S312" s="25">
        <v>100</v>
      </c>
      <c r="T312" s="25">
        <v>96.743681520152307</v>
      </c>
      <c r="U312" s="25">
        <v>100.59882350839463</v>
      </c>
      <c r="V312" s="25">
        <v>97.234202259146898</v>
      </c>
      <c r="W312" s="25">
        <v>95.773097210407911</v>
      </c>
      <c r="X312" s="25">
        <v>98.622799968725531</v>
      </c>
      <c r="Y312" s="25">
        <v>96.574610229664486</v>
      </c>
      <c r="Z312" s="25">
        <v>97.652899359783362</v>
      </c>
      <c r="AA312" s="25">
        <v>98.818371743095753</v>
      </c>
      <c r="AB312" s="25">
        <v>97.394171497203416</v>
      </c>
      <c r="AC312" s="25">
        <v>98.033075193307596</v>
      </c>
      <c r="AD312" s="36">
        <f t="shared" si="9"/>
        <v>97.744573248988189</v>
      </c>
      <c r="AE312" s="26">
        <f t="shared" si="10"/>
        <v>0</v>
      </c>
    </row>
    <row r="313" spans="6:31" x14ac:dyDescent="0.25">
      <c r="F313" s="11">
        <v>311</v>
      </c>
      <c r="G313" s="24">
        <f>INDEX(Random!$F$2:$F$10001, ($F313-1)*10+G$2)</f>
        <v>-1.0047542160699532</v>
      </c>
      <c r="H313" s="24">
        <f>INDEX(Random!$F$2:$F$10001, ($F313-1)*10+H$2)</f>
        <v>-1.6476428275872612</v>
      </c>
      <c r="I313" s="24">
        <f>INDEX(Random!$F$2:$F$10001, ($F313-1)*10+I$2)</f>
        <v>0.5126333691527456</v>
      </c>
      <c r="J313" s="24">
        <f>INDEX(Random!$F$2:$F$10001, ($F313-1)*10+J$2)</f>
        <v>0.25456032558847919</v>
      </c>
      <c r="K313" s="24">
        <f>INDEX(Random!$F$2:$F$10001, ($F313-1)*10+K$2)</f>
        <v>-0.76525438506986576</v>
      </c>
      <c r="L313" s="42">
        <f>INDEX(Random!$F$2:$F$10001, ($F313-1)*10+L$2)</f>
        <v>-1.5530892547167157</v>
      </c>
      <c r="M313" s="24">
        <f>INDEX(Random!$F$2:$F$10001, ($F313-1)*10+M$2)</f>
        <v>1.7274013127489998</v>
      </c>
      <c r="N313" s="24">
        <f>INDEX(Random!$F$2:$F$10001, ($F313-1)*10+N$2)</f>
        <v>-0.49510881763260456</v>
      </c>
      <c r="O313" s="24">
        <f>INDEX(Random!$F$2:$F$10001, ($F313-1)*10+O$2)</f>
        <v>0.35936622752785091</v>
      </c>
      <c r="P313" s="24">
        <f>INDEX(Random!$F$2:$F$10001, ($F313-1)*10+P$2)</f>
        <v>0.93344638747119479</v>
      </c>
      <c r="R313" s="11">
        <v>311</v>
      </c>
      <c r="S313" s="25">
        <v>100</v>
      </c>
      <c r="T313" s="25">
        <v>96.728414886527432</v>
      </c>
      <c r="U313" s="25">
        <v>91.567928478762013</v>
      </c>
      <c r="V313" s="25">
        <v>93.196748198464547</v>
      </c>
      <c r="W313" s="25">
        <v>94.037020833887638</v>
      </c>
      <c r="X313" s="25">
        <v>91.694154472296503</v>
      </c>
      <c r="Y313" s="25">
        <v>87.077970835101667</v>
      </c>
      <c r="Z313" s="25">
        <v>92.31256230100054</v>
      </c>
      <c r="AA313" s="25">
        <v>90.831966770759735</v>
      </c>
      <c r="AB313" s="25">
        <v>91.973665388891803</v>
      </c>
      <c r="AC313" s="25">
        <v>94.940324772529394</v>
      </c>
      <c r="AD313" s="36">
        <f t="shared" si="9"/>
        <v>92.436075693822119</v>
      </c>
      <c r="AE313" s="26">
        <f t="shared" si="10"/>
        <v>0</v>
      </c>
    </row>
    <row r="314" spans="6:31" x14ac:dyDescent="0.25">
      <c r="F314" s="11">
        <v>312</v>
      </c>
      <c r="G314" s="24">
        <f>INDEX(Random!$F$2:$F$10001, ($F314-1)*10+G$2)</f>
        <v>-0.39571709287117107</v>
      </c>
      <c r="H314" s="24">
        <f>INDEX(Random!$F$2:$F$10001, ($F314-1)*10+H$2)</f>
        <v>-0.41691528858355048</v>
      </c>
      <c r="I314" s="24">
        <f>INDEX(Random!$F$2:$F$10001, ($F314-1)*10+I$2)</f>
        <v>-8.2305384186781905E-2</v>
      </c>
      <c r="J314" s="24">
        <f>INDEX(Random!$F$2:$F$10001, ($F314-1)*10+J$2)</f>
        <v>-0.51102723995195998</v>
      </c>
      <c r="K314" s="24">
        <f>INDEX(Random!$F$2:$F$10001, ($F314-1)*10+K$2)</f>
        <v>8.0457960285199859E-2</v>
      </c>
      <c r="L314" s="42">
        <f>INDEX(Random!$F$2:$F$10001, ($F314-1)*10+L$2)</f>
        <v>-0.71774460727510547</v>
      </c>
      <c r="M314" s="24">
        <f>INDEX(Random!$F$2:$F$10001, ($F314-1)*10+M$2)</f>
        <v>-1.8182886879228897</v>
      </c>
      <c r="N314" s="24">
        <f>INDEX(Random!$F$2:$F$10001, ($F314-1)*10+N$2)</f>
        <v>0.96493854505433418</v>
      </c>
      <c r="O314" s="24">
        <f>INDEX(Random!$F$2:$F$10001, ($F314-1)*10+O$2)</f>
        <v>1.039601801228393</v>
      </c>
      <c r="P314" s="24">
        <f>INDEX(Random!$F$2:$F$10001, ($F314-1)*10+P$2)</f>
        <v>1.6575709264808969</v>
      </c>
      <c r="R314" s="11">
        <v>312</v>
      </c>
      <c r="S314" s="25">
        <v>100</v>
      </c>
      <c r="T314" s="25">
        <v>98.724676579660965</v>
      </c>
      <c r="U314" s="25">
        <v>97.396343346824068</v>
      </c>
      <c r="V314" s="25">
        <v>97.170343879665879</v>
      </c>
      <c r="W314" s="25">
        <v>95.560799232120274</v>
      </c>
      <c r="X314" s="25">
        <v>95.860961901177589</v>
      </c>
      <c r="Y314" s="25">
        <v>93.621723210054753</v>
      </c>
      <c r="Z314" s="25">
        <v>88.121159981026892</v>
      </c>
      <c r="AA314" s="25">
        <v>91.059688421057245</v>
      </c>
      <c r="AB314" s="25">
        <v>94.332145089233023</v>
      </c>
      <c r="AC314" s="25">
        <v>99.768862107714128</v>
      </c>
      <c r="AD314" s="36">
        <f t="shared" si="9"/>
        <v>95.161670374853458</v>
      </c>
      <c r="AE314" s="26">
        <f t="shared" si="10"/>
        <v>0</v>
      </c>
    </row>
    <row r="315" spans="6:31" x14ac:dyDescent="0.25">
      <c r="F315" s="11">
        <v>313</v>
      </c>
      <c r="G315" s="24">
        <f>INDEX(Random!$F$2:$F$10001, ($F315-1)*10+G$2)</f>
        <v>-1.2631040141337859</v>
      </c>
      <c r="H315" s="24">
        <f>INDEX(Random!$F$2:$F$10001, ($F315-1)*10+H$2)</f>
        <v>-0.73554003962697223</v>
      </c>
      <c r="I315" s="24">
        <f>INDEX(Random!$F$2:$F$10001, ($F315-1)*10+I$2)</f>
        <v>1.0730897409331508</v>
      </c>
      <c r="J315" s="24">
        <f>INDEX(Random!$F$2:$F$10001, ($F315-1)*10+J$2)</f>
        <v>-1.3936258252571234</v>
      </c>
      <c r="K315" s="24">
        <f>INDEX(Random!$F$2:$F$10001, ($F315-1)*10+K$2)</f>
        <v>-5.0491530236509943E-2</v>
      </c>
      <c r="L315" s="42">
        <f>INDEX(Random!$F$2:$F$10001, ($F315-1)*10+L$2)</f>
        <v>0.20257769144259841</v>
      </c>
      <c r="M315" s="24">
        <f>INDEX(Random!$F$2:$F$10001, ($F315-1)*10+M$2)</f>
        <v>-1.344536396920045</v>
      </c>
      <c r="N315" s="24">
        <f>INDEX(Random!$F$2:$F$10001, ($F315-1)*10+N$2)</f>
        <v>0.9302878126181463</v>
      </c>
      <c r="O315" s="24">
        <f>INDEX(Random!$F$2:$F$10001, ($F315-1)*10+O$2)</f>
        <v>1.5876618731232011</v>
      </c>
      <c r="P315" s="24">
        <f>INDEX(Random!$F$2:$F$10001, ($F315-1)*10+P$2)</f>
        <v>-1.4972562747835172</v>
      </c>
      <c r="R315" s="11">
        <v>313</v>
      </c>
      <c r="S315" s="25">
        <v>100</v>
      </c>
      <c r="T315" s="25">
        <v>95.893853728600945</v>
      </c>
      <c r="U315" s="25">
        <v>93.597963566861978</v>
      </c>
      <c r="V315" s="25">
        <v>97.070609879009609</v>
      </c>
      <c r="W315" s="25">
        <v>92.67812971900527</v>
      </c>
      <c r="X315" s="25">
        <v>92.561795596432077</v>
      </c>
      <c r="Y315" s="25">
        <v>93.233644058111935</v>
      </c>
      <c r="Z315" s="25">
        <v>89.161472405338969</v>
      </c>
      <c r="AA315" s="25">
        <v>92.027672916244043</v>
      </c>
      <c r="AB315" s="25">
        <v>97.103616769936792</v>
      </c>
      <c r="AC315" s="25">
        <v>92.387955677375203</v>
      </c>
      <c r="AD315" s="36">
        <f t="shared" si="9"/>
        <v>93.571671431691669</v>
      </c>
      <c r="AE315" s="26">
        <f t="shared" si="10"/>
        <v>0</v>
      </c>
    </row>
    <row r="316" spans="6:31" x14ac:dyDescent="0.25">
      <c r="F316" s="11">
        <v>314</v>
      </c>
      <c r="G316" s="24">
        <f>INDEX(Random!$F$2:$F$10001, ($F316-1)*10+G$2)</f>
        <v>-1.7582504319828354</v>
      </c>
      <c r="H316" s="24">
        <f>INDEX(Random!$F$2:$F$10001, ($F316-1)*10+H$2)</f>
        <v>0.20777397168997769</v>
      </c>
      <c r="I316" s="24">
        <f>INDEX(Random!$F$2:$F$10001, ($F316-1)*10+I$2)</f>
        <v>-1.4640715123924577</v>
      </c>
      <c r="J316" s="24">
        <f>INDEX(Random!$F$2:$F$10001, ($F316-1)*10+J$2)</f>
        <v>0.21719276420720018</v>
      </c>
      <c r="K316" s="24">
        <f>INDEX(Random!$F$2:$F$10001, ($F316-1)*10+K$2)</f>
        <v>-0.24520507910826733</v>
      </c>
      <c r="L316" s="42">
        <f>INDEX(Random!$F$2:$F$10001, ($F316-1)*10+L$2)</f>
        <v>-0.26170524745241885</v>
      </c>
      <c r="M316" s="24">
        <f>INDEX(Random!$F$2:$F$10001, ($F316-1)*10+M$2)</f>
        <v>0.50867527010330049</v>
      </c>
      <c r="N316" s="24">
        <f>INDEX(Random!$F$2:$F$10001, ($F316-1)*10+N$2)</f>
        <v>0.51175549517563024</v>
      </c>
      <c r="O316" s="24">
        <f>INDEX(Random!$F$2:$F$10001, ($F316-1)*10+O$2)</f>
        <v>0.74939484510229892</v>
      </c>
      <c r="P316" s="24">
        <f>INDEX(Random!$F$2:$F$10001, ($F316-1)*10+P$2)</f>
        <v>0.44656212811422158</v>
      </c>
      <c r="R316" s="11">
        <v>314</v>
      </c>
      <c r="S316" s="25">
        <v>100</v>
      </c>
      <c r="T316" s="25">
        <v>94.314427498338986</v>
      </c>
      <c r="U316" s="25">
        <v>95.015555903401975</v>
      </c>
      <c r="V316" s="25">
        <v>90.501974953892457</v>
      </c>
      <c r="W316" s="25">
        <v>91.203569898449047</v>
      </c>
      <c r="X316" s="25">
        <v>90.496132189754974</v>
      </c>
      <c r="Y316" s="25">
        <v>89.744500588156839</v>
      </c>
      <c r="Z316" s="25">
        <v>91.328759494955548</v>
      </c>
      <c r="AA316" s="25">
        <v>92.950587901521359</v>
      </c>
      <c r="AB316" s="25">
        <v>95.35826474864686</v>
      </c>
      <c r="AC316" s="25">
        <v>96.839663322184606</v>
      </c>
      <c r="AD316" s="36">
        <f t="shared" si="9"/>
        <v>92.775343649930264</v>
      </c>
      <c r="AE316" s="26">
        <f t="shared" si="10"/>
        <v>0</v>
      </c>
    </row>
    <row r="317" spans="6:31" x14ac:dyDescent="0.25">
      <c r="F317" s="11">
        <v>315</v>
      </c>
      <c r="G317" s="24">
        <f>INDEX(Random!$F$2:$F$10001, ($F317-1)*10+G$2)</f>
        <v>0.33632510858003428</v>
      </c>
      <c r="H317" s="24">
        <f>INDEX(Random!$F$2:$F$10001, ($F317-1)*10+H$2)</f>
        <v>-0.95425982152858924</v>
      </c>
      <c r="I317" s="24">
        <f>INDEX(Random!$F$2:$F$10001, ($F317-1)*10+I$2)</f>
        <v>1.3714431409624472</v>
      </c>
      <c r="J317" s="24">
        <f>INDEX(Random!$F$2:$F$10001, ($F317-1)*10+J$2)</f>
        <v>-0.67978188292432973</v>
      </c>
      <c r="K317" s="24">
        <f>INDEX(Random!$F$2:$F$10001, ($F317-1)*10+K$2)</f>
        <v>0.57388996996210095</v>
      </c>
      <c r="L317" s="42">
        <f>INDEX(Random!$F$2:$F$10001, ($F317-1)*10+L$2)</f>
        <v>-0.56217472480842434</v>
      </c>
      <c r="M317" s="24">
        <f>INDEX(Random!$F$2:$F$10001, ($F317-1)*10+M$2)</f>
        <v>0.5362613896746159</v>
      </c>
      <c r="N317" s="24">
        <f>INDEX(Random!$F$2:$F$10001, ($F317-1)*10+N$2)</f>
        <v>-1.0615829907771932</v>
      </c>
      <c r="O317" s="24">
        <f>INDEX(Random!$F$2:$F$10001, ($F317-1)*10+O$2)</f>
        <v>-0.57536683058808857</v>
      </c>
      <c r="P317" s="24">
        <f>INDEX(Random!$F$2:$F$10001, ($F317-1)*10+P$2)</f>
        <v>0.25572797086037247</v>
      </c>
      <c r="R317" s="11">
        <v>315</v>
      </c>
      <c r="S317" s="25">
        <v>100</v>
      </c>
      <c r="T317" s="25">
        <v>101.17871140038419</v>
      </c>
      <c r="U317" s="25">
        <v>98.034457658504209</v>
      </c>
      <c r="V317" s="25">
        <v>102.69424999346208</v>
      </c>
      <c r="W317" s="25">
        <v>100.42317923505775</v>
      </c>
      <c r="X317" s="25">
        <v>102.41973352591539</v>
      </c>
      <c r="Y317" s="25">
        <v>100.55059068632757</v>
      </c>
      <c r="Z317" s="25">
        <v>102.420331691348</v>
      </c>
      <c r="AA317" s="25">
        <v>98.880907217635254</v>
      </c>
      <c r="AB317" s="25">
        <v>97.033402842366769</v>
      </c>
      <c r="AC317" s="25">
        <v>97.912101754497712</v>
      </c>
      <c r="AD317" s="36">
        <f t="shared" si="9"/>
        <v>100.15476660054989</v>
      </c>
      <c r="AE317" s="26">
        <f t="shared" si="10"/>
        <v>0</v>
      </c>
    </row>
    <row r="318" spans="6:31" x14ac:dyDescent="0.25">
      <c r="F318" s="11">
        <v>316</v>
      </c>
      <c r="G318" s="24">
        <f>INDEX(Random!$F$2:$F$10001, ($F318-1)*10+G$2)</f>
        <v>2.2473991872181509</v>
      </c>
      <c r="H318" s="24">
        <f>INDEX(Random!$F$2:$F$10001, ($F318-1)*10+H$2)</f>
        <v>1.3790704748728813</v>
      </c>
      <c r="I318" s="24">
        <f>INDEX(Random!$F$2:$F$10001, ($F318-1)*10+I$2)</f>
        <v>-0.52279141765278458</v>
      </c>
      <c r="J318" s="24">
        <f>INDEX(Random!$F$2:$F$10001, ($F318-1)*10+J$2)</f>
        <v>-0.47448311191482551</v>
      </c>
      <c r="K318" s="24">
        <f>INDEX(Random!$F$2:$F$10001, ($F318-1)*10+K$2)</f>
        <v>0.82062224108547599</v>
      </c>
      <c r="L318" s="42">
        <f>INDEX(Random!$F$2:$F$10001, ($F318-1)*10+L$2)</f>
        <v>4.3508895636503807E-2</v>
      </c>
      <c r="M318" s="24">
        <f>INDEX(Random!$F$2:$F$10001, ($F318-1)*10+M$2)</f>
        <v>-1.2734325080067206</v>
      </c>
      <c r="N318" s="24">
        <f>INDEX(Random!$F$2:$F$10001, ($F318-1)*10+N$2)</f>
        <v>-0.71034941369809401</v>
      </c>
      <c r="O318" s="24">
        <f>INDEX(Random!$F$2:$F$10001, ($F318-1)*10+O$2)</f>
        <v>-0.25548235818550041</v>
      </c>
      <c r="P318" s="24">
        <f>INDEX(Random!$F$2:$F$10001, ($F318-1)*10+P$2)</f>
        <v>0.22785047175274445</v>
      </c>
      <c r="R318" s="11">
        <v>316</v>
      </c>
      <c r="S318" s="25">
        <v>100</v>
      </c>
      <c r="T318" s="25">
        <v>107.87657465342444</v>
      </c>
      <c r="U318" s="25">
        <v>113.03309774569085</v>
      </c>
      <c r="V318" s="25">
        <v>111.11694652711131</v>
      </c>
      <c r="W318" s="25">
        <v>109.41041336662992</v>
      </c>
      <c r="X318" s="25">
        <v>112.51292212126572</v>
      </c>
      <c r="Y318" s="25">
        <v>112.72654285116776</v>
      </c>
      <c r="Z318" s="25">
        <v>108.06038446374143</v>
      </c>
      <c r="AA318" s="25">
        <v>105.56235728617749</v>
      </c>
      <c r="AB318" s="25">
        <v>104.70744296398325</v>
      </c>
      <c r="AC318" s="25">
        <v>105.55688912392941</v>
      </c>
      <c r="AD318" s="36">
        <f t="shared" si="9"/>
        <v>109.05635711031216</v>
      </c>
      <c r="AE318" s="26">
        <f t="shared" si="10"/>
        <v>8.0563571103121632</v>
      </c>
    </row>
    <row r="319" spans="6:31" x14ac:dyDescent="0.25">
      <c r="F319" s="11">
        <v>317</v>
      </c>
      <c r="G319" s="24">
        <f>INDEX(Random!$F$2:$F$10001, ($F319-1)*10+G$2)</f>
        <v>0.3119590515733211</v>
      </c>
      <c r="H319" s="24">
        <f>INDEX(Random!$F$2:$F$10001, ($F319-1)*10+H$2)</f>
        <v>1.8568539047924062</v>
      </c>
      <c r="I319" s="24">
        <f>INDEX(Random!$F$2:$F$10001, ($F319-1)*10+I$2)</f>
        <v>-0.12089050000110198</v>
      </c>
      <c r="J319" s="24">
        <f>INDEX(Random!$F$2:$F$10001, ($F319-1)*10+J$2)</f>
        <v>-1.1345476395235012</v>
      </c>
      <c r="K319" s="24">
        <f>INDEX(Random!$F$2:$F$10001, ($F319-1)*10+K$2)</f>
        <v>-0.46155977139910487</v>
      </c>
      <c r="L319" s="42">
        <f>INDEX(Random!$F$2:$F$10001, ($F319-1)*10+L$2)</f>
        <v>1.0150793424367941</v>
      </c>
      <c r="M319" s="24">
        <f>INDEX(Random!$F$2:$F$10001, ($F319-1)*10+M$2)</f>
        <v>-0.37567945380140727</v>
      </c>
      <c r="N319" s="24">
        <f>INDEX(Random!$F$2:$F$10001, ($F319-1)*10+N$2)</f>
        <v>0.11220103109116988</v>
      </c>
      <c r="O319" s="24">
        <f>INDEX(Random!$F$2:$F$10001, ($F319-1)*10+O$2)</f>
        <v>0.43642223072224978</v>
      </c>
      <c r="P319" s="24">
        <f>INDEX(Random!$F$2:$F$10001, ($F319-1)*10+P$2)</f>
        <v>-6.9883679560973026E-3</v>
      </c>
      <c r="R319" s="11">
        <v>317</v>
      </c>
      <c r="S319" s="25">
        <v>100</v>
      </c>
      <c r="T319" s="25">
        <v>101.09605562449295</v>
      </c>
      <c r="U319" s="25">
        <v>107.63968333899199</v>
      </c>
      <c r="V319" s="25">
        <v>107.25102269327409</v>
      </c>
      <c r="W319" s="25">
        <v>103.29156409723981</v>
      </c>
      <c r="X319" s="25">
        <v>101.74930799941976</v>
      </c>
      <c r="Y319" s="25">
        <v>105.3192611687452</v>
      </c>
      <c r="Z319" s="25">
        <v>104.04600400613778</v>
      </c>
      <c r="AA319" s="25">
        <v>104.48400364685675</v>
      </c>
      <c r="AB319" s="25">
        <v>106.07109015513144</v>
      </c>
      <c r="AC319" s="25">
        <v>106.09263570104017</v>
      </c>
      <c r="AD319" s="36">
        <f t="shared" si="9"/>
        <v>104.70406284313299</v>
      </c>
      <c r="AE319" s="26">
        <f t="shared" si="10"/>
        <v>3.7040628431329878</v>
      </c>
    </row>
    <row r="320" spans="6:31" x14ac:dyDescent="0.25">
      <c r="F320" s="11">
        <v>318</v>
      </c>
      <c r="G320" s="24">
        <f>INDEX(Random!$F$2:$F$10001, ($F320-1)*10+G$2)</f>
        <v>1.430315469483689</v>
      </c>
      <c r="H320" s="24">
        <f>INDEX(Random!$F$2:$F$10001, ($F320-1)*10+H$2)</f>
        <v>-0.5734685430075549</v>
      </c>
      <c r="I320" s="24">
        <f>INDEX(Random!$F$2:$F$10001, ($F320-1)*10+I$2)</f>
        <v>0.24606516160735939</v>
      </c>
      <c r="J320" s="24">
        <f>INDEX(Random!$F$2:$F$10001, ($F320-1)*10+J$2)</f>
        <v>0.45068981337410302</v>
      </c>
      <c r="K320" s="24">
        <f>INDEX(Random!$F$2:$F$10001, ($F320-1)*10+K$2)</f>
        <v>2.5325704937432459E-2</v>
      </c>
      <c r="L320" s="42">
        <f>INDEX(Random!$F$2:$F$10001, ($F320-1)*10+L$2)</f>
        <v>-1.0209436228911253</v>
      </c>
      <c r="M320" s="24">
        <f>INDEX(Random!$F$2:$F$10001, ($F320-1)*10+M$2)</f>
        <v>-0.29449864734624681</v>
      </c>
      <c r="N320" s="24">
        <f>INDEX(Random!$F$2:$F$10001, ($F320-1)*10+N$2)</f>
        <v>-0.99205292668811673</v>
      </c>
      <c r="O320" s="24">
        <f>INDEX(Random!$F$2:$F$10001, ($F320-1)*10+O$2)</f>
        <v>0.35778887405177706</v>
      </c>
      <c r="P320" s="24">
        <f>INDEX(Random!$F$2:$F$10001, ($F320-1)*10+P$2)</f>
        <v>-0.41126275390785716</v>
      </c>
      <c r="R320" s="11">
        <v>318</v>
      </c>
      <c r="S320" s="25">
        <v>100</v>
      </c>
      <c r="T320" s="25">
        <v>104.9602729045247</v>
      </c>
      <c r="U320" s="25">
        <v>103.00573904869646</v>
      </c>
      <c r="V320" s="25">
        <v>103.90484018153856</v>
      </c>
      <c r="W320" s="25">
        <v>105.53362029297411</v>
      </c>
      <c r="X320" s="25">
        <v>105.66952421417236</v>
      </c>
      <c r="Y320" s="25">
        <v>102.15696855178068</v>
      </c>
      <c r="Z320" s="25">
        <v>101.19711543383872</v>
      </c>
      <c r="AA320" s="25">
        <v>97.928075535366077</v>
      </c>
      <c r="AB320" s="25">
        <v>99.153721645507034</v>
      </c>
      <c r="AC320" s="25">
        <v>97.838163195895063</v>
      </c>
      <c r="AD320" s="36">
        <f t="shared" si="9"/>
        <v>102.13480410042938</v>
      </c>
      <c r="AE320" s="26">
        <f t="shared" si="10"/>
        <v>1.1348041004293776</v>
      </c>
    </row>
    <row r="321" spans="6:31" x14ac:dyDescent="0.25">
      <c r="F321" s="11">
        <v>319</v>
      </c>
      <c r="G321" s="24">
        <f>INDEX(Random!$F$2:$F$10001, ($F321-1)*10+G$2)</f>
        <v>-0.31527152236015815</v>
      </c>
      <c r="H321" s="24">
        <f>INDEX(Random!$F$2:$F$10001, ($F321-1)*10+H$2)</f>
        <v>-0.51468694112578672</v>
      </c>
      <c r="I321" s="24">
        <f>INDEX(Random!$F$2:$F$10001, ($F321-1)*10+I$2)</f>
        <v>0.64574993303395833</v>
      </c>
      <c r="J321" s="24">
        <f>INDEX(Random!$F$2:$F$10001, ($F321-1)*10+J$2)</f>
        <v>-0.99621368279769229</v>
      </c>
      <c r="K321" s="24">
        <f>INDEX(Random!$F$2:$F$10001, ($F321-1)*10+K$2)</f>
        <v>0.69447419906356544</v>
      </c>
      <c r="L321" s="42">
        <f>INDEX(Random!$F$2:$F$10001, ($F321-1)*10+L$2)</f>
        <v>0.58972988208952659</v>
      </c>
      <c r="M321" s="24">
        <f>INDEX(Random!$F$2:$F$10001, ($F321-1)*10+M$2)</f>
        <v>0.93426271818308071</v>
      </c>
      <c r="N321" s="24">
        <f>INDEX(Random!$F$2:$F$10001, ($F321-1)*10+N$2)</f>
        <v>2.705464625273336E-2</v>
      </c>
      <c r="O321" s="24">
        <f>INDEX(Random!$F$2:$F$10001, ($F321-1)*10+O$2)</f>
        <v>-0.15849059307744667</v>
      </c>
      <c r="P321" s="24">
        <f>INDEX(Random!$F$2:$F$10001, ($F321-1)*10+P$2)</f>
        <v>-1.164604803567115</v>
      </c>
      <c r="R321" s="11">
        <v>319</v>
      </c>
      <c r="S321" s="25">
        <v>100</v>
      </c>
      <c r="T321" s="25">
        <v>98.991417816787148</v>
      </c>
      <c r="U321" s="25">
        <v>97.339759418641592</v>
      </c>
      <c r="V321" s="25">
        <v>99.51457780602199</v>
      </c>
      <c r="W321" s="25">
        <v>96.286451785736148</v>
      </c>
      <c r="X321" s="25">
        <v>98.598741130636711</v>
      </c>
      <c r="Y321" s="25">
        <v>100.61246289816128</v>
      </c>
      <c r="Z321" s="25">
        <v>103.86061500303562</v>
      </c>
      <c r="AA321" s="25">
        <v>104.00039531942772</v>
      </c>
      <c r="AB321" s="25">
        <v>103.4942715865389</v>
      </c>
      <c r="AC321" s="25">
        <v>99.573068512727275</v>
      </c>
      <c r="AD321" s="36">
        <f t="shared" si="9"/>
        <v>100.22717612777144</v>
      </c>
      <c r="AE321" s="26">
        <f t="shared" si="10"/>
        <v>0</v>
      </c>
    </row>
    <row r="322" spans="6:31" x14ac:dyDescent="0.25">
      <c r="F322" s="11">
        <v>320</v>
      </c>
      <c r="G322" s="24">
        <f>INDEX(Random!$F$2:$F$10001, ($F322-1)*10+G$2)</f>
        <v>-0.29966636371513572</v>
      </c>
      <c r="H322" s="24">
        <f>INDEX(Random!$F$2:$F$10001, ($F322-1)*10+H$2)</f>
        <v>1.5570662561183122</v>
      </c>
      <c r="I322" s="24">
        <f>INDEX(Random!$F$2:$F$10001, ($F322-1)*10+I$2)</f>
        <v>1.2799922512381858</v>
      </c>
      <c r="J322" s="24">
        <f>INDEX(Random!$F$2:$F$10001, ($F322-1)*10+J$2)</f>
        <v>0.45954245429300017</v>
      </c>
      <c r="K322" s="24">
        <f>INDEX(Random!$F$2:$F$10001, ($F322-1)*10+K$2)</f>
        <v>-0.78614176691528925</v>
      </c>
      <c r="L322" s="42">
        <f>INDEX(Random!$F$2:$F$10001, ($F322-1)*10+L$2)</f>
        <v>-0.43086027791563969</v>
      </c>
      <c r="M322" s="24">
        <f>INDEX(Random!$F$2:$F$10001, ($F322-1)*10+M$2)</f>
        <v>3.2593928282954958</v>
      </c>
      <c r="N322" s="24">
        <f>INDEX(Random!$F$2:$F$10001, ($F322-1)*10+N$2)</f>
        <v>-1.6214434724045663</v>
      </c>
      <c r="O322" s="24">
        <f>INDEX(Random!$F$2:$F$10001, ($F322-1)*10+O$2)</f>
        <v>-0.36236666258459038</v>
      </c>
      <c r="P322" s="24">
        <f>INDEX(Random!$F$2:$F$10001, ($F322-1)*10+P$2)</f>
        <v>-1.7837660328858091</v>
      </c>
      <c r="R322" s="11">
        <v>320</v>
      </c>
      <c r="S322" s="25">
        <v>100</v>
      </c>
      <c r="T322" s="25">
        <v>99.043244767388316</v>
      </c>
      <c r="U322" s="25">
        <v>104.39895444490132</v>
      </c>
      <c r="V322" s="25">
        <v>109.02632924532963</v>
      </c>
      <c r="W322" s="25">
        <v>110.76827739985707</v>
      </c>
      <c r="X322" s="25">
        <v>107.9329209454184</v>
      </c>
      <c r="Y322" s="25">
        <v>106.43089898572639</v>
      </c>
      <c r="Z322" s="25">
        <v>118.7780704468781</v>
      </c>
      <c r="AA322" s="25">
        <v>112.54008061205167</v>
      </c>
      <c r="AB322" s="25">
        <v>111.22918283434832</v>
      </c>
      <c r="AC322" s="25">
        <v>104.81542554439916</v>
      </c>
      <c r="AD322" s="36">
        <f t="shared" si="9"/>
        <v>108.49633852262983</v>
      </c>
      <c r="AE322" s="26">
        <f t="shared" si="10"/>
        <v>7.4963385226298271</v>
      </c>
    </row>
    <row r="323" spans="6:31" x14ac:dyDescent="0.25">
      <c r="F323" s="11">
        <v>321</v>
      </c>
      <c r="G323" s="24">
        <f>INDEX(Random!$F$2:$F$10001, ($F323-1)*10+G$2)</f>
        <v>-0.95358871529534373</v>
      </c>
      <c r="H323" s="24">
        <f>INDEX(Random!$F$2:$F$10001, ($F323-1)*10+H$2)</f>
        <v>-1.2033108558223602</v>
      </c>
      <c r="I323" s="24">
        <f>INDEX(Random!$F$2:$F$10001, ($F323-1)*10+I$2)</f>
        <v>0.13877177285673029</v>
      </c>
      <c r="J323" s="24">
        <f>INDEX(Random!$F$2:$F$10001, ($F323-1)*10+J$2)</f>
        <v>-0.45918191641441047</v>
      </c>
      <c r="K323" s="24">
        <f>INDEX(Random!$F$2:$F$10001, ($F323-1)*10+K$2)</f>
        <v>-1.8539581560150893</v>
      </c>
      <c r="L323" s="42">
        <f>INDEX(Random!$F$2:$F$10001, ($F323-1)*10+L$2)</f>
        <v>5.2630640398598973E-2</v>
      </c>
      <c r="M323" s="24">
        <f>INDEX(Random!$F$2:$F$10001, ($F323-1)*10+M$2)</f>
        <v>0.14731635258591971</v>
      </c>
      <c r="N323" s="24">
        <f>INDEX(Random!$F$2:$F$10001, ($F323-1)*10+N$2)</f>
        <v>-0.86465868578638105</v>
      </c>
      <c r="O323" s="24">
        <f>INDEX(Random!$F$2:$F$10001, ($F323-1)*10+O$2)</f>
        <v>1.2634102727521328</v>
      </c>
      <c r="P323" s="24">
        <f>INDEX(Random!$F$2:$F$10001, ($F323-1)*10+P$2)</f>
        <v>-0.19029744366430698</v>
      </c>
      <c r="R323" s="11">
        <v>321</v>
      </c>
      <c r="S323" s="25">
        <v>100</v>
      </c>
      <c r="T323" s="25">
        <v>96.894557206386494</v>
      </c>
      <c r="U323" s="25">
        <v>93.102457014055886</v>
      </c>
      <c r="V323" s="25">
        <v>93.577748154200421</v>
      </c>
      <c r="W323" s="25">
        <v>92.187882173654558</v>
      </c>
      <c r="X323" s="25">
        <v>86.667810919166627</v>
      </c>
      <c r="Y323" s="25">
        <v>86.858931924890172</v>
      </c>
      <c r="Z323" s="25">
        <v>87.327373569767033</v>
      </c>
      <c r="AA323" s="25">
        <v>84.868240088915144</v>
      </c>
      <c r="AB323" s="25">
        <v>88.580656160613003</v>
      </c>
      <c r="AC323" s="25">
        <v>88.055582615107554</v>
      </c>
      <c r="AD323" s="36">
        <f t="shared" ref="AD323:AD386" si="11">AVERAGE(T323:AC323)</f>
        <v>89.812123982675701</v>
      </c>
      <c r="AE323" s="26">
        <f t="shared" ref="AE323:AE386" si="12">MAX(AD323-$C$3, 0)</f>
        <v>0</v>
      </c>
    </row>
    <row r="324" spans="6:31" x14ac:dyDescent="0.25">
      <c r="F324" s="11">
        <v>322</v>
      </c>
      <c r="G324" s="24">
        <f>INDEX(Random!$F$2:$F$10001, ($F324-1)*10+G$2)</f>
        <v>1.1511135567416115</v>
      </c>
      <c r="H324" s="24">
        <f>INDEX(Random!$F$2:$F$10001, ($F324-1)*10+H$2)</f>
        <v>0.56827798457445156</v>
      </c>
      <c r="I324" s="24">
        <f>INDEX(Random!$F$2:$F$10001, ($F324-1)*10+I$2)</f>
        <v>-5.917006203527983E-2</v>
      </c>
      <c r="J324" s="24">
        <f>INDEX(Random!$F$2:$F$10001, ($F324-1)*10+J$2)</f>
        <v>0.54279129563461559</v>
      </c>
      <c r="K324" s="24">
        <f>INDEX(Random!$F$2:$F$10001, ($F324-1)*10+K$2)</f>
        <v>1.0814704657924368</v>
      </c>
      <c r="L324" s="42">
        <f>INDEX(Random!$F$2:$F$10001, ($F324-1)*10+L$2)</f>
        <v>-0.20194927666980905</v>
      </c>
      <c r="M324" s="24">
        <f>INDEX(Random!$F$2:$F$10001, ($F324-1)*10+M$2)</f>
        <v>0.72953183712173286</v>
      </c>
      <c r="N324" s="24">
        <f>INDEX(Random!$F$2:$F$10001, ($F324-1)*10+N$2)</f>
        <v>0.4322578893644401</v>
      </c>
      <c r="O324" s="24">
        <f>INDEX(Random!$F$2:$F$10001, ($F324-1)*10+O$2)</f>
        <v>5.4348423933184814E-2</v>
      </c>
      <c r="P324" s="24">
        <f>INDEX(Random!$F$2:$F$10001, ($F324-1)*10+P$2)</f>
        <v>0.23066380378021081</v>
      </c>
      <c r="R324" s="11">
        <v>322</v>
      </c>
      <c r="S324" s="25">
        <v>100</v>
      </c>
      <c r="T324" s="25">
        <v>103.9819377345335</v>
      </c>
      <c r="U324" s="25">
        <v>106.02928520595665</v>
      </c>
      <c r="V324" s="25">
        <v>105.86537156148422</v>
      </c>
      <c r="W324" s="25">
        <v>107.85756140779563</v>
      </c>
      <c r="X324" s="25">
        <v>111.89071130110969</v>
      </c>
      <c r="Y324" s="25">
        <v>111.1840035261154</v>
      </c>
      <c r="Z324" s="25">
        <v>113.98800915135334</v>
      </c>
      <c r="AA324" s="25">
        <v>115.70329705110724</v>
      </c>
      <c r="AB324" s="25">
        <v>115.9651287747029</v>
      </c>
      <c r="AC324" s="25">
        <v>116.91693566478476</v>
      </c>
      <c r="AD324" s="36">
        <f t="shared" si="11"/>
        <v>110.93822413789432</v>
      </c>
      <c r="AE324" s="26">
        <f t="shared" si="12"/>
        <v>9.9382241378943235</v>
      </c>
    </row>
    <row r="325" spans="6:31" x14ac:dyDescent="0.25">
      <c r="F325" s="11">
        <v>323</v>
      </c>
      <c r="G325" s="24">
        <f>INDEX(Random!$F$2:$F$10001, ($F325-1)*10+G$2)</f>
        <v>-0.26749526092778236</v>
      </c>
      <c r="H325" s="24">
        <f>INDEX(Random!$F$2:$F$10001, ($F325-1)*10+H$2)</f>
        <v>-1.8793732708270237</v>
      </c>
      <c r="I325" s="24">
        <f>INDEX(Random!$F$2:$F$10001, ($F325-1)*10+I$2)</f>
        <v>0.84615024981866815</v>
      </c>
      <c r="J325" s="24">
        <f>INDEX(Random!$F$2:$F$10001, ($F325-1)*10+J$2)</f>
        <v>1.219052672875971</v>
      </c>
      <c r="K325" s="24">
        <f>INDEX(Random!$F$2:$F$10001, ($F325-1)*10+K$2)</f>
        <v>-1.9353761595698438</v>
      </c>
      <c r="L325" s="42">
        <f>INDEX(Random!$F$2:$F$10001, ($F325-1)*10+L$2)</f>
        <v>0.96847362726632646</v>
      </c>
      <c r="M325" s="24">
        <f>INDEX(Random!$F$2:$F$10001, ($F325-1)*10+M$2)</f>
        <v>3.8357470164709709E-2</v>
      </c>
      <c r="N325" s="24">
        <f>INDEX(Random!$F$2:$F$10001, ($F325-1)*10+N$2)</f>
        <v>2.0935293097747589</v>
      </c>
      <c r="O325" s="24">
        <f>INDEX(Random!$F$2:$F$10001, ($F325-1)*10+O$2)</f>
        <v>0.9730472904571178</v>
      </c>
      <c r="P325" s="24">
        <f>INDEX(Random!$F$2:$F$10001, ($F325-1)*10+P$2)</f>
        <v>-4.9731936953759685E-3</v>
      </c>
      <c r="R325" s="11">
        <v>323</v>
      </c>
      <c r="S325" s="25">
        <v>100</v>
      </c>
      <c r="T325" s="25">
        <v>99.150175219609622</v>
      </c>
      <c r="U325" s="25">
        <v>93.133786725846761</v>
      </c>
      <c r="V325" s="25">
        <v>95.856786326934099</v>
      </c>
      <c r="W325" s="25">
        <v>99.901134124618792</v>
      </c>
      <c r="X325" s="25">
        <v>93.663076276785432</v>
      </c>
      <c r="Y325" s="25">
        <v>96.797884658387005</v>
      </c>
      <c r="Z325" s="25">
        <v>96.964912862823752</v>
      </c>
      <c r="AA325" s="25">
        <v>104.0639691200553</v>
      </c>
      <c r="AB325" s="25">
        <v>107.56338439061172</v>
      </c>
      <c r="AC325" s="25">
        <v>107.59250509595059</v>
      </c>
      <c r="AD325" s="36">
        <f t="shared" si="11"/>
        <v>99.468761480162328</v>
      </c>
      <c r="AE325" s="26">
        <f t="shared" si="12"/>
        <v>0</v>
      </c>
    </row>
    <row r="326" spans="6:31" x14ac:dyDescent="0.25">
      <c r="F326" s="11">
        <v>324</v>
      </c>
      <c r="G326" s="24">
        <f>INDEX(Random!$F$2:$F$10001, ($F326-1)*10+G$2)</f>
        <v>0.61247336493129345</v>
      </c>
      <c r="H326" s="24">
        <f>INDEX(Random!$F$2:$F$10001, ($F326-1)*10+H$2)</f>
        <v>-0.23066662194464591</v>
      </c>
      <c r="I326" s="24">
        <f>INDEX(Random!$F$2:$F$10001, ($F326-1)*10+I$2)</f>
        <v>0.13220256466276084</v>
      </c>
      <c r="J326" s="24">
        <f>INDEX(Random!$F$2:$F$10001, ($F326-1)*10+J$2)</f>
        <v>1.9362726766206881</v>
      </c>
      <c r="K326" s="24">
        <f>INDEX(Random!$F$2:$F$10001, ($F326-1)*10+K$2)</f>
        <v>0.90552658906642991</v>
      </c>
      <c r="L326" s="42">
        <f>INDEX(Random!$F$2:$F$10001, ($F326-1)*10+L$2)</f>
        <v>-1.7314202367624045</v>
      </c>
      <c r="M326" s="24">
        <f>INDEX(Random!$F$2:$F$10001, ($F326-1)*10+M$2)</f>
        <v>-0.40778192746562358</v>
      </c>
      <c r="N326" s="24">
        <f>INDEX(Random!$F$2:$F$10001, ($F326-1)*10+N$2)</f>
        <v>-2.1428989400862068</v>
      </c>
      <c r="O326" s="24">
        <f>INDEX(Random!$F$2:$F$10001, ($F326-1)*10+O$2)</f>
        <v>-0.63853452560782309</v>
      </c>
      <c r="P326" s="24">
        <f>INDEX(Random!$F$2:$F$10001, ($F326-1)*10+P$2)</f>
        <v>1.2954759328014016</v>
      </c>
      <c r="R326" s="11">
        <v>324</v>
      </c>
      <c r="S326" s="25">
        <v>100</v>
      </c>
      <c r="T326" s="25">
        <v>102.12021187784859</v>
      </c>
      <c r="U326" s="25">
        <v>101.37752031787024</v>
      </c>
      <c r="V326" s="25">
        <v>101.87260705787142</v>
      </c>
      <c r="W326" s="25">
        <v>108.75581526074559</v>
      </c>
      <c r="X326" s="25">
        <v>112.15871062094907</v>
      </c>
      <c r="Y326" s="25">
        <v>105.87708302137995</v>
      </c>
      <c r="Z326" s="25">
        <v>104.48451780758732</v>
      </c>
      <c r="AA326" s="25">
        <v>97.280775497410445</v>
      </c>
      <c r="AB326" s="25">
        <v>95.261123649961249</v>
      </c>
      <c r="AC326" s="25">
        <v>99.535152641342989</v>
      </c>
      <c r="AD326" s="36">
        <f t="shared" si="11"/>
        <v>102.87235177529669</v>
      </c>
      <c r="AE326" s="26">
        <f t="shared" si="12"/>
        <v>1.8723517752966927</v>
      </c>
    </row>
    <row r="327" spans="6:31" x14ac:dyDescent="0.25">
      <c r="F327" s="11">
        <v>325</v>
      </c>
      <c r="G327" s="24">
        <f>INDEX(Random!$F$2:$F$10001, ($F327-1)*10+G$2)</f>
        <v>0.8777627603174335</v>
      </c>
      <c r="H327" s="24">
        <f>INDEX(Random!$F$2:$F$10001, ($F327-1)*10+H$2)</f>
        <v>0.70854967663656665</v>
      </c>
      <c r="I327" s="24">
        <f>INDEX(Random!$F$2:$F$10001, ($F327-1)*10+I$2)</f>
        <v>0.3954864364683276</v>
      </c>
      <c r="J327" s="24">
        <f>INDEX(Random!$F$2:$F$10001, ($F327-1)*10+J$2)</f>
        <v>0.13603122167600343</v>
      </c>
      <c r="K327" s="24">
        <f>INDEX(Random!$F$2:$F$10001, ($F327-1)*10+K$2)</f>
        <v>-1.7150134632678575</v>
      </c>
      <c r="L327" s="42">
        <f>INDEX(Random!$F$2:$F$10001, ($F327-1)*10+L$2)</f>
        <v>1.4441295084642518</v>
      </c>
      <c r="M327" s="24">
        <f>INDEX(Random!$F$2:$F$10001, ($F327-1)*10+M$2)</f>
        <v>2.3119174439024412</v>
      </c>
      <c r="N327" s="24">
        <f>INDEX(Random!$F$2:$F$10001, ($F327-1)*10+N$2)</f>
        <v>-0.2265482786512181</v>
      </c>
      <c r="O327" s="24">
        <f>INDEX(Random!$F$2:$F$10001, ($F327-1)*10+O$2)</f>
        <v>0.89776865721631083</v>
      </c>
      <c r="P327" s="24">
        <f>INDEX(Random!$F$2:$F$10001, ($F327-1)*10+P$2)</f>
        <v>0.11324724512427174</v>
      </c>
      <c r="R327" s="11">
        <v>325</v>
      </c>
      <c r="S327" s="25">
        <v>100</v>
      </c>
      <c r="T327" s="25">
        <v>103.03294010952506</v>
      </c>
      <c r="U327" s="25">
        <v>105.5570666330423</v>
      </c>
      <c r="V327" s="25">
        <v>107.01341933764161</v>
      </c>
      <c r="W327" s="25">
        <v>107.54983987278234</v>
      </c>
      <c r="X327" s="25">
        <v>101.5822247465922</v>
      </c>
      <c r="Y327" s="25">
        <v>106.67039320318769</v>
      </c>
      <c r="Z327" s="25">
        <v>115.32165352410985</v>
      </c>
      <c r="AA327" s="25">
        <v>114.49876660992381</v>
      </c>
      <c r="AB327" s="25">
        <v>118.05063317740374</v>
      </c>
      <c r="AC327" s="25">
        <v>118.55174776217734</v>
      </c>
      <c r="AD327" s="36">
        <f t="shared" si="11"/>
        <v>109.78286849763859</v>
      </c>
      <c r="AE327" s="26">
        <f t="shared" si="12"/>
        <v>8.7828684976385887</v>
      </c>
    </row>
    <row r="328" spans="6:31" x14ac:dyDescent="0.25">
      <c r="F328" s="11">
        <v>326</v>
      </c>
      <c r="G328" s="24">
        <f>INDEX(Random!$F$2:$F$10001, ($F328-1)*10+G$2)</f>
        <v>0.49142983312459987</v>
      </c>
      <c r="H328" s="24">
        <f>INDEX(Random!$F$2:$F$10001, ($F328-1)*10+H$2)</f>
        <v>0.32564184404404201</v>
      </c>
      <c r="I328" s="24">
        <f>INDEX(Random!$F$2:$F$10001, ($F328-1)*10+I$2)</f>
        <v>-0.23944196688103841</v>
      </c>
      <c r="J328" s="24">
        <f>INDEX(Random!$F$2:$F$10001, ($F328-1)*10+J$2)</f>
        <v>-0.96307262137485861</v>
      </c>
      <c r="K328" s="24">
        <f>INDEX(Random!$F$2:$F$10001, ($F328-1)*10+K$2)</f>
        <v>0.60579590296724417</v>
      </c>
      <c r="L328" s="42">
        <f>INDEX(Random!$F$2:$F$10001, ($F328-1)*10+L$2)</f>
        <v>0.23499375863767152</v>
      </c>
      <c r="M328" s="24">
        <f>INDEX(Random!$F$2:$F$10001, ($F328-1)*10+M$2)</f>
        <v>0.12108283142225065</v>
      </c>
      <c r="N328" s="24">
        <f>INDEX(Random!$F$2:$F$10001, ($F328-1)*10+N$2)</f>
        <v>0.12181819510348017</v>
      </c>
      <c r="O328" s="24">
        <f>INDEX(Random!$F$2:$F$10001, ($F328-1)*10+O$2)</f>
        <v>0.26779846709901078</v>
      </c>
      <c r="P328" s="24">
        <f>INDEX(Random!$F$2:$F$10001, ($F328-1)*10+P$2)</f>
        <v>0.26213413662711871</v>
      </c>
      <c r="R328" s="11">
        <v>326</v>
      </c>
      <c r="S328" s="25">
        <v>100</v>
      </c>
      <c r="T328" s="25">
        <v>101.70645211664524</v>
      </c>
      <c r="U328" s="25">
        <v>102.86841046861394</v>
      </c>
      <c r="V328" s="25">
        <v>102.0902244224034</v>
      </c>
      <c r="W328" s="25">
        <v>98.88840951019904</v>
      </c>
      <c r="X328" s="25">
        <v>100.96243833747619</v>
      </c>
      <c r="Y328" s="25">
        <v>101.80589196603546</v>
      </c>
      <c r="Z328" s="25">
        <v>102.26492212521713</v>
      </c>
      <c r="AA328" s="25">
        <v>102.72855574747364</v>
      </c>
      <c r="AB328" s="25">
        <v>103.70080334858125</v>
      </c>
      <c r="AC328" s="25">
        <v>104.6623661114224</v>
      </c>
      <c r="AD328" s="36">
        <f t="shared" si="11"/>
        <v>102.16784741540678</v>
      </c>
      <c r="AE328" s="26">
        <f t="shared" si="12"/>
        <v>1.1678474154067828</v>
      </c>
    </row>
    <row r="329" spans="6:31" x14ac:dyDescent="0.25">
      <c r="F329" s="11">
        <v>327</v>
      </c>
      <c r="G329" s="24">
        <f>INDEX(Random!$F$2:$F$10001, ($F329-1)*10+G$2)</f>
        <v>-0.56441415273906448</v>
      </c>
      <c r="H329" s="24">
        <f>INDEX(Random!$F$2:$F$10001, ($F329-1)*10+H$2)</f>
        <v>1.3130358664233084</v>
      </c>
      <c r="I329" s="24">
        <f>INDEX(Random!$F$2:$F$10001, ($F329-1)*10+I$2)</f>
        <v>-0.62306054626216301</v>
      </c>
      <c r="J329" s="24">
        <f>INDEX(Random!$F$2:$F$10001, ($F329-1)*10+J$2)</f>
        <v>-1.1344703346493654</v>
      </c>
      <c r="K329" s="24">
        <f>INDEX(Random!$F$2:$F$10001, ($F329-1)*10+K$2)</f>
        <v>-1.2569507131703723</v>
      </c>
      <c r="L329" s="42">
        <f>INDEX(Random!$F$2:$F$10001, ($F329-1)*10+L$2)</f>
        <v>0.85647079979677443</v>
      </c>
      <c r="M329" s="24">
        <f>INDEX(Random!$F$2:$F$10001, ($F329-1)*10+M$2)</f>
        <v>-0.76701115166243428</v>
      </c>
      <c r="N329" s="24">
        <f>INDEX(Random!$F$2:$F$10001, ($F329-1)*10+N$2)</f>
        <v>0.96964258470851949</v>
      </c>
      <c r="O329" s="24">
        <f>INDEX(Random!$F$2:$F$10001, ($F329-1)*10+O$2)</f>
        <v>0.23076658705442551</v>
      </c>
      <c r="P329" s="24">
        <f>INDEX(Random!$F$2:$F$10001, ($F329-1)*10+P$2)</f>
        <v>-0.46241443041497854</v>
      </c>
      <c r="R329" s="11">
        <v>327</v>
      </c>
      <c r="S329" s="25">
        <v>100</v>
      </c>
      <c r="T329" s="25">
        <v>98.167642975318387</v>
      </c>
      <c r="U329" s="25">
        <v>102.63250768681426</v>
      </c>
      <c r="V329" s="25">
        <v>100.55392347266837</v>
      </c>
      <c r="W329" s="25">
        <v>96.841957321059155</v>
      </c>
      <c r="X329" s="25">
        <v>92.884653199995327</v>
      </c>
      <c r="Y329" s="25">
        <v>95.633467679549369</v>
      </c>
      <c r="Z329" s="25">
        <v>93.245332439613122</v>
      </c>
      <c r="AA329" s="25">
        <v>96.36993775852963</v>
      </c>
      <c r="AB329" s="25">
        <v>97.161248174293078</v>
      </c>
      <c r="AC329" s="25">
        <v>95.707780790956562</v>
      </c>
      <c r="AD329" s="36">
        <f t="shared" si="11"/>
        <v>96.91984514987972</v>
      </c>
      <c r="AE329" s="26">
        <f t="shared" si="12"/>
        <v>0</v>
      </c>
    </row>
    <row r="330" spans="6:31" x14ac:dyDescent="0.25">
      <c r="F330" s="11">
        <v>328</v>
      </c>
      <c r="G330" s="24">
        <f>INDEX(Random!$F$2:$F$10001, ($F330-1)*10+G$2)</f>
        <v>-1.6218649774763589</v>
      </c>
      <c r="H330" s="24">
        <f>INDEX(Random!$F$2:$F$10001, ($F330-1)*10+H$2)</f>
        <v>-0.91896908742758987</v>
      </c>
      <c r="I330" s="24">
        <f>INDEX(Random!$F$2:$F$10001, ($F330-1)*10+I$2)</f>
        <v>-0.82062678180421667</v>
      </c>
      <c r="J330" s="24">
        <f>INDEX(Random!$F$2:$F$10001, ($F330-1)*10+J$2)</f>
        <v>-0.20142853328472693</v>
      </c>
      <c r="K330" s="24">
        <f>INDEX(Random!$F$2:$F$10001, ($F330-1)*10+K$2)</f>
        <v>0.23627801327799591</v>
      </c>
      <c r="L330" s="42">
        <f>INDEX(Random!$F$2:$F$10001, ($F330-1)*10+L$2)</f>
        <v>0.25947620664562421</v>
      </c>
      <c r="M330" s="24">
        <f>INDEX(Random!$F$2:$F$10001, ($F330-1)*10+M$2)</f>
        <v>0.88932479206545689</v>
      </c>
      <c r="N330" s="24">
        <f>INDEX(Random!$F$2:$F$10001, ($F330-1)*10+N$2)</f>
        <v>-9.7951328096167981E-2</v>
      </c>
      <c r="O330" s="24">
        <f>INDEX(Random!$F$2:$F$10001, ($F330-1)*10+O$2)</f>
        <v>-0.7399673035183979</v>
      </c>
      <c r="P330" s="24">
        <f>INDEX(Random!$F$2:$F$10001, ($F330-1)*10+P$2)</f>
        <v>1.3648545204530589</v>
      </c>
      <c r="R330" s="11">
        <v>328</v>
      </c>
      <c r="S330" s="25">
        <v>100</v>
      </c>
      <c r="T330" s="25">
        <v>94.746857850850503</v>
      </c>
      <c r="U330" s="25">
        <v>91.911211683985954</v>
      </c>
      <c r="V330" s="25">
        <v>89.455013963224658</v>
      </c>
      <c r="W330" s="25">
        <v>88.89156385418103</v>
      </c>
      <c r="X330" s="25">
        <v>89.638036887110772</v>
      </c>
      <c r="Y330" s="25">
        <v>90.461138104951559</v>
      </c>
      <c r="Z330" s="25">
        <v>93.240922282998469</v>
      </c>
      <c r="AA330" s="25">
        <v>92.975760388074562</v>
      </c>
      <c r="AB330" s="25">
        <v>90.73626032590056</v>
      </c>
      <c r="AC330" s="25">
        <v>95.028150867125348</v>
      </c>
      <c r="AD330" s="36">
        <f t="shared" si="11"/>
        <v>91.708491620840348</v>
      </c>
      <c r="AE330" s="26">
        <f t="shared" si="12"/>
        <v>0</v>
      </c>
    </row>
    <row r="331" spans="6:31" x14ac:dyDescent="0.25">
      <c r="F331" s="11">
        <v>329</v>
      </c>
      <c r="G331" s="24">
        <f>INDEX(Random!$F$2:$F$10001, ($F331-1)*10+G$2)</f>
        <v>-4.312650413700117E-2</v>
      </c>
      <c r="H331" s="24">
        <f>INDEX(Random!$F$2:$F$10001, ($F331-1)*10+H$2)</f>
        <v>-0.6573319061685714</v>
      </c>
      <c r="I331" s="24">
        <f>INDEX(Random!$F$2:$F$10001, ($F331-1)*10+I$2)</f>
        <v>-0.10875432512006294</v>
      </c>
      <c r="J331" s="24">
        <f>INDEX(Random!$F$2:$F$10001, ($F331-1)*10+J$2)</f>
        <v>-0.51928191723719286</v>
      </c>
      <c r="K331" s="24">
        <f>INDEX(Random!$F$2:$F$10001, ($F331-1)*10+K$2)</f>
        <v>-0.4598509471370571</v>
      </c>
      <c r="L331" s="42">
        <f>INDEX(Random!$F$2:$F$10001, ($F331-1)*10+L$2)</f>
        <v>-0.15347476661765497</v>
      </c>
      <c r="M331" s="24">
        <f>INDEX(Random!$F$2:$F$10001, ($F331-1)*10+M$2)</f>
        <v>0.11439040270436374</v>
      </c>
      <c r="N331" s="24">
        <f>INDEX(Random!$F$2:$F$10001, ($F331-1)*10+N$2)</f>
        <v>0.15219139783472307</v>
      </c>
      <c r="O331" s="24">
        <f>INDEX(Random!$F$2:$F$10001, ($F331-1)*10+O$2)</f>
        <v>-1.9247687035359518</v>
      </c>
      <c r="P331" s="24">
        <f>INDEX(Random!$F$2:$F$10001, ($F331-1)*10+P$2)</f>
        <v>0.12875067671319515</v>
      </c>
      <c r="R331" s="11">
        <v>329</v>
      </c>
      <c r="S331" s="25">
        <v>100</v>
      </c>
      <c r="T331" s="25">
        <v>99.899150195308408</v>
      </c>
      <c r="U331" s="25">
        <v>97.763480440347777</v>
      </c>
      <c r="V331" s="25">
        <v>97.450140305148366</v>
      </c>
      <c r="W331" s="25">
        <v>95.809430608497834</v>
      </c>
      <c r="X331" s="25">
        <v>94.384300500365583</v>
      </c>
      <c r="Y331" s="25">
        <v>93.940776915025097</v>
      </c>
      <c r="Z331" s="25">
        <v>94.343164573963477</v>
      </c>
      <c r="AA331" s="25">
        <v>94.867480561928232</v>
      </c>
      <c r="AB331" s="25">
        <v>88.975386150849829</v>
      </c>
      <c r="AC331" s="25">
        <v>89.399554626335231</v>
      </c>
      <c r="AD331" s="36">
        <f t="shared" si="11"/>
        <v>94.683286487776996</v>
      </c>
      <c r="AE331" s="26">
        <f t="shared" si="12"/>
        <v>0</v>
      </c>
    </row>
    <row r="332" spans="6:31" x14ac:dyDescent="0.25">
      <c r="F332" s="11">
        <v>330</v>
      </c>
      <c r="G332" s="24">
        <f>INDEX(Random!$F$2:$F$10001, ($F332-1)*10+G$2)</f>
        <v>-1.531221910835818</v>
      </c>
      <c r="H332" s="24">
        <f>INDEX(Random!$F$2:$F$10001, ($F332-1)*10+H$2)</f>
        <v>-0.90136249169572569</v>
      </c>
      <c r="I332" s="24">
        <f>INDEX(Random!$F$2:$F$10001, ($F332-1)*10+I$2)</f>
        <v>-0.59201620204887129</v>
      </c>
      <c r="J332" s="24">
        <f>INDEX(Random!$F$2:$F$10001, ($F332-1)*10+J$2)</f>
        <v>-0.84514720786546782</v>
      </c>
      <c r="K332" s="24">
        <f>INDEX(Random!$F$2:$F$10001, ($F332-1)*10+K$2)</f>
        <v>0.30695642907683029</v>
      </c>
      <c r="L332" s="42">
        <f>INDEX(Random!$F$2:$F$10001, ($F332-1)*10+L$2)</f>
        <v>-1.1015284551321658</v>
      </c>
      <c r="M332" s="24">
        <f>INDEX(Random!$F$2:$F$10001, ($F332-1)*10+M$2)</f>
        <v>0.45873925501080176</v>
      </c>
      <c r="N332" s="24">
        <f>INDEX(Random!$F$2:$F$10001, ($F332-1)*10+N$2)</f>
        <v>-0.53658114844749105</v>
      </c>
      <c r="O332" s="24">
        <f>INDEX(Random!$F$2:$F$10001, ($F332-1)*10+O$2)</f>
        <v>5.8216355766840609E-2</v>
      </c>
      <c r="P332" s="24">
        <f>INDEX(Random!$F$2:$F$10001, ($F332-1)*10+P$2)</f>
        <v>1.7434603184075048</v>
      </c>
      <c r="R332" s="11">
        <v>330</v>
      </c>
      <c r="S332" s="25">
        <v>100</v>
      </c>
      <c r="T332" s="25">
        <v>95.035351341841803</v>
      </c>
      <c r="U332" s="25">
        <v>92.245529838571187</v>
      </c>
      <c r="V332" s="25">
        <v>90.471465046945511</v>
      </c>
      <c r="W332" s="25">
        <v>87.981353371677372</v>
      </c>
      <c r="X332" s="25">
        <v>88.930754728420496</v>
      </c>
      <c r="Y332" s="25">
        <v>85.74254492125435</v>
      </c>
      <c r="Z332" s="25">
        <v>87.110133898122967</v>
      </c>
      <c r="AA332" s="25">
        <v>85.593833850338015</v>
      </c>
      <c r="AB332" s="25">
        <v>85.798659431286637</v>
      </c>
      <c r="AC332" s="25">
        <v>91.005352079550534</v>
      </c>
      <c r="AD332" s="36">
        <f t="shared" si="11"/>
        <v>88.991497850800883</v>
      </c>
      <c r="AE332" s="26">
        <f t="shared" si="12"/>
        <v>0</v>
      </c>
    </row>
    <row r="333" spans="6:31" x14ac:dyDescent="0.25">
      <c r="F333" s="11">
        <v>331</v>
      </c>
      <c r="G333" s="24">
        <f>INDEX(Random!$F$2:$F$10001, ($F333-1)*10+G$2)</f>
        <v>1.3557168724755126</v>
      </c>
      <c r="H333" s="24">
        <f>INDEX(Random!$F$2:$F$10001, ($F333-1)*10+H$2)</f>
        <v>0.5809977872945572</v>
      </c>
      <c r="I333" s="24">
        <f>INDEX(Random!$F$2:$F$10001, ($F333-1)*10+I$2)</f>
        <v>-1.0580160310409255</v>
      </c>
      <c r="J333" s="24">
        <f>INDEX(Random!$F$2:$F$10001, ($F333-1)*10+J$2)</f>
        <v>-0.10867200022622887</v>
      </c>
      <c r="K333" s="24">
        <f>INDEX(Random!$F$2:$F$10001, ($F333-1)*10+K$2)</f>
        <v>1.1640596795220299</v>
      </c>
      <c r="L333" s="42">
        <f>INDEX(Random!$F$2:$F$10001, ($F333-1)*10+L$2)</f>
        <v>-0.55938103092167846</v>
      </c>
      <c r="M333" s="24">
        <f>INDEX(Random!$F$2:$F$10001, ($F333-1)*10+M$2)</f>
        <v>0.4553775256028027</v>
      </c>
      <c r="N333" s="24">
        <f>INDEX(Random!$F$2:$F$10001, ($F333-1)*10+N$2)</f>
        <v>2.02598223123529</v>
      </c>
      <c r="O333" s="24">
        <f>INDEX(Random!$F$2:$F$10001, ($F333-1)*10+O$2)</f>
        <v>0.86532543705417497</v>
      </c>
      <c r="P333" s="24">
        <f>INDEX(Random!$F$2:$F$10001, ($F333-1)*10+P$2)</f>
        <v>1.5203698446973055</v>
      </c>
      <c r="R333" s="11">
        <v>331</v>
      </c>
      <c r="S333" s="25">
        <v>100</v>
      </c>
      <c r="T333" s="25">
        <v>104.69797872194306</v>
      </c>
      <c r="U333" s="25">
        <v>106.80498168961374</v>
      </c>
      <c r="V333" s="25">
        <v>103.12637046990743</v>
      </c>
      <c r="W333" s="25">
        <v>102.7961256699507</v>
      </c>
      <c r="X333" s="25">
        <v>106.93582764126623</v>
      </c>
      <c r="Y333" s="25">
        <v>104.99410468430781</v>
      </c>
      <c r="Z333" s="25">
        <v>106.65672815711075</v>
      </c>
      <c r="AA333" s="25">
        <v>114.20630879803144</v>
      </c>
      <c r="AB333" s="25">
        <v>117.62104065675952</v>
      </c>
      <c r="AC333" s="25">
        <v>123.82882786028004</v>
      </c>
      <c r="AD333" s="36">
        <f t="shared" si="11"/>
        <v>109.16682943491705</v>
      </c>
      <c r="AE333" s="26">
        <f t="shared" si="12"/>
        <v>8.166829434917048</v>
      </c>
    </row>
    <row r="334" spans="6:31" x14ac:dyDescent="0.25">
      <c r="F334" s="11">
        <v>332</v>
      </c>
      <c r="G334" s="24">
        <f>INDEX(Random!$F$2:$F$10001, ($F334-1)*10+G$2)</f>
        <v>0.16660154474198122</v>
      </c>
      <c r="H334" s="24">
        <f>INDEX(Random!$F$2:$F$10001, ($F334-1)*10+H$2)</f>
        <v>-1.9956391291227227</v>
      </c>
      <c r="I334" s="24">
        <f>INDEX(Random!$F$2:$F$10001, ($F334-1)*10+I$2)</f>
        <v>0.21876178461895468</v>
      </c>
      <c r="J334" s="24">
        <f>INDEX(Random!$F$2:$F$10001, ($F334-1)*10+J$2)</f>
        <v>1.3342949465303739</v>
      </c>
      <c r="K334" s="24">
        <f>INDEX(Random!$F$2:$F$10001, ($F334-1)*10+K$2)</f>
        <v>0.67870386643755676</v>
      </c>
      <c r="L334" s="42">
        <f>INDEX(Random!$F$2:$F$10001, ($F334-1)*10+L$2)</f>
        <v>0.84160555572214801</v>
      </c>
      <c r="M334" s="24">
        <f>INDEX(Random!$F$2:$F$10001, ($F334-1)*10+M$2)</f>
        <v>0.22268455530820316</v>
      </c>
      <c r="N334" s="24">
        <f>INDEX(Random!$F$2:$F$10001, ($F334-1)*10+N$2)</f>
        <v>0.34011464763386484</v>
      </c>
      <c r="O334" s="24">
        <f>INDEX(Random!$F$2:$F$10001, ($F334-1)*10+O$2)</f>
        <v>-1.3436505042660594</v>
      </c>
      <c r="P334" s="24">
        <f>INDEX(Random!$F$2:$F$10001, ($F334-1)*10+P$2)</f>
        <v>0.63453925724624016</v>
      </c>
      <c r="R334" s="11">
        <v>332</v>
      </c>
      <c r="S334" s="25">
        <v>100</v>
      </c>
      <c r="T334" s="25">
        <v>100.60436754425646</v>
      </c>
      <c r="U334" s="25">
        <v>94.131938612986289</v>
      </c>
      <c r="V334" s="25">
        <v>94.866666357268159</v>
      </c>
      <c r="W334" s="25">
        <v>99.252142552337119</v>
      </c>
      <c r="X334" s="25">
        <v>101.58190577239391</v>
      </c>
      <c r="Y334" s="25">
        <v>104.53597128378462</v>
      </c>
      <c r="Z334" s="25">
        <v>105.36576804875209</v>
      </c>
      <c r="AA334" s="25">
        <v>106.62127760551945</v>
      </c>
      <c r="AB334" s="25">
        <v>101.96740324034717</v>
      </c>
      <c r="AC334" s="25">
        <v>104.20642418206143</v>
      </c>
      <c r="AD334" s="36">
        <f t="shared" si="11"/>
        <v>101.31338651997066</v>
      </c>
      <c r="AE334" s="26">
        <f t="shared" si="12"/>
        <v>0.31338651997066336</v>
      </c>
    </row>
    <row r="335" spans="6:31" x14ac:dyDescent="0.25">
      <c r="F335" s="11">
        <v>333</v>
      </c>
      <c r="G335" s="24">
        <f>INDEX(Random!$F$2:$F$10001, ($F335-1)*10+G$2)</f>
        <v>-0.61650749304710217</v>
      </c>
      <c r="H335" s="24">
        <f>INDEX(Random!$F$2:$F$10001, ($F335-1)*10+H$2)</f>
        <v>-0.61161304393539451</v>
      </c>
      <c r="I335" s="24">
        <f>INDEX(Random!$F$2:$F$10001, ($F335-1)*10+I$2)</f>
        <v>-0.44296395582501452</v>
      </c>
      <c r="J335" s="24">
        <f>INDEX(Random!$F$2:$F$10001, ($F335-1)*10+J$2)</f>
        <v>-1.1070881079131696</v>
      </c>
      <c r="K335" s="24">
        <f>INDEX(Random!$F$2:$F$10001, ($F335-1)*10+K$2)</f>
        <v>-2.8226460977569576E-2</v>
      </c>
      <c r="L335" s="42">
        <f>INDEX(Random!$F$2:$F$10001, ($F335-1)*10+L$2)</f>
        <v>-2.5411507082654512</v>
      </c>
      <c r="M335" s="24">
        <f>INDEX(Random!$F$2:$F$10001, ($F335-1)*10+M$2)</f>
        <v>0.43713807599604565</v>
      </c>
      <c r="N335" s="24">
        <f>INDEX(Random!$F$2:$F$10001, ($F335-1)*10+N$2)</f>
        <v>-1.9063601796121659</v>
      </c>
      <c r="O335" s="24">
        <f>INDEX(Random!$F$2:$F$10001, ($F335-1)*10+O$2)</f>
        <v>-1.0212624344826269</v>
      </c>
      <c r="P335" s="24">
        <f>INDEX(Random!$F$2:$F$10001, ($F335-1)*10+P$2)</f>
        <v>0.64022403901838831</v>
      </c>
      <c r="R335" s="11">
        <v>333</v>
      </c>
      <c r="S335" s="25">
        <v>100</v>
      </c>
      <c r="T335" s="25">
        <v>97.996267973435835</v>
      </c>
      <c r="U335" s="25">
        <v>96.048451849250782</v>
      </c>
      <c r="V335" s="25">
        <v>94.673374857860153</v>
      </c>
      <c r="W335" s="25">
        <v>91.262269542337279</v>
      </c>
      <c r="X335" s="25">
        <v>91.215806584852885</v>
      </c>
      <c r="Y335" s="25">
        <v>83.799992166336224</v>
      </c>
      <c r="Z335" s="25">
        <v>85.074936229743457</v>
      </c>
      <c r="AA335" s="25">
        <v>79.840325311807518</v>
      </c>
      <c r="AB335" s="25">
        <v>77.185531460091866</v>
      </c>
      <c r="AC335" s="25">
        <v>78.895428853835824</v>
      </c>
      <c r="AD335" s="36">
        <f t="shared" si="11"/>
        <v>87.599238482955187</v>
      </c>
      <c r="AE335" s="26">
        <f t="shared" si="12"/>
        <v>0</v>
      </c>
    </row>
    <row r="336" spans="6:31" x14ac:dyDescent="0.25">
      <c r="F336" s="11">
        <v>334</v>
      </c>
      <c r="G336" s="24">
        <f>INDEX(Random!$F$2:$F$10001, ($F336-1)*10+G$2)</f>
        <v>0.30121087954422998</v>
      </c>
      <c r="H336" s="24">
        <f>INDEX(Random!$F$2:$F$10001, ($F336-1)*10+H$2)</f>
        <v>-2.3940019527310417E-2</v>
      </c>
      <c r="I336" s="24">
        <f>INDEX(Random!$F$2:$F$10001, ($F336-1)*10+I$2)</f>
        <v>5.7330885362068776E-2</v>
      </c>
      <c r="J336" s="24">
        <f>INDEX(Random!$F$2:$F$10001, ($F336-1)*10+J$2)</f>
        <v>1.5220422758662213</v>
      </c>
      <c r="K336" s="24">
        <f>INDEX(Random!$F$2:$F$10001, ($F336-1)*10+K$2)</f>
        <v>0.50285925016316912</v>
      </c>
      <c r="L336" s="42">
        <f>INDEX(Random!$F$2:$F$10001, ($F336-1)*10+L$2)</f>
        <v>-1.0743820145018446</v>
      </c>
      <c r="M336" s="24">
        <f>INDEX(Random!$F$2:$F$10001, ($F336-1)*10+M$2)</f>
        <v>1.5162956010044137</v>
      </c>
      <c r="N336" s="24">
        <f>INDEX(Random!$F$2:$F$10001, ($F336-1)*10+N$2)</f>
        <v>0.80388678130414382</v>
      </c>
      <c r="O336" s="24">
        <f>INDEX(Random!$F$2:$F$10001, ($F336-1)*10+O$2)</f>
        <v>0.82415594189122399</v>
      </c>
      <c r="P336" s="24">
        <f>INDEX(Random!$F$2:$F$10001, ($F336-1)*10+P$2)</f>
        <v>-1.7256707775640772</v>
      </c>
      <c r="R336" s="11">
        <v>334</v>
      </c>
      <c r="S336" s="25">
        <v>100</v>
      </c>
      <c r="T336" s="25">
        <v>101.0596165950224</v>
      </c>
      <c r="U336" s="25">
        <v>101.02268881601016</v>
      </c>
      <c r="V336" s="25">
        <v>101.26142809678002</v>
      </c>
      <c r="W336" s="25">
        <v>106.61177012966721</v>
      </c>
      <c r="X336" s="25">
        <v>108.47262441523736</v>
      </c>
      <c r="Y336" s="25">
        <v>104.67909825610646</v>
      </c>
      <c r="Z336" s="25">
        <v>110.188778594965</v>
      </c>
      <c r="AA336" s="25">
        <v>113.24977144781587</v>
      </c>
      <c r="AB336" s="25">
        <v>116.47495564508829</v>
      </c>
      <c r="AC336" s="25">
        <v>109.97279526267299</v>
      </c>
      <c r="AD336" s="36">
        <f t="shared" si="11"/>
        <v>107.29935272593657</v>
      </c>
      <c r="AE336" s="26">
        <f t="shared" si="12"/>
        <v>6.299352725936572</v>
      </c>
    </row>
    <row r="337" spans="6:31" x14ac:dyDescent="0.25">
      <c r="F337" s="11">
        <v>335</v>
      </c>
      <c r="G337" s="24">
        <f>INDEX(Random!$F$2:$F$10001, ($F337-1)*10+G$2)</f>
        <v>-0.85275736446558537</v>
      </c>
      <c r="H337" s="24">
        <f>INDEX(Random!$F$2:$F$10001, ($F337-1)*10+H$2)</f>
        <v>-0.22242105450848609</v>
      </c>
      <c r="I337" s="24">
        <f>INDEX(Random!$F$2:$F$10001, ($F337-1)*10+I$2)</f>
        <v>-0.47591890656509611</v>
      </c>
      <c r="J337" s="24">
        <f>INDEX(Random!$F$2:$F$10001, ($F337-1)*10+J$2)</f>
        <v>-1.3014662151914951</v>
      </c>
      <c r="K337" s="24">
        <f>INDEX(Random!$F$2:$F$10001, ($F337-1)*10+K$2)</f>
        <v>9.7959821899113911E-2</v>
      </c>
      <c r="L337" s="42">
        <f>INDEX(Random!$F$2:$F$10001, ($F337-1)*10+L$2)</f>
        <v>1.499305625291991</v>
      </c>
      <c r="M337" s="24">
        <f>INDEX(Random!$F$2:$F$10001, ($F337-1)*10+M$2)</f>
        <v>0.86366358475023952</v>
      </c>
      <c r="N337" s="24">
        <f>INDEX(Random!$F$2:$F$10001, ($F337-1)*10+N$2)</f>
        <v>1.3495184958295352</v>
      </c>
      <c r="O337" s="24">
        <f>INDEX(Random!$F$2:$F$10001, ($F337-1)*10+O$2)</f>
        <v>1.2917234901969503</v>
      </c>
      <c r="P337" s="24">
        <f>INDEX(Random!$F$2:$F$10001, ($F337-1)*10+P$2)</f>
        <v>2.64211455789253E-2</v>
      </c>
      <c r="R337" s="11">
        <v>335</v>
      </c>
      <c r="S337" s="25">
        <v>100</v>
      </c>
      <c r="T337" s="25">
        <v>97.222808030441541</v>
      </c>
      <c r="U337" s="25">
        <v>96.542430450603504</v>
      </c>
      <c r="V337" s="25">
        <v>95.055154811465698</v>
      </c>
      <c r="W337" s="25">
        <v>91.034840527211017</v>
      </c>
      <c r="X337" s="25">
        <v>91.374410671750269</v>
      </c>
      <c r="Y337" s="25">
        <v>96.129016198373137</v>
      </c>
      <c r="Z337" s="25">
        <v>98.997724520425919</v>
      </c>
      <c r="AA337" s="25">
        <v>103.62707025920308</v>
      </c>
      <c r="AB337" s="25">
        <v>108.26282272642918</v>
      </c>
      <c r="AC337" s="25">
        <v>108.40622426526433</v>
      </c>
      <c r="AD337" s="36">
        <f t="shared" si="11"/>
        <v>98.665250246116756</v>
      </c>
      <c r="AE337" s="26">
        <f t="shared" si="12"/>
        <v>0</v>
      </c>
    </row>
    <row r="338" spans="6:31" x14ac:dyDescent="0.25">
      <c r="F338" s="11">
        <v>336</v>
      </c>
      <c r="G338" s="24">
        <f>INDEX(Random!$F$2:$F$10001, ($F338-1)*10+G$2)</f>
        <v>-0.70034571858534678</v>
      </c>
      <c r="H338" s="24">
        <f>INDEX(Random!$F$2:$F$10001, ($F338-1)*10+H$2)</f>
        <v>0.29795485865465632</v>
      </c>
      <c r="I338" s="24">
        <f>INDEX(Random!$F$2:$F$10001, ($F338-1)*10+I$2)</f>
        <v>9.9745766105706249E-2</v>
      </c>
      <c r="J338" s="24">
        <f>INDEX(Random!$F$2:$F$10001, ($F338-1)*10+J$2)</f>
        <v>-1.0026777399313278</v>
      </c>
      <c r="K338" s="24">
        <f>INDEX(Random!$F$2:$F$10001, ($F338-1)*10+K$2)</f>
        <v>-0.7954375470776609</v>
      </c>
      <c r="L338" s="42">
        <f>INDEX(Random!$F$2:$F$10001, ($F338-1)*10+L$2)</f>
        <v>-0.28382810305339662</v>
      </c>
      <c r="M338" s="24">
        <f>INDEX(Random!$F$2:$F$10001, ($F338-1)*10+M$2)</f>
        <v>-0.7314623495340804</v>
      </c>
      <c r="N338" s="24">
        <f>INDEX(Random!$F$2:$F$10001, ($F338-1)*10+N$2)</f>
        <v>1.0909752469324741</v>
      </c>
      <c r="O338" s="24">
        <f>INDEX(Random!$F$2:$F$10001, ($F338-1)*10+O$2)</f>
        <v>1.2182649013591638</v>
      </c>
      <c r="P338" s="24">
        <f>INDEX(Random!$F$2:$F$10001, ($F338-1)*10+P$2)</f>
        <v>0.86692551568706722</v>
      </c>
      <c r="R338" s="11">
        <v>336</v>
      </c>
      <c r="S338" s="25">
        <v>100</v>
      </c>
      <c r="T338" s="25">
        <v>97.721087637561709</v>
      </c>
      <c r="U338" s="25">
        <v>98.745771858634143</v>
      </c>
      <c r="V338" s="25">
        <v>99.120041989665609</v>
      </c>
      <c r="W338" s="25">
        <v>95.883923258696115</v>
      </c>
      <c r="X338" s="25">
        <v>93.400438561995003</v>
      </c>
      <c r="Y338" s="25">
        <v>92.555980565389262</v>
      </c>
      <c r="Z338" s="25">
        <v>90.352362383126234</v>
      </c>
      <c r="AA338" s="25">
        <v>93.760821350097231</v>
      </c>
      <c r="AB338" s="25">
        <v>97.71415520394855</v>
      </c>
      <c r="AC338" s="25">
        <v>100.64117807354384</v>
      </c>
      <c r="AD338" s="36">
        <f t="shared" si="11"/>
        <v>95.989576088265764</v>
      </c>
      <c r="AE338" s="26">
        <f t="shared" si="12"/>
        <v>0</v>
      </c>
    </row>
    <row r="339" spans="6:31" x14ac:dyDescent="0.25">
      <c r="F339" s="11">
        <v>337</v>
      </c>
      <c r="G339" s="24">
        <f>INDEX(Random!$F$2:$F$10001, ($F339-1)*10+G$2)</f>
        <v>-1.2181675604012903</v>
      </c>
      <c r="H339" s="24">
        <f>INDEX(Random!$F$2:$F$10001, ($F339-1)*10+H$2)</f>
        <v>-1.3688517099255355</v>
      </c>
      <c r="I339" s="24">
        <f>INDEX(Random!$F$2:$F$10001, ($F339-1)*10+I$2)</f>
        <v>-0.60714305845305749</v>
      </c>
      <c r="J339" s="24">
        <f>INDEX(Random!$F$2:$F$10001, ($F339-1)*10+J$2)</f>
        <v>0.92445983335507609</v>
      </c>
      <c r="K339" s="24">
        <f>INDEX(Random!$F$2:$F$10001, ($F339-1)*10+K$2)</f>
        <v>1.5308829746037533</v>
      </c>
      <c r="L339" s="42">
        <f>INDEX(Random!$F$2:$F$10001, ($F339-1)*10+L$2)</f>
        <v>0.82277345573206628</v>
      </c>
      <c r="M339" s="24">
        <f>INDEX(Random!$F$2:$F$10001, ($F339-1)*10+M$2)</f>
        <v>-1.4418732731357409</v>
      </c>
      <c r="N339" s="24">
        <f>INDEX(Random!$F$2:$F$10001, ($F339-1)*10+N$2)</f>
        <v>-0.38432541787664026</v>
      </c>
      <c r="O339" s="24">
        <f>INDEX(Random!$F$2:$F$10001, ($F339-1)*10+O$2)</f>
        <v>0.37024673235342692</v>
      </c>
      <c r="P339" s="24">
        <f>INDEX(Random!$F$2:$F$10001, ($F339-1)*10+P$2)</f>
        <v>1.1018791831200683</v>
      </c>
      <c r="R339" s="11">
        <v>337</v>
      </c>
      <c r="S339" s="25">
        <v>100</v>
      </c>
      <c r="T339" s="25">
        <v>96.038495308871674</v>
      </c>
      <c r="U339" s="25">
        <v>91.768942351694548</v>
      </c>
      <c r="V339" s="25">
        <v>89.958389498513966</v>
      </c>
      <c r="W339" s="25">
        <v>92.832059600208822</v>
      </c>
      <c r="X339" s="25">
        <v>97.766005629156169</v>
      </c>
      <c r="Y339" s="25">
        <v>100.54557291625773</v>
      </c>
      <c r="Z339" s="25">
        <v>95.840627983831112</v>
      </c>
      <c r="AA339" s="25">
        <v>94.654509490063049</v>
      </c>
      <c r="AB339" s="25">
        <v>95.879239073497061</v>
      </c>
      <c r="AC339" s="25">
        <v>99.532589643588793</v>
      </c>
      <c r="AD339" s="36">
        <f t="shared" si="11"/>
        <v>95.481643149568299</v>
      </c>
      <c r="AE339" s="26">
        <f t="shared" si="12"/>
        <v>0</v>
      </c>
    </row>
    <row r="340" spans="6:31" x14ac:dyDescent="0.25">
      <c r="F340" s="11">
        <v>338</v>
      </c>
      <c r="G340" s="24">
        <f>INDEX(Random!$F$2:$F$10001, ($F340-1)*10+G$2)</f>
        <v>-2.6111281927096384</v>
      </c>
      <c r="H340" s="24">
        <f>INDEX(Random!$F$2:$F$10001, ($F340-1)*10+H$2)</f>
        <v>0.87255639556699893</v>
      </c>
      <c r="I340" s="24">
        <f>INDEX(Random!$F$2:$F$10001, ($F340-1)*10+I$2)</f>
        <v>-0.25756479427946183</v>
      </c>
      <c r="J340" s="24">
        <f>INDEX(Random!$F$2:$F$10001, ($F340-1)*10+J$2)</f>
        <v>0.79233855435321121</v>
      </c>
      <c r="K340" s="24">
        <f>INDEX(Random!$F$2:$F$10001, ($F340-1)*10+K$2)</f>
        <v>-1.5162427187852063</v>
      </c>
      <c r="L340" s="42">
        <f>INDEX(Random!$F$2:$F$10001, ($F340-1)*10+L$2)</f>
        <v>8.3598179375057854E-2</v>
      </c>
      <c r="M340" s="24">
        <f>INDEX(Random!$F$2:$F$10001, ($F340-1)*10+M$2)</f>
        <v>1.404544449963306E-2</v>
      </c>
      <c r="N340" s="24">
        <f>INDEX(Random!$F$2:$F$10001, ($F340-1)*10+N$2)</f>
        <v>1.866804909315257</v>
      </c>
      <c r="O340" s="24">
        <f>INDEX(Random!$F$2:$F$10001, ($F340-1)*10+O$2)</f>
        <v>-0.47739518276825255</v>
      </c>
      <c r="P340" s="24">
        <f>INDEX(Random!$F$2:$F$10001, ($F340-1)*10+P$2)</f>
        <v>0.5836910463608509</v>
      </c>
      <c r="R340" s="11">
        <v>338</v>
      </c>
      <c r="S340" s="25">
        <v>100</v>
      </c>
      <c r="T340" s="25">
        <v>91.654656822672592</v>
      </c>
      <c r="U340" s="25">
        <v>94.417998320742242</v>
      </c>
      <c r="V340" s="25">
        <v>93.64679726560486</v>
      </c>
      <c r="W340" s="25">
        <v>96.210988080226272</v>
      </c>
      <c r="X340" s="25">
        <v>91.480400350162213</v>
      </c>
      <c r="Y340" s="25">
        <v>91.777412274111811</v>
      </c>
      <c r="Z340" s="25">
        <v>91.860838990960005</v>
      </c>
      <c r="AA340" s="25">
        <v>97.839350443567</v>
      </c>
      <c r="AB340" s="25">
        <v>96.327325377783112</v>
      </c>
      <c r="AC340" s="25">
        <v>98.274749667729168</v>
      </c>
      <c r="AD340" s="36">
        <f t="shared" si="11"/>
        <v>94.349051759355945</v>
      </c>
      <c r="AE340" s="26">
        <f t="shared" si="12"/>
        <v>0</v>
      </c>
    </row>
    <row r="341" spans="6:31" x14ac:dyDescent="0.25">
      <c r="F341" s="11">
        <v>339</v>
      </c>
      <c r="G341" s="24">
        <f>INDEX(Random!$F$2:$F$10001, ($F341-1)*10+G$2)</f>
        <v>1.410808137721226</v>
      </c>
      <c r="H341" s="24">
        <f>INDEX(Random!$F$2:$F$10001, ($F341-1)*10+H$2)</f>
        <v>-0.46349955499453738</v>
      </c>
      <c r="I341" s="24">
        <f>INDEX(Random!$F$2:$F$10001, ($F341-1)*10+I$2)</f>
        <v>-0.58474091868421607</v>
      </c>
      <c r="J341" s="24">
        <f>INDEX(Random!$F$2:$F$10001, ($F341-1)*10+J$2)</f>
        <v>-1.8346664976788227</v>
      </c>
      <c r="K341" s="24">
        <f>INDEX(Random!$F$2:$F$10001, ($F341-1)*10+K$2)</f>
        <v>-0.40952214632091877</v>
      </c>
      <c r="L341" s="42">
        <f>INDEX(Random!$F$2:$F$10001, ($F341-1)*10+L$2)</f>
        <v>-0.88296410727634489</v>
      </c>
      <c r="M341" s="24">
        <f>INDEX(Random!$F$2:$F$10001, ($F341-1)*10+M$2)</f>
        <v>-0.66168141446506745</v>
      </c>
      <c r="N341" s="24">
        <f>INDEX(Random!$F$2:$F$10001, ($F341-1)*10+N$2)</f>
        <v>-1.4923663805803355</v>
      </c>
      <c r="O341" s="24">
        <f>INDEX(Random!$F$2:$F$10001, ($F341-1)*10+O$2)</f>
        <v>1.0329442488150586</v>
      </c>
      <c r="P341" s="24">
        <f>INDEX(Random!$F$2:$F$10001, ($F341-1)*10+P$2)</f>
        <v>-2.3508704679592412</v>
      </c>
      <c r="R341" s="11">
        <v>339</v>
      </c>
      <c r="S341" s="25">
        <v>100</v>
      </c>
      <c r="T341" s="25">
        <v>104.89162030098875</v>
      </c>
      <c r="U341" s="25">
        <v>103.31875123658018</v>
      </c>
      <c r="V341" s="25">
        <v>101.35645642753617</v>
      </c>
      <c r="W341" s="25">
        <v>95.349061571589274</v>
      </c>
      <c r="X341" s="25">
        <v>94.089475796272296</v>
      </c>
      <c r="Y341" s="25">
        <v>91.383796651352057</v>
      </c>
      <c r="Z341" s="25">
        <v>89.417124574430801</v>
      </c>
      <c r="AA341" s="25">
        <v>85.088698465613689</v>
      </c>
      <c r="AB341" s="25">
        <v>88.126891711404156</v>
      </c>
      <c r="AC341" s="25">
        <v>81.480573880516985</v>
      </c>
      <c r="AD341" s="36">
        <f t="shared" si="11"/>
        <v>93.450245061628436</v>
      </c>
      <c r="AE341" s="26">
        <f t="shared" si="12"/>
        <v>0</v>
      </c>
    </row>
    <row r="342" spans="6:31" x14ac:dyDescent="0.25">
      <c r="F342" s="11">
        <v>340</v>
      </c>
      <c r="G342" s="24">
        <f>INDEX(Random!$F$2:$F$10001, ($F342-1)*10+G$2)</f>
        <v>-1.6734676994703779</v>
      </c>
      <c r="H342" s="24">
        <f>INDEX(Random!$F$2:$F$10001, ($F342-1)*10+H$2)</f>
        <v>-0.2143944252796586</v>
      </c>
      <c r="I342" s="24">
        <f>INDEX(Random!$F$2:$F$10001, ($F342-1)*10+I$2)</f>
        <v>-0.68977636883334836</v>
      </c>
      <c r="J342" s="24">
        <f>INDEX(Random!$F$2:$F$10001, ($F342-1)*10+J$2)</f>
        <v>-5.9383287151345353E-2</v>
      </c>
      <c r="K342" s="24">
        <f>INDEX(Random!$F$2:$F$10001, ($F342-1)*10+K$2)</f>
        <v>0.27260535714955136</v>
      </c>
      <c r="L342" s="42">
        <f>INDEX(Random!$F$2:$F$10001, ($F342-1)*10+L$2)</f>
        <v>1.0494955230320719</v>
      </c>
      <c r="M342" s="24">
        <f>INDEX(Random!$F$2:$F$10001, ($F342-1)*10+M$2)</f>
        <v>-0.33984099526208145</v>
      </c>
      <c r="N342" s="24">
        <f>INDEX(Random!$F$2:$F$10001, ($F342-1)*10+N$2)</f>
        <v>1.1969758189719324</v>
      </c>
      <c r="O342" s="24">
        <f>INDEX(Random!$F$2:$F$10001, ($F342-1)*10+O$2)</f>
        <v>-1.4527538785033161</v>
      </c>
      <c r="P342" s="24">
        <f>INDEX(Random!$F$2:$F$10001, ($F342-1)*10+P$2)</f>
        <v>0.96616670204399846</v>
      </c>
      <c r="R342" s="11">
        <v>340</v>
      </c>
      <c r="S342" s="25">
        <v>100</v>
      </c>
      <c r="T342" s="25">
        <v>94.583011074098394</v>
      </c>
      <c r="U342" s="25">
        <v>93.94639609848565</v>
      </c>
      <c r="V342" s="25">
        <v>91.837991483068521</v>
      </c>
      <c r="W342" s="25">
        <v>91.695360769298944</v>
      </c>
      <c r="X342" s="25">
        <v>92.578112556633414</v>
      </c>
      <c r="Y342" s="25">
        <v>95.936968548638902</v>
      </c>
      <c r="Z342" s="25">
        <v>94.891134769549154</v>
      </c>
      <c r="AA342" s="25">
        <v>98.821537726847396</v>
      </c>
      <c r="AB342" s="25">
        <v>94.162896860746599</v>
      </c>
      <c r="AC342" s="25">
        <v>97.306904160443068</v>
      </c>
      <c r="AD342" s="36">
        <f t="shared" si="11"/>
        <v>94.576031404780991</v>
      </c>
      <c r="AE342" s="26">
        <f t="shared" si="12"/>
        <v>0</v>
      </c>
    </row>
    <row r="343" spans="6:31" x14ac:dyDescent="0.25">
      <c r="F343" s="11">
        <v>341</v>
      </c>
      <c r="G343" s="24">
        <f>INDEX(Random!$F$2:$F$10001, ($F343-1)*10+G$2)</f>
        <v>0.49520351877063268</v>
      </c>
      <c r="H343" s="24">
        <f>INDEX(Random!$F$2:$F$10001, ($F343-1)*10+H$2)</f>
        <v>1.925626945992265</v>
      </c>
      <c r="I343" s="24">
        <f>INDEX(Random!$F$2:$F$10001, ($F343-1)*10+I$2)</f>
        <v>-1.760019533733054</v>
      </c>
      <c r="J343" s="24">
        <f>INDEX(Random!$F$2:$F$10001, ($F343-1)*10+J$2)</f>
        <v>-0.43528064919345061</v>
      </c>
      <c r="K343" s="24">
        <f>INDEX(Random!$F$2:$F$10001, ($F343-1)*10+K$2)</f>
        <v>-1.3544261098631884E-2</v>
      </c>
      <c r="L343" s="42">
        <f>INDEX(Random!$F$2:$F$10001, ($F343-1)*10+L$2)</f>
        <v>0.47185294096584568</v>
      </c>
      <c r="M343" s="24">
        <f>INDEX(Random!$F$2:$F$10001, ($F343-1)*10+M$2)</f>
        <v>1.4047201876753064</v>
      </c>
      <c r="N343" s="24">
        <f>INDEX(Random!$F$2:$F$10001, ($F343-1)*10+N$2)</f>
        <v>0.83383437726951182</v>
      </c>
      <c r="O343" s="24">
        <f>INDEX(Random!$F$2:$F$10001, ($F343-1)*10+O$2)</f>
        <v>-0.76018779756652477</v>
      </c>
      <c r="P343" s="24">
        <f>INDEX(Random!$F$2:$F$10001, ($F343-1)*10+P$2)</f>
        <v>-2.6614259044675461</v>
      </c>
      <c r="R343" s="11">
        <v>341</v>
      </c>
      <c r="S343" s="25">
        <v>100</v>
      </c>
      <c r="T343" s="25">
        <v>101.71932624904893</v>
      </c>
      <c r="U343" s="25">
        <v>108.55340981334233</v>
      </c>
      <c r="V343" s="25">
        <v>102.37545211415416</v>
      </c>
      <c r="W343" s="25">
        <v>100.93580307205897</v>
      </c>
      <c r="X343" s="25">
        <v>100.93410854293209</v>
      </c>
      <c r="Y343" s="25">
        <v>102.58911567277444</v>
      </c>
      <c r="Z343" s="25">
        <v>107.58541492153313</v>
      </c>
      <c r="AA343" s="25">
        <v>110.68521202269098</v>
      </c>
      <c r="AB343" s="25">
        <v>107.94591027306095</v>
      </c>
      <c r="AC343" s="25">
        <v>98.770683228976154</v>
      </c>
      <c r="AD343" s="36">
        <f t="shared" si="11"/>
        <v>104.20944359105722</v>
      </c>
      <c r="AE343" s="26">
        <f t="shared" si="12"/>
        <v>3.209443591057223</v>
      </c>
    </row>
    <row r="344" spans="6:31" x14ac:dyDescent="0.25">
      <c r="F344" s="11">
        <v>342</v>
      </c>
      <c r="G344" s="24">
        <f>INDEX(Random!$F$2:$F$10001, ($F344-1)*10+G$2)</f>
        <v>0.83964583964382722</v>
      </c>
      <c r="H344" s="24">
        <f>INDEX(Random!$F$2:$F$10001, ($F344-1)*10+H$2)</f>
        <v>-1.3901627236028473</v>
      </c>
      <c r="I344" s="24">
        <f>INDEX(Random!$F$2:$F$10001, ($F344-1)*10+I$2)</f>
        <v>0.82124680275470818</v>
      </c>
      <c r="J344" s="24">
        <f>INDEX(Random!$F$2:$F$10001, ($F344-1)*10+J$2)</f>
        <v>-1.2585113508562837</v>
      </c>
      <c r="K344" s="24">
        <f>INDEX(Random!$F$2:$F$10001, ($F344-1)*10+K$2)</f>
        <v>-0.92583945542911217</v>
      </c>
      <c r="L344" s="42">
        <f>INDEX(Random!$F$2:$F$10001, ($F344-1)*10+L$2)</f>
        <v>0.65820202651992732</v>
      </c>
      <c r="M344" s="24">
        <f>INDEX(Random!$F$2:$F$10001, ($F344-1)*10+M$2)</f>
        <v>-1.751751585748464</v>
      </c>
      <c r="N344" s="24">
        <f>INDEX(Random!$F$2:$F$10001, ($F344-1)*10+N$2)</f>
        <v>-0.22261716655155522</v>
      </c>
      <c r="O344" s="24">
        <f>INDEX(Random!$F$2:$F$10001, ($F344-1)*10+O$2)</f>
        <v>0.33933145247034968</v>
      </c>
      <c r="P344" s="24">
        <f>INDEX(Random!$F$2:$F$10001, ($F344-1)*10+P$2)</f>
        <v>1.0492679671830545</v>
      </c>
      <c r="R344" s="11">
        <v>342</v>
      </c>
      <c r="S344" s="25">
        <v>100</v>
      </c>
      <c r="T344" s="25">
        <v>102.90129868492548</v>
      </c>
      <c r="U344" s="25">
        <v>98.256390152913056</v>
      </c>
      <c r="V344" s="25">
        <v>101.04472529412469</v>
      </c>
      <c r="W344" s="25">
        <v>96.910608287240436</v>
      </c>
      <c r="X344" s="25">
        <v>93.988542841280406</v>
      </c>
      <c r="Y344" s="25">
        <v>96.128626812936503</v>
      </c>
      <c r="Z344" s="25">
        <v>90.68292876345842</v>
      </c>
      <c r="AA344" s="25">
        <v>90.047725773082632</v>
      </c>
      <c r="AB344" s="25">
        <v>91.118316111235075</v>
      </c>
      <c r="AC344" s="25">
        <v>94.423488077600055</v>
      </c>
      <c r="AD344" s="36">
        <f t="shared" si="11"/>
        <v>95.550265079879694</v>
      </c>
      <c r="AE344" s="26">
        <f t="shared" si="12"/>
        <v>0</v>
      </c>
    </row>
    <row r="345" spans="6:31" x14ac:dyDescent="0.25">
      <c r="F345" s="11">
        <v>343</v>
      </c>
      <c r="G345" s="24">
        <f>INDEX(Random!$F$2:$F$10001, ($F345-1)*10+G$2)</f>
        <v>0.99545853874716728</v>
      </c>
      <c r="H345" s="24">
        <f>INDEX(Random!$F$2:$F$10001, ($F345-1)*10+H$2)</f>
        <v>-0.28784213759726113</v>
      </c>
      <c r="I345" s="24">
        <f>INDEX(Random!$F$2:$F$10001, ($F345-1)*10+I$2)</f>
        <v>-1.930340679300097</v>
      </c>
      <c r="J345" s="24">
        <f>INDEX(Random!$F$2:$F$10001, ($F345-1)*10+J$2)</f>
        <v>0.87555344879869479</v>
      </c>
      <c r="K345" s="24">
        <f>INDEX(Random!$F$2:$F$10001, ($F345-1)*10+K$2)</f>
        <v>0.80404106425378985</v>
      </c>
      <c r="L345" s="42">
        <f>INDEX(Random!$F$2:$F$10001, ($F345-1)*10+L$2)</f>
        <v>1.6042772851537024</v>
      </c>
      <c r="M345" s="24">
        <f>INDEX(Random!$F$2:$F$10001, ($F345-1)*10+M$2)</f>
        <v>0.27100805559128704</v>
      </c>
      <c r="N345" s="24">
        <f>INDEX(Random!$F$2:$F$10001, ($F345-1)*10+N$2)</f>
        <v>-0.8107198514518309</v>
      </c>
      <c r="O345" s="24">
        <f>INDEX(Random!$F$2:$F$10001, ($F345-1)*10+O$2)</f>
        <v>-0.79764412625778691</v>
      </c>
      <c r="P345" s="24">
        <f>INDEX(Random!$F$2:$F$10001, ($F345-1)*10+P$2)</f>
        <v>-0.13373082627512681</v>
      </c>
      <c r="R345" s="11">
        <v>343</v>
      </c>
      <c r="S345" s="25">
        <v>100</v>
      </c>
      <c r="T345" s="25">
        <v>103.44048057775079</v>
      </c>
      <c r="U345" s="25">
        <v>102.49144806777413</v>
      </c>
      <c r="V345" s="25">
        <v>96.107875809639594</v>
      </c>
      <c r="W345" s="25">
        <v>99.015432554479943</v>
      </c>
      <c r="X345" s="25">
        <v>101.7665616890549</v>
      </c>
      <c r="Y345" s="25">
        <v>107.4395297652238</v>
      </c>
      <c r="Z345" s="25">
        <v>108.46803941756085</v>
      </c>
      <c r="AA345" s="25">
        <v>105.60446911364167</v>
      </c>
      <c r="AB345" s="25">
        <v>102.86159988240959</v>
      </c>
      <c r="AC345" s="25">
        <v>102.44606100104026</v>
      </c>
      <c r="AD345" s="36">
        <f t="shared" si="11"/>
        <v>102.96414978785756</v>
      </c>
      <c r="AE345" s="26">
        <f t="shared" si="12"/>
        <v>1.9641497878575649</v>
      </c>
    </row>
    <row r="346" spans="6:31" x14ac:dyDescent="0.25">
      <c r="F346" s="11">
        <v>344</v>
      </c>
      <c r="G346" s="24">
        <f>INDEX(Random!$F$2:$F$10001, ($F346-1)*10+G$2)</f>
        <v>1.0588181981795908</v>
      </c>
      <c r="H346" s="24">
        <f>INDEX(Random!$F$2:$F$10001, ($F346-1)*10+H$2)</f>
        <v>-0.34254352161977447</v>
      </c>
      <c r="I346" s="24">
        <f>INDEX(Random!$F$2:$F$10001, ($F346-1)*10+I$2)</f>
        <v>0.7845831005139442</v>
      </c>
      <c r="J346" s="24">
        <f>INDEX(Random!$F$2:$F$10001, ($F346-1)*10+J$2)</f>
        <v>0.29603745535765064</v>
      </c>
      <c r="K346" s="24">
        <f>INDEX(Random!$F$2:$F$10001, ($F346-1)*10+K$2)</f>
        <v>-0.81084524855294238</v>
      </c>
      <c r="L346" s="42">
        <f>INDEX(Random!$F$2:$F$10001, ($F346-1)*10+L$2)</f>
        <v>-6.4754187274532304E-2</v>
      </c>
      <c r="M346" s="24">
        <f>INDEX(Random!$F$2:$F$10001, ($F346-1)*10+M$2)</f>
        <v>-0.3125250789771109</v>
      </c>
      <c r="N346" s="24">
        <f>INDEX(Random!$F$2:$F$10001, ($F346-1)*10+N$2)</f>
        <v>0.38551993466385859</v>
      </c>
      <c r="O346" s="24">
        <f>INDEX(Random!$F$2:$F$10001, ($F346-1)*10+O$2)</f>
        <v>0.57172854344425073</v>
      </c>
      <c r="P346" s="24">
        <f>INDEX(Random!$F$2:$F$10001, ($F346-1)*10+P$2)</f>
        <v>1.7681664890787356</v>
      </c>
      <c r="R346" s="11">
        <v>344</v>
      </c>
      <c r="S346" s="25">
        <v>100</v>
      </c>
      <c r="T346" s="25">
        <v>103.66054061222221</v>
      </c>
      <c r="U346" s="25">
        <v>102.52121666357181</v>
      </c>
      <c r="V346" s="25">
        <v>105.30100741619528</v>
      </c>
      <c r="W346" s="25">
        <v>106.3983303207775</v>
      </c>
      <c r="X346" s="25">
        <v>103.58896491478454</v>
      </c>
      <c r="Y346" s="25">
        <v>103.40945370917102</v>
      </c>
      <c r="Z346" s="25">
        <v>102.37591466581789</v>
      </c>
      <c r="AA346" s="25">
        <v>103.75368829464281</v>
      </c>
      <c r="AB346" s="25">
        <v>105.80878675860068</v>
      </c>
      <c r="AC346" s="25">
        <v>112.32283424263623</v>
      </c>
      <c r="AD346" s="36">
        <f t="shared" si="11"/>
        <v>104.914073759842</v>
      </c>
      <c r="AE346" s="26">
        <f t="shared" si="12"/>
        <v>3.9140737598419975</v>
      </c>
    </row>
    <row r="347" spans="6:31" x14ac:dyDescent="0.25">
      <c r="F347" s="11">
        <v>345</v>
      </c>
      <c r="G347" s="24">
        <f>INDEX(Random!$F$2:$F$10001, ($F347-1)*10+G$2)</f>
        <v>0.73294924753911239</v>
      </c>
      <c r="H347" s="24">
        <f>INDEX(Random!$F$2:$F$10001, ($F347-1)*10+H$2)</f>
        <v>-1.7696892965544531</v>
      </c>
      <c r="I347" s="24">
        <f>INDEX(Random!$F$2:$F$10001, ($F347-1)*10+I$2)</f>
        <v>-1.2960679152833925</v>
      </c>
      <c r="J347" s="24">
        <f>INDEX(Random!$F$2:$F$10001, ($F347-1)*10+J$2)</f>
        <v>-0.62462230422749232</v>
      </c>
      <c r="K347" s="24">
        <f>INDEX(Random!$F$2:$F$10001, ($F347-1)*10+K$2)</f>
        <v>-0.32888207476337744</v>
      </c>
      <c r="L347" s="42">
        <f>INDEX(Random!$F$2:$F$10001, ($F347-1)*10+L$2)</f>
        <v>-0.12583427977000058</v>
      </c>
      <c r="M347" s="24">
        <f>INDEX(Random!$F$2:$F$10001, ($F347-1)*10+M$2)</f>
        <v>0.37450933179640505</v>
      </c>
      <c r="N347" s="24">
        <f>INDEX(Random!$F$2:$F$10001, ($F347-1)*10+N$2)</f>
        <v>-0.11915070340433073</v>
      </c>
      <c r="O347" s="24">
        <f>INDEX(Random!$F$2:$F$10001, ($F347-1)*10+O$2)</f>
        <v>-0.27490631555632938</v>
      </c>
      <c r="P347" s="24">
        <f>INDEX(Random!$F$2:$F$10001, ($F347-1)*10+P$2)</f>
        <v>-8.4694116174429984E-2</v>
      </c>
      <c r="R347" s="11">
        <v>345</v>
      </c>
      <c r="S347" s="25">
        <v>100</v>
      </c>
      <c r="T347" s="25">
        <v>102.5337026742436</v>
      </c>
      <c r="U347" s="25">
        <v>96.666979220158737</v>
      </c>
      <c r="V347" s="25">
        <v>92.595257754722169</v>
      </c>
      <c r="W347" s="25">
        <v>90.715202782620239</v>
      </c>
      <c r="X347" s="25">
        <v>89.759279884467986</v>
      </c>
      <c r="Y347" s="25">
        <v>89.420352155153751</v>
      </c>
      <c r="Z347" s="25">
        <v>90.590308205197431</v>
      </c>
      <c r="AA347" s="25">
        <v>90.268476117921495</v>
      </c>
      <c r="AB347" s="25">
        <v>89.479107265291049</v>
      </c>
      <c r="AC347" s="25">
        <v>89.264326843779855</v>
      </c>
      <c r="AD347" s="36">
        <f t="shared" si="11"/>
        <v>92.129299290355632</v>
      </c>
      <c r="AE347" s="26">
        <f t="shared" si="12"/>
        <v>0</v>
      </c>
    </row>
    <row r="348" spans="6:31" x14ac:dyDescent="0.25">
      <c r="F348" s="11">
        <v>346</v>
      </c>
      <c r="G348" s="24">
        <f>INDEX(Random!$F$2:$F$10001, ($F348-1)*10+G$2)</f>
        <v>-9.0034640541667627E-2</v>
      </c>
      <c r="H348" s="24">
        <f>INDEX(Random!$F$2:$F$10001, ($F348-1)*10+H$2)</f>
        <v>-2.2676403591538445</v>
      </c>
      <c r="I348" s="24">
        <f>INDEX(Random!$F$2:$F$10001, ($F348-1)*10+I$2)</f>
        <v>0.23098062680770531</v>
      </c>
      <c r="J348" s="24">
        <f>INDEX(Random!$F$2:$F$10001, ($F348-1)*10+J$2)</f>
        <v>-0.42524908949431472</v>
      </c>
      <c r="K348" s="24">
        <f>INDEX(Random!$F$2:$F$10001, ($F348-1)*10+K$2)</f>
        <v>0.24355097925063013</v>
      </c>
      <c r="L348" s="42">
        <f>INDEX(Random!$F$2:$F$10001, ($F348-1)*10+L$2)</f>
        <v>0.48661751599016878</v>
      </c>
      <c r="M348" s="24">
        <f>INDEX(Random!$F$2:$F$10001, ($F348-1)*10+M$2)</f>
        <v>-0.25476775836022536</v>
      </c>
      <c r="N348" s="24">
        <f>INDEX(Random!$F$2:$F$10001, ($F348-1)*10+N$2)</f>
        <v>1.345502019594323</v>
      </c>
      <c r="O348" s="24">
        <f>INDEX(Random!$F$2:$F$10001, ($F348-1)*10+O$2)</f>
        <v>0.53059739912935988</v>
      </c>
      <c r="P348" s="24">
        <f>INDEX(Random!$F$2:$F$10001, ($F348-1)*10+P$2)</f>
        <v>8.9785548292927869E-2</v>
      </c>
      <c r="R348" s="11">
        <v>346</v>
      </c>
      <c r="S348" s="25">
        <v>100</v>
      </c>
      <c r="T348" s="25">
        <v>99.742097775822899</v>
      </c>
      <c r="U348" s="25">
        <v>92.477591624794329</v>
      </c>
      <c r="V348" s="25">
        <v>93.237610666419712</v>
      </c>
      <c r="W348" s="25">
        <v>91.95739759124119</v>
      </c>
      <c r="X348" s="25">
        <v>92.752239645993157</v>
      </c>
      <c r="Y348" s="25">
        <v>94.319786814917634</v>
      </c>
      <c r="Z348" s="25">
        <v>93.558164734379375</v>
      </c>
      <c r="AA348" s="25">
        <v>97.919952658938058</v>
      </c>
      <c r="AB348" s="25">
        <v>99.721830321442539</v>
      </c>
      <c r="AC348" s="25">
        <v>100.06636460625167</v>
      </c>
      <c r="AD348" s="36">
        <f t="shared" si="11"/>
        <v>95.575303644020067</v>
      </c>
      <c r="AE348" s="26">
        <f t="shared" si="12"/>
        <v>0</v>
      </c>
    </row>
    <row r="349" spans="6:31" x14ac:dyDescent="0.25">
      <c r="F349" s="11">
        <v>347</v>
      </c>
      <c r="G349" s="24">
        <f>INDEX(Random!$F$2:$F$10001, ($F349-1)*10+G$2)</f>
        <v>-0.80366069836950027</v>
      </c>
      <c r="H349" s="24">
        <f>INDEX(Random!$F$2:$F$10001, ($F349-1)*10+H$2)</f>
        <v>-0.36695411516828735</v>
      </c>
      <c r="I349" s="24">
        <f>INDEX(Random!$F$2:$F$10001, ($F349-1)*10+I$2)</f>
        <v>-0.31105220001634515</v>
      </c>
      <c r="J349" s="24">
        <f>INDEX(Random!$F$2:$F$10001, ($F349-1)*10+J$2)</f>
        <v>0.43474403252578875</v>
      </c>
      <c r="K349" s="24">
        <f>INDEX(Random!$F$2:$F$10001, ($F349-1)*10+K$2)</f>
        <v>-1.2563144533581012</v>
      </c>
      <c r="L349" s="42">
        <f>INDEX(Random!$F$2:$F$10001, ($F349-1)*10+L$2)</f>
        <v>-0.33881248522366769</v>
      </c>
      <c r="M349" s="24">
        <f>INDEX(Random!$F$2:$F$10001, ($F349-1)*10+M$2)</f>
        <v>0.20864050960118746</v>
      </c>
      <c r="N349" s="24">
        <f>INDEX(Random!$F$2:$F$10001, ($F349-1)*10+N$2)</f>
        <v>-0.2507634239982563</v>
      </c>
      <c r="O349" s="24">
        <f>INDEX(Random!$F$2:$F$10001, ($F349-1)*10+O$2)</f>
        <v>0.25103251128002346</v>
      </c>
      <c r="P349" s="24">
        <f>INDEX(Random!$F$2:$F$10001, ($F349-1)*10+P$2)</f>
        <v>-0.19622217906613537</v>
      </c>
      <c r="R349" s="11">
        <v>347</v>
      </c>
      <c r="S349" s="25">
        <v>100</v>
      </c>
      <c r="T349" s="25">
        <v>97.383041804078914</v>
      </c>
      <c r="U349" s="25">
        <v>96.233888938975525</v>
      </c>
      <c r="V349" s="25">
        <v>95.276773731489854</v>
      </c>
      <c r="W349" s="25">
        <v>96.718560371212035</v>
      </c>
      <c r="X349" s="25">
        <v>92.768278413391613</v>
      </c>
      <c r="Y349" s="25">
        <v>91.760152768051043</v>
      </c>
      <c r="Z349" s="25">
        <v>92.444979665593067</v>
      </c>
      <c r="AA349" s="25">
        <v>91.710813252509951</v>
      </c>
      <c r="AB349" s="25">
        <v>92.526739515003541</v>
      </c>
      <c r="AC349" s="25">
        <v>91.959998778829146</v>
      </c>
      <c r="AD349" s="36">
        <f t="shared" si="11"/>
        <v>93.87832272391347</v>
      </c>
      <c r="AE349" s="26">
        <f t="shared" si="12"/>
        <v>0</v>
      </c>
    </row>
    <row r="350" spans="6:31" x14ac:dyDescent="0.25">
      <c r="F350" s="11">
        <v>348</v>
      </c>
      <c r="G350" s="24">
        <f>INDEX(Random!$F$2:$F$10001, ($F350-1)*10+G$2)</f>
        <v>1.2348862579309106</v>
      </c>
      <c r="H350" s="24">
        <f>INDEX(Random!$F$2:$F$10001, ($F350-1)*10+H$2)</f>
        <v>0.4277561641578973</v>
      </c>
      <c r="I350" s="24">
        <f>INDEX(Random!$F$2:$F$10001, ($F350-1)*10+I$2)</f>
        <v>-3.5127835365784309E-2</v>
      </c>
      <c r="J350" s="24">
        <f>INDEX(Random!$F$2:$F$10001, ($F350-1)*10+J$2)</f>
        <v>-0.95290788714333208</v>
      </c>
      <c r="K350" s="24">
        <f>INDEX(Random!$F$2:$F$10001, ($F350-1)*10+K$2)</f>
        <v>-0.1557371176930829</v>
      </c>
      <c r="L350" s="42">
        <f>INDEX(Random!$F$2:$F$10001, ($F350-1)*10+L$2)</f>
        <v>-9.3628212878511859E-3</v>
      </c>
      <c r="M350" s="24">
        <f>INDEX(Random!$F$2:$F$10001, ($F350-1)*10+M$2)</f>
        <v>-0.84318020382997594</v>
      </c>
      <c r="N350" s="24">
        <f>INDEX(Random!$F$2:$F$10001, ($F350-1)*10+N$2)</f>
        <v>-1.0544872669254111</v>
      </c>
      <c r="O350" s="24">
        <f>INDEX(Random!$F$2:$F$10001, ($F350-1)*10+O$2)</f>
        <v>-0.3659405195173453</v>
      </c>
      <c r="P350" s="24">
        <f>INDEX(Random!$F$2:$F$10001, ($F350-1)*10+P$2)</f>
        <v>0.33056895653218954</v>
      </c>
      <c r="R350" s="11">
        <v>348</v>
      </c>
      <c r="S350" s="25">
        <v>100</v>
      </c>
      <c r="T350" s="25">
        <v>104.27451931038505</v>
      </c>
      <c r="U350" s="25">
        <v>105.82765854280798</v>
      </c>
      <c r="V350" s="25">
        <v>105.74929854311647</v>
      </c>
      <c r="W350" s="25">
        <v>102.46765446308324</v>
      </c>
      <c r="X350" s="25">
        <v>101.97840761608822</v>
      </c>
      <c r="Y350" s="25">
        <v>101.99099879307099</v>
      </c>
      <c r="Z350" s="25">
        <v>99.190370545758853</v>
      </c>
      <c r="AA350" s="25">
        <v>95.785360515970069</v>
      </c>
      <c r="AB350" s="25">
        <v>94.658278876808453</v>
      </c>
      <c r="AC350" s="25">
        <v>95.755537762157005</v>
      </c>
      <c r="AD350" s="36">
        <f t="shared" si="11"/>
        <v>100.76780849692463</v>
      </c>
      <c r="AE350" s="26">
        <f t="shared" si="12"/>
        <v>0</v>
      </c>
    </row>
    <row r="351" spans="6:31" x14ac:dyDescent="0.25">
      <c r="F351" s="11">
        <v>349</v>
      </c>
      <c r="G351" s="24">
        <f>INDEX(Random!$F$2:$F$10001, ($F351-1)*10+G$2)</f>
        <v>-0.47840380570160151</v>
      </c>
      <c r="H351" s="24">
        <f>INDEX(Random!$F$2:$F$10001, ($F351-1)*10+H$2)</f>
        <v>-0.27159524265976848</v>
      </c>
      <c r="I351" s="24">
        <f>INDEX(Random!$F$2:$F$10001, ($F351-1)*10+I$2)</f>
        <v>1.2379629616732248</v>
      </c>
      <c r="J351" s="24">
        <f>INDEX(Random!$F$2:$F$10001, ($F351-1)*10+J$2)</f>
        <v>-0.66345127640286983</v>
      </c>
      <c r="K351" s="24">
        <f>INDEX(Random!$F$2:$F$10001, ($F351-1)*10+K$2)</f>
        <v>0.52994791121541052</v>
      </c>
      <c r="L351" s="42">
        <f>INDEX(Random!$F$2:$F$10001, ($F351-1)*10+L$2)</f>
        <v>0.43663791583415856</v>
      </c>
      <c r="M351" s="24">
        <f>INDEX(Random!$F$2:$F$10001, ($F351-1)*10+M$2)</f>
        <v>-0.60298883146253757</v>
      </c>
      <c r="N351" s="24">
        <f>INDEX(Random!$F$2:$F$10001, ($F351-1)*10+N$2)</f>
        <v>-0.15151201514610182</v>
      </c>
      <c r="O351" s="24">
        <f>INDEX(Random!$F$2:$F$10001, ($F351-1)*10+O$2)</f>
        <v>1.3163900159955673</v>
      </c>
      <c r="P351" s="24">
        <f>INDEX(Random!$F$2:$F$10001, ($F351-1)*10+P$2)</f>
        <v>-4.0094966015768264E-2</v>
      </c>
      <c r="R351" s="11">
        <v>349</v>
      </c>
      <c r="S351" s="25">
        <v>100</v>
      </c>
      <c r="T351" s="25">
        <v>98.451253222260576</v>
      </c>
      <c r="U351" s="25">
        <v>97.601167277711696</v>
      </c>
      <c r="V351" s="25">
        <v>101.78365112155316</v>
      </c>
      <c r="W351" s="25">
        <v>99.587251647573225</v>
      </c>
      <c r="X351" s="25">
        <v>101.41760082016793</v>
      </c>
      <c r="Y351" s="25">
        <v>102.95885425048864</v>
      </c>
      <c r="Z351" s="25">
        <v>100.9415942547334</v>
      </c>
      <c r="AA351" s="25">
        <v>100.47387137628654</v>
      </c>
      <c r="AB351" s="25">
        <v>105.05544630192698</v>
      </c>
      <c r="AC351" s="25">
        <v>104.96016998936165</v>
      </c>
      <c r="AD351" s="36">
        <f t="shared" si="11"/>
        <v>101.32308602620637</v>
      </c>
      <c r="AE351" s="26">
        <f t="shared" si="12"/>
        <v>0.32308602620636862</v>
      </c>
    </row>
    <row r="352" spans="6:31" x14ac:dyDescent="0.25">
      <c r="F352" s="11">
        <v>350</v>
      </c>
      <c r="G352" s="24">
        <f>INDEX(Random!$F$2:$F$10001, ($F352-1)*10+G$2)</f>
        <v>0.2129361029231851</v>
      </c>
      <c r="H352" s="24">
        <f>INDEX(Random!$F$2:$F$10001, ($F352-1)*10+H$2)</f>
        <v>-0.50955470520994639</v>
      </c>
      <c r="I352" s="24">
        <f>INDEX(Random!$F$2:$F$10001, ($F352-1)*10+I$2)</f>
        <v>-0.18308249573339969</v>
      </c>
      <c r="J352" s="24">
        <f>INDEX(Random!$F$2:$F$10001, ($F352-1)*10+J$2)</f>
        <v>-0.21390245648830128</v>
      </c>
      <c r="K352" s="24">
        <f>INDEX(Random!$F$2:$F$10001, ($F352-1)*10+K$2)</f>
        <v>1.1063692905631362E-2</v>
      </c>
      <c r="L352" s="42">
        <f>INDEX(Random!$F$2:$F$10001, ($F352-1)*10+L$2)</f>
        <v>0.13316686612183701</v>
      </c>
      <c r="M352" s="24">
        <f>INDEX(Random!$F$2:$F$10001, ($F352-1)*10+M$2)</f>
        <v>-0.30359118043586764</v>
      </c>
      <c r="N352" s="24">
        <f>INDEX(Random!$F$2:$F$10001, ($F352-1)*10+N$2)</f>
        <v>0.58267950601960827</v>
      </c>
      <c r="O352" s="24">
        <f>INDEX(Random!$F$2:$F$10001, ($F352-1)*10+O$2)</f>
        <v>-3.1394050439188532E-2</v>
      </c>
      <c r="P352" s="24">
        <f>INDEX(Random!$F$2:$F$10001, ($F352-1)*10+P$2)</f>
        <v>-1.8344811307912374</v>
      </c>
      <c r="R352" s="11">
        <v>350</v>
      </c>
      <c r="S352" s="25">
        <v>100</v>
      </c>
      <c r="T352" s="25">
        <v>100.76083918503717</v>
      </c>
      <c r="U352" s="25">
        <v>99.096715313643074</v>
      </c>
      <c r="V352" s="25">
        <v>98.533148250596426</v>
      </c>
      <c r="W352" s="25">
        <v>97.871560852074992</v>
      </c>
      <c r="X352" s="25">
        <v>97.950730580340789</v>
      </c>
      <c r="Y352" s="25">
        <v>98.4322658751814</v>
      </c>
      <c r="Z352" s="25">
        <v>97.477676985236428</v>
      </c>
      <c r="AA352" s="25">
        <v>99.444983596089813</v>
      </c>
      <c r="AB352" s="25">
        <v>99.383795188287792</v>
      </c>
      <c r="AC352" s="25">
        <v>93.493901205558487</v>
      </c>
      <c r="AD352" s="36">
        <f t="shared" si="11"/>
        <v>98.244561703204653</v>
      </c>
      <c r="AE352" s="26">
        <f t="shared" si="12"/>
        <v>0</v>
      </c>
    </row>
    <row r="353" spans="6:31" x14ac:dyDescent="0.25">
      <c r="F353" s="11">
        <v>351</v>
      </c>
      <c r="G353" s="24">
        <f>INDEX(Random!$F$2:$F$10001, ($F353-1)*10+G$2)</f>
        <v>-2.6126576634224223</v>
      </c>
      <c r="H353" s="24">
        <f>INDEX(Random!$F$2:$F$10001, ($F353-1)*10+H$2)</f>
        <v>0.97949330905855725</v>
      </c>
      <c r="I353" s="24">
        <f>INDEX(Random!$F$2:$F$10001, ($F353-1)*10+I$2)</f>
        <v>0.18881488529951174</v>
      </c>
      <c r="J353" s="24">
        <f>INDEX(Random!$F$2:$F$10001, ($F353-1)*10+J$2)</f>
        <v>-1.3849546834534368</v>
      </c>
      <c r="K353" s="24">
        <f>INDEX(Random!$F$2:$F$10001, ($F353-1)*10+K$2)</f>
        <v>-1.3178738890698762</v>
      </c>
      <c r="L353" s="42">
        <f>INDEX(Random!$F$2:$F$10001, ($F353-1)*10+L$2)</f>
        <v>3.3320397528922789E-2</v>
      </c>
      <c r="M353" s="24">
        <f>INDEX(Random!$F$2:$F$10001, ($F353-1)*10+M$2)</f>
        <v>-1.7104417414061457</v>
      </c>
      <c r="N353" s="24">
        <f>INDEX(Random!$F$2:$F$10001, ($F353-1)*10+N$2)</f>
        <v>-0.72349246882881812</v>
      </c>
      <c r="O353" s="24">
        <f>INDEX(Random!$F$2:$F$10001, ($F353-1)*10+O$2)</f>
        <v>0.40628804618262421</v>
      </c>
      <c r="P353" s="24">
        <f>INDEX(Random!$F$2:$F$10001, ($F353-1)*10+P$2)</f>
        <v>7.0633544556571014E-3</v>
      </c>
      <c r="R353" s="11">
        <v>351</v>
      </c>
      <c r="S353" s="25">
        <v>100</v>
      </c>
      <c r="T353" s="25">
        <v>91.649955058714326</v>
      </c>
      <c r="U353" s="25">
        <v>94.752401403210968</v>
      </c>
      <c r="V353" s="25">
        <v>95.396103332302346</v>
      </c>
      <c r="W353" s="25">
        <v>91.105888485388718</v>
      </c>
      <c r="X353" s="25">
        <v>87.204602087169377</v>
      </c>
      <c r="Y353" s="25">
        <v>87.340319473062422</v>
      </c>
      <c r="Z353" s="25">
        <v>82.506720099923612</v>
      </c>
      <c r="AA353" s="25">
        <v>80.563892934273824</v>
      </c>
      <c r="AB353" s="25">
        <v>81.705015237917806</v>
      </c>
      <c r="AC353" s="25">
        <v>81.76013667489066</v>
      </c>
      <c r="AD353" s="36">
        <f t="shared" si="11"/>
        <v>87.398503478685399</v>
      </c>
      <c r="AE353" s="26">
        <f t="shared" si="12"/>
        <v>0</v>
      </c>
    </row>
    <row r="354" spans="6:31" x14ac:dyDescent="0.25">
      <c r="F354" s="11">
        <v>352</v>
      </c>
      <c r="G354" s="24">
        <f>INDEX(Random!$F$2:$F$10001, ($F354-1)*10+G$2)</f>
        <v>5.0896137695001661E-2</v>
      </c>
      <c r="H354" s="24">
        <f>INDEX(Random!$F$2:$F$10001, ($F354-1)*10+H$2)</f>
        <v>-0.83674047380120631</v>
      </c>
      <c r="I354" s="24">
        <f>INDEX(Random!$F$2:$F$10001, ($F354-1)*10+I$2)</f>
        <v>-0.54120981412635549</v>
      </c>
      <c r="J354" s="24">
        <f>INDEX(Random!$F$2:$F$10001, ($F354-1)*10+J$2)</f>
        <v>-0.16481225078704981</v>
      </c>
      <c r="K354" s="24">
        <f>INDEX(Random!$F$2:$F$10001, ($F354-1)*10+K$2)</f>
        <v>1.8015528779737973</v>
      </c>
      <c r="L354" s="42">
        <f>INDEX(Random!$F$2:$F$10001, ($F354-1)*10+L$2)</f>
        <v>4.3382139891306709E-2</v>
      </c>
      <c r="M354" s="24">
        <f>INDEX(Random!$F$2:$F$10001, ($F354-1)*10+M$2)</f>
        <v>0.419996707835815</v>
      </c>
      <c r="N354" s="24">
        <f>INDEX(Random!$F$2:$F$10001, ($F354-1)*10+N$2)</f>
        <v>1.2717626434297915</v>
      </c>
      <c r="O354" s="24">
        <f>INDEX(Random!$F$2:$F$10001, ($F354-1)*10+O$2)</f>
        <v>-0.11980405052216939</v>
      </c>
      <c r="P354" s="24">
        <f>INDEX(Random!$F$2:$F$10001, ($F354-1)*10+P$2)</f>
        <v>1.2784029198179936</v>
      </c>
      <c r="R354" s="11">
        <v>352</v>
      </c>
      <c r="S354" s="25">
        <v>100</v>
      </c>
      <c r="T354" s="25">
        <v>100.21469096725191</v>
      </c>
      <c r="U354" s="25">
        <v>97.483893126954527</v>
      </c>
      <c r="V354" s="25">
        <v>95.772150358333931</v>
      </c>
      <c r="W354" s="25">
        <v>95.285863773620349</v>
      </c>
      <c r="X354" s="25">
        <v>101.26540941915958</v>
      </c>
      <c r="Y354" s="25">
        <v>101.45724390386501</v>
      </c>
      <c r="Z354" s="25">
        <v>102.94162554033161</v>
      </c>
      <c r="AA354" s="25">
        <v>107.47473547109601</v>
      </c>
      <c r="AB354" s="25">
        <v>107.09057278802493</v>
      </c>
      <c r="AC354" s="25">
        <v>111.83128912650602</v>
      </c>
      <c r="AD354" s="36">
        <f t="shared" si="11"/>
        <v>102.08174744751439</v>
      </c>
      <c r="AE354" s="26">
        <f t="shared" si="12"/>
        <v>1.0817474475143882</v>
      </c>
    </row>
    <row r="355" spans="6:31" x14ac:dyDescent="0.25">
      <c r="F355" s="11">
        <v>353</v>
      </c>
      <c r="G355" s="24">
        <f>INDEX(Random!$F$2:$F$10001, ($F355-1)*10+G$2)</f>
        <v>-0.94454308303168943</v>
      </c>
      <c r="H355" s="24">
        <f>INDEX(Random!$F$2:$F$10001, ($F355-1)*10+H$2)</f>
        <v>-1.0554531766796758</v>
      </c>
      <c r="I355" s="24">
        <f>INDEX(Random!$F$2:$F$10001, ($F355-1)*10+I$2)</f>
        <v>0.5094263816056519</v>
      </c>
      <c r="J355" s="24">
        <f>INDEX(Random!$F$2:$F$10001, ($F355-1)*10+J$2)</f>
        <v>-0.24757587830683037</v>
      </c>
      <c r="K355" s="24">
        <f>INDEX(Random!$F$2:$F$10001, ($F355-1)*10+K$2)</f>
        <v>-1.2453776077791976</v>
      </c>
      <c r="L355" s="42">
        <f>INDEX(Random!$F$2:$F$10001, ($F355-1)*10+L$2)</f>
        <v>0.50173969745852842</v>
      </c>
      <c r="M355" s="24">
        <f>INDEX(Random!$F$2:$F$10001, ($F355-1)*10+M$2)</f>
        <v>-1.0941246906093838</v>
      </c>
      <c r="N355" s="24">
        <f>INDEX(Random!$F$2:$F$10001, ($F355-1)*10+N$2)</f>
        <v>0.58452148149595784</v>
      </c>
      <c r="O355" s="24">
        <f>INDEX(Random!$F$2:$F$10001, ($F355-1)*10+O$2)</f>
        <v>-0.24105482928058244</v>
      </c>
      <c r="P355" s="24">
        <f>INDEX(Random!$F$2:$F$10001, ($F355-1)*10+P$2)</f>
        <v>2.4029465973016984</v>
      </c>
      <c r="R355" s="11">
        <v>353</v>
      </c>
      <c r="S355" s="25">
        <v>100</v>
      </c>
      <c r="T355" s="25">
        <v>96.923959448934752</v>
      </c>
      <c r="U355" s="25">
        <v>93.593718586795134</v>
      </c>
      <c r="V355" s="25">
        <v>95.248327271469918</v>
      </c>
      <c r="W355" s="25">
        <v>94.502000633075184</v>
      </c>
      <c r="X355" s="25">
        <v>90.675506421039955</v>
      </c>
      <c r="Y355" s="25">
        <v>92.254737002614675</v>
      </c>
      <c r="Z355" s="25">
        <v>88.969451875890798</v>
      </c>
      <c r="AA355" s="25">
        <v>90.770652223701674</v>
      </c>
      <c r="AB355" s="25">
        <v>90.079110987496279</v>
      </c>
      <c r="AC355" s="25">
        <v>97.682563592895292</v>
      </c>
      <c r="AD355" s="36">
        <f t="shared" si="11"/>
        <v>93.070002804391351</v>
      </c>
      <c r="AE355" s="26">
        <f t="shared" si="12"/>
        <v>0</v>
      </c>
    </row>
    <row r="356" spans="6:31" x14ac:dyDescent="0.25">
      <c r="F356" s="11">
        <v>354</v>
      </c>
      <c r="G356" s="24">
        <f>INDEX(Random!$F$2:$F$10001, ($F356-1)*10+G$2)</f>
        <v>-7.3333056996727014E-2</v>
      </c>
      <c r="H356" s="24">
        <f>INDEX(Random!$F$2:$F$10001, ($F356-1)*10+H$2)</f>
        <v>0.16338045165662929</v>
      </c>
      <c r="I356" s="24">
        <f>INDEX(Random!$F$2:$F$10001, ($F356-1)*10+I$2)</f>
        <v>0.9616442612780175</v>
      </c>
      <c r="J356" s="24">
        <f>INDEX(Random!$F$2:$F$10001, ($F356-1)*10+J$2)</f>
        <v>1.7638638932495736</v>
      </c>
      <c r="K356" s="24">
        <f>INDEX(Random!$F$2:$F$10001, ($F356-1)*10+K$2)</f>
        <v>-0.39435759061307274</v>
      </c>
      <c r="L356" s="42">
        <f>INDEX(Random!$F$2:$F$10001, ($F356-1)*10+L$2)</f>
        <v>0.13488436069497203</v>
      </c>
      <c r="M356" s="24">
        <f>INDEX(Random!$F$2:$F$10001, ($F356-1)*10+M$2)</f>
        <v>-0.99704153875724455</v>
      </c>
      <c r="N356" s="24">
        <f>INDEX(Random!$F$2:$F$10001, ($F356-1)*10+N$2)</f>
        <v>-1.6054173201421349</v>
      </c>
      <c r="O356" s="24">
        <f>INDEX(Random!$F$2:$F$10001, ($F356-1)*10+O$2)</f>
        <v>-0.42243103307360036</v>
      </c>
      <c r="P356" s="24">
        <f>INDEX(Random!$F$2:$F$10001, ($F356-1)*10+P$2)</f>
        <v>-0.83241326693660955</v>
      </c>
      <c r="R356" s="11">
        <v>354</v>
      </c>
      <c r="S356" s="25">
        <v>100</v>
      </c>
      <c r="T356" s="25">
        <v>99.797987769256892</v>
      </c>
      <c r="U356" s="25">
        <v>100.39028779038318</v>
      </c>
      <c r="V356" s="25">
        <v>103.72648641892859</v>
      </c>
      <c r="W356" s="25">
        <v>110.0964489244143</v>
      </c>
      <c r="X356" s="25">
        <v>108.69731951238478</v>
      </c>
      <c r="Y356" s="25">
        <v>109.23797871953684</v>
      </c>
      <c r="Z356" s="25">
        <v>105.69150318043938</v>
      </c>
      <c r="AA356" s="25">
        <v>100.19463753065237</v>
      </c>
      <c r="AB356" s="25">
        <v>98.8282408007437</v>
      </c>
      <c r="AC356" s="25">
        <v>96.149176977375632</v>
      </c>
      <c r="AD356" s="36">
        <f t="shared" si="11"/>
        <v>103.28100676241156</v>
      </c>
      <c r="AE356" s="26">
        <f t="shared" si="12"/>
        <v>2.2810067624115646</v>
      </c>
    </row>
    <row r="357" spans="6:31" x14ac:dyDescent="0.25">
      <c r="F357" s="11">
        <v>355</v>
      </c>
      <c r="G357" s="24">
        <f>INDEX(Random!$F$2:$F$10001, ($F357-1)*10+G$2)</f>
        <v>-1.182566658299449</v>
      </c>
      <c r="H357" s="24">
        <f>INDEX(Random!$F$2:$F$10001, ($F357-1)*10+H$2)</f>
        <v>0.39425987079298541</v>
      </c>
      <c r="I357" s="24">
        <f>INDEX(Random!$F$2:$F$10001, ($F357-1)*10+I$2)</f>
        <v>0.53957722166336675</v>
      </c>
      <c r="J357" s="24">
        <f>INDEX(Random!$F$2:$F$10001, ($F357-1)*10+J$2)</f>
        <v>-0.26064777946085815</v>
      </c>
      <c r="K357" s="24">
        <f>INDEX(Random!$F$2:$F$10001, ($F357-1)*10+K$2)</f>
        <v>-0.31680357411752846</v>
      </c>
      <c r="L357" s="42">
        <f>INDEX(Random!$F$2:$F$10001, ($F357-1)*10+L$2)</f>
        <v>-0.71486871138795149</v>
      </c>
      <c r="M357" s="24">
        <f>INDEX(Random!$F$2:$F$10001, ($F357-1)*10+M$2)</f>
        <v>1.1985524192324197</v>
      </c>
      <c r="N357" s="24">
        <f>INDEX(Random!$F$2:$F$10001, ($F357-1)*10+N$2)</f>
        <v>1.2327389767192281</v>
      </c>
      <c r="O357" s="24">
        <f>INDEX(Random!$F$2:$F$10001, ($F357-1)*10+O$2)</f>
        <v>-0.38719417839000247</v>
      </c>
      <c r="P357" s="24">
        <f>INDEX(Random!$F$2:$F$10001, ($F357-1)*10+P$2)</f>
        <v>-0.35575469257203651</v>
      </c>
      <c r="R357" s="11">
        <v>355</v>
      </c>
      <c r="S357" s="25">
        <v>100</v>
      </c>
      <c r="T357" s="25">
        <v>96.153242464880321</v>
      </c>
      <c r="U357" s="25">
        <v>97.475841959505431</v>
      </c>
      <c r="V357" s="25">
        <v>99.299451039180255</v>
      </c>
      <c r="W357" s="25">
        <v>98.478194736081619</v>
      </c>
      <c r="X357" s="25">
        <v>97.479951919755564</v>
      </c>
      <c r="Y357" s="25">
        <v>95.212078621001353</v>
      </c>
      <c r="Z357" s="25">
        <v>99.161018687142089</v>
      </c>
      <c r="AA357" s="25">
        <v>103.39222879589451</v>
      </c>
      <c r="AB357" s="25">
        <v>102.10282716934502</v>
      </c>
      <c r="AC357" s="25">
        <v>100.93588768075222</v>
      </c>
      <c r="AD357" s="36">
        <f t="shared" si="11"/>
        <v>98.969072307353841</v>
      </c>
      <c r="AE357" s="26">
        <f t="shared" si="12"/>
        <v>0</v>
      </c>
    </row>
    <row r="358" spans="6:31" x14ac:dyDescent="0.25">
      <c r="F358" s="11">
        <v>356</v>
      </c>
      <c r="G358" s="24">
        <f>INDEX(Random!$F$2:$F$10001, ($F358-1)*10+G$2)</f>
        <v>-0.20943462963706877</v>
      </c>
      <c r="H358" s="24">
        <f>INDEX(Random!$F$2:$F$10001, ($F358-1)*10+H$2)</f>
        <v>0.35000657878735819</v>
      </c>
      <c r="I358" s="24">
        <f>INDEX(Random!$F$2:$F$10001, ($F358-1)*10+I$2)</f>
        <v>0.18022367620660512</v>
      </c>
      <c r="J358" s="24">
        <f>INDEX(Random!$F$2:$F$10001, ($F358-1)*10+J$2)</f>
        <v>-0.17056326995346394</v>
      </c>
      <c r="K358" s="24">
        <f>INDEX(Random!$F$2:$F$10001, ($F358-1)*10+K$2)</f>
        <v>0.7101246178318894</v>
      </c>
      <c r="L358" s="42">
        <f>INDEX(Random!$F$2:$F$10001, ($F358-1)*10+L$2)</f>
        <v>-0.7164177308891343</v>
      </c>
      <c r="M358" s="24">
        <f>INDEX(Random!$F$2:$F$10001, ($F358-1)*10+M$2)</f>
        <v>0.81922939521993932</v>
      </c>
      <c r="N358" s="24">
        <f>INDEX(Random!$F$2:$F$10001, ($F358-1)*10+N$2)</f>
        <v>-0.37983368299107106</v>
      </c>
      <c r="O358" s="24">
        <f>INDEX(Random!$F$2:$F$10001, ($F358-1)*10+O$2)</f>
        <v>-1.6037553962354785</v>
      </c>
      <c r="P358" s="24">
        <f>INDEX(Random!$F$2:$F$10001, ($F358-1)*10+P$2)</f>
        <v>-0.95583752678287226</v>
      </c>
      <c r="R358" s="11">
        <v>356</v>
      </c>
      <c r="S358" s="25">
        <v>100</v>
      </c>
      <c r="T358" s="25">
        <v>99.343449669033618</v>
      </c>
      <c r="U358" s="25">
        <v>100.5605579302035</v>
      </c>
      <c r="V358" s="25">
        <v>101.21454768658963</v>
      </c>
      <c r="W358" s="25">
        <v>100.68120435218698</v>
      </c>
      <c r="X358" s="25">
        <v>103.15316640566168</v>
      </c>
      <c r="Y358" s="25">
        <v>100.74807107095857</v>
      </c>
      <c r="Z358" s="25">
        <v>103.60010508915973</v>
      </c>
      <c r="AA358" s="25">
        <v>102.33337183628049</v>
      </c>
      <c r="AB358" s="25">
        <v>97.016565656915489</v>
      </c>
      <c r="AC358" s="25">
        <v>93.996681514571947</v>
      </c>
      <c r="AD358" s="36">
        <f t="shared" si="11"/>
        <v>100.26477212115616</v>
      </c>
      <c r="AE358" s="26">
        <f t="shared" si="12"/>
        <v>0</v>
      </c>
    </row>
    <row r="359" spans="6:31" x14ac:dyDescent="0.25">
      <c r="F359" s="11">
        <v>357</v>
      </c>
      <c r="G359" s="24">
        <f>INDEX(Random!$F$2:$F$10001, ($F359-1)*10+G$2)</f>
        <v>0.41034926818875717</v>
      </c>
      <c r="H359" s="24">
        <f>INDEX(Random!$F$2:$F$10001, ($F359-1)*10+H$2)</f>
        <v>-0.11086962026870825</v>
      </c>
      <c r="I359" s="24">
        <f>INDEX(Random!$F$2:$F$10001, ($F359-1)*10+I$2)</f>
        <v>0.88414682157655422</v>
      </c>
      <c r="J359" s="24">
        <f>INDEX(Random!$F$2:$F$10001, ($F359-1)*10+J$2)</f>
        <v>-0.98902374272806637</v>
      </c>
      <c r="K359" s="24">
        <f>INDEX(Random!$F$2:$F$10001, ($F359-1)*10+K$2)</f>
        <v>-0.36947744517017478</v>
      </c>
      <c r="L359" s="42">
        <f>INDEX(Random!$F$2:$F$10001, ($F359-1)*10+L$2)</f>
        <v>1.8844345724946885</v>
      </c>
      <c r="M359" s="24">
        <f>INDEX(Random!$F$2:$F$10001, ($F359-1)*10+M$2)</f>
        <v>0.7983835308820002</v>
      </c>
      <c r="N359" s="24">
        <f>INDEX(Random!$F$2:$F$10001, ($F359-1)*10+N$2)</f>
        <v>1.3358722709270343</v>
      </c>
      <c r="O359" s="24">
        <f>INDEX(Random!$F$2:$F$10001, ($F359-1)*10+O$2)</f>
        <v>-0.8071909783605371</v>
      </c>
      <c r="P359" s="24">
        <f>INDEX(Random!$F$2:$F$10001, ($F359-1)*10+P$2)</f>
        <v>-0.82389965903401385</v>
      </c>
      <c r="R359" s="11">
        <v>357</v>
      </c>
      <c r="S359" s="25">
        <v>100</v>
      </c>
      <c r="T359" s="25">
        <v>101.43023465583755</v>
      </c>
      <c r="U359" s="25">
        <v>101.09796919649686</v>
      </c>
      <c r="V359" s="25">
        <v>104.18651690842445</v>
      </c>
      <c r="W359" s="25">
        <v>100.83115243983285</v>
      </c>
      <c r="X359" s="25">
        <v>99.632877910200875</v>
      </c>
      <c r="Y359" s="25">
        <v>106.17997871228356</v>
      </c>
      <c r="Z359" s="25">
        <v>109.10946718541567</v>
      </c>
      <c r="AA359" s="25">
        <v>114.15939601678527</v>
      </c>
      <c r="AB359" s="25">
        <v>111.15872935184565</v>
      </c>
      <c r="AC359" s="25">
        <v>108.17629304844847</v>
      </c>
      <c r="AD359" s="36">
        <f t="shared" si="11"/>
        <v>105.59626154255713</v>
      </c>
      <c r="AE359" s="26">
        <f t="shared" si="12"/>
        <v>4.59626154255713</v>
      </c>
    </row>
    <row r="360" spans="6:31" x14ac:dyDescent="0.25">
      <c r="F360" s="11">
        <v>358</v>
      </c>
      <c r="G360" s="24">
        <f>INDEX(Random!$F$2:$F$10001, ($F360-1)*10+G$2)</f>
        <v>-6.9459641847548589E-2</v>
      </c>
      <c r="H360" s="24">
        <f>INDEX(Random!$F$2:$F$10001, ($F360-1)*10+H$2)</f>
        <v>1.8337769609300909</v>
      </c>
      <c r="I360" s="24">
        <f>INDEX(Random!$F$2:$F$10001, ($F360-1)*10+I$2)</f>
        <v>-6.7080676998915706E-2</v>
      </c>
      <c r="J360" s="24">
        <f>INDEX(Random!$F$2:$F$10001, ($F360-1)*10+J$2)</f>
        <v>0.44696478362196368</v>
      </c>
      <c r="K360" s="24">
        <f>INDEX(Random!$F$2:$F$10001, ($F360-1)*10+K$2)</f>
        <v>0.38336732240472932</v>
      </c>
      <c r="L360" s="42">
        <f>INDEX(Random!$F$2:$F$10001, ($F360-1)*10+L$2)</f>
        <v>-0.78725529100844527</v>
      </c>
      <c r="M360" s="24">
        <f>INDEX(Random!$F$2:$F$10001, ($F360-1)*10+M$2)</f>
        <v>0.2453546085453274</v>
      </c>
      <c r="N360" s="24">
        <f>INDEX(Random!$F$2:$F$10001, ($F360-1)*10+N$2)</f>
        <v>-0.26004917068642897</v>
      </c>
      <c r="O360" s="24">
        <f>INDEX(Random!$F$2:$F$10001, ($F360-1)*10+O$2)</f>
        <v>4.8090795231905202E-2</v>
      </c>
      <c r="P360" s="24">
        <f>INDEX(Random!$F$2:$F$10001, ($F360-1)*10+P$2)</f>
        <v>-0.69326105690424611</v>
      </c>
      <c r="R360" s="11">
        <v>358</v>
      </c>
      <c r="S360" s="25">
        <v>100</v>
      </c>
      <c r="T360" s="25">
        <v>99.810954195810297</v>
      </c>
      <c r="U360" s="25">
        <v>106.18917654886289</v>
      </c>
      <c r="V360" s="25">
        <v>105.99688782845423</v>
      </c>
      <c r="W360" s="25">
        <v>107.64501208366261</v>
      </c>
      <c r="X360" s="25">
        <v>109.08582078293033</v>
      </c>
      <c r="Y360" s="25">
        <v>106.28956063271596</v>
      </c>
      <c r="Z360" s="25">
        <v>107.21476985252397</v>
      </c>
      <c r="AA360" s="25">
        <v>106.33018476033305</v>
      </c>
      <c r="AB360" s="25">
        <v>106.54844001689523</v>
      </c>
      <c r="AC360" s="25">
        <v>104.14503915521453</v>
      </c>
      <c r="AD360" s="36">
        <f t="shared" si="11"/>
        <v>105.92558458574031</v>
      </c>
      <c r="AE360" s="26">
        <f t="shared" si="12"/>
        <v>4.9255845857403102</v>
      </c>
    </row>
    <row r="361" spans="6:31" x14ac:dyDescent="0.25">
      <c r="F361" s="11">
        <v>359</v>
      </c>
      <c r="G361" s="24">
        <f>INDEX(Random!$F$2:$F$10001, ($F361-1)*10+G$2)</f>
        <v>0.36231133587913122</v>
      </c>
      <c r="H361" s="24">
        <f>INDEX(Random!$F$2:$F$10001, ($F361-1)*10+H$2)</f>
        <v>1.8118595991183322</v>
      </c>
      <c r="I361" s="24">
        <f>INDEX(Random!$F$2:$F$10001, ($F361-1)*10+I$2)</f>
        <v>-0.45523793797161749</v>
      </c>
      <c r="J361" s="24">
        <f>INDEX(Random!$F$2:$F$10001, ($F361-1)*10+J$2)</f>
        <v>-0.13887480449748338</v>
      </c>
      <c r="K361" s="24">
        <f>INDEX(Random!$F$2:$F$10001, ($F361-1)*10+K$2)</f>
        <v>0.55875975795020172</v>
      </c>
      <c r="L361" s="42">
        <f>INDEX(Random!$F$2:$F$10001, ($F361-1)*10+L$2)</f>
        <v>-1.3328317838021411</v>
      </c>
      <c r="M361" s="24">
        <f>INDEX(Random!$F$2:$F$10001, ($F361-1)*10+M$2)</f>
        <v>0.94961417085065614</v>
      </c>
      <c r="N361" s="24">
        <f>INDEX(Random!$F$2:$F$10001, ($F361-1)*10+N$2)</f>
        <v>-0.78184058903539466</v>
      </c>
      <c r="O361" s="24">
        <f>INDEX(Random!$F$2:$F$10001, ($F361-1)*10+O$2)</f>
        <v>-0.68365051535928023</v>
      </c>
      <c r="P361" s="24">
        <f>INDEX(Random!$F$2:$F$10001, ($F361-1)*10+P$2)</f>
        <v>0.42507431965307446</v>
      </c>
      <c r="R361" s="11">
        <v>359</v>
      </c>
      <c r="S361" s="25">
        <v>100</v>
      </c>
      <c r="T361" s="25">
        <v>101.26693767032013</v>
      </c>
      <c r="U361" s="25">
        <v>107.65902922722982</v>
      </c>
      <c r="V361" s="25">
        <v>106.07405173101985</v>
      </c>
      <c r="W361" s="25">
        <v>105.62730932724827</v>
      </c>
      <c r="X361" s="25">
        <v>107.67267316617557</v>
      </c>
      <c r="Y361" s="25">
        <v>103.01027946204707</v>
      </c>
      <c r="Z361" s="25">
        <v>106.39060896749558</v>
      </c>
      <c r="AA361" s="25">
        <v>103.68226525180702</v>
      </c>
      <c r="AB361" s="25">
        <v>101.37618944444316</v>
      </c>
      <c r="AC361" s="25">
        <v>102.87690450105828</v>
      </c>
      <c r="AD361" s="36">
        <f t="shared" si="11"/>
        <v>104.56362487488448</v>
      </c>
      <c r="AE361" s="26">
        <f t="shared" si="12"/>
        <v>3.5636248748844821</v>
      </c>
    </row>
    <row r="362" spans="6:31" x14ac:dyDescent="0.25">
      <c r="F362" s="11">
        <v>360</v>
      </c>
      <c r="G362" s="24">
        <f>INDEX(Random!$F$2:$F$10001, ($F362-1)*10+G$2)</f>
        <v>-0.44264862307189456</v>
      </c>
      <c r="H362" s="24">
        <f>INDEX(Random!$F$2:$F$10001, ($F362-1)*10+H$2)</f>
        <v>0.35715981930415247</v>
      </c>
      <c r="I362" s="24">
        <f>INDEX(Random!$F$2:$F$10001, ($F362-1)*10+I$2)</f>
        <v>1.982973162890503</v>
      </c>
      <c r="J362" s="24">
        <f>INDEX(Random!$F$2:$F$10001, ($F362-1)*10+J$2)</f>
        <v>0.49876968731487081</v>
      </c>
      <c r="K362" s="24">
        <f>INDEX(Random!$F$2:$F$10001, ($F362-1)*10+K$2)</f>
        <v>0.43831434033667271</v>
      </c>
      <c r="L362" s="42">
        <f>INDEX(Random!$F$2:$F$10001, ($F362-1)*10+L$2)</f>
        <v>0.2810159956514881</v>
      </c>
      <c r="M362" s="24">
        <f>INDEX(Random!$F$2:$F$10001, ($F362-1)*10+M$2)</f>
        <v>0.61656703579238803</v>
      </c>
      <c r="N362" s="24">
        <f>INDEX(Random!$F$2:$F$10001, ($F362-1)*10+N$2)</f>
        <v>0.46140206909810044</v>
      </c>
      <c r="O362" s="24">
        <f>INDEX(Random!$F$2:$F$10001, ($F362-1)*10+O$2)</f>
        <v>-0.18952311837254232</v>
      </c>
      <c r="P362" s="24">
        <f>INDEX(Random!$F$2:$F$10001, ($F362-1)*10+P$2)</f>
        <v>5.0447170024331661E-2</v>
      </c>
      <c r="R362" s="11">
        <v>360</v>
      </c>
      <c r="S362" s="25">
        <v>100</v>
      </c>
      <c r="T362" s="25">
        <v>98.569393218817638</v>
      </c>
      <c r="U362" s="25">
        <v>99.800960182672029</v>
      </c>
      <c r="V362" s="25">
        <v>106.7112134658787</v>
      </c>
      <c r="W362" s="25">
        <v>108.55891164253632</v>
      </c>
      <c r="X362" s="25">
        <v>110.21488938555687</v>
      </c>
      <c r="Y362" s="25">
        <v>111.30732430829087</v>
      </c>
      <c r="Z362" s="25">
        <v>113.682883677685</v>
      </c>
      <c r="AA362" s="25">
        <v>115.50643537728091</v>
      </c>
      <c r="AB362" s="25">
        <v>114.82473786747912</v>
      </c>
      <c r="AC362" s="25">
        <v>115.0695233820141</v>
      </c>
      <c r="AD362" s="36">
        <f t="shared" si="11"/>
        <v>109.42462725082116</v>
      </c>
      <c r="AE362" s="26">
        <f t="shared" si="12"/>
        <v>8.4246272508211604</v>
      </c>
    </row>
    <row r="363" spans="6:31" x14ac:dyDescent="0.25">
      <c r="F363" s="11">
        <v>361</v>
      </c>
      <c r="G363" s="24">
        <f>INDEX(Random!$F$2:$F$10001, ($F363-1)*10+G$2)</f>
        <v>0.16756576601500381</v>
      </c>
      <c r="H363" s="24">
        <f>INDEX(Random!$F$2:$F$10001, ($F363-1)*10+H$2)</f>
        <v>-0.42905839801412449</v>
      </c>
      <c r="I363" s="24">
        <f>INDEX(Random!$F$2:$F$10001, ($F363-1)*10+I$2)</f>
        <v>0.34584663068292626</v>
      </c>
      <c r="J363" s="24">
        <f>INDEX(Random!$F$2:$F$10001, ($F363-1)*10+J$2)</f>
        <v>-0.96633830344735416</v>
      </c>
      <c r="K363" s="24">
        <f>INDEX(Random!$F$2:$F$10001, ($F363-1)*10+K$2)</f>
        <v>-0.71192035487838501</v>
      </c>
      <c r="L363" s="42">
        <f>INDEX(Random!$F$2:$F$10001, ($F363-1)*10+L$2)</f>
        <v>1.3163895634750897</v>
      </c>
      <c r="M363" s="24">
        <f>INDEX(Random!$F$2:$F$10001, ($F363-1)*10+M$2)</f>
        <v>-4.9288219016165438E-2</v>
      </c>
      <c r="N363" s="24">
        <f>INDEX(Random!$F$2:$F$10001, ($F363-1)*10+N$2)</f>
        <v>0.59483282629797141</v>
      </c>
      <c r="O363" s="24">
        <f>INDEX(Random!$F$2:$F$10001, ($F363-1)*10+O$2)</f>
        <v>-0.56891455103570454</v>
      </c>
      <c r="P363" s="24">
        <f>INDEX(Random!$F$2:$F$10001, ($F363-1)*10+P$2)</f>
        <v>-1.3121872487207888</v>
      </c>
      <c r="R363" s="11">
        <v>361</v>
      </c>
      <c r="S363" s="25">
        <v>100</v>
      </c>
      <c r="T363" s="25">
        <v>100.60762123916713</v>
      </c>
      <c r="U363" s="25">
        <v>99.213535988248651</v>
      </c>
      <c r="V363" s="25">
        <v>100.41504083155026</v>
      </c>
      <c r="W363" s="25">
        <v>97.255110678329189</v>
      </c>
      <c r="X363" s="25">
        <v>95.001862669804225</v>
      </c>
      <c r="Y363" s="25">
        <v>99.333914321159128</v>
      </c>
      <c r="Z363" s="25">
        <v>99.213229725579893</v>
      </c>
      <c r="AA363" s="25">
        <v>101.25683086968102</v>
      </c>
      <c r="AB363" s="25">
        <v>99.386440904649973</v>
      </c>
      <c r="AC363" s="25">
        <v>95.148715759181073</v>
      </c>
      <c r="AD363" s="36">
        <f t="shared" si="11"/>
        <v>98.683230298735054</v>
      </c>
      <c r="AE363" s="26">
        <f t="shared" si="12"/>
        <v>0</v>
      </c>
    </row>
    <row r="364" spans="6:31" x14ac:dyDescent="0.25">
      <c r="F364" s="11">
        <v>362</v>
      </c>
      <c r="G364" s="24">
        <f>INDEX(Random!$F$2:$F$10001, ($F364-1)*10+G$2)</f>
        <v>0.35453801845896971</v>
      </c>
      <c r="H364" s="24">
        <f>INDEX(Random!$F$2:$F$10001, ($F364-1)*10+H$2)</f>
        <v>0.21465251687156939</v>
      </c>
      <c r="I364" s="24">
        <f>INDEX(Random!$F$2:$F$10001, ($F364-1)*10+I$2)</f>
        <v>0.28430051309370769</v>
      </c>
      <c r="J364" s="24">
        <f>INDEX(Random!$F$2:$F$10001, ($F364-1)*10+J$2)</f>
        <v>1.3416908339613565E-2</v>
      </c>
      <c r="K364" s="24">
        <f>INDEX(Random!$F$2:$F$10001, ($F364-1)*10+K$2)</f>
        <v>1.1087941177869429</v>
      </c>
      <c r="L364" s="42">
        <f>INDEX(Random!$F$2:$F$10001, ($F364-1)*10+L$2)</f>
        <v>-0.53898661962934113</v>
      </c>
      <c r="M364" s="24">
        <f>INDEX(Random!$F$2:$F$10001, ($F364-1)*10+M$2)</f>
        <v>-0.15856742777306496</v>
      </c>
      <c r="N364" s="24">
        <f>INDEX(Random!$F$2:$F$10001, ($F364-1)*10+N$2)</f>
        <v>0.41501283701457481</v>
      </c>
      <c r="O364" s="24">
        <f>INDEX(Random!$F$2:$F$10001, ($F364-1)*10+O$2)</f>
        <v>1.4976793168087126</v>
      </c>
      <c r="P364" s="24">
        <f>INDEX(Random!$F$2:$F$10001, ($F364-1)*10+P$2)</f>
        <v>0.29372655270990378</v>
      </c>
      <c r="R364" s="11">
        <v>362</v>
      </c>
      <c r="S364" s="25">
        <v>100</v>
      </c>
      <c r="T364" s="25">
        <v>101.24053829040101</v>
      </c>
      <c r="U364" s="25">
        <v>102.01668893653519</v>
      </c>
      <c r="V364" s="25">
        <v>103.03921521624346</v>
      </c>
      <c r="W364" s="25">
        <v>103.13070484269255</v>
      </c>
      <c r="X364" s="25">
        <v>107.08519666128004</v>
      </c>
      <c r="Y364" s="25">
        <v>105.21270756061882</v>
      </c>
      <c r="Z364" s="25">
        <v>104.7004142172383</v>
      </c>
      <c r="AA364" s="25">
        <v>106.21448868784003</v>
      </c>
      <c r="AB364" s="25">
        <v>111.73519251304538</v>
      </c>
      <c r="AC364" s="25">
        <v>112.89081439640228</v>
      </c>
      <c r="AD364" s="36">
        <f t="shared" si="11"/>
        <v>105.7265961322297</v>
      </c>
      <c r="AE364" s="26">
        <f t="shared" si="12"/>
        <v>4.7265961322297017</v>
      </c>
    </row>
    <row r="365" spans="6:31" x14ac:dyDescent="0.25">
      <c r="F365" s="11">
        <v>363</v>
      </c>
      <c r="G365" s="24">
        <f>INDEX(Random!$F$2:$F$10001, ($F365-1)*10+G$2)</f>
        <v>0.25404878718971841</v>
      </c>
      <c r="H365" s="24">
        <f>INDEX(Random!$F$2:$F$10001, ($F365-1)*10+H$2)</f>
        <v>0.48067665023363587</v>
      </c>
      <c r="I365" s="24">
        <f>INDEX(Random!$F$2:$F$10001, ($F365-1)*10+I$2)</f>
        <v>0.31064416630905406</v>
      </c>
      <c r="J365" s="24">
        <f>INDEX(Random!$F$2:$F$10001, ($F365-1)*10+J$2)</f>
        <v>1.0144283607965527</v>
      </c>
      <c r="K365" s="24">
        <f>INDEX(Random!$F$2:$F$10001, ($F365-1)*10+K$2)</f>
        <v>1.0901481243594042</v>
      </c>
      <c r="L365" s="42">
        <f>INDEX(Random!$F$2:$F$10001, ($F365-1)*10+L$2)</f>
        <v>-1.2810824683541826</v>
      </c>
      <c r="M365" s="24">
        <f>INDEX(Random!$F$2:$F$10001, ($F365-1)*10+M$2)</f>
        <v>-1.438544466870463</v>
      </c>
      <c r="N365" s="24">
        <f>INDEX(Random!$F$2:$F$10001, ($F365-1)*10+N$2)</f>
        <v>-1.4465538194810907</v>
      </c>
      <c r="O365" s="24">
        <f>INDEX(Random!$F$2:$F$10001, ($F365-1)*10+O$2)</f>
        <v>0.2102039354676716</v>
      </c>
      <c r="P365" s="24">
        <f>INDEX(Random!$F$2:$F$10001, ($F365-1)*10+P$2)</f>
        <v>1.0598300686050399</v>
      </c>
      <c r="R365" s="11">
        <v>363</v>
      </c>
      <c r="S365" s="25">
        <v>100</v>
      </c>
      <c r="T365" s="25">
        <v>100.89988033215556</v>
      </c>
      <c r="U365" s="25">
        <v>102.58468230634681</v>
      </c>
      <c r="V365" s="25">
        <v>103.70449374874913</v>
      </c>
      <c r="W365" s="25">
        <v>107.34070235673278</v>
      </c>
      <c r="X365" s="25">
        <v>111.38694047442027</v>
      </c>
      <c r="Y365" s="25">
        <v>106.74883913445896</v>
      </c>
      <c r="Z365" s="25">
        <v>101.76497919693958</v>
      </c>
      <c r="AA365" s="25">
        <v>96.987745850058687</v>
      </c>
      <c r="AB365" s="25">
        <v>97.716711486452851</v>
      </c>
      <c r="AC365" s="25">
        <v>101.29710927639314</v>
      </c>
      <c r="AD365" s="36">
        <f t="shared" si="11"/>
        <v>103.04320841627077</v>
      </c>
      <c r="AE365" s="26">
        <f t="shared" si="12"/>
        <v>2.0432084162707724</v>
      </c>
    </row>
    <row r="366" spans="6:31" x14ac:dyDescent="0.25">
      <c r="F366" s="11">
        <v>364</v>
      </c>
      <c r="G366" s="24">
        <f>INDEX(Random!$F$2:$F$10001, ($F366-1)*10+G$2)</f>
        <v>-3.8969841480206664E-2</v>
      </c>
      <c r="H366" s="24">
        <f>INDEX(Random!$F$2:$F$10001, ($F366-1)*10+H$2)</f>
        <v>-0.72477409929275038</v>
      </c>
      <c r="I366" s="24">
        <f>INDEX(Random!$F$2:$F$10001, ($F366-1)*10+I$2)</f>
        <v>0.43741133897691564</v>
      </c>
      <c r="J366" s="24">
        <f>INDEX(Random!$F$2:$F$10001, ($F366-1)*10+J$2)</f>
        <v>0.88092133768565639</v>
      </c>
      <c r="K366" s="24">
        <f>INDEX(Random!$F$2:$F$10001, ($F366-1)*10+K$2)</f>
        <v>-1.3877468397110662</v>
      </c>
      <c r="L366" s="42">
        <f>INDEX(Random!$F$2:$F$10001, ($F366-1)*10+L$2)</f>
        <v>6.5361426007229703E-2</v>
      </c>
      <c r="M366" s="24">
        <f>INDEX(Random!$F$2:$F$10001, ($F366-1)*10+M$2)</f>
        <v>-0.54830840176561357</v>
      </c>
      <c r="N366" s="24">
        <f>INDEX(Random!$F$2:$F$10001, ($F366-1)*10+N$2)</f>
        <v>0.21567582359129711</v>
      </c>
      <c r="O366" s="24">
        <f>INDEX(Random!$F$2:$F$10001, ($F366-1)*10+O$2)</f>
        <v>1.1130745802875017</v>
      </c>
      <c r="P366" s="24">
        <f>INDEX(Random!$F$2:$F$10001, ($F366-1)*10+P$2)</f>
        <v>0.72975410490379955</v>
      </c>
      <c r="R366" s="11">
        <v>364</v>
      </c>
      <c r="S366" s="25">
        <v>100</v>
      </c>
      <c r="T366" s="25">
        <v>99.913078976293264</v>
      </c>
      <c r="U366" s="25">
        <v>97.556181781760188</v>
      </c>
      <c r="V366" s="25">
        <v>99.041322077784216</v>
      </c>
      <c r="W366" s="25">
        <v>102.05599749423693</v>
      </c>
      <c r="X366" s="25">
        <v>97.457142147325001</v>
      </c>
      <c r="Y366" s="25">
        <v>97.713771147667075</v>
      </c>
      <c r="Z366" s="25">
        <v>95.975138084047146</v>
      </c>
      <c r="AA366" s="25">
        <v>96.714241498345629</v>
      </c>
      <c r="AB366" s="25">
        <v>100.43711628542206</v>
      </c>
      <c r="AC366" s="25">
        <v>102.9708583791827</v>
      </c>
      <c r="AD366" s="36">
        <f t="shared" si="11"/>
        <v>98.983484787206422</v>
      </c>
      <c r="AE366" s="26">
        <f t="shared" si="12"/>
        <v>0</v>
      </c>
    </row>
    <row r="367" spans="6:31" x14ac:dyDescent="0.25">
      <c r="F367" s="11">
        <v>365</v>
      </c>
      <c r="G367" s="24">
        <f>INDEX(Random!$F$2:$F$10001, ($F367-1)*10+G$2)</f>
        <v>1.6181136843670059</v>
      </c>
      <c r="H367" s="24">
        <f>INDEX(Random!$F$2:$F$10001, ($F367-1)*10+H$2)</f>
        <v>-0.32757164061141175</v>
      </c>
      <c r="I367" s="24">
        <f>INDEX(Random!$F$2:$F$10001, ($F367-1)*10+I$2)</f>
        <v>-0.35304510142925938</v>
      </c>
      <c r="J367" s="24">
        <f>INDEX(Random!$F$2:$F$10001, ($F367-1)*10+J$2)</f>
        <v>-0.20065676967806861</v>
      </c>
      <c r="K367" s="24">
        <f>INDEX(Random!$F$2:$F$10001, ($F367-1)*10+K$2)</f>
        <v>-1.0019972291733439</v>
      </c>
      <c r="L367" s="42">
        <f>INDEX(Random!$F$2:$F$10001, ($F367-1)*10+L$2)</f>
        <v>-1.0665805382118918</v>
      </c>
      <c r="M367" s="24">
        <f>INDEX(Random!$F$2:$F$10001, ($F367-1)*10+M$2)</f>
        <v>0.37420633142313386</v>
      </c>
      <c r="N367" s="24">
        <f>INDEX(Random!$F$2:$F$10001, ($F367-1)*10+N$2)</f>
        <v>-2.2423956209956981</v>
      </c>
      <c r="O367" s="24">
        <f>INDEX(Random!$F$2:$F$10001, ($F367-1)*10+O$2)</f>
        <v>0.98770897306857308</v>
      </c>
      <c r="P367" s="24">
        <f>INDEX(Random!$F$2:$F$10001, ($F367-1)*10+P$2)</f>
        <v>-1.2333995561521469</v>
      </c>
      <c r="R367" s="11">
        <v>365</v>
      </c>
      <c r="S367" s="25">
        <v>100</v>
      </c>
      <c r="T367" s="25">
        <v>105.62349836268072</v>
      </c>
      <c r="U367" s="25">
        <v>104.51507109940798</v>
      </c>
      <c r="V367" s="25">
        <v>103.32995237913288</v>
      </c>
      <c r="W367" s="25">
        <v>102.68176618348313</v>
      </c>
      <c r="X367" s="25">
        <v>99.331629791628913</v>
      </c>
      <c r="Y367" s="25">
        <v>95.882870649092894</v>
      </c>
      <c r="Z367" s="25">
        <v>97.136393660926359</v>
      </c>
      <c r="AA367" s="25">
        <v>90.137959089487268</v>
      </c>
      <c r="AB367" s="25">
        <v>93.214905720719344</v>
      </c>
      <c r="AC367" s="25">
        <v>89.476467948977884</v>
      </c>
      <c r="AD367" s="36">
        <f t="shared" si="11"/>
        <v>98.133051488553733</v>
      </c>
      <c r="AE367" s="26">
        <f t="shared" si="12"/>
        <v>0</v>
      </c>
    </row>
    <row r="368" spans="6:31" x14ac:dyDescent="0.25">
      <c r="F368" s="11">
        <v>366</v>
      </c>
      <c r="G368" s="24">
        <f>INDEX(Random!$F$2:$F$10001, ($F368-1)*10+G$2)</f>
        <v>0.53262117343226356</v>
      </c>
      <c r="H368" s="24">
        <f>INDEX(Random!$F$2:$F$10001, ($F368-1)*10+H$2)</f>
        <v>-0.32475064873421905</v>
      </c>
      <c r="I368" s="24">
        <f>INDEX(Random!$F$2:$F$10001, ($F368-1)*10+I$2)</f>
        <v>1.1395240982936892</v>
      </c>
      <c r="J368" s="24">
        <f>INDEX(Random!$F$2:$F$10001, ($F368-1)*10+J$2)</f>
        <v>1.2074083486603682</v>
      </c>
      <c r="K368" s="24">
        <f>INDEX(Random!$F$2:$F$10001, ($F368-1)*10+K$2)</f>
        <v>0.26917302039135782</v>
      </c>
      <c r="L368" s="42">
        <f>INDEX(Random!$F$2:$F$10001, ($F368-1)*10+L$2)</f>
        <v>-1.0958463357459445</v>
      </c>
      <c r="M368" s="24">
        <f>INDEX(Random!$F$2:$F$10001, ($F368-1)*10+M$2)</f>
        <v>3.9946534210154386E-2</v>
      </c>
      <c r="N368" s="24">
        <f>INDEX(Random!$F$2:$F$10001, ($F368-1)*10+N$2)</f>
        <v>0.14983332157502843</v>
      </c>
      <c r="O368" s="24">
        <f>INDEX(Random!$F$2:$F$10001, ($F368-1)*10+O$2)</f>
        <v>-1.118389678731539</v>
      </c>
      <c r="P368" s="24">
        <f>INDEX(Random!$F$2:$F$10001, ($F368-1)*10+P$2)</f>
        <v>-0.50952738809622411</v>
      </c>
      <c r="R368" s="11">
        <v>366</v>
      </c>
      <c r="S368" s="25">
        <v>100</v>
      </c>
      <c r="T368" s="25">
        <v>101.84706681988736</v>
      </c>
      <c r="U368" s="25">
        <v>100.78780592409927</v>
      </c>
      <c r="V368" s="25">
        <v>104.76038299189244</v>
      </c>
      <c r="W368" s="25">
        <v>109.13775402406452</v>
      </c>
      <c r="X368" s="25">
        <v>110.17573922556349</v>
      </c>
      <c r="Y368" s="25">
        <v>106.24613352286129</v>
      </c>
      <c r="Z368" s="25">
        <v>106.43513773486174</v>
      </c>
      <c r="AA368" s="25">
        <v>107.01819070955234</v>
      </c>
      <c r="AB368" s="25">
        <v>103.12320066844671</v>
      </c>
      <c r="AC368" s="25">
        <v>101.42015394852569</v>
      </c>
      <c r="AD368" s="36">
        <f t="shared" si="11"/>
        <v>105.09515655697548</v>
      </c>
      <c r="AE368" s="26">
        <f t="shared" si="12"/>
        <v>4.095156556975482</v>
      </c>
    </row>
    <row r="369" spans="6:31" x14ac:dyDescent="0.25">
      <c r="F369" s="11">
        <v>367</v>
      </c>
      <c r="G369" s="24">
        <f>INDEX(Random!$F$2:$F$10001, ($F369-1)*10+G$2)</f>
        <v>1.2232276735110936</v>
      </c>
      <c r="H369" s="24">
        <f>INDEX(Random!$F$2:$F$10001, ($F369-1)*10+H$2)</f>
        <v>-0.94522794639013297</v>
      </c>
      <c r="I369" s="24">
        <f>INDEX(Random!$F$2:$F$10001, ($F369-1)*10+I$2)</f>
        <v>0.54134001885635208</v>
      </c>
      <c r="J369" s="24">
        <f>INDEX(Random!$F$2:$F$10001, ($F369-1)*10+J$2)</f>
        <v>0.61631990717708585</v>
      </c>
      <c r="K369" s="24">
        <f>INDEX(Random!$F$2:$F$10001, ($F369-1)*10+K$2)</f>
        <v>0.65019841610138274</v>
      </c>
      <c r="L369" s="42">
        <f>INDEX(Random!$F$2:$F$10001, ($F369-1)*10+L$2)</f>
        <v>0.26245738066563695</v>
      </c>
      <c r="M369" s="24">
        <f>INDEX(Random!$F$2:$F$10001, ($F369-1)*10+M$2)</f>
        <v>-0.5227687881250711</v>
      </c>
      <c r="N369" s="24">
        <f>INDEX(Random!$F$2:$F$10001, ($F369-1)*10+N$2)</f>
        <v>0.51780287844896589</v>
      </c>
      <c r="O369" s="24">
        <f>INDEX(Random!$F$2:$F$10001, ($F369-1)*10+O$2)</f>
        <v>0.76484047305969649</v>
      </c>
      <c r="P369" s="24">
        <f>INDEX(Random!$F$2:$F$10001, ($F369-1)*10+P$2)</f>
        <v>2.3764774989731361</v>
      </c>
      <c r="R369" s="11">
        <v>367</v>
      </c>
      <c r="S369" s="25">
        <v>100</v>
      </c>
      <c r="T369" s="25">
        <v>104.23375168938975</v>
      </c>
      <c r="U369" s="25">
        <v>101.0251585424036</v>
      </c>
      <c r="V369" s="25">
        <v>102.92125451029503</v>
      </c>
      <c r="W369" s="25">
        <v>105.11696416845068</v>
      </c>
      <c r="X369" s="25">
        <v>107.4815809086018</v>
      </c>
      <c r="Y369" s="25">
        <v>108.4793769442586</v>
      </c>
      <c r="Z369" s="25">
        <v>106.64050191255245</v>
      </c>
      <c r="AA369" s="25">
        <v>108.55625512096499</v>
      </c>
      <c r="AB369" s="25">
        <v>111.4258724061783</v>
      </c>
      <c r="AC369" s="25">
        <v>120.72394910552929</v>
      </c>
      <c r="AD369" s="36">
        <f t="shared" si="11"/>
        <v>107.66046653086246</v>
      </c>
      <c r="AE369" s="26">
        <f t="shared" si="12"/>
        <v>6.6604665308624647</v>
      </c>
    </row>
    <row r="370" spans="6:31" x14ac:dyDescent="0.25">
      <c r="F370" s="11">
        <v>368</v>
      </c>
      <c r="G370" s="24">
        <f>INDEX(Random!$F$2:$F$10001, ($F370-1)*10+G$2)</f>
        <v>-1.0814930536840177</v>
      </c>
      <c r="H370" s="24">
        <f>INDEX(Random!$F$2:$F$10001, ($F370-1)*10+H$2)</f>
        <v>-0.41896802832849472</v>
      </c>
      <c r="I370" s="24">
        <f>INDEX(Random!$F$2:$F$10001, ($F370-1)*10+I$2)</f>
        <v>-0.69698325290719032</v>
      </c>
      <c r="J370" s="24">
        <f>INDEX(Random!$F$2:$F$10001, ($F370-1)*10+J$2)</f>
        <v>-0.39537994919117353</v>
      </c>
      <c r="K370" s="24">
        <f>INDEX(Random!$F$2:$F$10001, ($F370-1)*10+K$2)</f>
        <v>-0.40614833823323154</v>
      </c>
      <c r="L370" s="42">
        <f>INDEX(Random!$F$2:$F$10001, ($F370-1)*10+L$2)</f>
        <v>1.9514454275125341</v>
      </c>
      <c r="M370" s="24">
        <f>INDEX(Random!$F$2:$F$10001, ($F370-1)*10+M$2)</f>
        <v>2.3638402561042362</v>
      </c>
      <c r="N370" s="24">
        <f>INDEX(Random!$F$2:$F$10001, ($F370-1)*10+N$2)</f>
        <v>-7.372298020205717E-2</v>
      </c>
      <c r="O370" s="24">
        <f>INDEX(Random!$F$2:$F$10001, ($F370-1)*10+O$2)</f>
        <v>-1.4305733873795761</v>
      </c>
      <c r="P370" s="24">
        <f>INDEX(Random!$F$2:$F$10001, ($F370-1)*10+P$2)</f>
        <v>1.485723661953477</v>
      </c>
      <c r="R370" s="11">
        <v>368</v>
      </c>
      <c r="S370" s="25">
        <v>100</v>
      </c>
      <c r="T370" s="25">
        <v>96.479765865586529</v>
      </c>
      <c r="U370" s="25">
        <v>95.175084616793029</v>
      </c>
      <c r="V370" s="25">
        <v>93.016617719167783</v>
      </c>
      <c r="W370" s="25">
        <v>91.831393445227192</v>
      </c>
      <c r="X370" s="25">
        <v>90.628532007818905</v>
      </c>
      <c r="Y370" s="25">
        <v>96.801264358235102</v>
      </c>
      <c r="Z370" s="25">
        <v>104.83452642583948</v>
      </c>
      <c r="AA370" s="25">
        <v>104.6213795689287</v>
      </c>
      <c r="AB370" s="25">
        <v>99.763514890355069</v>
      </c>
      <c r="AC370" s="25">
        <v>104.90684026646093</v>
      </c>
      <c r="AD370" s="36">
        <f t="shared" si="11"/>
        <v>97.805891916441269</v>
      </c>
      <c r="AE370" s="26">
        <f t="shared" si="12"/>
        <v>0</v>
      </c>
    </row>
    <row r="371" spans="6:31" x14ac:dyDescent="0.25">
      <c r="F371" s="11">
        <v>369</v>
      </c>
      <c r="G371" s="24">
        <f>INDEX(Random!$F$2:$F$10001, ($F371-1)*10+G$2)</f>
        <v>1.5160815411328754</v>
      </c>
      <c r="H371" s="24">
        <f>INDEX(Random!$F$2:$F$10001, ($F371-1)*10+H$2)</f>
        <v>-4.1983867421442389E-2</v>
      </c>
      <c r="I371" s="24">
        <f>INDEX(Random!$F$2:$F$10001, ($F371-1)*10+I$2)</f>
        <v>-0.70722160826081037</v>
      </c>
      <c r="J371" s="24">
        <f>INDEX(Random!$F$2:$F$10001, ($F371-1)*10+J$2)</f>
        <v>-0.6646750533973157</v>
      </c>
      <c r="K371" s="24">
        <f>INDEX(Random!$F$2:$F$10001, ($F371-1)*10+K$2)</f>
        <v>0.83619113285076763</v>
      </c>
      <c r="L371" s="42">
        <f>INDEX(Random!$F$2:$F$10001, ($F371-1)*10+L$2)</f>
        <v>-0.67512798657285533</v>
      </c>
      <c r="M371" s="24">
        <f>INDEX(Random!$F$2:$F$10001, ($F371-1)*10+M$2)</f>
        <v>1.7736978451508048</v>
      </c>
      <c r="N371" s="24">
        <f>INDEX(Random!$F$2:$F$10001, ($F371-1)*10+N$2)</f>
        <v>1.8989379494666905</v>
      </c>
      <c r="O371" s="24">
        <f>INDEX(Random!$F$2:$F$10001, ($F371-1)*10+O$2)</f>
        <v>-0.11140531865710389</v>
      </c>
      <c r="P371" s="24">
        <f>INDEX(Random!$F$2:$F$10001, ($F371-1)*10+P$2)</f>
        <v>0.14863158201201529</v>
      </c>
      <c r="R371" s="11">
        <v>369</v>
      </c>
      <c r="S371" s="25">
        <v>100</v>
      </c>
      <c r="T371" s="25">
        <v>105.26264488478019</v>
      </c>
      <c r="U371" s="25">
        <v>105.16051793370976</v>
      </c>
      <c r="V371" s="25">
        <v>102.74030474156739</v>
      </c>
      <c r="W371" s="25">
        <v>100.51913547819149</v>
      </c>
      <c r="X371" s="25">
        <v>103.42351100347332</v>
      </c>
      <c r="Y371" s="25">
        <v>101.15210097664297</v>
      </c>
      <c r="Z371" s="25">
        <v>107.39938637441733</v>
      </c>
      <c r="AA371" s="25">
        <v>114.51253393672772</v>
      </c>
      <c r="AB371" s="25">
        <v>114.13536265533757</v>
      </c>
      <c r="AC371" s="25">
        <v>114.75597192785217</v>
      </c>
      <c r="AD371" s="36">
        <f t="shared" si="11"/>
        <v>106.90614699126998</v>
      </c>
      <c r="AE371" s="26">
        <f t="shared" si="12"/>
        <v>5.9061469912699778</v>
      </c>
    </row>
    <row r="372" spans="6:31" x14ac:dyDescent="0.25">
      <c r="F372" s="11">
        <v>370</v>
      </c>
      <c r="G372" s="24">
        <f>INDEX(Random!$F$2:$F$10001, ($F372-1)*10+G$2)</f>
        <v>-0.68822712017284116</v>
      </c>
      <c r="H372" s="24">
        <f>INDEX(Random!$F$2:$F$10001, ($F372-1)*10+H$2)</f>
        <v>-2.4623671132215286</v>
      </c>
      <c r="I372" s="24">
        <f>INDEX(Random!$F$2:$F$10001, ($F372-1)*10+I$2)</f>
        <v>-1.1447393119850113</v>
      </c>
      <c r="J372" s="24">
        <f>INDEX(Random!$F$2:$F$10001, ($F372-1)*10+J$2)</f>
        <v>0.8446590134247951</v>
      </c>
      <c r="K372" s="24">
        <f>INDEX(Random!$F$2:$F$10001, ($F372-1)*10+K$2)</f>
        <v>0.84222460030124113</v>
      </c>
      <c r="L372" s="42">
        <f>INDEX(Random!$F$2:$F$10001, ($F372-1)*10+L$2)</f>
        <v>1.6629101327351397</v>
      </c>
      <c r="M372" s="24">
        <f>INDEX(Random!$F$2:$F$10001, ($F372-1)*10+M$2)</f>
        <v>-2.1203823269337319</v>
      </c>
      <c r="N372" s="24">
        <f>INDEX(Random!$F$2:$F$10001, ($F372-1)*10+N$2)</f>
        <v>1.9605263950164382</v>
      </c>
      <c r="O372" s="24">
        <f>INDEX(Random!$F$2:$F$10001, ($F372-1)*10+O$2)</f>
        <v>0.88076454650364588</v>
      </c>
      <c r="P372" s="24">
        <f>INDEX(Random!$F$2:$F$10001, ($F372-1)*10+P$2)</f>
        <v>-1.8236453432978299</v>
      </c>
      <c r="R372" s="11">
        <v>370</v>
      </c>
      <c r="S372" s="25">
        <v>100</v>
      </c>
      <c r="T372" s="25">
        <v>97.76081641621515</v>
      </c>
      <c r="U372" s="25">
        <v>90.050537711343864</v>
      </c>
      <c r="V372" s="25">
        <v>86.696439763527565</v>
      </c>
      <c r="W372" s="25">
        <v>89.226764378175531</v>
      </c>
      <c r="X372" s="25">
        <v>91.82344117698473</v>
      </c>
      <c r="Y372" s="25">
        <v>97.132965384018348</v>
      </c>
      <c r="Z372" s="25">
        <v>90.504405735503966</v>
      </c>
      <c r="AA372" s="25">
        <v>96.698132120811366</v>
      </c>
      <c r="AB372" s="25">
        <v>99.640960197804702</v>
      </c>
      <c r="AC372" s="25">
        <v>93.7698994100774</v>
      </c>
      <c r="AD372" s="36">
        <f t="shared" si="11"/>
        <v>93.330436229446249</v>
      </c>
      <c r="AE372" s="26">
        <f t="shared" si="12"/>
        <v>0</v>
      </c>
    </row>
    <row r="373" spans="6:31" x14ac:dyDescent="0.25">
      <c r="F373" s="11">
        <v>371</v>
      </c>
      <c r="G373" s="24">
        <f>INDEX(Random!$F$2:$F$10001, ($F373-1)*10+G$2)</f>
        <v>-0.91980766253388391</v>
      </c>
      <c r="H373" s="24">
        <f>INDEX(Random!$F$2:$F$10001, ($F373-1)*10+H$2)</f>
        <v>0.31444137549597329</v>
      </c>
      <c r="I373" s="24">
        <f>INDEX(Random!$F$2:$F$10001, ($F373-1)*10+I$2)</f>
        <v>-4.1986335973795016E-2</v>
      </c>
      <c r="J373" s="24">
        <f>INDEX(Random!$F$2:$F$10001, ($F373-1)*10+J$2)</f>
        <v>-0.86975004861495442</v>
      </c>
      <c r="K373" s="24">
        <f>INDEX(Random!$F$2:$F$10001, ($F373-1)*10+K$2)</f>
        <v>0.20077856158817275</v>
      </c>
      <c r="L373" s="42">
        <f>INDEX(Random!$F$2:$F$10001, ($F373-1)*10+L$2)</f>
        <v>-1.078428571851993</v>
      </c>
      <c r="M373" s="24">
        <f>INDEX(Random!$F$2:$F$10001, ($F373-1)*10+M$2)</f>
        <v>-0.59725441521806721</v>
      </c>
      <c r="N373" s="24">
        <f>INDEX(Random!$F$2:$F$10001, ($F373-1)*10+N$2)</f>
        <v>0.44418385127110122</v>
      </c>
      <c r="O373" s="24">
        <f>INDEX(Random!$F$2:$F$10001, ($F373-1)*10+O$2)</f>
        <v>-1.0080059066605076</v>
      </c>
      <c r="P373" s="24">
        <f>INDEX(Random!$F$2:$F$10001, ($F373-1)*10+P$2)</f>
        <v>-0.49094971881142196</v>
      </c>
      <c r="R373" s="11">
        <v>371</v>
      </c>
      <c r="S373" s="25">
        <v>100</v>
      </c>
      <c r="T373" s="25">
        <v>97.004405897283064</v>
      </c>
      <c r="U373" s="25">
        <v>98.075793562942735</v>
      </c>
      <c r="V373" s="25">
        <v>97.980631259803602</v>
      </c>
      <c r="W373" s="25">
        <v>95.205243156021865</v>
      </c>
      <c r="X373" s="25">
        <v>95.890492105432813</v>
      </c>
      <c r="Y373" s="25">
        <v>92.524431983900058</v>
      </c>
      <c r="Z373" s="25">
        <v>90.729061306115881</v>
      </c>
      <c r="AA373" s="25">
        <v>92.131195236228365</v>
      </c>
      <c r="AB373" s="25">
        <v>89.107325745933082</v>
      </c>
      <c r="AC373" s="25">
        <v>87.690370798340282</v>
      </c>
      <c r="AD373" s="36">
        <f t="shared" si="11"/>
        <v>93.633895105200182</v>
      </c>
      <c r="AE373" s="26">
        <f t="shared" si="12"/>
        <v>0</v>
      </c>
    </row>
    <row r="374" spans="6:31" x14ac:dyDescent="0.25">
      <c r="F374" s="11">
        <v>372</v>
      </c>
      <c r="G374" s="24">
        <f>INDEX(Random!$F$2:$F$10001, ($F374-1)*10+G$2)</f>
        <v>0.16964055257596702</v>
      </c>
      <c r="H374" s="24">
        <f>INDEX(Random!$F$2:$F$10001, ($F374-1)*10+H$2)</f>
        <v>0.59754222484103781</v>
      </c>
      <c r="I374" s="24">
        <f>INDEX(Random!$F$2:$F$10001, ($F374-1)*10+I$2)</f>
        <v>1.8130907159153029</v>
      </c>
      <c r="J374" s="24">
        <f>INDEX(Random!$F$2:$F$10001, ($F374-1)*10+J$2)</f>
        <v>1.3514307796276548</v>
      </c>
      <c r="K374" s="24">
        <f>INDEX(Random!$F$2:$F$10001, ($F374-1)*10+K$2)</f>
        <v>0.51559356006734169</v>
      </c>
      <c r="L374" s="42">
        <f>INDEX(Random!$F$2:$F$10001, ($F374-1)*10+L$2)</f>
        <v>0.12269357207849972</v>
      </c>
      <c r="M374" s="24">
        <f>INDEX(Random!$F$2:$F$10001, ($F374-1)*10+M$2)</f>
        <v>-0.41930538632672165</v>
      </c>
      <c r="N374" s="24">
        <f>INDEX(Random!$F$2:$F$10001, ($F374-1)*10+N$2)</f>
        <v>-0.5458271697259468</v>
      </c>
      <c r="O374" s="24">
        <f>INDEX(Random!$F$2:$F$10001, ($F374-1)*10+O$2)</f>
        <v>0.60198784698448915</v>
      </c>
      <c r="P374" s="24">
        <f>INDEX(Random!$F$2:$F$10001, ($F374-1)*10+P$2)</f>
        <v>-4.1766578569912741E-2</v>
      </c>
      <c r="R374" s="11">
        <v>372</v>
      </c>
      <c r="S374" s="25">
        <v>100</v>
      </c>
      <c r="T374" s="25">
        <v>100.61462281310895</v>
      </c>
      <c r="U374" s="25">
        <v>102.69642216641263</v>
      </c>
      <c r="V374" s="25">
        <v>109.18325291468383</v>
      </c>
      <c r="W374" s="25">
        <v>114.29622650651757</v>
      </c>
      <c r="X374" s="25">
        <v>116.3408901868296</v>
      </c>
      <c r="Y374" s="25">
        <v>116.87177078314174</v>
      </c>
      <c r="Z374" s="25">
        <v>115.29002699076975</v>
      </c>
      <c r="AA374" s="25">
        <v>113.24808191929036</v>
      </c>
      <c r="AB374" s="25">
        <v>115.60851512044965</v>
      </c>
      <c r="AC374" s="25">
        <v>115.497192245541</v>
      </c>
      <c r="AD374" s="36">
        <f t="shared" si="11"/>
        <v>111.96470016467451</v>
      </c>
      <c r="AE374" s="26">
        <f t="shared" si="12"/>
        <v>10.964700164674511</v>
      </c>
    </row>
    <row r="375" spans="6:31" x14ac:dyDescent="0.25">
      <c r="F375" s="11">
        <v>373</v>
      </c>
      <c r="G375" s="24">
        <f>INDEX(Random!$F$2:$F$10001, ($F375-1)*10+G$2)</f>
        <v>-0.20073437786736728</v>
      </c>
      <c r="H375" s="24">
        <f>INDEX(Random!$F$2:$F$10001, ($F375-1)*10+H$2)</f>
        <v>0.50563264955802123</v>
      </c>
      <c r="I375" s="24">
        <f>INDEX(Random!$F$2:$F$10001, ($F375-1)*10+I$2)</f>
        <v>-0.94004550758098548</v>
      </c>
      <c r="J375" s="24">
        <f>INDEX(Random!$F$2:$F$10001, ($F375-1)*10+J$2)</f>
        <v>0.54189417238383686</v>
      </c>
      <c r="K375" s="24">
        <f>INDEX(Random!$F$2:$F$10001, ($F375-1)*10+K$2)</f>
        <v>1.6147709766217531</v>
      </c>
      <c r="L375" s="42">
        <f>INDEX(Random!$F$2:$F$10001, ($F375-1)*10+L$2)</f>
        <v>1.5627556419713715</v>
      </c>
      <c r="M375" s="24">
        <f>INDEX(Random!$F$2:$F$10001, ($F375-1)*10+M$2)</f>
        <v>-0.37424277177876719</v>
      </c>
      <c r="N375" s="24">
        <f>INDEX(Random!$F$2:$F$10001, ($F375-1)*10+N$2)</f>
        <v>-0.43103391978638589</v>
      </c>
      <c r="O375" s="24">
        <f>INDEX(Random!$F$2:$F$10001, ($F375-1)*10+O$2)</f>
        <v>1.6654197830967383</v>
      </c>
      <c r="P375" s="24">
        <f>INDEX(Random!$F$2:$F$10001, ($F375-1)*10+P$2)</f>
        <v>-1.183535716010377</v>
      </c>
      <c r="R375" s="11">
        <v>373</v>
      </c>
      <c r="S375" s="25">
        <v>100</v>
      </c>
      <c r="T375" s="25">
        <v>99.372443839424889</v>
      </c>
      <c r="U375" s="25">
        <v>101.11634503465103</v>
      </c>
      <c r="V375" s="25">
        <v>98.020750892840667</v>
      </c>
      <c r="W375" s="25">
        <v>99.862314589789577</v>
      </c>
      <c r="X375" s="25">
        <v>105.46624490666247</v>
      </c>
      <c r="Y375" s="25">
        <v>111.19049104154377</v>
      </c>
      <c r="Z375" s="25">
        <v>109.85154702255234</v>
      </c>
      <c r="AA375" s="25">
        <v>108.32219409086106</v>
      </c>
      <c r="AB375" s="25">
        <v>114.59537460914876</v>
      </c>
      <c r="AC375" s="25">
        <v>110.18358702589613</v>
      </c>
      <c r="AD375" s="36">
        <f t="shared" si="11"/>
        <v>105.79812930533708</v>
      </c>
      <c r="AE375" s="26">
        <f t="shared" si="12"/>
        <v>4.7981293053370848</v>
      </c>
    </row>
    <row r="376" spans="6:31" x14ac:dyDescent="0.25">
      <c r="F376" s="11">
        <v>374</v>
      </c>
      <c r="G376" s="24">
        <f>INDEX(Random!$F$2:$F$10001, ($F376-1)*10+G$2)</f>
        <v>-0.29372627728517459</v>
      </c>
      <c r="H376" s="24">
        <f>INDEX(Random!$F$2:$F$10001, ($F376-1)*10+H$2)</f>
        <v>-0.24097700395620966</v>
      </c>
      <c r="I376" s="24">
        <f>INDEX(Random!$F$2:$F$10001, ($F376-1)*10+I$2)</f>
        <v>-0.13153962269408337</v>
      </c>
      <c r="J376" s="24">
        <f>INDEX(Random!$F$2:$F$10001, ($F376-1)*10+J$2)</f>
        <v>0.47434142087508607</v>
      </c>
      <c r="K376" s="24">
        <f>INDEX(Random!$F$2:$F$10001, ($F376-1)*10+K$2)</f>
        <v>0.73138026287701485</v>
      </c>
      <c r="L376" s="42">
        <f>INDEX(Random!$F$2:$F$10001, ($F376-1)*10+L$2)</f>
        <v>1.4600140531009385</v>
      </c>
      <c r="M376" s="24">
        <f>INDEX(Random!$F$2:$F$10001, ($F376-1)*10+M$2)</f>
        <v>0.20219103861305651</v>
      </c>
      <c r="N376" s="24">
        <f>INDEX(Random!$F$2:$F$10001, ($F376-1)*10+N$2)</f>
        <v>0.82185618201353494</v>
      </c>
      <c r="O376" s="24">
        <f>INDEX(Random!$F$2:$F$10001, ($F376-1)*10+O$2)</f>
        <v>-5.5484150703023087E-2</v>
      </c>
      <c r="P376" s="24">
        <f>INDEX(Random!$F$2:$F$10001, ($F376-1)*10+P$2)</f>
        <v>0.17800756048193297</v>
      </c>
      <c r="R376" s="11">
        <v>374</v>
      </c>
      <c r="S376" s="25">
        <v>100</v>
      </c>
      <c r="T376" s="25">
        <v>99.062979768247033</v>
      </c>
      <c r="U376" s="25">
        <v>98.308519594236643</v>
      </c>
      <c r="V376" s="25">
        <v>97.918570464915689</v>
      </c>
      <c r="W376" s="25">
        <v>99.532439342337469</v>
      </c>
      <c r="X376" s="25">
        <v>102.04892491846148</v>
      </c>
      <c r="Y376" s="25">
        <v>107.21757857221485</v>
      </c>
      <c r="Z376" s="25">
        <v>107.99440368106352</v>
      </c>
      <c r="AA376" s="25">
        <v>111.06135566892777</v>
      </c>
      <c r="AB376" s="25">
        <v>110.90337285613366</v>
      </c>
      <c r="AC376" s="25">
        <v>111.61632967222944</v>
      </c>
      <c r="AD376" s="36">
        <f t="shared" si="11"/>
        <v>104.56644745387675</v>
      </c>
      <c r="AE376" s="26">
        <f t="shared" si="12"/>
        <v>3.5664474538767479</v>
      </c>
    </row>
    <row r="377" spans="6:31" x14ac:dyDescent="0.25">
      <c r="F377" s="11">
        <v>375</v>
      </c>
      <c r="G377" s="24">
        <f>INDEX(Random!$F$2:$F$10001, ($F377-1)*10+G$2)</f>
        <v>-0.16388064501430227</v>
      </c>
      <c r="H377" s="24">
        <f>INDEX(Random!$F$2:$F$10001, ($F377-1)*10+H$2)</f>
        <v>0.42283167045386894</v>
      </c>
      <c r="I377" s="24">
        <f>INDEX(Random!$F$2:$F$10001, ($F377-1)*10+I$2)</f>
        <v>1.0512955176946999</v>
      </c>
      <c r="J377" s="24">
        <f>INDEX(Random!$F$2:$F$10001, ($F377-1)*10+J$2)</f>
        <v>-0.43277885831311291</v>
      </c>
      <c r="K377" s="24">
        <f>INDEX(Random!$F$2:$F$10001, ($F377-1)*10+K$2)</f>
        <v>-0.40789010336155218</v>
      </c>
      <c r="L377" s="42">
        <f>INDEX(Random!$F$2:$F$10001, ($F377-1)*10+L$2)</f>
        <v>-1.2865835153679348</v>
      </c>
      <c r="M377" s="24">
        <f>INDEX(Random!$F$2:$F$10001, ($F377-1)*10+M$2)</f>
        <v>0.27741036399706043</v>
      </c>
      <c r="N377" s="24">
        <f>INDEX(Random!$F$2:$F$10001, ($F377-1)*10+N$2)</f>
        <v>1.6535240879613164</v>
      </c>
      <c r="O377" s="24">
        <f>INDEX(Random!$F$2:$F$10001, ($F377-1)*10+O$2)</f>
        <v>-0.499699046454463</v>
      </c>
      <c r="P377" s="24">
        <f>INDEX(Random!$F$2:$F$10001, ($F377-1)*10+P$2)</f>
        <v>7.6472358991155898E-2</v>
      </c>
      <c r="R377" s="11">
        <v>375</v>
      </c>
      <c r="S377" s="25">
        <v>100</v>
      </c>
      <c r="T377" s="25">
        <v>99.495355238152769</v>
      </c>
      <c r="U377" s="25">
        <v>100.96063288297755</v>
      </c>
      <c r="V377" s="25">
        <v>104.62993446618356</v>
      </c>
      <c r="W377" s="25">
        <v>103.16723856249027</v>
      </c>
      <c r="X377" s="25">
        <v>101.8099456092225</v>
      </c>
      <c r="Y377" s="25">
        <v>97.55262479612766</v>
      </c>
      <c r="Z377" s="25">
        <v>98.507639186915014</v>
      </c>
      <c r="AA377" s="25">
        <v>104.1708650644257</v>
      </c>
      <c r="AB377" s="25">
        <v>102.48429514811079</v>
      </c>
      <c r="AC377" s="25">
        <v>102.79246263571513</v>
      </c>
      <c r="AD377" s="36">
        <f t="shared" si="11"/>
        <v>101.55709935903208</v>
      </c>
      <c r="AE377" s="26">
        <f t="shared" si="12"/>
        <v>0.55709935903207963</v>
      </c>
    </row>
    <row r="378" spans="6:31" x14ac:dyDescent="0.25">
      <c r="F378" s="11">
        <v>376</v>
      </c>
      <c r="G378" s="24">
        <f>INDEX(Random!$F$2:$F$10001, ($F378-1)*10+G$2)</f>
        <v>0.58381296312924569</v>
      </c>
      <c r="H378" s="24">
        <f>INDEX(Random!$F$2:$F$10001, ($F378-1)*10+H$2)</f>
        <v>1.2863577064358864</v>
      </c>
      <c r="I378" s="24">
        <f>INDEX(Random!$F$2:$F$10001, ($F378-1)*10+I$2)</f>
        <v>-2.5524206847006542E-2</v>
      </c>
      <c r="J378" s="24">
        <f>INDEX(Random!$F$2:$F$10001, ($F378-1)*10+J$2)</f>
        <v>-1.9607695144973798</v>
      </c>
      <c r="K378" s="24">
        <f>INDEX(Random!$F$2:$F$10001, ($F378-1)*10+K$2)</f>
        <v>1.0603273843750167E-2</v>
      </c>
      <c r="L378" s="42">
        <f>INDEX(Random!$F$2:$F$10001, ($F378-1)*10+L$2)</f>
        <v>0.48748297703574966</v>
      </c>
      <c r="M378" s="24">
        <f>INDEX(Random!$F$2:$F$10001, ($F378-1)*10+M$2)</f>
        <v>-0.8349642525144696</v>
      </c>
      <c r="N378" s="24">
        <f>INDEX(Random!$F$2:$F$10001, ($F378-1)*10+N$2)</f>
        <v>-0.21589364504697084</v>
      </c>
      <c r="O378" s="24">
        <f>INDEX(Random!$F$2:$F$10001, ($F378-1)*10+O$2)</f>
        <v>-1.8160234832097877</v>
      </c>
      <c r="P378" s="24">
        <f>INDEX(Random!$F$2:$F$10001, ($F378-1)*10+P$2)</f>
        <v>-0.83565375153172228</v>
      </c>
      <c r="R378" s="11">
        <v>376</v>
      </c>
      <c r="S378" s="25">
        <v>100</v>
      </c>
      <c r="T378" s="25">
        <v>102.02209097936186</v>
      </c>
      <c r="U378" s="25">
        <v>106.56686379285814</v>
      </c>
      <c r="V378" s="25">
        <v>106.5222633949592</v>
      </c>
      <c r="W378" s="25">
        <v>99.785741306032051</v>
      </c>
      <c r="X378" s="25">
        <v>99.864917224376455</v>
      </c>
      <c r="Y378" s="25">
        <v>101.55561923512671</v>
      </c>
      <c r="Z378" s="25">
        <v>98.794167414831605</v>
      </c>
      <c r="AA378" s="25">
        <v>98.124273843568091</v>
      </c>
      <c r="AB378" s="25">
        <v>92.36618942745028</v>
      </c>
      <c r="AC378" s="25">
        <v>89.852534188160135</v>
      </c>
      <c r="AD378" s="36">
        <f t="shared" si="11"/>
        <v>99.545466080672455</v>
      </c>
      <c r="AE378" s="26">
        <f t="shared" si="12"/>
        <v>0</v>
      </c>
    </row>
    <row r="379" spans="6:31" x14ac:dyDescent="0.25">
      <c r="F379" s="11">
        <v>377</v>
      </c>
      <c r="G379" s="24">
        <f>INDEX(Random!$F$2:$F$10001, ($F379-1)*10+G$2)</f>
        <v>-1.6729336004720878</v>
      </c>
      <c r="H379" s="24">
        <f>INDEX(Random!$F$2:$F$10001, ($F379-1)*10+H$2)</f>
        <v>1.6641335158036235</v>
      </c>
      <c r="I379" s="24">
        <f>INDEX(Random!$F$2:$F$10001, ($F379-1)*10+I$2)</f>
        <v>1.42102532275649</v>
      </c>
      <c r="J379" s="24">
        <f>INDEX(Random!$F$2:$F$10001, ($F379-1)*10+J$2)</f>
        <v>7.5287284147034936E-2</v>
      </c>
      <c r="K379" s="24">
        <f>INDEX(Random!$F$2:$F$10001, ($F379-1)*10+K$2)</f>
        <v>1.8060040318013411</v>
      </c>
      <c r="L379" s="42">
        <f>INDEX(Random!$F$2:$F$10001, ($F379-1)*10+L$2)</f>
        <v>-0.34354692378631441</v>
      </c>
      <c r="M379" s="24">
        <f>INDEX(Random!$F$2:$F$10001, ($F379-1)*10+M$2)</f>
        <v>0.16352301681239162</v>
      </c>
      <c r="N379" s="24">
        <f>INDEX(Random!$F$2:$F$10001, ($F379-1)*10+N$2)</f>
        <v>0.10265530684530676</v>
      </c>
      <c r="O379" s="24">
        <f>INDEX(Random!$F$2:$F$10001, ($F379-1)*10+O$2)</f>
        <v>1.2920404193109034</v>
      </c>
      <c r="P379" s="24">
        <f>INDEX(Random!$F$2:$F$10001, ($F379-1)*10+P$2)</f>
        <v>-0.99467914888074493</v>
      </c>
      <c r="R379" s="11">
        <v>377</v>
      </c>
      <c r="S379" s="25">
        <v>100</v>
      </c>
      <c r="T379" s="25">
        <v>94.584705470617124</v>
      </c>
      <c r="U379" s="25">
        <v>100.05800043246012</v>
      </c>
      <c r="V379" s="25">
        <v>104.98843071988045</v>
      </c>
      <c r="W379" s="25">
        <v>105.29994246458622</v>
      </c>
      <c r="X379" s="25">
        <v>111.92461781693127</v>
      </c>
      <c r="Y379" s="25">
        <v>110.69073874337933</v>
      </c>
      <c r="Z379" s="25">
        <v>111.34821956992215</v>
      </c>
      <c r="AA379" s="25">
        <v>111.78116407248056</v>
      </c>
      <c r="AB379" s="25">
        <v>116.7829309813454</v>
      </c>
      <c r="AC379" s="25">
        <v>113.00045756658703</v>
      </c>
      <c r="AD379" s="36">
        <f t="shared" si="11"/>
        <v>108.04592078381897</v>
      </c>
      <c r="AE379" s="26">
        <f t="shared" si="12"/>
        <v>7.0459207838189712</v>
      </c>
    </row>
    <row r="380" spans="6:31" x14ac:dyDescent="0.25">
      <c r="F380" s="11">
        <v>378</v>
      </c>
      <c r="G380" s="24">
        <f>INDEX(Random!$F$2:$F$10001, ($F380-1)*10+G$2)</f>
        <v>0.7112615365359054</v>
      </c>
      <c r="H380" s="24">
        <f>INDEX(Random!$F$2:$F$10001, ($F380-1)*10+H$2)</f>
        <v>-0.69138396432488958</v>
      </c>
      <c r="I380" s="24">
        <f>INDEX(Random!$F$2:$F$10001, ($F380-1)*10+I$2)</f>
        <v>-1.3650291015515854</v>
      </c>
      <c r="J380" s="24">
        <f>INDEX(Random!$F$2:$F$10001, ($F380-1)*10+J$2)</f>
        <v>-0.86787190303396822</v>
      </c>
      <c r="K380" s="24">
        <f>INDEX(Random!$F$2:$F$10001, ($F380-1)*10+K$2)</f>
        <v>-0.31201291016957067</v>
      </c>
      <c r="L380" s="42">
        <f>INDEX(Random!$F$2:$F$10001, ($F380-1)*10+L$2)</f>
        <v>-1.7088625557064578</v>
      </c>
      <c r="M380" s="24">
        <f>INDEX(Random!$F$2:$F$10001, ($F380-1)*10+M$2)</f>
        <v>-0.56234993439918501</v>
      </c>
      <c r="N380" s="24">
        <f>INDEX(Random!$F$2:$F$10001, ($F380-1)*10+N$2)</f>
        <v>0.92825075300366977</v>
      </c>
      <c r="O380" s="24">
        <f>INDEX(Random!$F$2:$F$10001, ($F380-1)*10+O$2)</f>
        <v>-7.3855357248282086E-2</v>
      </c>
      <c r="P380" s="24">
        <f>INDEX(Random!$F$2:$F$10001, ($F380-1)*10+P$2)</f>
        <v>8.5270281150046576E-2</v>
      </c>
      <c r="R380" s="11">
        <v>378</v>
      </c>
      <c r="S380" s="25">
        <v>100</v>
      </c>
      <c r="T380" s="25">
        <v>102.45914391535436</v>
      </c>
      <c r="U380" s="25">
        <v>100.15429030924444</v>
      </c>
      <c r="V380" s="25">
        <v>95.714033867718186</v>
      </c>
      <c r="W380" s="25">
        <v>93.008708032629343</v>
      </c>
      <c r="X380" s="25">
        <v>92.080702385297656</v>
      </c>
      <c r="Y380" s="25">
        <v>86.989367608781379</v>
      </c>
      <c r="Z380" s="25">
        <v>85.401324461058863</v>
      </c>
      <c r="AA380" s="25">
        <v>88.140628169878738</v>
      </c>
      <c r="AB380" s="25">
        <v>87.961032363373448</v>
      </c>
      <c r="AC380" s="25">
        <v>88.251567220762709</v>
      </c>
      <c r="AD380" s="36">
        <f t="shared" si="11"/>
        <v>92.016079833409904</v>
      </c>
      <c r="AE380" s="26">
        <f t="shared" si="12"/>
        <v>0</v>
      </c>
    </row>
    <row r="381" spans="6:31" x14ac:dyDescent="0.25">
      <c r="F381" s="11">
        <v>379</v>
      </c>
      <c r="G381" s="24">
        <f>INDEX(Random!$F$2:$F$10001, ($F381-1)*10+G$2)</f>
        <v>0.23078957169586467</v>
      </c>
      <c r="H381" s="24">
        <f>INDEX(Random!$F$2:$F$10001, ($F381-1)*10+H$2)</f>
        <v>0.68359339514284401</v>
      </c>
      <c r="I381" s="24">
        <f>INDEX(Random!$F$2:$F$10001, ($F381-1)*10+I$2)</f>
        <v>-8.8861455012697182E-2</v>
      </c>
      <c r="J381" s="24">
        <f>INDEX(Random!$F$2:$F$10001, ($F381-1)*10+J$2)</f>
        <v>3.4874836465928739E-2</v>
      </c>
      <c r="K381" s="24">
        <f>INDEX(Random!$F$2:$F$10001, ($F381-1)*10+K$2)</f>
        <v>1.7571759234036108</v>
      </c>
      <c r="L381" s="42">
        <f>INDEX(Random!$F$2:$F$10001, ($F381-1)*10+L$2)</f>
        <v>-2.7690133147962275</v>
      </c>
      <c r="M381" s="24">
        <f>INDEX(Random!$F$2:$F$10001, ($F381-1)*10+M$2)</f>
        <v>0.53905782667449875</v>
      </c>
      <c r="N381" s="24">
        <f>INDEX(Random!$F$2:$F$10001, ($F381-1)*10+N$2)</f>
        <v>0.67077690306620119</v>
      </c>
      <c r="O381" s="24">
        <f>INDEX(Random!$F$2:$F$10001, ($F381-1)*10+O$2)</f>
        <v>-0.75234828781884311</v>
      </c>
      <c r="P381" s="24">
        <f>INDEX(Random!$F$2:$F$10001, ($F381-1)*10+P$2)</f>
        <v>-0.19217691230306388</v>
      </c>
      <c r="R381" s="11">
        <v>379</v>
      </c>
      <c r="S381" s="25">
        <v>100</v>
      </c>
      <c r="T381" s="25">
        <v>100.82119521767478</v>
      </c>
      <c r="U381" s="25">
        <v>103.20471325270152</v>
      </c>
      <c r="V381" s="25">
        <v>102.94259669666503</v>
      </c>
      <c r="W381" s="25">
        <v>103.10818293877865</v>
      </c>
      <c r="X381" s="25">
        <v>109.41562770632414</v>
      </c>
      <c r="Y381" s="25">
        <v>99.754852278587833</v>
      </c>
      <c r="Z381" s="25">
        <v>101.61932747922295</v>
      </c>
      <c r="AA381" s="25">
        <v>103.97700713336796</v>
      </c>
      <c r="AB381" s="25">
        <v>101.43039104785608</v>
      </c>
      <c r="AC381" s="25">
        <v>100.82279300260402</v>
      </c>
      <c r="AD381" s="36">
        <f t="shared" si="11"/>
        <v>102.7096686753783</v>
      </c>
      <c r="AE381" s="26">
        <f t="shared" si="12"/>
        <v>1.7096686753782961</v>
      </c>
    </row>
    <row r="382" spans="6:31" x14ac:dyDescent="0.25">
      <c r="F382" s="11">
        <v>380</v>
      </c>
      <c r="G382" s="24">
        <f>INDEX(Random!$F$2:$F$10001, ($F382-1)*10+G$2)</f>
        <v>-0.4195543006086942</v>
      </c>
      <c r="H382" s="24">
        <f>INDEX(Random!$F$2:$F$10001, ($F382-1)*10+H$2)</f>
        <v>1.2975927213186458</v>
      </c>
      <c r="I382" s="24">
        <f>INDEX(Random!$F$2:$F$10001, ($F382-1)*10+I$2)</f>
        <v>-0.25519600580014867</v>
      </c>
      <c r="J382" s="24">
        <f>INDEX(Random!$F$2:$F$10001, ($F382-1)*10+J$2)</f>
        <v>1.4584340499451329</v>
      </c>
      <c r="K382" s="24">
        <f>INDEX(Random!$F$2:$F$10001, ($F382-1)*10+K$2)</f>
        <v>-1.3550049239392854</v>
      </c>
      <c r="L382" s="42">
        <f>INDEX(Random!$F$2:$F$10001, ($F382-1)*10+L$2)</f>
        <v>0.68263828340451826</v>
      </c>
      <c r="M382" s="24">
        <f>INDEX(Random!$F$2:$F$10001, ($F382-1)*10+M$2)</f>
        <v>1.277562170548429</v>
      </c>
      <c r="N382" s="24">
        <f>INDEX(Random!$F$2:$F$10001, ($F382-1)*10+N$2)</f>
        <v>-2.1095322881689298</v>
      </c>
      <c r="O382" s="24">
        <f>INDEX(Random!$F$2:$F$10001, ($F382-1)*10+O$2)</f>
        <v>-0.53403894535477858</v>
      </c>
      <c r="P382" s="24">
        <f>INDEX(Random!$F$2:$F$10001, ($F382-1)*10+P$2)</f>
        <v>1.5916606083082219</v>
      </c>
      <c r="R382" s="11">
        <v>380</v>
      </c>
      <c r="S382" s="25">
        <v>100</v>
      </c>
      <c r="T382" s="25">
        <v>98.645775352249686</v>
      </c>
      <c r="U382" s="25">
        <v>103.07897993952906</v>
      </c>
      <c r="V382" s="25">
        <v>102.24515967628842</v>
      </c>
      <c r="W382" s="25">
        <v>107.41805961933662</v>
      </c>
      <c r="X382" s="25">
        <v>102.6902909018816</v>
      </c>
      <c r="Y382" s="25">
        <v>105.11462885968925</v>
      </c>
      <c r="Z382" s="25">
        <v>109.76477817776454</v>
      </c>
      <c r="AA382" s="25">
        <v>102.31142336132613</v>
      </c>
      <c r="AB382" s="25">
        <v>100.53909142447398</v>
      </c>
      <c r="AC382" s="25">
        <v>106.09872632035389</v>
      </c>
      <c r="AD382" s="36">
        <f t="shared" si="11"/>
        <v>103.79069136328933</v>
      </c>
      <c r="AE382" s="26">
        <f t="shared" si="12"/>
        <v>2.7906913632893264</v>
      </c>
    </row>
    <row r="383" spans="6:31" x14ac:dyDescent="0.25">
      <c r="F383" s="11">
        <v>381</v>
      </c>
      <c r="G383" s="24">
        <f>INDEX(Random!$F$2:$F$10001, ($F383-1)*10+G$2)</f>
        <v>0.96770001339909861</v>
      </c>
      <c r="H383" s="24">
        <f>INDEX(Random!$F$2:$F$10001, ($F383-1)*10+H$2)</f>
        <v>-0.87388236046890544</v>
      </c>
      <c r="I383" s="24">
        <f>INDEX(Random!$F$2:$F$10001, ($F383-1)*10+I$2)</f>
        <v>-0.98861762745124016</v>
      </c>
      <c r="J383" s="24">
        <f>INDEX(Random!$F$2:$F$10001, ($F383-1)*10+J$2)</f>
        <v>-1.0261614259820713</v>
      </c>
      <c r="K383" s="24">
        <f>INDEX(Random!$F$2:$F$10001, ($F383-1)*10+K$2)</f>
        <v>1.1479467289748557</v>
      </c>
      <c r="L383" s="42">
        <f>INDEX(Random!$F$2:$F$10001, ($F383-1)*10+L$2)</f>
        <v>-0.78093795350148154</v>
      </c>
      <c r="M383" s="24">
        <f>INDEX(Random!$F$2:$F$10001, ($F383-1)*10+M$2)</f>
        <v>-1.5857586758355564</v>
      </c>
      <c r="N383" s="24">
        <f>INDEX(Random!$F$2:$F$10001, ($F383-1)*10+N$2)</f>
        <v>-0.40943533018206213</v>
      </c>
      <c r="O383" s="24">
        <f>INDEX(Random!$F$2:$F$10001, ($F383-1)*10+O$2)</f>
        <v>0.60084607560893644</v>
      </c>
      <c r="P383" s="24">
        <f>INDEX(Random!$F$2:$F$10001, ($F383-1)*10+P$2)</f>
        <v>-1.1100936943143815</v>
      </c>
      <c r="R383" s="11">
        <v>381</v>
      </c>
      <c r="S383" s="25">
        <v>100</v>
      </c>
      <c r="T383" s="25">
        <v>103.34421721637679</v>
      </c>
      <c r="U383" s="25">
        <v>100.40298377893363</v>
      </c>
      <c r="V383" s="25">
        <v>97.170792968478253</v>
      </c>
      <c r="W383" s="25">
        <v>93.924304058047909</v>
      </c>
      <c r="X383" s="25">
        <v>97.653938144571029</v>
      </c>
      <c r="Y383" s="25">
        <v>95.170881692571342</v>
      </c>
      <c r="Z383" s="25">
        <v>90.280687535543592</v>
      </c>
      <c r="AA383" s="25">
        <v>89.088315708756099</v>
      </c>
      <c r="AB383" s="25">
        <v>90.941703384930108</v>
      </c>
      <c r="AC383" s="25">
        <v>87.656214017283162</v>
      </c>
      <c r="AD383" s="36">
        <f t="shared" si="11"/>
        <v>94.563403850549207</v>
      </c>
      <c r="AE383" s="26">
        <f t="shared" si="12"/>
        <v>0</v>
      </c>
    </row>
    <row r="384" spans="6:31" x14ac:dyDescent="0.25">
      <c r="F384" s="11">
        <v>382</v>
      </c>
      <c r="G384" s="24">
        <f>INDEX(Random!$F$2:$F$10001, ($F384-1)*10+G$2)</f>
        <v>-0.91310046883280183</v>
      </c>
      <c r="H384" s="24">
        <f>INDEX(Random!$F$2:$F$10001, ($F384-1)*10+H$2)</f>
        <v>-1.4810083642911585E-2</v>
      </c>
      <c r="I384" s="24">
        <f>INDEX(Random!$F$2:$F$10001, ($F384-1)*10+I$2)</f>
        <v>-0.50278794409922789</v>
      </c>
      <c r="J384" s="24">
        <f>INDEX(Random!$F$2:$F$10001, ($F384-1)*10+J$2)</f>
        <v>-1.4851544523051778</v>
      </c>
      <c r="K384" s="24">
        <f>INDEX(Random!$F$2:$F$10001, ($F384-1)*10+K$2)</f>
        <v>0.52897759280688894</v>
      </c>
      <c r="L384" s="42">
        <f>INDEX(Random!$F$2:$F$10001, ($F384-1)*10+L$2)</f>
        <v>-0.18430819961010331</v>
      </c>
      <c r="M384" s="24">
        <f>INDEX(Random!$F$2:$F$10001, ($F384-1)*10+M$2)</f>
        <v>-0.81892167608927746</v>
      </c>
      <c r="N384" s="24">
        <f>INDEX(Random!$F$2:$F$10001, ($F384-1)*10+N$2)</f>
        <v>1.2006499910254509</v>
      </c>
      <c r="O384" s="24">
        <f>INDEX(Random!$F$2:$F$10001, ($F384-1)*10+O$2)</f>
        <v>0.15675126315535176</v>
      </c>
      <c r="P384" s="24">
        <f>INDEX(Random!$F$2:$F$10001, ($F384-1)*10+P$2)</f>
        <v>0.82927350750024476</v>
      </c>
      <c r="R384" s="11">
        <v>382</v>
      </c>
      <c r="S384" s="25">
        <v>100</v>
      </c>
      <c r="T384" s="25">
        <v>97.026231056562665</v>
      </c>
      <c r="U384" s="25">
        <v>97.020482878026655</v>
      </c>
      <c r="V384" s="25">
        <v>95.439792112217702</v>
      </c>
      <c r="W384" s="25">
        <v>90.841797528763934</v>
      </c>
      <c r="X384" s="25">
        <v>92.508400141720244</v>
      </c>
      <c r="Y384" s="25">
        <v>91.978519656290032</v>
      </c>
      <c r="Z384" s="25">
        <v>89.525643137983252</v>
      </c>
      <c r="AA384" s="25">
        <v>93.245297165260112</v>
      </c>
      <c r="AB384" s="25">
        <v>93.777853235901119</v>
      </c>
      <c r="AC384" s="25">
        <v>96.465062960156786</v>
      </c>
      <c r="AD384" s="36">
        <f t="shared" si="11"/>
        <v>93.782907987288269</v>
      </c>
      <c r="AE384" s="26">
        <f t="shared" si="12"/>
        <v>0</v>
      </c>
    </row>
    <row r="385" spans="6:31" x14ac:dyDescent="0.25">
      <c r="F385" s="11">
        <v>383</v>
      </c>
      <c r="G385" s="24">
        <f>INDEX(Random!$F$2:$F$10001, ($F385-1)*10+G$2)</f>
        <v>-1.5023484364762123</v>
      </c>
      <c r="H385" s="24">
        <f>INDEX(Random!$F$2:$F$10001, ($F385-1)*10+H$2)</f>
        <v>-0.86339053458854331</v>
      </c>
      <c r="I385" s="24">
        <f>INDEX(Random!$F$2:$F$10001, ($F385-1)*10+I$2)</f>
        <v>0.55425470046413261</v>
      </c>
      <c r="J385" s="24">
        <f>INDEX(Random!$F$2:$F$10001, ($F385-1)*10+J$2)</f>
        <v>0.77737020411313718</v>
      </c>
      <c r="K385" s="24">
        <f>INDEX(Random!$F$2:$F$10001, ($F385-1)*10+K$2)</f>
        <v>-0.75445751724591259</v>
      </c>
      <c r="L385" s="42">
        <f>INDEX(Random!$F$2:$F$10001, ($F385-1)*10+L$2)</f>
        <v>1.0024650933907173</v>
      </c>
      <c r="M385" s="24">
        <f>INDEX(Random!$F$2:$F$10001, ($F385-1)*10+M$2)</f>
        <v>-0.49744611123709198</v>
      </c>
      <c r="N385" s="24">
        <f>INDEX(Random!$F$2:$F$10001, ($F385-1)*10+N$2)</f>
        <v>1.0168140094013121</v>
      </c>
      <c r="O385" s="24">
        <f>INDEX(Random!$F$2:$F$10001, ($F385-1)*10+O$2)</f>
        <v>-0.54839851038793386</v>
      </c>
      <c r="P385" s="24">
        <f>INDEX(Random!$F$2:$F$10001, ($F385-1)*10+P$2)</f>
        <v>-1.3264199914990389</v>
      </c>
      <c r="R385" s="11">
        <v>383</v>
      </c>
      <c r="S385" s="25">
        <v>100</v>
      </c>
      <c r="T385" s="25">
        <v>95.127432506575715</v>
      </c>
      <c r="U385" s="25">
        <v>92.452582239459247</v>
      </c>
      <c r="V385" s="25">
        <v>94.228591670702684</v>
      </c>
      <c r="W385" s="25">
        <v>96.760121918542168</v>
      </c>
      <c r="X385" s="25">
        <v>94.38358509541581</v>
      </c>
      <c r="Y385" s="25">
        <v>97.653780633556622</v>
      </c>
      <c r="Z385" s="25">
        <v>96.079985123831648</v>
      </c>
      <c r="AA385" s="25">
        <v>99.45681219263524</v>
      </c>
      <c r="AB385" s="25">
        <v>97.686869743929279</v>
      </c>
      <c r="AC385" s="25">
        <v>93.47697762704793</v>
      </c>
      <c r="AD385" s="36">
        <f t="shared" si="11"/>
        <v>95.730673875169629</v>
      </c>
      <c r="AE385" s="26">
        <f t="shared" si="12"/>
        <v>0</v>
      </c>
    </row>
    <row r="386" spans="6:31" x14ac:dyDescent="0.25">
      <c r="F386" s="11">
        <v>384</v>
      </c>
      <c r="G386" s="24">
        <f>INDEX(Random!$F$2:$F$10001, ($F386-1)*10+G$2)</f>
        <v>1.0019858695975694</v>
      </c>
      <c r="H386" s="24">
        <f>INDEX(Random!$F$2:$F$10001, ($F386-1)*10+H$2)</f>
        <v>0.59620050284678183</v>
      </c>
      <c r="I386" s="24">
        <f>INDEX(Random!$F$2:$F$10001, ($F386-1)*10+I$2)</f>
        <v>-0.40446595543823305</v>
      </c>
      <c r="J386" s="24">
        <f>INDEX(Random!$F$2:$F$10001, ($F386-1)*10+J$2)</f>
        <v>0.90769975345655862</v>
      </c>
      <c r="K386" s="24">
        <f>INDEX(Random!$F$2:$F$10001, ($F386-1)*10+K$2)</f>
        <v>0.79951154474604713</v>
      </c>
      <c r="L386" s="42">
        <f>INDEX(Random!$F$2:$F$10001, ($F386-1)*10+L$2)</f>
        <v>0.51376151343262977</v>
      </c>
      <c r="M386" s="24">
        <f>INDEX(Random!$F$2:$F$10001, ($F386-1)*10+M$2)</f>
        <v>0.37188918606699889</v>
      </c>
      <c r="N386" s="24">
        <f>INDEX(Random!$F$2:$F$10001, ($F386-1)*10+N$2)</f>
        <v>-0.27994694074654258</v>
      </c>
      <c r="O386" s="24">
        <f>INDEX(Random!$F$2:$F$10001, ($F386-1)*10+O$2)</f>
        <v>-1.5396805895544727</v>
      </c>
      <c r="P386" s="24">
        <f>INDEX(Random!$F$2:$F$10001, ($F386-1)*10+P$2)</f>
        <v>-1.4719985969134388</v>
      </c>
      <c r="R386" s="11">
        <v>384</v>
      </c>
      <c r="S386" s="25">
        <v>100</v>
      </c>
      <c r="T386" s="25">
        <v>103.46312962609376</v>
      </c>
      <c r="U386" s="25">
        <v>105.59911457500125</v>
      </c>
      <c r="V386" s="25">
        <v>104.22179640198483</v>
      </c>
      <c r="W386" s="25">
        <v>107.49066012604024</v>
      </c>
      <c r="X386" s="25">
        <v>110.46048925210903</v>
      </c>
      <c r="Y386" s="25">
        <v>112.42962594035448</v>
      </c>
      <c r="Z386" s="25">
        <v>113.89062080779411</v>
      </c>
      <c r="AA386" s="25">
        <v>112.87559864908378</v>
      </c>
      <c r="AB386" s="25">
        <v>107.24129172145977</v>
      </c>
      <c r="AC386" s="25">
        <v>102.11978883502378</v>
      </c>
      <c r="AD386" s="36">
        <f t="shared" si="11"/>
        <v>107.97921159349453</v>
      </c>
      <c r="AE386" s="26">
        <f t="shared" si="12"/>
        <v>6.9792115934945258</v>
      </c>
    </row>
    <row r="387" spans="6:31" x14ac:dyDescent="0.25">
      <c r="F387" s="11">
        <v>385</v>
      </c>
      <c r="G387" s="24">
        <f>INDEX(Random!$F$2:$F$10001, ($F387-1)*10+G$2)</f>
        <v>0.30163243560780229</v>
      </c>
      <c r="H387" s="24">
        <f>INDEX(Random!$F$2:$F$10001, ($F387-1)*10+H$2)</f>
        <v>-0.68089783797043879</v>
      </c>
      <c r="I387" s="24">
        <f>INDEX(Random!$F$2:$F$10001, ($F387-1)*10+I$2)</f>
        <v>0.43057212749881169</v>
      </c>
      <c r="J387" s="24">
        <f>INDEX(Random!$F$2:$F$10001, ($F387-1)*10+J$2)</f>
        <v>1.5812546442648654</v>
      </c>
      <c r="K387" s="24">
        <f>INDEX(Random!$F$2:$F$10001, ($F387-1)*10+K$2)</f>
        <v>1.290599937228456</v>
      </c>
      <c r="L387" s="42">
        <f>INDEX(Random!$F$2:$F$10001, ($F387-1)*10+L$2)</f>
        <v>-1.2301398333269475</v>
      </c>
      <c r="M387" s="24">
        <f>INDEX(Random!$F$2:$F$10001, ($F387-1)*10+M$2)</f>
        <v>-1.280065545366966</v>
      </c>
      <c r="N387" s="24">
        <f>INDEX(Random!$F$2:$F$10001, ($F387-1)*10+N$2)</f>
        <v>0.52663950614843313</v>
      </c>
      <c r="O387" s="24">
        <f>INDEX(Random!$F$2:$F$10001, ($F387-1)*10+O$2)</f>
        <v>-0.6557876308269841</v>
      </c>
      <c r="P387" s="24">
        <f>INDEX(Random!$F$2:$F$10001, ($F387-1)*10+P$2)</f>
        <v>-0.17814375215065081</v>
      </c>
      <c r="R387" s="11">
        <v>385</v>
      </c>
      <c r="S387" s="25">
        <v>100</v>
      </c>
      <c r="T387" s="25">
        <v>101.06104552951057</v>
      </c>
      <c r="U387" s="25">
        <v>98.822393869630488</v>
      </c>
      <c r="V387" s="25">
        <v>100.30379852287656</v>
      </c>
      <c r="W387" s="25">
        <v>105.81348396411769</v>
      </c>
      <c r="X387" s="25">
        <v>110.54287965372971</v>
      </c>
      <c r="Y387" s="25">
        <v>106.12109550826783</v>
      </c>
      <c r="Z387" s="25">
        <v>101.70573053257996</v>
      </c>
      <c r="AA387" s="25">
        <v>103.56352317466639</v>
      </c>
      <c r="AB387" s="25">
        <v>101.35476520383897</v>
      </c>
      <c r="AC387" s="25">
        <v>100.79505188640495</v>
      </c>
      <c r="AD387" s="36">
        <f t="shared" ref="AD387:AD450" si="13">AVERAGE(T387:AC387)</f>
        <v>103.00837678456233</v>
      </c>
      <c r="AE387" s="26">
        <f t="shared" ref="AE387:AE450" si="14">MAX(AD387-$C$3, 0)</f>
        <v>2.0083767845623299</v>
      </c>
    </row>
    <row r="388" spans="6:31" x14ac:dyDescent="0.25">
      <c r="F388" s="11">
        <v>386</v>
      </c>
      <c r="G388" s="24">
        <f>INDEX(Random!$F$2:$F$10001, ($F388-1)*10+G$2)</f>
        <v>2.1352907369101244</v>
      </c>
      <c r="H388" s="24">
        <f>INDEX(Random!$F$2:$F$10001, ($F388-1)*10+H$2)</f>
        <v>1.1245947745151572</v>
      </c>
      <c r="I388" s="24">
        <f>INDEX(Random!$F$2:$F$10001, ($F388-1)*10+I$2)</f>
        <v>-0.23280511712640911</v>
      </c>
      <c r="J388" s="24">
        <f>INDEX(Random!$F$2:$F$10001, ($F388-1)*10+J$2)</f>
        <v>-9.5628417697803558E-2</v>
      </c>
      <c r="K388" s="24">
        <f>INDEX(Random!$F$2:$F$10001, ($F388-1)*10+K$2)</f>
        <v>0.68613443471742774</v>
      </c>
      <c r="L388" s="42">
        <f>INDEX(Random!$F$2:$F$10001, ($F388-1)*10+L$2)</f>
        <v>-0.95921730660038418</v>
      </c>
      <c r="M388" s="24">
        <f>INDEX(Random!$F$2:$F$10001, ($F388-1)*10+M$2)</f>
        <v>1.8003133708191919E-2</v>
      </c>
      <c r="N388" s="24">
        <f>INDEX(Random!$F$2:$F$10001, ($F388-1)*10+N$2)</f>
        <v>-0.93933573435395101</v>
      </c>
      <c r="O388" s="24">
        <f>INDEX(Random!$F$2:$F$10001, ($F388-1)*10+O$2)</f>
        <v>-1.0799958000809455E-2</v>
      </c>
      <c r="P388" s="24">
        <f>INDEX(Random!$F$2:$F$10001, ($F388-1)*10+P$2)</f>
        <v>6.4058618951480434E-2</v>
      </c>
      <c r="R388" s="11">
        <v>386</v>
      </c>
      <c r="S388" s="25">
        <v>100</v>
      </c>
      <c r="T388" s="25">
        <v>107.47169543074099</v>
      </c>
      <c r="U388" s="25">
        <v>111.65179665701764</v>
      </c>
      <c r="V388" s="25">
        <v>110.83183460918495</v>
      </c>
      <c r="W388" s="25">
        <v>110.52525803888796</v>
      </c>
      <c r="X388" s="25">
        <v>113.14783329570821</v>
      </c>
      <c r="Y388" s="25">
        <v>109.6133963373189</v>
      </c>
      <c r="Z388" s="25">
        <v>109.72760098371938</v>
      </c>
      <c r="AA388" s="25">
        <v>106.37091258002243</v>
      </c>
      <c r="AB388" s="25">
        <v>106.37891818556123</v>
      </c>
      <c r="AC388" s="25">
        <v>106.65437982175156</v>
      </c>
      <c r="AD388" s="36">
        <f t="shared" si="13"/>
        <v>109.23736259399134</v>
      </c>
      <c r="AE388" s="26">
        <f t="shared" si="14"/>
        <v>8.2373625939913353</v>
      </c>
    </row>
    <row r="389" spans="6:31" x14ac:dyDescent="0.25">
      <c r="F389" s="11">
        <v>387</v>
      </c>
      <c r="G389" s="24">
        <f>INDEX(Random!$F$2:$F$10001, ($F389-1)*10+G$2)</f>
        <v>-0.65693097488049312</v>
      </c>
      <c r="H389" s="24">
        <f>INDEX(Random!$F$2:$F$10001, ($F389-1)*10+H$2)</f>
        <v>0.46275977574126437</v>
      </c>
      <c r="I389" s="24">
        <f>INDEX(Random!$F$2:$F$10001, ($F389-1)*10+I$2)</f>
        <v>1.426831824902822</v>
      </c>
      <c r="J389" s="24">
        <f>INDEX(Random!$F$2:$F$10001, ($F389-1)*10+J$2)</f>
        <v>-1.2684324384542192</v>
      </c>
      <c r="K389" s="24">
        <f>INDEX(Random!$F$2:$F$10001, ($F389-1)*10+K$2)</f>
        <v>-0.93565293731431576</v>
      </c>
      <c r="L389" s="42">
        <f>INDEX(Random!$F$2:$F$10001, ($F389-1)*10+L$2)</f>
        <v>-0.85400980936997217</v>
      </c>
      <c r="M389" s="24">
        <f>INDEX(Random!$F$2:$F$10001, ($F389-1)*10+M$2)</f>
        <v>0.39692106024852197</v>
      </c>
      <c r="N389" s="24">
        <f>INDEX(Random!$F$2:$F$10001, ($F389-1)*10+N$2)</f>
        <v>-1.3067693963348237</v>
      </c>
      <c r="O389" s="24">
        <f>INDEX(Random!$F$2:$F$10001, ($F389-1)*10+O$2)</f>
        <v>1.3102149219368808</v>
      </c>
      <c r="P389" s="24">
        <f>INDEX(Random!$F$2:$F$10001, ($F389-1)*10+P$2)</f>
        <v>-0.57408460532560812</v>
      </c>
      <c r="R389" s="11">
        <v>387</v>
      </c>
      <c r="S389" s="25">
        <v>100</v>
      </c>
      <c r="T389" s="25">
        <v>97.863490276498126</v>
      </c>
      <c r="U389" s="25">
        <v>99.437816200005813</v>
      </c>
      <c r="V389" s="25">
        <v>104.35800883076834</v>
      </c>
      <c r="W389" s="25">
        <v>100.05503283022659</v>
      </c>
      <c r="X389" s="25">
        <v>97.006220891356577</v>
      </c>
      <c r="Y389" s="25">
        <v>94.308210105958267</v>
      </c>
      <c r="Z389" s="25">
        <v>95.613964983822399</v>
      </c>
      <c r="AA389" s="25">
        <v>91.553729593031079</v>
      </c>
      <c r="AB389" s="25">
        <v>95.708723893668505</v>
      </c>
      <c r="AC389" s="25">
        <v>93.924528363608246</v>
      </c>
      <c r="AD389" s="36">
        <f t="shared" si="13"/>
        <v>96.982972596894399</v>
      </c>
      <c r="AE389" s="26">
        <f t="shared" si="14"/>
        <v>0</v>
      </c>
    </row>
    <row r="390" spans="6:31" x14ac:dyDescent="0.25">
      <c r="F390" s="11">
        <v>388</v>
      </c>
      <c r="G390" s="24">
        <f>INDEX(Random!$F$2:$F$10001, ($F390-1)*10+G$2)</f>
        <v>8.5534807972508606E-2</v>
      </c>
      <c r="H390" s="24">
        <f>INDEX(Random!$F$2:$F$10001, ($F390-1)*10+H$2)</f>
        <v>0.43109757332620136</v>
      </c>
      <c r="I390" s="24">
        <f>INDEX(Random!$F$2:$F$10001, ($F390-1)*10+I$2)</f>
        <v>-0.97438353727068161</v>
      </c>
      <c r="J390" s="24">
        <f>INDEX(Random!$F$2:$F$10001, ($F390-1)*10+J$2)</f>
        <v>-3.9541617719400755E-2</v>
      </c>
      <c r="K390" s="24">
        <f>INDEX(Random!$F$2:$F$10001, ($F390-1)*10+K$2)</f>
        <v>-0.73265280637589869</v>
      </c>
      <c r="L390" s="42">
        <f>INDEX(Random!$F$2:$F$10001, ($F390-1)*10+L$2)</f>
        <v>-0.45093968361959075</v>
      </c>
      <c r="M390" s="24">
        <f>INDEX(Random!$F$2:$F$10001, ($F390-1)*10+M$2)</f>
        <v>-1.0670286361835009</v>
      </c>
      <c r="N390" s="24">
        <f>INDEX(Random!$F$2:$F$10001, ($F390-1)*10+N$2)</f>
        <v>0.71000461522020097</v>
      </c>
      <c r="O390" s="24">
        <f>INDEX(Random!$F$2:$F$10001, ($F390-1)*10+O$2)</f>
        <v>-0.14873939334656316</v>
      </c>
      <c r="P390" s="24">
        <f>INDEX(Random!$F$2:$F$10001, ($F390-1)*10+P$2)</f>
        <v>0.52723749155160859</v>
      </c>
      <c r="R390" s="11">
        <v>388</v>
      </c>
      <c r="S390" s="25">
        <v>100</v>
      </c>
      <c r="T390" s="25">
        <v>100.33118969276367</v>
      </c>
      <c r="U390" s="25">
        <v>101.83700682364433</v>
      </c>
      <c r="V390" s="25">
        <v>98.605717374008492</v>
      </c>
      <c r="W390" s="25">
        <v>98.518118880562184</v>
      </c>
      <c r="X390" s="25">
        <v>96.168711174731513</v>
      </c>
      <c r="Y390" s="25">
        <v>94.766557715342927</v>
      </c>
      <c r="Z390" s="25">
        <v>91.474921417192832</v>
      </c>
      <c r="AA390" s="25">
        <v>93.720470190826276</v>
      </c>
      <c r="AB390" s="25">
        <v>93.294882806180269</v>
      </c>
      <c r="AC390" s="25">
        <v>95.000945364412331</v>
      </c>
      <c r="AD390" s="36">
        <f t="shared" si="13"/>
        <v>96.371852143966478</v>
      </c>
      <c r="AE390" s="26">
        <f t="shared" si="14"/>
        <v>0</v>
      </c>
    </row>
    <row r="391" spans="6:31" x14ac:dyDescent="0.25">
      <c r="F391" s="11">
        <v>389</v>
      </c>
      <c r="G391" s="24">
        <f>INDEX(Random!$F$2:$F$10001, ($F391-1)*10+G$2)</f>
        <v>-0.58620292841211175</v>
      </c>
      <c r="H391" s="24">
        <f>INDEX(Random!$F$2:$F$10001, ($F391-1)*10+H$2)</f>
        <v>-0.48638905855679682</v>
      </c>
      <c r="I391" s="24">
        <f>INDEX(Random!$F$2:$F$10001, ($F391-1)*10+I$2)</f>
        <v>2.2535985546985372E-2</v>
      </c>
      <c r="J391" s="24">
        <f>INDEX(Random!$F$2:$F$10001, ($F391-1)*10+J$2)</f>
        <v>-0.13461989360720256</v>
      </c>
      <c r="K391" s="24">
        <f>INDEX(Random!$F$2:$F$10001, ($F391-1)*10+K$2)</f>
        <v>1.2133861330011846</v>
      </c>
      <c r="L391" s="42">
        <f>INDEX(Random!$F$2:$F$10001, ($F391-1)*10+L$2)</f>
        <v>1.567280194478162</v>
      </c>
      <c r="M391" s="24">
        <f>INDEX(Random!$F$2:$F$10001, ($F391-1)*10+M$2)</f>
        <v>1.735866557613496</v>
      </c>
      <c r="N391" s="24">
        <f>INDEX(Random!$F$2:$F$10001, ($F391-1)*10+N$2)</f>
        <v>0.5563340764505178</v>
      </c>
      <c r="O391" s="24">
        <f>INDEX(Random!$F$2:$F$10001, ($F391-1)*10+O$2)</f>
        <v>-1.2621358849330437</v>
      </c>
      <c r="P391" s="24">
        <f>INDEX(Random!$F$2:$F$10001, ($F391-1)*10+P$2)</f>
        <v>0.33822624790929579</v>
      </c>
      <c r="R391" s="11">
        <v>389</v>
      </c>
      <c r="S391" s="25">
        <v>100</v>
      </c>
      <c r="T391" s="25">
        <v>98.095926528053596</v>
      </c>
      <c r="U391" s="25">
        <v>96.550806020993733</v>
      </c>
      <c r="V391" s="25">
        <v>96.666096594589973</v>
      </c>
      <c r="W391" s="25">
        <v>96.272715305661947</v>
      </c>
      <c r="X391" s="25">
        <v>100.31554386047692</v>
      </c>
      <c r="Y391" s="25">
        <v>105.77628367816178</v>
      </c>
      <c r="Z391" s="25">
        <v>112.16674589985655</v>
      </c>
      <c r="AA391" s="25">
        <v>114.32943697732316</v>
      </c>
      <c r="AB391" s="25">
        <v>109.6384631905881</v>
      </c>
      <c r="AC391" s="25">
        <v>110.93785811016402</v>
      </c>
      <c r="AD391" s="36">
        <f t="shared" si="13"/>
        <v>104.07498761658698</v>
      </c>
      <c r="AE391" s="26">
        <f t="shared" si="14"/>
        <v>3.0749876165869807</v>
      </c>
    </row>
    <row r="392" spans="6:31" x14ac:dyDescent="0.25">
      <c r="F392" s="11">
        <v>390</v>
      </c>
      <c r="G392" s="24">
        <f>INDEX(Random!$F$2:$F$10001, ($F392-1)*10+G$2)</f>
        <v>0.6955394187770515</v>
      </c>
      <c r="H392" s="24">
        <f>INDEX(Random!$F$2:$F$10001, ($F392-1)*10+H$2)</f>
        <v>0.9708317360155011</v>
      </c>
      <c r="I392" s="24">
        <f>INDEX(Random!$F$2:$F$10001, ($F392-1)*10+I$2)</f>
        <v>1.2481261537396591</v>
      </c>
      <c r="J392" s="24">
        <f>INDEX(Random!$F$2:$F$10001, ($F392-1)*10+J$2)</f>
        <v>0.35671383509413718</v>
      </c>
      <c r="K392" s="24">
        <f>INDEX(Random!$F$2:$F$10001, ($F392-1)*10+K$2)</f>
        <v>1.390983698347108</v>
      </c>
      <c r="L392" s="42">
        <f>INDEX(Random!$F$2:$F$10001, ($F392-1)*10+L$2)</f>
        <v>-0.77936814881045979</v>
      </c>
      <c r="M392" s="24">
        <f>INDEX(Random!$F$2:$F$10001, ($F392-1)*10+M$2)</f>
        <v>-0.37184516161428777</v>
      </c>
      <c r="N392" s="24">
        <f>INDEX(Random!$F$2:$F$10001, ($F392-1)*10+N$2)</f>
        <v>-0.24979141465755109</v>
      </c>
      <c r="O392" s="24">
        <f>INDEX(Random!$F$2:$F$10001, ($F392-1)*10+O$2)</f>
        <v>0.64415007525391699</v>
      </c>
      <c r="P392" s="24">
        <f>INDEX(Random!$F$2:$F$10001, ($F392-1)*10+P$2)</f>
        <v>-1.0994490466732738</v>
      </c>
      <c r="R392" s="11">
        <v>390</v>
      </c>
      <c r="S392" s="25">
        <v>100</v>
      </c>
      <c r="T392" s="25">
        <v>102.40512777806701</v>
      </c>
      <c r="U392" s="25">
        <v>105.84089475919259</v>
      </c>
      <c r="V392" s="25">
        <v>110.41410601102513</v>
      </c>
      <c r="W392" s="25">
        <v>111.79199345642837</v>
      </c>
      <c r="X392" s="25">
        <v>117.18248901593395</v>
      </c>
      <c r="Y392" s="25">
        <v>114.20889141311227</v>
      </c>
      <c r="Z392" s="25">
        <v>112.84267438918748</v>
      </c>
      <c r="AA392" s="25">
        <v>111.95016622092135</v>
      </c>
      <c r="AB392" s="25">
        <v>114.44527694773122</v>
      </c>
      <c r="AC392" s="25">
        <v>110.35005554650078</v>
      </c>
      <c r="AD392" s="36">
        <f t="shared" si="13"/>
        <v>111.14316755381</v>
      </c>
      <c r="AE392" s="26">
        <f t="shared" si="14"/>
        <v>10.143167553810002</v>
      </c>
    </row>
    <row r="393" spans="6:31" x14ac:dyDescent="0.25">
      <c r="F393" s="11">
        <v>391</v>
      </c>
      <c r="G393" s="24">
        <f>INDEX(Random!$F$2:$F$10001, ($F393-1)*10+G$2)</f>
        <v>8.0233137433400381E-2</v>
      </c>
      <c r="H393" s="24">
        <f>INDEX(Random!$F$2:$F$10001, ($F393-1)*10+H$2)</f>
        <v>1.41127651990825</v>
      </c>
      <c r="I393" s="24">
        <f>INDEX(Random!$F$2:$F$10001, ($F393-1)*10+I$2)</f>
        <v>0.39776679574994178</v>
      </c>
      <c r="J393" s="24">
        <f>INDEX(Random!$F$2:$F$10001, ($F393-1)*10+J$2)</f>
        <v>-1.0536687009228134</v>
      </c>
      <c r="K393" s="24">
        <f>INDEX(Random!$F$2:$F$10001, ($F393-1)*10+K$2)</f>
        <v>-0.24907381373866916</v>
      </c>
      <c r="L393" s="42">
        <f>INDEX(Random!$F$2:$F$10001, ($F393-1)*10+L$2)</f>
        <v>-1.0981164753521719</v>
      </c>
      <c r="M393" s="24">
        <f>INDEX(Random!$F$2:$F$10001, ($F393-1)*10+M$2)</f>
        <v>0.16107537420104606</v>
      </c>
      <c r="N393" s="24">
        <f>INDEX(Random!$F$2:$F$10001, ($F393-1)*10+N$2)</f>
        <v>-2.0042168429131335</v>
      </c>
      <c r="O393" s="24">
        <f>INDEX(Random!$F$2:$F$10001, ($F393-1)*10+O$2)</f>
        <v>-0.74565942591563705</v>
      </c>
      <c r="P393" s="24">
        <f>INDEX(Random!$F$2:$F$10001, ($F393-1)*10+P$2)</f>
        <v>0.60379644896587492</v>
      </c>
      <c r="R393" s="11">
        <v>391</v>
      </c>
      <c r="S393" s="25">
        <v>100</v>
      </c>
      <c r="T393" s="25">
        <v>100.31335004209596</v>
      </c>
      <c r="U393" s="25">
        <v>105.22195126292557</v>
      </c>
      <c r="V393" s="25">
        <v>106.68183974823491</v>
      </c>
      <c r="W393" s="25">
        <v>103.02249083698624</v>
      </c>
      <c r="X393" s="25">
        <v>102.21011365847369</v>
      </c>
      <c r="Y393" s="25">
        <v>98.55711088141139</v>
      </c>
      <c r="Z393" s="25">
        <v>99.134381474960776</v>
      </c>
      <c r="AA393" s="25">
        <v>92.729842081243831</v>
      </c>
      <c r="AB393" s="25">
        <v>90.478989573981991</v>
      </c>
      <c r="AC393" s="25">
        <v>92.370449132813661</v>
      </c>
      <c r="AD393" s="36">
        <f t="shared" si="13"/>
        <v>99.072051869312787</v>
      </c>
      <c r="AE393" s="26">
        <f t="shared" si="14"/>
        <v>0</v>
      </c>
    </row>
    <row r="394" spans="6:31" x14ac:dyDescent="0.25">
      <c r="F394" s="11">
        <v>392</v>
      </c>
      <c r="G394" s="24">
        <f>INDEX(Random!$F$2:$F$10001, ($F394-1)*10+G$2)</f>
        <v>6.0939347854586282E-2</v>
      </c>
      <c r="H394" s="24">
        <f>INDEX(Random!$F$2:$F$10001, ($F394-1)*10+H$2)</f>
        <v>-0.51302262899850959</v>
      </c>
      <c r="I394" s="24">
        <f>INDEX(Random!$F$2:$F$10001, ($F394-1)*10+I$2)</f>
        <v>0.942572904756942</v>
      </c>
      <c r="J394" s="24">
        <f>INDEX(Random!$F$2:$F$10001, ($F394-1)*10+J$2)</f>
        <v>0.11280582905151691</v>
      </c>
      <c r="K394" s="24">
        <f>INDEX(Random!$F$2:$F$10001, ($F394-1)*10+K$2)</f>
        <v>-0.69968476417347691</v>
      </c>
      <c r="L394" s="42">
        <f>INDEX(Random!$F$2:$F$10001, ($F394-1)*10+L$2)</f>
        <v>0.2005245516310207</v>
      </c>
      <c r="M394" s="24">
        <f>INDEX(Random!$F$2:$F$10001, ($F394-1)*10+M$2)</f>
        <v>-0.39519482227388303</v>
      </c>
      <c r="N394" s="24">
        <f>INDEX(Random!$F$2:$F$10001, ($F394-1)*10+N$2)</f>
        <v>0.35698342571889963</v>
      </c>
      <c r="O394" s="24">
        <f>INDEX(Random!$F$2:$F$10001, ($F394-1)*10+O$2)</f>
        <v>0.80377201678633092</v>
      </c>
      <c r="P394" s="24">
        <f>INDEX(Random!$F$2:$F$10001, ($F394-1)*10+P$2)</f>
        <v>-0.85902823362812952</v>
      </c>
      <c r="R394" s="11">
        <v>392</v>
      </c>
      <c r="S394" s="25">
        <v>100</v>
      </c>
      <c r="T394" s="25">
        <v>100.24845492542546</v>
      </c>
      <c r="U394" s="25">
        <v>98.581325958115627</v>
      </c>
      <c r="V394" s="25">
        <v>101.79227407850618</v>
      </c>
      <c r="W394" s="25">
        <v>102.22285987839255</v>
      </c>
      <c r="X394" s="25">
        <v>99.89550505477348</v>
      </c>
      <c r="Y394" s="25">
        <v>100.6136554108766</v>
      </c>
      <c r="Z394" s="25">
        <v>99.332245935585121</v>
      </c>
      <c r="AA394" s="25">
        <v>100.57274926586385</v>
      </c>
      <c r="AB394" s="25">
        <v>103.36621542070647</v>
      </c>
      <c r="AC394" s="25">
        <v>100.4744020479835</v>
      </c>
      <c r="AD394" s="36">
        <f t="shared" si="13"/>
        <v>100.70996879762289</v>
      </c>
      <c r="AE394" s="26">
        <f t="shared" si="14"/>
        <v>0</v>
      </c>
    </row>
    <row r="395" spans="6:31" x14ac:dyDescent="0.25">
      <c r="F395" s="11">
        <v>393</v>
      </c>
      <c r="G395" s="24">
        <f>INDEX(Random!$F$2:$F$10001, ($F395-1)*10+G$2)</f>
        <v>0.48897596455184977</v>
      </c>
      <c r="H395" s="24">
        <f>INDEX(Random!$F$2:$F$10001, ($F395-1)*10+H$2)</f>
        <v>0.59030903494330311</v>
      </c>
      <c r="I395" s="24">
        <f>INDEX(Random!$F$2:$F$10001, ($F395-1)*10+I$2)</f>
        <v>-0.85554528574005706</v>
      </c>
      <c r="J395" s="24">
        <f>INDEX(Random!$F$2:$F$10001, ($F395-1)*10+J$2)</f>
        <v>-1.1073700264091266</v>
      </c>
      <c r="K395" s="24">
        <f>INDEX(Random!$F$2:$F$10001, ($F395-1)*10+K$2)</f>
        <v>0.11975197071667328</v>
      </c>
      <c r="L395" s="42">
        <f>INDEX(Random!$F$2:$F$10001, ($F395-1)*10+L$2)</f>
        <v>-1.2547700015539283</v>
      </c>
      <c r="M395" s="24">
        <f>INDEX(Random!$F$2:$F$10001, ($F395-1)*10+M$2)</f>
        <v>1.2268304892802182</v>
      </c>
      <c r="N395" s="24">
        <f>INDEX(Random!$F$2:$F$10001, ($F395-1)*10+N$2)</f>
        <v>1.5060698803838894</v>
      </c>
      <c r="O395" s="24">
        <f>INDEX(Random!$F$2:$F$10001, ($F395-1)*10+O$2)</f>
        <v>1.4441546364699376</v>
      </c>
      <c r="P395" s="24">
        <f>INDEX(Random!$F$2:$F$10001, ($F395-1)*10+P$2)</f>
        <v>-0.99375343136964522</v>
      </c>
      <c r="R395" s="11">
        <v>393</v>
      </c>
      <c r="S395" s="25">
        <v>100</v>
      </c>
      <c r="T395" s="25">
        <v>101.69808148574366</v>
      </c>
      <c r="U395" s="25">
        <v>103.77711821864757</v>
      </c>
      <c r="V395" s="25">
        <v>100.88559420025491</v>
      </c>
      <c r="W395" s="25">
        <v>97.24974149024078</v>
      </c>
      <c r="X395" s="25">
        <v>97.683867979816029</v>
      </c>
      <c r="Y395" s="25">
        <v>93.6990136218256</v>
      </c>
      <c r="Z395" s="25">
        <v>97.677800072730037</v>
      </c>
      <c r="AA395" s="25">
        <v>102.78371511991168</v>
      </c>
      <c r="AB395" s="25">
        <v>107.93215618903295</v>
      </c>
      <c r="AC395" s="25">
        <v>104.43959258947073</v>
      </c>
      <c r="AD395" s="36">
        <f t="shared" si="13"/>
        <v>100.78266809676741</v>
      </c>
      <c r="AE395" s="26">
        <f t="shared" si="14"/>
        <v>0</v>
      </c>
    </row>
    <row r="396" spans="6:31" x14ac:dyDescent="0.25">
      <c r="F396" s="11">
        <v>394</v>
      </c>
      <c r="G396" s="24">
        <f>INDEX(Random!$F$2:$F$10001, ($F396-1)*10+G$2)</f>
        <v>0.34941631854800315</v>
      </c>
      <c r="H396" s="24">
        <f>INDEX(Random!$F$2:$F$10001, ($F396-1)*10+H$2)</f>
        <v>1.1695785825569422</v>
      </c>
      <c r="I396" s="24">
        <f>INDEX(Random!$F$2:$F$10001, ($F396-1)*10+I$2)</f>
        <v>-1.3318595231692056</v>
      </c>
      <c r="J396" s="24">
        <f>INDEX(Random!$F$2:$F$10001, ($F396-1)*10+J$2)</f>
        <v>9.1129895126220661E-2</v>
      </c>
      <c r="K396" s="24">
        <f>INDEX(Random!$F$2:$F$10001, ($F396-1)*10+K$2)</f>
        <v>2.4915665440373727</v>
      </c>
      <c r="L396" s="42">
        <f>INDEX(Random!$F$2:$F$10001, ($F396-1)*10+L$2)</f>
        <v>-1.7286572507878337</v>
      </c>
      <c r="M396" s="24">
        <f>INDEX(Random!$F$2:$F$10001, ($F396-1)*10+M$2)</f>
        <v>-0.6575766489600724</v>
      </c>
      <c r="N396" s="24">
        <f>INDEX(Random!$F$2:$F$10001, ($F396-1)*10+N$2)</f>
        <v>0.41153072445408062</v>
      </c>
      <c r="O396" s="24">
        <f>INDEX(Random!$F$2:$F$10001, ($F396-1)*10+O$2)</f>
        <v>-0.34412693070930084</v>
      </c>
      <c r="P396" s="24">
        <f>INDEX(Random!$F$2:$F$10001, ($F396-1)*10+P$2)</f>
        <v>-1.7907891140659302</v>
      </c>
      <c r="R396" s="11">
        <v>394</v>
      </c>
      <c r="S396" s="25">
        <v>100</v>
      </c>
      <c r="T396" s="25">
        <v>101.22314797201977</v>
      </c>
      <c r="U396" s="25">
        <v>105.3189983278525</v>
      </c>
      <c r="V396" s="25">
        <v>100.76180824456243</v>
      </c>
      <c r="W396" s="25">
        <v>101.11449483170684</v>
      </c>
      <c r="X396" s="25">
        <v>109.97583605429216</v>
      </c>
      <c r="Y396" s="25">
        <v>103.82608529587476</v>
      </c>
      <c r="Z396" s="25">
        <v>101.60563043502704</v>
      </c>
      <c r="AA396" s="25">
        <v>103.06291339248192</v>
      </c>
      <c r="AB396" s="25">
        <v>101.92474463156134</v>
      </c>
      <c r="AC396" s="25">
        <v>96.024882477911916</v>
      </c>
      <c r="AD396" s="36">
        <f t="shared" si="13"/>
        <v>102.48385416632907</v>
      </c>
      <c r="AE396" s="26">
        <f t="shared" si="14"/>
        <v>1.483854166329067</v>
      </c>
    </row>
    <row r="397" spans="6:31" x14ac:dyDescent="0.25">
      <c r="F397" s="11">
        <v>395</v>
      </c>
      <c r="G397" s="24">
        <f>INDEX(Random!$F$2:$F$10001, ($F397-1)*10+G$2)</f>
        <v>0.79693136326504366</v>
      </c>
      <c r="H397" s="24">
        <f>INDEX(Random!$F$2:$F$10001, ($F397-1)*10+H$2)</f>
        <v>0.16236818391322574</v>
      </c>
      <c r="I397" s="24">
        <f>INDEX(Random!$F$2:$F$10001, ($F397-1)*10+I$2)</f>
        <v>0.24082805531040039</v>
      </c>
      <c r="J397" s="24">
        <f>INDEX(Random!$F$2:$F$10001, ($F397-1)*10+J$2)</f>
        <v>0.72568258031891475</v>
      </c>
      <c r="K397" s="24">
        <f>INDEX(Random!$F$2:$F$10001, ($F397-1)*10+K$2)</f>
        <v>0.77308801206693867</v>
      </c>
      <c r="L397" s="42">
        <f>INDEX(Random!$F$2:$F$10001, ($F397-1)*10+L$2)</f>
        <v>-0.97544043479407927</v>
      </c>
      <c r="M397" s="24">
        <f>INDEX(Random!$F$2:$F$10001, ($F397-1)*10+M$2)</f>
        <v>0.95356527181893136</v>
      </c>
      <c r="N397" s="24">
        <f>INDEX(Random!$F$2:$F$10001, ($F397-1)*10+N$2)</f>
        <v>0.25081970569227846</v>
      </c>
      <c r="O397" s="24">
        <f>INDEX(Random!$F$2:$F$10001, ($F397-1)*10+O$2)</f>
        <v>-0.12274738634301281</v>
      </c>
      <c r="P397" s="24">
        <f>INDEX(Random!$F$2:$F$10001, ($F397-1)*10+P$2)</f>
        <v>0.34229525323022986</v>
      </c>
      <c r="R397" s="11">
        <v>395</v>
      </c>
      <c r="S397" s="25">
        <v>100</v>
      </c>
      <c r="T397" s="25">
        <v>102.75397887933077</v>
      </c>
      <c r="U397" s="25">
        <v>103.36031327718564</v>
      </c>
      <c r="V397" s="25">
        <v>104.24419644121527</v>
      </c>
      <c r="W397" s="25">
        <v>106.8593862691181</v>
      </c>
      <c r="X397" s="25">
        <v>109.71449409670214</v>
      </c>
      <c r="Y397" s="25">
        <v>106.22948604079873</v>
      </c>
      <c r="Z397" s="25">
        <v>109.72999617429406</v>
      </c>
      <c r="AA397" s="25">
        <v>110.70544403924622</v>
      </c>
      <c r="AB397" s="25">
        <v>110.29884384808219</v>
      </c>
      <c r="AC397" s="25">
        <v>111.621298235011</v>
      </c>
      <c r="AD397" s="36">
        <f t="shared" si="13"/>
        <v>107.55174373009841</v>
      </c>
      <c r="AE397" s="26">
        <f t="shared" si="14"/>
        <v>6.5517437300984085</v>
      </c>
    </row>
    <row r="398" spans="6:31" x14ac:dyDescent="0.25">
      <c r="F398" s="11">
        <v>396</v>
      </c>
      <c r="G398" s="24">
        <f>INDEX(Random!$F$2:$F$10001, ($F398-1)*10+G$2)</f>
        <v>0.54629167492809427</v>
      </c>
      <c r="H398" s="24">
        <f>INDEX(Random!$F$2:$F$10001, ($F398-1)*10+H$2)</f>
        <v>2.0480897018404818</v>
      </c>
      <c r="I398" s="24">
        <f>INDEX(Random!$F$2:$F$10001, ($F398-1)*10+I$2)</f>
        <v>-0.59407814907849998</v>
      </c>
      <c r="J398" s="24">
        <f>INDEX(Random!$F$2:$F$10001, ($F398-1)*10+J$2)</f>
        <v>1.2512613967990027</v>
      </c>
      <c r="K398" s="24">
        <f>INDEX(Random!$F$2:$F$10001, ($F398-1)*10+K$2)</f>
        <v>-0.54671206436196251</v>
      </c>
      <c r="L398" s="42">
        <f>INDEX(Random!$F$2:$F$10001, ($F398-1)*10+L$2)</f>
        <v>-1.6679300032249349</v>
      </c>
      <c r="M398" s="24">
        <f>INDEX(Random!$F$2:$F$10001, ($F398-1)*10+M$2)</f>
        <v>0.94672551104057479</v>
      </c>
      <c r="N398" s="24">
        <f>INDEX(Random!$F$2:$F$10001, ($F398-1)*10+N$2)</f>
        <v>0.61267783882184357</v>
      </c>
      <c r="O398" s="24">
        <f>INDEX(Random!$F$2:$F$10001, ($F398-1)*10+O$2)</f>
        <v>0.44761791241300874</v>
      </c>
      <c r="P398" s="24">
        <f>INDEX(Random!$F$2:$F$10001, ($F398-1)*10+P$2)</f>
        <v>-1.8882583156281993</v>
      </c>
      <c r="R398" s="11">
        <v>396</v>
      </c>
      <c r="S398" s="25">
        <v>100</v>
      </c>
      <c r="T398" s="25">
        <v>101.8937767055897</v>
      </c>
      <c r="U398" s="25">
        <v>109.18715003977674</v>
      </c>
      <c r="V398" s="25">
        <v>107.07985835754461</v>
      </c>
      <c r="W398" s="25">
        <v>111.71835079203477</v>
      </c>
      <c r="X398" s="25">
        <v>109.73640796797154</v>
      </c>
      <c r="Y398" s="25">
        <v>103.81127901481307</v>
      </c>
      <c r="Z398" s="25">
        <v>107.20750599959337</v>
      </c>
      <c r="AA398" s="25">
        <v>109.48128312457675</v>
      </c>
      <c r="AB398" s="25">
        <v>111.18602122193337</v>
      </c>
      <c r="AC398" s="25">
        <v>104.40818326972398</v>
      </c>
      <c r="AD398" s="36">
        <f t="shared" si="13"/>
        <v>107.57098164935579</v>
      </c>
      <c r="AE398" s="26">
        <f t="shared" si="14"/>
        <v>6.5709816493557867</v>
      </c>
    </row>
    <row r="399" spans="6:31" x14ac:dyDescent="0.25">
      <c r="F399" s="11">
        <v>397</v>
      </c>
      <c r="G399" s="24">
        <f>INDEX(Random!$F$2:$F$10001, ($F399-1)*10+G$2)</f>
        <v>0.78593897470364471</v>
      </c>
      <c r="H399" s="24">
        <f>INDEX(Random!$F$2:$F$10001, ($F399-1)*10+H$2)</f>
        <v>0.83926463345434155</v>
      </c>
      <c r="I399" s="24">
        <f>INDEX(Random!$F$2:$F$10001, ($F399-1)*10+I$2)</f>
        <v>1.4132964801406729</v>
      </c>
      <c r="J399" s="24">
        <f>INDEX(Random!$F$2:$F$10001, ($F399-1)*10+J$2)</f>
        <v>-2.6698721201403712</v>
      </c>
      <c r="K399" s="24">
        <f>INDEX(Random!$F$2:$F$10001, ($F399-1)*10+K$2)</f>
        <v>-1.0780212254287382</v>
      </c>
      <c r="L399" s="42">
        <f>INDEX(Random!$F$2:$F$10001, ($F399-1)*10+L$2)</f>
        <v>0.41684227803355112</v>
      </c>
      <c r="M399" s="24">
        <f>INDEX(Random!$F$2:$F$10001, ($F399-1)*10+M$2)</f>
        <v>-0.69412846853863841</v>
      </c>
      <c r="N399" s="24">
        <f>INDEX(Random!$F$2:$F$10001, ($F399-1)*10+N$2)</f>
        <v>2.391018684740185E-2</v>
      </c>
      <c r="O399" s="24">
        <f>INDEX(Random!$F$2:$F$10001, ($F399-1)*10+O$2)</f>
        <v>1.2975825470365894</v>
      </c>
      <c r="P399" s="24">
        <f>INDEX(Random!$F$2:$F$10001, ($F399-1)*10+P$2)</f>
        <v>-0.48212456469886239</v>
      </c>
      <c r="R399" s="11">
        <v>397</v>
      </c>
      <c r="S399" s="25">
        <v>100</v>
      </c>
      <c r="T399" s="25">
        <v>102.71610088962346</v>
      </c>
      <c r="U399" s="25">
        <v>105.69485034626265</v>
      </c>
      <c r="V399" s="25">
        <v>110.87429445633062</v>
      </c>
      <c r="W399" s="25">
        <v>101.42142329256316</v>
      </c>
      <c r="X399" s="25">
        <v>97.862547029157582</v>
      </c>
      <c r="Y399" s="25">
        <v>99.283830985799426</v>
      </c>
      <c r="Z399" s="25">
        <v>97.04147371826005</v>
      </c>
      <c r="AA399" s="25">
        <v>97.161828485127572</v>
      </c>
      <c r="AB399" s="25">
        <v>101.52830889868468</v>
      </c>
      <c r="AC399" s="25">
        <v>99.943418963937901</v>
      </c>
      <c r="AD399" s="36">
        <f t="shared" si="13"/>
        <v>101.35280770657471</v>
      </c>
      <c r="AE399" s="26">
        <f t="shared" si="14"/>
        <v>0.35280770657470839</v>
      </c>
    </row>
    <row r="400" spans="6:31" x14ac:dyDescent="0.25">
      <c r="F400" s="11">
        <v>398</v>
      </c>
      <c r="G400" s="24">
        <f>INDEX(Random!$F$2:$F$10001, ($F400-1)*10+G$2)</f>
        <v>0.1149573757371066</v>
      </c>
      <c r="H400" s="24">
        <f>INDEX(Random!$F$2:$F$10001, ($F400-1)*10+H$2)</f>
        <v>-0.23443815028377521</v>
      </c>
      <c r="I400" s="24">
        <f>INDEX(Random!$F$2:$F$10001, ($F400-1)*10+I$2)</f>
        <v>1.0831342774325574</v>
      </c>
      <c r="J400" s="24">
        <f>INDEX(Random!$F$2:$F$10001, ($F400-1)*10+J$2)</f>
        <v>-0.65050982414336633</v>
      </c>
      <c r="K400" s="24">
        <f>INDEX(Random!$F$2:$F$10001, ($F400-1)*10+K$2)</f>
        <v>0.10715338458476202</v>
      </c>
      <c r="L400" s="42">
        <f>INDEX(Random!$F$2:$F$10001, ($F400-1)*10+L$2)</f>
        <v>-1.6699793805721066</v>
      </c>
      <c r="M400" s="24">
        <f>INDEX(Random!$F$2:$F$10001, ($F400-1)*10+M$2)</f>
        <v>-1.964027042018111</v>
      </c>
      <c r="N400" s="24">
        <f>INDEX(Random!$F$2:$F$10001, ($F400-1)*10+N$2)</f>
        <v>-0.36422376051170813</v>
      </c>
      <c r="O400" s="24">
        <f>INDEX(Random!$F$2:$F$10001, ($F400-1)*10+O$2)</f>
        <v>0.14671932350924574</v>
      </c>
      <c r="P400" s="24">
        <f>INDEX(Random!$F$2:$F$10001, ($F400-1)*10+P$2)</f>
        <v>0.91537360301736537</v>
      </c>
      <c r="R400" s="11">
        <v>398</v>
      </c>
      <c r="S400" s="25">
        <v>100</v>
      </c>
      <c r="T400" s="25">
        <v>100.43025169625311</v>
      </c>
      <c r="U400" s="25">
        <v>99.687239417272167</v>
      </c>
      <c r="V400" s="25">
        <v>103.42064535399795</v>
      </c>
      <c r="W400" s="25">
        <v>101.23285357860705</v>
      </c>
      <c r="X400" s="25">
        <v>101.6418010362307</v>
      </c>
      <c r="Y400" s="25">
        <v>96.147124655968</v>
      </c>
      <c r="Z400" s="25">
        <v>90.056891390136698</v>
      </c>
      <c r="AA400" s="25">
        <v>89.002339941729502</v>
      </c>
      <c r="AB400" s="25">
        <v>89.480549405253285</v>
      </c>
      <c r="AC400" s="25">
        <v>92.310818109917363</v>
      </c>
      <c r="AD400" s="36">
        <f t="shared" si="13"/>
        <v>96.341051458536583</v>
      </c>
      <c r="AE400" s="26">
        <f t="shared" si="14"/>
        <v>0</v>
      </c>
    </row>
    <row r="401" spans="6:31" x14ac:dyDescent="0.25">
      <c r="F401" s="11">
        <v>399</v>
      </c>
      <c r="G401" s="24">
        <f>INDEX(Random!$F$2:$F$10001, ($F401-1)*10+G$2)</f>
        <v>-0.44589374868286397</v>
      </c>
      <c r="H401" s="24">
        <f>INDEX(Random!$F$2:$F$10001, ($F401-1)*10+H$2)</f>
        <v>-2.0584502127605364</v>
      </c>
      <c r="I401" s="24">
        <f>INDEX(Random!$F$2:$F$10001, ($F401-1)*10+I$2)</f>
        <v>-3.7432935102940136E-2</v>
      </c>
      <c r="J401" s="24">
        <f>INDEX(Random!$F$2:$F$10001, ($F401-1)*10+J$2)</f>
        <v>0.87582465628254147</v>
      </c>
      <c r="K401" s="24">
        <f>INDEX(Random!$F$2:$F$10001, ($F401-1)*10+K$2)</f>
        <v>-0.38866504682924347</v>
      </c>
      <c r="L401" s="42">
        <f>INDEX(Random!$F$2:$F$10001, ($F401-1)*10+L$2)</f>
        <v>-1.3463629574853977</v>
      </c>
      <c r="M401" s="24">
        <f>INDEX(Random!$F$2:$F$10001, ($F401-1)*10+M$2)</f>
        <v>0.24279374877709781</v>
      </c>
      <c r="N401" s="24">
        <f>INDEX(Random!$F$2:$F$10001, ($F401-1)*10+N$2)</f>
        <v>7.3565632716584853E-2</v>
      </c>
      <c r="O401" s="24">
        <f>INDEX(Random!$F$2:$F$10001, ($F401-1)*10+O$2)</f>
        <v>1.2919484519494613</v>
      </c>
      <c r="P401" s="24">
        <f>INDEX(Random!$F$2:$F$10001, ($F401-1)*10+P$2)</f>
        <v>-0.27607374255753886</v>
      </c>
      <c r="R401" s="11">
        <v>399</v>
      </c>
      <c r="S401" s="25">
        <v>100</v>
      </c>
      <c r="T401" s="25">
        <v>98.55866503462974</v>
      </c>
      <c r="U401" s="25">
        <v>92.023772088302195</v>
      </c>
      <c r="V401" s="25">
        <v>91.948523853263225</v>
      </c>
      <c r="W401" s="25">
        <v>94.731109224047785</v>
      </c>
      <c r="X401" s="25">
        <v>93.545105072180533</v>
      </c>
      <c r="Y401" s="25">
        <v>89.453849185925634</v>
      </c>
      <c r="Z401" s="25">
        <v>90.224760011359052</v>
      </c>
      <c r="AA401" s="25">
        <v>90.487240966216476</v>
      </c>
      <c r="AB401" s="25">
        <v>94.535897056125592</v>
      </c>
      <c r="AC401" s="25">
        <v>93.705541706115469</v>
      </c>
      <c r="AD401" s="36">
        <f t="shared" si="13"/>
        <v>92.921446419816576</v>
      </c>
      <c r="AE401" s="26">
        <f t="shared" si="14"/>
        <v>0</v>
      </c>
    </row>
    <row r="402" spans="6:31" x14ac:dyDescent="0.25">
      <c r="F402" s="11">
        <v>400</v>
      </c>
      <c r="G402" s="24">
        <f>INDEX(Random!$F$2:$F$10001, ($F402-1)*10+G$2)</f>
        <v>0.9224118330441583</v>
      </c>
      <c r="H402" s="24">
        <f>INDEX(Random!$F$2:$F$10001, ($F402-1)*10+H$2)</f>
        <v>-0.88430611439615381</v>
      </c>
      <c r="I402" s="24">
        <f>INDEX(Random!$F$2:$F$10001, ($F402-1)*10+I$2)</f>
        <v>0.71815302543931481</v>
      </c>
      <c r="J402" s="24">
        <f>INDEX(Random!$F$2:$F$10001, ($F402-1)*10+J$2)</f>
        <v>-1.7099638780938715</v>
      </c>
      <c r="K402" s="24">
        <f>INDEX(Random!$F$2:$F$10001, ($F402-1)*10+K$2)</f>
        <v>-0.3406104190575388</v>
      </c>
      <c r="L402" s="42">
        <f>INDEX(Random!$F$2:$F$10001, ($F402-1)*10+L$2)</f>
        <v>1.2844248406947838</v>
      </c>
      <c r="M402" s="24">
        <f>INDEX(Random!$F$2:$F$10001, ($F402-1)*10+M$2)</f>
        <v>-0.85570821004073705</v>
      </c>
      <c r="N402" s="24">
        <f>INDEX(Random!$F$2:$F$10001, ($F402-1)*10+N$2)</f>
        <v>1.7314605685515549</v>
      </c>
      <c r="O402" s="24">
        <f>INDEX(Random!$F$2:$F$10001, ($F402-1)*10+O$2)</f>
        <v>0.9610852260325452</v>
      </c>
      <c r="P402" s="24">
        <f>INDEX(Random!$F$2:$F$10001, ($F402-1)*10+P$2)</f>
        <v>-0.91784720152252375</v>
      </c>
      <c r="R402" s="11">
        <v>400</v>
      </c>
      <c r="S402" s="25">
        <v>100</v>
      </c>
      <c r="T402" s="25">
        <v>103.18735530406735</v>
      </c>
      <c r="U402" s="25">
        <v>100.21554242527391</v>
      </c>
      <c r="V402" s="25">
        <v>102.70372381124326</v>
      </c>
      <c r="W402" s="25">
        <v>97.021435956987872</v>
      </c>
      <c r="X402" s="25">
        <v>95.961303587243023</v>
      </c>
      <c r="Y402" s="25">
        <v>100.22958869433593</v>
      </c>
      <c r="Z402" s="25">
        <v>97.43637642482102</v>
      </c>
      <c r="AA402" s="25">
        <v>103.30771600902358</v>
      </c>
      <c r="AB402" s="25">
        <v>106.73886600498378</v>
      </c>
      <c r="AC402" s="25">
        <v>103.54821150761067</v>
      </c>
      <c r="AD402" s="36">
        <f t="shared" si="13"/>
        <v>101.03501197255903</v>
      </c>
      <c r="AE402" s="26">
        <f t="shared" si="14"/>
        <v>3.5011972559033211E-2</v>
      </c>
    </row>
    <row r="403" spans="6:31" x14ac:dyDescent="0.25">
      <c r="F403" s="11">
        <v>401</v>
      </c>
      <c r="G403" s="24">
        <f>INDEX(Random!$F$2:$F$10001, ($F403-1)*10+G$2)</f>
        <v>-0.31470627054660522</v>
      </c>
      <c r="H403" s="24">
        <f>INDEX(Random!$F$2:$F$10001, ($F403-1)*10+H$2)</f>
        <v>0.41738951912415184</v>
      </c>
      <c r="I403" s="24">
        <f>INDEX(Random!$F$2:$F$10001, ($F403-1)*10+I$2)</f>
        <v>1.3057919368021724</v>
      </c>
      <c r="J403" s="24">
        <f>INDEX(Random!$F$2:$F$10001, ($F403-1)*10+J$2)</f>
        <v>-1.4376184561798899</v>
      </c>
      <c r="K403" s="24">
        <f>INDEX(Random!$F$2:$F$10001, ($F403-1)*10+K$2)</f>
        <v>-0.21552999175440235</v>
      </c>
      <c r="L403" s="42">
        <f>INDEX(Random!$F$2:$F$10001, ($F403-1)*10+L$2)</f>
        <v>1.1583036940578102</v>
      </c>
      <c r="M403" s="24">
        <f>INDEX(Random!$F$2:$F$10001, ($F403-1)*10+M$2)</f>
        <v>0.85493849552434975</v>
      </c>
      <c r="N403" s="24">
        <f>INDEX(Random!$F$2:$F$10001, ($F403-1)*10+N$2)</f>
        <v>0.70610869218504335</v>
      </c>
      <c r="O403" s="24">
        <f>INDEX(Random!$F$2:$F$10001, ($F403-1)*10+O$2)</f>
        <v>-1.6397393136491569</v>
      </c>
      <c r="P403" s="24">
        <f>INDEX(Random!$F$2:$F$10001, ($F403-1)*10+P$2)</f>
        <v>-1.1815643644802512</v>
      </c>
      <c r="R403" s="11">
        <v>401</v>
      </c>
      <c r="S403" s="25">
        <v>100</v>
      </c>
      <c r="T403" s="25">
        <v>98.993294624964818</v>
      </c>
      <c r="U403" s="25">
        <v>100.43284416187181</v>
      </c>
      <c r="V403" s="25">
        <v>104.97522604341417</v>
      </c>
      <c r="W403" s="25">
        <v>100.07728034398836</v>
      </c>
      <c r="X403" s="25">
        <v>99.399898772615629</v>
      </c>
      <c r="Y403" s="25">
        <v>103.38287012579885</v>
      </c>
      <c r="Z403" s="25">
        <v>106.43689679071109</v>
      </c>
      <c r="AA403" s="25">
        <v>109.03548684974734</v>
      </c>
      <c r="AB403" s="25">
        <v>103.24578090616727</v>
      </c>
      <c r="AC403" s="25">
        <v>99.277503500180359</v>
      </c>
      <c r="AD403" s="36">
        <f t="shared" si="13"/>
        <v>102.52570821194597</v>
      </c>
      <c r="AE403" s="26">
        <f t="shared" si="14"/>
        <v>1.5257082119459682</v>
      </c>
    </row>
    <row r="404" spans="6:31" x14ac:dyDescent="0.25">
      <c r="F404" s="11">
        <v>402</v>
      </c>
      <c r="G404" s="24">
        <f>INDEX(Random!$F$2:$F$10001, ($F404-1)*10+G$2)</f>
        <v>-0.67070493564541467</v>
      </c>
      <c r="H404" s="24">
        <f>INDEX(Random!$F$2:$F$10001, ($F404-1)*10+H$2)</f>
        <v>1.178896790000739</v>
      </c>
      <c r="I404" s="24">
        <f>INDEX(Random!$F$2:$F$10001, ($F404-1)*10+I$2)</f>
        <v>-1.0414569360762753</v>
      </c>
      <c r="J404" s="24">
        <f>INDEX(Random!$F$2:$F$10001, ($F404-1)*10+J$2)</f>
        <v>-0.64916067375254882</v>
      </c>
      <c r="K404" s="24">
        <f>INDEX(Random!$F$2:$F$10001, ($F404-1)*10+K$2)</f>
        <v>0.1979054131603204</v>
      </c>
      <c r="L404" s="42">
        <f>INDEX(Random!$F$2:$F$10001, ($F404-1)*10+L$2)</f>
        <v>1.279847502491859</v>
      </c>
      <c r="M404" s="24">
        <f>INDEX(Random!$F$2:$F$10001, ($F404-1)*10+M$2)</f>
        <v>-0.13001738578278768</v>
      </c>
      <c r="N404" s="24">
        <f>INDEX(Random!$F$2:$F$10001, ($F404-1)*10+N$2)</f>
        <v>0.66506297276039805</v>
      </c>
      <c r="O404" s="24">
        <f>INDEX(Random!$F$2:$F$10001, ($F404-1)*10+O$2)</f>
        <v>-0.87638606227643501</v>
      </c>
      <c r="P404" s="24">
        <f>INDEX(Random!$F$2:$F$10001, ($F404-1)*10+P$2)</f>
        <v>-0.5658206039903847</v>
      </c>
      <c r="R404" s="11">
        <v>402</v>
      </c>
      <c r="S404" s="25">
        <v>100</v>
      </c>
      <c r="T404" s="25">
        <v>97.818288501734074</v>
      </c>
      <c r="U404" s="25">
        <v>101.80818045248894</v>
      </c>
      <c r="V404" s="25">
        <v>98.356283444054668</v>
      </c>
      <c r="W404" s="25">
        <v>96.27998147182474</v>
      </c>
      <c r="X404" s="25">
        <v>96.963621281943176</v>
      </c>
      <c r="Y404" s="25">
        <v>101.26094106749926</v>
      </c>
      <c r="Z404" s="25">
        <v>100.86443064845656</v>
      </c>
      <c r="AA404" s="25">
        <v>103.18481849584344</v>
      </c>
      <c r="AB404" s="25">
        <v>100.23970347980263</v>
      </c>
      <c r="AC404" s="25">
        <v>98.398312298884804</v>
      </c>
      <c r="AD404" s="36">
        <f t="shared" si="13"/>
        <v>99.517456114253235</v>
      </c>
      <c r="AE404" s="26">
        <f t="shared" si="14"/>
        <v>0</v>
      </c>
    </row>
    <row r="405" spans="6:31" x14ac:dyDescent="0.25">
      <c r="F405" s="11">
        <v>403</v>
      </c>
      <c r="G405" s="24">
        <f>INDEX(Random!$F$2:$F$10001, ($F405-1)*10+G$2)</f>
        <v>0.90815454929352901</v>
      </c>
      <c r="H405" s="24">
        <f>INDEX(Random!$F$2:$F$10001, ($F405-1)*10+H$2)</f>
        <v>0.22184467422387522</v>
      </c>
      <c r="I405" s="24">
        <f>INDEX(Random!$F$2:$F$10001, ($F405-1)*10+I$2)</f>
        <v>1.0530941695103482</v>
      </c>
      <c r="J405" s="24">
        <f>INDEX(Random!$F$2:$F$10001, ($F405-1)*10+J$2)</f>
        <v>-0.68843664556017681</v>
      </c>
      <c r="K405" s="24">
        <f>INDEX(Random!$F$2:$F$10001, ($F405-1)*10+K$2)</f>
        <v>0.92717189427365099</v>
      </c>
      <c r="L405" s="42">
        <f>INDEX(Random!$F$2:$F$10001, ($F405-1)*10+L$2)</f>
        <v>1.7506512497021942</v>
      </c>
      <c r="M405" s="24">
        <f>INDEX(Random!$F$2:$F$10001, ($F405-1)*10+M$2)</f>
        <v>-2.166748842396895</v>
      </c>
      <c r="N405" s="24">
        <f>INDEX(Random!$F$2:$F$10001, ($F405-1)*10+N$2)</f>
        <v>-0.8572210107464302</v>
      </c>
      <c r="O405" s="24">
        <f>INDEX(Random!$F$2:$F$10001, ($F405-1)*10+O$2)</f>
        <v>0.73982338739705167</v>
      </c>
      <c r="P405" s="24">
        <f>INDEX(Random!$F$2:$F$10001, ($F405-1)*10+P$2)</f>
        <v>2.0203392876852382</v>
      </c>
      <c r="R405" s="11">
        <v>403</v>
      </c>
      <c r="S405" s="25">
        <v>100</v>
      </c>
      <c r="T405" s="25">
        <v>103.13802251158268</v>
      </c>
      <c r="U405" s="25">
        <v>103.95379402164545</v>
      </c>
      <c r="V405" s="25">
        <v>107.73837821882756</v>
      </c>
      <c r="W405" s="25">
        <v>105.32517794447382</v>
      </c>
      <c r="X405" s="25">
        <v>108.69961889333398</v>
      </c>
      <c r="Y405" s="25">
        <v>115.32386827802159</v>
      </c>
      <c r="Z405" s="25">
        <v>107.28694248168694</v>
      </c>
      <c r="AA405" s="25">
        <v>104.29176289469846</v>
      </c>
      <c r="AB405" s="25">
        <v>106.95886427855109</v>
      </c>
      <c r="AC405" s="25">
        <v>114.50815627750033</v>
      </c>
      <c r="AD405" s="36">
        <f t="shared" si="13"/>
        <v>107.72245858003218</v>
      </c>
      <c r="AE405" s="26">
        <f t="shared" si="14"/>
        <v>6.7224585800321819</v>
      </c>
    </row>
    <row r="406" spans="6:31" x14ac:dyDescent="0.25">
      <c r="F406" s="11">
        <v>404</v>
      </c>
      <c r="G406" s="24">
        <f>INDEX(Random!$F$2:$F$10001, ($F406-1)*10+G$2)</f>
        <v>0.73669515285478726</v>
      </c>
      <c r="H406" s="24">
        <f>INDEX(Random!$F$2:$F$10001, ($F406-1)*10+H$2)</f>
        <v>-1.2444999583114496</v>
      </c>
      <c r="I406" s="24">
        <f>INDEX(Random!$F$2:$F$10001, ($F406-1)*10+I$2)</f>
        <v>-5.2623008929591236E-2</v>
      </c>
      <c r="J406" s="24">
        <f>INDEX(Random!$F$2:$F$10001, ($F406-1)*10+J$2)</f>
        <v>0.22285836601384798</v>
      </c>
      <c r="K406" s="24">
        <f>INDEX(Random!$F$2:$F$10001, ($F406-1)*10+K$2)</f>
        <v>1.2714457002434654</v>
      </c>
      <c r="L406" s="42">
        <f>INDEX(Random!$F$2:$F$10001, ($F406-1)*10+L$2)</f>
        <v>0.62199797424263359</v>
      </c>
      <c r="M406" s="24">
        <f>INDEX(Random!$F$2:$F$10001, ($F406-1)*10+M$2)</f>
        <v>-2.2006975997543186</v>
      </c>
      <c r="N406" s="24">
        <f>INDEX(Random!$F$2:$F$10001, ($F406-1)*10+N$2)</f>
        <v>1.5519693293873982</v>
      </c>
      <c r="O406" s="24">
        <f>INDEX(Random!$F$2:$F$10001, ($F406-1)*10+O$2)</f>
        <v>0.20126315642996398</v>
      </c>
      <c r="P406" s="24">
        <f>INDEX(Random!$F$2:$F$10001, ($F406-1)*10+P$2)</f>
        <v>-0.56577951100894286</v>
      </c>
      <c r="R406" s="11">
        <v>404</v>
      </c>
      <c r="S406" s="25">
        <v>100</v>
      </c>
      <c r="T406" s="25">
        <v>102.54658597011317</v>
      </c>
      <c r="U406" s="25">
        <v>98.397253789312785</v>
      </c>
      <c r="V406" s="25">
        <v>98.266715210341232</v>
      </c>
      <c r="W406" s="25">
        <v>99.047324630082031</v>
      </c>
      <c r="X406" s="25">
        <v>103.40784687291594</v>
      </c>
      <c r="Y406" s="25">
        <v>105.63405332939455</v>
      </c>
      <c r="Z406" s="25">
        <v>98.160574446891005</v>
      </c>
      <c r="AA406" s="25">
        <v>103.45086713549959</v>
      </c>
      <c r="AB406" s="25">
        <v>104.19715834786842</v>
      </c>
      <c r="AC406" s="25">
        <v>102.28321017847641</v>
      </c>
      <c r="AD406" s="36">
        <f t="shared" si="13"/>
        <v>101.53915899108951</v>
      </c>
      <c r="AE406" s="26">
        <f t="shared" si="14"/>
        <v>0.53915899108950782</v>
      </c>
    </row>
    <row r="407" spans="6:31" x14ac:dyDescent="0.25">
      <c r="F407" s="11">
        <v>405</v>
      </c>
      <c r="G407" s="24">
        <f>INDEX(Random!$F$2:$F$10001, ($F407-1)*10+G$2)</f>
        <v>-1.9064470026112841E-2</v>
      </c>
      <c r="H407" s="24">
        <f>INDEX(Random!$F$2:$F$10001, ($F407-1)*10+H$2)</f>
        <v>-0.27621360057065497</v>
      </c>
      <c r="I407" s="24">
        <f>INDEX(Random!$F$2:$F$10001, ($F407-1)*10+I$2)</f>
        <v>-0.74113632206177538</v>
      </c>
      <c r="J407" s="24">
        <f>INDEX(Random!$F$2:$F$10001, ($F407-1)*10+J$2)</f>
        <v>0.84404772745108481</v>
      </c>
      <c r="K407" s="24">
        <f>INDEX(Random!$F$2:$F$10001, ($F407-1)*10+K$2)</f>
        <v>0.14648069524857257</v>
      </c>
      <c r="L407" s="42">
        <f>INDEX(Random!$F$2:$F$10001, ($F407-1)*10+L$2)</f>
        <v>-0.60144372279233771</v>
      </c>
      <c r="M407" s="24">
        <f>INDEX(Random!$F$2:$F$10001, ($F407-1)*10+M$2)</f>
        <v>-0.64365255529739385</v>
      </c>
      <c r="N407" s="24">
        <f>INDEX(Random!$F$2:$F$10001, ($F407-1)*10+N$2)</f>
        <v>0.38880609605495048</v>
      </c>
      <c r="O407" s="24">
        <f>INDEX(Random!$F$2:$F$10001, ($F407-1)*10+O$2)</f>
        <v>-0.17778071925957034</v>
      </c>
      <c r="P407" s="24">
        <f>INDEX(Random!$F$2:$F$10001, ($F407-1)*10+P$2)</f>
        <v>1.1023575566420689</v>
      </c>
      <c r="R407" s="11">
        <v>405</v>
      </c>
      <c r="S407" s="25">
        <v>100</v>
      </c>
      <c r="T407" s="25">
        <v>99.979807862486453</v>
      </c>
      <c r="U407" s="25">
        <v>99.101171079582898</v>
      </c>
      <c r="V407" s="25">
        <v>96.710336622618996</v>
      </c>
      <c r="W407" s="25">
        <v>99.530886381299453</v>
      </c>
      <c r="X407" s="25">
        <v>100.06486480606017</v>
      </c>
      <c r="Y407" s="25">
        <v>98.109390725066717</v>
      </c>
      <c r="Z407" s="25">
        <v>96.056045174565426</v>
      </c>
      <c r="AA407" s="25">
        <v>97.359496577642716</v>
      </c>
      <c r="AB407" s="25">
        <v>96.823025364687467</v>
      </c>
      <c r="AC407" s="25">
        <v>100.5139504001007</v>
      </c>
      <c r="AD407" s="36">
        <f t="shared" si="13"/>
        <v>98.424897499411117</v>
      </c>
      <c r="AE407" s="26">
        <f t="shared" si="14"/>
        <v>0</v>
      </c>
    </row>
    <row r="408" spans="6:31" x14ac:dyDescent="0.25">
      <c r="F408" s="11">
        <v>406</v>
      </c>
      <c r="G408" s="24">
        <f>INDEX(Random!$F$2:$F$10001, ($F408-1)*10+G$2)</f>
        <v>-1.9891776420291163</v>
      </c>
      <c r="H408" s="24">
        <f>INDEX(Random!$F$2:$F$10001, ($F408-1)*10+H$2)</f>
        <v>0.47814754085785605</v>
      </c>
      <c r="I408" s="24">
        <f>INDEX(Random!$F$2:$F$10001, ($F408-1)*10+I$2)</f>
        <v>-0.82255178281663632</v>
      </c>
      <c r="J408" s="24">
        <f>INDEX(Random!$F$2:$F$10001, ($F408-1)*10+J$2)</f>
        <v>1.8611878214567874</v>
      </c>
      <c r="K408" s="24">
        <f>INDEX(Random!$F$2:$F$10001, ($F408-1)*10+K$2)</f>
        <v>-0.58893228170387923</v>
      </c>
      <c r="L408" s="42">
        <f>INDEX(Random!$F$2:$F$10001, ($F408-1)*10+L$2)</f>
        <v>-1.3646225260709077</v>
      </c>
      <c r="M408" s="24">
        <f>INDEX(Random!$F$2:$F$10001, ($F408-1)*10+M$2)</f>
        <v>-0.58977246438793873</v>
      </c>
      <c r="N408" s="24">
        <f>INDEX(Random!$F$2:$F$10001, ($F408-1)*10+N$2)</f>
        <v>-3.5267659225609829E-2</v>
      </c>
      <c r="O408" s="24">
        <f>INDEX(Random!$F$2:$F$10001, ($F408-1)*10+O$2)</f>
        <v>-5.1785550582121531E-2</v>
      </c>
      <c r="P408" s="24">
        <f>INDEX(Random!$F$2:$F$10001, ($F408-1)*10+P$2)</f>
        <v>0.50562050368424338</v>
      </c>
      <c r="R408" s="11">
        <v>406</v>
      </c>
      <c r="S408" s="25">
        <v>100</v>
      </c>
      <c r="T408" s="25">
        <v>93.586733711287991</v>
      </c>
      <c r="U408" s="25">
        <v>95.141351439994224</v>
      </c>
      <c r="V408" s="25">
        <v>92.592854193077315</v>
      </c>
      <c r="W408" s="25">
        <v>98.600428500725414</v>
      </c>
      <c r="X408" s="25">
        <v>96.714149768024669</v>
      </c>
      <c r="Y408" s="25">
        <v>92.427669494948532</v>
      </c>
      <c r="Z408" s="25">
        <v>90.656924129891109</v>
      </c>
      <c r="AA408" s="25">
        <v>90.589372437392399</v>
      </c>
      <c r="AB408" s="25">
        <v>90.471733416831924</v>
      </c>
      <c r="AC408" s="25">
        <v>92.059397271289654</v>
      </c>
      <c r="AD408" s="36">
        <f t="shared" si="13"/>
        <v>93.28406143634632</v>
      </c>
      <c r="AE408" s="26">
        <f t="shared" si="14"/>
        <v>0</v>
      </c>
    </row>
    <row r="409" spans="6:31" x14ac:dyDescent="0.25">
      <c r="F409" s="11">
        <v>407</v>
      </c>
      <c r="G409" s="24">
        <f>INDEX(Random!$F$2:$F$10001, ($F409-1)*10+G$2)</f>
        <v>1.8489384491906626</v>
      </c>
      <c r="H409" s="24">
        <f>INDEX(Random!$F$2:$F$10001, ($F409-1)*10+H$2)</f>
        <v>-1.5226952217608225</v>
      </c>
      <c r="I409" s="24">
        <f>INDEX(Random!$F$2:$F$10001, ($F409-1)*10+I$2)</f>
        <v>-0.35575251149026255</v>
      </c>
      <c r="J409" s="24">
        <f>INDEX(Random!$F$2:$F$10001, ($F409-1)*10+J$2)</f>
        <v>-0.1093037641176513</v>
      </c>
      <c r="K409" s="24">
        <f>INDEX(Random!$F$2:$F$10001, ($F409-1)*10+K$2)</f>
        <v>0.78491711791063856</v>
      </c>
      <c r="L409" s="42">
        <f>INDEX(Random!$F$2:$F$10001, ($F409-1)*10+L$2)</f>
        <v>-0.40162166711072134</v>
      </c>
      <c r="M409" s="24">
        <f>INDEX(Random!$F$2:$F$10001, ($F409-1)*10+M$2)</f>
        <v>-0.47199947821560972</v>
      </c>
      <c r="N409" s="24">
        <f>INDEX(Random!$F$2:$F$10001, ($F409-1)*10+N$2)</f>
        <v>0.13953885734823201</v>
      </c>
      <c r="O409" s="24">
        <f>INDEX(Random!$F$2:$F$10001, ($F409-1)*10+O$2)</f>
        <v>1.6718850917308143</v>
      </c>
      <c r="P409" s="24">
        <f>INDEX(Random!$F$2:$F$10001, ($F409-1)*10+P$2)</f>
        <v>-1.5442175769442936</v>
      </c>
      <c r="R409" s="11">
        <v>407</v>
      </c>
      <c r="S409" s="25">
        <v>100</v>
      </c>
      <c r="T409" s="25">
        <v>106.44441956119574</v>
      </c>
      <c r="U409" s="25">
        <v>101.18876333951249</v>
      </c>
      <c r="V409" s="25">
        <v>100.03227806055557</v>
      </c>
      <c r="W409" s="25">
        <v>99.709828695279924</v>
      </c>
      <c r="X409" s="25">
        <v>102.41453801131853</v>
      </c>
      <c r="Y409" s="25">
        <v>101.0883993430586</v>
      </c>
      <c r="Z409" s="25">
        <v>99.544176572171523</v>
      </c>
      <c r="AA409" s="25">
        <v>100.05492716464103</v>
      </c>
      <c r="AB409" s="25">
        <v>105.8722880045779</v>
      </c>
      <c r="AC409" s="25">
        <v>100.5722530956896</v>
      </c>
      <c r="AD409" s="36">
        <f t="shared" si="13"/>
        <v>101.69218718480009</v>
      </c>
      <c r="AE409" s="26">
        <f t="shared" si="14"/>
        <v>0.69218718480009045</v>
      </c>
    </row>
    <row r="410" spans="6:31" x14ac:dyDescent="0.25">
      <c r="F410" s="11">
        <v>408</v>
      </c>
      <c r="G410" s="24">
        <f>INDEX(Random!$F$2:$F$10001, ($F410-1)*10+G$2)</f>
        <v>-0.10359010953322179</v>
      </c>
      <c r="H410" s="24">
        <f>INDEX(Random!$F$2:$F$10001, ($F410-1)*10+H$2)</f>
        <v>-0.87128899162069851</v>
      </c>
      <c r="I410" s="24">
        <f>INDEX(Random!$F$2:$F$10001, ($F410-1)*10+I$2)</f>
        <v>-0.55216649041684562</v>
      </c>
      <c r="J410" s="24">
        <f>INDEX(Random!$F$2:$F$10001, ($F410-1)*10+J$2)</f>
        <v>0.6007991963070245</v>
      </c>
      <c r="K410" s="24">
        <f>INDEX(Random!$F$2:$F$10001, ($F410-1)*10+K$2)</f>
        <v>-0.30602151362661345</v>
      </c>
      <c r="L410" s="42">
        <f>INDEX(Random!$F$2:$F$10001, ($F410-1)*10+L$2)</f>
        <v>-1.7215551075953948</v>
      </c>
      <c r="M410" s="24">
        <f>INDEX(Random!$F$2:$F$10001, ($F410-1)*10+M$2)</f>
        <v>-1.0747847524472494</v>
      </c>
      <c r="N410" s="24">
        <f>INDEX(Random!$F$2:$F$10001, ($F410-1)*10+N$2)</f>
        <v>0.20556937869149253</v>
      </c>
      <c r="O410" s="24">
        <f>INDEX(Random!$F$2:$F$10001, ($F410-1)*10+O$2)</f>
        <v>3.5261575291957364E-2</v>
      </c>
      <c r="P410" s="24">
        <f>INDEX(Random!$F$2:$F$10001, ($F410-1)*10+P$2)</f>
        <v>-0.24419430371538556</v>
      </c>
      <c r="R410" s="11">
        <v>408</v>
      </c>
      <c r="S410" s="25">
        <v>100</v>
      </c>
      <c r="T410" s="25">
        <v>99.696758917306866</v>
      </c>
      <c r="U410" s="25">
        <v>96.867759756951614</v>
      </c>
      <c r="V410" s="25">
        <v>95.131868614830125</v>
      </c>
      <c r="W410" s="25">
        <v>97.110833287585166</v>
      </c>
      <c r="X410" s="25">
        <v>96.161220570438019</v>
      </c>
      <c r="Y410" s="25">
        <v>90.805599309724215</v>
      </c>
      <c r="Z410" s="25">
        <v>87.628744142288582</v>
      </c>
      <c r="AA410" s="25">
        <v>88.273643961297665</v>
      </c>
      <c r="AB410" s="25">
        <v>88.4167816556877</v>
      </c>
      <c r="AC410" s="25">
        <v>87.733934539928413</v>
      </c>
      <c r="AD410" s="36">
        <f t="shared" si="13"/>
        <v>92.782714475603854</v>
      </c>
      <c r="AE410" s="26">
        <f t="shared" si="14"/>
        <v>0</v>
      </c>
    </row>
    <row r="411" spans="6:31" x14ac:dyDescent="0.25">
      <c r="F411" s="11">
        <v>409</v>
      </c>
      <c r="G411" s="24">
        <f>INDEX(Random!$F$2:$F$10001, ($F411-1)*10+G$2)</f>
        <v>-0.56069861613529581</v>
      </c>
      <c r="H411" s="24">
        <f>INDEX(Random!$F$2:$F$10001, ($F411-1)*10+H$2)</f>
        <v>2.1743254192714971</v>
      </c>
      <c r="I411" s="24">
        <f>INDEX(Random!$F$2:$F$10001, ($F411-1)*10+I$2)</f>
        <v>0.36201329149061257</v>
      </c>
      <c r="J411" s="24">
        <f>INDEX(Random!$F$2:$F$10001, ($F411-1)*10+J$2)</f>
        <v>0.22697852947215219</v>
      </c>
      <c r="K411" s="24">
        <f>INDEX(Random!$F$2:$F$10001, ($F411-1)*10+K$2)</f>
        <v>-0.64393742787697106</v>
      </c>
      <c r="L411" s="42">
        <f>INDEX(Random!$F$2:$F$10001, ($F411-1)*10+L$2)</f>
        <v>-0.86979153062962833</v>
      </c>
      <c r="M411" s="24">
        <f>INDEX(Random!$F$2:$F$10001, ($F411-1)*10+M$2)</f>
        <v>-1.8477907999707468</v>
      </c>
      <c r="N411" s="24">
        <f>INDEX(Random!$F$2:$F$10001, ($F411-1)*10+N$2)</f>
        <v>1.5582620043154722</v>
      </c>
      <c r="O411" s="24">
        <f>INDEX(Random!$F$2:$F$10001, ($F411-1)*10+O$2)</f>
        <v>0.65771609011711429</v>
      </c>
      <c r="P411" s="24">
        <f>INDEX(Random!$F$2:$F$10001, ($F411-1)*10+P$2)</f>
        <v>8.506323742730847E-3</v>
      </c>
      <c r="R411" s="11">
        <v>409</v>
      </c>
      <c r="S411" s="25">
        <v>100</v>
      </c>
      <c r="T411" s="25">
        <v>98.179877672671452</v>
      </c>
      <c r="U411" s="25">
        <v>105.65381723071066</v>
      </c>
      <c r="V411" s="25">
        <v>106.99131567454793</v>
      </c>
      <c r="W411" s="25">
        <v>107.85613551649985</v>
      </c>
      <c r="X411" s="25">
        <v>105.59778995937376</v>
      </c>
      <c r="Y411" s="25">
        <v>102.60649633187326</v>
      </c>
      <c r="Z411" s="25">
        <v>96.482530440592257</v>
      </c>
      <c r="AA411" s="25">
        <v>101.70384979665278</v>
      </c>
      <c r="AB411" s="25">
        <v>104.01791304116259</v>
      </c>
      <c r="AC411" s="25">
        <v>104.0931254880892</v>
      </c>
      <c r="AD411" s="36">
        <f t="shared" si="13"/>
        <v>103.31828511521738</v>
      </c>
      <c r="AE411" s="26">
        <f t="shared" si="14"/>
        <v>2.3182851152173782</v>
      </c>
    </row>
    <row r="412" spans="6:31" x14ac:dyDescent="0.25">
      <c r="F412" s="11">
        <v>410</v>
      </c>
      <c r="G412" s="24">
        <f>INDEX(Random!$F$2:$F$10001, ($F412-1)*10+G$2)</f>
        <v>-0.50378662751829562</v>
      </c>
      <c r="H412" s="24">
        <f>INDEX(Random!$F$2:$F$10001, ($F412-1)*10+H$2)</f>
        <v>-1.1525570333302113</v>
      </c>
      <c r="I412" s="24">
        <f>INDEX(Random!$F$2:$F$10001, ($F412-1)*10+I$2)</f>
        <v>1.8241910729464343</v>
      </c>
      <c r="J412" s="24">
        <f>INDEX(Random!$F$2:$F$10001, ($F412-1)*10+J$2)</f>
        <v>0.88792142982192412</v>
      </c>
      <c r="K412" s="24">
        <f>INDEX(Random!$F$2:$F$10001, ($F412-1)*10+K$2)</f>
        <v>-0.66950394920216749</v>
      </c>
      <c r="L412" s="42">
        <f>INDEX(Random!$F$2:$F$10001, ($F412-1)*10+L$2)</f>
        <v>-0.36494474004681832</v>
      </c>
      <c r="M412" s="24">
        <f>INDEX(Random!$F$2:$F$10001, ($F412-1)*10+M$2)</f>
        <v>0.16856441809762429</v>
      </c>
      <c r="N412" s="24">
        <f>INDEX(Random!$F$2:$F$10001, ($F412-1)*10+N$2)</f>
        <v>-0.53700996485337349</v>
      </c>
      <c r="O412" s="24">
        <f>INDEX(Random!$F$2:$F$10001, ($F412-1)*10+O$2)</f>
        <v>-0.32296061822884026</v>
      </c>
      <c r="P412" s="24">
        <f>INDEX(Random!$F$2:$F$10001, ($F412-1)*10+P$2)</f>
        <v>0.20919622838130431</v>
      </c>
      <c r="R412" s="11">
        <v>410</v>
      </c>
      <c r="S412" s="25">
        <v>100</v>
      </c>
      <c r="T412" s="25">
        <v>98.367470869392946</v>
      </c>
      <c r="U412" s="25">
        <v>94.678764059696221</v>
      </c>
      <c r="V412" s="25">
        <v>100.69664267900168</v>
      </c>
      <c r="W412" s="25">
        <v>103.78606876839378</v>
      </c>
      <c r="X412" s="25">
        <v>101.525845785689</v>
      </c>
      <c r="Y412" s="25">
        <v>100.3345684008506</v>
      </c>
      <c r="Z412" s="25">
        <v>100.94760381372183</v>
      </c>
      <c r="AA412" s="25">
        <v>99.18901242581488</v>
      </c>
      <c r="AB412" s="25">
        <v>98.163290130077414</v>
      </c>
      <c r="AC412" s="25">
        <v>98.897748473599805</v>
      </c>
      <c r="AD412" s="36">
        <f t="shared" si="13"/>
        <v>99.658701540623809</v>
      </c>
      <c r="AE412" s="26">
        <f t="shared" si="14"/>
        <v>0</v>
      </c>
    </row>
    <row r="413" spans="6:31" x14ac:dyDescent="0.25">
      <c r="F413" s="11">
        <v>411</v>
      </c>
      <c r="G413" s="24">
        <f>INDEX(Random!$F$2:$F$10001, ($F413-1)*10+G$2)</f>
        <v>1.1342167743565399</v>
      </c>
      <c r="H413" s="24">
        <f>INDEX(Random!$F$2:$F$10001, ($F413-1)*10+H$2)</f>
        <v>-0.44120282624100415</v>
      </c>
      <c r="I413" s="24">
        <f>INDEX(Random!$F$2:$F$10001, ($F413-1)*10+I$2)</f>
        <v>1.2344076980011813</v>
      </c>
      <c r="J413" s="24">
        <f>INDEX(Random!$F$2:$F$10001, ($F413-1)*10+J$2)</f>
        <v>-0.3450203892011382</v>
      </c>
      <c r="K413" s="24">
        <f>INDEX(Random!$F$2:$F$10001, ($F413-1)*10+K$2)</f>
        <v>0.9257860981787861</v>
      </c>
      <c r="L413" s="42">
        <f>INDEX(Random!$F$2:$F$10001, ($F413-1)*10+L$2)</f>
        <v>0.21678289253621894</v>
      </c>
      <c r="M413" s="24">
        <f>INDEX(Random!$F$2:$F$10001, ($F413-1)*10+M$2)</f>
        <v>0.50652589217613042</v>
      </c>
      <c r="N413" s="24">
        <f>INDEX(Random!$F$2:$F$10001, ($F413-1)*10+N$2)</f>
        <v>-0.50295797291708777</v>
      </c>
      <c r="O413" s="24">
        <f>INDEX(Random!$F$2:$F$10001, ($F413-1)*10+O$2)</f>
        <v>-0.90267681158165547</v>
      </c>
      <c r="P413" s="24">
        <f>INDEX(Random!$F$2:$F$10001, ($F413-1)*10+P$2)</f>
        <v>-0.18599905827069413</v>
      </c>
      <c r="R413" s="11">
        <v>411</v>
      </c>
      <c r="S413" s="25">
        <v>100</v>
      </c>
      <c r="T413" s="25">
        <v>103.92302419456374</v>
      </c>
      <c r="U413" s="25">
        <v>102.44126197810789</v>
      </c>
      <c r="V413" s="25">
        <v>106.81841890551468</v>
      </c>
      <c r="W413" s="25">
        <v>105.63561077362347</v>
      </c>
      <c r="X413" s="25">
        <v>109.01493022415679</v>
      </c>
      <c r="Y413" s="25">
        <v>109.85853214058663</v>
      </c>
      <c r="Z413" s="25">
        <v>111.78980439789876</v>
      </c>
      <c r="AA413" s="25">
        <v>109.96785967150387</v>
      </c>
      <c r="AB413" s="25">
        <v>106.73497978379588</v>
      </c>
      <c r="AC413" s="25">
        <v>106.11759219287872</v>
      </c>
      <c r="AD413" s="36">
        <f t="shared" si="13"/>
        <v>107.23020142626305</v>
      </c>
      <c r="AE413" s="26">
        <f t="shared" si="14"/>
        <v>6.2302014262630507</v>
      </c>
    </row>
    <row r="414" spans="6:31" x14ac:dyDescent="0.25">
      <c r="F414" s="11">
        <v>412</v>
      </c>
      <c r="G414" s="24">
        <f>INDEX(Random!$F$2:$F$10001, ($F414-1)*10+G$2)</f>
        <v>-0.84752361472445359</v>
      </c>
      <c r="H414" s="24">
        <f>INDEX(Random!$F$2:$F$10001, ($F414-1)*10+H$2)</f>
        <v>0.34040043062689962</v>
      </c>
      <c r="I414" s="24">
        <f>INDEX(Random!$F$2:$F$10001, ($F414-1)*10+I$2)</f>
        <v>-0.57271902441441624</v>
      </c>
      <c r="J414" s="24">
        <f>INDEX(Random!$F$2:$F$10001, ($F414-1)*10+J$2)</f>
        <v>1.0153450500734298</v>
      </c>
      <c r="K414" s="24">
        <f>INDEX(Random!$F$2:$F$10001, ($F414-1)*10+K$2)</f>
        <v>-0.22785344383182715</v>
      </c>
      <c r="L414" s="42">
        <f>INDEX(Random!$F$2:$F$10001, ($F414-1)*10+L$2)</f>
        <v>-0.46282310274547112</v>
      </c>
      <c r="M414" s="24">
        <f>INDEX(Random!$F$2:$F$10001, ($F414-1)*10+M$2)</f>
        <v>2.0776066376995495</v>
      </c>
      <c r="N414" s="24">
        <f>INDEX(Random!$F$2:$F$10001, ($F414-1)*10+N$2)</f>
        <v>2.3633499039991581</v>
      </c>
      <c r="O414" s="24">
        <f>INDEX(Random!$F$2:$F$10001, ($F414-1)*10+O$2)</f>
        <v>1.2400840623739453</v>
      </c>
      <c r="P414" s="24">
        <f>INDEX(Random!$F$2:$F$10001, ($F414-1)*10+P$2)</f>
        <v>-0.80036668919728504</v>
      </c>
      <c r="R414" s="11">
        <v>412</v>
      </c>
      <c r="S414" s="25">
        <v>100</v>
      </c>
      <c r="T414" s="25">
        <v>97.239876535837553</v>
      </c>
      <c r="U414" s="25">
        <v>98.399503400143857</v>
      </c>
      <c r="V414" s="25">
        <v>96.569569613690334</v>
      </c>
      <c r="W414" s="25">
        <v>99.958678493750739</v>
      </c>
      <c r="X414" s="25">
        <v>99.241070792018931</v>
      </c>
      <c r="Y414" s="25">
        <v>97.75515068427751</v>
      </c>
      <c r="Z414" s="25">
        <v>104.8560476747127</v>
      </c>
      <c r="AA414" s="25">
        <v>113.55588567992436</v>
      </c>
      <c r="AB414" s="25">
        <v>118.43049927478764</v>
      </c>
      <c r="AC414" s="25">
        <v>115.3439656254633</v>
      </c>
      <c r="AD414" s="36">
        <f t="shared" si="13"/>
        <v>104.1350247774607</v>
      </c>
      <c r="AE414" s="26">
        <f t="shared" si="14"/>
        <v>3.1350247774606999</v>
      </c>
    </row>
    <row r="415" spans="6:31" x14ac:dyDescent="0.25">
      <c r="F415" s="11">
        <v>413</v>
      </c>
      <c r="G415" s="24">
        <f>INDEX(Random!$F$2:$F$10001, ($F415-1)*10+G$2)</f>
        <v>-0.3987998826615366</v>
      </c>
      <c r="H415" s="24">
        <f>INDEX(Random!$F$2:$F$10001, ($F415-1)*10+H$2)</f>
        <v>-5.9123653183321974E-2</v>
      </c>
      <c r="I415" s="24">
        <f>INDEX(Random!$F$2:$F$10001, ($F415-1)*10+I$2)</f>
        <v>0.24949882897305473</v>
      </c>
      <c r="J415" s="24">
        <f>INDEX(Random!$F$2:$F$10001, ($F415-1)*10+J$2)</f>
        <v>0.83507606628346909</v>
      </c>
      <c r="K415" s="24">
        <f>INDEX(Random!$F$2:$F$10001, ($F415-1)*10+K$2)</f>
        <v>-1.2542078296332544</v>
      </c>
      <c r="L415" s="42">
        <f>INDEX(Random!$F$2:$F$10001, ($F415-1)*10+L$2)</f>
        <v>0.91060760376088179</v>
      </c>
      <c r="M415" s="24">
        <f>INDEX(Random!$F$2:$F$10001, ($F415-1)*10+M$2)</f>
        <v>0.95035550024137827</v>
      </c>
      <c r="N415" s="24">
        <f>INDEX(Random!$F$2:$F$10001, ($F415-1)*10+N$2)</f>
        <v>-0.49949601067833188</v>
      </c>
      <c r="O415" s="24">
        <f>INDEX(Random!$F$2:$F$10001, ($F415-1)*10+O$2)</f>
        <v>2.0896018401127341</v>
      </c>
      <c r="P415" s="24">
        <f>INDEX(Random!$F$2:$F$10001, ($F415-1)*10+P$2)</f>
        <v>-0.39215711135883446</v>
      </c>
      <c r="R415" s="11">
        <v>413</v>
      </c>
      <c r="S415" s="25">
        <v>100</v>
      </c>
      <c r="T415" s="25">
        <v>98.71446898443557</v>
      </c>
      <c r="U415" s="25">
        <v>98.562016940964284</v>
      </c>
      <c r="V415" s="25">
        <v>99.433781375390495</v>
      </c>
      <c r="W415" s="25">
        <v>102.30297069171448</v>
      </c>
      <c r="X415" s="25">
        <v>98.13153789193359</v>
      </c>
      <c r="Y415" s="25">
        <v>101.21925541198993</v>
      </c>
      <c r="Z415" s="25">
        <v>104.54341107654916</v>
      </c>
      <c r="AA415" s="25">
        <v>102.85150990350265</v>
      </c>
      <c r="AB415" s="25">
        <v>110.36699965984721</v>
      </c>
      <c r="AC415" s="25">
        <v>108.97247459104152</v>
      </c>
      <c r="AD415" s="36">
        <f t="shared" si="13"/>
        <v>102.50984265273689</v>
      </c>
      <c r="AE415" s="26">
        <f t="shared" si="14"/>
        <v>1.5098426527368929</v>
      </c>
    </row>
    <row r="416" spans="6:31" x14ac:dyDescent="0.25">
      <c r="F416" s="11">
        <v>414</v>
      </c>
      <c r="G416" s="24">
        <f>INDEX(Random!$F$2:$F$10001, ($F416-1)*10+G$2)</f>
        <v>0.75809684060851434</v>
      </c>
      <c r="H416" s="24">
        <f>INDEX(Random!$F$2:$F$10001, ($F416-1)*10+H$2)</f>
        <v>0.87961753298872292</v>
      </c>
      <c r="I416" s="24">
        <f>INDEX(Random!$F$2:$F$10001, ($F416-1)*10+I$2)</f>
        <v>-1.7557417686909849</v>
      </c>
      <c r="J416" s="24">
        <f>INDEX(Random!$F$2:$F$10001, ($F416-1)*10+J$2)</f>
        <v>1.2972470389259365</v>
      </c>
      <c r="K416" s="24">
        <f>INDEX(Random!$F$2:$F$10001, ($F416-1)*10+K$2)</f>
        <v>7.5664901567036688E-2</v>
      </c>
      <c r="L416" s="42">
        <f>INDEX(Random!$F$2:$F$10001, ($F416-1)*10+L$2)</f>
        <v>-0.78657292802508239</v>
      </c>
      <c r="M416" s="24">
        <f>INDEX(Random!$F$2:$F$10001, ($F416-1)*10+M$2)</f>
        <v>-0.711264837540874</v>
      </c>
      <c r="N416" s="24">
        <f>INDEX(Random!$F$2:$F$10001, ($F416-1)*10+N$2)</f>
        <v>0.54160255898336829</v>
      </c>
      <c r="O416" s="24">
        <f>INDEX(Random!$F$2:$F$10001, ($F416-1)*10+O$2)</f>
        <v>-1.2954223847763993</v>
      </c>
      <c r="P416" s="24">
        <f>INDEX(Random!$F$2:$F$10001, ($F416-1)*10+P$2)</f>
        <v>0.34670596848093937</v>
      </c>
      <c r="R416" s="11">
        <v>414</v>
      </c>
      <c r="S416" s="25">
        <v>100</v>
      </c>
      <c r="T416" s="25">
        <v>102.62022386692348</v>
      </c>
      <c r="U416" s="25">
        <v>105.73921173102912</v>
      </c>
      <c r="V416" s="25">
        <v>99.735723907782443</v>
      </c>
      <c r="W416" s="25">
        <v>104.21670313240487</v>
      </c>
      <c r="X416" s="25">
        <v>104.52724897958532</v>
      </c>
      <c r="Y416" s="25">
        <v>101.85017237941703</v>
      </c>
      <c r="Z416" s="25">
        <v>99.492651508713834</v>
      </c>
      <c r="AA416" s="25">
        <v>101.36087710437582</v>
      </c>
      <c r="AB416" s="25">
        <v>97.093545623812233</v>
      </c>
      <c r="AC416" s="25">
        <v>98.27220923133649</v>
      </c>
      <c r="AD416" s="36">
        <f t="shared" si="13"/>
        <v>101.49085674653807</v>
      </c>
      <c r="AE416" s="26">
        <f t="shared" si="14"/>
        <v>0.49085674653807132</v>
      </c>
    </row>
    <row r="417" spans="6:31" x14ac:dyDescent="0.25">
      <c r="F417" s="11">
        <v>415</v>
      </c>
      <c r="G417" s="24">
        <f>INDEX(Random!$F$2:$F$10001, ($F417-1)*10+G$2)</f>
        <v>0.68240613153170171</v>
      </c>
      <c r="H417" s="24">
        <f>INDEX(Random!$F$2:$F$10001, ($F417-1)*10+H$2)</f>
        <v>-0.36492266607522006</v>
      </c>
      <c r="I417" s="24">
        <f>INDEX(Random!$F$2:$F$10001, ($F417-1)*10+I$2)</f>
        <v>1.8071748164948251</v>
      </c>
      <c r="J417" s="24">
        <f>INDEX(Random!$F$2:$F$10001, ($F417-1)*10+J$2)</f>
        <v>0.75459191337795262</v>
      </c>
      <c r="K417" s="24">
        <f>INDEX(Random!$F$2:$F$10001, ($F417-1)*10+K$2)</f>
        <v>-1.2535191640915415</v>
      </c>
      <c r="L417" s="42">
        <f>INDEX(Random!$F$2:$F$10001, ($F417-1)*10+L$2)</f>
        <v>1.085626050395899</v>
      </c>
      <c r="M417" s="24">
        <f>INDEX(Random!$F$2:$F$10001, ($F417-1)*10+M$2)</f>
        <v>1.352442707316206</v>
      </c>
      <c r="N417" s="24">
        <f>INDEX(Random!$F$2:$F$10001, ($F417-1)*10+N$2)</f>
        <v>2.6738896424286337E-2</v>
      </c>
      <c r="O417" s="24">
        <f>INDEX(Random!$F$2:$F$10001, ($F417-1)*10+O$2)</f>
        <v>-0.36185154938305325</v>
      </c>
      <c r="P417" s="24">
        <f>INDEX(Random!$F$2:$F$10001, ($F417-1)*10+P$2)</f>
        <v>-0.44696072057946284</v>
      </c>
      <c r="R417" s="11">
        <v>415</v>
      </c>
      <c r="S417" s="25">
        <v>100</v>
      </c>
      <c r="T417" s="25">
        <v>102.3600278595314</v>
      </c>
      <c r="U417" s="25">
        <v>101.15903729963162</v>
      </c>
      <c r="V417" s="25">
        <v>107.52742068696152</v>
      </c>
      <c r="W417" s="25">
        <v>110.33190857442888</v>
      </c>
      <c r="X417" s="25">
        <v>105.83553816182675</v>
      </c>
      <c r="Y417" s="25">
        <v>109.80838224329449</v>
      </c>
      <c r="Z417" s="25">
        <v>114.95453180967834</v>
      </c>
      <c r="AA417" s="25">
        <v>115.10802375524133</v>
      </c>
      <c r="AB417" s="25">
        <v>113.76917949144804</v>
      </c>
      <c r="AC417" s="25">
        <v>112.12537178865911</v>
      </c>
      <c r="AD417" s="36">
        <f t="shared" si="13"/>
        <v>109.29794216707015</v>
      </c>
      <c r="AE417" s="26">
        <f t="shared" si="14"/>
        <v>8.297942167070147</v>
      </c>
    </row>
    <row r="418" spans="6:31" x14ac:dyDescent="0.25">
      <c r="F418" s="11">
        <v>416</v>
      </c>
      <c r="G418" s="24">
        <f>INDEX(Random!$F$2:$F$10001, ($F418-1)*10+G$2)</f>
        <v>-0.19804037978398187</v>
      </c>
      <c r="H418" s="24">
        <f>INDEX(Random!$F$2:$F$10001, ($F418-1)*10+H$2)</f>
        <v>0.12974556724197067</v>
      </c>
      <c r="I418" s="24">
        <f>INDEX(Random!$F$2:$F$10001, ($F418-1)*10+I$2)</f>
        <v>-1.5345672524540439</v>
      </c>
      <c r="J418" s="24">
        <f>INDEX(Random!$F$2:$F$10001, ($F418-1)*10+J$2)</f>
        <v>-0.56364291304896441</v>
      </c>
      <c r="K418" s="24">
        <f>INDEX(Random!$F$2:$F$10001, ($F418-1)*10+K$2)</f>
        <v>0.18485200990365025</v>
      </c>
      <c r="L418" s="42">
        <f>INDEX(Random!$F$2:$F$10001, ($F418-1)*10+L$2)</f>
        <v>-1.3468230646407089</v>
      </c>
      <c r="M418" s="24">
        <f>INDEX(Random!$F$2:$F$10001, ($F418-1)*10+M$2)</f>
        <v>-2.1099809660991777</v>
      </c>
      <c r="N418" s="24">
        <f>INDEX(Random!$F$2:$F$10001, ($F418-1)*10+N$2)</f>
        <v>-0.34933650571923114</v>
      </c>
      <c r="O418" s="24">
        <f>INDEX(Random!$F$2:$F$10001, ($F418-1)*10+O$2)</f>
        <v>0.168858347039091</v>
      </c>
      <c r="P418" s="24">
        <f>INDEX(Random!$F$2:$F$10001, ($F418-1)*10+P$2)</f>
        <v>1.1549049588928808</v>
      </c>
      <c r="R418" s="11">
        <v>416</v>
      </c>
      <c r="S418" s="25">
        <v>100</v>
      </c>
      <c r="T418" s="25">
        <v>99.38142348376023</v>
      </c>
      <c r="U418" s="25">
        <v>99.858532394858386</v>
      </c>
      <c r="V418" s="25">
        <v>94.890259236429586</v>
      </c>
      <c r="W418" s="25">
        <v>93.153940595967569</v>
      </c>
      <c r="X418" s="25">
        <v>93.77431815052509</v>
      </c>
      <c r="Y418" s="25">
        <v>89.671653616349275</v>
      </c>
      <c r="Z418" s="25">
        <v>83.581423867234562</v>
      </c>
      <c r="AA418" s="25">
        <v>82.643955694336498</v>
      </c>
      <c r="AB418" s="25">
        <v>83.149722757333009</v>
      </c>
      <c r="AC418" s="25">
        <v>86.471688632759708</v>
      </c>
      <c r="AD418" s="36">
        <f t="shared" si="13"/>
        <v>90.657691842955387</v>
      </c>
      <c r="AE418" s="26">
        <f t="shared" si="14"/>
        <v>0</v>
      </c>
    </row>
    <row r="419" spans="6:31" x14ac:dyDescent="0.25">
      <c r="F419" s="11">
        <v>417</v>
      </c>
      <c r="G419" s="24">
        <f>INDEX(Random!$F$2:$F$10001, ($F419-1)*10+G$2)</f>
        <v>-0.6004909401070635</v>
      </c>
      <c r="H419" s="24">
        <f>INDEX(Random!$F$2:$F$10001, ($F419-1)*10+H$2)</f>
        <v>0.19317938347196104</v>
      </c>
      <c r="I419" s="24">
        <f>INDEX(Random!$F$2:$F$10001, ($F419-1)*10+I$2)</f>
        <v>0.28573922105205612</v>
      </c>
      <c r="J419" s="24">
        <f>INDEX(Random!$F$2:$F$10001, ($F419-1)*10+J$2)</f>
        <v>-1.2359588149655962</v>
      </c>
      <c r="K419" s="24">
        <f>INDEX(Random!$F$2:$F$10001, ($F419-1)*10+K$2)</f>
        <v>0.53929619904316872</v>
      </c>
      <c r="L419" s="42">
        <f>INDEX(Random!$F$2:$F$10001, ($F419-1)*10+L$2)</f>
        <v>0.5775614091933905</v>
      </c>
      <c r="M419" s="24">
        <f>INDEX(Random!$F$2:$F$10001, ($F419-1)*10+M$2)</f>
        <v>-0.87367543666256575</v>
      </c>
      <c r="N419" s="24">
        <f>INDEX(Random!$F$2:$F$10001, ($F419-1)*10+N$2)</f>
        <v>1.1836663781630803</v>
      </c>
      <c r="O419" s="24">
        <f>INDEX(Random!$F$2:$F$10001, ($F419-1)*10+O$2)</f>
        <v>1.1004665163366019</v>
      </c>
      <c r="P419" s="24">
        <f>INDEX(Random!$F$2:$F$10001, ($F419-1)*10+P$2)</f>
        <v>-0.96149033670634021</v>
      </c>
      <c r="R419" s="11">
        <v>417</v>
      </c>
      <c r="S419" s="25">
        <v>100</v>
      </c>
      <c r="T419" s="25">
        <v>98.048926840431221</v>
      </c>
      <c r="U419" s="25">
        <v>98.729475689297203</v>
      </c>
      <c r="V419" s="25">
        <v>99.723865943562586</v>
      </c>
      <c r="W419" s="25">
        <v>95.716165910239837</v>
      </c>
      <c r="X419" s="25">
        <v>97.50593533591217</v>
      </c>
      <c r="Y419" s="25">
        <v>99.456737435957635</v>
      </c>
      <c r="Z419" s="25">
        <v>96.626814447646979</v>
      </c>
      <c r="AA419" s="25">
        <v>100.58419744118879</v>
      </c>
      <c r="AB419" s="25">
        <v>104.41187678636385</v>
      </c>
      <c r="AC419" s="25">
        <v>101.14261646081057</v>
      </c>
      <c r="AD419" s="36">
        <f t="shared" si="13"/>
        <v>99.19466122914109</v>
      </c>
      <c r="AE419" s="26">
        <f t="shared" si="14"/>
        <v>0</v>
      </c>
    </row>
    <row r="420" spans="6:31" x14ac:dyDescent="0.25">
      <c r="F420" s="11">
        <v>418</v>
      </c>
      <c r="G420" s="24">
        <f>INDEX(Random!$F$2:$F$10001, ($F420-1)*10+G$2)</f>
        <v>1.3152224552504006</v>
      </c>
      <c r="H420" s="24">
        <f>INDEX(Random!$F$2:$F$10001, ($F420-1)*10+H$2)</f>
        <v>-1.988013695301748</v>
      </c>
      <c r="I420" s="24">
        <f>INDEX(Random!$F$2:$F$10001, ($F420-1)*10+I$2)</f>
        <v>0.79600794486840176</v>
      </c>
      <c r="J420" s="24">
        <f>INDEX(Random!$F$2:$F$10001, ($F420-1)*10+J$2)</f>
        <v>0.293016724259688</v>
      </c>
      <c r="K420" s="24">
        <f>INDEX(Random!$F$2:$F$10001, ($F420-1)*10+K$2)</f>
        <v>1.6609890853094493E-2</v>
      </c>
      <c r="L420" s="42">
        <f>INDEX(Random!$F$2:$F$10001, ($F420-1)*10+L$2)</f>
        <v>-0.39168953142554064</v>
      </c>
      <c r="M420" s="24">
        <f>INDEX(Random!$F$2:$F$10001, ($F420-1)*10+M$2)</f>
        <v>-1.2029989070158025</v>
      </c>
      <c r="N420" s="24">
        <f>INDEX(Random!$F$2:$F$10001, ($F420-1)*10+N$2)</f>
        <v>-7.9819546104834757E-2</v>
      </c>
      <c r="O420" s="24">
        <f>INDEX(Random!$F$2:$F$10001, ($F420-1)*10+O$2)</f>
        <v>-2.0909545591852061</v>
      </c>
      <c r="P420" s="24">
        <f>INDEX(Random!$F$2:$F$10001, ($F420-1)*10+P$2)</f>
        <v>0.58702362235127248</v>
      </c>
      <c r="R420" s="11">
        <v>418</v>
      </c>
      <c r="S420" s="25">
        <v>100</v>
      </c>
      <c r="T420" s="25">
        <v>104.55587193811763</v>
      </c>
      <c r="U420" s="25">
        <v>97.854245601512503</v>
      </c>
      <c r="V420" s="25">
        <v>100.54601665877651</v>
      </c>
      <c r="W420" s="25">
        <v>101.58349585904297</v>
      </c>
      <c r="X420" s="25">
        <v>101.68458235428724</v>
      </c>
      <c r="Y420" s="25">
        <v>100.40133721239606</v>
      </c>
      <c r="Z420" s="25">
        <v>96.473003817802081</v>
      </c>
      <c r="AA420" s="25">
        <v>96.257172229131584</v>
      </c>
      <c r="AB420" s="25">
        <v>89.776948045520754</v>
      </c>
      <c r="AC420" s="25">
        <v>91.602183610138638</v>
      </c>
      <c r="AD420" s="36">
        <f t="shared" si="13"/>
        <v>98.073485732672594</v>
      </c>
      <c r="AE420" s="26">
        <f t="shared" si="14"/>
        <v>0</v>
      </c>
    </row>
    <row r="421" spans="6:31" x14ac:dyDescent="0.25">
      <c r="F421" s="11">
        <v>419</v>
      </c>
      <c r="G421" s="24">
        <f>INDEX(Random!$F$2:$F$10001, ($F421-1)*10+G$2)</f>
        <v>2.4485410330300099</v>
      </c>
      <c r="H421" s="24">
        <f>INDEX(Random!$F$2:$F$10001, ($F421-1)*10+H$2)</f>
        <v>0.87715907084497136</v>
      </c>
      <c r="I421" s="24">
        <f>INDEX(Random!$F$2:$F$10001, ($F421-1)*10+I$2)</f>
        <v>1.0360179902701201</v>
      </c>
      <c r="J421" s="24">
        <f>INDEX(Random!$F$2:$F$10001, ($F421-1)*10+J$2)</f>
        <v>0.45025378977046493</v>
      </c>
      <c r="K421" s="24">
        <f>INDEX(Random!$F$2:$F$10001, ($F421-1)*10+K$2)</f>
        <v>1.4296880197872315</v>
      </c>
      <c r="L421" s="42">
        <f>INDEX(Random!$F$2:$F$10001, ($F421-1)*10+L$2)</f>
        <v>1.5281520591834203</v>
      </c>
      <c r="M421" s="24">
        <f>INDEX(Random!$F$2:$F$10001, ($F421-1)*10+M$2)</f>
        <v>-8.1001519346690809E-2</v>
      </c>
      <c r="N421" s="24">
        <f>INDEX(Random!$F$2:$F$10001, ($F421-1)*10+N$2)</f>
        <v>-0.43971589230686081</v>
      </c>
      <c r="O421" s="24">
        <f>INDEX(Random!$F$2:$F$10001, ($F421-1)*10+O$2)</f>
        <v>1.1686779865629</v>
      </c>
      <c r="P421" s="24">
        <f>INDEX(Random!$F$2:$F$10001, ($F421-1)*10+P$2)</f>
        <v>-0.42548757628983369</v>
      </c>
      <c r="R421" s="11">
        <v>419</v>
      </c>
      <c r="S421" s="25">
        <v>100</v>
      </c>
      <c r="T421" s="25">
        <v>108.60682479281752</v>
      </c>
      <c r="U421" s="25">
        <v>111.89853895874892</v>
      </c>
      <c r="V421" s="25">
        <v>115.90595834039529</v>
      </c>
      <c r="W421" s="25">
        <v>117.72114261901056</v>
      </c>
      <c r="X421" s="25">
        <v>123.55783221990743</v>
      </c>
      <c r="Y421" s="25">
        <v>130.11290867978536</v>
      </c>
      <c r="Z421" s="25">
        <v>129.81667050381554</v>
      </c>
      <c r="AA421" s="25">
        <v>127.97209199602472</v>
      </c>
      <c r="AB421" s="25">
        <v>133.14627823426505</v>
      </c>
      <c r="AC421" s="25">
        <v>131.31704275901126</v>
      </c>
      <c r="AD421" s="36">
        <f t="shared" si="13"/>
        <v>123.00552891037815</v>
      </c>
      <c r="AE421" s="26">
        <f t="shared" si="14"/>
        <v>22.005528910378146</v>
      </c>
    </row>
    <row r="422" spans="6:31" x14ac:dyDescent="0.25">
      <c r="F422" s="11">
        <v>420</v>
      </c>
      <c r="G422" s="24">
        <f>INDEX(Random!$F$2:$F$10001, ($F422-1)*10+G$2)</f>
        <v>-0.25117653627386821</v>
      </c>
      <c r="H422" s="24">
        <f>INDEX(Random!$F$2:$F$10001, ($F422-1)*10+H$2)</f>
        <v>1.2281110526621766</v>
      </c>
      <c r="I422" s="24">
        <f>INDEX(Random!$F$2:$F$10001, ($F422-1)*10+I$2)</f>
        <v>0.1099724181829846</v>
      </c>
      <c r="J422" s="24">
        <f>INDEX(Random!$F$2:$F$10001, ($F422-1)*10+J$2)</f>
        <v>-2.1552798224830472</v>
      </c>
      <c r="K422" s="24">
        <f>INDEX(Random!$F$2:$F$10001, ($F422-1)*10+K$2)</f>
        <v>0.19706764124080128</v>
      </c>
      <c r="L422" s="42">
        <f>INDEX(Random!$F$2:$F$10001, ($F422-1)*10+L$2)</f>
        <v>-1.4186643494419831</v>
      </c>
      <c r="M422" s="24">
        <f>INDEX(Random!$F$2:$F$10001, ($F422-1)*10+M$2)</f>
        <v>-1.5294976177689006</v>
      </c>
      <c r="N422" s="24">
        <f>INDEX(Random!$F$2:$F$10001, ($F422-1)*10+N$2)</f>
        <v>-5.2106583333841265E-2</v>
      </c>
      <c r="O422" s="24">
        <f>INDEX(Random!$F$2:$F$10001, ($F422-1)*10+O$2)</f>
        <v>4.8989487578004094E-2</v>
      </c>
      <c r="P422" s="24">
        <f>INDEX(Random!$F$2:$F$10001, ($F422-1)*10+P$2)</f>
        <v>7.5578183679998578E-2</v>
      </c>
      <c r="R422" s="11">
        <v>420</v>
      </c>
      <c r="S422" s="25">
        <v>100</v>
      </c>
      <c r="T422" s="25">
        <v>99.204459592128927</v>
      </c>
      <c r="U422" s="25">
        <v>103.4214684547856</v>
      </c>
      <c r="V422" s="25">
        <v>103.84907600182309</v>
      </c>
      <c r="W422" s="25">
        <v>96.6490010591219</v>
      </c>
      <c r="X422" s="25">
        <v>97.332526051804265</v>
      </c>
      <c r="Y422" s="25">
        <v>92.850184116127451</v>
      </c>
      <c r="Z422" s="25">
        <v>88.245602193214012</v>
      </c>
      <c r="AA422" s="25">
        <v>88.1300578150002</v>
      </c>
      <c r="AB422" s="25">
        <v>88.313617164804171</v>
      </c>
      <c r="AC422" s="25">
        <v>88.576517222168775</v>
      </c>
      <c r="AD422" s="36">
        <f t="shared" si="13"/>
        <v>94.657250967097838</v>
      </c>
      <c r="AE422" s="26">
        <f t="shared" si="14"/>
        <v>0</v>
      </c>
    </row>
    <row r="423" spans="6:31" x14ac:dyDescent="0.25">
      <c r="F423" s="11">
        <v>421</v>
      </c>
      <c r="G423" s="24">
        <f>INDEX(Random!$F$2:$F$10001, ($F423-1)*10+G$2)</f>
        <v>0.1271217429318181</v>
      </c>
      <c r="H423" s="24">
        <f>INDEX(Random!$F$2:$F$10001, ($F423-1)*10+H$2)</f>
        <v>1.6409400508361638</v>
      </c>
      <c r="I423" s="24">
        <f>INDEX(Random!$F$2:$F$10001, ($F423-1)*10+I$2)</f>
        <v>1.3023365344436559</v>
      </c>
      <c r="J423" s="24">
        <f>INDEX(Random!$F$2:$F$10001, ($F423-1)*10+J$2)</f>
        <v>0.36533752504302286</v>
      </c>
      <c r="K423" s="24">
        <f>INDEX(Random!$F$2:$F$10001, ($F423-1)*10+K$2)</f>
        <v>2.3153992481765476E-2</v>
      </c>
      <c r="L423" s="42">
        <f>INDEX(Random!$F$2:$F$10001, ($F423-1)*10+L$2)</f>
        <v>-0.40015208787238571</v>
      </c>
      <c r="M423" s="24">
        <f>INDEX(Random!$F$2:$F$10001, ($F423-1)*10+M$2)</f>
        <v>-0.16733199212803923</v>
      </c>
      <c r="N423" s="24">
        <f>INDEX(Random!$F$2:$F$10001, ($F423-1)*10+N$2)</f>
        <v>-1.2523168290230322</v>
      </c>
      <c r="O423" s="24">
        <f>INDEX(Random!$F$2:$F$10001, ($F423-1)*10+O$2)</f>
        <v>-0.19394279433330236</v>
      </c>
      <c r="P423" s="24">
        <f>INDEX(Random!$F$2:$F$10001, ($F423-1)*10+P$2)</f>
        <v>1.7401843620998858</v>
      </c>
      <c r="R423" s="11">
        <v>421</v>
      </c>
      <c r="S423" s="25">
        <v>100</v>
      </c>
      <c r="T423" s="25">
        <v>100.47123612950656</v>
      </c>
      <c r="U423" s="25">
        <v>106.20251405664152</v>
      </c>
      <c r="V423" s="25">
        <v>110.99298228836257</v>
      </c>
      <c r="W423" s="25">
        <v>112.41060345486953</v>
      </c>
      <c r="X423" s="25">
        <v>112.54716500943427</v>
      </c>
      <c r="Y423" s="25">
        <v>111.09529752776504</v>
      </c>
      <c r="Z423" s="25">
        <v>110.52186598831572</v>
      </c>
      <c r="AA423" s="25">
        <v>106.02202973875296</v>
      </c>
      <c r="AB423" s="25">
        <v>105.38068459113687</v>
      </c>
      <c r="AC423" s="25">
        <v>111.76343154532047</v>
      </c>
      <c r="AD423" s="36">
        <f t="shared" si="13"/>
        <v>108.74078103301056</v>
      </c>
      <c r="AE423" s="26">
        <f t="shared" si="14"/>
        <v>7.7407810330105633</v>
      </c>
    </row>
    <row r="424" spans="6:31" x14ac:dyDescent="0.25">
      <c r="F424" s="11">
        <v>422</v>
      </c>
      <c r="G424" s="24">
        <f>INDEX(Random!$F$2:$F$10001, ($F424-1)*10+G$2)</f>
        <v>-1.4548705334848853</v>
      </c>
      <c r="H424" s="24">
        <f>INDEX(Random!$F$2:$F$10001, ($F424-1)*10+H$2)</f>
        <v>0.42780548287131182</v>
      </c>
      <c r="I424" s="24">
        <f>INDEX(Random!$F$2:$F$10001, ($F424-1)*10+I$2)</f>
        <v>-0.37805960062037336</v>
      </c>
      <c r="J424" s="24">
        <f>INDEX(Random!$F$2:$F$10001, ($F424-1)*10+J$2)</f>
        <v>1.0428557496099728</v>
      </c>
      <c r="K424" s="24">
        <f>INDEX(Random!$F$2:$F$10001, ($F424-1)*10+K$2)</f>
        <v>-0.27443298619980111</v>
      </c>
      <c r="L424" s="42">
        <f>INDEX(Random!$F$2:$F$10001, ($F424-1)*10+L$2)</f>
        <v>-0.6938558756072073</v>
      </c>
      <c r="M424" s="24">
        <f>INDEX(Random!$F$2:$F$10001, ($F424-1)*10+M$2)</f>
        <v>0.34651029560265079</v>
      </c>
      <c r="N424" s="24">
        <f>INDEX(Random!$F$2:$F$10001, ($F424-1)*10+N$2)</f>
        <v>-0.82723471446331143</v>
      </c>
      <c r="O424" s="24">
        <f>INDEX(Random!$F$2:$F$10001, ($F424-1)*10+O$2)</f>
        <v>0.82400971036421444</v>
      </c>
      <c r="P424" s="24">
        <f>INDEX(Random!$F$2:$F$10001, ($F424-1)*10+P$2)</f>
        <v>-1.7872733742156222</v>
      </c>
      <c r="R424" s="11">
        <v>422</v>
      </c>
      <c r="S424" s="25">
        <v>100</v>
      </c>
      <c r="T424" s="25">
        <v>95.279039560625705</v>
      </c>
      <c r="U424" s="25">
        <v>96.698353645413903</v>
      </c>
      <c r="V424" s="25">
        <v>95.521692895759131</v>
      </c>
      <c r="W424" s="25">
        <v>98.965303364105552</v>
      </c>
      <c r="X424" s="25">
        <v>98.101440989527575</v>
      </c>
      <c r="Y424" s="25">
        <v>95.886665072563446</v>
      </c>
      <c r="Z424" s="25">
        <v>97.050040848917632</v>
      </c>
      <c r="AA424" s="25">
        <v>94.435582434352753</v>
      </c>
      <c r="AB424" s="25">
        <v>97.124490280316579</v>
      </c>
      <c r="AC424" s="25">
        <v>91.513279162279204</v>
      </c>
      <c r="AD424" s="36">
        <f t="shared" si="13"/>
        <v>96.057588825386148</v>
      </c>
      <c r="AE424" s="26">
        <f t="shared" si="14"/>
        <v>0</v>
      </c>
    </row>
    <row r="425" spans="6:31" x14ac:dyDescent="0.25">
      <c r="F425" s="11">
        <v>423</v>
      </c>
      <c r="G425" s="24">
        <f>INDEX(Random!$F$2:$F$10001, ($F425-1)*10+G$2)</f>
        <v>-0.12033511170447367</v>
      </c>
      <c r="H425" s="24">
        <f>INDEX(Random!$F$2:$F$10001, ($F425-1)*10+H$2)</f>
        <v>0.6621819662449504</v>
      </c>
      <c r="I425" s="24">
        <f>INDEX(Random!$F$2:$F$10001, ($F425-1)*10+I$2)</f>
        <v>0.45386829677520596</v>
      </c>
      <c r="J425" s="24">
        <f>INDEX(Random!$F$2:$F$10001, ($F425-1)*10+J$2)</f>
        <v>0.73351155351972475</v>
      </c>
      <c r="K425" s="24">
        <f>INDEX(Random!$F$2:$F$10001, ($F425-1)*10+K$2)</f>
        <v>-0.48321009857807268</v>
      </c>
      <c r="L425" s="42">
        <f>INDEX(Random!$F$2:$F$10001, ($F425-1)*10+L$2)</f>
        <v>1.5533383427474032</v>
      </c>
      <c r="M425" s="24">
        <f>INDEX(Random!$F$2:$F$10001, ($F425-1)*10+M$2)</f>
        <v>-5.5667129429686206E-2</v>
      </c>
      <c r="N425" s="24">
        <f>INDEX(Random!$F$2:$F$10001, ($F425-1)*10+N$2)</f>
        <v>-1.6220629379243379</v>
      </c>
      <c r="O425" s="24">
        <f>INDEX(Random!$F$2:$F$10001, ($F425-1)*10+O$2)</f>
        <v>-1.0111487799619112</v>
      </c>
      <c r="P425" s="24">
        <f>INDEX(Random!$F$2:$F$10001, ($F425-1)*10+P$2)</f>
        <v>1.6850099944790027</v>
      </c>
      <c r="R425" s="11">
        <v>423</v>
      </c>
      <c r="S425" s="25">
        <v>100</v>
      </c>
      <c r="T425" s="25">
        <v>99.640780507722582</v>
      </c>
      <c r="U425" s="25">
        <v>101.92316875902218</v>
      </c>
      <c r="V425" s="25">
        <v>103.53192170841996</v>
      </c>
      <c r="W425" s="25">
        <v>106.15711491528931</v>
      </c>
      <c r="X425" s="25">
        <v>104.49616304712372</v>
      </c>
      <c r="Y425" s="25">
        <v>110.13296465119119</v>
      </c>
      <c r="Z425" s="25">
        <v>109.97562750346084</v>
      </c>
      <c r="AA425" s="25">
        <v>104.19775960719578</v>
      </c>
      <c r="AB425" s="25">
        <v>100.76722632324118</v>
      </c>
      <c r="AC425" s="25">
        <v>106.67295093900333</v>
      </c>
      <c r="AD425" s="36">
        <f t="shared" si="13"/>
        <v>104.749567796167</v>
      </c>
      <c r="AE425" s="26">
        <f t="shared" si="14"/>
        <v>3.7495677961669998</v>
      </c>
    </row>
    <row r="426" spans="6:31" x14ac:dyDescent="0.25">
      <c r="F426" s="11">
        <v>424</v>
      </c>
      <c r="G426" s="24">
        <f>INDEX(Random!$F$2:$F$10001, ($F426-1)*10+G$2)</f>
        <v>1.064066582419148</v>
      </c>
      <c r="H426" s="24">
        <f>INDEX(Random!$F$2:$F$10001, ($F426-1)*10+H$2)</f>
        <v>1.3172074080826983</v>
      </c>
      <c r="I426" s="24">
        <f>INDEX(Random!$F$2:$F$10001, ($F426-1)*10+I$2)</f>
        <v>-1.2896221705951179</v>
      </c>
      <c r="J426" s="24">
        <f>INDEX(Random!$F$2:$F$10001, ($F426-1)*10+J$2)</f>
        <v>-1.384380077080458</v>
      </c>
      <c r="K426" s="24">
        <f>INDEX(Random!$F$2:$F$10001, ($F426-1)*10+K$2)</f>
        <v>-0.42244946874067313</v>
      </c>
      <c r="L426" s="42">
        <f>INDEX(Random!$F$2:$F$10001, ($F426-1)*10+L$2)</f>
        <v>1.1644126821920029</v>
      </c>
      <c r="M426" s="24">
        <f>INDEX(Random!$F$2:$F$10001, ($F426-1)*10+M$2)</f>
        <v>0.6425136642819177</v>
      </c>
      <c r="N426" s="24">
        <f>INDEX(Random!$F$2:$F$10001, ($F426-1)*10+N$2)</f>
        <v>3.4018976691652283E-2</v>
      </c>
      <c r="O426" s="24">
        <f>INDEX(Random!$F$2:$F$10001, ($F426-1)*10+O$2)</f>
        <v>-2.8210689959616068E-2</v>
      </c>
      <c r="P426" s="24">
        <f>INDEX(Random!$F$2:$F$10001, ($F426-1)*10+P$2)</f>
        <v>-0.49837062677045929</v>
      </c>
      <c r="R426" s="11">
        <v>424</v>
      </c>
      <c r="S426" s="25">
        <v>100</v>
      </c>
      <c r="T426" s="25">
        <v>103.67879022187736</v>
      </c>
      <c r="U426" s="25">
        <v>108.40948050617348</v>
      </c>
      <c r="V426" s="25">
        <v>103.8656047201528</v>
      </c>
      <c r="W426" s="25">
        <v>99.196405797902983</v>
      </c>
      <c r="X426" s="25">
        <v>97.843561875448685</v>
      </c>
      <c r="Y426" s="25">
        <v>101.78502432363253</v>
      </c>
      <c r="Z426" s="25">
        <v>104.04786648673108</v>
      </c>
      <c r="AA426" s="25">
        <v>104.21223898617313</v>
      </c>
      <c r="AB426" s="25">
        <v>104.15923810738505</v>
      </c>
      <c r="AC426" s="25">
        <v>102.47742237512011</v>
      </c>
      <c r="AD426" s="36">
        <f t="shared" si="13"/>
        <v>102.96756334005973</v>
      </c>
      <c r="AE426" s="26">
        <f t="shared" si="14"/>
        <v>1.9675633400597263</v>
      </c>
    </row>
    <row r="427" spans="6:31" x14ac:dyDescent="0.25">
      <c r="F427" s="11">
        <v>425</v>
      </c>
      <c r="G427" s="24">
        <f>INDEX(Random!$F$2:$F$10001, ($F427-1)*10+G$2)</f>
        <v>-1.1888338668592149</v>
      </c>
      <c r="H427" s="24">
        <f>INDEX(Random!$F$2:$F$10001, ($F427-1)*10+H$2)</f>
        <v>1.2623533326275631</v>
      </c>
      <c r="I427" s="24">
        <f>INDEX(Random!$F$2:$F$10001, ($F427-1)*10+I$2)</f>
        <v>-0.65736464772332204</v>
      </c>
      <c r="J427" s="24">
        <f>INDEX(Random!$F$2:$F$10001, ($F427-1)*10+J$2)</f>
        <v>1.6323519981899741</v>
      </c>
      <c r="K427" s="24">
        <f>INDEX(Random!$F$2:$F$10001, ($F427-1)*10+K$2)</f>
        <v>0.17238212503383779</v>
      </c>
      <c r="L427" s="42">
        <f>INDEX(Random!$F$2:$F$10001, ($F427-1)*10+L$2)</f>
        <v>0.68691366459665626</v>
      </c>
      <c r="M427" s="24">
        <f>INDEX(Random!$F$2:$F$10001, ($F427-1)*10+M$2)</f>
        <v>-1.9747186632118052</v>
      </c>
      <c r="N427" s="24">
        <f>INDEX(Random!$F$2:$F$10001, ($F427-1)*10+N$2)</f>
        <v>0.66405150830422521</v>
      </c>
      <c r="O427" s="24">
        <f>INDEX(Random!$F$2:$F$10001, ($F427-1)*10+O$2)</f>
        <v>0.1805478097742064</v>
      </c>
      <c r="P427" s="24">
        <f>INDEX(Random!$F$2:$F$10001, ($F427-1)*10+P$2)</f>
        <v>0.18529957878623624</v>
      </c>
      <c r="R427" s="11">
        <v>425</v>
      </c>
      <c r="S427" s="25">
        <v>100</v>
      </c>
      <c r="T427" s="25">
        <v>96.13303235395415</v>
      </c>
      <c r="U427" s="25">
        <v>100.33465049332085</v>
      </c>
      <c r="V427" s="25">
        <v>98.189562670479447</v>
      </c>
      <c r="W427" s="25">
        <v>103.76079207775889</v>
      </c>
      <c r="X427" s="25">
        <v>104.40812999928441</v>
      </c>
      <c r="Y427" s="25">
        <v>106.8883498895685</v>
      </c>
      <c r="Z427" s="25">
        <v>100.08184019130513</v>
      </c>
      <c r="AA427" s="25">
        <v>102.38075115052405</v>
      </c>
      <c r="AB427" s="25">
        <v>103.04769873278187</v>
      </c>
      <c r="AC427" s="25">
        <v>103.73552303297285</v>
      </c>
      <c r="AD427" s="36">
        <f t="shared" si="13"/>
        <v>101.89603305919502</v>
      </c>
      <c r="AE427" s="26">
        <f t="shared" si="14"/>
        <v>0.89603305919501963</v>
      </c>
    </row>
    <row r="428" spans="6:31" x14ac:dyDescent="0.25">
      <c r="F428" s="11">
        <v>426</v>
      </c>
      <c r="G428" s="24">
        <f>INDEX(Random!$F$2:$F$10001, ($F428-1)*10+G$2)</f>
        <v>0.15515264667015366</v>
      </c>
      <c r="H428" s="24">
        <f>INDEX(Random!$F$2:$F$10001, ($F428-1)*10+H$2)</f>
        <v>-0.29625388029340544</v>
      </c>
      <c r="I428" s="24">
        <f>INDEX(Random!$F$2:$F$10001, ($F428-1)*10+I$2)</f>
        <v>0.84984097505766243</v>
      </c>
      <c r="J428" s="24">
        <f>INDEX(Random!$F$2:$F$10001, ($F428-1)*10+J$2)</f>
        <v>-6.7046800263609388E-3</v>
      </c>
      <c r="K428" s="24">
        <f>INDEX(Random!$F$2:$F$10001, ($F428-1)*10+K$2)</f>
        <v>-0.28810179986478696</v>
      </c>
      <c r="L428" s="42">
        <f>INDEX(Random!$F$2:$F$10001, ($F428-1)*10+L$2)</f>
        <v>-0.74058094384665296</v>
      </c>
      <c r="M428" s="24">
        <f>INDEX(Random!$F$2:$F$10001, ($F428-1)*10+M$2)</f>
        <v>1.4681630338170155</v>
      </c>
      <c r="N428" s="24">
        <f>INDEX(Random!$F$2:$F$10001, ($F428-1)*10+N$2)</f>
        <v>-0.48954285613924747</v>
      </c>
      <c r="O428" s="24">
        <f>INDEX(Random!$F$2:$F$10001, ($F428-1)*10+O$2)</f>
        <v>0.23291497352319535</v>
      </c>
      <c r="P428" s="24">
        <f>INDEX(Random!$F$2:$F$10001, ($F428-1)*10+P$2)</f>
        <v>0.24565704264611993</v>
      </c>
      <c r="R428" s="11">
        <v>426</v>
      </c>
      <c r="S428" s="25">
        <v>100</v>
      </c>
      <c r="T428" s="25">
        <v>100.56574210762994</v>
      </c>
      <c r="U428" s="25">
        <v>99.614975203433318</v>
      </c>
      <c r="V428" s="25">
        <v>102.54016131970342</v>
      </c>
      <c r="W428" s="25">
        <v>102.56196554166478</v>
      </c>
      <c r="X428" s="25">
        <v>101.62010807159518</v>
      </c>
      <c r="Y428" s="25">
        <v>99.170351107564784</v>
      </c>
      <c r="Z428" s="25">
        <v>104.22169102044431</v>
      </c>
      <c r="AA428" s="25">
        <v>102.56923236443131</v>
      </c>
      <c r="AB428" s="25">
        <v>103.41889827399484</v>
      </c>
      <c r="AC428" s="25">
        <v>104.320177709351</v>
      </c>
      <c r="AD428" s="36">
        <f t="shared" si="13"/>
        <v>102.06033027198129</v>
      </c>
      <c r="AE428" s="26">
        <f t="shared" si="14"/>
        <v>1.0603302719812859</v>
      </c>
    </row>
    <row r="429" spans="6:31" x14ac:dyDescent="0.25">
      <c r="F429" s="11">
        <v>427</v>
      </c>
      <c r="G429" s="24">
        <f>INDEX(Random!$F$2:$F$10001, ($F429-1)*10+G$2)</f>
        <v>-1.658673364261577</v>
      </c>
      <c r="H429" s="24">
        <f>INDEX(Random!$F$2:$F$10001, ($F429-1)*10+H$2)</f>
        <v>6.8276471632172514E-2</v>
      </c>
      <c r="I429" s="24">
        <f>INDEX(Random!$F$2:$F$10001, ($F429-1)*10+I$2)</f>
        <v>-0.51700675766036475</v>
      </c>
      <c r="J429" s="24">
        <f>INDEX(Random!$F$2:$F$10001, ($F429-1)*10+J$2)</f>
        <v>0.3387734760882225</v>
      </c>
      <c r="K429" s="24">
        <f>INDEX(Random!$F$2:$F$10001, ($F429-1)*10+K$2)</f>
        <v>0.54763352086508565</v>
      </c>
      <c r="L429" s="42">
        <f>INDEX(Random!$F$2:$F$10001, ($F429-1)*10+L$2)</f>
        <v>-0.73883410935284799</v>
      </c>
      <c r="M429" s="24">
        <f>INDEX(Random!$F$2:$F$10001, ($F429-1)*10+M$2)</f>
        <v>4.1944390479124107E-2</v>
      </c>
      <c r="N429" s="24">
        <f>INDEX(Random!$F$2:$F$10001, ($F429-1)*10+N$2)</f>
        <v>-3.1900665012693281</v>
      </c>
      <c r="O429" s="24">
        <f>INDEX(Random!$F$2:$F$10001, ($F429-1)*10+O$2)</f>
        <v>-0.43894866440934577</v>
      </c>
      <c r="P429" s="24">
        <f>INDEX(Random!$F$2:$F$10001, ($F429-1)*10+P$2)</f>
        <v>-0.54091000474494499</v>
      </c>
      <c r="R429" s="11">
        <v>427</v>
      </c>
      <c r="S429" s="25">
        <v>100</v>
      </c>
      <c r="T429" s="25">
        <v>94.629956427020218</v>
      </c>
      <c r="U429" s="25">
        <v>94.888417870047633</v>
      </c>
      <c r="V429" s="25">
        <v>93.297957765925958</v>
      </c>
      <c r="W429" s="25">
        <v>94.405423755637685</v>
      </c>
      <c r="X429" s="25">
        <v>96.197581135189282</v>
      </c>
      <c r="Y429" s="25">
        <v>93.884045644747118</v>
      </c>
      <c r="Z429" s="25">
        <v>94.057361179055903</v>
      </c>
      <c r="AA429" s="25">
        <v>84.550098321478188</v>
      </c>
      <c r="AB429" s="25">
        <v>83.350862113764592</v>
      </c>
      <c r="AC429" s="25">
        <v>81.888108039631121</v>
      </c>
      <c r="AD429" s="36">
        <f t="shared" si="13"/>
        <v>91.114981225249764</v>
      </c>
      <c r="AE429" s="26">
        <f t="shared" si="14"/>
        <v>0</v>
      </c>
    </row>
    <row r="430" spans="6:31" x14ac:dyDescent="0.25">
      <c r="F430" s="11">
        <v>428</v>
      </c>
      <c r="G430" s="24">
        <f>INDEX(Random!$F$2:$F$10001, ($F430-1)*10+G$2)</f>
        <v>-0.19696402631529322</v>
      </c>
      <c r="H430" s="24">
        <f>INDEX(Random!$F$2:$F$10001, ($F430-1)*10+H$2)</f>
        <v>1.1698812389473345</v>
      </c>
      <c r="I430" s="24">
        <f>INDEX(Random!$F$2:$F$10001, ($F430-1)*10+I$2)</f>
        <v>-1.8519463196106825</v>
      </c>
      <c r="J430" s="24">
        <f>INDEX(Random!$F$2:$F$10001, ($F430-1)*10+J$2)</f>
        <v>-4.6885451201471751E-2</v>
      </c>
      <c r="K430" s="24">
        <f>INDEX(Random!$F$2:$F$10001, ($F430-1)*10+K$2)</f>
        <v>1.5672217642085431</v>
      </c>
      <c r="L430" s="42">
        <f>INDEX(Random!$F$2:$F$10001, ($F430-1)*10+L$2)</f>
        <v>0.32974114660753706</v>
      </c>
      <c r="M430" s="24">
        <f>INDEX(Random!$F$2:$F$10001, ($F430-1)*10+M$2)</f>
        <v>-0.77105637894422141</v>
      </c>
      <c r="N430" s="24">
        <f>INDEX(Random!$F$2:$F$10001, ($F430-1)*10+N$2)</f>
        <v>1.153310892807103</v>
      </c>
      <c r="O430" s="24">
        <f>INDEX(Random!$F$2:$F$10001, ($F430-1)*10+O$2)</f>
        <v>6.7504123474481604E-3</v>
      </c>
      <c r="P430" s="24">
        <f>INDEX(Random!$F$2:$F$10001, ($F430-1)*10+P$2)</f>
        <v>-1.5024869149111539E-2</v>
      </c>
      <c r="R430" s="11">
        <v>428</v>
      </c>
      <c r="S430" s="25">
        <v>100</v>
      </c>
      <c r="T430" s="25">
        <v>99.385011415966346</v>
      </c>
      <c r="U430" s="25">
        <v>103.40753392324527</v>
      </c>
      <c r="V430" s="25">
        <v>97.222207094991887</v>
      </c>
      <c r="W430" s="25">
        <v>97.111914152144053</v>
      </c>
      <c r="X430" s="25">
        <v>102.39806168769915</v>
      </c>
      <c r="Y430" s="25">
        <v>103.58216244994215</v>
      </c>
      <c r="Z430" s="25">
        <v>100.98183212495981</v>
      </c>
      <c r="AA430" s="25">
        <v>105.0106048934432</v>
      </c>
      <c r="AB430" s="25">
        <v>105.08034623271631</v>
      </c>
      <c r="AC430" s="25">
        <v>105.07336393542877</v>
      </c>
      <c r="AD430" s="36">
        <f t="shared" si="13"/>
        <v>101.92530379105371</v>
      </c>
      <c r="AE430" s="26">
        <f t="shared" si="14"/>
        <v>0.92530379105370741</v>
      </c>
    </row>
    <row r="431" spans="6:31" x14ac:dyDescent="0.25">
      <c r="F431" s="11">
        <v>429</v>
      </c>
      <c r="G431" s="24">
        <f>INDEX(Random!$F$2:$F$10001, ($F431-1)*10+G$2)</f>
        <v>-0.9470024672702585</v>
      </c>
      <c r="H431" s="24">
        <f>INDEX(Random!$F$2:$F$10001, ($F431-1)*10+H$2)</f>
        <v>1.0957280492245873</v>
      </c>
      <c r="I431" s="24">
        <f>INDEX(Random!$F$2:$F$10001, ($F431-1)*10+I$2)</f>
        <v>-0.72448327471463192</v>
      </c>
      <c r="J431" s="24">
        <f>INDEX(Random!$F$2:$F$10001, ($F431-1)*10+J$2)</f>
        <v>1.9845995539642793</v>
      </c>
      <c r="K431" s="24">
        <f>INDEX(Random!$F$2:$F$10001, ($F431-1)*10+K$2)</f>
        <v>-1.4843769535037312</v>
      </c>
      <c r="L431" s="42">
        <f>INDEX(Random!$F$2:$F$10001, ($F431-1)*10+L$2)</f>
        <v>0.45167495661996837</v>
      </c>
      <c r="M431" s="24">
        <f>INDEX(Random!$F$2:$F$10001, ($F431-1)*10+M$2)</f>
        <v>0.37297146733946979</v>
      </c>
      <c r="N431" s="24">
        <f>INDEX(Random!$F$2:$F$10001, ($F431-1)*10+N$2)</f>
        <v>0.97481624681587065</v>
      </c>
      <c r="O431" s="24">
        <f>INDEX(Random!$F$2:$F$10001, ($F431-1)*10+O$2)</f>
        <v>0.51927700447435754</v>
      </c>
      <c r="P431" s="24">
        <f>INDEX(Random!$F$2:$F$10001, ($F431-1)*10+P$2)</f>
        <v>0.23911570552680647</v>
      </c>
      <c r="R431" s="11">
        <v>429</v>
      </c>
      <c r="S431" s="25">
        <v>100</v>
      </c>
      <c r="T431" s="25">
        <v>96.915964496551538</v>
      </c>
      <c r="U431" s="25">
        <v>100.58806310895824</v>
      </c>
      <c r="V431" s="25">
        <v>98.216201442778853</v>
      </c>
      <c r="W431" s="25">
        <v>105.02245438245549</v>
      </c>
      <c r="X431" s="25">
        <v>99.965403584337082</v>
      </c>
      <c r="Y431" s="25">
        <v>101.53578526908369</v>
      </c>
      <c r="Z431" s="25">
        <v>102.85895119808016</v>
      </c>
      <c r="AA431" s="25">
        <v>106.32415298171655</v>
      </c>
      <c r="AB431" s="25">
        <v>108.23957474203399</v>
      </c>
      <c r="AC431" s="25">
        <v>109.15891318141864</v>
      </c>
      <c r="AD431" s="36">
        <f t="shared" si="13"/>
        <v>102.88254643874143</v>
      </c>
      <c r="AE431" s="26">
        <f t="shared" si="14"/>
        <v>1.8825464387414286</v>
      </c>
    </row>
    <row r="432" spans="6:31" x14ac:dyDescent="0.25">
      <c r="F432" s="11">
        <v>430</v>
      </c>
      <c r="G432" s="24">
        <f>INDEX(Random!$F$2:$F$10001, ($F432-1)*10+G$2)</f>
        <v>0.60258517578076776</v>
      </c>
      <c r="H432" s="24">
        <f>INDEX(Random!$F$2:$F$10001, ($F432-1)*10+H$2)</f>
        <v>-1.4170839085346829</v>
      </c>
      <c r="I432" s="24">
        <f>INDEX(Random!$F$2:$F$10001, ($F432-1)*10+I$2)</f>
        <v>-0.83581451568801168</v>
      </c>
      <c r="J432" s="24">
        <f>INDEX(Random!$F$2:$F$10001, ($F432-1)*10+J$2)</f>
        <v>1.0977506364332656</v>
      </c>
      <c r="K432" s="24">
        <f>INDEX(Random!$F$2:$F$10001, ($F432-1)*10+K$2)</f>
        <v>0.20216701163841186</v>
      </c>
      <c r="L432" s="42">
        <f>INDEX(Random!$F$2:$F$10001, ($F432-1)*10+L$2)</f>
        <v>-0.40950210989351071</v>
      </c>
      <c r="M432" s="24">
        <f>INDEX(Random!$F$2:$F$10001, ($F432-1)*10+M$2)</f>
        <v>0.10910917811325117</v>
      </c>
      <c r="N432" s="24">
        <f>INDEX(Random!$F$2:$F$10001, ($F432-1)*10+N$2)</f>
        <v>-2.1815815309834282E-2</v>
      </c>
      <c r="O432" s="24">
        <f>INDEX(Random!$F$2:$F$10001, ($F432-1)*10+O$2)</f>
        <v>-0.20528047914140937</v>
      </c>
      <c r="P432" s="24">
        <f>INDEX(Random!$F$2:$F$10001, ($F432-1)*10+P$2)</f>
        <v>1.5000064866206537</v>
      </c>
      <c r="R432" s="11">
        <v>430</v>
      </c>
      <c r="S432" s="25">
        <v>100</v>
      </c>
      <c r="T432" s="25">
        <v>102.08634830972272</v>
      </c>
      <c r="U432" s="25">
        <v>97.390246592240743</v>
      </c>
      <c r="V432" s="25">
        <v>94.739355711188239</v>
      </c>
      <c r="W432" s="25">
        <v>98.335654507482175</v>
      </c>
      <c r="X432" s="25">
        <v>99.048047458665479</v>
      </c>
      <c r="Y432" s="25">
        <v>97.739662807809125</v>
      </c>
      <c r="Z432" s="25">
        <v>98.140936689270276</v>
      </c>
      <c r="AA432" s="25">
        <v>98.112065450094974</v>
      </c>
      <c r="AB432" s="25">
        <v>97.481491942878378</v>
      </c>
      <c r="AC432" s="25">
        <v>102.55628612830952</v>
      </c>
      <c r="AD432" s="36">
        <f t="shared" si="13"/>
        <v>98.563009559766172</v>
      </c>
      <c r="AE432" s="26">
        <f t="shared" si="14"/>
        <v>0</v>
      </c>
    </row>
    <row r="433" spans="6:31" x14ac:dyDescent="0.25">
      <c r="F433" s="11">
        <v>431</v>
      </c>
      <c r="G433" s="24">
        <f>INDEX(Random!$F$2:$F$10001, ($F433-1)*10+G$2)</f>
        <v>-0.87745282555216342</v>
      </c>
      <c r="H433" s="24">
        <f>INDEX(Random!$F$2:$F$10001, ($F433-1)*10+H$2)</f>
        <v>-0.52392340580527486</v>
      </c>
      <c r="I433" s="24">
        <f>INDEX(Random!$F$2:$F$10001, ($F433-1)*10+I$2)</f>
        <v>-0.50009461788852072</v>
      </c>
      <c r="J433" s="24">
        <f>INDEX(Random!$F$2:$F$10001, ($F433-1)*10+J$2)</f>
        <v>0.86899455264366832</v>
      </c>
      <c r="K433" s="24">
        <f>INDEX(Random!$F$2:$F$10001, ($F433-1)*10+K$2)</f>
        <v>-0.12529489883855285</v>
      </c>
      <c r="L433" s="42">
        <f>INDEX(Random!$F$2:$F$10001, ($F433-1)*10+L$2)</f>
        <v>1.6592679333169296</v>
      </c>
      <c r="M433" s="24">
        <f>INDEX(Random!$F$2:$F$10001, ($F433-1)*10+M$2)</f>
        <v>-0.34627176006789367</v>
      </c>
      <c r="N433" s="24">
        <f>INDEX(Random!$F$2:$F$10001, ($F433-1)*10+N$2)</f>
        <v>-1.1650143644758881</v>
      </c>
      <c r="O433" s="24">
        <f>INDEX(Random!$F$2:$F$10001, ($F433-1)*10+O$2)</f>
        <v>-0.30531197477120592</v>
      </c>
      <c r="P433" s="24">
        <f>INDEX(Random!$F$2:$F$10001, ($F433-1)*10+P$2)</f>
        <v>-1.3866941536553117</v>
      </c>
      <c r="R433" s="11">
        <v>431</v>
      </c>
      <c r="S433" s="25">
        <v>100</v>
      </c>
      <c r="T433" s="25">
        <v>97.142310657390837</v>
      </c>
      <c r="U433" s="25">
        <v>95.4919163407627</v>
      </c>
      <c r="V433" s="25">
        <v>93.944615784560597</v>
      </c>
      <c r="W433" s="25">
        <v>96.765437337215843</v>
      </c>
      <c r="X433" s="25">
        <v>96.401798642256892</v>
      </c>
      <c r="Y433" s="25">
        <v>101.96360113030327</v>
      </c>
      <c r="Z433" s="25">
        <v>100.83031858455863</v>
      </c>
      <c r="AA433" s="25">
        <v>97.008715047198109</v>
      </c>
      <c r="AB433" s="25">
        <v>96.062387037010126</v>
      </c>
      <c r="AC433" s="25">
        <v>91.736855236355524</v>
      </c>
      <c r="AD433" s="36">
        <f t="shared" si="13"/>
        <v>96.734795579761254</v>
      </c>
      <c r="AE433" s="26">
        <f t="shared" si="14"/>
        <v>0</v>
      </c>
    </row>
    <row r="434" spans="6:31" x14ac:dyDescent="0.25">
      <c r="F434" s="11">
        <v>432</v>
      </c>
      <c r="G434" s="24">
        <f>INDEX(Random!$F$2:$F$10001, ($F434-1)*10+G$2)</f>
        <v>-0.60962684114390497</v>
      </c>
      <c r="H434" s="24">
        <f>INDEX(Random!$F$2:$F$10001, ($F434-1)*10+H$2)</f>
        <v>-1.4580240295163429</v>
      </c>
      <c r="I434" s="24">
        <f>INDEX(Random!$F$2:$F$10001, ($F434-1)*10+I$2)</f>
        <v>0.35596856245104302</v>
      </c>
      <c r="J434" s="24">
        <f>INDEX(Random!$F$2:$F$10001, ($F434-1)*10+J$2)</f>
        <v>-0.12871681109917887</v>
      </c>
      <c r="K434" s="24">
        <f>INDEX(Random!$F$2:$F$10001, ($F434-1)*10+K$2)</f>
        <v>0.21188179822075287</v>
      </c>
      <c r="L434" s="42">
        <f>INDEX(Random!$F$2:$F$10001, ($F434-1)*10+L$2)</f>
        <v>-0.1131359242904796</v>
      </c>
      <c r="M434" s="24">
        <f>INDEX(Random!$F$2:$F$10001, ($F434-1)*10+M$2)</f>
        <v>-0.14693179208073459</v>
      </c>
      <c r="N434" s="24">
        <f>INDEX(Random!$F$2:$F$10001, ($F434-1)*10+N$2)</f>
        <v>-1.1157669079428223</v>
      </c>
      <c r="O434" s="24">
        <f>INDEX(Random!$F$2:$F$10001, ($F434-1)*10+O$2)</f>
        <v>-0.33489793880343072</v>
      </c>
      <c r="P434" s="24">
        <f>INDEX(Random!$F$2:$F$10001, ($F434-1)*10+P$2)</f>
        <v>0.87227712488279774</v>
      </c>
      <c r="R434" s="11">
        <v>432</v>
      </c>
      <c r="S434" s="25">
        <v>100</v>
      </c>
      <c r="T434" s="25">
        <v>98.018886561964251</v>
      </c>
      <c r="U434" s="25">
        <v>93.381576075086073</v>
      </c>
      <c r="V434" s="25">
        <v>94.544546601020429</v>
      </c>
      <c r="W434" s="25">
        <v>94.178443982677848</v>
      </c>
      <c r="X434" s="25">
        <v>94.891634827881319</v>
      </c>
      <c r="Y434" s="25">
        <v>94.573599328190355</v>
      </c>
      <c r="Z434" s="25">
        <v>94.149845877444733</v>
      </c>
      <c r="AA434" s="25">
        <v>90.73118812917609</v>
      </c>
      <c r="AB434" s="25">
        <v>89.756983952170373</v>
      </c>
      <c r="AC434" s="25">
        <v>92.462245473910528</v>
      </c>
      <c r="AD434" s="36">
        <f t="shared" si="13"/>
        <v>93.668895080952197</v>
      </c>
      <c r="AE434" s="26">
        <f t="shared" si="14"/>
        <v>0</v>
      </c>
    </row>
    <row r="435" spans="6:31" x14ac:dyDescent="0.25">
      <c r="F435" s="11">
        <v>433</v>
      </c>
      <c r="G435" s="24">
        <f>INDEX(Random!$F$2:$F$10001, ($F435-1)*10+G$2)</f>
        <v>0.59058124225086805</v>
      </c>
      <c r="H435" s="24">
        <f>INDEX(Random!$F$2:$F$10001, ($F435-1)*10+H$2)</f>
        <v>0.25224671765838558</v>
      </c>
      <c r="I435" s="24">
        <f>INDEX(Random!$F$2:$F$10001, ($F435-1)*10+I$2)</f>
        <v>-1.4332958886282194</v>
      </c>
      <c r="J435" s="24">
        <f>INDEX(Random!$F$2:$F$10001, ($F435-1)*10+J$2)</f>
        <v>-1.1532959188702463</v>
      </c>
      <c r="K435" s="24">
        <f>INDEX(Random!$F$2:$F$10001, ($F435-1)*10+K$2)</f>
        <v>0.37339151190671604</v>
      </c>
      <c r="L435" s="42">
        <f>INDEX(Random!$F$2:$F$10001, ($F435-1)*10+L$2)</f>
        <v>-0.30540625056531545</v>
      </c>
      <c r="M435" s="24">
        <f>INDEX(Random!$F$2:$F$10001, ($F435-1)*10+M$2)</f>
        <v>-0.38541249560448898</v>
      </c>
      <c r="N435" s="24">
        <f>INDEX(Random!$F$2:$F$10001, ($F435-1)*10+N$2)</f>
        <v>-0.82536397282522012</v>
      </c>
      <c r="O435" s="24">
        <f>INDEX(Random!$F$2:$F$10001, ($F435-1)*10+O$2)</f>
        <v>-0.24965871080478017</v>
      </c>
      <c r="P435" s="24">
        <f>INDEX(Random!$F$2:$F$10001, ($F435-1)*10+P$2)</f>
        <v>-0.78124404211702136</v>
      </c>
      <c r="R435" s="11">
        <v>433</v>
      </c>
      <c r="S435" s="25">
        <v>100</v>
      </c>
      <c r="T435" s="25">
        <v>102.04525415171544</v>
      </c>
      <c r="U435" s="25">
        <v>102.95731606089853</v>
      </c>
      <c r="V435" s="25">
        <v>98.167753883964437</v>
      </c>
      <c r="W435" s="25">
        <v>94.484194683905187</v>
      </c>
      <c r="X435" s="25">
        <v>95.716816165671375</v>
      </c>
      <c r="Y435" s="25">
        <v>94.782791021812514</v>
      </c>
      <c r="Z435" s="25">
        <v>93.606351153304018</v>
      </c>
      <c r="AA435" s="25">
        <v>91.090378697037337</v>
      </c>
      <c r="AB435" s="25">
        <v>90.370318509661686</v>
      </c>
      <c r="AC435" s="25">
        <v>88.07155918914394</v>
      </c>
      <c r="AD435" s="36">
        <f t="shared" si="13"/>
        <v>95.129273351711447</v>
      </c>
      <c r="AE435" s="26">
        <f t="shared" si="14"/>
        <v>0</v>
      </c>
    </row>
    <row r="436" spans="6:31" x14ac:dyDescent="0.25">
      <c r="F436" s="11">
        <v>434</v>
      </c>
      <c r="G436" s="24">
        <f>INDEX(Random!$F$2:$F$10001, ($F436-1)*10+G$2)</f>
        <v>0.5583044199492031</v>
      </c>
      <c r="H436" s="24">
        <f>INDEX(Random!$F$2:$F$10001, ($F436-1)*10+H$2)</f>
        <v>0.22517919181941454</v>
      </c>
      <c r="I436" s="24">
        <f>INDEX(Random!$F$2:$F$10001, ($F436-1)*10+I$2)</f>
        <v>-4.0989456344147815E-2</v>
      </c>
      <c r="J436" s="24">
        <f>INDEX(Random!$F$2:$F$10001, ($F436-1)*10+J$2)</f>
        <v>-0.32403439831378389</v>
      </c>
      <c r="K436" s="24">
        <f>INDEX(Random!$F$2:$F$10001, ($F436-1)*10+K$2)</f>
        <v>1.7377500037419014</v>
      </c>
      <c r="L436" s="42">
        <f>INDEX(Random!$F$2:$F$10001, ($F436-1)*10+L$2)</f>
        <v>0.63558062162206763</v>
      </c>
      <c r="M436" s="24">
        <f>INDEX(Random!$F$2:$F$10001, ($F436-1)*10+M$2)</f>
        <v>0.41370523219013339</v>
      </c>
      <c r="N436" s="24">
        <f>INDEX(Random!$F$2:$F$10001, ($F436-1)*10+N$2)</f>
        <v>0.92846042202408741</v>
      </c>
      <c r="O436" s="24">
        <f>INDEX(Random!$F$2:$F$10001, ($F436-1)*10+O$2)</f>
        <v>-1.3124632155063511</v>
      </c>
      <c r="P436" s="24">
        <f>INDEX(Random!$F$2:$F$10001, ($F436-1)*10+P$2)</f>
        <v>-0.27370764732807995</v>
      </c>
      <c r="R436" s="11">
        <v>434</v>
      </c>
      <c r="S436" s="25">
        <v>100</v>
      </c>
      <c r="T436" s="25">
        <v>101.93483998930704</v>
      </c>
      <c r="U436" s="25">
        <v>102.75258643904297</v>
      </c>
      <c r="V436" s="25">
        <v>102.65631867043167</v>
      </c>
      <c r="W436" s="25">
        <v>101.59108171838716</v>
      </c>
      <c r="X436" s="25">
        <v>107.73550116468299</v>
      </c>
      <c r="Y436" s="25">
        <v>110.1050248993774</v>
      </c>
      <c r="Z436" s="25">
        <v>111.69235678157979</v>
      </c>
      <c r="AA436" s="25">
        <v>115.27577333712775</v>
      </c>
      <c r="AB436" s="25">
        <v>110.35952355835502</v>
      </c>
      <c r="AC436" s="25">
        <v>109.39886318809002</v>
      </c>
      <c r="AD436" s="36">
        <f t="shared" si="13"/>
        <v>107.35018697463818</v>
      </c>
      <c r="AE436" s="26">
        <f t="shared" si="14"/>
        <v>6.3501869746381772</v>
      </c>
    </row>
    <row r="437" spans="6:31" x14ac:dyDescent="0.25">
      <c r="F437" s="11">
        <v>435</v>
      </c>
      <c r="G437" s="24">
        <f>INDEX(Random!$F$2:$F$10001, ($F437-1)*10+G$2)</f>
        <v>0.5161089017131868</v>
      </c>
      <c r="H437" s="24">
        <f>INDEX(Random!$F$2:$F$10001, ($F437-1)*10+H$2)</f>
        <v>-0.71730699326918368</v>
      </c>
      <c r="I437" s="24">
        <f>INDEX(Random!$F$2:$F$10001, ($F437-1)*10+I$2)</f>
        <v>0.12352759206471786</v>
      </c>
      <c r="J437" s="24">
        <f>INDEX(Random!$F$2:$F$10001, ($F437-1)*10+J$2)</f>
        <v>-0.59102222394588333</v>
      </c>
      <c r="K437" s="24">
        <f>INDEX(Random!$F$2:$F$10001, ($F437-1)*10+K$2)</f>
        <v>-0.61820215405588463</v>
      </c>
      <c r="L437" s="42">
        <f>INDEX(Random!$F$2:$F$10001, ($F437-1)*10+L$2)</f>
        <v>-0.52997387703581467</v>
      </c>
      <c r="M437" s="24">
        <f>INDEX(Random!$F$2:$F$10001, ($F437-1)*10+M$2)</f>
        <v>1.26265565895277</v>
      </c>
      <c r="N437" s="24">
        <f>INDEX(Random!$F$2:$F$10001, ($F437-1)*10+N$2)</f>
        <v>1.172167530054546</v>
      </c>
      <c r="O437" s="24">
        <f>INDEX(Random!$F$2:$F$10001, ($F437-1)*10+O$2)</f>
        <v>-0.80071583292838167</v>
      </c>
      <c r="P437" s="24">
        <f>INDEX(Random!$F$2:$F$10001, ($F437-1)*10+P$2)</f>
        <v>-8.8314979618965145E-2</v>
      </c>
      <c r="R437" s="11">
        <v>435</v>
      </c>
      <c r="S437" s="25">
        <v>100</v>
      </c>
      <c r="T437" s="25">
        <v>101.79067561750772</v>
      </c>
      <c r="U437" s="25">
        <v>99.414382548585621</v>
      </c>
      <c r="V437" s="25">
        <v>99.8708187358598</v>
      </c>
      <c r="W437" s="25">
        <v>97.953370107316275</v>
      </c>
      <c r="X437" s="25">
        <v>95.985191042878796</v>
      </c>
      <c r="Y437" s="25">
        <v>94.335309297113639</v>
      </c>
      <c r="Z437" s="25">
        <v>98.459354037773537</v>
      </c>
      <c r="AA437" s="25">
        <v>102.4522675653436</v>
      </c>
      <c r="AB437" s="25">
        <v>99.780989812156818</v>
      </c>
      <c r="AC437" s="25">
        <v>99.529393028424465</v>
      </c>
      <c r="AD437" s="36">
        <f t="shared" si="13"/>
        <v>98.95717517929603</v>
      </c>
      <c r="AE437" s="26">
        <f t="shared" si="14"/>
        <v>0</v>
      </c>
    </row>
    <row r="438" spans="6:31" x14ac:dyDescent="0.25">
      <c r="F438" s="11">
        <v>436</v>
      </c>
      <c r="G438" s="24">
        <f>INDEX(Random!$F$2:$F$10001, ($F438-1)*10+G$2)</f>
        <v>2.6838321302261434</v>
      </c>
      <c r="H438" s="24">
        <f>INDEX(Random!$F$2:$F$10001, ($F438-1)*10+H$2)</f>
        <v>-0.43159070761287333</v>
      </c>
      <c r="I438" s="24">
        <f>INDEX(Random!$F$2:$F$10001, ($F438-1)*10+I$2)</f>
        <v>-0.90706783584887984</v>
      </c>
      <c r="J438" s="24">
        <f>INDEX(Random!$F$2:$F$10001, ($F438-1)*10+J$2)</f>
        <v>-0.59934048474619017</v>
      </c>
      <c r="K438" s="24">
        <f>INDEX(Random!$F$2:$F$10001, ($F438-1)*10+K$2)</f>
        <v>-1.3871504028080466</v>
      </c>
      <c r="L438" s="42">
        <f>INDEX(Random!$F$2:$F$10001, ($F438-1)*10+L$2)</f>
        <v>1.3586633327200344</v>
      </c>
      <c r="M438" s="24">
        <f>INDEX(Random!$F$2:$F$10001, ($F438-1)*10+M$2)</f>
        <v>-0.49713373875291278</v>
      </c>
      <c r="N438" s="24">
        <f>INDEX(Random!$F$2:$F$10001, ($F438-1)*10+N$2)</f>
        <v>-0.98959470921447779</v>
      </c>
      <c r="O438" s="24">
        <f>INDEX(Random!$F$2:$F$10001, ($F438-1)*10+O$2)</f>
        <v>0.29396347498021486</v>
      </c>
      <c r="P438" s="24">
        <f>INDEX(Random!$F$2:$F$10001, ($F438-1)*10+P$2)</f>
        <v>1.8805265872478782</v>
      </c>
      <c r="R438" s="11">
        <v>436</v>
      </c>
      <c r="S438" s="25">
        <v>100</v>
      </c>
      <c r="T438" s="25">
        <v>109.4673304010588</v>
      </c>
      <c r="U438" s="25">
        <v>107.94131068432014</v>
      </c>
      <c r="V438" s="25">
        <v>104.75257907196507</v>
      </c>
      <c r="W438" s="25">
        <v>102.712742963678</v>
      </c>
      <c r="X438" s="25">
        <v>98.086255506927714</v>
      </c>
      <c r="Y438" s="25">
        <v>102.70447642241271</v>
      </c>
      <c r="Z438" s="25">
        <v>101.05034225630753</v>
      </c>
      <c r="AA438" s="25">
        <v>97.794106573832977</v>
      </c>
      <c r="AB438" s="25">
        <v>98.80632786684663</v>
      </c>
      <c r="AC438" s="25">
        <v>105.28531273128053</v>
      </c>
      <c r="AD438" s="36">
        <f t="shared" si="13"/>
        <v>102.86007844786302</v>
      </c>
      <c r="AE438" s="26">
        <f t="shared" si="14"/>
        <v>1.8600784478630175</v>
      </c>
    </row>
    <row r="439" spans="6:31" x14ac:dyDescent="0.25">
      <c r="F439" s="11">
        <v>437</v>
      </c>
      <c r="G439" s="24">
        <f>INDEX(Random!$F$2:$F$10001, ($F439-1)*10+G$2)</f>
        <v>2.4441511938089913</v>
      </c>
      <c r="H439" s="24">
        <f>INDEX(Random!$F$2:$F$10001, ($F439-1)*10+H$2)</f>
        <v>0.17239915647625559</v>
      </c>
      <c r="I439" s="24">
        <f>INDEX(Random!$F$2:$F$10001, ($F439-1)*10+I$2)</f>
        <v>-1.4250301704660151</v>
      </c>
      <c r="J439" s="24">
        <f>INDEX(Random!$F$2:$F$10001, ($F439-1)*10+J$2)</f>
        <v>-0.1240472577214211</v>
      </c>
      <c r="K439" s="24">
        <f>INDEX(Random!$F$2:$F$10001, ($F439-1)*10+K$2)</f>
        <v>0.81242246790007966</v>
      </c>
      <c r="L439" s="42">
        <f>INDEX(Random!$F$2:$F$10001, ($F439-1)*10+L$2)</f>
        <v>-0.31769547404733084</v>
      </c>
      <c r="M439" s="24">
        <f>INDEX(Random!$F$2:$F$10001, ($F439-1)*10+M$2)</f>
        <v>1.3086555947446874</v>
      </c>
      <c r="N439" s="24">
        <f>INDEX(Random!$F$2:$F$10001, ($F439-1)*10+N$2)</f>
        <v>0.10499291490421539</v>
      </c>
      <c r="O439" s="24">
        <f>INDEX(Random!$F$2:$F$10001, ($F439-1)*10+O$2)</f>
        <v>0.45644872787388163</v>
      </c>
      <c r="P439" s="24">
        <f>INDEX(Random!$F$2:$F$10001, ($F439-1)*10+P$2)</f>
        <v>0.17861965736896263</v>
      </c>
      <c r="R439" s="11">
        <v>437</v>
      </c>
      <c r="S439" s="25">
        <v>100</v>
      </c>
      <c r="T439" s="25">
        <v>108.59083473550962</v>
      </c>
      <c r="U439" s="25">
        <v>109.26836851844803</v>
      </c>
      <c r="V439" s="25">
        <v>104.21410530493819</v>
      </c>
      <c r="W439" s="25">
        <v>103.82681972978344</v>
      </c>
      <c r="X439" s="25">
        <v>106.74163562388435</v>
      </c>
      <c r="Y439" s="25">
        <v>105.65646809348756</v>
      </c>
      <c r="Z439" s="25">
        <v>110.44571211098081</v>
      </c>
      <c r="AA439" s="25">
        <v>110.88384107193438</v>
      </c>
      <c r="AB439" s="25">
        <v>112.64377799662691</v>
      </c>
      <c r="AC439" s="25">
        <v>113.37025074191777</v>
      </c>
      <c r="AD439" s="36">
        <f t="shared" si="13"/>
        <v>108.56418139275111</v>
      </c>
      <c r="AE439" s="26">
        <f t="shared" si="14"/>
        <v>7.5641813927511095</v>
      </c>
    </row>
    <row r="440" spans="6:31" x14ac:dyDescent="0.25">
      <c r="F440" s="11">
        <v>438</v>
      </c>
      <c r="G440" s="24">
        <f>INDEX(Random!$F$2:$F$10001, ($F440-1)*10+G$2)</f>
        <v>-1.7945871244829854</v>
      </c>
      <c r="H440" s="24">
        <f>INDEX(Random!$F$2:$F$10001, ($F440-1)*10+H$2)</f>
        <v>-1.1668395187293641</v>
      </c>
      <c r="I440" s="24">
        <f>INDEX(Random!$F$2:$F$10001, ($F440-1)*10+I$2)</f>
        <v>0.1718203452661454</v>
      </c>
      <c r="J440" s="24">
        <f>INDEX(Random!$F$2:$F$10001, ($F440-1)*10+J$2)</f>
        <v>-1.3130711633257373</v>
      </c>
      <c r="K440" s="24">
        <f>INDEX(Random!$F$2:$F$10001, ($F440-1)*10+K$2)</f>
        <v>-0.13498488626905342</v>
      </c>
      <c r="L440" s="42">
        <f>INDEX(Random!$F$2:$F$10001, ($F440-1)*10+L$2)</f>
        <v>1.420667886731608</v>
      </c>
      <c r="M440" s="24">
        <f>INDEX(Random!$F$2:$F$10001, ($F440-1)*10+M$2)</f>
        <v>-2.0238702916668174</v>
      </c>
      <c r="N440" s="24">
        <f>INDEX(Random!$F$2:$F$10001, ($F440-1)*10+N$2)</f>
        <v>-0.18083338017462086</v>
      </c>
      <c r="O440" s="24">
        <f>INDEX(Random!$F$2:$F$10001, ($F440-1)*10+O$2)</f>
        <v>-2.13962098992703</v>
      </c>
      <c r="P440" s="24">
        <f>INDEX(Random!$F$2:$F$10001, ($F440-1)*10+P$2)</f>
        <v>0.35321494344817633</v>
      </c>
      <c r="R440" s="11">
        <v>438</v>
      </c>
      <c r="S440" s="25">
        <v>100</v>
      </c>
      <c r="T440" s="25">
        <v>94.199549949028665</v>
      </c>
      <c r="U440" s="25">
        <v>90.623713455327604</v>
      </c>
      <c r="V440" s="25">
        <v>91.187374162709048</v>
      </c>
      <c r="W440" s="25">
        <v>87.296659769052653</v>
      </c>
      <c r="X440" s="25">
        <v>86.940342918600848</v>
      </c>
      <c r="Y440" s="25">
        <v>91.223297489771852</v>
      </c>
      <c r="Z440" s="25">
        <v>85.273620077222944</v>
      </c>
      <c r="AA440" s="25">
        <v>84.795062017929325</v>
      </c>
      <c r="AB440" s="25">
        <v>78.957500589426957</v>
      </c>
      <c r="AC440" s="25">
        <v>79.933451309127079</v>
      </c>
      <c r="AD440" s="36">
        <f t="shared" si="13"/>
        <v>87.043057173819719</v>
      </c>
      <c r="AE440" s="26">
        <f t="shared" si="14"/>
        <v>0</v>
      </c>
    </row>
    <row r="441" spans="6:31" x14ac:dyDescent="0.25">
      <c r="F441" s="11">
        <v>439</v>
      </c>
      <c r="G441" s="24">
        <f>INDEX(Random!$F$2:$F$10001, ($F441-1)*10+G$2)</f>
        <v>0.39207236707176218</v>
      </c>
      <c r="H441" s="24">
        <f>INDEX(Random!$F$2:$F$10001, ($F441-1)*10+H$2)</f>
        <v>0.56211859560348121</v>
      </c>
      <c r="I441" s="24">
        <f>INDEX(Random!$F$2:$F$10001, ($F441-1)*10+I$2)</f>
        <v>-0.3240637019969011</v>
      </c>
      <c r="J441" s="24">
        <f>INDEX(Random!$F$2:$F$10001, ($F441-1)*10+J$2)</f>
        <v>-0.19313748252658189</v>
      </c>
      <c r="K441" s="24">
        <f>INDEX(Random!$F$2:$F$10001, ($F441-1)*10+K$2)</f>
        <v>-0.91725677509547843</v>
      </c>
      <c r="L441" s="42">
        <f>INDEX(Random!$F$2:$F$10001, ($F441-1)*10+L$2)</f>
        <v>0.99463765415900451</v>
      </c>
      <c r="M441" s="24">
        <f>INDEX(Random!$F$2:$F$10001, ($F441-1)*10+M$2)</f>
        <v>0.67822158225939821</v>
      </c>
      <c r="N441" s="24">
        <f>INDEX(Random!$F$2:$F$10001, ($F441-1)*10+N$2)</f>
        <v>-0.19702157165322187</v>
      </c>
      <c r="O441" s="24">
        <f>INDEX(Random!$F$2:$F$10001, ($F441-1)*10+O$2)</f>
        <v>0.81372930063048465</v>
      </c>
      <c r="P441" s="24">
        <f>INDEX(Random!$F$2:$F$10001, ($F441-1)*10+P$2)</f>
        <v>-0.10546522578083911</v>
      </c>
      <c r="R441" s="11">
        <v>439</v>
      </c>
      <c r="S441" s="25">
        <v>100</v>
      </c>
      <c r="T441" s="25">
        <v>101.36807434986277</v>
      </c>
      <c r="U441" s="25">
        <v>103.34260430104685</v>
      </c>
      <c r="V441" s="25">
        <v>102.27014542911289</v>
      </c>
      <c r="W441" s="25">
        <v>101.65424180628602</v>
      </c>
      <c r="X441" s="25">
        <v>98.617530625995528</v>
      </c>
      <c r="Y441" s="25">
        <v>102.00763896722539</v>
      </c>
      <c r="Z441" s="25">
        <v>104.40039361934316</v>
      </c>
      <c r="AA441" s="25">
        <v>103.75814285007196</v>
      </c>
      <c r="AB441" s="25">
        <v>106.67570648219329</v>
      </c>
      <c r="AC441" s="25">
        <v>106.3455332818624</v>
      </c>
      <c r="AD441" s="36">
        <f t="shared" si="13"/>
        <v>103.04400117130004</v>
      </c>
      <c r="AE441" s="26">
        <f t="shared" si="14"/>
        <v>2.0440011713000388</v>
      </c>
    </row>
    <row r="442" spans="6:31" x14ac:dyDescent="0.25">
      <c r="F442" s="11">
        <v>440</v>
      </c>
      <c r="G442" s="24">
        <f>INDEX(Random!$F$2:$F$10001, ($F442-1)*10+G$2)</f>
        <v>-0.58647747038517828</v>
      </c>
      <c r="H442" s="24">
        <f>INDEX(Random!$F$2:$F$10001, ($F442-1)*10+H$2)</f>
        <v>1.0865771922134717</v>
      </c>
      <c r="I442" s="24">
        <f>INDEX(Random!$F$2:$F$10001, ($F442-1)*10+I$2)</f>
        <v>-1.497397830840568</v>
      </c>
      <c r="J442" s="24">
        <f>INDEX(Random!$F$2:$F$10001, ($F442-1)*10+J$2)</f>
        <v>-1.0330098549774001</v>
      </c>
      <c r="K442" s="24">
        <f>INDEX(Random!$F$2:$F$10001, ($F442-1)*10+K$2)</f>
        <v>-0.67580374159136369</v>
      </c>
      <c r="L442" s="42">
        <f>INDEX(Random!$F$2:$F$10001, ($F442-1)*10+L$2)</f>
        <v>0.26137675034341745</v>
      </c>
      <c r="M442" s="24">
        <f>INDEX(Random!$F$2:$F$10001, ($F442-1)*10+M$2)</f>
        <v>-0.86986112447548425</v>
      </c>
      <c r="N442" s="24">
        <f>INDEX(Random!$F$2:$F$10001, ($F442-1)*10+N$2)</f>
        <v>-1.20423197260684</v>
      </c>
      <c r="O442" s="24">
        <f>INDEX(Random!$F$2:$F$10001, ($F442-1)*10+O$2)</f>
        <v>1.7517785906196379</v>
      </c>
      <c r="P442" s="24">
        <f>INDEX(Random!$F$2:$F$10001, ($F442-1)*10+P$2)</f>
        <v>0.52492038191066481</v>
      </c>
      <c r="R442" s="11">
        <v>440</v>
      </c>
      <c r="S442" s="25">
        <v>100</v>
      </c>
      <c r="T442" s="25">
        <v>98.095023223944807</v>
      </c>
      <c r="U442" s="25">
        <v>101.78055159112655</v>
      </c>
      <c r="V442" s="25">
        <v>96.837303860327793</v>
      </c>
      <c r="W442" s="25">
        <v>93.580458656254677</v>
      </c>
      <c r="X442" s="25">
        <v>91.523149479856869</v>
      </c>
      <c r="Y442" s="25">
        <v>92.369448754144187</v>
      </c>
      <c r="Z442" s="25">
        <v>89.752667978383187</v>
      </c>
      <c r="AA442" s="25">
        <v>86.237410965135865</v>
      </c>
      <c r="AB442" s="25">
        <v>91.496253454077973</v>
      </c>
      <c r="AC442" s="25">
        <v>93.162184201012948</v>
      </c>
      <c r="AD442" s="36">
        <f t="shared" si="13"/>
        <v>93.483445216426475</v>
      </c>
      <c r="AE442" s="26">
        <f t="shared" si="14"/>
        <v>0</v>
      </c>
    </row>
    <row r="443" spans="6:31" x14ac:dyDescent="0.25">
      <c r="F443" s="11">
        <v>441</v>
      </c>
      <c r="G443" s="24">
        <f>INDEX(Random!$F$2:$F$10001, ($F443-1)*10+G$2)</f>
        <v>-0.19166093339544235</v>
      </c>
      <c r="H443" s="24">
        <f>INDEX(Random!$F$2:$F$10001, ($F443-1)*10+H$2)</f>
        <v>-1.3256965174011333</v>
      </c>
      <c r="I443" s="24">
        <f>INDEX(Random!$F$2:$F$10001, ($F443-1)*10+I$2)</f>
        <v>0.31915477437829676</v>
      </c>
      <c r="J443" s="24">
        <f>INDEX(Random!$F$2:$F$10001, ($F443-1)*10+J$2)</f>
        <v>0.87183914671250706</v>
      </c>
      <c r="K443" s="24">
        <f>INDEX(Random!$F$2:$F$10001, ($F443-1)*10+K$2)</f>
        <v>1.7072239019244808</v>
      </c>
      <c r="L443" s="42">
        <f>INDEX(Random!$F$2:$F$10001, ($F443-1)*10+L$2)</f>
        <v>-0.31845069493211148</v>
      </c>
      <c r="M443" s="24">
        <f>INDEX(Random!$F$2:$F$10001, ($F443-1)*10+M$2)</f>
        <v>-1.4151073084101322</v>
      </c>
      <c r="N443" s="24">
        <f>INDEX(Random!$F$2:$F$10001, ($F443-1)*10+N$2)</f>
        <v>-0.96459611101935527</v>
      </c>
      <c r="O443" s="24">
        <f>INDEX(Random!$F$2:$F$10001, ($F443-1)*10+O$2)</f>
        <v>-0.55400358770176839</v>
      </c>
      <c r="P443" s="24">
        <f>INDEX(Random!$F$2:$F$10001, ($F443-1)*10+P$2)</f>
        <v>-0.34256178246907087</v>
      </c>
      <c r="R443" s="11">
        <v>441</v>
      </c>
      <c r="S443" s="25">
        <v>100</v>
      </c>
      <c r="T443" s="25">
        <v>99.402690713904946</v>
      </c>
      <c r="U443" s="25">
        <v>95.121162136970085</v>
      </c>
      <c r="V443" s="25">
        <v>96.186955085850457</v>
      </c>
      <c r="W443" s="25">
        <v>99.084559350359257</v>
      </c>
      <c r="X443" s="25">
        <v>104.96984840622859</v>
      </c>
      <c r="Y443" s="25">
        <v>103.9000614837166</v>
      </c>
      <c r="Z443" s="25">
        <v>99.127098285601818</v>
      </c>
      <c r="AA443" s="25">
        <v>96.013308366896965</v>
      </c>
      <c r="AB443" s="25">
        <v>94.286919216589979</v>
      </c>
      <c r="AC443" s="25">
        <v>93.2505628072294</v>
      </c>
      <c r="AD443" s="36">
        <f t="shared" si="13"/>
        <v>98.134316585334801</v>
      </c>
      <c r="AE443" s="26">
        <f t="shared" si="14"/>
        <v>0</v>
      </c>
    </row>
    <row r="444" spans="6:31" x14ac:dyDescent="0.25">
      <c r="F444" s="11">
        <v>442</v>
      </c>
      <c r="G444" s="24">
        <f>INDEX(Random!$F$2:$F$10001, ($F444-1)*10+G$2)</f>
        <v>-0.12052411462104168</v>
      </c>
      <c r="H444" s="24">
        <f>INDEX(Random!$F$2:$F$10001, ($F444-1)*10+H$2)</f>
        <v>-1.1138254085510582</v>
      </c>
      <c r="I444" s="24">
        <f>INDEX(Random!$F$2:$F$10001, ($F444-1)*10+I$2)</f>
        <v>-0.11621512460425491</v>
      </c>
      <c r="J444" s="24">
        <f>INDEX(Random!$F$2:$F$10001, ($F444-1)*10+J$2)</f>
        <v>8.2848925694919737E-2</v>
      </c>
      <c r="K444" s="24">
        <f>INDEX(Random!$F$2:$F$10001, ($F444-1)*10+K$2)</f>
        <v>-1.1414103659165844</v>
      </c>
      <c r="L444" s="42">
        <f>INDEX(Random!$F$2:$F$10001, ($F444-1)*10+L$2)</f>
        <v>-1.0074048644104119</v>
      </c>
      <c r="M444" s="24">
        <f>INDEX(Random!$F$2:$F$10001, ($F444-1)*10+M$2)</f>
        <v>-0.58905225516537296</v>
      </c>
      <c r="N444" s="24">
        <f>INDEX(Random!$F$2:$F$10001, ($F444-1)*10+N$2)</f>
        <v>-1.0636989845802451</v>
      </c>
      <c r="O444" s="24">
        <f>INDEX(Random!$F$2:$F$10001, ($F444-1)*10+O$2)</f>
        <v>-1.2078815218903172</v>
      </c>
      <c r="P444" s="24">
        <f>INDEX(Random!$F$2:$F$10001, ($F444-1)*10+P$2)</f>
        <v>3.1530198834680694</v>
      </c>
      <c r="R444" s="11">
        <v>442</v>
      </c>
      <c r="S444" s="25">
        <v>100</v>
      </c>
      <c r="T444" s="25">
        <v>99.640148851888938</v>
      </c>
      <c r="U444" s="25">
        <v>96.028386873865955</v>
      </c>
      <c r="V444" s="25">
        <v>95.696657460511176</v>
      </c>
      <c r="W444" s="25">
        <v>96.004945717100753</v>
      </c>
      <c r="X444" s="25">
        <v>92.439385747016701</v>
      </c>
      <c r="Y444" s="25">
        <v>89.407203423091886</v>
      </c>
      <c r="Z444" s="25">
        <v>87.69644309036245</v>
      </c>
      <c r="AA444" s="25">
        <v>84.659835523857211</v>
      </c>
      <c r="AB444" s="25">
        <v>81.334087931683257</v>
      </c>
      <c r="AC444" s="25">
        <v>90.446472925520467</v>
      </c>
      <c r="AD444" s="36">
        <f t="shared" si="13"/>
        <v>91.335356754489879</v>
      </c>
      <c r="AE444" s="26">
        <f t="shared" si="14"/>
        <v>0</v>
      </c>
    </row>
    <row r="445" spans="6:31" x14ac:dyDescent="0.25">
      <c r="F445" s="11">
        <v>443</v>
      </c>
      <c r="G445" s="24">
        <f>INDEX(Random!$F$2:$F$10001, ($F445-1)*10+G$2)</f>
        <v>3.1670554961818351</v>
      </c>
      <c r="H445" s="24">
        <f>INDEX(Random!$F$2:$F$10001, ($F445-1)*10+H$2)</f>
        <v>0.96807706137148608</v>
      </c>
      <c r="I445" s="24">
        <f>INDEX(Random!$F$2:$F$10001, ($F445-1)*10+I$2)</f>
        <v>0.63242228939841238</v>
      </c>
      <c r="J445" s="24">
        <f>INDEX(Random!$F$2:$F$10001, ($F445-1)*10+J$2)</f>
        <v>1.3600707433224117</v>
      </c>
      <c r="K445" s="24">
        <f>INDEX(Random!$F$2:$F$10001, ($F445-1)*10+K$2)</f>
        <v>-1.48979246527267</v>
      </c>
      <c r="L445" s="42">
        <f>INDEX(Random!$F$2:$F$10001, ($F445-1)*10+L$2)</f>
        <v>-1.0056697602339548</v>
      </c>
      <c r="M445" s="24">
        <f>INDEX(Random!$F$2:$F$10001, ($F445-1)*10+M$2)</f>
        <v>-0.22307758042417566</v>
      </c>
      <c r="N445" s="24">
        <f>INDEX(Random!$F$2:$F$10001, ($F445-1)*10+N$2)</f>
        <v>2.1423441868346718</v>
      </c>
      <c r="O445" s="24">
        <f>INDEX(Random!$F$2:$F$10001, ($F445-1)*10+O$2)</f>
        <v>0.41907218292503745</v>
      </c>
      <c r="P445" s="24">
        <f>INDEX(Random!$F$2:$F$10001, ($F445-1)*10+P$2)</f>
        <v>0.23845927573796621</v>
      </c>
      <c r="R445" s="11">
        <v>443</v>
      </c>
      <c r="S445" s="25">
        <v>100</v>
      </c>
      <c r="T445" s="25">
        <v>111.25601162418717</v>
      </c>
      <c r="U445" s="25">
        <v>114.9781083890764</v>
      </c>
      <c r="V445" s="25">
        <v>117.49447801369202</v>
      </c>
      <c r="W445" s="25">
        <v>123.03230908854806</v>
      </c>
      <c r="X445" s="25">
        <v>117.08677634175947</v>
      </c>
      <c r="Y445" s="25">
        <v>113.25270494739976</v>
      </c>
      <c r="Z445" s="25">
        <v>112.45767170262552</v>
      </c>
      <c r="AA445" s="25">
        <v>120.88876288969084</v>
      </c>
      <c r="AB445" s="25">
        <v>122.65363606580505</v>
      </c>
      <c r="AC445" s="25">
        <v>123.69267767049325</v>
      </c>
      <c r="AD445" s="36">
        <f t="shared" si="13"/>
        <v>117.67931367332775</v>
      </c>
      <c r="AE445" s="26">
        <f t="shared" si="14"/>
        <v>16.679313673327755</v>
      </c>
    </row>
    <row r="446" spans="6:31" x14ac:dyDescent="0.25">
      <c r="F446" s="11">
        <v>444</v>
      </c>
      <c r="G446" s="24">
        <f>INDEX(Random!$F$2:$F$10001, ($F446-1)*10+G$2)</f>
        <v>-0.1488913216410569</v>
      </c>
      <c r="H446" s="24">
        <f>INDEX(Random!$F$2:$F$10001, ($F446-1)*10+H$2)</f>
        <v>0.86860500926365203</v>
      </c>
      <c r="I446" s="24">
        <f>INDEX(Random!$F$2:$F$10001, ($F446-1)*10+I$2)</f>
        <v>-0.50497361716683853</v>
      </c>
      <c r="J446" s="24">
        <f>INDEX(Random!$F$2:$F$10001, ($F446-1)*10+J$2)</f>
        <v>2.6988456851686062</v>
      </c>
      <c r="K446" s="24">
        <f>INDEX(Random!$F$2:$F$10001, ($F446-1)*10+K$2)</f>
        <v>-1.5210334335824613</v>
      </c>
      <c r="L446" s="42">
        <f>INDEX(Random!$F$2:$F$10001, ($F446-1)*10+L$2)</f>
        <v>-0.22032565000357543</v>
      </c>
      <c r="M446" s="24">
        <f>INDEX(Random!$F$2:$F$10001, ($F446-1)*10+M$2)</f>
        <v>0.50224104063825514</v>
      </c>
      <c r="N446" s="24">
        <f>INDEX(Random!$F$2:$F$10001, ($F446-1)*10+N$2)</f>
        <v>0.38142970038153512</v>
      </c>
      <c r="O446" s="24">
        <f>INDEX(Random!$F$2:$F$10001, ($F446-1)*10+O$2)</f>
        <v>8.2612477883016705E-2</v>
      </c>
      <c r="P446" s="24">
        <f>INDEX(Random!$F$2:$F$10001, ($F446-1)*10+P$2)</f>
        <v>0.22509889800405306</v>
      </c>
      <c r="R446" s="11">
        <v>444</v>
      </c>
      <c r="S446" s="25">
        <v>100</v>
      </c>
      <c r="T446" s="25">
        <v>99.545389819938279</v>
      </c>
      <c r="U446" s="25">
        <v>102.53304295653815</v>
      </c>
      <c r="V446" s="25">
        <v>100.85514575174514</v>
      </c>
      <c r="W446" s="25">
        <v>110.45904547870519</v>
      </c>
      <c r="X446" s="25">
        <v>105.01102144614819</v>
      </c>
      <c r="Y446" s="25">
        <v>104.28346995163585</v>
      </c>
      <c r="Z446" s="25">
        <v>106.10148486325957</v>
      </c>
      <c r="AA446" s="25">
        <v>107.51464615003097</v>
      </c>
      <c r="AB446" s="25">
        <v>107.86015082931951</v>
      </c>
      <c r="AC446" s="25">
        <v>108.7251387732918</v>
      </c>
      <c r="AD446" s="36">
        <f t="shared" si="13"/>
        <v>105.28885360206127</v>
      </c>
      <c r="AE446" s="26">
        <f t="shared" si="14"/>
        <v>4.2888536020612662</v>
      </c>
    </row>
    <row r="447" spans="6:31" x14ac:dyDescent="0.25">
      <c r="F447" s="11">
        <v>445</v>
      </c>
      <c r="G447" s="24">
        <f>INDEX(Random!$F$2:$F$10001, ($F447-1)*10+G$2)</f>
        <v>1.9791766333938314</v>
      </c>
      <c r="H447" s="24">
        <f>INDEX(Random!$F$2:$F$10001, ($F447-1)*10+H$2)</f>
        <v>-0.21045357622657812</v>
      </c>
      <c r="I447" s="24">
        <f>INDEX(Random!$F$2:$F$10001, ($F447-1)*10+I$2)</f>
        <v>-0.14504129386698403</v>
      </c>
      <c r="J447" s="24">
        <f>INDEX(Random!$F$2:$F$10001, ($F447-1)*10+J$2)</f>
        <v>-1.0264311036369145</v>
      </c>
      <c r="K447" s="24">
        <f>INDEX(Random!$F$2:$F$10001, ($F447-1)*10+K$2)</f>
        <v>0.86848408454177872</v>
      </c>
      <c r="L447" s="42">
        <f>INDEX(Random!$F$2:$F$10001, ($F447-1)*10+L$2)</f>
        <v>0.55279692757865406</v>
      </c>
      <c r="M447" s="24">
        <f>INDEX(Random!$F$2:$F$10001, ($F447-1)*10+M$2)</f>
        <v>0.51323543973900609</v>
      </c>
      <c r="N447" s="24">
        <f>INDEX(Random!$F$2:$F$10001, ($F447-1)*10+N$2)</f>
        <v>0.72435384967879912</v>
      </c>
      <c r="O447" s="24">
        <f>INDEX(Random!$F$2:$F$10001, ($F447-1)*10+O$2)</f>
        <v>-1.2458681447823927</v>
      </c>
      <c r="P447" s="24">
        <f>INDEX(Random!$F$2:$F$10001, ($F447-1)*10+P$2)</f>
        <v>-0.40294815851146226</v>
      </c>
      <c r="R447" s="11">
        <v>445</v>
      </c>
      <c r="S447" s="25">
        <v>100</v>
      </c>
      <c r="T447" s="25">
        <v>106.91042008644709</v>
      </c>
      <c r="U447" s="25">
        <v>106.20486959597358</v>
      </c>
      <c r="V447" s="25">
        <v>105.73570462489579</v>
      </c>
      <c r="W447" s="25">
        <v>102.20213644564285</v>
      </c>
      <c r="X447" s="25">
        <v>105.2690994821897</v>
      </c>
      <c r="Y447" s="25">
        <v>107.2860676609718</v>
      </c>
      <c r="Z447" s="25">
        <v>109.19668835773041</v>
      </c>
      <c r="AA447" s="25">
        <v>111.9311335510761</v>
      </c>
      <c r="AB447" s="25">
        <v>107.39714675879448</v>
      </c>
      <c r="AC447" s="25">
        <v>106.00177328994886</v>
      </c>
      <c r="AD447" s="36">
        <f t="shared" si="13"/>
        <v>106.81350398536706</v>
      </c>
      <c r="AE447" s="26">
        <f t="shared" si="14"/>
        <v>5.8135039853670634</v>
      </c>
    </row>
    <row r="448" spans="6:31" x14ac:dyDescent="0.25">
      <c r="F448" s="11">
        <v>446</v>
      </c>
      <c r="G448" s="24">
        <f>INDEX(Random!$F$2:$F$10001, ($F448-1)*10+G$2)</f>
        <v>0.70417740086164682</v>
      </c>
      <c r="H448" s="24">
        <f>INDEX(Random!$F$2:$F$10001, ($F448-1)*10+H$2)</f>
        <v>-1.6897224453605653</v>
      </c>
      <c r="I448" s="24">
        <f>INDEX(Random!$F$2:$F$10001, ($F448-1)*10+I$2)</f>
        <v>-0.56189634358231078</v>
      </c>
      <c r="J448" s="24">
        <f>INDEX(Random!$F$2:$F$10001, ($F448-1)*10+J$2)</f>
        <v>-0.57760566504489419</v>
      </c>
      <c r="K448" s="24">
        <f>INDEX(Random!$F$2:$F$10001, ($F448-1)*10+K$2)</f>
        <v>-1.3562297479223206</v>
      </c>
      <c r="L448" s="42">
        <f>INDEX(Random!$F$2:$F$10001, ($F448-1)*10+L$2)</f>
        <v>-0.40715489526163084</v>
      </c>
      <c r="M448" s="24">
        <f>INDEX(Random!$F$2:$F$10001, ($F448-1)*10+M$2)</f>
        <v>-1.1306215119514302</v>
      </c>
      <c r="N448" s="24">
        <f>INDEX(Random!$F$2:$F$10001, ($F448-1)*10+N$2)</f>
        <v>-1.1060403126334635</v>
      </c>
      <c r="O448" s="24">
        <f>INDEX(Random!$F$2:$F$10001, ($F448-1)*10+O$2)</f>
        <v>-0.18201450525669266</v>
      </c>
      <c r="P448" s="24">
        <f>INDEX(Random!$F$2:$F$10001, ($F448-1)*10+P$2)</f>
        <v>0.36415063675719817</v>
      </c>
      <c r="R448" s="11">
        <v>446</v>
      </c>
      <c r="S448" s="25">
        <v>100</v>
      </c>
      <c r="T448" s="25">
        <v>102.43480157899943</v>
      </c>
      <c r="U448" s="25">
        <v>96.8331118417087</v>
      </c>
      <c r="V448" s="25">
        <v>95.066811557110498</v>
      </c>
      <c r="W448" s="25">
        <v>93.28356507985005</v>
      </c>
      <c r="X448" s="25">
        <v>89.17423141366946</v>
      </c>
      <c r="Y448" s="25">
        <v>88.003203920758253</v>
      </c>
      <c r="Z448" s="25">
        <v>84.765491798866307</v>
      </c>
      <c r="AA448" s="25">
        <v>81.714241706630716</v>
      </c>
      <c r="AB448" s="25">
        <v>81.252440011479635</v>
      </c>
      <c r="AC448" s="25">
        <v>82.286934073206098</v>
      </c>
      <c r="AD448" s="36">
        <f t="shared" si="13"/>
        <v>89.481483298227914</v>
      </c>
      <c r="AE448" s="26">
        <f t="shared" si="14"/>
        <v>0</v>
      </c>
    </row>
    <row r="449" spans="6:31" x14ac:dyDescent="0.25">
      <c r="F449" s="11">
        <v>447</v>
      </c>
      <c r="G449" s="24">
        <f>INDEX(Random!$F$2:$F$10001, ($F449-1)*10+G$2)</f>
        <v>-1.1560011134571142</v>
      </c>
      <c r="H449" s="24">
        <f>INDEX(Random!$F$2:$F$10001, ($F449-1)*10+H$2)</f>
        <v>1.2678228058245145</v>
      </c>
      <c r="I449" s="24">
        <f>INDEX(Random!$F$2:$F$10001, ($F449-1)*10+I$2)</f>
        <v>0.18049612480618074</v>
      </c>
      <c r="J449" s="24">
        <f>INDEX(Random!$F$2:$F$10001, ($F449-1)*10+J$2)</f>
        <v>0.2385536917393962</v>
      </c>
      <c r="K449" s="24">
        <f>INDEX(Random!$F$2:$F$10001, ($F449-1)*10+K$2)</f>
        <v>-0.81325818258562643</v>
      </c>
      <c r="L449" s="42">
        <f>INDEX(Random!$F$2:$F$10001, ($F449-1)*10+L$2)</f>
        <v>-1.5664636683252131</v>
      </c>
      <c r="M449" s="24">
        <f>INDEX(Random!$F$2:$F$10001, ($F449-1)*10+M$2)</f>
        <v>0.3815940174029816</v>
      </c>
      <c r="N449" s="24">
        <f>INDEX(Random!$F$2:$F$10001, ($F449-1)*10+N$2)</f>
        <v>-6.2393743762526981E-2</v>
      </c>
      <c r="O449" s="24">
        <f>INDEX(Random!$F$2:$F$10001, ($F449-1)*10+O$2)</f>
        <v>0.64771258811231125</v>
      </c>
      <c r="P449" s="24">
        <f>INDEX(Random!$F$2:$F$10001, ($F449-1)*10+P$2)</f>
        <v>0.92558729713565402</v>
      </c>
      <c r="R449" s="11">
        <v>447</v>
      </c>
      <c r="S449" s="25">
        <v>100</v>
      </c>
      <c r="T449" s="25">
        <v>96.23895659518719</v>
      </c>
      <c r="U449" s="25">
        <v>100.46363282471583</v>
      </c>
      <c r="V449" s="25">
        <v>101.11791626620794</v>
      </c>
      <c r="W449" s="25">
        <v>101.97484423363062</v>
      </c>
      <c r="X449" s="25">
        <v>99.274242732860088</v>
      </c>
      <c r="Y449" s="25">
        <v>94.234170532624631</v>
      </c>
      <c r="Z449" s="25">
        <v>95.48979782810045</v>
      </c>
      <c r="AA449" s="25">
        <v>95.331869102449474</v>
      </c>
      <c r="AB449" s="25">
        <v>97.468242171008285</v>
      </c>
      <c r="AC449" s="25">
        <v>100.5856139902305</v>
      </c>
      <c r="AD449" s="36">
        <f t="shared" si="13"/>
        <v>98.217928627701511</v>
      </c>
      <c r="AE449" s="26">
        <f t="shared" si="14"/>
        <v>0</v>
      </c>
    </row>
    <row r="450" spans="6:31" x14ac:dyDescent="0.25">
      <c r="F450" s="11">
        <v>448</v>
      </c>
      <c r="G450" s="24">
        <f>INDEX(Random!$F$2:$F$10001, ($F450-1)*10+G$2)</f>
        <v>-1.3312884532662121</v>
      </c>
      <c r="H450" s="24">
        <f>INDEX(Random!$F$2:$F$10001, ($F450-1)*10+H$2)</f>
        <v>-1.4905713639860882</v>
      </c>
      <c r="I450" s="24">
        <f>INDEX(Random!$F$2:$F$10001, ($F450-1)*10+I$2)</f>
        <v>-0.78697632413594376</v>
      </c>
      <c r="J450" s="24">
        <f>INDEX(Random!$F$2:$F$10001, ($F450-1)*10+J$2)</f>
        <v>9.5366309803229729E-2</v>
      </c>
      <c r="K450" s="24">
        <f>INDEX(Random!$F$2:$F$10001, ($F450-1)*10+K$2)</f>
        <v>-0.76628389499050353</v>
      </c>
      <c r="L450" s="42">
        <f>INDEX(Random!$F$2:$F$10001, ($F450-1)*10+L$2)</f>
        <v>-0.60430341836015888</v>
      </c>
      <c r="M450" s="24">
        <f>INDEX(Random!$F$2:$F$10001, ($F450-1)*10+M$2)</f>
        <v>-0.41002512405162872</v>
      </c>
      <c r="N450" s="24">
        <f>INDEX(Random!$F$2:$F$10001, ($F450-1)*10+N$2)</f>
        <v>-0.5750689658200695</v>
      </c>
      <c r="O450" s="24">
        <f>INDEX(Random!$F$2:$F$10001, ($F450-1)*10+O$2)</f>
        <v>-9.4439251079150022E-2</v>
      </c>
      <c r="P450" s="24">
        <f>INDEX(Random!$F$2:$F$10001, ($F450-1)*10+P$2)</f>
        <v>0.12742034445054645</v>
      </c>
      <c r="R450" s="11">
        <v>448</v>
      </c>
      <c r="S450" s="25">
        <v>100</v>
      </c>
      <c r="T450" s="25">
        <v>95.674797407336982</v>
      </c>
      <c r="U450" s="25">
        <v>91.048936924543781</v>
      </c>
      <c r="V450" s="25">
        <v>88.715856781272066</v>
      </c>
      <c r="W450" s="25">
        <v>89.039031100130032</v>
      </c>
      <c r="X450" s="25">
        <v>86.817688207173902</v>
      </c>
      <c r="Y450" s="25">
        <v>85.112927133723829</v>
      </c>
      <c r="Z450" s="25">
        <v>83.987146435444828</v>
      </c>
      <c r="AA450" s="25">
        <v>82.418742536601556</v>
      </c>
      <c r="AB450" s="25">
        <v>82.19403892253284</v>
      </c>
      <c r="AC450" s="25">
        <v>82.582194019752023</v>
      </c>
      <c r="AD450" s="36">
        <f t="shared" si="13"/>
        <v>86.759135946851188</v>
      </c>
      <c r="AE450" s="26">
        <f t="shared" si="14"/>
        <v>0</v>
      </c>
    </row>
    <row r="451" spans="6:31" x14ac:dyDescent="0.25">
      <c r="F451" s="11">
        <v>449</v>
      </c>
      <c r="G451" s="24">
        <f>INDEX(Random!$F$2:$F$10001, ($F451-1)*10+G$2)</f>
        <v>0.39474301234568587</v>
      </c>
      <c r="H451" s="24">
        <f>INDEX(Random!$F$2:$F$10001, ($F451-1)*10+H$2)</f>
        <v>-0.4881219795190736</v>
      </c>
      <c r="I451" s="24">
        <f>INDEX(Random!$F$2:$F$10001, ($F451-1)*10+I$2)</f>
        <v>1.1403636565848656</v>
      </c>
      <c r="J451" s="24">
        <f>INDEX(Random!$F$2:$F$10001, ($F451-1)*10+J$2)</f>
        <v>-0.44308943091641789</v>
      </c>
      <c r="K451" s="24">
        <f>INDEX(Random!$F$2:$F$10001, ($F451-1)*10+K$2)</f>
        <v>1.586398523471688</v>
      </c>
      <c r="L451" s="42">
        <f>INDEX(Random!$F$2:$F$10001, ($F451-1)*10+L$2)</f>
        <v>-0.98788624031634342</v>
      </c>
      <c r="M451" s="24">
        <f>INDEX(Random!$F$2:$F$10001, ($F451-1)*10+M$2)</f>
        <v>0.82561534949241788</v>
      </c>
      <c r="N451" s="24">
        <f>INDEX(Random!$F$2:$F$10001, ($F451-1)*10+N$2)</f>
        <v>-1.7317989690339539</v>
      </c>
      <c r="O451" s="24">
        <f>INDEX(Random!$F$2:$F$10001, ($F451-1)*10+O$2)</f>
        <v>0.5624654045215377</v>
      </c>
      <c r="P451" s="24">
        <f>INDEX(Random!$F$2:$F$10001, ($F451-1)*10+P$2)</f>
        <v>-1.4395995409507409</v>
      </c>
      <c r="R451" s="11">
        <v>449</v>
      </c>
      <c r="S451" s="25">
        <v>100</v>
      </c>
      <c r="T451" s="25">
        <v>101.37715491997703</v>
      </c>
      <c r="U451" s="25">
        <v>99.774551939344988</v>
      </c>
      <c r="V451" s="25">
        <v>103.71011174139704</v>
      </c>
      <c r="W451" s="25">
        <v>102.2249164287104</v>
      </c>
      <c r="X451" s="25">
        <v>107.85873619955292</v>
      </c>
      <c r="Y451" s="25">
        <v>104.38908926017346</v>
      </c>
      <c r="Z451" s="25">
        <v>107.36718997166481</v>
      </c>
      <c r="AA451" s="25">
        <v>101.35263163617564</v>
      </c>
      <c r="AB451" s="25">
        <v>103.32806272018875</v>
      </c>
      <c r="AC451" s="25">
        <v>98.500425214522195</v>
      </c>
      <c r="AD451" s="36">
        <f t="shared" ref="AD451:AD514" si="15">AVERAGE(T451:AC451)</f>
        <v>102.98828700317071</v>
      </c>
      <c r="AE451" s="26">
        <f t="shared" ref="AE451:AE514" si="16">MAX(AD451-$C$3, 0)</f>
        <v>1.9882870031707114</v>
      </c>
    </row>
    <row r="452" spans="6:31" x14ac:dyDescent="0.25">
      <c r="F452" s="11">
        <v>450</v>
      </c>
      <c r="G452" s="24">
        <f>INDEX(Random!$F$2:$F$10001, ($F452-1)*10+G$2)</f>
        <v>1.079857707253868</v>
      </c>
      <c r="H452" s="24">
        <f>INDEX(Random!$F$2:$F$10001, ($F452-1)*10+H$2)</f>
        <v>-1.2875419072248695</v>
      </c>
      <c r="I452" s="24">
        <f>INDEX(Random!$F$2:$F$10001, ($F452-1)*10+I$2)</f>
        <v>0.11943153286938453</v>
      </c>
      <c r="J452" s="24">
        <f>INDEX(Random!$F$2:$F$10001, ($F452-1)*10+J$2)</f>
        <v>2.0135217401337222</v>
      </c>
      <c r="K452" s="24">
        <f>INDEX(Random!$F$2:$F$10001, ($F452-1)*10+K$2)</f>
        <v>0.2414422244422621</v>
      </c>
      <c r="L452" s="42">
        <f>INDEX(Random!$F$2:$F$10001, ($F452-1)*10+L$2)</f>
        <v>-0.66088194354702312</v>
      </c>
      <c r="M452" s="24">
        <f>INDEX(Random!$F$2:$F$10001, ($F452-1)*10+M$2)</f>
        <v>-0.15132457230390375</v>
      </c>
      <c r="N452" s="24">
        <f>INDEX(Random!$F$2:$F$10001, ($F452-1)*10+N$2)</f>
        <v>-6.3998719611360333E-2</v>
      </c>
      <c r="O452" s="24">
        <f>INDEX(Random!$F$2:$F$10001, ($F452-1)*10+O$2)</f>
        <v>1.2563471411237161</v>
      </c>
      <c r="P452" s="24">
        <f>INDEX(Random!$F$2:$F$10001, ($F452-1)*10+P$2)</f>
        <v>1.3951942923111262</v>
      </c>
      <c r="R452" s="11">
        <v>450</v>
      </c>
      <c r="S452" s="25">
        <v>100</v>
      </c>
      <c r="T452" s="25">
        <v>103.7337182826038</v>
      </c>
      <c r="U452" s="25">
        <v>99.392757233464508</v>
      </c>
      <c r="V452" s="25">
        <v>99.835377207962722</v>
      </c>
      <c r="W452" s="25">
        <v>106.85744685579164</v>
      </c>
      <c r="X452" s="25">
        <v>107.77345576629125</v>
      </c>
      <c r="Y452" s="25">
        <v>105.45688938234078</v>
      </c>
      <c r="Z452" s="25">
        <v>104.96890437648929</v>
      </c>
      <c r="AA452" s="25">
        <v>104.78965709642841</v>
      </c>
      <c r="AB452" s="25">
        <v>109.3475934767426</v>
      </c>
      <c r="AC452" s="25">
        <v>114.63641125366215</v>
      </c>
      <c r="AD452" s="36">
        <f t="shared" si="15"/>
        <v>105.67922109317772</v>
      </c>
      <c r="AE452" s="26">
        <f t="shared" si="16"/>
        <v>4.6792210931777163</v>
      </c>
    </row>
    <row r="453" spans="6:31" x14ac:dyDescent="0.25">
      <c r="F453" s="11">
        <v>451</v>
      </c>
      <c r="G453" s="24">
        <f>INDEX(Random!$F$2:$F$10001, ($F453-1)*10+G$2)</f>
        <v>1.5989585985718873</v>
      </c>
      <c r="H453" s="24">
        <f>INDEX(Random!$F$2:$F$10001, ($F453-1)*10+H$2)</f>
        <v>-0.83170222676632233</v>
      </c>
      <c r="I453" s="24">
        <f>INDEX(Random!$F$2:$F$10001, ($F453-1)*10+I$2)</f>
        <v>0.85862981451998621</v>
      </c>
      <c r="J453" s="24">
        <f>INDEX(Random!$F$2:$F$10001, ($F453-1)*10+J$2)</f>
        <v>-2.4917811560483885</v>
      </c>
      <c r="K453" s="24">
        <f>INDEX(Random!$F$2:$F$10001, ($F453-1)*10+K$2)</f>
        <v>0.74758346028403655</v>
      </c>
      <c r="L453" s="42">
        <f>INDEX(Random!$F$2:$F$10001, ($F453-1)*10+L$2)</f>
        <v>-0.49040996321385882</v>
      </c>
      <c r="M453" s="24">
        <f>INDEX(Random!$F$2:$F$10001, ($F453-1)*10+M$2)</f>
        <v>0.78134585297609616</v>
      </c>
      <c r="N453" s="24">
        <f>INDEX(Random!$F$2:$F$10001, ($F453-1)*10+N$2)</f>
        <v>0.6225199680657536</v>
      </c>
      <c r="O453" s="24">
        <f>INDEX(Random!$F$2:$F$10001, ($F453-1)*10+O$2)</f>
        <v>-0.53376842189520013</v>
      </c>
      <c r="P453" s="24">
        <f>INDEX(Random!$F$2:$F$10001, ($F453-1)*10+P$2)</f>
        <v>-9.5855538940096394E-2</v>
      </c>
      <c r="R453" s="11">
        <v>451</v>
      </c>
      <c r="S453" s="25">
        <v>100</v>
      </c>
      <c r="T453" s="25">
        <v>105.55565905535576</v>
      </c>
      <c r="U453" s="25">
        <v>102.6966756657405</v>
      </c>
      <c r="V453" s="25">
        <v>105.74352286347781</v>
      </c>
      <c r="W453" s="25">
        <v>97.307608825792656</v>
      </c>
      <c r="X453" s="25">
        <v>99.82207959989573</v>
      </c>
      <c r="Y453" s="25">
        <v>98.236520666655238</v>
      </c>
      <c r="Z453" s="25">
        <v>100.88917969725982</v>
      </c>
      <c r="AA453" s="25">
        <v>103.06296768756765</v>
      </c>
      <c r="AB453" s="25">
        <v>101.27853577342383</v>
      </c>
      <c r="AC453" s="25">
        <v>100.99761559189844</v>
      </c>
      <c r="AD453" s="36">
        <f t="shared" si="15"/>
        <v>101.55903654270675</v>
      </c>
      <c r="AE453" s="26">
        <f t="shared" si="16"/>
        <v>0.55903654270674963</v>
      </c>
    </row>
    <row r="454" spans="6:31" x14ac:dyDescent="0.25">
      <c r="F454" s="11">
        <v>452</v>
      </c>
      <c r="G454" s="24">
        <f>INDEX(Random!$F$2:$F$10001, ($F454-1)*10+G$2)</f>
        <v>-0.25351689160934104</v>
      </c>
      <c r="H454" s="24">
        <f>INDEX(Random!$F$2:$F$10001, ($F454-1)*10+H$2)</f>
        <v>-0.726879005537306</v>
      </c>
      <c r="I454" s="24">
        <f>INDEX(Random!$F$2:$F$10001, ($F454-1)*10+I$2)</f>
        <v>5.2808844079011923E-2</v>
      </c>
      <c r="J454" s="24">
        <f>INDEX(Random!$F$2:$F$10001, ($F454-1)*10+J$2)</f>
        <v>2.1840981980758278</v>
      </c>
      <c r="K454" s="24">
        <f>INDEX(Random!$F$2:$F$10001, ($F454-1)*10+K$2)</f>
        <v>-1.0119664695619235</v>
      </c>
      <c r="L454" s="42">
        <f>INDEX(Random!$F$2:$F$10001, ($F454-1)*10+L$2)</f>
        <v>3.4180020982980459E-2</v>
      </c>
      <c r="M454" s="24">
        <f>INDEX(Random!$F$2:$F$10001, ($F454-1)*10+M$2)</f>
        <v>0.22299333247210645</v>
      </c>
      <c r="N454" s="24">
        <f>INDEX(Random!$F$2:$F$10001, ($F454-1)*10+N$2)</f>
        <v>-0.1674097839537777</v>
      </c>
      <c r="O454" s="24">
        <f>INDEX(Random!$F$2:$F$10001, ($F454-1)*10+O$2)</f>
        <v>0.32656024819218904</v>
      </c>
      <c r="P454" s="24">
        <f>INDEX(Random!$F$2:$F$10001, ($F454-1)*10+P$2)</f>
        <v>-0.9323219781654617</v>
      </c>
      <c r="R454" s="11">
        <v>452</v>
      </c>
      <c r="S454" s="25">
        <v>100</v>
      </c>
      <c r="T454" s="25">
        <v>99.196672555588336</v>
      </c>
      <c r="U454" s="25">
        <v>96.849837105396588</v>
      </c>
      <c r="V454" s="25">
        <v>97.063991812933466</v>
      </c>
      <c r="W454" s="25">
        <v>104.48722874909717</v>
      </c>
      <c r="X454" s="25">
        <v>101.04439389201276</v>
      </c>
      <c r="Y454" s="25">
        <v>101.20456823650154</v>
      </c>
      <c r="Z454" s="25">
        <v>102.00897710659365</v>
      </c>
      <c r="AA454" s="25">
        <v>101.48218089704528</v>
      </c>
      <c r="AB454" s="25">
        <v>102.64473887537793</v>
      </c>
      <c r="AC454" s="25">
        <v>99.528134133697435</v>
      </c>
      <c r="AD454" s="36">
        <f t="shared" si="15"/>
        <v>100.55107233642443</v>
      </c>
      <c r="AE454" s="26">
        <f t="shared" si="16"/>
        <v>0</v>
      </c>
    </row>
    <row r="455" spans="6:31" x14ac:dyDescent="0.25">
      <c r="F455" s="11">
        <v>453</v>
      </c>
      <c r="G455" s="24">
        <f>INDEX(Random!$F$2:$F$10001, ($F455-1)*10+G$2)</f>
        <v>0.43224361685844465</v>
      </c>
      <c r="H455" s="24">
        <f>INDEX(Random!$F$2:$F$10001, ($F455-1)*10+H$2)</f>
        <v>-0.60878209483989565</v>
      </c>
      <c r="I455" s="24">
        <f>INDEX(Random!$F$2:$F$10001, ($F455-1)*10+I$2)</f>
        <v>0.2142549874948606</v>
      </c>
      <c r="J455" s="24">
        <f>INDEX(Random!$F$2:$F$10001, ($F455-1)*10+J$2)</f>
        <v>-1.1236606353317016</v>
      </c>
      <c r="K455" s="24">
        <f>INDEX(Random!$F$2:$F$10001, ($F455-1)*10+K$2)</f>
        <v>-1.013947156375427</v>
      </c>
      <c r="L455" s="42">
        <f>INDEX(Random!$F$2:$F$10001, ($F455-1)*10+L$2)</f>
        <v>0.46382294738514696</v>
      </c>
      <c r="M455" s="24">
        <f>INDEX(Random!$F$2:$F$10001, ($F455-1)*10+M$2)</f>
        <v>-0.48567425373941825</v>
      </c>
      <c r="N455" s="24">
        <f>INDEX(Random!$F$2:$F$10001, ($F455-1)*10+N$2)</f>
        <v>0.64556153783058368</v>
      </c>
      <c r="O455" s="24">
        <f>INDEX(Random!$F$2:$F$10001, ($F455-1)*10+O$2)</f>
        <v>-0.79201206301242033</v>
      </c>
      <c r="P455" s="24">
        <f>INDEX(Random!$F$2:$F$10001, ($F455-1)*10+P$2)</f>
        <v>7.3595929790017389E-2</v>
      </c>
      <c r="R455" s="11">
        <v>453</v>
      </c>
      <c r="S455" s="25">
        <v>100</v>
      </c>
      <c r="T455" s="25">
        <v>101.50474819562359</v>
      </c>
      <c r="U455" s="25">
        <v>99.496643052236848</v>
      </c>
      <c r="V455" s="25">
        <v>100.25808749256203</v>
      </c>
      <c r="W455" s="25">
        <v>96.592057052813516</v>
      </c>
      <c r="X455" s="25">
        <v>93.403161266921046</v>
      </c>
      <c r="Y455" s="25">
        <v>94.909118447620159</v>
      </c>
      <c r="Z455" s="25">
        <v>93.416433388977268</v>
      </c>
      <c r="AA455" s="25">
        <v>95.502991188389458</v>
      </c>
      <c r="AB455" s="25">
        <v>93.040062146249753</v>
      </c>
      <c r="AC455" s="25">
        <v>93.310828171389858</v>
      </c>
      <c r="AD455" s="36">
        <f t="shared" si="15"/>
        <v>96.143413040278347</v>
      </c>
      <c r="AE455" s="26">
        <f t="shared" si="16"/>
        <v>0</v>
      </c>
    </row>
    <row r="456" spans="6:31" x14ac:dyDescent="0.25">
      <c r="F456" s="11">
        <v>454</v>
      </c>
      <c r="G456" s="24">
        <f>INDEX(Random!$F$2:$F$10001, ($F456-1)*10+G$2)</f>
        <v>-4.0928739315822575E-2</v>
      </c>
      <c r="H456" s="24">
        <f>INDEX(Random!$F$2:$F$10001, ($F456-1)*10+H$2)</f>
        <v>0.1035184394516758</v>
      </c>
      <c r="I456" s="24">
        <f>INDEX(Random!$F$2:$F$10001, ($F456-1)*10+I$2)</f>
        <v>-0.16268216121559387</v>
      </c>
      <c r="J456" s="24">
        <f>INDEX(Random!$F$2:$F$10001, ($F456-1)*10+J$2)</f>
        <v>-0.15659032078075805</v>
      </c>
      <c r="K456" s="24">
        <f>INDEX(Random!$F$2:$F$10001, ($F456-1)*10+K$2)</f>
        <v>-0.62809848045727845</v>
      </c>
      <c r="L456" s="42">
        <f>INDEX(Random!$F$2:$F$10001, ($F456-1)*10+L$2)</f>
        <v>-0.37704583758133731</v>
      </c>
      <c r="M456" s="24">
        <f>INDEX(Random!$F$2:$F$10001, ($F456-1)*10+M$2)</f>
        <v>-1.8679740870143269</v>
      </c>
      <c r="N456" s="24">
        <f>INDEX(Random!$F$2:$F$10001, ($F456-1)*10+N$2)</f>
        <v>0.66083187529340381</v>
      </c>
      <c r="O456" s="24">
        <f>INDEX(Random!$F$2:$F$10001, ($F456-1)*10+O$2)</f>
        <v>0.78946015592549124</v>
      </c>
      <c r="P456" s="24">
        <f>INDEX(Random!$F$2:$F$10001, ($F456-1)*10+P$2)</f>
        <v>5.425866868966208E-2</v>
      </c>
      <c r="R456" s="11">
        <v>454</v>
      </c>
      <c r="S456" s="25">
        <v>100</v>
      </c>
      <c r="T456" s="25">
        <v>99.906514559875319</v>
      </c>
      <c r="U456" s="25">
        <v>100.29787500483855</v>
      </c>
      <c r="V456" s="25">
        <v>99.795738577643021</v>
      </c>
      <c r="W456" s="25">
        <v>99.316406976746379</v>
      </c>
      <c r="X456" s="25">
        <v>97.288541758782586</v>
      </c>
      <c r="Y456" s="25">
        <v>96.107967255064096</v>
      </c>
      <c r="Z456" s="25">
        <v>90.310701402149391</v>
      </c>
      <c r="AA456" s="25">
        <v>92.375190153447463</v>
      </c>
      <c r="AB456" s="25">
        <v>94.895400380378078</v>
      </c>
      <c r="AC456" s="25">
        <v>95.109858376815197</v>
      </c>
      <c r="AD456" s="36">
        <f t="shared" si="15"/>
        <v>96.540419444573999</v>
      </c>
      <c r="AE456" s="26">
        <f t="shared" si="16"/>
        <v>0</v>
      </c>
    </row>
    <row r="457" spans="6:31" x14ac:dyDescent="0.25">
      <c r="F457" s="11">
        <v>455</v>
      </c>
      <c r="G457" s="24">
        <f>INDEX(Random!$F$2:$F$10001, ($F457-1)*10+G$2)</f>
        <v>1.1044966387044313</v>
      </c>
      <c r="H457" s="24">
        <f>INDEX(Random!$F$2:$F$10001, ($F457-1)*10+H$2)</f>
        <v>-0.16865553963733426</v>
      </c>
      <c r="I457" s="24">
        <f>INDEX(Random!$F$2:$F$10001, ($F457-1)*10+I$2)</f>
        <v>1.9490502865784869</v>
      </c>
      <c r="J457" s="24">
        <f>INDEX(Random!$F$2:$F$10001, ($F457-1)*10+J$2)</f>
        <v>-1.2580372748407092</v>
      </c>
      <c r="K457" s="24">
        <f>INDEX(Random!$F$2:$F$10001, ($F457-1)*10+K$2)</f>
        <v>-0.48488412025268279</v>
      </c>
      <c r="L457" s="42">
        <f>INDEX(Random!$F$2:$F$10001, ($F457-1)*10+L$2)</f>
        <v>-0.62370181787785961</v>
      </c>
      <c r="M457" s="24">
        <f>INDEX(Random!$F$2:$F$10001, ($F457-1)*10+M$2)</f>
        <v>1.7491196575942669</v>
      </c>
      <c r="N457" s="24">
        <f>INDEX(Random!$F$2:$F$10001, ($F457-1)*10+N$2)</f>
        <v>0.34575587484988285</v>
      </c>
      <c r="O457" s="24">
        <f>INDEX(Random!$F$2:$F$10001, ($F457-1)*10+O$2)</f>
        <v>5.1793617682257653E-2</v>
      </c>
      <c r="P457" s="24">
        <f>INDEX(Random!$F$2:$F$10001, ($F457-1)*10+P$2)</f>
        <v>-9.6197698240178556E-2</v>
      </c>
      <c r="R457" s="11">
        <v>455</v>
      </c>
      <c r="S457" s="25">
        <v>100</v>
      </c>
      <c r="T457" s="25">
        <v>103.8194808042219</v>
      </c>
      <c r="U457" s="25">
        <v>103.27901927373178</v>
      </c>
      <c r="V457" s="25">
        <v>110.30451780610757</v>
      </c>
      <c r="W457" s="25">
        <v>105.79323031606985</v>
      </c>
      <c r="X457" s="25">
        <v>104.13212483112626</v>
      </c>
      <c r="Y457" s="25">
        <v>102.02097495505737</v>
      </c>
      <c r="Z457" s="25">
        <v>108.23266178491802</v>
      </c>
      <c r="AA457" s="25">
        <v>109.54305741654603</v>
      </c>
      <c r="AB457" s="25">
        <v>109.7815411035251</v>
      </c>
      <c r="AC457" s="25">
        <v>109.47577941615121</v>
      </c>
      <c r="AD457" s="36">
        <f t="shared" si="15"/>
        <v>106.63823877074552</v>
      </c>
      <c r="AE457" s="26">
        <f t="shared" si="16"/>
        <v>5.6382387707455166</v>
      </c>
    </row>
    <row r="458" spans="6:31" x14ac:dyDescent="0.25">
      <c r="F458" s="11">
        <v>456</v>
      </c>
      <c r="G458" s="24">
        <f>INDEX(Random!$F$2:$F$10001, ($F458-1)*10+G$2)</f>
        <v>0.99925698141001928</v>
      </c>
      <c r="H458" s="24">
        <f>INDEX(Random!$F$2:$F$10001, ($F458-1)*10+H$2)</f>
        <v>1.1283399396772169</v>
      </c>
      <c r="I458" s="24">
        <f>INDEX(Random!$F$2:$F$10001, ($F458-1)*10+I$2)</f>
        <v>0.38103170678040077</v>
      </c>
      <c r="J458" s="24">
        <f>INDEX(Random!$F$2:$F$10001, ($F458-1)*10+J$2)</f>
        <v>-0.23831469679884251</v>
      </c>
      <c r="K458" s="24">
        <f>INDEX(Random!$F$2:$F$10001, ($F458-1)*10+K$2)</f>
        <v>-0.62688760680752309</v>
      </c>
      <c r="L458" s="42">
        <f>INDEX(Random!$F$2:$F$10001, ($F458-1)*10+L$2)</f>
        <v>1.0481255492249153E-2</v>
      </c>
      <c r="M458" s="24">
        <f>INDEX(Random!$F$2:$F$10001, ($F458-1)*10+M$2)</f>
        <v>-0.41950569442516844</v>
      </c>
      <c r="N458" s="24">
        <f>INDEX(Random!$F$2:$F$10001, ($F458-1)*10+N$2)</f>
        <v>0.70617373617928081</v>
      </c>
      <c r="O458" s="24">
        <f>INDEX(Random!$F$2:$F$10001, ($F458-1)*10+O$2)</f>
        <v>-1.9316478053828863</v>
      </c>
      <c r="P458" s="24">
        <f>INDEX(Random!$F$2:$F$10001, ($F458-1)*10+P$2)</f>
        <v>1.3278774596794189</v>
      </c>
      <c r="R458" s="11">
        <v>456</v>
      </c>
      <c r="S458" s="25">
        <v>100</v>
      </c>
      <c r="T458" s="25">
        <v>103.45366011104649</v>
      </c>
      <c r="U458" s="25">
        <v>107.49098205109561</v>
      </c>
      <c r="V458" s="25">
        <v>108.92119598255688</v>
      </c>
      <c r="W458" s="25">
        <v>108.10130861732958</v>
      </c>
      <c r="X458" s="25">
        <v>105.89837212159233</v>
      </c>
      <c r="Y458" s="25">
        <v>105.98196441854394</v>
      </c>
      <c r="Z458" s="25">
        <v>104.54690097699186</v>
      </c>
      <c r="AA458" s="25">
        <v>107.09958162665569</v>
      </c>
      <c r="AB458" s="25">
        <v>100.42459366107947</v>
      </c>
      <c r="AC458" s="25">
        <v>105.04438740594128</v>
      </c>
      <c r="AD458" s="36">
        <f t="shared" si="15"/>
        <v>105.69629469728329</v>
      </c>
      <c r="AE458" s="26">
        <f t="shared" si="16"/>
        <v>4.6962946972832924</v>
      </c>
    </row>
    <row r="459" spans="6:31" x14ac:dyDescent="0.25">
      <c r="F459" s="11">
        <v>457</v>
      </c>
      <c r="G459" s="24">
        <f>INDEX(Random!$F$2:$F$10001, ($F459-1)*10+G$2)</f>
        <v>0.81389687364066743</v>
      </c>
      <c r="H459" s="24">
        <f>INDEX(Random!$F$2:$F$10001, ($F459-1)*10+H$2)</f>
        <v>0.75648639954611796</v>
      </c>
      <c r="I459" s="24">
        <f>INDEX(Random!$F$2:$F$10001, ($F459-1)*10+I$2)</f>
        <v>7.2899359908071337E-2</v>
      </c>
      <c r="J459" s="24">
        <f>INDEX(Random!$F$2:$F$10001, ($F459-1)*10+J$2)</f>
        <v>-1.2506662545324607</v>
      </c>
      <c r="K459" s="24">
        <f>INDEX(Random!$F$2:$F$10001, ($F459-1)*10+K$2)</f>
        <v>1.6307874413192112</v>
      </c>
      <c r="L459" s="42">
        <f>INDEX(Random!$F$2:$F$10001, ($F459-1)*10+L$2)</f>
        <v>0.27406532505756137</v>
      </c>
      <c r="M459" s="24">
        <f>INDEX(Random!$F$2:$F$10001, ($F459-1)*10+M$2)</f>
        <v>1.5319248660857054</v>
      </c>
      <c r="N459" s="24">
        <f>INDEX(Random!$F$2:$F$10001, ($F459-1)*10+N$2)</f>
        <v>-2.5277437703796903</v>
      </c>
      <c r="O459" s="24">
        <f>INDEX(Random!$F$2:$F$10001, ($F459-1)*10+O$2)</f>
        <v>-1.4687412370589221</v>
      </c>
      <c r="P459" s="24">
        <f>INDEX(Random!$F$2:$F$10001, ($F459-1)*10+P$2)</f>
        <v>1.2790753251086284</v>
      </c>
      <c r="R459" s="11">
        <v>457</v>
      </c>
      <c r="S459" s="25">
        <v>100</v>
      </c>
      <c r="T459" s="25">
        <v>102.81246669599614</v>
      </c>
      <c r="U459" s="25">
        <v>105.50068462501551</v>
      </c>
      <c r="V459" s="25">
        <v>105.80524163869045</v>
      </c>
      <c r="W459" s="25">
        <v>101.50305937581841</v>
      </c>
      <c r="X459" s="25">
        <v>107.25666638323897</v>
      </c>
      <c r="Y459" s="25">
        <v>108.29452987759079</v>
      </c>
      <c r="Z459" s="25">
        <v>114.05427890288902</v>
      </c>
      <c r="AA459" s="25">
        <v>104.82883344135055</v>
      </c>
      <c r="AB459" s="25">
        <v>99.83344861140489</v>
      </c>
      <c r="AC459" s="25">
        <v>104.25525574426652</v>
      </c>
      <c r="AD459" s="36">
        <f t="shared" si="15"/>
        <v>105.41444652962612</v>
      </c>
      <c r="AE459" s="26">
        <f t="shared" si="16"/>
        <v>4.4144465296261188</v>
      </c>
    </row>
    <row r="460" spans="6:31" x14ac:dyDescent="0.25">
      <c r="F460" s="11">
        <v>458</v>
      </c>
      <c r="G460" s="24">
        <f>INDEX(Random!$F$2:$F$10001, ($F460-1)*10+G$2)</f>
        <v>1.2225998448553368</v>
      </c>
      <c r="H460" s="24">
        <f>INDEX(Random!$F$2:$F$10001, ($F460-1)*10+H$2)</f>
        <v>-0.12970548807014046</v>
      </c>
      <c r="I460" s="24">
        <f>INDEX(Random!$F$2:$F$10001, ($F460-1)*10+I$2)</f>
        <v>0.53271247309176661</v>
      </c>
      <c r="J460" s="24">
        <f>INDEX(Random!$F$2:$F$10001, ($F460-1)*10+J$2)</f>
        <v>1.2720923762213587</v>
      </c>
      <c r="K460" s="24">
        <f>INDEX(Random!$F$2:$F$10001, ($F460-1)*10+K$2)</f>
        <v>-0.58231160739638721</v>
      </c>
      <c r="L460" s="42">
        <f>INDEX(Random!$F$2:$F$10001, ($F460-1)*10+L$2)</f>
        <v>-2.0698085934781708E-2</v>
      </c>
      <c r="M460" s="24">
        <f>INDEX(Random!$F$2:$F$10001, ($F460-1)*10+M$2)</f>
        <v>1.5407457539431493</v>
      </c>
      <c r="N460" s="24">
        <f>INDEX(Random!$F$2:$F$10001, ($F460-1)*10+N$2)</f>
        <v>-0.86349460444956938</v>
      </c>
      <c r="O460" s="24">
        <f>INDEX(Random!$F$2:$F$10001, ($F460-1)*10+O$2)</f>
        <v>-0.44042327290788774</v>
      </c>
      <c r="P460" s="24">
        <f>INDEX(Random!$F$2:$F$10001, ($F460-1)*10+P$2)</f>
        <v>3.4261429915895071E-2</v>
      </c>
      <c r="R460" s="11">
        <v>458</v>
      </c>
      <c r="S460" s="25">
        <v>100</v>
      </c>
      <c r="T460" s="25">
        <v>104.23155675677222</v>
      </c>
      <c r="U460" s="25">
        <v>103.82450035182433</v>
      </c>
      <c r="V460" s="25">
        <v>105.74253206187053</v>
      </c>
      <c r="W460" s="25">
        <v>110.40020293667625</v>
      </c>
      <c r="X460" s="25">
        <v>108.31223782846286</v>
      </c>
      <c r="Y460" s="25">
        <v>108.28443386539959</v>
      </c>
      <c r="Z460" s="25">
        <v>114.0773920488776</v>
      </c>
      <c r="AA460" s="25">
        <v>110.86930843861248</v>
      </c>
      <c r="AB460" s="25">
        <v>109.29136185278639</v>
      </c>
      <c r="AC460" s="25">
        <v>109.46490808835368</v>
      </c>
      <c r="AD460" s="36">
        <f t="shared" si="15"/>
        <v>108.4498434229636</v>
      </c>
      <c r="AE460" s="26">
        <f t="shared" si="16"/>
        <v>7.4498434229635961</v>
      </c>
    </row>
    <row r="461" spans="6:31" x14ac:dyDescent="0.25">
      <c r="F461" s="11">
        <v>459</v>
      </c>
      <c r="G461" s="24">
        <f>INDEX(Random!$F$2:$F$10001, ($F461-1)*10+G$2)</f>
        <v>-1.0150889948218402</v>
      </c>
      <c r="H461" s="24">
        <f>INDEX(Random!$F$2:$F$10001, ($F461-1)*10+H$2)</f>
        <v>8.8748009247885701E-2</v>
      </c>
      <c r="I461" s="24">
        <f>INDEX(Random!$F$2:$F$10001, ($F461-1)*10+I$2)</f>
        <v>-0.49584811305741566</v>
      </c>
      <c r="J461" s="24">
        <f>INDEX(Random!$F$2:$F$10001, ($F461-1)*10+J$2)</f>
        <v>-1.6641389416766712</v>
      </c>
      <c r="K461" s="24">
        <f>INDEX(Random!$F$2:$F$10001, ($F461-1)*10+K$2)</f>
        <v>-1.6307844586727571</v>
      </c>
      <c r="L461" s="42">
        <f>INDEX(Random!$F$2:$F$10001, ($F461-1)*10+L$2)</f>
        <v>-0.23477981512361892</v>
      </c>
      <c r="M461" s="24">
        <f>INDEX(Random!$F$2:$F$10001, ($F461-1)*10+M$2)</f>
        <v>-0.10125590172317665</v>
      </c>
      <c r="N461" s="24">
        <f>INDEX(Random!$F$2:$F$10001, ($F461-1)*10+N$2)</f>
        <v>1.3241216977853831</v>
      </c>
      <c r="O461" s="24">
        <f>INDEX(Random!$F$2:$F$10001, ($F461-1)*10+O$2)</f>
        <v>0.72789324992150617</v>
      </c>
      <c r="P461" s="24">
        <f>INDEX(Random!$F$2:$F$10001, ($F461-1)*10+P$2)</f>
        <v>-7.3927351606702676E-2</v>
      </c>
      <c r="R461" s="11">
        <v>459</v>
      </c>
      <c r="S461" s="25">
        <v>100</v>
      </c>
      <c r="T461" s="25">
        <v>96.694890854548234</v>
      </c>
      <c r="U461" s="25">
        <v>97.025590643601276</v>
      </c>
      <c r="V461" s="25">
        <v>95.46703584163231</v>
      </c>
      <c r="W461" s="25">
        <v>90.323854638344528</v>
      </c>
      <c r="X461" s="25">
        <v>85.553415444156443</v>
      </c>
      <c r="Y461" s="25">
        <v>84.919493171701035</v>
      </c>
      <c r="Z461" s="25">
        <v>84.668610972045215</v>
      </c>
      <c r="AA461" s="25">
        <v>88.552432501522674</v>
      </c>
      <c r="AB461" s="25">
        <v>90.780691655814536</v>
      </c>
      <c r="AC461" s="25">
        <v>90.59549767506789</v>
      </c>
      <c r="AD461" s="36">
        <f t="shared" si="15"/>
        <v>90.458151339843425</v>
      </c>
      <c r="AE461" s="26">
        <f t="shared" si="16"/>
        <v>0</v>
      </c>
    </row>
    <row r="462" spans="6:31" x14ac:dyDescent="0.25">
      <c r="F462" s="11">
        <v>460</v>
      </c>
      <c r="G462" s="24">
        <f>INDEX(Random!$F$2:$F$10001, ($F462-1)*10+G$2)</f>
        <v>-1.0307185182434884</v>
      </c>
      <c r="H462" s="24">
        <f>INDEX(Random!$F$2:$F$10001, ($F462-1)*10+H$2)</f>
        <v>-0.99330121370551494</v>
      </c>
      <c r="I462" s="24">
        <f>INDEX(Random!$F$2:$F$10001, ($F462-1)*10+I$2)</f>
        <v>1.6724109429493119</v>
      </c>
      <c r="J462" s="24">
        <f>INDEX(Random!$F$2:$F$10001, ($F462-1)*10+J$2)</f>
        <v>0.15942208372319708</v>
      </c>
      <c r="K462" s="24">
        <f>INDEX(Random!$F$2:$F$10001, ($F462-1)*10+K$2)</f>
        <v>0.22941388779208327</v>
      </c>
      <c r="L462" s="42">
        <f>INDEX(Random!$F$2:$F$10001, ($F462-1)*10+L$2)</f>
        <v>1.6746779560220935</v>
      </c>
      <c r="M462" s="24">
        <f>INDEX(Random!$F$2:$F$10001, ($F462-1)*10+M$2)</f>
        <v>-0.45406519551134256</v>
      </c>
      <c r="N462" s="24">
        <f>INDEX(Random!$F$2:$F$10001, ($F462-1)*10+N$2)</f>
        <v>0.88199692195511092</v>
      </c>
      <c r="O462" s="24">
        <f>INDEX(Random!$F$2:$F$10001, ($F462-1)*10+O$2)</f>
        <v>-1.1374473826094733</v>
      </c>
      <c r="P462" s="24">
        <f>INDEX(Random!$F$2:$F$10001, ($F462-1)*10+P$2)</f>
        <v>-1.8589826245058951</v>
      </c>
      <c r="R462" s="11">
        <v>460</v>
      </c>
      <c r="S462" s="25">
        <v>100</v>
      </c>
      <c r="T462" s="25">
        <v>96.644213761569816</v>
      </c>
      <c r="U462" s="25">
        <v>93.518333787491784</v>
      </c>
      <c r="V462" s="25">
        <v>98.957391508008186</v>
      </c>
      <c r="W462" s="25">
        <v>99.531487155482537</v>
      </c>
      <c r="X462" s="25">
        <v>100.34420479493292</v>
      </c>
      <c r="Y462" s="25">
        <v>106.18833150107226</v>
      </c>
      <c r="Z462" s="25">
        <v>104.62912141055978</v>
      </c>
      <c r="AA462" s="25">
        <v>107.81777098766635</v>
      </c>
      <c r="AB462" s="25">
        <v>103.82729059258585</v>
      </c>
      <c r="AC462" s="25">
        <v>97.593820665870624</v>
      </c>
      <c r="AD462" s="36">
        <f t="shared" si="15"/>
        <v>100.90519661652402</v>
      </c>
      <c r="AE462" s="26">
        <f t="shared" si="16"/>
        <v>0</v>
      </c>
    </row>
    <row r="463" spans="6:31" x14ac:dyDescent="0.25">
      <c r="F463" s="11">
        <v>461</v>
      </c>
      <c r="G463" s="24">
        <f>INDEX(Random!$F$2:$F$10001, ($F463-1)*10+G$2)</f>
        <v>-0.67153022912936911</v>
      </c>
      <c r="H463" s="24">
        <f>INDEX(Random!$F$2:$F$10001, ($F463-1)*10+H$2)</f>
        <v>-0.86862932611795052</v>
      </c>
      <c r="I463" s="24">
        <f>INDEX(Random!$F$2:$F$10001, ($F463-1)*10+I$2)</f>
        <v>-0.32637838312718775</v>
      </c>
      <c r="J463" s="24">
        <f>INDEX(Random!$F$2:$F$10001, ($F463-1)*10+J$2)</f>
        <v>-1.0586565597631261</v>
      </c>
      <c r="K463" s="24">
        <f>INDEX(Random!$F$2:$F$10001, ($F463-1)*10+K$2)</f>
        <v>-0.22445379865920104</v>
      </c>
      <c r="L463" s="42">
        <f>INDEX(Random!$F$2:$F$10001, ($F463-1)*10+L$2)</f>
        <v>-1.094464507158758</v>
      </c>
      <c r="M463" s="24">
        <f>INDEX(Random!$F$2:$F$10001, ($F463-1)*10+M$2)</f>
        <v>-1.1521245404721074</v>
      </c>
      <c r="N463" s="24">
        <f>INDEX(Random!$F$2:$F$10001, ($F463-1)*10+N$2)</f>
        <v>-0.66297859350616972</v>
      </c>
      <c r="O463" s="24">
        <f>INDEX(Random!$F$2:$F$10001, ($F463-1)*10+O$2)</f>
        <v>-2.4333479205854878</v>
      </c>
      <c r="P463" s="24">
        <f>INDEX(Random!$F$2:$F$10001, ($F463-1)*10+P$2)</f>
        <v>-1.5132416469354126</v>
      </c>
      <c r="R463" s="11">
        <v>461</v>
      </c>
      <c r="S463" s="25">
        <v>100</v>
      </c>
      <c r="T463" s="25">
        <v>97.815580813072529</v>
      </c>
      <c r="U463" s="25">
        <v>95.048440729679683</v>
      </c>
      <c r="V463" s="25">
        <v>94.054753834994898</v>
      </c>
      <c r="W463" s="25">
        <v>90.813338973243049</v>
      </c>
      <c r="X463" s="25">
        <v>90.171667531344539</v>
      </c>
      <c r="Y463" s="25">
        <v>86.95957147676846</v>
      </c>
      <c r="Z463" s="25">
        <v>83.69986655047633</v>
      </c>
      <c r="AA463" s="25">
        <v>81.894997227051263</v>
      </c>
      <c r="AB463" s="25">
        <v>75.509496864135116</v>
      </c>
      <c r="AC463" s="25">
        <v>71.804005886613524</v>
      </c>
      <c r="AD463" s="36">
        <f t="shared" si="15"/>
        <v>86.777171988737933</v>
      </c>
      <c r="AE463" s="26">
        <f t="shared" si="16"/>
        <v>0</v>
      </c>
    </row>
    <row r="464" spans="6:31" x14ac:dyDescent="0.25">
      <c r="F464" s="11">
        <v>462</v>
      </c>
      <c r="G464" s="24">
        <f>INDEX(Random!$F$2:$F$10001, ($F464-1)*10+G$2)</f>
        <v>1.1927291833694669</v>
      </c>
      <c r="H464" s="24">
        <f>INDEX(Random!$F$2:$F$10001, ($F464-1)*10+H$2)</f>
        <v>-2.0345485193955515</v>
      </c>
      <c r="I464" s="24">
        <f>INDEX(Random!$F$2:$F$10001, ($F464-1)*10+I$2)</f>
        <v>-0.88278754676465188</v>
      </c>
      <c r="J464" s="24">
        <f>INDEX(Random!$F$2:$F$10001, ($F464-1)*10+J$2)</f>
        <v>0.14273421229747957</v>
      </c>
      <c r="K464" s="24">
        <f>INDEX(Random!$F$2:$F$10001, ($F464-1)*10+K$2)</f>
        <v>1.1597479053340944</v>
      </c>
      <c r="L464" s="42">
        <f>INDEX(Random!$F$2:$F$10001, ($F464-1)*10+L$2)</f>
        <v>-2.2758890218029633</v>
      </c>
      <c r="M464" s="24">
        <f>INDEX(Random!$F$2:$F$10001, ($F464-1)*10+M$2)</f>
        <v>0.15147541309971779</v>
      </c>
      <c r="N464" s="24">
        <f>INDEX(Random!$F$2:$F$10001, ($F464-1)*10+N$2)</f>
        <v>-0.26064512884474816</v>
      </c>
      <c r="O464" s="24">
        <f>INDEX(Random!$F$2:$F$10001, ($F464-1)*10+O$2)</f>
        <v>-0.18902810255237168</v>
      </c>
      <c r="P464" s="24">
        <f>INDEX(Random!$F$2:$F$10001, ($F464-1)*10+P$2)</f>
        <v>1.1930288176156802</v>
      </c>
      <c r="R464" s="11">
        <v>462</v>
      </c>
      <c r="S464" s="25">
        <v>100</v>
      </c>
      <c r="T464" s="25">
        <v>104.12718024335841</v>
      </c>
      <c r="U464" s="25">
        <v>97.301042856695332</v>
      </c>
      <c r="V464" s="25">
        <v>94.503570100024206</v>
      </c>
      <c r="W464" s="25">
        <v>94.99863885383337</v>
      </c>
      <c r="X464" s="25">
        <v>98.810037224993707</v>
      </c>
      <c r="Y464" s="25">
        <v>91.588072700610098</v>
      </c>
      <c r="Z464" s="25">
        <v>92.094865481352599</v>
      </c>
      <c r="AA464" s="25">
        <v>91.333202837053406</v>
      </c>
      <c r="AB464" s="25">
        <v>90.795678750666823</v>
      </c>
      <c r="AC464" s="25">
        <v>94.543930231218013</v>
      </c>
      <c r="AD464" s="36">
        <f t="shared" si="15"/>
        <v>95.009621927980604</v>
      </c>
      <c r="AE464" s="26">
        <f t="shared" si="16"/>
        <v>0</v>
      </c>
    </row>
    <row r="465" spans="6:31" x14ac:dyDescent="0.25">
      <c r="F465" s="11">
        <v>463</v>
      </c>
      <c r="G465" s="24">
        <f>INDEX(Random!$F$2:$F$10001, ($F465-1)*10+G$2)</f>
        <v>1.0520759932882047</v>
      </c>
      <c r="H465" s="24">
        <f>INDEX(Random!$F$2:$F$10001, ($F465-1)*10+H$2)</f>
        <v>2.0125042955107597</v>
      </c>
      <c r="I465" s="24">
        <f>INDEX(Random!$F$2:$F$10001, ($F465-1)*10+I$2)</f>
        <v>-2.2548283408294014</v>
      </c>
      <c r="J465" s="24">
        <f>INDEX(Random!$F$2:$F$10001, ($F465-1)*10+J$2)</f>
        <v>0.61299839600963624</v>
      </c>
      <c r="K465" s="24">
        <f>INDEX(Random!$F$2:$F$10001, ($F465-1)*10+K$2)</f>
        <v>0.80291659625551359</v>
      </c>
      <c r="L465" s="42">
        <f>INDEX(Random!$F$2:$F$10001, ($F465-1)*10+L$2)</f>
        <v>-0.62725761901582289</v>
      </c>
      <c r="M465" s="24">
        <f>INDEX(Random!$F$2:$F$10001, ($F465-1)*10+M$2)</f>
        <v>0.38679139936487805</v>
      </c>
      <c r="N465" s="24">
        <f>INDEX(Random!$F$2:$F$10001, ($F465-1)*10+N$2)</f>
        <v>-0.14560984644422345</v>
      </c>
      <c r="O465" s="24">
        <f>INDEX(Random!$F$2:$F$10001, ($F465-1)*10+O$2)</f>
        <v>-0.47178255157672322</v>
      </c>
      <c r="P465" s="24">
        <f>INDEX(Random!$F$2:$F$10001, ($F465-1)*10+P$2)</f>
        <v>-0.54534137488202394</v>
      </c>
      <c r="R465" s="11">
        <v>463</v>
      </c>
      <c r="S465" s="25">
        <v>100</v>
      </c>
      <c r="T465" s="25">
        <v>103.63710142369659</v>
      </c>
      <c r="U465" s="25">
        <v>110.92278556499025</v>
      </c>
      <c r="V465" s="25">
        <v>102.88816194922424</v>
      </c>
      <c r="W465" s="25">
        <v>105.07145928004407</v>
      </c>
      <c r="X465" s="25">
        <v>107.98678133560846</v>
      </c>
      <c r="Y465" s="25">
        <v>105.78486586730011</v>
      </c>
      <c r="Z465" s="25">
        <v>107.21308924952318</v>
      </c>
      <c r="AA465" s="25">
        <v>106.73743493655762</v>
      </c>
      <c r="AB465" s="25">
        <v>105.10768245457493</v>
      </c>
      <c r="AC465" s="25">
        <v>103.24776303150472</v>
      </c>
      <c r="AD465" s="36">
        <f t="shared" si="15"/>
        <v>105.85971250930243</v>
      </c>
      <c r="AE465" s="26">
        <f t="shared" si="16"/>
        <v>4.859712509302426</v>
      </c>
    </row>
    <row r="466" spans="6:31" x14ac:dyDescent="0.25">
      <c r="F466" s="11">
        <v>464</v>
      </c>
      <c r="G466" s="24">
        <f>INDEX(Random!$F$2:$F$10001, ($F466-1)*10+G$2)</f>
        <v>0.79898657335421008</v>
      </c>
      <c r="H466" s="24">
        <f>INDEX(Random!$F$2:$F$10001, ($F466-1)*10+H$2)</f>
        <v>-0.38305818513257828</v>
      </c>
      <c r="I466" s="24">
        <f>INDEX(Random!$F$2:$F$10001, ($F466-1)*10+I$2)</f>
        <v>-0.47857931983414076</v>
      </c>
      <c r="J466" s="24">
        <f>INDEX(Random!$F$2:$F$10001, ($F466-1)*10+J$2)</f>
        <v>-0.30907969024406068</v>
      </c>
      <c r="K466" s="24">
        <f>INDEX(Random!$F$2:$F$10001, ($F466-1)*10+K$2)</f>
        <v>1.1294219566737611</v>
      </c>
      <c r="L466" s="42">
        <f>INDEX(Random!$F$2:$F$10001, ($F466-1)*10+L$2)</f>
        <v>0.43011089178319217</v>
      </c>
      <c r="M466" s="24">
        <f>INDEX(Random!$F$2:$F$10001, ($F466-1)*10+M$2)</f>
        <v>1.0213159947425419</v>
      </c>
      <c r="N466" s="24">
        <f>INDEX(Random!$F$2:$F$10001, ($F466-1)*10+N$2)</f>
        <v>1.1419735845641383</v>
      </c>
      <c r="O466" s="24">
        <f>INDEX(Random!$F$2:$F$10001, ($F466-1)*10+O$2)</f>
        <v>-1.1338680326508829E-2</v>
      </c>
      <c r="P466" s="24">
        <f>INDEX(Random!$F$2:$F$10001, ($F466-1)*10+P$2)</f>
        <v>-1.0286869168477819</v>
      </c>
      <c r="R466" s="11">
        <v>464</v>
      </c>
      <c r="S466" s="25">
        <v>100</v>
      </c>
      <c r="T466" s="25">
        <v>102.7610623500195</v>
      </c>
      <c r="U466" s="25">
        <v>101.49361075111335</v>
      </c>
      <c r="V466" s="25">
        <v>99.921143495187778</v>
      </c>
      <c r="W466" s="25">
        <v>98.933901139692082</v>
      </c>
      <c r="X466" s="25">
        <v>102.79856830678648</v>
      </c>
      <c r="Y466" s="25">
        <v>104.33796395325041</v>
      </c>
      <c r="Z466" s="25">
        <v>108.02133605602941</v>
      </c>
      <c r="AA466" s="25">
        <v>112.28824958731187</v>
      </c>
      <c r="AB466" s="25">
        <v>112.29467143489934</v>
      </c>
      <c r="AC466" s="25">
        <v>108.53369775374124</v>
      </c>
      <c r="AD466" s="36">
        <f t="shared" si="15"/>
        <v>105.13842048280314</v>
      </c>
      <c r="AE466" s="26">
        <f t="shared" si="16"/>
        <v>4.1384204828031415</v>
      </c>
    </row>
    <row r="467" spans="6:31" x14ac:dyDescent="0.25">
      <c r="F467" s="11">
        <v>465</v>
      </c>
      <c r="G467" s="24">
        <f>INDEX(Random!$F$2:$F$10001, ($F467-1)*10+G$2)</f>
        <v>-0.89607712608423717</v>
      </c>
      <c r="H467" s="24">
        <f>INDEX(Random!$F$2:$F$10001, ($F467-1)*10+H$2)</f>
        <v>-0.70177581742480466</v>
      </c>
      <c r="I467" s="24">
        <f>INDEX(Random!$F$2:$F$10001, ($F467-1)*10+I$2)</f>
        <v>-1.4218381573131029</v>
      </c>
      <c r="J467" s="24">
        <f>INDEX(Random!$F$2:$F$10001, ($F467-1)*10+J$2)</f>
        <v>0.73941645743825102</v>
      </c>
      <c r="K467" s="24">
        <f>INDEX(Random!$F$2:$F$10001, ($F467-1)*10+K$2)</f>
        <v>-2.1153575023098541</v>
      </c>
      <c r="L467" s="42">
        <f>INDEX(Random!$F$2:$F$10001, ($F467-1)*10+L$2)</f>
        <v>-0.67806349311913605</v>
      </c>
      <c r="M467" s="24">
        <f>INDEX(Random!$F$2:$F$10001, ($F467-1)*10+M$2)</f>
        <v>2.7566583942694827</v>
      </c>
      <c r="N467" s="24">
        <f>INDEX(Random!$F$2:$F$10001, ($F467-1)*10+N$2)</f>
        <v>-1.5552182606460152</v>
      </c>
      <c r="O467" s="24">
        <f>INDEX(Random!$F$2:$F$10001, ($F467-1)*10+O$2)</f>
        <v>0.5358546884562414</v>
      </c>
      <c r="P467" s="24">
        <f>INDEX(Random!$F$2:$F$10001, ($F467-1)*10+P$2)</f>
        <v>-0.3573460294977378</v>
      </c>
      <c r="R467" s="11">
        <v>465</v>
      </c>
      <c r="S467" s="25">
        <v>100</v>
      </c>
      <c r="T467" s="25">
        <v>97.081646939724592</v>
      </c>
      <c r="U467" s="25">
        <v>94.864690804730643</v>
      </c>
      <c r="V467" s="25">
        <v>90.486364188256005</v>
      </c>
      <c r="W467" s="25">
        <v>92.799147129816177</v>
      </c>
      <c r="X467" s="25">
        <v>86.480910503360789</v>
      </c>
      <c r="Y467" s="25">
        <v>84.573270132344092</v>
      </c>
      <c r="Z467" s="25">
        <v>92.806519839008573</v>
      </c>
      <c r="AA467" s="25">
        <v>88.128042728354004</v>
      </c>
      <c r="AB467" s="25">
        <v>89.765561595768773</v>
      </c>
      <c r="AC467" s="25">
        <v>88.734889117154594</v>
      </c>
      <c r="AD467" s="36">
        <f t="shared" si="15"/>
        <v>90.572104297851823</v>
      </c>
      <c r="AE467" s="26">
        <f t="shared" si="16"/>
        <v>0</v>
      </c>
    </row>
    <row r="468" spans="6:31" x14ac:dyDescent="0.25">
      <c r="F468" s="11">
        <v>466</v>
      </c>
      <c r="G468" s="24">
        <f>INDEX(Random!$F$2:$F$10001, ($F468-1)*10+G$2)</f>
        <v>0.41092165844078959</v>
      </c>
      <c r="H468" s="24">
        <f>INDEX(Random!$F$2:$F$10001, ($F468-1)*10+H$2)</f>
        <v>0.22070765880317772</v>
      </c>
      <c r="I468" s="24">
        <f>INDEX(Random!$F$2:$F$10001, ($F468-1)*10+I$2)</f>
        <v>-3.1353119714041117E-2</v>
      </c>
      <c r="J468" s="24">
        <f>INDEX(Random!$F$2:$F$10001, ($F468-1)*10+J$2)</f>
        <v>0.91964360008245238</v>
      </c>
      <c r="K468" s="24">
        <f>INDEX(Random!$F$2:$F$10001, ($F468-1)*10+K$2)</f>
        <v>-0.50493543502943217</v>
      </c>
      <c r="L468" s="42">
        <f>INDEX(Random!$F$2:$F$10001, ($F468-1)*10+L$2)</f>
        <v>0.36862299559232237</v>
      </c>
      <c r="M468" s="24">
        <f>INDEX(Random!$F$2:$F$10001, ($F468-1)*10+M$2)</f>
        <v>0.4084579716274333</v>
      </c>
      <c r="N468" s="24">
        <f>INDEX(Random!$F$2:$F$10001, ($F468-1)*10+N$2)</f>
        <v>1.7796270662303368</v>
      </c>
      <c r="O468" s="24">
        <f>INDEX(Random!$F$2:$F$10001, ($F468-1)*10+O$2)</f>
        <v>7.6742170297362966E-2</v>
      </c>
      <c r="P468" s="24">
        <f>INDEX(Random!$F$2:$F$10001, ($F468-1)*10+P$2)</f>
        <v>1.2869933790125128</v>
      </c>
      <c r="R468" s="11">
        <v>466</v>
      </c>
      <c r="S468" s="25">
        <v>100</v>
      </c>
      <c r="T468" s="25">
        <v>101.4321819882357</v>
      </c>
      <c r="U468" s="25">
        <v>102.23056232463956</v>
      </c>
      <c r="V468" s="25">
        <v>102.16780021459566</v>
      </c>
      <c r="W468" s="25">
        <v>105.41446289436745</v>
      </c>
      <c r="X468" s="25">
        <v>103.68954561901694</v>
      </c>
      <c r="Y468" s="25">
        <v>105.02545901679616</v>
      </c>
      <c r="Z468" s="25">
        <v>106.52081205892796</v>
      </c>
      <c r="AA468" s="25">
        <v>113.1221706492354</v>
      </c>
      <c r="AB468" s="25">
        <v>113.46335274900038</v>
      </c>
      <c r="AC468" s="25">
        <v>118.52032581670535</v>
      </c>
      <c r="AD468" s="36">
        <f t="shared" si="15"/>
        <v>107.15866733315204</v>
      </c>
      <c r="AE468" s="26">
        <f t="shared" si="16"/>
        <v>6.1586673331520387</v>
      </c>
    </row>
    <row r="469" spans="6:31" x14ac:dyDescent="0.25">
      <c r="F469" s="11">
        <v>467</v>
      </c>
      <c r="G469" s="24">
        <f>INDEX(Random!$F$2:$F$10001, ($F469-1)*10+G$2)</f>
        <v>0.99277285255613357</v>
      </c>
      <c r="H469" s="24">
        <f>INDEX(Random!$F$2:$F$10001, ($F469-1)*10+H$2)</f>
        <v>0.96561496373830102</v>
      </c>
      <c r="I469" s="24">
        <f>INDEX(Random!$F$2:$F$10001, ($F469-1)*10+I$2)</f>
        <v>-1.9489924108730541</v>
      </c>
      <c r="J469" s="24">
        <f>INDEX(Random!$F$2:$F$10001, ($F469-1)*10+J$2)</f>
        <v>-1.5333311043852171</v>
      </c>
      <c r="K469" s="24">
        <f>INDEX(Random!$F$2:$F$10001, ($F469-1)*10+K$2)</f>
        <v>0.32363649189180393</v>
      </c>
      <c r="L469" s="42">
        <f>INDEX(Random!$F$2:$F$10001, ($F469-1)*10+L$2)</f>
        <v>0.73858255986300902</v>
      </c>
      <c r="M469" s="24">
        <f>INDEX(Random!$F$2:$F$10001, ($F469-1)*10+M$2)</f>
        <v>0.82675160908267142</v>
      </c>
      <c r="N469" s="24">
        <f>INDEX(Random!$F$2:$F$10001, ($F469-1)*10+N$2)</f>
        <v>0.24319210587490084</v>
      </c>
      <c r="O469" s="24">
        <f>INDEX(Random!$F$2:$F$10001, ($F469-1)*10+O$2)</f>
        <v>2.0037863075195519</v>
      </c>
      <c r="P469" s="24">
        <f>INDEX(Random!$F$2:$F$10001, ($F469-1)*10+P$2)</f>
        <v>0.40955431918871926</v>
      </c>
      <c r="R469" s="11">
        <v>467</v>
      </c>
      <c r="S469" s="25">
        <v>100</v>
      </c>
      <c r="T469" s="25">
        <v>103.431163011351</v>
      </c>
      <c r="U469" s="25">
        <v>106.88265070527321</v>
      </c>
      <c r="V469" s="25">
        <v>100.16289567890315</v>
      </c>
      <c r="W469" s="25">
        <v>95.183425880323909</v>
      </c>
      <c r="X469" s="25">
        <v>96.264385975801162</v>
      </c>
      <c r="Y469" s="25">
        <v>98.722090782266065</v>
      </c>
      <c r="Z469" s="25">
        <v>101.54238838114934</v>
      </c>
      <c r="AA469" s="25">
        <v>102.41884634682918</v>
      </c>
      <c r="AB469" s="25">
        <v>109.58683820877989</v>
      </c>
      <c r="AC469" s="25">
        <v>111.15122343803181</v>
      </c>
      <c r="AD469" s="36">
        <f t="shared" si="15"/>
        <v>102.53459084087088</v>
      </c>
      <c r="AE469" s="26">
        <f t="shared" si="16"/>
        <v>1.5345908408708766</v>
      </c>
    </row>
    <row r="470" spans="6:31" x14ac:dyDescent="0.25">
      <c r="F470" s="11">
        <v>468</v>
      </c>
      <c r="G470" s="24">
        <f>INDEX(Random!$F$2:$F$10001, ($F470-1)*10+G$2)</f>
        <v>-0.30265747017959549</v>
      </c>
      <c r="H470" s="24">
        <f>INDEX(Random!$F$2:$F$10001, ($F470-1)*10+H$2)</f>
        <v>1.2444653787589031</v>
      </c>
      <c r="I470" s="24">
        <f>INDEX(Random!$F$2:$F$10001, ($F470-1)*10+I$2)</f>
        <v>-0.79268663887269863</v>
      </c>
      <c r="J470" s="24">
        <f>INDEX(Random!$F$2:$F$10001, ($F470-1)*10+J$2)</f>
        <v>-1.7667808462538379</v>
      </c>
      <c r="K470" s="24">
        <f>INDEX(Random!$F$2:$F$10001, ($F470-1)*10+K$2)</f>
        <v>0.94590564165473978</v>
      </c>
      <c r="L470" s="42">
        <f>INDEX(Random!$F$2:$F$10001, ($F470-1)*10+L$2)</f>
        <v>0.3588579105999492</v>
      </c>
      <c r="M470" s="24">
        <f>INDEX(Random!$F$2:$F$10001, ($F470-1)*10+M$2)</f>
        <v>0.37762062828400988</v>
      </c>
      <c r="N470" s="24">
        <f>INDEX(Random!$F$2:$F$10001, ($F470-1)*10+N$2)</f>
        <v>-0.59048974616748773</v>
      </c>
      <c r="O470" s="24">
        <f>INDEX(Random!$F$2:$F$10001, ($F470-1)*10+O$2)</f>
        <v>1.1771888264249557</v>
      </c>
      <c r="P470" s="24">
        <f>INDEX(Random!$F$2:$F$10001, ($F470-1)*10+P$2)</f>
        <v>0.5700034084509733</v>
      </c>
      <c r="R470" s="11">
        <v>468</v>
      </c>
      <c r="S470" s="25">
        <v>100</v>
      </c>
      <c r="T470" s="25">
        <v>99.033308775975712</v>
      </c>
      <c r="U470" s="25">
        <v>103.29969086926783</v>
      </c>
      <c r="V470" s="25">
        <v>100.63341558931606</v>
      </c>
      <c r="W470" s="25">
        <v>94.88467761148658</v>
      </c>
      <c r="X470" s="25">
        <v>97.986172722704524</v>
      </c>
      <c r="Y470" s="25">
        <v>99.216103450340398</v>
      </c>
      <c r="Z470" s="25">
        <v>100.524714752663</v>
      </c>
      <c r="AA470" s="25">
        <v>98.596472688315359</v>
      </c>
      <c r="AB470" s="25">
        <v>102.61222735030117</v>
      </c>
      <c r="AC470" s="25">
        <v>104.63866149676701</v>
      </c>
      <c r="AD470" s="36">
        <f t="shared" si="15"/>
        <v>100.14254453071376</v>
      </c>
      <c r="AE470" s="26">
        <f t="shared" si="16"/>
        <v>0</v>
      </c>
    </row>
    <row r="471" spans="6:31" x14ac:dyDescent="0.25">
      <c r="F471" s="11">
        <v>469</v>
      </c>
      <c r="G471" s="24">
        <f>INDEX(Random!$F$2:$F$10001, ($F471-1)*10+G$2)</f>
        <v>0.62860892726264384</v>
      </c>
      <c r="H471" s="24">
        <f>INDEX(Random!$F$2:$F$10001, ($F471-1)*10+H$2)</f>
        <v>0.57024729214134307</v>
      </c>
      <c r="I471" s="24">
        <f>INDEX(Random!$F$2:$F$10001, ($F471-1)*10+I$2)</f>
        <v>0.60453621477918462</v>
      </c>
      <c r="J471" s="24">
        <f>INDEX(Random!$F$2:$F$10001, ($F471-1)*10+J$2)</f>
        <v>-0.26973922165239156</v>
      </c>
      <c r="K471" s="24">
        <f>INDEX(Random!$F$2:$F$10001, ($F471-1)*10+K$2)</f>
        <v>-0.38908085369786816</v>
      </c>
      <c r="L471" s="42">
        <f>INDEX(Random!$F$2:$F$10001, ($F471-1)*10+L$2)</f>
        <v>0.42581243918755229</v>
      </c>
      <c r="M471" s="24">
        <f>INDEX(Random!$F$2:$F$10001, ($F471-1)*10+M$2)</f>
        <v>-0.48645512571069616</v>
      </c>
      <c r="N471" s="24">
        <f>INDEX(Random!$F$2:$F$10001, ($F471-1)*10+N$2)</f>
        <v>-0.30899068518016137</v>
      </c>
      <c r="O471" s="24">
        <f>INDEX(Random!$F$2:$F$10001, ($F471-1)*10+O$2)</f>
        <v>1.1827993213538187E-2</v>
      </c>
      <c r="P471" s="24">
        <f>INDEX(Random!$F$2:$F$10001, ($F471-1)*10+P$2)</f>
        <v>-0.61161004496967986</v>
      </c>
      <c r="R471" s="11">
        <v>469</v>
      </c>
      <c r="S471" s="25">
        <v>100</v>
      </c>
      <c r="T471" s="25">
        <v>102.17549462292241</v>
      </c>
      <c r="U471" s="25">
        <v>104.19415628362977</v>
      </c>
      <c r="V471" s="25">
        <v>106.37497023507595</v>
      </c>
      <c r="W471" s="25">
        <v>105.46303143249682</v>
      </c>
      <c r="X471" s="25">
        <v>104.14121451339116</v>
      </c>
      <c r="Y471" s="25">
        <v>105.68547787053843</v>
      </c>
      <c r="Z471" s="25">
        <v>104.02058293958186</v>
      </c>
      <c r="AA471" s="25">
        <v>102.99314470913077</v>
      </c>
      <c r="AB471" s="25">
        <v>103.07909980231388</v>
      </c>
      <c r="AC471" s="25">
        <v>101.03026528106642</v>
      </c>
      <c r="AD471" s="36">
        <f t="shared" si="15"/>
        <v>103.91574376901474</v>
      </c>
      <c r="AE471" s="26">
        <f t="shared" si="16"/>
        <v>2.915743769014739</v>
      </c>
    </row>
    <row r="472" spans="6:31" x14ac:dyDescent="0.25">
      <c r="F472" s="11">
        <v>470</v>
      </c>
      <c r="G472" s="24">
        <f>INDEX(Random!$F$2:$F$10001, ($F472-1)*10+G$2)</f>
        <v>-0.31390555739951542</v>
      </c>
      <c r="H472" s="24">
        <f>INDEX(Random!$F$2:$F$10001, ($F472-1)*10+H$2)</f>
        <v>-0.41716997331041888</v>
      </c>
      <c r="I472" s="24">
        <f>INDEX(Random!$F$2:$F$10001, ($F472-1)*10+I$2)</f>
        <v>1.8978594150446408</v>
      </c>
      <c r="J472" s="24">
        <f>INDEX(Random!$F$2:$F$10001, ($F472-1)*10+J$2)</f>
        <v>-1.8933471162989581</v>
      </c>
      <c r="K472" s="24">
        <f>INDEX(Random!$F$2:$F$10001, ($F472-1)*10+K$2)</f>
        <v>-0.29867166503244308</v>
      </c>
      <c r="L472" s="42">
        <f>INDEX(Random!$F$2:$F$10001, ($F472-1)*10+L$2)</f>
        <v>-0.65198474271862061</v>
      </c>
      <c r="M472" s="24">
        <f>INDEX(Random!$F$2:$F$10001, ($F472-1)*10+M$2)</f>
        <v>0.16885934396698363</v>
      </c>
      <c r="N472" s="24">
        <f>INDEX(Random!$F$2:$F$10001, ($F472-1)*10+N$2)</f>
        <v>1.2528054871285479</v>
      </c>
      <c r="O472" s="24">
        <f>INDEX(Random!$F$2:$F$10001, ($F472-1)*10+O$2)</f>
        <v>1.1330897989938966</v>
      </c>
      <c r="P472" s="24">
        <f>INDEX(Random!$F$2:$F$10001, ($F472-1)*10+P$2)</f>
        <v>1.3753236442304226</v>
      </c>
      <c r="R472" s="11">
        <v>470</v>
      </c>
      <c r="S472" s="25">
        <v>100</v>
      </c>
      <c r="T472" s="25">
        <v>98.995953297387445</v>
      </c>
      <c r="U472" s="25">
        <v>97.663135776634945</v>
      </c>
      <c r="V472" s="25">
        <v>104.12767674531713</v>
      </c>
      <c r="W472" s="25">
        <v>97.76342350911743</v>
      </c>
      <c r="X472" s="25">
        <v>96.831297387945469</v>
      </c>
      <c r="Y472" s="25">
        <v>94.778209862938027</v>
      </c>
      <c r="Z472" s="25">
        <v>95.358239702423859</v>
      </c>
      <c r="AA472" s="25">
        <v>99.494126983131963</v>
      </c>
      <c r="AB472" s="25">
        <v>103.39339732261465</v>
      </c>
      <c r="AC472" s="25">
        <v>108.32200963456494</v>
      </c>
      <c r="AD472" s="36">
        <f t="shared" si="15"/>
        <v>99.672747022207574</v>
      </c>
      <c r="AE472" s="26">
        <f t="shared" si="16"/>
        <v>0</v>
      </c>
    </row>
    <row r="473" spans="6:31" x14ac:dyDescent="0.25">
      <c r="F473" s="11">
        <v>471</v>
      </c>
      <c r="G473" s="24">
        <f>INDEX(Random!$F$2:$F$10001, ($F473-1)*10+G$2)</f>
        <v>-0.38759910397689196</v>
      </c>
      <c r="H473" s="24">
        <f>INDEX(Random!$F$2:$F$10001, ($F473-1)*10+H$2)</f>
        <v>-1.1409854216198256</v>
      </c>
      <c r="I473" s="24">
        <f>INDEX(Random!$F$2:$F$10001, ($F473-1)*10+I$2)</f>
        <v>-0.19180715774152199</v>
      </c>
      <c r="J473" s="24">
        <f>INDEX(Random!$F$2:$F$10001, ($F473-1)*10+J$2)</f>
        <v>-0.44581950648537233</v>
      </c>
      <c r="K473" s="24">
        <f>INDEX(Random!$F$2:$F$10001, ($F473-1)*10+K$2)</f>
        <v>-0.48395086819046229</v>
      </c>
      <c r="L473" s="42">
        <f>INDEX(Random!$F$2:$F$10001, ($F473-1)*10+L$2)</f>
        <v>-0.67852723035149975</v>
      </c>
      <c r="M473" s="24">
        <f>INDEX(Random!$F$2:$F$10001, ($F473-1)*10+M$2)</f>
        <v>1.2925679353910651</v>
      </c>
      <c r="N473" s="24">
        <f>INDEX(Random!$F$2:$F$10001, ($F473-1)*10+N$2)</f>
        <v>0.16969477061622079</v>
      </c>
      <c r="O473" s="24">
        <f>INDEX(Random!$F$2:$F$10001, ($F473-1)*10+O$2)</f>
        <v>0.68745528680522783</v>
      </c>
      <c r="P473" s="24">
        <f>INDEX(Random!$F$2:$F$10001, ($F473-1)*10+P$2)</f>
        <v>-0.64085770722317581</v>
      </c>
      <c r="R473" s="11">
        <v>471</v>
      </c>
      <c r="S473" s="25">
        <v>100</v>
      </c>
      <c r="T473" s="25">
        <v>98.751561549967889</v>
      </c>
      <c r="U473" s="25">
        <v>95.085349338655192</v>
      </c>
      <c r="V473" s="25">
        <v>94.516932156617187</v>
      </c>
      <c r="W473" s="25">
        <v>93.154858535369669</v>
      </c>
      <c r="X473" s="25">
        <v>91.695063832821575</v>
      </c>
      <c r="Y473" s="25">
        <v>89.671012214367664</v>
      </c>
      <c r="Z473" s="25">
        <v>93.685094490951116</v>
      </c>
      <c r="AA473" s="25">
        <v>94.261075870458498</v>
      </c>
      <c r="AB473" s="25">
        <v>96.502005120748805</v>
      </c>
      <c r="AC473" s="25">
        <v>94.491158154875222</v>
      </c>
      <c r="AD473" s="36">
        <f t="shared" si="15"/>
        <v>94.181411126483269</v>
      </c>
      <c r="AE473" s="26">
        <f t="shared" si="16"/>
        <v>0</v>
      </c>
    </row>
    <row r="474" spans="6:31" x14ac:dyDescent="0.25">
      <c r="F474" s="11">
        <v>472</v>
      </c>
      <c r="G474" s="24">
        <f>INDEX(Random!$F$2:$F$10001, ($F474-1)*10+G$2)</f>
        <v>-0.14562599391775349</v>
      </c>
      <c r="H474" s="24">
        <f>INDEX(Random!$F$2:$F$10001, ($F474-1)*10+H$2)</f>
        <v>-2.2951238095887607</v>
      </c>
      <c r="I474" s="24">
        <f>INDEX(Random!$F$2:$F$10001, ($F474-1)*10+I$2)</f>
        <v>-0.33557550150476445</v>
      </c>
      <c r="J474" s="24">
        <f>INDEX(Random!$F$2:$F$10001, ($F474-1)*10+J$2)</f>
        <v>-6.6752632987629582E-2</v>
      </c>
      <c r="K474" s="24">
        <f>INDEX(Random!$F$2:$F$10001, ($F474-1)*10+K$2)</f>
        <v>1.971693639031133</v>
      </c>
      <c r="L474" s="42">
        <f>INDEX(Random!$F$2:$F$10001, ($F474-1)*10+L$2)</f>
        <v>1.5420592985751063</v>
      </c>
      <c r="M474" s="24">
        <f>INDEX(Random!$F$2:$F$10001, ($F474-1)*10+M$2)</f>
        <v>1.3107785059105319</v>
      </c>
      <c r="N474" s="24">
        <f>INDEX(Random!$F$2:$F$10001, ($F474-1)*10+N$2)</f>
        <v>1.1828154815262826</v>
      </c>
      <c r="O474" s="24">
        <f>INDEX(Random!$F$2:$F$10001, ($F474-1)*10+O$2)</f>
        <v>0.605645804241842</v>
      </c>
      <c r="P474" s="24">
        <f>INDEX(Random!$F$2:$F$10001, ($F474-1)*10+P$2)</f>
        <v>-0.88954568670891054</v>
      </c>
      <c r="R474" s="11">
        <v>472</v>
      </c>
      <c r="S474" s="25">
        <v>100</v>
      </c>
      <c r="T474" s="25">
        <v>99.556292869121037</v>
      </c>
      <c r="U474" s="25">
        <v>92.220269472664043</v>
      </c>
      <c r="V474" s="25">
        <v>91.228003360777279</v>
      </c>
      <c r="W474" s="25">
        <v>91.063808487577504</v>
      </c>
      <c r="X474" s="25">
        <v>97.332267975475062</v>
      </c>
      <c r="Y474" s="25">
        <v>102.543829220821</v>
      </c>
      <c r="Z474" s="25">
        <v>107.19961497477028</v>
      </c>
      <c r="AA474" s="25">
        <v>111.58682576742932</v>
      </c>
      <c r="AB474" s="25">
        <v>113.92661033881873</v>
      </c>
      <c r="AC474" s="25">
        <v>110.62606194224719</v>
      </c>
      <c r="AD474" s="36">
        <f t="shared" si="15"/>
        <v>101.72835844097014</v>
      </c>
      <c r="AE474" s="26">
        <f t="shared" si="16"/>
        <v>0.72835844097014046</v>
      </c>
    </row>
    <row r="475" spans="6:31" x14ac:dyDescent="0.25">
      <c r="F475" s="11">
        <v>473</v>
      </c>
      <c r="G475" s="24">
        <f>INDEX(Random!$F$2:$F$10001, ($F475-1)*10+G$2)</f>
        <v>0.45329259333598149</v>
      </c>
      <c r="H475" s="24">
        <f>INDEX(Random!$F$2:$F$10001, ($F475-1)*10+H$2)</f>
        <v>0.72445025531403484</v>
      </c>
      <c r="I475" s="24">
        <f>INDEX(Random!$F$2:$F$10001, ($F475-1)*10+I$2)</f>
        <v>8.652292645199533E-2</v>
      </c>
      <c r="J475" s="24">
        <f>INDEX(Random!$F$2:$F$10001, ($F475-1)*10+J$2)</f>
        <v>0.31877693557450953</v>
      </c>
      <c r="K475" s="24">
        <f>INDEX(Random!$F$2:$F$10001, ($F475-1)*10+K$2)</f>
        <v>1.2429663046969706</v>
      </c>
      <c r="L475" s="42">
        <f>INDEX(Random!$F$2:$F$10001, ($F475-1)*10+L$2)</f>
        <v>1.2437036944593687</v>
      </c>
      <c r="M475" s="24">
        <f>INDEX(Random!$F$2:$F$10001, ($F475-1)*10+M$2)</f>
        <v>-0.12881794819105707</v>
      </c>
      <c r="N475" s="24">
        <f>INDEX(Random!$F$2:$F$10001, ($F475-1)*10+N$2)</f>
        <v>0.3916696880329128</v>
      </c>
      <c r="O475" s="24">
        <f>INDEX(Random!$F$2:$F$10001, ($F475-1)*10+O$2)</f>
        <v>7.9227208020138565E-2</v>
      </c>
      <c r="P475" s="24">
        <f>INDEX(Random!$F$2:$F$10001, ($F475-1)*10+P$2)</f>
        <v>0.28157527105799002</v>
      </c>
      <c r="R475" s="11">
        <v>473</v>
      </c>
      <c r="S475" s="25">
        <v>100</v>
      </c>
      <c r="T475" s="25">
        <v>101.57643627052195</v>
      </c>
      <c r="U475" s="25">
        <v>104.12039585517002</v>
      </c>
      <c r="V475" s="25">
        <v>104.46869417076969</v>
      </c>
      <c r="W475" s="25">
        <v>105.63788354963386</v>
      </c>
      <c r="X475" s="25">
        <v>110.18325232962297</v>
      </c>
      <c r="Y475" s="25">
        <v>114.92704089270454</v>
      </c>
      <c r="Z475" s="25">
        <v>114.48162327242075</v>
      </c>
      <c r="AA475" s="25">
        <v>116.04624963366791</v>
      </c>
      <c r="AB475" s="25">
        <v>116.40595301447991</v>
      </c>
      <c r="AC475" s="25">
        <v>117.56195819888477</v>
      </c>
      <c r="AD475" s="36">
        <f t="shared" si="15"/>
        <v>110.54094871878763</v>
      </c>
      <c r="AE475" s="26">
        <f t="shared" si="16"/>
        <v>9.5409487187876323</v>
      </c>
    </row>
    <row r="476" spans="6:31" x14ac:dyDescent="0.25">
      <c r="F476" s="11">
        <v>474</v>
      </c>
      <c r="G476" s="24">
        <f>INDEX(Random!$F$2:$F$10001, ($F476-1)*10+G$2)</f>
        <v>-1.3811878603244208</v>
      </c>
      <c r="H476" s="24">
        <f>INDEX(Random!$F$2:$F$10001, ($F476-1)*10+H$2)</f>
        <v>1.8442287365406376</v>
      </c>
      <c r="I476" s="24">
        <f>INDEX(Random!$F$2:$F$10001, ($F476-1)*10+I$2)</f>
        <v>0.19342924425709873</v>
      </c>
      <c r="J476" s="24">
        <f>INDEX(Random!$F$2:$F$10001, ($F476-1)*10+J$2)</f>
        <v>-0.42600268042230555</v>
      </c>
      <c r="K476" s="24">
        <f>INDEX(Random!$F$2:$F$10001, ($F476-1)*10+K$2)</f>
        <v>-0.41036383883218247</v>
      </c>
      <c r="L476" s="42">
        <f>INDEX(Random!$F$2:$F$10001, ($F476-1)*10+L$2)</f>
        <v>-0.56456940986755977</v>
      </c>
      <c r="M476" s="24">
        <f>INDEX(Random!$F$2:$F$10001, ($F476-1)*10+M$2)</f>
        <v>-0.36938037944372326</v>
      </c>
      <c r="N476" s="24">
        <f>INDEX(Random!$F$2:$F$10001, ($F476-1)*10+N$2)</f>
        <v>0.57151769378110906</v>
      </c>
      <c r="O476" s="24">
        <f>INDEX(Random!$F$2:$F$10001, ($F476-1)*10+O$2)</f>
        <v>3.2838578716519171E-2</v>
      </c>
      <c r="P476" s="24">
        <f>INDEX(Random!$F$2:$F$10001, ($F476-1)*10+P$2)</f>
        <v>0.73923322941202707</v>
      </c>
      <c r="R476" s="11">
        <v>474</v>
      </c>
      <c r="S476" s="25">
        <v>100</v>
      </c>
      <c r="T476" s="25">
        <v>95.514802627218302</v>
      </c>
      <c r="U476" s="25">
        <v>101.65411782807674</v>
      </c>
      <c r="V476" s="25">
        <v>102.36054782349973</v>
      </c>
      <c r="W476" s="25">
        <v>100.95251915464686</v>
      </c>
      <c r="X476" s="25">
        <v>99.616097930561565</v>
      </c>
      <c r="Y476" s="25">
        <v>97.79026612000159</v>
      </c>
      <c r="Z476" s="25">
        <v>96.628443987471812</v>
      </c>
      <c r="AA476" s="25">
        <v>98.541712460839875</v>
      </c>
      <c r="AB476" s="25">
        <v>98.693478935862515</v>
      </c>
      <c r="AC476" s="25">
        <v>101.21540929208305</v>
      </c>
      <c r="AD476" s="36">
        <f t="shared" si="15"/>
        <v>99.296739616026201</v>
      </c>
      <c r="AE476" s="26">
        <f t="shared" si="16"/>
        <v>0</v>
      </c>
    </row>
    <row r="477" spans="6:31" x14ac:dyDescent="0.25">
      <c r="F477" s="11">
        <v>475</v>
      </c>
      <c r="G477" s="24">
        <f>INDEX(Random!$F$2:$F$10001, ($F477-1)*10+G$2)</f>
        <v>-0.43301344425316135</v>
      </c>
      <c r="H477" s="24">
        <f>INDEX(Random!$F$2:$F$10001, ($F477-1)*10+H$2)</f>
        <v>-0.74466421915016778</v>
      </c>
      <c r="I477" s="24">
        <f>INDEX(Random!$F$2:$F$10001, ($F477-1)*10+I$2)</f>
        <v>-0.68726162897829635</v>
      </c>
      <c r="J477" s="24">
        <f>INDEX(Random!$F$2:$F$10001, ($F477-1)*10+J$2)</f>
        <v>0.47848367797340013</v>
      </c>
      <c r="K477" s="24">
        <f>INDEX(Random!$F$2:$F$10001, ($F477-1)*10+K$2)</f>
        <v>2.029462009000242</v>
      </c>
      <c r="L477" s="42">
        <f>INDEX(Random!$F$2:$F$10001, ($F477-1)*10+L$2)</f>
        <v>-0.29724750631518687</v>
      </c>
      <c r="M477" s="24">
        <f>INDEX(Random!$F$2:$F$10001, ($F477-1)*10+M$2)</f>
        <v>-2.0245116007855578E-2</v>
      </c>
      <c r="N477" s="24">
        <f>INDEX(Random!$F$2:$F$10001, ($F477-1)*10+N$2)</f>
        <v>0.41104463837793093</v>
      </c>
      <c r="O477" s="24">
        <f>INDEX(Random!$F$2:$F$10001, ($F477-1)*10+O$2)</f>
        <v>0.71861552117728011</v>
      </c>
      <c r="P477" s="24">
        <f>INDEX(Random!$F$2:$F$10001, ($F477-1)*10+P$2)</f>
        <v>1.4356370766443338</v>
      </c>
      <c r="R477" s="11">
        <v>475</v>
      </c>
      <c r="S477" s="25">
        <v>100</v>
      </c>
      <c r="T477" s="25">
        <v>98.60125340443031</v>
      </c>
      <c r="U477" s="25">
        <v>96.211094294012725</v>
      </c>
      <c r="V477" s="25">
        <v>94.059797206487488</v>
      </c>
      <c r="W477" s="25">
        <v>95.623351326121295</v>
      </c>
      <c r="X477" s="25">
        <v>102.40389777727799</v>
      </c>
      <c r="Y477" s="25">
        <v>101.43237209714009</v>
      </c>
      <c r="Z477" s="25">
        <v>101.40787489461646</v>
      </c>
      <c r="AA477" s="25">
        <v>102.86064449967745</v>
      </c>
      <c r="AB477" s="25">
        <v>105.4161345324919</v>
      </c>
      <c r="AC477" s="25">
        <v>110.66481352627761</v>
      </c>
      <c r="AD477" s="36">
        <f t="shared" si="15"/>
        <v>100.86812335585333</v>
      </c>
      <c r="AE477" s="26">
        <f t="shared" si="16"/>
        <v>0</v>
      </c>
    </row>
    <row r="478" spans="6:31" x14ac:dyDescent="0.25">
      <c r="F478" s="11">
        <v>476</v>
      </c>
      <c r="G478" s="24">
        <f>INDEX(Random!$F$2:$F$10001, ($F478-1)*10+G$2)</f>
        <v>2.3202215536328783</v>
      </c>
      <c r="H478" s="24">
        <f>INDEX(Random!$F$2:$F$10001, ($F478-1)*10+H$2)</f>
        <v>-0.38012190576224586</v>
      </c>
      <c r="I478" s="24">
        <f>INDEX(Random!$F$2:$F$10001, ($F478-1)*10+I$2)</f>
        <v>1.2294595826046</v>
      </c>
      <c r="J478" s="24">
        <f>INDEX(Random!$F$2:$F$10001, ($F478-1)*10+J$2)</f>
        <v>0.67470337084670118</v>
      </c>
      <c r="K478" s="24">
        <f>INDEX(Random!$F$2:$F$10001, ($F478-1)*10+K$2)</f>
        <v>6.6620675254409928E-2</v>
      </c>
      <c r="L478" s="42">
        <f>INDEX(Random!$F$2:$F$10001, ($F478-1)*10+L$2)</f>
        <v>-2.8106422291602165E-2</v>
      </c>
      <c r="M478" s="24">
        <f>INDEX(Random!$F$2:$F$10001, ($F478-1)*10+M$2)</f>
        <v>-0.47825669233580964</v>
      </c>
      <c r="N478" s="24">
        <f>INDEX(Random!$F$2:$F$10001, ($F478-1)*10+N$2)</f>
        <v>1.403283850384839</v>
      </c>
      <c r="O478" s="24">
        <f>INDEX(Random!$F$2:$F$10001, ($F478-1)*10+O$2)</f>
        <v>-6.3269952497718843E-2</v>
      </c>
      <c r="P478" s="24">
        <f>INDEX(Random!$F$2:$F$10001, ($F478-1)*10+P$2)</f>
        <v>1.2886328656393171</v>
      </c>
      <c r="R478" s="11">
        <v>476</v>
      </c>
      <c r="S478" s="25">
        <v>100</v>
      </c>
      <c r="T478" s="25">
        <v>108.14038917341635</v>
      </c>
      <c r="U478" s="25">
        <v>106.8171085833412</v>
      </c>
      <c r="V478" s="25">
        <v>111.36275484358934</v>
      </c>
      <c r="W478" s="25">
        <v>113.9615001630318</v>
      </c>
      <c r="X478" s="25">
        <v>114.266415372827</v>
      </c>
      <c r="Y478" s="25">
        <v>114.20870049634446</v>
      </c>
      <c r="Z478" s="25">
        <v>112.44045174469271</v>
      </c>
      <c r="AA478" s="25">
        <v>117.91085052452362</v>
      </c>
      <c r="AB478" s="25">
        <v>117.71238056216096</v>
      </c>
      <c r="AC478" s="25">
        <v>122.96549117588637</v>
      </c>
      <c r="AD478" s="36">
        <f t="shared" si="15"/>
        <v>113.9786042639814</v>
      </c>
      <c r="AE478" s="26">
        <f t="shared" si="16"/>
        <v>12.978604263981396</v>
      </c>
    </row>
    <row r="479" spans="6:31" x14ac:dyDescent="0.25">
      <c r="F479" s="11">
        <v>477</v>
      </c>
      <c r="G479" s="24">
        <f>INDEX(Random!$F$2:$F$10001, ($F479-1)*10+G$2)</f>
        <v>0.29811758245980619</v>
      </c>
      <c r="H479" s="24">
        <f>INDEX(Random!$F$2:$F$10001, ($F479-1)*10+H$2)</f>
        <v>9.3450385102187686E-2</v>
      </c>
      <c r="I479" s="24">
        <f>INDEX(Random!$F$2:$F$10001, ($F479-1)*10+I$2)</f>
        <v>-2.4570390676585167E-2</v>
      </c>
      <c r="J479" s="24">
        <f>INDEX(Random!$F$2:$F$10001, ($F479-1)*10+J$2)</f>
        <v>-0.28673816377038203</v>
      </c>
      <c r="K479" s="24">
        <f>INDEX(Random!$F$2:$F$10001, ($F479-1)*10+K$2)</f>
        <v>-0.18426475413008425</v>
      </c>
      <c r="L479" s="42">
        <f>INDEX(Random!$F$2:$F$10001, ($F479-1)*10+L$2)</f>
        <v>-1.8961040853886646</v>
      </c>
      <c r="M479" s="24">
        <f>INDEX(Random!$F$2:$F$10001, ($F479-1)*10+M$2)</f>
        <v>0.15731184289466493</v>
      </c>
      <c r="N479" s="24">
        <f>INDEX(Random!$F$2:$F$10001, ($F479-1)*10+N$2)</f>
        <v>-0.1016467293983995</v>
      </c>
      <c r="O479" s="24">
        <f>INDEX(Random!$F$2:$F$10001, ($F479-1)*10+O$2)</f>
        <v>-0.20292080999579781</v>
      </c>
      <c r="P479" s="24">
        <f>INDEX(Random!$F$2:$F$10001, ($F479-1)*10+P$2)</f>
        <v>-0.15740852796928331</v>
      </c>
      <c r="R479" s="11">
        <v>477</v>
      </c>
      <c r="S479" s="25">
        <v>100</v>
      </c>
      <c r="T479" s="25">
        <v>101.04913196740162</v>
      </c>
      <c r="U479" s="25">
        <v>101.41071689653407</v>
      </c>
      <c r="V479" s="25">
        <v>101.37151747324103</v>
      </c>
      <c r="W479" s="25">
        <v>100.44518627817445</v>
      </c>
      <c r="X479" s="25">
        <v>99.869990067435396</v>
      </c>
      <c r="Y479" s="25">
        <v>93.757295115638925</v>
      </c>
      <c r="Z479" s="25">
        <v>94.294548331924616</v>
      </c>
      <c r="AA479" s="25">
        <v>94.014736480911722</v>
      </c>
      <c r="AB479" s="25">
        <v>93.417890142866582</v>
      </c>
      <c r="AC479" s="25">
        <v>92.966640792302641</v>
      </c>
      <c r="AD479" s="36">
        <f t="shared" si="15"/>
        <v>97.259765354643122</v>
      </c>
      <c r="AE479" s="26">
        <f t="shared" si="16"/>
        <v>0</v>
      </c>
    </row>
    <row r="480" spans="6:31" x14ac:dyDescent="0.25">
      <c r="F480" s="11">
        <v>478</v>
      </c>
      <c r="G480" s="24">
        <f>INDEX(Random!$F$2:$F$10001, ($F480-1)*10+G$2)</f>
        <v>0.52863770467650617</v>
      </c>
      <c r="H480" s="24">
        <f>INDEX(Random!$F$2:$F$10001, ($F480-1)*10+H$2)</f>
        <v>0.6298612337490066</v>
      </c>
      <c r="I480" s="24">
        <f>INDEX(Random!$F$2:$F$10001, ($F480-1)*10+I$2)</f>
        <v>1.2210159561855756E-3</v>
      </c>
      <c r="J480" s="24">
        <f>INDEX(Random!$F$2:$F$10001, ($F480-1)*10+J$2)</f>
        <v>-2.2113512615935615</v>
      </c>
      <c r="K480" s="24">
        <f>INDEX(Random!$F$2:$F$10001, ($F480-1)*10+K$2)</f>
        <v>1.5267769198553445</v>
      </c>
      <c r="L480" s="42">
        <f>INDEX(Random!$F$2:$F$10001, ($F480-1)*10+L$2)</f>
        <v>-0.77043586078640047</v>
      </c>
      <c r="M480" s="24">
        <f>INDEX(Random!$F$2:$F$10001, ($F480-1)*10+M$2)</f>
        <v>0.68845166713018058</v>
      </c>
      <c r="N480" s="24">
        <f>INDEX(Random!$F$2:$F$10001, ($F480-1)*10+N$2)</f>
        <v>-0.2400722290424662</v>
      </c>
      <c r="O480" s="24">
        <f>INDEX(Random!$F$2:$F$10001, ($F480-1)*10+O$2)</f>
        <v>-0.32006598489142118</v>
      </c>
      <c r="P480" s="24">
        <f>INDEX(Random!$F$2:$F$10001, ($F480-1)*10+P$2)</f>
        <v>4.4820438171573475E-2</v>
      </c>
      <c r="R480" s="11">
        <v>478</v>
      </c>
      <c r="S480" s="25">
        <v>100</v>
      </c>
      <c r="T480" s="25">
        <v>101.83345998265736</v>
      </c>
      <c r="U480" s="25">
        <v>104.05321195041599</v>
      </c>
      <c r="V480" s="25">
        <v>104.10300855013735</v>
      </c>
      <c r="W480" s="25">
        <v>96.703287582798538</v>
      </c>
      <c r="X480" s="25">
        <v>101.82896114997079</v>
      </c>
      <c r="Y480" s="25">
        <v>99.274709417702397</v>
      </c>
      <c r="Z480" s="25">
        <v>101.63822765991448</v>
      </c>
      <c r="AA480" s="25">
        <v>100.8672154667473</v>
      </c>
      <c r="AB480" s="25">
        <v>99.8338310175386</v>
      </c>
      <c r="AC480" s="25">
        <v>100.02777898119545</v>
      </c>
      <c r="AD480" s="36">
        <f t="shared" si="15"/>
        <v>101.01636917590783</v>
      </c>
      <c r="AE480" s="26">
        <f t="shared" si="16"/>
        <v>1.6369175907826161E-2</v>
      </c>
    </row>
    <row r="481" spans="6:31" x14ac:dyDescent="0.25">
      <c r="F481" s="11">
        <v>479</v>
      </c>
      <c r="G481" s="24">
        <f>INDEX(Random!$F$2:$F$10001, ($F481-1)*10+G$2)</f>
        <v>-0.42989841461345918</v>
      </c>
      <c r="H481" s="24">
        <f>INDEX(Random!$F$2:$F$10001, ($F481-1)*10+H$2)</f>
        <v>1.1949446947501035</v>
      </c>
      <c r="I481" s="24">
        <f>INDEX(Random!$F$2:$F$10001, ($F481-1)*10+I$2)</f>
        <v>1.5711617234434168</v>
      </c>
      <c r="J481" s="24">
        <f>INDEX(Random!$F$2:$F$10001, ($F481-1)*10+J$2)</f>
        <v>0.77285753502920895</v>
      </c>
      <c r="K481" s="24">
        <f>INDEX(Random!$F$2:$F$10001, ($F481-1)*10+K$2)</f>
        <v>1.1383242959673909</v>
      </c>
      <c r="L481" s="42">
        <f>INDEX(Random!$F$2:$F$10001, ($F481-1)*10+L$2)</f>
        <v>0.86792270415287975</v>
      </c>
      <c r="M481" s="24">
        <f>INDEX(Random!$F$2:$F$10001, ($F481-1)*10+M$2)</f>
        <v>-0.54248201350182645</v>
      </c>
      <c r="N481" s="24">
        <f>INDEX(Random!$F$2:$F$10001, ($F481-1)*10+N$2)</f>
        <v>-0.5819785452880899</v>
      </c>
      <c r="O481" s="24">
        <f>INDEX(Random!$F$2:$F$10001, ($F481-1)*10+O$2)</f>
        <v>1.3160047937638586</v>
      </c>
      <c r="P481" s="24">
        <f>INDEX(Random!$F$2:$F$10001, ($F481-1)*10+P$2)</f>
        <v>-0.34723854722993452</v>
      </c>
      <c r="R481" s="11">
        <v>479</v>
      </c>
      <c r="S481" s="25">
        <v>100</v>
      </c>
      <c r="T481" s="25">
        <v>98.611555926849434</v>
      </c>
      <c r="U481" s="25">
        <v>102.68906317394656</v>
      </c>
      <c r="V481" s="25">
        <v>108.29310481968795</v>
      </c>
      <c r="W481" s="25">
        <v>111.18565974252448</v>
      </c>
      <c r="X481" s="25">
        <v>115.56342020434262</v>
      </c>
      <c r="Y481" s="25">
        <v>119.02909802379295</v>
      </c>
      <c r="Z481" s="25">
        <v>116.93404811602129</v>
      </c>
      <c r="AA481" s="25">
        <v>114.7237920021831</v>
      </c>
      <c r="AB481" s="25">
        <v>119.95360864150399</v>
      </c>
      <c r="AC481" s="25">
        <v>118.61652828422019</v>
      </c>
      <c r="AD481" s="36">
        <f t="shared" si="15"/>
        <v>112.55998789350727</v>
      </c>
      <c r="AE481" s="26">
        <f t="shared" si="16"/>
        <v>11.55998789350727</v>
      </c>
    </row>
    <row r="482" spans="6:31" x14ac:dyDescent="0.25">
      <c r="F482" s="11">
        <v>480</v>
      </c>
      <c r="G482" s="24">
        <f>INDEX(Random!$F$2:$F$10001, ($F482-1)*10+G$2)</f>
        <v>0.22899906272721796</v>
      </c>
      <c r="H482" s="24">
        <f>INDEX(Random!$F$2:$F$10001, ($F482-1)*10+H$2)</f>
        <v>-0.94754995798734831</v>
      </c>
      <c r="I482" s="24">
        <f>INDEX(Random!$F$2:$F$10001, ($F482-1)*10+I$2)</f>
        <v>-1.1180339111477986</v>
      </c>
      <c r="J482" s="24">
        <f>INDEX(Random!$F$2:$F$10001, ($F482-1)*10+J$2)</f>
        <v>1.9050375013406768</v>
      </c>
      <c r="K482" s="24">
        <f>INDEX(Random!$F$2:$F$10001, ($F482-1)*10+K$2)</f>
        <v>0.5308043996374836</v>
      </c>
      <c r="L482" s="42">
        <f>INDEX(Random!$F$2:$F$10001, ($F482-1)*10+L$2)</f>
        <v>2.9536484688239248</v>
      </c>
      <c r="M482" s="24">
        <f>INDEX(Random!$F$2:$F$10001, ($F482-1)*10+M$2)</f>
        <v>-0.82569104825045636</v>
      </c>
      <c r="N482" s="24">
        <f>INDEX(Random!$F$2:$F$10001, ($F482-1)*10+N$2)</f>
        <v>1.4160389862875991</v>
      </c>
      <c r="O482" s="24">
        <f>INDEX(Random!$F$2:$F$10001, ($F482-1)*10+O$2)</f>
        <v>-0.20117699741158501</v>
      </c>
      <c r="P482" s="24">
        <f>INDEX(Random!$F$2:$F$10001, ($F482-1)*10+P$2)</f>
        <v>-0.41206146699991014</v>
      </c>
      <c r="R482" s="11">
        <v>480</v>
      </c>
      <c r="S482" s="25">
        <v>100</v>
      </c>
      <c r="T482" s="25">
        <v>100.81514053254629</v>
      </c>
      <c r="U482" s="25">
        <v>97.70417160871466</v>
      </c>
      <c r="V482" s="25">
        <v>94.149294233660214</v>
      </c>
      <c r="W482" s="25">
        <v>100.4054169186074</v>
      </c>
      <c r="X482" s="25">
        <v>102.25374089051341</v>
      </c>
      <c r="Y482" s="25">
        <v>112.95203520055486</v>
      </c>
      <c r="Z482" s="25">
        <v>109.91487929716102</v>
      </c>
      <c r="AA482" s="25">
        <v>115.31172728331688</v>
      </c>
      <c r="AB482" s="25">
        <v>114.58638028307266</v>
      </c>
      <c r="AC482" s="25">
        <v>113.06303440226836</v>
      </c>
      <c r="AD482" s="36">
        <f t="shared" si="15"/>
        <v>106.11558206504158</v>
      </c>
      <c r="AE482" s="26">
        <f t="shared" si="16"/>
        <v>5.1155820650415791</v>
      </c>
    </row>
    <row r="483" spans="6:31" x14ac:dyDescent="0.25">
      <c r="F483" s="11">
        <v>481</v>
      </c>
      <c r="G483" s="24">
        <f>INDEX(Random!$F$2:$F$10001, ($F483-1)*10+G$2)</f>
        <v>-0.6910040184400984</v>
      </c>
      <c r="H483" s="24">
        <f>INDEX(Random!$F$2:$F$10001, ($F483-1)*10+H$2)</f>
        <v>1.0285781489992538</v>
      </c>
      <c r="I483" s="24">
        <f>INDEX(Random!$F$2:$F$10001, ($F483-1)*10+I$2)</f>
        <v>0.20396754935580433</v>
      </c>
      <c r="J483" s="24">
        <f>INDEX(Random!$F$2:$F$10001, ($F483-1)*10+J$2)</f>
        <v>-0.50417946858040419</v>
      </c>
      <c r="K483" s="24">
        <f>INDEX(Random!$F$2:$F$10001, ($F483-1)*10+K$2)</f>
        <v>-9.6085726890898476E-2</v>
      </c>
      <c r="L483" s="42">
        <f>INDEX(Random!$F$2:$F$10001, ($F483-1)*10+L$2)</f>
        <v>2.2411891852530923</v>
      </c>
      <c r="M483" s="24">
        <f>INDEX(Random!$F$2:$F$10001, ($F483-1)*10+M$2)</f>
        <v>-0.58625904638278215</v>
      </c>
      <c r="N483" s="24">
        <f>INDEX(Random!$F$2:$F$10001, ($F483-1)*10+N$2)</f>
        <v>-0.24486242549728665</v>
      </c>
      <c r="O483" s="24">
        <f>INDEX(Random!$F$2:$F$10001, ($F483-1)*10+O$2)</f>
        <v>0.84241204801823411</v>
      </c>
      <c r="P483" s="24">
        <f>INDEX(Random!$F$2:$F$10001, ($F483-1)*10+P$2)</f>
        <v>-4.1309149054314237E-2</v>
      </c>
      <c r="R483" s="11">
        <v>481</v>
      </c>
      <c r="S483" s="25">
        <v>100</v>
      </c>
      <c r="T483" s="25">
        <v>97.751711397861769</v>
      </c>
      <c r="U483" s="25">
        <v>101.22722744221718</v>
      </c>
      <c r="V483" s="25">
        <v>101.9667261778397</v>
      </c>
      <c r="W483" s="25">
        <v>100.3007680687672</v>
      </c>
      <c r="X483" s="25">
        <v>100.02178771418512</v>
      </c>
      <c r="Y483" s="25">
        <v>107.8776063480681</v>
      </c>
      <c r="Z483" s="25">
        <v>105.82333827683901</v>
      </c>
      <c r="AA483" s="25">
        <v>105.00370637014913</v>
      </c>
      <c r="AB483" s="25">
        <v>108.06020303935981</v>
      </c>
      <c r="AC483" s="25">
        <v>107.95780500484489</v>
      </c>
      <c r="AD483" s="36">
        <f t="shared" si="15"/>
        <v>103.59908798401318</v>
      </c>
      <c r="AE483" s="26">
        <f t="shared" si="16"/>
        <v>2.5990879840131811</v>
      </c>
    </row>
    <row r="484" spans="6:31" x14ac:dyDescent="0.25">
      <c r="F484" s="11">
        <v>482</v>
      </c>
      <c r="G484" s="24">
        <f>INDEX(Random!$F$2:$F$10001, ($F484-1)*10+G$2)</f>
        <v>-0.76635033080101211</v>
      </c>
      <c r="H484" s="24">
        <f>INDEX(Random!$F$2:$F$10001, ($F484-1)*10+H$2)</f>
        <v>-0.47058166291226133</v>
      </c>
      <c r="I484" s="24">
        <f>INDEX(Random!$F$2:$F$10001, ($F484-1)*10+I$2)</f>
        <v>2.287420520288296</v>
      </c>
      <c r="J484" s="24">
        <f>INDEX(Random!$F$2:$F$10001, ($F484-1)*10+J$2)</f>
        <v>1.1994098149266375</v>
      </c>
      <c r="K484" s="24">
        <f>INDEX(Random!$F$2:$F$10001, ($F484-1)*10+K$2)</f>
        <v>1.5368700164046174</v>
      </c>
      <c r="L484" s="42">
        <f>INDEX(Random!$F$2:$F$10001, ($F484-1)*10+L$2)</f>
        <v>-0.38401661930815723</v>
      </c>
      <c r="M484" s="24">
        <f>INDEX(Random!$F$2:$F$10001, ($F484-1)*10+M$2)</f>
        <v>-0.96203394856124547</v>
      </c>
      <c r="N484" s="24">
        <f>INDEX(Random!$F$2:$F$10001, ($F484-1)*10+N$2)</f>
        <v>-0.48557806750789839</v>
      </c>
      <c r="O484" s="24">
        <f>INDEX(Random!$F$2:$F$10001, ($F484-1)*10+O$2)</f>
        <v>-0.28719925392340695</v>
      </c>
      <c r="P484" s="24">
        <f>INDEX(Random!$F$2:$F$10001, ($F484-1)*10+P$2)</f>
        <v>1.3148488177077116</v>
      </c>
      <c r="R484" s="11">
        <v>482</v>
      </c>
      <c r="S484" s="25">
        <v>100</v>
      </c>
      <c r="T484" s="25">
        <v>97.504985933357318</v>
      </c>
      <c r="U484" s="25">
        <v>96.020069380523239</v>
      </c>
      <c r="V484" s="25">
        <v>103.72230070549828</v>
      </c>
      <c r="W484" s="25">
        <v>108.02731053697686</v>
      </c>
      <c r="X484" s="25">
        <v>113.79171978601589</v>
      </c>
      <c r="Y484" s="25">
        <v>112.38460354712689</v>
      </c>
      <c r="Z484" s="25">
        <v>108.8637226803006</v>
      </c>
      <c r="AA484" s="25">
        <v>107.15191199574173</v>
      </c>
      <c r="AB484" s="25">
        <v>106.17111765916974</v>
      </c>
      <c r="AC484" s="25">
        <v>111.00674664927989</v>
      </c>
      <c r="AD484" s="36">
        <f t="shared" si="15"/>
        <v>106.46444888739904</v>
      </c>
      <c r="AE484" s="26">
        <f t="shared" si="16"/>
        <v>5.464448887399044</v>
      </c>
    </row>
    <row r="485" spans="6:31" x14ac:dyDescent="0.25">
      <c r="F485" s="11">
        <v>483</v>
      </c>
      <c r="G485" s="24">
        <f>INDEX(Random!$F$2:$F$10001, ($F485-1)*10+G$2)</f>
        <v>2.4468713935053086</v>
      </c>
      <c r="H485" s="24">
        <f>INDEX(Random!$F$2:$F$10001, ($F485-1)*10+H$2)</f>
        <v>-0.83450558405575836</v>
      </c>
      <c r="I485" s="24">
        <f>INDEX(Random!$F$2:$F$10001, ($F485-1)*10+I$2)</f>
        <v>0.38230058518758669</v>
      </c>
      <c r="J485" s="24">
        <f>INDEX(Random!$F$2:$F$10001, ($F485-1)*10+J$2)</f>
        <v>-1.152376834465072</v>
      </c>
      <c r="K485" s="24">
        <f>INDEX(Random!$F$2:$F$10001, ($F485-1)*10+K$2)</f>
        <v>0.68133448893099313</v>
      </c>
      <c r="L485" s="42">
        <f>INDEX(Random!$F$2:$F$10001, ($F485-1)*10+L$2)</f>
        <v>-3.0086334044951224</v>
      </c>
      <c r="M485" s="24">
        <f>INDEX(Random!$F$2:$F$10001, ($F485-1)*10+M$2)</f>
        <v>-0.41869045785283188</v>
      </c>
      <c r="N485" s="24">
        <f>INDEX(Random!$F$2:$F$10001, ($F485-1)*10+N$2)</f>
        <v>-1.0833777481946012</v>
      </c>
      <c r="O485" s="24">
        <f>INDEX(Random!$F$2:$F$10001, ($F485-1)*10+O$2)</f>
        <v>-1.1042466629812784</v>
      </c>
      <c r="P485" s="24">
        <f>INDEX(Random!$F$2:$F$10001, ($F485-1)*10+P$2)</f>
        <v>-0.9038468453823798</v>
      </c>
      <c r="R485" s="11">
        <v>483</v>
      </c>
      <c r="S485" s="25">
        <v>100</v>
      </c>
      <c r="T485" s="25">
        <v>108.60074282756335</v>
      </c>
      <c r="U485" s="25">
        <v>105.64934869552673</v>
      </c>
      <c r="V485" s="25">
        <v>107.05961520408736</v>
      </c>
      <c r="W485" s="25">
        <v>103.04558227430326</v>
      </c>
      <c r="X485" s="25">
        <v>105.47369551087147</v>
      </c>
      <c r="Y485" s="25">
        <v>95.391212113433625</v>
      </c>
      <c r="Z485" s="25">
        <v>94.102127298444827</v>
      </c>
      <c r="AA485" s="25">
        <v>90.783773052993908</v>
      </c>
      <c r="AB485" s="25">
        <v>87.521151863329933</v>
      </c>
      <c r="AC485" s="25">
        <v>84.944835774666004</v>
      </c>
      <c r="AD485" s="36">
        <f t="shared" si="15"/>
        <v>98.25720846152204</v>
      </c>
      <c r="AE485" s="26">
        <f t="shared" si="16"/>
        <v>0</v>
      </c>
    </row>
    <row r="486" spans="6:31" x14ac:dyDescent="0.25">
      <c r="F486" s="11">
        <v>484</v>
      </c>
      <c r="G486" s="24">
        <f>INDEX(Random!$F$2:$F$10001, ($F486-1)*10+G$2)</f>
        <v>-0.14537898938139993</v>
      </c>
      <c r="H486" s="24">
        <f>INDEX(Random!$F$2:$F$10001, ($F486-1)*10+H$2)</f>
        <v>0.57521817760144389</v>
      </c>
      <c r="I486" s="24">
        <f>INDEX(Random!$F$2:$F$10001, ($F486-1)*10+I$2)</f>
        <v>1.9267059824014521</v>
      </c>
      <c r="J486" s="24">
        <f>INDEX(Random!$F$2:$F$10001, ($F486-1)*10+J$2)</f>
        <v>-0.55336628841526847</v>
      </c>
      <c r="K486" s="24">
        <f>INDEX(Random!$F$2:$F$10001, ($F486-1)*10+K$2)</f>
        <v>1.2510363620137961</v>
      </c>
      <c r="L486" s="42">
        <f>INDEX(Random!$F$2:$F$10001, ($F486-1)*10+L$2)</f>
        <v>-0.49278288572921164</v>
      </c>
      <c r="M486" s="24">
        <f>INDEX(Random!$F$2:$F$10001, ($F486-1)*10+M$2)</f>
        <v>-0.56041763022469349</v>
      </c>
      <c r="N486" s="24">
        <f>INDEX(Random!$F$2:$F$10001, ($F486-1)*10+N$2)</f>
        <v>0.27795875278978166</v>
      </c>
      <c r="O486" s="24">
        <f>INDEX(Random!$F$2:$F$10001, ($F486-1)*10+O$2)</f>
        <v>-1.2159924809638851</v>
      </c>
      <c r="P486" s="24">
        <f>INDEX(Random!$F$2:$F$10001, ($F486-1)*10+P$2)</f>
        <v>-1.5785999991965856</v>
      </c>
      <c r="R486" s="11">
        <v>484</v>
      </c>
      <c r="S486" s="25">
        <v>100</v>
      </c>
      <c r="T486" s="25">
        <v>99.557117674921003</v>
      </c>
      <c r="U486" s="25">
        <v>101.54097693450819</v>
      </c>
      <c r="V486" s="25">
        <v>108.36699992174029</v>
      </c>
      <c r="W486" s="25">
        <v>106.42075719833453</v>
      </c>
      <c r="X486" s="25">
        <v>111.02986059990158</v>
      </c>
      <c r="Y486" s="25">
        <v>109.25758277169966</v>
      </c>
      <c r="Z486" s="25">
        <v>107.26997208024787</v>
      </c>
      <c r="AA486" s="25">
        <v>108.322109136859</v>
      </c>
      <c r="AB486" s="25">
        <v>104.03851349049002</v>
      </c>
      <c r="AC486" s="25">
        <v>98.716371005352542</v>
      </c>
      <c r="AD486" s="36">
        <f t="shared" si="15"/>
        <v>105.45202608140546</v>
      </c>
      <c r="AE486" s="26">
        <f t="shared" si="16"/>
        <v>4.4520260814054637</v>
      </c>
    </row>
    <row r="487" spans="6:31" x14ac:dyDescent="0.25">
      <c r="F487" s="11">
        <v>485</v>
      </c>
      <c r="G487" s="24">
        <f>INDEX(Random!$F$2:$F$10001, ($F487-1)*10+G$2)</f>
        <v>0.74878591992468058</v>
      </c>
      <c r="H487" s="24">
        <f>INDEX(Random!$F$2:$F$10001, ($F487-1)*10+H$2)</f>
        <v>0.89612223622708587</v>
      </c>
      <c r="I487" s="24">
        <f>INDEX(Random!$F$2:$F$10001, ($F487-1)*10+I$2)</f>
        <v>-0.41245002376875306</v>
      </c>
      <c r="J487" s="24">
        <f>INDEX(Random!$F$2:$F$10001, ($F487-1)*10+J$2)</f>
        <v>-0.32710846212296163</v>
      </c>
      <c r="K487" s="24">
        <f>INDEX(Random!$F$2:$F$10001, ($F487-1)*10+K$2)</f>
        <v>0.90141526904636426</v>
      </c>
      <c r="L487" s="42">
        <f>INDEX(Random!$F$2:$F$10001, ($F487-1)*10+L$2)</f>
        <v>-0.25310617013707626</v>
      </c>
      <c r="M487" s="24">
        <f>INDEX(Random!$F$2:$F$10001, ($F487-1)*10+M$2)</f>
        <v>1.2443870491814888</v>
      </c>
      <c r="N487" s="24">
        <f>INDEX(Random!$F$2:$F$10001, ($F487-1)*10+N$2)</f>
        <v>4.6534356039070621E-2</v>
      </c>
      <c r="O487" s="24">
        <f>INDEX(Random!$F$2:$F$10001, ($F487-1)*10+O$2)</f>
        <v>-0.51087050520965127</v>
      </c>
      <c r="P487" s="24">
        <f>INDEX(Random!$F$2:$F$10001, ($F487-1)*10+P$2)</f>
        <v>-0.91156707137344428</v>
      </c>
      <c r="R487" s="11">
        <v>485</v>
      </c>
      <c r="S487" s="25">
        <v>100</v>
      </c>
      <c r="T487" s="25">
        <v>102.58818080321907</v>
      </c>
      <c r="U487" s="25">
        <v>105.76472828556537</v>
      </c>
      <c r="V487" s="25">
        <v>104.35730005085478</v>
      </c>
      <c r="W487" s="25">
        <v>103.26376468331485</v>
      </c>
      <c r="X487" s="25">
        <v>106.48013312734439</v>
      </c>
      <c r="Y487" s="25">
        <v>105.62620409344441</v>
      </c>
      <c r="Z487" s="25">
        <v>110.17632046299053</v>
      </c>
      <c r="AA487" s="25">
        <v>110.396707005439</v>
      </c>
      <c r="AB487" s="25">
        <v>108.56864957618143</v>
      </c>
      <c r="AC487" s="25">
        <v>105.34548675242807</v>
      </c>
      <c r="AD487" s="36">
        <f t="shared" si="15"/>
        <v>106.25674748407819</v>
      </c>
      <c r="AE487" s="26">
        <f t="shared" si="16"/>
        <v>5.2567474840781898</v>
      </c>
    </row>
    <row r="488" spans="6:31" x14ac:dyDescent="0.25">
      <c r="F488" s="11">
        <v>486</v>
      </c>
      <c r="G488" s="24">
        <f>INDEX(Random!$F$2:$F$10001, ($F488-1)*10+G$2)</f>
        <v>1.8875848998699869</v>
      </c>
      <c r="H488" s="24">
        <f>INDEX(Random!$F$2:$F$10001, ($F488-1)*10+H$2)</f>
        <v>-1.8298491851392658</v>
      </c>
      <c r="I488" s="24">
        <f>INDEX(Random!$F$2:$F$10001, ($F488-1)*10+I$2)</f>
        <v>0.39958913325965528</v>
      </c>
      <c r="J488" s="24">
        <f>INDEX(Random!$F$2:$F$10001, ($F488-1)*10+J$2)</f>
        <v>0.14689318088934655</v>
      </c>
      <c r="K488" s="24">
        <f>INDEX(Random!$F$2:$F$10001, ($F488-1)*10+K$2)</f>
        <v>-1.1162919970267013</v>
      </c>
      <c r="L488" s="42">
        <f>INDEX(Random!$F$2:$F$10001, ($F488-1)*10+L$2)</f>
        <v>1.5914936779087827</v>
      </c>
      <c r="M488" s="24">
        <f>INDEX(Random!$F$2:$F$10001, ($F488-1)*10+M$2)</f>
        <v>1.4575638149917298</v>
      </c>
      <c r="N488" s="24">
        <f>INDEX(Random!$F$2:$F$10001, ($F488-1)*10+N$2)</f>
        <v>-0.52912828892625874</v>
      </c>
      <c r="O488" s="24">
        <f>INDEX(Random!$F$2:$F$10001, ($F488-1)*10+O$2)</f>
        <v>-1.6440955657066467</v>
      </c>
      <c r="P488" s="24">
        <f>INDEX(Random!$F$2:$F$10001, ($F488-1)*10+P$2)</f>
        <v>-0.45006901628424106</v>
      </c>
      <c r="R488" s="11">
        <v>486</v>
      </c>
      <c r="S488" s="25">
        <v>100</v>
      </c>
      <c r="T488" s="25">
        <v>106.58248668542434</v>
      </c>
      <c r="U488" s="25">
        <v>100.28154707571818</v>
      </c>
      <c r="V488" s="25">
        <v>101.67910530387175</v>
      </c>
      <c r="W488" s="25">
        <v>102.22602312653446</v>
      </c>
      <c r="X488" s="25">
        <v>98.512377773060948</v>
      </c>
      <c r="Y488" s="25">
        <v>103.95935689752912</v>
      </c>
      <c r="Z488" s="25">
        <v>109.21579549879968</v>
      </c>
      <c r="AA488" s="25">
        <v>107.34153832028542</v>
      </c>
      <c r="AB488" s="25">
        <v>101.62692971122466</v>
      </c>
      <c r="AC488" s="25">
        <v>100.14811924067324</v>
      </c>
      <c r="AD488" s="36">
        <f t="shared" si="15"/>
        <v>103.1573279633122</v>
      </c>
      <c r="AE488" s="26">
        <f t="shared" si="16"/>
        <v>2.1573279633121984</v>
      </c>
    </row>
    <row r="489" spans="6:31" x14ac:dyDescent="0.25">
      <c r="F489" s="11">
        <v>487</v>
      </c>
      <c r="G489" s="24">
        <f>INDEX(Random!$F$2:$F$10001, ($F489-1)*10+G$2)</f>
        <v>-0.54825139803634471</v>
      </c>
      <c r="H489" s="24">
        <f>INDEX(Random!$F$2:$F$10001, ($F489-1)*10+H$2)</f>
        <v>7.508164775605923E-2</v>
      </c>
      <c r="I489" s="24">
        <f>INDEX(Random!$F$2:$F$10001, ($F489-1)*10+I$2)</f>
        <v>-2.1517821508606643</v>
      </c>
      <c r="J489" s="24">
        <f>INDEX(Random!$F$2:$F$10001, ($F489-1)*10+J$2)</f>
        <v>-0.82369024569442995</v>
      </c>
      <c r="K489" s="24">
        <f>INDEX(Random!$F$2:$F$10001, ($F489-1)*10+K$2)</f>
        <v>-0.39979181180730405</v>
      </c>
      <c r="L489" s="42">
        <f>INDEX(Random!$F$2:$F$10001, ($F489-1)*10+L$2)</f>
        <v>0.98696558983659299</v>
      </c>
      <c r="M489" s="24">
        <f>INDEX(Random!$F$2:$F$10001, ($F489-1)*10+M$2)</f>
        <v>-0.47911270880664586</v>
      </c>
      <c r="N489" s="24">
        <f>INDEX(Random!$F$2:$F$10001, ($F489-1)*10+N$2)</f>
        <v>-0.77357586747516549</v>
      </c>
      <c r="O489" s="24">
        <f>INDEX(Random!$F$2:$F$10001, ($F489-1)*10+O$2)</f>
        <v>1.1200438591916362</v>
      </c>
      <c r="P489" s="24">
        <f>INDEX(Random!$F$2:$F$10001, ($F489-1)*10+P$2)</f>
        <v>0.59195319276261105</v>
      </c>
      <c r="R489" s="11">
        <v>487</v>
      </c>
      <c r="S489" s="25">
        <v>100</v>
      </c>
      <c r="T489" s="25">
        <v>98.220875581718374</v>
      </c>
      <c r="U489" s="25">
        <v>98.511627814622784</v>
      </c>
      <c r="V489" s="25">
        <v>91.692365687257336</v>
      </c>
      <c r="W489" s="25">
        <v>89.232847019592768</v>
      </c>
      <c r="X489" s="25">
        <v>88.082800503816898</v>
      </c>
      <c r="Y489" s="25">
        <v>91.087321119806248</v>
      </c>
      <c r="Z489" s="25">
        <v>89.674476923786557</v>
      </c>
      <c r="AA489" s="25">
        <v>87.415898136804429</v>
      </c>
      <c r="AB489" s="25">
        <v>90.802069763740789</v>
      </c>
      <c r="AC489" s="25">
        <v>92.663466826776499</v>
      </c>
      <c r="AD489" s="36">
        <f t="shared" si="15"/>
        <v>91.738374937792258</v>
      </c>
      <c r="AE489" s="26">
        <f t="shared" si="16"/>
        <v>0</v>
      </c>
    </row>
    <row r="490" spans="6:31" x14ac:dyDescent="0.25">
      <c r="F490" s="11">
        <v>488</v>
      </c>
      <c r="G490" s="24">
        <f>INDEX(Random!$F$2:$F$10001, ($F490-1)*10+G$2)</f>
        <v>0.78100527823104982</v>
      </c>
      <c r="H490" s="24">
        <f>INDEX(Random!$F$2:$F$10001, ($F490-1)*10+H$2)</f>
        <v>1.2775581870160475</v>
      </c>
      <c r="I490" s="24">
        <f>INDEX(Random!$F$2:$F$10001, ($F490-1)*10+I$2)</f>
        <v>2.1328169171231357</v>
      </c>
      <c r="J490" s="24">
        <f>INDEX(Random!$F$2:$F$10001, ($F490-1)*10+J$2)</f>
        <v>2.1128112679643607</v>
      </c>
      <c r="K490" s="24">
        <f>INDEX(Random!$F$2:$F$10001, ($F490-1)*10+K$2)</f>
        <v>7.9914262605205004E-3</v>
      </c>
      <c r="L490" s="42">
        <f>INDEX(Random!$F$2:$F$10001, ($F490-1)*10+L$2)</f>
        <v>-0.27414710566481071</v>
      </c>
      <c r="M490" s="24">
        <f>INDEX(Random!$F$2:$F$10001, ($F490-1)*10+M$2)</f>
        <v>0.11540234305312477</v>
      </c>
      <c r="N490" s="24">
        <f>INDEX(Random!$F$2:$F$10001, ($F490-1)*10+N$2)</f>
        <v>1.4021143168254915</v>
      </c>
      <c r="O490" s="24">
        <f>INDEX(Random!$F$2:$F$10001, ($F490-1)*10+O$2)</f>
        <v>-1.6082603857945696</v>
      </c>
      <c r="P490" s="24">
        <f>INDEX(Random!$F$2:$F$10001, ($F490-1)*10+P$2)</f>
        <v>-0.58329623624275306</v>
      </c>
      <c r="R490" s="11">
        <v>488</v>
      </c>
      <c r="S490" s="25">
        <v>100</v>
      </c>
      <c r="T490" s="25">
        <v>102.69910471123396</v>
      </c>
      <c r="U490" s="25">
        <v>107.24237971253261</v>
      </c>
      <c r="V490" s="25">
        <v>115.24564085830609</v>
      </c>
      <c r="W490" s="25">
        <v>123.76309352175424</v>
      </c>
      <c r="X490" s="25">
        <v>123.85044421830779</v>
      </c>
      <c r="Y490" s="25">
        <v>122.77053810444392</v>
      </c>
      <c r="Z490" s="25">
        <v>123.30060063263855</v>
      </c>
      <c r="AA490" s="25">
        <v>129.29429018134735</v>
      </c>
      <c r="AB490" s="25">
        <v>122.55818932718813</v>
      </c>
      <c r="AC490" s="25">
        <v>120.23631303437914</v>
      </c>
      <c r="AD490" s="36">
        <f t="shared" si="15"/>
        <v>119.0960594302132</v>
      </c>
      <c r="AE490" s="26">
        <f t="shared" si="16"/>
        <v>18.096059430213202</v>
      </c>
    </row>
    <row r="491" spans="6:31" x14ac:dyDescent="0.25">
      <c r="F491" s="11">
        <v>489</v>
      </c>
      <c r="G491" s="24">
        <f>INDEX(Random!$F$2:$F$10001, ($F491-1)*10+G$2)</f>
        <v>-2.0014683044690035E-2</v>
      </c>
      <c r="H491" s="24">
        <f>INDEX(Random!$F$2:$F$10001, ($F491-1)*10+H$2)</f>
        <v>-1.3040534823310785</v>
      </c>
      <c r="I491" s="24">
        <f>INDEX(Random!$F$2:$F$10001, ($F491-1)*10+I$2)</f>
        <v>-0.79424753469209286</v>
      </c>
      <c r="J491" s="24">
        <f>INDEX(Random!$F$2:$F$10001, ($F491-1)*10+J$2)</f>
        <v>-1.2951924970635837</v>
      </c>
      <c r="K491" s="24">
        <f>INDEX(Random!$F$2:$F$10001, ($F491-1)*10+K$2)</f>
        <v>0.12280904538089761</v>
      </c>
      <c r="L491" s="42">
        <f>INDEX(Random!$F$2:$F$10001, ($F491-1)*10+L$2)</f>
        <v>0.11181538437149811</v>
      </c>
      <c r="M491" s="24">
        <f>INDEX(Random!$F$2:$F$10001, ($F491-1)*10+M$2)</f>
        <v>-0.55735054158950892</v>
      </c>
      <c r="N491" s="24">
        <f>INDEX(Random!$F$2:$F$10001, ($F491-1)*10+N$2)</f>
        <v>-1.110858724668089</v>
      </c>
      <c r="O491" s="24">
        <f>INDEX(Random!$F$2:$F$10001, ($F491-1)*10+O$2)</f>
        <v>-0.74480996576312208</v>
      </c>
      <c r="P491" s="24">
        <f>INDEX(Random!$F$2:$F$10001, ($F491-1)*10+P$2)</f>
        <v>-1.1799667488279784</v>
      </c>
      <c r="R491" s="11">
        <v>489</v>
      </c>
      <c r="S491" s="25">
        <v>100</v>
      </c>
      <c r="T491" s="25">
        <v>99.976621445456004</v>
      </c>
      <c r="U491" s="25">
        <v>95.739847357471419</v>
      </c>
      <c r="V491" s="25">
        <v>93.263816842511886</v>
      </c>
      <c r="W491" s="25">
        <v>89.338063532356529</v>
      </c>
      <c r="X491" s="25">
        <v>89.746073852533897</v>
      </c>
      <c r="Y491" s="25">
        <v>90.122709721817898</v>
      </c>
      <c r="Z491" s="25">
        <v>88.492303096197531</v>
      </c>
      <c r="AA491" s="25">
        <v>85.293115607631179</v>
      </c>
      <c r="AB491" s="25">
        <v>83.225147647386351</v>
      </c>
      <c r="AC491" s="25">
        <v>80.030656667407982</v>
      </c>
      <c r="AD491" s="36">
        <f t="shared" si="15"/>
        <v>89.522835577077061</v>
      </c>
      <c r="AE491" s="26">
        <f t="shared" si="16"/>
        <v>0</v>
      </c>
    </row>
    <row r="492" spans="6:31" x14ac:dyDescent="0.25">
      <c r="F492" s="11">
        <v>490</v>
      </c>
      <c r="G492" s="24">
        <f>INDEX(Random!$F$2:$F$10001, ($F492-1)*10+G$2)</f>
        <v>0.18498411409608187</v>
      </c>
      <c r="H492" s="24">
        <f>INDEX(Random!$F$2:$F$10001, ($F492-1)*10+H$2)</f>
        <v>0.22720753888108508</v>
      </c>
      <c r="I492" s="24">
        <f>INDEX(Random!$F$2:$F$10001, ($F492-1)*10+I$2)</f>
        <v>0.14503100555918275</v>
      </c>
      <c r="J492" s="24">
        <f>INDEX(Random!$F$2:$F$10001, ($F492-1)*10+J$2)</f>
        <v>0.38959169523812659</v>
      </c>
      <c r="K492" s="24">
        <f>INDEX(Random!$F$2:$F$10001, ($F492-1)*10+K$2)</f>
        <v>-0.11427269715974589</v>
      </c>
      <c r="L492" s="42">
        <f>INDEX(Random!$F$2:$F$10001, ($F492-1)*10+L$2)</f>
        <v>0.49989374936357067</v>
      </c>
      <c r="M492" s="24">
        <f>INDEX(Random!$F$2:$F$10001, ($F492-1)*10+M$2)</f>
        <v>0.76788886032986381</v>
      </c>
      <c r="N492" s="24">
        <f>INDEX(Random!$F$2:$F$10001, ($F492-1)*10+N$2)</f>
        <v>0.6961609590081449</v>
      </c>
      <c r="O492" s="24">
        <f>INDEX(Random!$F$2:$F$10001, ($F492-1)*10+O$2)</f>
        <v>-0.73978920013206251</v>
      </c>
      <c r="P492" s="24">
        <f>INDEX(Random!$F$2:$F$10001, ($F492-1)*10+P$2)</f>
        <v>5.6159446401335487E-2</v>
      </c>
      <c r="R492" s="11">
        <v>490</v>
      </c>
      <c r="S492" s="25">
        <v>100</v>
      </c>
      <c r="T492" s="25">
        <v>100.66641631798538</v>
      </c>
      <c r="U492" s="25">
        <v>101.48089095713402</v>
      </c>
      <c r="V492" s="25">
        <v>102.02037029651088</v>
      </c>
      <c r="W492" s="25">
        <v>103.40748051304142</v>
      </c>
      <c r="X492" s="25">
        <v>103.05697411649587</v>
      </c>
      <c r="Y492" s="25">
        <v>104.84535218546326</v>
      </c>
      <c r="Z492" s="25">
        <v>107.62787801213541</v>
      </c>
      <c r="AA492" s="25">
        <v>110.21876372002887</v>
      </c>
      <c r="AB492" s="25">
        <v>107.56457531334294</v>
      </c>
      <c r="AC492" s="25">
        <v>107.81453828777161</v>
      </c>
      <c r="AD492" s="36">
        <f t="shared" si="15"/>
        <v>104.87032397199098</v>
      </c>
      <c r="AE492" s="26">
        <f t="shared" si="16"/>
        <v>3.8703239719909845</v>
      </c>
    </row>
    <row r="493" spans="6:31" x14ac:dyDescent="0.25">
      <c r="F493" s="11">
        <v>491</v>
      </c>
      <c r="G493" s="24">
        <f>INDEX(Random!$F$2:$F$10001, ($F493-1)*10+G$2)</f>
        <v>-0.21857388590574425</v>
      </c>
      <c r="H493" s="24">
        <f>INDEX(Random!$F$2:$F$10001, ($F493-1)*10+H$2)</f>
        <v>0.31594597821435166</v>
      </c>
      <c r="I493" s="24">
        <f>INDEX(Random!$F$2:$F$10001, ($F493-1)*10+I$2)</f>
        <v>-1.6091480370676328</v>
      </c>
      <c r="J493" s="24">
        <f>INDEX(Random!$F$2:$F$10001, ($F493-1)*10+J$2)</f>
        <v>0.23537187784985159</v>
      </c>
      <c r="K493" s="24">
        <f>INDEX(Random!$F$2:$F$10001, ($F493-1)*10+K$2)</f>
        <v>0.33488019442843997</v>
      </c>
      <c r="L493" s="42">
        <f>INDEX(Random!$F$2:$F$10001, ($F493-1)*10+L$2)</f>
        <v>1.1190038674781662</v>
      </c>
      <c r="M493" s="24">
        <f>INDEX(Random!$F$2:$F$10001, ($F493-1)*10+M$2)</f>
        <v>-2.0339854757218134</v>
      </c>
      <c r="N493" s="24">
        <f>INDEX(Random!$F$2:$F$10001, ($F493-1)*10+N$2)</f>
        <v>0.14609385893127494</v>
      </c>
      <c r="O493" s="24">
        <f>INDEX(Random!$F$2:$F$10001, ($F493-1)*10+O$2)</f>
        <v>1.3024381263324214</v>
      </c>
      <c r="P493" s="24">
        <f>INDEX(Random!$F$2:$F$10001, ($F493-1)*10+P$2)</f>
        <v>-4.9286678724431543E-2</v>
      </c>
      <c r="R493" s="11">
        <v>491</v>
      </c>
      <c r="S493" s="25">
        <v>100</v>
      </c>
      <c r="T493" s="25">
        <v>99.313001597548251</v>
      </c>
      <c r="U493" s="25">
        <v>100.41495448813174</v>
      </c>
      <c r="V493" s="25">
        <v>95.180603786398379</v>
      </c>
      <c r="W493" s="25">
        <v>95.976972421278731</v>
      </c>
      <c r="X493" s="25">
        <v>97.103557806384572</v>
      </c>
      <c r="Y493" s="25">
        <v>100.86147552616866</v>
      </c>
      <c r="Z493" s="25">
        <v>94.251203846676503</v>
      </c>
      <c r="AA493" s="25">
        <v>94.755627576931232</v>
      </c>
      <c r="AB493" s="25">
        <v>99.0300994679463</v>
      </c>
      <c r="AC493" s="25">
        <v>98.909789098697047</v>
      </c>
      <c r="AD493" s="36">
        <f t="shared" si="15"/>
        <v>97.57972856161615</v>
      </c>
      <c r="AE493" s="26">
        <f t="shared" si="16"/>
        <v>0</v>
      </c>
    </row>
    <row r="494" spans="6:31" x14ac:dyDescent="0.25">
      <c r="F494" s="11">
        <v>492</v>
      </c>
      <c r="G494" s="24">
        <f>INDEX(Random!$F$2:$F$10001, ($F494-1)*10+G$2)</f>
        <v>0.68601542213200151</v>
      </c>
      <c r="H494" s="24">
        <f>INDEX(Random!$F$2:$F$10001, ($F494-1)*10+H$2)</f>
        <v>-0.36521613854995011</v>
      </c>
      <c r="I494" s="24">
        <f>INDEX(Random!$F$2:$F$10001, ($F494-1)*10+I$2)</f>
        <v>0.46061420331745401</v>
      </c>
      <c r="J494" s="24">
        <f>INDEX(Random!$F$2:$F$10001, ($F494-1)*10+J$2)</f>
        <v>0.77962888864581092</v>
      </c>
      <c r="K494" s="24">
        <f>INDEX(Random!$F$2:$F$10001, ($F494-1)*10+K$2)</f>
        <v>-0.38371169191685395</v>
      </c>
      <c r="L494" s="42">
        <f>INDEX(Random!$F$2:$F$10001, ($F494-1)*10+L$2)</f>
        <v>0.31344637083241483</v>
      </c>
      <c r="M494" s="24">
        <f>INDEX(Random!$F$2:$F$10001, ($F494-1)*10+M$2)</f>
        <v>-0.69512442660260243</v>
      </c>
      <c r="N494" s="24">
        <f>INDEX(Random!$F$2:$F$10001, ($F494-1)*10+N$2)</f>
        <v>-0.14768388330113996</v>
      </c>
      <c r="O494" s="24">
        <f>INDEX(Random!$F$2:$F$10001, ($F494-1)*10+O$2)</f>
        <v>0.8606119803566924</v>
      </c>
      <c r="P494" s="24">
        <f>INDEX(Random!$F$2:$F$10001, ($F494-1)*10+P$2)</f>
        <v>-0.28867261100110037</v>
      </c>
      <c r="R494" s="11">
        <v>492</v>
      </c>
      <c r="S494" s="25">
        <v>100</v>
      </c>
      <c r="T494" s="25">
        <v>102.37242024161193</v>
      </c>
      <c r="U494" s="25">
        <v>101.17028842076732</v>
      </c>
      <c r="V494" s="25">
        <v>102.79041312328633</v>
      </c>
      <c r="W494" s="25">
        <v>105.55996066466987</v>
      </c>
      <c r="X494" s="25">
        <v>104.25570230965195</v>
      </c>
      <c r="Y494" s="25">
        <v>105.40366085610012</v>
      </c>
      <c r="Z494" s="25">
        <v>103.01964378693647</v>
      </c>
      <c r="AA494" s="25">
        <v>102.55545927883813</v>
      </c>
      <c r="AB494" s="25">
        <v>105.60513761489285</v>
      </c>
      <c r="AC494" s="25">
        <v>104.63333049185611</v>
      </c>
      <c r="AD494" s="36">
        <f t="shared" si="15"/>
        <v>103.73660167886112</v>
      </c>
      <c r="AE494" s="26">
        <f t="shared" si="16"/>
        <v>2.7366016788611205</v>
      </c>
    </row>
    <row r="495" spans="6:31" x14ac:dyDescent="0.25">
      <c r="F495" s="11">
        <v>493</v>
      </c>
      <c r="G495" s="24">
        <f>INDEX(Random!$F$2:$F$10001, ($F495-1)*10+G$2)</f>
        <v>0.48142897808093077</v>
      </c>
      <c r="H495" s="24">
        <f>INDEX(Random!$F$2:$F$10001, ($F495-1)*10+H$2)</f>
        <v>6.7271518933585808E-2</v>
      </c>
      <c r="I495" s="24">
        <f>INDEX(Random!$F$2:$F$10001, ($F495-1)*10+I$2)</f>
        <v>2.5273385760095244</v>
      </c>
      <c r="J495" s="24">
        <f>INDEX(Random!$F$2:$F$10001, ($F495-1)*10+J$2)</f>
        <v>0.27702629720629995</v>
      </c>
      <c r="K495" s="24">
        <f>INDEX(Random!$F$2:$F$10001, ($F495-1)*10+K$2)</f>
        <v>0.96843576448627033</v>
      </c>
      <c r="L495" s="42">
        <f>INDEX(Random!$F$2:$F$10001, ($F495-1)*10+L$2)</f>
        <v>-1.5622975580617549</v>
      </c>
      <c r="M495" s="24">
        <f>INDEX(Random!$F$2:$F$10001, ($F495-1)*10+M$2)</f>
        <v>-0.6798691220387505</v>
      </c>
      <c r="N495" s="24">
        <f>INDEX(Random!$F$2:$F$10001, ($F495-1)*10+N$2)</f>
        <v>-0.29601272105643706</v>
      </c>
      <c r="O495" s="24">
        <f>INDEX(Random!$F$2:$F$10001, ($F495-1)*10+O$2)</f>
        <v>-0.68349280505042698</v>
      </c>
      <c r="P495" s="24">
        <f>INDEX(Random!$F$2:$F$10001, ($F495-1)*10+P$2)</f>
        <v>-1.4839113493328064</v>
      </c>
      <c r="R495" s="11">
        <v>493</v>
      </c>
      <c r="S495" s="25">
        <v>100</v>
      </c>
      <c r="T495" s="25">
        <v>101.6723415400263</v>
      </c>
      <c r="U495" s="25">
        <v>101.94660136242888</v>
      </c>
      <c r="V495" s="25">
        <v>111.01398374019917</v>
      </c>
      <c r="W495" s="25">
        <v>112.09933720202285</v>
      </c>
      <c r="X495" s="25">
        <v>115.85104145456073</v>
      </c>
      <c r="Y495" s="25">
        <v>109.98474643513397</v>
      </c>
      <c r="Z495" s="25">
        <v>107.55213253346245</v>
      </c>
      <c r="AA495" s="25">
        <v>106.53617675595581</v>
      </c>
      <c r="AB495" s="25">
        <v>104.1671759591884</v>
      </c>
      <c r="AC495" s="25">
        <v>99.152857047760719</v>
      </c>
      <c r="AD495" s="36">
        <f t="shared" si="15"/>
        <v>106.99763940307392</v>
      </c>
      <c r="AE495" s="26">
        <f t="shared" si="16"/>
        <v>5.9976394030739186</v>
      </c>
    </row>
    <row r="496" spans="6:31" x14ac:dyDescent="0.25">
      <c r="F496" s="11">
        <v>494</v>
      </c>
      <c r="G496" s="24">
        <f>INDEX(Random!$F$2:$F$10001, ($F496-1)*10+G$2)</f>
        <v>0.39849598058820684</v>
      </c>
      <c r="H496" s="24">
        <f>INDEX(Random!$F$2:$F$10001, ($F496-1)*10+H$2)</f>
        <v>-1.1838486776688271</v>
      </c>
      <c r="I496" s="24">
        <f>INDEX(Random!$F$2:$F$10001, ($F496-1)*10+I$2)</f>
        <v>-0.27061236656019549</v>
      </c>
      <c r="J496" s="24">
        <f>INDEX(Random!$F$2:$F$10001, ($F496-1)*10+J$2)</f>
        <v>-1.0949058374582139</v>
      </c>
      <c r="K496" s="24">
        <f>INDEX(Random!$F$2:$F$10001, ($F496-1)*10+K$2)</f>
        <v>-0.10929404851642584</v>
      </c>
      <c r="L496" s="42">
        <f>INDEX(Random!$F$2:$F$10001, ($F496-1)*10+L$2)</f>
        <v>1.8768600348144615</v>
      </c>
      <c r="M496" s="24">
        <f>INDEX(Random!$F$2:$F$10001, ($F496-1)*10+M$2)</f>
        <v>1.2957283471031387</v>
      </c>
      <c r="N496" s="24">
        <f>INDEX(Random!$F$2:$F$10001, ($F496-1)*10+N$2)</f>
        <v>1.3402624161280945</v>
      </c>
      <c r="O496" s="24">
        <f>INDEX(Random!$F$2:$F$10001, ($F496-1)*10+O$2)</f>
        <v>0.66568680338885244</v>
      </c>
      <c r="P496" s="24">
        <f>INDEX(Random!$F$2:$F$10001, ($F496-1)*10+P$2)</f>
        <v>0.90854416432946639</v>
      </c>
      <c r="R496" s="11">
        <v>494</v>
      </c>
      <c r="S496" s="25">
        <v>100</v>
      </c>
      <c r="T496" s="25">
        <v>101.38991691538391</v>
      </c>
      <c r="U496" s="25">
        <v>97.485500656841936</v>
      </c>
      <c r="V496" s="25">
        <v>96.646939662085259</v>
      </c>
      <c r="W496" s="25">
        <v>93.202801737683785</v>
      </c>
      <c r="X496" s="25">
        <v>92.902397143818234</v>
      </c>
      <c r="Y496" s="25">
        <v>98.982072542170243</v>
      </c>
      <c r="Z496" s="25">
        <v>103.42392292979652</v>
      </c>
      <c r="AA496" s="25">
        <v>108.22664210991465</v>
      </c>
      <c r="AB496" s="25">
        <v>110.71871439501507</v>
      </c>
      <c r="AC496" s="25">
        <v>114.19458487212286</v>
      </c>
      <c r="AD496" s="36">
        <f t="shared" si="15"/>
        <v>101.71734929648325</v>
      </c>
      <c r="AE496" s="26">
        <f t="shared" si="16"/>
        <v>0.71734929648324908</v>
      </c>
    </row>
    <row r="497" spans="6:31" x14ac:dyDescent="0.25">
      <c r="F497" s="11">
        <v>495</v>
      </c>
      <c r="G497" s="24">
        <f>INDEX(Random!$F$2:$F$10001, ($F497-1)*10+G$2)</f>
        <v>0.13688690852594956</v>
      </c>
      <c r="H497" s="24">
        <f>INDEX(Random!$F$2:$F$10001, ($F497-1)*10+H$2)</f>
        <v>-0.33525470299667903</v>
      </c>
      <c r="I497" s="24">
        <f>INDEX(Random!$F$2:$F$10001, ($F497-1)*10+I$2)</f>
        <v>-0.48679432121567151</v>
      </c>
      <c r="J497" s="24">
        <f>INDEX(Random!$F$2:$F$10001, ($F497-1)*10+J$2)</f>
        <v>0.1917477030783924</v>
      </c>
      <c r="K497" s="24">
        <f>INDEX(Random!$F$2:$F$10001, ($F497-1)*10+K$2)</f>
        <v>0.12070356750000592</v>
      </c>
      <c r="L497" s="42">
        <f>INDEX(Random!$F$2:$F$10001, ($F497-1)*10+L$2)</f>
        <v>-0.53004485872834506</v>
      </c>
      <c r="M497" s="24">
        <f>INDEX(Random!$F$2:$F$10001, ($F497-1)*10+M$2)</f>
        <v>0.55000477110353896</v>
      </c>
      <c r="N497" s="24">
        <f>INDEX(Random!$F$2:$F$10001, ($F497-1)*10+N$2)</f>
        <v>2.4379398736952926E-2</v>
      </c>
      <c r="O497" s="24">
        <f>INDEX(Random!$F$2:$F$10001, ($F497-1)*10+O$2)</f>
        <v>1.5214402228370627</v>
      </c>
      <c r="P497" s="24">
        <f>INDEX(Random!$F$2:$F$10001, ($F497-1)*10+P$2)</f>
        <v>-1.6438976166715678</v>
      </c>
      <c r="R497" s="11">
        <v>495</v>
      </c>
      <c r="S497" s="25">
        <v>100</v>
      </c>
      <c r="T497" s="25">
        <v>100.50414922607627</v>
      </c>
      <c r="U497" s="25">
        <v>99.423820508295336</v>
      </c>
      <c r="V497" s="25">
        <v>97.856454022289654</v>
      </c>
      <c r="W497" s="25">
        <v>98.530935363392288</v>
      </c>
      <c r="X497" s="25">
        <v>98.973940103353499</v>
      </c>
      <c r="Y497" s="25">
        <v>97.272453403471289</v>
      </c>
      <c r="Z497" s="25">
        <v>99.126921067293011</v>
      </c>
      <c r="AA497" s="25">
        <v>99.251424281705837</v>
      </c>
      <c r="AB497" s="25">
        <v>104.49345379568624</v>
      </c>
      <c r="AC497" s="25">
        <v>98.931127286089904</v>
      </c>
      <c r="AD497" s="36">
        <f t="shared" si="15"/>
        <v>99.43646790576534</v>
      </c>
      <c r="AE497" s="26">
        <f t="shared" si="16"/>
        <v>0</v>
      </c>
    </row>
    <row r="498" spans="6:31" x14ac:dyDescent="0.25">
      <c r="F498" s="11">
        <v>496</v>
      </c>
      <c r="G498" s="24">
        <f>INDEX(Random!$F$2:$F$10001, ($F498-1)*10+G$2)</f>
        <v>-0.48679546839558901</v>
      </c>
      <c r="H498" s="24">
        <f>INDEX(Random!$F$2:$F$10001, ($F498-1)*10+H$2)</f>
        <v>0.14186541363551161</v>
      </c>
      <c r="I498" s="24">
        <f>INDEX(Random!$F$2:$F$10001, ($F498-1)*10+I$2)</f>
        <v>-0.4825462352325543</v>
      </c>
      <c r="J498" s="24">
        <f>INDEX(Random!$F$2:$F$10001, ($F498-1)*10+J$2)</f>
        <v>-0.47549815943087836</v>
      </c>
      <c r="K498" s="24">
        <f>INDEX(Random!$F$2:$F$10001, ($F498-1)*10+K$2)</f>
        <v>-0.43385446871664535</v>
      </c>
      <c r="L498" s="42">
        <f>INDEX(Random!$F$2:$F$10001, ($F498-1)*10+L$2)</f>
        <v>-3.9120420424335008E-2</v>
      </c>
      <c r="M498" s="24">
        <f>INDEX(Random!$F$2:$F$10001, ($F498-1)*10+M$2)</f>
        <v>-0.42133703624140401</v>
      </c>
      <c r="N498" s="24">
        <f>INDEX(Random!$F$2:$F$10001, ($F498-1)*10+N$2)</f>
        <v>-5.9682692495144414E-2</v>
      </c>
      <c r="O498" s="24">
        <f>INDEX(Random!$F$2:$F$10001, ($F498-1)*10+O$2)</f>
        <v>1.0445251453971944</v>
      </c>
      <c r="P498" s="24">
        <f>INDEX(Random!$F$2:$F$10001, ($F498-1)*10+P$2)</f>
        <v>-1.7585803709551622</v>
      </c>
      <c r="R498" s="11">
        <v>496</v>
      </c>
      <c r="S498" s="25">
        <v>100</v>
      </c>
      <c r="T498" s="25">
        <v>98.423546547223268</v>
      </c>
      <c r="U498" s="25">
        <v>98.936267503463185</v>
      </c>
      <c r="V498" s="25">
        <v>97.390462749887988</v>
      </c>
      <c r="W498" s="25">
        <v>95.891476064796265</v>
      </c>
      <c r="X498" s="25">
        <v>94.547530196202615</v>
      </c>
      <c r="Y498" s="25">
        <v>94.464871412290975</v>
      </c>
      <c r="Z498" s="25">
        <v>93.180032994851857</v>
      </c>
      <c r="AA498" s="25">
        <v>93.034383708848267</v>
      </c>
      <c r="AB498" s="25">
        <v>96.393722534923327</v>
      </c>
      <c r="AC498" s="25">
        <v>90.912181468876469</v>
      </c>
      <c r="AD498" s="36">
        <f t="shared" si="15"/>
        <v>95.317447518136433</v>
      </c>
      <c r="AE498" s="26">
        <f t="shared" si="16"/>
        <v>0</v>
      </c>
    </row>
    <row r="499" spans="6:31" x14ac:dyDescent="0.25">
      <c r="F499" s="11">
        <v>497</v>
      </c>
      <c r="G499" s="24">
        <f>INDEX(Random!$F$2:$F$10001, ($F499-1)*10+G$2)</f>
        <v>-0.74432878355684495</v>
      </c>
      <c r="H499" s="24">
        <f>INDEX(Random!$F$2:$F$10001, ($F499-1)*10+H$2)</f>
        <v>-1.0713188342347517</v>
      </c>
      <c r="I499" s="24">
        <f>INDEX(Random!$F$2:$F$10001, ($F499-1)*10+I$2)</f>
        <v>-1.2170655235509458</v>
      </c>
      <c r="J499" s="24">
        <f>INDEX(Random!$F$2:$F$10001, ($F499-1)*10+J$2)</f>
        <v>-0.8492388817213028</v>
      </c>
      <c r="K499" s="24">
        <f>INDEX(Random!$F$2:$F$10001, ($F499-1)*10+K$2)</f>
        <v>0.21487140959261958</v>
      </c>
      <c r="L499" s="42">
        <f>INDEX(Random!$F$2:$F$10001, ($F499-1)*10+L$2)</f>
        <v>0.61615569595205133</v>
      </c>
      <c r="M499" s="24">
        <f>INDEX(Random!$F$2:$F$10001, ($F499-1)*10+M$2)</f>
        <v>-1.1415517194367784</v>
      </c>
      <c r="N499" s="24">
        <f>INDEX(Random!$F$2:$F$10001, ($F499-1)*10+N$2)</f>
        <v>0.63697040372826152</v>
      </c>
      <c r="O499" s="24">
        <f>INDEX(Random!$F$2:$F$10001, ($F499-1)*10+O$2)</f>
        <v>4.8970201500381796E-2</v>
      </c>
      <c r="P499" s="24">
        <f>INDEX(Random!$F$2:$F$10001, ($F499-1)*10+P$2)</f>
        <v>-0.99787794059545476</v>
      </c>
      <c r="R499" s="11">
        <v>497</v>
      </c>
      <c r="S499" s="25">
        <v>100</v>
      </c>
      <c r="T499" s="25">
        <v>97.577032172438365</v>
      </c>
      <c r="U499" s="25">
        <v>94.174223997568888</v>
      </c>
      <c r="V499" s="25">
        <v>90.446850860998481</v>
      </c>
      <c r="W499" s="25">
        <v>87.945346307807284</v>
      </c>
      <c r="X499" s="25">
        <v>88.62022130713396</v>
      </c>
      <c r="Y499" s="25">
        <v>90.510335928642263</v>
      </c>
      <c r="Z499" s="25">
        <v>87.148428935607782</v>
      </c>
      <c r="AA499" s="25">
        <v>89.069314525751182</v>
      </c>
      <c r="AB499" s="25">
        <v>89.254772444770822</v>
      </c>
      <c r="AC499" s="25">
        <v>86.354640900258502</v>
      </c>
      <c r="AD499" s="36">
        <f t="shared" si="15"/>
        <v>90.110116738097744</v>
      </c>
      <c r="AE499" s="26">
        <f t="shared" si="16"/>
        <v>0</v>
      </c>
    </row>
    <row r="500" spans="6:31" x14ac:dyDescent="0.25">
      <c r="F500" s="11">
        <v>498</v>
      </c>
      <c r="G500" s="24">
        <f>INDEX(Random!$F$2:$F$10001, ($F500-1)*10+G$2)</f>
        <v>-0.6431303431694434</v>
      </c>
      <c r="H500" s="24">
        <f>INDEX(Random!$F$2:$F$10001, ($F500-1)*10+H$2)</f>
        <v>0.94452591187484158</v>
      </c>
      <c r="I500" s="24">
        <f>INDEX(Random!$F$2:$F$10001, ($F500-1)*10+I$2)</f>
        <v>0.36566841770333036</v>
      </c>
      <c r="J500" s="24">
        <f>INDEX(Random!$F$2:$F$10001, ($F500-1)*10+J$2)</f>
        <v>-7.6223454932449558E-2</v>
      </c>
      <c r="K500" s="24">
        <f>INDEX(Random!$F$2:$F$10001, ($F500-1)*10+K$2)</f>
        <v>-1.5638037411792367</v>
      </c>
      <c r="L500" s="42">
        <f>INDEX(Random!$F$2:$F$10001, ($F500-1)*10+L$2)</f>
        <v>0.5200797811105109</v>
      </c>
      <c r="M500" s="24">
        <f>INDEX(Random!$F$2:$F$10001, ($F500-1)*10+M$2)</f>
        <v>-1.2751720868278476</v>
      </c>
      <c r="N500" s="24">
        <f>INDEX(Random!$F$2:$F$10001, ($F500-1)*10+N$2)</f>
        <v>-0.34571410011892384</v>
      </c>
      <c r="O500" s="24">
        <f>INDEX(Random!$F$2:$F$10001, ($F500-1)*10+O$2)</f>
        <v>-0.71558846324868164</v>
      </c>
      <c r="P500" s="24">
        <f>INDEX(Random!$F$2:$F$10001, ($F500-1)*10+P$2)</f>
        <v>-1.0268576632706246</v>
      </c>
      <c r="R500" s="11">
        <v>498</v>
      </c>
      <c r="S500" s="25">
        <v>100</v>
      </c>
      <c r="T500" s="25">
        <v>97.908800525284093</v>
      </c>
      <c r="U500" s="25">
        <v>101.1044661565486</v>
      </c>
      <c r="V500" s="25">
        <v>102.39692596403897</v>
      </c>
      <c r="W500" s="25">
        <v>102.18016511985454</v>
      </c>
      <c r="X500" s="25">
        <v>97.001215353319779</v>
      </c>
      <c r="Y500" s="25">
        <v>98.751344018728815</v>
      </c>
      <c r="Z500" s="25">
        <v>94.658146337695484</v>
      </c>
      <c r="AA500" s="25">
        <v>93.607811719037471</v>
      </c>
      <c r="AB500" s="25">
        <v>91.427816645247432</v>
      </c>
      <c r="AC500" s="25">
        <v>88.371137613549564</v>
      </c>
      <c r="AD500" s="36">
        <f t="shared" si="15"/>
        <v>96.74078294533048</v>
      </c>
      <c r="AE500" s="26">
        <f t="shared" si="16"/>
        <v>0</v>
      </c>
    </row>
    <row r="501" spans="6:31" x14ac:dyDescent="0.25">
      <c r="F501" s="11">
        <v>499</v>
      </c>
      <c r="G501" s="24">
        <f>INDEX(Random!$F$2:$F$10001, ($F501-1)*10+G$2)</f>
        <v>1.7264368127177654</v>
      </c>
      <c r="H501" s="24">
        <f>INDEX(Random!$F$2:$F$10001, ($F501-1)*10+H$2)</f>
        <v>-1.1313164850533335</v>
      </c>
      <c r="I501" s="24">
        <f>INDEX(Random!$F$2:$F$10001, ($F501-1)*10+I$2)</f>
        <v>-1.4451017176288723</v>
      </c>
      <c r="J501" s="24">
        <f>INDEX(Random!$F$2:$F$10001, ($F501-1)*10+J$2)</f>
        <v>-0.21272868745291554</v>
      </c>
      <c r="K501" s="24">
        <f>INDEX(Random!$F$2:$F$10001, ($F501-1)*10+K$2)</f>
        <v>0.25235815258603228</v>
      </c>
      <c r="L501" s="42">
        <f>INDEX(Random!$F$2:$F$10001, ($F501-1)*10+L$2)</f>
        <v>-1.0168970030523223</v>
      </c>
      <c r="M501" s="24">
        <f>INDEX(Random!$F$2:$F$10001, ($F501-1)*10+M$2)</f>
        <v>0.69102907167965177</v>
      </c>
      <c r="N501" s="24">
        <f>INDEX(Random!$F$2:$F$10001, ($F501-1)*10+N$2)</f>
        <v>7.9810481675676323E-2</v>
      </c>
      <c r="O501" s="24">
        <f>INDEX(Random!$F$2:$F$10001, ($F501-1)*10+O$2)</f>
        <v>0.8694875808389585</v>
      </c>
      <c r="P501" s="24">
        <f>INDEX(Random!$F$2:$F$10001, ($F501-1)*10+P$2)</f>
        <v>1.720978670665954</v>
      </c>
      <c r="R501" s="11">
        <v>499</v>
      </c>
      <c r="S501" s="25">
        <v>100</v>
      </c>
      <c r="T501" s="25">
        <v>106.00795485196369</v>
      </c>
      <c r="U501" s="25">
        <v>102.10545263571636</v>
      </c>
      <c r="V501" s="25">
        <v>97.316975882409508</v>
      </c>
      <c r="W501" s="25">
        <v>96.667359969590464</v>
      </c>
      <c r="X501" s="25">
        <v>97.531719777243481</v>
      </c>
      <c r="Y501" s="25">
        <v>94.302471081859466</v>
      </c>
      <c r="Z501" s="25">
        <v>96.555957760593515</v>
      </c>
      <c r="AA501" s="25">
        <v>96.857142808744229</v>
      </c>
      <c r="AB501" s="25">
        <v>99.767066955286765</v>
      </c>
      <c r="AC501" s="25">
        <v>105.74166722152317</v>
      </c>
      <c r="AD501" s="36">
        <f t="shared" si="15"/>
        <v>99.285376894493055</v>
      </c>
      <c r="AE501" s="26">
        <f t="shared" si="16"/>
        <v>0</v>
      </c>
    </row>
    <row r="502" spans="6:31" x14ac:dyDescent="0.25">
      <c r="F502" s="11">
        <v>500</v>
      </c>
      <c r="G502" s="24">
        <f>INDEX(Random!$F$2:$F$10001, ($F502-1)*10+G$2)</f>
        <v>-0.42532074134491621</v>
      </c>
      <c r="H502" s="24">
        <f>INDEX(Random!$F$2:$F$10001, ($F502-1)*10+H$2)</f>
        <v>-0.42424655657855714</v>
      </c>
      <c r="I502" s="24">
        <f>INDEX(Random!$F$2:$F$10001, ($F502-1)*10+I$2)</f>
        <v>-0.71581683756989634</v>
      </c>
      <c r="J502" s="24">
        <f>INDEX(Random!$F$2:$F$10001, ($F502-1)*10+J$2)</f>
        <v>0.66836677080884443</v>
      </c>
      <c r="K502" s="24">
        <f>INDEX(Random!$F$2:$F$10001, ($F502-1)*10+K$2)</f>
        <v>-1.1096609132266011</v>
      </c>
      <c r="L502" s="42">
        <f>INDEX(Random!$F$2:$F$10001, ($F502-1)*10+L$2)</f>
        <v>0.47412903539027335</v>
      </c>
      <c r="M502" s="24">
        <f>INDEX(Random!$F$2:$F$10001, ($F502-1)*10+M$2)</f>
        <v>-1.2120495238912721</v>
      </c>
      <c r="N502" s="24">
        <f>INDEX(Random!$F$2:$F$10001, ($F502-1)*10+N$2)</f>
        <v>-0.26234219934820002</v>
      </c>
      <c r="O502" s="24">
        <f>INDEX(Random!$F$2:$F$10001, ($F502-1)*10+O$2)</f>
        <v>1.0045112850436244</v>
      </c>
      <c r="P502" s="24">
        <f>INDEX(Random!$F$2:$F$10001, ($F502-1)*10+P$2)</f>
        <v>-1.1458222802651041</v>
      </c>
      <c r="R502" s="11">
        <v>500</v>
      </c>
      <c r="S502" s="25">
        <v>100</v>
      </c>
      <c r="T502" s="25">
        <v>98.626697890712109</v>
      </c>
      <c r="U502" s="25">
        <v>97.275760078030856</v>
      </c>
      <c r="V502" s="25">
        <v>95.009615846985142</v>
      </c>
      <c r="W502" s="25">
        <v>97.206084663086955</v>
      </c>
      <c r="X502" s="25">
        <v>93.695639412910012</v>
      </c>
      <c r="Y502" s="25">
        <v>95.239228567914253</v>
      </c>
      <c r="Z502" s="25">
        <v>91.485093349664581</v>
      </c>
      <c r="AA502" s="25">
        <v>90.723309521621132</v>
      </c>
      <c r="AB502" s="25">
        <v>93.87312651871872</v>
      </c>
      <c r="AC502" s="25">
        <v>90.373366448986374</v>
      </c>
      <c r="AD502" s="36">
        <f t="shared" si="15"/>
        <v>94.350792229863004</v>
      </c>
      <c r="AE502" s="26">
        <f t="shared" si="16"/>
        <v>0</v>
      </c>
    </row>
    <row r="503" spans="6:31" x14ac:dyDescent="0.25">
      <c r="F503" s="11">
        <v>501</v>
      </c>
      <c r="G503" s="24">
        <f>INDEX(Random!$F$2:$F$10001, ($F503-1)*10+G$2)</f>
        <v>1.9929954032273987</v>
      </c>
      <c r="H503" s="24">
        <f>INDEX(Random!$F$2:$F$10001, ($F503-1)*10+H$2)</f>
        <v>-0.13913124387085779</v>
      </c>
      <c r="I503" s="24">
        <f>INDEX(Random!$F$2:$F$10001, ($F503-1)*10+I$2)</f>
        <v>0.91908884506312005</v>
      </c>
      <c r="J503" s="24">
        <f>INDEX(Random!$F$2:$F$10001, ($F503-1)*10+J$2)</f>
        <v>-0.50765795217417531</v>
      </c>
      <c r="K503" s="24">
        <f>INDEX(Random!$F$2:$F$10001, ($F503-1)*10+K$2)</f>
        <v>5.5720690690177835E-2</v>
      </c>
      <c r="L503" s="42">
        <f>INDEX(Random!$F$2:$F$10001, ($F503-1)*10+L$2)</f>
        <v>2.0033792664226304</v>
      </c>
      <c r="M503" s="24">
        <f>INDEX(Random!$F$2:$F$10001, ($F503-1)*10+M$2)</f>
        <v>0.26808978592949512</v>
      </c>
      <c r="N503" s="24">
        <f>INDEX(Random!$F$2:$F$10001, ($F503-1)*10+N$2)</f>
        <v>-2.1543609158556492</v>
      </c>
      <c r="O503" s="24">
        <f>INDEX(Random!$F$2:$F$10001, ($F503-1)*10+O$2)</f>
        <v>-0.48367442108334452</v>
      </c>
      <c r="P503" s="24">
        <f>INDEX(Random!$F$2:$F$10001, ($F503-1)*10+P$2)</f>
        <v>2.1537546538809553</v>
      </c>
      <c r="R503" s="11">
        <v>501</v>
      </c>
      <c r="S503" s="25">
        <v>100</v>
      </c>
      <c r="T503" s="25">
        <v>106.95998408449434</v>
      </c>
      <c r="U503" s="25">
        <v>106.50859437056043</v>
      </c>
      <c r="V503" s="25">
        <v>109.89115294705773</v>
      </c>
      <c r="W503" s="25">
        <v>108.08311255696186</v>
      </c>
      <c r="X503" s="25">
        <v>108.33268625996611</v>
      </c>
      <c r="Y503" s="25">
        <v>115.9129877491233</v>
      </c>
      <c r="Z503" s="25">
        <v>117.01115929117441</v>
      </c>
      <c r="AA503" s="25">
        <v>108.90188584076628</v>
      </c>
      <c r="AB503" s="25">
        <v>107.19631935796518</v>
      </c>
      <c r="AC503" s="25">
        <v>115.2770706805025</v>
      </c>
      <c r="AD503" s="36">
        <f t="shared" si="15"/>
        <v>110.4074953138572</v>
      </c>
      <c r="AE503" s="26">
        <f t="shared" si="16"/>
        <v>9.4074953138571971</v>
      </c>
    </row>
    <row r="504" spans="6:31" x14ac:dyDescent="0.25">
      <c r="F504" s="11">
        <v>502</v>
      </c>
      <c r="G504" s="24">
        <f>INDEX(Random!$F$2:$F$10001, ($F504-1)*10+G$2)</f>
        <v>9.6165116125378952E-2</v>
      </c>
      <c r="H504" s="24">
        <f>INDEX(Random!$F$2:$F$10001, ($F504-1)*10+H$2)</f>
        <v>8.5990914402422361E-2</v>
      </c>
      <c r="I504" s="24">
        <f>INDEX(Random!$F$2:$F$10001, ($F504-1)*10+I$2)</f>
        <v>-0.20712456062475115</v>
      </c>
      <c r="J504" s="24">
        <f>INDEX(Random!$F$2:$F$10001, ($F504-1)*10+J$2)</f>
        <v>-0.96170656702814428</v>
      </c>
      <c r="K504" s="24">
        <f>INDEX(Random!$F$2:$F$10001, ($F504-1)*10+K$2)</f>
        <v>-0.57325308102167105</v>
      </c>
      <c r="L504" s="42">
        <f>INDEX(Random!$F$2:$F$10001, ($F504-1)*10+L$2)</f>
        <v>-1.1875842719892304</v>
      </c>
      <c r="M504" s="24">
        <f>INDEX(Random!$F$2:$F$10001, ($F504-1)*10+M$2)</f>
        <v>0.75814763571576016</v>
      </c>
      <c r="N504" s="24">
        <f>INDEX(Random!$F$2:$F$10001, ($F504-1)*10+N$2)</f>
        <v>0.11133938097684572</v>
      </c>
      <c r="O504" s="24">
        <f>INDEX(Random!$F$2:$F$10001, ($F504-1)*10+O$2)</f>
        <v>-0.9193131823825007</v>
      </c>
      <c r="P504" s="24">
        <f>INDEX(Random!$F$2:$F$10001, ($F504-1)*10+P$2)</f>
        <v>1.0920084332366102</v>
      </c>
      <c r="R504" s="11">
        <v>502</v>
      </c>
      <c r="S504" s="25">
        <v>100</v>
      </c>
      <c r="T504" s="25">
        <v>100.36696929463538</v>
      </c>
      <c r="U504" s="25">
        <v>100.70091489035663</v>
      </c>
      <c r="V504" s="25">
        <v>100.04751428857121</v>
      </c>
      <c r="W504" s="25">
        <v>96.914204474227901</v>
      </c>
      <c r="X504" s="25">
        <v>95.110189059702648</v>
      </c>
      <c r="Y504" s="25">
        <v>91.436141074639764</v>
      </c>
      <c r="Z504" s="25">
        <v>93.832132529586943</v>
      </c>
      <c r="AA504" s="25">
        <v>94.224411929014508</v>
      </c>
      <c r="AB504" s="25">
        <v>91.4033469475674</v>
      </c>
      <c r="AC504" s="25">
        <v>94.854740382059632</v>
      </c>
      <c r="AD504" s="36">
        <f t="shared" si="15"/>
        <v>95.889056487036214</v>
      </c>
      <c r="AE504" s="26">
        <f t="shared" si="16"/>
        <v>0</v>
      </c>
    </row>
    <row r="505" spans="6:31" x14ac:dyDescent="0.25">
      <c r="F505" s="11">
        <v>503</v>
      </c>
      <c r="G505" s="24">
        <f>INDEX(Random!$F$2:$F$10001, ($F505-1)*10+G$2)</f>
        <v>1.0586970076603193</v>
      </c>
      <c r="H505" s="24">
        <f>INDEX(Random!$F$2:$F$10001, ($F505-1)*10+H$2)</f>
        <v>-1.8313540485665876</v>
      </c>
      <c r="I505" s="24">
        <f>INDEX(Random!$F$2:$F$10001, ($F505-1)*10+I$2)</f>
        <v>-0.73841664561503939</v>
      </c>
      <c r="J505" s="24">
        <f>INDEX(Random!$F$2:$F$10001, ($F505-1)*10+J$2)</f>
        <v>0.34954860289414935</v>
      </c>
      <c r="K505" s="24">
        <f>INDEX(Random!$F$2:$F$10001, ($F505-1)*10+K$2)</f>
        <v>-0.59642760119963556</v>
      </c>
      <c r="L505" s="42">
        <f>INDEX(Random!$F$2:$F$10001, ($F505-1)*10+L$2)</f>
        <v>2.6591854857315869</v>
      </c>
      <c r="M505" s="24">
        <f>INDEX(Random!$F$2:$F$10001, ($F505-1)*10+M$2)</f>
        <v>1.6166811543751249</v>
      </c>
      <c r="N505" s="24">
        <f>INDEX(Random!$F$2:$F$10001, ($F505-1)*10+N$2)</f>
        <v>1.3605300858237146</v>
      </c>
      <c r="O505" s="24">
        <f>INDEX(Random!$F$2:$F$10001, ($F505-1)*10+O$2)</f>
        <v>0.18914934304718592</v>
      </c>
      <c r="P505" s="24">
        <f>INDEX(Random!$F$2:$F$10001, ($F505-1)*10+P$2)</f>
        <v>-0.22803915784509152</v>
      </c>
      <c r="R505" s="11">
        <v>503</v>
      </c>
      <c r="S505" s="25">
        <v>100</v>
      </c>
      <c r="T505" s="25">
        <v>103.66011924815797</v>
      </c>
      <c r="U505" s="25">
        <v>97.527021284497764</v>
      </c>
      <c r="V505" s="25">
        <v>95.182845740275624</v>
      </c>
      <c r="W505" s="25">
        <v>96.347500275930244</v>
      </c>
      <c r="X505" s="25">
        <v>94.480565798147438</v>
      </c>
      <c r="Y505" s="25">
        <v>103.33988944947836</v>
      </c>
      <c r="Z505" s="25">
        <v>109.14596201310304</v>
      </c>
      <c r="AA505" s="25">
        <v>114.29206591569819</v>
      </c>
      <c r="AB505" s="25">
        <v>115.06980171494934</v>
      </c>
      <c r="AC505" s="25">
        <v>114.24299897605825</v>
      </c>
      <c r="AD505" s="36">
        <f t="shared" si="15"/>
        <v>104.32887704162962</v>
      </c>
      <c r="AE505" s="26">
        <f t="shared" si="16"/>
        <v>3.3288770416296245</v>
      </c>
    </row>
    <row r="506" spans="6:31" x14ac:dyDescent="0.25">
      <c r="F506" s="11">
        <v>504</v>
      </c>
      <c r="G506" s="24">
        <f>INDEX(Random!$F$2:$F$10001, ($F506-1)*10+G$2)</f>
        <v>0.98262326572574654</v>
      </c>
      <c r="H506" s="24">
        <f>INDEX(Random!$F$2:$F$10001, ($F506-1)*10+H$2)</f>
        <v>0.93730334469209731</v>
      </c>
      <c r="I506" s="24">
        <f>INDEX(Random!$F$2:$F$10001, ($F506-1)*10+I$2)</f>
        <v>-0.51491735504982528</v>
      </c>
      <c r="J506" s="24">
        <f>INDEX(Random!$F$2:$F$10001, ($F506-1)*10+J$2)</f>
        <v>1.0550520919567579</v>
      </c>
      <c r="K506" s="24">
        <f>INDEX(Random!$F$2:$F$10001, ($F506-1)*10+K$2)</f>
        <v>1.1702576938632965</v>
      </c>
      <c r="L506" s="42">
        <f>INDEX(Random!$F$2:$F$10001, ($F506-1)*10+L$2)</f>
        <v>0.49059339322466855</v>
      </c>
      <c r="M506" s="24">
        <f>INDEX(Random!$F$2:$F$10001, ($F506-1)*10+M$2)</f>
        <v>-0.38725087018792881</v>
      </c>
      <c r="N506" s="24">
        <f>INDEX(Random!$F$2:$F$10001, ($F506-1)*10+N$2)</f>
        <v>-0.390363555307777</v>
      </c>
      <c r="O506" s="24">
        <f>INDEX(Random!$F$2:$F$10001, ($F506-1)*10+O$2)</f>
        <v>0.73839780586611026</v>
      </c>
      <c r="P506" s="24">
        <f>INDEX(Random!$F$2:$F$10001, ($F506-1)*10+P$2)</f>
        <v>-1.3589266823750334</v>
      </c>
      <c r="R506" s="11">
        <v>504</v>
      </c>
      <c r="S506" s="25">
        <v>100</v>
      </c>
      <c r="T506" s="25">
        <v>103.39595819267393</v>
      </c>
      <c r="U506" s="25">
        <v>106.74485798381163</v>
      </c>
      <c r="V506" s="25">
        <v>104.96302329591008</v>
      </c>
      <c r="W506" s="25">
        <v>108.79149408606534</v>
      </c>
      <c r="X506" s="25">
        <v>113.19616513882184</v>
      </c>
      <c r="Y506" s="25">
        <v>115.12457362414878</v>
      </c>
      <c r="Z506" s="25">
        <v>113.68864207040292</v>
      </c>
      <c r="AA506" s="25">
        <v>112.25889993919499</v>
      </c>
      <c r="AB506" s="25">
        <v>115.12424374550618</v>
      </c>
      <c r="AC506" s="25">
        <v>110.04282838767463</v>
      </c>
      <c r="AD506" s="36">
        <f t="shared" si="15"/>
        <v>110.33306864642103</v>
      </c>
      <c r="AE506" s="26">
        <f t="shared" si="16"/>
        <v>9.333068646421026</v>
      </c>
    </row>
    <row r="507" spans="6:31" x14ac:dyDescent="0.25">
      <c r="F507" s="11">
        <v>505</v>
      </c>
      <c r="G507" s="24">
        <f>INDEX(Random!$F$2:$F$10001, ($F507-1)*10+G$2)</f>
        <v>0.45586153342732993</v>
      </c>
      <c r="H507" s="24">
        <f>INDEX(Random!$F$2:$F$10001, ($F507-1)*10+H$2)</f>
        <v>-0.30443792026718702</v>
      </c>
      <c r="I507" s="24">
        <f>INDEX(Random!$F$2:$F$10001, ($F507-1)*10+I$2)</f>
        <v>-1.034812221967691</v>
      </c>
      <c r="J507" s="24">
        <f>INDEX(Random!$F$2:$F$10001, ($F507-1)*10+J$2)</f>
        <v>1.348516954548949</v>
      </c>
      <c r="K507" s="24">
        <f>INDEX(Random!$F$2:$F$10001, ($F507-1)*10+K$2)</f>
        <v>-1.0907468688809248</v>
      </c>
      <c r="L507" s="42">
        <f>INDEX(Random!$F$2:$F$10001, ($F507-1)*10+L$2)</f>
        <v>9.3666812044029588E-2</v>
      </c>
      <c r="M507" s="24">
        <f>INDEX(Random!$F$2:$F$10001, ($F507-1)*10+M$2)</f>
        <v>0.35793929789019202</v>
      </c>
      <c r="N507" s="24">
        <f>INDEX(Random!$F$2:$F$10001, ($F507-1)*10+N$2)</f>
        <v>-1.5758699594937045</v>
      </c>
      <c r="O507" s="24">
        <f>INDEX(Random!$F$2:$F$10001, ($F507-1)*10+O$2)</f>
        <v>1.4659226477454061</v>
      </c>
      <c r="P507" s="24">
        <f>INDEX(Random!$F$2:$F$10001, ($F507-1)*10+P$2)</f>
        <v>0.26270614282767502</v>
      </c>
      <c r="R507" s="11">
        <v>505</v>
      </c>
      <c r="S507" s="25">
        <v>100</v>
      </c>
      <c r="T507" s="25">
        <v>101.58518896804212</v>
      </c>
      <c r="U507" s="25">
        <v>100.59716620922073</v>
      </c>
      <c r="V507" s="25">
        <v>97.207992095448304</v>
      </c>
      <c r="W507" s="25">
        <v>101.7502279869509</v>
      </c>
      <c r="X507" s="25">
        <v>98.137916719979458</v>
      </c>
      <c r="Y507" s="25">
        <v>98.489799376579342</v>
      </c>
      <c r="Z507" s="25">
        <v>99.722979035889878</v>
      </c>
      <c r="AA507" s="25">
        <v>94.630264623531275</v>
      </c>
      <c r="AB507" s="25">
        <v>99.442877841965384</v>
      </c>
      <c r="AC507" s="25">
        <v>100.36688469868561</v>
      </c>
      <c r="AD507" s="36">
        <f t="shared" si="15"/>
        <v>99.1931297556293</v>
      </c>
      <c r="AE507" s="26">
        <f t="shared" si="16"/>
        <v>0</v>
      </c>
    </row>
    <row r="508" spans="6:31" x14ac:dyDescent="0.25">
      <c r="F508" s="11">
        <v>506</v>
      </c>
      <c r="G508" s="24">
        <f>INDEX(Random!$F$2:$F$10001, ($F508-1)*10+G$2)</f>
        <v>1.4663950285478784</v>
      </c>
      <c r="H508" s="24">
        <f>INDEX(Random!$F$2:$F$10001, ($F508-1)*10+H$2)</f>
        <v>0.55022024710883877</v>
      </c>
      <c r="I508" s="24">
        <f>INDEX(Random!$F$2:$F$10001, ($F508-1)*10+I$2)</f>
        <v>-1.4286921092451905</v>
      </c>
      <c r="J508" s="24">
        <f>INDEX(Random!$F$2:$F$10001, ($F508-1)*10+J$2)</f>
        <v>1.8806148823570281</v>
      </c>
      <c r="K508" s="24">
        <f>INDEX(Random!$F$2:$F$10001, ($F508-1)*10+K$2)</f>
        <v>-0.57435721507260529</v>
      </c>
      <c r="L508" s="42">
        <f>INDEX(Random!$F$2:$F$10001, ($F508-1)*10+L$2)</f>
        <v>-1.390034325507854</v>
      </c>
      <c r="M508" s="24">
        <f>INDEX(Random!$F$2:$F$10001, ($F508-1)*10+M$2)</f>
        <v>0.62846730927586014</v>
      </c>
      <c r="N508" s="24">
        <f>INDEX(Random!$F$2:$F$10001, ($F508-1)*10+N$2)</f>
        <v>-5.669986739974904E-2</v>
      </c>
      <c r="O508" s="24">
        <f>INDEX(Random!$F$2:$F$10001, ($F508-1)*10+O$2)</f>
        <v>-0.8561019630647646</v>
      </c>
      <c r="P508" s="24">
        <f>INDEX(Random!$F$2:$F$10001, ($F508-1)*10+P$2)</f>
        <v>0.52797868143133286</v>
      </c>
      <c r="R508" s="11">
        <v>506</v>
      </c>
      <c r="S508" s="25">
        <v>100</v>
      </c>
      <c r="T508" s="25">
        <v>105.08736696059005</v>
      </c>
      <c r="U508" s="25">
        <v>107.09159738646505</v>
      </c>
      <c r="V508" s="25">
        <v>102.12547746536994</v>
      </c>
      <c r="W508" s="25">
        <v>108.82242977768014</v>
      </c>
      <c r="X508" s="25">
        <v>106.79279295724972</v>
      </c>
      <c r="Y508" s="25">
        <v>101.97266364984159</v>
      </c>
      <c r="Z508" s="25">
        <v>104.19057855675423</v>
      </c>
      <c r="AA508" s="25">
        <v>104.03812691835319</v>
      </c>
      <c r="AB508" s="25">
        <v>101.13744205147911</v>
      </c>
      <c r="AC508" s="25">
        <v>102.98948004225483</v>
      </c>
      <c r="AD508" s="36">
        <f t="shared" si="15"/>
        <v>104.42479557660378</v>
      </c>
      <c r="AE508" s="26">
        <f t="shared" si="16"/>
        <v>3.4247955766037848</v>
      </c>
    </row>
    <row r="509" spans="6:31" x14ac:dyDescent="0.25">
      <c r="F509" s="11">
        <v>507</v>
      </c>
      <c r="G509" s="24">
        <f>INDEX(Random!$F$2:$F$10001, ($F509-1)*10+G$2)</f>
        <v>0.51761633734557144</v>
      </c>
      <c r="H509" s="24">
        <f>INDEX(Random!$F$2:$F$10001, ($F509-1)*10+H$2)</f>
        <v>0.34798855819264629</v>
      </c>
      <c r="I509" s="24">
        <f>INDEX(Random!$F$2:$F$10001, ($F509-1)*10+I$2)</f>
        <v>-2.5214387827800517</v>
      </c>
      <c r="J509" s="24">
        <f>INDEX(Random!$F$2:$F$10001, ($F509-1)*10+J$2)</f>
        <v>-1.3652088490005163</v>
      </c>
      <c r="K509" s="24">
        <f>INDEX(Random!$F$2:$F$10001, ($F509-1)*10+K$2)</f>
        <v>0.95188731896512913</v>
      </c>
      <c r="L509" s="42">
        <f>INDEX(Random!$F$2:$F$10001, ($F509-1)*10+L$2)</f>
        <v>-1.4434821111325284</v>
      </c>
      <c r="M509" s="24">
        <f>INDEX(Random!$F$2:$F$10001, ($F509-1)*10+M$2)</f>
        <v>-0.23559597268311352</v>
      </c>
      <c r="N509" s="24">
        <f>INDEX(Random!$F$2:$F$10001, ($F509-1)*10+N$2)</f>
        <v>-0.94875381940818027</v>
      </c>
      <c r="O509" s="24">
        <f>INDEX(Random!$F$2:$F$10001, ($F509-1)*10+O$2)</f>
        <v>-0.40679007506040132</v>
      </c>
      <c r="P509" s="24">
        <f>INDEX(Random!$F$2:$F$10001, ($F509-1)*10+P$2)</f>
        <v>0.24355357518308893</v>
      </c>
      <c r="R509" s="11">
        <v>507</v>
      </c>
      <c r="S509" s="25">
        <v>100</v>
      </c>
      <c r="T509" s="25">
        <v>101.79582237865901</v>
      </c>
      <c r="U509" s="25">
        <v>103.0360015540442</v>
      </c>
      <c r="V509" s="25">
        <v>94.721814652021209</v>
      </c>
      <c r="W509" s="25">
        <v>90.521856711441131</v>
      </c>
      <c r="X509" s="25">
        <v>93.499501380583169</v>
      </c>
      <c r="Y509" s="25">
        <v>89.119462198204545</v>
      </c>
      <c r="Z509" s="25">
        <v>88.456695195083753</v>
      </c>
      <c r="AA509" s="25">
        <v>85.723623573389958</v>
      </c>
      <c r="AB509" s="25">
        <v>84.598944316889728</v>
      </c>
      <c r="AC509" s="25">
        <v>85.330190347221546</v>
      </c>
      <c r="AD509" s="36">
        <f t="shared" si="15"/>
        <v>91.680391230753841</v>
      </c>
      <c r="AE509" s="26">
        <f t="shared" si="16"/>
        <v>0</v>
      </c>
    </row>
    <row r="510" spans="6:31" x14ac:dyDescent="0.25">
      <c r="F510" s="11">
        <v>508</v>
      </c>
      <c r="G510" s="24">
        <f>INDEX(Random!$F$2:$F$10001, ($F510-1)*10+G$2)</f>
        <v>0.62881576081282753</v>
      </c>
      <c r="H510" s="24">
        <f>INDEX(Random!$F$2:$F$10001, ($F510-1)*10+H$2)</f>
        <v>2.1573022854137176</v>
      </c>
      <c r="I510" s="24">
        <f>INDEX(Random!$F$2:$F$10001, ($F510-1)*10+I$2)</f>
        <v>-0.73541532661332487</v>
      </c>
      <c r="J510" s="24">
        <f>INDEX(Random!$F$2:$F$10001, ($F510-1)*10+J$2)</f>
        <v>0.49839822552710705</v>
      </c>
      <c r="K510" s="24">
        <f>INDEX(Random!$F$2:$F$10001, ($F510-1)*10+K$2)</f>
        <v>-0.37957156491062172</v>
      </c>
      <c r="L510" s="42">
        <f>INDEX(Random!$F$2:$F$10001, ($F510-1)*10+L$2)</f>
        <v>0.67768364870378994</v>
      </c>
      <c r="M510" s="24">
        <f>INDEX(Random!$F$2:$F$10001, ($F510-1)*10+M$2)</f>
        <v>-0.87925689899958048</v>
      </c>
      <c r="N510" s="24">
        <f>INDEX(Random!$F$2:$F$10001, ($F510-1)*10+N$2)</f>
        <v>0.46208708631346324</v>
      </c>
      <c r="O510" s="24">
        <f>INDEX(Random!$F$2:$F$10001, ($F510-1)*10+O$2)</f>
        <v>-0.5753210602941482</v>
      </c>
      <c r="P510" s="24">
        <f>INDEX(Random!$F$2:$F$10001, ($F510-1)*10+P$2)</f>
        <v>-0.39103997574569194</v>
      </c>
      <c r="R510" s="11">
        <v>508</v>
      </c>
      <c r="S510" s="25">
        <v>100</v>
      </c>
      <c r="T510" s="25">
        <v>102.17620345849268</v>
      </c>
      <c r="U510" s="25">
        <v>109.89160008694805</v>
      </c>
      <c r="V510" s="25">
        <v>107.26102462468521</v>
      </c>
      <c r="W510" s="25">
        <v>109.11688322982879</v>
      </c>
      <c r="X510" s="25">
        <v>107.78364314233849</v>
      </c>
      <c r="Y510" s="25">
        <v>110.30989302070532</v>
      </c>
      <c r="Z510" s="25">
        <v>107.15109500547058</v>
      </c>
      <c r="AA510" s="25">
        <v>108.87237376115117</v>
      </c>
      <c r="AB510" s="25">
        <v>106.83835147660685</v>
      </c>
      <c r="AC510" s="25">
        <v>105.49236480431324</v>
      </c>
      <c r="AD510" s="36">
        <f t="shared" si="15"/>
        <v>107.48934326105402</v>
      </c>
      <c r="AE510" s="26">
        <f t="shared" si="16"/>
        <v>6.4893432610540174</v>
      </c>
    </row>
    <row r="511" spans="6:31" x14ac:dyDescent="0.25">
      <c r="F511" s="11">
        <v>509</v>
      </c>
      <c r="G511" s="24">
        <f>INDEX(Random!$F$2:$F$10001, ($F511-1)*10+G$2)</f>
        <v>0.5273082405268078</v>
      </c>
      <c r="H511" s="24">
        <f>INDEX(Random!$F$2:$F$10001, ($F511-1)*10+H$2)</f>
        <v>-8.91262451542809E-2</v>
      </c>
      <c r="I511" s="24">
        <f>INDEX(Random!$F$2:$F$10001, ($F511-1)*10+I$2)</f>
        <v>-0.16389171217329127</v>
      </c>
      <c r="J511" s="24">
        <f>INDEX(Random!$F$2:$F$10001, ($F511-1)*10+J$2)</f>
        <v>-0.11679849296140372</v>
      </c>
      <c r="K511" s="24">
        <f>INDEX(Random!$F$2:$F$10001, ($F511-1)*10+K$2)</f>
        <v>-0.31896422689473425</v>
      </c>
      <c r="L511" s="42">
        <f>INDEX(Random!$F$2:$F$10001, ($F511-1)*10+L$2)</f>
        <v>0.4648064691175548</v>
      </c>
      <c r="M511" s="24">
        <f>INDEX(Random!$F$2:$F$10001, ($F511-1)*10+M$2)</f>
        <v>-0.47279382517474561</v>
      </c>
      <c r="N511" s="24">
        <f>INDEX(Random!$F$2:$F$10001, ($F511-1)*10+N$2)</f>
        <v>1.1432269948404858</v>
      </c>
      <c r="O511" s="24">
        <f>INDEX(Random!$F$2:$F$10001, ($F511-1)*10+O$2)</f>
        <v>-1.5426978402644502</v>
      </c>
      <c r="P511" s="24">
        <f>INDEX(Random!$F$2:$F$10001, ($F511-1)*10+P$2)</f>
        <v>-0.37978424532207322</v>
      </c>
      <c r="R511" s="11">
        <v>509</v>
      </c>
      <c r="S511" s="25">
        <v>100</v>
      </c>
      <c r="T511" s="25">
        <v>101.82891916869725</v>
      </c>
      <c r="U511" s="25">
        <v>101.56939474203172</v>
      </c>
      <c r="V511" s="25">
        <v>101.05679259915401</v>
      </c>
      <c r="W511" s="25">
        <v>100.70572208727724</v>
      </c>
      <c r="X511" s="25">
        <v>99.677675566862519</v>
      </c>
      <c r="Y511" s="25">
        <v>101.28813922219447</v>
      </c>
      <c r="Z511" s="25">
        <v>99.738207850945926</v>
      </c>
      <c r="AA511" s="25">
        <v>103.68229117263664</v>
      </c>
      <c r="AB511" s="25">
        <v>98.496909521315303</v>
      </c>
      <c r="AC511" s="25">
        <v>97.292735097782682</v>
      </c>
      <c r="AD511" s="36">
        <f t="shared" si="15"/>
        <v>100.53367870288977</v>
      </c>
      <c r="AE511" s="26">
        <f t="shared" si="16"/>
        <v>0</v>
      </c>
    </row>
    <row r="512" spans="6:31" x14ac:dyDescent="0.25">
      <c r="F512" s="11">
        <v>510</v>
      </c>
      <c r="G512" s="24">
        <f>INDEX(Random!$F$2:$F$10001, ($F512-1)*10+G$2)</f>
        <v>1.5562192280840517</v>
      </c>
      <c r="H512" s="24">
        <f>INDEX(Random!$F$2:$F$10001, ($F512-1)*10+H$2)</f>
        <v>-1.7136059476276218</v>
      </c>
      <c r="I512" s="24">
        <f>INDEX(Random!$F$2:$F$10001, ($F512-1)*10+I$2)</f>
        <v>-0.98895383119768399</v>
      </c>
      <c r="J512" s="24">
        <f>INDEX(Random!$F$2:$F$10001, ($F512-1)*10+J$2)</f>
        <v>-0.90983193643478744</v>
      </c>
      <c r="K512" s="24">
        <f>INDEX(Random!$F$2:$F$10001, ($F512-1)*10+K$2)</f>
        <v>-1.7274991030475666</v>
      </c>
      <c r="L512" s="42">
        <f>INDEX(Random!$F$2:$F$10001, ($F512-1)*10+L$2)</f>
        <v>-0.62445587760458177</v>
      </c>
      <c r="M512" s="24">
        <f>INDEX(Random!$F$2:$F$10001, ($F512-1)*10+M$2)</f>
        <v>-2.4003854268860052</v>
      </c>
      <c r="N512" s="24">
        <f>INDEX(Random!$F$2:$F$10001, ($F512-1)*10+N$2)</f>
        <v>-0.56275703979231217</v>
      </c>
      <c r="O512" s="24">
        <f>INDEX(Random!$F$2:$F$10001, ($F512-1)*10+O$2)</f>
        <v>-1.1219684798306722</v>
      </c>
      <c r="P512" s="24">
        <f>INDEX(Random!$F$2:$F$10001, ($F512-1)*10+P$2)</f>
        <v>1.0984018115348703E-2</v>
      </c>
      <c r="R512" s="11">
        <v>510</v>
      </c>
      <c r="S512" s="25">
        <v>100</v>
      </c>
      <c r="T512" s="25">
        <v>105.40445109478797</v>
      </c>
      <c r="U512" s="25">
        <v>99.560577194189548</v>
      </c>
      <c r="V512" s="25">
        <v>96.354418729219532</v>
      </c>
      <c r="W512" s="25">
        <v>93.499310708534765</v>
      </c>
      <c r="X512" s="25">
        <v>88.274341556540108</v>
      </c>
      <c r="Y512" s="25">
        <v>86.482501261228762</v>
      </c>
      <c r="Z512" s="25">
        <v>79.827513131181689</v>
      </c>
      <c r="AA512" s="25">
        <v>78.369143821240598</v>
      </c>
      <c r="AB512" s="25">
        <v>75.507788459201308</v>
      </c>
      <c r="AC512" s="25">
        <v>75.568665858905916</v>
      </c>
      <c r="AD512" s="36">
        <f t="shared" si="15"/>
        <v>87.884871181503016</v>
      </c>
      <c r="AE512" s="26">
        <f t="shared" si="16"/>
        <v>0</v>
      </c>
    </row>
    <row r="513" spans="6:31" x14ac:dyDescent="0.25">
      <c r="F513" s="11">
        <v>511</v>
      </c>
      <c r="G513" s="24">
        <f>INDEX(Random!$F$2:$F$10001, ($F513-1)*10+G$2)</f>
        <v>-2.0805453523802155</v>
      </c>
      <c r="H513" s="24">
        <f>INDEX(Random!$F$2:$F$10001, ($F513-1)*10+H$2)</f>
        <v>-2.2803778296761383E-2</v>
      </c>
      <c r="I513" s="24">
        <f>INDEX(Random!$F$2:$F$10001, ($F513-1)*10+I$2)</f>
        <v>-0.25886546243290404</v>
      </c>
      <c r="J513" s="24">
        <f>INDEX(Random!$F$2:$F$10001, ($F513-1)*10+J$2)</f>
        <v>0.15036295861044252</v>
      </c>
      <c r="K513" s="24">
        <f>INDEX(Random!$F$2:$F$10001, ($F513-1)*10+K$2)</f>
        <v>-0.78286440143698499</v>
      </c>
      <c r="L513" s="42">
        <f>INDEX(Random!$F$2:$F$10001, ($F513-1)*10+L$2)</f>
        <v>0.61014180730637912</v>
      </c>
      <c r="M513" s="24">
        <f>INDEX(Random!$F$2:$F$10001, ($F513-1)*10+M$2)</f>
        <v>-0.98850251296407099</v>
      </c>
      <c r="N513" s="24">
        <f>INDEX(Random!$F$2:$F$10001, ($F513-1)*10+N$2)</f>
        <v>3.0950161159014208E-2</v>
      </c>
      <c r="O513" s="24">
        <f>INDEX(Random!$F$2:$F$10001, ($F513-1)*10+O$2)</f>
        <v>-0.19496454483545342</v>
      </c>
      <c r="P513" s="24">
        <f>INDEX(Random!$F$2:$F$10001, ($F513-1)*10+P$2)</f>
        <v>0.38908618439454812</v>
      </c>
      <c r="R513" s="11">
        <v>511</v>
      </c>
      <c r="S513" s="25">
        <v>100</v>
      </c>
      <c r="T513" s="25">
        <v>93.300369987658129</v>
      </c>
      <c r="U513" s="25">
        <v>93.269831992917773</v>
      </c>
      <c r="V513" s="25">
        <v>92.50397345569381</v>
      </c>
      <c r="W513" s="25">
        <v>93.012363653210159</v>
      </c>
      <c r="X513" s="25">
        <v>90.641471989545579</v>
      </c>
      <c r="Y513" s="25">
        <v>92.556024819733778</v>
      </c>
      <c r="Z513" s="25">
        <v>89.576790575939455</v>
      </c>
      <c r="AA513" s="25">
        <v>89.709067654912673</v>
      </c>
      <c r="AB513" s="25">
        <v>89.16334663790667</v>
      </c>
      <c r="AC513" s="25">
        <v>90.374115223103914</v>
      </c>
      <c r="AD513" s="36">
        <f t="shared" si="15"/>
        <v>91.410735599062193</v>
      </c>
      <c r="AE513" s="26">
        <f t="shared" si="16"/>
        <v>0</v>
      </c>
    </row>
    <row r="514" spans="6:31" x14ac:dyDescent="0.25">
      <c r="F514" s="11">
        <v>512</v>
      </c>
      <c r="G514" s="24">
        <f>INDEX(Random!$F$2:$F$10001, ($F514-1)*10+G$2)</f>
        <v>-0.17568333377813722</v>
      </c>
      <c r="H514" s="24">
        <f>INDEX(Random!$F$2:$F$10001, ($F514-1)*10+H$2)</f>
        <v>0.32929851756695416</v>
      </c>
      <c r="I514" s="24">
        <f>INDEX(Random!$F$2:$F$10001, ($F514-1)*10+I$2)</f>
        <v>-1.0497610107810846</v>
      </c>
      <c r="J514" s="24">
        <f>INDEX(Random!$F$2:$F$10001, ($F514-1)*10+J$2)</f>
        <v>0.48402879653016506</v>
      </c>
      <c r="K514" s="24">
        <f>INDEX(Random!$F$2:$F$10001, ($F514-1)*10+K$2)</f>
        <v>-1.3652417382719355</v>
      </c>
      <c r="L514" s="42">
        <f>INDEX(Random!$F$2:$F$10001, ($F514-1)*10+L$2)</f>
        <v>0.20191332140150539</v>
      </c>
      <c r="M514" s="24">
        <f>INDEX(Random!$F$2:$F$10001, ($F514-1)*10+M$2)</f>
        <v>0.13675217950772617</v>
      </c>
      <c r="N514" s="24">
        <f>INDEX(Random!$F$2:$F$10001, ($F514-1)*10+N$2)</f>
        <v>0.83579364021888269</v>
      </c>
      <c r="O514" s="24">
        <f>INDEX(Random!$F$2:$F$10001, ($F514-1)*10+O$2)</f>
        <v>1.0478341617708933</v>
      </c>
      <c r="P514" s="24">
        <f>INDEX(Random!$F$2:$F$10001, ($F514-1)*10+P$2)</f>
        <v>1.3142088510547181</v>
      </c>
      <c r="R514" s="11">
        <v>512</v>
      </c>
      <c r="S514" s="25">
        <v>100</v>
      </c>
      <c r="T514" s="25">
        <v>99.455975387660374</v>
      </c>
      <c r="U514" s="25">
        <v>100.6045611285665</v>
      </c>
      <c r="V514" s="25">
        <v>97.166406655042948</v>
      </c>
      <c r="W514" s="25">
        <v>98.799975874257186</v>
      </c>
      <c r="X514" s="25">
        <v>94.419088422783773</v>
      </c>
      <c r="Y514" s="25">
        <v>95.102298567253413</v>
      </c>
      <c r="Z514" s="25">
        <v>95.581324141389402</v>
      </c>
      <c r="AA514" s="25">
        <v>98.341716612479047</v>
      </c>
      <c r="AB514" s="25">
        <v>101.90400512760888</v>
      </c>
      <c r="AC514" s="25">
        <v>106.54299886322229</v>
      </c>
      <c r="AD514" s="36">
        <f t="shared" si="15"/>
        <v>98.791835078026381</v>
      </c>
      <c r="AE514" s="26">
        <f t="shared" si="16"/>
        <v>0</v>
      </c>
    </row>
    <row r="515" spans="6:31" x14ac:dyDescent="0.25">
      <c r="F515" s="11">
        <v>513</v>
      </c>
      <c r="G515" s="24">
        <f>INDEX(Random!$F$2:$F$10001, ($F515-1)*10+G$2)</f>
        <v>0.83628790663969643</v>
      </c>
      <c r="H515" s="24">
        <f>INDEX(Random!$F$2:$F$10001, ($F515-1)*10+H$2)</f>
        <v>0.15990030875264288</v>
      </c>
      <c r="I515" s="24">
        <f>INDEX(Random!$F$2:$F$10001, ($F515-1)*10+I$2)</f>
        <v>0.477322121333833</v>
      </c>
      <c r="J515" s="24">
        <f>INDEX(Random!$F$2:$F$10001, ($F515-1)*10+J$2)</f>
        <v>-1.973286613983418</v>
      </c>
      <c r="K515" s="24">
        <f>INDEX(Random!$F$2:$F$10001, ($F515-1)*10+K$2)</f>
        <v>0.45859124487915798</v>
      </c>
      <c r="L515" s="42">
        <f>INDEX(Random!$F$2:$F$10001, ($F515-1)*10+L$2)</f>
        <v>0.61305324955490326</v>
      </c>
      <c r="M515" s="24">
        <f>INDEX(Random!$F$2:$F$10001, ($F515-1)*10+M$2)</f>
        <v>0.42441735915695289</v>
      </c>
      <c r="N515" s="24">
        <f>INDEX(Random!$F$2:$F$10001, ($F515-1)*10+N$2)</f>
        <v>0.73537567478439092</v>
      </c>
      <c r="O515" s="24">
        <f>INDEX(Random!$F$2:$F$10001, ($F515-1)*10+O$2)</f>
        <v>0.60197965241630469</v>
      </c>
      <c r="P515" s="24">
        <f>INDEX(Random!$F$2:$F$10001, ($F515-1)*10+P$2)</f>
        <v>-0.38076418697112879</v>
      </c>
      <c r="R515" s="11">
        <v>513</v>
      </c>
      <c r="S515" s="25">
        <v>100</v>
      </c>
      <c r="T515" s="25">
        <v>102.88970971895996</v>
      </c>
      <c r="U515" s="25">
        <v>103.48827844037227</v>
      </c>
      <c r="V515" s="25">
        <v>105.20446319010496</v>
      </c>
      <c r="W515" s="25">
        <v>98.509912737730062</v>
      </c>
      <c r="X515" s="25">
        <v>100.08064370148215</v>
      </c>
      <c r="Y515" s="25">
        <v>102.20455324788044</v>
      </c>
      <c r="Z515" s="25">
        <v>103.71524552431804</v>
      </c>
      <c r="AA515" s="25">
        <v>106.35173654104709</v>
      </c>
      <c r="AB515" s="25">
        <v>108.56839916615036</v>
      </c>
      <c r="AC515" s="25">
        <v>107.23757093094783</v>
      </c>
      <c r="AD515" s="36">
        <f t="shared" ref="AD515:AD578" si="17">AVERAGE(T515:AC515)</f>
        <v>103.8250513198993</v>
      </c>
      <c r="AE515" s="26">
        <f t="shared" ref="AE515:AE578" si="18">MAX(AD515-$C$3, 0)</f>
        <v>2.8250513198993019</v>
      </c>
    </row>
    <row r="516" spans="6:31" x14ac:dyDescent="0.25">
      <c r="F516" s="11">
        <v>514</v>
      </c>
      <c r="G516" s="24">
        <f>INDEX(Random!$F$2:$F$10001, ($F516-1)*10+G$2)</f>
        <v>-0.29133253035180351</v>
      </c>
      <c r="H516" s="24">
        <f>INDEX(Random!$F$2:$F$10001, ($F516-1)*10+H$2)</f>
        <v>0.17951512116137741</v>
      </c>
      <c r="I516" s="24">
        <f>INDEX(Random!$F$2:$F$10001, ($F516-1)*10+I$2)</f>
        <v>-2.4922250289851893</v>
      </c>
      <c r="J516" s="24">
        <f>INDEX(Random!$F$2:$F$10001, ($F516-1)*10+J$2)</f>
        <v>-0.28060195433776225</v>
      </c>
      <c r="K516" s="24">
        <f>INDEX(Random!$F$2:$F$10001, ($F516-1)*10+K$2)</f>
        <v>1.5049090040947646</v>
      </c>
      <c r="L516" s="42">
        <f>INDEX(Random!$F$2:$F$10001, ($F516-1)*10+L$2)</f>
        <v>0.60539830155617924</v>
      </c>
      <c r="M516" s="24">
        <f>INDEX(Random!$F$2:$F$10001, ($F516-1)*10+M$2)</f>
        <v>-0.77563507481258742</v>
      </c>
      <c r="N516" s="24">
        <f>INDEX(Random!$F$2:$F$10001, ($F516-1)*10+N$2)</f>
        <v>-2.0528693967471319E-2</v>
      </c>
      <c r="O516" s="24">
        <f>INDEX(Random!$F$2:$F$10001, ($F516-1)*10+O$2)</f>
        <v>-0.84284747932684445</v>
      </c>
      <c r="P516" s="24">
        <f>INDEX(Random!$F$2:$F$10001, ($F516-1)*10+P$2)</f>
        <v>0.35048191641301474</v>
      </c>
      <c r="R516" s="11">
        <v>514</v>
      </c>
      <c r="S516" s="25">
        <v>100</v>
      </c>
      <c r="T516" s="25">
        <v>99.070933726696794</v>
      </c>
      <c r="U516" s="25">
        <v>99.712866028365809</v>
      </c>
      <c r="V516" s="25">
        <v>91.756694363898731</v>
      </c>
      <c r="W516" s="25">
        <v>90.936937492708495</v>
      </c>
      <c r="X516" s="25">
        <v>95.686761369814576</v>
      </c>
      <c r="Y516" s="25">
        <v>97.692337834408093</v>
      </c>
      <c r="Z516" s="25">
        <v>95.225240621724382</v>
      </c>
      <c r="AA516" s="25">
        <v>95.201337008822236</v>
      </c>
      <c r="AB516" s="25">
        <v>92.588183177260746</v>
      </c>
      <c r="AC516" s="25">
        <v>93.724023414976386</v>
      </c>
      <c r="AD516" s="36">
        <f t="shared" si="17"/>
        <v>95.159531503867626</v>
      </c>
      <c r="AE516" s="26">
        <f t="shared" si="18"/>
        <v>0</v>
      </c>
    </row>
    <row r="517" spans="6:31" x14ac:dyDescent="0.25">
      <c r="F517" s="11">
        <v>515</v>
      </c>
      <c r="G517" s="24">
        <f>INDEX(Random!$F$2:$F$10001, ($F517-1)*10+G$2)</f>
        <v>-0.91280180108811437</v>
      </c>
      <c r="H517" s="24">
        <f>INDEX(Random!$F$2:$F$10001, ($F517-1)*10+H$2)</f>
        <v>-0.56667415356641382</v>
      </c>
      <c r="I517" s="24">
        <f>INDEX(Random!$F$2:$F$10001, ($F517-1)*10+I$2)</f>
        <v>0.89942248642794076</v>
      </c>
      <c r="J517" s="24">
        <f>INDEX(Random!$F$2:$F$10001, ($F517-1)*10+J$2)</f>
        <v>0.89289370875488716</v>
      </c>
      <c r="K517" s="24">
        <f>INDEX(Random!$F$2:$F$10001, ($F517-1)*10+K$2)</f>
        <v>0.43248375449307841</v>
      </c>
      <c r="L517" s="42">
        <f>INDEX(Random!$F$2:$F$10001, ($F517-1)*10+L$2)</f>
        <v>-4.239289591243741E-2</v>
      </c>
      <c r="M517" s="24">
        <f>INDEX(Random!$F$2:$F$10001, ($F517-1)*10+M$2)</f>
        <v>-0.33206721198447264</v>
      </c>
      <c r="N517" s="24">
        <f>INDEX(Random!$F$2:$F$10001, ($F517-1)*10+N$2)</f>
        <v>-0.32578199333520175</v>
      </c>
      <c r="O517" s="24">
        <f>INDEX(Random!$F$2:$F$10001, ($F517-1)*10+O$2)</f>
        <v>-1.810315790407854</v>
      </c>
      <c r="P517" s="24">
        <f>INDEX(Random!$F$2:$F$10001, ($F517-1)*10+P$2)</f>
        <v>-0.14499391375370893</v>
      </c>
      <c r="R517" s="11">
        <v>515</v>
      </c>
      <c r="S517" s="25">
        <v>100</v>
      </c>
      <c r="T517" s="25">
        <v>97.027203033411496</v>
      </c>
      <c r="U517" s="25">
        <v>95.242098377860344</v>
      </c>
      <c r="V517" s="25">
        <v>98.202051011356602</v>
      </c>
      <c r="W517" s="25">
        <v>101.23182327361511</v>
      </c>
      <c r="X517" s="25">
        <v>102.75593494807198</v>
      </c>
      <c r="Y517" s="25">
        <v>102.65483167878321</v>
      </c>
      <c r="Z517" s="25">
        <v>101.56224268098555</v>
      </c>
      <c r="AA517" s="25">
        <v>100.50246742337337</v>
      </c>
      <c r="AB517" s="25">
        <v>94.622939978934298</v>
      </c>
      <c r="AC517" s="25">
        <v>94.205088431271889</v>
      </c>
      <c r="AD517" s="36">
        <f t="shared" si="17"/>
        <v>98.800668083766382</v>
      </c>
      <c r="AE517" s="26">
        <f t="shared" si="18"/>
        <v>0</v>
      </c>
    </row>
    <row r="518" spans="6:31" x14ac:dyDescent="0.25">
      <c r="F518" s="11">
        <v>516</v>
      </c>
      <c r="G518" s="24">
        <f>INDEX(Random!$F$2:$F$10001, ($F518-1)*10+G$2)</f>
        <v>-1.5962592029249663</v>
      </c>
      <c r="H518" s="24">
        <f>INDEX(Random!$F$2:$F$10001, ($F518-1)*10+H$2)</f>
        <v>-0.50773370019517194</v>
      </c>
      <c r="I518" s="24">
        <f>INDEX(Random!$F$2:$F$10001, ($F518-1)*10+I$2)</f>
        <v>-0.70663538007797799</v>
      </c>
      <c r="J518" s="24">
        <f>INDEX(Random!$F$2:$F$10001, ($F518-1)*10+J$2)</f>
        <v>-1.682118165607138</v>
      </c>
      <c r="K518" s="24">
        <f>INDEX(Random!$F$2:$F$10001, ($F518-1)*10+K$2)</f>
        <v>0.36449754879770574</v>
      </c>
      <c r="L518" s="42">
        <f>INDEX(Random!$F$2:$F$10001, ($F518-1)*10+L$2)</f>
        <v>-0.31739658827615291</v>
      </c>
      <c r="M518" s="24">
        <f>INDEX(Random!$F$2:$F$10001, ($F518-1)*10+M$2)</f>
        <v>-0.31225724226708318</v>
      </c>
      <c r="N518" s="24">
        <f>INDEX(Random!$F$2:$F$10001, ($F518-1)*10+N$2)</f>
        <v>0.15671977177289531</v>
      </c>
      <c r="O518" s="24">
        <f>INDEX(Random!$F$2:$F$10001, ($F518-1)*10+O$2)</f>
        <v>-0.85062742168271022</v>
      </c>
      <c r="P518" s="24">
        <f>INDEX(Random!$F$2:$F$10001, ($F518-1)*10+P$2)</f>
        <v>1.6619031177036467</v>
      </c>
      <c r="R518" s="11">
        <v>516</v>
      </c>
      <c r="S518" s="25">
        <v>100</v>
      </c>
      <c r="T518" s="25">
        <v>94.828265554366226</v>
      </c>
      <c r="U518" s="25">
        <v>93.267818059308865</v>
      </c>
      <c r="V518" s="25">
        <v>91.123100714955058</v>
      </c>
      <c r="W518" s="25">
        <v>86.161969309420527</v>
      </c>
      <c r="X518" s="25">
        <v>87.259986105224257</v>
      </c>
      <c r="Y518" s="25">
        <v>86.373740762327031</v>
      </c>
      <c r="Z518" s="25">
        <v>85.511235524323979</v>
      </c>
      <c r="AA518" s="25">
        <v>85.999528862628864</v>
      </c>
      <c r="AB518" s="25">
        <v>83.617130285469045</v>
      </c>
      <c r="AC518" s="25">
        <v>88.449151889134654</v>
      </c>
      <c r="AD518" s="36">
        <f t="shared" si="17"/>
        <v>88.259192706715851</v>
      </c>
      <c r="AE518" s="26">
        <f t="shared" si="18"/>
        <v>0</v>
      </c>
    </row>
    <row r="519" spans="6:31" x14ac:dyDescent="0.25">
      <c r="F519" s="11">
        <v>517</v>
      </c>
      <c r="G519" s="24">
        <f>INDEX(Random!$F$2:$F$10001, ($F519-1)*10+G$2)</f>
        <v>-1.0492580592823981</v>
      </c>
      <c r="H519" s="24">
        <f>INDEX(Random!$F$2:$F$10001, ($F519-1)*10+H$2)</f>
        <v>-0.6135279032972466</v>
      </c>
      <c r="I519" s="24">
        <f>INDEX(Random!$F$2:$F$10001, ($F519-1)*10+I$2)</f>
        <v>0.712984476598025</v>
      </c>
      <c r="J519" s="24">
        <f>INDEX(Random!$F$2:$F$10001, ($F519-1)*10+J$2)</f>
        <v>2.4505505830312555</v>
      </c>
      <c r="K519" s="24">
        <f>INDEX(Random!$F$2:$F$10001, ($F519-1)*10+K$2)</f>
        <v>0.63175475322173802</v>
      </c>
      <c r="L519" s="42">
        <f>INDEX(Random!$F$2:$F$10001, ($F519-1)*10+L$2)</f>
        <v>-0.29004195806745425</v>
      </c>
      <c r="M519" s="24">
        <f>INDEX(Random!$F$2:$F$10001, ($F519-1)*10+M$2)</f>
        <v>-0.26353327213864763</v>
      </c>
      <c r="N519" s="24">
        <f>INDEX(Random!$F$2:$F$10001, ($F519-1)*10+N$2)</f>
        <v>0.48137751969464149</v>
      </c>
      <c r="O519" s="24">
        <f>INDEX(Random!$F$2:$F$10001, ($F519-1)*10+O$2)</f>
        <v>0.36994563597567642</v>
      </c>
      <c r="P519" s="24">
        <f>INDEX(Random!$F$2:$F$10001, ($F519-1)*10+P$2)</f>
        <v>-0.12506714722998769</v>
      </c>
      <c r="R519" s="11">
        <v>517</v>
      </c>
      <c r="S519" s="25">
        <v>100</v>
      </c>
      <c r="T519" s="25">
        <v>96.584135677491247</v>
      </c>
      <c r="U519" s="25">
        <v>94.658307952910974</v>
      </c>
      <c r="V519" s="25">
        <v>96.991696880679584</v>
      </c>
      <c r="W519" s="25">
        <v>105.34670267145448</v>
      </c>
      <c r="X519" s="25">
        <v>107.64987251556535</v>
      </c>
      <c r="Y519" s="25">
        <v>106.6543505154894</v>
      </c>
      <c r="Z519" s="25">
        <v>105.76202910713509</v>
      </c>
      <c r="AA519" s="25">
        <v>107.53054585916188</v>
      </c>
      <c r="AB519" s="25">
        <v>108.92077777624026</v>
      </c>
      <c r="AC519" s="25">
        <v>108.5122889673259</v>
      </c>
      <c r="AD519" s="36">
        <f t="shared" si="17"/>
        <v>103.86107079234542</v>
      </c>
      <c r="AE519" s="26">
        <f t="shared" si="18"/>
        <v>2.8610707923454157</v>
      </c>
    </row>
    <row r="520" spans="6:31" x14ac:dyDescent="0.25">
      <c r="F520" s="11">
        <v>518</v>
      </c>
      <c r="G520" s="24">
        <f>INDEX(Random!$F$2:$F$10001, ($F520-1)*10+G$2)</f>
        <v>-0.51541916784113206</v>
      </c>
      <c r="H520" s="24">
        <f>INDEX(Random!$F$2:$F$10001, ($F520-1)*10+H$2)</f>
        <v>-0.27508341474399289</v>
      </c>
      <c r="I520" s="24">
        <f>INDEX(Random!$F$2:$F$10001, ($F520-1)*10+I$2)</f>
        <v>-0.90649019798097374</v>
      </c>
      <c r="J520" s="24">
        <f>INDEX(Random!$F$2:$F$10001, ($F520-1)*10+J$2)</f>
        <v>0.38119905779663676</v>
      </c>
      <c r="K520" s="24">
        <f>INDEX(Random!$F$2:$F$10001, ($F520-1)*10+K$2)</f>
        <v>-0.24610178706438635</v>
      </c>
      <c r="L520" s="42">
        <f>INDEX(Random!$F$2:$F$10001, ($F520-1)*10+L$2)</f>
        <v>0.36330308974903508</v>
      </c>
      <c r="M520" s="24">
        <f>INDEX(Random!$F$2:$F$10001, ($F520-1)*10+M$2)</f>
        <v>1.0238558244734735</v>
      </c>
      <c r="N520" s="24">
        <f>INDEX(Random!$F$2:$F$10001, ($F520-1)*10+N$2)</f>
        <v>1.1216565318634009</v>
      </c>
      <c r="O520" s="24">
        <f>INDEX(Random!$F$2:$F$10001, ($F520-1)*10+O$2)</f>
        <v>-0.5425973022367806</v>
      </c>
      <c r="P520" s="24">
        <f>INDEX(Random!$F$2:$F$10001, ($F520-1)*10+P$2)</f>
        <v>-0.34784289262225188</v>
      </c>
      <c r="R520" s="11">
        <v>518</v>
      </c>
      <c r="S520" s="25">
        <v>100</v>
      </c>
      <c r="T520" s="25">
        <v>98.329098588738091</v>
      </c>
      <c r="U520" s="25">
        <v>97.46866320550788</v>
      </c>
      <c r="V520" s="25">
        <v>94.591140340679388</v>
      </c>
      <c r="W520" s="25">
        <v>95.850254325778806</v>
      </c>
      <c r="X520" s="25">
        <v>95.103913296266697</v>
      </c>
      <c r="Y520" s="25">
        <v>96.312024311654213</v>
      </c>
      <c r="Z520" s="25">
        <v>99.720556812463997</v>
      </c>
      <c r="AA520" s="25">
        <v>103.58896888257016</v>
      </c>
      <c r="AB520" s="25">
        <v>101.76528960332519</v>
      </c>
      <c r="AC520" s="25">
        <v>100.62890818646804</v>
      </c>
      <c r="AD520" s="36">
        <f t="shared" si="17"/>
        <v>98.335881755345241</v>
      </c>
      <c r="AE520" s="26">
        <f t="shared" si="18"/>
        <v>0</v>
      </c>
    </row>
    <row r="521" spans="6:31" x14ac:dyDescent="0.25">
      <c r="F521" s="11">
        <v>519</v>
      </c>
      <c r="G521" s="24">
        <f>INDEX(Random!$F$2:$F$10001, ($F521-1)*10+G$2)</f>
        <v>0.3438672882593431</v>
      </c>
      <c r="H521" s="24">
        <f>INDEX(Random!$F$2:$F$10001, ($F521-1)*10+H$2)</f>
        <v>-0.67277591583724883</v>
      </c>
      <c r="I521" s="24">
        <f>INDEX(Random!$F$2:$F$10001, ($F521-1)*10+I$2)</f>
        <v>-1.6039668802062508</v>
      </c>
      <c r="J521" s="24">
        <f>INDEX(Random!$F$2:$F$10001, ($F521-1)*10+J$2)</f>
        <v>-1.7036922705085291</v>
      </c>
      <c r="K521" s="24">
        <f>INDEX(Random!$F$2:$F$10001, ($F521-1)*10+K$2)</f>
        <v>2.421327016954003E-2</v>
      </c>
      <c r="L521" s="42">
        <f>INDEX(Random!$F$2:$F$10001, ($F521-1)*10+L$2)</f>
        <v>0.6361929062096654</v>
      </c>
      <c r="M521" s="24">
        <f>INDEX(Random!$F$2:$F$10001, ($F521-1)*10+M$2)</f>
        <v>-0.54433714744003758</v>
      </c>
      <c r="N521" s="24">
        <f>INDEX(Random!$F$2:$F$10001, ($F521-1)*10+N$2)</f>
        <v>-0.10268457633436884</v>
      </c>
      <c r="O521" s="24">
        <f>INDEX(Random!$F$2:$F$10001, ($F521-1)*10+O$2)</f>
        <v>9.4035346319026436E-2</v>
      </c>
      <c r="P521" s="24">
        <f>INDEX(Random!$F$2:$F$10001, ($F521-1)*10+P$2)</f>
        <v>0.54060465801010249</v>
      </c>
      <c r="R521" s="11">
        <v>519</v>
      </c>
      <c r="S521" s="25">
        <v>100</v>
      </c>
      <c r="T521" s="25">
        <v>101.20431005926514</v>
      </c>
      <c r="U521" s="25">
        <v>98.989447668188205</v>
      </c>
      <c r="V521" s="25">
        <v>93.845711860956698</v>
      </c>
      <c r="W521" s="25">
        <v>88.672161910946386</v>
      </c>
      <c r="X521" s="25">
        <v>88.783039257524536</v>
      </c>
      <c r="Y521" s="25">
        <v>90.737587885534481</v>
      </c>
      <c r="Z521" s="25">
        <v>89.134954880801843</v>
      </c>
      <c r="AA521" s="25">
        <v>88.867360162077375</v>
      </c>
      <c r="AB521" s="25">
        <v>89.187104809561518</v>
      </c>
      <c r="AC521" s="25">
        <v>90.858776610402273</v>
      </c>
      <c r="AD521" s="36">
        <f t="shared" si="17"/>
        <v>92.028045510525857</v>
      </c>
      <c r="AE521" s="26">
        <f t="shared" si="18"/>
        <v>0</v>
      </c>
    </row>
    <row r="522" spans="6:31" x14ac:dyDescent="0.25">
      <c r="F522" s="11">
        <v>520</v>
      </c>
      <c r="G522" s="24">
        <f>INDEX(Random!$F$2:$F$10001, ($F522-1)*10+G$2)</f>
        <v>-5.711512571181316E-3</v>
      </c>
      <c r="H522" s="24">
        <f>INDEX(Random!$F$2:$F$10001, ($F522-1)*10+H$2)</f>
        <v>3.0162363006106398E-2</v>
      </c>
      <c r="I522" s="24">
        <f>INDEX(Random!$F$2:$F$10001, ($F522-1)*10+I$2)</f>
        <v>-0.64676378171416182</v>
      </c>
      <c r="J522" s="24">
        <f>INDEX(Random!$F$2:$F$10001, ($F522-1)*10+J$2)</f>
        <v>2.6445123711981147</v>
      </c>
      <c r="K522" s="24">
        <f>INDEX(Random!$F$2:$F$10001, ($F522-1)*10+K$2)</f>
        <v>0.1270530304739052</v>
      </c>
      <c r="L522" s="42">
        <f>INDEX(Random!$F$2:$F$10001, ($F522-1)*10+L$2)</f>
        <v>0.35050058502551679</v>
      </c>
      <c r="M522" s="24">
        <f>INDEX(Random!$F$2:$F$10001, ($F522-1)*10+M$2)</f>
        <v>4.7051806347124407E-2</v>
      </c>
      <c r="N522" s="24">
        <f>INDEX(Random!$F$2:$F$10001, ($F522-1)*10+N$2)</f>
        <v>-0.6478673982875901</v>
      </c>
      <c r="O522" s="24">
        <f>INDEX(Random!$F$2:$F$10001, ($F522-1)*10+O$2)</f>
        <v>0.70734113607826898</v>
      </c>
      <c r="P522" s="24">
        <f>INDEX(Random!$F$2:$F$10001, ($F522-1)*10+P$2)</f>
        <v>9.8573240505728313E-2</v>
      </c>
      <c r="R522" s="11">
        <v>520</v>
      </c>
      <c r="S522" s="25">
        <v>100</v>
      </c>
      <c r="T522" s="25">
        <v>100.024596028782</v>
      </c>
      <c r="U522" s="25">
        <v>100.16965439602765</v>
      </c>
      <c r="V522" s="25">
        <v>98.062955523981486</v>
      </c>
      <c r="W522" s="25">
        <v>107.20542108318269</v>
      </c>
      <c r="X522" s="25">
        <v>107.71036352127393</v>
      </c>
      <c r="Y522" s="25">
        <v>109.03178577915791</v>
      </c>
      <c r="Z522" s="25">
        <v>109.25177903683172</v>
      </c>
      <c r="AA522" s="25">
        <v>106.95011221842</v>
      </c>
      <c r="AB522" s="25">
        <v>109.56576118295288</v>
      </c>
      <c r="AC522" s="25">
        <v>109.97671644875297</v>
      </c>
      <c r="AD522" s="36">
        <f t="shared" si="17"/>
        <v>105.79491452193631</v>
      </c>
      <c r="AE522" s="26">
        <f t="shared" si="18"/>
        <v>4.7949145219363061</v>
      </c>
    </row>
    <row r="523" spans="6:31" x14ac:dyDescent="0.25">
      <c r="F523" s="11">
        <v>521</v>
      </c>
      <c r="G523" s="24">
        <f>INDEX(Random!$F$2:$F$10001, ($F523-1)*10+G$2)</f>
        <v>0.49306988440523875</v>
      </c>
      <c r="H523" s="24">
        <f>INDEX(Random!$F$2:$F$10001, ($F523-1)*10+H$2)</f>
        <v>0.2713804566268222</v>
      </c>
      <c r="I523" s="24">
        <f>INDEX(Random!$F$2:$F$10001, ($F523-1)*10+I$2)</f>
        <v>-1.1685595996528215</v>
      </c>
      <c r="J523" s="24">
        <f>INDEX(Random!$F$2:$F$10001, ($F523-1)*10+J$2)</f>
        <v>0.90196161133976693</v>
      </c>
      <c r="K523" s="24">
        <f>INDEX(Random!$F$2:$F$10001, ($F523-1)*10+K$2)</f>
        <v>-0.2358927347081051</v>
      </c>
      <c r="L523" s="42">
        <f>INDEX(Random!$F$2:$F$10001, ($F523-1)*10+L$2)</f>
        <v>0.28751578268250177</v>
      </c>
      <c r="M523" s="24">
        <f>INDEX(Random!$F$2:$F$10001, ($F523-1)*10+M$2)</f>
        <v>1.5823848783252408</v>
      </c>
      <c r="N523" s="24">
        <f>INDEX(Random!$F$2:$F$10001, ($F523-1)*10+N$2)</f>
        <v>-1.1229383386978828</v>
      </c>
      <c r="O523" s="24">
        <f>INDEX(Random!$F$2:$F$10001, ($F523-1)*10+O$2)</f>
        <v>0.14267448065040911</v>
      </c>
      <c r="P523" s="24">
        <f>INDEX(Random!$F$2:$F$10001, ($F523-1)*10+P$2)</f>
        <v>0.63812677737381851</v>
      </c>
      <c r="R523" s="11">
        <v>521</v>
      </c>
      <c r="S523" s="25">
        <v>100</v>
      </c>
      <c r="T523" s="25">
        <v>101.71204703996577</v>
      </c>
      <c r="U523" s="25">
        <v>102.68701060385358</v>
      </c>
      <c r="V523" s="25">
        <v>98.783288864362106</v>
      </c>
      <c r="W523" s="25">
        <v>101.86196999992478</v>
      </c>
      <c r="X523" s="25">
        <v>101.10343267221494</v>
      </c>
      <c r="Y523" s="25">
        <v>102.12781848736277</v>
      </c>
      <c r="Z523" s="25">
        <v>107.74178163267212</v>
      </c>
      <c r="AA523" s="25">
        <v>103.80461773856314</v>
      </c>
      <c r="AB523" s="25">
        <v>104.34820213426981</v>
      </c>
      <c r="AC523" s="25">
        <v>106.65233374689626</v>
      </c>
      <c r="AD523" s="36">
        <f t="shared" si="17"/>
        <v>103.08225029200852</v>
      </c>
      <c r="AE523" s="26">
        <f t="shared" si="18"/>
        <v>2.0822502920085242</v>
      </c>
    </row>
    <row r="524" spans="6:31" x14ac:dyDescent="0.25">
      <c r="F524" s="11">
        <v>522</v>
      </c>
      <c r="G524" s="24">
        <f>INDEX(Random!$F$2:$F$10001, ($F524-1)*10+G$2)</f>
        <v>0.50356075950071444</v>
      </c>
      <c r="H524" s="24">
        <f>INDEX(Random!$F$2:$F$10001, ($F524-1)*10+H$2)</f>
        <v>-1.7062873757143038</v>
      </c>
      <c r="I524" s="24">
        <f>INDEX(Random!$F$2:$F$10001, ($F524-1)*10+I$2)</f>
        <v>0.94606719588212995</v>
      </c>
      <c r="J524" s="24">
        <f>INDEX(Random!$F$2:$F$10001, ($F524-1)*10+J$2)</f>
        <v>0.32907930901784932</v>
      </c>
      <c r="K524" s="24">
        <f>INDEX(Random!$F$2:$F$10001, ($F524-1)*10+K$2)</f>
        <v>-1.0442749559203615</v>
      </c>
      <c r="L524" s="42">
        <f>INDEX(Random!$F$2:$F$10001, ($F524-1)*10+L$2)</f>
        <v>0.68473510519155356</v>
      </c>
      <c r="M524" s="24">
        <f>INDEX(Random!$F$2:$F$10001, ($F524-1)*10+M$2)</f>
        <v>1.093956606977464</v>
      </c>
      <c r="N524" s="24">
        <f>INDEX(Random!$F$2:$F$10001, ($F524-1)*10+N$2)</f>
        <v>6.5465112964927777E-4</v>
      </c>
      <c r="O524" s="24">
        <f>INDEX(Random!$F$2:$F$10001, ($F524-1)*10+O$2)</f>
        <v>-1.2435691716240698</v>
      </c>
      <c r="P524" s="24">
        <f>INDEX(Random!$F$2:$F$10001, ($F524-1)*10+P$2)</f>
        <v>0.66419016927909347</v>
      </c>
      <c r="R524" s="11">
        <v>522</v>
      </c>
      <c r="S524" s="25">
        <v>100</v>
      </c>
      <c r="T524" s="25">
        <v>101.74784322821671</v>
      </c>
      <c r="U524" s="25">
        <v>96.130294814564095</v>
      </c>
      <c r="V524" s="25">
        <v>99.273043339497519</v>
      </c>
      <c r="W524" s="25">
        <v>100.4187781261881</v>
      </c>
      <c r="X524" s="25">
        <v>97.004820783644718</v>
      </c>
      <c r="Y524" s="25">
        <v>99.301918359939194</v>
      </c>
      <c r="Z524" s="25">
        <v>103.05829610869783</v>
      </c>
      <c r="AA524" s="25">
        <v>103.10565791247103</v>
      </c>
      <c r="AB524" s="25">
        <v>98.936792772379448</v>
      </c>
      <c r="AC524" s="25">
        <v>101.20987234554626</v>
      </c>
      <c r="AD524" s="36">
        <f t="shared" si="17"/>
        <v>100.0187317791145</v>
      </c>
      <c r="AE524" s="26">
        <f t="shared" si="18"/>
        <v>0</v>
      </c>
    </row>
    <row r="525" spans="6:31" x14ac:dyDescent="0.25">
      <c r="F525" s="11">
        <v>523</v>
      </c>
      <c r="G525" s="24">
        <f>INDEX(Random!$F$2:$F$10001, ($F525-1)*10+G$2)</f>
        <v>0.56342250728156662</v>
      </c>
      <c r="H525" s="24">
        <f>INDEX(Random!$F$2:$F$10001, ($F525-1)*10+H$2)</f>
        <v>0.86102242576038457</v>
      </c>
      <c r="I525" s="24">
        <f>INDEX(Random!$F$2:$F$10001, ($F525-1)*10+I$2)</f>
        <v>1.008090852496901</v>
      </c>
      <c r="J525" s="24">
        <f>INDEX(Random!$F$2:$F$10001, ($F525-1)*10+J$2)</f>
        <v>0.44666894247340272</v>
      </c>
      <c r="K525" s="24">
        <f>INDEX(Random!$F$2:$F$10001, ($F525-1)*10+K$2)</f>
        <v>-1.6545220387030352E-2</v>
      </c>
      <c r="L525" s="42">
        <f>INDEX(Random!$F$2:$F$10001, ($F525-1)*10+L$2)</f>
        <v>1.2676803121258231</v>
      </c>
      <c r="M525" s="24">
        <f>INDEX(Random!$F$2:$F$10001, ($F525-1)*10+M$2)</f>
        <v>-0.40411417429720775</v>
      </c>
      <c r="N525" s="24">
        <f>INDEX(Random!$F$2:$F$10001, ($F525-1)*10+N$2)</f>
        <v>-1.5486430567114438</v>
      </c>
      <c r="O525" s="24">
        <f>INDEX(Random!$F$2:$F$10001, ($F525-1)*10+O$2)</f>
        <v>0.46780728580140352</v>
      </c>
      <c r="P525" s="24">
        <f>INDEX(Random!$F$2:$F$10001, ($F525-1)*10+P$2)</f>
        <v>-1.0250905749992094</v>
      </c>
      <c r="R525" s="11">
        <v>523</v>
      </c>
      <c r="S525" s="25">
        <v>100</v>
      </c>
      <c r="T525" s="25">
        <v>101.9523402241314</v>
      </c>
      <c r="U525" s="25">
        <v>104.98552898775962</v>
      </c>
      <c r="V525" s="25">
        <v>108.64355832139854</v>
      </c>
      <c r="W525" s="25">
        <v>110.33174031617082</v>
      </c>
      <c r="X525" s="25">
        <v>110.31878332442346</v>
      </c>
      <c r="Y525" s="25">
        <v>115.16098224427081</v>
      </c>
      <c r="Z525" s="25">
        <v>113.66029071539421</v>
      </c>
      <c r="AA525" s="25">
        <v>107.95435797041461</v>
      </c>
      <c r="AB525" s="25">
        <v>109.70958737660969</v>
      </c>
      <c r="AC525" s="25">
        <v>106.04798460704363</v>
      </c>
      <c r="AD525" s="36">
        <f t="shared" si="17"/>
        <v>108.87651540876166</v>
      </c>
      <c r="AE525" s="26">
        <f t="shared" si="18"/>
        <v>7.8765154087616622</v>
      </c>
    </row>
    <row r="526" spans="6:31" x14ac:dyDescent="0.25">
      <c r="F526" s="11">
        <v>524</v>
      </c>
      <c r="G526" s="24">
        <f>INDEX(Random!$F$2:$F$10001, ($F526-1)*10+G$2)</f>
        <v>-1.5400679863443298</v>
      </c>
      <c r="H526" s="24">
        <f>INDEX(Random!$F$2:$F$10001, ($F526-1)*10+H$2)</f>
        <v>0.80974179393266377</v>
      </c>
      <c r="I526" s="24">
        <f>INDEX(Random!$F$2:$F$10001, ($F526-1)*10+I$2)</f>
        <v>-0.7628753410991661</v>
      </c>
      <c r="J526" s="24">
        <f>INDEX(Random!$F$2:$F$10001, ($F526-1)*10+J$2)</f>
        <v>-0.59415264013931657</v>
      </c>
      <c r="K526" s="24">
        <f>INDEX(Random!$F$2:$F$10001, ($F526-1)*10+K$2)</f>
        <v>0.50200559295475278</v>
      </c>
      <c r="L526" s="42">
        <f>INDEX(Random!$F$2:$F$10001, ($F526-1)*10+L$2)</f>
        <v>0.38933614655610327</v>
      </c>
      <c r="M526" s="24">
        <f>INDEX(Random!$F$2:$F$10001, ($F526-1)*10+M$2)</f>
        <v>1.2412785504903872</v>
      </c>
      <c r="N526" s="24">
        <f>INDEX(Random!$F$2:$F$10001, ($F526-1)*10+N$2)</f>
        <v>1.1079860380617355</v>
      </c>
      <c r="O526" s="24">
        <f>INDEX(Random!$F$2:$F$10001, ($F526-1)*10+O$2)</f>
        <v>1.1532195233591802</v>
      </c>
      <c r="P526" s="24">
        <f>INDEX(Random!$F$2:$F$10001, ($F526-1)*10+P$2)</f>
        <v>0.24771157541335986</v>
      </c>
      <c r="R526" s="11">
        <v>524</v>
      </c>
      <c r="S526" s="25">
        <v>100</v>
      </c>
      <c r="T526" s="25">
        <v>95.00715792836867</v>
      </c>
      <c r="U526" s="25">
        <v>97.665590430799625</v>
      </c>
      <c r="V526" s="25">
        <v>95.239920224521001</v>
      </c>
      <c r="W526" s="25">
        <v>93.401574118237392</v>
      </c>
      <c r="X526" s="25">
        <v>95.029130179932167</v>
      </c>
      <c r="Y526" s="25">
        <v>96.320359067905969</v>
      </c>
      <c r="Z526" s="25">
        <v>100.45912794716975</v>
      </c>
      <c r="AA526" s="25">
        <v>104.30835238307121</v>
      </c>
      <c r="AB526" s="25">
        <v>108.46950763746777</v>
      </c>
      <c r="AC526" s="25">
        <v>109.42234249599741</v>
      </c>
      <c r="AD526" s="36">
        <f t="shared" si="17"/>
        <v>99.532306241347115</v>
      </c>
      <c r="AE526" s="26">
        <f t="shared" si="18"/>
        <v>0</v>
      </c>
    </row>
    <row r="527" spans="6:31" x14ac:dyDescent="0.25">
      <c r="F527" s="11">
        <v>525</v>
      </c>
      <c r="G527" s="24">
        <f>INDEX(Random!$F$2:$F$10001, ($F527-1)*10+G$2)</f>
        <v>-0.18214759334212985</v>
      </c>
      <c r="H527" s="24">
        <f>INDEX(Random!$F$2:$F$10001, ($F527-1)*10+H$2)</f>
        <v>-1.1683187728814628</v>
      </c>
      <c r="I527" s="24">
        <f>INDEX(Random!$F$2:$F$10001, ($F527-1)*10+I$2)</f>
        <v>-0.99515207080284707</v>
      </c>
      <c r="J527" s="24">
        <f>INDEX(Random!$F$2:$F$10001, ($F527-1)*10+J$2)</f>
        <v>-0.80764995636525749</v>
      </c>
      <c r="K527" s="24">
        <f>INDEX(Random!$F$2:$F$10001, ($F527-1)*10+K$2)</f>
        <v>0.93439860716638024</v>
      </c>
      <c r="L527" s="42">
        <f>INDEX(Random!$F$2:$F$10001, ($F527-1)*10+L$2)</f>
        <v>-0.83422612207647839</v>
      </c>
      <c r="M527" s="24">
        <f>INDEX(Random!$F$2:$F$10001, ($F527-1)*10+M$2)</f>
        <v>-0.12926604100154421</v>
      </c>
      <c r="N527" s="24">
        <f>INDEX(Random!$F$2:$F$10001, ($F527-1)*10+N$2)</f>
        <v>-1.311651983537494</v>
      </c>
      <c r="O527" s="24">
        <f>INDEX(Random!$F$2:$F$10001, ($F527-1)*10+O$2)</f>
        <v>2.8666098454055104</v>
      </c>
      <c r="P527" s="24">
        <f>INDEX(Random!$F$2:$F$10001, ($F527-1)*10+P$2)</f>
        <v>1.0948107157150526</v>
      </c>
      <c r="R527" s="11">
        <v>525</v>
      </c>
      <c r="S527" s="25">
        <v>100</v>
      </c>
      <c r="T527" s="25">
        <v>99.434413893740043</v>
      </c>
      <c r="U527" s="25">
        <v>95.655114653079622</v>
      </c>
      <c r="V527" s="25">
        <v>92.555480311663274</v>
      </c>
      <c r="W527" s="25">
        <v>90.12128270873238</v>
      </c>
      <c r="X527" s="25">
        <v>93.031163726927758</v>
      </c>
      <c r="Y527" s="25">
        <v>90.503745455331682</v>
      </c>
      <c r="Z527" s="25">
        <v>90.15162917162445</v>
      </c>
      <c r="AA527" s="25">
        <v>86.309215451843471</v>
      </c>
      <c r="AB527" s="25">
        <v>95.06139000664048</v>
      </c>
      <c r="AC527" s="25">
        <v>98.660184043447529</v>
      </c>
      <c r="AD527" s="36">
        <f t="shared" si="17"/>
        <v>93.148361942303069</v>
      </c>
      <c r="AE527" s="26">
        <f t="shared" si="18"/>
        <v>0</v>
      </c>
    </row>
    <row r="528" spans="6:31" x14ac:dyDescent="0.25">
      <c r="F528" s="11">
        <v>526</v>
      </c>
      <c r="G528" s="24">
        <f>INDEX(Random!$F$2:$F$10001, ($F528-1)*10+G$2)</f>
        <v>9.4232633421324791E-2</v>
      </c>
      <c r="H528" s="24">
        <f>INDEX(Random!$F$2:$F$10001, ($F528-1)*10+H$2)</f>
        <v>-2.9984586721756665E-2</v>
      </c>
      <c r="I528" s="24">
        <f>INDEX(Random!$F$2:$F$10001, ($F528-1)*10+I$2)</f>
        <v>-0.98205583629363435</v>
      </c>
      <c r="J528" s="24">
        <f>INDEX(Random!$F$2:$F$10001, ($F528-1)*10+J$2)</f>
        <v>1.3982819740682473</v>
      </c>
      <c r="K528" s="24">
        <f>INDEX(Random!$F$2:$F$10001, ($F528-1)*10+K$2)</f>
        <v>-0.34959931990531545</v>
      </c>
      <c r="L528" s="42">
        <f>INDEX(Random!$F$2:$F$10001, ($F528-1)*10+L$2)</f>
        <v>0.86233021582939029</v>
      </c>
      <c r="M528" s="24">
        <f>INDEX(Random!$F$2:$F$10001, ($F528-1)*10+M$2)</f>
        <v>-0.78057822093505347</v>
      </c>
      <c r="N528" s="24">
        <f>INDEX(Random!$F$2:$F$10001, ($F528-1)*10+N$2)</f>
        <v>-0.97864136036734983</v>
      </c>
      <c r="O528" s="24">
        <f>INDEX(Random!$F$2:$F$10001, ($F528-1)*10+O$2)</f>
        <v>0.2128278760329404</v>
      </c>
      <c r="P528" s="24">
        <f>INDEX(Random!$F$2:$F$10001, ($F528-1)*10+P$2)</f>
        <v>-0.6197409422493213</v>
      </c>
      <c r="R528" s="11">
        <v>526</v>
      </c>
      <c r="S528" s="25">
        <v>100</v>
      </c>
      <c r="T528" s="25">
        <v>100.36046397541894</v>
      </c>
      <c r="U528" s="25">
        <v>100.30345399205875</v>
      </c>
      <c r="V528" s="25">
        <v>97.095834652144987</v>
      </c>
      <c r="W528" s="25">
        <v>101.80261384429308</v>
      </c>
      <c r="X528" s="25">
        <v>100.6598853529263</v>
      </c>
      <c r="Y528" s="25">
        <v>103.65916910178298</v>
      </c>
      <c r="Z528" s="25">
        <v>101.02463597702928</v>
      </c>
      <c r="AA528" s="25">
        <v>97.805154343569626</v>
      </c>
      <c r="AB528" s="25">
        <v>98.548936545545672</v>
      </c>
      <c r="AC528" s="25">
        <v>96.563806721999811</v>
      </c>
      <c r="AD528" s="36">
        <f t="shared" si="17"/>
        <v>99.78239545067693</v>
      </c>
      <c r="AE528" s="26">
        <f t="shared" si="18"/>
        <v>0</v>
      </c>
    </row>
    <row r="529" spans="6:31" x14ac:dyDescent="0.25">
      <c r="F529" s="11">
        <v>527</v>
      </c>
      <c r="G529" s="24">
        <f>INDEX(Random!$F$2:$F$10001, ($F529-1)*10+G$2)</f>
        <v>0.95843761360308743</v>
      </c>
      <c r="H529" s="24">
        <f>INDEX(Random!$F$2:$F$10001, ($F529-1)*10+H$2)</f>
        <v>-2.2866621463465253</v>
      </c>
      <c r="I529" s="24">
        <f>INDEX(Random!$F$2:$F$10001, ($F529-1)*10+I$2)</f>
        <v>-0.90238667704242548</v>
      </c>
      <c r="J529" s="24">
        <f>INDEX(Random!$F$2:$F$10001, ($F529-1)*10+J$2)</f>
        <v>-1.061304955174653</v>
      </c>
      <c r="K529" s="24">
        <f>INDEX(Random!$F$2:$F$10001, ($F529-1)*10+K$2)</f>
        <v>-0.43789268183957208</v>
      </c>
      <c r="L529" s="42">
        <f>INDEX(Random!$F$2:$F$10001, ($F529-1)*10+L$2)</f>
        <v>0.72676635534509371</v>
      </c>
      <c r="M529" s="24">
        <f>INDEX(Random!$F$2:$F$10001, ($F529-1)*10+M$2)</f>
        <v>0.88955375388342672</v>
      </c>
      <c r="N529" s="24">
        <f>INDEX(Random!$F$2:$F$10001, ($F529-1)*10+N$2)</f>
        <v>-0.17704533076815848</v>
      </c>
      <c r="O529" s="24">
        <f>INDEX(Random!$F$2:$F$10001, ($F529-1)*10+O$2)</f>
        <v>0.860880593126084</v>
      </c>
      <c r="P529" s="24">
        <f>INDEX(Random!$F$2:$F$10001, ($F529-1)*10+P$2)</f>
        <v>1.7262113680647331</v>
      </c>
      <c r="R529" s="11">
        <v>527</v>
      </c>
      <c r="S529" s="25">
        <v>100</v>
      </c>
      <c r="T529" s="25">
        <v>103.31211622060201</v>
      </c>
      <c r="U529" s="25">
        <v>95.726501310576879</v>
      </c>
      <c r="V529" s="25">
        <v>92.913198843055341</v>
      </c>
      <c r="W529" s="25">
        <v>89.703156787554349</v>
      </c>
      <c r="X529" s="25">
        <v>88.433963126349397</v>
      </c>
      <c r="Y529" s="25">
        <v>90.655814616536631</v>
      </c>
      <c r="Z529" s="25">
        <v>93.442298615346814</v>
      </c>
      <c r="AA529" s="25">
        <v>92.929704129476193</v>
      </c>
      <c r="AB529" s="25">
        <v>95.69400479395577</v>
      </c>
      <c r="AC529" s="25">
        <v>101.44249032316078</v>
      </c>
      <c r="AD529" s="36">
        <f t="shared" si="17"/>
        <v>94.425324876661392</v>
      </c>
      <c r="AE529" s="26">
        <f t="shared" si="18"/>
        <v>0</v>
      </c>
    </row>
    <row r="530" spans="6:31" x14ac:dyDescent="0.25">
      <c r="F530" s="11">
        <v>528</v>
      </c>
      <c r="G530" s="24">
        <f>INDEX(Random!$F$2:$F$10001, ($F530-1)*10+G$2)</f>
        <v>-1.0338258627546362</v>
      </c>
      <c r="H530" s="24">
        <f>INDEX(Random!$F$2:$F$10001, ($F530-1)*10+H$2)</f>
        <v>-1.7882767071152572</v>
      </c>
      <c r="I530" s="24">
        <f>INDEX(Random!$F$2:$F$10001, ($F530-1)*10+I$2)</f>
        <v>0.10956509817252774</v>
      </c>
      <c r="J530" s="24">
        <f>INDEX(Random!$F$2:$F$10001, ($F530-1)*10+J$2)</f>
        <v>-0.77630935369311294</v>
      </c>
      <c r="K530" s="24">
        <f>INDEX(Random!$F$2:$F$10001, ($F530-1)*10+K$2)</f>
        <v>1.1884554567264727</v>
      </c>
      <c r="L530" s="42">
        <f>INDEX(Random!$F$2:$F$10001, ($F530-1)*10+L$2)</f>
        <v>1.98227799448835E-2</v>
      </c>
      <c r="M530" s="24">
        <f>INDEX(Random!$F$2:$F$10001, ($F530-1)*10+M$2)</f>
        <v>-0.80969023235527493</v>
      </c>
      <c r="N530" s="24">
        <f>INDEX(Random!$F$2:$F$10001, ($F530-1)*10+N$2)</f>
        <v>-1.8515214779501445E-2</v>
      </c>
      <c r="O530" s="24">
        <f>INDEX(Random!$F$2:$F$10001, ($F530-1)*10+O$2)</f>
        <v>1.8319615911003604</v>
      </c>
      <c r="P530" s="24">
        <f>INDEX(Random!$F$2:$F$10001, ($F530-1)*10+P$2)</f>
        <v>1.7044194786719657</v>
      </c>
      <c r="R530" s="11">
        <v>528</v>
      </c>
      <c r="S530" s="25">
        <v>100</v>
      </c>
      <c r="T530" s="25">
        <v>96.634141687915942</v>
      </c>
      <c r="U530" s="25">
        <v>91.048195591609939</v>
      </c>
      <c r="V530" s="25">
        <v>91.423395439430195</v>
      </c>
      <c r="W530" s="25">
        <v>89.112597094758996</v>
      </c>
      <c r="X530" s="25">
        <v>92.777134490966191</v>
      </c>
      <c r="Y530" s="25">
        <v>92.879466194404827</v>
      </c>
      <c r="Z530" s="25">
        <v>90.430559162597532</v>
      </c>
      <c r="AA530" s="25">
        <v>90.413964942989452</v>
      </c>
      <c r="AB530" s="25">
        <v>96.185834342621121</v>
      </c>
      <c r="AC530" s="25">
        <v>101.88936440547614</v>
      </c>
      <c r="AD530" s="36">
        <f t="shared" si="17"/>
        <v>93.279465335277024</v>
      </c>
      <c r="AE530" s="26">
        <f t="shared" si="18"/>
        <v>0</v>
      </c>
    </row>
    <row r="531" spans="6:31" x14ac:dyDescent="0.25">
      <c r="F531" s="11">
        <v>529</v>
      </c>
      <c r="G531" s="24">
        <f>INDEX(Random!$F$2:$F$10001, ($F531-1)*10+G$2)</f>
        <v>0.73561652828611745</v>
      </c>
      <c r="H531" s="24">
        <f>INDEX(Random!$F$2:$F$10001, ($F531-1)*10+H$2)</f>
        <v>-0.62671719252707891</v>
      </c>
      <c r="I531" s="24">
        <f>INDEX(Random!$F$2:$F$10001, ($F531-1)*10+I$2)</f>
        <v>-0.83943699658204773</v>
      </c>
      <c r="J531" s="24">
        <f>INDEX(Random!$F$2:$F$10001, ($F531-1)*10+J$2)</f>
        <v>0.65880686511230047</v>
      </c>
      <c r="K531" s="24">
        <f>INDEX(Random!$F$2:$F$10001, ($F531-1)*10+K$2)</f>
        <v>-0.20921238724346508</v>
      </c>
      <c r="L531" s="42">
        <f>INDEX(Random!$F$2:$F$10001, ($F531-1)*10+L$2)</f>
        <v>0.93028478091779365</v>
      </c>
      <c r="M531" s="24">
        <f>INDEX(Random!$F$2:$F$10001, ($F531-1)*10+M$2)</f>
        <v>1.3161805111861897</v>
      </c>
      <c r="N531" s="24">
        <f>INDEX(Random!$F$2:$F$10001, ($F531-1)*10+N$2)</f>
        <v>0.79773028475510721</v>
      </c>
      <c r="O531" s="24">
        <f>INDEX(Random!$F$2:$F$10001, ($F531-1)*10+O$2)</f>
        <v>0.70698626807748954</v>
      </c>
      <c r="P531" s="24">
        <f>INDEX(Random!$F$2:$F$10001, ($F531-1)*10+P$2)</f>
        <v>-0.78135998464220058</v>
      </c>
      <c r="R531" s="11">
        <v>529</v>
      </c>
      <c r="S531" s="25">
        <v>100</v>
      </c>
      <c r="T531" s="25">
        <v>102.54287608962058</v>
      </c>
      <c r="U531" s="25">
        <v>100.45378598052292</v>
      </c>
      <c r="V531" s="25">
        <v>97.70763544524138</v>
      </c>
      <c r="W531" s="25">
        <v>99.93442910418004</v>
      </c>
      <c r="X531" s="25">
        <v>99.279049325901482</v>
      </c>
      <c r="Y531" s="25">
        <v>102.47048083970128</v>
      </c>
      <c r="Z531" s="25">
        <v>107.14234759654533</v>
      </c>
      <c r="AA531" s="25">
        <v>110.09597538301865</v>
      </c>
      <c r="AB531" s="25">
        <v>112.78721936954996</v>
      </c>
      <c r="AC531" s="25">
        <v>109.91781152566489</v>
      </c>
      <c r="AD531" s="36">
        <f t="shared" si="17"/>
        <v>104.23316106599464</v>
      </c>
      <c r="AE531" s="26">
        <f t="shared" si="18"/>
        <v>3.2331610659946364</v>
      </c>
    </row>
    <row r="532" spans="6:31" x14ac:dyDescent="0.25">
      <c r="F532" s="11">
        <v>530</v>
      </c>
      <c r="G532" s="24">
        <f>INDEX(Random!$F$2:$F$10001, ($F532-1)*10+G$2)</f>
        <v>-1.5044762945544212</v>
      </c>
      <c r="H532" s="24">
        <f>INDEX(Random!$F$2:$F$10001, ($F532-1)*10+H$2)</f>
        <v>1.7358566893416607</v>
      </c>
      <c r="I532" s="24">
        <f>INDEX(Random!$F$2:$F$10001, ($F532-1)*10+I$2)</f>
        <v>0.43683667369960161</v>
      </c>
      <c r="J532" s="24">
        <f>INDEX(Random!$F$2:$F$10001, ($F532-1)*10+J$2)</f>
        <v>0.68282173362699672</v>
      </c>
      <c r="K532" s="24">
        <f>INDEX(Random!$F$2:$F$10001, ($F532-1)*10+K$2)</f>
        <v>0.51757127629673227</v>
      </c>
      <c r="L532" s="42">
        <f>INDEX(Random!$F$2:$F$10001, ($F532-1)*10+L$2)</f>
        <v>1.1606511507391626</v>
      </c>
      <c r="M532" s="24">
        <f>INDEX(Random!$F$2:$F$10001, ($F532-1)*10+M$2)</f>
        <v>1.2013819928502329</v>
      </c>
      <c r="N532" s="24">
        <f>INDEX(Random!$F$2:$F$10001, ($F532-1)*10+N$2)</f>
        <v>-0.2137393378334885</v>
      </c>
      <c r="O532" s="24">
        <f>INDEX(Random!$F$2:$F$10001, ($F532-1)*10+O$2)</f>
        <v>0.18823169579977941</v>
      </c>
      <c r="P532" s="24">
        <f>INDEX(Random!$F$2:$F$10001, ($F532-1)*10+P$2)</f>
        <v>-1.6432524841846357</v>
      </c>
      <c r="R532" s="11">
        <v>530</v>
      </c>
      <c r="S532" s="25">
        <v>100</v>
      </c>
      <c r="T532" s="25">
        <v>95.120643453606434</v>
      </c>
      <c r="U532" s="25">
        <v>100.86731298935605</v>
      </c>
      <c r="V532" s="25">
        <v>102.40088629791472</v>
      </c>
      <c r="W532" s="25">
        <v>104.81903688058904</v>
      </c>
      <c r="X532" s="25">
        <v>106.70123933430136</v>
      </c>
      <c r="Y532" s="25">
        <v>110.98551490413971</v>
      </c>
      <c r="Z532" s="25">
        <v>115.59963207398312</v>
      </c>
      <c r="AA532" s="25">
        <v>114.82408231508157</v>
      </c>
      <c r="AB532" s="25">
        <v>115.60188024015015</v>
      </c>
      <c r="AC532" s="25">
        <v>109.45060562221961</v>
      </c>
      <c r="AD532" s="36">
        <f t="shared" si="17"/>
        <v>107.63708341113417</v>
      </c>
      <c r="AE532" s="26">
        <f t="shared" si="18"/>
        <v>6.6370834111341708</v>
      </c>
    </row>
    <row r="533" spans="6:31" x14ac:dyDescent="0.25">
      <c r="F533" s="11">
        <v>531</v>
      </c>
      <c r="G533" s="24">
        <f>INDEX(Random!$F$2:$F$10001, ($F533-1)*10+G$2)</f>
        <v>7.961278483863686E-2</v>
      </c>
      <c r="H533" s="24">
        <f>INDEX(Random!$F$2:$F$10001, ($F533-1)*10+H$2)</f>
        <v>-2.236182720646029</v>
      </c>
      <c r="I533" s="24">
        <f>INDEX(Random!$F$2:$F$10001, ($F533-1)*10+I$2)</f>
        <v>0.22459792646712223</v>
      </c>
      <c r="J533" s="24">
        <f>INDEX(Random!$F$2:$F$10001, ($F533-1)*10+J$2)</f>
        <v>0.17519113969714473</v>
      </c>
      <c r="K533" s="24">
        <f>INDEX(Random!$F$2:$F$10001, ($F533-1)*10+K$2)</f>
        <v>-1.7824336214424179</v>
      </c>
      <c r="L533" s="42">
        <f>INDEX(Random!$F$2:$F$10001, ($F533-1)*10+L$2)</f>
        <v>-0.2428368306482411</v>
      </c>
      <c r="M533" s="24">
        <f>INDEX(Random!$F$2:$F$10001, ($F533-1)*10+M$2)</f>
        <v>0.42646022892406149</v>
      </c>
      <c r="N533" s="24">
        <f>INDEX(Random!$F$2:$F$10001, ($F533-1)*10+N$2)</f>
        <v>0.53963349799984006</v>
      </c>
      <c r="O533" s="24">
        <f>INDEX(Random!$F$2:$F$10001, ($F533-1)*10+O$2)</f>
        <v>-0.42866114369802477</v>
      </c>
      <c r="P533" s="24">
        <f>INDEX(Random!$F$2:$F$10001, ($F533-1)*10+P$2)</f>
        <v>0.28769287005320648</v>
      </c>
      <c r="R533" s="11">
        <v>531</v>
      </c>
      <c r="S533" s="25">
        <v>100</v>
      </c>
      <c r="T533" s="25">
        <v>100.31126281799754</v>
      </c>
      <c r="U533" s="25">
        <v>93.103486388853852</v>
      </c>
      <c r="V533" s="25">
        <v>93.848555828813616</v>
      </c>
      <c r="W533" s="25">
        <v>94.442951492496633</v>
      </c>
      <c r="X533" s="25">
        <v>89.001108361339959</v>
      </c>
      <c r="Y533" s="25">
        <v>88.317769569488661</v>
      </c>
      <c r="Z533" s="25">
        <v>89.629341562117332</v>
      </c>
      <c r="AA533" s="25">
        <v>91.306328161208313</v>
      </c>
      <c r="AB533" s="25">
        <v>90.042327477999621</v>
      </c>
      <c r="AC533" s="25">
        <v>90.955181780982556</v>
      </c>
      <c r="AD533" s="36">
        <f t="shared" si="17"/>
        <v>92.09583134412982</v>
      </c>
      <c r="AE533" s="26">
        <f t="shared" si="18"/>
        <v>0</v>
      </c>
    </row>
    <row r="534" spans="6:31" x14ac:dyDescent="0.25">
      <c r="F534" s="11">
        <v>532</v>
      </c>
      <c r="G534" s="24">
        <f>INDEX(Random!$F$2:$F$10001, ($F534-1)*10+G$2)</f>
        <v>-0.78820869686587969</v>
      </c>
      <c r="H534" s="24">
        <f>INDEX(Random!$F$2:$F$10001, ($F534-1)*10+H$2)</f>
        <v>-1.1063443053842861</v>
      </c>
      <c r="I534" s="24">
        <f>INDEX(Random!$F$2:$F$10001, ($F534-1)*10+I$2)</f>
        <v>-0.66577579334953763</v>
      </c>
      <c r="J534" s="24">
        <f>INDEX(Random!$F$2:$F$10001, ($F534-1)*10+J$2)</f>
        <v>0.87306332733669312</v>
      </c>
      <c r="K534" s="24">
        <f>INDEX(Random!$F$2:$F$10001, ($F534-1)*10+K$2)</f>
        <v>-1.4882744469855262</v>
      </c>
      <c r="L534" s="42">
        <f>INDEX(Random!$F$2:$F$10001, ($F534-1)*10+L$2)</f>
        <v>0.85846634003031952</v>
      </c>
      <c r="M534" s="24">
        <f>INDEX(Random!$F$2:$F$10001, ($F534-1)*10+M$2)</f>
        <v>0.9491005157107899</v>
      </c>
      <c r="N534" s="24">
        <f>INDEX(Random!$F$2:$F$10001, ($F534-1)*10+N$2)</f>
        <v>1.3658291713336979</v>
      </c>
      <c r="O534" s="24">
        <f>INDEX(Random!$F$2:$F$10001, ($F534-1)*10+O$2)</f>
        <v>1.1400697007700491</v>
      </c>
      <c r="P534" s="24">
        <f>INDEX(Random!$F$2:$F$10001, ($F534-1)*10+P$2)</f>
        <v>-0.3218354792853374</v>
      </c>
      <c r="R534" s="11">
        <v>532</v>
      </c>
      <c r="S534" s="25">
        <v>100</v>
      </c>
      <c r="T534" s="25">
        <v>97.433526167660489</v>
      </c>
      <c r="U534" s="25">
        <v>93.925315121528214</v>
      </c>
      <c r="V534" s="25">
        <v>91.891326717363668</v>
      </c>
      <c r="W534" s="25">
        <v>94.663413242063399</v>
      </c>
      <c r="X534" s="25">
        <v>90.093393627040442</v>
      </c>
      <c r="Y534" s="25">
        <v>92.765812825649235</v>
      </c>
      <c r="Z534" s="25">
        <v>95.808314816429089</v>
      </c>
      <c r="AA534" s="25">
        <v>100.3433974431462</v>
      </c>
      <c r="AB534" s="25">
        <v>104.30036672321208</v>
      </c>
      <c r="AC534" s="25">
        <v>103.22568295247409</v>
      </c>
      <c r="AD534" s="36">
        <f t="shared" si="17"/>
        <v>96.445054963656688</v>
      </c>
      <c r="AE534" s="26">
        <f t="shared" si="18"/>
        <v>0</v>
      </c>
    </row>
    <row r="535" spans="6:31" x14ac:dyDescent="0.25">
      <c r="F535" s="11">
        <v>533</v>
      </c>
      <c r="G535" s="24">
        <f>INDEX(Random!$F$2:$F$10001, ($F535-1)*10+G$2)</f>
        <v>-1.0247148230768648</v>
      </c>
      <c r="H535" s="24">
        <f>INDEX(Random!$F$2:$F$10001, ($F535-1)*10+H$2)</f>
        <v>-0.4087920747295033</v>
      </c>
      <c r="I535" s="24">
        <f>INDEX(Random!$F$2:$F$10001, ($F535-1)*10+I$2)</f>
        <v>-1.180261401390956</v>
      </c>
      <c r="J535" s="24">
        <f>INDEX(Random!$F$2:$F$10001, ($F535-1)*10+J$2)</f>
        <v>0.65975745505900896</v>
      </c>
      <c r="K535" s="24">
        <f>INDEX(Random!$F$2:$F$10001, ($F535-1)*10+K$2)</f>
        <v>-1.0483122672602256</v>
      </c>
      <c r="L535" s="42">
        <f>INDEX(Random!$F$2:$F$10001, ($F535-1)*10+L$2)</f>
        <v>0.76635075821802456</v>
      </c>
      <c r="M535" s="24">
        <f>INDEX(Random!$F$2:$F$10001, ($F535-1)*10+M$2)</f>
        <v>0.48777177349741285</v>
      </c>
      <c r="N535" s="24">
        <f>INDEX(Random!$F$2:$F$10001, ($F535-1)*10+N$2)</f>
        <v>-1.0807156378336369</v>
      </c>
      <c r="O535" s="24">
        <f>INDEX(Random!$F$2:$F$10001, ($F535-1)*10+O$2)</f>
        <v>0.47636541023539131</v>
      </c>
      <c r="P535" s="24">
        <f>INDEX(Random!$F$2:$F$10001, ($F535-1)*10+P$2)</f>
        <v>0.20299348255696792</v>
      </c>
      <c r="R535" s="11">
        <v>533</v>
      </c>
      <c r="S535" s="25">
        <v>100</v>
      </c>
      <c r="T535" s="25">
        <v>96.663676972052869</v>
      </c>
      <c r="U535" s="25">
        <v>95.38906058342809</v>
      </c>
      <c r="V535" s="25">
        <v>91.726766808387111</v>
      </c>
      <c r="W535" s="25">
        <v>93.820245521988966</v>
      </c>
      <c r="X535" s="25">
        <v>90.618347852653557</v>
      </c>
      <c r="Y535" s="25">
        <v>93.018499555718208</v>
      </c>
      <c r="Z535" s="25">
        <v>94.59420875705311</v>
      </c>
      <c r="AA535" s="25">
        <v>91.266650907339411</v>
      </c>
      <c r="AB535" s="25">
        <v>92.777182664926016</v>
      </c>
      <c r="AC535" s="25">
        <v>93.451897763767533</v>
      </c>
      <c r="AD535" s="36">
        <f t="shared" si="17"/>
        <v>93.332653738731508</v>
      </c>
      <c r="AE535" s="26">
        <f t="shared" si="18"/>
        <v>0</v>
      </c>
    </row>
    <row r="536" spans="6:31" x14ac:dyDescent="0.25">
      <c r="F536" s="11">
        <v>534</v>
      </c>
      <c r="G536" s="24">
        <f>INDEX(Random!$F$2:$F$10001, ($F536-1)*10+G$2)</f>
        <v>1.5021272168500519</v>
      </c>
      <c r="H536" s="24">
        <f>INDEX(Random!$F$2:$F$10001, ($F536-1)*10+H$2)</f>
        <v>-0.18248347338740312</v>
      </c>
      <c r="I536" s="24">
        <f>INDEX(Random!$F$2:$F$10001, ($F536-1)*10+I$2)</f>
        <v>0.70563041970113272</v>
      </c>
      <c r="J536" s="24">
        <f>INDEX(Random!$F$2:$F$10001, ($F536-1)*10+J$2)</f>
        <v>1.1325659302942026</v>
      </c>
      <c r="K536" s="24">
        <f>INDEX(Random!$F$2:$F$10001, ($F536-1)*10+K$2)</f>
        <v>0.26568050767080292</v>
      </c>
      <c r="L536" s="42">
        <f>INDEX(Random!$F$2:$F$10001, ($F536-1)*10+L$2)</f>
        <v>-0.69798934451566386</v>
      </c>
      <c r="M536" s="24">
        <f>INDEX(Random!$F$2:$F$10001, ($F536-1)*10+M$2)</f>
        <v>-1.015241839462635</v>
      </c>
      <c r="N536" s="24">
        <f>INDEX(Random!$F$2:$F$10001, ($F536-1)*10+N$2)</f>
        <v>0.7627029436866487</v>
      </c>
      <c r="O536" s="24">
        <f>INDEX(Random!$F$2:$F$10001, ($F536-1)*10+O$2)</f>
        <v>-0.70022409600047675</v>
      </c>
      <c r="P536" s="24">
        <f>INDEX(Random!$F$2:$F$10001, ($F536-1)*10+P$2)</f>
        <v>-0.12576337842830343</v>
      </c>
      <c r="R536" s="11">
        <v>534</v>
      </c>
      <c r="S536" s="25">
        <v>100</v>
      </c>
      <c r="T536" s="25">
        <v>105.21338904583935</v>
      </c>
      <c r="U536" s="25">
        <v>104.61713813734521</v>
      </c>
      <c r="V536" s="25">
        <v>107.16958072946829</v>
      </c>
      <c r="W536" s="25">
        <v>111.3677025996727</v>
      </c>
      <c r="X536" s="25">
        <v>112.41372716279963</v>
      </c>
      <c r="Y536" s="25">
        <v>109.86059934752598</v>
      </c>
      <c r="Z536" s="25">
        <v>106.22904203974707</v>
      </c>
      <c r="AA536" s="25">
        <v>109.02932376204022</v>
      </c>
      <c r="AB536" s="25">
        <v>106.54507565743376</v>
      </c>
      <c r="AC536" s="25">
        <v>106.14301780132705</v>
      </c>
      <c r="AD536" s="36">
        <f t="shared" si="17"/>
        <v>107.85885962831995</v>
      </c>
      <c r="AE536" s="26">
        <f t="shared" si="18"/>
        <v>6.8588596283199479</v>
      </c>
    </row>
    <row r="537" spans="6:31" x14ac:dyDescent="0.25">
      <c r="F537" s="11">
        <v>535</v>
      </c>
      <c r="G537" s="24">
        <f>INDEX(Random!$F$2:$F$10001, ($F537-1)*10+G$2)</f>
        <v>-3.2400098590228974</v>
      </c>
      <c r="H537" s="24">
        <f>INDEX(Random!$F$2:$F$10001, ($F537-1)*10+H$2)</f>
        <v>1.028289493067817</v>
      </c>
      <c r="I537" s="24">
        <f>INDEX(Random!$F$2:$F$10001, ($F537-1)*10+I$2)</f>
        <v>-0.50978526116920031</v>
      </c>
      <c r="J537" s="24">
        <f>INDEX(Random!$F$2:$F$10001, ($F537-1)*10+J$2)</f>
        <v>7.0881466321120246E-2</v>
      </c>
      <c r="K537" s="24">
        <f>INDEX(Random!$F$2:$F$10001, ($F537-1)*10+K$2)</f>
        <v>-0.39464259641010191</v>
      </c>
      <c r="L537" s="42">
        <f>INDEX(Random!$F$2:$F$10001, ($F537-1)*10+L$2)</f>
        <v>-5.9982203752570407E-2</v>
      </c>
      <c r="M537" s="24">
        <f>INDEX(Random!$F$2:$F$10001, ($F537-1)*10+M$2)</f>
        <v>-1.3141212493883301</v>
      </c>
      <c r="N537" s="24">
        <f>INDEX(Random!$F$2:$F$10001, ($F537-1)*10+N$2)</f>
        <v>1.3584103320882324</v>
      </c>
      <c r="O537" s="24">
        <f>INDEX(Random!$F$2:$F$10001, ($F537-1)*10+O$2)</f>
        <v>-0.3229530541770102</v>
      </c>
      <c r="P537" s="24">
        <f>INDEX(Random!$F$2:$F$10001, ($F537-1)*10+P$2)</f>
        <v>0.58615480817151422</v>
      </c>
      <c r="R537" s="11">
        <v>535</v>
      </c>
      <c r="S537" s="25">
        <v>100</v>
      </c>
      <c r="T537" s="25">
        <v>89.741601967712327</v>
      </c>
      <c r="U537" s="25">
        <v>92.931422596004211</v>
      </c>
      <c r="V537" s="25">
        <v>91.395899319210955</v>
      </c>
      <c r="W537" s="25">
        <v>91.653535430919064</v>
      </c>
      <c r="X537" s="25">
        <v>90.487917527263136</v>
      </c>
      <c r="Y537" s="25">
        <v>90.345568666429998</v>
      </c>
      <c r="Z537" s="25">
        <v>86.487725563311045</v>
      </c>
      <c r="AA537" s="25">
        <v>90.559081370375381</v>
      </c>
      <c r="AB537" s="25">
        <v>89.622624688007804</v>
      </c>
      <c r="AC537" s="25">
        <v>91.442057994150147</v>
      </c>
      <c r="AD537" s="36">
        <f t="shared" si="17"/>
        <v>90.466743512338411</v>
      </c>
      <c r="AE537" s="26">
        <f t="shared" si="18"/>
        <v>0</v>
      </c>
    </row>
    <row r="538" spans="6:31" x14ac:dyDescent="0.25">
      <c r="F538" s="11">
        <v>536</v>
      </c>
      <c r="G538" s="24">
        <f>INDEX(Random!$F$2:$F$10001, ($F538-1)*10+G$2)</f>
        <v>1.3179682812553506</v>
      </c>
      <c r="H538" s="24">
        <f>INDEX(Random!$F$2:$F$10001, ($F538-1)*10+H$2)</f>
        <v>-0.67635263461657025</v>
      </c>
      <c r="I538" s="24">
        <f>INDEX(Random!$F$2:$F$10001, ($F538-1)*10+I$2)</f>
        <v>-0.86894071610714119</v>
      </c>
      <c r="J538" s="24">
        <f>INDEX(Random!$F$2:$F$10001, ($F538-1)*10+J$2)</f>
        <v>-0.64161272032295735</v>
      </c>
      <c r="K538" s="24">
        <f>INDEX(Random!$F$2:$F$10001, ($F538-1)*10+K$2)</f>
        <v>0.26503286133278614</v>
      </c>
      <c r="L538" s="42">
        <f>INDEX(Random!$F$2:$F$10001, ($F538-1)*10+L$2)</f>
        <v>-0.83412355446228137</v>
      </c>
      <c r="M538" s="24">
        <f>INDEX(Random!$F$2:$F$10001, ($F538-1)*10+M$2)</f>
        <v>1.0083300455817741</v>
      </c>
      <c r="N538" s="24">
        <f>INDEX(Random!$F$2:$F$10001, ($F538-1)*10+N$2)</f>
        <v>-0.14255556837197761</v>
      </c>
      <c r="O538" s="24">
        <f>INDEX(Random!$F$2:$F$10001, ($F538-1)*10+O$2)</f>
        <v>7.1344173078676965E-2</v>
      </c>
      <c r="P538" s="24">
        <f>INDEX(Random!$F$2:$F$10001, ($F538-1)*10+P$2)</f>
        <v>-0.72393111278670297</v>
      </c>
      <c r="R538" s="11">
        <v>536</v>
      </c>
      <c r="S538" s="25">
        <v>100</v>
      </c>
      <c r="T538" s="25">
        <v>104.5655017477561</v>
      </c>
      <c r="U538" s="25">
        <v>102.26481035767307</v>
      </c>
      <c r="V538" s="25">
        <v>99.370766555061309</v>
      </c>
      <c r="W538" s="25">
        <v>97.297678187309174</v>
      </c>
      <c r="X538" s="25">
        <v>98.209416215833031</v>
      </c>
      <c r="Y538" s="25">
        <v>95.54164678036399</v>
      </c>
      <c r="Z538" s="25">
        <v>98.871414478281736</v>
      </c>
      <c r="AA538" s="25">
        <v>98.442852597036506</v>
      </c>
      <c r="AB538" s="25">
        <v>98.721885499475718</v>
      </c>
      <c r="AC538" s="25">
        <v>96.395813452200969</v>
      </c>
      <c r="AD538" s="36">
        <f t="shared" si="17"/>
        <v>98.96817858709916</v>
      </c>
      <c r="AE538" s="26">
        <f t="shared" si="18"/>
        <v>0</v>
      </c>
    </row>
    <row r="539" spans="6:31" x14ac:dyDescent="0.25">
      <c r="F539" s="11">
        <v>537</v>
      </c>
      <c r="G539" s="24">
        <f>INDEX(Random!$F$2:$F$10001, ($F539-1)*10+G$2)</f>
        <v>-1.0076938433556719</v>
      </c>
      <c r="H539" s="24">
        <f>INDEX(Random!$F$2:$F$10001, ($F539-1)*10+H$2)</f>
        <v>1.4615758560893344</v>
      </c>
      <c r="I539" s="24">
        <f>INDEX(Random!$F$2:$F$10001, ($F539-1)*10+I$2)</f>
        <v>1.4603393727923339</v>
      </c>
      <c r="J539" s="24">
        <f>INDEX(Random!$F$2:$F$10001, ($F539-1)*10+J$2)</f>
        <v>0.63559926362384633</v>
      </c>
      <c r="K539" s="24">
        <f>INDEX(Random!$F$2:$F$10001, ($F539-1)*10+K$2)</f>
        <v>1.6827894159885177</v>
      </c>
      <c r="L539" s="42">
        <f>INDEX(Random!$F$2:$F$10001, ($F539-1)*10+L$2)</f>
        <v>-7.8284604862508891E-3</v>
      </c>
      <c r="M539" s="24">
        <f>INDEX(Random!$F$2:$F$10001, ($F539-1)*10+M$2)</f>
        <v>0.66252108692007305</v>
      </c>
      <c r="N539" s="24">
        <f>INDEX(Random!$F$2:$F$10001, ($F539-1)*10+N$2)</f>
        <v>1.4005154045924353</v>
      </c>
      <c r="O539" s="24">
        <f>INDEX(Random!$F$2:$F$10001, ($F539-1)*10+O$2)</f>
        <v>4.769797730854626E-2</v>
      </c>
      <c r="P539" s="24">
        <f>INDEX(Random!$F$2:$F$10001, ($F539-1)*10+P$2)</f>
        <v>0.49051341167188078</v>
      </c>
      <c r="R539" s="11">
        <v>537</v>
      </c>
      <c r="S539" s="25">
        <v>100</v>
      </c>
      <c r="T539" s="25">
        <v>96.718878119094668</v>
      </c>
      <c r="U539" s="25">
        <v>101.62289472107868</v>
      </c>
      <c r="V539" s="25">
        <v>106.77113549731972</v>
      </c>
      <c r="W539" s="25">
        <v>109.11951730022697</v>
      </c>
      <c r="X539" s="25">
        <v>115.50614631639831</v>
      </c>
      <c r="Y539" s="25">
        <v>115.52635304864023</v>
      </c>
      <c r="Z539" s="25">
        <v>118.17396301696162</v>
      </c>
      <c r="AA539" s="25">
        <v>123.91179928010678</v>
      </c>
      <c r="AB539" s="25">
        <v>124.16450693405261</v>
      </c>
      <c r="AC539" s="25">
        <v>126.27943319050351</v>
      </c>
      <c r="AD539" s="36">
        <f t="shared" si="17"/>
        <v>113.7794627424383</v>
      </c>
      <c r="AE539" s="26">
        <f t="shared" si="18"/>
        <v>12.779462742438298</v>
      </c>
    </row>
    <row r="540" spans="6:31" x14ac:dyDescent="0.25">
      <c r="F540" s="11">
        <v>538</v>
      </c>
      <c r="G540" s="24">
        <f>INDEX(Random!$F$2:$F$10001, ($F540-1)*10+G$2)</f>
        <v>2.1360105390841437</v>
      </c>
      <c r="H540" s="24">
        <f>INDEX(Random!$F$2:$F$10001, ($F540-1)*10+H$2)</f>
        <v>-0.5629965898683329</v>
      </c>
      <c r="I540" s="24">
        <f>INDEX(Random!$F$2:$F$10001, ($F540-1)*10+I$2)</f>
        <v>-0.86441429446187856</v>
      </c>
      <c r="J540" s="24">
        <f>INDEX(Random!$F$2:$F$10001, ($F540-1)*10+J$2)</f>
        <v>-1.1004985596620396</v>
      </c>
      <c r="K540" s="24">
        <f>INDEX(Random!$F$2:$F$10001, ($F540-1)*10+K$2)</f>
        <v>-1.2438796381694629E-2</v>
      </c>
      <c r="L540" s="42">
        <f>INDEX(Random!$F$2:$F$10001, ($F540-1)*10+L$2)</f>
        <v>1.852174426361318</v>
      </c>
      <c r="M540" s="24">
        <f>INDEX(Random!$F$2:$F$10001, ($F540-1)*10+M$2)</f>
        <v>-0.49824173055025561</v>
      </c>
      <c r="N540" s="24">
        <f>INDEX(Random!$F$2:$F$10001, ($F540-1)*10+N$2)</f>
        <v>-0.49687666784942336</v>
      </c>
      <c r="O540" s="24">
        <f>INDEX(Random!$F$2:$F$10001, ($F540-1)*10+O$2)</f>
        <v>9.1661164307375101E-2</v>
      </c>
      <c r="P540" s="24">
        <f>INDEX(Random!$F$2:$F$10001, ($F540-1)*10+P$2)</f>
        <v>-0.90840223388533226</v>
      </c>
      <c r="R540" s="11">
        <v>538</v>
      </c>
      <c r="S540" s="25">
        <v>100</v>
      </c>
      <c r="T540" s="25">
        <v>107.47429014033716</v>
      </c>
      <c r="U540" s="25">
        <v>105.50999394732617</v>
      </c>
      <c r="V540" s="25">
        <v>102.53967952049562</v>
      </c>
      <c r="W540" s="25">
        <v>98.866998471382914</v>
      </c>
      <c r="X540" s="25">
        <v>98.869004511634145</v>
      </c>
      <c r="Y540" s="25">
        <v>105.25196119302167</v>
      </c>
      <c r="Z540" s="25">
        <v>103.55294940789598</v>
      </c>
      <c r="AA540" s="25">
        <v>101.88602843560662</v>
      </c>
      <c r="AB540" s="25">
        <v>102.24447192915923</v>
      </c>
      <c r="AC540" s="25">
        <v>99.219591724210332</v>
      </c>
      <c r="AD540" s="36">
        <f t="shared" si="17"/>
        <v>102.54149692810697</v>
      </c>
      <c r="AE540" s="26">
        <f t="shared" si="18"/>
        <v>1.5414969281069659</v>
      </c>
    </row>
    <row r="541" spans="6:31" x14ac:dyDescent="0.25">
      <c r="F541" s="11">
        <v>539</v>
      </c>
      <c r="G541" s="24">
        <f>INDEX(Random!$F$2:$F$10001, ($F541-1)*10+G$2)</f>
        <v>-0.6600624976280508</v>
      </c>
      <c r="H541" s="24">
        <f>INDEX(Random!$F$2:$F$10001, ($F541-1)*10+H$2)</f>
        <v>-1.1367421951920458</v>
      </c>
      <c r="I541" s="24">
        <f>INDEX(Random!$F$2:$F$10001, ($F541-1)*10+I$2)</f>
        <v>-1.0545023013583121</v>
      </c>
      <c r="J541" s="24">
        <f>INDEX(Random!$F$2:$F$10001, ($F541-1)*10+J$2)</f>
        <v>-0.87362880655953901</v>
      </c>
      <c r="K541" s="24">
        <f>INDEX(Random!$F$2:$F$10001, ($F541-1)*10+K$2)</f>
        <v>-1.3001926572862576E-2</v>
      </c>
      <c r="L541" s="42">
        <f>INDEX(Random!$F$2:$F$10001, ($F541-1)*10+L$2)</f>
        <v>-1.1528502238816101</v>
      </c>
      <c r="M541" s="24">
        <f>INDEX(Random!$F$2:$F$10001, ($F541-1)*10+M$2)</f>
        <v>-1.5508995972291439</v>
      </c>
      <c r="N541" s="24">
        <f>INDEX(Random!$F$2:$F$10001, ($F541-1)*10+N$2)</f>
        <v>0.26206582622025998</v>
      </c>
      <c r="O541" s="24">
        <f>INDEX(Random!$F$2:$F$10001, ($F541-1)*10+O$2)</f>
        <v>-2.1654581902727932</v>
      </c>
      <c r="P541" s="24">
        <f>INDEX(Random!$F$2:$F$10001, ($F541-1)*10+P$2)</f>
        <v>0.19042731284795014</v>
      </c>
      <c r="R541" s="11">
        <v>539</v>
      </c>
      <c r="S541" s="25">
        <v>100</v>
      </c>
      <c r="T541" s="25">
        <v>97.853211776859013</v>
      </c>
      <c r="U541" s="25">
        <v>94.233761947567714</v>
      </c>
      <c r="V541" s="25">
        <v>90.998856639110542</v>
      </c>
      <c r="W541" s="25">
        <v>88.409730848213954</v>
      </c>
      <c r="X541" s="25">
        <v>88.409854809809687</v>
      </c>
      <c r="Y541" s="25">
        <v>85.093714369383179</v>
      </c>
      <c r="Z541" s="25">
        <v>80.815753636123148</v>
      </c>
      <c r="AA541" s="25">
        <v>81.564928541642701</v>
      </c>
      <c r="AB541" s="25">
        <v>75.883949769998438</v>
      </c>
      <c r="AC541" s="25">
        <v>76.403600559427858</v>
      </c>
      <c r="AD541" s="36">
        <f t="shared" si="17"/>
        <v>85.966736289813653</v>
      </c>
      <c r="AE541" s="26">
        <f t="shared" si="18"/>
        <v>0</v>
      </c>
    </row>
    <row r="542" spans="6:31" x14ac:dyDescent="0.25">
      <c r="F542" s="11">
        <v>540</v>
      </c>
      <c r="G542" s="24">
        <f>INDEX(Random!$F$2:$F$10001, ($F542-1)*10+G$2)</f>
        <v>0.20406713979001351</v>
      </c>
      <c r="H542" s="24">
        <f>INDEX(Random!$F$2:$F$10001, ($F542-1)*10+H$2)</f>
        <v>-0.89492392514956565</v>
      </c>
      <c r="I542" s="24">
        <f>INDEX(Random!$F$2:$F$10001, ($F542-1)*10+I$2)</f>
        <v>-1.2091299103968434</v>
      </c>
      <c r="J542" s="24">
        <f>INDEX(Random!$F$2:$F$10001, ($F542-1)*10+J$2)</f>
        <v>-0.21058942385624152</v>
      </c>
      <c r="K542" s="24">
        <f>INDEX(Random!$F$2:$F$10001, ($F542-1)*10+K$2)</f>
        <v>1.1932192677593725</v>
      </c>
      <c r="L542" s="42">
        <f>INDEX(Random!$F$2:$F$10001, ($F542-1)*10+L$2)</f>
        <v>0.39495204727702093</v>
      </c>
      <c r="M542" s="24">
        <f>INDEX(Random!$F$2:$F$10001, ($F542-1)*10+M$2)</f>
        <v>-1.7951586737479983</v>
      </c>
      <c r="N542" s="24">
        <f>INDEX(Random!$F$2:$F$10001, ($F542-1)*10+N$2)</f>
        <v>1.4275927957687078</v>
      </c>
      <c r="O542" s="24">
        <f>INDEX(Random!$F$2:$F$10001, ($F542-1)*10+O$2)</f>
        <v>-0.26713039818965001</v>
      </c>
      <c r="P542" s="24">
        <f>INDEX(Random!$F$2:$F$10001, ($F542-1)*10+P$2)</f>
        <v>0.87708381218843667</v>
      </c>
      <c r="R542" s="11">
        <v>540</v>
      </c>
      <c r="S542" s="25">
        <v>100</v>
      </c>
      <c r="T542" s="25">
        <v>100.73086990618964</v>
      </c>
      <c r="U542" s="25">
        <v>97.794970072475124</v>
      </c>
      <c r="V542" s="25">
        <v>93.949292465944126</v>
      </c>
      <c r="W542" s="25">
        <v>93.328853101118483</v>
      </c>
      <c r="X542" s="25">
        <v>97.18230055040037</v>
      </c>
      <c r="Y542" s="25">
        <v>98.521342138597589</v>
      </c>
      <c r="Z542" s="25">
        <v>92.804881779634542</v>
      </c>
      <c r="AA542" s="25">
        <v>97.39936214672457</v>
      </c>
      <c r="AB542" s="25">
        <v>96.57282006947878</v>
      </c>
      <c r="AC542" s="25">
        <v>99.499549973765539</v>
      </c>
      <c r="AD542" s="36">
        <f t="shared" si="17"/>
        <v>96.778424220432882</v>
      </c>
      <c r="AE542" s="26">
        <f t="shared" si="18"/>
        <v>0</v>
      </c>
    </row>
    <row r="543" spans="6:31" x14ac:dyDescent="0.25">
      <c r="F543" s="11">
        <v>541</v>
      </c>
      <c r="G543" s="24">
        <f>INDEX(Random!$F$2:$F$10001, ($F543-1)*10+G$2)</f>
        <v>1.0957867575927638</v>
      </c>
      <c r="H543" s="24">
        <f>INDEX(Random!$F$2:$F$10001, ($F543-1)*10+H$2)</f>
        <v>1.0565465720788598</v>
      </c>
      <c r="I543" s="24">
        <f>INDEX(Random!$F$2:$F$10001, ($F543-1)*10+I$2)</f>
        <v>-0.35363253536687322</v>
      </c>
      <c r="J543" s="24">
        <f>INDEX(Random!$F$2:$F$10001, ($F543-1)*10+J$2)</f>
        <v>0.81563522537457578</v>
      </c>
      <c r="K543" s="24">
        <f>INDEX(Random!$F$2:$F$10001, ($F543-1)*10+K$2)</f>
        <v>0.8268114659088488</v>
      </c>
      <c r="L543" s="42">
        <f>INDEX(Random!$F$2:$F$10001, ($F543-1)*10+L$2)</f>
        <v>-0.21455970244005715</v>
      </c>
      <c r="M543" s="24">
        <f>INDEX(Random!$F$2:$F$10001, ($F543-1)*10+M$2)</f>
        <v>-1.1042697772289178</v>
      </c>
      <c r="N543" s="24">
        <f>INDEX(Random!$F$2:$F$10001, ($F543-1)*10+N$2)</f>
        <v>1.5641453751622878</v>
      </c>
      <c r="O543" s="24">
        <f>INDEX(Random!$F$2:$F$10001, ($F543-1)*10+O$2)</f>
        <v>-0.71289393971041504</v>
      </c>
      <c r="P543" s="24">
        <f>INDEX(Random!$F$2:$F$10001, ($F543-1)*10+P$2)</f>
        <v>-0.36023127775440783</v>
      </c>
      <c r="R543" s="11">
        <v>541</v>
      </c>
      <c r="S543" s="25">
        <v>100</v>
      </c>
      <c r="T543" s="25">
        <v>103.78915558804891</v>
      </c>
      <c r="U543" s="25">
        <v>107.58020264581376</v>
      </c>
      <c r="V543" s="25">
        <v>106.35823213302005</v>
      </c>
      <c r="W543" s="25">
        <v>109.35589791912388</v>
      </c>
      <c r="X543" s="25">
        <v>112.48020847078278</v>
      </c>
      <c r="Y543" s="25">
        <v>111.72251252038674</v>
      </c>
      <c r="Z543" s="25">
        <v>107.70730357766823</v>
      </c>
      <c r="AA543" s="25">
        <v>113.5584777535346</v>
      </c>
      <c r="AB543" s="25">
        <v>110.92388408058427</v>
      </c>
      <c r="AC543" s="25">
        <v>109.63966464290448</v>
      </c>
      <c r="AD543" s="36">
        <f t="shared" si="17"/>
        <v>109.31155393318677</v>
      </c>
      <c r="AE543" s="26">
        <f t="shared" si="18"/>
        <v>8.3115539331867723</v>
      </c>
    </row>
    <row r="544" spans="6:31" x14ac:dyDescent="0.25">
      <c r="F544" s="11">
        <v>542</v>
      </c>
      <c r="G544" s="24">
        <f>INDEX(Random!$F$2:$F$10001, ($F544-1)*10+G$2)</f>
        <v>0.15304015992367773</v>
      </c>
      <c r="H544" s="24">
        <f>INDEX(Random!$F$2:$F$10001, ($F544-1)*10+H$2)</f>
        <v>-0.90479873553198398</v>
      </c>
      <c r="I544" s="24">
        <f>INDEX(Random!$F$2:$F$10001, ($F544-1)*10+I$2)</f>
        <v>-0.63251492876583371</v>
      </c>
      <c r="J544" s="24">
        <f>INDEX(Random!$F$2:$F$10001, ($F544-1)*10+J$2)</f>
        <v>0.32203652513867032</v>
      </c>
      <c r="K544" s="24">
        <f>INDEX(Random!$F$2:$F$10001, ($F544-1)*10+K$2)</f>
        <v>5.8475973545460962E-2</v>
      </c>
      <c r="L544" s="42">
        <f>INDEX(Random!$F$2:$F$10001, ($F544-1)*10+L$2)</f>
        <v>1.6489323007613352</v>
      </c>
      <c r="M544" s="24">
        <f>INDEX(Random!$F$2:$F$10001, ($F544-1)*10+M$2)</f>
        <v>0.48871450620499401</v>
      </c>
      <c r="N544" s="24">
        <f>INDEX(Random!$F$2:$F$10001, ($F544-1)*10+N$2)</f>
        <v>-0.66018076418240057</v>
      </c>
      <c r="O544" s="24">
        <f>INDEX(Random!$F$2:$F$10001, ($F544-1)*10+O$2)</f>
        <v>-0.53533700362703784</v>
      </c>
      <c r="P544" s="24">
        <f>INDEX(Random!$F$2:$F$10001, ($F544-1)*10+P$2)</f>
        <v>-0.59264897873380251</v>
      </c>
      <c r="R544" s="11">
        <v>542</v>
      </c>
      <c r="S544" s="25">
        <v>100</v>
      </c>
      <c r="T544" s="25">
        <v>100.55861677848121</v>
      </c>
      <c r="U544" s="25">
        <v>97.59540738420138</v>
      </c>
      <c r="V544" s="25">
        <v>95.588521146572859</v>
      </c>
      <c r="W544" s="25">
        <v>96.668893918319753</v>
      </c>
      <c r="X544" s="25">
        <v>96.901065853833828</v>
      </c>
      <c r="Y544" s="25">
        <v>102.45614865945932</v>
      </c>
      <c r="Z544" s="25">
        <v>104.19502380029478</v>
      </c>
      <c r="AA544" s="25">
        <v>101.95777285531061</v>
      </c>
      <c r="AB544" s="25">
        <v>100.18720511024905</v>
      </c>
      <c r="AC544" s="25">
        <v>98.258320672106166</v>
      </c>
      <c r="AD544" s="36">
        <f t="shared" si="17"/>
        <v>99.436697617882885</v>
      </c>
      <c r="AE544" s="26">
        <f t="shared" si="18"/>
        <v>0</v>
      </c>
    </row>
    <row r="545" spans="6:31" x14ac:dyDescent="0.25">
      <c r="F545" s="11">
        <v>543</v>
      </c>
      <c r="G545" s="24">
        <f>INDEX(Random!$F$2:$F$10001, ($F545-1)*10+G$2)</f>
        <v>1.9450567743398355</v>
      </c>
      <c r="H545" s="24">
        <f>INDEX(Random!$F$2:$F$10001, ($F545-1)*10+H$2)</f>
        <v>0.12541033529377243</v>
      </c>
      <c r="I545" s="24">
        <f>INDEX(Random!$F$2:$F$10001, ($F545-1)*10+I$2)</f>
        <v>-0.6616089200257893</v>
      </c>
      <c r="J545" s="24">
        <f>INDEX(Random!$F$2:$F$10001, ($F545-1)*10+J$2)</f>
        <v>-0.88008876371282796</v>
      </c>
      <c r="K545" s="24">
        <f>INDEX(Random!$F$2:$F$10001, ($F545-1)*10+K$2)</f>
        <v>0.8356794373909795</v>
      </c>
      <c r="L545" s="42">
        <f>INDEX(Random!$F$2:$F$10001, ($F545-1)*10+L$2)</f>
        <v>-0.51961805718970278</v>
      </c>
      <c r="M545" s="24">
        <f>INDEX(Random!$F$2:$F$10001, ($F545-1)*10+M$2)</f>
        <v>0.43060207479942619</v>
      </c>
      <c r="N545" s="24">
        <f>INDEX(Random!$F$2:$F$10001, ($F545-1)*10+N$2)</f>
        <v>-7.8446053243449776E-2</v>
      </c>
      <c r="O545" s="24">
        <f>INDEX(Random!$F$2:$F$10001, ($F545-1)*10+O$2)</f>
        <v>-0.29132338681854086</v>
      </c>
      <c r="P545" s="24">
        <f>INDEX(Random!$F$2:$F$10001, ($F545-1)*10+P$2)</f>
        <v>0.64333837948598682</v>
      </c>
      <c r="R545" s="11">
        <v>543</v>
      </c>
      <c r="S545" s="25">
        <v>100</v>
      </c>
      <c r="T545" s="25">
        <v>106.78814019545464</v>
      </c>
      <c r="U545" s="25">
        <v>107.28520589361126</v>
      </c>
      <c r="V545" s="25">
        <v>104.97657460081747</v>
      </c>
      <c r="W545" s="25">
        <v>101.96765464792122</v>
      </c>
      <c r="X545" s="25">
        <v>104.91208273560542</v>
      </c>
      <c r="Y545" s="25">
        <v>103.14457787189339</v>
      </c>
      <c r="Z545" s="25">
        <v>104.69087971304846</v>
      </c>
      <c r="AA545" s="25">
        <v>104.46147516340389</v>
      </c>
      <c r="AB545" s="25">
        <v>103.49099056803269</v>
      </c>
      <c r="AC545" s="25">
        <v>105.7946854901742</v>
      </c>
      <c r="AD545" s="36">
        <f t="shared" si="17"/>
        <v>104.75122668799627</v>
      </c>
      <c r="AE545" s="26">
        <f t="shared" si="18"/>
        <v>3.7512266879962652</v>
      </c>
    </row>
    <row r="546" spans="6:31" x14ac:dyDescent="0.25">
      <c r="F546" s="11">
        <v>544</v>
      </c>
      <c r="G546" s="24">
        <f>INDEX(Random!$F$2:$F$10001, ($F546-1)*10+G$2)</f>
        <v>-0.17643667110868469</v>
      </c>
      <c r="H546" s="24">
        <f>INDEX(Random!$F$2:$F$10001, ($F546-1)*10+H$2)</f>
        <v>-0.39921178113306993</v>
      </c>
      <c r="I546" s="24">
        <f>INDEX(Random!$F$2:$F$10001, ($F546-1)*10+I$2)</f>
        <v>-1.0308970738581478</v>
      </c>
      <c r="J546" s="24">
        <f>INDEX(Random!$F$2:$F$10001, ($F546-1)*10+J$2)</f>
        <v>-1.0850344561243666</v>
      </c>
      <c r="K546" s="24">
        <f>INDEX(Random!$F$2:$F$10001, ($F546-1)*10+K$2)</f>
        <v>-0.22808748730560574</v>
      </c>
      <c r="L546" s="42">
        <f>INDEX(Random!$F$2:$F$10001, ($F546-1)*10+L$2)</f>
        <v>1.4780190537471656</v>
      </c>
      <c r="M546" s="24">
        <f>INDEX(Random!$F$2:$F$10001, ($F546-1)*10+M$2)</f>
        <v>-0.13416669225790553</v>
      </c>
      <c r="N546" s="24">
        <f>INDEX(Random!$F$2:$F$10001, ($F546-1)*10+N$2)</f>
        <v>9.162415713972101E-2</v>
      </c>
      <c r="O546" s="24">
        <f>INDEX(Random!$F$2:$F$10001, ($F546-1)*10+O$2)</f>
        <v>-6.9842581488414088E-2</v>
      </c>
      <c r="P546" s="24">
        <f>INDEX(Random!$F$2:$F$10001, ($F546-1)*10+P$2)</f>
        <v>0.279638335654466</v>
      </c>
      <c r="R546" s="11">
        <v>544</v>
      </c>
      <c r="S546" s="25">
        <v>100</v>
      </c>
      <c r="T546" s="25">
        <v>99.453462395439544</v>
      </c>
      <c r="U546" s="25">
        <v>98.173600964057314</v>
      </c>
      <c r="V546" s="25">
        <v>94.878536549818293</v>
      </c>
      <c r="W546" s="25">
        <v>91.527717406132822</v>
      </c>
      <c r="X546" s="25">
        <v>90.869922603998646</v>
      </c>
      <c r="Y546" s="25">
        <v>95.53004717711994</v>
      </c>
      <c r="Z546" s="25">
        <v>95.142735263010053</v>
      </c>
      <c r="AA546" s="25">
        <v>95.477336780122968</v>
      </c>
      <c r="AB546" s="25">
        <v>95.295616878496986</v>
      </c>
      <c r="AC546" s="25">
        <v>96.235727035991943</v>
      </c>
      <c r="AD546" s="36">
        <f t="shared" si="17"/>
        <v>95.258470305418854</v>
      </c>
      <c r="AE546" s="26">
        <f t="shared" si="18"/>
        <v>0</v>
      </c>
    </row>
    <row r="547" spans="6:31" x14ac:dyDescent="0.25">
      <c r="F547" s="11">
        <v>545</v>
      </c>
      <c r="G547" s="24">
        <f>INDEX(Random!$F$2:$F$10001, ($F547-1)*10+G$2)</f>
        <v>-0.76086800343838223</v>
      </c>
      <c r="H547" s="24">
        <f>INDEX(Random!$F$2:$F$10001, ($F547-1)*10+H$2)</f>
        <v>-0.86111744031669391</v>
      </c>
      <c r="I547" s="24">
        <f>INDEX(Random!$F$2:$F$10001, ($F547-1)*10+I$2)</f>
        <v>1.2466530771998092</v>
      </c>
      <c r="J547" s="24">
        <f>INDEX(Random!$F$2:$F$10001, ($F547-1)*10+J$2)</f>
        <v>0.27759152342185883</v>
      </c>
      <c r="K547" s="24">
        <f>INDEX(Random!$F$2:$F$10001, ($F547-1)*10+K$2)</f>
        <v>-0.5021946088114988</v>
      </c>
      <c r="L547" s="42">
        <f>INDEX(Random!$F$2:$F$10001, ($F547-1)*10+L$2)</f>
        <v>-1.0819785051646267</v>
      </c>
      <c r="M547" s="24">
        <f>INDEX(Random!$F$2:$F$10001, ($F547-1)*10+M$2)</f>
        <v>-1.1268211350531758</v>
      </c>
      <c r="N547" s="24">
        <f>INDEX(Random!$F$2:$F$10001, ($F547-1)*10+N$2)</f>
        <v>0.99469063646605005</v>
      </c>
      <c r="O547" s="24">
        <f>INDEX(Random!$F$2:$F$10001, ($F547-1)*10+O$2)</f>
        <v>-0.32304994823808825</v>
      </c>
      <c r="P547" s="24">
        <f>INDEX(Random!$F$2:$F$10001, ($F547-1)*10+P$2)</f>
        <v>1.6451709828151588</v>
      </c>
      <c r="R547" s="11">
        <v>545</v>
      </c>
      <c r="S547" s="25">
        <v>100</v>
      </c>
      <c r="T547" s="25">
        <v>97.52291707661125</v>
      </c>
      <c r="U547" s="25">
        <v>94.787935672765201</v>
      </c>
      <c r="V547" s="25">
        <v>98.878681146575218</v>
      </c>
      <c r="W547" s="25">
        <v>99.847283975642355</v>
      </c>
      <c r="X547" s="25">
        <v>98.222492716453672</v>
      </c>
      <c r="Y547" s="25">
        <v>94.76328800081005</v>
      </c>
      <c r="Z547" s="25">
        <v>91.288502350367409</v>
      </c>
      <c r="AA547" s="25">
        <v>94.426833433314428</v>
      </c>
      <c r="AB547" s="25">
        <v>93.450077251739032</v>
      </c>
      <c r="AC547" s="25">
        <v>98.794859381431849</v>
      </c>
      <c r="AD547" s="36">
        <f t="shared" si="17"/>
        <v>96.198287100571036</v>
      </c>
      <c r="AE547" s="26">
        <f t="shared" si="18"/>
        <v>0</v>
      </c>
    </row>
    <row r="548" spans="6:31" x14ac:dyDescent="0.25">
      <c r="F548" s="11">
        <v>546</v>
      </c>
      <c r="G548" s="24">
        <f>INDEX(Random!$F$2:$F$10001, ($F548-1)*10+G$2)</f>
        <v>-1.8880450294669349</v>
      </c>
      <c r="H548" s="24">
        <f>INDEX(Random!$F$2:$F$10001, ($F548-1)*10+H$2)</f>
        <v>-6.288203266401203E-2</v>
      </c>
      <c r="I548" s="24">
        <f>INDEX(Random!$F$2:$F$10001, ($F548-1)*10+I$2)</f>
        <v>-0.36730312503081713</v>
      </c>
      <c r="J548" s="24">
        <f>INDEX(Random!$F$2:$F$10001, ($F548-1)*10+J$2)</f>
        <v>-1.3112139133160521</v>
      </c>
      <c r="K548" s="24">
        <f>INDEX(Random!$F$2:$F$10001, ($F548-1)*10+K$2)</f>
        <v>0.17130034091868229</v>
      </c>
      <c r="L548" s="42">
        <f>INDEX(Random!$F$2:$F$10001, ($F548-1)*10+L$2)</f>
        <v>-0.74886968121188568</v>
      </c>
      <c r="M548" s="24">
        <f>INDEX(Random!$F$2:$F$10001, ($F548-1)*10+M$2)</f>
        <v>1.8307352192912976</v>
      </c>
      <c r="N548" s="24">
        <f>INDEX(Random!$F$2:$F$10001, ($F548-1)*10+N$2)</f>
        <v>0.10227911771509217</v>
      </c>
      <c r="O548" s="24">
        <f>INDEX(Random!$F$2:$F$10001, ($F548-1)*10+O$2)</f>
        <v>0.51109344029775339</v>
      </c>
      <c r="P548" s="24">
        <f>INDEX(Random!$F$2:$F$10001, ($F548-1)*10+P$2)</f>
        <v>0.21902796716216028</v>
      </c>
      <c r="R548" s="11">
        <v>546</v>
      </c>
      <c r="S548" s="25">
        <v>100</v>
      </c>
      <c r="T548" s="25">
        <v>93.904727450350805</v>
      </c>
      <c r="U548" s="25">
        <v>93.747884853848973</v>
      </c>
      <c r="V548" s="25">
        <v>92.640543601407032</v>
      </c>
      <c r="W548" s="25">
        <v>88.693351362341573</v>
      </c>
      <c r="X548" s="25">
        <v>89.243449066701103</v>
      </c>
      <c r="Y548" s="25">
        <v>87.067847012795866</v>
      </c>
      <c r="Z548" s="25">
        <v>92.622296113944444</v>
      </c>
      <c r="AA548" s="25">
        <v>92.981257197939655</v>
      </c>
      <c r="AB548" s="25">
        <v>94.630329497169086</v>
      </c>
      <c r="AC548" s="25">
        <v>95.369798791354199</v>
      </c>
      <c r="AD548" s="36">
        <f t="shared" si="17"/>
        <v>92.090148494785268</v>
      </c>
      <c r="AE548" s="26">
        <f t="shared" si="18"/>
        <v>0</v>
      </c>
    </row>
    <row r="549" spans="6:31" x14ac:dyDescent="0.25">
      <c r="F549" s="11">
        <v>547</v>
      </c>
      <c r="G549" s="24">
        <f>INDEX(Random!$F$2:$F$10001, ($F549-1)*10+G$2)</f>
        <v>1.3630646662686567</v>
      </c>
      <c r="H549" s="24">
        <f>INDEX(Random!$F$2:$F$10001, ($F549-1)*10+H$2)</f>
        <v>1.2055747145926397</v>
      </c>
      <c r="I549" s="24">
        <f>INDEX(Random!$F$2:$F$10001, ($F549-1)*10+I$2)</f>
        <v>0.13111823648390278</v>
      </c>
      <c r="J549" s="24">
        <f>INDEX(Random!$F$2:$F$10001, ($F549-1)*10+J$2)</f>
        <v>-0.60525377073607955</v>
      </c>
      <c r="K549" s="24">
        <f>INDEX(Random!$F$2:$F$10001, ($F549-1)*10+K$2)</f>
        <v>-1.2910935800295213</v>
      </c>
      <c r="L549" s="42">
        <f>INDEX(Random!$F$2:$F$10001, ($F549-1)*10+L$2)</f>
        <v>0.70138541427735401</v>
      </c>
      <c r="M549" s="24">
        <f>INDEX(Random!$F$2:$F$10001, ($F549-1)*10+M$2)</f>
        <v>-1.7008762500556758</v>
      </c>
      <c r="N549" s="24">
        <f>INDEX(Random!$F$2:$F$10001, ($F549-1)*10+N$2)</f>
        <v>-0.69229496958791414</v>
      </c>
      <c r="O549" s="24">
        <f>INDEX(Random!$F$2:$F$10001, ($F549-1)*10+O$2)</f>
        <v>-0.59324156145305362</v>
      </c>
      <c r="P549" s="24">
        <f>INDEX(Random!$F$2:$F$10001, ($F549-1)*10+P$2)</f>
        <v>-0.24771079306935168</v>
      </c>
      <c r="R549" s="11">
        <v>547</v>
      </c>
      <c r="S549" s="25">
        <v>100</v>
      </c>
      <c r="T549" s="25">
        <v>104.72378498001258</v>
      </c>
      <c r="U549" s="25">
        <v>109.09291714463045</v>
      </c>
      <c r="V549" s="25">
        <v>109.62169580135361</v>
      </c>
      <c r="W549" s="25">
        <v>107.46572727519531</v>
      </c>
      <c r="X549" s="25">
        <v>102.95632668424595</v>
      </c>
      <c r="Y549" s="25">
        <v>105.45323320804006</v>
      </c>
      <c r="Z549" s="25">
        <v>99.649192549521473</v>
      </c>
      <c r="AA549" s="25">
        <v>97.404573419710715</v>
      </c>
      <c r="AB549" s="25">
        <v>95.527363734586544</v>
      </c>
      <c r="AC549" s="25">
        <v>94.778421791198255</v>
      </c>
      <c r="AD549" s="36">
        <f t="shared" si="17"/>
        <v>102.66732365884948</v>
      </c>
      <c r="AE549" s="26">
        <f t="shared" si="18"/>
        <v>1.6673236588494831</v>
      </c>
    </row>
    <row r="550" spans="6:31" x14ac:dyDescent="0.25">
      <c r="F550" s="11">
        <v>548</v>
      </c>
      <c r="G550" s="24">
        <f>INDEX(Random!$F$2:$F$10001, ($F550-1)*10+G$2)</f>
        <v>0.21946153843057728</v>
      </c>
      <c r="H550" s="24">
        <f>INDEX(Random!$F$2:$F$10001, ($F550-1)*10+H$2)</f>
        <v>-1.5163107973205001</v>
      </c>
      <c r="I550" s="24">
        <f>INDEX(Random!$F$2:$F$10001, ($F550-1)*10+I$2)</f>
        <v>-1.1849950763119377</v>
      </c>
      <c r="J550" s="24">
        <f>INDEX(Random!$F$2:$F$10001, ($F550-1)*10+J$2)</f>
        <v>-0.13558985662874543</v>
      </c>
      <c r="K550" s="24">
        <f>INDEX(Random!$F$2:$F$10001, ($F550-1)*10+K$2)</f>
        <v>-0.30994935006281893</v>
      </c>
      <c r="L550" s="42">
        <f>INDEX(Random!$F$2:$F$10001, ($F550-1)*10+L$2)</f>
        <v>1.3200158018367347</v>
      </c>
      <c r="M550" s="24">
        <f>INDEX(Random!$F$2:$F$10001, ($F550-1)*10+M$2)</f>
        <v>0.74127392104940937</v>
      </c>
      <c r="N550" s="24">
        <f>INDEX(Random!$F$2:$F$10001, ($F550-1)*10+N$2)</f>
        <v>-0.797345706697559</v>
      </c>
      <c r="O550" s="24">
        <f>INDEX(Random!$F$2:$F$10001, ($F550-1)*10+O$2)</f>
        <v>0.32702589130421217</v>
      </c>
      <c r="P550" s="24">
        <f>INDEX(Random!$F$2:$F$10001, ($F550-1)*10+P$2)</f>
        <v>0.45760208860914947</v>
      </c>
      <c r="R550" s="11">
        <v>548</v>
      </c>
      <c r="S550" s="25">
        <v>100</v>
      </c>
      <c r="T550" s="25">
        <v>100.78289509939178</v>
      </c>
      <c r="U550" s="25">
        <v>95.827292950048914</v>
      </c>
      <c r="V550" s="25">
        <v>92.133544606035443</v>
      </c>
      <c r="W550" s="25">
        <v>91.755623287590012</v>
      </c>
      <c r="X550" s="25">
        <v>90.846408062569026</v>
      </c>
      <c r="Y550" s="25">
        <v>95.000526435735964</v>
      </c>
      <c r="Z550" s="25">
        <v>97.434759059045149</v>
      </c>
      <c r="AA550" s="25">
        <v>94.905031971800483</v>
      </c>
      <c r="AB550" s="25">
        <v>95.993742782962627</v>
      </c>
      <c r="AC550" s="25">
        <v>97.521118119829737</v>
      </c>
      <c r="AD550" s="36">
        <f t="shared" si="17"/>
        <v>95.220094237500916</v>
      </c>
      <c r="AE550" s="26">
        <f t="shared" si="18"/>
        <v>0</v>
      </c>
    </row>
    <row r="551" spans="6:31" x14ac:dyDescent="0.25">
      <c r="F551" s="11">
        <v>549</v>
      </c>
      <c r="G551" s="24">
        <f>INDEX(Random!$F$2:$F$10001, ($F551-1)*10+G$2)</f>
        <v>0.19924563953436294</v>
      </c>
      <c r="H551" s="24">
        <f>INDEX(Random!$F$2:$F$10001, ($F551-1)*10+H$2)</f>
        <v>-0.82380985359410552</v>
      </c>
      <c r="I551" s="24">
        <f>INDEX(Random!$F$2:$F$10001, ($F551-1)*10+I$2)</f>
        <v>0.53604228814897004</v>
      </c>
      <c r="J551" s="24">
        <f>INDEX(Random!$F$2:$F$10001, ($F551-1)*10+J$2)</f>
        <v>-2.5640199560556808E-2</v>
      </c>
      <c r="K551" s="24">
        <f>INDEX(Random!$F$2:$F$10001, ($F551-1)*10+K$2)</f>
        <v>0.81328379495679792</v>
      </c>
      <c r="L551" s="42">
        <f>INDEX(Random!$F$2:$F$10001, ($F551-1)*10+L$2)</f>
        <v>-0.53680936334289187</v>
      </c>
      <c r="M551" s="24">
        <f>INDEX(Random!$F$2:$F$10001, ($F551-1)*10+M$2)</f>
        <v>0.57654660412726</v>
      </c>
      <c r="N551" s="24">
        <f>INDEX(Random!$F$2:$F$10001, ($F551-1)*10+N$2)</f>
        <v>0.37452462545026693</v>
      </c>
      <c r="O551" s="24">
        <f>INDEX(Random!$F$2:$F$10001, ($F551-1)*10+O$2)</f>
        <v>0.60420394008881129</v>
      </c>
      <c r="P551" s="24">
        <f>INDEX(Random!$F$2:$F$10001, ($F551-1)*10+P$2)</f>
        <v>-1.5295797297068137</v>
      </c>
      <c r="R551" s="11">
        <v>549</v>
      </c>
      <c r="S551" s="25">
        <v>100</v>
      </c>
      <c r="T551" s="25">
        <v>100.71458122497918</v>
      </c>
      <c r="U551" s="25">
        <v>98.01266111766509</v>
      </c>
      <c r="V551" s="25">
        <v>99.834475577276763</v>
      </c>
      <c r="W551" s="25">
        <v>99.792304576543927</v>
      </c>
      <c r="X551" s="25">
        <v>102.5968201586647</v>
      </c>
      <c r="Y551" s="25">
        <v>100.81017633438866</v>
      </c>
      <c r="Z551" s="25">
        <v>102.82358648562555</v>
      </c>
      <c r="AA551" s="25">
        <v>104.16896091518493</v>
      </c>
      <c r="AB551" s="25">
        <v>106.34806228236812</v>
      </c>
      <c r="AC551" s="25">
        <v>101.07382167148315</v>
      </c>
      <c r="AD551" s="36">
        <f t="shared" si="17"/>
        <v>101.61754503441801</v>
      </c>
      <c r="AE551" s="26">
        <f t="shared" si="18"/>
        <v>0.61754503441801489</v>
      </c>
    </row>
    <row r="552" spans="6:31" x14ac:dyDescent="0.25">
      <c r="F552" s="11">
        <v>550</v>
      </c>
      <c r="G552" s="24">
        <f>INDEX(Random!$F$2:$F$10001, ($F552-1)*10+G$2)</f>
        <v>2.2676996170010115</v>
      </c>
      <c r="H552" s="24">
        <f>INDEX(Random!$F$2:$F$10001, ($F552-1)*10+H$2)</f>
        <v>-1.0329200276562511E-2</v>
      </c>
      <c r="I552" s="24">
        <f>INDEX(Random!$F$2:$F$10001, ($F552-1)*10+I$2)</f>
        <v>0.22902466221269674</v>
      </c>
      <c r="J552" s="24">
        <f>INDEX(Random!$F$2:$F$10001, ($F552-1)*10+J$2)</f>
        <v>0.39044957192830831</v>
      </c>
      <c r="K552" s="24">
        <f>INDEX(Random!$F$2:$F$10001, ($F552-1)*10+K$2)</f>
        <v>0.72254334533135545</v>
      </c>
      <c r="L552" s="42">
        <f>INDEX(Random!$F$2:$F$10001, ($F552-1)*10+L$2)</f>
        <v>-0.61683311759216342</v>
      </c>
      <c r="M552" s="24">
        <f>INDEX(Random!$F$2:$F$10001, ($F552-1)*10+M$2)</f>
        <v>-1.3687016893203721</v>
      </c>
      <c r="N552" s="24">
        <f>INDEX(Random!$F$2:$F$10001, ($F552-1)*10+N$2)</f>
        <v>-0.24288648048812861</v>
      </c>
      <c r="O552" s="24">
        <f>INDEX(Random!$F$2:$F$10001, ($F552-1)*10+O$2)</f>
        <v>0.63343435436941886</v>
      </c>
      <c r="P552" s="24">
        <f>INDEX(Random!$F$2:$F$10001, ($F552-1)*10+P$2)</f>
        <v>1.1036406222109338</v>
      </c>
      <c r="R552" s="11">
        <v>550</v>
      </c>
      <c r="S552" s="25">
        <v>100</v>
      </c>
      <c r="T552" s="25">
        <v>107.95005251442147</v>
      </c>
      <c r="U552" s="25">
        <v>107.95988160801761</v>
      </c>
      <c r="V552" s="25">
        <v>108.8399998154522</v>
      </c>
      <c r="W552" s="25">
        <v>110.32300686814177</v>
      </c>
      <c r="X552" s="25">
        <v>113.07878967913312</v>
      </c>
      <c r="Y552" s="25">
        <v>110.81178348663248</v>
      </c>
      <c r="Z552" s="25">
        <v>105.88599193815476</v>
      </c>
      <c r="AA552" s="25">
        <v>105.07283825471343</v>
      </c>
      <c r="AB552" s="25">
        <v>107.37606958432782</v>
      </c>
      <c r="AC552" s="25">
        <v>111.47407729800189</v>
      </c>
      <c r="AD552" s="36">
        <f t="shared" si="17"/>
        <v>108.87724910469967</v>
      </c>
      <c r="AE552" s="26">
        <f t="shared" si="18"/>
        <v>7.877249104699672</v>
      </c>
    </row>
    <row r="553" spans="6:31" x14ac:dyDescent="0.25">
      <c r="F553" s="11">
        <v>551</v>
      </c>
      <c r="G553" s="24">
        <f>INDEX(Random!$F$2:$F$10001, ($F553-1)*10+G$2)</f>
        <v>-7.1536692183459372E-2</v>
      </c>
      <c r="H553" s="24">
        <f>INDEX(Random!$F$2:$F$10001, ($F553-1)*10+H$2)</f>
        <v>-1.4949337572502028</v>
      </c>
      <c r="I553" s="24">
        <f>INDEX(Random!$F$2:$F$10001, ($F553-1)*10+I$2)</f>
        <v>0.37130813304278953</v>
      </c>
      <c r="J553" s="24">
        <f>INDEX(Random!$F$2:$F$10001, ($F553-1)*10+J$2)</f>
        <v>1.613779215923921</v>
      </c>
      <c r="K553" s="24">
        <f>INDEX(Random!$F$2:$F$10001, ($F553-1)*10+K$2)</f>
        <v>0.67839415597132324</v>
      </c>
      <c r="L553" s="42">
        <f>INDEX(Random!$F$2:$F$10001, ($F553-1)*10+L$2)</f>
        <v>-1.5361271138462058</v>
      </c>
      <c r="M553" s="24">
        <f>INDEX(Random!$F$2:$F$10001, ($F553-1)*10+M$2)</f>
        <v>-1.7092084942905632</v>
      </c>
      <c r="N553" s="24">
        <f>INDEX(Random!$F$2:$F$10001, ($F553-1)*10+N$2)</f>
        <v>0.64468501744916928</v>
      </c>
      <c r="O553" s="24">
        <f>INDEX(Random!$F$2:$F$10001, ($F553-1)*10+O$2)</f>
        <v>1.460845267967012E-2</v>
      </c>
      <c r="P553" s="24">
        <f>INDEX(Random!$F$2:$F$10001, ($F553-1)*10+P$2)</f>
        <v>0.87776473004977829</v>
      </c>
      <c r="R553" s="11">
        <v>551</v>
      </c>
      <c r="S553" s="25">
        <v>100</v>
      </c>
      <c r="T553" s="25">
        <v>99.804000969538492</v>
      </c>
      <c r="U553" s="25">
        <v>94.964598030977598</v>
      </c>
      <c r="V553" s="25">
        <v>96.196764421525188</v>
      </c>
      <c r="W553" s="25">
        <v>101.59161717764771</v>
      </c>
      <c r="X553" s="25">
        <v>103.97521520162267</v>
      </c>
      <c r="Y553" s="25">
        <v>98.79695511858651</v>
      </c>
      <c r="Z553" s="25">
        <v>93.333181706520293</v>
      </c>
      <c r="AA553" s="25">
        <v>95.415074802939614</v>
      </c>
      <c r="AB553" s="25">
        <v>95.503611657217533</v>
      </c>
      <c r="AC553" s="25">
        <v>98.400185502202575</v>
      </c>
      <c r="AD553" s="36">
        <f t="shared" si="17"/>
        <v>97.798120458877833</v>
      </c>
      <c r="AE553" s="26">
        <f t="shared" si="18"/>
        <v>0</v>
      </c>
    </row>
    <row r="554" spans="6:31" x14ac:dyDescent="0.25">
      <c r="F554" s="11">
        <v>552</v>
      </c>
      <c r="G554" s="24">
        <f>INDEX(Random!$F$2:$F$10001, ($F554-1)*10+G$2)</f>
        <v>0.79434496599800608</v>
      </c>
      <c r="H554" s="24">
        <f>INDEX(Random!$F$2:$F$10001, ($F554-1)*10+H$2)</f>
        <v>-0.60976226223248697</v>
      </c>
      <c r="I554" s="24">
        <f>INDEX(Random!$F$2:$F$10001, ($F554-1)*10+I$2)</f>
        <v>1.3218599530126935</v>
      </c>
      <c r="J554" s="24">
        <f>INDEX(Random!$F$2:$F$10001, ($F554-1)*10+J$2)</f>
        <v>0.28693110118942083</v>
      </c>
      <c r="K554" s="24">
        <f>INDEX(Random!$F$2:$F$10001, ($F554-1)*10+K$2)</f>
        <v>-1.0857509955433269</v>
      </c>
      <c r="L554" s="42">
        <f>INDEX(Random!$F$2:$F$10001, ($F554-1)*10+L$2)</f>
        <v>0.68544030078766383</v>
      </c>
      <c r="M554" s="24">
        <f>INDEX(Random!$F$2:$F$10001, ($F554-1)*10+M$2)</f>
        <v>0.26016993133011207</v>
      </c>
      <c r="N554" s="24">
        <f>INDEX(Random!$F$2:$F$10001, ($F554-1)*10+N$2)</f>
        <v>0.60971650259791355</v>
      </c>
      <c r="O554" s="24">
        <f>INDEX(Random!$F$2:$F$10001, ($F554-1)*10+O$2)</f>
        <v>-0.35482415216361307</v>
      </c>
      <c r="P554" s="24">
        <f>INDEX(Random!$F$2:$F$10001, ($F554-1)*10+P$2)</f>
        <v>-0.70394625779511688</v>
      </c>
      <c r="R554" s="11">
        <v>552</v>
      </c>
      <c r="S554" s="25">
        <v>100</v>
      </c>
      <c r="T554" s="25">
        <v>102.74506531703129</v>
      </c>
      <c r="U554" s="25">
        <v>100.70911158303936</v>
      </c>
      <c r="V554" s="25">
        <v>105.32073451808084</v>
      </c>
      <c r="W554" s="25">
        <v>106.38576394710954</v>
      </c>
      <c r="X554" s="25">
        <v>102.62607830743474</v>
      </c>
      <c r="Y554" s="25">
        <v>105.05877354266168</v>
      </c>
      <c r="Z554" s="25">
        <v>106.02594267289625</v>
      </c>
      <c r="AA554" s="25">
        <v>108.26390589618141</v>
      </c>
      <c r="AB554" s="25">
        <v>107.02989154721615</v>
      </c>
      <c r="AC554" s="25">
        <v>104.5781438959549</v>
      </c>
      <c r="AD554" s="36">
        <f t="shared" si="17"/>
        <v>104.87434112276063</v>
      </c>
      <c r="AE554" s="26">
        <f t="shared" si="18"/>
        <v>3.8743411227606259</v>
      </c>
    </row>
    <row r="555" spans="6:31" x14ac:dyDescent="0.25">
      <c r="F555" s="11">
        <v>553</v>
      </c>
      <c r="G555" s="24">
        <f>INDEX(Random!$F$2:$F$10001, ($F555-1)*10+G$2)</f>
        <v>-0.18021495060316195</v>
      </c>
      <c r="H555" s="24">
        <f>INDEX(Random!$F$2:$F$10001, ($F555-1)*10+H$2)</f>
        <v>0.6219698443789855</v>
      </c>
      <c r="I555" s="24">
        <f>INDEX(Random!$F$2:$F$10001, ($F555-1)*10+I$2)</f>
        <v>0.16987157657078281</v>
      </c>
      <c r="J555" s="24">
        <f>INDEX(Random!$F$2:$F$10001, ($F555-1)*10+J$2)</f>
        <v>-1.225503534714691</v>
      </c>
      <c r="K555" s="24">
        <f>INDEX(Random!$F$2:$F$10001, ($F555-1)*10+K$2)</f>
        <v>-1.1969686581495524</v>
      </c>
      <c r="L555" s="42">
        <f>INDEX(Random!$F$2:$F$10001, ($F555-1)*10+L$2)</f>
        <v>2.5239540922434793</v>
      </c>
      <c r="M555" s="24">
        <f>INDEX(Random!$F$2:$F$10001, ($F555-1)*10+M$2)</f>
        <v>1.4338889394208945</v>
      </c>
      <c r="N555" s="24">
        <f>INDEX(Random!$F$2:$F$10001, ($F555-1)*10+N$2)</f>
        <v>1.7821027989801739</v>
      </c>
      <c r="O555" s="24">
        <f>INDEX(Random!$F$2:$F$10001, ($F555-1)*10+O$2)</f>
        <v>-0.54039709899772104</v>
      </c>
      <c r="P555" s="24">
        <f>INDEX(Random!$F$2:$F$10001, ($F555-1)*10+P$2)</f>
        <v>1.7069126339460738</v>
      </c>
      <c r="R555" s="11">
        <v>553</v>
      </c>
      <c r="S555" s="25">
        <v>100</v>
      </c>
      <c r="T555" s="25">
        <v>99.44085972058727</v>
      </c>
      <c r="U555" s="25">
        <v>101.581567411111</v>
      </c>
      <c r="V555" s="25">
        <v>102.20670287255606</v>
      </c>
      <c r="W555" s="25">
        <v>98.133630198416157</v>
      </c>
      <c r="X555" s="25">
        <v>94.313097705034266</v>
      </c>
      <c r="Y555" s="25">
        <v>102.68987950653627</v>
      </c>
      <c r="Z555" s="25">
        <v>107.79649725487185</v>
      </c>
      <c r="AA555" s="25">
        <v>114.48641961421905</v>
      </c>
      <c r="AB555" s="25">
        <v>112.47919151750826</v>
      </c>
      <c r="AC555" s="25">
        <v>119.15883254990909</v>
      </c>
      <c r="AD555" s="36">
        <f t="shared" si="17"/>
        <v>105.22866783507493</v>
      </c>
      <c r="AE555" s="26">
        <f t="shared" si="18"/>
        <v>4.2286678350749298</v>
      </c>
    </row>
    <row r="556" spans="6:31" x14ac:dyDescent="0.25">
      <c r="F556" s="11">
        <v>554</v>
      </c>
      <c r="G556" s="24">
        <f>INDEX(Random!$F$2:$F$10001, ($F556-1)*10+G$2)</f>
        <v>2.0310892180252398</v>
      </c>
      <c r="H556" s="24">
        <f>INDEX(Random!$F$2:$F$10001, ($F556-1)*10+H$2)</f>
        <v>-0.32399101224987165</v>
      </c>
      <c r="I556" s="24">
        <f>INDEX(Random!$F$2:$F$10001, ($F556-1)*10+I$2)</f>
        <v>0.67968138765354458</v>
      </c>
      <c r="J556" s="24">
        <f>INDEX(Random!$F$2:$F$10001, ($F556-1)*10+J$2)</f>
        <v>0.66484111842186533</v>
      </c>
      <c r="K556" s="24">
        <f>INDEX(Random!$F$2:$F$10001, ($F556-1)*10+K$2)</f>
        <v>0.72408082694327602</v>
      </c>
      <c r="L556" s="42">
        <f>INDEX(Random!$F$2:$F$10001, ($F556-1)*10+L$2)</f>
        <v>-1.541917888566531</v>
      </c>
      <c r="M556" s="24">
        <f>INDEX(Random!$F$2:$F$10001, ($F556-1)*10+M$2)</f>
        <v>1.4348474188102198</v>
      </c>
      <c r="N556" s="24">
        <f>INDEX(Random!$F$2:$F$10001, ($F556-1)*10+N$2)</f>
        <v>0.15278779802450546</v>
      </c>
      <c r="O556" s="24">
        <f>INDEX(Random!$F$2:$F$10001, ($F556-1)*10+O$2)</f>
        <v>-0.30691670446302538</v>
      </c>
      <c r="P556" s="24">
        <f>INDEX(Random!$F$2:$F$10001, ($F556-1)*10+P$2)</f>
        <v>0.23896930355870175</v>
      </c>
      <c r="R556" s="11">
        <v>554</v>
      </c>
      <c r="S556" s="25">
        <v>100</v>
      </c>
      <c r="T556" s="25">
        <v>107.09673477774169</v>
      </c>
      <c r="U556" s="25">
        <v>105.98557505593921</v>
      </c>
      <c r="V556" s="25">
        <v>108.47694991823205</v>
      </c>
      <c r="W556" s="25">
        <v>110.97163812618361</v>
      </c>
      <c r="X556" s="25">
        <v>113.74948900309685</v>
      </c>
      <c r="Y556" s="25">
        <v>108.06345137332205</v>
      </c>
      <c r="Z556" s="25">
        <v>113.44093588673235</v>
      </c>
      <c r="AA556" s="25">
        <v>114.07367041039571</v>
      </c>
      <c r="AB556" s="25">
        <v>112.95479248135814</v>
      </c>
      <c r="AC556" s="25">
        <v>113.91362049611971</v>
      </c>
      <c r="AD556" s="36">
        <f t="shared" si="17"/>
        <v>110.87268575291213</v>
      </c>
      <c r="AE556" s="26">
        <f t="shared" si="18"/>
        <v>9.8726857529121332</v>
      </c>
    </row>
    <row r="557" spans="6:31" x14ac:dyDescent="0.25">
      <c r="F557" s="11">
        <v>555</v>
      </c>
      <c r="G557" s="24">
        <f>INDEX(Random!$F$2:$F$10001, ($F557-1)*10+G$2)</f>
        <v>2.2174729064999368</v>
      </c>
      <c r="H557" s="24">
        <f>INDEX(Random!$F$2:$F$10001, ($F557-1)*10+H$2)</f>
        <v>-0.77928558813003257</v>
      </c>
      <c r="I557" s="24">
        <f>INDEX(Random!$F$2:$F$10001, ($F557-1)*10+I$2)</f>
        <v>7.1524089979595279E-2</v>
      </c>
      <c r="J557" s="24">
        <f>INDEX(Random!$F$2:$F$10001, ($F557-1)*10+J$2)</f>
        <v>0.49711710640080808</v>
      </c>
      <c r="K557" s="24">
        <f>INDEX(Random!$F$2:$F$10001, ($F557-1)*10+K$2)</f>
        <v>0.14014363042191946</v>
      </c>
      <c r="L557" s="42">
        <f>INDEX(Random!$F$2:$F$10001, ($F557-1)*10+L$2)</f>
        <v>-3.5781244195176302E-2</v>
      </c>
      <c r="M557" s="24">
        <f>INDEX(Random!$F$2:$F$10001, ($F557-1)*10+M$2)</f>
        <v>0.24121770770465178</v>
      </c>
      <c r="N557" s="24">
        <f>INDEX(Random!$F$2:$F$10001, ($F557-1)*10+N$2)</f>
        <v>-1.5996674854515809</v>
      </c>
      <c r="O557" s="24">
        <f>INDEX(Random!$F$2:$F$10001, ($F557-1)*10+O$2)</f>
        <v>2.8008087367807946</v>
      </c>
      <c r="P557" s="24">
        <f>INDEX(Random!$F$2:$F$10001, ($F557-1)*10+P$2)</f>
        <v>1.8799034452435712</v>
      </c>
      <c r="R557" s="11">
        <v>555</v>
      </c>
      <c r="S557" s="25">
        <v>100</v>
      </c>
      <c r="T557" s="25">
        <v>107.76834700810795</v>
      </c>
      <c r="U557" s="25">
        <v>105.03393150163143</v>
      </c>
      <c r="V557" s="25">
        <v>105.33228222792896</v>
      </c>
      <c r="W557" s="25">
        <v>107.1501648762255</v>
      </c>
      <c r="X557" s="25">
        <v>107.70212567022305</v>
      </c>
      <c r="Y557" s="25">
        <v>107.62001909693107</v>
      </c>
      <c r="Z557" s="25">
        <v>108.54174758956623</v>
      </c>
      <c r="AA557" s="25">
        <v>102.91649083668113</v>
      </c>
      <c r="AB557" s="25">
        <v>113.10282624510155</v>
      </c>
      <c r="AC557" s="25">
        <v>120.51675032720115</v>
      </c>
      <c r="AD557" s="36">
        <f t="shared" si="17"/>
        <v>108.5684685379598</v>
      </c>
      <c r="AE557" s="26">
        <f t="shared" si="18"/>
        <v>7.5684685379598022</v>
      </c>
    </row>
    <row r="558" spans="6:31" x14ac:dyDescent="0.25">
      <c r="F558" s="11">
        <v>556</v>
      </c>
      <c r="G558" s="24">
        <f>INDEX(Random!$F$2:$F$10001, ($F558-1)*10+G$2)</f>
        <v>1.5877760598192063</v>
      </c>
      <c r="H558" s="24">
        <f>INDEX(Random!$F$2:$F$10001, ($F558-1)*10+H$2)</f>
        <v>0.4976476819092005</v>
      </c>
      <c r="I558" s="24">
        <f>INDEX(Random!$F$2:$F$10001, ($F558-1)*10+I$2)</f>
        <v>0.21314828229249363</v>
      </c>
      <c r="J558" s="24">
        <f>INDEX(Random!$F$2:$F$10001, ($F558-1)*10+J$2)</f>
        <v>-0.52580755973124182</v>
      </c>
      <c r="K558" s="24">
        <f>INDEX(Random!$F$2:$F$10001, ($F558-1)*10+K$2)</f>
        <v>0.50602213036617483</v>
      </c>
      <c r="L558" s="42">
        <f>INDEX(Random!$F$2:$F$10001, ($F558-1)*10+L$2)</f>
        <v>0.74968064909796117</v>
      </c>
      <c r="M558" s="24">
        <f>INDEX(Random!$F$2:$F$10001, ($F558-1)*10+M$2)</f>
        <v>0.94766491560847743</v>
      </c>
      <c r="N558" s="24">
        <f>INDEX(Random!$F$2:$F$10001, ($F558-1)*10+N$2)</f>
        <v>-0.57925287061108977</v>
      </c>
      <c r="O558" s="24">
        <f>INDEX(Random!$F$2:$F$10001, ($F558-1)*10+O$2)</f>
        <v>-0.66453740745587775</v>
      </c>
      <c r="P558" s="24">
        <f>INDEX(Random!$F$2:$F$10001, ($F558-1)*10+P$2)</f>
        <v>1.4318038989163508</v>
      </c>
      <c r="R558" s="11">
        <v>556</v>
      </c>
      <c r="S558" s="25">
        <v>100</v>
      </c>
      <c r="T558" s="25">
        <v>105.51607532212373</v>
      </c>
      <c r="U558" s="25">
        <v>107.33904016629303</v>
      </c>
      <c r="V558" s="25">
        <v>108.15648736059656</v>
      </c>
      <c r="W558" s="25">
        <v>106.31224948400262</v>
      </c>
      <c r="X558" s="25">
        <v>108.1793515193997</v>
      </c>
      <c r="Y558" s="25">
        <v>110.98255927939412</v>
      </c>
      <c r="Z558" s="25">
        <v>114.61700889285444</v>
      </c>
      <c r="AA558" s="25">
        <v>112.46082974859173</v>
      </c>
      <c r="AB558" s="25">
        <v>110.03001792074812</v>
      </c>
      <c r="AC558" s="25">
        <v>115.49357277914302</v>
      </c>
      <c r="AD558" s="36">
        <f t="shared" si="17"/>
        <v>109.90871924731471</v>
      </c>
      <c r="AE558" s="26">
        <f t="shared" si="18"/>
        <v>8.908719247314707</v>
      </c>
    </row>
    <row r="559" spans="6:31" x14ac:dyDescent="0.25">
      <c r="F559" s="11">
        <v>557</v>
      </c>
      <c r="G559" s="24">
        <f>INDEX(Random!$F$2:$F$10001, ($F559-1)*10+G$2)</f>
        <v>0.19692897078584493</v>
      </c>
      <c r="H559" s="24">
        <f>INDEX(Random!$F$2:$F$10001, ($F559-1)*10+H$2)</f>
        <v>-0.10322595104131341</v>
      </c>
      <c r="I559" s="24">
        <f>INDEX(Random!$F$2:$F$10001, ($F559-1)*10+I$2)</f>
        <v>-0.96557352368125859</v>
      </c>
      <c r="J559" s="24">
        <f>INDEX(Random!$F$2:$F$10001, ($F559-1)*10+J$2)</f>
        <v>-6.2699485706986677E-2</v>
      </c>
      <c r="K559" s="24">
        <f>INDEX(Random!$F$2:$F$10001, ($F559-1)*10+K$2)</f>
        <v>1.1037196987827256</v>
      </c>
      <c r="L559" s="42">
        <f>INDEX(Random!$F$2:$F$10001, ($F559-1)*10+L$2)</f>
        <v>-0.52530709262714637</v>
      </c>
      <c r="M559" s="24">
        <f>INDEX(Random!$F$2:$F$10001, ($F559-1)*10+M$2)</f>
        <v>-1.3528326021182011</v>
      </c>
      <c r="N559" s="24">
        <f>INDEX(Random!$F$2:$F$10001, ($F559-1)*10+N$2)</f>
        <v>-4.6291643887767416E-2</v>
      </c>
      <c r="O559" s="24">
        <f>INDEX(Random!$F$2:$F$10001, ($F559-1)*10+O$2)</f>
        <v>-0.34721160334835677</v>
      </c>
      <c r="P559" s="24">
        <f>INDEX(Random!$F$2:$F$10001, ($F559-1)*10+P$2)</f>
        <v>-1.4112995011328118</v>
      </c>
      <c r="R559" s="11">
        <v>557</v>
      </c>
      <c r="S559" s="25">
        <v>100</v>
      </c>
      <c r="T559" s="25">
        <v>100.70675566040153</v>
      </c>
      <c r="U559" s="25">
        <v>100.40259773884442</v>
      </c>
      <c r="V559" s="25">
        <v>97.245553615156311</v>
      </c>
      <c r="W559" s="25">
        <v>97.08372549037432</v>
      </c>
      <c r="X559" s="25">
        <v>100.78919321369298</v>
      </c>
      <c r="Y559" s="25">
        <v>99.072242296561853</v>
      </c>
      <c r="Z559" s="25">
        <v>94.718697432982125</v>
      </c>
      <c r="AA559" s="25">
        <v>94.613128958053807</v>
      </c>
      <c r="AB559" s="25">
        <v>93.558594496950491</v>
      </c>
      <c r="AC559" s="25">
        <v>89.272098728145522</v>
      </c>
      <c r="AD559" s="36">
        <f t="shared" si="17"/>
        <v>96.746258763116344</v>
      </c>
      <c r="AE559" s="26">
        <f t="shared" si="18"/>
        <v>0</v>
      </c>
    </row>
    <row r="560" spans="6:31" x14ac:dyDescent="0.25">
      <c r="F560" s="11">
        <v>558</v>
      </c>
      <c r="G560" s="24">
        <f>INDEX(Random!$F$2:$F$10001, ($F560-1)*10+G$2)</f>
        <v>-0.90816115701893951</v>
      </c>
      <c r="H560" s="24">
        <f>INDEX(Random!$F$2:$F$10001, ($F560-1)*10+H$2)</f>
        <v>-0.44558750562412669</v>
      </c>
      <c r="I560" s="24">
        <f>INDEX(Random!$F$2:$F$10001, ($F560-1)*10+I$2)</f>
        <v>-0.35980340315241038</v>
      </c>
      <c r="J560" s="24">
        <f>INDEX(Random!$F$2:$F$10001, ($F560-1)*10+J$2)</f>
        <v>-0.57249381204193972</v>
      </c>
      <c r="K560" s="24">
        <f>INDEX(Random!$F$2:$F$10001, ($F560-1)*10+K$2)</f>
        <v>6.5823663428748708E-2</v>
      </c>
      <c r="L560" s="42">
        <f>INDEX(Random!$F$2:$F$10001, ($F560-1)*10+L$2)</f>
        <v>-0.93817859810914006</v>
      </c>
      <c r="M560" s="24">
        <f>INDEX(Random!$F$2:$F$10001, ($F560-1)*10+M$2)</f>
        <v>0.98593876565052474</v>
      </c>
      <c r="N560" s="24">
        <f>INDEX(Random!$F$2:$F$10001, ($F560-1)*10+N$2)</f>
        <v>-0.99456548801186162</v>
      </c>
      <c r="O560" s="24">
        <f>INDEX(Random!$F$2:$F$10001, ($F560-1)*10+O$2)</f>
        <v>-1.3031822685368304</v>
      </c>
      <c r="P560" s="24">
        <f>INDEX(Random!$F$2:$F$10001, ($F560-1)*10+P$2)</f>
        <v>-0.28855797227671653</v>
      </c>
      <c r="R560" s="11">
        <v>558</v>
      </c>
      <c r="S560" s="25">
        <v>100</v>
      </c>
      <c r="T560" s="25">
        <v>97.042306680636898</v>
      </c>
      <c r="U560" s="25">
        <v>95.644584411105171</v>
      </c>
      <c r="V560" s="25">
        <v>94.538617560332682</v>
      </c>
      <c r="W560" s="25">
        <v>92.781185450821212</v>
      </c>
      <c r="X560" s="25">
        <v>93.026943759710861</v>
      </c>
      <c r="Y560" s="25">
        <v>90.184647026631424</v>
      </c>
      <c r="Z560" s="25">
        <v>93.257650099370267</v>
      </c>
      <c r="AA560" s="25">
        <v>90.237479218645618</v>
      </c>
      <c r="AB560" s="25">
        <v>86.415952231468864</v>
      </c>
      <c r="AC560" s="25">
        <v>85.62105841850898</v>
      </c>
      <c r="AD560" s="36">
        <f t="shared" si="17"/>
        <v>91.875042485723185</v>
      </c>
      <c r="AE560" s="26">
        <f t="shared" si="18"/>
        <v>0</v>
      </c>
    </row>
    <row r="561" spans="6:31" x14ac:dyDescent="0.25">
      <c r="F561" s="11">
        <v>559</v>
      </c>
      <c r="G561" s="24">
        <f>INDEX(Random!$F$2:$F$10001, ($F561-1)*10+G$2)</f>
        <v>0.85048803489635549</v>
      </c>
      <c r="H561" s="24">
        <f>INDEX(Random!$F$2:$F$10001, ($F561-1)*10+H$2)</f>
        <v>-0.92012513523915052</v>
      </c>
      <c r="I561" s="24">
        <f>INDEX(Random!$F$2:$F$10001, ($F561-1)*10+I$2)</f>
        <v>0.30322973631162548</v>
      </c>
      <c r="J561" s="24">
        <f>INDEX(Random!$F$2:$F$10001, ($F561-1)*10+J$2)</f>
        <v>0.33901152563364056</v>
      </c>
      <c r="K561" s="24">
        <f>INDEX(Random!$F$2:$F$10001, ($F561-1)*10+K$2)</f>
        <v>-1.7940567978630888</v>
      </c>
      <c r="L561" s="42">
        <f>INDEX(Random!$F$2:$F$10001, ($F561-1)*10+L$2)</f>
        <v>-0.98040392053134828</v>
      </c>
      <c r="M561" s="24">
        <f>INDEX(Random!$F$2:$F$10001, ($F561-1)*10+M$2)</f>
        <v>0.19106078022842596</v>
      </c>
      <c r="N561" s="24">
        <f>INDEX(Random!$F$2:$F$10001, ($F561-1)*10+N$2)</f>
        <v>0.15055367858872132</v>
      </c>
      <c r="O561" s="24">
        <f>INDEX(Random!$F$2:$F$10001, ($F561-1)*10+O$2)</f>
        <v>1.0290687893294317</v>
      </c>
      <c r="P561" s="24">
        <f>INDEX(Random!$F$2:$F$10001, ($F561-1)*10+P$2)</f>
        <v>-1.0518358289796921</v>
      </c>
      <c r="R561" s="11">
        <v>559</v>
      </c>
      <c r="S561" s="25">
        <v>100</v>
      </c>
      <c r="T561" s="25">
        <v>102.9387263996788</v>
      </c>
      <c r="U561" s="25">
        <v>99.854036695021577</v>
      </c>
      <c r="V561" s="25">
        <v>100.91894008431224</v>
      </c>
      <c r="W561" s="25">
        <v>102.11768405269896</v>
      </c>
      <c r="X561" s="25">
        <v>96.196109887914403</v>
      </c>
      <c r="Y561" s="25">
        <v>93.124999555142864</v>
      </c>
      <c r="Z561" s="25">
        <v>93.764708696715957</v>
      </c>
      <c r="AA561" s="25">
        <v>94.280630842316725</v>
      </c>
      <c r="AB561" s="25">
        <v>97.634340966698048</v>
      </c>
      <c r="AC561" s="25">
        <v>94.291131486860692</v>
      </c>
      <c r="AD561" s="36">
        <f t="shared" si="17"/>
        <v>97.51213086673603</v>
      </c>
      <c r="AE561" s="26">
        <f t="shared" si="18"/>
        <v>0</v>
      </c>
    </row>
    <row r="562" spans="6:31" x14ac:dyDescent="0.25">
      <c r="F562" s="11">
        <v>560</v>
      </c>
      <c r="G562" s="24">
        <f>INDEX(Random!$F$2:$F$10001, ($F562-1)*10+G$2)</f>
        <v>0.47219265169634533</v>
      </c>
      <c r="H562" s="24">
        <f>INDEX(Random!$F$2:$F$10001, ($F562-1)*10+H$2)</f>
        <v>0.74615550229704941</v>
      </c>
      <c r="I562" s="24">
        <f>INDEX(Random!$F$2:$F$10001, ($F562-1)*10+I$2)</f>
        <v>1.539642353306225E-2</v>
      </c>
      <c r="J562" s="24">
        <f>INDEX(Random!$F$2:$F$10001, ($F562-1)*10+J$2)</f>
        <v>2.1079233725088904</v>
      </c>
      <c r="K562" s="24">
        <f>INDEX(Random!$F$2:$F$10001, ($F562-1)*10+K$2)</f>
        <v>-0.38654986193844088</v>
      </c>
      <c r="L562" s="42">
        <f>INDEX(Random!$F$2:$F$10001, ($F562-1)*10+L$2)</f>
        <v>1.1464160992514028</v>
      </c>
      <c r="M562" s="24">
        <f>INDEX(Random!$F$2:$F$10001, ($F562-1)*10+M$2)</f>
        <v>1.6693231893927649</v>
      </c>
      <c r="N562" s="24">
        <f>INDEX(Random!$F$2:$F$10001, ($F562-1)*10+N$2)</f>
        <v>0.99414596957706447</v>
      </c>
      <c r="O562" s="24">
        <f>INDEX(Random!$F$2:$F$10001, ($F562-1)*10+O$2)</f>
        <v>1.9776909235996807</v>
      </c>
      <c r="P562" s="24">
        <f>INDEX(Random!$F$2:$F$10001, ($F562-1)*10+P$2)</f>
        <v>-0.31896457323370814</v>
      </c>
      <c r="R562" s="11">
        <v>560</v>
      </c>
      <c r="S562" s="25">
        <v>100</v>
      </c>
      <c r="T562" s="25">
        <v>101.64084875356384</v>
      </c>
      <c r="U562" s="25">
        <v>104.26229854515347</v>
      </c>
      <c r="V562" s="25">
        <v>104.36180302794158</v>
      </c>
      <c r="W562" s="25">
        <v>112.05649193465356</v>
      </c>
      <c r="X562" s="25">
        <v>110.66143000379255</v>
      </c>
      <c r="Y562" s="25">
        <v>115.04977085870618</v>
      </c>
      <c r="Z562" s="25">
        <v>121.72849655970825</v>
      </c>
      <c r="AA562" s="25">
        <v>125.91099849924311</v>
      </c>
      <c r="AB562" s="25">
        <v>134.60526958385083</v>
      </c>
      <c r="AC562" s="25">
        <v>133.23116062541169</v>
      </c>
      <c r="AD562" s="36">
        <f t="shared" si="17"/>
        <v>116.35085683920252</v>
      </c>
      <c r="AE562" s="26">
        <f t="shared" si="18"/>
        <v>15.350856839202521</v>
      </c>
    </row>
    <row r="563" spans="6:31" x14ac:dyDescent="0.25">
      <c r="F563" s="11">
        <v>561</v>
      </c>
      <c r="G563" s="24">
        <f>INDEX(Random!$F$2:$F$10001, ($F563-1)*10+G$2)</f>
        <v>0.44717652349426074</v>
      </c>
      <c r="H563" s="24">
        <f>INDEX(Random!$F$2:$F$10001, ($F563-1)*10+H$2)</f>
        <v>-0.41511330085135867</v>
      </c>
      <c r="I563" s="24">
        <f>INDEX(Random!$F$2:$F$10001, ($F563-1)*10+I$2)</f>
        <v>-0.54728020174844605</v>
      </c>
      <c r="J563" s="24">
        <f>INDEX(Random!$F$2:$F$10001, ($F563-1)*10+J$2)</f>
        <v>0.32410814089105461</v>
      </c>
      <c r="K563" s="24">
        <f>INDEX(Random!$F$2:$F$10001, ($F563-1)*10+K$2)</f>
        <v>-0.2831137165315053</v>
      </c>
      <c r="L563" s="42">
        <f>INDEX(Random!$F$2:$F$10001, ($F563-1)*10+L$2)</f>
        <v>-0.13158478719185621</v>
      </c>
      <c r="M563" s="24">
        <f>INDEX(Random!$F$2:$F$10001, ($F563-1)*10+M$2)</f>
        <v>0.91581542981373076</v>
      </c>
      <c r="N563" s="24">
        <f>INDEX(Random!$F$2:$F$10001, ($F563-1)*10+N$2)</f>
        <v>1.425387547246546</v>
      </c>
      <c r="O563" s="24">
        <f>INDEX(Random!$F$2:$F$10001, ($F563-1)*10+O$2)</f>
        <v>-1.7288617840602365</v>
      </c>
      <c r="P563" s="24">
        <f>INDEX(Random!$F$2:$F$10001, ($F563-1)*10+P$2)</f>
        <v>-0.32780989675002087</v>
      </c>
      <c r="R563" s="11">
        <v>561</v>
      </c>
      <c r="S563" s="25">
        <v>100</v>
      </c>
      <c r="T563" s="25">
        <v>101.55560109686374</v>
      </c>
      <c r="U563" s="25">
        <v>100.1952336513145</v>
      </c>
      <c r="V563" s="25">
        <v>98.415841618810603</v>
      </c>
      <c r="W563" s="25">
        <v>99.535085558527712</v>
      </c>
      <c r="X563" s="25">
        <v>98.63752605093687</v>
      </c>
      <c r="Y563" s="25">
        <v>98.246123059879352</v>
      </c>
      <c r="Z563" s="25">
        <v>101.35514875750698</v>
      </c>
      <c r="AA563" s="25">
        <v>106.36505846714135</v>
      </c>
      <c r="AB563" s="25">
        <v>100.41653028870374</v>
      </c>
      <c r="AC563" s="25">
        <v>99.361951612260228</v>
      </c>
      <c r="AD563" s="36">
        <f t="shared" si="17"/>
        <v>100.40841001619449</v>
      </c>
      <c r="AE563" s="26">
        <f t="shared" si="18"/>
        <v>0</v>
      </c>
    </row>
    <row r="564" spans="6:31" x14ac:dyDescent="0.25">
      <c r="F564" s="11">
        <v>562</v>
      </c>
      <c r="G564" s="24">
        <f>INDEX(Random!$F$2:$F$10001, ($F564-1)*10+G$2)</f>
        <v>-2.2059694050125969</v>
      </c>
      <c r="H564" s="24">
        <f>INDEX(Random!$F$2:$F$10001, ($F564-1)*10+H$2)</f>
        <v>2.0184756096605012</v>
      </c>
      <c r="I564" s="24">
        <f>INDEX(Random!$F$2:$F$10001, ($F564-1)*10+I$2)</f>
        <v>-1.2928792282240544</v>
      </c>
      <c r="J564" s="24">
        <f>INDEX(Random!$F$2:$F$10001, ($F564-1)*10+J$2)</f>
        <v>0.96665488484651252</v>
      </c>
      <c r="K564" s="24">
        <f>INDEX(Random!$F$2:$F$10001, ($F564-1)*10+K$2)</f>
        <v>0.21030270235027176</v>
      </c>
      <c r="L564" s="42">
        <f>INDEX(Random!$F$2:$F$10001, ($F564-1)*10+L$2)</f>
        <v>0.57040327139981606</v>
      </c>
      <c r="M564" s="24">
        <f>INDEX(Random!$F$2:$F$10001, ($F564-1)*10+M$2)</f>
        <v>-0.58241667392803109</v>
      </c>
      <c r="N564" s="24">
        <f>INDEX(Random!$F$2:$F$10001, ($F564-1)*10+N$2)</f>
        <v>0.78586604526034143</v>
      </c>
      <c r="O564" s="24">
        <f>INDEX(Random!$F$2:$F$10001, ($F564-1)*10+O$2)</f>
        <v>0.73244625854421941</v>
      </c>
      <c r="P564" s="24">
        <f>INDEX(Random!$F$2:$F$10001, ($F564-1)*10+P$2)</f>
        <v>0.3383466467664592</v>
      </c>
      <c r="R564" s="11">
        <v>562</v>
      </c>
      <c r="S564" s="25">
        <v>100</v>
      </c>
      <c r="T564" s="25">
        <v>92.908693708192274</v>
      </c>
      <c r="U564" s="25">
        <v>99.460089476742553</v>
      </c>
      <c r="V564" s="25">
        <v>95.280908999303534</v>
      </c>
      <c r="W564" s="25">
        <v>98.463857882713199</v>
      </c>
      <c r="X564" s="25">
        <v>99.204246702009073</v>
      </c>
      <c r="Y564" s="25">
        <v>101.16473524961948</v>
      </c>
      <c r="Z564" s="25">
        <v>99.251087938100454</v>
      </c>
      <c r="AA564" s="25">
        <v>101.94659824582571</v>
      </c>
      <c r="AB564" s="25">
        <v>104.5278584521979</v>
      </c>
      <c r="AC564" s="25">
        <v>105.76711147426714</v>
      </c>
      <c r="AD564" s="36">
        <f t="shared" si="17"/>
        <v>99.797518812897138</v>
      </c>
      <c r="AE564" s="26">
        <f t="shared" si="18"/>
        <v>0</v>
      </c>
    </row>
    <row r="565" spans="6:31" x14ac:dyDescent="0.25">
      <c r="F565" s="11">
        <v>563</v>
      </c>
      <c r="G565" s="24">
        <f>INDEX(Random!$F$2:$F$10001, ($F565-1)*10+G$2)</f>
        <v>1.609642559742525</v>
      </c>
      <c r="H565" s="24">
        <f>INDEX(Random!$F$2:$F$10001, ($F565-1)*10+H$2)</f>
        <v>-2.166934432136546</v>
      </c>
      <c r="I565" s="24">
        <f>INDEX(Random!$F$2:$F$10001, ($F565-1)*10+I$2)</f>
        <v>1.0537301059959068</v>
      </c>
      <c r="J565" s="24">
        <f>INDEX(Random!$F$2:$F$10001, ($F565-1)*10+J$2)</f>
        <v>-0.59156954675432749</v>
      </c>
      <c r="K565" s="24">
        <f>INDEX(Random!$F$2:$F$10001, ($F565-1)*10+K$2)</f>
        <v>-0.20515612977869715</v>
      </c>
      <c r="L565" s="42">
        <f>INDEX(Random!$F$2:$F$10001, ($F565-1)*10+L$2)</f>
        <v>-0.5889882509565002</v>
      </c>
      <c r="M565" s="24">
        <f>INDEX(Random!$F$2:$F$10001, ($F565-1)*10+M$2)</f>
        <v>-0.91541131471566406</v>
      </c>
      <c r="N565" s="24">
        <f>INDEX(Random!$F$2:$F$10001, ($F565-1)*10+N$2)</f>
        <v>-0.86148901974897985</v>
      </c>
      <c r="O565" s="24">
        <f>INDEX(Random!$F$2:$F$10001, ($F565-1)*10+O$2)</f>
        <v>1.7022931328691295</v>
      </c>
      <c r="P565" s="24">
        <f>INDEX(Random!$F$2:$F$10001, ($F565-1)*10+P$2)</f>
        <v>-0.95134555831172218</v>
      </c>
      <c r="R565" s="11">
        <v>563</v>
      </c>
      <c r="S565" s="25">
        <v>100</v>
      </c>
      <c r="T565" s="25">
        <v>105.5934918045313</v>
      </c>
      <c r="U565" s="25">
        <v>98.234064905509868</v>
      </c>
      <c r="V565" s="25">
        <v>101.81258594814139</v>
      </c>
      <c r="W565" s="25">
        <v>99.856023621083281</v>
      </c>
      <c r="X565" s="25">
        <v>99.214655369668563</v>
      </c>
      <c r="Y565" s="25">
        <v>97.316443460694728</v>
      </c>
      <c r="Z565" s="25">
        <v>94.415159062437851</v>
      </c>
      <c r="AA565" s="25">
        <v>91.766189473623896</v>
      </c>
      <c r="AB565" s="25">
        <v>97.200715333586061</v>
      </c>
      <c r="AC565" s="25">
        <v>94.189289049636272</v>
      </c>
      <c r="AD565" s="36">
        <f t="shared" si="17"/>
        <v>97.959861802891311</v>
      </c>
      <c r="AE565" s="26">
        <f t="shared" si="18"/>
        <v>0</v>
      </c>
    </row>
    <row r="566" spans="6:31" x14ac:dyDescent="0.25">
      <c r="F566" s="11">
        <v>564</v>
      </c>
      <c r="G566" s="24">
        <f>INDEX(Random!$F$2:$F$10001, ($F566-1)*10+G$2)</f>
        <v>0.14922906097170929</v>
      </c>
      <c r="H566" s="24">
        <f>INDEX(Random!$F$2:$F$10001, ($F566-1)*10+H$2)</f>
        <v>0.31762547140281339</v>
      </c>
      <c r="I566" s="24">
        <f>INDEX(Random!$F$2:$F$10001, ($F566-1)*10+I$2)</f>
        <v>0.89111468256200177</v>
      </c>
      <c r="J566" s="24">
        <f>INDEX(Random!$F$2:$F$10001, ($F566-1)*10+J$2)</f>
        <v>0.39300798143956461</v>
      </c>
      <c r="K566" s="24">
        <f>INDEX(Random!$F$2:$F$10001, ($F566-1)*10+K$2)</f>
        <v>-0.26781554664856144</v>
      </c>
      <c r="L566" s="42">
        <f>INDEX(Random!$F$2:$F$10001, ($F566-1)*10+L$2)</f>
        <v>-1.4100293086165134</v>
      </c>
      <c r="M566" s="24">
        <f>INDEX(Random!$F$2:$F$10001, ($F566-1)*10+M$2)</f>
        <v>-0.75326002469918274</v>
      </c>
      <c r="N566" s="24">
        <f>INDEX(Random!$F$2:$F$10001, ($F566-1)*10+N$2)</f>
        <v>-0.84697847170946494</v>
      </c>
      <c r="O566" s="24">
        <f>INDEX(Random!$F$2:$F$10001, ($F566-1)*10+O$2)</f>
        <v>1.8166923599119948</v>
      </c>
      <c r="P566" s="24">
        <f>INDEX(Random!$F$2:$F$10001, ($F566-1)*10+P$2)</f>
        <v>-0.60346126291934166</v>
      </c>
      <c r="R566" s="11">
        <v>564</v>
      </c>
      <c r="S566" s="25">
        <v>100</v>
      </c>
      <c r="T566" s="25">
        <v>100.54576337857699</v>
      </c>
      <c r="U566" s="25">
        <v>101.66712163605141</v>
      </c>
      <c r="V566" s="25">
        <v>104.79754626671969</v>
      </c>
      <c r="W566" s="25">
        <v>106.23458836064648</v>
      </c>
      <c r="X566" s="25">
        <v>105.33064896075417</v>
      </c>
      <c r="Y566" s="25">
        <v>100.50908478449179</v>
      </c>
      <c r="Z566" s="25">
        <v>98.044407126459291</v>
      </c>
      <c r="AA566" s="25">
        <v>95.340003682970348</v>
      </c>
      <c r="AB566" s="25">
        <v>101.37441102669446</v>
      </c>
      <c r="AC566" s="25">
        <v>99.386619953257068</v>
      </c>
      <c r="AD566" s="36">
        <f t="shared" si="17"/>
        <v>101.32301951766217</v>
      </c>
      <c r="AE566" s="26">
        <f t="shared" si="18"/>
        <v>0.32301951766217485</v>
      </c>
    </row>
    <row r="567" spans="6:31" x14ac:dyDescent="0.25">
      <c r="F567" s="11">
        <v>565</v>
      </c>
      <c r="G567" s="24">
        <f>INDEX(Random!$F$2:$F$10001, ($F567-1)*10+G$2)</f>
        <v>1.0599468766625555</v>
      </c>
      <c r="H567" s="24">
        <f>INDEX(Random!$F$2:$F$10001, ($F567-1)*10+H$2)</f>
        <v>0.72960155134835347</v>
      </c>
      <c r="I567" s="24">
        <f>INDEX(Random!$F$2:$F$10001, ($F567-1)*10+I$2)</f>
        <v>0.51303944743128227</v>
      </c>
      <c r="J567" s="24">
        <f>INDEX(Random!$F$2:$F$10001, ($F567-1)*10+J$2)</f>
        <v>-0.10832609318741941</v>
      </c>
      <c r="K567" s="24">
        <f>INDEX(Random!$F$2:$F$10001, ($F567-1)*10+K$2)</f>
        <v>-1.0683161834517828E-4</v>
      </c>
      <c r="L567" s="42">
        <f>INDEX(Random!$F$2:$F$10001, ($F567-1)*10+L$2)</f>
        <v>-0.14413820582225087</v>
      </c>
      <c r="M567" s="24">
        <f>INDEX(Random!$F$2:$F$10001, ($F567-1)*10+M$2)</f>
        <v>-0.35158190751958202</v>
      </c>
      <c r="N567" s="24">
        <f>INDEX(Random!$F$2:$F$10001, ($F567-1)*10+N$2)</f>
        <v>1.2937379334676427</v>
      </c>
      <c r="O567" s="24">
        <f>INDEX(Random!$F$2:$F$10001, ($F567-1)*10+O$2)</f>
        <v>-0.43423184691568389</v>
      </c>
      <c r="P567" s="24">
        <f>INDEX(Random!$F$2:$F$10001, ($F567-1)*10+P$2)</f>
        <v>1.1282810922350788</v>
      </c>
      <c r="R567" s="11">
        <v>565</v>
      </c>
      <c r="S567" s="25">
        <v>100</v>
      </c>
      <c r="T567" s="25">
        <v>103.6644649664084</v>
      </c>
      <c r="U567" s="25">
        <v>106.27908005571413</v>
      </c>
      <c r="V567" s="25">
        <v>108.17105656112211</v>
      </c>
      <c r="W567" s="25">
        <v>107.82590800218701</v>
      </c>
      <c r="X567" s="25">
        <v>107.87270562308089</v>
      </c>
      <c r="Y567" s="25">
        <v>107.39942604085334</v>
      </c>
      <c r="Z567" s="25">
        <v>106.18681220764343</v>
      </c>
      <c r="AA567" s="25">
        <v>110.94457050027779</v>
      </c>
      <c r="AB567" s="25">
        <v>109.38826669402827</v>
      </c>
      <c r="AC567" s="25">
        <v>113.65696477760136</v>
      </c>
      <c r="AD567" s="36">
        <f t="shared" si="17"/>
        <v>108.13892554289166</v>
      </c>
      <c r="AE567" s="26">
        <f t="shared" si="18"/>
        <v>7.1389255428916556</v>
      </c>
    </row>
    <row r="568" spans="6:31" x14ac:dyDescent="0.25">
      <c r="F568" s="11">
        <v>566</v>
      </c>
      <c r="G568" s="24">
        <f>INDEX(Random!$F$2:$F$10001, ($F568-1)*10+G$2)</f>
        <v>-1.6567133829728991</v>
      </c>
      <c r="H568" s="24">
        <f>INDEX(Random!$F$2:$F$10001, ($F568-1)*10+H$2)</f>
        <v>-1.4036928933031674</v>
      </c>
      <c r="I568" s="24">
        <f>INDEX(Random!$F$2:$F$10001, ($F568-1)*10+I$2)</f>
        <v>0.21025842370721259</v>
      </c>
      <c r="J568" s="24">
        <f>INDEX(Random!$F$2:$F$10001, ($F568-1)*10+J$2)</f>
        <v>1.1838010097951062</v>
      </c>
      <c r="K568" s="24">
        <f>INDEX(Random!$F$2:$F$10001, ($F568-1)*10+K$2)</f>
        <v>-1.0316521203177793</v>
      </c>
      <c r="L568" s="42">
        <f>INDEX(Random!$F$2:$F$10001, ($F568-1)*10+L$2)</f>
        <v>0.24199172580870129</v>
      </c>
      <c r="M568" s="24">
        <f>INDEX(Random!$F$2:$F$10001, ($F568-1)*10+M$2)</f>
        <v>7.9332707349343043E-2</v>
      </c>
      <c r="N568" s="24">
        <f>INDEX(Random!$F$2:$F$10001, ($F568-1)*10+N$2)</f>
        <v>0.34812656448760471</v>
      </c>
      <c r="O568" s="24">
        <f>INDEX(Random!$F$2:$F$10001, ($F568-1)*10+O$2)</f>
        <v>1.8245334880376687E-2</v>
      </c>
      <c r="P568" s="24">
        <f>INDEX(Random!$F$2:$F$10001, ($F568-1)*10+P$2)</f>
        <v>0.98286961607478496</v>
      </c>
      <c r="R568" s="11">
        <v>566</v>
      </c>
      <c r="S568" s="25">
        <v>100</v>
      </c>
      <c r="T568" s="25">
        <v>94.636177583166386</v>
      </c>
      <c r="U568" s="25">
        <v>90.323352655621406</v>
      </c>
      <c r="V568" s="25">
        <v>91.002394633462188</v>
      </c>
      <c r="W568" s="25">
        <v>94.729855431012268</v>
      </c>
      <c r="X568" s="25">
        <v>91.548057201181095</v>
      </c>
      <c r="Y568" s="25">
        <v>92.334531959994294</v>
      </c>
      <c r="Z568" s="25">
        <v>92.621064931953498</v>
      </c>
      <c r="AA568" s="25">
        <v>93.749901932135614</v>
      </c>
      <c r="AB568" s="25">
        <v>93.848341018472027</v>
      </c>
      <c r="AC568" s="25">
        <v>97.036193235388239</v>
      </c>
      <c r="AD568" s="36">
        <f t="shared" si="17"/>
        <v>93.182987058238695</v>
      </c>
      <c r="AE568" s="26">
        <f t="shared" si="18"/>
        <v>0</v>
      </c>
    </row>
    <row r="569" spans="6:31" x14ac:dyDescent="0.25">
      <c r="F569" s="11">
        <v>567</v>
      </c>
      <c r="G569" s="24">
        <f>INDEX(Random!$F$2:$F$10001, ($F569-1)*10+G$2)</f>
        <v>0.68317883575968441</v>
      </c>
      <c r="H569" s="24">
        <f>INDEX(Random!$F$2:$F$10001, ($F569-1)*10+H$2)</f>
        <v>-1.0633995331734281</v>
      </c>
      <c r="I569" s="24">
        <f>INDEX(Random!$F$2:$F$10001, ($F569-1)*10+I$2)</f>
        <v>-0.28137582775686298</v>
      </c>
      <c r="J569" s="24">
        <f>INDEX(Random!$F$2:$F$10001, ($F569-1)*10+J$2)</f>
        <v>0.27395611905250256</v>
      </c>
      <c r="K569" s="24">
        <f>INDEX(Random!$F$2:$F$10001, ($F569-1)*10+K$2)</f>
        <v>1.3512838729666545</v>
      </c>
      <c r="L569" s="42">
        <f>INDEX(Random!$F$2:$F$10001, ($F569-1)*10+L$2)</f>
        <v>0.15523681537312736</v>
      </c>
      <c r="M569" s="24">
        <f>INDEX(Random!$F$2:$F$10001, ($F569-1)*10+M$2)</f>
        <v>2.1695924020771975</v>
      </c>
      <c r="N569" s="24">
        <f>INDEX(Random!$F$2:$F$10001, ($F569-1)*10+N$2)</f>
        <v>-1.9744565979006021</v>
      </c>
      <c r="O569" s="24">
        <f>INDEX(Random!$F$2:$F$10001, ($F569-1)*10+O$2)</f>
        <v>-8.7734914477386863E-2</v>
      </c>
      <c r="P569" s="24">
        <f>INDEX(Random!$F$2:$F$10001, ($F569-1)*10+P$2)</f>
        <v>-1.1567810430143315</v>
      </c>
      <c r="R569" s="11">
        <v>567</v>
      </c>
      <c r="S569" s="25">
        <v>100</v>
      </c>
      <c r="T569" s="25">
        <v>102.36268078820103</v>
      </c>
      <c r="U569" s="25">
        <v>98.819227495698641</v>
      </c>
      <c r="V569" s="25">
        <v>97.933831703333908</v>
      </c>
      <c r="W569" s="25">
        <v>98.881121087537295</v>
      </c>
      <c r="X569" s="25">
        <v>103.51114317713264</v>
      </c>
      <c r="Y569" s="25">
        <v>104.09704317655158</v>
      </c>
      <c r="Z569" s="25">
        <v>112.00364472484708</v>
      </c>
      <c r="AA569" s="25">
        <v>104.87232158873022</v>
      </c>
      <c r="AB569" s="25">
        <v>104.60992233040636</v>
      </c>
      <c r="AC569" s="25">
        <v>100.67286414623169</v>
      </c>
      <c r="AD569" s="36">
        <f t="shared" si="17"/>
        <v>102.77638002186704</v>
      </c>
      <c r="AE569" s="26">
        <f t="shared" si="18"/>
        <v>1.7763800218670411</v>
      </c>
    </row>
    <row r="570" spans="6:31" x14ac:dyDescent="0.25">
      <c r="F570" s="11">
        <v>568</v>
      </c>
      <c r="G570" s="24">
        <f>INDEX(Random!$F$2:$F$10001, ($F570-1)*10+G$2)</f>
        <v>-0.83657303124376747</v>
      </c>
      <c r="H570" s="24">
        <f>INDEX(Random!$F$2:$F$10001, ($F570-1)*10+H$2)</f>
        <v>0.16735226887542209</v>
      </c>
      <c r="I570" s="24">
        <f>INDEX(Random!$F$2:$F$10001, ($F570-1)*10+I$2)</f>
        <v>-0.58344363123408505</v>
      </c>
      <c r="J570" s="24">
        <f>INDEX(Random!$F$2:$F$10001, ($F570-1)*10+J$2)</f>
        <v>-1.2947048004545971</v>
      </c>
      <c r="K570" s="24">
        <f>INDEX(Random!$F$2:$F$10001, ($F570-1)*10+K$2)</f>
        <v>0.27851065910460998</v>
      </c>
      <c r="L570" s="42">
        <f>INDEX(Random!$F$2:$F$10001, ($F570-1)*10+L$2)</f>
        <v>-0.42145215795107904</v>
      </c>
      <c r="M570" s="24">
        <f>INDEX(Random!$F$2:$F$10001, ($F570-1)*10+M$2)</f>
        <v>-0.13168832746292991</v>
      </c>
      <c r="N570" s="24">
        <f>INDEX(Random!$F$2:$F$10001, ($F570-1)*10+N$2)</f>
        <v>1.0085654277929545</v>
      </c>
      <c r="O570" s="24">
        <f>INDEX(Random!$F$2:$F$10001, ($F570-1)*10+O$2)</f>
        <v>-0.95654009641444859</v>
      </c>
      <c r="P570" s="24">
        <f>INDEX(Random!$F$2:$F$10001, ($F570-1)*10+P$2)</f>
        <v>-1.3176805513807093</v>
      </c>
      <c r="R570" s="11">
        <v>568</v>
      </c>
      <c r="S570" s="25">
        <v>100</v>
      </c>
      <c r="T570" s="25">
        <v>97.275598693223898</v>
      </c>
      <c r="U570" s="25">
        <v>97.865965079361771</v>
      </c>
      <c r="V570" s="25">
        <v>96.011410610618782</v>
      </c>
      <c r="W570" s="25">
        <v>91.971507294700046</v>
      </c>
      <c r="X570" s="25">
        <v>92.875311523510391</v>
      </c>
      <c r="Y570" s="25">
        <v>91.611739334238479</v>
      </c>
      <c r="Z570" s="25">
        <v>91.247898435945544</v>
      </c>
      <c r="AA570" s="25">
        <v>94.42876816188334</v>
      </c>
      <c r="AB570" s="25">
        <v>91.487279798434301</v>
      </c>
      <c r="AC570" s="25">
        <v>87.570229539158348</v>
      </c>
      <c r="AD570" s="36">
        <f t="shared" si="17"/>
        <v>93.234570847107491</v>
      </c>
      <c r="AE570" s="26">
        <f t="shared" si="18"/>
        <v>0</v>
      </c>
    </row>
    <row r="571" spans="6:31" x14ac:dyDescent="0.25">
      <c r="F571" s="11">
        <v>569</v>
      </c>
      <c r="G571" s="24">
        <f>INDEX(Random!$F$2:$F$10001, ($F571-1)*10+G$2)</f>
        <v>-1.4337507664563927</v>
      </c>
      <c r="H571" s="24">
        <f>INDEX(Random!$F$2:$F$10001, ($F571-1)*10+H$2)</f>
        <v>2.2995053415659243</v>
      </c>
      <c r="I571" s="24">
        <f>INDEX(Random!$F$2:$F$10001, ($F571-1)*10+I$2)</f>
        <v>0.41163012146302158</v>
      </c>
      <c r="J571" s="24">
        <f>INDEX(Random!$F$2:$F$10001, ($F571-1)*10+J$2)</f>
        <v>-1.1549808777491488</v>
      </c>
      <c r="K571" s="24">
        <f>INDEX(Random!$F$2:$F$10001, ($F571-1)*10+K$2)</f>
        <v>1.9683230167340697</v>
      </c>
      <c r="L571" s="42">
        <f>INDEX(Random!$F$2:$F$10001, ($F571-1)*10+L$2)</f>
        <v>0.29262235391838348</v>
      </c>
      <c r="M571" s="24">
        <f>INDEX(Random!$F$2:$F$10001, ($F571-1)*10+M$2)</f>
        <v>-0.73618056328704395</v>
      </c>
      <c r="N571" s="24">
        <f>INDEX(Random!$F$2:$F$10001, ($F571-1)*10+N$2)</f>
        <v>-0.12748592875172576</v>
      </c>
      <c r="O571" s="24">
        <f>INDEX(Random!$F$2:$F$10001, ($F571-1)*10+O$2)</f>
        <v>-1.3181244664132012</v>
      </c>
      <c r="P571" s="24">
        <f>INDEX(Random!$F$2:$F$10001, ($F571-1)*10+P$2)</f>
        <v>-2.8209035322643902E-2</v>
      </c>
      <c r="R571" s="11">
        <v>569</v>
      </c>
      <c r="S571" s="25">
        <v>100</v>
      </c>
      <c r="T571" s="25">
        <v>95.346557096931065</v>
      </c>
      <c r="U571" s="25">
        <v>103.03651883784586</v>
      </c>
      <c r="V571" s="25">
        <v>104.51467280989348</v>
      </c>
      <c r="W571" s="25">
        <v>100.58727261313631</v>
      </c>
      <c r="X571" s="25">
        <v>107.49913444796164</v>
      </c>
      <c r="Y571" s="25">
        <v>108.60692244055333</v>
      </c>
      <c r="Z571" s="25">
        <v>106.00437864880807</v>
      </c>
      <c r="AA571" s="25">
        <v>105.59825993240685</v>
      </c>
      <c r="AB571" s="25">
        <v>101.0755396460373</v>
      </c>
      <c r="AC571" s="25">
        <v>101.02413965506834</v>
      </c>
      <c r="AD571" s="36">
        <f t="shared" si="17"/>
        <v>103.32933961286422</v>
      </c>
      <c r="AE571" s="26">
        <f t="shared" si="18"/>
        <v>2.3293396128642172</v>
      </c>
    </row>
    <row r="572" spans="6:31" x14ac:dyDescent="0.25">
      <c r="F572" s="11">
        <v>570</v>
      </c>
      <c r="G572" s="24">
        <f>INDEX(Random!$F$2:$F$10001, ($F572-1)*10+G$2)</f>
        <v>-0.40983729392889667</v>
      </c>
      <c r="H572" s="24">
        <f>INDEX(Random!$F$2:$F$10001, ($F572-1)*10+H$2)</f>
        <v>0.27471646733555899</v>
      </c>
      <c r="I572" s="24">
        <f>INDEX(Random!$F$2:$F$10001, ($F572-1)*10+I$2)</f>
        <v>-2.2193665855396043</v>
      </c>
      <c r="J572" s="24">
        <f>INDEX(Random!$F$2:$F$10001, ($F572-1)*10+J$2)</f>
        <v>0.43619632936875186</v>
      </c>
      <c r="K572" s="24">
        <f>INDEX(Random!$F$2:$F$10001, ($F572-1)*10+K$2)</f>
        <v>0.10528965210319442</v>
      </c>
      <c r="L572" s="42">
        <f>INDEX(Random!$F$2:$F$10001, ($F572-1)*10+L$2)</f>
        <v>-0.36156619359951325</v>
      </c>
      <c r="M572" s="24">
        <f>INDEX(Random!$F$2:$F$10001, ($F572-1)*10+M$2)</f>
        <v>-6.3524871179644143E-2</v>
      </c>
      <c r="N572" s="24">
        <f>INDEX(Random!$F$2:$F$10001, ($F572-1)*10+N$2)</f>
        <v>-2.8725136265775468</v>
      </c>
      <c r="O572" s="24">
        <f>INDEX(Random!$F$2:$F$10001, ($F572-1)*10+O$2)</f>
        <v>-0.56891247203259532</v>
      </c>
      <c r="P572" s="24">
        <f>INDEX(Random!$F$2:$F$10001, ($F572-1)*10+P$2)</f>
        <v>-1.1321649106757603</v>
      </c>
      <c r="R572" s="11">
        <v>570</v>
      </c>
      <c r="S572" s="25">
        <v>100</v>
      </c>
      <c r="T572" s="25">
        <v>98.677931056630868</v>
      </c>
      <c r="U572" s="25">
        <v>99.634958870876176</v>
      </c>
      <c r="V572" s="25">
        <v>92.527951514117177</v>
      </c>
      <c r="W572" s="25">
        <v>93.932716781965141</v>
      </c>
      <c r="X572" s="25">
        <v>94.306278676114289</v>
      </c>
      <c r="Y572" s="25">
        <v>93.210275759608649</v>
      </c>
      <c r="Z572" s="25">
        <v>93.052586686730194</v>
      </c>
      <c r="AA572" s="25">
        <v>84.542574318003361</v>
      </c>
      <c r="AB572" s="25">
        <v>82.980931559189401</v>
      </c>
      <c r="AC572" s="25">
        <v>79.923855536180454</v>
      </c>
      <c r="AD572" s="36">
        <f t="shared" si="17"/>
        <v>91.279006075941567</v>
      </c>
      <c r="AE572" s="26">
        <f t="shared" si="18"/>
        <v>0</v>
      </c>
    </row>
    <row r="573" spans="6:31" x14ac:dyDescent="0.25">
      <c r="F573" s="11">
        <v>571</v>
      </c>
      <c r="G573" s="24">
        <f>INDEX(Random!$F$2:$F$10001, ($F573-1)*10+G$2)</f>
        <v>-9.3652520846593881E-2</v>
      </c>
      <c r="H573" s="24">
        <f>INDEX(Random!$F$2:$F$10001, ($F573-1)*10+H$2)</f>
        <v>0.34293928889727149</v>
      </c>
      <c r="I573" s="24">
        <f>INDEX(Random!$F$2:$F$10001, ($F573-1)*10+I$2)</f>
        <v>-0.24560315718389267</v>
      </c>
      <c r="J573" s="24">
        <f>INDEX(Random!$F$2:$F$10001, ($F573-1)*10+J$2)</f>
        <v>1.7306275818598791</v>
      </c>
      <c r="K573" s="24">
        <f>INDEX(Random!$F$2:$F$10001, ($F573-1)*10+K$2)</f>
        <v>-0.68635444431541026</v>
      </c>
      <c r="L573" s="42">
        <f>INDEX(Random!$F$2:$F$10001, ($F573-1)*10+L$2)</f>
        <v>-4.1818590653687621E-2</v>
      </c>
      <c r="M573" s="24">
        <f>INDEX(Random!$F$2:$F$10001, ($F573-1)*10+M$2)</f>
        <v>-0.202627877431765</v>
      </c>
      <c r="N573" s="24">
        <f>INDEX(Random!$F$2:$F$10001, ($F573-1)*10+N$2)</f>
        <v>1.796272488272789</v>
      </c>
      <c r="O573" s="24">
        <f>INDEX(Random!$F$2:$F$10001, ($F573-1)*10+O$2)</f>
        <v>-0.37385587688108507</v>
      </c>
      <c r="P573" s="24">
        <f>INDEX(Random!$F$2:$F$10001, ($F573-1)*10+P$2)</f>
        <v>-0.58169038539807127</v>
      </c>
      <c r="R573" s="11">
        <v>571</v>
      </c>
      <c r="S573" s="25">
        <v>100</v>
      </c>
      <c r="T573" s="25">
        <v>99.729995066472384</v>
      </c>
      <c r="U573" s="25">
        <v>100.92791189355876</v>
      </c>
      <c r="V573" s="25">
        <v>100.14370836810369</v>
      </c>
      <c r="W573" s="25">
        <v>106.17522037757789</v>
      </c>
      <c r="X573" s="25">
        <v>103.80428216635576</v>
      </c>
      <c r="Y573" s="25">
        <v>103.70414502214821</v>
      </c>
      <c r="Z573" s="25">
        <v>103.04679857096227</v>
      </c>
      <c r="AA573" s="25">
        <v>109.49397785080525</v>
      </c>
      <c r="AB573" s="25">
        <v>108.17686684828264</v>
      </c>
      <c r="AC573" s="25">
        <v>106.13316242422906</v>
      </c>
      <c r="AD573" s="36">
        <f t="shared" si="17"/>
        <v>104.13360685884959</v>
      </c>
      <c r="AE573" s="26">
        <f t="shared" si="18"/>
        <v>3.1336068588495891</v>
      </c>
    </row>
    <row r="574" spans="6:31" x14ac:dyDescent="0.25">
      <c r="F574" s="11">
        <v>572</v>
      </c>
      <c r="G574" s="24">
        <f>INDEX(Random!$F$2:$F$10001, ($F574-1)*10+G$2)</f>
        <v>0.23015018042986479</v>
      </c>
      <c r="H574" s="24">
        <f>INDEX(Random!$F$2:$F$10001, ($F574-1)*10+H$2)</f>
        <v>0.71473463322126041</v>
      </c>
      <c r="I574" s="24">
        <f>INDEX(Random!$F$2:$F$10001, ($F574-1)*10+I$2)</f>
        <v>-1.198074065120506</v>
      </c>
      <c r="J574" s="24">
        <f>INDEX(Random!$F$2:$F$10001, ($F574-1)*10+J$2)</f>
        <v>0.25793480562907939</v>
      </c>
      <c r="K574" s="24">
        <f>INDEX(Random!$F$2:$F$10001, ($F574-1)*10+K$2)</f>
        <v>-1.2443060692158954</v>
      </c>
      <c r="L574" s="42">
        <f>INDEX(Random!$F$2:$F$10001, ($F574-1)*10+L$2)</f>
        <v>-0.84003666262705223</v>
      </c>
      <c r="M574" s="24">
        <f>INDEX(Random!$F$2:$F$10001, ($F574-1)*10+M$2)</f>
        <v>0.32716878470751254</v>
      </c>
      <c r="N574" s="24">
        <f>INDEX(Random!$F$2:$F$10001, ($F574-1)*10+N$2)</f>
        <v>-0.56867618293301203</v>
      </c>
      <c r="O574" s="24">
        <f>INDEX(Random!$F$2:$F$10001, ($F574-1)*10+O$2)</f>
        <v>3.2691571112745259</v>
      </c>
      <c r="P574" s="24">
        <f>INDEX(Random!$F$2:$F$10001, ($F574-1)*10+P$2)</f>
        <v>1.8171464420199508</v>
      </c>
      <c r="R574" s="11">
        <v>572</v>
      </c>
      <c r="S574" s="25">
        <v>100</v>
      </c>
      <c r="T574" s="25">
        <v>100.81903304613999</v>
      </c>
      <c r="U574" s="25">
        <v>103.31035220920589</v>
      </c>
      <c r="V574" s="25">
        <v>99.284598699501444</v>
      </c>
      <c r="W574" s="25">
        <v>100.19109943521627</v>
      </c>
      <c r="X574" s="25">
        <v>96.137702273182498</v>
      </c>
      <c r="Y574" s="25">
        <v>93.507661691431437</v>
      </c>
      <c r="Z574" s="25">
        <v>94.580795760353524</v>
      </c>
      <c r="AA574" s="25">
        <v>92.834466006204011</v>
      </c>
      <c r="AB574" s="25">
        <v>103.63823596105667</v>
      </c>
      <c r="AC574" s="25">
        <v>110.19954625689591</v>
      </c>
      <c r="AD574" s="36">
        <f t="shared" si="17"/>
        <v>99.450349133918763</v>
      </c>
      <c r="AE574" s="26">
        <f t="shared" si="18"/>
        <v>0</v>
      </c>
    </row>
    <row r="575" spans="6:31" x14ac:dyDescent="0.25">
      <c r="F575" s="11">
        <v>573</v>
      </c>
      <c r="G575" s="24">
        <f>INDEX(Random!$F$2:$F$10001, ($F575-1)*10+G$2)</f>
        <v>1.6591874514048131</v>
      </c>
      <c r="H575" s="24">
        <f>INDEX(Random!$F$2:$F$10001, ($F575-1)*10+H$2)</f>
        <v>1.9316042237853543</v>
      </c>
      <c r="I575" s="24">
        <f>INDEX(Random!$F$2:$F$10001, ($F575-1)*10+I$2)</f>
        <v>1.776373947526209</v>
      </c>
      <c r="J575" s="24">
        <f>INDEX(Random!$F$2:$F$10001, ($F575-1)*10+J$2)</f>
        <v>0.34582669240829117</v>
      </c>
      <c r="K575" s="24">
        <f>INDEX(Random!$F$2:$F$10001, ($F575-1)*10+K$2)</f>
        <v>0.86058789571299632</v>
      </c>
      <c r="L575" s="42">
        <f>INDEX(Random!$F$2:$F$10001, ($F575-1)*10+L$2)</f>
        <v>-1.5050910908494577</v>
      </c>
      <c r="M575" s="24">
        <f>INDEX(Random!$F$2:$F$10001, ($F575-1)*10+M$2)</f>
        <v>-1.068893721765211</v>
      </c>
      <c r="N575" s="24">
        <f>INDEX(Random!$F$2:$F$10001, ($F575-1)*10+N$2)</f>
        <v>-0.11329923378056851</v>
      </c>
      <c r="O575" s="24">
        <f>INDEX(Random!$F$2:$F$10001, ($F575-1)*10+O$2)</f>
        <v>-0.47672859631902675</v>
      </c>
      <c r="P575" s="24">
        <f>INDEX(Random!$F$2:$F$10001, ($F575-1)*10+P$2)</f>
        <v>-0.92964144420581296</v>
      </c>
      <c r="R575" s="11">
        <v>573</v>
      </c>
      <c r="S575" s="25">
        <v>100</v>
      </c>
      <c r="T575" s="25">
        <v>105.76911149125212</v>
      </c>
      <c r="U575" s="25">
        <v>112.89791464493524</v>
      </c>
      <c r="V575" s="25">
        <v>119.8813967567545</v>
      </c>
      <c r="W575" s="25">
        <v>121.33311427745144</v>
      </c>
      <c r="X575" s="25">
        <v>124.94108036427104</v>
      </c>
      <c r="Y575" s="25">
        <v>118.84230892038616</v>
      </c>
      <c r="Z575" s="25">
        <v>114.70724579878977</v>
      </c>
      <c r="AA575" s="25">
        <v>114.32217077819362</v>
      </c>
      <c r="AB575" s="25">
        <v>112.55793409553243</v>
      </c>
      <c r="AC575" s="25">
        <v>109.15014777566522</v>
      </c>
      <c r="AD575" s="36">
        <f t="shared" si="17"/>
        <v>115.44024249032313</v>
      </c>
      <c r="AE575" s="26">
        <f t="shared" si="18"/>
        <v>14.440242490323129</v>
      </c>
    </row>
    <row r="576" spans="6:31" x14ac:dyDescent="0.25">
      <c r="F576" s="11">
        <v>574</v>
      </c>
      <c r="G576" s="24">
        <f>INDEX(Random!$F$2:$F$10001, ($F576-1)*10+G$2)</f>
        <v>-1.1089882431803557</v>
      </c>
      <c r="H576" s="24">
        <f>INDEX(Random!$F$2:$F$10001, ($F576-1)*10+H$2)</f>
        <v>0.47769462745881691</v>
      </c>
      <c r="I576" s="24">
        <f>INDEX(Random!$F$2:$F$10001, ($F576-1)*10+I$2)</f>
        <v>-0.18968297380292778</v>
      </c>
      <c r="J576" s="24">
        <f>INDEX(Random!$F$2:$F$10001, ($F576-1)*10+J$2)</f>
        <v>-8.6107570062399445E-3</v>
      </c>
      <c r="K576" s="24">
        <f>INDEX(Random!$F$2:$F$10001, ($F576-1)*10+K$2)</f>
        <v>0.47256538549910149</v>
      </c>
      <c r="L576" s="42">
        <f>INDEX(Random!$F$2:$F$10001, ($F576-1)*10+L$2)</f>
        <v>-0.86947420044423762</v>
      </c>
      <c r="M576" s="24">
        <f>INDEX(Random!$F$2:$F$10001, ($F576-1)*10+M$2)</f>
        <v>-0.77500261503508594</v>
      </c>
      <c r="N576" s="24">
        <f>INDEX(Random!$F$2:$F$10001, ($F576-1)*10+N$2)</f>
        <v>2.3950956197070446E-2</v>
      </c>
      <c r="O576" s="24">
        <f>INDEX(Random!$F$2:$F$10001, ($F576-1)*10+O$2)</f>
        <v>0.48925428203769866</v>
      </c>
      <c r="P576" s="24">
        <f>INDEX(Random!$F$2:$F$10001, ($F576-1)*10+P$2)</f>
        <v>-5.5379854128041896E-2</v>
      </c>
      <c r="R576" s="11">
        <v>574</v>
      </c>
      <c r="S576" s="25">
        <v>100</v>
      </c>
      <c r="T576" s="25">
        <v>96.390831629732745</v>
      </c>
      <c r="U576" s="25">
        <v>97.990541079014875</v>
      </c>
      <c r="V576" s="25">
        <v>97.411696826213955</v>
      </c>
      <c r="W576" s="25">
        <v>97.42618170047534</v>
      </c>
      <c r="X576" s="25">
        <v>99.026035991621271</v>
      </c>
      <c r="Y576" s="25">
        <v>96.221926136684772</v>
      </c>
      <c r="Z576" s="25">
        <v>93.793951985856495</v>
      </c>
      <c r="AA576" s="25">
        <v>93.910407461995788</v>
      </c>
      <c r="AB576" s="25">
        <v>95.505974253394328</v>
      </c>
      <c r="AC576" s="25">
        <v>95.370452320970927</v>
      </c>
      <c r="AD576" s="36">
        <f t="shared" si="17"/>
        <v>96.304799938596048</v>
      </c>
      <c r="AE576" s="26">
        <f t="shared" si="18"/>
        <v>0</v>
      </c>
    </row>
    <row r="577" spans="6:31" x14ac:dyDescent="0.25">
      <c r="F577" s="11">
        <v>575</v>
      </c>
      <c r="G577" s="24">
        <f>INDEX(Random!$F$2:$F$10001, ($F577-1)*10+G$2)</f>
        <v>0.19175520620808978</v>
      </c>
      <c r="H577" s="24">
        <f>INDEX(Random!$F$2:$F$10001, ($F577-1)*10+H$2)</f>
        <v>0.49555370165152579</v>
      </c>
      <c r="I577" s="24">
        <f>INDEX(Random!$F$2:$F$10001, ($F577-1)*10+I$2)</f>
        <v>1.5367845369712554</v>
      </c>
      <c r="J577" s="24">
        <f>INDEX(Random!$F$2:$F$10001, ($F577-1)*10+J$2)</f>
        <v>1.015784991519961</v>
      </c>
      <c r="K577" s="24">
        <f>INDEX(Random!$F$2:$F$10001, ($F577-1)*10+K$2)</f>
        <v>-7.9054513024145984E-2</v>
      </c>
      <c r="L577" s="42">
        <f>INDEX(Random!$F$2:$F$10001, ($F577-1)*10+L$2)</f>
        <v>0.53698331084566164</v>
      </c>
      <c r="M577" s="24">
        <f>INDEX(Random!$F$2:$F$10001, ($F577-1)*10+M$2)</f>
        <v>-0.9068287887291907</v>
      </c>
      <c r="N577" s="24">
        <f>INDEX(Random!$F$2:$F$10001, ($F577-1)*10+N$2)</f>
        <v>-0.45201812672806063</v>
      </c>
      <c r="O577" s="24">
        <f>INDEX(Random!$F$2:$F$10001, ($F577-1)*10+O$2)</f>
        <v>-0.28624643639676134</v>
      </c>
      <c r="P577" s="24">
        <f>INDEX(Random!$F$2:$F$10001, ($F577-1)*10+P$2)</f>
        <v>3.8910526426370134E-2</v>
      </c>
      <c r="R577" s="11">
        <v>575</v>
      </c>
      <c r="S577" s="25">
        <v>100</v>
      </c>
      <c r="T577" s="25">
        <v>100.68928119703328</v>
      </c>
      <c r="U577" s="25">
        <v>102.42166142425928</v>
      </c>
      <c r="V577" s="25">
        <v>107.88664018392018</v>
      </c>
      <c r="W577" s="25">
        <v>111.67456950349327</v>
      </c>
      <c r="X577" s="25">
        <v>111.42758782190862</v>
      </c>
      <c r="Y577" s="25">
        <v>113.50233519755331</v>
      </c>
      <c r="Z577" s="25">
        <v>110.150206603697</v>
      </c>
      <c r="AA577" s="25">
        <v>108.54027475770661</v>
      </c>
      <c r="AB577" s="25">
        <v>107.55020939603922</v>
      </c>
      <c r="AC577" s="25">
        <v>107.73778964563776</v>
      </c>
      <c r="AD577" s="36">
        <f t="shared" si="17"/>
        <v>108.15805557312486</v>
      </c>
      <c r="AE577" s="26">
        <f t="shared" si="18"/>
        <v>7.1580555731248552</v>
      </c>
    </row>
    <row r="578" spans="6:31" x14ac:dyDescent="0.25">
      <c r="F578" s="11">
        <v>576</v>
      </c>
      <c r="G578" s="24">
        <f>INDEX(Random!$F$2:$F$10001, ($F578-1)*10+G$2)</f>
        <v>0.31678749640963716</v>
      </c>
      <c r="H578" s="24">
        <f>INDEX(Random!$F$2:$F$10001, ($F578-1)*10+H$2)</f>
        <v>-7.9867109582450607E-2</v>
      </c>
      <c r="I578" s="24">
        <f>INDEX(Random!$F$2:$F$10001, ($F578-1)*10+I$2)</f>
        <v>-1.2522752832473354</v>
      </c>
      <c r="J578" s="24">
        <f>INDEX(Random!$F$2:$F$10001, ($F578-1)*10+J$2)</f>
        <v>0.80072414656614965</v>
      </c>
      <c r="K578" s="24">
        <f>INDEX(Random!$F$2:$F$10001, ($F578-1)*10+K$2)</f>
        <v>0.3889753436829565</v>
      </c>
      <c r="L578" s="42">
        <f>INDEX(Random!$F$2:$F$10001, ($F578-1)*10+L$2)</f>
        <v>-0.12228575574487589</v>
      </c>
      <c r="M578" s="24">
        <f>INDEX(Random!$F$2:$F$10001, ($F578-1)*10+M$2)</f>
        <v>-0.10737731780618359</v>
      </c>
      <c r="N578" s="24">
        <f>INDEX(Random!$F$2:$F$10001, ($F578-1)*10+N$2)</f>
        <v>0.42585833789031796</v>
      </c>
      <c r="O578" s="24">
        <f>INDEX(Random!$F$2:$F$10001, ($F578-1)*10+O$2)</f>
        <v>-1.1720183182704083</v>
      </c>
      <c r="P578" s="24">
        <f>INDEX(Random!$F$2:$F$10001, ($F578-1)*10+P$2)</f>
        <v>-0.72559727709796562</v>
      </c>
      <c r="R578" s="11">
        <v>576</v>
      </c>
      <c r="S578" s="25">
        <v>100</v>
      </c>
      <c r="T578" s="25">
        <v>101.1124295539275</v>
      </c>
      <c r="U578" s="25">
        <v>100.886057590511</v>
      </c>
      <c r="V578" s="25">
        <v>96.778672775698453</v>
      </c>
      <c r="W578" s="25">
        <v>99.456588431368004</v>
      </c>
      <c r="X578" s="25">
        <v>100.80675642711438</v>
      </c>
      <c r="Y578" s="25">
        <v>100.43806737325551</v>
      </c>
      <c r="Z578" s="25">
        <v>100.12077905762199</v>
      </c>
      <c r="AA578" s="25">
        <v>101.60558160135921</v>
      </c>
      <c r="AB578" s="25">
        <v>97.73163277389348</v>
      </c>
      <c r="AC578" s="25">
        <v>95.423560050405229</v>
      </c>
      <c r="AD578" s="36">
        <f t="shared" si="17"/>
        <v>99.43601256351549</v>
      </c>
      <c r="AE578" s="26">
        <f t="shared" si="18"/>
        <v>0</v>
      </c>
    </row>
    <row r="579" spans="6:31" x14ac:dyDescent="0.25">
      <c r="F579" s="11">
        <v>577</v>
      </c>
      <c r="G579" s="24">
        <f>INDEX(Random!$F$2:$F$10001, ($F579-1)*10+G$2)</f>
        <v>-4.4668060141664405E-2</v>
      </c>
      <c r="H579" s="24">
        <f>INDEX(Random!$F$2:$F$10001, ($F579-1)*10+H$2)</f>
        <v>0.24766392732900205</v>
      </c>
      <c r="I579" s="24">
        <f>INDEX(Random!$F$2:$F$10001, ($F579-1)*10+I$2)</f>
        <v>9.5086448156698825E-2</v>
      </c>
      <c r="J579" s="24">
        <f>INDEX(Random!$F$2:$F$10001, ($F579-1)*10+J$2)</f>
        <v>1.0657975284362271</v>
      </c>
      <c r="K579" s="24">
        <f>INDEX(Random!$F$2:$F$10001, ($F579-1)*10+K$2)</f>
        <v>0.88860332655744301</v>
      </c>
      <c r="L579" s="42">
        <f>INDEX(Random!$F$2:$F$10001, ($F579-1)*10+L$2)</f>
        <v>-1.2679427237270871</v>
      </c>
      <c r="M579" s="24">
        <f>INDEX(Random!$F$2:$F$10001, ($F579-1)*10+M$2)</f>
        <v>-0.26729434159207793</v>
      </c>
      <c r="N579" s="24">
        <f>INDEX(Random!$F$2:$F$10001, ($F579-1)*10+N$2)</f>
        <v>0.71724888638981066</v>
      </c>
      <c r="O579" s="24">
        <f>INDEX(Random!$F$2:$F$10001, ($F579-1)*10+O$2)</f>
        <v>0.21636000078421572</v>
      </c>
      <c r="P579" s="24">
        <f>INDEX(Random!$F$2:$F$10001, ($F579-1)*10+P$2)</f>
        <v>0.63948803733759874</v>
      </c>
      <c r="R579" s="11">
        <v>577</v>
      </c>
      <c r="S579" s="25">
        <v>100</v>
      </c>
      <c r="T579" s="25">
        <v>99.893985007292656</v>
      </c>
      <c r="U579" s="25">
        <v>100.77132836579966</v>
      </c>
      <c r="V579" s="25">
        <v>101.13746901694932</v>
      </c>
      <c r="W579" s="25">
        <v>104.86419233430124</v>
      </c>
      <c r="X579" s="25">
        <v>108.08395305958568</v>
      </c>
      <c r="Y579" s="25">
        <v>103.62904798356952</v>
      </c>
      <c r="Z579" s="25">
        <v>102.74907508185356</v>
      </c>
      <c r="AA579" s="25">
        <v>105.29696651504133</v>
      </c>
      <c r="AB579" s="25">
        <v>106.11029221202583</v>
      </c>
      <c r="AC579" s="25">
        <v>108.45828473628923</v>
      </c>
      <c r="AD579" s="36">
        <f t="shared" ref="AD579:AD642" si="19">AVERAGE(T579:AC579)</f>
        <v>104.09945943127082</v>
      </c>
      <c r="AE579" s="26">
        <f t="shared" ref="AE579:AE642" si="20">MAX(AD579-$C$3, 0)</f>
        <v>3.0994594312708159</v>
      </c>
    </row>
    <row r="580" spans="6:31" x14ac:dyDescent="0.25">
      <c r="F580" s="11">
        <v>578</v>
      </c>
      <c r="G580" s="24">
        <f>INDEX(Random!$F$2:$F$10001, ($F580-1)*10+G$2)</f>
        <v>-1.4859385920993715</v>
      </c>
      <c r="H580" s="24">
        <f>INDEX(Random!$F$2:$F$10001, ($F580-1)*10+H$2)</f>
        <v>0.50229240212589721</v>
      </c>
      <c r="I580" s="24">
        <f>INDEX(Random!$F$2:$F$10001, ($F580-1)*10+I$2)</f>
        <v>5.1237761197746819E-2</v>
      </c>
      <c r="J580" s="24">
        <f>INDEX(Random!$F$2:$F$10001, ($F580-1)*10+J$2)</f>
        <v>0.74398603480572079</v>
      </c>
      <c r="K580" s="24">
        <f>INDEX(Random!$F$2:$F$10001, ($F580-1)*10+K$2)</f>
        <v>1.0533246306736455</v>
      </c>
      <c r="L580" s="42">
        <f>INDEX(Random!$F$2:$F$10001, ($F580-1)*10+L$2)</f>
        <v>0.82149261448110589</v>
      </c>
      <c r="M580" s="24">
        <f>INDEX(Random!$F$2:$F$10001, ($F580-1)*10+M$2)</f>
        <v>-4.4068664788354646E-2</v>
      </c>
      <c r="N580" s="24">
        <f>INDEX(Random!$F$2:$F$10001, ($F580-1)*10+N$2)</f>
        <v>-1.13013947025254</v>
      </c>
      <c r="O580" s="24">
        <f>INDEX(Random!$F$2:$F$10001, ($F580-1)*10+O$2)</f>
        <v>-1.8169547704797759</v>
      </c>
      <c r="P580" s="24">
        <f>INDEX(Random!$F$2:$F$10001, ($F580-1)*10+P$2)</f>
        <v>0.69603421696707601</v>
      </c>
      <c r="R580" s="11">
        <v>578</v>
      </c>
      <c r="S580" s="25">
        <v>100</v>
      </c>
      <c r="T580" s="25">
        <v>95.17980533428053</v>
      </c>
      <c r="U580" s="25">
        <v>96.839279292227886</v>
      </c>
      <c r="V580" s="25">
        <v>97.048296489510122</v>
      </c>
      <c r="W580" s="25">
        <v>99.5440546789129</v>
      </c>
      <c r="X580" s="25">
        <v>103.16889359055098</v>
      </c>
      <c r="Y580" s="25">
        <v>106.09751126594232</v>
      </c>
      <c r="Z580" s="25">
        <v>105.98716277672933</v>
      </c>
      <c r="AA580" s="25">
        <v>102.0894562215356</v>
      </c>
      <c r="AB580" s="25">
        <v>96.095687037141374</v>
      </c>
      <c r="AC580" s="25">
        <v>98.408544277769707</v>
      </c>
      <c r="AD580" s="36">
        <f t="shared" si="19"/>
        <v>100.04586909646005</v>
      </c>
      <c r="AE580" s="26">
        <f t="shared" si="20"/>
        <v>0</v>
      </c>
    </row>
    <row r="581" spans="6:31" x14ac:dyDescent="0.25">
      <c r="F581" s="11">
        <v>579</v>
      </c>
      <c r="G581" s="24">
        <f>INDEX(Random!$F$2:$F$10001, ($F581-1)*10+G$2)</f>
        <v>-0.4841372034872462</v>
      </c>
      <c r="H581" s="24">
        <f>INDEX(Random!$F$2:$F$10001, ($F581-1)*10+H$2)</f>
        <v>-1.5797977275537336</v>
      </c>
      <c r="I581" s="24">
        <f>INDEX(Random!$F$2:$F$10001, ($F581-1)*10+I$2)</f>
        <v>-1.0604680979693237</v>
      </c>
      <c r="J581" s="24">
        <f>INDEX(Random!$F$2:$F$10001, ($F581-1)*10+J$2)</f>
        <v>2.7440711687118341E-2</v>
      </c>
      <c r="K581" s="24">
        <f>INDEX(Random!$F$2:$F$10001, ($F581-1)*10+K$2)</f>
        <v>1.1210661342310269</v>
      </c>
      <c r="L581" s="42">
        <f>INDEX(Random!$F$2:$F$10001, ($F581-1)*10+L$2)</f>
        <v>-0.73659311191561783</v>
      </c>
      <c r="M581" s="24">
        <f>INDEX(Random!$F$2:$F$10001, ($F581-1)*10+M$2)</f>
        <v>-0.27565451735149005</v>
      </c>
      <c r="N581" s="24">
        <f>INDEX(Random!$F$2:$F$10001, ($F581-1)*10+N$2)</f>
        <v>0.2367882737700451</v>
      </c>
      <c r="O581" s="24">
        <f>INDEX(Random!$F$2:$F$10001, ($F581-1)*10+O$2)</f>
        <v>-1.0045497366179614</v>
      </c>
      <c r="P581" s="24">
        <f>INDEX(Random!$F$2:$F$10001, ($F581-1)*10+P$2)</f>
        <v>-0.1841267065672835</v>
      </c>
      <c r="R581" s="11">
        <v>579</v>
      </c>
      <c r="S581" s="25">
        <v>100</v>
      </c>
      <c r="T581" s="25">
        <v>98.432322471974899</v>
      </c>
      <c r="U581" s="25">
        <v>93.393215544248207</v>
      </c>
      <c r="V581" s="25">
        <v>90.169120400149083</v>
      </c>
      <c r="W581" s="25">
        <v>90.291643264905247</v>
      </c>
      <c r="X581" s="25">
        <v>93.792426635591681</v>
      </c>
      <c r="Y581" s="25">
        <v>91.543615350726299</v>
      </c>
      <c r="Z581" s="25">
        <v>90.740818604399934</v>
      </c>
      <c r="AA581" s="25">
        <v>91.504386934338783</v>
      </c>
      <c r="AB581" s="25">
        <v>88.511350081747679</v>
      </c>
      <c r="AC581" s="25">
        <v>88.004900094192891</v>
      </c>
      <c r="AD581" s="36">
        <f t="shared" si="19"/>
        <v>91.638379938227473</v>
      </c>
      <c r="AE581" s="26">
        <f t="shared" si="20"/>
        <v>0</v>
      </c>
    </row>
    <row r="582" spans="6:31" x14ac:dyDescent="0.25">
      <c r="F582" s="11">
        <v>580</v>
      </c>
      <c r="G582" s="24">
        <f>INDEX(Random!$F$2:$F$10001, ($F582-1)*10+G$2)</f>
        <v>0.36564515734908865</v>
      </c>
      <c r="H582" s="24">
        <f>INDEX(Random!$F$2:$F$10001, ($F582-1)*10+H$2)</f>
        <v>-1.6385413112978544</v>
      </c>
      <c r="I582" s="24">
        <f>INDEX(Random!$F$2:$F$10001, ($F582-1)*10+I$2)</f>
        <v>-1.0843164940195742</v>
      </c>
      <c r="J582" s="24">
        <f>INDEX(Random!$F$2:$F$10001, ($F582-1)*10+J$2)</f>
        <v>-1.3576618523331669</v>
      </c>
      <c r="K582" s="24">
        <f>INDEX(Random!$F$2:$F$10001, ($F582-1)*10+K$2)</f>
        <v>-0.36238877587767027</v>
      </c>
      <c r="L582" s="42">
        <f>INDEX(Random!$F$2:$F$10001, ($F582-1)*10+L$2)</f>
        <v>0.35431819454421398</v>
      </c>
      <c r="M582" s="24">
        <f>INDEX(Random!$F$2:$F$10001, ($F582-1)*10+M$2)</f>
        <v>0.27792668528361059</v>
      </c>
      <c r="N582" s="24">
        <f>INDEX(Random!$F$2:$F$10001, ($F582-1)*10+N$2)</f>
        <v>4.4776040867802999E-2</v>
      </c>
      <c r="O582" s="24">
        <f>INDEX(Random!$F$2:$F$10001, ($F582-1)*10+O$2)</f>
        <v>-5.1362941856313044E-2</v>
      </c>
      <c r="P582" s="24">
        <f>INDEX(Random!$F$2:$F$10001, ($F582-1)*10+P$2)</f>
        <v>0.91896525223872283</v>
      </c>
      <c r="R582" s="11">
        <v>580</v>
      </c>
      <c r="S582" s="25">
        <v>100</v>
      </c>
      <c r="T582" s="25">
        <v>101.27826194927576</v>
      </c>
      <c r="U582" s="25">
        <v>95.904312640445653</v>
      </c>
      <c r="V582" s="25">
        <v>92.519494180725815</v>
      </c>
      <c r="W582" s="25">
        <v>88.439571185595611</v>
      </c>
      <c r="X582" s="25">
        <v>87.409337931213017</v>
      </c>
      <c r="Y582" s="25">
        <v>88.493031765643082</v>
      </c>
      <c r="Z582" s="25">
        <v>89.360902670797955</v>
      </c>
      <c r="AA582" s="25">
        <v>89.534371466223263</v>
      </c>
      <c r="AB582" s="25">
        <v>89.419369952208413</v>
      </c>
      <c r="AC582" s="25">
        <v>92.258817078247617</v>
      </c>
      <c r="AD582" s="36">
        <f t="shared" si="19"/>
        <v>91.461747082037618</v>
      </c>
      <c r="AE582" s="26">
        <f t="shared" si="20"/>
        <v>0</v>
      </c>
    </row>
    <row r="583" spans="6:31" x14ac:dyDescent="0.25">
      <c r="F583" s="11">
        <v>581</v>
      </c>
      <c r="G583" s="24">
        <f>INDEX(Random!$F$2:$F$10001, ($F583-1)*10+G$2)</f>
        <v>0.66080279348485471</v>
      </c>
      <c r="H583" s="24">
        <f>INDEX(Random!$F$2:$F$10001, ($F583-1)*10+H$2)</f>
        <v>-0.42644902287026631</v>
      </c>
      <c r="I583" s="24">
        <f>INDEX(Random!$F$2:$F$10001, ($F583-1)*10+I$2)</f>
        <v>-2.0696163079109355E-2</v>
      </c>
      <c r="J583" s="24">
        <f>INDEX(Random!$F$2:$F$10001, ($F583-1)*10+J$2)</f>
        <v>1.9656733494144225</v>
      </c>
      <c r="K583" s="24">
        <f>INDEX(Random!$F$2:$F$10001, ($F583-1)*10+K$2)</f>
        <v>-0.69867835567614989</v>
      </c>
      <c r="L583" s="42">
        <f>INDEX(Random!$F$2:$F$10001, ($F583-1)*10+L$2)</f>
        <v>0.69846328357401666</v>
      </c>
      <c r="M583" s="24">
        <f>INDEX(Random!$F$2:$F$10001, ($F583-1)*10+M$2)</f>
        <v>2.7992595527370701</v>
      </c>
      <c r="N583" s="24">
        <f>INDEX(Random!$F$2:$F$10001, ($F583-1)*10+N$2)</f>
        <v>-0.31054611749848537</v>
      </c>
      <c r="O583" s="24">
        <f>INDEX(Random!$F$2:$F$10001, ($F583-1)*10+O$2)</f>
        <v>1.6892382522791063</v>
      </c>
      <c r="P583" s="24">
        <f>INDEX(Random!$F$2:$F$10001, ($F583-1)*10+P$2)</f>
        <v>-6.224668623989673E-2</v>
      </c>
      <c r="R583" s="11">
        <v>581</v>
      </c>
      <c r="S583" s="25">
        <v>100</v>
      </c>
      <c r="T583" s="25">
        <v>102.28588485465654</v>
      </c>
      <c r="U583" s="25">
        <v>100.877372993873</v>
      </c>
      <c r="V583" s="25">
        <v>100.85148407950832</v>
      </c>
      <c r="W583" s="25">
        <v>107.77192283413575</v>
      </c>
      <c r="X583" s="25">
        <v>105.32178512305401</v>
      </c>
      <c r="Y583" s="25">
        <v>107.86548641896822</v>
      </c>
      <c r="Z583" s="25">
        <v>118.53549770725144</v>
      </c>
      <c r="AA583" s="25">
        <v>117.35856905696974</v>
      </c>
      <c r="AB583" s="25">
        <v>124.25429284355393</v>
      </c>
      <c r="AC583" s="25">
        <v>124.04940294428567</v>
      </c>
      <c r="AD583" s="36">
        <f t="shared" si="19"/>
        <v>110.91716988562567</v>
      </c>
      <c r="AE583" s="26">
        <f t="shared" si="20"/>
        <v>9.9171698856256683</v>
      </c>
    </row>
    <row r="584" spans="6:31" x14ac:dyDescent="0.25">
      <c r="F584" s="11">
        <v>582</v>
      </c>
      <c r="G584" s="24">
        <f>INDEX(Random!$F$2:$F$10001, ($F584-1)*10+G$2)</f>
        <v>0.17092257492630611</v>
      </c>
      <c r="H584" s="24">
        <f>INDEX(Random!$F$2:$F$10001, ($F584-1)*10+H$2)</f>
        <v>-1.5724561492680063</v>
      </c>
      <c r="I584" s="24">
        <f>INDEX(Random!$F$2:$F$10001, ($F584-1)*10+I$2)</f>
        <v>1.9141184159337696</v>
      </c>
      <c r="J584" s="24">
        <f>INDEX(Random!$F$2:$F$10001, ($F584-1)*10+J$2)</f>
        <v>1.5968489918533426</v>
      </c>
      <c r="K584" s="24">
        <f>INDEX(Random!$F$2:$F$10001, ($F584-1)*10+K$2)</f>
        <v>1.1239393393417458</v>
      </c>
      <c r="L584" s="42">
        <f>INDEX(Random!$F$2:$F$10001, ($F584-1)*10+L$2)</f>
        <v>0.52143125624044384</v>
      </c>
      <c r="M584" s="24">
        <f>INDEX(Random!$F$2:$F$10001, ($F584-1)*10+M$2)</f>
        <v>0.94164188298015084</v>
      </c>
      <c r="N584" s="24">
        <f>INDEX(Random!$F$2:$F$10001, ($F584-1)*10+N$2)</f>
        <v>-1.7326748242921093</v>
      </c>
      <c r="O584" s="24">
        <f>INDEX(Random!$F$2:$F$10001, ($F584-1)*10+O$2)</f>
        <v>1.6532104166871811</v>
      </c>
      <c r="P584" s="24">
        <f>INDEX(Random!$F$2:$F$10001, ($F584-1)*10+P$2)</f>
        <v>0.73494982473734138</v>
      </c>
      <c r="R584" s="11">
        <v>582</v>
      </c>
      <c r="S584" s="25">
        <v>100</v>
      </c>
      <c r="T584" s="25">
        <v>100.61894936880402</v>
      </c>
      <c r="U584" s="25">
        <v>95.491412388839237</v>
      </c>
      <c r="V584" s="25">
        <v>101.86773990023771</v>
      </c>
      <c r="W584" s="25">
        <v>107.51955603982444</v>
      </c>
      <c r="X584" s="25">
        <v>111.69906318469421</v>
      </c>
      <c r="Y584" s="25">
        <v>113.7195301540696</v>
      </c>
      <c r="Z584" s="25">
        <v>117.41988650739739</v>
      </c>
      <c r="AA584" s="25">
        <v>110.83893413863714</v>
      </c>
      <c r="AB584" s="25">
        <v>117.20985572512413</v>
      </c>
      <c r="AC584" s="25">
        <v>120.18766946431705</v>
      </c>
      <c r="AD584" s="36">
        <f t="shared" si="19"/>
        <v>109.65725968719451</v>
      </c>
      <c r="AE584" s="26">
        <f t="shared" si="20"/>
        <v>8.6572596871945109</v>
      </c>
    </row>
    <row r="585" spans="6:31" x14ac:dyDescent="0.25">
      <c r="F585" s="11">
        <v>583</v>
      </c>
      <c r="G585" s="24">
        <f>INDEX(Random!$F$2:$F$10001, ($F585-1)*10+G$2)</f>
        <v>-8.1348951839560979E-2</v>
      </c>
      <c r="H585" s="24">
        <f>INDEX(Random!$F$2:$F$10001, ($F585-1)*10+H$2)</f>
        <v>0.41642985674297622</v>
      </c>
      <c r="I585" s="24">
        <f>INDEX(Random!$F$2:$F$10001, ($F585-1)*10+I$2)</f>
        <v>1.7733677778260779</v>
      </c>
      <c r="J585" s="24">
        <f>INDEX(Random!$F$2:$F$10001, ($F585-1)*10+J$2)</f>
        <v>0.39183707053181255</v>
      </c>
      <c r="K585" s="24">
        <f>INDEX(Random!$F$2:$F$10001, ($F585-1)*10+K$2)</f>
        <v>4.2183454152731413E-2</v>
      </c>
      <c r="L585" s="42">
        <f>INDEX(Random!$F$2:$F$10001, ($F585-1)*10+L$2)</f>
        <v>0.25430814558241721</v>
      </c>
      <c r="M585" s="24">
        <f>INDEX(Random!$F$2:$F$10001, ($F585-1)*10+M$2)</f>
        <v>5.1201694066960846E-2</v>
      </c>
      <c r="N585" s="24">
        <f>INDEX(Random!$F$2:$F$10001, ($F585-1)*10+N$2)</f>
        <v>-1.419264832354699</v>
      </c>
      <c r="O585" s="24">
        <f>INDEX(Random!$F$2:$F$10001, ($F585-1)*10+O$2)</f>
        <v>0.98446186729564833</v>
      </c>
      <c r="P585" s="24">
        <f>INDEX(Random!$F$2:$F$10001, ($F585-1)*10+P$2)</f>
        <v>0.39687355019540921</v>
      </c>
      <c r="R585" s="11">
        <v>583</v>
      </c>
      <c r="S585" s="25">
        <v>100</v>
      </c>
      <c r="T585" s="25">
        <v>99.771159560566502</v>
      </c>
      <c r="U585" s="25">
        <v>101.21876263578326</v>
      </c>
      <c r="V585" s="25">
        <v>107.46897537083987</v>
      </c>
      <c r="W585" s="25">
        <v>108.93837110257645</v>
      </c>
      <c r="X585" s="25">
        <v>109.14035294919951</v>
      </c>
      <c r="Y585" s="25">
        <v>110.12344349546498</v>
      </c>
      <c r="Z585" s="25">
        <v>110.36099962939831</v>
      </c>
      <c r="AA585" s="25">
        <v>105.27655213421858</v>
      </c>
      <c r="AB585" s="25">
        <v>108.85841276719555</v>
      </c>
      <c r="AC585" s="25">
        <v>110.36544823303031</v>
      </c>
      <c r="AD585" s="36">
        <f t="shared" si="19"/>
        <v>107.15224778782733</v>
      </c>
      <c r="AE585" s="26">
        <f t="shared" si="20"/>
        <v>6.1522477878273349</v>
      </c>
    </row>
    <row r="586" spans="6:31" x14ac:dyDescent="0.25">
      <c r="F586" s="11">
        <v>584</v>
      </c>
      <c r="G586" s="24">
        <f>INDEX(Random!$F$2:$F$10001, ($F586-1)*10+G$2)</f>
        <v>-0.67440929239768321</v>
      </c>
      <c r="H586" s="24">
        <f>INDEX(Random!$F$2:$F$10001, ($F586-1)*10+H$2)</f>
        <v>2.1494758923865414</v>
      </c>
      <c r="I586" s="24">
        <f>INDEX(Random!$F$2:$F$10001, ($F586-1)*10+I$2)</f>
        <v>-0.25867440689821075</v>
      </c>
      <c r="J586" s="24">
        <f>INDEX(Random!$F$2:$F$10001, ($F586-1)*10+J$2)</f>
        <v>-1.1858624362612309</v>
      </c>
      <c r="K586" s="24">
        <f>INDEX(Random!$F$2:$F$10001, ($F586-1)*10+K$2)</f>
        <v>-0.94123121007562782</v>
      </c>
      <c r="L586" s="42">
        <f>INDEX(Random!$F$2:$F$10001, ($F586-1)*10+L$2)</f>
        <v>-1.8027089589440708</v>
      </c>
      <c r="M586" s="24">
        <f>INDEX(Random!$F$2:$F$10001, ($F586-1)*10+M$2)</f>
        <v>-1.3181656186635211</v>
      </c>
      <c r="N586" s="24">
        <f>INDEX(Random!$F$2:$F$10001, ($F586-1)*10+N$2)</f>
        <v>-1.0096916601769164</v>
      </c>
      <c r="O586" s="24">
        <f>INDEX(Random!$F$2:$F$10001, ($F586-1)*10+O$2)</f>
        <v>0.82767345016035621</v>
      </c>
      <c r="P586" s="24">
        <f>INDEX(Random!$F$2:$F$10001, ($F586-1)*10+P$2)</f>
        <v>-0.82546817711279952</v>
      </c>
      <c r="R586" s="11">
        <v>584</v>
      </c>
      <c r="S586" s="25">
        <v>100</v>
      </c>
      <c r="T586" s="25">
        <v>97.806135539551136</v>
      </c>
      <c r="U586" s="25">
        <v>105.16393557728921</v>
      </c>
      <c r="V586" s="25">
        <v>104.30108039163078</v>
      </c>
      <c r="W586" s="25">
        <v>100.27778502699712</v>
      </c>
      <c r="X586" s="25">
        <v>97.203996865662802</v>
      </c>
      <c r="Y586" s="25">
        <v>91.540787135238304</v>
      </c>
      <c r="Z586" s="25">
        <v>87.620020387478348</v>
      </c>
      <c r="AA586" s="25">
        <v>84.739422248115986</v>
      </c>
      <c r="AB586" s="25">
        <v>87.162957269458843</v>
      </c>
      <c r="AC586" s="25">
        <v>84.819875340097283</v>
      </c>
      <c r="AD586" s="36">
        <f t="shared" si="19"/>
        <v>94.06359957815198</v>
      </c>
      <c r="AE586" s="26">
        <f t="shared" si="20"/>
        <v>0</v>
      </c>
    </row>
    <row r="587" spans="6:31" x14ac:dyDescent="0.25">
      <c r="F587" s="11">
        <v>585</v>
      </c>
      <c r="G587" s="24">
        <f>INDEX(Random!$F$2:$F$10001, ($F587-1)*10+G$2)</f>
        <v>1.9440324553707875</v>
      </c>
      <c r="H587" s="24">
        <f>INDEX(Random!$F$2:$F$10001, ($F587-1)*10+H$2)</f>
        <v>0.1808986275453256</v>
      </c>
      <c r="I587" s="24">
        <f>INDEX(Random!$F$2:$F$10001, ($F587-1)*10+I$2)</f>
        <v>-0.77255978942707793</v>
      </c>
      <c r="J587" s="24">
        <f>INDEX(Random!$F$2:$F$10001, ($F587-1)*10+J$2)</f>
        <v>-0.30187283366217021</v>
      </c>
      <c r="K587" s="24">
        <f>INDEX(Random!$F$2:$F$10001, ($F587-1)*10+K$2)</f>
        <v>-0.44372313723439044</v>
      </c>
      <c r="L587" s="42">
        <f>INDEX(Random!$F$2:$F$10001, ($F587-1)*10+L$2)</f>
        <v>1.188873414859178</v>
      </c>
      <c r="M587" s="24">
        <f>INDEX(Random!$F$2:$F$10001, ($F587-1)*10+M$2)</f>
        <v>-5.2507639585224482E-2</v>
      </c>
      <c r="N587" s="24">
        <f>INDEX(Random!$F$2:$F$10001, ($F587-1)*10+N$2)</f>
        <v>0.86622587871986156</v>
      </c>
      <c r="O587" s="24">
        <f>INDEX(Random!$F$2:$F$10001, ($F587-1)*10+O$2)</f>
        <v>1.0627077308674255</v>
      </c>
      <c r="P587" s="24">
        <f>INDEX(Random!$F$2:$F$10001, ($F587-1)*10+P$2)</f>
        <v>-1.7596799365857967</v>
      </c>
      <c r="R587" s="11">
        <v>585</v>
      </c>
      <c r="S587" s="25">
        <v>100</v>
      </c>
      <c r="T587" s="25">
        <v>106.78447137009674</v>
      </c>
      <c r="U587" s="25">
        <v>107.48137118208852</v>
      </c>
      <c r="V587" s="25">
        <v>104.77787132727168</v>
      </c>
      <c r="W587" s="25">
        <v>103.76772371248452</v>
      </c>
      <c r="X587" s="25">
        <v>102.27952936895974</v>
      </c>
      <c r="Y587" s="25">
        <v>106.48701742412224</v>
      </c>
      <c r="Z587" s="25">
        <v>106.34615808842771</v>
      </c>
      <c r="AA587" s="25">
        <v>109.52918189290307</v>
      </c>
      <c r="AB587" s="25">
        <v>113.5533551569952</v>
      </c>
      <c r="AC587" s="25">
        <v>107.09206195078393</v>
      </c>
      <c r="AD587" s="36">
        <f t="shared" si="19"/>
        <v>106.80987414741335</v>
      </c>
      <c r="AE587" s="26">
        <f t="shared" si="20"/>
        <v>5.8098741474133533</v>
      </c>
    </row>
    <row r="588" spans="6:31" x14ac:dyDescent="0.25">
      <c r="F588" s="11">
        <v>586</v>
      </c>
      <c r="G588" s="24">
        <f>INDEX(Random!$F$2:$F$10001, ($F588-1)*10+G$2)</f>
        <v>0.58807756194536476</v>
      </c>
      <c r="H588" s="24">
        <f>INDEX(Random!$F$2:$F$10001, ($F588-1)*10+H$2)</f>
        <v>-1.46605451311915</v>
      </c>
      <c r="I588" s="24">
        <f>INDEX(Random!$F$2:$F$10001, ($F588-1)*10+I$2)</f>
        <v>7.3515788875776034E-2</v>
      </c>
      <c r="J588" s="24">
        <f>INDEX(Random!$F$2:$F$10001, ($F588-1)*10+J$2)</f>
        <v>1.5941130414691065</v>
      </c>
      <c r="K588" s="24">
        <f>INDEX(Random!$F$2:$F$10001, ($F588-1)*10+K$2)</f>
        <v>-1.2037969213591857</v>
      </c>
      <c r="L588" s="42">
        <f>INDEX(Random!$F$2:$F$10001, ($F588-1)*10+L$2)</f>
        <v>-2.0870801101139556</v>
      </c>
      <c r="M588" s="24">
        <f>INDEX(Random!$F$2:$F$10001, ($F588-1)*10+M$2)</f>
        <v>-1.0856872656134384</v>
      </c>
      <c r="N588" s="24">
        <f>INDEX(Random!$F$2:$F$10001, ($F588-1)*10+N$2)</f>
        <v>-0.16571974386739127</v>
      </c>
      <c r="O588" s="24">
        <f>INDEX(Random!$F$2:$F$10001, ($F588-1)*10+O$2)</f>
        <v>0.59872996118090682</v>
      </c>
      <c r="P588" s="24">
        <f>INDEX(Random!$F$2:$F$10001, ($F588-1)*10+P$2)</f>
        <v>-1.3329468575447823</v>
      </c>
      <c r="R588" s="11">
        <v>586</v>
      </c>
      <c r="S588" s="25">
        <v>100</v>
      </c>
      <c r="T588" s="25">
        <v>102.03668516023676</v>
      </c>
      <c r="U588" s="25">
        <v>97.183111250767965</v>
      </c>
      <c r="V588" s="25">
        <v>97.465672425794054</v>
      </c>
      <c r="W588" s="25">
        <v>102.86381358946909</v>
      </c>
      <c r="X588" s="25">
        <v>98.836487077758449</v>
      </c>
      <c r="Y588" s="25">
        <v>92.194598474802433</v>
      </c>
      <c r="Z588" s="25">
        <v>88.936620430356399</v>
      </c>
      <c r="AA588" s="25">
        <v>88.482348209806375</v>
      </c>
      <c r="AB588" s="25">
        <v>90.316718772181602</v>
      </c>
      <c r="AC588" s="25">
        <v>86.405531305994089</v>
      </c>
      <c r="AD588" s="36">
        <f t="shared" si="19"/>
        <v>94.47215866971672</v>
      </c>
      <c r="AE588" s="26">
        <f t="shared" si="20"/>
        <v>0</v>
      </c>
    </row>
    <row r="589" spans="6:31" x14ac:dyDescent="0.25">
      <c r="F589" s="11">
        <v>587</v>
      </c>
      <c r="G589" s="24">
        <f>INDEX(Random!$F$2:$F$10001, ($F589-1)*10+G$2)</f>
        <v>1.3869770234989562</v>
      </c>
      <c r="H589" s="24">
        <f>INDEX(Random!$F$2:$F$10001, ($F589-1)*10+H$2)</f>
        <v>0.88236979251733394</v>
      </c>
      <c r="I589" s="24">
        <f>INDEX(Random!$F$2:$F$10001, ($F589-1)*10+I$2)</f>
        <v>2.4860713573233513</v>
      </c>
      <c r="J589" s="24">
        <f>INDEX(Random!$F$2:$F$10001, ($F589-1)*10+J$2)</f>
        <v>-0.64064019508516212</v>
      </c>
      <c r="K589" s="24">
        <f>INDEX(Random!$F$2:$F$10001, ($F589-1)*10+K$2)</f>
        <v>1.0514424326763172</v>
      </c>
      <c r="L589" s="42">
        <f>INDEX(Random!$F$2:$F$10001, ($F589-1)*10+L$2)</f>
        <v>1.7566033228888522</v>
      </c>
      <c r="M589" s="24">
        <f>INDEX(Random!$F$2:$F$10001, ($F589-1)*10+M$2)</f>
        <v>0.37653795616831071</v>
      </c>
      <c r="N589" s="24">
        <f>INDEX(Random!$F$2:$F$10001, ($F589-1)*10+N$2)</f>
        <v>1.0751877022467251</v>
      </c>
      <c r="O589" s="24">
        <f>INDEX(Random!$F$2:$F$10001, ($F589-1)*10+O$2)</f>
        <v>0.74805700365745198</v>
      </c>
      <c r="P589" s="24">
        <f>INDEX(Random!$F$2:$F$10001, ($F589-1)*10+P$2)</f>
        <v>-0.81795438915735419</v>
      </c>
      <c r="R589" s="11">
        <v>587</v>
      </c>
      <c r="S589" s="25">
        <v>100</v>
      </c>
      <c r="T589" s="25">
        <v>104.80781184395609</v>
      </c>
      <c r="U589" s="25">
        <v>108.00325787355376</v>
      </c>
      <c r="V589" s="25">
        <v>117.44665851734656</v>
      </c>
      <c r="W589" s="25">
        <v>115.0002192707417</v>
      </c>
      <c r="X589" s="25">
        <v>119.18036124145368</v>
      </c>
      <c r="Y589" s="25">
        <v>126.46856167400661</v>
      </c>
      <c r="Z589" s="25">
        <v>128.13196635369829</v>
      </c>
      <c r="AA589" s="25">
        <v>132.89523510189616</v>
      </c>
      <c r="AB589" s="25">
        <v>136.3314709115532</v>
      </c>
      <c r="AC589" s="25">
        <v>132.70009831720301</v>
      </c>
      <c r="AD589" s="36">
        <f t="shared" si="19"/>
        <v>122.09656411054092</v>
      </c>
      <c r="AE589" s="26">
        <f t="shared" si="20"/>
        <v>21.096564110540925</v>
      </c>
    </row>
    <row r="590" spans="6:31" x14ac:dyDescent="0.25">
      <c r="F590" s="11">
        <v>588</v>
      </c>
      <c r="G590" s="24">
        <f>INDEX(Random!$F$2:$F$10001, ($F590-1)*10+G$2)</f>
        <v>-0.80299617274820079</v>
      </c>
      <c r="H590" s="24">
        <f>INDEX(Random!$F$2:$F$10001, ($F590-1)*10+H$2)</f>
        <v>0.3175636621122272</v>
      </c>
      <c r="I590" s="24">
        <f>INDEX(Random!$F$2:$F$10001, ($F590-1)*10+I$2)</f>
        <v>0.47280704236497378</v>
      </c>
      <c r="J590" s="24">
        <f>INDEX(Random!$F$2:$F$10001, ($F590-1)*10+J$2)</f>
        <v>-0.37437873394530335</v>
      </c>
      <c r="K590" s="24">
        <f>INDEX(Random!$F$2:$F$10001, ($F590-1)*10+K$2)</f>
        <v>1.2377495244087355</v>
      </c>
      <c r="L590" s="42">
        <f>INDEX(Random!$F$2:$F$10001, ($F590-1)*10+L$2)</f>
        <v>-0.40408243604847027</v>
      </c>
      <c r="M590" s="24">
        <f>INDEX(Random!$F$2:$F$10001, ($F590-1)*10+M$2)</f>
        <v>0.31602536824605615</v>
      </c>
      <c r="N590" s="24">
        <f>INDEX(Random!$F$2:$F$10001, ($F590-1)*10+N$2)</f>
        <v>2.0510373784848036E-2</v>
      </c>
      <c r="O590" s="24">
        <f>INDEX(Random!$F$2:$F$10001, ($F590-1)*10+O$2)</f>
        <v>-0.13173518949538582</v>
      </c>
      <c r="P590" s="24">
        <f>INDEX(Random!$F$2:$F$10001, ($F590-1)*10+P$2)</f>
        <v>1.632986876303864</v>
      </c>
      <c r="R590" s="11">
        <v>588</v>
      </c>
      <c r="S590" s="25">
        <v>100</v>
      </c>
      <c r="T590" s="25">
        <v>97.385212385928753</v>
      </c>
      <c r="U590" s="25">
        <v>98.471117773219703</v>
      </c>
      <c r="V590" s="25">
        <v>100.08894242238216</v>
      </c>
      <c r="W590" s="25">
        <v>98.883231127132078</v>
      </c>
      <c r="X590" s="25">
        <v>103.11991677565506</v>
      </c>
      <c r="Y590" s="25">
        <v>101.77624372310653</v>
      </c>
      <c r="Z590" s="25">
        <v>102.90580216823592</v>
      </c>
      <c r="AA590" s="25">
        <v>103.02168155127654</v>
      </c>
      <c r="AB590" s="25">
        <v>102.61236417396081</v>
      </c>
      <c r="AC590" s="25">
        <v>108.43685032900208</v>
      </c>
      <c r="AD590" s="36">
        <f t="shared" si="19"/>
        <v>101.67013624298997</v>
      </c>
      <c r="AE590" s="26">
        <f t="shared" si="20"/>
        <v>0.67013624298996888</v>
      </c>
    </row>
    <row r="591" spans="6:31" x14ac:dyDescent="0.25">
      <c r="F591" s="11">
        <v>589</v>
      </c>
      <c r="G591" s="24">
        <f>INDEX(Random!$F$2:$F$10001, ($F591-1)*10+G$2)</f>
        <v>0.81649464947577532</v>
      </c>
      <c r="H591" s="24">
        <f>INDEX(Random!$F$2:$F$10001, ($F591-1)*10+H$2)</f>
        <v>0.40908420284023028</v>
      </c>
      <c r="I591" s="24">
        <f>INDEX(Random!$F$2:$F$10001, ($F591-1)*10+I$2)</f>
        <v>-1.5947611803905386</v>
      </c>
      <c r="J591" s="24">
        <f>INDEX(Random!$F$2:$F$10001, ($F591-1)*10+J$2)</f>
        <v>-0.29402924089781046</v>
      </c>
      <c r="K591" s="24">
        <f>INDEX(Random!$F$2:$F$10001, ($F591-1)*10+K$2)</f>
        <v>0.90431676032266317</v>
      </c>
      <c r="L591" s="42">
        <f>INDEX(Random!$F$2:$F$10001, ($F591-1)*10+L$2)</f>
        <v>0.17961207840491072</v>
      </c>
      <c r="M591" s="24">
        <f>INDEX(Random!$F$2:$F$10001, ($F591-1)*10+M$2)</f>
        <v>1.0094740729594578</v>
      </c>
      <c r="N591" s="24">
        <f>INDEX(Random!$F$2:$F$10001, ($F591-1)*10+N$2)</f>
        <v>0.48680997574329893</v>
      </c>
      <c r="O591" s="24">
        <f>INDEX(Random!$F$2:$F$10001, ($F591-1)*10+O$2)</f>
        <v>0.50075179691121829</v>
      </c>
      <c r="P591" s="24">
        <f>INDEX(Random!$F$2:$F$10001, ($F591-1)*10+P$2)</f>
        <v>-0.36247884628187349</v>
      </c>
      <c r="R591" s="11">
        <v>589</v>
      </c>
      <c r="S591" s="25">
        <v>100</v>
      </c>
      <c r="T591" s="25">
        <v>102.82142534730951</v>
      </c>
      <c r="U591" s="25">
        <v>104.28758782506367</v>
      </c>
      <c r="V591" s="25">
        <v>98.899079802526117</v>
      </c>
      <c r="W591" s="25">
        <v>97.971379854098345</v>
      </c>
      <c r="X591" s="25">
        <v>101.03273769875602</v>
      </c>
      <c r="Y591" s="25">
        <v>101.68771224502014</v>
      </c>
      <c r="Z591" s="25">
        <v>105.23571742564995</v>
      </c>
      <c r="AA591" s="25">
        <v>107.01493079887926</v>
      </c>
      <c r="AB591" s="25">
        <v>108.87512581570543</v>
      </c>
      <c r="AC591" s="25">
        <v>107.60651354058963</v>
      </c>
      <c r="AD591" s="36">
        <f t="shared" si="19"/>
        <v>103.54322103535981</v>
      </c>
      <c r="AE591" s="26">
        <f t="shared" si="20"/>
        <v>2.5432210353598066</v>
      </c>
    </row>
    <row r="592" spans="6:31" x14ac:dyDescent="0.25">
      <c r="F592" s="11">
        <v>590</v>
      </c>
      <c r="G592" s="24">
        <f>INDEX(Random!$F$2:$F$10001, ($F592-1)*10+G$2)</f>
        <v>-2.1918788803016929</v>
      </c>
      <c r="H592" s="24">
        <f>INDEX(Random!$F$2:$F$10001, ($F592-1)*10+H$2)</f>
        <v>-0.97536115725039785</v>
      </c>
      <c r="I592" s="24">
        <f>INDEX(Random!$F$2:$F$10001, ($F592-1)*10+I$2)</f>
        <v>0.76746298015679171</v>
      </c>
      <c r="J592" s="24">
        <f>INDEX(Random!$F$2:$F$10001, ($F592-1)*10+J$2)</f>
        <v>0.38164242831985085</v>
      </c>
      <c r="K592" s="24">
        <f>INDEX(Random!$F$2:$F$10001, ($F592-1)*10+K$2)</f>
        <v>-0.40723198247509812</v>
      </c>
      <c r="L592" s="42">
        <f>INDEX(Random!$F$2:$F$10001, ($F592-1)*10+L$2)</f>
        <v>0.71507432407992522</v>
      </c>
      <c r="M592" s="24">
        <f>INDEX(Random!$F$2:$F$10001, ($F592-1)*10+M$2)</f>
        <v>-0.90839038748332435</v>
      </c>
      <c r="N592" s="24">
        <f>INDEX(Random!$F$2:$F$10001, ($F592-1)*10+N$2)</f>
        <v>-0.23884306925822116</v>
      </c>
      <c r="O592" s="24">
        <f>INDEX(Random!$F$2:$F$10001, ($F592-1)*10+O$2)</f>
        <v>-0.31648716391911919</v>
      </c>
      <c r="P592" s="24">
        <f>INDEX(Random!$F$2:$F$10001, ($F592-1)*10+P$2)</f>
        <v>-1.843486217086467</v>
      </c>
      <c r="R592" s="11">
        <v>590</v>
      </c>
      <c r="S592" s="25">
        <v>100</v>
      </c>
      <c r="T592" s="25">
        <v>92.952613716260075</v>
      </c>
      <c r="U592" s="25">
        <v>90.000274975840057</v>
      </c>
      <c r="V592" s="25">
        <v>92.387502624671782</v>
      </c>
      <c r="W592" s="25">
        <v>93.61867592679728</v>
      </c>
      <c r="X592" s="25">
        <v>92.389045532955222</v>
      </c>
      <c r="Y592" s="25">
        <v>94.673131603293882</v>
      </c>
      <c r="Z592" s="25">
        <v>91.872284340510305</v>
      </c>
      <c r="AA592" s="25">
        <v>91.179114102166821</v>
      </c>
      <c r="AB592" s="25">
        <v>90.255817649653309</v>
      </c>
      <c r="AC592" s="25">
        <v>84.881243914214963</v>
      </c>
      <c r="AD592" s="36">
        <f t="shared" si="19"/>
        <v>91.420970438636374</v>
      </c>
      <c r="AE592" s="26">
        <f t="shared" si="20"/>
        <v>0</v>
      </c>
    </row>
    <row r="593" spans="6:31" x14ac:dyDescent="0.25">
      <c r="F593" s="11">
        <v>591</v>
      </c>
      <c r="G593" s="24">
        <f>INDEX(Random!$F$2:$F$10001, ($F593-1)*10+G$2)</f>
        <v>-1.8026753419048718</v>
      </c>
      <c r="H593" s="24">
        <f>INDEX(Random!$F$2:$F$10001, ($F593-1)*10+H$2)</f>
        <v>-0.76808292865756311</v>
      </c>
      <c r="I593" s="24">
        <f>INDEX(Random!$F$2:$F$10001, ($F593-1)*10+I$2)</f>
        <v>-9.9493909598329655E-2</v>
      </c>
      <c r="J593" s="24">
        <f>INDEX(Random!$F$2:$F$10001, ($F593-1)*10+J$2)</f>
        <v>0.43453396179537357</v>
      </c>
      <c r="K593" s="24">
        <f>INDEX(Random!$F$2:$F$10001, ($F593-1)*10+K$2)</f>
        <v>-0.1923947750874356</v>
      </c>
      <c r="L593" s="42">
        <f>INDEX(Random!$F$2:$F$10001, ($F593-1)*10+L$2)</f>
        <v>-0.77626657499137286</v>
      </c>
      <c r="M593" s="24">
        <f>INDEX(Random!$F$2:$F$10001, ($F593-1)*10+M$2)</f>
        <v>-1.9647651710401653E-2</v>
      </c>
      <c r="N593" s="24">
        <f>INDEX(Random!$F$2:$F$10001, ($F593-1)*10+N$2)</f>
        <v>-0.98315266939182322</v>
      </c>
      <c r="O593" s="24">
        <f>INDEX(Random!$F$2:$F$10001, ($F593-1)*10+O$2)</f>
        <v>1.2001131411686299</v>
      </c>
      <c r="P593" s="24">
        <f>INDEX(Random!$F$2:$F$10001, ($F593-1)*10+P$2)</f>
        <v>8.1283662722931443E-2</v>
      </c>
      <c r="R593" s="11">
        <v>591</v>
      </c>
      <c r="S593" s="25">
        <v>100</v>
      </c>
      <c r="T593" s="25">
        <v>94.173998296182134</v>
      </c>
      <c r="U593" s="25">
        <v>91.819007749460425</v>
      </c>
      <c r="V593" s="25">
        <v>91.553152485966635</v>
      </c>
      <c r="W593" s="25">
        <v>92.93793616096022</v>
      </c>
      <c r="X593" s="25">
        <v>92.380535374087486</v>
      </c>
      <c r="Y593" s="25">
        <v>90.045673764673126</v>
      </c>
      <c r="Z593" s="25">
        <v>90.025730652123727</v>
      </c>
      <c r="AA593" s="25">
        <v>87.143578207417079</v>
      </c>
      <c r="AB593" s="25">
        <v>90.76262673611896</v>
      </c>
      <c r="AC593" s="25">
        <v>91.050239626645322</v>
      </c>
      <c r="AD593" s="36">
        <f t="shared" si="19"/>
        <v>91.189247905363501</v>
      </c>
      <c r="AE593" s="26">
        <f t="shared" si="20"/>
        <v>0</v>
      </c>
    </row>
    <row r="594" spans="6:31" x14ac:dyDescent="0.25">
      <c r="F594" s="11">
        <v>592</v>
      </c>
      <c r="G594" s="24">
        <f>INDEX(Random!$F$2:$F$10001, ($F594-1)*10+G$2)</f>
        <v>-1.3697637401324694</v>
      </c>
      <c r="H594" s="24">
        <f>INDEX(Random!$F$2:$F$10001, ($F594-1)*10+H$2)</f>
        <v>-0.26887823188263194</v>
      </c>
      <c r="I594" s="24">
        <f>INDEX(Random!$F$2:$F$10001, ($F594-1)*10+I$2)</f>
        <v>-0.41658702594288549</v>
      </c>
      <c r="J594" s="24">
        <f>INDEX(Random!$F$2:$F$10001, ($F594-1)*10+J$2)</f>
        <v>-0.63452845498951083</v>
      </c>
      <c r="K594" s="24">
        <f>INDEX(Random!$F$2:$F$10001, ($F594-1)*10+K$2)</f>
        <v>1.2889269055012145</v>
      </c>
      <c r="L594" s="42">
        <f>INDEX(Random!$F$2:$F$10001, ($F594-1)*10+L$2)</f>
        <v>-1.3714759562534278</v>
      </c>
      <c r="M594" s="24">
        <f>INDEX(Random!$F$2:$F$10001, ($F594-1)*10+M$2)</f>
        <v>1.2322718332040317E-2</v>
      </c>
      <c r="N594" s="24">
        <f>INDEX(Random!$F$2:$F$10001, ($F594-1)*10+N$2)</f>
        <v>0.83022579746859815</v>
      </c>
      <c r="O594" s="24">
        <f>INDEX(Random!$F$2:$F$10001, ($F594-1)*10+O$2)</f>
        <v>-1.5212358147712788</v>
      </c>
      <c r="P594" s="24">
        <f>INDEX(Random!$F$2:$F$10001, ($F594-1)*10+P$2)</f>
        <v>-0.88792992510039492</v>
      </c>
      <c r="R594" s="11">
        <v>592</v>
      </c>
      <c r="S594" s="25">
        <v>100</v>
      </c>
      <c r="T594" s="25">
        <v>95.551408681202318</v>
      </c>
      <c r="U594" s="25">
        <v>94.734994628583891</v>
      </c>
      <c r="V594" s="25">
        <v>93.461371300449272</v>
      </c>
      <c r="W594" s="25">
        <v>91.53331261986142</v>
      </c>
      <c r="X594" s="25">
        <v>95.619081847246989</v>
      </c>
      <c r="Y594" s="25">
        <v>91.360132757992147</v>
      </c>
      <c r="Z594" s="25">
        <v>91.437896546512306</v>
      </c>
      <c r="AA594" s="25">
        <v>94.0610590138823</v>
      </c>
      <c r="AB594" s="25">
        <v>89.421203976130244</v>
      </c>
      <c r="AC594" s="25">
        <v>86.835303377860782</v>
      </c>
      <c r="AD594" s="36">
        <f t="shared" si="19"/>
        <v>92.401576474972174</v>
      </c>
      <c r="AE594" s="26">
        <f t="shared" si="20"/>
        <v>0</v>
      </c>
    </row>
    <row r="595" spans="6:31" x14ac:dyDescent="0.25">
      <c r="F595" s="11">
        <v>593</v>
      </c>
      <c r="G595" s="24">
        <f>INDEX(Random!$F$2:$F$10001, ($F595-1)*10+G$2)</f>
        <v>0.35336145143123271</v>
      </c>
      <c r="H595" s="24">
        <f>INDEX(Random!$F$2:$F$10001, ($F595-1)*10+H$2)</f>
        <v>-0.51532411297520553</v>
      </c>
      <c r="I595" s="24">
        <f>INDEX(Random!$F$2:$F$10001, ($F595-1)*10+I$2)</f>
        <v>2.5416035950914533</v>
      </c>
      <c r="J595" s="24">
        <f>INDEX(Random!$F$2:$F$10001, ($F595-1)*10+J$2)</f>
        <v>0.45715936779559774</v>
      </c>
      <c r="K595" s="24">
        <f>INDEX(Random!$F$2:$F$10001, ($F595-1)*10+K$2)</f>
        <v>1.2818490635086144</v>
      </c>
      <c r="L595" s="42">
        <f>INDEX(Random!$F$2:$F$10001, ($F595-1)*10+L$2)</f>
        <v>-0.20253971808987492</v>
      </c>
      <c r="M595" s="24">
        <f>INDEX(Random!$F$2:$F$10001, ($F595-1)*10+M$2)</f>
        <v>0.32393612026234703</v>
      </c>
      <c r="N595" s="24">
        <f>INDEX(Random!$F$2:$F$10001, ($F595-1)*10+N$2)</f>
        <v>-0.68936215729888051</v>
      </c>
      <c r="O595" s="24">
        <f>INDEX(Random!$F$2:$F$10001, ($F595-1)*10+O$2)</f>
        <v>0.72269215452565616</v>
      </c>
      <c r="P595" s="24">
        <f>INDEX(Random!$F$2:$F$10001, ($F595-1)*10+P$2)</f>
        <v>-6.0576176668041277E-2</v>
      </c>
      <c r="R595" s="11">
        <v>593</v>
      </c>
      <c r="S595" s="25">
        <v>100</v>
      </c>
      <c r="T595" s="25">
        <v>101.23654308776983</v>
      </c>
      <c r="U595" s="25">
        <v>99.545297634111321</v>
      </c>
      <c r="V595" s="25">
        <v>108.45097953100593</v>
      </c>
      <c r="W595" s="25">
        <v>110.17492838032007</v>
      </c>
      <c r="X595" s="25">
        <v>115.06548318635141</v>
      </c>
      <c r="Y595" s="25">
        <v>114.33645903819463</v>
      </c>
      <c r="Z595" s="25">
        <v>115.63609458879164</v>
      </c>
      <c r="AA595" s="25">
        <v>113.04248649824613</v>
      </c>
      <c r="AB595" s="25">
        <v>115.86677810715771</v>
      </c>
      <c r="AC595" s="25">
        <v>115.6822004140401</v>
      </c>
      <c r="AD595" s="36">
        <f t="shared" si="19"/>
        <v>110.90372504659888</v>
      </c>
      <c r="AE595" s="26">
        <f t="shared" si="20"/>
        <v>9.9037250465988791</v>
      </c>
    </row>
    <row r="596" spans="6:31" x14ac:dyDescent="0.25">
      <c r="F596" s="11">
        <v>594</v>
      </c>
      <c r="G596" s="24">
        <f>INDEX(Random!$F$2:$F$10001, ($F596-1)*10+G$2)</f>
        <v>0.45883875187050271</v>
      </c>
      <c r="H596" s="24">
        <f>INDEX(Random!$F$2:$F$10001, ($F596-1)*10+H$2)</f>
        <v>-2.0451385049859132</v>
      </c>
      <c r="I596" s="24">
        <f>INDEX(Random!$F$2:$F$10001, ($F596-1)*10+I$2)</f>
        <v>0.59149272817279941</v>
      </c>
      <c r="J596" s="24">
        <f>INDEX(Random!$F$2:$F$10001, ($F596-1)*10+J$2)</f>
        <v>-0.41418595372406308</v>
      </c>
      <c r="K596" s="24">
        <f>INDEX(Random!$F$2:$F$10001, ($F596-1)*10+K$2)</f>
        <v>0.46560325911610884</v>
      </c>
      <c r="L596" s="42">
        <f>INDEX(Random!$F$2:$F$10001, ($F596-1)*10+L$2)</f>
        <v>-1.3496238031244041</v>
      </c>
      <c r="M596" s="24">
        <f>INDEX(Random!$F$2:$F$10001, ($F596-1)*10+M$2)</f>
        <v>-0.57555735407286523</v>
      </c>
      <c r="N596" s="24">
        <f>INDEX(Random!$F$2:$F$10001, ($F596-1)*10+N$2)</f>
        <v>-2.0514684140731432E-2</v>
      </c>
      <c r="O596" s="24">
        <f>INDEX(Random!$F$2:$F$10001, ($F596-1)*10+O$2)</f>
        <v>-7.6798034189771533E-2</v>
      </c>
      <c r="P596" s="24">
        <f>INDEX(Random!$F$2:$F$10001, ($F596-1)*10+P$2)</f>
        <v>-1.9365335797212979</v>
      </c>
      <c r="R596" s="11">
        <v>594</v>
      </c>
      <c r="S596" s="25">
        <v>100</v>
      </c>
      <c r="T596" s="25">
        <v>101.59533366408095</v>
      </c>
      <c r="U596" s="25">
        <v>94.90145854471541</v>
      </c>
      <c r="V596" s="25">
        <v>96.845395294001861</v>
      </c>
      <c r="W596" s="25">
        <v>95.55109444552582</v>
      </c>
      <c r="X596" s="25">
        <v>97.097481021553165</v>
      </c>
      <c r="Y596" s="25">
        <v>92.840704930431372</v>
      </c>
      <c r="Z596" s="25">
        <v>91.105474321741426</v>
      </c>
      <c r="AA596" s="25">
        <v>91.082647660139472</v>
      </c>
      <c r="AB596" s="25">
        <v>90.888086047462963</v>
      </c>
      <c r="AC596" s="25">
        <v>85.209515778041037</v>
      </c>
      <c r="AD596" s="36">
        <f t="shared" si="19"/>
        <v>93.711719170769342</v>
      </c>
      <c r="AE596" s="26">
        <f t="shared" si="20"/>
        <v>0</v>
      </c>
    </row>
    <row r="597" spans="6:31" x14ac:dyDescent="0.25">
      <c r="F597" s="11">
        <v>595</v>
      </c>
      <c r="G597" s="24">
        <f>INDEX(Random!$F$2:$F$10001, ($F597-1)*10+G$2)</f>
        <v>-0.22256457602484225</v>
      </c>
      <c r="H597" s="24">
        <f>INDEX(Random!$F$2:$F$10001, ($F597-1)*10+H$2)</f>
        <v>0.30756335449002153</v>
      </c>
      <c r="I597" s="24">
        <f>INDEX(Random!$F$2:$F$10001, ($F597-1)*10+I$2)</f>
        <v>-0.57038057400516629</v>
      </c>
      <c r="J597" s="24">
        <f>INDEX(Random!$F$2:$F$10001, ($F597-1)*10+J$2)</f>
        <v>-1.3327625704271266</v>
      </c>
      <c r="K597" s="24">
        <f>INDEX(Random!$F$2:$F$10001, ($F597-1)*10+K$2)</f>
        <v>-0.31285587540196053</v>
      </c>
      <c r="L597" s="42">
        <f>INDEX(Random!$F$2:$F$10001, ($F597-1)*10+L$2)</f>
        <v>0.21149885575578123</v>
      </c>
      <c r="M597" s="24">
        <f>INDEX(Random!$F$2:$F$10001, ($F597-1)*10+M$2)</f>
        <v>-0.69379733389171938</v>
      </c>
      <c r="N597" s="24">
        <f>INDEX(Random!$F$2:$F$10001, ($F597-1)*10+N$2)</f>
        <v>5.4453325972834185E-2</v>
      </c>
      <c r="O597" s="24">
        <f>INDEX(Random!$F$2:$F$10001, ($F597-1)*10+O$2)</f>
        <v>0.27504587158991595</v>
      </c>
      <c r="P597" s="24">
        <f>INDEX(Random!$F$2:$F$10001, ($F597-1)*10+P$2)</f>
        <v>-1.167532882037791</v>
      </c>
      <c r="R597" s="11">
        <v>595</v>
      </c>
      <c r="S597" s="25">
        <v>100</v>
      </c>
      <c r="T597" s="25">
        <v>99.299709261578187</v>
      </c>
      <c r="U597" s="25">
        <v>100.37328956645175</v>
      </c>
      <c r="V597" s="25">
        <v>98.514375888974186</v>
      </c>
      <c r="W597" s="25">
        <v>94.248769454756328</v>
      </c>
      <c r="X597" s="25">
        <v>93.305752788346922</v>
      </c>
      <c r="Y597" s="25">
        <v>94.011127438662442</v>
      </c>
      <c r="Z597" s="25">
        <v>91.8888764439846</v>
      </c>
      <c r="AA597" s="25">
        <v>92.097141174632611</v>
      </c>
      <c r="AB597" s="25">
        <v>92.991372619462894</v>
      </c>
      <c r="AC597" s="25">
        <v>89.459318313790391</v>
      </c>
      <c r="AD597" s="36">
        <f t="shared" si="19"/>
        <v>94.618973295064023</v>
      </c>
      <c r="AE597" s="26">
        <f t="shared" si="20"/>
        <v>0</v>
      </c>
    </row>
    <row r="598" spans="6:31" x14ac:dyDescent="0.25">
      <c r="F598" s="11">
        <v>596</v>
      </c>
      <c r="G598" s="24">
        <f>INDEX(Random!$F$2:$F$10001, ($F598-1)*10+G$2)</f>
        <v>0.88360533818099163</v>
      </c>
      <c r="H598" s="24">
        <f>INDEX(Random!$F$2:$F$10001, ($F598-1)*10+H$2)</f>
        <v>-1.2499495170614052</v>
      </c>
      <c r="I598" s="24">
        <f>INDEX(Random!$F$2:$F$10001, ($F598-1)*10+I$2)</f>
        <v>-0.62700815750310435</v>
      </c>
      <c r="J598" s="24">
        <f>INDEX(Random!$F$2:$F$10001, ($F598-1)*10+J$2)</f>
        <v>0.24534667056906242</v>
      </c>
      <c r="K598" s="24">
        <f>INDEX(Random!$F$2:$F$10001, ($F598-1)*10+K$2)</f>
        <v>-0.67738447556480075</v>
      </c>
      <c r="L598" s="42">
        <f>INDEX(Random!$F$2:$F$10001, ($F598-1)*10+L$2)</f>
        <v>-0.27919872498698362</v>
      </c>
      <c r="M598" s="24">
        <f>INDEX(Random!$F$2:$F$10001, ($F598-1)*10+M$2)</f>
        <v>1.3932664196858109</v>
      </c>
      <c r="N598" s="24">
        <f>INDEX(Random!$F$2:$F$10001, ($F598-1)*10+N$2)</f>
        <v>1.2737438017218168</v>
      </c>
      <c r="O598" s="24">
        <f>INDEX(Random!$F$2:$F$10001, ($F598-1)*10+O$2)</f>
        <v>-0.18830506875443984</v>
      </c>
      <c r="P598" s="24">
        <f>INDEX(Random!$F$2:$F$10001, ($F598-1)*10+P$2)</f>
        <v>0.15519131787409648</v>
      </c>
      <c r="R598" s="11">
        <v>596</v>
      </c>
      <c r="S598" s="25">
        <v>100</v>
      </c>
      <c r="T598" s="25">
        <v>103.05313304312411</v>
      </c>
      <c r="U598" s="25">
        <v>98.865231888943029</v>
      </c>
      <c r="V598" s="25">
        <v>96.850120664391852</v>
      </c>
      <c r="W598" s="25">
        <v>97.693137225857015</v>
      </c>
      <c r="X598" s="25">
        <v>95.540347696253903</v>
      </c>
      <c r="Y598" s="25">
        <v>94.691244169382657</v>
      </c>
      <c r="Z598" s="25">
        <v>99.264758988204335</v>
      </c>
      <c r="AA598" s="25">
        <v>103.64284225064534</v>
      </c>
      <c r="AB598" s="25">
        <v>103.03537084769582</v>
      </c>
      <c r="AC598" s="25">
        <v>103.61841972675742</v>
      </c>
      <c r="AD598" s="36">
        <f t="shared" si="19"/>
        <v>99.625460650125547</v>
      </c>
      <c r="AE598" s="26">
        <f t="shared" si="20"/>
        <v>0</v>
      </c>
    </row>
    <row r="599" spans="6:31" x14ac:dyDescent="0.25">
      <c r="F599" s="11">
        <v>597</v>
      </c>
      <c r="G599" s="24">
        <f>INDEX(Random!$F$2:$F$10001, ($F599-1)*10+G$2)</f>
        <v>-1.1784387966985237</v>
      </c>
      <c r="H599" s="24">
        <f>INDEX(Random!$F$2:$F$10001, ($F599-1)*10+H$2)</f>
        <v>-0.66044699895484771</v>
      </c>
      <c r="I599" s="24">
        <f>INDEX(Random!$F$2:$F$10001, ($F599-1)*10+I$2)</f>
        <v>-0.94039419290708415</v>
      </c>
      <c r="J599" s="24">
        <f>INDEX(Random!$F$2:$F$10001, ($F599-1)*10+J$2)</f>
        <v>-0.27885463913788999</v>
      </c>
      <c r="K599" s="24">
        <f>INDEX(Random!$F$2:$F$10001, ($F599-1)*10+K$2)</f>
        <v>-0.54923511668894298</v>
      </c>
      <c r="L599" s="42">
        <f>INDEX(Random!$F$2:$F$10001, ($F599-1)*10+L$2)</f>
        <v>-0.72586427942964427</v>
      </c>
      <c r="M599" s="24">
        <f>INDEX(Random!$F$2:$F$10001, ($F599-1)*10+M$2)</f>
        <v>7.742433522077205E-2</v>
      </c>
      <c r="N599" s="24">
        <f>INDEX(Random!$F$2:$F$10001, ($F599-1)*10+N$2)</f>
        <v>3.0034223541688925</v>
      </c>
      <c r="O599" s="24">
        <f>INDEX(Random!$F$2:$F$10001, ($F599-1)*10+O$2)</f>
        <v>0.16987552707321965</v>
      </c>
      <c r="P599" s="24">
        <f>INDEX(Random!$F$2:$F$10001, ($F599-1)*10+P$2)</f>
        <v>-0.89580232442392838</v>
      </c>
      <c r="R599" s="11">
        <v>597</v>
      </c>
      <c r="S599" s="25">
        <v>100</v>
      </c>
      <c r="T599" s="25">
        <v>96.166556061305286</v>
      </c>
      <c r="U599" s="25">
        <v>94.100850175477518</v>
      </c>
      <c r="V599" s="25">
        <v>91.218962830906534</v>
      </c>
      <c r="W599" s="25">
        <v>90.409308507240411</v>
      </c>
      <c r="X599" s="25">
        <v>88.797884495165121</v>
      </c>
      <c r="Y599" s="25">
        <v>86.700018606389975</v>
      </c>
      <c r="Z599" s="25">
        <v>86.963499926078356</v>
      </c>
      <c r="AA599" s="25">
        <v>96.222559631115445</v>
      </c>
      <c r="AB599" s="25">
        <v>96.814728455351698</v>
      </c>
      <c r="AC599" s="25">
        <v>93.990199180371562</v>
      </c>
      <c r="AD599" s="36">
        <f t="shared" si="19"/>
        <v>92.138456786940196</v>
      </c>
      <c r="AE599" s="26">
        <f t="shared" si="20"/>
        <v>0</v>
      </c>
    </row>
    <row r="600" spans="6:31" x14ac:dyDescent="0.25">
      <c r="F600" s="11">
        <v>598</v>
      </c>
      <c r="G600" s="24">
        <f>INDEX(Random!$F$2:$F$10001, ($F600-1)*10+G$2)</f>
        <v>0.78546575167139565</v>
      </c>
      <c r="H600" s="24">
        <f>INDEX(Random!$F$2:$F$10001, ($F600-1)*10+H$2)</f>
        <v>-1.2454173776281405</v>
      </c>
      <c r="I600" s="24">
        <f>INDEX(Random!$F$2:$F$10001, ($F600-1)*10+I$2)</f>
        <v>-0.4140510954921594</v>
      </c>
      <c r="J600" s="24">
        <f>INDEX(Random!$F$2:$F$10001, ($F600-1)*10+J$2)</f>
        <v>-1.5312360242740257</v>
      </c>
      <c r="K600" s="24">
        <f>INDEX(Random!$F$2:$F$10001, ($F600-1)*10+K$2)</f>
        <v>-1.2841747084598638</v>
      </c>
      <c r="L600" s="42">
        <f>INDEX(Random!$F$2:$F$10001, ($F600-1)*10+L$2)</f>
        <v>1.3749741891278386</v>
      </c>
      <c r="M600" s="24">
        <f>INDEX(Random!$F$2:$F$10001, ($F600-1)*10+M$2)</f>
        <v>0.6275787043885076</v>
      </c>
      <c r="N600" s="24">
        <f>INDEX(Random!$F$2:$F$10001, ($F600-1)*10+N$2)</f>
        <v>-0.18162029172974145</v>
      </c>
      <c r="O600" s="24">
        <f>INDEX(Random!$F$2:$F$10001, ($F600-1)*10+O$2)</f>
        <v>-1.2308729683368382</v>
      </c>
      <c r="P600" s="24">
        <f>INDEX(Random!$F$2:$F$10001, ($F600-1)*10+P$2)</f>
        <v>-5.4461923760691054E-2</v>
      </c>
      <c r="R600" s="11">
        <v>598</v>
      </c>
      <c r="S600" s="25">
        <v>100</v>
      </c>
      <c r="T600" s="25">
        <v>102.71447055326554</v>
      </c>
      <c r="U600" s="25">
        <v>98.555312565626821</v>
      </c>
      <c r="V600" s="25">
        <v>97.238599177940685</v>
      </c>
      <c r="W600" s="25">
        <v>92.411000623193786</v>
      </c>
      <c r="X600" s="25">
        <v>88.553863746543385</v>
      </c>
      <c r="Y600" s="25">
        <v>92.774009738347175</v>
      </c>
      <c r="Z600" s="25">
        <v>94.789027866228125</v>
      </c>
      <c r="AA600" s="25">
        <v>94.254581288172986</v>
      </c>
      <c r="AB600" s="25">
        <v>90.482114247154328</v>
      </c>
      <c r="AC600" s="25">
        <v>90.35650299925652</v>
      </c>
      <c r="AD600" s="36">
        <f t="shared" si="19"/>
        <v>94.212948280572931</v>
      </c>
      <c r="AE600" s="26">
        <f t="shared" si="20"/>
        <v>0</v>
      </c>
    </row>
    <row r="601" spans="6:31" x14ac:dyDescent="0.25">
      <c r="F601" s="11">
        <v>599</v>
      </c>
      <c r="G601" s="24">
        <f>INDEX(Random!$F$2:$F$10001, ($F601-1)*10+G$2)</f>
        <v>-0.75111142144506593</v>
      </c>
      <c r="H601" s="24">
        <f>INDEX(Random!$F$2:$F$10001, ($F601-1)*10+H$2)</f>
        <v>-0.30598907465397673</v>
      </c>
      <c r="I601" s="24">
        <f>INDEX(Random!$F$2:$F$10001, ($F601-1)*10+I$2)</f>
        <v>0.35495923340476004</v>
      </c>
      <c r="J601" s="24">
        <f>INDEX(Random!$F$2:$F$10001, ($F601-1)*10+J$2)</f>
        <v>-0.83525583347101506</v>
      </c>
      <c r="K601" s="24">
        <f>INDEX(Random!$F$2:$F$10001, ($F601-1)*10+K$2)</f>
        <v>-0.11927342517119148</v>
      </c>
      <c r="L601" s="42">
        <f>INDEX(Random!$F$2:$F$10001, ($F601-1)*10+L$2)</f>
        <v>-1.6940019583396382</v>
      </c>
      <c r="M601" s="24">
        <f>INDEX(Random!$F$2:$F$10001, ($F601-1)*10+M$2)</f>
        <v>0.22434714224734159</v>
      </c>
      <c r="N601" s="24">
        <f>INDEX(Random!$F$2:$F$10001, ($F601-1)*10+N$2)</f>
        <v>1.081444748988055</v>
      </c>
      <c r="O601" s="24">
        <f>INDEX(Random!$F$2:$F$10001, ($F601-1)*10+O$2)</f>
        <v>-1.0624462709996219</v>
      </c>
      <c r="P601" s="24">
        <f>INDEX(Random!$F$2:$F$10001, ($F601-1)*10+P$2)</f>
        <v>0.92988106180039065</v>
      </c>
      <c r="R601" s="11">
        <v>599</v>
      </c>
      <c r="S601" s="25">
        <v>100</v>
      </c>
      <c r="T601" s="25">
        <v>97.554836255124926</v>
      </c>
      <c r="U601" s="25">
        <v>96.600986894281689</v>
      </c>
      <c r="V601" s="25">
        <v>97.800740842641233</v>
      </c>
      <c r="W601" s="25">
        <v>95.140459408613481</v>
      </c>
      <c r="X601" s="25">
        <v>94.802072179693099</v>
      </c>
      <c r="Y601" s="25">
        <v>89.60491868075168</v>
      </c>
      <c r="Z601" s="25">
        <v>90.321230756812028</v>
      </c>
      <c r="AA601" s="25">
        <v>93.698558597691388</v>
      </c>
      <c r="AB601" s="25">
        <v>90.457920407131539</v>
      </c>
      <c r="AC601" s="25">
        <v>93.364522999842904</v>
      </c>
      <c r="AD601" s="36">
        <f t="shared" si="19"/>
        <v>93.934624702258404</v>
      </c>
      <c r="AE601" s="26">
        <f t="shared" si="20"/>
        <v>0</v>
      </c>
    </row>
    <row r="602" spans="6:31" x14ac:dyDescent="0.25">
      <c r="F602" s="11">
        <v>600</v>
      </c>
      <c r="G602" s="24">
        <f>INDEX(Random!$F$2:$F$10001, ($F602-1)*10+G$2)</f>
        <v>1.0861221515442141</v>
      </c>
      <c r="H602" s="24">
        <f>INDEX(Random!$F$2:$F$10001, ($F602-1)*10+H$2)</f>
        <v>-0.80634296584106258</v>
      </c>
      <c r="I602" s="24">
        <f>INDEX(Random!$F$2:$F$10001, ($F602-1)*10+I$2)</f>
        <v>3.1082237032677629</v>
      </c>
      <c r="J602" s="24">
        <f>INDEX(Random!$F$2:$F$10001, ($F602-1)*10+J$2)</f>
        <v>0.18456586882864826</v>
      </c>
      <c r="K602" s="24">
        <f>INDEX(Random!$F$2:$F$10001, ($F602-1)*10+K$2)</f>
        <v>0.44517531518102987</v>
      </c>
      <c r="L602" s="42">
        <f>INDEX(Random!$F$2:$F$10001, ($F602-1)*10+L$2)</f>
        <v>-0.11989348008557839</v>
      </c>
      <c r="M602" s="24">
        <f>INDEX(Random!$F$2:$F$10001, ($F602-1)*10+M$2)</f>
        <v>-0.87939096094621394</v>
      </c>
      <c r="N602" s="24">
        <f>INDEX(Random!$F$2:$F$10001, ($F602-1)*10+N$2)</f>
        <v>1.4332349796435504</v>
      </c>
      <c r="O602" s="24">
        <f>INDEX(Random!$F$2:$F$10001, ($F602-1)*10+O$2)</f>
        <v>-0.11145500625669458</v>
      </c>
      <c r="P602" s="24">
        <f>INDEX(Random!$F$2:$F$10001, ($F602-1)*10+P$2)</f>
        <v>0.2744972499290585</v>
      </c>
      <c r="R602" s="11">
        <v>600</v>
      </c>
      <c r="S602" s="25">
        <v>100</v>
      </c>
      <c r="T602" s="25">
        <v>103.75551667091607</v>
      </c>
      <c r="U602" s="25">
        <v>101.03118839431588</v>
      </c>
      <c r="V602" s="25">
        <v>112.18168646212149</v>
      </c>
      <c r="W602" s="25">
        <v>112.92769932352576</v>
      </c>
      <c r="X602" s="25">
        <v>114.67670619958618</v>
      </c>
      <c r="Y602" s="25">
        <v>114.26645770858626</v>
      </c>
      <c r="Z602" s="25">
        <v>110.99386170782577</v>
      </c>
      <c r="AA602" s="25">
        <v>116.51086873151951</v>
      </c>
      <c r="AB602" s="25">
        <v>116.12692197716022</v>
      </c>
      <c r="AC602" s="25">
        <v>117.25231667903414</v>
      </c>
      <c r="AD602" s="36">
        <f t="shared" si="19"/>
        <v>111.97232238545912</v>
      </c>
      <c r="AE602" s="26">
        <f t="shared" si="20"/>
        <v>10.972322385459123</v>
      </c>
    </row>
    <row r="603" spans="6:31" x14ac:dyDescent="0.25">
      <c r="F603" s="11">
        <v>601</v>
      </c>
      <c r="G603" s="24">
        <f>INDEX(Random!$F$2:$F$10001, ($F603-1)*10+G$2)</f>
        <v>1.624766780581917</v>
      </c>
      <c r="H603" s="24">
        <f>INDEX(Random!$F$2:$F$10001, ($F603-1)*10+H$2)</f>
        <v>0.7889630977810852</v>
      </c>
      <c r="I603" s="24">
        <f>INDEX(Random!$F$2:$F$10001, ($F603-1)*10+I$2)</f>
        <v>2.7781802921026937E-2</v>
      </c>
      <c r="J603" s="24">
        <f>INDEX(Random!$F$2:$F$10001, ($F603-1)*10+J$2)</f>
        <v>-0.16396956023712278</v>
      </c>
      <c r="K603" s="24">
        <f>INDEX(Random!$F$2:$F$10001, ($F603-1)*10+K$2)</f>
        <v>1.9493263486052848</v>
      </c>
      <c r="L603" s="42">
        <f>INDEX(Random!$F$2:$F$10001, ($F603-1)*10+L$2)</f>
        <v>1.2792380630649047</v>
      </c>
      <c r="M603" s="24">
        <f>INDEX(Random!$F$2:$F$10001, ($F603-1)*10+M$2)</f>
        <v>-0.60639975635640897</v>
      </c>
      <c r="N603" s="24">
        <f>INDEX(Random!$F$2:$F$10001, ($F603-1)*10+N$2)</f>
        <v>0.61191643653468442</v>
      </c>
      <c r="O603" s="24">
        <f>INDEX(Random!$F$2:$F$10001, ($F603-1)*10+O$2)</f>
        <v>4.1409844205532648E-2</v>
      </c>
      <c r="P603" s="24">
        <f>INDEX(Random!$F$2:$F$10001, ($F603-1)*10+P$2)</f>
        <v>0.57013461330222193</v>
      </c>
      <c r="R603" s="11">
        <v>601</v>
      </c>
      <c r="S603" s="25">
        <v>100</v>
      </c>
      <c r="T603" s="25">
        <v>105.64707104865198</v>
      </c>
      <c r="U603" s="25">
        <v>108.5275597130527</v>
      </c>
      <c r="V603" s="25">
        <v>108.67627155073436</v>
      </c>
      <c r="W603" s="25">
        <v>108.12751996901653</v>
      </c>
      <c r="X603" s="25">
        <v>115.4839044037785</v>
      </c>
      <c r="Y603" s="25">
        <v>120.59955729903687</v>
      </c>
      <c r="Z603" s="25">
        <v>118.22313900944879</v>
      </c>
      <c r="AA603" s="25">
        <v>120.72746484146876</v>
      </c>
      <c r="AB603" s="25">
        <v>120.94816639820385</v>
      </c>
      <c r="AC603" s="25">
        <v>123.33724999940374</v>
      </c>
      <c r="AD603" s="36">
        <f t="shared" si="19"/>
        <v>115.02979042327959</v>
      </c>
      <c r="AE603" s="26">
        <f t="shared" si="20"/>
        <v>14.029790423279593</v>
      </c>
    </row>
    <row r="604" spans="6:31" x14ac:dyDescent="0.25">
      <c r="F604" s="11">
        <v>602</v>
      </c>
      <c r="G604" s="24">
        <f>INDEX(Random!$F$2:$F$10001, ($F604-1)*10+G$2)</f>
        <v>1.1897073018095117</v>
      </c>
      <c r="H604" s="24">
        <f>INDEX(Random!$F$2:$F$10001, ($F604-1)*10+H$2)</f>
        <v>-0.26320634658549524</v>
      </c>
      <c r="I604" s="24">
        <f>INDEX(Random!$F$2:$F$10001, ($F604-1)*10+I$2)</f>
        <v>0.72570202165650022</v>
      </c>
      <c r="J604" s="24">
        <f>INDEX(Random!$F$2:$F$10001, ($F604-1)*10+J$2)</f>
        <v>-1.4909871603751519</v>
      </c>
      <c r="K604" s="24">
        <f>INDEX(Random!$F$2:$F$10001, ($F604-1)*10+K$2)</f>
        <v>0.20194452701417323</v>
      </c>
      <c r="L604" s="42">
        <f>INDEX(Random!$F$2:$F$10001, ($F604-1)*10+L$2)</f>
        <v>-1.0660691510431972</v>
      </c>
      <c r="M604" s="24">
        <f>INDEX(Random!$F$2:$F$10001, ($F604-1)*10+M$2)</f>
        <v>-0.76086179204150994</v>
      </c>
      <c r="N604" s="24">
        <f>INDEX(Random!$F$2:$F$10001, ($F604-1)*10+N$2)</f>
        <v>-0.57059005879718705</v>
      </c>
      <c r="O604" s="24">
        <f>INDEX(Random!$F$2:$F$10001, ($F604-1)*10+O$2)</f>
        <v>0.42070575831041446</v>
      </c>
      <c r="P604" s="24">
        <f>INDEX(Random!$F$2:$F$10001, ($F604-1)*10+P$2)</f>
        <v>-0.25822504622717846</v>
      </c>
      <c r="R604" s="11">
        <v>602</v>
      </c>
      <c r="S604" s="25">
        <v>100</v>
      </c>
      <c r="T604" s="25">
        <v>104.11662676075825</v>
      </c>
      <c r="U604" s="25">
        <v>103.24666930200313</v>
      </c>
      <c r="V604" s="25">
        <v>105.83690303094629</v>
      </c>
      <c r="W604" s="25">
        <v>100.71830178681665</v>
      </c>
      <c r="X604" s="25">
        <v>101.44719879507464</v>
      </c>
      <c r="Y604" s="25">
        <v>97.926667510680829</v>
      </c>
      <c r="Z604" s="25">
        <v>95.500962648672385</v>
      </c>
      <c r="AA604" s="25">
        <v>93.731625890950909</v>
      </c>
      <c r="AB604" s="25">
        <v>95.10523879489449</v>
      </c>
      <c r="AC604" s="25">
        <v>94.326335467872397</v>
      </c>
      <c r="AD604" s="36">
        <f t="shared" si="19"/>
        <v>99.19565299886699</v>
      </c>
      <c r="AE604" s="26">
        <f t="shared" si="20"/>
        <v>0</v>
      </c>
    </row>
    <row r="605" spans="6:31" x14ac:dyDescent="0.25">
      <c r="F605" s="11">
        <v>603</v>
      </c>
      <c r="G605" s="24">
        <f>INDEX(Random!$F$2:$F$10001, ($F605-1)*10+G$2)</f>
        <v>-3.2358232012560245E-2</v>
      </c>
      <c r="H605" s="24">
        <f>INDEX(Random!$F$2:$F$10001, ($F605-1)*10+H$2)</f>
        <v>-6.2335858772437233E-2</v>
      </c>
      <c r="I605" s="24">
        <f>INDEX(Random!$F$2:$F$10001, ($F605-1)*10+I$2)</f>
        <v>1.0535696835452182</v>
      </c>
      <c r="J605" s="24">
        <f>INDEX(Random!$F$2:$F$10001, ($F605-1)*10+J$2)</f>
        <v>9.3751980741180602E-3</v>
      </c>
      <c r="K605" s="24">
        <f>INDEX(Random!$F$2:$F$10001, ($F605-1)*10+K$2)</f>
        <v>-1.7654123621688087</v>
      </c>
      <c r="L605" s="42">
        <f>INDEX(Random!$F$2:$F$10001, ($F605-1)*10+L$2)</f>
        <v>-0.3366354199864468</v>
      </c>
      <c r="M605" s="24">
        <f>INDEX(Random!$F$2:$F$10001, ($F605-1)*10+M$2)</f>
        <v>-0.90355070350665512</v>
      </c>
      <c r="N605" s="24">
        <f>INDEX(Random!$F$2:$F$10001, ($F605-1)*10+N$2)</f>
        <v>-0.72820320584796838</v>
      </c>
      <c r="O605" s="24">
        <f>INDEX(Random!$F$2:$F$10001, ($F605-1)*10+O$2)</f>
        <v>1.6465126294082022</v>
      </c>
      <c r="P605" s="24">
        <f>INDEX(Random!$F$2:$F$10001, ($F605-1)*10+P$2)</f>
        <v>0.51864051094598462</v>
      </c>
      <c r="R605" s="11">
        <v>603</v>
      </c>
      <c r="S605" s="25">
        <v>100</v>
      </c>
      <c r="T605" s="25">
        <v>99.935238169913802</v>
      </c>
      <c r="U605" s="25">
        <v>99.770150922366128</v>
      </c>
      <c r="V605" s="25">
        <v>103.40407290533854</v>
      </c>
      <c r="W605" s="25">
        <v>103.4818572222966</v>
      </c>
      <c r="X605" s="25">
        <v>97.574879103000526</v>
      </c>
      <c r="Y605" s="25">
        <v>96.521567309512321</v>
      </c>
      <c r="Z605" s="25">
        <v>93.681241044051234</v>
      </c>
      <c r="AA605" s="25">
        <v>91.460829602758082</v>
      </c>
      <c r="AB605" s="25">
        <v>96.696189985709495</v>
      </c>
      <c r="AC605" s="25">
        <v>98.436063205305445</v>
      </c>
      <c r="AD605" s="36">
        <f t="shared" si="19"/>
        <v>98.096208947025204</v>
      </c>
      <c r="AE605" s="26">
        <f t="shared" si="20"/>
        <v>0</v>
      </c>
    </row>
    <row r="606" spans="6:31" x14ac:dyDescent="0.25">
      <c r="F606" s="11">
        <v>604</v>
      </c>
      <c r="G606" s="24">
        <f>INDEX(Random!$F$2:$F$10001, ($F606-1)*10+G$2)</f>
        <v>1.1827845214513826</v>
      </c>
      <c r="H606" s="24">
        <f>INDEX(Random!$F$2:$F$10001, ($F606-1)*10+H$2)</f>
        <v>-0.17278358683590536</v>
      </c>
      <c r="I606" s="24">
        <f>INDEX(Random!$F$2:$F$10001, ($F606-1)*10+I$2)</f>
        <v>0.32984147855801987</v>
      </c>
      <c r="J606" s="24">
        <f>INDEX(Random!$F$2:$F$10001, ($F606-1)*10+J$2)</f>
        <v>-1.6429359397762453</v>
      </c>
      <c r="K606" s="24">
        <f>INDEX(Random!$F$2:$F$10001, ($F606-1)*10+K$2)</f>
        <v>-1.2149319509600547</v>
      </c>
      <c r="L606" s="42">
        <f>INDEX(Random!$F$2:$F$10001, ($F606-1)*10+L$2)</f>
        <v>0.89360767070942204</v>
      </c>
      <c r="M606" s="24">
        <f>INDEX(Random!$F$2:$F$10001, ($F606-1)*10+M$2)</f>
        <v>1.2439392527853352</v>
      </c>
      <c r="N606" s="24">
        <f>INDEX(Random!$F$2:$F$10001, ($F606-1)*10+N$2)</f>
        <v>0.10458891787434975</v>
      </c>
      <c r="O606" s="24">
        <f>INDEX(Random!$F$2:$F$10001, ($F606-1)*10+O$2)</f>
        <v>1.5435900075626183</v>
      </c>
      <c r="P606" s="24">
        <f>INDEX(Random!$F$2:$F$10001, ($F606-1)*10+P$2)</f>
        <v>1.1325699246966312</v>
      </c>
      <c r="R606" s="11">
        <v>604</v>
      </c>
      <c r="S606" s="25">
        <v>100</v>
      </c>
      <c r="T606" s="25">
        <v>104.09245398723436</v>
      </c>
      <c r="U606" s="25">
        <v>103.53623491105299</v>
      </c>
      <c r="V606" s="25">
        <v>104.73384962381252</v>
      </c>
      <c r="W606" s="25">
        <v>99.161925000435147</v>
      </c>
      <c r="X606" s="25">
        <v>95.24395654019628</v>
      </c>
      <c r="Y606" s="25">
        <v>98.184815593879478</v>
      </c>
      <c r="Z606" s="25">
        <v>102.41283709329562</v>
      </c>
      <c r="AA606" s="25">
        <v>102.8177070687218</v>
      </c>
      <c r="AB606" s="25">
        <v>108.32854240532001</v>
      </c>
      <c r="AC606" s="25">
        <v>112.57207901593735</v>
      </c>
      <c r="AD606" s="36">
        <f t="shared" si="19"/>
        <v>103.10844012398857</v>
      </c>
      <c r="AE606" s="26">
        <f t="shared" si="20"/>
        <v>2.1084401239885722</v>
      </c>
    </row>
    <row r="607" spans="6:31" x14ac:dyDescent="0.25">
      <c r="F607" s="11">
        <v>605</v>
      </c>
      <c r="G607" s="24">
        <f>INDEX(Random!$F$2:$F$10001, ($F607-1)*10+G$2)</f>
        <v>0.37256154884211162</v>
      </c>
      <c r="H607" s="24">
        <f>INDEX(Random!$F$2:$F$10001, ($F607-1)*10+H$2)</f>
        <v>-7.2592278747581729E-2</v>
      </c>
      <c r="I607" s="24">
        <f>INDEX(Random!$F$2:$F$10001, ($F607-1)*10+I$2)</f>
        <v>0.81474223103936427</v>
      </c>
      <c r="J607" s="24">
        <f>INDEX(Random!$F$2:$F$10001, ($F607-1)*10+J$2)</f>
        <v>-9.8667839645465702E-2</v>
      </c>
      <c r="K607" s="24">
        <f>INDEX(Random!$F$2:$F$10001, ($F607-1)*10+K$2)</f>
        <v>-4.8412403217126471E-3</v>
      </c>
      <c r="L607" s="42">
        <f>INDEX(Random!$F$2:$F$10001, ($F607-1)*10+L$2)</f>
        <v>-0.61000741915416568</v>
      </c>
      <c r="M607" s="24">
        <f>INDEX(Random!$F$2:$F$10001, ($F607-1)*10+M$2)</f>
        <v>2.2271920109749748</v>
      </c>
      <c r="N607" s="24">
        <f>INDEX(Random!$F$2:$F$10001, ($F607-1)*10+N$2)</f>
        <v>-1.5614511021179616</v>
      </c>
      <c r="O607" s="24">
        <f>INDEX(Random!$F$2:$F$10001, ($F607-1)*10+O$2)</f>
        <v>-1.5381080615300715</v>
      </c>
      <c r="P607" s="24">
        <f>INDEX(Random!$F$2:$F$10001, ($F607-1)*10+P$2)</f>
        <v>-0.41877138794038293</v>
      </c>
      <c r="R607" s="11">
        <v>605</v>
      </c>
      <c r="S607" s="25">
        <v>100</v>
      </c>
      <c r="T607" s="25">
        <v>101.30175949180523</v>
      </c>
      <c r="U607" s="25">
        <v>101.09962948414693</v>
      </c>
      <c r="V607" s="25">
        <v>103.94597015091965</v>
      </c>
      <c r="W607" s="25">
        <v>103.64787390472995</v>
      </c>
      <c r="X607" s="25">
        <v>103.67639341657957</v>
      </c>
      <c r="Y607" s="25">
        <v>101.62114925487209</v>
      </c>
      <c r="Z607" s="25">
        <v>109.55113937301854</v>
      </c>
      <c r="AA607" s="25">
        <v>104.00680236448179</v>
      </c>
      <c r="AB607" s="25">
        <v>98.820403008621128</v>
      </c>
      <c r="AC607" s="25">
        <v>97.484712638716985</v>
      </c>
      <c r="AD607" s="36">
        <f t="shared" si="19"/>
        <v>102.51558330878918</v>
      </c>
      <c r="AE607" s="26">
        <f t="shared" si="20"/>
        <v>1.515583308789175</v>
      </c>
    </row>
    <row r="608" spans="6:31" x14ac:dyDescent="0.25">
      <c r="F608" s="11">
        <v>606</v>
      </c>
      <c r="G608" s="24">
        <f>INDEX(Random!$F$2:$F$10001, ($F608-1)*10+G$2)</f>
        <v>0.55816543326464585</v>
      </c>
      <c r="H608" s="24">
        <f>INDEX(Random!$F$2:$F$10001, ($F608-1)*10+H$2)</f>
        <v>-0.52804016971959555</v>
      </c>
      <c r="I608" s="24">
        <f>INDEX(Random!$F$2:$F$10001, ($F608-1)*10+I$2)</f>
        <v>-0.60583677582321027</v>
      </c>
      <c r="J608" s="24">
        <f>INDEX(Random!$F$2:$F$10001, ($F608-1)*10+J$2)</f>
        <v>0.68061485785587839</v>
      </c>
      <c r="K608" s="24">
        <f>INDEX(Random!$F$2:$F$10001, ($F608-1)*10+K$2)</f>
        <v>-2.2897630246500489</v>
      </c>
      <c r="L608" s="42">
        <f>INDEX(Random!$F$2:$F$10001, ($F608-1)*10+L$2)</f>
        <v>0.94290134163905837</v>
      </c>
      <c r="M608" s="24">
        <f>INDEX(Random!$F$2:$F$10001, ($F608-1)*10+M$2)</f>
        <v>0.25473034677820011</v>
      </c>
      <c r="N608" s="24">
        <f>INDEX(Random!$F$2:$F$10001, ($F608-1)*10+N$2)</f>
        <v>-0.27472513647536689</v>
      </c>
      <c r="O608" s="24">
        <f>INDEX(Random!$F$2:$F$10001, ($F608-1)*10+O$2)</f>
        <v>0.93841506525027973</v>
      </c>
      <c r="P608" s="24">
        <f>INDEX(Random!$F$2:$F$10001, ($F608-1)*10+P$2)</f>
        <v>-1.3150983684699309</v>
      </c>
      <c r="R608" s="11">
        <v>606</v>
      </c>
      <c r="S608" s="25">
        <v>100</v>
      </c>
      <c r="T608" s="25">
        <v>101.93436479515248</v>
      </c>
      <c r="U608" s="25">
        <v>100.18872106015223</v>
      </c>
      <c r="V608" s="25">
        <v>98.216353573944872</v>
      </c>
      <c r="W608" s="25">
        <v>100.52824684722769</v>
      </c>
      <c r="X608" s="25">
        <v>93.13734806051329</v>
      </c>
      <c r="Y608" s="25">
        <v>96.172036733662864</v>
      </c>
      <c r="Z608" s="25">
        <v>97.039688298934536</v>
      </c>
      <c r="AA608" s="25">
        <v>96.191691917462848</v>
      </c>
      <c r="AB608" s="25">
        <v>99.310955225548895</v>
      </c>
      <c r="AC608" s="25">
        <v>95.067165709605987</v>
      </c>
      <c r="AD608" s="36">
        <f t="shared" si="19"/>
        <v>97.778657222220573</v>
      </c>
      <c r="AE608" s="26">
        <f t="shared" si="20"/>
        <v>0</v>
      </c>
    </row>
    <row r="609" spans="6:31" x14ac:dyDescent="0.25">
      <c r="F609" s="11">
        <v>607</v>
      </c>
      <c r="G609" s="24">
        <f>INDEX(Random!$F$2:$F$10001, ($F609-1)*10+G$2)</f>
        <v>2.1174025756293449</v>
      </c>
      <c r="H609" s="24">
        <f>INDEX(Random!$F$2:$F$10001, ($F609-1)*10+H$2)</f>
        <v>1.6044900795015864</v>
      </c>
      <c r="I609" s="24">
        <f>INDEX(Random!$F$2:$F$10001, ($F609-1)*10+I$2)</f>
        <v>0.63777381057563942</v>
      </c>
      <c r="J609" s="24">
        <f>INDEX(Random!$F$2:$F$10001, ($F609-1)*10+J$2)</f>
        <v>-1.0492739565032938</v>
      </c>
      <c r="K609" s="24">
        <f>INDEX(Random!$F$2:$F$10001, ($F609-1)*10+K$2)</f>
        <v>-1.3211723020290027</v>
      </c>
      <c r="L609" s="42">
        <f>INDEX(Random!$F$2:$F$10001, ($F609-1)*10+L$2)</f>
        <v>1.3865910177569063</v>
      </c>
      <c r="M609" s="24">
        <f>INDEX(Random!$F$2:$F$10001, ($F609-1)*10+M$2)</f>
        <v>1.8735815861015688</v>
      </c>
      <c r="N609" s="24">
        <f>INDEX(Random!$F$2:$F$10001, ($F609-1)*10+N$2)</f>
        <v>-2.0284675045374576</v>
      </c>
      <c r="O609" s="24">
        <f>INDEX(Random!$F$2:$F$10001, ($F609-1)*10+O$2)</f>
        <v>-1.5397651864611159</v>
      </c>
      <c r="P609" s="24">
        <f>INDEX(Random!$F$2:$F$10001, ($F609-1)*10+P$2)</f>
        <v>0.18300223598358686</v>
      </c>
      <c r="R609" s="11">
        <v>607</v>
      </c>
      <c r="S609" s="25">
        <v>100</v>
      </c>
      <c r="T609" s="25">
        <v>107.40723313263527</v>
      </c>
      <c r="U609" s="25">
        <v>113.39544928375425</v>
      </c>
      <c r="V609" s="25">
        <v>115.8979826958343</v>
      </c>
      <c r="W609" s="25">
        <v>111.93900516751916</v>
      </c>
      <c r="X609" s="25">
        <v>107.1337613784214</v>
      </c>
      <c r="Y609" s="25">
        <v>112.28309730523716</v>
      </c>
      <c r="Z609" s="25">
        <v>119.61792124527861</v>
      </c>
      <c r="AA609" s="25">
        <v>111.79907701696192</v>
      </c>
      <c r="AB609" s="25">
        <v>106.21820443360164</v>
      </c>
      <c r="AC609" s="25">
        <v>106.9189522912046</v>
      </c>
      <c r="AD609" s="36">
        <f t="shared" si="19"/>
        <v>111.2610683950448</v>
      </c>
      <c r="AE609" s="26">
        <f t="shared" si="20"/>
        <v>10.261068395044802</v>
      </c>
    </row>
    <row r="610" spans="6:31" x14ac:dyDescent="0.25">
      <c r="F610" s="11">
        <v>608</v>
      </c>
      <c r="G610" s="24">
        <f>INDEX(Random!$F$2:$F$10001, ($F610-1)*10+G$2)</f>
        <v>-1.5160537341431295</v>
      </c>
      <c r="H610" s="24">
        <f>INDEX(Random!$F$2:$F$10001, ($F610-1)*10+H$2)</f>
        <v>0.48569329872326067</v>
      </c>
      <c r="I610" s="24">
        <f>INDEX(Random!$F$2:$F$10001, ($F610-1)*10+I$2)</f>
        <v>0.21524475201825791</v>
      </c>
      <c r="J610" s="24">
        <f>INDEX(Random!$F$2:$F$10001, ($F610-1)*10+J$2)</f>
        <v>0.69456415821978768</v>
      </c>
      <c r="K610" s="24">
        <f>INDEX(Random!$F$2:$F$10001, ($F610-1)*10+K$2)</f>
        <v>-1.3822787908683041</v>
      </c>
      <c r="L610" s="42">
        <f>INDEX(Random!$F$2:$F$10001, ($F610-1)*10+L$2)</f>
        <v>1.1741935201705795</v>
      </c>
      <c r="M610" s="24">
        <f>INDEX(Random!$F$2:$F$10001, ($F610-1)*10+M$2)</f>
        <v>0.90193505858117939</v>
      </c>
      <c r="N610" s="24">
        <f>INDEX(Random!$F$2:$F$10001, ($F610-1)*10+N$2)</f>
        <v>-1.5038722317924167</v>
      </c>
      <c r="O610" s="24">
        <f>INDEX(Random!$F$2:$F$10001, ($F610-1)*10+O$2)</f>
        <v>0.55825997271890593</v>
      </c>
      <c r="P610" s="24">
        <f>INDEX(Random!$F$2:$F$10001, ($F610-1)*10+P$2)</f>
        <v>1.0654286225666771</v>
      </c>
      <c r="R610" s="11">
        <v>608</v>
      </c>
      <c r="S610" s="25">
        <v>100</v>
      </c>
      <c r="T610" s="25">
        <v>95.083713458977172</v>
      </c>
      <c r="U610" s="25">
        <v>96.687666112258228</v>
      </c>
      <c r="V610" s="25">
        <v>97.430847974652266</v>
      </c>
      <c r="W610" s="25">
        <v>99.770920680431985</v>
      </c>
      <c r="X610" s="25">
        <v>95.292511062561118</v>
      </c>
      <c r="Y610" s="25">
        <v>99.163734990113937</v>
      </c>
      <c r="Z610" s="25">
        <v>102.25418204578963</v>
      </c>
      <c r="AA610" s="25">
        <v>97.266806611405002</v>
      </c>
      <c r="AB610" s="25">
        <v>99.148615870639759</v>
      </c>
      <c r="AC610" s="25">
        <v>102.8007817221945</v>
      </c>
      <c r="AD610" s="36">
        <f t="shared" si="19"/>
        <v>98.489978052902387</v>
      </c>
      <c r="AE610" s="26">
        <f t="shared" si="20"/>
        <v>0</v>
      </c>
    </row>
    <row r="611" spans="6:31" x14ac:dyDescent="0.25">
      <c r="F611" s="11">
        <v>609</v>
      </c>
      <c r="G611" s="24">
        <f>INDEX(Random!$F$2:$F$10001, ($F611-1)*10+G$2)</f>
        <v>0.79374914944698005</v>
      </c>
      <c r="H611" s="24">
        <f>INDEX(Random!$F$2:$F$10001, ($F611-1)*10+H$2)</f>
        <v>1.2796412566373943</v>
      </c>
      <c r="I611" s="24">
        <f>INDEX(Random!$F$2:$F$10001, ($F611-1)*10+I$2)</f>
        <v>0.51584980041720774</v>
      </c>
      <c r="J611" s="24">
        <f>INDEX(Random!$F$2:$F$10001, ($F611-1)*10+J$2)</f>
        <v>1.121122425038674</v>
      </c>
      <c r="K611" s="24">
        <f>INDEX(Random!$F$2:$F$10001, ($F611-1)*10+K$2)</f>
        <v>0.87395939558804192</v>
      </c>
      <c r="L611" s="42">
        <f>INDEX(Random!$F$2:$F$10001, ($F611-1)*10+L$2)</f>
        <v>1.0414254528403151</v>
      </c>
      <c r="M611" s="24">
        <f>INDEX(Random!$F$2:$F$10001, ($F611-1)*10+M$2)</f>
        <v>-0.28098418243839535</v>
      </c>
      <c r="N611" s="24">
        <f>INDEX(Random!$F$2:$F$10001, ($F611-1)*10+N$2)</f>
        <v>1.069863478020546</v>
      </c>
      <c r="O611" s="24">
        <f>INDEX(Random!$F$2:$F$10001, ($F611-1)*10+O$2)</f>
        <v>-1.3570025869800473</v>
      </c>
      <c r="P611" s="24">
        <f>INDEX(Random!$F$2:$F$10001, ($F611-1)*10+P$2)</f>
        <v>-0.22223546756315538</v>
      </c>
      <c r="R611" s="11">
        <v>609</v>
      </c>
      <c r="S611" s="25">
        <v>100</v>
      </c>
      <c r="T611" s="25">
        <v>102.74301204988848</v>
      </c>
      <c r="U611" s="25">
        <v>107.29572576065662</v>
      </c>
      <c r="V611" s="25">
        <v>109.2160950115167</v>
      </c>
      <c r="W611" s="25">
        <v>113.45083054118891</v>
      </c>
      <c r="X611" s="25">
        <v>116.87681550714996</v>
      </c>
      <c r="Y611" s="25">
        <v>121.0844810934629</v>
      </c>
      <c r="Z611" s="25">
        <v>120.00117049289631</v>
      </c>
      <c r="AA611" s="25">
        <v>124.4399547990426</v>
      </c>
      <c r="AB611" s="25">
        <v>118.95503426007443</v>
      </c>
      <c r="AC611" s="25">
        <v>118.12330708494899</v>
      </c>
      <c r="AD611" s="36">
        <f t="shared" si="19"/>
        <v>115.21864266008258</v>
      </c>
      <c r="AE611" s="26">
        <f t="shared" si="20"/>
        <v>14.21864266008258</v>
      </c>
    </row>
    <row r="612" spans="6:31" x14ac:dyDescent="0.25">
      <c r="F612" s="11">
        <v>610</v>
      </c>
      <c r="G612" s="24">
        <f>INDEX(Random!$F$2:$F$10001, ($F612-1)*10+G$2)</f>
        <v>0.85502418481845099</v>
      </c>
      <c r="H612" s="24">
        <f>INDEX(Random!$F$2:$F$10001, ($F612-1)*10+H$2)</f>
        <v>1.3099779549262562</v>
      </c>
      <c r="I612" s="24">
        <f>INDEX(Random!$F$2:$F$10001, ($F612-1)*10+I$2)</f>
        <v>-0.38966615698537616</v>
      </c>
      <c r="J612" s="24">
        <f>INDEX(Random!$F$2:$F$10001, ($F612-1)*10+J$2)</f>
        <v>-0.78459219617135711</v>
      </c>
      <c r="K612" s="24">
        <f>INDEX(Random!$F$2:$F$10001, ($F612-1)*10+K$2)</f>
        <v>-0.65938388541795101</v>
      </c>
      <c r="L612" s="42">
        <f>INDEX(Random!$F$2:$F$10001, ($F612-1)*10+L$2)</f>
        <v>0.35945219910105169</v>
      </c>
      <c r="M612" s="24">
        <f>INDEX(Random!$F$2:$F$10001, ($F612-1)*10+M$2)</f>
        <v>-0.31405593573383694</v>
      </c>
      <c r="N612" s="24">
        <f>INDEX(Random!$F$2:$F$10001, ($F612-1)*10+N$2)</f>
        <v>0.20617497554948339</v>
      </c>
      <c r="O612" s="24">
        <f>INDEX(Random!$F$2:$F$10001, ($F612-1)*10+O$2)</f>
        <v>1.4886448087227055</v>
      </c>
      <c r="P612" s="24">
        <f>INDEX(Random!$F$2:$F$10001, ($F612-1)*10+P$2)</f>
        <v>0.12831500626786452</v>
      </c>
      <c r="R612" s="11">
        <v>610</v>
      </c>
      <c r="S612" s="25">
        <v>100</v>
      </c>
      <c r="T612" s="25">
        <v>102.95438941924392</v>
      </c>
      <c r="U612" s="25">
        <v>107.62592585651727</v>
      </c>
      <c r="V612" s="25">
        <v>106.27491400745981</v>
      </c>
      <c r="W612" s="25">
        <v>103.5599573261637</v>
      </c>
      <c r="X612" s="25">
        <v>101.33905094529457</v>
      </c>
      <c r="Y612" s="25">
        <v>102.61311265509501</v>
      </c>
      <c r="Z612" s="25">
        <v>101.58231671451789</v>
      </c>
      <c r="AA612" s="25">
        <v>102.33198580669357</v>
      </c>
      <c r="AB612" s="25">
        <v>107.61827288055127</v>
      </c>
      <c r="AC612" s="25">
        <v>108.12973668325209</v>
      </c>
      <c r="AD612" s="36">
        <f t="shared" si="19"/>
        <v>104.40296622947892</v>
      </c>
      <c r="AE612" s="26">
        <f t="shared" si="20"/>
        <v>3.4029662294789205</v>
      </c>
    </row>
    <row r="613" spans="6:31" x14ac:dyDescent="0.25">
      <c r="F613" s="11">
        <v>611</v>
      </c>
      <c r="G613" s="24">
        <f>INDEX(Random!$F$2:$F$10001, ($F613-1)*10+G$2)</f>
        <v>0.64958513948436125</v>
      </c>
      <c r="H613" s="24">
        <f>INDEX(Random!$F$2:$F$10001, ($F613-1)*10+H$2)</f>
        <v>-1.7308554956797573</v>
      </c>
      <c r="I613" s="24">
        <f>INDEX(Random!$F$2:$F$10001, ($F613-1)*10+I$2)</f>
        <v>0.74607411863033835</v>
      </c>
      <c r="J613" s="24">
        <f>INDEX(Random!$F$2:$F$10001, ($F613-1)*10+J$2)</f>
        <v>-0.46856823027088357</v>
      </c>
      <c r="K613" s="24">
        <f>INDEX(Random!$F$2:$F$10001, ($F613-1)*10+K$2)</f>
        <v>0.56722120952136157</v>
      </c>
      <c r="L613" s="42">
        <f>INDEX(Random!$F$2:$F$10001, ($F613-1)*10+L$2)</f>
        <v>-1.0153132225051924</v>
      </c>
      <c r="M613" s="24">
        <f>INDEX(Random!$F$2:$F$10001, ($F613-1)*10+M$2)</f>
        <v>1.7076637294533712</v>
      </c>
      <c r="N613" s="24">
        <f>INDEX(Random!$F$2:$F$10001, ($F613-1)*10+N$2)</f>
        <v>-0.39436370571777396</v>
      </c>
      <c r="O613" s="24">
        <f>INDEX(Random!$F$2:$F$10001, ($F613-1)*10+O$2)</f>
        <v>-0.13906905219601287</v>
      </c>
      <c r="P613" s="24">
        <f>INDEX(Random!$F$2:$F$10001, ($F613-1)*10+P$2)</f>
        <v>-2.4526112774708526</v>
      </c>
      <c r="R613" s="11">
        <v>611</v>
      </c>
      <c r="S613" s="25">
        <v>100</v>
      </c>
      <c r="T613" s="25">
        <v>102.24740687074387</v>
      </c>
      <c r="U613" s="25">
        <v>96.52270597165564</v>
      </c>
      <c r="V613" s="25">
        <v>99.01188192656933</v>
      </c>
      <c r="W613" s="25">
        <v>97.510601572381688</v>
      </c>
      <c r="X613" s="25">
        <v>99.427007691018787</v>
      </c>
      <c r="Y613" s="25">
        <v>96.140113511072627</v>
      </c>
      <c r="Z613" s="25">
        <v>101.85201493925882</v>
      </c>
      <c r="AA613" s="25">
        <v>100.55763694692315</v>
      </c>
      <c r="AB613" s="25">
        <v>100.13347512555249</v>
      </c>
      <c r="AC613" s="25">
        <v>92.266254152317913</v>
      </c>
      <c r="AD613" s="36">
        <f t="shared" si="19"/>
        <v>98.566909870749441</v>
      </c>
      <c r="AE613" s="26">
        <f t="shared" si="20"/>
        <v>0</v>
      </c>
    </row>
    <row r="614" spans="6:31" x14ac:dyDescent="0.25">
      <c r="F614" s="11">
        <v>612</v>
      </c>
      <c r="G614" s="24">
        <f>INDEX(Random!$F$2:$F$10001, ($F614-1)*10+G$2)</f>
        <v>-0.52980657159529609</v>
      </c>
      <c r="H614" s="24">
        <f>INDEX(Random!$F$2:$F$10001, ($F614-1)*10+H$2)</f>
        <v>0.51434681396174775</v>
      </c>
      <c r="I614" s="24">
        <f>INDEX(Random!$F$2:$F$10001, ($F614-1)*10+I$2)</f>
        <v>5.3417607613909387E-2</v>
      </c>
      <c r="J614" s="24">
        <f>INDEX(Random!$F$2:$F$10001, ($F614-1)*10+J$2)</f>
        <v>0.5020005273922874</v>
      </c>
      <c r="K614" s="24">
        <f>INDEX(Random!$F$2:$F$10001, ($F614-1)*10+K$2)</f>
        <v>0.16489240962156176</v>
      </c>
      <c r="L614" s="42">
        <f>INDEX(Random!$F$2:$F$10001, ($F614-1)*10+L$2)</f>
        <v>0.14741595614430564</v>
      </c>
      <c r="M614" s="24">
        <f>INDEX(Random!$F$2:$F$10001, ($F614-1)*10+M$2)</f>
        <v>-1.3346336939025556</v>
      </c>
      <c r="N614" s="24">
        <f>INDEX(Random!$F$2:$F$10001, ($F614-1)*10+N$2)</f>
        <v>0.17852272921393383</v>
      </c>
      <c r="O614" s="24">
        <f>INDEX(Random!$F$2:$F$10001, ($F614-1)*10+O$2)</f>
        <v>-0.84410460687280908</v>
      </c>
      <c r="P614" s="24">
        <f>INDEX(Random!$F$2:$F$10001, ($F614-1)*10+P$2)</f>
        <v>0.45283561659152183</v>
      </c>
      <c r="R614" s="11">
        <v>612</v>
      </c>
      <c r="S614" s="25">
        <v>100</v>
      </c>
      <c r="T614" s="25">
        <v>98.281659540598881</v>
      </c>
      <c r="U614" s="25">
        <v>100.03565275060647</v>
      </c>
      <c r="V614" s="25">
        <v>100.25889906554953</v>
      </c>
      <c r="W614" s="25">
        <v>102.00592915245404</v>
      </c>
      <c r="X614" s="25">
        <v>102.61653710342547</v>
      </c>
      <c r="Y614" s="25">
        <v>103.17030625699972</v>
      </c>
      <c r="Z614" s="25">
        <v>98.696906807105222</v>
      </c>
      <c r="AA614" s="25">
        <v>99.333109152303493</v>
      </c>
      <c r="AB614" s="25">
        <v>96.602470146126507</v>
      </c>
      <c r="AC614" s="25">
        <v>98.12384252234672</v>
      </c>
      <c r="AD614" s="36">
        <f t="shared" si="19"/>
        <v>99.912531249751609</v>
      </c>
      <c r="AE614" s="26">
        <f t="shared" si="20"/>
        <v>0</v>
      </c>
    </row>
    <row r="615" spans="6:31" x14ac:dyDescent="0.25">
      <c r="F615" s="11">
        <v>613</v>
      </c>
      <c r="G615" s="24">
        <f>INDEX(Random!$F$2:$F$10001, ($F615-1)*10+G$2)</f>
        <v>0.9300825921017265</v>
      </c>
      <c r="H615" s="24">
        <f>INDEX(Random!$F$2:$F$10001, ($F615-1)*10+H$2)</f>
        <v>-0.3061690930001863</v>
      </c>
      <c r="I615" s="24">
        <f>INDEX(Random!$F$2:$F$10001, ($F615-1)*10+I$2)</f>
        <v>-0.43809958654557557</v>
      </c>
      <c r="J615" s="24">
        <f>INDEX(Random!$F$2:$F$10001, ($F615-1)*10+J$2)</f>
        <v>-1.0523857990149119</v>
      </c>
      <c r="K615" s="24">
        <f>INDEX(Random!$F$2:$F$10001, ($F615-1)*10+K$2)</f>
        <v>0.2334912406792026</v>
      </c>
      <c r="L615" s="42">
        <f>INDEX(Random!$F$2:$F$10001, ($F615-1)*10+L$2)</f>
        <v>-0.26187777506266868</v>
      </c>
      <c r="M615" s="24">
        <f>INDEX(Random!$F$2:$F$10001, ($F615-1)*10+M$2)</f>
        <v>-4.00943632357426E-2</v>
      </c>
      <c r="N615" s="24">
        <f>INDEX(Random!$F$2:$F$10001, ($F615-1)*10+N$2)</f>
        <v>0.24277516950611167</v>
      </c>
      <c r="O615" s="24">
        <f>INDEX(Random!$F$2:$F$10001, ($F615-1)*10+O$2)</f>
        <v>-0.90805156346251226</v>
      </c>
      <c r="P615" s="24">
        <f>INDEX(Random!$F$2:$F$10001, ($F615-1)*10+P$2)</f>
        <v>0.59869240606129204</v>
      </c>
      <c r="R615" s="11">
        <v>613</v>
      </c>
      <c r="S615" s="25">
        <v>100</v>
      </c>
      <c r="T615" s="25">
        <v>103.21390728663857</v>
      </c>
      <c r="U615" s="25">
        <v>102.20410884549968</v>
      </c>
      <c r="V615" s="25">
        <v>100.75734224805585</v>
      </c>
      <c r="W615" s="25">
        <v>97.305399532452597</v>
      </c>
      <c r="X615" s="25">
        <v>98.113357128977796</v>
      </c>
      <c r="Y615" s="25">
        <v>97.297896280521556</v>
      </c>
      <c r="Z615" s="25">
        <v>97.209657368295979</v>
      </c>
      <c r="AA615" s="25">
        <v>98.047346436540977</v>
      </c>
      <c r="AB615" s="25">
        <v>95.147756372231356</v>
      </c>
      <c r="AC615" s="25">
        <v>97.120188414290809</v>
      </c>
      <c r="AD615" s="36">
        <f t="shared" si="19"/>
        <v>98.641695991350517</v>
      </c>
      <c r="AE615" s="26">
        <f t="shared" si="20"/>
        <v>0</v>
      </c>
    </row>
    <row r="616" spans="6:31" x14ac:dyDescent="0.25">
      <c r="F616" s="11">
        <v>614</v>
      </c>
      <c r="G616" s="24">
        <f>INDEX(Random!$F$2:$F$10001, ($F616-1)*10+G$2)</f>
        <v>-3.3267756196156247E-2</v>
      </c>
      <c r="H616" s="24">
        <f>INDEX(Random!$F$2:$F$10001, ($F616-1)*10+H$2)</f>
        <v>1.8743064623509478</v>
      </c>
      <c r="I616" s="24">
        <f>INDEX(Random!$F$2:$F$10001, ($F616-1)*10+I$2)</f>
        <v>-0.16901720286781638</v>
      </c>
      <c r="J616" s="24">
        <f>INDEX(Random!$F$2:$F$10001, ($F616-1)*10+J$2)</f>
        <v>-1.2359156685285511</v>
      </c>
      <c r="K616" s="24">
        <f>INDEX(Random!$F$2:$F$10001, ($F616-1)*10+K$2)</f>
        <v>-1.3268825540542362</v>
      </c>
      <c r="L616" s="42">
        <f>INDEX(Random!$F$2:$F$10001, ($F616-1)*10+L$2)</f>
        <v>-1.0491305652275051</v>
      </c>
      <c r="M616" s="24">
        <f>INDEX(Random!$F$2:$F$10001, ($F616-1)*10+M$2)</f>
        <v>0.48374420776120053</v>
      </c>
      <c r="N616" s="24">
        <f>INDEX(Random!$F$2:$F$10001, ($F616-1)*10+N$2)</f>
        <v>-0.80246776455250024</v>
      </c>
      <c r="O616" s="24">
        <f>INDEX(Random!$F$2:$F$10001, ($F616-1)*10+O$2)</f>
        <v>2.8115546289939894</v>
      </c>
      <c r="P616" s="24">
        <f>INDEX(Random!$F$2:$F$10001, ($F616-1)*10+P$2)</f>
        <v>-2.5488955972616467</v>
      </c>
      <c r="R616" s="11">
        <v>614</v>
      </c>
      <c r="S616" s="25">
        <v>100</v>
      </c>
      <c r="T616" s="25">
        <v>99.932189555210812</v>
      </c>
      <c r="U616" s="25">
        <v>106.4627864870815</v>
      </c>
      <c r="V616" s="25">
        <v>105.90727976310212</v>
      </c>
      <c r="W616" s="25">
        <v>101.65122796912914</v>
      </c>
      <c r="X616" s="25">
        <v>97.268979609002486</v>
      </c>
      <c r="Y616" s="25">
        <v>93.946804979711033</v>
      </c>
      <c r="Z616" s="25">
        <v>95.525334172410496</v>
      </c>
      <c r="AA616" s="25">
        <v>93.029198340572009</v>
      </c>
      <c r="AB616" s="25">
        <v>102.2737778013183</v>
      </c>
      <c r="AC616" s="25">
        <v>93.934549353351727</v>
      </c>
      <c r="AD616" s="36">
        <f t="shared" si="19"/>
        <v>98.993212803088937</v>
      </c>
      <c r="AE616" s="26">
        <f t="shared" si="20"/>
        <v>0</v>
      </c>
    </row>
    <row r="617" spans="6:31" x14ac:dyDescent="0.25">
      <c r="F617" s="11">
        <v>615</v>
      </c>
      <c r="G617" s="24">
        <f>INDEX(Random!$F$2:$F$10001, ($F617-1)*10+G$2)</f>
        <v>0.91318067470426079</v>
      </c>
      <c r="H617" s="24">
        <f>INDEX(Random!$F$2:$F$10001, ($F617-1)*10+H$2)</f>
        <v>5.9860025561120855E-2</v>
      </c>
      <c r="I617" s="24">
        <f>INDEX(Random!$F$2:$F$10001, ($F617-1)*10+I$2)</f>
        <v>0.14328557521507651</v>
      </c>
      <c r="J617" s="24">
        <f>INDEX(Random!$F$2:$F$10001, ($F617-1)*10+J$2)</f>
        <v>-0.28796816729925934</v>
      </c>
      <c r="K617" s="24">
        <f>INDEX(Random!$F$2:$F$10001, ($F617-1)*10+K$2)</f>
        <v>0.51956157401939818</v>
      </c>
      <c r="L617" s="42">
        <f>INDEX(Random!$F$2:$F$10001, ($F617-1)*10+L$2)</f>
        <v>-0.29763925775207789</v>
      </c>
      <c r="M617" s="24">
        <f>INDEX(Random!$F$2:$F$10001, ($F617-1)*10+M$2)</f>
        <v>-0.59991589614175245</v>
      </c>
      <c r="N617" s="24">
        <f>INDEX(Random!$F$2:$F$10001, ($F617-1)*10+N$2)</f>
        <v>0.93494847613702858</v>
      </c>
      <c r="O617" s="24">
        <f>INDEX(Random!$F$2:$F$10001, ($F617-1)*10+O$2)</f>
        <v>-1.7103968298422885</v>
      </c>
      <c r="P617" s="24">
        <f>INDEX(Random!$F$2:$F$10001, ($F617-1)*10+P$2)</f>
        <v>-0.16368496368511051</v>
      </c>
      <c r="R617" s="11">
        <v>615</v>
      </c>
      <c r="S617" s="25">
        <v>100</v>
      </c>
      <c r="T617" s="25">
        <v>103.15541112650047</v>
      </c>
      <c r="U617" s="25">
        <v>103.40796222791469</v>
      </c>
      <c r="V617" s="25">
        <v>103.95160013958467</v>
      </c>
      <c r="W617" s="25">
        <v>102.99744288705504</v>
      </c>
      <c r="X617" s="25">
        <v>104.85393501091131</v>
      </c>
      <c r="Y617" s="25">
        <v>103.85780067764115</v>
      </c>
      <c r="Z617" s="25">
        <v>101.83342310391444</v>
      </c>
      <c r="AA617" s="25">
        <v>105.12341035547379</v>
      </c>
      <c r="AB617" s="25">
        <v>99.305806435116438</v>
      </c>
      <c r="AC617" s="25">
        <v>98.805313376586327</v>
      </c>
      <c r="AD617" s="36">
        <f t="shared" si="19"/>
        <v>102.72921053406984</v>
      </c>
      <c r="AE617" s="26">
        <f t="shared" si="20"/>
        <v>1.7292105340698356</v>
      </c>
    </row>
    <row r="618" spans="6:31" x14ac:dyDescent="0.25">
      <c r="F618" s="11">
        <v>616</v>
      </c>
      <c r="G618" s="24">
        <f>INDEX(Random!$F$2:$F$10001, ($F618-1)*10+G$2)</f>
        <v>-0.30052377078459502</v>
      </c>
      <c r="H618" s="24">
        <f>INDEX(Random!$F$2:$F$10001, ($F618-1)*10+H$2)</f>
        <v>-1.0115199004737283</v>
      </c>
      <c r="I618" s="24">
        <f>INDEX(Random!$F$2:$F$10001, ($F618-1)*10+I$2)</f>
        <v>0.43546044117680688</v>
      </c>
      <c r="J618" s="24">
        <f>INDEX(Random!$F$2:$F$10001, ($F618-1)*10+J$2)</f>
        <v>0.39784962481047897</v>
      </c>
      <c r="K618" s="24">
        <f>INDEX(Random!$F$2:$F$10001, ($F618-1)*10+K$2)</f>
        <v>0.30479336026398279</v>
      </c>
      <c r="L618" s="42">
        <f>INDEX(Random!$F$2:$F$10001, ($F618-1)*10+L$2)</f>
        <v>-0.29469082345605074</v>
      </c>
      <c r="M618" s="24">
        <f>INDEX(Random!$F$2:$F$10001, ($F618-1)*10+M$2)</f>
        <v>0.29745191230056056</v>
      </c>
      <c r="N618" s="24">
        <f>INDEX(Random!$F$2:$F$10001, ($F618-1)*10+N$2)</f>
        <v>-0.60033388491126405</v>
      </c>
      <c r="O618" s="24">
        <f>INDEX(Random!$F$2:$F$10001, ($F618-1)*10+O$2)</f>
        <v>-1.2690498207952579</v>
      </c>
      <c r="P618" s="24">
        <f>INDEX(Random!$F$2:$F$10001, ($F618-1)*10+P$2)</f>
        <v>1.073367328112045</v>
      </c>
      <c r="R618" s="11">
        <v>616</v>
      </c>
      <c r="S618" s="25">
        <v>100</v>
      </c>
      <c r="T618" s="25">
        <v>99.040396492267817</v>
      </c>
      <c r="U618" s="25">
        <v>95.77846834617543</v>
      </c>
      <c r="V618" s="25">
        <v>97.230183260302141</v>
      </c>
      <c r="W618" s="25">
        <v>98.579464854339534</v>
      </c>
      <c r="X618" s="25">
        <v>99.636000771413435</v>
      </c>
      <c r="Y618" s="25">
        <v>98.699198131578143</v>
      </c>
      <c r="Z618" s="25">
        <v>99.732456193815793</v>
      </c>
      <c r="AA618" s="25">
        <v>97.787118130423721</v>
      </c>
      <c r="AB618" s="25">
        <v>93.753137121086354</v>
      </c>
      <c r="AC618" s="25">
        <v>97.232445924463519</v>
      </c>
      <c r="AD618" s="36">
        <f t="shared" si="19"/>
        <v>97.746886922586597</v>
      </c>
      <c r="AE618" s="26">
        <f t="shared" si="20"/>
        <v>0</v>
      </c>
    </row>
    <row r="619" spans="6:31" x14ac:dyDescent="0.25">
      <c r="F619" s="11">
        <v>617</v>
      </c>
      <c r="G619" s="24">
        <f>INDEX(Random!$F$2:$F$10001, ($F619-1)*10+G$2)</f>
        <v>-1.3596496984313282</v>
      </c>
      <c r="H619" s="24">
        <f>INDEX(Random!$F$2:$F$10001, ($F619-1)*10+H$2)</f>
        <v>-1.0439643787068991</v>
      </c>
      <c r="I619" s="24">
        <f>INDEX(Random!$F$2:$F$10001, ($F619-1)*10+I$2)</f>
        <v>-0.7691802254379948</v>
      </c>
      <c r="J619" s="24">
        <f>INDEX(Random!$F$2:$F$10001, ($F619-1)*10+J$2)</f>
        <v>0.62468140985780507</v>
      </c>
      <c r="K619" s="24">
        <f>INDEX(Random!$F$2:$F$10001, ($F619-1)*10+K$2)</f>
        <v>0.16449912121937049</v>
      </c>
      <c r="L619" s="42">
        <f>INDEX(Random!$F$2:$F$10001, ($F619-1)*10+L$2)</f>
        <v>-1.359890972635615</v>
      </c>
      <c r="M619" s="24">
        <f>INDEX(Random!$F$2:$F$10001, ($F619-1)*10+M$2)</f>
        <v>-0.51035086434735222</v>
      </c>
      <c r="N619" s="24">
        <f>INDEX(Random!$F$2:$F$10001, ($F619-1)*10+N$2)</f>
        <v>1.8097955932787391</v>
      </c>
      <c r="O619" s="24">
        <f>INDEX(Random!$F$2:$F$10001, ($F619-1)*10+O$2)</f>
        <v>0.28141944223330856</v>
      </c>
      <c r="P619" s="24">
        <f>INDEX(Random!$F$2:$F$10001, ($F619-1)*10+P$2)</f>
        <v>-0.8440105104596336</v>
      </c>
      <c r="R619" s="11">
        <v>617</v>
      </c>
      <c r="S619" s="25">
        <v>100</v>
      </c>
      <c r="T619" s="25">
        <v>95.583828587951757</v>
      </c>
      <c r="U619" s="25">
        <v>92.335207852589221</v>
      </c>
      <c r="V619" s="25">
        <v>90.022886270708725</v>
      </c>
      <c r="W619" s="25">
        <v>91.969213148195962</v>
      </c>
      <c r="X619" s="25">
        <v>92.518520824935806</v>
      </c>
      <c r="Y619" s="25">
        <v>88.432028711002204</v>
      </c>
      <c r="Z619" s="25">
        <v>86.969199860625594</v>
      </c>
      <c r="AA619" s="25">
        <v>92.452400322408323</v>
      </c>
      <c r="AB619" s="25">
        <v>93.370039356523762</v>
      </c>
      <c r="AC619" s="25">
        <v>90.803610032174419</v>
      </c>
      <c r="AD619" s="36">
        <f t="shared" si="19"/>
        <v>91.445693496711584</v>
      </c>
      <c r="AE619" s="26">
        <f t="shared" si="20"/>
        <v>0</v>
      </c>
    </row>
    <row r="620" spans="6:31" x14ac:dyDescent="0.25">
      <c r="F620" s="11">
        <v>618</v>
      </c>
      <c r="G620" s="24">
        <f>INDEX(Random!$F$2:$F$10001, ($F620-1)*10+G$2)</f>
        <v>1.5864449801022216</v>
      </c>
      <c r="H620" s="24">
        <f>INDEX(Random!$F$2:$F$10001, ($F620-1)*10+H$2)</f>
        <v>-0.21268923229222103</v>
      </c>
      <c r="I620" s="24">
        <f>INDEX(Random!$F$2:$F$10001, ($F620-1)*10+I$2)</f>
        <v>-0.40585723237148341</v>
      </c>
      <c r="J620" s="24">
        <f>INDEX(Random!$F$2:$F$10001, ($F620-1)*10+J$2)</f>
        <v>-1.0942822204910123</v>
      </c>
      <c r="K620" s="24">
        <f>INDEX(Random!$F$2:$F$10001, ($F620-1)*10+K$2)</f>
        <v>-1.6125451355122382</v>
      </c>
      <c r="L620" s="42">
        <f>INDEX(Random!$F$2:$F$10001, ($F620-1)*10+L$2)</f>
        <v>0.57711240243930029</v>
      </c>
      <c r="M620" s="24">
        <f>INDEX(Random!$F$2:$F$10001, ($F620-1)*10+M$2)</f>
        <v>1.1351178896765468</v>
      </c>
      <c r="N620" s="24">
        <f>INDEX(Random!$F$2:$F$10001, ($F620-1)*10+N$2)</f>
        <v>-0.13685571385385811</v>
      </c>
      <c r="O620" s="24">
        <f>INDEX(Random!$F$2:$F$10001, ($F620-1)*10+O$2)</f>
        <v>-0.75079879935951599</v>
      </c>
      <c r="P620" s="24">
        <f>INDEX(Random!$F$2:$F$10001, ($F620-1)*10+P$2)</f>
        <v>1.411076880356855</v>
      </c>
      <c r="R620" s="11">
        <v>618</v>
      </c>
      <c r="S620" s="25">
        <v>100</v>
      </c>
      <c r="T620" s="25">
        <v>105.51136458075045</v>
      </c>
      <c r="U620" s="25">
        <v>104.80718770818409</v>
      </c>
      <c r="V620" s="25">
        <v>103.4353716457985</v>
      </c>
      <c r="W620" s="25">
        <v>99.75140567512716</v>
      </c>
      <c r="X620" s="25">
        <v>94.540871113529889</v>
      </c>
      <c r="Y620" s="25">
        <v>96.430898873582123</v>
      </c>
      <c r="Z620" s="25">
        <v>100.21693531104428</v>
      </c>
      <c r="AA620" s="25">
        <v>99.801619362238384</v>
      </c>
      <c r="AB620" s="25">
        <v>97.362327252045205</v>
      </c>
      <c r="AC620" s="25">
        <v>102.12584316561707</v>
      </c>
      <c r="AD620" s="36">
        <f t="shared" si="19"/>
        <v>100.39838246879172</v>
      </c>
      <c r="AE620" s="26">
        <f t="shared" si="20"/>
        <v>0</v>
      </c>
    </row>
    <row r="621" spans="6:31" x14ac:dyDescent="0.25">
      <c r="F621" s="11">
        <v>619</v>
      </c>
      <c r="G621" s="24">
        <f>INDEX(Random!$F$2:$F$10001, ($F621-1)*10+G$2)</f>
        <v>-0.72509884064631946</v>
      </c>
      <c r="H621" s="24">
        <f>INDEX(Random!$F$2:$F$10001, ($F621-1)*10+H$2)</f>
        <v>1.0826742708285524</v>
      </c>
      <c r="I621" s="24">
        <f>INDEX(Random!$F$2:$F$10001, ($F621-1)*10+I$2)</f>
        <v>-0.44220832983699254</v>
      </c>
      <c r="J621" s="24">
        <f>INDEX(Random!$F$2:$F$10001, ($F621-1)*10+J$2)</f>
        <v>-0.44581027198861589</v>
      </c>
      <c r="K621" s="24">
        <f>INDEX(Random!$F$2:$F$10001, ($F621-1)*10+K$2)</f>
        <v>-6.2154684020369146E-2</v>
      </c>
      <c r="L621" s="42">
        <f>INDEX(Random!$F$2:$F$10001, ($F621-1)*10+L$2)</f>
        <v>-0.42298816731921035</v>
      </c>
      <c r="M621" s="24">
        <f>INDEX(Random!$F$2:$F$10001, ($F621-1)*10+M$2)</f>
        <v>-0.27767319194996343</v>
      </c>
      <c r="N621" s="24">
        <f>INDEX(Random!$F$2:$F$10001, ($F621-1)*10+N$2)</f>
        <v>-0.9193640364698239</v>
      </c>
      <c r="O621" s="24">
        <f>INDEX(Random!$F$2:$F$10001, ($F621-1)*10+O$2)</f>
        <v>-0.76951010672565179</v>
      </c>
      <c r="P621" s="24">
        <f>INDEX(Random!$F$2:$F$10001, ($F621-1)*10+P$2)</f>
        <v>-2.3805605819246867</v>
      </c>
      <c r="R621" s="11">
        <v>619</v>
      </c>
      <c r="S621" s="25">
        <v>100</v>
      </c>
      <c r="T621" s="25">
        <v>97.639988868255628</v>
      </c>
      <c r="U621" s="25">
        <v>101.29515992748263</v>
      </c>
      <c r="V621" s="25">
        <v>99.84749902595091</v>
      </c>
      <c r="W621" s="25">
        <v>98.408637643755711</v>
      </c>
      <c r="X621" s="25">
        <v>98.246669274360499</v>
      </c>
      <c r="Y621" s="25">
        <v>96.905026946333706</v>
      </c>
      <c r="Z621" s="25">
        <v>96.048709482479069</v>
      </c>
      <c r="AA621" s="25">
        <v>93.172866376726518</v>
      </c>
      <c r="AB621" s="25">
        <v>90.838562481960437</v>
      </c>
      <c r="AC621" s="25">
        <v>83.904140535926601</v>
      </c>
      <c r="AD621" s="36">
        <f t="shared" si="19"/>
        <v>95.630726056323155</v>
      </c>
      <c r="AE621" s="26">
        <f t="shared" si="20"/>
        <v>0</v>
      </c>
    </row>
    <row r="622" spans="6:31" x14ac:dyDescent="0.25">
      <c r="F622" s="11">
        <v>620</v>
      </c>
      <c r="G622" s="24">
        <f>INDEX(Random!$F$2:$F$10001, ($F622-1)*10+G$2)</f>
        <v>-0.79283550144011694</v>
      </c>
      <c r="H622" s="24">
        <f>INDEX(Random!$F$2:$F$10001, ($F622-1)*10+H$2)</f>
        <v>1.5977222488288001</v>
      </c>
      <c r="I622" s="24">
        <f>INDEX(Random!$F$2:$F$10001, ($F622-1)*10+I$2)</f>
        <v>0.16482368880001255</v>
      </c>
      <c r="J622" s="24">
        <f>INDEX(Random!$F$2:$F$10001, ($F622-1)*10+J$2)</f>
        <v>-0.66482998638044088</v>
      </c>
      <c r="K622" s="24">
        <f>INDEX(Random!$F$2:$F$10001, ($F622-1)*10+K$2)</f>
        <v>-0.23693945927063442</v>
      </c>
      <c r="L622" s="42">
        <f>INDEX(Random!$F$2:$F$10001, ($F622-1)*10+L$2)</f>
        <v>-2.2725409819393558</v>
      </c>
      <c r="M622" s="24">
        <f>INDEX(Random!$F$2:$F$10001, ($F622-1)*10+M$2)</f>
        <v>-0.21128371893318865</v>
      </c>
      <c r="N622" s="24">
        <f>INDEX(Random!$F$2:$F$10001, ($F622-1)*10+N$2)</f>
        <v>0.8687061132848739</v>
      </c>
      <c r="O622" s="24">
        <f>INDEX(Random!$F$2:$F$10001, ($F622-1)*10+O$2)</f>
        <v>0.36351038219772491</v>
      </c>
      <c r="P622" s="24">
        <f>INDEX(Random!$F$2:$F$10001, ($F622-1)*10+P$2)</f>
        <v>0.21180471447719187</v>
      </c>
      <c r="R622" s="11">
        <v>620</v>
      </c>
      <c r="S622" s="25">
        <v>100</v>
      </c>
      <c r="T622" s="25">
        <v>97.418406851819199</v>
      </c>
      <c r="U622" s="25">
        <v>102.82637725671806</v>
      </c>
      <c r="V622" s="25">
        <v>103.44165798391037</v>
      </c>
      <c r="W622" s="25">
        <v>101.20480005983454</v>
      </c>
      <c r="X622" s="25">
        <v>100.44762989279961</v>
      </c>
      <c r="Y622" s="25">
        <v>93.116430810968609</v>
      </c>
      <c r="Z622" s="25">
        <v>92.499337557985314</v>
      </c>
      <c r="AA622" s="25">
        <v>95.27584080788472</v>
      </c>
      <c r="AB622" s="25">
        <v>96.486806680454407</v>
      </c>
      <c r="AC622" s="25">
        <v>97.217226852318262</v>
      </c>
      <c r="AD622" s="36">
        <f t="shared" si="19"/>
        <v>97.9934514754693</v>
      </c>
      <c r="AE622" s="26">
        <f t="shared" si="20"/>
        <v>0</v>
      </c>
    </row>
    <row r="623" spans="6:31" x14ac:dyDescent="0.25">
      <c r="F623" s="11">
        <v>621</v>
      </c>
      <c r="G623" s="24">
        <f>INDEX(Random!$F$2:$F$10001, ($F623-1)*10+G$2)</f>
        <v>-2.6995987900415526</v>
      </c>
      <c r="H623" s="24">
        <f>INDEX(Random!$F$2:$F$10001, ($F623-1)*10+H$2)</f>
        <v>0.1413972516736767</v>
      </c>
      <c r="I623" s="24">
        <f>INDEX(Random!$F$2:$F$10001, ($F623-1)*10+I$2)</f>
        <v>-0.28159980649921768</v>
      </c>
      <c r="J623" s="24">
        <f>INDEX(Random!$F$2:$F$10001, ($F623-1)*10+J$2)</f>
        <v>-9.4779014511936113E-2</v>
      </c>
      <c r="K623" s="24">
        <f>INDEX(Random!$F$2:$F$10001, ($F623-1)*10+K$2)</f>
        <v>-1.7869546228476789</v>
      </c>
      <c r="L623" s="42">
        <f>INDEX(Random!$F$2:$F$10001, ($F623-1)*10+L$2)</f>
        <v>0.5108546324038874</v>
      </c>
      <c r="M623" s="24">
        <f>INDEX(Random!$F$2:$F$10001, ($F623-1)*10+M$2)</f>
        <v>0.12744278988721433</v>
      </c>
      <c r="N623" s="24">
        <f>INDEX(Random!$F$2:$F$10001, ($F623-1)*10+N$2)</f>
        <v>-1.3902408705787057</v>
      </c>
      <c r="O623" s="24">
        <f>INDEX(Random!$F$2:$F$10001, ($F623-1)*10+O$2)</f>
        <v>-0.76657647118185512</v>
      </c>
      <c r="P623" s="24">
        <f>INDEX(Random!$F$2:$F$10001, ($F623-1)*10+P$2)</f>
        <v>-1.4572302952781551</v>
      </c>
      <c r="R623" s="11">
        <v>621</v>
      </c>
      <c r="S623" s="25">
        <v>100</v>
      </c>
      <c r="T623" s="25">
        <v>91.383084470217952</v>
      </c>
      <c r="U623" s="25">
        <v>91.857686901674811</v>
      </c>
      <c r="V623" s="25">
        <v>91.033980894950929</v>
      </c>
      <c r="W623" s="25">
        <v>90.784754402427225</v>
      </c>
      <c r="X623" s="25">
        <v>85.540725853886983</v>
      </c>
      <c r="Y623" s="25">
        <v>87.057139034106854</v>
      </c>
      <c r="Z623" s="25">
        <v>87.468325601597869</v>
      </c>
      <c r="AA623" s="25">
        <v>83.51983414561667</v>
      </c>
      <c r="AB623" s="25">
        <v>81.435384847223631</v>
      </c>
      <c r="AC623" s="25">
        <v>77.584711563796688</v>
      </c>
      <c r="AD623" s="36">
        <f t="shared" si="19"/>
        <v>86.766562771549957</v>
      </c>
      <c r="AE623" s="26">
        <f t="shared" si="20"/>
        <v>0</v>
      </c>
    </row>
    <row r="624" spans="6:31" x14ac:dyDescent="0.25">
      <c r="F624" s="11">
        <v>622</v>
      </c>
      <c r="G624" s="24">
        <f>INDEX(Random!$F$2:$F$10001, ($F624-1)*10+G$2)</f>
        <v>1.421053932146328</v>
      </c>
      <c r="H624" s="24">
        <f>INDEX(Random!$F$2:$F$10001, ($F624-1)*10+H$2)</f>
        <v>0.61503712801962085</v>
      </c>
      <c r="I624" s="24">
        <f>INDEX(Random!$F$2:$F$10001, ($F624-1)*10+I$2)</f>
        <v>-0.51203860376747579</v>
      </c>
      <c r="J624" s="24">
        <f>INDEX(Random!$F$2:$F$10001, ($F624-1)*10+J$2)</f>
        <v>-0.13992656060175171</v>
      </c>
      <c r="K624" s="24">
        <f>INDEX(Random!$F$2:$F$10001, ($F624-1)*10+K$2)</f>
        <v>0.39519621304483232</v>
      </c>
      <c r="L624" s="42">
        <f>INDEX(Random!$F$2:$F$10001, ($F624-1)*10+L$2)</f>
        <v>-0.29158933621546401</v>
      </c>
      <c r="M624" s="24">
        <f>INDEX(Random!$F$2:$F$10001, ($F624-1)*10+M$2)</f>
        <v>0.96007328862578556</v>
      </c>
      <c r="N624" s="24">
        <f>INDEX(Random!$F$2:$F$10001, ($F624-1)*10+N$2)</f>
        <v>1.2483906554042004</v>
      </c>
      <c r="O624" s="24">
        <f>INDEX(Random!$F$2:$F$10001, ($F624-1)*10+O$2)</f>
        <v>1.985317436633065</v>
      </c>
      <c r="P624" s="24">
        <f>INDEX(Random!$F$2:$F$10001, ($F624-1)*10+P$2)</f>
        <v>2.7183530951732431</v>
      </c>
      <c r="R624" s="11">
        <v>622</v>
      </c>
      <c r="S624" s="25">
        <v>100</v>
      </c>
      <c r="T624" s="25">
        <v>104.92767296149029</v>
      </c>
      <c r="U624" s="25">
        <v>107.16157650615345</v>
      </c>
      <c r="V624" s="25">
        <v>105.3829606519796</v>
      </c>
      <c r="W624" s="25">
        <v>104.93542698400664</v>
      </c>
      <c r="X624" s="25">
        <v>106.3821674627191</v>
      </c>
      <c r="Y624" s="25">
        <v>105.39289881515352</v>
      </c>
      <c r="Z624" s="25">
        <v>108.88960787263133</v>
      </c>
      <c r="AA624" s="25">
        <v>113.59555678771295</v>
      </c>
      <c r="AB624" s="25">
        <v>121.47050351899013</v>
      </c>
      <c r="AC624" s="25">
        <v>133.12456895092603</v>
      </c>
      <c r="AD624" s="36">
        <f t="shared" si="19"/>
        <v>111.12629405117632</v>
      </c>
      <c r="AE624" s="26">
        <f t="shared" si="20"/>
        <v>10.126294051176316</v>
      </c>
    </row>
    <row r="625" spans="6:31" x14ac:dyDescent="0.25">
      <c r="F625" s="11">
        <v>623</v>
      </c>
      <c r="G625" s="24">
        <f>INDEX(Random!$F$2:$F$10001, ($F625-1)*10+G$2)</f>
        <v>0.39157564921097981</v>
      </c>
      <c r="H625" s="24">
        <f>INDEX(Random!$F$2:$F$10001, ($F625-1)*10+H$2)</f>
        <v>1.0551228083649553</v>
      </c>
      <c r="I625" s="24">
        <f>INDEX(Random!$F$2:$F$10001, ($F625-1)*10+I$2)</f>
        <v>0.41130407534968566</v>
      </c>
      <c r="J625" s="24">
        <f>INDEX(Random!$F$2:$F$10001, ($F625-1)*10+J$2)</f>
        <v>-0.3721058290969167</v>
      </c>
      <c r="K625" s="24">
        <f>INDEX(Random!$F$2:$F$10001, ($F625-1)*10+K$2)</f>
        <v>0.57440255804799534</v>
      </c>
      <c r="L625" s="42">
        <f>INDEX(Random!$F$2:$F$10001, ($F625-1)*10+L$2)</f>
        <v>0.40733502579115521</v>
      </c>
      <c r="M625" s="24">
        <f>INDEX(Random!$F$2:$F$10001, ($F625-1)*10+M$2)</f>
        <v>-1.5247653605773834</v>
      </c>
      <c r="N625" s="24">
        <f>INDEX(Random!$F$2:$F$10001, ($F625-1)*10+N$2)</f>
        <v>1.1489990117259095</v>
      </c>
      <c r="O625" s="24">
        <f>INDEX(Random!$F$2:$F$10001, ($F625-1)*10+O$2)</f>
        <v>0.513712845893041</v>
      </c>
      <c r="P625" s="24">
        <f>INDEX(Random!$F$2:$F$10001, ($F625-1)*10+P$2)</f>
        <v>0.92943649800079298</v>
      </c>
      <c r="R625" s="11">
        <v>623</v>
      </c>
      <c r="S625" s="25">
        <v>100</v>
      </c>
      <c r="T625" s="25">
        <v>101.36638552887942</v>
      </c>
      <c r="U625" s="25">
        <v>105.06392005856539</v>
      </c>
      <c r="V625" s="25">
        <v>106.56999352534555</v>
      </c>
      <c r="W625" s="25">
        <v>105.29423576280891</v>
      </c>
      <c r="X625" s="25">
        <v>107.38947982248501</v>
      </c>
      <c r="Y625" s="25">
        <v>108.91438949504742</v>
      </c>
      <c r="Z625" s="25">
        <v>103.52959058446402</v>
      </c>
      <c r="AA625" s="25">
        <v>107.64443957381492</v>
      </c>
      <c r="AB625" s="25">
        <v>109.56319678014171</v>
      </c>
      <c r="AC625" s="25">
        <v>113.08200575725297</v>
      </c>
      <c r="AD625" s="36">
        <f t="shared" si="19"/>
        <v>106.84176368888055</v>
      </c>
      <c r="AE625" s="26">
        <f t="shared" si="20"/>
        <v>5.8417636888805475</v>
      </c>
    </row>
    <row r="626" spans="6:31" x14ac:dyDescent="0.25">
      <c r="F626" s="11">
        <v>624</v>
      </c>
      <c r="G626" s="24">
        <f>INDEX(Random!$F$2:$F$10001, ($F626-1)*10+G$2)</f>
        <v>-0.51273771095524101</v>
      </c>
      <c r="H626" s="24">
        <f>INDEX(Random!$F$2:$F$10001, ($F626-1)*10+H$2)</f>
        <v>0.3521065373376317</v>
      </c>
      <c r="I626" s="24">
        <f>INDEX(Random!$F$2:$F$10001, ($F626-1)*10+I$2)</f>
        <v>0.23899764839965565</v>
      </c>
      <c r="J626" s="24">
        <f>INDEX(Random!$F$2:$F$10001, ($F626-1)*10+J$2)</f>
        <v>4.3086961018151661E-2</v>
      </c>
      <c r="K626" s="24">
        <f>INDEX(Random!$F$2:$F$10001, ($F626-1)*10+K$2)</f>
        <v>2.1371114939631051</v>
      </c>
      <c r="L626" s="42">
        <f>INDEX(Random!$F$2:$F$10001, ($F626-1)*10+L$2)</f>
        <v>-0.12567356320481562</v>
      </c>
      <c r="M626" s="24">
        <f>INDEX(Random!$F$2:$F$10001, ($F626-1)*10+M$2)</f>
        <v>0.5727285288860009</v>
      </c>
      <c r="N626" s="24">
        <f>INDEX(Random!$F$2:$F$10001, ($F626-1)*10+N$2)</f>
        <v>-0.49501936151532505</v>
      </c>
      <c r="O626" s="24">
        <f>INDEX(Random!$F$2:$F$10001, ($F626-1)*10+O$2)</f>
        <v>-0.97676201278704078</v>
      </c>
      <c r="P626" s="24">
        <f>INDEX(Random!$F$2:$F$10001, ($F626-1)*10+P$2)</f>
        <v>-1.9641360460739685</v>
      </c>
      <c r="R626" s="11">
        <v>624</v>
      </c>
      <c r="S626" s="25">
        <v>100</v>
      </c>
      <c r="T626" s="25">
        <v>98.337942587390089</v>
      </c>
      <c r="U626" s="25">
        <v>99.549743372891243</v>
      </c>
      <c r="V626" s="25">
        <v>100.39487673900217</v>
      </c>
      <c r="W626" s="25">
        <v>100.58406626229304</v>
      </c>
      <c r="X626" s="25">
        <v>108.10600318249283</v>
      </c>
      <c r="Y626" s="25">
        <v>107.69837945992654</v>
      </c>
      <c r="Z626" s="25">
        <v>109.83529616325934</v>
      </c>
      <c r="AA626" s="25">
        <v>108.07397884833459</v>
      </c>
      <c r="AB626" s="25">
        <v>104.63644233994765</v>
      </c>
      <c r="AC626" s="25">
        <v>98.008113135895101</v>
      </c>
      <c r="AD626" s="36">
        <f t="shared" si="19"/>
        <v>103.52248420914327</v>
      </c>
      <c r="AE626" s="26">
        <f t="shared" si="20"/>
        <v>2.522484209143272</v>
      </c>
    </row>
    <row r="627" spans="6:31" x14ac:dyDescent="0.25">
      <c r="F627" s="11">
        <v>625</v>
      </c>
      <c r="G627" s="24">
        <f>INDEX(Random!$F$2:$F$10001, ($F627-1)*10+G$2)</f>
        <v>-1.6183147386083192</v>
      </c>
      <c r="H627" s="24">
        <f>INDEX(Random!$F$2:$F$10001, ($F627-1)*10+H$2)</f>
        <v>0.20946120411213881</v>
      </c>
      <c r="I627" s="24">
        <f>INDEX(Random!$F$2:$F$10001, ($F627-1)*10+I$2)</f>
        <v>1.0975316418680403</v>
      </c>
      <c r="J627" s="24">
        <f>INDEX(Random!$F$2:$F$10001, ($F627-1)*10+J$2)</f>
        <v>-0.60920039256713487</v>
      </c>
      <c r="K627" s="24">
        <f>INDEX(Random!$F$2:$F$10001, ($F627-1)*10+K$2)</f>
        <v>1.2423270453155222</v>
      </c>
      <c r="L627" s="42">
        <f>INDEX(Random!$F$2:$F$10001, ($F627-1)*10+L$2)</f>
        <v>-0.82327275263167654</v>
      </c>
      <c r="M627" s="24">
        <f>INDEX(Random!$F$2:$F$10001, ($F627-1)*10+M$2)</f>
        <v>-1.4572221007736847</v>
      </c>
      <c r="N627" s="24">
        <f>INDEX(Random!$F$2:$F$10001, ($F627-1)*10+N$2)</f>
        <v>1.9940350538215423</v>
      </c>
      <c r="O627" s="24">
        <f>INDEX(Random!$F$2:$F$10001, ($F627-1)*10+O$2)</f>
        <v>-0.87966126511861031</v>
      </c>
      <c r="P627" s="24">
        <f>INDEX(Random!$F$2:$F$10001, ($F627-1)*10+P$2)</f>
        <v>-0.28339323483013801</v>
      </c>
      <c r="R627" s="11">
        <v>625</v>
      </c>
      <c r="S627" s="25">
        <v>100</v>
      </c>
      <c r="T627" s="25">
        <v>94.758140848807955</v>
      </c>
      <c r="U627" s="25">
        <v>95.467970317540775</v>
      </c>
      <c r="V627" s="25">
        <v>99.091199411968958</v>
      </c>
      <c r="W627" s="25">
        <v>97.12947962803581</v>
      </c>
      <c r="X627" s="25">
        <v>101.30657808045932</v>
      </c>
      <c r="Y627" s="25">
        <v>98.590552263705135</v>
      </c>
      <c r="Z627" s="25">
        <v>93.928722471459352</v>
      </c>
      <c r="AA627" s="25">
        <v>100.46965001639788</v>
      </c>
      <c r="AB627" s="25">
        <v>97.591310355715606</v>
      </c>
      <c r="AC627" s="25">
        <v>96.7103721818211</v>
      </c>
      <c r="AD627" s="36">
        <f t="shared" si="19"/>
        <v>97.504397557591176</v>
      </c>
      <c r="AE627" s="26">
        <f t="shared" si="20"/>
        <v>0</v>
      </c>
    </row>
    <row r="628" spans="6:31" x14ac:dyDescent="0.25">
      <c r="F628" s="11">
        <v>626</v>
      </c>
      <c r="G628" s="24">
        <f>INDEX(Random!$F$2:$F$10001, ($F628-1)*10+G$2)</f>
        <v>-0.59315190999329126</v>
      </c>
      <c r="H628" s="24">
        <f>INDEX(Random!$F$2:$F$10001, ($F628-1)*10+H$2)</f>
        <v>1.0368423757072505</v>
      </c>
      <c r="I628" s="24">
        <f>INDEX(Random!$F$2:$F$10001, ($F628-1)*10+I$2)</f>
        <v>1.6652274747311038</v>
      </c>
      <c r="J628" s="24">
        <f>INDEX(Random!$F$2:$F$10001, ($F628-1)*10+J$2)</f>
        <v>-0.86765390755959437</v>
      </c>
      <c r="K628" s="24">
        <f>INDEX(Random!$F$2:$F$10001, ($F628-1)*10+K$2)</f>
        <v>-0.64821638606349574</v>
      </c>
      <c r="L628" s="42">
        <f>INDEX(Random!$F$2:$F$10001, ($F628-1)*10+L$2)</f>
        <v>-0.48845123219167619</v>
      </c>
      <c r="M628" s="24">
        <f>INDEX(Random!$F$2:$F$10001, ($F628-1)*10+M$2)</f>
        <v>-0.6904617639424826</v>
      </c>
      <c r="N628" s="24">
        <f>INDEX(Random!$F$2:$F$10001, ($F628-1)*10+N$2)</f>
        <v>-1.4445022303269051</v>
      </c>
      <c r="O628" s="24">
        <f>INDEX(Random!$F$2:$F$10001, ($F628-1)*10+O$2)</f>
        <v>-4.7489955653568998E-2</v>
      </c>
      <c r="P628" s="24">
        <f>INDEX(Random!$F$2:$F$10001, ($F628-1)*10+P$2)</f>
        <v>-0.48659517365645505</v>
      </c>
      <c r="R628" s="11">
        <v>626</v>
      </c>
      <c r="S628" s="25">
        <v>100</v>
      </c>
      <c r="T628" s="25">
        <v>98.073065393253486</v>
      </c>
      <c r="U628" s="25">
        <v>101.58816240785643</v>
      </c>
      <c r="V628" s="25">
        <v>107.47066687943645</v>
      </c>
      <c r="W628" s="25">
        <v>104.43380725615629</v>
      </c>
      <c r="X628" s="25">
        <v>102.23244659784258</v>
      </c>
      <c r="Y628" s="25">
        <v>100.61521174142167</v>
      </c>
      <c r="Z628" s="25">
        <v>98.354880243373415</v>
      </c>
      <c r="AA628" s="25">
        <v>93.744180389398636</v>
      </c>
      <c r="AB628" s="25">
        <v>93.635934512722599</v>
      </c>
      <c r="AC628" s="25">
        <v>92.160426729998576</v>
      </c>
      <c r="AD628" s="36">
        <f t="shared" si="19"/>
        <v>99.230878215146006</v>
      </c>
      <c r="AE628" s="26">
        <f t="shared" si="20"/>
        <v>0</v>
      </c>
    </row>
    <row r="629" spans="6:31" x14ac:dyDescent="0.25">
      <c r="F629" s="11">
        <v>627</v>
      </c>
      <c r="G629" s="24">
        <f>INDEX(Random!$F$2:$F$10001, ($F629-1)*10+G$2)</f>
        <v>2.1139705167815501</v>
      </c>
      <c r="H629" s="24">
        <f>INDEX(Random!$F$2:$F$10001, ($F629-1)*10+H$2)</f>
        <v>1.2588867085492164</v>
      </c>
      <c r="I629" s="24">
        <f>INDEX(Random!$F$2:$F$10001, ($F629-1)*10+I$2)</f>
        <v>-1.303528997436763</v>
      </c>
      <c r="J629" s="24">
        <f>INDEX(Random!$F$2:$F$10001, ($F629-1)*10+J$2)</f>
        <v>7.7212945156909948E-2</v>
      </c>
      <c r="K629" s="24">
        <f>INDEX(Random!$F$2:$F$10001, ($F629-1)*10+K$2)</f>
        <v>1.5548080961305544</v>
      </c>
      <c r="L629" s="42">
        <f>INDEX(Random!$F$2:$F$10001, ($F629-1)*10+L$2)</f>
        <v>1.5411819032410066</v>
      </c>
      <c r="M629" s="24">
        <f>INDEX(Random!$F$2:$F$10001, ($F629-1)*10+M$2)</f>
        <v>0.69367778847707939</v>
      </c>
      <c r="N629" s="24">
        <f>INDEX(Random!$F$2:$F$10001, ($F629-1)*10+N$2)</f>
        <v>0.43577072659000854</v>
      </c>
      <c r="O629" s="24">
        <f>INDEX(Random!$F$2:$F$10001, ($F629-1)*10+O$2)</f>
        <v>-1.3467513766896286</v>
      </c>
      <c r="P629" s="24">
        <f>INDEX(Random!$F$2:$F$10001, ($F629-1)*10+P$2)</f>
        <v>0.18870467189695589</v>
      </c>
      <c r="R629" s="11">
        <v>627</v>
      </c>
      <c r="S629" s="25">
        <v>100</v>
      </c>
      <c r="T629" s="25">
        <v>107.39486968711208</v>
      </c>
      <c r="U629" s="25">
        <v>112.075668693022</v>
      </c>
      <c r="V629" s="25">
        <v>107.32805351024454</v>
      </c>
      <c r="W629" s="25">
        <v>107.65346012784586</v>
      </c>
      <c r="X629" s="25">
        <v>113.46616816017288</v>
      </c>
      <c r="Y629" s="25">
        <v>119.53808543011253</v>
      </c>
      <c r="Z629" s="25">
        <v>122.40548577122998</v>
      </c>
      <c r="AA629" s="25">
        <v>124.26207979923146</v>
      </c>
      <c r="AB629" s="25">
        <v>118.82584901586833</v>
      </c>
      <c r="AC629" s="25">
        <v>119.63265204667471</v>
      </c>
      <c r="AD629" s="36">
        <f t="shared" si="19"/>
        <v>115.25823722415143</v>
      </c>
      <c r="AE629" s="26">
        <f t="shared" si="20"/>
        <v>14.258237224151429</v>
      </c>
    </row>
    <row r="630" spans="6:31" x14ac:dyDescent="0.25">
      <c r="F630" s="11">
        <v>628</v>
      </c>
      <c r="G630" s="24">
        <f>INDEX(Random!$F$2:$F$10001, ($F630-1)*10+G$2)</f>
        <v>2.8930188567745163</v>
      </c>
      <c r="H630" s="24">
        <f>INDEX(Random!$F$2:$F$10001, ($F630-1)*10+H$2)</f>
        <v>1.3343330220238898</v>
      </c>
      <c r="I630" s="24">
        <f>INDEX(Random!$F$2:$F$10001, ($F630-1)*10+I$2)</f>
        <v>-1.6221628795758403</v>
      </c>
      <c r="J630" s="24">
        <f>INDEX(Random!$F$2:$F$10001, ($F630-1)*10+J$2)</f>
        <v>0.35735505242463556</v>
      </c>
      <c r="K630" s="24">
        <f>INDEX(Random!$F$2:$F$10001, ($F630-1)*10+K$2)</f>
        <v>8.904926712403222E-3</v>
      </c>
      <c r="L630" s="42">
        <f>INDEX(Random!$F$2:$F$10001, ($F630-1)*10+L$2)</f>
        <v>2.1188582048750249</v>
      </c>
      <c r="M630" s="24">
        <f>INDEX(Random!$F$2:$F$10001, ($F630-1)*10+M$2)</f>
        <v>1.406736246888868</v>
      </c>
      <c r="N630" s="24">
        <f>INDEX(Random!$F$2:$F$10001, ($F630-1)*10+N$2)</f>
        <v>-0.66742738000291624</v>
      </c>
      <c r="O630" s="24">
        <f>INDEX(Random!$F$2:$F$10001, ($F630-1)*10+O$2)</f>
        <v>-0.4124825365752669</v>
      </c>
      <c r="P630" s="24">
        <f>INDEX(Random!$F$2:$F$10001, ($F630-1)*10+P$2)</f>
        <v>0.83003283075765588</v>
      </c>
      <c r="R630" s="11">
        <v>628</v>
      </c>
      <c r="S630" s="25">
        <v>100</v>
      </c>
      <c r="T630" s="25">
        <v>110.23809077898952</v>
      </c>
      <c r="U630" s="25">
        <v>115.33430122459441</v>
      </c>
      <c r="V630" s="25">
        <v>109.27453456447111</v>
      </c>
      <c r="W630" s="25">
        <v>110.64058052063014</v>
      </c>
      <c r="X630" s="25">
        <v>110.72206192764321</v>
      </c>
      <c r="Y630" s="25">
        <v>118.92930956220938</v>
      </c>
      <c r="Z630" s="25">
        <v>124.7298436246429</v>
      </c>
      <c r="AA630" s="25">
        <v>122.02201173912704</v>
      </c>
      <c r="AB630" s="25">
        <v>120.39811392536289</v>
      </c>
      <c r="AC630" s="25">
        <v>123.85128299875194</v>
      </c>
      <c r="AD630" s="36">
        <f t="shared" si="19"/>
        <v>116.61401308664225</v>
      </c>
      <c r="AE630" s="26">
        <f t="shared" si="20"/>
        <v>15.614013086642245</v>
      </c>
    </row>
    <row r="631" spans="6:31" x14ac:dyDescent="0.25">
      <c r="F631" s="11">
        <v>629</v>
      </c>
      <c r="G631" s="24">
        <f>INDEX(Random!$F$2:$F$10001, ($F631-1)*10+G$2)</f>
        <v>-0.17339677746388857</v>
      </c>
      <c r="H631" s="24">
        <f>INDEX(Random!$F$2:$F$10001, ($F631-1)*10+H$2)</f>
        <v>2.686638613803713</v>
      </c>
      <c r="I631" s="24">
        <f>INDEX(Random!$F$2:$F$10001, ($F631-1)*10+I$2)</f>
        <v>0.84885859254760065</v>
      </c>
      <c r="J631" s="24">
        <f>INDEX(Random!$F$2:$F$10001, ($F631-1)*10+J$2)</f>
        <v>-0.50199836003455045</v>
      </c>
      <c r="K631" s="24">
        <f>INDEX(Random!$F$2:$F$10001, ($F631-1)*10+K$2)</f>
        <v>-7.2031958801499624E-2</v>
      </c>
      <c r="L631" s="42">
        <f>INDEX(Random!$F$2:$F$10001, ($F631-1)*10+L$2)</f>
        <v>0.13701025462004204</v>
      </c>
      <c r="M631" s="24">
        <f>INDEX(Random!$F$2:$F$10001, ($F631-1)*10+M$2)</f>
        <v>0.58838833554119963</v>
      </c>
      <c r="N631" s="24">
        <f>INDEX(Random!$F$2:$F$10001, ($F631-1)*10+N$2)</f>
        <v>-1.2524359223578752</v>
      </c>
      <c r="O631" s="24">
        <f>INDEX(Random!$F$2:$F$10001, ($F631-1)*10+O$2)</f>
        <v>-0.31541590631857669</v>
      </c>
      <c r="P631" s="24">
        <f>INDEX(Random!$F$2:$F$10001, ($F631-1)*10+P$2)</f>
        <v>0.406467041943812</v>
      </c>
      <c r="R631" s="11">
        <v>629</v>
      </c>
      <c r="S631" s="25">
        <v>100</v>
      </c>
      <c r="T631" s="25">
        <v>99.463603300077892</v>
      </c>
      <c r="U631" s="25">
        <v>108.89040087703037</v>
      </c>
      <c r="V631" s="25">
        <v>112.08426590784254</v>
      </c>
      <c r="W631" s="25">
        <v>110.2610709114814</v>
      </c>
      <c r="X631" s="25">
        <v>110.04313225762183</v>
      </c>
      <c r="Y631" s="25">
        <v>110.59837141877118</v>
      </c>
      <c r="Z631" s="25">
        <v>112.8520883629605</v>
      </c>
      <c r="AA631" s="25">
        <v>108.25694597205673</v>
      </c>
      <c r="AB631" s="25">
        <v>107.1645667266591</v>
      </c>
      <c r="AC631" s="25">
        <v>108.68311853255157</v>
      </c>
      <c r="AD631" s="36">
        <f t="shared" si="19"/>
        <v>108.8297564267053</v>
      </c>
      <c r="AE631" s="26">
        <f t="shared" si="20"/>
        <v>7.8297564267053019</v>
      </c>
    </row>
    <row r="632" spans="6:31" x14ac:dyDescent="0.25">
      <c r="F632" s="11">
        <v>630</v>
      </c>
      <c r="G632" s="24">
        <f>INDEX(Random!$F$2:$F$10001, ($F632-1)*10+G$2)</f>
        <v>0.45824699611038477</v>
      </c>
      <c r="H632" s="24">
        <f>INDEX(Random!$F$2:$F$10001, ($F632-1)*10+H$2)</f>
        <v>0.71270268435749329</v>
      </c>
      <c r="I632" s="24">
        <f>INDEX(Random!$F$2:$F$10001, ($F632-1)*10+I$2)</f>
        <v>0.78519245298429219</v>
      </c>
      <c r="J632" s="24">
        <f>INDEX(Random!$F$2:$F$10001, ($F632-1)*10+J$2)</f>
        <v>-0.70611146444686412</v>
      </c>
      <c r="K632" s="24">
        <f>INDEX(Random!$F$2:$F$10001, ($F632-1)*10+K$2)</f>
        <v>1.3275777012800845</v>
      </c>
      <c r="L632" s="42">
        <f>INDEX(Random!$F$2:$F$10001, ($F632-1)*10+L$2)</f>
        <v>-0.25020376637296798</v>
      </c>
      <c r="M632" s="24">
        <f>INDEX(Random!$F$2:$F$10001, ($F632-1)*10+M$2)</f>
        <v>-1.708511973705531</v>
      </c>
      <c r="N632" s="24">
        <f>INDEX(Random!$F$2:$F$10001, ($F632-1)*10+N$2)</f>
        <v>1.0587118944598208</v>
      </c>
      <c r="O632" s="24">
        <f>INDEX(Random!$F$2:$F$10001, ($F632-1)*10+O$2)</f>
        <v>-0.85163559794204124</v>
      </c>
      <c r="P632" s="24">
        <f>INDEX(Random!$F$2:$F$10001, ($F632-1)*10+P$2)</f>
        <v>-0.16003864979133314</v>
      </c>
      <c r="R632" s="11">
        <v>630</v>
      </c>
      <c r="S632" s="25">
        <v>100</v>
      </c>
      <c r="T632" s="25">
        <v>101.59331721060518</v>
      </c>
      <c r="U632" s="25">
        <v>104.09667474762024</v>
      </c>
      <c r="V632" s="25">
        <v>106.92136820819586</v>
      </c>
      <c r="W632" s="25">
        <v>104.46451968792704</v>
      </c>
      <c r="X632" s="25">
        <v>109.26906196865201</v>
      </c>
      <c r="Y632" s="25">
        <v>108.40331932006087</v>
      </c>
      <c r="Z632" s="25">
        <v>102.4106771145759</v>
      </c>
      <c r="AA632" s="25">
        <v>106.15908302698935</v>
      </c>
      <c r="AB632" s="25">
        <v>103.21472489909674</v>
      </c>
      <c r="AC632" s="25">
        <v>102.70709163526787</v>
      </c>
      <c r="AD632" s="36">
        <f t="shared" si="19"/>
        <v>104.9239837818991</v>
      </c>
      <c r="AE632" s="26">
        <f t="shared" si="20"/>
        <v>3.9239837818990964</v>
      </c>
    </row>
    <row r="633" spans="6:31" x14ac:dyDescent="0.25">
      <c r="F633" s="11">
        <v>631</v>
      </c>
      <c r="G633" s="24">
        <f>INDEX(Random!$F$2:$F$10001, ($F633-1)*10+G$2)</f>
        <v>0.4854831727323185</v>
      </c>
      <c r="H633" s="24">
        <f>INDEX(Random!$F$2:$F$10001, ($F633-1)*10+H$2)</f>
        <v>2.2823095952849832</v>
      </c>
      <c r="I633" s="24">
        <f>INDEX(Random!$F$2:$F$10001, ($F633-1)*10+I$2)</f>
        <v>0.38398508994825342</v>
      </c>
      <c r="J633" s="24">
        <f>INDEX(Random!$F$2:$F$10001, ($F633-1)*10+J$2)</f>
        <v>-0.61904038780108417</v>
      </c>
      <c r="K633" s="24">
        <f>INDEX(Random!$F$2:$F$10001, ($F633-1)*10+K$2)</f>
        <v>1.8400624879749232</v>
      </c>
      <c r="L633" s="42">
        <f>INDEX(Random!$F$2:$F$10001, ($F633-1)*10+L$2)</f>
        <v>1.1363497523530435</v>
      </c>
      <c r="M633" s="24">
        <f>INDEX(Random!$F$2:$F$10001, ($F633-1)*10+M$2)</f>
        <v>1.2399589374802715</v>
      </c>
      <c r="N633" s="24">
        <f>INDEX(Random!$F$2:$F$10001, ($F633-1)*10+N$2)</f>
        <v>-1.3119079871523343</v>
      </c>
      <c r="O633" s="24">
        <f>INDEX(Random!$F$2:$F$10001, ($F633-1)*10+O$2)</f>
        <v>1.3566733863059655</v>
      </c>
      <c r="P633" s="24">
        <f>INDEX(Random!$F$2:$F$10001, ($F633-1)*10+P$2)</f>
        <v>-1.5319825033543288</v>
      </c>
      <c r="R633" s="11">
        <v>631</v>
      </c>
      <c r="S633" s="25">
        <v>100</v>
      </c>
      <c r="T633" s="25">
        <v>101.68616807038563</v>
      </c>
      <c r="U633" s="25">
        <v>109.82407613182801</v>
      </c>
      <c r="V633" s="25">
        <v>111.29635730103584</v>
      </c>
      <c r="W633" s="25">
        <v>109.0570111182664</v>
      </c>
      <c r="X633" s="25">
        <v>116.05054806410295</v>
      </c>
      <c r="Y633" s="25">
        <v>120.61186767915054</v>
      </c>
      <c r="Z633" s="25">
        <v>125.78884550509187</v>
      </c>
      <c r="AA633" s="25">
        <v>120.42647976082205</v>
      </c>
      <c r="AB633" s="25">
        <v>126.08813530687603</v>
      </c>
      <c r="AC633" s="25">
        <v>119.825245482611</v>
      </c>
      <c r="AD633" s="36">
        <f t="shared" si="19"/>
        <v>116.06547344201707</v>
      </c>
      <c r="AE633" s="26">
        <f t="shared" si="20"/>
        <v>15.065473442017066</v>
      </c>
    </row>
    <row r="634" spans="6:31" x14ac:dyDescent="0.25">
      <c r="F634" s="11">
        <v>632</v>
      </c>
      <c r="G634" s="24">
        <f>INDEX(Random!$F$2:$F$10001, ($F634-1)*10+G$2)</f>
        <v>0.38783816735882121</v>
      </c>
      <c r="H634" s="24">
        <f>INDEX(Random!$F$2:$F$10001, ($F634-1)*10+H$2)</f>
        <v>-1.0650781260286397</v>
      </c>
      <c r="I634" s="24">
        <f>INDEX(Random!$F$2:$F$10001, ($F634-1)*10+I$2)</f>
        <v>-1.7421437361841536</v>
      </c>
      <c r="J634" s="24">
        <f>INDEX(Random!$F$2:$F$10001, ($F634-1)*10+J$2)</f>
        <v>0.3587111006987907</v>
      </c>
      <c r="K634" s="24">
        <f>INDEX(Random!$F$2:$F$10001, ($F634-1)*10+K$2)</f>
        <v>2.6700850038379622</v>
      </c>
      <c r="L634" s="42">
        <f>INDEX(Random!$F$2:$F$10001, ($F634-1)*10+L$2)</f>
        <v>1.969313379501197</v>
      </c>
      <c r="M634" s="24">
        <f>INDEX(Random!$F$2:$F$10001, ($F634-1)*10+M$2)</f>
        <v>-0.35596919792320586</v>
      </c>
      <c r="N634" s="24">
        <f>INDEX(Random!$F$2:$F$10001, ($F634-1)*10+N$2)</f>
        <v>9.9679043803681089E-2</v>
      </c>
      <c r="O634" s="24">
        <f>INDEX(Random!$F$2:$F$10001, ($F634-1)*10+O$2)</f>
        <v>1.1724195096047632</v>
      </c>
      <c r="P634" s="24">
        <f>INDEX(Random!$F$2:$F$10001, ($F634-1)*10+P$2)</f>
        <v>0.3920914585554921</v>
      </c>
      <c r="R634" s="11">
        <v>632</v>
      </c>
      <c r="S634" s="25">
        <v>100</v>
      </c>
      <c r="T634" s="25">
        <v>101.35367914143831</v>
      </c>
      <c r="U634" s="25">
        <v>97.839645412750016</v>
      </c>
      <c r="V634" s="25">
        <v>92.326766117442489</v>
      </c>
      <c r="W634" s="25">
        <v>93.485199158069079</v>
      </c>
      <c r="X634" s="25">
        <v>102.28857645377612</v>
      </c>
      <c r="Y634" s="25">
        <v>109.32097484658129</v>
      </c>
      <c r="Z634" s="25">
        <v>108.07076116189228</v>
      </c>
      <c r="AA634" s="25">
        <v>108.4801324646385</v>
      </c>
      <c r="AB634" s="25">
        <v>112.88038193785403</v>
      </c>
      <c r="AC634" s="25">
        <v>114.42474276078534</v>
      </c>
      <c r="AD634" s="36">
        <f t="shared" si="19"/>
        <v>104.04708594552275</v>
      </c>
      <c r="AE634" s="26">
        <f t="shared" si="20"/>
        <v>3.0470859455227526</v>
      </c>
    </row>
    <row r="635" spans="6:31" x14ac:dyDescent="0.25">
      <c r="F635" s="11">
        <v>633</v>
      </c>
      <c r="G635" s="24">
        <f>INDEX(Random!$F$2:$F$10001, ($F635-1)*10+G$2)</f>
        <v>-1.612439121306948</v>
      </c>
      <c r="H635" s="24">
        <f>INDEX(Random!$F$2:$F$10001, ($F635-1)*10+H$2)</f>
        <v>-0.59950037312388527</v>
      </c>
      <c r="I635" s="24">
        <f>INDEX(Random!$F$2:$F$10001, ($F635-1)*10+I$2)</f>
        <v>2.503327004937082E-2</v>
      </c>
      <c r="J635" s="24">
        <f>INDEX(Random!$F$2:$F$10001, ($F635-1)*10+J$2)</f>
        <v>5.9960954493727139E-2</v>
      </c>
      <c r="K635" s="24">
        <f>INDEX(Random!$F$2:$F$10001, ($F635-1)*10+K$2)</f>
        <v>-7.2548298696054605E-3</v>
      </c>
      <c r="L635" s="42">
        <f>INDEX(Random!$F$2:$F$10001, ($F635-1)*10+L$2)</f>
        <v>0.8150161774792879</v>
      </c>
      <c r="M635" s="24">
        <f>INDEX(Random!$F$2:$F$10001, ($F635-1)*10+M$2)</f>
        <v>-0.68796259318472719</v>
      </c>
      <c r="N635" s="24">
        <f>INDEX(Random!$F$2:$F$10001, ($F635-1)*10+N$2)</f>
        <v>-1.9244762938930278</v>
      </c>
      <c r="O635" s="24">
        <f>INDEX(Random!$F$2:$F$10001, ($F635-1)*10+O$2)</f>
        <v>-0.16420408880202608</v>
      </c>
      <c r="P635" s="24">
        <f>INDEX(Random!$F$2:$F$10001, ($F635-1)*10+P$2)</f>
        <v>4.6058556881693254E-2</v>
      </c>
      <c r="R635" s="11">
        <v>633</v>
      </c>
      <c r="S635" s="25">
        <v>100</v>
      </c>
      <c r="T635" s="25">
        <v>94.776817073417135</v>
      </c>
      <c r="U635" s="25">
        <v>92.930739571840164</v>
      </c>
      <c r="V635" s="25">
        <v>93.049501088435846</v>
      </c>
      <c r="W635" s="25">
        <v>93.277626079165032</v>
      </c>
      <c r="X635" s="25">
        <v>93.295739144620654</v>
      </c>
      <c r="Y635" s="25">
        <v>95.923251876762279</v>
      </c>
      <c r="Z635" s="25">
        <v>93.776186193686556</v>
      </c>
      <c r="AA635" s="25">
        <v>87.952733251462902</v>
      </c>
      <c r="AB635" s="25">
        <v>87.507935043460165</v>
      </c>
      <c r="AC635" s="25">
        <v>87.681578536984873</v>
      </c>
      <c r="AD635" s="36">
        <f t="shared" si="19"/>
        <v>92.017210785983551</v>
      </c>
      <c r="AE635" s="26">
        <f t="shared" si="20"/>
        <v>0</v>
      </c>
    </row>
    <row r="636" spans="6:31" x14ac:dyDescent="0.25">
      <c r="F636" s="11">
        <v>634</v>
      </c>
      <c r="G636" s="24">
        <f>INDEX(Random!$F$2:$F$10001, ($F636-1)*10+G$2)</f>
        <v>-1.0282861342058216</v>
      </c>
      <c r="H636" s="24">
        <f>INDEX(Random!$F$2:$F$10001, ($F636-1)*10+H$2)</f>
        <v>0.62190899740436811</v>
      </c>
      <c r="I636" s="24">
        <f>INDEX(Random!$F$2:$F$10001, ($F636-1)*10+I$2)</f>
        <v>0.25787250069905132</v>
      </c>
      <c r="J636" s="24">
        <f>INDEX(Random!$F$2:$F$10001, ($F636-1)*10+J$2)</f>
        <v>1.608276453887058</v>
      </c>
      <c r="K636" s="24">
        <f>INDEX(Random!$F$2:$F$10001, ($F636-1)*10+K$2)</f>
        <v>0.8597252329149957</v>
      </c>
      <c r="L636" s="42">
        <f>INDEX(Random!$F$2:$F$10001, ($F636-1)*10+L$2)</f>
        <v>0.22886257820711087</v>
      </c>
      <c r="M636" s="24">
        <f>INDEX(Random!$F$2:$F$10001, ($F636-1)*10+M$2)</f>
        <v>0.28278716985569058</v>
      </c>
      <c r="N636" s="24">
        <f>INDEX(Random!$F$2:$F$10001, ($F636-1)*10+N$2)</f>
        <v>2.6715228022463663E-2</v>
      </c>
      <c r="O636" s="24">
        <f>INDEX(Random!$F$2:$F$10001, ($F636-1)*10+O$2)</f>
        <v>1.2994412080373428</v>
      </c>
      <c r="P636" s="24">
        <f>INDEX(Random!$F$2:$F$10001, ($F636-1)*10+P$2)</f>
        <v>0.58197301752120956</v>
      </c>
      <c r="R636" s="11">
        <v>634</v>
      </c>
      <c r="S636" s="25">
        <v>100</v>
      </c>
      <c r="T636" s="25">
        <v>96.652098766681533</v>
      </c>
      <c r="U636" s="25">
        <v>98.732570057186166</v>
      </c>
      <c r="V636" s="25">
        <v>99.633822379452354</v>
      </c>
      <c r="W636" s="25">
        <v>105.20201154081008</v>
      </c>
      <c r="X636" s="25">
        <v>108.32716809747215</v>
      </c>
      <c r="Y636" s="25">
        <v>109.20968680787233</v>
      </c>
      <c r="Z636" s="25">
        <v>110.29871061965586</v>
      </c>
      <c r="AA636" s="25">
        <v>110.44589824537134</v>
      </c>
      <c r="AB636" s="25">
        <v>115.41656356463368</v>
      </c>
      <c r="AC636" s="25">
        <v>117.7431249027281</v>
      </c>
      <c r="AD636" s="36">
        <f t="shared" si="19"/>
        <v>107.16616549818634</v>
      </c>
      <c r="AE636" s="26">
        <f t="shared" si="20"/>
        <v>6.166165498186345</v>
      </c>
    </row>
    <row r="637" spans="6:31" x14ac:dyDescent="0.25">
      <c r="F637" s="11">
        <v>635</v>
      </c>
      <c r="G637" s="24">
        <f>INDEX(Random!$F$2:$F$10001, ($F637-1)*10+G$2)</f>
        <v>-2.6358006722249634</v>
      </c>
      <c r="H637" s="24">
        <f>INDEX(Random!$F$2:$F$10001, ($F637-1)*10+H$2)</f>
        <v>0.23019485123596226</v>
      </c>
      <c r="I637" s="24">
        <f>INDEX(Random!$F$2:$F$10001, ($F637-1)*10+I$2)</f>
        <v>0.254294973209371</v>
      </c>
      <c r="J637" s="24">
        <f>INDEX(Random!$F$2:$F$10001, ($F637-1)*10+J$2)</f>
        <v>-0.59828866261052438</v>
      </c>
      <c r="K637" s="24">
        <f>INDEX(Random!$F$2:$F$10001, ($F637-1)*10+K$2)</f>
        <v>-2.2152466819813088</v>
      </c>
      <c r="L637" s="42">
        <f>INDEX(Random!$F$2:$F$10001, ($F637-1)*10+L$2)</f>
        <v>-0.10297837793258124</v>
      </c>
      <c r="M637" s="24">
        <f>INDEX(Random!$F$2:$F$10001, ($F637-1)*10+M$2)</f>
        <v>1.3374145458280522</v>
      </c>
      <c r="N637" s="24">
        <f>INDEX(Random!$F$2:$F$10001, ($F637-1)*10+N$2)</f>
        <v>-0.34239759488779142</v>
      </c>
      <c r="O637" s="24">
        <f>INDEX(Random!$F$2:$F$10001, ($F637-1)*10+O$2)</f>
        <v>-0.16682295347185688</v>
      </c>
      <c r="P637" s="24">
        <f>INDEX(Random!$F$2:$F$10001, ($F637-1)*10+P$2)</f>
        <v>0.74574207150104665</v>
      </c>
      <c r="R637" s="11">
        <v>635</v>
      </c>
      <c r="S637" s="25">
        <v>100</v>
      </c>
      <c r="T637" s="25">
        <v>91.57884029185422</v>
      </c>
      <c r="U637" s="25">
        <v>92.329039594017587</v>
      </c>
      <c r="V637" s="25">
        <v>93.160659717338305</v>
      </c>
      <c r="W637" s="25">
        <v>91.349774541360958</v>
      </c>
      <c r="X637" s="25">
        <v>84.845476813584582</v>
      </c>
      <c r="Y637" s="25">
        <v>84.589926077974596</v>
      </c>
      <c r="Z637" s="25">
        <v>88.509591972246312</v>
      </c>
      <c r="AA637" s="25">
        <v>87.537219229504586</v>
      </c>
      <c r="AB637" s="25">
        <v>87.086872382387526</v>
      </c>
      <c r="AC637" s="25">
        <v>89.331717417248484</v>
      </c>
      <c r="AD637" s="36">
        <f t="shared" si="19"/>
        <v>89.031911803751697</v>
      </c>
      <c r="AE637" s="26">
        <f t="shared" si="20"/>
        <v>0</v>
      </c>
    </row>
    <row r="638" spans="6:31" x14ac:dyDescent="0.25">
      <c r="F638" s="11">
        <v>636</v>
      </c>
      <c r="G638" s="24">
        <f>INDEX(Random!$F$2:$F$10001, ($F638-1)*10+G$2)</f>
        <v>-5.4699369251155157E-2</v>
      </c>
      <c r="H638" s="24">
        <f>INDEX(Random!$F$2:$F$10001, ($F638-1)*10+H$2)</f>
        <v>0.41390861625133168</v>
      </c>
      <c r="I638" s="24">
        <f>INDEX(Random!$F$2:$F$10001, ($F638-1)*10+I$2)</f>
        <v>-0.20529312251167026</v>
      </c>
      <c r="J638" s="24">
        <f>INDEX(Random!$F$2:$F$10001, ($F638-1)*10+J$2)</f>
        <v>0.50948158753004369</v>
      </c>
      <c r="K638" s="24">
        <f>INDEX(Random!$F$2:$F$10001, ($F638-1)*10+K$2)</f>
        <v>-0.42350136925305926</v>
      </c>
      <c r="L638" s="42">
        <f>INDEX(Random!$F$2:$F$10001, ($F638-1)*10+L$2)</f>
        <v>-0.37337707200070808</v>
      </c>
      <c r="M638" s="24">
        <f>INDEX(Random!$F$2:$F$10001, ($F638-1)*10+M$2)</f>
        <v>1.171492513974923</v>
      </c>
      <c r="N638" s="24">
        <f>INDEX(Random!$F$2:$F$10001, ($F638-1)*10+N$2)</f>
        <v>0.43825659261661482</v>
      </c>
      <c r="O638" s="24">
        <f>INDEX(Random!$F$2:$F$10001, ($F638-1)*10+O$2)</f>
        <v>0.25444746246496058</v>
      </c>
      <c r="P638" s="24">
        <f>INDEX(Random!$F$2:$F$10001, ($F638-1)*10+P$2)</f>
        <v>-1.185661650917778</v>
      </c>
      <c r="R638" s="11">
        <v>636</v>
      </c>
      <c r="S638" s="25">
        <v>100</v>
      </c>
      <c r="T638" s="25">
        <v>99.860380297167595</v>
      </c>
      <c r="U638" s="25">
        <v>101.30071104239423</v>
      </c>
      <c r="V638" s="25">
        <v>100.64960119128271</v>
      </c>
      <c r="W638" s="25">
        <v>102.42913787515923</v>
      </c>
      <c r="X638" s="25">
        <v>101.02864130699014</v>
      </c>
      <c r="Y638" s="25">
        <v>99.814963427753909</v>
      </c>
      <c r="Z638" s="25">
        <v>103.86050073662429</v>
      </c>
      <c r="AA638" s="25">
        <v>105.44460381186558</v>
      </c>
      <c r="AB638" s="25">
        <v>106.3949017633684</v>
      </c>
      <c r="AC638" s="25">
        <v>102.2915285090321</v>
      </c>
      <c r="AD638" s="36">
        <f t="shared" si="19"/>
        <v>102.30749699616382</v>
      </c>
      <c r="AE638" s="26">
        <f t="shared" si="20"/>
        <v>1.3074969961638203</v>
      </c>
    </row>
    <row r="639" spans="6:31" x14ac:dyDescent="0.25">
      <c r="F639" s="11">
        <v>637</v>
      </c>
      <c r="G639" s="24">
        <f>INDEX(Random!$F$2:$F$10001, ($F639-1)*10+G$2)</f>
        <v>-1.3556571763346266</v>
      </c>
      <c r="H639" s="24">
        <f>INDEX(Random!$F$2:$F$10001, ($F639-1)*10+H$2)</f>
        <v>0.6409297086782042</v>
      </c>
      <c r="I639" s="24">
        <f>INDEX(Random!$F$2:$F$10001, ($F639-1)*10+I$2)</f>
        <v>0.48737404674251295</v>
      </c>
      <c r="J639" s="24">
        <f>INDEX(Random!$F$2:$F$10001, ($F639-1)*10+J$2)</f>
        <v>-0.41485955141296355</v>
      </c>
      <c r="K639" s="24">
        <f>INDEX(Random!$F$2:$F$10001, ($F639-1)*10+K$2)</f>
        <v>0.7569991184833067</v>
      </c>
      <c r="L639" s="42">
        <f>INDEX(Random!$F$2:$F$10001, ($F639-1)*10+L$2)</f>
        <v>1.5917604580343676</v>
      </c>
      <c r="M639" s="24">
        <f>INDEX(Random!$F$2:$F$10001, ($F639-1)*10+M$2)</f>
        <v>-0.31826061136222022</v>
      </c>
      <c r="N639" s="24">
        <f>INDEX(Random!$F$2:$F$10001, ($F639-1)*10+N$2)</f>
        <v>0.14627530061188715</v>
      </c>
      <c r="O639" s="24">
        <f>INDEX(Random!$F$2:$F$10001, ($F639-1)*10+O$2)</f>
        <v>-0.35694661868877281</v>
      </c>
      <c r="P639" s="24">
        <f>INDEX(Random!$F$2:$F$10001, ($F639-1)*10+P$2)</f>
        <v>1.1542274895646851</v>
      </c>
      <c r="R639" s="11">
        <v>637</v>
      </c>
      <c r="S639" s="25">
        <v>100</v>
      </c>
      <c r="T639" s="25">
        <v>95.596629387325876</v>
      </c>
      <c r="U639" s="25">
        <v>97.716702157365091</v>
      </c>
      <c r="V639" s="25">
        <v>99.370672059827953</v>
      </c>
      <c r="W639" s="25">
        <v>98.040406807613465</v>
      </c>
      <c r="X639" s="25">
        <v>100.60558070917847</v>
      </c>
      <c r="Y639" s="25">
        <v>106.16924791229901</v>
      </c>
      <c r="Z639" s="25">
        <v>105.08790745753188</v>
      </c>
      <c r="AA639" s="25">
        <v>105.65097118602648</v>
      </c>
      <c r="AB639" s="25">
        <v>104.43930433978561</v>
      </c>
      <c r="AC639" s="25">
        <v>108.60935546448259</v>
      </c>
      <c r="AD639" s="36">
        <f t="shared" si="19"/>
        <v>102.12867774814364</v>
      </c>
      <c r="AE639" s="26">
        <f t="shared" si="20"/>
        <v>1.1286777481436445</v>
      </c>
    </row>
    <row r="640" spans="6:31" x14ac:dyDescent="0.25">
      <c r="F640" s="11">
        <v>638</v>
      </c>
      <c r="G640" s="24">
        <f>INDEX(Random!$F$2:$F$10001, ($F640-1)*10+G$2)</f>
        <v>0.18880682789787287</v>
      </c>
      <c r="H640" s="24">
        <f>INDEX(Random!$F$2:$F$10001, ($F640-1)*10+H$2)</f>
        <v>1.4803515868238994</v>
      </c>
      <c r="I640" s="24">
        <f>INDEX(Random!$F$2:$F$10001, ($F640-1)*10+I$2)</f>
        <v>-2.8240188518236287E-2</v>
      </c>
      <c r="J640" s="24">
        <f>INDEX(Random!$F$2:$F$10001, ($F640-1)*10+J$2)</f>
        <v>0.64727743563198215</v>
      </c>
      <c r="K640" s="24">
        <f>INDEX(Random!$F$2:$F$10001, ($F640-1)*10+K$2)</f>
        <v>-1.9185246266143603</v>
      </c>
      <c r="L640" s="42">
        <f>INDEX(Random!$F$2:$F$10001, ($F640-1)*10+L$2)</f>
        <v>6.7915711950604751E-2</v>
      </c>
      <c r="M640" s="24">
        <f>INDEX(Random!$F$2:$F$10001, ($F640-1)*10+M$2)</f>
        <v>-0.32816947707677702</v>
      </c>
      <c r="N640" s="24">
        <f>INDEX(Random!$F$2:$F$10001, ($F640-1)*10+N$2)</f>
        <v>-0.12123066603140419</v>
      </c>
      <c r="O640" s="24">
        <f>INDEX(Random!$F$2:$F$10001, ($F640-1)*10+O$2)</f>
        <v>0.31973546515801243</v>
      </c>
      <c r="P640" s="24">
        <f>INDEX(Random!$F$2:$F$10001, ($F640-1)*10+P$2)</f>
        <v>-0.16451895422423185</v>
      </c>
      <c r="R640" s="11">
        <v>638</v>
      </c>
      <c r="S640" s="25">
        <v>100</v>
      </c>
      <c r="T640" s="25">
        <v>100.67932436374684</v>
      </c>
      <c r="U640" s="25">
        <v>105.85079002661951</v>
      </c>
      <c r="V640" s="25">
        <v>105.79685112712407</v>
      </c>
      <c r="W640" s="25">
        <v>108.16616414684427</v>
      </c>
      <c r="X640" s="25">
        <v>101.46935477036472</v>
      </c>
      <c r="Y640" s="25">
        <v>101.74526541366316</v>
      </c>
      <c r="Z640" s="25">
        <v>100.675518080747</v>
      </c>
      <c r="AA640" s="25">
        <v>100.31085883254957</v>
      </c>
      <c r="AB640" s="25">
        <v>101.43677582927256</v>
      </c>
      <c r="AC640" s="25">
        <v>100.92271972115086</v>
      </c>
      <c r="AD640" s="36">
        <f t="shared" si="19"/>
        <v>102.70536223120823</v>
      </c>
      <c r="AE640" s="26">
        <f t="shared" si="20"/>
        <v>1.7053622312082268</v>
      </c>
    </row>
    <row r="641" spans="6:31" x14ac:dyDescent="0.25">
      <c r="F641" s="11">
        <v>639</v>
      </c>
      <c r="G641" s="24">
        <f>INDEX(Random!$F$2:$F$10001, ($F641-1)*10+G$2)</f>
        <v>9.0984803420124924E-2</v>
      </c>
      <c r="H641" s="24">
        <f>INDEX(Random!$F$2:$F$10001, ($F641-1)*10+H$2)</f>
        <v>-0.80254210331285414</v>
      </c>
      <c r="I641" s="24">
        <f>INDEX(Random!$F$2:$F$10001, ($F641-1)*10+I$2)</f>
        <v>1.7517105665587878</v>
      </c>
      <c r="J641" s="24">
        <f>INDEX(Random!$F$2:$F$10001, ($F641-1)*10+J$2)</f>
        <v>-0.20766451330302868</v>
      </c>
      <c r="K641" s="24">
        <f>INDEX(Random!$F$2:$F$10001, ($F641-1)*10+K$2)</f>
        <v>2.377315471779696</v>
      </c>
      <c r="L641" s="42">
        <f>INDEX(Random!$F$2:$F$10001, ($F641-1)*10+L$2)</f>
        <v>-1.2989280721162049</v>
      </c>
      <c r="M641" s="24">
        <f>INDEX(Random!$F$2:$F$10001, ($F641-1)*10+M$2)</f>
        <v>7.4010472555289822E-2</v>
      </c>
      <c r="N641" s="24">
        <f>INDEX(Random!$F$2:$F$10001, ($F641-1)*10+N$2)</f>
        <v>-0.13841382704268806</v>
      </c>
      <c r="O641" s="24">
        <f>INDEX(Random!$F$2:$F$10001, ($F641-1)*10+O$2)</f>
        <v>1.0344490766926681E-2</v>
      </c>
      <c r="P641" s="24">
        <f>INDEX(Random!$F$2:$F$10001, ($F641-1)*10+P$2)</f>
        <v>0.53547963050286995</v>
      </c>
      <c r="R641" s="11">
        <v>639</v>
      </c>
      <c r="S641" s="25">
        <v>100</v>
      </c>
      <c r="T641" s="25">
        <v>100.34953175055637</v>
      </c>
      <c r="U641" s="25">
        <v>97.727092991152006</v>
      </c>
      <c r="V641" s="25">
        <v>103.68635106660869</v>
      </c>
      <c r="W641" s="25">
        <v>103.01171376462123</v>
      </c>
      <c r="X641" s="25">
        <v>111.61079700413516</v>
      </c>
      <c r="Y641" s="25">
        <v>106.89936956748465</v>
      </c>
      <c r="Z641" s="25">
        <v>107.21195975843327</v>
      </c>
      <c r="AA641" s="25">
        <v>106.76207563676283</v>
      </c>
      <c r="AB641" s="25">
        <v>106.8458595821611</v>
      </c>
      <c r="AC641" s="25">
        <v>108.82980762202796</v>
      </c>
      <c r="AD641" s="36">
        <f t="shared" si="19"/>
        <v>105.29345587439431</v>
      </c>
      <c r="AE641" s="26">
        <f t="shared" si="20"/>
        <v>4.2934558743943114</v>
      </c>
    </row>
    <row r="642" spans="6:31" x14ac:dyDescent="0.25">
      <c r="F642" s="11">
        <v>640</v>
      </c>
      <c r="G642" s="24">
        <f>INDEX(Random!$F$2:$F$10001, ($F642-1)*10+G$2)</f>
        <v>-1.2639669178922859</v>
      </c>
      <c r="H642" s="24">
        <f>INDEX(Random!$F$2:$F$10001, ($F642-1)*10+H$2)</f>
        <v>0.67891674132242219</v>
      </c>
      <c r="I642" s="24">
        <f>INDEX(Random!$F$2:$F$10001, ($F642-1)*10+I$2)</f>
        <v>-1.5907339658073452</v>
      </c>
      <c r="J642" s="24">
        <f>INDEX(Random!$F$2:$F$10001, ($F642-1)*10+J$2)</f>
        <v>-0.8479312632039917</v>
      </c>
      <c r="K642" s="24">
        <f>INDEX(Random!$F$2:$F$10001, ($F642-1)*10+K$2)</f>
        <v>-1.0254107424251453</v>
      </c>
      <c r="L642" s="42">
        <f>INDEX(Random!$F$2:$F$10001, ($F642-1)*10+L$2)</f>
        <v>-0.21067622383005868</v>
      </c>
      <c r="M642" s="24">
        <f>INDEX(Random!$F$2:$F$10001, ($F642-1)*10+M$2)</f>
        <v>-0.67845064819188139</v>
      </c>
      <c r="N642" s="24">
        <f>INDEX(Random!$F$2:$F$10001, ($F642-1)*10+N$2)</f>
        <v>-1.4504268886334457</v>
      </c>
      <c r="O642" s="24">
        <f>INDEX(Random!$F$2:$F$10001, ($F642-1)*10+O$2)</f>
        <v>-0.10390022287630078</v>
      </c>
      <c r="P642" s="24">
        <f>INDEX(Random!$F$2:$F$10001, ($F642-1)*10+P$2)</f>
        <v>-0.66855024711883482</v>
      </c>
      <c r="R642" s="11">
        <v>640</v>
      </c>
      <c r="S642" s="25">
        <v>100</v>
      </c>
      <c r="T642" s="25">
        <v>95.891078344416016</v>
      </c>
      <c r="U642" s="25">
        <v>98.142647445672225</v>
      </c>
      <c r="V642" s="25">
        <v>93.084219305281181</v>
      </c>
      <c r="W642" s="25">
        <v>90.513742328861866</v>
      </c>
      <c r="X642" s="25">
        <v>87.4918692546415</v>
      </c>
      <c r="Y642" s="25">
        <v>86.913821553793483</v>
      </c>
      <c r="Z642" s="25">
        <v>84.995528085282388</v>
      </c>
      <c r="AA642" s="25">
        <v>80.994993778139971</v>
      </c>
      <c r="AB642" s="25">
        <v>80.748543770301396</v>
      </c>
      <c r="AC642" s="25">
        <v>78.992552127205215</v>
      </c>
      <c r="AD642" s="36">
        <f t="shared" si="19"/>
        <v>87.77689959935951</v>
      </c>
      <c r="AE642" s="26">
        <f t="shared" si="20"/>
        <v>0</v>
      </c>
    </row>
    <row r="643" spans="6:31" x14ac:dyDescent="0.25">
      <c r="F643" s="11">
        <v>641</v>
      </c>
      <c r="G643" s="24">
        <f>INDEX(Random!$F$2:$F$10001, ($F643-1)*10+G$2)</f>
        <v>-1.7441240261068751</v>
      </c>
      <c r="H643" s="24">
        <f>INDEX(Random!$F$2:$F$10001, ($F643-1)*10+H$2)</f>
        <v>-0.54378424518705926</v>
      </c>
      <c r="I643" s="24">
        <f>INDEX(Random!$F$2:$F$10001, ($F643-1)*10+I$2)</f>
        <v>0.36319556178786655</v>
      </c>
      <c r="J643" s="24">
        <f>INDEX(Random!$F$2:$F$10001, ($F643-1)*10+J$2)</f>
        <v>1.3318856073975438</v>
      </c>
      <c r="K643" s="24">
        <f>INDEX(Random!$F$2:$F$10001, ($F643-1)*10+K$2)</f>
        <v>0.441519739629265</v>
      </c>
      <c r="L643" s="42">
        <f>INDEX(Random!$F$2:$F$10001, ($F643-1)*10+L$2)</f>
        <v>0.37191242874712627</v>
      </c>
      <c r="M643" s="24">
        <f>INDEX(Random!$F$2:$F$10001, ($F643-1)*10+M$2)</f>
        <v>0.86851626374154545</v>
      </c>
      <c r="N643" s="24">
        <f>INDEX(Random!$F$2:$F$10001, ($F643-1)*10+N$2)</f>
        <v>-1.1040344380675573</v>
      </c>
      <c r="O643" s="24">
        <f>INDEX(Random!$F$2:$F$10001, ($F643-1)*10+O$2)</f>
        <v>-0.24139979284120197</v>
      </c>
      <c r="P643" s="24">
        <f>INDEX(Random!$F$2:$F$10001, ($F643-1)*10+P$2)</f>
        <v>9.8631255858212752E-2</v>
      </c>
      <c r="R643" s="11">
        <v>641</v>
      </c>
      <c r="S643" s="25">
        <v>100</v>
      </c>
      <c r="T643" s="25">
        <v>94.359125588344284</v>
      </c>
      <c r="U643" s="25">
        <v>92.694246947959073</v>
      </c>
      <c r="V643" s="25">
        <v>93.871409262582915</v>
      </c>
      <c r="W643" s="25">
        <v>98.202940656716891</v>
      </c>
      <c r="X643" s="25">
        <v>99.711666160780979</v>
      </c>
      <c r="Y643" s="25">
        <v>101.00747306568429</v>
      </c>
      <c r="Z643" s="25">
        <v>104.03869798420368</v>
      </c>
      <c r="AA643" s="25">
        <v>100.30043030493336</v>
      </c>
      <c r="AB643" s="25">
        <v>99.535134256220843</v>
      </c>
      <c r="AC643" s="25">
        <v>99.90866142342179</v>
      </c>
      <c r="AD643" s="36">
        <f t="shared" ref="AD643:AD706" si="21">AVERAGE(T643:AC643)</f>
        <v>98.362978565084802</v>
      </c>
      <c r="AE643" s="26">
        <f t="shared" ref="AE643:AE706" si="22">MAX(AD643-$C$3, 0)</f>
        <v>0</v>
      </c>
    </row>
    <row r="644" spans="6:31" x14ac:dyDescent="0.25">
      <c r="F644" s="11">
        <v>642</v>
      </c>
      <c r="G644" s="24">
        <f>INDEX(Random!$F$2:$F$10001, ($F644-1)*10+G$2)</f>
        <v>0.84456122294588165</v>
      </c>
      <c r="H644" s="24">
        <f>INDEX(Random!$F$2:$F$10001, ($F644-1)*10+H$2)</f>
        <v>-4.5259286648858026E-2</v>
      </c>
      <c r="I644" s="24">
        <f>INDEX(Random!$F$2:$F$10001, ($F644-1)*10+I$2)</f>
        <v>-0.75923911101771446</v>
      </c>
      <c r="J644" s="24">
        <f>INDEX(Random!$F$2:$F$10001, ($F644-1)*10+J$2)</f>
        <v>0.50564787942456302</v>
      </c>
      <c r="K644" s="24">
        <f>INDEX(Random!$F$2:$F$10001, ($F644-1)*10+K$2)</f>
        <v>-0.1720763044676204</v>
      </c>
      <c r="L644" s="42">
        <f>INDEX(Random!$F$2:$F$10001, ($F644-1)*10+L$2)</f>
        <v>-1.658231649692151</v>
      </c>
      <c r="M644" s="24">
        <f>INDEX(Random!$F$2:$F$10001, ($F644-1)*10+M$2)</f>
        <v>0.46053564596256236</v>
      </c>
      <c r="N644" s="24">
        <f>INDEX(Random!$F$2:$F$10001, ($F644-1)*10+N$2)</f>
        <v>-0.19772954117385252</v>
      </c>
      <c r="O644" s="24">
        <f>INDEX(Random!$F$2:$F$10001, ($F644-1)*10+O$2)</f>
        <v>-0.19810395110490664</v>
      </c>
      <c r="P644" s="24">
        <f>INDEX(Random!$F$2:$F$10001, ($F644-1)*10+P$2)</f>
        <v>-0.38213136947627402</v>
      </c>
      <c r="R644" s="11">
        <v>642</v>
      </c>
      <c r="S644" s="25">
        <v>100</v>
      </c>
      <c r="T644" s="25">
        <v>102.91826510860416</v>
      </c>
      <c r="U644" s="25">
        <v>102.80711759705419</v>
      </c>
      <c r="V644" s="25">
        <v>100.26597789628444</v>
      </c>
      <c r="W644" s="25">
        <v>102.02561196540805</v>
      </c>
      <c r="X644" s="25">
        <v>101.48284452649025</v>
      </c>
      <c r="Y644" s="25">
        <v>96.034594351790801</v>
      </c>
      <c r="Z644" s="25">
        <v>97.572219783959468</v>
      </c>
      <c r="AA644" s="25">
        <v>96.969671931397755</v>
      </c>
      <c r="AB644" s="25">
        <v>96.369634828878773</v>
      </c>
      <c r="AC644" s="25">
        <v>95.183973764609519</v>
      </c>
      <c r="AD644" s="36">
        <f t="shared" si="21"/>
        <v>99.162991175447743</v>
      </c>
      <c r="AE644" s="26">
        <f t="shared" si="22"/>
        <v>0</v>
      </c>
    </row>
    <row r="645" spans="6:31" x14ac:dyDescent="0.25">
      <c r="F645" s="11">
        <v>643</v>
      </c>
      <c r="G645" s="24">
        <f>INDEX(Random!$F$2:$F$10001, ($F645-1)*10+G$2)</f>
        <v>1.3076181625243164</v>
      </c>
      <c r="H645" s="24">
        <f>INDEX(Random!$F$2:$F$10001, ($F645-1)*10+H$2)</f>
        <v>-1.6389521663808317</v>
      </c>
      <c r="I645" s="24">
        <f>INDEX(Random!$F$2:$F$10001, ($F645-1)*10+I$2)</f>
        <v>-1.4532639818420496</v>
      </c>
      <c r="J645" s="24">
        <f>INDEX(Random!$F$2:$F$10001, ($F645-1)*10+J$2)</f>
        <v>-0.21533023560898351</v>
      </c>
      <c r="K645" s="24">
        <f>INDEX(Random!$F$2:$F$10001, ($F645-1)*10+K$2)</f>
        <v>0.34556618279375612</v>
      </c>
      <c r="L645" s="42">
        <f>INDEX(Random!$F$2:$F$10001, ($F645-1)*10+L$2)</f>
        <v>-1.4082489481408738</v>
      </c>
      <c r="M645" s="24">
        <f>INDEX(Random!$F$2:$F$10001, ($F645-1)*10+M$2)</f>
        <v>1.4689354596806441</v>
      </c>
      <c r="N645" s="24">
        <f>INDEX(Random!$F$2:$F$10001, ($F645-1)*10+N$2)</f>
        <v>-0.32611294367372978</v>
      </c>
      <c r="O645" s="24">
        <f>INDEX(Random!$F$2:$F$10001, ($F645-1)*10+O$2)</f>
        <v>2.3917393950033978</v>
      </c>
      <c r="P645" s="24">
        <f>INDEX(Random!$F$2:$F$10001, ($F645-1)*10+P$2)</f>
        <v>-0.58893832487825049</v>
      </c>
      <c r="R645" s="11">
        <v>643</v>
      </c>
      <c r="S645" s="25">
        <v>100</v>
      </c>
      <c r="T645" s="25">
        <v>104.52920776425152</v>
      </c>
      <c r="U645" s="25">
        <v>98.981395244399707</v>
      </c>
      <c r="V645" s="25">
        <v>94.313604720099491</v>
      </c>
      <c r="W645" s="25">
        <v>93.675862705185395</v>
      </c>
      <c r="X645" s="25">
        <v>94.809412880989441</v>
      </c>
      <c r="Y645" s="25">
        <v>90.474866207145681</v>
      </c>
      <c r="Z645" s="25">
        <v>95.08575644202547</v>
      </c>
      <c r="AA645" s="25">
        <v>94.092517141353881</v>
      </c>
      <c r="AB645" s="25">
        <v>101.99638803356537</v>
      </c>
      <c r="AC645" s="25">
        <v>100.04512250702255</v>
      </c>
      <c r="AD645" s="36">
        <f t="shared" si="21"/>
        <v>96.800413364603855</v>
      </c>
      <c r="AE645" s="26">
        <f t="shared" si="22"/>
        <v>0</v>
      </c>
    </row>
    <row r="646" spans="6:31" x14ac:dyDescent="0.25">
      <c r="F646" s="11">
        <v>644</v>
      </c>
      <c r="G646" s="24">
        <f>INDEX(Random!$F$2:$F$10001, ($F646-1)*10+G$2)</f>
        <v>2.2681315648926632</v>
      </c>
      <c r="H646" s="24">
        <f>INDEX(Random!$F$2:$F$10001, ($F646-1)*10+H$2)</f>
        <v>-1.1197015547701634</v>
      </c>
      <c r="I646" s="24">
        <f>INDEX(Random!$F$2:$F$10001, ($F646-1)*10+I$2)</f>
        <v>0.83464861445872973</v>
      </c>
      <c r="J646" s="24">
        <f>INDEX(Random!$F$2:$F$10001, ($F646-1)*10+J$2)</f>
        <v>-0.53750135196545368</v>
      </c>
      <c r="K646" s="24">
        <f>INDEX(Random!$F$2:$F$10001, ($F646-1)*10+K$2)</f>
        <v>-0.90675651949345271</v>
      </c>
      <c r="L646" s="42">
        <f>INDEX(Random!$F$2:$F$10001, ($F646-1)*10+L$2)</f>
        <v>-0.68019692493161965</v>
      </c>
      <c r="M646" s="24">
        <f>INDEX(Random!$F$2:$F$10001, ($F646-1)*10+M$2)</f>
        <v>-0.32086886137014858</v>
      </c>
      <c r="N646" s="24">
        <f>INDEX(Random!$F$2:$F$10001, ($F646-1)*10+N$2)</f>
        <v>0.95613974281924174</v>
      </c>
      <c r="O646" s="24">
        <f>INDEX(Random!$F$2:$F$10001, ($F646-1)*10+O$2)</f>
        <v>-1.9440854261385641</v>
      </c>
      <c r="P646" s="24">
        <f>INDEX(Random!$F$2:$F$10001, ($F646-1)*10+P$2)</f>
        <v>-0.60061743789727873</v>
      </c>
      <c r="R646" s="11">
        <v>644</v>
      </c>
      <c r="S646" s="25">
        <v>100</v>
      </c>
      <c r="T646" s="25">
        <v>107.95161650316767</v>
      </c>
      <c r="U646" s="25">
        <v>104.01807681214591</v>
      </c>
      <c r="V646" s="25">
        <v>107.01801289723188</v>
      </c>
      <c r="W646" s="25">
        <v>105.15193683497627</v>
      </c>
      <c r="X646" s="25">
        <v>102.0466726330984</v>
      </c>
      <c r="Y646" s="25">
        <v>99.788533809613881</v>
      </c>
      <c r="Z646" s="25">
        <v>98.763540783718426</v>
      </c>
      <c r="AA646" s="25">
        <v>102.02684022758976</v>
      </c>
      <c r="AB646" s="25">
        <v>95.628109632594516</v>
      </c>
      <c r="AC646" s="25">
        <v>93.761937432475634</v>
      </c>
      <c r="AD646" s="36">
        <f t="shared" si="21"/>
        <v>101.61552775666124</v>
      </c>
      <c r="AE646" s="26">
        <f t="shared" si="22"/>
        <v>0.61552775666123694</v>
      </c>
    </row>
    <row r="647" spans="6:31" x14ac:dyDescent="0.25">
      <c r="F647" s="11">
        <v>645</v>
      </c>
      <c r="G647" s="24">
        <f>INDEX(Random!$F$2:$F$10001, ($F647-1)*10+G$2)</f>
        <v>0.10683447203942319</v>
      </c>
      <c r="H647" s="24">
        <f>INDEX(Random!$F$2:$F$10001, ($F647-1)*10+H$2)</f>
        <v>1.5641227300662524</v>
      </c>
      <c r="I647" s="24">
        <f>INDEX(Random!$F$2:$F$10001, ($F647-1)*10+I$2)</f>
        <v>-1.228502701031015</v>
      </c>
      <c r="J647" s="24">
        <f>INDEX(Random!$F$2:$F$10001, ($F647-1)*10+J$2)</f>
        <v>1.3351412114767127</v>
      </c>
      <c r="K647" s="24">
        <f>INDEX(Random!$F$2:$F$10001, ($F647-1)*10+K$2)</f>
        <v>-0.15403025482308785</v>
      </c>
      <c r="L647" s="42">
        <f>INDEX(Random!$F$2:$F$10001, ($F647-1)*10+L$2)</f>
        <v>1.9432196622077462</v>
      </c>
      <c r="M647" s="24">
        <f>INDEX(Random!$F$2:$F$10001, ($F647-1)*10+M$2)</f>
        <v>-0.8259272382383005</v>
      </c>
      <c r="N647" s="24">
        <f>INDEX(Random!$F$2:$F$10001, ($F647-1)*10+N$2)</f>
        <v>0.48843785212208912</v>
      </c>
      <c r="O647" s="24">
        <f>INDEX(Random!$F$2:$F$10001, ($F647-1)*10+O$2)</f>
        <v>6.6060266700153941E-2</v>
      </c>
      <c r="P647" s="24">
        <f>INDEX(Random!$F$2:$F$10001, ($F647-1)*10+P$2)</f>
        <v>0.58441992876208582</v>
      </c>
      <c r="R647" s="11">
        <v>645</v>
      </c>
      <c r="S647" s="25">
        <v>100</v>
      </c>
      <c r="T647" s="25">
        <v>100.4028931538042</v>
      </c>
      <c r="U647" s="25">
        <v>105.85717653224626</v>
      </c>
      <c r="V647" s="25">
        <v>101.62840380755986</v>
      </c>
      <c r="W647" s="25">
        <v>106.32947824759954</v>
      </c>
      <c r="X647" s="25">
        <v>105.82785101915707</v>
      </c>
      <c r="Y647" s="25">
        <v>113.004630508915</v>
      </c>
      <c r="Z647" s="25">
        <v>109.96518922205881</v>
      </c>
      <c r="AA647" s="25">
        <v>111.8304693125849</v>
      </c>
      <c r="AB647" s="25">
        <v>112.12757509428177</v>
      </c>
      <c r="AC647" s="25">
        <v>114.39722557882</v>
      </c>
      <c r="AD647" s="36">
        <f t="shared" si="21"/>
        <v>108.13708924770273</v>
      </c>
      <c r="AE647" s="26">
        <f t="shared" si="22"/>
        <v>7.1370892477027326</v>
      </c>
    </row>
    <row r="648" spans="6:31" x14ac:dyDescent="0.25">
      <c r="F648" s="11">
        <v>646</v>
      </c>
      <c r="G648" s="24">
        <f>INDEX(Random!$F$2:$F$10001, ($F648-1)*10+G$2)</f>
        <v>0.69406580191917111</v>
      </c>
      <c r="H648" s="24">
        <f>INDEX(Random!$F$2:$F$10001, ($F648-1)*10+H$2)</f>
        <v>0.10543111668495046</v>
      </c>
      <c r="I648" s="24">
        <f>INDEX(Random!$F$2:$F$10001, ($F648-1)*10+I$2)</f>
        <v>-1.4909192133432738</v>
      </c>
      <c r="J648" s="24">
        <f>INDEX(Random!$F$2:$F$10001, ($F648-1)*10+J$2)</f>
        <v>-2.3041434516117696</v>
      </c>
      <c r="K648" s="24">
        <f>INDEX(Random!$F$2:$F$10001, ($F648-1)*10+K$2)</f>
        <v>-1.9635356288580825</v>
      </c>
      <c r="L648" s="42">
        <f>INDEX(Random!$F$2:$F$10001, ($F648-1)*10+L$2)</f>
        <v>0.62458196917177444</v>
      </c>
      <c r="M648" s="24">
        <f>INDEX(Random!$F$2:$F$10001, ($F648-1)*10+M$2)</f>
        <v>2.3175253481836662</v>
      </c>
      <c r="N648" s="24">
        <f>INDEX(Random!$F$2:$F$10001, ($F648-1)*10+N$2)</f>
        <v>0.9247113027276046</v>
      </c>
      <c r="O648" s="24">
        <f>INDEX(Random!$F$2:$F$10001, ($F648-1)*10+O$2)</f>
        <v>-1.3083004116929622</v>
      </c>
      <c r="P648" s="24">
        <f>INDEX(Random!$F$2:$F$10001, ($F648-1)*10+P$2)</f>
        <v>-0.34783796596984373</v>
      </c>
      <c r="R648" s="11">
        <v>646</v>
      </c>
      <c r="S648" s="25">
        <v>100</v>
      </c>
      <c r="T648" s="25">
        <v>102.40006636463428</v>
      </c>
      <c r="U648" s="25">
        <v>102.80778994807589</v>
      </c>
      <c r="V648" s="25">
        <v>97.835908986771074</v>
      </c>
      <c r="W648" s="25">
        <v>90.5992428898127</v>
      </c>
      <c r="X648" s="25">
        <v>84.861827011315597</v>
      </c>
      <c r="Y648" s="25">
        <v>86.696280786433576</v>
      </c>
      <c r="Z648" s="25">
        <v>93.745217351744088</v>
      </c>
      <c r="AA648" s="25">
        <v>96.740671496588689</v>
      </c>
      <c r="AB648" s="25">
        <v>92.627833921168417</v>
      </c>
      <c r="AC648" s="25">
        <v>91.593502772428693</v>
      </c>
      <c r="AD648" s="36">
        <f t="shared" si="21"/>
        <v>93.990834152897293</v>
      </c>
      <c r="AE648" s="26">
        <f t="shared" si="22"/>
        <v>0</v>
      </c>
    </row>
    <row r="649" spans="6:31" x14ac:dyDescent="0.25">
      <c r="F649" s="11">
        <v>647</v>
      </c>
      <c r="G649" s="24">
        <f>INDEX(Random!$F$2:$F$10001, ($F649-1)*10+G$2)</f>
        <v>0.59426271241577777</v>
      </c>
      <c r="H649" s="24">
        <f>INDEX(Random!$F$2:$F$10001, ($F649-1)*10+H$2)</f>
        <v>-1.37564761971639</v>
      </c>
      <c r="I649" s="24">
        <f>INDEX(Random!$F$2:$F$10001, ($F649-1)*10+I$2)</f>
        <v>-0.74458406248306952</v>
      </c>
      <c r="J649" s="24">
        <f>INDEX(Random!$F$2:$F$10001, ($F649-1)*10+J$2)</f>
        <v>-0.21259069015827997</v>
      </c>
      <c r="K649" s="24">
        <f>INDEX(Random!$F$2:$F$10001, ($F649-1)*10+K$2)</f>
        <v>-0.84999951384799577</v>
      </c>
      <c r="L649" s="42">
        <f>INDEX(Random!$F$2:$F$10001, ($F649-1)*10+L$2)</f>
        <v>-0.31827514700406301</v>
      </c>
      <c r="M649" s="24">
        <f>INDEX(Random!$F$2:$F$10001, ($F649-1)*10+M$2)</f>
        <v>-0.547393640528546</v>
      </c>
      <c r="N649" s="24">
        <f>INDEX(Random!$F$2:$F$10001, ($F649-1)*10+N$2)</f>
        <v>0.66330669105635165</v>
      </c>
      <c r="O649" s="24">
        <f>INDEX(Random!$F$2:$F$10001, ($F649-1)*10+O$2)</f>
        <v>-1.524797599559818</v>
      </c>
      <c r="P649" s="24">
        <f>INDEX(Random!$F$2:$F$10001, ($F649-1)*10+P$2)</f>
        <v>0.46932093275780518</v>
      </c>
      <c r="R649" s="11">
        <v>647</v>
      </c>
      <c r="S649" s="25">
        <v>100</v>
      </c>
      <c r="T649" s="25">
        <v>102.05785550454836</v>
      </c>
      <c r="U649" s="25">
        <v>97.498475252765274</v>
      </c>
      <c r="V649" s="25">
        <v>95.135303983053916</v>
      </c>
      <c r="W649" s="25">
        <v>94.500688694871016</v>
      </c>
      <c r="X649" s="25">
        <v>91.884722204047179</v>
      </c>
      <c r="Y649" s="25">
        <v>90.948826199106307</v>
      </c>
      <c r="Z649" s="25">
        <v>89.333303511716721</v>
      </c>
      <c r="AA649" s="25">
        <v>91.383034291337438</v>
      </c>
      <c r="AB649" s="25">
        <v>86.864903160483706</v>
      </c>
      <c r="AC649" s="25">
        <v>88.28172110269611</v>
      </c>
      <c r="AD649" s="36">
        <f t="shared" si="21"/>
        <v>92.788883390462601</v>
      </c>
      <c r="AE649" s="26">
        <f t="shared" si="22"/>
        <v>0</v>
      </c>
    </row>
    <row r="650" spans="6:31" x14ac:dyDescent="0.25">
      <c r="F650" s="11">
        <v>648</v>
      </c>
      <c r="G650" s="24">
        <f>INDEX(Random!$F$2:$F$10001, ($F650-1)*10+G$2)</f>
        <v>-0.60976011570555888</v>
      </c>
      <c r="H650" s="24">
        <f>INDEX(Random!$F$2:$F$10001, ($F650-1)*10+H$2)</f>
        <v>1.565067114972515</v>
      </c>
      <c r="I650" s="24">
        <f>INDEX(Random!$F$2:$F$10001, ($F650-1)*10+I$2)</f>
        <v>-0.10681643594991981</v>
      </c>
      <c r="J650" s="24">
        <f>INDEX(Random!$F$2:$F$10001, ($F650-1)*10+J$2)</f>
        <v>-0.24243152159251552</v>
      </c>
      <c r="K650" s="24">
        <f>INDEX(Random!$F$2:$F$10001, ($F650-1)*10+K$2)</f>
        <v>-0.69385353240801551</v>
      </c>
      <c r="L650" s="42">
        <f>INDEX(Random!$F$2:$F$10001, ($F650-1)*10+L$2)</f>
        <v>0.44265004305465366</v>
      </c>
      <c r="M650" s="24">
        <f>INDEX(Random!$F$2:$F$10001, ($F650-1)*10+M$2)</f>
        <v>-0.2917032341910521</v>
      </c>
      <c r="N650" s="24">
        <f>INDEX(Random!$F$2:$F$10001, ($F650-1)*10+N$2)</f>
        <v>0.61113281226976468</v>
      </c>
      <c r="O650" s="24">
        <f>INDEX(Random!$F$2:$F$10001, ($F650-1)*10+O$2)</f>
        <v>3.3150601050165385</v>
      </c>
      <c r="P650" s="24">
        <f>INDEX(Random!$F$2:$F$10001, ($F650-1)*10+P$2)</f>
        <v>1.2065982717905703</v>
      </c>
      <c r="R650" s="11">
        <v>648</v>
      </c>
      <c r="S650" s="25">
        <v>100</v>
      </c>
      <c r="T650" s="25">
        <v>98.018448402377629</v>
      </c>
      <c r="U650" s="25">
        <v>103.34647279770219</v>
      </c>
      <c r="V650" s="25">
        <v>103.02193478716458</v>
      </c>
      <c r="W650" s="25">
        <v>102.23233572193408</v>
      </c>
      <c r="X650" s="25">
        <v>99.924306987797209</v>
      </c>
      <c r="Y650" s="25">
        <v>101.46332499090573</v>
      </c>
      <c r="Z650" s="25">
        <v>100.51941361411987</v>
      </c>
      <c r="AA650" s="25">
        <v>102.64602273257859</v>
      </c>
      <c r="AB650" s="25">
        <v>114.76819436978947</v>
      </c>
      <c r="AC650" s="25">
        <v>119.56048923029653</v>
      </c>
      <c r="AD650" s="36">
        <f t="shared" si="21"/>
        <v>104.55009436346658</v>
      </c>
      <c r="AE650" s="26">
        <f t="shared" si="22"/>
        <v>3.5500943634665845</v>
      </c>
    </row>
    <row r="651" spans="6:31" x14ac:dyDescent="0.25">
      <c r="F651" s="11">
        <v>649</v>
      </c>
      <c r="G651" s="24">
        <f>INDEX(Random!$F$2:$F$10001, ($F651-1)*10+G$2)</f>
        <v>-1.4287876622260653</v>
      </c>
      <c r="H651" s="24">
        <f>INDEX(Random!$F$2:$F$10001, ($F651-1)*10+H$2)</f>
        <v>-0.50468877117787403</v>
      </c>
      <c r="I651" s="24">
        <f>INDEX(Random!$F$2:$F$10001, ($F651-1)*10+I$2)</f>
        <v>0.93697121234716196</v>
      </c>
      <c r="J651" s="24">
        <f>INDEX(Random!$F$2:$F$10001, ($F651-1)*10+J$2)</f>
        <v>-0.91383276556733206</v>
      </c>
      <c r="K651" s="24">
        <f>INDEX(Random!$F$2:$F$10001, ($F651-1)*10+K$2)</f>
        <v>-0.83280502353127828</v>
      </c>
      <c r="L651" s="42">
        <f>INDEX(Random!$F$2:$F$10001, ($F651-1)*10+L$2)</f>
        <v>0.7864021519972475</v>
      </c>
      <c r="M651" s="24">
        <f>INDEX(Random!$F$2:$F$10001, ($F651-1)*10+M$2)</f>
        <v>-0.39153254787631914</v>
      </c>
      <c r="N651" s="24">
        <f>INDEX(Random!$F$2:$F$10001, ($F651-1)*10+N$2)</f>
        <v>1.3685499010610553</v>
      </c>
      <c r="O651" s="24">
        <f>INDEX(Random!$F$2:$F$10001, ($F651-1)*10+O$2)</f>
        <v>-0.12519269879941122</v>
      </c>
      <c r="P651" s="24">
        <f>INDEX(Random!$F$2:$F$10001, ($F651-1)*10+P$2)</f>
        <v>1.3058300930073699</v>
      </c>
      <c r="R651" s="11">
        <v>649</v>
      </c>
      <c r="S651" s="25">
        <v>100</v>
      </c>
      <c r="T651" s="25">
        <v>95.362430528395066</v>
      </c>
      <c r="U651" s="25">
        <v>93.802772666373897</v>
      </c>
      <c r="V651" s="25">
        <v>96.839879212026318</v>
      </c>
      <c r="W651" s="25">
        <v>93.957777141849505</v>
      </c>
      <c r="X651" s="25">
        <v>91.409542099361204</v>
      </c>
      <c r="Y651" s="25">
        <v>93.893776155197017</v>
      </c>
      <c r="Z651" s="25">
        <v>92.709338042253378</v>
      </c>
      <c r="AA651" s="25">
        <v>97.106591890907353</v>
      </c>
      <c r="AB651" s="25">
        <v>96.742002778365702</v>
      </c>
      <c r="AC651" s="25">
        <v>101.117584504508</v>
      </c>
      <c r="AD651" s="36">
        <f t="shared" si="21"/>
        <v>95.294169501923747</v>
      </c>
      <c r="AE651" s="26">
        <f t="shared" si="22"/>
        <v>0</v>
      </c>
    </row>
    <row r="652" spans="6:31" x14ac:dyDescent="0.25">
      <c r="F652" s="11">
        <v>650</v>
      </c>
      <c r="G652" s="24">
        <f>INDEX(Random!$F$2:$F$10001, ($F652-1)*10+G$2)</f>
        <v>-0.28316889112916893</v>
      </c>
      <c r="H652" s="24">
        <f>INDEX(Random!$F$2:$F$10001, ($F652-1)*10+H$2)</f>
        <v>-0.18430185503342536</v>
      </c>
      <c r="I652" s="24">
        <f>INDEX(Random!$F$2:$F$10001, ($F652-1)*10+I$2)</f>
        <v>-0.44949407383223206</v>
      </c>
      <c r="J652" s="24">
        <f>INDEX(Random!$F$2:$F$10001, ($F652-1)*10+J$2)</f>
        <v>-0.5288212651922638</v>
      </c>
      <c r="K652" s="24">
        <f>INDEX(Random!$F$2:$F$10001, ($F652-1)*10+K$2)</f>
        <v>-0.87567866314718801</v>
      </c>
      <c r="L652" s="42">
        <f>INDEX(Random!$F$2:$F$10001, ($F652-1)*10+L$2)</f>
        <v>0.16922422256685768</v>
      </c>
      <c r="M652" s="24">
        <f>INDEX(Random!$F$2:$F$10001, ($F652-1)*10+M$2)</f>
        <v>0.92215026120946519</v>
      </c>
      <c r="N652" s="24">
        <f>INDEX(Random!$F$2:$F$10001, ($F652-1)*10+N$2)</f>
        <v>1.2596491998600856</v>
      </c>
      <c r="O652" s="24">
        <f>INDEX(Random!$F$2:$F$10001, ($F652-1)*10+O$2)</f>
        <v>0.6467467740244256</v>
      </c>
      <c r="P652" s="24">
        <f>INDEX(Random!$F$2:$F$10001, ($F652-1)*10+P$2)</f>
        <v>0.63828611967510773</v>
      </c>
      <c r="R652" s="11">
        <v>650</v>
      </c>
      <c r="S652" s="25">
        <v>100</v>
      </c>
      <c r="T652" s="25">
        <v>99.098064725418283</v>
      </c>
      <c r="U652" s="25">
        <v>98.530460152434557</v>
      </c>
      <c r="V652" s="25">
        <v>97.098579984400928</v>
      </c>
      <c r="W652" s="25">
        <v>95.433249642259682</v>
      </c>
      <c r="X652" s="25">
        <v>92.71158068184711</v>
      </c>
      <c r="Y652" s="25">
        <v>93.280104622227739</v>
      </c>
      <c r="Z652" s="25">
        <v>96.252428521125765</v>
      </c>
      <c r="AA652" s="25">
        <v>100.45015384505052</v>
      </c>
      <c r="AB652" s="25">
        <v>102.69790002706551</v>
      </c>
      <c r="AC652" s="25">
        <v>104.966152009426</v>
      </c>
      <c r="AD652" s="36">
        <f t="shared" si="21"/>
        <v>98.051867421125621</v>
      </c>
      <c r="AE652" s="26">
        <f t="shared" si="22"/>
        <v>0</v>
      </c>
    </row>
    <row r="653" spans="6:31" x14ac:dyDescent="0.25">
      <c r="F653" s="11">
        <v>651</v>
      </c>
      <c r="G653" s="24">
        <f>INDEX(Random!$F$2:$F$10001, ($F653-1)*10+G$2)</f>
        <v>-0.85659115005971209</v>
      </c>
      <c r="H653" s="24">
        <f>INDEX(Random!$F$2:$F$10001, ($F653-1)*10+H$2)</f>
        <v>-0.94440460942274251</v>
      </c>
      <c r="I653" s="24">
        <f>INDEX(Random!$F$2:$F$10001, ($F653-1)*10+I$2)</f>
        <v>1.0481636183761636</v>
      </c>
      <c r="J653" s="24">
        <f>INDEX(Random!$F$2:$F$10001, ($F653-1)*10+J$2)</f>
        <v>0.17422570385086239</v>
      </c>
      <c r="K653" s="24">
        <f>INDEX(Random!$F$2:$F$10001, ($F653-1)*10+K$2)</f>
        <v>0.60435063214203721</v>
      </c>
      <c r="L653" s="42">
        <f>INDEX(Random!$F$2:$F$10001, ($F653-1)*10+L$2)</f>
        <v>-0.21073956093424717</v>
      </c>
      <c r="M653" s="24">
        <f>INDEX(Random!$F$2:$F$10001, ($F653-1)*10+M$2)</f>
        <v>-1.5908962755295661</v>
      </c>
      <c r="N653" s="24">
        <f>INDEX(Random!$F$2:$F$10001, ($F653-1)*10+N$2)</f>
        <v>-0.4778983925989429</v>
      </c>
      <c r="O653" s="24">
        <f>INDEX(Random!$F$2:$F$10001, ($F653-1)*10+O$2)</f>
        <v>-1.4430196762871441</v>
      </c>
      <c r="P653" s="24">
        <f>INDEX(Random!$F$2:$F$10001, ($F653-1)*10+P$2)</f>
        <v>0.12517007504297584</v>
      </c>
      <c r="R653" s="11">
        <v>651</v>
      </c>
      <c r="S653" s="25">
        <v>100</v>
      </c>
      <c r="T653" s="25">
        <v>97.210307042959329</v>
      </c>
      <c r="U653" s="25">
        <v>94.220516189012002</v>
      </c>
      <c r="V653" s="25">
        <v>97.634598979533038</v>
      </c>
      <c r="W653" s="25">
        <v>98.249792235846286</v>
      </c>
      <c r="X653" s="25">
        <v>100.30556455433153</v>
      </c>
      <c r="Y653" s="25">
        <v>99.642646711096788</v>
      </c>
      <c r="Z653" s="25">
        <v>94.506391725519919</v>
      </c>
      <c r="AA653" s="25">
        <v>93.044304309179495</v>
      </c>
      <c r="AB653" s="25">
        <v>88.686964673282702</v>
      </c>
      <c r="AC653" s="25">
        <v>89.099056994855943</v>
      </c>
      <c r="AD653" s="36">
        <f t="shared" si="21"/>
        <v>95.260014341561686</v>
      </c>
      <c r="AE653" s="26">
        <f t="shared" si="22"/>
        <v>0</v>
      </c>
    </row>
    <row r="654" spans="6:31" x14ac:dyDescent="0.25">
      <c r="F654" s="11">
        <v>652</v>
      </c>
      <c r="G654" s="24">
        <f>INDEX(Random!$F$2:$F$10001, ($F654-1)*10+G$2)</f>
        <v>0.42206032617652278</v>
      </c>
      <c r="H654" s="24">
        <f>INDEX(Random!$F$2:$F$10001, ($F654-1)*10+H$2)</f>
        <v>-0.62065176664581445</v>
      </c>
      <c r="I654" s="24">
        <f>INDEX(Random!$F$2:$F$10001, ($F654-1)*10+I$2)</f>
        <v>-0.35897684305837635</v>
      </c>
      <c r="J654" s="24">
        <f>INDEX(Random!$F$2:$F$10001, ($F654-1)*10+J$2)</f>
        <v>-0.82255113942936053</v>
      </c>
      <c r="K654" s="24">
        <f>INDEX(Random!$F$2:$F$10001, ($F654-1)*10+K$2)</f>
        <v>2.0041873056383031</v>
      </c>
      <c r="L654" s="42">
        <f>INDEX(Random!$F$2:$F$10001, ($F654-1)*10+L$2)</f>
        <v>0.51208964488352315</v>
      </c>
      <c r="M654" s="24">
        <f>INDEX(Random!$F$2:$F$10001, ($F654-1)*10+M$2)</f>
        <v>-0.20762792197672336</v>
      </c>
      <c r="N654" s="24">
        <f>INDEX(Random!$F$2:$F$10001, ($F654-1)*10+N$2)</f>
        <v>0.47022676638371036</v>
      </c>
      <c r="O654" s="24">
        <f>INDEX(Random!$F$2:$F$10001, ($F654-1)*10+O$2)</f>
        <v>1.2400634133641655</v>
      </c>
      <c r="P654" s="24">
        <f>INDEX(Random!$F$2:$F$10001, ($F654-1)*10+P$2)</f>
        <v>-1.9199815963828111</v>
      </c>
      <c r="R654" s="11">
        <v>652</v>
      </c>
      <c r="S654" s="25">
        <v>100</v>
      </c>
      <c r="T654" s="25">
        <v>101.47008436180205</v>
      </c>
      <c r="U654" s="25">
        <v>99.423074701712864</v>
      </c>
      <c r="V654" s="25">
        <v>98.276140578326249</v>
      </c>
      <c r="W654" s="25">
        <v>95.643675582389889</v>
      </c>
      <c r="X654" s="25">
        <v>102.33886973615022</v>
      </c>
      <c r="Y654" s="25">
        <v>104.15738452311403</v>
      </c>
      <c r="Z654" s="25">
        <v>103.47980943435695</v>
      </c>
      <c r="AA654" s="25">
        <v>105.17082163663062</v>
      </c>
      <c r="AB654" s="25">
        <v>109.68541361372098</v>
      </c>
      <c r="AC654" s="25">
        <v>102.88951594795225</v>
      </c>
      <c r="AD654" s="36">
        <f t="shared" si="21"/>
        <v>102.25347901161562</v>
      </c>
      <c r="AE654" s="26">
        <f t="shared" si="22"/>
        <v>1.2534790116156245</v>
      </c>
    </row>
    <row r="655" spans="6:31" x14ac:dyDescent="0.25">
      <c r="F655" s="11">
        <v>653</v>
      </c>
      <c r="G655" s="24">
        <f>INDEX(Random!$F$2:$F$10001, ($F655-1)*10+G$2)</f>
        <v>-1.4122556155253256</v>
      </c>
      <c r="H655" s="24">
        <f>INDEX(Random!$F$2:$F$10001, ($F655-1)*10+H$2)</f>
        <v>-0.29220954601208277</v>
      </c>
      <c r="I655" s="24">
        <f>INDEX(Random!$F$2:$F$10001, ($F655-1)*10+I$2)</f>
        <v>-0.28965391209981389</v>
      </c>
      <c r="J655" s="24">
        <f>INDEX(Random!$F$2:$F$10001, ($F655-1)*10+J$2)</f>
        <v>0.15453593170792659</v>
      </c>
      <c r="K655" s="24">
        <f>INDEX(Random!$F$2:$F$10001, ($F655-1)*10+K$2)</f>
        <v>0.38195940622126467</v>
      </c>
      <c r="L655" s="42">
        <f>INDEX(Random!$F$2:$F$10001, ($F655-1)*10+L$2)</f>
        <v>-2.120291263514444</v>
      </c>
      <c r="M655" s="24">
        <f>INDEX(Random!$F$2:$F$10001, ($F655-1)*10+M$2)</f>
        <v>-0.99342663132713505</v>
      </c>
      <c r="N655" s="24">
        <f>INDEX(Random!$F$2:$F$10001, ($F655-1)*10+N$2)</f>
        <v>-5.4776388139091706E-2</v>
      </c>
      <c r="O655" s="24">
        <f>INDEX(Random!$F$2:$F$10001, ($F655-1)*10+O$2)</f>
        <v>-0.91700248486205183</v>
      </c>
      <c r="P655" s="24">
        <f>INDEX(Random!$F$2:$F$10001, ($F655-1)*10+P$2)</f>
        <v>-1.5914004670274875</v>
      </c>
      <c r="R655" s="11">
        <v>653</v>
      </c>
      <c r="S655" s="25">
        <v>100</v>
      </c>
      <c r="T655" s="25">
        <v>95.415323821923693</v>
      </c>
      <c r="U655" s="25">
        <v>94.526071608958276</v>
      </c>
      <c r="V655" s="25">
        <v>93.653134521680244</v>
      </c>
      <c r="W655" s="25">
        <v>94.181021560784131</v>
      </c>
      <c r="X655" s="25">
        <v>95.437110294107825</v>
      </c>
      <c r="Y655" s="25">
        <v>88.924551002260401</v>
      </c>
      <c r="Z655" s="25">
        <v>86.047995386741604</v>
      </c>
      <c r="AA655" s="25">
        <v>85.927633454831621</v>
      </c>
      <c r="AB655" s="25">
        <v>83.361433319321321</v>
      </c>
      <c r="AC655" s="25">
        <v>79.063084978453659</v>
      </c>
      <c r="AD655" s="36">
        <f t="shared" si="21"/>
        <v>89.65373599490627</v>
      </c>
      <c r="AE655" s="26">
        <f t="shared" si="22"/>
        <v>0</v>
      </c>
    </row>
    <row r="656" spans="6:31" x14ac:dyDescent="0.25">
      <c r="F656" s="11">
        <v>654</v>
      </c>
      <c r="G656" s="24">
        <f>INDEX(Random!$F$2:$F$10001, ($F656-1)*10+G$2)</f>
        <v>0.19777976656282195</v>
      </c>
      <c r="H656" s="24">
        <f>INDEX(Random!$F$2:$F$10001, ($F656-1)*10+H$2)</f>
        <v>6.7667008132549555E-2</v>
      </c>
      <c r="I656" s="24">
        <f>INDEX(Random!$F$2:$F$10001, ($F656-1)*10+I$2)</f>
        <v>0.23529380259180793</v>
      </c>
      <c r="J656" s="24">
        <f>INDEX(Random!$F$2:$F$10001, ($F656-1)*10+J$2)</f>
        <v>-0.95938348598170942</v>
      </c>
      <c r="K656" s="24">
        <f>INDEX(Random!$F$2:$F$10001, ($F656-1)*10+K$2)</f>
        <v>-3.2028700081121964E-2</v>
      </c>
      <c r="L656" s="42">
        <f>INDEX(Random!$F$2:$F$10001, ($F656-1)*10+L$2)</f>
        <v>0.90689700890834835</v>
      </c>
      <c r="M656" s="24">
        <f>INDEX(Random!$F$2:$F$10001, ($F656-1)*10+M$2)</f>
        <v>0.11346054564678662</v>
      </c>
      <c r="N656" s="24">
        <f>INDEX(Random!$F$2:$F$10001, ($F656-1)*10+N$2)</f>
        <v>0.7379748351830252</v>
      </c>
      <c r="O656" s="24">
        <f>INDEX(Random!$F$2:$F$10001, ($F656-1)*10+O$2)</f>
        <v>1.197329164832708</v>
      </c>
      <c r="P656" s="24">
        <f>INDEX(Random!$F$2:$F$10001, ($F656-1)*10+P$2)</f>
        <v>-0.26221894557786807</v>
      </c>
      <c r="R656" s="11">
        <v>654</v>
      </c>
      <c r="S656" s="25">
        <v>100</v>
      </c>
      <c r="T656" s="25">
        <v>100.70962952556867</v>
      </c>
      <c r="U656" s="25">
        <v>100.98263198173822</v>
      </c>
      <c r="V656" s="25">
        <v>101.82727907288046</v>
      </c>
      <c r="W656" s="25">
        <v>98.645916240970564</v>
      </c>
      <c r="X656" s="25">
        <v>98.583120957451996</v>
      </c>
      <c r="Y656" s="25">
        <v>101.67239293642187</v>
      </c>
      <c r="Z656" s="25">
        <v>102.10471381462625</v>
      </c>
      <c r="AA656" s="25">
        <v>104.70939235584906</v>
      </c>
      <c r="AB656" s="25">
        <v>109.04776118070579</v>
      </c>
      <c r="AC656" s="25">
        <v>108.14018248256498</v>
      </c>
      <c r="AD656" s="36">
        <f t="shared" si="21"/>
        <v>102.64230205487779</v>
      </c>
      <c r="AE656" s="26">
        <f t="shared" si="22"/>
        <v>1.6423020548777885</v>
      </c>
    </row>
    <row r="657" spans="6:31" x14ac:dyDescent="0.25">
      <c r="F657" s="11">
        <v>655</v>
      </c>
      <c r="G657" s="24">
        <f>INDEX(Random!$F$2:$F$10001, ($F657-1)*10+G$2)</f>
        <v>-1.0997394709694741</v>
      </c>
      <c r="H657" s="24">
        <f>INDEX(Random!$F$2:$F$10001, ($F657-1)*10+H$2)</f>
        <v>-5.8875182657457739E-2</v>
      </c>
      <c r="I657" s="24">
        <f>INDEX(Random!$F$2:$F$10001, ($F657-1)*10+I$2)</f>
        <v>-0.31844440782759004</v>
      </c>
      <c r="J657" s="24">
        <f>INDEX(Random!$F$2:$F$10001, ($F657-1)*10+J$2)</f>
        <v>-0.86468610028115045</v>
      </c>
      <c r="K657" s="24">
        <f>INDEX(Random!$F$2:$F$10001, ($F657-1)*10+K$2)</f>
        <v>8.4104153562320122E-2</v>
      </c>
      <c r="L657" s="42">
        <f>INDEX(Random!$F$2:$F$10001, ($F657-1)*10+L$2)</f>
        <v>-0.78875564069620308</v>
      </c>
      <c r="M657" s="24">
        <f>INDEX(Random!$F$2:$F$10001, ($F657-1)*10+M$2)</f>
        <v>-0.21289942802849188</v>
      </c>
      <c r="N657" s="24">
        <f>INDEX(Random!$F$2:$F$10001, ($F657-1)*10+N$2)</f>
        <v>-0.29177828888193369</v>
      </c>
      <c r="O657" s="24">
        <f>INDEX(Random!$F$2:$F$10001, ($F657-1)*10+O$2)</f>
        <v>-0.40073180047401197</v>
      </c>
      <c r="P657" s="24">
        <f>INDEX(Random!$F$2:$F$10001, ($F657-1)*10+P$2)</f>
        <v>-1.1265766291521768</v>
      </c>
      <c r="R657" s="11">
        <v>655</v>
      </c>
      <c r="S657" s="25">
        <v>100</v>
      </c>
      <c r="T657" s="25">
        <v>96.420737981372071</v>
      </c>
      <c r="U657" s="25">
        <v>96.272630644464925</v>
      </c>
      <c r="V657" s="25">
        <v>95.291500410520399</v>
      </c>
      <c r="W657" s="25">
        <v>92.608012452511446</v>
      </c>
      <c r="X657" s="25">
        <v>92.910262182064699</v>
      </c>
      <c r="Y657" s="25">
        <v>90.524083931184407</v>
      </c>
      <c r="Z657" s="25">
        <v>89.919297371603491</v>
      </c>
      <c r="AA657" s="25">
        <v>89.082555605860435</v>
      </c>
      <c r="AB657" s="25">
        <v>87.93167369950784</v>
      </c>
      <c r="AC657" s="25">
        <v>84.708084758219329</v>
      </c>
      <c r="AD657" s="36">
        <f t="shared" si="21"/>
        <v>91.566883903730911</v>
      </c>
      <c r="AE657" s="26">
        <f t="shared" si="22"/>
        <v>0</v>
      </c>
    </row>
    <row r="658" spans="6:31" x14ac:dyDescent="0.25">
      <c r="F658" s="11">
        <v>656</v>
      </c>
      <c r="G658" s="24">
        <f>INDEX(Random!$F$2:$F$10001, ($F658-1)*10+G$2)</f>
        <v>-0.42350977667259515</v>
      </c>
      <c r="H658" s="24">
        <f>INDEX(Random!$F$2:$F$10001, ($F658-1)*10+H$2)</f>
        <v>-0.8189176411791963</v>
      </c>
      <c r="I658" s="24">
        <f>INDEX(Random!$F$2:$F$10001, ($F658-1)*10+I$2)</f>
        <v>1.5600160651259274</v>
      </c>
      <c r="J658" s="24">
        <f>INDEX(Random!$F$2:$F$10001, ($F658-1)*10+J$2)</f>
        <v>0.71434751357220883</v>
      </c>
      <c r="K658" s="24">
        <f>INDEX(Random!$F$2:$F$10001, ($F658-1)*10+K$2)</f>
        <v>-0.41201145039321196</v>
      </c>
      <c r="L658" s="42">
        <f>INDEX(Random!$F$2:$F$10001, ($F658-1)*10+L$2)</f>
        <v>-1.1283763628100576</v>
      </c>
      <c r="M658" s="24">
        <f>INDEX(Random!$F$2:$F$10001, ($F658-1)*10+M$2)</f>
        <v>2.0632731880679653</v>
      </c>
      <c r="N658" s="24">
        <f>INDEX(Random!$F$2:$F$10001, ($F658-1)*10+N$2)</f>
        <v>0.31445875355176639</v>
      </c>
      <c r="O658" s="24">
        <f>INDEX(Random!$F$2:$F$10001, ($F658-1)*10+O$2)</f>
        <v>0.84795020594987647</v>
      </c>
      <c r="P658" s="24">
        <f>INDEX(Random!$F$2:$F$10001, ($F658-1)*10+P$2)</f>
        <v>-1.2701091828470616</v>
      </c>
      <c r="R658" s="11">
        <v>656</v>
      </c>
      <c r="S658" s="25">
        <v>100</v>
      </c>
      <c r="T658" s="25">
        <v>98.63268881625801</v>
      </c>
      <c r="U658" s="25">
        <v>96.002372387924041</v>
      </c>
      <c r="V658" s="25">
        <v>101.20366109741232</v>
      </c>
      <c r="W658" s="25">
        <v>103.70313819759519</v>
      </c>
      <c r="X658" s="25">
        <v>102.32464907826271</v>
      </c>
      <c r="Y658" s="25">
        <v>98.567461208735025</v>
      </c>
      <c r="Z658" s="25">
        <v>105.67654701260847</v>
      </c>
      <c r="AA658" s="25">
        <v>106.84377842956557</v>
      </c>
      <c r="AB658" s="25">
        <v>109.97426319424771</v>
      </c>
      <c r="AC658" s="25">
        <v>105.43378340143038</v>
      </c>
      <c r="AD658" s="36">
        <f t="shared" si="21"/>
        <v>102.83623428240394</v>
      </c>
      <c r="AE658" s="26">
        <f t="shared" si="22"/>
        <v>1.8362342824039359</v>
      </c>
    </row>
    <row r="659" spans="6:31" x14ac:dyDescent="0.25">
      <c r="F659" s="11">
        <v>657</v>
      </c>
      <c r="G659" s="24">
        <f>INDEX(Random!$F$2:$F$10001, ($F659-1)*10+G$2)</f>
        <v>0.66189731733973889</v>
      </c>
      <c r="H659" s="24">
        <f>INDEX(Random!$F$2:$F$10001, ($F659-1)*10+H$2)</f>
        <v>-0.6061203235439605</v>
      </c>
      <c r="I659" s="24">
        <f>INDEX(Random!$F$2:$F$10001, ($F659-1)*10+I$2)</f>
        <v>-0.81524628157097001</v>
      </c>
      <c r="J659" s="24">
        <f>INDEX(Random!$F$2:$F$10001, ($F659-1)*10+J$2)</f>
        <v>0.19068025224072521</v>
      </c>
      <c r="K659" s="24">
        <f>INDEX(Random!$F$2:$F$10001, ($F659-1)*10+K$2)</f>
        <v>-0.34737643695224213</v>
      </c>
      <c r="L659" s="42">
        <f>INDEX(Random!$F$2:$F$10001, ($F659-1)*10+L$2)</f>
        <v>-1.3371207509372149</v>
      </c>
      <c r="M659" s="24">
        <f>INDEX(Random!$F$2:$F$10001, ($F659-1)*10+M$2)</f>
        <v>1.6231190104571767</v>
      </c>
      <c r="N659" s="24">
        <f>INDEX(Random!$F$2:$F$10001, ($F659-1)*10+N$2)</f>
        <v>-0.53488278247454124</v>
      </c>
      <c r="O659" s="24">
        <f>INDEX(Random!$F$2:$F$10001, ($F659-1)*10+O$2)</f>
        <v>1.0668816701274286</v>
      </c>
      <c r="P659" s="24">
        <f>INDEX(Random!$F$2:$F$10001, ($F659-1)*10+P$2)</f>
        <v>0.3504659598791372</v>
      </c>
      <c r="R659" s="11">
        <v>657</v>
      </c>
      <c r="S659" s="25">
        <v>100</v>
      </c>
      <c r="T659" s="25">
        <v>102.28963998633678</v>
      </c>
      <c r="U659" s="25">
        <v>100.27495904545161</v>
      </c>
      <c r="V659" s="25">
        <v>97.612866309648751</v>
      </c>
      <c r="W659" s="25">
        <v>98.28214981108647</v>
      </c>
      <c r="X659" s="25">
        <v>97.186184040376162</v>
      </c>
      <c r="Y659" s="25">
        <v>92.964497082182504</v>
      </c>
      <c r="Z659" s="25">
        <v>98.208840337041352</v>
      </c>
      <c r="AA659" s="25">
        <v>96.504845660548554</v>
      </c>
      <c r="AB659" s="25">
        <v>100.0645042220727</v>
      </c>
      <c r="AC659" s="25">
        <v>101.29200720391398</v>
      </c>
      <c r="AD659" s="36">
        <f t="shared" si="21"/>
        <v>98.468049369865881</v>
      </c>
      <c r="AE659" s="26">
        <f t="shared" si="22"/>
        <v>0</v>
      </c>
    </row>
    <row r="660" spans="6:31" x14ac:dyDescent="0.25">
      <c r="F660" s="11">
        <v>658</v>
      </c>
      <c r="G660" s="24">
        <f>INDEX(Random!$F$2:$F$10001, ($F660-1)*10+G$2)</f>
        <v>1.2356037257603991</v>
      </c>
      <c r="H660" s="24">
        <f>INDEX(Random!$F$2:$F$10001, ($F660-1)*10+H$2)</f>
        <v>-1.235610965657495</v>
      </c>
      <c r="I660" s="24">
        <f>INDEX(Random!$F$2:$F$10001, ($F660-1)*10+I$2)</f>
        <v>0.94117421603048224</v>
      </c>
      <c r="J660" s="24">
        <f>INDEX(Random!$F$2:$F$10001, ($F660-1)*10+J$2)</f>
        <v>-0.64499605417922645</v>
      </c>
      <c r="K660" s="24">
        <f>INDEX(Random!$F$2:$F$10001, ($F660-1)*10+K$2)</f>
        <v>0.32867824719457017</v>
      </c>
      <c r="L660" s="42">
        <f>INDEX(Random!$F$2:$F$10001, ($F660-1)*10+L$2)</f>
        <v>0.95965733181830137</v>
      </c>
      <c r="M660" s="24">
        <f>INDEX(Random!$F$2:$F$10001, ($F660-1)*10+M$2)</f>
        <v>0.99743690380802208</v>
      </c>
      <c r="N660" s="24">
        <f>INDEX(Random!$F$2:$F$10001, ($F660-1)*10+N$2)</f>
        <v>0.19283555695573143</v>
      </c>
      <c r="O660" s="24">
        <f>INDEX(Random!$F$2:$F$10001, ($F660-1)*10+O$2)</f>
        <v>-1.2083289122496905</v>
      </c>
      <c r="P660" s="24">
        <f>INDEX(Random!$F$2:$F$10001, ($F660-1)*10+P$2)</f>
        <v>1.0206125455976029</v>
      </c>
      <c r="R660" s="11">
        <v>658</v>
      </c>
      <c r="S660" s="25">
        <v>100</v>
      </c>
      <c r="T660" s="25">
        <v>104.27702866544426</v>
      </c>
      <c r="U660" s="25">
        <v>100.08751398781045</v>
      </c>
      <c r="V660" s="25">
        <v>103.34267273571146</v>
      </c>
      <c r="W660" s="25">
        <v>101.17523977925568</v>
      </c>
      <c r="X660" s="25">
        <v>102.34155157618582</v>
      </c>
      <c r="Y660" s="25">
        <v>105.73554832181897</v>
      </c>
      <c r="Z660" s="25">
        <v>109.38061718675652</v>
      </c>
      <c r="AA660" s="25">
        <v>110.13854812957855</v>
      </c>
      <c r="AB660" s="25">
        <v>105.8103158414153</v>
      </c>
      <c r="AC660" s="25">
        <v>109.54308074651796</v>
      </c>
      <c r="AD660" s="36">
        <f t="shared" si="21"/>
        <v>105.1832116970495</v>
      </c>
      <c r="AE660" s="26">
        <f t="shared" si="22"/>
        <v>4.1832116970495008</v>
      </c>
    </row>
    <row r="661" spans="6:31" x14ac:dyDescent="0.25">
      <c r="F661" s="11">
        <v>659</v>
      </c>
      <c r="G661" s="24">
        <f>INDEX(Random!$F$2:$F$10001, ($F661-1)*10+G$2)</f>
        <v>0.95056957458622138</v>
      </c>
      <c r="H661" s="24">
        <f>INDEX(Random!$F$2:$F$10001, ($F661-1)*10+H$2)</f>
        <v>1.497755740161945</v>
      </c>
      <c r="I661" s="24">
        <f>INDEX(Random!$F$2:$F$10001, ($F661-1)*10+I$2)</f>
        <v>-1.3108840773265307</v>
      </c>
      <c r="J661" s="24">
        <f>INDEX(Random!$F$2:$F$10001, ($F661-1)*10+J$2)</f>
        <v>-0.65144744037892055</v>
      </c>
      <c r="K661" s="24">
        <f>INDEX(Random!$F$2:$F$10001, ($F661-1)*10+K$2)</f>
        <v>1.5089612009751683</v>
      </c>
      <c r="L661" s="42">
        <f>INDEX(Random!$F$2:$F$10001, ($F661-1)*10+L$2)</f>
        <v>0.83767426845883719</v>
      </c>
      <c r="M661" s="24">
        <f>INDEX(Random!$F$2:$F$10001, ($F661-1)*10+M$2)</f>
        <v>-0.32661880428995066</v>
      </c>
      <c r="N661" s="24">
        <f>INDEX(Random!$F$2:$F$10001, ($F661-1)*10+N$2)</f>
        <v>0.69132498021799049</v>
      </c>
      <c r="O661" s="24">
        <f>INDEX(Random!$F$2:$F$10001, ($F661-1)*10+O$2)</f>
        <v>-2.0655389180935995</v>
      </c>
      <c r="P661" s="24">
        <f>INDEX(Random!$F$2:$F$10001, ($F661-1)*10+P$2)</f>
        <v>-0.85580996361846773</v>
      </c>
      <c r="R661" s="11">
        <v>659</v>
      </c>
      <c r="S661" s="25">
        <v>100</v>
      </c>
      <c r="T661" s="25">
        <v>103.28485553843321</v>
      </c>
      <c r="U661" s="25">
        <v>108.65356451813845</v>
      </c>
      <c r="V661" s="25">
        <v>104.02524654249441</v>
      </c>
      <c r="W661" s="25">
        <v>101.82146265647157</v>
      </c>
      <c r="X661" s="25">
        <v>107.15437061792983</v>
      </c>
      <c r="Y661" s="25">
        <v>110.25594766112528</v>
      </c>
      <c r="Z661" s="25">
        <v>109.10239360778138</v>
      </c>
      <c r="AA661" s="25">
        <v>111.71065343242319</v>
      </c>
      <c r="AB661" s="25">
        <v>104.27892658877657</v>
      </c>
      <c r="AC661" s="25">
        <v>101.37252082473505</v>
      </c>
      <c r="AD661" s="36">
        <f t="shared" si="21"/>
        <v>106.16599419883089</v>
      </c>
      <c r="AE661" s="26">
        <f t="shared" si="22"/>
        <v>5.1659941988308873</v>
      </c>
    </row>
    <row r="662" spans="6:31" x14ac:dyDescent="0.25">
      <c r="F662" s="11">
        <v>660</v>
      </c>
      <c r="G662" s="24">
        <f>INDEX(Random!$F$2:$F$10001, ($F662-1)*10+G$2)</f>
        <v>0.2523477377375879</v>
      </c>
      <c r="H662" s="24">
        <f>INDEX(Random!$F$2:$F$10001, ($F662-1)*10+H$2)</f>
        <v>1.7544631901941512</v>
      </c>
      <c r="I662" s="24">
        <f>INDEX(Random!$F$2:$F$10001, ($F662-1)*10+I$2)</f>
        <v>0.91448288689664414</v>
      </c>
      <c r="J662" s="24">
        <f>INDEX(Random!$F$2:$F$10001, ($F662-1)*10+J$2)</f>
        <v>-1.7364941666781133</v>
      </c>
      <c r="K662" s="24">
        <f>INDEX(Random!$F$2:$F$10001, ($F662-1)*10+K$2)</f>
        <v>0.28307933550950637</v>
      </c>
      <c r="L662" s="42">
        <f>INDEX(Random!$F$2:$F$10001, ($F662-1)*10+L$2)</f>
        <v>1.3802199281584477</v>
      </c>
      <c r="M662" s="24">
        <f>INDEX(Random!$F$2:$F$10001, ($F662-1)*10+M$2)</f>
        <v>1.0219746209929892</v>
      </c>
      <c r="N662" s="24">
        <f>INDEX(Random!$F$2:$F$10001, ($F662-1)*10+N$2)</f>
        <v>-0.254266793689987</v>
      </c>
      <c r="O662" s="24">
        <f>INDEX(Random!$F$2:$F$10001, ($F662-1)*10+O$2)</f>
        <v>-0.67275014939462741</v>
      </c>
      <c r="P662" s="24">
        <f>INDEX(Random!$F$2:$F$10001, ($F662-1)*10+P$2)</f>
        <v>-0.12550404283541547</v>
      </c>
      <c r="R662" s="11">
        <v>660</v>
      </c>
      <c r="S662" s="25">
        <v>100</v>
      </c>
      <c r="T662" s="25">
        <v>100.89412366045613</v>
      </c>
      <c r="U662" s="25">
        <v>107.05638633799889</v>
      </c>
      <c r="V662" s="25">
        <v>110.43927907314004</v>
      </c>
      <c r="W662" s="25">
        <v>104.23621005533856</v>
      </c>
      <c r="X662" s="25">
        <v>105.2766707057358</v>
      </c>
      <c r="Y662" s="25">
        <v>110.31317075305947</v>
      </c>
      <c r="Z662" s="25">
        <v>114.2100044981501</v>
      </c>
      <c r="AA662" s="25">
        <v>113.28967463559175</v>
      </c>
      <c r="AB662" s="25">
        <v>110.81041908240826</v>
      </c>
      <c r="AC662" s="25">
        <v>110.39322579010555</v>
      </c>
      <c r="AD662" s="36">
        <f t="shared" si="21"/>
        <v>108.69191645919845</v>
      </c>
      <c r="AE662" s="26">
        <f t="shared" si="22"/>
        <v>7.6919164591984526</v>
      </c>
    </row>
    <row r="663" spans="6:31" x14ac:dyDescent="0.25">
      <c r="F663" s="11">
        <v>661</v>
      </c>
      <c r="G663" s="24">
        <f>INDEX(Random!$F$2:$F$10001, ($F663-1)*10+G$2)</f>
        <v>1.7002071795599965</v>
      </c>
      <c r="H663" s="24">
        <f>INDEX(Random!$F$2:$F$10001, ($F663-1)*10+H$2)</f>
        <v>0.58558493087593311</v>
      </c>
      <c r="I663" s="24">
        <f>INDEX(Random!$F$2:$F$10001, ($F663-1)*10+I$2)</f>
        <v>0.41955929588259938</v>
      </c>
      <c r="J663" s="24">
        <f>INDEX(Random!$F$2:$F$10001, ($F663-1)*10+J$2)</f>
        <v>-0.89541659609343327</v>
      </c>
      <c r="K663" s="24">
        <f>INDEX(Random!$F$2:$F$10001, ($F663-1)*10+K$2)</f>
        <v>0.69940297936868001</v>
      </c>
      <c r="L663" s="42">
        <f>INDEX(Random!$F$2:$F$10001, ($F663-1)*10+L$2)</f>
        <v>-0.94680881468205125</v>
      </c>
      <c r="M663" s="24">
        <f>INDEX(Random!$F$2:$F$10001, ($F663-1)*10+M$2)</f>
        <v>-0.68943244118367775</v>
      </c>
      <c r="N663" s="24">
        <f>INDEX(Random!$F$2:$F$10001, ($F663-1)*10+N$2)</f>
        <v>0.51824989235619578</v>
      </c>
      <c r="O663" s="24">
        <f>INDEX(Random!$F$2:$F$10001, ($F663-1)*10+O$2)</f>
        <v>-0.5094228292891545</v>
      </c>
      <c r="P663" s="24">
        <f>INDEX(Random!$F$2:$F$10001, ($F663-1)*10+P$2)</f>
        <v>0.40654733413263017</v>
      </c>
      <c r="R663" s="11">
        <v>661</v>
      </c>
      <c r="S663" s="25">
        <v>100</v>
      </c>
      <c r="T663" s="25">
        <v>105.91473339020911</v>
      </c>
      <c r="U663" s="25">
        <v>108.06284803368214</v>
      </c>
      <c r="V663" s="25">
        <v>109.64226510540954</v>
      </c>
      <c r="W663" s="25">
        <v>106.4448749504021</v>
      </c>
      <c r="X663" s="25">
        <v>109.01913683675681</v>
      </c>
      <c r="Y663" s="25">
        <v>105.65763422751766</v>
      </c>
      <c r="Z663" s="25">
        <v>103.28759006320881</v>
      </c>
      <c r="AA663" s="25">
        <v>105.14468602930383</v>
      </c>
      <c r="AB663" s="25">
        <v>103.40861777865911</v>
      </c>
      <c r="AC663" s="25">
        <v>104.87422917467904</v>
      </c>
      <c r="AD663" s="36">
        <f t="shared" si="21"/>
        <v>106.14566155898278</v>
      </c>
      <c r="AE663" s="26">
        <f t="shared" si="22"/>
        <v>5.1456615589827805</v>
      </c>
    </row>
    <row r="664" spans="6:31" x14ac:dyDescent="0.25">
      <c r="F664" s="11">
        <v>662</v>
      </c>
      <c r="G664" s="24">
        <f>INDEX(Random!$F$2:$F$10001, ($F664-1)*10+G$2)</f>
        <v>-1.2803694224440723</v>
      </c>
      <c r="H664" s="24">
        <f>INDEX(Random!$F$2:$F$10001, ($F664-1)*10+H$2)</f>
        <v>-1.1646184962991526</v>
      </c>
      <c r="I664" s="24">
        <f>INDEX(Random!$F$2:$F$10001, ($F664-1)*10+I$2)</f>
        <v>-0.67958953806546551</v>
      </c>
      <c r="J664" s="24">
        <f>INDEX(Random!$F$2:$F$10001, ($F664-1)*10+J$2)</f>
        <v>0.40448085095151382</v>
      </c>
      <c r="K664" s="24">
        <f>INDEX(Random!$F$2:$F$10001, ($F664-1)*10+K$2)</f>
        <v>-0.13497958090833187</v>
      </c>
      <c r="L664" s="42">
        <f>INDEX(Random!$F$2:$F$10001, ($F664-1)*10+L$2)</f>
        <v>-1.9856885766897279</v>
      </c>
      <c r="M664" s="24">
        <f>INDEX(Random!$F$2:$F$10001, ($F664-1)*10+M$2)</f>
        <v>-2.4255458711586275</v>
      </c>
      <c r="N664" s="24">
        <f>INDEX(Random!$F$2:$F$10001, ($F664-1)*10+N$2)</f>
        <v>1.407656060038436</v>
      </c>
      <c r="O664" s="24">
        <f>INDEX(Random!$F$2:$F$10001, ($F664-1)*10+O$2)</f>
        <v>0.96762698364962441</v>
      </c>
      <c r="P664" s="24">
        <f>INDEX(Random!$F$2:$F$10001, ($F664-1)*10+P$2)</f>
        <v>-0.49438254972260737</v>
      </c>
      <c r="R664" s="11">
        <v>662</v>
      </c>
      <c r="S664" s="25">
        <v>100</v>
      </c>
      <c r="T664" s="25">
        <v>95.838337731671515</v>
      </c>
      <c r="U664" s="25">
        <v>92.207161227901338</v>
      </c>
      <c r="V664" s="25">
        <v>90.16859286849629</v>
      </c>
      <c r="W664" s="25">
        <v>91.440215136681402</v>
      </c>
      <c r="X664" s="25">
        <v>91.067001832807932</v>
      </c>
      <c r="Y664" s="25">
        <v>85.236606888604257</v>
      </c>
      <c r="Z664" s="25">
        <v>78.611124155645371</v>
      </c>
      <c r="AA664" s="25">
        <v>82.447764703687923</v>
      </c>
      <c r="AB664" s="25">
        <v>85.204788336701071</v>
      </c>
      <c r="AC664" s="25">
        <v>83.840236261223268</v>
      </c>
      <c r="AD664" s="36">
        <f t="shared" si="21"/>
        <v>87.606182914342043</v>
      </c>
      <c r="AE664" s="26">
        <f t="shared" si="22"/>
        <v>0</v>
      </c>
    </row>
    <row r="665" spans="6:31" x14ac:dyDescent="0.25">
      <c r="F665" s="11">
        <v>663</v>
      </c>
      <c r="G665" s="24">
        <f>INDEX(Random!$F$2:$F$10001, ($F665-1)*10+G$2)</f>
        <v>-2.1640584221375478</v>
      </c>
      <c r="H665" s="24">
        <f>INDEX(Random!$F$2:$F$10001, ($F665-1)*10+H$2)</f>
        <v>-0.97776840530111786</v>
      </c>
      <c r="I665" s="24">
        <f>INDEX(Random!$F$2:$F$10001, ($F665-1)*10+I$2)</f>
        <v>-2.7791226946436409</v>
      </c>
      <c r="J665" s="24">
        <f>INDEX(Random!$F$2:$F$10001, ($F665-1)*10+J$2)</f>
        <v>0.13272568976264257</v>
      </c>
      <c r="K665" s="24">
        <f>INDEX(Random!$F$2:$F$10001, ($F665-1)*10+K$2)</f>
        <v>1.7458988976572563</v>
      </c>
      <c r="L665" s="42">
        <f>INDEX(Random!$F$2:$F$10001, ($F665-1)*10+L$2)</f>
        <v>-0.98139762944137066</v>
      </c>
      <c r="M665" s="24">
        <f>INDEX(Random!$F$2:$F$10001, ($F665-1)*10+M$2)</f>
        <v>0.66639767422276275</v>
      </c>
      <c r="N665" s="24">
        <f>INDEX(Random!$F$2:$F$10001, ($F665-1)*10+N$2)</f>
        <v>0.78730323503686039</v>
      </c>
      <c r="O665" s="24">
        <f>INDEX(Random!$F$2:$F$10001, ($F665-1)*10+O$2)</f>
        <v>-1.4030149365366857</v>
      </c>
      <c r="P665" s="24">
        <f>INDEX(Random!$F$2:$F$10001, ($F665-1)*10+P$2)</f>
        <v>-9.989240564122974E-2</v>
      </c>
      <c r="R665" s="11">
        <v>663</v>
      </c>
      <c r="S665" s="25">
        <v>100</v>
      </c>
      <c r="T665" s="25">
        <v>93.039390747230073</v>
      </c>
      <c r="U665" s="25">
        <v>90.077022563032955</v>
      </c>
      <c r="V665" s="25">
        <v>82.095893886692366</v>
      </c>
      <c r="W665" s="25">
        <v>82.498264488581682</v>
      </c>
      <c r="X665" s="25">
        <v>87.511830144176258</v>
      </c>
      <c r="Y665" s="25">
        <v>84.715146309411026</v>
      </c>
      <c r="Z665" s="25">
        <v>86.667899407652044</v>
      </c>
      <c r="AA665" s="25">
        <v>89.025960611959107</v>
      </c>
      <c r="AB665" s="25">
        <v>84.970740506480098</v>
      </c>
      <c r="AC665" s="25">
        <v>84.723581483178393</v>
      </c>
      <c r="AD665" s="36">
        <f t="shared" si="21"/>
        <v>86.5325730148394</v>
      </c>
      <c r="AE665" s="26">
        <f t="shared" si="22"/>
        <v>0</v>
      </c>
    </row>
    <row r="666" spans="6:31" x14ac:dyDescent="0.25">
      <c r="F666" s="11">
        <v>664</v>
      </c>
      <c r="G666" s="24">
        <f>INDEX(Random!$F$2:$F$10001, ($F666-1)*10+G$2)</f>
        <v>-1.8505807659185809</v>
      </c>
      <c r="H666" s="24">
        <f>INDEX(Random!$F$2:$F$10001, ($F666-1)*10+H$2)</f>
        <v>-0.77056348387646623</v>
      </c>
      <c r="I666" s="24">
        <f>INDEX(Random!$F$2:$F$10001, ($F666-1)*10+I$2)</f>
        <v>1.4606819903709869</v>
      </c>
      <c r="J666" s="24">
        <f>INDEX(Random!$F$2:$F$10001, ($F666-1)*10+J$2)</f>
        <v>-2.3888966418584578</v>
      </c>
      <c r="K666" s="24">
        <f>INDEX(Random!$F$2:$F$10001, ($F666-1)*10+K$2)</f>
        <v>1.113073105600179</v>
      </c>
      <c r="L666" s="42">
        <f>INDEX(Random!$F$2:$F$10001, ($F666-1)*10+L$2)</f>
        <v>0.6806223270428774</v>
      </c>
      <c r="M666" s="24">
        <f>INDEX(Random!$F$2:$F$10001, ($F666-1)*10+M$2)</f>
        <v>-1.149788327056998</v>
      </c>
      <c r="N666" s="24">
        <f>INDEX(Random!$F$2:$F$10001, ($F666-1)*10+N$2)</f>
        <v>-0.12099835804268075</v>
      </c>
      <c r="O666" s="24">
        <f>INDEX(Random!$F$2:$F$10001, ($F666-1)*10+O$2)</f>
        <v>-1.5034703158526581</v>
      </c>
      <c r="P666" s="24">
        <f>INDEX(Random!$F$2:$F$10001, ($F666-1)*10+P$2)</f>
        <v>-0.80431983348899894</v>
      </c>
      <c r="R666" s="11">
        <v>664</v>
      </c>
      <c r="S666" s="25">
        <v>100</v>
      </c>
      <c r="T666" s="25">
        <v>94.022801323949551</v>
      </c>
      <c r="U666" s="25">
        <v>91.663964938641584</v>
      </c>
      <c r="V666" s="25">
        <v>96.308790638530368</v>
      </c>
      <c r="W666" s="25">
        <v>88.931914317055757</v>
      </c>
      <c r="X666" s="25">
        <v>92.355215111703131</v>
      </c>
      <c r="Y666" s="25">
        <v>94.529168010007268</v>
      </c>
      <c r="Z666" s="25">
        <v>90.992844374714565</v>
      </c>
      <c r="AA666" s="25">
        <v>90.663963411943882</v>
      </c>
      <c r="AB666" s="25">
        <v>86.243055303375144</v>
      </c>
      <c r="AC666" s="25">
        <v>83.984253849416845</v>
      </c>
      <c r="AD666" s="36">
        <f t="shared" si="21"/>
        <v>90.969597127933824</v>
      </c>
      <c r="AE666" s="26">
        <f t="shared" si="22"/>
        <v>0</v>
      </c>
    </row>
    <row r="667" spans="6:31" x14ac:dyDescent="0.25">
      <c r="F667" s="11">
        <v>665</v>
      </c>
      <c r="G667" s="24">
        <f>INDEX(Random!$F$2:$F$10001, ($F667-1)*10+G$2)</f>
        <v>-0.95761834051001693</v>
      </c>
      <c r="H667" s="24">
        <f>INDEX(Random!$F$2:$F$10001, ($F667-1)*10+H$2)</f>
        <v>1.7451453319377956</v>
      </c>
      <c r="I667" s="24">
        <f>INDEX(Random!$F$2:$F$10001, ($F667-1)*10+I$2)</f>
        <v>-3.581787368923798</v>
      </c>
      <c r="J667" s="24">
        <f>INDEX(Random!$F$2:$F$10001, ($F667-1)*10+J$2)</f>
        <v>-0.71833492233833462</v>
      </c>
      <c r="K667" s="24">
        <f>INDEX(Random!$F$2:$F$10001, ($F667-1)*10+K$2)</f>
        <v>-0.67485054921208054</v>
      </c>
      <c r="L667" s="42">
        <f>INDEX(Random!$F$2:$F$10001, ($F667-1)*10+L$2)</f>
        <v>-0.78498907490479775</v>
      </c>
      <c r="M667" s="24">
        <f>INDEX(Random!$F$2:$F$10001, ($F667-1)*10+M$2)</f>
        <v>0.35231992001714985</v>
      </c>
      <c r="N667" s="24">
        <f>INDEX(Random!$F$2:$F$10001, ($F667-1)*10+N$2)</f>
        <v>-0.10927327285216819</v>
      </c>
      <c r="O667" s="24">
        <f>INDEX(Random!$F$2:$F$10001, ($F667-1)*10+O$2)</f>
        <v>-0.33865855814163337</v>
      </c>
      <c r="P667" s="24">
        <f>INDEX(Random!$F$2:$F$10001, ($F667-1)*10+P$2)</f>
        <v>-0.30131238269380206</v>
      </c>
      <c r="R667" s="11">
        <v>665</v>
      </c>
      <c r="S667" s="25">
        <v>100</v>
      </c>
      <c r="T667" s="25">
        <v>96.881462042132256</v>
      </c>
      <c r="U667" s="25">
        <v>102.76652259492228</v>
      </c>
      <c r="V667" s="25">
        <v>91.17314068988388</v>
      </c>
      <c r="W667" s="25">
        <v>89.041642892433657</v>
      </c>
      <c r="X667" s="25">
        <v>87.086901020622463</v>
      </c>
      <c r="Y667" s="25">
        <v>84.861002088734523</v>
      </c>
      <c r="Z667" s="25">
        <v>85.907343802503348</v>
      </c>
      <c r="AA667" s="25">
        <v>85.630513076521439</v>
      </c>
      <c r="AB667" s="25">
        <v>84.700391805260892</v>
      </c>
      <c r="AC667" s="25">
        <v>83.885385005558661</v>
      </c>
      <c r="AD667" s="36">
        <f t="shared" si="21"/>
        <v>89.193430501857335</v>
      </c>
      <c r="AE667" s="26">
        <f t="shared" si="22"/>
        <v>0</v>
      </c>
    </row>
    <row r="668" spans="6:31" x14ac:dyDescent="0.25">
      <c r="F668" s="11">
        <v>666</v>
      </c>
      <c r="G668" s="24">
        <f>INDEX(Random!$F$2:$F$10001, ($F668-1)*10+G$2)</f>
        <v>0.36264741771730313</v>
      </c>
      <c r="H668" s="24">
        <f>INDEX(Random!$F$2:$F$10001, ($F668-1)*10+H$2)</f>
        <v>-1.9511494034864236</v>
      </c>
      <c r="I668" s="24">
        <f>INDEX(Random!$F$2:$F$10001, ($F668-1)*10+I$2)</f>
        <v>1.0733348662109659</v>
      </c>
      <c r="J668" s="24">
        <f>INDEX(Random!$F$2:$F$10001, ($F668-1)*10+J$2)</f>
        <v>0.62975583769313348</v>
      </c>
      <c r="K668" s="24">
        <f>INDEX(Random!$F$2:$F$10001, ($F668-1)*10+K$2)</f>
        <v>0.97804301657471893</v>
      </c>
      <c r="L668" s="42">
        <f>INDEX(Random!$F$2:$F$10001, ($F668-1)*10+L$2)</f>
        <v>-0.59592029657826395</v>
      </c>
      <c r="M668" s="24">
        <f>INDEX(Random!$F$2:$F$10001, ($F668-1)*10+M$2)</f>
        <v>-0.93530568486985677</v>
      </c>
      <c r="N668" s="24">
        <f>INDEX(Random!$F$2:$F$10001, ($F668-1)*10+N$2)</f>
        <v>3.4703690284508391E-2</v>
      </c>
      <c r="O668" s="24">
        <f>INDEX(Random!$F$2:$F$10001, ($F668-1)*10+O$2)</f>
        <v>0.43089944037398481</v>
      </c>
      <c r="P668" s="24">
        <f>INDEX(Random!$F$2:$F$10001, ($F668-1)*10+P$2)</f>
        <v>0.48974727271142543</v>
      </c>
      <c r="R668" s="11">
        <v>666</v>
      </c>
      <c r="S668" s="25">
        <v>100</v>
      </c>
      <c r="T668" s="25">
        <v>101.26807921109817</v>
      </c>
      <c r="U668" s="25">
        <v>94.894448895149964</v>
      </c>
      <c r="V668" s="25">
        <v>98.416006203702651</v>
      </c>
      <c r="W668" s="25">
        <v>100.56090948425557</v>
      </c>
      <c r="X668" s="25">
        <v>103.95994372777378</v>
      </c>
      <c r="Y668" s="25">
        <v>101.94723689480946</v>
      </c>
      <c r="Z668" s="25">
        <v>98.841918168337358</v>
      </c>
      <c r="AA668" s="25">
        <v>99.000340041624384</v>
      </c>
      <c r="AB668" s="25">
        <v>100.48551537545943</v>
      </c>
      <c r="AC668" s="25">
        <v>102.19448509226422</v>
      </c>
      <c r="AD668" s="36">
        <f t="shared" si="21"/>
        <v>100.15688830944751</v>
      </c>
      <c r="AE668" s="26">
        <f t="shared" si="22"/>
        <v>0</v>
      </c>
    </row>
    <row r="669" spans="6:31" x14ac:dyDescent="0.25">
      <c r="F669" s="11">
        <v>667</v>
      </c>
      <c r="G669" s="24">
        <f>INDEX(Random!$F$2:$F$10001, ($F669-1)*10+G$2)</f>
        <v>1.279865222955902</v>
      </c>
      <c r="H669" s="24">
        <f>INDEX(Random!$F$2:$F$10001, ($F669-1)*10+H$2)</f>
        <v>0.25003836873082935</v>
      </c>
      <c r="I669" s="24">
        <f>INDEX(Random!$F$2:$F$10001, ($F669-1)*10+I$2)</f>
        <v>1.1225092393459311</v>
      </c>
      <c r="J669" s="24">
        <f>INDEX(Random!$F$2:$F$10001, ($F669-1)*10+J$2)</f>
        <v>-1.7125521019385572</v>
      </c>
      <c r="K669" s="24">
        <f>INDEX(Random!$F$2:$F$10001, ($F669-1)*10+K$2)</f>
        <v>0.99460311704798965</v>
      </c>
      <c r="L669" s="42">
        <f>INDEX(Random!$F$2:$F$10001, ($F669-1)*10+L$2)</f>
        <v>-0.39718642706848556</v>
      </c>
      <c r="M669" s="24">
        <f>INDEX(Random!$F$2:$F$10001, ($F669-1)*10+M$2)</f>
        <v>-0.90994623518318896</v>
      </c>
      <c r="N669" s="24">
        <f>INDEX(Random!$F$2:$F$10001, ($F669-1)*10+N$2)</f>
        <v>0.21994302282931122</v>
      </c>
      <c r="O669" s="24">
        <f>INDEX(Random!$F$2:$F$10001, ($F669-1)*10+O$2)</f>
        <v>-1.196600970169734</v>
      </c>
      <c r="P669" s="24">
        <f>INDEX(Random!$F$2:$F$10001, ($F669-1)*10+P$2)</f>
        <v>-0.1154437232958006</v>
      </c>
      <c r="R669" s="11">
        <v>667</v>
      </c>
      <c r="S669" s="25">
        <v>100</v>
      </c>
      <c r="T669" s="25">
        <v>104.43195078160052</v>
      </c>
      <c r="U669" s="25">
        <v>105.35754039988434</v>
      </c>
      <c r="V669" s="25">
        <v>109.44775552507194</v>
      </c>
      <c r="W669" s="25">
        <v>103.38336542679485</v>
      </c>
      <c r="X669" s="25">
        <v>106.93718177965945</v>
      </c>
      <c r="Y669" s="25">
        <v>105.56818401381783</v>
      </c>
      <c r="Z669" s="25">
        <v>102.43966729903607</v>
      </c>
      <c r="AA669" s="25">
        <v>103.24332974654021</v>
      </c>
      <c r="AB669" s="25">
        <v>99.22509044139116</v>
      </c>
      <c r="AC669" s="25">
        <v>98.884876510473248</v>
      </c>
      <c r="AD669" s="36">
        <f t="shared" si="21"/>
        <v>103.89189419242696</v>
      </c>
      <c r="AE669" s="26">
        <f t="shared" si="22"/>
        <v>2.8918941924269603</v>
      </c>
    </row>
    <row r="670" spans="6:31" x14ac:dyDescent="0.25">
      <c r="F670" s="11">
        <v>668</v>
      </c>
      <c r="G670" s="24">
        <f>INDEX(Random!$F$2:$F$10001, ($F670-1)*10+G$2)</f>
        <v>-0.55679109516258973</v>
      </c>
      <c r="H670" s="24">
        <f>INDEX(Random!$F$2:$F$10001, ($F670-1)*10+H$2)</f>
        <v>-0.36287419366835849</v>
      </c>
      <c r="I670" s="24">
        <f>INDEX(Random!$F$2:$F$10001, ($F670-1)*10+I$2)</f>
        <v>1.2026886654468942</v>
      </c>
      <c r="J670" s="24">
        <f>INDEX(Random!$F$2:$F$10001, ($F670-1)*10+J$2)</f>
        <v>0.34150800392444913</v>
      </c>
      <c r="K670" s="24">
        <f>INDEX(Random!$F$2:$F$10001, ($F670-1)*10+K$2)</f>
        <v>-0.23285741187004694</v>
      </c>
      <c r="L670" s="42">
        <f>INDEX(Random!$F$2:$F$10001, ($F670-1)*10+L$2)</f>
        <v>-4.5686842508517268E-2</v>
      </c>
      <c r="M670" s="24">
        <f>INDEX(Random!$F$2:$F$10001, ($F670-1)*10+M$2)</f>
        <v>3.0290496812734342</v>
      </c>
      <c r="N670" s="24">
        <f>INDEX(Random!$F$2:$F$10001, ($F670-1)*10+N$2)</f>
        <v>0.80545834068117772</v>
      </c>
      <c r="O670" s="24">
        <f>INDEX(Random!$F$2:$F$10001, ($F670-1)*10+O$2)</f>
        <v>0.4931769878219826</v>
      </c>
      <c r="P670" s="24">
        <f>INDEX(Random!$F$2:$F$10001, ($F670-1)*10+P$2)</f>
        <v>-0.16785031605755404</v>
      </c>
      <c r="R670" s="11">
        <v>668</v>
      </c>
      <c r="S670" s="25">
        <v>100</v>
      </c>
      <c r="T670" s="25">
        <v>98.192746190413871</v>
      </c>
      <c r="U670" s="25">
        <v>97.047318044535501</v>
      </c>
      <c r="V670" s="25">
        <v>101.08639817309633</v>
      </c>
      <c r="W670" s="25">
        <v>102.29569656941813</v>
      </c>
      <c r="X670" s="25">
        <v>101.54426687693849</v>
      </c>
      <c r="Y670" s="25">
        <v>101.4331485985342</v>
      </c>
      <c r="Z670" s="25">
        <v>112.32931414369624</v>
      </c>
      <c r="AA670" s="25">
        <v>115.45585578976562</v>
      </c>
      <c r="AB670" s="25">
        <v>117.43293621164891</v>
      </c>
      <c r="AC670" s="25">
        <v>116.82476116998214</v>
      </c>
      <c r="AD670" s="36">
        <f t="shared" si="21"/>
        <v>106.36424417680294</v>
      </c>
      <c r="AE670" s="26">
        <f t="shared" si="22"/>
        <v>5.3642441768029414</v>
      </c>
    </row>
    <row r="671" spans="6:31" x14ac:dyDescent="0.25">
      <c r="F671" s="11">
        <v>669</v>
      </c>
      <c r="G671" s="24">
        <f>INDEX(Random!$F$2:$F$10001, ($F671-1)*10+G$2)</f>
        <v>-0.63448918090921158</v>
      </c>
      <c r="H671" s="24">
        <f>INDEX(Random!$F$2:$F$10001, ($F671-1)*10+H$2)</f>
        <v>4.9403738892407886E-2</v>
      </c>
      <c r="I671" s="24">
        <f>INDEX(Random!$F$2:$F$10001, ($F671-1)*10+I$2)</f>
        <v>-5.378867471385539E-3</v>
      </c>
      <c r="J671" s="24">
        <f>INDEX(Random!$F$2:$F$10001, ($F671-1)*10+J$2)</f>
        <v>1.3903811870746348</v>
      </c>
      <c r="K671" s="24">
        <f>INDEX(Random!$F$2:$F$10001, ($F671-1)*10+K$2)</f>
        <v>0.86415756337738348</v>
      </c>
      <c r="L671" s="42">
        <f>INDEX(Random!$F$2:$F$10001, ($F671-1)*10+L$2)</f>
        <v>-9.6975509508287136E-2</v>
      </c>
      <c r="M671" s="24">
        <f>INDEX(Random!$F$2:$F$10001, ($F671-1)*10+M$2)</f>
        <v>1.4930787049172438</v>
      </c>
      <c r="N671" s="24">
        <f>INDEX(Random!$F$2:$F$10001, ($F671-1)*10+N$2)</f>
        <v>0.39333984862749516</v>
      </c>
      <c r="O671" s="24">
        <f>INDEX(Random!$F$2:$F$10001, ($F671-1)*10+O$2)</f>
        <v>-0.49602305814402109</v>
      </c>
      <c r="P671" s="24">
        <f>INDEX(Random!$F$2:$F$10001, ($F671-1)*10+P$2)</f>
        <v>-1.4839838222972603</v>
      </c>
      <c r="R671" s="11">
        <v>669</v>
      </c>
      <c r="S671" s="25">
        <v>100</v>
      </c>
      <c r="T671" s="25">
        <v>97.937181877905232</v>
      </c>
      <c r="U671" s="25">
        <v>98.142531358785121</v>
      </c>
      <c r="V671" s="25">
        <v>98.167765800812944</v>
      </c>
      <c r="W671" s="25">
        <v>102.89923554511337</v>
      </c>
      <c r="X671" s="25">
        <v>105.97173838275886</v>
      </c>
      <c r="Y671" s="25">
        <v>105.6738307768719</v>
      </c>
      <c r="Z671" s="25">
        <v>111.14928017828042</v>
      </c>
      <c r="AA671" s="25">
        <v>112.67467496470486</v>
      </c>
      <c r="AB671" s="25">
        <v>110.86409310650617</v>
      </c>
      <c r="AC671" s="25">
        <v>105.52714666202982</v>
      </c>
      <c r="AD671" s="36">
        <f t="shared" si="21"/>
        <v>104.90074786537687</v>
      </c>
      <c r="AE671" s="26">
        <f t="shared" si="22"/>
        <v>3.9007478653768715</v>
      </c>
    </row>
    <row r="672" spans="6:31" x14ac:dyDescent="0.25">
      <c r="F672" s="11">
        <v>670</v>
      </c>
      <c r="G672" s="24">
        <f>INDEX(Random!$F$2:$F$10001, ($F672-1)*10+G$2)</f>
        <v>-0.87499533256352735</v>
      </c>
      <c r="H672" s="24">
        <f>INDEX(Random!$F$2:$F$10001, ($F672-1)*10+H$2)</f>
        <v>9.6130329538923698E-2</v>
      </c>
      <c r="I672" s="24">
        <f>INDEX(Random!$F$2:$F$10001, ($F672-1)*10+I$2)</f>
        <v>1.1144420716604579</v>
      </c>
      <c r="J672" s="24">
        <f>INDEX(Random!$F$2:$F$10001, ($F672-1)*10+J$2)</f>
        <v>1.4784210996103322</v>
      </c>
      <c r="K672" s="24">
        <f>INDEX(Random!$F$2:$F$10001, ($F672-1)*10+K$2)</f>
        <v>-1.7162104014162289</v>
      </c>
      <c r="L672" s="42">
        <f>INDEX(Random!$F$2:$F$10001, ($F672-1)*10+L$2)</f>
        <v>0.34433345306370333</v>
      </c>
      <c r="M672" s="24">
        <f>INDEX(Random!$F$2:$F$10001, ($F672-1)*10+M$2)</f>
        <v>0.55806409830369563</v>
      </c>
      <c r="N672" s="24">
        <f>INDEX(Random!$F$2:$F$10001, ($F672-1)*10+N$2)</f>
        <v>0.3285113608810234</v>
      </c>
      <c r="O672" s="24">
        <f>INDEX(Random!$F$2:$F$10001, ($F672-1)*10+O$2)</f>
        <v>0.79434419149748203</v>
      </c>
      <c r="P672" s="24">
        <f>INDEX(Random!$F$2:$F$10001, ($F672-1)*10+P$2)</f>
        <v>-0.64294365498392614</v>
      </c>
      <c r="R672" s="11">
        <v>670</v>
      </c>
      <c r="S672" s="25">
        <v>100</v>
      </c>
      <c r="T672" s="25">
        <v>97.150318119219421</v>
      </c>
      <c r="U672" s="25">
        <v>97.506716187640805</v>
      </c>
      <c r="V672" s="25">
        <v>101.26474075013917</v>
      </c>
      <c r="W672" s="25">
        <v>106.45938322283398</v>
      </c>
      <c r="X672" s="25">
        <v>100.54823749253865</v>
      </c>
      <c r="Y672" s="25">
        <v>101.76074111324237</v>
      </c>
      <c r="Z672" s="25">
        <v>103.72881250245378</v>
      </c>
      <c r="AA672" s="25">
        <v>104.92397365037868</v>
      </c>
      <c r="AB672" s="25">
        <v>107.80420245981855</v>
      </c>
      <c r="AC672" s="25">
        <v>105.55046246879601</v>
      </c>
      <c r="AD672" s="36">
        <f t="shared" si="21"/>
        <v>102.66975879670615</v>
      </c>
      <c r="AE672" s="26">
        <f t="shared" si="22"/>
        <v>1.669758796706148</v>
      </c>
    </row>
    <row r="673" spans="6:31" x14ac:dyDescent="0.25">
      <c r="F673" s="11">
        <v>671</v>
      </c>
      <c r="G673" s="24">
        <f>INDEX(Random!$F$2:$F$10001, ($F673-1)*10+G$2)</f>
        <v>0.67823049370490263</v>
      </c>
      <c r="H673" s="24">
        <f>INDEX(Random!$F$2:$F$10001, ($F673-1)*10+H$2)</f>
        <v>0.14655025128064819</v>
      </c>
      <c r="I673" s="24">
        <f>INDEX(Random!$F$2:$F$10001, ($F673-1)*10+I$2)</f>
        <v>0.25059527384330549</v>
      </c>
      <c r="J673" s="24">
        <f>INDEX(Random!$F$2:$F$10001, ($F673-1)*10+J$2)</f>
        <v>-0.63440833323099466</v>
      </c>
      <c r="K673" s="24">
        <f>INDEX(Random!$F$2:$F$10001, ($F673-1)*10+K$2)</f>
        <v>0.81611944291683447</v>
      </c>
      <c r="L673" s="42">
        <f>INDEX(Random!$F$2:$F$10001, ($F673-1)*10+L$2)</f>
        <v>-4.8456307784009368E-2</v>
      </c>
      <c r="M673" s="24">
        <f>INDEX(Random!$F$2:$F$10001, ($F673-1)*10+M$2)</f>
        <v>0.59866180683834858</v>
      </c>
      <c r="N673" s="24">
        <f>INDEX(Random!$F$2:$F$10001, ($F673-1)*10+N$2)</f>
        <v>2.5210081963684239</v>
      </c>
      <c r="O673" s="24">
        <f>INDEX(Random!$F$2:$F$10001, ($F673-1)*10+O$2)</f>
        <v>0.17246845562812102</v>
      </c>
      <c r="P673" s="24">
        <f>INDEX(Random!$F$2:$F$10001, ($F673-1)*10+P$2)</f>
        <v>-0.27437395222261002</v>
      </c>
      <c r="R673" s="11">
        <v>671</v>
      </c>
      <c r="S673" s="25">
        <v>100</v>
      </c>
      <c r="T673" s="25">
        <v>102.34569281430115</v>
      </c>
      <c r="U673" s="25">
        <v>102.89501259212504</v>
      </c>
      <c r="V673" s="25">
        <v>103.80891923712626</v>
      </c>
      <c r="W673" s="25">
        <v>101.6678057323462</v>
      </c>
      <c r="X673" s="25">
        <v>104.53497141224072</v>
      </c>
      <c r="Y673" s="25">
        <v>104.41088120416588</v>
      </c>
      <c r="Z673" s="25">
        <v>106.57523029752647</v>
      </c>
      <c r="AA673" s="25">
        <v>116.02965546909653</v>
      </c>
      <c r="AB673" s="25">
        <v>116.75387386912108</v>
      </c>
      <c r="AC673" s="25">
        <v>115.73496525959125</v>
      </c>
      <c r="AD673" s="36">
        <f t="shared" si="21"/>
        <v>107.47570078876404</v>
      </c>
      <c r="AE673" s="26">
        <f t="shared" si="22"/>
        <v>6.4757007887640441</v>
      </c>
    </row>
    <row r="674" spans="6:31" x14ac:dyDescent="0.25">
      <c r="F674" s="11">
        <v>672</v>
      </c>
      <c r="G674" s="24">
        <f>INDEX(Random!$F$2:$F$10001, ($F674-1)*10+G$2)</f>
        <v>-0.41596139026643553</v>
      </c>
      <c r="H674" s="24">
        <f>INDEX(Random!$F$2:$F$10001, ($F674-1)*10+H$2)</f>
        <v>-0.49295891819226723</v>
      </c>
      <c r="I674" s="24">
        <f>INDEX(Random!$F$2:$F$10001, ($F674-1)*10+I$2)</f>
        <v>-0.56687600113976344</v>
      </c>
      <c r="J674" s="24">
        <f>INDEX(Random!$F$2:$F$10001, ($F674-1)*10+J$2)</f>
        <v>1.3800645928337463E-2</v>
      </c>
      <c r="K674" s="24">
        <f>INDEX(Random!$F$2:$F$10001, ($F674-1)*10+K$2)</f>
        <v>-0.65783373193920291</v>
      </c>
      <c r="L674" s="42">
        <f>INDEX(Random!$F$2:$F$10001, ($F674-1)*10+L$2)</f>
        <v>0.4449586622523633</v>
      </c>
      <c r="M674" s="24">
        <f>INDEX(Random!$F$2:$F$10001, ($F674-1)*10+M$2)</f>
        <v>0.44971055463930087</v>
      </c>
      <c r="N674" s="24">
        <f>INDEX(Random!$F$2:$F$10001, ($F674-1)*10+N$2)</f>
        <v>-7.6271365619898598E-2</v>
      </c>
      <c r="O674" s="24">
        <f>INDEX(Random!$F$2:$F$10001, ($F674-1)*10+O$2)</f>
        <v>-1.0849254131879291</v>
      </c>
      <c r="P674" s="24">
        <f>INDEX(Random!$F$2:$F$10001, ($F674-1)*10+P$2)</f>
        <v>0.1902666812647128</v>
      </c>
      <c r="R674" s="11">
        <v>672</v>
      </c>
      <c r="S674" s="25">
        <v>100</v>
      </c>
      <c r="T674" s="25">
        <v>98.657663858775095</v>
      </c>
      <c r="U674" s="25">
        <v>97.082299968167121</v>
      </c>
      <c r="V674" s="25">
        <v>95.295536470754513</v>
      </c>
      <c r="W674" s="25">
        <v>95.381378042680041</v>
      </c>
      <c r="X674" s="25">
        <v>93.340719283345649</v>
      </c>
      <c r="Y674" s="25">
        <v>94.785677231282151</v>
      </c>
      <c r="Z674" s="25">
        <v>96.268346148953114</v>
      </c>
      <c r="AA674" s="25">
        <v>96.064404330295474</v>
      </c>
      <c r="AB674" s="25">
        <v>92.672042909999888</v>
      </c>
      <c r="AC674" s="25">
        <v>93.30615529715719</v>
      </c>
      <c r="AD674" s="36">
        <f t="shared" si="21"/>
        <v>95.285422354141019</v>
      </c>
      <c r="AE674" s="26">
        <f t="shared" si="22"/>
        <v>0</v>
      </c>
    </row>
    <row r="675" spans="6:31" x14ac:dyDescent="0.25">
      <c r="F675" s="11">
        <v>673</v>
      </c>
      <c r="G675" s="24">
        <f>INDEX(Random!$F$2:$F$10001, ($F675-1)*10+G$2)</f>
        <v>0.1081114158328768</v>
      </c>
      <c r="H675" s="24">
        <f>INDEX(Random!$F$2:$F$10001, ($F675-1)*10+H$2)</f>
        <v>-0.2792097459985699</v>
      </c>
      <c r="I675" s="24">
        <f>INDEX(Random!$F$2:$F$10001, ($F675-1)*10+I$2)</f>
        <v>0.56542677778259587</v>
      </c>
      <c r="J675" s="24">
        <f>INDEX(Random!$F$2:$F$10001, ($F675-1)*10+J$2)</f>
        <v>0.57973168635718608</v>
      </c>
      <c r="K675" s="24">
        <f>INDEX(Random!$F$2:$F$10001, ($F675-1)*10+K$2)</f>
        <v>0.10625471200459603</v>
      </c>
      <c r="L675" s="42">
        <f>INDEX(Random!$F$2:$F$10001, ($F675-1)*10+L$2)</f>
        <v>0.99305175358819131</v>
      </c>
      <c r="M675" s="24">
        <f>INDEX(Random!$F$2:$F$10001, ($F675-1)*10+M$2)</f>
        <v>-1.2077003389302621</v>
      </c>
      <c r="N675" s="24">
        <f>INDEX(Random!$F$2:$F$10001, ($F675-1)*10+N$2)</f>
        <v>0.47236134907914085</v>
      </c>
      <c r="O675" s="24">
        <f>INDEX(Random!$F$2:$F$10001, ($F675-1)*10+O$2)</f>
        <v>0.4622484960705448</v>
      </c>
      <c r="P675" s="24">
        <f>INDEX(Random!$F$2:$F$10001, ($F675-1)*10+P$2)</f>
        <v>-1.432467293837093</v>
      </c>
      <c r="R675" s="11">
        <v>673</v>
      </c>
      <c r="S675" s="25">
        <v>100</v>
      </c>
      <c r="T675" s="25">
        <v>100.40719350149641</v>
      </c>
      <c r="U675" s="25">
        <v>99.51479967258571</v>
      </c>
      <c r="V675" s="25">
        <v>101.46448788452248</v>
      </c>
      <c r="W675" s="25">
        <v>103.50202276050103</v>
      </c>
      <c r="X675" s="25">
        <v>103.91700456126867</v>
      </c>
      <c r="Y675" s="25">
        <v>107.48357184808428</v>
      </c>
      <c r="Z675" s="25">
        <v>103.26185204725962</v>
      </c>
      <c r="AA675" s="25">
        <v>104.95681673309527</v>
      </c>
      <c r="AB675" s="25">
        <v>106.64342387929932</v>
      </c>
      <c r="AC675" s="25">
        <v>101.6852103896024</v>
      </c>
      <c r="AD675" s="36">
        <f t="shared" si="21"/>
        <v>103.28363832777151</v>
      </c>
      <c r="AE675" s="26">
        <f t="shared" si="22"/>
        <v>2.2836383277715129</v>
      </c>
    </row>
    <row r="676" spans="6:31" x14ac:dyDescent="0.25">
      <c r="F676" s="11">
        <v>674</v>
      </c>
      <c r="G676" s="24">
        <f>INDEX(Random!$F$2:$F$10001, ($F676-1)*10+G$2)</f>
        <v>0.99665335139419697</v>
      </c>
      <c r="H676" s="24">
        <f>INDEX(Random!$F$2:$F$10001, ($F676-1)*10+H$2)</f>
        <v>-0.26011210358475723</v>
      </c>
      <c r="I676" s="24">
        <f>INDEX(Random!$F$2:$F$10001, ($F676-1)*10+I$2)</f>
        <v>-0.39191475497573702</v>
      </c>
      <c r="J676" s="24">
        <f>INDEX(Random!$F$2:$F$10001, ($F676-1)*10+J$2)</f>
        <v>-1.2946171730761582</v>
      </c>
      <c r="K676" s="24">
        <f>INDEX(Random!$F$2:$F$10001, ($F676-1)*10+K$2)</f>
        <v>-0.41357321578951045</v>
      </c>
      <c r="L676" s="42">
        <f>INDEX(Random!$F$2:$F$10001, ($F676-1)*10+L$2)</f>
        <v>2.6074538083851614E-2</v>
      </c>
      <c r="M676" s="24">
        <f>INDEX(Random!$F$2:$F$10001, ($F676-1)*10+M$2)</f>
        <v>0.174885699734142</v>
      </c>
      <c r="N676" s="24">
        <f>INDEX(Random!$F$2:$F$10001, ($F676-1)*10+N$2)</f>
        <v>-0.69095267288084472</v>
      </c>
      <c r="O676" s="24">
        <f>INDEX(Random!$F$2:$F$10001, ($F676-1)*10+O$2)</f>
        <v>0.32379683482503402</v>
      </c>
      <c r="P676" s="24">
        <f>INDEX(Random!$F$2:$F$10001, ($F676-1)*10+P$2)</f>
        <v>0.52461924043944097</v>
      </c>
      <c r="R676" s="11">
        <v>674</v>
      </c>
      <c r="S676" s="25">
        <v>100</v>
      </c>
      <c r="T676" s="25">
        <v>103.44462606233047</v>
      </c>
      <c r="U676" s="25">
        <v>102.59093032762833</v>
      </c>
      <c r="V676" s="25">
        <v>101.29548198965347</v>
      </c>
      <c r="W676" s="25">
        <v>97.03352427759917</v>
      </c>
      <c r="X676" s="25">
        <v>95.738676745996472</v>
      </c>
      <c r="Y676" s="25">
        <v>95.864374709579252</v>
      </c>
      <c r="Z676" s="25">
        <v>96.470549364042952</v>
      </c>
      <c r="AA676" s="25">
        <v>94.301775402990245</v>
      </c>
      <c r="AB676" s="25">
        <v>95.373235868774103</v>
      </c>
      <c r="AC676" s="25">
        <v>97.108776450594149</v>
      </c>
      <c r="AD676" s="36">
        <f t="shared" si="21"/>
        <v>97.922195119918868</v>
      </c>
      <c r="AE676" s="26">
        <f t="shared" si="22"/>
        <v>0</v>
      </c>
    </row>
    <row r="677" spans="6:31" x14ac:dyDescent="0.25">
      <c r="F677" s="11">
        <v>675</v>
      </c>
      <c r="G677" s="24">
        <f>INDEX(Random!$F$2:$F$10001, ($F677-1)*10+G$2)</f>
        <v>-0.329777443794188</v>
      </c>
      <c r="H677" s="24">
        <f>INDEX(Random!$F$2:$F$10001, ($F677-1)*10+H$2)</f>
        <v>-1.1868516466092178</v>
      </c>
      <c r="I677" s="24">
        <f>INDEX(Random!$F$2:$F$10001, ($F677-1)*10+I$2)</f>
        <v>0.67040202239769198</v>
      </c>
      <c r="J677" s="24">
        <f>INDEX(Random!$F$2:$F$10001, ($F677-1)*10+J$2)</f>
        <v>-9.9488554711658933E-2</v>
      </c>
      <c r="K677" s="24">
        <f>INDEX(Random!$F$2:$F$10001, ($F677-1)*10+K$2)</f>
        <v>0.74102681393273706</v>
      </c>
      <c r="L677" s="42">
        <f>INDEX(Random!$F$2:$F$10001, ($F677-1)*10+L$2)</f>
        <v>0.24519385400630503</v>
      </c>
      <c r="M677" s="24">
        <f>INDEX(Random!$F$2:$F$10001, ($F677-1)*10+M$2)</f>
        <v>-0.27036670445607525</v>
      </c>
      <c r="N677" s="24">
        <f>INDEX(Random!$F$2:$F$10001, ($F677-1)*10+N$2)</f>
        <v>0.51763085212488624</v>
      </c>
      <c r="O677" s="24">
        <f>INDEX(Random!$F$2:$F$10001, ($F677-1)*10+O$2)</f>
        <v>1.1777188436410195</v>
      </c>
      <c r="P677" s="24">
        <f>INDEX(Random!$F$2:$F$10001, ($F677-1)*10+P$2)</f>
        <v>0.91065225328079791</v>
      </c>
      <c r="R677" s="11">
        <v>675</v>
      </c>
      <c r="S677" s="25">
        <v>100</v>
      </c>
      <c r="T677" s="25">
        <v>98.943265911129359</v>
      </c>
      <c r="U677" s="25">
        <v>95.123485970616045</v>
      </c>
      <c r="V677" s="25">
        <v>97.329231176116977</v>
      </c>
      <c r="W677" s="25">
        <v>97.047438891706378</v>
      </c>
      <c r="X677" s="25">
        <v>99.533295330615388</v>
      </c>
      <c r="Y677" s="25">
        <v>100.39915255214332</v>
      </c>
      <c r="Z677" s="25">
        <v>99.536348753194687</v>
      </c>
      <c r="AA677" s="25">
        <v>101.32389410756772</v>
      </c>
      <c r="AB677" s="25">
        <v>105.45260908796261</v>
      </c>
      <c r="AC677" s="25">
        <v>108.77084765485</v>
      </c>
      <c r="AD677" s="36">
        <f t="shared" si="21"/>
        <v>100.34595694359025</v>
      </c>
      <c r="AE677" s="26">
        <f t="shared" si="22"/>
        <v>0</v>
      </c>
    </row>
    <row r="678" spans="6:31" x14ac:dyDescent="0.25">
      <c r="F678" s="11">
        <v>676</v>
      </c>
      <c r="G678" s="24">
        <f>INDEX(Random!$F$2:$F$10001, ($F678-1)*10+G$2)</f>
        <v>-0.26104438057934776</v>
      </c>
      <c r="H678" s="24">
        <f>INDEX(Random!$F$2:$F$10001, ($F678-1)*10+H$2)</f>
        <v>2.493327968050882</v>
      </c>
      <c r="I678" s="24">
        <f>INDEX(Random!$F$2:$F$10001, ($F678-1)*10+I$2)</f>
        <v>0.15263509198090566</v>
      </c>
      <c r="J678" s="24">
        <f>INDEX(Random!$F$2:$F$10001, ($F678-1)*10+J$2)</f>
        <v>-6.8154102143333381E-2</v>
      </c>
      <c r="K678" s="24">
        <f>INDEX(Random!$F$2:$F$10001, ($F678-1)*10+K$2)</f>
        <v>-1.6602054673563398</v>
      </c>
      <c r="L678" s="42">
        <f>INDEX(Random!$F$2:$F$10001, ($F678-1)*10+L$2)</f>
        <v>-1.3963071684105901</v>
      </c>
      <c r="M678" s="24">
        <f>INDEX(Random!$F$2:$F$10001, ($F678-1)*10+M$2)</f>
        <v>1.7949246124594351</v>
      </c>
      <c r="N678" s="24">
        <f>INDEX(Random!$F$2:$F$10001, ($F678-1)*10+N$2)</f>
        <v>-0.92806089318932838</v>
      </c>
      <c r="O678" s="24">
        <f>INDEX(Random!$F$2:$F$10001, ($F678-1)*10+O$2)</f>
        <v>1.3168283350826975</v>
      </c>
      <c r="P678" s="24">
        <f>INDEX(Random!$F$2:$F$10001, ($F678-1)*10+P$2)</f>
        <v>-1.8535239369169287</v>
      </c>
      <c r="R678" s="11">
        <v>676</v>
      </c>
      <c r="S678" s="25">
        <v>100</v>
      </c>
      <c r="T678" s="25">
        <v>99.171630575297883</v>
      </c>
      <c r="U678" s="25">
        <v>107.86907828719262</v>
      </c>
      <c r="V678" s="25">
        <v>108.47017932892803</v>
      </c>
      <c r="W678" s="25">
        <v>108.2698619456807</v>
      </c>
      <c r="X678" s="25">
        <v>102.45045829262827</v>
      </c>
      <c r="Y678" s="25">
        <v>97.805741495352876</v>
      </c>
      <c r="Z678" s="25">
        <v>103.92031292135322</v>
      </c>
      <c r="AA678" s="25">
        <v>100.77938036759959</v>
      </c>
      <c r="AB678" s="25">
        <v>105.37643559915058</v>
      </c>
      <c r="AC678" s="25">
        <v>99.068096501966295</v>
      </c>
      <c r="AD678" s="36">
        <f t="shared" si="21"/>
        <v>103.31811753151501</v>
      </c>
      <c r="AE678" s="26">
        <f t="shared" si="22"/>
        <v>2.3181175315150142</v>
      </c>
    </row>
    <row r="679" spans="6:31" x14ac:dyDescent="0.25">
      <c r="F679" s="11">
        <v>677</v>
      </c>
      <c r="G679" s="24">
        <f>INDEX(Random!$F$2:$F$10001, ($F679-1)*10+G$2)</f>
        <v>-2.0324915781452639</v>
      </c>
      <c r="H679" s="24">
        <f>INDEX(Random!$F$2:$F$10001, ($F679-1)*10+H$2)</f>
        <v>-0.84501071737642452</v>
      </c>
      <c r="I679" s="24">
        <f>INDEX(Random!$F$2:$F$10001, ($F679-1)*10+I$2)</f>
        <v>-0.10111664160228909</v>
      </c>
      <c r="J679" s="24">
        <f>INDEX(Random!$F$2:$F$10001, ($F679-1)*10+J$2)</f>
        <v>0.19002373214224957</v>
      </c>
      <c r="K679" s="24">
        <f>INDEX(Random!$F$2:$F$10001, ($F679-1)*10+K$2)</f>
        <v>1.6286739139758364</v>
      </c>
      <c r="L679" s="42">
        <f>INDEX(Random!$F$2:$F$10001, ($F679-1)*10+L$2)</f>
        <v>0.92332114070422489</v>
      </c>
      <c r="M679" s="24">
        <f>INDEX(Random!$F$2:$F$10001, ($F679-1)*10+M$2)</f>
        <v>0.32313290309088005</v>
      </c>
      <c r="N679" s="24">
        <f>INDEX(Random!$F$2:$F$10001, ($F679-1)*10+N$2)</f>
        <v>0.16669244338249939</v>
      </c>
      <c r="O679" s="24">
        <f>INDEX(Random!$F$2:$F$10001, ($F679-1)*10+O$2)</f>
        <v>0.67233436792467405</v>
      </c>
      <c r="P679" s="24">
        <f>INDEX(Random!$F$2:$F$10001, ($F679-1)*10+P$2)</f>
        <v>-0.97932844422381815</v>
      </c>
      <c r="R679" s="11">
        <v>677</v>
      </c>
      <c r="S679" s="25">
        <v>100</v>
      </c>
      <c r="T679" s="25">
        <v>93.450870219805196</v>
      </c>
      <c r="U679" s="25">
        <v>90.879170264141948</v>
      </c>
      <c r="V679" s="25">
        <v>90.611104308580195</v>
      </c>
      <c r="W679" s="25">
        <v>91.230371218332209</v>
      </c>
      <c r="X679" s="25">
        <v>96.394846742490373</v>
      </c>
      <c r="Y679" s="25">
        <v>99.470326712770529</v>
      </c>
      <c r="Z679" s="25">
        <v>100.59827221840895</v>
      </c>
      <c r="AA679" s="25">
        <v>101.2065640872308</v>
      </c>
      <c r="AB679" s="25">
        <v>103.56007690812969</v>
      </c>
      <c r="AC679" s="25">
        <v>100.25748461715183</v>
      </c>
      <c r="AD679" s="36">
        <f t="shared" si="21"/>
        <v>96.765908729704165</v>
      </c>
      <c r="AE679" s="26">
        <f t="shared" si="22"/>
        <v>0</v>
      </c>
    </row>
    <row r="680" spans="6:31" x14ac:dyDescent="0.25">
      <c r="F680" s="11">
        <v>678</v>
      </c>
      <c r="G680" s="24">
        <f>INDEX(Random!$F$2:$F$10001, ($F680-1)*10+G$2)</f>
        <v>-0.2783095413535715</v>
      </c>
      <c r="H680" s="24">
        <f>INDEX(Random!$F$2:$F$10001, ($F680-1)*10+H$2)</f>
        <v>-0.28185355417321672</v>
      </c>
      <c r="I680" s="24">
        <f>INDEX(Random!$F$2:$F$10001, ($F680-1)*10+I$2)</f>
        <v>0.72528883682570067</v>
      </c>
      <c r="J680" s="24">
        <f>INDEX(Random!$F$2:$F$10001, ($F680-1)*10+J$2)</f>
        <v>1.6673291720367622</v>
      </c>
      <c r="K680" s="24">
        <f>INDEX(Random!$F$2:$F$10001, ($F680-1)*10+K$2)</f>
        <v>-0.54933790252705916</v>
      </c>
      <c r="L680" s="42">
        <f>INDEX(Random!$F$2:$F$10001, ($F680-1)*10+L$2)</f>
        <v>7.9674300569898021E-2</v>
      </c>
      <c r="M680" s="24">
        <f>INDEX(Random!$F$2:$F$10001, ($F680-1)*10+M$2)</f>
        <v>-0.86489478285090637</v>
      </c>
      <c r="N680" s="24">
        <f>INDEX(Random!$F$2:$F$10001, ($F680-1)*10+N$2)</f>
        <v>0.73414466905418962</v>
      </c>
      <c r="O680" s="24">
        <f>INDEX(Random!$F$2:$F$10001, ($F680-1)*10+O$2)</f>
        <v>0.32829484032243222</v>
      </c>
      <c r="P680" s="24">
        <f>INDEX(Random!$F$2:$F$10001, ($F680-1)*10+P$2)</f>
        <v>0.97726262690644683</v>
      </c>
      <c r="R680" s="11">
        <v>678</v>
      </c>
      <c r="S680" s="25">
        <v>100</v>
      </c>
      <c r="T680" s="25">
        <v>99.114217792176532</v>
      </c>
      <c r="U680" s="25">
        <v>98.224605052046314</v>
      </c>
      <c r="V680" s="25">
        <v>100.68745074233676</v>
      </c>
      <c r="W680" s="25">
        <v>106.52530816458855</v>
      </c>
      <c r="X680" s="25">
        <v>104.62627748608698</v>
      </c>
      <c r="Y680" s="25">
        <v>104.9521567333546</v>
      </c>
      <c r="Z680" s="25">
        <v>101.99590273791362</v>
      </c>
      <c r="AA680" s="25">
        <v>104.58436894807306</v>
      </c>
      <c r="AB680" s="25">
        <v>105.78861952534336</v>
      </c>
      <c r="AC680" s="25">
        <v>109.36149171166886</v>
      </c>
      <c r="AD680" s="36">
        <f t="shared" si="21"/>
        <v>103.58603988935886</v>
      </c>
      <c r="AE680" s="26">
        <f t="shared" si="22"/>
        <v>2.5860398893588581</v>
      </c>
    </row>
    <row r="681" spans="6:31" x14ac:dyDescent="0.25">
      <c r="F681" s="11">
        <v>679</v>
      </c>
      <c r="G681" s="24">
        <f>INDEX(Random!$F$2:$F$10001, ($F681-1)*10+G$2)</f>
        <v>1.7154527188478217</v>
      </c>
      <c r="H681" s="24">
        <f>INDEX(Random!$F$2:$F$10001, ($F681-1)*10+H$2)</f>
        <v>-2.1135553873154693</v>
      </c>
      <c r="I681" s="24">
        <f>INDEX(Random!$F$2:$F$10001, ($F681-1)*10+I$2)</f>
        <v>1.7529852813474682</v>
      </c>
      <c r="J681" s="24">
        <f>INDEX(Random!$F$2:$F$10001, ($F681-1)*10+J$2)</f>
        <v>0.53813569654252902</v>
      </c>
      <c r="K681" s="24">
        <f>INDEX(Random!$F$2:$F$10001, ($F681-1)*10+K$2)</f>
        <v>-0.28294106516791195</v>
      </c>
      <c r="L681" s="42">
        <f>INDEX(Random!$F$2:$F$10001, ($F681-1)*10+L$2)</f>
        <v>0.36361814443013313</v>
      </c>
      <c r="M681" s="24">
        <f>INDEX(Random!$F$2:$F$10001, ($F681-1)*10+M$2)</f>
        <v>6.6144425094725609E-2</v>
      </c>
      <c r="N681" s="24">
        <f>INDEX(Random!$F$2:$F$10001, ($F681-1)*10+N$2)</f>
        <v>-0.41885449082530329</v>
      </c>
      <c r="O681" s="24">
        <f>INDEX(Random!$F$2:$F$10001, ($F681-1)*10+O$2)</f>
        <v>-0.68818463950133135</v>
      </c>
      <c r="P681" s="24">
        <f>INDEX(Random!$F$2:$F$10001, ($F681-1)*10+P$2)</f>
        <v>0.39199078302989304</v>
      </c>
      <c r="R681" s="11">
        <v>679</v>
      </c>
      <c r="S681" s="25">
        <v>100</v>
      </c>
      <c r="T681" s="25">
        <v>105.96890683758957</v>
      </c>
      <c r="U681" s="25">
        <v>98.759975515458081</v>
      </c>
      <c r="V681" s="25">
        <v>104.78669737096725</v>
      </c>
      <c r="W681" s="25">
        <v>106.74191914055332</v>
      </c>
      <c r="X681" s="25">
        <v>105.77998443531344</v>
      </c>
      <c r="Y681" s="25">
        <v>107.12484626607223</v>
      </c>
      <c r="Z681" s="25">
        <v>107.40975356741994</v>
      </c>
      <c r="AA681" s="25">
        <v>105.95767125515185</v>
      </c>
      <c r="AB681" s="25">
        <v>103.58523206744458</v>
      </c>
      <c r="AC681" s="25">
        <v>105.00206772829881</v>
      </c>
      <c r="AD681" s="36">
        <f t="shared" si="21"/>
        <v>105.11170541842689</v>
      </c>
      <c r="AE681" s="26">
        <f t="shared" si="22"/>
        <v>4.1117054184268937</v>
      </c>
    </row>
    <row r="682" spans="6:31" x14ac:dyDescent="0.25">
      <c r="F682" s="11">
        <v>680</v>
      </c>
      <c r="G682" s="24">
        <f>INDEX(Random!$F$2:$F$10001, ($F682-1)*10+G$2)</f>
        <v>-0.64922034438801923</v>
      </c>
      <c r="H682" s="24">
        <f>INDEX(Random!$F$2:$F$10001, ($F682-1)*10+H$2)</f>
        <v>0.37904854198633764</v>
      </c>
      <c r="I682" s="24">
        <f>INDEX(Random!$F$2:$F$10001, ($F682-1)*10+I$2)</f>
        <v>1.1554479374369724</v>
      </c>
      <c r="J682" s="24">
        <f>INDEX(Random!$F$2:$F$10001, ($F682-1)*10+J$2)</f>
        <v>0.35737739710918653</v>
      </c>
      <c r="K682" s="24">
        <f>INDEX(Random!$F$2:$F$10001, ($F682-1)*10+K$2)</f>
        <v>1.3239113617467264</v>
      </c>
      <c r="L682" s="42">
        <f>INDEX(Random!$F$2:$F$10001, ($F682-1)*10+L$2)</f>
        <v>-1.4003588603842376</v>
      </c>
      <c r="M682" s="24">
        <f>INDEX(Random!$F$2:$F$10001, ($F682-1)*10+M$2)</f>
        <v>0.28371627345750544</v>
      </c>
      <c r="N682" s="24">
        <f>INDEX(Random!$F$2:$F$10001, ($F682-1)*10+N$2)</f>
        <v>0.52202801188911729</v>
      </c>
      <c r="O682" s="24">
        <f>INDEX(Random!$F$2:$F$10001, ($F682-1)*10+O$2)</f>
        <v>1.0644809508844912</v>
      </c>
      <c r="P682" s="24">
        <f>INDEX(Random!$F$2:$F$10001, ($F682-1)*10+P$2)</f>
        <v>-0.1627640272619911</v>
      </c>
      <c r="R682" s="11">
        <v>680</v>
      </c>
      <c r="S682" s="25">
        <v>100</v>
      </c>
      <c r="T682" s="25">
        <v>97.888803241211363</v>
      </c>
      <c r="U682" s="25">
        <v>99.184658315346582</v>
      </c>
      <c r="V682" s="25">
        <v>103.14912433477251</v>
      </c>
      <c r="W682" s="25">
        <v>104.43867453034366</v>
      </c>
      <c r="X682" s="25">
        <v>109.22859516964117</v>
      </c>
      <c r="Y682" s="25">
        <v>104.26241324537233</v>
      </c>
      <c r="Z682" s="25">
        <v>105.30538512232221</v>
      </c>
      <c r="AA682" s="25">
        <v>107.21234605257605</v>
      </c>
      <c r="AB682" s="25">
        <v>111.15800825695398</v>
      </c>
      <c r="AC682" s="25">
        <v>110.60119740446596</v>
      </c>
      <c r="AD682" s="36">
        <f t="shared" si="21"/>
        <v>105.24292056730057</v>
      </c>
      <c r="AE682" s="26">
        <f t="shared" si="22"/>
        <v>4.2429205673005725</v>
      </c>
    </row>
    <row r="683" spans="6:31" x14ac:dyDescent="0.25">
      <c r="F683" s="11">
        <v>681</v>
      </c>
      <c r="G683" s="24">
        <f>INDEX(Random!$F$2:$F$10001, ($F683-1)*10+G$2)</f>
        <v>1.1850239079924123</v>
      </c>
      <c r="H683" s="24">
        <f>INDEX(Random!$F$2:$F$10001, ($F683-1)*10+H$2)</f>
        <v>0.95035755010222511</v>
      </c>
      <c r="I683" s="24">
        <f>INDEX(Random!$F$2:$F$10001, ($F683-1)*10+I$2)</f>
        <v>-0.42931959120970509</v>
      </c>
      <c r="J683" s="24">
        <f>INDEX(Random!$F$2:$F$10001, ($F683-1)*10+J$2)</f>
        <v>-1.6650503910320122</v>
      </c>
      <c r="K683" s="24">
        <f>INDEX(Random!$F$2:$F$10001, ($F683-1)*10+K$2)</f>
        <v>0.41160034512771726</v>
      </c>
      <c r="L683" s="42">
        <f>INDEX(Random!$F$2:$F$10001, ($F683-1)*10+L$2)</f>
        <v>0.24613533522358325</v>
      </c>
      <c r="M683" s="24">
        <f>INDEX(Random!$F$2:$F$10001, ($F683-1)*10+M$2)</f>
        <v>2.1685490955949565</v>
      </c>
      <c r="N683" s="24">
        <f>INDEX(Random!$F$2:$F$10001, ($F683-1)*10+N$2)</f>
        <v>-1.2121308013543381</v>
      </c>
      <c r="O683" s="24">
        <f>INDEX(Random!$F$2:$F$10001, ($F683-1)*10+O$2)</f>
        <v>0.37373247425806799</v>
      </c>
      <c r="P683" s="24">
        <f>INDEX(Random!$F$2:$F$10001, ($F683-1)*10+P$2)</f>
        <v>8.8614044611612028E-3</v>
      </c>
      <c r="R683" s="11">
        <v>681</v>
      </c>
      <c r="S683" s="25">
        <v>100</v>
      </c>
      <c r="T683" s="25">
        <v>104.10027280124375</v>
      </c>
      <c r="U683" s="25">
        <v>107.51905175155474</v>
      </c>
      <c r="V683" s="25">
        <v>106.02826829751046</v>
      </c>
      <c r="W683" s="25">
        <v>100.31304563946348</v>
      </c>
      <c r="X683" s="25">
        <v>101.75202725182444</v>
      </c>
      <c r="Y683" s="25">
        <v>102.64042675604941</v>
      </c>
      <c r="Z683" s="25">
        <v>110.43252775935585</v>
      </c>
      <c r="AA683" s="25">
        <v>106.07921463629579</v>
      </c>
      <c r="AB683" s="25">
        <v>107.46433135640963</v>
      </c>
      <c r="AC683" s="25">
        <v>107.54331662060585</v>
      </c>
      <c r="AD683" s="36">
        <f t="shared" si="21"/>
        <v>105.38724828703133</v>
      </c>
      <c r="AE683" s="26">
        <f t="shared" si="22"/>
        <v>4.3872482870313263</v>
      </c>
    </row>
    <row r="684" spans="6:31" x14ac:dyDescent="0.25">
      <c r="F684" s="11">
        <v>682</v>
      </c>
      <c r="G684" s="24">
        <f>INDEX(Random!$F$2:$F$10001, ($F684-1)*10+G$2)</f>
        <v>-1.0587407610455863</v>
      </c>
      <c r="H684" s="24">
        <f>INDEX(Random!$F$2:$F$10001, ($F684-1)*10+H$2)</f>
        <v>-3.665290922364476E-2</v>
      </c>
      <c r="I684" s="24">
        <f>INDEX(Random!$F$2:$F$10001, ($F684-1)*10+I$2)</f>
        <v>0.9167391652404594</v>
      </c>
      <c r="J684" s="24">
        <f>INDEX(Random!$F$2:$F$10001, ($F684-1)*10+J$2)</f>
        <v>0.28852391493726126</v>
      </c>
      <c r="K684" s="24">
        <f>INDEX(Random!$F$2:$F$10001, ($F684-1)*10+K$2)</f>
        <v>0.172281674186438</v>
      </c>
      <c r="L684" s="42">
        <f>INDEX(Random!$F$2:$F$10001, ($F684-1)*10+L$2)</f>
        <v>1.0280091492140733</v>
      </c>
      <c r="M684" s="24">
        <f>INDEX(Random!$F$2:$F$10001, ($F684-1)*10+M$2)</f>
        <v>-1.1611661660080803</v>
      </c>
      <c r="N684" s="24">
        <f>INDEX(Random!$F$2:$F$10001, ($F684-1)*10+N$2)</f>
        <v>-1.5609611108694881</v>
      </c>
      <c r="O684" s="24">
        <f>INDEX(Random!$F$2:$F$10001, ($F684-1)*10+O$2)</f>
        <v>1.0426963391212678</v>
      </c>
      <c r="P684" s="24">
        <f>INDEX(Random!$F$2:$F$10001, ($F684-1)*10+P$2)</f>
        <v>0.27810199607486774</v>
      </c>
      <c r="R684" s="11">
        <v>682</v>
      </c>
      <c r="S684" s="25">
        <v>100</v>
      </c>
      <c r="T684" s="25">
        <v>96.553421061710026</v>
      </c>
      <c r="U684" s="25">
        <v>96.476992994549548</v>
      </c>
      <c r="V684" s="25">
        <v>99.533117872281537</v>
      </c>
      <c r="W684" s="25">
        <v>100.54499291641478</v>
      </c>
      <c r="X684" s="25">
        <v>101.17192739080141</v>
      </c>
      <c r="Y684" s="25">
        <v>104.76704812270201</v>
      </c>
      <c r="Z684" s="25">
        <v>100.80924814803056</v>
      </c>
      <c r="AA684" s="25">
        <v>95.708907515744457</v>
      </c>
      <c r="AB684" s="25">
        <v>99.158736993484183</v>
      </c>
      <c r="AC684" s="25">
        <v>100.13179763282952</v>
      </c>
      <c r="AD684" s="36">
        <f t="shared" si="21"/>
        <v>99.485619064854802</v>
      </c>
      <c r="AE684" s="26">
        <f t="shared" si="22"/>
        <v>0</v>
      </c>
    </row>
    <row r="685" spans="6:31" x14ac:dyDescent="0.25">
      <c r="F685" s="11">
        <v>683</v>
      </c>
      <c r="G685" s="24">
        <f>INDEX(Random!$F$2:$F$10001, ($F685-1)*10+G$2)</f>
        <v>0.72539902464906392</v>
      </c>
      <c r="H685" s="24">
        <f>INDEX(Random!$F$2:$F$10001, ($F685-1)*10+H$2)</f>
        <v>0.2105657812466302</v>
      </c>
      <c r="I685" s="24">
        <f>INDEX(Random!$F$2:$F$10001, ($F685-1)*10+I$2)</f>
        <v>0.44283895506623622</v>
      </c>
      <c r="J685" s="24">
        <f>INDEX(Random!$F$2:$F$10001, ($F685-1)*10+J$2)</f>
        <v>0.47766791712887324</v>
      </c>
      <c r="K685" s="24">
        <f>INDEX(Random!$F$2:$F$10001, ($F685-1)*10+K$2)</f>
        <v>1.8232765300192153</v>
      </c>
      <c r="L685" s="42">
        <f>INDEX(Random!$F$2:$F$10001, ($F685-1)*10+L$2)</f>
        <v>-6.5009711570899562E-2</v>
      </c>
      <c r="M685" s="24">
        <f>INDEX(Random!$F$2:$F$10001, ($F685-1)*10+M$2)</f>
        <v>-8.2943586698691396E-2</v>
      </c>
      <c r="N685" s="24">
        <f>INDEX(Random!$F$2:$F$10001, ($F685-1)*10+N$2)</f>
        <v>-1.5851939503284591</v>
      </c>
      <c r="O685" s="24">
        <f>INDEX(Random!$F$2:$F$10001, ($F685-1)*10+O$2)</f>
        <v>-0.16224199051218757</v>
      </c>
      <c r="P685" s="24">
        <f>INDEX(Random!$F$2:$F$10001, ($F685-1)*10+P$2)</f>
        <v>0.85300787470268669</v>
      </c>
      <c r="R685" s="11">
        <v>683</v>
      </c>
      <c r="S685" s="25">
        <v>100</v>
      </c>
      <c r="T685" s="25">
        <v>102.50774010397556</v>
      </c>
      <c r="U685" s="25">
        <v>103.27944780541897</v>
      </c>
      <c r="V685" s="25">
        <v>104.87080563529592</v>
      </c>
      <c r="W685" s="25">
        <v>106.6111538551675</v>
      </c>
      <c r="X685" s="25">
        <v>113.38398924266434</v>
      </c>
      <c r="Y685" s="25">
        <v>113.1865339863498</v>
      </c>
      <c r="Z685" s="25">
        <v>112.92147758115408</v>
      </c>
      <c r="AA685" s="25">
        <v>107.12122820888314</v>
      </c>
      <c r="AB685" s="25">
        <v>106.58650460360793</v>
      </c>
      <c r="AC685" s="25">
        <v>109.72806395711471</v>
      </c>
      <c r="AD685" s="36">
        <f t="shared" si="21"/>
        <v>108.0196944979632</v>
      </c>
      <c r="AE685" s="26">
        <f t="shared" si="22"/>
        <v>7.0196944979632008</v>
      </c>
    </row>
    <row r="686" spans="6:31" x14ac:dyDescent="0.25">
      <c r="F686" s="11">
        <v>684</v>
      </c>
      <c r="G686" s="24">
        <f>INDEX(Random!$F$2:$F$10001, ($F686-1)*10+G$2)</f>
        <v>1.5652935714340175</v>
      </c>
      <c r="H686" s="24">
        <f>INDEX(Random!$F$2:$F$10001, ($F686-1)*10+H$2)</f>
        <v>0.63923418227277318</v>
      </c>
      <c r="I686" s="24">
        <f>INDEX(Random!$F$2:$F$10001, ($F686-1)*10+I$2)</f>
        <v>-1.3802217708173061</v>
      </c>
      <c r="J686" s="24">
        <f>INDEX(Random!$F$2:$F$10001, ($F686-1)*10+J$2)</f>
        <v>-1.0817360461452783</v>
      </c>
      <c r="K686" s="24">
        <f>INDEX(Random!$F$2:$F$10001, ($F686-1)*10+K$2)</f>
        <v>0.61451145518200778</v>
      </c>
      <c r="L686" s="42">
        <f>INDEX(Random!$F$2:$F$10001, ($F686-1)*10+L$2)</f>
        <v>1.4350082620868889</v>
      </c>
      <c r="M686" s="24">
        <f>INDEX(Random!$F$2:$F$10001, ($F686-1)*10+M$2)</f>
        <v>0.43180581138211666</v>
      </c>
      <c r="N686" s="24">
        <f>INDEX(Random!$F$2:$F$10001, ($F686-1)*10+N$2)</f>
        <v>0.23157974746390966</v>
      </c>
      <c r="O686" s="24">
        <f>INDEX(Random!$F$2:$F$10001, ($F686-1)*10+O$2)</f>
        <v>0.17208952280112397</v>
      </c>
      <c r="P686" s="24">
        <f>INDEX(Random!$F$2:$F$10001, ($F686-1)*10+P$2)</f>
        <v>-0.8339628022453921</v>
      </c>
      <c r="R686" s="11">
        <v>684</v>
      </c>
      <c r="S686" s="25">
        <v>100</v>
      </c>
      <c r="T686" s="25">
        <v>105.43653716379706</v>
      </c>
      <c r="U686" s="25">
        <v>107.76870333133336</v>
      </c>
      <c r="V686" s="25">
        <v>102.93839980432074</v>
      </c>
      <c r="W686" s="25">
        <v>99.313917683917737</v>
      </c>
      <c r="X686" s="25">
        <v>101.42651640467335</v>
      </c>
      <c r="Y686" s="25">
        <v>106.47430626450661</v>
      </c>
      <c r="Z686" s="25">
        <v>108.07488943571691</v>
      </c>
      <c r="AA686" s="25">
        <v>108.9652831606959</v>
      </c>
      <c r="AB686" s="25">
        <v>109.64401454393452</v>
      </c>
      <c r="AC686" s="25">
        <v>106.66620976927602</v>
      </c>
      <c r="AD686" s="36">
        <f t="shared" si="21"/>
        <v>105.67087775621721</v>
      </c>
      <c r="AE686" s="26">
        <f t="shared" si="22"/>
        <v>4.6708777562172088</v>
      </c>
    </row>
    <row r="687" spans="6:31" x14ac:dyDescent="0.25">
      <c r="F687" s="11">
        <v>685</v>
      </c>
      <c r="G687" s="24">
        <f>INDEX(Random!$F$2:$F$10001, ($F687-1)*10+G$2)</f>
        <v>-1.88669039691829</v>
      </c>
      <c r="H687" s="24">
        <f>INDEX(Random!$F$2:$F$10001, ($F687-1)*10+H$2)</f>
        <v>1.1235084321332764</v>
      </c>
      <c r="I687" s="24">
        <f>INDEX(Random!$F$2:$F$10001, ($F687-1)*10+I$2)</f>
        <v>-0.56647205363198905</v>
      </c>
      <c r="J687" s="24">
        <f>INDEX(Random!$F$2:$F$10001, ($F687-1)*10+J$2)</f>
        <v>-1.1236304704222335</v>
      </c>
      <c r="K687" s="24">
        <f>INDEX(Random!$F$2:$F$10001, ($F687-1)*10+K$2)</f>
        <v>-8.9642405570926648E-2</v>
      </c>
      <c r="L687" s="42">
        <f>INDEX(Random!$F$2:$F$10001, ($F687-1)*10+L$2)</f>
        <v>8.6985863893992377E-2</v>
      </c>
      <c r="M687" s="24">
        <f>INDEX(Random!$F$2:$F$10001, ($F687-1)*10+M$2)</f>
        <v>1.6323295808363947E-2</v>
      </c>
      <c r="N687" s="24">
        <f>INDEX(Random!$F$2:$F$10001, ($F687-1)*10+N$2)</f>
        <v>0.95153275580851504</v>
      </c>
      <c r="O687" s="24">
        <f>INDEX(Random!$F$2:$F$10001, ($F687-1)*10+O$2)</f>
        <v>0.62269067714769888</v>
      </c>
      <c r="P687" s="24">
        <f>INDEX(Random!$F$2:$F$10001, ($F687-1)*10+P$2)</f>
        <v>-2.5801711332474042</v>
      </c>
      <c r="R687" s="11">
        <v>685</v>
      </c>
      <c r="S687" s="25">
        <v>100</v>
      </c>
      <c r="T687" s="25">
        <v>93.908994179653959</v>
      </c>
      <c r="U687" s="25">
        <v>97.558020659722189</v>
      </c>
      <c r="V687" s="25">
        <v>95.763799177387028</v>
      </c>
      <c r="W687" s="25">
        <v>92.262199927230697</v>
      </c>
      <c r="X687" s="25">
        <v>92.025464336987312</v>
      </c>
      <c r="Y687" s="25">
        <v>92.334737002204378</v>
      </c>
      <c r="Z687" s="25">
        <v>92.425731524272322</v>
      </c>
      <c r="AA687" s="25">
        <v>95.464867331039116</v>
      </c>
      <c r="AB687" s="25">
        <v>97.522339876552053</v>
      </c>
      <c r="AC687" s="25">
        <v>89.476624105195668</v>
      </c>
      <c r="AD687" s="36">
        <f t="shared" si="21"/>
        <v>93.874277812024474</v>
      </c>
      <c r="AE687" s="26">
        <f t="shared" si="22"/>
        <v>0</v>
      </c>
    </row>
    <row r="688" spans="6:31" x14ac:dyDescent="0.25">
      <c r="F688" s="11">
        <v>686</v>
      </c>
      <c r="G688" s="24">
        <f>INDEX(Random!$F$2:$F$10001, ($F688-1)*10+G$2)</f>
        <v>-0.40876692027515205</v>
      </c>
      <c r="H688" s="24">
        <f>INDEX(Random!$F$2:$F$10001, ($F688-1)*10+H$2)</f>
        <v>0.16246017953617042</v>
      </c>
      <c r="I688" s="24">
        <f>INDEX(Random!$F$2:$F$10001, ($F688-1)*10+I$2)</f>
        <v>-0.40283548743325814</v>
      </c>
      <c r="J688" s="24">
        <f>INDEX(Random!$F$2:$F$10001, ($F688-1)*10+J$2)</f>
        <v>0.70611789264048008</v>
      </c>
      <c r="K688" s="24">
        <f>INDEX(Random!$F$2:$F$10001, ($F688-1)*10+K$2)</f>
        <v>-0.88302400287599492</v>
      </c>
      <c r="L688" s="42">
        <f>INDEX(Random!$F$2:$F$10001, ($F688-1)*10+L$2)</f>
        <v>-6.7669439216336155E-2</v>
      </c>
      <c r="M688" s="24">
        <f>INDEX(Random!$F$2:$F$10001, ($F688-1)*10+M$2)</f>
        <v>-0.35776732124052785</v>
      </c>
      <c r="N688" s="24">
        <f>INDEX(Random!$F$2:$F$10001, ($F688-1)*10+N$2)</f>
        <v>-1.6560540661747962</v>
      </c>
      <c r="O688" s="24">
        <f>INDEX(Random!$F$2:$F$10001, ($F688-1)*10+O$2)</f>
        <v>-0.52236254725653919</v>
      </c>
      <c r="P688" s="24">
        <f>INDEX(Random!$F$2:$F$10001, ($F688-1)*10+P$2)</f>
        <v>5.6141837698894408E-2</v>
      </c>
      <c r="R688" s="11">
        <v>686</v>
      </c>
      <c r="S688" s="25">
        <v>100</v>
      </c>
      <c r="T688" s="25">
        <v>98.681473798444472</v>
      </c>
      <c r="U688" s="25">
        <v>99.264083302372427</v>
      </c>
      <c r="V688" s="25">
        <v>97.974750131101402</v>
      </c>
      <c r="W688" s="25">
        <v>100.36677316084769</v>
      </c>
      <c r="X688" s="25">
        <v>97.480385404550375</v>
      </c>
      <c r="Y688" s="25">
        <v>97.301945167495902</v>
      </c>
      <c r="Z688" s="25">
        <v>96.183382116655707</v>
      </c>
      <c r="AA688" s="25">
        <v>91.026289252870782</v>
      </c>
      <c r="AB688" s="25">
        <v>89.484487408674084</v>
      </c>
      <c r="AC688" s="25">
        <v>89.692382159268305</v>
      </c>
      <c r="AD688" s="36">
        <f t="shared" si="21"/>
        <v>95.745595190228116</v>
      </c>
      <c r="AE688" s="26">
        <f t="shared" si="22"/>
        <v>0</v>
      </c>
    </row>
    <row r="689" spans="6:31" x14ac:dyDescent="0.25">
      <c r="F689" s="11">
        <v>687</v>
      </c>
      <c r="G689" s="24">
        <f>INDEX(Random!$F$2:$F$10001, ($F689-1)*10+G$2)</f>
        <v>-1.4400379863300445</v>
      </c>
      <c r="H689" s="24">
        <f>INDEX(Random!$F$2:$F$10001, ($F689-1)*10+H$2)</f>
        <v>1.1041190223114763</v>
      </c>
      <c r="I689" s="24">
        <f>INDEX(Random!$F$2:$F$10001, ($F689-1)*10+I$2)</f>
        <v>-4.8018631401316555E-2</v>
      </c>
      <c r="J689" s="24">
        <f>INDEX(Random!$F$2:$F$10001, ($F689-1)*10+J$2)</f>
        <v>-1.0625870287916268</v>
      </c>
      <c r="K689" s="24">
        <f>INDEX(Random!$F$2:$F$10001, ($F689-1)*10+K$2)</f>
        <v>-0.57584728964132192</v>
      </c>
      <c r="L689" s="42">
        <f>INDEX(Random!$F$2:$F$10001, ($F689-1)*10+L$2)</f>
        <v>0.7098051376330583</v>
      </c>
      <c r="M689" s="24">
        <f>INDEX(Random!$F$2:$F$10001, ($F689-1)*10+M$2)</f>
        <v>-0.11275368353751231</v>
      </c>
      <c r="N689" s="24">
        <f>INDEX(Random!$F$2:$F$10001, ($F689-1)*10+N$2)</f>
        <v>0.69264393140347336</v>
      </c>
      <c r="O689" s="24">
        <f>INDEX(Random!$F$2:$F$10001, ($F689-1)*10+O$2)</f>
        <v>-2.2920056366175587</v>
      </c>
      <c r="P689" s="24">
        <f>INDEX(Random!$F$2:$F$10001, ($F689-1)*10+P$2)</f>
        <v>0.51236006861796468</v>
      </c>
      <c r="R689" s="11">
        <v>687</v>
      </c>
      <c r="S689" s="25">
        <v>100</v>
      </c>
      <c r="T689" s="25">
        <v>95.326452557233125</v>
      </c>
      <c r="U689" s="25">
        <v>98.966174636236914</v>
      </c>
      <c r="V689" s="25">
        <v>98.850146093915015</v>
      </c>
      <c r="W689" s="25">
        <v>95.430885660925668</v>
      </c>
      <c r="X689" s="25">
        <v>93.646332828696202</v>
      </c>
      <c r="Y689" s="25">
        <v>95.944544004899541</v>
      </c>
      <c r="Z689" s="25">
        <v>95.624205577126745</v>
      </c>
      <c r="AA689" s="25">
        <v>97.914580217315518</v>
      </c>
      <c r="AB689" s="25">
        <v>90.709016472462849</v>
      </c>
      <c r="AC689" s="25">
        <v>92.321711480581513</v>
      </c>
      <c r="AD689" s="36">
        <f t="shared" si="21"/>
        <v>95.473404952939319</v>
      </c>
      <c r="AE689" s="26">
        <f t="shared" si="22"/>
        <v>0</v>
      </c>
    </row>
    <row r="690" spans="6:31" x14ac:dyDescent="0.25">
      <c r="F690" s="11">
        <v>688</v>
      </c>
      <c r="G690" s="24">
        <f>INDEX(Random!$F$2:$F$10001, ($F690-1)*10+G$2)</f>
        <v>2.1738415175858368</v>
      </c>
      <c r="H690" s="24">
        <f>INDEX(Random!$F$2:$F$10001, ($F690-1)*10+H$2)</f>
        <v>0.72044591465080077</v>
      </c>
      <c r="I690" s="24">
        <f>INDEX(Random!$F$2:$F$10001, ($F690-1)*10+I$2)</f>
        <v>-1.108565208379543</v>
      </c>
      <c r="J690" s="24">
        <f>INDEX(Random!$F$2:$F$10001, ($F690-1)*10+J$2)</f>
        <v>-1.3453002201413584</v>
      </c>
      <c r="K690" s="24">
        <f>INDEX(Random!$F$2:$F$10001, ($F690-1)*10+K$2)</f>
        <v>1.1256509562623551</v>
      </c>
      <c r="L690" s="42">
        <f>INDEX(Random!$F$2:$F$10001, ($F690-1)*10+L$2)</f>
        <v>-0.8114290311411928</v>
      </c>
      <c r="M690" s="24">
        <f>INDEX(Random!$F$2:$F$10001, ($F690-1)*10+M$2)</f>
        <v>-0.29589169973843776</v>
      </c>
      <c r="N690" s="24">
        <f>INDEX(Random!$F$2:$F$10001, ($F690-1)*10+N$2)</f>
        <v>-5.5586425434553124E-2</v>
      </c>
      <c r="O690" s="24">
        <f>INDEX(Random!$F$2:$F$10001, ($F690-1)*10+O$2)</f>
        <v>0.26406938023485671</v>
      </c>
      <c r="P690" s="24">
        <f>INDEX(Random!$F$2:$F$10001, ($F690-1)*10+P$2)</f>
        <v>-0.56491207580975067</v>
      </c>
      <c r="R690" s="11">
        <v>688</v>
      </c>
      <c r="S690" s="25">
        <v>100</v>
      </c>
      <c r="T690" s="25">
        <v>107.61074970644724</v>
      </c>
      <c r="U690" s="25">
        <v>110.29102320297218</v>
      </c>
      <c r="V690" s="25">
        <v>106.31194292971729</v>
      </c>
      <c r="W690" s="25">
        <v>101.66594495130855</v>
      </c>
      <c r="X690" s="25">
        <v>105.6239737793439</v>
      </c>
      <c r="Y690" s="25">
        <v>102.8330410984918</v>
      </c>
      <c r="Z690" s="25">
        <v>101.86207613860832</v>
      </c>
      <c r="AA690" s="25">
        <v>101.71683020824166</v>
      </c>
      <c r="AB690" s="25">
        <v>102.66666051747609</v>
      </c>
      <c r="AC690" s="25">
        <v>100.78375756325681</v>
      </c>
      <c r="AD690" s="36">
        <f t="shared" si="21"/>
        <v>104.13660000958639</v>
      </c>
      <c r="AE690" s="26">
        <f t="shared" si="22"/>
        <v>3.1366000095863882</v>
      </c>
    </row>
    <row r="691" spans="6:31" x14ac:dyDescent="0.25">
      <c r="F691" s="11">
        <v>689</v>
      </c>
      <c r="G691" s="24">
        <f>INDEX(Random!$F$2:$F$10001, ($F691-1)*10+G$2)</f>
        <v>0.61209383197145129</v>
      </c>
      <c r="H691" s="24">
        <f>INDEX(Random!$F$2:$F$10001, ($F691-1)*10+H$2)</f>
        <v>-0.38733975958503702</v>
      </c>
      <c r="I691" s="24">
        <f>INDEX(Random!$F$2:$F$10001, ($F691-1)*10+I$2)</f>
        <v>0.7064479983399512</v>
      </c>
      <c r="J691" s="24">
        <f>INDEX(Random!$F$2:$F$10001, ($F691-1)*10+J$2)</f>
        <v>-1.0700464998421766</v>
      </c>
      <c r="K691" s="24">
        <f>INDEX(Random!$F$2:$F$10001, ($F691-1)*10+K$2)</f>
        <v>1.4336690155621317</v>
      </c>
      <c r="L691" s="42">
        <f>INDEX(Random!$F$2:$F$10001, ($F691-1)*10+L$2)</f>
        <v>-0.13218602690856476</v>
      </c>
      <c r="M691" s="24">
        <f>INDEX(Random!$F$2:$F$10001, ($F691-1)*10+M$2)</f>
        <v>-0.40674595931127183</v>
      </c>
      <c r="N691" s="24">
        <f>INDEX(Random!$F$2:$F$10001, ($F691-1)*10+N$2)</f>
        <v>-0.30992495706445461</v>
      </c>
      <c r="O691" s="24">
        <f>INDEX(Random!$F$2:$F$10001, ($F691-1)*10+O$2)</f>
        <v>-0.37373522418148281</v>
      </c>
      <c r="P691" s="24">
        <f>INDEX(Random!$F$2:$F$10001, ($F691-1)*10+P$2)</f>
        <v>-0.13309694788172419</v>
      </c>
      <c r="R691" s="11">
        <v>689</v>
      </c>
      <c r="S691" s="25">
        <v>100</v>
      </c>
      <c r="T691" s="25">
        <v>102.1189119037432</v>
      </c>
      <c r="U691" s="25">
        <v>100.8448973559896</v>
      </c>
      <c r="V691" s="25">
        <v>103.30813796671373</v>
      </c>
      <c r="W691" s="25">
        <v>99.709723745889605</v>
      </c>
      <c r="X691" s="25">
        <v>104.66737062159676</v>
      </c>
      <c r="Y691" s="25">
        <v>104.24993829392342</v>
      </c>
      <c r="Z691" s="25">
        <v>102.88234919550145</v>
      </c>
      <c r="AA691" s="25">
        <v>101.86296152270504</v>
      </c>
      <c r="AB691" s="25">
        <v>100.63805183187569</v>
      </c>
      <c r="AC691" s="25">
        <v>100.23362664667555</v>
      </c>
      <c r="AD691" s="36">
        <f t="shared" si="21"/>
        <v>102.05159690846141</v>
      </c>
      <c r="AE691" s="26">
        <f t="shared" si="22"/>
        <v>1.0515969084614056</v>
      </c>
    </row>
    <row r="692" spans="6:31" x14ac:dyDescent="0.25">
      <c r="F692" s="11">
        <v>690</v>
      </c>
      <c r="G692" s="24">
        <f>INDEX(Random!$F$2:$F$10001, ($F692-1)*10+G$2)</f>
        <v>1.6830557854336563</v>
      </c>
      <c r="H692" s="24">
        <f>INDEX(Random!$F$2:$F$10001, ($F692-1)*10+H$2)</f>
        <v>0.64826320110914692</v>
      </c>
      <c r="I692" s="24">
        <f>INDEX(Random!$F$2:$F$10001, ($F692-1)*10+I$2)</f>
        <v>-0.20687777273062127</v>
      </c>
      <c r="J692" s="24">
        <f>INDEX(Random!$F$2:$F$10001, ($F692-1)*10+J$2)</f>
        <v>0.91475525472018326</v>
      </c>
      <c r="K692" s="24">
        <f>INDEX(Random!$F$2:$F$10001, ($F692-1)*10+K$2)</f>
        <v>-1.6319947718832113E-2</v>
      </c>
      <c r="L692" s="42">
        <f>INDEX(Random!$F$2:$F$10001, ($F692-1)*10+L$2)</f>
        <v>-0.72211710151988662</v>
      </c>
      <c r="M692" s="24">
        <f>INDEX(Random!$F$2:$F$10001, ($F692-1)*10+M$2)</f>
        <v>-1.6002136284142292</v>
      </c>
      <c r="N692" s="24">
        <f>INDEX(Random!$F$2:$F$10001, ($F692-1)*10+N$2)</f>
        <v>-1.4539370713913022</v>
      </c>
      <c r="O692" s="24">
        <f>INDEX(Random!$F$2:$F$10001, ($F692-1)*10+O$2)</f>
        <v>1.3296064644198751</v>
      </c>
      <c r="P692" s="24">
        <f>INDEX(Random!$F$2:$F$10001, ($F692-1)*10+P$2)</f>
        <v>0.16231040438175492</v>
      </c>
      <c r="R692" s="11">
        <v>690</v>
      </c>
      <c r="S692" s="25">
        <v>100</v>
      </c>
      <c r="T692" s="25">
        <v>105.8538207881663</v>
      </c>
      <c r="U692" s="25">
        <v>108.22798798492904</v>
      </c>
      <c r="V692" s="25">
        <v>107.52663781634736</v>
      </c>
      <c r="W692" s="25">
        <v>110.92540346073255</v>
      </c>
      <c r="X692" s="25">
        <v>110.91321479438474</v>
      </c>
      <c r="Y692" s="25">
        <v>108.30648183008775</v>
      </c>
      <c r="Z692" s="25">
        <v>102.69153675957035</v>
      </c>
      <c r="AA692" s="25">
        <v>97.846573391435427</v>
      </c>
      <c r="AB692" s="25">
        <v>102.35370705047097</v>
      </c>
      <c r="AC692" s="25">
        <v>102.95747997964631</v>
      </c>
      <c r="AD692" s="36">
        <f t="shared" si="21"/>
        <v>105.76028438557708</v>
      </c>
      <c r="AE692" s="26">
        <f t="shared" si="22"/>
        <v>4.76028438557708</v>
      </c>
    </row>
    <row r="693" spans="6:31" x14ac:dyDescent="0.25">
      <c r="F693" s="11">
        <v>691</v>
      </c>
      <c r="G693" s="24">
        <f>INDEX(Random!$F$2:$F$10001, ($F693-1)*10+G$2)</f>
        <v>-7.4166801866243923E-3</v>
      </c>
      <c r="H693" s="24">
        <f>INDEX(Random!$F$2:$F$10001, ($F693-1)*10+H$2)</f>
        <v>0.45583393874894301</v>
      </c>
      <c r="I693" s="24">
        <f>INDEX(Random!$F$2:$F$10001, ($F693-1)*10+I$2)</f>
        <v>1.2897846505441386</v>
      </c>
      <c r="J693" s="24">
        <f>INDEX(Random!$F$2:$F$10001, ($F693-1)*10+J$2)</f>
        <v>-0.58595773835939136</v>
      </c>
      <c r="K693" s="24">
        <f>INDEX(Random!$F$2:$F$10001, ($F693-1)*10+K$2)</f>
        <v>-0.55356056361661632</v>
      </c>
      <c r="L693" s="42">
        <f>INDEX(Random!$F$2:$F$10001, ($F693-1)*10+L$2)</f>
        <v>0.48060176676378752</v>
      </c>
      <c r="M693" s="24">
        <f>INDEX(Random!$F$2:$F$10001, ($F693-1)*10+M$2)</f>
        <v>-0.42007449882704934</v>
      </c>
      <c r="N693" s="24">
        <f>INDEX(Random!$F$2:$F$10001, ($F693-1)*10+N$2)</f>
        <v>0.61325931896253261</v>
      </c>
      <c r="O693" s="24">
        <f>INDEX(Random!$F$2:$F$10001, ($F693-1)*10+O$2)</f>
        <v>1.6712771637617849</v>
      </c>
      <c r="P693" s="24">
        <f>INDEX(Random!$F$2:$F$10001, ($F693-1)*10+P$2)</f>
        <v>-0.97037487227571484</v>
      </c>
      <c r="R693" s="11">
        <v>691</v>
      </c>
      <c r="S693" s="25">
        <v>100</v>
      </c>
      <c r="T693" s="25">
        <v>100.01887547959751</v>
      </c>
      <c r="U693" s="25">
        <v>101.60426961941373</v>
      </c>
      <c r="V693" s="25">
        <v>106.14262943869088</v>
      </c>
      <c r="W693" s="25">
        <v>104.12245208077344</v>
      </c>
      <c r="X693" s="25">
        <v>102.25177402257806</v>
      </c>
      <c r="Y693" s="25">
        <v>103.95888848246712</v>
      </c>
      <c r="Z693" s="25">
        <v>102.54926229815933</v>
      </c>
      <c r="AA693" s="25">
        <v>104.72628466452032</v>
      </c>
      <c r="AB693" s="25">
        <v>110.81298648598015</v>
      </c>
      <c r="AC693" s="25">
        <v>107.31131663601445</v>
      </c>
      <c r="AD693" s="36">
        <f t="shared" si="21"/>
        <v>104.34987392081948</v>
      </c>
      <c r="AE693" s="26">
        <f t="shared" si="22"/>
        <v>3.3498739208194763</v>
      </c>
    </row>
    <row r="694" spans="6:31" x14ac:dyDescent="0.25">
      <c r="F694" s="11">
        <v>692</v>
      </c>
      <c r="G694" s="24">
        <f>INDEX(Random!$F$2:$F$10001, ($F694-1)*10+G$2)</f>
        <v>0.25085798131168019</v>
      </c>
      <c r="H694" s="24">
        <f>INDEX(Random!$F$2:$F$10001, ($F694-1)*10+H$2)</f>
        <v>-0.97245361991632118</v>
      </c>
      <c r="I694" s="24">
        <f>INDEX(Random!$F$2:$F$10001, ($F694-1)*10+I$2)</f>
        <v>0.31874387586264991</v>
      </c>
      <c r="J694" s="24">
        <f>INDEX(Random!$F$2:$F$10001, ($F694-1)*10+J$2)</f>
        <v>-0.55937228181005483</v>
      </c>
      <c r="K694" s="24">
        <f>INDEX(Random!$F$2:$F$10001, ($F694-1)*10+K$2)</f>
        <v>0.91408816405494686</v>
      </c>
      <c r="L694" s="42">
        <f>INDEX(Random!$F$2:$F$10001, ($F694-1)*10+L$2)</f>
        <v>-1.7913857560157105</v>
      </c>
      <c r="M694" s="24">
        <f>INDEX(Random!$F$2:$F$10001, ($F694-1)*10+M$2)</f>
        <v>-5.82619495378284E-2</v>
      </c>
      <c r="N694" s="24">
        <f>INDEX(Random!$F$2:$F$10001, ($F694-1)*10+N$2)</f>
        <v>-0.97783880403226797</v>
      </c>
      <c r="O694" s="24">
        <f>INDEX(Random!$F$2:$F$10001, ($F694-1)*10+O$2)</f>
        <v>-0.98542435567466402</v>
      </c>
      <c r="P694" s="24">
        <f>INDEX(Random!$F$2:$F$10001, ($F694-1)*10+P$2)</f>
        <v>1.5095747447250536</v>
      </c>
      <c r="R694" s="11">
        <v>692</v>
      </c>
      <c r="S694" s="25">
        <v>100</v>
      </c>
      <c r="T694" s="25">
        <v>100.88908231392671</v>
      </c>
      <c r="U694" s="25">
        <v>97.69419419726151</v>
      </c>
      <c r="V694" s="25">
        <v>98.787455403558582</v>
      </c>
      <c r="W694" s="25">
        <v>96.993717696454794</v>
      </c>
      <c r="X694" s="25">
        <v>100.05731376664384</v>
      </c>
      <c r="Y694" s="25">
        <v>94.263660480271099</v>
      </c>
      <c r="Z694" s="25">
        <v>94.120802428566947</v>
      </c>
      <c r="AA694" s="25">
        <v>91.123787000513843</v>
      </c>
      <c r="AB694" s="25">
        <v>88.199759933868634</v>
      </c>
      <c r="AC694" s="25">
        <v>92.821140166356741</v>
      </c>
      <c r="AD694" s="36">
        <f t="shared" si="21"/>
        <v>95.495091338742284</v>
      </c>
      <c r="AE694" s="26">
        <f t="shared" si="22"/>
        <v>0</v>
      </c>
    </row>
    <row r="695" spans="6:31" x14ac:dyDescent="0.25">
      <c r="F695" s="11">
        <v>693</v>
      </c>
      <c r="G695" s="24">
        <f>INDEX(Random!$F$2:$F$10001, ($F695-1)*10+G$2)</f>
        <v>0.20602703907904221</v>
      </c>
      <c r="H695" s="24">
        <f>INDEX(Random!$F$2:$F$10001, ($F695-1)*10+H$2)</f>
        <v>-1.0682021369306345</v>
      </c>
      <c r="I695" s="24">
        <f>INDEX(Random!$F$2:$F$10001, ($F695-1)*10+I$2)</f>
        <v>2.0508203733856512</v>
      </c>
      <c r="J695" s="24">
        <f>INDEX(Random!$F$2:$F$10001, ($F695-1)*10+J$2)</f>
        <v>0.56749168654105597</v>
      </c>
      <c r="K695" s="24">
        <f>INDEX(Random!$F$2:$F$10001, ($F695-1)*10+K$2)</f>
        <v>0.22577836689537836</v>
      </c>
      <c r="L695" s="42">
        <f>INDEX(Random!$F$2:$F$10001, ($F695-1)*10+L$2)</f>
        <v>0.62055995760638416</v>
      </c>
      <c r="M695" s="24">
        <f>INDEX(Random!$F$2:$F$10001, ($F695-1)*10+M$2)</f>
        <v>-0.90826065850238513</v>
      </c>
      <c r="N695" s="24">
        <f>INDEX(Random!$F$2:$F$10001, ($F695-1)*10+N$2)</f>
        <v>-1.5599756146701473</v>
      </c>
      <c r="O695" s="24">
        <f>INDEX(Random!$F$2:$F$10001, ($F695-1)*10+O$2)</f>
        <v>-7.980237627125264E-2</v>
      </c>
      <c r="P695" s="24">
        <f>INDEX(Random!$F$2:$F$10001, ($F695-1)*10+P$2)</f>
        <v>-0.39110437174683549</v>
      </c>
      <c r="R695" s="11">
        <v>693</v>
      </c>
      <c r="S695" s="25">
        <v>100</v>
      </c>
      <c r="T695" s="25">
        <v>100.73749187111045</v>
      </c>
      <c r="U695" s="25">
        <v>97.234632950400353</v>
      </c>
      <c r="V695" s="25">
        <v>104.204056712845</v>
      </c>
      <c r="W695" s="25">
        <v>106.25297531350543</v>
      </c>
      <c r="X695" s="25">
        <v>107.10751542277781</v>
      </c>
      <c r="Y695" s="25">
        <v>109.40809270028208</v>
      </c>
      <c r="Z695" s="25">
        <v>106.17178251533967</v>
      </c>
      <c r="AA695" s="25">
        <v>100.80346190832746</v>
      </c>
      <c r="AB695" s="25">
        <v>100.57800004298069</v>
      </c>
      <c r="AC695" s="25">
        <v>99.31066895107783</v>
      </c>
      <c r="AD695" s="36">
        <f t="shared" si="21"/>
        <v>103.18086783886467</v>
      </c>
      <c r="AE695" s="26">
        <f t="shared" si="22"/>
        <v>2.1808678388646712</v>
      </c>
    </row>
    <row r="696" spans="6:31" x14ac:dyDescent="0.25">
      <c r="F696" s="11">
        <v>694</v>
      </c>
      <c r="G696" s="24">
        <f>INDEX(Random!$F$2:$F$10001, ($F696-1)*10+G$2)</f>
        <v>0.13124150959098113</v>
      </c>
      <c r="H696" s="24">
        <f>INDEX(Random!$F$2:$F$10001, ($F696-1)*10+H$2)</f>
        <v>0.32148870446401168</v>
      </c>
      <c r="I696" s="24">
        <f>INDEX(Random!$F$2:$F$10001, ($F696-1)*10+I$2)</f>
        <v>1.4929113235165745E-2</v>
      </c>
      <c r="J696" s="24">
        <f>INDEX(Random!$F$2:$F$10001, ($F696-1)*10+J$2)</f>
        <v>2.1535205515869285</v>
      </c>
      <c r="K696" s="24">
        <f>INDEX(Random!$F$2:$F$10001, ($F696-1)*10+K$2)</f>
        <v>-1.3114045551621631</v>
      </c>
      <c r="L696" s="42">
        <f>INDEX(Random!$F$2:$F$10001, ($F696-1)*10+L$2)</f>
        <v>-2.194312459834431</v>
      </c>
      <c r="M696" s="24">
        <f>INDEX(Random!$F$2:$F$10001, ($F696-1)*10+M$2)</f>
        <v>1.5043828319413324</v>
      </c>
      <c r="N696" s="24">
        <f>INDEX(Random!$F$2:$F$10001, ($F696-1)*10+N$2)</f>
        <v>-9.8357098644420798E-2</v>
      </c>
      <c r="O696" s="24">
        <f>INDEX(Random!$F$2:$F$10001, ($F696-1)*10+O$2)</f>
        <v>-0.11771126778913377</v>
      </c>
      <c r="P696" s="24">
        <f>INDEX(Random!$F$2:$F$10001, ($F696-1)*10+P$2)</f>
        <v>1.3896343552464379</v>
      </c>
      <c r="R696" s="11">
        <v>694</v>
      </c>
      <c r="S696" s="25">
        <v>100</v>
      </c>
      <c r="T696" s="25">
        <v>100.48512032216534</v>
      </c>
      <c r="U696" s="25">
        <v>101.61896885021567</v>
      </c>
      <c r="V696" s="25">
        <v>101.71435633692079</v>
      </c>
      <c r="W696" s="25">
        <v>109.38100344860922</v>
      </c>
      <c r="X696" s="25">
        <v>104.71987059470898</v>
      </c>
      <c r="Y696" s="25">
        <v>97.331911781925271</v>
      </c>
      <c r="Z696" s="25">
        <v>102.41395090777017</v>
      </c>
      <c r="AA696" s="25">
        <v>102.12131254724714</v>
      </c>
      <c r="AB696" s="25">
        <v>101.76342832574895</v>
      </c>
      <c r="AC696" s="25">
        <v>106.66552911963514</v>
      </c>
      <c r="AD696" s="36">
        <f t="shared" si="21"/>
        <v>102.82154522349467</v>
      </c>
      <c r="AE696" s="26">
        <f t="shared" si="22"/>
        <v>1.8215452234946667</v>
      </c>
    </row>
    <row r="697" spans="6:31" x14ac:dyDescent="0.25">
      <c r="F697" s="11">
        <v>695</v>
      </c>
      <c r="G697" s="24">
        <f>INDEX(Random!$F$2:$F$10001, ($F697-1)*10+G$2)</f>
        <v>-0.43230597850277019</v>
      </c>
      <c r="H697" s="24">
        <f>INDEX(Random!$F$2:$F$10001, ($F697-1)*10+H$2)</f>
        <v>0.34471116091682097</v>
      </c>
      <c r="I697" s="24">
        <f>INDEX(Random!$F$2:$F$10001, ($F697-1)*10+I$2)</f>
        <v>0.16653972697278432</v>
      </c>
      <c r="J697" s="24">
        <f>INDEX(Random!$F$2:$F$10001, ($F697-1)*10+J$2)</f>
        <v>1.0319043380633135</v>
      </c>
      <c r="K697" s="24">
        <f>INDEX(Random!$F$2:$F$10001, ($F697-1)*10+K$2)</f>
        <v>-0.65345660709355036</v>
      </c>
      <c r="L697" s="42">
        <f>INDEX(Random!$F$2:$F$10001, ($F697-1)*10+L$2)</f>
        <v>0.41524319403201998</v>
      </c>
      <c r="M697" s="24">
        <f>INDEX(Random!$F$2:$F$10001, ($F697-1)*10+M$2)</f>
        <v>-2.7792389327676315</v>
      </c>
      <c r="N697" s="24">
        <f>INDEX(Random!$F$2:$F$10001, ($F697-1)*10+N$2)</f>
        <v>1.4353545147067333E-2</v>
      </c>
      <c r="O697" s="24">
        <f>INDEX(Random!$F$2:$F$10001, ($F697-1)*10+O$2)</f>
        <v>1.2909369700592559</v>
      </c>
      <c r="P697" s="24">
        <f>INDEX(Random!$F$2:$F$10001, ($F697-1)*10+P$2)</f>
        <v>1.4820974247899263</v>
      </c>
      <c r="R697" s="11">
        <v>695</v>
      </c>
      <c r="S697" s="25">
        <v>100</v>
      </c>
      <c r="T697" s="25">
        <v>98.603593153425223</v>
      </c>
      <c r="U697" s="25">
        <v>99.793910706311237</v>
      </c>
      <c r="V697" s="25">
        <v>100.39682454765911</v>
      </c>
      <c r="W697" s="25">
        <v>103.9779858731827</v>
      </c>
      <c r="X697" s="25">
        <v>101.76834485955314</v>
      </c>
      <c r="Y697" s="25">
        <v>103.24081630302523</v>
      </c>
      <c r="Z697" s="25">
        <v>94.09296416001817</v>
      </c>
      <c r="AA697" s="25">
        <v>94.179468986532925</v>
      </c>
      <c r="AB697" s="25">
        <v>98.389987793237083</v>
      </c>
      <c r="AC697" s="25">
        <v>103.44991760083045</v>
      </c>
      <c r="AD697" s="36">
        <f t="shared" si="21"/>
        <v>99.789381398377515</v>
      </c>
      <c r="AE697" s="26">
        <f t="shared" si="22"/>
        <v>0</v>
      </c>
    </row>
    <row r="698" spans="6:31" x14ac:dyDescent="0.25">
      <c r="F698" s="11">
        <v>696</v>
      </c>
      <c r="G698" s="24">
        <f>INDEX(Random!$F$2:$F$10001, ($F698-1)*10+G$2)</f>
        <v>0.56336650554175483</v>
      </c>
      <c r="H698" s="24">
        <f>INDEX(Random!$F$2:$F$10001, ($F698-1)*10+H$2)</f>
        <v>1.2014305674822345</v>
      </c>
      <c r="I698" s="24">
        <f>INDEX(Random!$F$2:$F$10001, ($F698-1)*10+I$2)</f>
        <v>1.126031886878216</v>
      </c>
      <c r="J698" s="24">
        <f>INDEX(Random!$F$2:$F$10001, ($F698-1)*10+J$2)</f>
        <v>-1.2767850870973756</v>
      </c>
      <c r="K698" s="24">
        <f>INDEX(Random!$F$2:$F$10001, ($F698-1)*10+K$2)</f>
        <v>0.25995324778026152</v>
      </c>
      <c r="L698" s="42">
        <f>INDEX(Random!$F$2:$F$10001, ($F698-1)*10+L$2)</f>
        <v>0.50999467423886591</v>
      </c>
      <c r="M698" s="24">
        <f>INDEX(Random!$F$2:$F$10001, ($F698-1)*10+M$2)</f>
        <v>-2.2299575552768665</v>
      </c>
      <c r="N698" s="24">
        <f>INDEX(Random!$F$2:$F$10001, ($F698-1)*10+N$2)</f>
        <v>-1.1481033312730865E-2</v>
      </c>
      <c r="O698" s="24">
        <f>INDEX(Random!$F$2:$F$10001, ($F698-1)*10+O$2)</f>
        <v>-0.22586916220044412</v>
      </c>
      <c r="P698" s="24">
        <f>INDEX(Random!$F$2:$F$10001, ($F698-1)*10+P$2)</f>
        <v>0.15849136373647579</v>
      </c>
      <c r="R698" s="11">
        <v>696</v>
      </c>
      <c r="S698" s="25">
        <v>100</v>
      </c>
      <c r="T698" s="25">
        <v>101.95214872157672</v>
      </c>
      <c r="U698" s="25">
        <v>106.19088529899001</v>
      </c>
      <c r="V698" s="25">
        <v>110.32648739153936</v>
      </c>
      <c r="W698" s="25">
        <v>105.7477840674551</v>
      </c>
      <c r="X698" s="25">
        <v>106.72052059101161</v>
      </c>
      <c r="Y698" s="25">
        <v>108.6092633401382</v>
      </c>
      <c r="Z698" s="25">
        <v>100.82629164569002</v>
      </c>
      <c r="AA698" s="25">
        <v>100.83157653739282</v>
      </c>
      <c r="AB698" s="25">
        <v>100.11436513537704</v>
      </c>
      <c r="AC698" s="25">
        <v>100.69202951709102</v>
      </c>
      <c r="AD698" s="36">
        <f t="shared" si="21"/>
        <v>104.2011352246262</v>
      </c>
      <c r="AE698" s="26">
        <f t="shared" si="22"/>
        <v>3.2011352246261993</v>
      </c>
    </row>
    <row r="699" spans="6:31" x14ac:dyDescent="0.25">
      <c r="F699" s="11">
        <v>697</v>
      </c>
      <c r="G699" s="24">
        <f>INDEX(Random!$F$2:$F$10001, ($F699-1)*10+G$2)</f>
        <v>1.2401694516434458</v>
      </c>
      <c r="H699" s="24">
        <f>INDEX(Random!$F$2:$F$10001, ($F699-1)*10+H$2)</f>
        <v>1.9416220468624594</v>
      </c>
      <c r="I699" s="24">
        <f>INDEX(Random!$F$2:$F$10001, ($F699-1)*10+I$2)</f>
        <v>0.10112262269135656</v>
      </c>
      <c r="J699" s="24">
        <f>INDEX(Random!$F$2:$F$10001, ($F699-1)*10+J$2)</f>
        <v>9.8457037205057316E-2</v>
      </c>
      <c r="K699" s="24">
        <f>INDEX(Random!$F$2:$F$10001, ($F699-1)*10+K$2)</f>
        <v>-9.5184051050919899E-2</v>
      </c>
      <c r="L699" s="42">
        <f>INDEX(Random!$F$2:$F$10001, ($F699-1)*10+L$2)</f>
        <v>-0.60632572288897324</v>
      </c>
      <c r="M699" s="24">
        <f>INDEX(Random!$F$2:$F$10001, ($F699-1)*10+M$2)</f>
        <v>1.3785067014869237</v>
      </c>
      <c r="N699" s="24">
        <f>INDEX(Random!$F$2:$F$10001, ($F699-1)*10+N$2)</f>
        <v>-1.2589789648551399</v>
      </c>
      <c r="O699" s="24">
        <f>INDEX(Random!$F$2:$F$10001, ($F699-1)*10+O$2)</f>
        <v>-1.2846779331294473</v>
      </c>
      <c r="P699" s="24">
        <f>INDEX(Random!$F$2:$F$10001, ($F699-1)*10+P$2)</f>
        <v>0.43458159552599807</v>
      </c>
      <c r="R699" s="11">
        <v>697</v>
      </c>
      <c r="S699" s="25">
        <v>100</v>
      </c>
      <c r="T699" s="25">
        <v>104.29299877872656</v>
      </c>
      <c r="U699" s="25">
        <v>111.35972389606586</v>
      </c>
      <c r="V699" s="25">
        <v>111.78696626125328</v>
      </c>
      <c r="W699" s="25">
        <v>112.20581541046805</v>
      </c>
      <c r="X699" s="25">
        <v>111.89710597360218</v>
      </c>
      <c r="Y699" s="25">
        <v>109.69244216028586</v>
      </c>
      <c r="Z699" s="25">
        <v>114.93359074235369</v>
      </c>
      <c r="AA699" s="25">
        <v>110.22949950914801</v>
      </c>
      <c r="AB699" s="25">
        <v>105.626854585237</v>
      </c>
      <c r="AC699" s="25">
        <v>107.22468080925368</v>
      </c>
      <c r="AD699" s="36">
        <f t="shared" si="21"/>
        <v>109.92496781263942</v>
      </c>
      <c r="AE699" s="26">
        <f t="shared" si="22"/>
        <v>8.924967812639423</v>
      </c>
    </row>
    <row r="700" spans="6:31" x14ac:dyDescent="0.25">
      <c r="F700" s="11">
        <v>698</v>
      </c>
      <c r="G700" s="24">
        <f>INDEX(Random!$F$2:$F$10001, ($F700-1)*10+G$2)</f>
        <v>-0.64838738948454211</v>
      </c>
      <c r="H700" s="24">
        <f>INDEX(Random!$F$2:$F$10001, ($F700-1)*10+H$2)</f>
        <v>0.3683594848370883</v>
      </c>
      <c r="I700" s="24">
        <f>INDEX(Random!$F$2:$F$10001, ($F700-1)*10+I$2)</f>
        <v>1.3858449406401121</v>
      </c>
      <c r="J700" s="24">
        <f>INDEX(Random!$F$2:$F$10001, ($F700-1)*10+J$2)</f>
        <v>-6.8468083670491883E-2</v>
      </c>
      <c r="K700" s="24">
        <f>INDEX(Random!$F$2:$F$10001, ($F700-1)*10+K$2)</f>
        <v>-2.1424702171306502</v>
      </c>
      <c r="L700" s="42">
        <f>INDEX(Random!$F$2:$F$10001, ($F700-1)*10+L$2)</f>
        <v>-1.322509533712569</v>
      </c>
      <c r="M700" s="24">
        <f>INDEX(Random!$F$2:$F$10001, ($F700-1)*10+M$2)</f>
        <v>-0.96336050785431115</v>
      </c>
      <c r="N700" s="24">
        <f>INDEX(Random!$F$2:$F$10001, ($F700-1)*10+N$2)</f>
        <v>-0.70154382654386616</v>
      </c>
      <c r="O700" s="24">
        <f>INDEX(Random!$F$2:$F$10001, ($F700-1)*10+O$2)</f>
        <v>0.17694893838525891</v>
      </c>
      <c r="P700" s="24">
        <f>INDEX(Random!$F$2:$F$10001, ($F700-1)*10+P$2)</f>
        <v>-0.33923013014180348</v>
      </c>
      <c r="R700" s="11">
        <v>698</v>
      </c>
      <c r="S700" s="25">
        <v>100</v>
      </c>
      <c r="T700" s="25">
        <v>97.891538112148297</v>
      </c>
      <c r="U700" s="25">
        <v>99.151874901241086</v>
      </c>
      <c r="V700" s="25">
        <v>103.91496463403305</v>
      </c>
      <c r="W700" s="25">
        <v>103.7219672680486</v>
      </c>
      <c r="X700" s="25">
        <v>96.572188101753369</v>
      </c>
      <c r="Y700" s="25">
        <v>92.422455465615712</v>
      </c>
      <c r="Z700" s="25">
        <v>89.522982489222642</v>
      </c>
      <c r="AA700" s="25">
        <v>87.479316680364306</v>
      </c>
      <c r="AB700" s="25">
        <v>88.038562828173283</v>
      </c>
      <c r="AC700" s="25">
        <v>87.080615798453508</v>
      </c>
      <c r="AD700" s="36">
        <f t="shared" si="21"/>
        <v>94.57964662790539</v>
      </c>
      <c r="AE700" s="26">
        <f t="shared" si="22"/>
        <v>0</v>
      </c>
    </row>
    <row r="701" spans="6:31" x14ac:dyDescent="0.25">
      <c r="F701" s="11">
        <v>699</v>
      </c>
      <c r="G701" s="24">
        <f>INDEX(Random!$F$2:$F$10001, ($F701-1)*10+G$2)</f>
        <v>2.29285355619042</v>
      </c>
      <c r="H701" s="24">
        <f>INDEX(Random!$F$2:$F$10001, ($F701-1)*10+H$2)</f>
        <v>-4.0288627377110989E-2</v>
      </c>
      <c r="I701" s="24">
        <f>INDEX(Random!$F$2:$F$10001, ($F701-1)*10+I$2)</f>
        <v>1.0710181578205717</v>
      </c>
      <c r="J701" s="24">
        <f>INDEX(Random!$F$2:$F$10001, ($F701-1)*10+J$2)</f>
        <v>0.32065143951774472</v>
      </c>
      <c r="K701" s="24">
        <f>INDEX(Random!$F$2:$F$10001, ($F701-1)*10+K$2)</f>
        <v>-0.8688773002076472</v>
      </c>
      <c r="L701" s="42">
        <f>INDEX(Random!$F$2:$F$10001, ($F701-1)*10+L$2)</f>
        <v>-1.2942008980218132</v>
      </c>
      <c r="M701" s="24">
        <f>INDEX(Random!$F$2:$F$10001, ($F701-1)*10+M$2)</f>
        <v>0.87106685242553195</v>
      </c>
      <c r="N701" s="24">
        <f>INDEX(Random!$F$2:$F$10001, ($F701-1)*10+N$2)</f>
        <v>0.78099043475420338</v>
      </c>
      <c r="O701" s="24">
        <f>INDEX(Random!$F$2:$F$10001, ($F701-1)*10+O$2)</f>
        <v>0.49185536206911468</v>
      </c>
      <c r="P701" s="24">
        <f>INDEX(Random!$F$2:$F$10001, ($F701-1)*10+P$2)</f>
        <v>1.2230884511185052</v>
      </c>
      <c r="R701" s="11">
        <v>699</v>
      </c>
      <c r="S701" s="25">
        <v>100</v>
      </c>
      <c r="T701" s="25">
        <v>108.04116719214494</v>
      </c>
      <c r="U701" s="25">
        <v>107.94248193245696</v>
      </c>
      <c r="V701" s="25">
        <v>111.93955651515145</v>
      </c>
      <c r="W701" s="25">
        <v>113.19947499268191</v>
      </c>
      <c r="X701" s="25">
        <v>109.99621952793161</v>
      </c>
      <c r="Y701" s="25">
        <v>105.369653743656</v>
      </c>
      <c r="Z701" s="25">
        <v>108.54107252110769</v>
      </c>
      <c r="AA701" s="25">
        <v>111.47065422575881</v>
      </c>
      <c r="AB701" s="25">
        <v>113.37446570955269</v>
      </c>
      <c r="AC701" s="25">
        <v>118.17390723349236</v>
      </c>
      <c r="AD701" s="36">
        <f t="shared" si="21"/>
        <v>110.80486535939346</v>
      </c>
      <c r="AE701" s="26">
        <f t="shared" si="22"/>
        <v>9.8048653593934603</v>
      </c>
    </row>
    <row r="702" spans="6:31" x14ac:dyDescent="0.25">
      <c r="F702" s="11">
        <v>700</v>
      </c>
      <c r="G702" s="24">
        <f>INDEX(Random!$F$2:$F$10001, ($F702-1)*10+G$2)</f>
        <v>1.3009913490928291</v>
      </c>
      <c r="H702" s="24">
        <f>INDEX(Random!$F$2:$F$10001, ($F702-1)*10+H$2)</f>
        <v>9.8108119771233654E-2</v>
      </c>
      <c r="I702" s="24">
        <f>INDEX(Random!$F$2:$F$10001, ($F702-1)*10+I$2)</f>
        <v>0.75620057222613968</v>
      </c>
      <c r="J702" s="24">
        <f>INDEX(Random!$F$2:$F$10001, ($F702-1)*10+J$2)</f>
        <v>-0.26886758814745487</v>
      </c>
      <c r="K702" s="24">
        <f>INDEX(Random!$F$2:$F$10001, ($F702-1)*10+K$2)</f>
        <v>9.0823792301173947E-2</v>
      </c>
      <c r="L702" s="42">
        <f>INDEX(Random!$F$2:$F$10001, ($F702-1)*10+L$2)</f>
        <v>-1.1588521979252826</v>
      </c>
      <c r="M702" s="24">
        <f>INDEX(Random!$F$2:$F$10001, ($F702-1)*10+M$2)</f>
        <v>0.83255461196282821</v>
      </c>
      <c r="N702" s="24">
        <f>INDEX(Random!$F$2:$F$10001, ($F702-1)*10+N$2)</f>
        <v>0.86432458006306045</v>
      </c>
      <c r="O702" s="24">
        <f>INDEX(Random!$F$2:$F$10001, ($F702-1)*10+O$2)</f>
        <v>0.45463688013513698</v>
      </c>
      <c r="P702" s="24">
        <f>INDEX(Random!$F$2:$F$10001, ($F702-1)*10+P$2)</f>
        <v>-1.1833378176618696</v>
      </c>
      <c r="R702" s="11">
        <v>700</v>
      </c>
      <c r="S702" s="25">
        <v>100</v>
      </c>
      <c r="T702" s="25">
        <v>104.50597663080927</v>
      </c>
      <c r="U702" s="25">
        <v>104.89631738028828</v>
      </c>
      <c r="V702" s="25">
        <v>107.63798943125725</v>
      </c>
      <c r="W702" s="25">
        <v>106.71834284516619</v>
      </c>
      <c r="X702" s="25">
        <v>107.0907789942157</v>
      </c>
      <c r="Y702" s="25">
        <v>103.05319304285683</v>
      </c>
      <c r="Z702" s="25">
        <v>106.01785494887002</v>
      </c>
      <c r="AA702" s="25">
        <v>109.1840893285479</v>
      </c>
      <c r="AB702" s="25">
        <v>110.91030760875188</v>
      </c>
      <c r="AC702" s="25">
        <v>106.64109863563465</v>
      </c>
      <c r="AD702" s="36">
        <f t="shared" si="21"/>
        <v>106.66559488463982</v>
      </c>
      <c r="AE702" s="26">
        <f t="shared" si="22"/>
        <v>5.6655948846398161</v>
      </c>
    </row>
    <row r="703" spans="6:31" x14ac:dyDescent="0.25">
      <c r="F703" s="11">
        <v>701</v>
      </c>
      <c r="G703" s="24">
        <f>INDEX(Random!$F$2:$F$10001, ($F703-1)*10+G$2)</f>
        <v>-0.59334875419811606</v>
      </c>
      <c r="H703" s="24">
        <f>INDEX(Random!$F$2:$F$10001, ($F703-1)*10+H$2)</f>
        <v>0.44285122745864913</v>
      </c>
      <c r="I703" s="24">
        <f>INDEX(Random!$F$2:$F$10001, ($F703-1)*10+I$2)</f>
        <v>1.2692070974559675</v>
      </c>
      <c r="J703" s="24">
        <f>INDEX(Random!$F$2:$F$10001, ($F703-1)*10+J$2)</f>
        <v>-1.2096090013660639E-2</v>
      </c>
      <c r="K703" s="24">
        <f>INDEX(Random!$F$2:$F$10001, ($F703-1)*10+K$2)</f>
        <v>0.16903900566491017</v>
      </c>
      <c r="L703" s="42">
        <f>INDEX(Random!$F$2:$F$10001, ($F703-1)*10+L$2)</f>
        <v>-0.50824354021454587</v>
      </c>
      <c r="M703" s="24">
        <f>INDEX(Random!$F$2:$F$10001, ($F703-1)*10+M$2)</f>
        <v>0.27987243319080368</v>
      </c>
      <c r="N703" s="24">
        <f>INDEX(Random!$F$2:$F$10001, ($F703-1)*10+N$2)</f>
        <v>0.14707273470010024</v>
      </c>
      <c r="O703" s="24">
        <f>INDEX(Random!$F$2:$F$10001, ($F703-1)*10+O$2)</f>
        <v>0.13255792611785325</v>
      </c>
      <c r="P703" s="24">
        <f>INDEX(Random!$F$2:$F$10001, ($F703-1)*10+P$2)</f>
        <v>0.69732137096027835</v>
      </c>
      <c r="R703" s="11">
        <v>701</v>
      </c>
      <c r="S703" s="25">
        <v>100</v>
      </c>
      <c r="T703" s="25">
        <v>98.072417882163592</v>
      </c>
      <c r="U703" s="25">
        <v>99.583585369803203</v>
      </c>
      <c r="V703" s="25">
        <v>103.95991017057594</v>
      </c>
      <c r="W703" s="25">
        <v>103.96321456877229</v>
      </c>
      <c r="X703" s="25">
        <v>104.60008571817056</v>
      </c>
      <c r="Y703" s="25">
        <v>102.87707866623202</v>
      </c>
      <c r="Z703" s="25">
        <v>103.89279719719846</v>
      </c>
      <c r="AA703" s="25">
        <v>104.45225121512381</v>
      </c>
      <c r="AB703" s="25">
        <v>104.96360476844296</v>
      </c>
      <c r="AC703" s="25">
        <v>107.49453817816895</v>
      </c>
      <c r="AD703" s="36">
        <f t="shared" si="21"/>
        <v>103.38594837346518</v>
      </c>
      <c r="AE703" s="26">
        <f t="shared" si="22"/>
        <v>2.3859483734651832</v>
      </c>
    </row>
    <row r="704" spans="6:31" x14ac:dyDescent="0.25">
      <c r="F704" s="11">
        <v>702</v>
      </c>
      <c r="G704" s="24">
        <f>INDEX(Random!$F$2:$F$10001, ($F704-1)*10+G$2)</f>
        <v>0.70705475148851715</v>
      </c>
      <c r="H704" s="24">
        <f>INDEX(Random!$F$2:$F$10001, ($F704-1)*10+H$2)</f>
        <v>-0.69206847658597992</v>
      </c>
      <c r="I704" s="24">
        <f>INDEX(Random!$F$2:$F$10001, ($F704-1)*10+I$2)</f>
        <v>0.55053991851964057</v>
      </c>
      <c r="J704" s="24">
        <f>INDEX(Random!$F$2:$F$10001, ($F704-1)*10+J$2)</f>
        <v>-0.33885894800682209</v>
      </c>
      <c r="K704" s="24">
        <f>INDEX(Random!$F$2:$F$10001, ($F704-1)*10+K$2)</f>
        <v>0.6365847915896462</v>
      </c>
      <c r="L704" s="42">
        <f>INDEX(Random!$F$2:$F$10001, ($F704-1)*10+L$2)</f>
        <v>-0.10951388971137554</v>
      </c>
      <c r="M704" s="24">
        <f>INDEX(Random!$F$2:$F$10001, ($F704-1)*10+M$2)</f>
        <v>0.710925047554127</v>
      </c>
      <c r="N704" s="24">
        <f>INDEX(Random!$F$2:$F$10001, ($F704-1)*10+N$2)</f>
        <v>-0.7982274367145884</v>
      </c>
      <c r="O704" s="24">
        <f>INDEX(Random!$F$2:$F$10001, ($F704-1)*10+O$2)</f>
        <v>-0.59325559658654803</v>
      </c>
      <c r="P704" s="24">
        <f>INDEX(Random!$F$2:$F$10001, ($F704-1)*10+P$2)</f>
        <v>-0.93260651803576478</v>
      </c>
      <c r="R704" s="11">
        <v>702</v>
      </c>
      <c r="S704" s="25">
        <v>100</v>
      </c>
      <c r="T704" s="25">
        <v>102.44468796438349</v>
      </c>
      <c r="U704" s="25">
        <v>100.13786043436751</v>
      </c>
      <c r="V704" s="25">
        <v>102.04878784765205</v>
      </c>
      <c r="W704" s="25">
        <v>100.93965232400295</v>
      </c>
      <c r="X704" s="25">
        <v>103.16318341422871</v>
      </c>
      <c r="Y704" s="25">
        <v>102.82991699213474</v>
      </c>
      <c r="Z704" s="25">
        <v>105.35746354862823</v>
      </c>
      <c r="AA704" s="25">
        <v>102.61900206040818</v>
      </c>
      <c r="AB704" s="25">
        <v>100.64125099048009</v>
      </c>
      <c r="AC704" s="25">
        <v>97.584546873248584</v>
      </c>
      <c r="AD704" s="36">
        <f t="shared" si="21"/>
        <v>101.77663524495344</v>
      </c>
      <c r="AE704" s="26">
        <f t="shared" si="22"/>
        <v>0.7766352449534395</v>
      </c>
    </row>
    <row r="705" spans="6:31" x14ac:dyDescent="0.25">
      <c r="F705" s="11">
        <v>703</v>
      </c>
      <c r="G705" s="24">
        <f>INDEX(Random!$F$2:$F$10001, ($F705-1)*10+G$2)</f>
        <v>-1.1768005169275049</v>
      </c>
      <c r="H705" s="24">
        <f>INDEX(Random!$F$2:$F$10001, ($F705-1)*10+H$2)</f>
        <v>-1.9591370317571755</v>
      </c>
      <c r="I705" s="24">
        <f>INDEX(Random!$F$2:$F$10001, ($F705-1)*10+I$2)</f>
        <v>-1.2271044409893019</v>
      </c>
      <c r="J705" s="24">
        <f>INDEX(Random!$F$2:$F$10001, ($F705-1)*10+J$2)</f>
        <v>0.20387421286923668</v>
      </c>
      <c r="K705" s="24">
        <f>INDEX(Random!$F$2:$F$10001, ($F705-1)*10+K$2)</f>
        <v>0.11717835644845585</v>
      </c>
      <c r="L705" s="42">
        <f>INDEX(Random!$F$2:$F$10001, ($F705-1)*10+L$2)</f>
        <v>1.2285207313595523</v>
      </c>
      <c r="M705" s="24">
        <f>INDEX(Random!$F$2:$F$10001, ($F705-1)*10+M$2)</f>
        <v>-0.6614875797454054</v>
      </c>
      <c r="N705" s="24">
        <f>INDEX(Random!$F$2:$F$10001, ($F705-1)*10+N$2)</f>
        <v>-1.4996484894446716</v>
      </c>
      <c r="O705" s="24">
        <f>INDEX(Random!$F$2:$F$10001, ($F705-1)*10+O$2)</f>
        <v>-1.6584371940259739</v>
      </c>
      <c r="P705" s="24">
        <f>INDEX(Random!$F$2:$F$10001, ($F705-1)*10+P$2)</f>
        <v>0.45841108994749441</v>
      </c>
      <c r="R705" s="11">
        <v>703</v>
      </c>
      <c r="S705" s="25">
        <v>100</v>
      </c>
      <c r="T705" s="25">
        <v>96.171840517783082</v>
      </c>
      <c r="U705" s="25">
        <v>90.094817452265346</v>
      </c>
      <c r="V705" s="25">
        <v>86.499774657958767</v>
      </c>
      <c r="W705" s="25">
        <v>87.131411653660152</v>
      </c>
      <c r="X705" s="25">
        <v>87.512814963392628</v>
      </c>
      <c r="Y705" s="25">
        <v>91.234086010718187</v>
      </c>
      <c r="Z705" s="25">
        <v>89.271216246031088</v>
      </c>
      <c r="AA705" s="25">
        <v>84.92910672698217</v>
      </c>
      <c r="AB705" s="25">
        <v>80.369013321419118</v>
      </c>
      <c r="AC705" s="25">
        <v>81.649996032766808</v>
      </c>
      <c r="AD705" s="36">
        <f t="shared" si="21"/>
        <v>87.48640775829773</v>
      </c>
      <c r="AE705" s="26">
        <f t="shared" si="22"/>
        <v>0</v>
      </c>
    </row>
    <row r="706" spans="6:31" x14ac:dyDescent="0.25">
      <c r="F706" s="11">
        <v>704</v>
      </c>
      <c r="G706" s="24">
        <f>INDEX(Random!$F$2:$F$10001, ($F706-1)*10+G$2)</f>
        <v>0.27132008883618247</v>
      </c>
      <c r="H706" s="24">
        <f>INDEX(Random!$F$2:$F$10001, ($F706-1)*10+H$2)</f>
        <v>-3.160340420305678</v>
      </c>
      <c r="I706" s="24">
        <f>INDEX(Random!$F$2:$F$10001, ($F706-1)*10+I$2)</f>
        <v>-1.8262804322688686</v>
      </c>
      <c r="J706" s="24">
        <f>INDEX(Random!$F$2:$F$10001, ($F706-1)*10+J$2)</f>
        <v>0.20377538429164396</v>
      </c>
      <c r="K706" s="24">
        <f>INDEX(Random!$F$2:$F$10001, ($F706-1)*10+K$2)</f>
        <v>0.4749546849991832</v>
      </c>
      <c r="L706" s="42">
        <f>INDEX(Random!$F$2:$F$10001, ($F706-1)*10+L$2)</f>
        <v>-0.469288680412491</v>
      </c>
      <c r="M706" s="24">
        <f>INDEX(Random!$F$2:$F$10001, ($F706-1)*10+M$2)</f>
        <v>-0.56717962191948768</v>
      </c>
      <c r="N706" s="24">
        <f>INDEX(Random!$F$2:$F$10001, ($F706-1)*10+N$2)</f>
        <v>6.7397673898233215E-2</v>
      </c>
      <c r="O706" s="24">
        <f>INDEX(Random!$F$2:$F$10001, ($F706-1)*10+O$2)</f>
        <v>-0.20659854805332942</v>
      </c>
      <c r="P706" s="24">
        <f>INDEX(Random!$F$2:$F$10001, ($F706-1)*10+P$2)</f>
        <v>-1.3833849530577504</v>
      </c>
      <c r="R706" s="11">
        <v>704</v>
      </c>
      <c r="S706" s="25">
        <v>100</v>
      </c>
      <c r="T706" s="25">
        <v>100.95834827052327</v>
      </c>
      <c r="U706" s="25">
        <v>90.844067997810782</v>
      </c>
      <c r="V706" s="25">
        <v>85.483783420492003</v>
      </c>
      <c r="W706" s="25">
        <v>86.107716033162703</v>
      </c>
      <c r="X706" s="25">
        <v>87.528721827318194</v>
      </c>
      <c r="Y706" s="25">
        <v>86.199473356659098</v>
      </c>
      <c r="Z706" s="25">
        <v>84.612142547952686</v>
      </c>
      <c r="AA706" s="25">
        <v>84.840741696363409</v>
      </c>
      <c r="AB706" s="25">
        <v>84.291737401871131</v>
      </c>
      <c r="AC706" s="25">
        <v>80.505153747244094</v>
      </c>
      <c r="AD706" s="36">
        <f t="shared" si="21"/>
        <v>87.137188629939743</v>
      </c>
      <c r="AE706" s="26">
        <f t="shared" si="22"/>
        <v>0</v>
      </c>
    </row>
    <row r="707" spans="6:31" x14ac:dyDescent="0.25">
      <c r="F707" s="11">
        <v>705</v>
      </c>
      <c r="G707" s="24">
        <f>INDEX(Random!$F$2:$F$10001, ($F707-1)*10+G$2)</f>
        <v>0.50090500809436156</v>
      </c>
      <c r="H707" s="24">
        <f>INDEX(Random!$F$2:$F$10001, ($F707-1)*10+H$2)</f>
        <v>1.7644558548193123</v>
      </c>
      <c r="I707" s="24">
        <f>INDEX(Random!$F$2:$F$10001, ($F707-1)*10+I$2)</f>
        <v>0.67895102557022968</v>
      </c>
      <c r="J707" s="24">
        <f>INDEX(Random!$F$2:$F$10001, ($F707-1)*10+J$2)</f>
        <v>0.20229018924123052</v>
      </c>
      <c r="K707" s="24">
        <f>INDEX(Random!$F$2:$F$10001, ($F707-1)*10+K$2)</f>
        <v>0.42655112189369193</v>
      </c>
      <c r="L707" s="42">
        <f>INDEX(Random!$F$2:$F$10001, ($F707-1)*10+L$2)</f>
        <v>-0.51448536501249853</v>
      </c>
      <c r="M707" s="24">
        <f>INDEX(Random!$F$2:$F$10001, ($F707-1)*10+M$2)</f>
        <v>-1.0748585867514009</v>
      </c>
      <c r="N707" s="24">
        <f>INDEX(Random!$F$2:$F$10001, ($F707-1)*10+N$2)</f>
        <v>0.78388820505742141</v>
      </c>
      <c r="O707" s="24">
        <f>INDEX(Random!$F$2:$F$10001, ($F707-1)*10+O$2)</f>
        <v>0.76239339285343344</v>
      </c>
      <c r="P707" s="24">
        <f>INDEX(Random!$F$2:$F$10001, ($F707-1)*10+P$2)</f>
        <v>0.78816122182684922</v>
      </c>
      <c r="R707" s="11">
        <v>705</v>
      </c>
      <c r="S707" s="25">
        <v>100</v>
      </c>
      <c r="T707" s="25">
        <v>101.73878027890737</v>
      </c>
      <c r="U707" s="25">
        <v>107.98881956658042</v>
      </c>
      <c r="V707" s="25">
        <v>110.52457660384555</v>
      </c>
      <c r="W707" s="25">
        <v>111.32573218018173</v>
      </c>
      <c r="X707" s="25">
        <v>112.97933068773119</v>
      </c>
      <c r="Y707" s="25">
        <v>111.09503697656241</v>
      </c>
      <c r="Z707" s="25">
        <v>107.20808557979677</v>
      </c>
      <c r="AA707" s="25">
        <v>110.11239101512278</v>
      </c>
      <c r="AB707" s="25">
        <v>113.01386750391913</v>
      </c>
      <c r="AC707" s="25">
        <v>116.09209093264018</v>
      </c>
      <c r="AD707" s="36">
        <f t="shared" ref="AD707:AD770" si="23">AVERAGE(T707:AC707)</f>
        <v>110.20787113252872</v>
      </c>
      <c r="AE707" s="26">
        <f t="shared" ref="AE707:AE770" si="24">MAX(AD707-$C$3, 0)</f>
        <v>9.207871132528723</v>
      </c>
    </row>
    <row r="708" spans="6:31" x14ac:dyDescent="0.25">
      <c r="F708" s="11">
        <v>706</v>
      </c>
      <c r="G708" s="24">
        <f>INDEX(Random!$F$2:$F$10001, ($F708-1)*10+G$2)</f>
        <v>-0.85760953177275567</v>
      </c>
      <c r="H708" s="24">
        <f>INDEX(Random!$F$2:$F$10001, ($F708-1)*10+H$2)</f>
        <v>0.22698944889855821</v>
      </c>
      <c r="I708" s="24">
        <f>INDEX(Random!$F$2:$F$10001, ($F708-1)*10+I$2)</f>
        <v>-8.8500740834148356E-2</v>
      </c>
      <c r="J708" s="24">
        <f>INDEX(Random!$F$2:$F$10001, ($F708-1)*10+J$2)</f>
        <v>-0.16862448091565166</v>
      </c>
      <c r="K708" s="24">
        <f>INDEX(Random!$F$2:$F$10001, ($F708-1)*10+K$2)</f>
        <v>0.16116679954227128</v>
      </c>
      <c r="L708" s="42">
        <f>INDEX(Random!$F$2:$F$10001, ($F708-1)*10+L$2)</f>
        <v>0.7076784529593575</v>
      </c>
      <c r="M708" s="24">
        <f>INDEX(Random!$F$2:$F$10001, ($F708-1)*10+M$2)</f>
        <v>0.24500718407811881</v>
      </c>
      <c r="N708" s="24">
        <f>INDEX(Random!$F$2:$F$10001, ($F708-1)*10+N$2)</f>
        <v>1.3108349332357805</v>
      </c>
      <c r="O708" s="24">
        <f>INDEX(Random!$F$2:$F$10001, ($F708-1)*10+O$2)</f>
        <v>-0.40757026884010072</v>
      </c>
      <c r="P708" s="24">
        <f>INDEX(Random!$F$2:$F$10001, ($F708-1)*10+P$2)</f>
        <v>0.72907211054009102</v>
      </c>
      <c r="R708" s="11">
        <v>706</v>
      </c>
      <c r="S708" s="25">
        <v>100</v>
      </c>
      <c r="T708" s="25">
        <v>97.206986632669626</v>
      </c>
      <c r="U708" s="25">
        <v>97.992754806224298</v>
      </c>
      <c r="V708" s="25">
        <v>97.745058025192463</v>
      </c>
      <c r="W708" s="25">
        <v>97.236319907337702</v>
      </c>
      <c r="X708" s="25">
        <v>97.806154260780616</v>
      </c>
      <c r="Y708" s="25">
        <v>100.19930564821617</v>
      </c>
      <c r="Z708" s="25">
        <v>101.07032379446306</v>
      </c>
      <c r="AA708" s="25">
        <v>105.65940812398908</v>
      </c>
      <c r="AB708" s="25">
        <v>104.27044615291976</v>
      </c>
      <c r="AC708" s="25">
        <v>106.89844692316125</v>
      </c>
      <c r="AD708" s="36">
        <f t="shared" si="23"/>
        <v>100.60852042749539</v>
      </c>
      <c r="AE708" s="26">
        <f t="shared" si="24"/>
        <v>0</v>
      </c>
    </row>
    <row r="709" spans="6:31" x14ac:dyDescent="0.25">
      <c r="F709" s="11">
        <v>707</v>
      </c>
      <c r="G709" s="24">
        <f>INDEX(Random!$F$2:$F$10001, ($F709-1)*10+G$2)</f>
        <v>1.1822604584530463</v>
      </c>
      <c r="H709" s="24">
        <f>INDEX(Random!$F$2:$F$10001, ($F709-1)*10+H$2)</f>
        <v>-0.21283178869670669</v>
      </c>
      <c r="I709" s="24">
        <f>INDEX(Random!$F$2:$F$10001, ($F709-1)*10+I$2)</f>
        <v>0.40865385341641897</v>
      </c>
      <c r="J709" s="24">
        <f>INDEX(Random!$F$2:$F$10001, ($F709-1)*10+J$2)</f>
        <v>-0.16987867468767046</v>
      </c>
      <c r="K709" s="24">
        <f>INDEX(Random!$F$2:$F$10001, ($F709-1)*10+K$2)</f>
        <v>0.69047422878129783</v>
      </c>
      <c r="L709" s="42">
        <f>INDEX(Random!$F$2:$F$10001, ($F709-1)*10+L$2)</f>
        <v>-1.2013486177494881</v>
      </c>
      <c r="M709" s="24">
        <f>INDEX(Random!$F$2:$F$10001, ($F709-1)*10+M$2)</f>
        <v>1.2642691292759245</v>
      </c>
      <c r="N709" s="24">
        <f>INDEX(Random!$F$2:$F$10001, ($F709-1)*10+N$2)</f>
        <v>1.1085875011320234</v>
      </c>
      <c r="O709" s="24">
        <f>INDEX(Random!$F$2:$F$10001, ($F709-1)*10+O$2)</f>
        <v>-1.0672347248662575</v>
      </c>
      <c r="P709" s="24">
        <f>INDEX(Random!$F$2:$F$10001, ($F709-1)*10+P$2)</f>
        <v>3.8502041475150045E-2</v>
      </c>
      <c r="R709" s="11">
        <v>707</v>
      </c>
      <c r="S709" s="25">
        <v>100</v>
      </c>
      <c r="T709" s="25">
        <v>104.09062430703273</v>
      </c>
      <c r="U709" s="25">
        <v>103.3954349894755</v>
      </c>
      <c r="V709" s="25">
        <v>104.86826873098755</v>
      </c>
      <c r="W709" s="25">
        <v>104.31806768268923</v>
      </c>
      <c r="X709" s="25">
        <v>106.80890302515239</v>
      </c>
      <c r="Y709" s="25">
        <v>102.63554621792824</v>
      </c>
      <c r="Z709" s="25">
        <v>107.12824871202292</v>
      </c>
      <c r="AA709" s="25">
        <v>111.23525333829998</v>
      </c>
      <c r="AB709" s="25">
        <v>107.3708486193817</v>
      </c>
      <c r="AC709" s="25">
        <v>107.55664239878782</v>
      </c>
      <c r="AD709" s="36">
        <f t="shared" si="23"/>
        <v>105.94078380217582</v>
      </c>
      <c r="AE709" s="26">
        <f t="shared" si="24"/>
        <v>4.9407838021758153</v>
      </c>
    </row>
    <row r="710" spans="6:31" x14ac:dyDescent="0.25">
      <c r="F710" s="11">
        <v>708</v>
      </c>
      <c r="G710" s="24">
        <f>INDEX(Random!$F$2:$F$10001, ($F710-1)*10+G$2)</f>
        <v>0.7187524271179162</v>
      </c>
      <c r="H710" s="24">
        <f>INDEX(Random!$F$2:$F$10001, ($F710-1)*10+H$2)</f>
        <v>1.7604684459163777</v>
      </c>
      <c r="I710" s="24">
        <f>INDEX(Random!$F$2:$F$10001, ($F710-1)*10+I$2)</f>
        <v>1.1444778798754617E-2</v>
      </c>
      <c r="J710" s="24">
        <f>INDEX(Random!$F$2:$F$10001, ($F710-1)*10+J$2)</f>
        <v>1.2329682475848387</v>
      </c>
      <c r="K710" s="24">
        <f>INDEX(Random!$F$2:$F$10001, ($F710-1)*10+K$2)</f>
        <v>-0.21676212362836361</v>
      </c>
      <c r="L710" s="42">
        <f>INDEX(Random!$F$2:$F$10001, ($F710-1)*10+L$2)</f>
        <v>0.51547035367216176</v>
      </c>
      <c r="M710" s="24">
        <f>INDEX(Random!$F$2:$F$10001, ($F710-1)*10+M$2)</f>
        <v>-7.1658718475510322E-2</v>
      </c>
      <c r="N710" s="24">
        <f>INDEX(Random!$F$2:$F$10001, ($F710-1)*10+N$2)</f>
        <v>0.59350711446827864</v>
      </c>
      <c r="O710" s="24">
        <f>INDEX(Random!$F$2:$F$10001, ($F710-1)*10+O$2)</f>
        <v>1.2063646623765711</v>
      </c>
      <c r="P710" s="24">
        <f>INDEX(Random!$F$2:$F$10001, ($F710-1)*10+P$2)</f>
        <v>1.3034702348507854</v>
      </c>
      <c r="R710" s="11">
        <v>708</v>
      </c>
      <c r="S710" s="25">
        <v>100</v>
      </c>
      <c r="T710" s="25">
        <v>102.48489022554969</v>
      </c>
      <c r="U710" s="25">
        <v>108.76621714660483</v>
      </c>
      <c r="V710" s="25">
        <v>108.85559110501563</v>
      </c>
      <c r="W710" s="25">
        <v>113.5013423614227</v>
      </c>
      <c r="X710" s="25">
        <v>112.72844006627219</v>
      </c>
      <c r="Y710" s="25">
        <v>114.74458318209535</v>
      </c>
      <c r="Z710" s="25">
        <v>114.51921619646556</v>
      </c>
      <c r="AA710" s="25">
        <v>116.87289418200916</v>
      </c>
      <c r="AB710" s="25">
        <v>121.75211952167241</v>
      </c>
      <c r="AC710" s="25">
        <v>127.24882115629188</v>
      </c>
      <c r="AD710" s="36">
        <f t="shared" si="23"/>
        <v>114.14741151433994</v>
      </c>
      <c r="AE710" s="26">
        <f t="shared" si="24"/>
        <v>13.147411514339936</v>
      </c>
    </row>
    <row r="711" spans="6:31" x14ac:dyDescent="0.25">
      <c r="F711" s="11">
        <v>709</v>
      </c>
      <c r="G711" s="24">
        <f>INDEX(Random!$F$2:$F$10001, ($F711-1)*10+G$2)</f>
        <v>2.1786743600815157</v>
      </c>
      <c r="H711" s="24">
        <f>INDEX(Random!$F$2:$F$10001, ($F711-1)*10+H$2)</f>
        <v>-4.6563077892295489E-2</v>
      </c>
      <c r="I711" s="24">
        <f>INDEX(Random!$F$2:$F$10001, ($F711-1)*10+I$2)</f>
        <v>-1.0680499631202016</v>
      </c>
      <c r="J711" s="24">
        <f>INDEX(Random!$F$2:$F$10001, ($F711-1)*10+J$2)</f>
        <v>0.34877070970527357</v>
      </c>
      <c r="K711" s="24">
        <f>INDEX(Random!$F$2:$F$10001, ($F711-1)*10+K$2)</f>
        <v>-0.91099295626184884</v>
      </c>
      <c r="L711" s="42">
        <f>INDEX(Random!$F$2:$F$10001, ($F711-1)*10+L$2)</f>
        <v>-0.61413831598572033</v>
      </c>
      <c r="M711" s="24">
        <f>INDEX(Random!$F$2:$F$10001, ($F711-1)*10+M$2)</f>
        <v>-1.9494732401932873</v>
      </c>
      <c r="N711" s="24">
        <f>INDEX(Random!$F$2:$F$10001, ($F711-1)*10+N$2)</f>
        <v>0.46023690244343179</v>
      </c>
      <c r="O711" s="24">
        <f>INDEX(Random!$F$2:$F$10001, ($F711-1)*10+O$2)</f>
        <v>-0.68358839820685058</v>
      </c>
      <c r="P711" s="24">
        <f>INDEX(Random!$F$2:$F$10001, ($F711-1)*10+P$2)</f>
        <v>0.28338526644236145</v>
      </c>
      <c r="R711" s="11">
        <v>709</v>
      </c>
      <c r="S711" s="25">
        <v>100</v>
      </c>
      <c r="T711" s="25">
        <v>107.62819465767252</v>
      </c>
      <c r="U711" s="25">
        <v>107.50725916741762</v>
      </c>
      <c r="V711" s="25">
        <v>103.76953054515653</v>
      </c>
      <c r="W711" s="25">
        <v>105.03651092856268</v>
      </c>
      <c r="X711" s="25">
        <v>101.92017207808055</v>
      </c>
      <c r="Y711" s="25">
        <v>99.885902027948717</v>
      </c>
      <c r="Z711" s="25">
        <v>93.604525771463244</v>
      </c>
      <c r="AA711" s="25">
        <v>95.102290037165204</v>
      </c>
      <c r="AB711" s="25">
        <v>92.987241694597415</v>
      </c>
      <c r="AC711" s="25">
        <v>93.916381555335107</v>
      </c>
      <c r="AD711" s="36">
        <f t="shared" si="23"/>
        <v>100.13580084633996</v>
      </c>
      <c r="AE711" s="26">
        <f t="shared" si="24"/>
        <v>0</v>
      </c>
    </row>
    <row r="712" spans="6:31" x14ac:dyDescent="0.25">
      <c r="F712" s="11">
        <v>710</v>
      </c>
      <c r="G712" s="24">
        <f>INDEX(Random!$F$2:$F$10001, ($F712-1)*10+G$2)</f>
        <v>0.19174104050800425</v>
      </c>
      <c r="H712" s="24">
        <f>INDEX(Random!$F$2:$F$10001, ($F712-1)*10+H$2)</f>
        <v>-0.19659886371934857</v>
      </c>
      <c r="I712" s="24">
        <f>INDEX(Random!$F$2:$F$10001, ($F712-1)*10+I$2)</f>
        <v>0.75940692752248184</v>
      </c>
      <c r="J712" s="24">
        <f>INDEX(Random!$F$2:$F$10001, ($F712-1)*10+J$2)</f>
        <v>0.60931374411685069</v>
      </c>
      <c r="K712" s="24">
        <f>INDEX(Random!$F$2:$F$10001, ($F712-1)*10+K$2)</f>
        <v>1.4059349547863271</v>
      </c>
      <c r="L712" s="42">
        <f>INDEX(Random!$F$2:$F$10001, ($F712-1)*10+L$2)</f>
        <v>3.0514064755157649E-2</v>
      </c>
      <c r="M712" s="24">
        <f>INDEX(Random!$F$2:$F$10001, ($F712-1)*10+M$2)</f>
        <v>-1.9015139725605268</v>
      </c>
      <c r="N712" s="24">
        <f>INDEX(Random!$F$2:$F$10001, ($F712-1)*10+N$2)</f>
        <v>-0.28275322449480406</v>
      </c>
      <c r="O712" s="24">
        <f>INDEX(Random!$F$2:$F$10001, ($F712-1)*10+O$2)</f>
        <v>-1.188087628342438</v>
      </c>
      <c r="P712" s="24">
        <f>INDEX(Random!$F$2:$F$10001, ($F712-1)*10+P$2)</f>
        <v>2.2753589745813239</v>
      </c>
      <c r="R712" s="11">
        <v>710</v>
      </c>
      <c r="S712" s="25">
        <v>100</v>
      </c>
      <c r="T712" s="25">
        <v>100.68923335634257</v>
      </c>
      <c r="U712" s="25">
        <v>100.07123172336607</v>
      </c>
      <c r="V712" s="25">
        <v>102.69783463416132</v>
      </c>
      <c r="W712" s="25">
        <v>104.86413255738258</v>
      </c>
      <c r="X712" s="25">
        <v>109.97571058728894</v>
      </c>
      <c r="Y712" s="25">
        <v>110.1364995397166</v>
      </c>
      <c r="Z712" s="25">
        <v>103.37666750665248</v>
      </c>
      <c r="AA712" s="25">
        <v>102.44570515277661</v>
      </c>
      <c r="AB712" s="25">
        <v>98.486627929883156</v>
      </c>
      <c r="AC712" s="25">
        <v>106.34368303639192</v>
      </c>
      <c r="AD712" s="36">
        <f t="shared" si="23"/>
        <v>103.90873260239623</v>
      </c>
      <c r="AE712" s="26">
        <f t="shared" si="24"/>
        <v>2.9087326023962277</v>
      </c>
    </row>
    <row r="713" spans="6:31" x14ac:dyDescent="0.25">
      <c r="F713" s="11">
        <v>711</v>
      </c>
      <c r="G713" s="24">
        <f>INDEX(Random!$F$2:$F$10001, ($F713-1)*10+G$2)</f>
        <v>0.44942542320408202</v>
      </c>
      <c r="H713" s="24">
        <f>INDEX(Random!$F$2:$F$10001, ($F713-1)*10+H$2)</f>
        <v>1.6283300859591291E-2</v>
      </c>
      <c r="I713" s="24">
        <f>INDEX(Random!$F$2:$F$10001, ($F713-1)*10+I$2)</f>
        <v>-1.5611946743755531</v>
      </c>
      <c r="J713" s="24">
        <f>INDEX(Random!$F$2:$F$10001, ($F713-1)*10+J$2)</f>
        <v>5.4040217226277359E-2</v>
      </c>
      <c r="K713" s="24">
        <f>INDEX(Random!$F$2:$F$10001, ($F713-1)*10+K$2)</f>
        <v>0.425268145162287</v>
      </c>
      <c r="L713" s="42">
        <f>INDEX(Random!$F$2:$F$10001, ($F713-1)*10+L$2)</f>
        <v>0.64027399928579865</v>
      </c>
      <c r="M713" s="24">
        <f>INDEX(Random!$F$2:$F$10001, ($F713-1)*10+M$2)</f>
        <v>-0.24771159106024157</v>
      </c>
      <c r="N713" s="24">
        <f>INDEX(Random!$F$2:$F$10001, ($F713-1)*10+N$2)</f>
        <v>0.18134564472890047</v>
      </c>
      <c r="O713" s="24">
        <f>INDEX(Random!$F$2:$F$10001, ($F713-1)*10+O$2)</f>
        <v>0.49077332172097576</v>
      </c>
      <c r="P713" s="24">
        <f>INDEX(Random!$F$2:$F$10001, ($F713-1)*10+P$2)</f>
        <v>-0.19874177632777135</v>
      </c>
      <c r="R713" s="11">
        <v>711</v>
      </c>
      <c r="S713" s="25">
        <v>100</v>
      </c>
      <c r="T713" s="25">
        <v>101.56326176431875</v>
      </c>
      <c r="U713" s="25">
        <v>101.66321448310555</v>
      </c>
      <c r="V713" s="25">
        <v>96.518912170893415</v>
      </c>
      <c r="W713" s="25">
        <v>96.736330410130137</v>
      </c>
      <c r="X713" s="25">
        <v>98.168997855473165</v>
      </c>
      <c r="Y713" s="25">
        <v>100.34391184512771</v>
      </c>
      <c r="Z713" s="25">
        <v>99.557205126158607</v>
      </c>
      <c r="AA713" s="25">
        <v>100.2084406056761</v>
      </c>
      <c r="AB713" s="25">
        <v>101.91620543558788</v>
      </c>
      <c r="AC713" s="25">
        <v>101.28339294643438</v>
      </c>
      <c r="AD713" s="36">
        <f t="shared" si="23"/>
        <v>99.795987264290559</v>
      </c>
      <c r="AE713" s="26">
        <f t="shared" si="24"/>
        <v>0</v>
      </c>
    </row>
    <row r="714" spans="6:31" x14ac:dyDescent="0.25">
      <c r="F714" s="11">
        <v>712</v>
      </c>
      <c r="G714" s="24">
        <f>INDEX(Random!$F$2:$F$10001, ($F714-1)*10+G$2)</f>
        <v>-0.50210719025677575</v>
      </c>
      <c r="H714" s="24">
        <f>INDEX(Random!$F$2:$F$10001, ($F714-1)*10+H$2)</f>
        <v>0.31513212521386053</v>
      </c>
      <c r="I714" s="24">
        <f>INDEX(Random!$F$2:$F$10001, ($F714-1)*10+I$2)</f>
        <v>-1.0701921757472277</v>
      </c>
      <c r="J714" s="24">
        <f>INDEX(Random!$F$2:$F$10001, ($F714-1)*10+J$2)</f>
        <v>-0.40765118181294036</v>
      </c>
      <c r="K714" s="24">
        <f>INDEX(Random!$F$2:$F$10001, ($F714-1)*10+K$2)</f>
        <v>-0.43146878274801037</v>
      </c>
      <c r="L714" s="42">
        <f>INDEX(Random!$F$2:$F$10001, ($F714-1)*10+L$2)</f>
        <v>-0.46382056226007173</v>
      </c>
      <c r="M714" s="24">
        <f>INDEX(Random!$F$2:$F$10001, ($F714-1)*10+M$2)</f>
        <v>0.60564717279338909</v>
      </c>
      <c r="N714" s="24">
        <f>INDEX(Random!$F$2:$F$10001, ($F714-1)*10+N$2)</f>
        <v>-0.81061497883101885</v>
      </c>
      <c r="O714" s="24">
        <f>INDEX(Random!$F$2:$F$10001, ($F714-1)*10+O$2)</f>
        <v>0.43027262578740055</v>
      </c>
      <c r="P714" s="24">
        <f>INDEX(Random!$F$2:$F$10001, ($F714-1)*10+P$2)</f>
        <v>0.48383386834358627</v>
      </c>
      <c r="R714" s="11">
        <v>712</v>
      </c>
      <c r="S714" s="25">
        <v>100</v>
      </c>
      <c r="T714" s="25">
        <v>98.373012068852233</v>
      </c>
      <c r="U714" s="25">
        <v>99.461819972382017</v>
      </c>
      <c r="V714" s="25">
        <v>95.996911093970695</v>
      </c>
      <c r="W714" s="25">
        <v>94.734711859838313</v>
      </c>
      <c r="X714" s="25">
        <v>93.414452935652122</v>
      </c>
      <c r="Y714" s="25">
        <v>92.012695400870214</v>
      </c>
      <c r="Z714" s="25">
        <v>93.942048304076863</v>
      </c>
      <c r="AA714" s="25">
        <v>91.462287770103231</v>
      </c>
      <c r="AB714" s="25">
        <v>92.832427628513074</v>
      </c>
      <c r="AC714" s="25">
        <v>94.392516504968953</v>
      </c>
      <c r="AD714" s="36">
        <f t="shared" si="23"/>
        <v>94.662288353922776</v>
      </c>
      <c r="AE714" s="26">
        <f t="shared" si="24"/>
        <v>0</v>
      </c>
    </row>
    <row r="715" spans="6:31" x14ac:dyDescent="0.25">
      <c r="F715" s="11">
        <v>713</v>
      </c>
      <c r="G715" s="24">
        <f>INDEX(Random!$F$2:$F$10001, ($F715-1)*10+G$2)</f>
        <v>0.66533244878052133</v>
      </c>
      <c r="H715" s="24">
        <f>INDEX(Random!$F$2:$F$10001, ($F715-1)*10+H$2)</f>
        <v>-0.38581379891970319</v>
      </c>
      <c r="I715" s="24">
        <f>INDEX(Random!$F$2:$F$10001, ($F715-1)*10+I$2)</f>
        <v>-1.8767355069598037</v>
      </c>
      <c r="J715" s="24">
        <f>INDEX(Random!$F$2:$F$10001, ($F715-1)*10+J$2)</f>
        <v>2.4066128248962683E-2</v>
      </c>
      <c r="K715" s="24">
        <f>INDEX(Random!$F$2:$F$10001, ($F715-1)*10+K$2)</f>
        <v>1.3102107334538877</v>
      </c>
      <c r="L715" s="42">
        <f>INDEX(Random!$F$2:$F$10001, ($F715-1)*10+L$2)</f>
        <v>-0.6783770305095409</v>
      </c>
      <c r="M715" s="24">
        <f>INDEX(Random!$F$2:$F$10001, ($F715-1)*10+M$2)</f>
        <v>-0.84259769420046393</v>
      </c>
      <c r="N715" s="24">
        <f>INDEX(Random!$F$2:$F$10001, ($F715-1)*10+N$2)</f>
        <v>-2.3459785657257952</v>
      </c>
      <c r="O715" s="24">
        <f>INDEX(Random!$F$2:$F$10001, ($F715-1)*10+O$2)</f>
        <v>-1.9741800180196691</v>
      </c>
      <c r="P715" s="24">
        <f>INDEX(Random!$F$2:$F$10001, ($F715-1)*10+P$2)</f>
        <v>-0.76006926744195735</v>
      </c>
      <c r="R715" s="11">
        <v>713</v>
      </c>
      <c r="S715" s="25">
        <v>100</v>
      </c>
      <c r="T715" s="25">
        <v>102.30142625374521</v>
      </c>
      <c r="U715" s="25">
        <v>101.03030552321049</v>
      </c>
      <c r="V715" s="25">
        <v>94.908228031320135</v>
      </c>
      <c r="W715" s="25">
        <v>95.026434088624086</v>
      </c>
      <c r="X715" s="25">
        <v>99.339016613695108</v>
      </c>
      <c r="Y715" s="25">
        <v>97.146723893972833</v>
      </c>
      <c r="Z715" s="25">
        <v>94.480963265894943</v>
      </c>
      <c r="AA715" s="25">
        <v>87.369771071153053</v>
      </c>
      <c r="AB715" s="25">
        <v>81.807656811630906</v>
      </c>
      <c r="AC715" s="25">
        <v>79.783350715550085</v>
      </c>
      <c r="AD715" s="36">
        <f t="shared" si="23"/>
        <v>93.319387626879688</v>
      </c>
      <c r="AE715" s="26">
        <f t="shared" si="24"/>
        <v>0</v>
      </c>
    </row>
    <row r="716" spans="6:31" x14ac:dyDescent="0.25">
      <c r="F716" s="11">
        <v>714</v>
      </c>
      <c r="G716" s="24">
        <f>INDEX(Random!$F$2:$F$10001, ($F716-1)*10+G$2)</f>
        <v>0.56435041093974869</v>
      </c>
      <c r="H716" s="24">
        <f>INDEX(Random!$F$2:$F$10001, ($F716-1)*10+H$2)</f>
        <v>-1.6666907978936014</v>
      </c>
      <c r="I716" s="24">
        <f>INDEX(Random!$F$2:$F$10001, ($F716-1)*10+I$2)</f>
        <v>0.7461812075679336</v>
      </c>
      <c r="J716" s="24">
        <f>INDEX(Random!$F$2:$F$10001, ($F716-1)*10+J$2)</f>
        <v>1.1793556835339782</v>
      </c>
      <c r="K716" s="24">
        <f>INDEX(Random!$F$2:$F$10001, ($F716-1)*10+K$2)</f>
        <v>0.14701741262460272</v>
      </c>
      <c r="L716" s="42">
        <f>INDEX(Random!$F$2:$F$10001, ($F716-1)*10+L$2)</f>
        <v>-2.937803106770422E-3</v>
      </c>
      <c r="M716" s="24">
        <f>INDEX(Random!$F$2:$F$10001, ($F716-1)*10+M$2)</f>
        <v>1.4451249940024613</v>
      </c>
      <c r="N716" s="24">
        <f>INDEX(Random!$F$2:$F$10001, ($F716-1)*10+N$2)</f>
        <v>0.64946435545770309</v>
      </c>
      <c r="O716" s="24">
        <f>INDEX(Random!$F$2:$F$10001, ($F716-1)*10+O$2)</f>
        <v>-1.0022550594033759</v>
      </c>
      <c r="P716" s="24">
        <f>INDEX(Random!$F$2:$F$10001, ($F716-1)*10+P$2)</f>
        <v>-1.0894266005109692</v>
      </c>
      <c r="R716" s="11">
        <v>714</v>
      </c>
      <c r="S716" s="25">
        <v>100</v>
      </c>
      <c r="T716" s="25">
        <v>101.95551331935575</v>
      </c>
      <c r="U716" s="25">
        <v>96.454516477568703</v>
      </c>
      <c r="V716" s="25">
        <v>98.942289315023103</v>
      </c>
      <c r="W716" s="25">
        <v>102.97961295058528</v>
      </c>
      <c r="X716" s="25">
        <v>103.53395743424235</v>
      </c>
      <c r="Y716" s="25">
        <v>103.56905757268065</v>
      </c>
      <c r="Z716" s="25">
        <v>108.76037622432537</v>
      </c>
      <c r="AA716" s="25">
        <v>111.20421387865508</v>
      </c>
      <c r="AB716" s="25">
        <v>107.57509039657698</v>
      </c>
      <c r="AC716" s="25">
        <v>103.76058105759195</v>
      </c>
      <c r="AD716" s="36">
        <f t="shared" si="23"/>
        <v>103.87352086266053</v>
      </c>
      <c r="AE716" s="26">
        <f t="shared" si="24"/>
        <v>2.8735208626605271</v>
      </c>
    </row>
    <row r="717" spans="6:31" x14ac:dyDescent="0.25">
      <c r="F717" s="11">
        <v>715</v>
      </c>
      <c r="G717" s="24">
        <f>INDEX(Random!$F$2:$F$10001, ($F717-1)*10+G$2)</f>
        <v>0.18329354611848669</v>
      </c>
      <c r="H717" s="24">
        <f>INDEX(Random!$F$2:$F$10001, ($F717-1)*10+H$2)</f>
        <v>0.20524697901804997</v>
      </c>
      <c r="I717" s="24">
        <f>INDEX(Random!$F$2:$F$10001, ($F717-1)*10+I$2)</f>
        <v>-0.16338177416450861</v>
      </c>
      <c r="J717" s="24">
        <f>INDEX(Random!$F$2:$F$10001, ($F717-1)*10+J$2)</f>
        <v>-1.067108796450537</v>
      </c>
      <c r="K717" s="24">
        <f>INDEX(Random!$F$2:$F$10001, ($F717-1)*10+K$2)</f>
        <v>1.213689581608145</v>
      </c>
      <c r="L717" s="42">
        <f>INDEX(Random!$F$2:$F$10001, ($F717-1)*10+L$2)</f>
        <v>0.64265536553454972</v>
      </c>
      <c r="M717" s="24">
        <f>INDEX(Random!$F$2:$F$10001, ($F717-1)*10+M$2)</f>
        <v>0.62292350902946536</v>
      </c>
      <c r="N717" s="24">
        <f>INDEX(Random!$F$2:$F$10001, ($F717-1)*10+N$2)</f>
        <v>0.51922283802101887</v>
      </c>
      <c r="O717" s="24">
        <f>INDEX(Random!$F$2:$F$10001, ($F717-1)*10+O$2)</f>
        <v>0.47594811626112016</v>
      </c>
      <c r="P717" s="24">
        <f>INDEX(Random!$F$2:$F$10001, ($F717-1)*10+P$2)</f>
        <v>-0.23862666924779241</v>
      </c>
      <c r="R717" s="11">
        <v>715</v>
      </c>
      <c r="S717" s="25">
        <v>100</v>
      </c>
      <c r="T717" s="25">
        <v>100.660708354386</v>
      </c>
      <c r="U717" s="25">
        <v>101.40041981961207</v>
      </c>
      <c r="V717" s="25">
        <v>100.89039606074994</v>
      </c>
      <c r="W717" s="25">
        <v>97.385791575374697</v>
      </c>
      <c r="X717" s="25">
        <v>101.47639492083749</v>
      </c>
      <c r="Y717" s="25">
        <v>103.73286878478723</v>
      </c>
      <c r="Z717" s="25">
        <v>105.96936204219426</v>
      </c>
      <c r="AA717" s="25">
        <v>107.87819627687205</v>
      </c>
      <c r="AB717" s="25">
        <v>109.66212671886758</v>
      </c>
      <c r="AC717" s="25">
        <v>108.83552326557401</v>
      </c>
      <c r="AD717" s="36">
        <f t="shared" si="23"/>
        <v>103.78917878192553</v>
      </c>
      <c r="AE717" s="26">
        <f t="shared" si="24"/>
        <v>2.7891787819255285</v>
      </c>
    </row>
    <row r="718" spans="6:31" x14ac:dyDescent="0.25">
      <c r="F718" s="11">
        <v>716</v>
      </c>
      <c r="G718" s="24">
        <f>INDEX(Random!$F$2:$F$10001, ($F718-1)*10+G$2)</f>
        <v>-0.18650147477386567</v>
      </c>
      <c r="H718" s="24">
        <f>INDEX(Random!$F$2:$F$10001, ($F718-1)*10+H$2)</f>
        <v>0.49446302941194387</v>
      </c>
      <c r="I718" s="24">
        <f>INDEX(Random!$F$2:$F$10001, ($F718-1)*10+I$2)</f>
        <v>-0.36847019428936206</v>
      </c>
      <c r="J718" s="24">
        <f>INDEX(Random!$F$2:$F$10001, ($F718-1)*10+J$2)</f>
        <v>-1.3359056945061305</v>
      </c>
      <c r="K718" s="24">
        <f>INDEX(Random!$F$2:$F$10001, ($F718-1)*10+K$2)</f>
        <v>6.644479424483081E-2</v>
      </c>
      <c r="L718" s="42">
        <f>INDEX(Random!$F$2:$F$10001, ($F718-1)*10+L$2)</f>
        <v>-1.2303880529827287</v>
      </c>
      <c r="M718" s="24">
        <f>INDEX(Random!$F$2:$F$10001, ($F718-1)*10+M$2)</f>
        <v>1.0694651294749127</v>
      </c>
      <c r="N718" s="24">
        <f>INDEX(Random!$F$2:$F$10001, ($F718-1)*10+N$2)</f>
        <v>0.70061912717585006</v>
      </c>
      <c r="O718" s="24">
        <f>INDEX(Random!$F$2:$F$10001, ($F718-1)*10+O$2)</f>
        <v>6.2416788388404247E-3</v>
      </c>
      <c r="P718" s="24">
        <f>INDEX(Random!$F$2:$F$10001, ($F718-1)*10+P$2)</f>
        <v>0.51681517475324523</v>
      </c>
      <c r="R718" s="11">
        <v>716</v>
      </c>
      <c r="S718" s="25">
        <v>100</v>
      </c>
      <c r="T718" s="25">
        <v>99.419894186265637</v>
      </c>
      <c r="U718" s="25">
        <v>101.12673483133001</v>
      </c>
      <c r="V718" s="25">
        <v>99.9283235526173</v>
      </c>
      <c r="W718" s="25">
        <v>95.591416011297298</v>
      </c>
      <c r="X718" s="25">
        <v>95.84661483021786</v>
      </c>
      <c r="Y718" s="25">
        <v>92.011924393402083</v>
      </c>
      <c r="Z718" s="25">
        <v>95.414125407119755</v>
      </c>
      <c r="AA718" s="25">
        <v>97.725605974995005</v>
      </c>
      <c r="AB718" s="25">
        <v>97.788840454795675</v>
      </c>
      <c r="AC718" s="25">
        <v>99.54227941832869</v>
      </c>
      <c r="AD718" s="36">
        <f t="shared" si="23"/>
        <v>97.439575906036936</v>
      </c>
      <c r="AE718" s="26">
        <f t="shared" si="24"/>
        <v>0</v>
      </c>
    </row>
    <row r="719" spans="6:31" x14ac:dyDescent="0.25">
      <c r="F719" s="11">
        <v>717</v>
      </c>
      <c r="G719" s="24">
        <f>INDEX(Random!$F$2:$F$10001, ($F719-1)*10+G$2)</f>
        <v>-1.0831146984608788</v>
      </c>
      <c r="H719" s="24">
        <f>INDEX(Random!$F$2:$F$10001, ($F719-1)*10+H$2)</f>
        <v>1.6647150108248587</v>
      </c>
      <c r="I719" s="24">
        <f>INDEX(Random!$F$2:$F$10001, ($F719-1)*10+I$2)</f>
        <v>0.59791510061296305</v>
      </c>
      <c r="J719" s="24">
        <f>INDEX(Random!$F$2:$F$10001, ($F719-1)*10+J$2)</f>
        <v>1.8955964283906799</v>
      </c>
      <c r="K719" s="24">
        <f>INDEX(Random!$F$2:$F$10001, ($F719-1)*10+K$2)</f>
        <v>0.90338936151908222</v>
      </c>
      <c r="L719" s="42">
        <f>INDEX(Random!$F$2:$F$10001, ($F719-1)*10+L$2)</f>
        <v>0.52698561678955658</v>
      </c>
      <c r="M719" s="24">
        <f>INDEX(Random!$F$2:$F$10001, ($F719-1)*10+M$2)</f>
        <v>-1.5756074412359806</v>
      </c>
      <c r="N719" s="24">
        <f>INDEX(Random!$F$2:$F$10001, ($F719-1)*10+N$2)</f>
        <v>-0.28072302249089043</v>
      </c>
      <c r="O719" s="24">
        <f>INDEX(Random!$F$2:$F$10001, ($F719-1)*10+O$2)</f>
        <v>0.50271137984898262</v>
      </c>
      <c r="P719" s="24">
        <f>INDEX(Random!$F$2:$F$10001, ($F719-1)*10+P$2)</f>
        <v>0.33674125139503519</v>
      </c>
      <c r="R719" s="11">
        <v>717</v>
      </c>
      <c r="S719" s="25">
        <v>100</v>
      </c>
      <c r="T719" s="25">
        <v>96.474518317599561</v>
      </c>
      <c r="U719" s="25">
        <v>102.05916085234972</v>
      </c>
      <c r="V719" s="25">
        <v>104.17215172134676</v>
      </c>
      <c r="W719" s="25">
        <v>111.05910895923445</v>
      </c>
      <c r="X719" s="25">
        <v>114.52586275312386</v>
      </c>
      <c r="Y719" s="25">
        <v>116.61918625203209</v>
      </c>
      <c r="Z719" s="25">
        <v>110.66458035193271</v>
      </c>
      <c r="AA719" s="25">
        <v>109.67545453359648</v>
      </c>
      <c r="AB719" s="25">
        <v>111.58923042115687</v>
      </c>
      <c r="AC719" s="25">
        <v>112.90612131792929</v>
      </c>
      <c r="AD719" s="36">
        <f t="shared" si="23"/>
        <v>108.97453754803018</v>
      </c>
      <c r="AE719" s="26">
        <f t="shared" si="24"/>
        <v>7.9745375480301846</v>
      </c>
    </row>
    <row r="720" spans="6:31" x14ac:dyDescent="0.25">
      <c r="F720" s="11">
        <v>718</v>
      </c>
      <c r="G720" s="24">
        <f>INDEX(Random!$F$2:$F$10001, ($F720-1)*10+G$2)</f>
        <v>0.65135217038405824</v>
      </c>
      <c r="H720" s="24">
        <f>INDEX(Random!$F$2:$F$10001, ($F720-1)*10+H$2)</f>
        <v>0.20625969615036732</v>
      </c>
      <c r="I720" s="24">
        <f>INDEX(Random!$F$2:$F$10001, ($F720-1)*10+I$2)</f>
        <v>7.2452959964277391E-2</v>
      </c>
      <c r="J720" s="24">
        <f>INDEX(Random!$F$2:$F$10001, ($F720-1)*10+J$2)</f>
        <v>7.9604383313118393E-2</v>
      </c>
      <c r="K720" s="24">
        <f>INDEX(Random!$F$2:$F$10001, ($F720-1)*10+K$2)</f>
        <v>1.0424165939711021</v>
      </c>
      <c r="L720" s="42">
        <f>INDEX(Random!$F$2:$F$10001, ($F720-1)*10+L$2)</f>
        <v>-4.7565268100893981E-2</v>
      </c>
      <c r="M720" s="24">
        <f>INDEX(Random!$F$2:$F$10001, ($F720-1)*10+M$2)</f>
        <v>1.1011859143718588</v>
      </c>
      <c r="N720" s="24">
        <f>INDEX(Random!$F$2:$F$10001, ($F720-1)*10+N$2)</f>
        <v>0.60204004300937652</v>
      </c>
      <c r="O720" s="24">
        <f>INDEX(Random!$F$2:$F$10001, ($F720-1)*10+O$2)</f>
        <v>-0.46238041770796867</v>
      </c>
      <c r="P720" s="24">
        <f>INDEX(Random!$F$2:$F$10001, ($F720-1)*10+P$2)</f>
        <v>0.36113540313427112</v>
      </c>
      <c r="R720" s="11">
        <v>718</v>
      </c>
      <c r="S720" s="25">
        <v>100</v>
      </c>
      <c r="T720" s="25">
        <v>102.25346705149585</v>
      </c>
      <c r="U720" s="25">
        <v>103.00838188740798</v>
      </c>
      <c r="V720" s="25">
        <v>103.3041974220592</v>
      </c>
      <c r="W720" s="25">
        <v>103.62571577677622</v>
      </c>
      <c r="X720" s="25">
        <v>107.35989941001124</v>
      </c>
      <c r="Y720" s="25">
        <v>107.23566065567572</v>
      </c>
      <c r="Z720" s="25">
        <v>111.31914400120498</v>
      </c>
      <c r="AA720" s="25">
        <v>113.63957124044039</v>
      </c>
      <c r="AB720" s="25">
        <v>111.93972685222245</v>
      </c>
      <c r="AC720" s="25">
        <v>113.35346244622052</v>
      </c>
      <c r="AD720" s="36">
        <f t="shared" si="23"/>
        <v>107.70392267435145</v>
      </c>
      <c r="AE720" s="26">
        <f t="shared" si="24"/>
        <v>6.7039226743514462</v>
      </c>
    </row>
    <row r="721" spans="6:31" x14ac:dyDescent="0.25">
      <c r="F721" s="11">
        <v>719</v>
      </c>
      <c r="G721" s="24">
        <f>INDEX(Random!$F$2:$F$10001, ($F721-1)*10+G$2)</f>
        <v>0.68629577351537752</v>
      </c>
      <c r="H721" s="24">
        <f>INDEX(Random!$F$2:$F$10001, ($F721-1)*10+H$2)</f>
        <v>0.31573897815969698</v>
      </c>
      <c r="I721" s="24">
        <f>INDEX(Random!$F$2:$F$10001, ($F721-1)*10+I$2)</f>
        <v>-0.63881400004301647</v>
      </c>
      <c r="J721" s="24">
        <f>INDEX(Random!$F$2:$F$10001, ($F721-1)*10+J$2)</f>
        <v>3.3714517911259657E-2</v>
      </c>
      <c r="K721" s="24">
        <f>INDEX(Random!$F$2:$F$10001, ($F721-1)*10+K$2)</f>
        <v>0.32931540961389372</v>
      </c>
      <c r="L721" s="42">
        <f>INDEX(Random!$F$2:$F$10001, ($F721-1)*10+L$2)</f>
        <v>-0.11293372435693522</v>
      </c>
      <c r="M721" s="24">
        <f>INDEX(Random!$F$2:$F$10001, ($F721-1)*10+M$2)</f>
        <v>-0.49406498586785674</v>
      </c>
      <c r="N721" s="24">
        <f>INDEX(Random!$F$2:$F$10001, ($F721-1)*10+N$2)</f>
        <v>-0.1824820159516187</v>
      </c>
      <c r="O721" s="24">
        <f>INDEX(Random!$F$2:$F$10001, ($F721-1)*10+O$2)</f>
        <v>0.79741131341436089</v>
      </c>
      <c r="P721" s="24">
        <f>INDEX(Random!$F$2:$F$10001, ($F721-1)*10+P$2)</f>
        <v>-0.55003041407215458</v>
      </c>
      <c r="R721" s="11">
        <v>719</v>
      </c>
      <c r="S721" s="25">
        <v>100</v>
      </c>
      <c r="T721" s="25">
        <v>102.3733828817752</v>
      </c>
      <c r="U721" s="25">
        <v>103.50857435632699</v>
      </c>
      <c r="V721" s="25">
        <v>101.35867668770356</v>
      </c>
      <c r="W721" s="25">
        <v>101.51776417478463</v>
      </c>
      <c r="X721" s="25">
        <v>102.69021904697887</v>
      </c>
      <c r="Y721" s="25">
        <v>102.34674019633648</v>
      </c>
      <c r="Z721" s="25">
        <v>100.70873297171303</v>
      </c>
      <c r="AA721" s="25">
        <v>100.13801512830442</v>
      </c>
      <c r="AB721" s="25">
        <v>102.89745134674801</v>
      </c>
      <c r="AC721" s="25">
        <v>101.0607471881501</v>
      </c>
      <c r="AD721" s="36">
        <f t="shared" si="23"/>
        <v>101.86003039788213</v>
      </c>
      <c r="AE721" s="26">
        <f t="shared" si="24"/>
        <v>0.86003039788212732</v>
      </c>
    </row>
    <row r="722" spans="6:31" x14ac:dyDescent="0.25">
      <c r="F722" s="11">
        <v>720</v>
      </c>
      <c r="G722" s="24">
        <f>INDEX(Random!$F$2:$F$10001, ($F722-1)*10+G$2)</f>
        <v>-1.5081607799932621</v>
      </c>
      <c r="H722" s="24">
        <f>INDEX(Random!$F$2:$F$10001, ($F722-1)*10+H$2)</f>
        <v>-1.0747641054301587</v>
      </c>
      <c r="I722" s="24">
        <f>INDEX(Random!$F$2:$F$10001, ($F722-1)*10+I$2)</f>
        <v>0.85815767931027032</v>
      </c>
      <c r="J722" s="24">
        <f>INDEX(Random!$F$2:$F$10001, ($F722-1)*10+J$2)</f>
        <v>0.57164726246032427</v>
      </c>
      <c r="K722" s="24">
        <f>INDEX(Random!$F$2:$F$10001, ($F722-1)*10+K$2)</f>
        <v>0.33770105637786135</v>
      </c>
      <c r="L722" s="42">
        <f>INDEX(Random!$F$2:$F$10001, ($F722-1)*10+L$2)</f>
        <v>-0.82649982392516452</v>
      </c>
      <c r="M722" s="24">
        <f>INDEX(Random!$F$2:$F$10001, ($F722-1)*10+M$2)</f>
        <v>1.0337300140265262</v>
      </c>
      <c r="N722" s="24">
        <f>INDEX(Random!$F$2:$F$10001, ($F722-1)*10+N$2)</f>
        <v>1.1819319180415295</v>
      </c>
      <c r="O722" s="24">
        <f>INDEX(Random!$F$2:$F$10001, ($F722-1)*10+O$2)</f>
        <v>-0.61353260358600192</v>
      </c>
      <c r="P722" s="24">
        <f>INDEX(Random!$F$2:$F$10001, ($F722-1)*10+P$2)</f>
        <v>0.48760711887870012</v>
      </c>
      <c r="R722" s="11">
        <v>720</v>
      </c>
      <c r="S722" s="25">
        <v>100</v>
      </c>
      <c r="T722" s="25">
        <v>95.108889037785971</v>
      </c>
      <c r="U722" s="25">
        <v>91.78154583167948</v>
      </c>
      <c r="V722" s="25">
        <v>94.503061917164146</v>
      </c>
      <c r="W722" s="25">
        <v>96.374666099880741</v>
      </c>
      <c r="X722" s="25">
        <v>97.515145563897775</v>
      </c>
      <c r="Y722" s="25">
        <v>94.89049648720875</v>
      </c>
      <c r="Z722" s="25">
        <v>98.28126480143932</v>
      </c>
      <c r="AA722" s="25">
        <v>102.30045479436812</v>
      </c>
      <c r="AB722" s="25">
        <v>100.26063140784905</v>
      </c>
      <c r="AC722" s="25">
        <v>101.95845735421463</v>
      </c>
      <c r="AD722" s="36">
        <f t="shared" si="23"/>
        <v>97.297461329548781</v>
      </c>
      <c r="AE722" s="26">
        <f t="shared" si="24"/>
        <v>0</v>
      </c>
    </row>
    <row r="723" spans="6:31" x14ac:dyDescent="0.25">
      <c r="F723" s="11">
        <v>721</v>
      </c>
      <c r="G723" s="24">
        <f>INDEX(Random!$F$2:$F$10001, ($F723-1)*10+G$2)</f>
        <v>-0.45482447332534726</v>
      </c>
      <c r="H723" s="24">
        <f>INDEX(Random!$F$2:$F$10001, ($F723-1)*10+H$2)</f>
        <v>0.31583227147155618</v>
      </c>
      <c r="I723" s="24">
        <f>INDEX(Random!$F$2:$F$10001, ($F723-1)*10+I$2)</f>
        <v>1.8907591147328897</v>
      </c>
      <c r="J723" s="24">
        <f>INDEX(Random!$F$2:$F$10001, ($F723-1)*10+J$2)</f>
        <v>-0.53637986931330695</v>
      </c>
      <c r="K723" s="24">
        <f>INDEX(Random!$F$2:$F$10001, ($F723-1)*10+K$2)</f>
        <v>1.1739730126701107</v>
      </c>
      <c r="L723" s="42">
        <f>INDEX(Random!$F$2:$F$10001, ($F723-1)*10+L$2)</f>
        <v>0.48155536204830135</v>
      </c>
      <c r="M723" s="24">
        <f>INDEX(Random!$F$2:$F$10001, ($F723-1)*10+M$2)</f>
        <v>0.50793975943351755</v>
      </c>
      <c r="N723" s="24">
        <f>INDEX(Random!$F$2:$F$10001, ($F723-1)*10+N$2)</f>
        <v>-0.68028462707148107</v>
      </c>
      <c r="O723" s="24">
        <f>INDEX(Random!$F$2:$F$10001, ($F723-1)*10+O$2)</f>
        <v>-1.8238447280883743</v>
      </c>
      <c r="P723" s="24">
        <f>INDEX(Random!$F$2:$F$10001, ($F723-1)*10+P$2)</f>
        <v>-0.12318931466810794</v>
      </c>
      <c r="R723" s="11">
        <v>721</v>
      </c>
      <c r="S723" s="25">
        <v>100</v>
      </c>
      <c r="T723" s="25">
        <v>98.529146640382407</v>
      </c>
      <c r="U723" s="25">
        <v>99.622022123983172</v>
      </c>
      <c r="V723" s="25">
        <v>106.19093363097271</v>
      </c>
      <c r="W723" s="25">
        <v>104.34320423874149</v>
      </c>
      <c r="X723" s="25">
        <v>108.58130624021719</v>
      </c>
      <c r="Y723" s="25">
        <v>110.39762450891743</v>
      </c>
      <c r="Z723" s="25">
        <v>112.34370130856999</v>
      </c>
      <c r="AA723" s="25">
        <v>109.85738162504956</v>
      </c>
      <c r="AB723" s="25">
        <v>103.38365581237957</v>
      </c>
      <c r="AC723" s="25">
        <v>103.00242037874459</v>
      </c>
      <c r="AD723" s="36">
        <f t="shared" si="23"/>
        <v>105.62513965079582</v>
      </c>
      <c r="AE723" s="26">
        <f t="shared" si="24"/>
        <v>4.6251396507958162</v>
      </c>
    </row>
    <row r="724" spans="6:31" x14ac:dyDescent="0.25">
      <c r="F724" s="11">
        <v>722</v>
      </c>
      <c r="G724" s="24">
        <f>INDEX(Random!$F$2:$F$10001, ($F724-1)*10+G$2)</f>
        <v>-0.88651006375123809</v>
      </c>
      <c r="H724" s="24">
        <f>INDEX(Random!$F$2:$F$10001, ($F724-1)*10+H$2)</f>
        <v>-1.3751529745030386</v>
      </c>
      <c r="I724" s="24">
        <f>INDEX(Random!$F$2:$F$10001, ($F724-1)*10+I$2)</f>
        <v>1.4570994311536074</v>
      </c>
      <c r="J724" s="24">
        <f>INDEX(Random!$F$2:$F$10001, ($F724-1)*10+J$2)</f>
        <v>-0.82045403719438303</v>
      </c>
      <c r="K724" s="24">
        <f>INDEX(Random!$F$2:$F$10001, ($F724-1)*10+K$2)</f>
        <v>0.8271351416578856</v>
      </c>
      <c r="L724" s="42">
        <f>INDEX(Random!$F$2:$F$10001, ($F724-1)*10+L$2)</f>
        <v>1.0068909124654413</v>
      </c>
      <c r="M724" s="24">
        <f>INDEX(Random!$F$2:$F$10001, ($F724-1)*10+M$2)</f>
        <v>0.71251581669904951</v>
      </c>
      <c r="N724" s="24">
        <f>INDEX(Random!$F$2:$F$10001, ($F724-1)*10+N$2)</f>
        <v>2.4173199971665023</v>
      </c>
      <c r="O724" s="24">
        <f>INDEX(Random!$F$2:$F$10001, ($F724-1)*10+O$2)</f>
        <v>0.34522672614603533</v>
      </c>
      <c r="P724" s="24">
        <f>INDEX(Random!$F$2:$F$10001, ($F724-1)*10+P$2)</f>
        <v>1.4119915525690925</v>
      </c>
      <c r="R724" s="11">
        <v>722</v>
      </c>
      <c r="S724" s="25">
        <v>100</v>
      </c>
      <c r="T724" s="25">
        <v>97.11280437360837</v>
      </c>
      <c r="U724" s="25">
        <v>92.775880866197809</v>
      </c>
      <c r="V724" s="25">
        <v>97.465337524266346</v>
      </c>
      <c r="W724" s="25">
        <v>94.861263238109828</v>
      </c>
      <c r="X724" s="25">
        <v>97.572519695719919</v>
      </c>
      <c r="Y724" s="25">
        <v>100.96819246694389</v>
      </c>
      <c r="Z724" s="25">
        <v>103.4554978926776</v>
      </c>
      <c r="AA724" s="25">
        <v>112.24213145231742</v>
      </c>
      <c r="AB724" s="25">
        <v>113.59905438250105</v>
      </c>
      <c r="AC724" s="25">
        <v>119.16061852990026</v>
      </c>
      <c r="AD724" s="36">
        <f t="shared" si="23"/>
        <v>102.92133004222424</v>
      </c>
      <c r="AE724" s="26">
        <f t="shared" si="24"/>
        <v>1.9213300422242412</v>
      </c>
    </row>
    <row r="725" spans="6:31" x14ac:dyDescent="0.25">
      <c r="F725" s="11">
        <v>723</v>
      </c>
      <c r="G725" s="24">
        <f>INDEX(Random!$F$2:$F$10001, ($F725-1)*10+G$2)</f>
        <v>0.63921517487165769</v>
      </c>
      <c r="H725" s="24">
        <f>INDEX(Random!$F$2:$F$10001, ($F725-1)*10+H$2)</f>
        <v>0.79044003777531602</v>
      </c>
      <c r="I725" s="24">
        <f>INDEX(Random!$F$2:$F$10001, ($F725-1)*10+I$2)</f>
        <v>-0.42910739358451722</v>
      </c>
      <c r="J725" s="24">
        <f>INDEX(Random!$F$2:$F$10001, ($F725-1)*10+J$2)</f>
        <v>0.75450077009642302</v>
      </c>
      <c r="K725" s="24">
        <f>INDEX(Random!$F$2:$F$10001, ($F725-1)*10+K$2)</f>
        <v>0.78800959641386492</v>
      </c>
      <c r="L725" s="42">
        <f>INDEX(Random!$F$2:$F$10001, ($F725-1)*10+L$2)</f>
        <v>-1.5971595238614251</v>
      </c>
      <c r="M725" s="24">
        <f>INDEX(Random!$F$2:$F$10001, ($F725-1)*10+M$2)</f>
        <v>-0.10081971757124843</v>
      </c>
      <c r="N725" s="24">
        <f>INDEX(Random!$F$2:$F$10001, ($F725-1)*10+N$2)</f>
        <v>-0.63029559610102837</v>
      </c>
      <c r="O725" s="24">
        <f>INDEX(Random!$F$2:$F$10001, ($F725-1)*10+O$2)</f>
        <v>0.36059207588321263</v>
      </c>
      <c r="P725" s="24">
        <f>INDEX(Random!$F$2:$F$10001, ($F725-1)*10+P$2)</f>
        <v>1.6473276157399379</v>
      </c>
      <c r="R725" s="11">
        <v>723</v>
      </c>
      <c r="S725" s="25">
        <v>100</v>
      </c>
      <c r="T725" s="25">
        <v>102.21184944495181</v>
      </c>
      <c r="U725" s="25">
        <v>105.00387766159736</v>
      </c>
      <c r="V725" s="25">
        <v>103.54870482737117</v>
      </c>
      <c r="W725" s="25">
        <v>106.24909660484103</v>
      </c>
      <c r="X725" s="25">
        <v>109.14250903031068</v>
      </c>
      <c r="Y725" s="25">
        <v>103.49482294499623</v>
      </c>
      <c r="Z725" s="25">
        <v>103.19057232864215</v>
      </c>
      <c r="AA725" s="25">
        <v>101.07615458237858</v>
      </c>
      <c r="AB725" s="25">
        <v>102.35082415498337</v>
      </c>
      <c r="AC725" s="25">
        <v>108.21250279225049</v>
      </c>
      <c r="AD725" s="36">
        <f t="shared" si="23"/>
        <v>104.44809143723228</v>
      </c>
      <c r="AE725" s="26">
        <f t="shared" si="24"/>
        <v>3.4480914372322786</v>
      </c>
    </row>
    <row r="726" spans="6:31" x14ac:dyDescent="0.25">
      <c r="F726" s="11">
        <v>724</v>
      </c>
      <c r="G726" s="24">
        <f>INDEX(Random!$F$2:$F$10001, ($F726-1)*10+G$2)</f>
        <v>0.6482709435072761</v>
      </c>
      <c r="H726" s="24">
        <f>INDEX(Random!$F$2:$F$10001, ($F726-1)*10+H$2)</f>
        <v>9.7647863997055551E-2</v>
      </c>
      <c r="I726" s="24">
        <f>INDEX(Random!$F$2:$F$10001, ($F726-1)*10+I$2)</f>
        <v>1.6879181665237504</v>
      </c>
      <c r="J726" s="24">
        <f>INDEX(Random!$F$2:$F$10001, ($F726-1)*10+J$2)</f>
        <v>-0.34487078294960843</v>
      </c>
      <c r="K726" s="24">
        <f>INDEX(Random!$F$2:$F$10001, ($F726-1)*10+K$2)</f>
        <v>9.3726522257285838E-2</v>
      </c>
      <c r="L726" s="42">
        <f>INDEX(Random!$F$2:$F$10001, ($F726-1)*10+L$2)</f>
        <v>0.78792389556160392</v>
      </c>
      <c r="M726" s="24">
        <f>INDEX(Random!$F$2:$F$10001, ($F726-1)*10+M$2)</f>
        <v>1.0160416150998635</v>
      </c>
      <c r="N726" s="24">
        <f>INDEX(Random!$F$2:$F$10001, ($F726-1)*10+N$2)</f>
        <v>-0.20648320682549523</v>
      </c>
      <c r="O726" s="24">
        <f>INDEX(Random!$F$2:$F$10001, ($F726-1)*10+O$2)</f>
        <v>-0.65087316951645025</v>
      </c>
      <c r="P726" s="24">
        <f>INDEX(Random!$F$2:$F$10001, ($F726-1)*10+P$2)</f>
        <v>1.1779245713127113</v>
      </c>
      <c r="R726" s="11">
        <v>724</v>
      </c>
      <c r="S726" s="25">
        <v>100</v>
      </c>
      <c r="T726" s="25">
        <v>102.24289995825427</v>
      </c>
      <c r="U726" s="25">
        <v>102.62320362714722</v>
      </c>
      <c r="V726" s="25">
        <v>108.64829997618531</v>
      </c>
      <c r="W726" s="25">
        <v>107.44576859366845</v>
      </c>
      <c r="X726" s="25">
        <v>107.83124137945669</v>
      </c>
      <c r="Y726" s="25">
        <v>110.76742092204877</v>
      </c>
      <c r="Z726" s="25">
        <v>114.65748213837333</v>
      </c>
      <c r="AA726" s="25">
        <v>113.91597446904254</v>
      </c>
      <c r="AB726" s="25">
        <v>111.50480239615486</v>
      </c>
      <c r="AC726" s="25">
        <v>116.04916668009666</v>
      </c>
      <c r="AD726" s="36">
        <f t="shared" si="23"/>
        <v>109.56862601404282</v>
      </c>
      <c r="AE726" s="26">
        <f t="shared" si="24"/>
        <v>8.5686260140428203</v>
      </c>
    </row>
    <row r="727" spans="6:31" x14ac:dyDescent="0.25">
      <c r="F727" s="11">
        <v>725</v>
      </c>
      <c r="G727" s="24">
        <f>INDEX(Random!$F$2:$F$10001, ($F727-1)*10+G$2)</f>
        <v>0.83693242331272233</v>
      </c>
      <c r="H727" s="24">
        <f>INDEX(Random!$F$2:$F$10001, ($F727-1)*10+H$2)</f>
        <v>-0.49515020892017148</v>
      </c>
      <c r="I727" s="24">
        <f>INDEX(Random!$F$2:$F$10001, ($F727-1)*10+I$2)</f>
        <v>1.5157331525419839</v>
      </c>
      <c r="J727" s="24">
        <f>INDEX(Random!$F$2:$F$10001, ($F727-1)*10+J$2)</f>
        <v>-0.36709092288421219</v>
      </c>
      <c r="K727" s="24">
        <f>INDEX(Random!$F$2:$F$10001, ($F727-1)*10+K$2)</f>
        <v>1.3717416748955544</v>
      </c>
      <c r="L727" s="42">
        <f>INDEX(Random!$F$2:$F$10001, ($F727-1)*10+L$2)</f>
        <v>-1.8529221724518378E-2</v>
      </c>
      <c r="M727" s="24">
        <f>INDEX(Random!$F$2:$F$10001, ($F727-1)*10+M$2)</f>
        <v>0.51530816253497325</v>
      </c>
      <c r="N727" s="24">
        <f>INDEX(Random!$F$2:$F$10001, ($F727-1)*10+N$2)</f>
        <v>0.63266505458895184</v>
      </c>
      <c r="O727" s="24">
        <f>INDEX(Random!$F$2:$F$10001, ($F727-1)*10+O$2)</f>
        <v>0.64476220535602902</v>
      </c>
      <c r="P727" s="24">
        <f>INDEX(Random!$F$2:$F$10001, ($F727-1)*10+P$2)</f>
        <v>0.56310987664090795</v>
      </c>
      <c r="R727" s="11">
        <v>725</v>
      </c>
      <c r="S727" s="25">
        <v>100</v>
      </c>
      <c r="T727" s="25">
        <v>102.89193398665387</v>
      </c>
      <c r="U727" s="25">
        <v>101.24151600790323</v>
      </c>
      <c r="V727" s="25">
        <v>106.56825218118</v>
      </c>
      <c r="W727" s="25">
        <v>105.31022748869023</v>
      </c>
      <c r="X727" s="25">
        <v>110.31695770052738</v>
      </c>
      <c r="Y727" s="25">
        <v>110.2966624619864</v>
      </c>
      <c r="Z727" s="25">
        <v>112.26870259426272</v>
      </c>
      <c r="AA727" s="25">
        <v>114.72670930480729</v>
      </c>
      <c r="AB727" s="25">
        <v>117.28611079756895</v>
      </c>
      <c r="AC727" s="25">
        <v>119.57468085523487</v>
      </c>
      <c r="AD727" s="36">
        <f t="shared" si="23"/>
        <v>110.0481753378815</v>
      </c>
      <c r="AE727" s="26">
        <f t="shared" si="24"/>
        <v>9.0481753378815029</v>
      </c>
    </row>
    <row r="728" spans="6:31" x14ac:dyDescent="0.25">
      <c r="F728" s="11">
        <v>726</v>
      </c>
      <c r="G728" s="24">
        <f>INDEX(Random!$F$2:$F$10001, ($F728-1)*10+G$2)</f>
        <v>0.43467226807972914</v>
      </c>
      <c r="H728" s="24">
        <f>INDEX(Random!$F$2:$F$10001, ($F728-1)*10+H$2)</f>
        <v>1.0241074190987294</v>
      </c>
      <c r="I728" s="24">
        <f>INDEX(Random!$F$2:$F$10001, ($F728-1)*10+I$2)</f>
        <v>0.63474570492984561</v>
      </c>
      <c r="J728" s="24">
        <f>INDEX(Random!$F$2:$F$10001, ($F728-1)*10+J$2)</f>
        <v>4.8263069525903472E-2</v>
      </c>
      <c r="K728" s="24">
        <f>INDEX(Random!$F$2:$F$10001, ($F728-1)*10+K$2)</f>
        <v>0.14531824644754335</v>
      </c>
      <c r="L728" s="42">
        <f>INDEX(Random!$F$2:$F$10001, ($F728-1)*10+L$2)</f>
        <v>-1.1498975319126252</v>
      </c>
      <c r="M728" s="24">
        <f>INDEX(Random!$F$2:$F$10001, ($F728-1)*10+M$2)</f>
        <v>-0.34227507196968054</v>
      </c>
      <c r="N728" s="24">
        <f>INDEX(Random!$F$2:$F$10001, ($F728-1)*10+N$2)</f>
        <v>0.40955958701895023</v>
      </c>
      <c r="O728" s="24">
        <f>INDEX(Random!$F$2:$F$10001, ($F728-1)*10+O$2)</f>
        <v>-6.4317045392121935E-2</v>
      </c>
      <c r="P728" s="24">
        <f>INDEX(Random!$F$2:$F$10001, ($F728-1)*10+P$2)</f>
        <v>0.76545535260612785</v>
      </c>
      <c r="R728" s="11">
        <v>726</v>
      </c>
      <c r="S728" s="25">
        <v>100</v>
      </c>
      <c r="T728" s="25">
        <v>101.51301705218675</v>
      </c>
      <c r="U728" s="25">
        <v>105.10650234675293</v>
      </c>
      <c r="V728" s="25">
        <v>107.41519605422162</v>
      </c>
      <c r="W728" s="25">
        <v>107.63630037279658</v>
      </c>
      <c r="X728" s="25">
        <v>108.20954481240371</v>
      </c>
      <c r="Y728" s="25">
        <v>104.16105856951127</v>
      </c>
      <c r="Z728" s="25">
        <v>103.01716104177271</v>
      </c>
      <c r="AA728" s="25">
        <v>104.48778060608514</v>
      </c>
      <c r="AB728" s="25">
        <v>104.30824120183831</v>
      </c>
      <c r="AC728" s="25">
        <v>107.06777298288061</v>
      </c>
      <c r="AD728" s="36">
        <f t="shared" si="23"/>
        <v>105.29225750404498</v>
      </c>
      <c r="AE728" s="26">
        <f t="shared" si="24"/>
        <v>4.2922575040449829</v>
      </c>
    </row>
    <row r="729" spans="6:31" x14ac:dyDescent="0.25">
      <c r="F729" s="11">
        <v>727</v>
      </c>
      <c r="G729" s="24">
        <f>INDEX(Random!$F$2:$F$10001, ($F729-1)*10+G$2)</f>
        <v>0.94351910443502651</v>
      </c>
      <c r="H729" s="24">
        <f>INDEX(Random!$F$2:$F$10001, ($F729-1)*10+H$2)</f>
        <v>-0.75397428506629072</v>
      </c>
      <c r="I729" s="24">
        <f>INDEX(Random!$F$2:$F$10001, ($F729-1)*10+I$2)</f>
        <v>1.0113052199233399</v>
      </c>
      <c r="J729" s="24">
        <f>INDEX(Random!$F$2:$F$10001, ($F729-1)*10+J$2)</f>
        <v>1.0480941534509836</v>
      </c>
      <c r="K729" s="24">
        <f>INDEX(Random!$F$2:$F$10001, ($F729-1)*10+K$2)</f>
        <v>0.83029529407644453</v>
      </c>
      <c r="L729" s="42">
        <f>INDEX(Random!$F$2:$F$10001, ($F729-1)*10+L$2)</f>
        <v>-2.2494432672567002</v>
      </c>
      <c r="M729" s="24">
        <f>INDEX(Random!$F$2:$F$10001, ($F729-1)*10+M$2)</f>
        <v>1.5634494793176026</v>
      </c>
      <c r="N729" s="24">
        <f>INDEX(Random!$F$2:$F$10001, ($F729-1)*10+N$2)</f>
        <v>-0.54657273292431374</v>
      </c>
      <c r="O729" s="24">
        <f>INDEX(Random!$F$2:$F$10001, ($F729-1)*10+O$2)</f>
        <v>-0.3626274813441468</v>
      </c>
      <c r="P729" s="24">
        <f>INDEX(Random!$F$2:$F$10001, ($F729-1)*10+P$2)</f>
        <v>-0.429038743252661</v>
      </c>
      <c r="R729" s="11">
        <v>727</v>
      </c>
      <c r="S729" s="25">
        <v>100</v>
      </c>
      <c r="T729" s="25">
        <v>103.26043362789643</v>
      </c>
      <c r="U729" s="25">
        <v>100.72587444023328</v>
      </c>
      <c r="V729" s="25">
        <v>104.24672244077931</v>
      </c>
      <c r="W729" s="25">
        <v>108.02385338106907</v>
      </c>
      <c r="X729" s="25">
        <v>111.12309136972584</v>
      </c>
      <c r="Y729" s="25">
        <v>103.09257771479436</v>
      </c>
      <c r="Z729" s="25">
        <v>108.69052100201715</v>
      </c>
      <c r="AA729" s="25">
        <v>106.76279242044956</v>
      </c>
      <c r="AB729" s="25">
        <v>105.51826699157391</v>
      </c>
      <c r="AC729" s="25">
        <v>104.0562052072346</v>
      </c>
      <c r="AD729" s="36">
        <f t="shared" si="23"/>
        <v>105.55003385957737</v>
      </c>
      <c r="AE729" s="26">
        <f t="shared" si="24"/>
        <v>4.5500338595773684</v>
      </c>
    </row>
    <row r="730" spans="6:31" x14ac:dyDescent="0.25">
      <c r="F730" s="11">
        <v>728</v>
      </c>
      <c r="G730" s="24">
        <f>INDEX(Random!$F$2:$F$10001, ($F730-1)*10+G$2)</f>
        <v>2.0639158462006812</v>
      </c>
      <c r="H730" s="24">
        <f>INDEX(Random!$F$2:$F$10001, ($F730-1)*10+H$2)</f>
        <v>-1.3088569349632477</v>
      </c>
      <c r="I730" s="24">
        <f>INDEX(Random!$F$2:$F$10001, ($F730-1)*10+I$2)</f>
        <v>0.88369482835089153</v>
      </c>
      <c r="J730" s="24">
        <f>INDEX(Random!$F$2:$F$10001, ($F730-1)*10+J$2)</f>
        <v>-0.60686076050262128</v>
      </c>
      <c r="K730" s="24">
        <f>INDEX(Random!$F$2:$F$10001, ($F730-1)*10+K$2)</f>
        <v>-0.40152816736234803</v>
      </c>
      <c r="L730" s="42">
        <f>INDEX(Random!$F$2:$F$10001, ($F730-1)*10+L$2)</f>
        <v>2.0443011287382395</v>
      </c>
      <c r="M730" s="24">
        <f>INDEX(Random!$F$2:$F$10001, ($F730-1)*10+M$2)</f>
        <v>-0.57272743554594752</v>
      </c>
      <c r="N730" s="24">
        <f>INDEX(Random!$F$2:$F$10001, ($F730-1)*10+N$2)</f>
        <v>0.54625379817767294</v>
      </c>
      <c r="O730" s="24">
        <f>INDEX(Random!$F$2:$F$10001, ($F730-1)*10+O$2)</f>
        <v>-0.381486544145756</v>
      </c>
      <c r="P730" s="24">
        <f>INDEX(Random!$F$2:$F$10001, ($F730-1)*10+P$2)</f>
        <v>-0.12765383238128722</v>
      </c>
      <c r="R730" s="11">
        <v>728</v>
      </c>
      <c r="S730" s="25">
        <v>100</v>
      </c>
      <c r="T730" s="25">
        <v>107.21471735440566</v>
      </c>
      <c r="U730" s="25">
        <v>102.65466948135827</v>
      </c>
      <c r="V730" s="25">
        <v>105.78917065100741</v>
      </c>
      <c r="W730" s="25">
        <v>103.70298799819739</v>
      </c>
      <c r="X730" s="25">
        <v>102.36048654291149</v>
      </c>
      <c r="Y730" s="25">
        <v>109.67332876703591</v>
      </c>
      <c r="Z730" s="25">
        <v>107.63370548857297</v>
      </c>
      <c r="AA730" s="25">
        <v>109.67190820047468</v>
      </c>
      <c r="AB730" s="25">
        <v>108.32492859132489</v>
      </c>
      <c r="AC730" s="25">
        <v>107.90931178895907</v>
      </c>
      <c r="AD730" s="36">
        <f t="shared" si="23"/>
        <v>106.49352148642478</v>
      </c>
      <c r="AE730" s="26">
        <f t="shared" si="24"/>
        <v>5.4935214864247826</v>
      </c>
    </row>
    <row r="731" spans="6:31" x14ac:dyDescent="0.25">
      <c r="F731" s="11">
        <v>729</v>
      </c>
      <c r="G731" s="24">
        <f>INDEX(Random!$F$2:$F$10001, ($F731-1)*10+G$2)</f>
        <v>1.2084172977553815</v>
      </c>
      <c r="H731" s="24">
        <f>INDEX(Random!$F$2:$F$10001, ($F731-1)*10+H$2)</f>
        <v>1.9410100969925221</v>
      </c>
      <c r="I731" s="24">
        <f>INDEX(Random!$F$2:$F$10001, ($F731-1)*10+I$2)</f>
        <v>0.67412274233193359</v>
      </c>
      <c r="J731" s="24">
        <f>INDEX(Random!$F$2:$F$10001, ($F731-1)*10+J$2)</f>
        <v>0.3044529387688627</v>
      </c>
      <c r="K731" s="24">
        <f>INDEX(Random!$F$2:$F$10001, ($F731-1)*10+K$2)</f>
        <v>-1.1468675587224546</v>
      </c>
      <c r="L731" s="42">
        <f>INDEX(Random!$F$2:$F$10001, ($F731-1)*10+L$2)</f>
        <v>0.10627751754124144</v>
      </c>
      <c r="M731" s="24">
        <f>INDEX(Random!$F$2:$F$10001, ($F731-1)*10+M$2)</f>
        <v>-0.59369228068800695</v>
      </c>
      <c r="N731" s="24">
        <f>INDEX(Random!$F$2:$F$10001, ($F731-1)*10+N$2)</f>
        <v>-1.1552050505091378</v>
      </c>
      <c r="O731" s="24">
        <f>INDEX(Random!$F$2:$F$10001, ($F731-1)*10+O$2)</f>
        <v>0.70656527644190403</v>
      </c>
      <c r="P731" s="24">
        <f>INDEX(Random!$F$2:$F$10001, ($F731-1)*10+P$2)</f>
        <v>1.2926819265208267</v>
      </c>
      <c r="R731" s="11">
        <v>729</v>
      </c>
      <c r="S731" s="25">
        <v>100</v>
      </c>
      <c r="T731" s="25">
        <v>104.18198589970866</v>
      </c>
      <c r="U731" s="25">
        <v>111.2389057147174</v>
      </c>
      <c r="V731" s="25">
        <v>113.83254401274205</v>
      </c>
      <c r="W731" s="25">
        <v>115.05124275847366</v>
      </c>
      <c r="X731" s="25">
        <v>110.75804096996447</v>
      </c>
      <c r="Y731" s="25">
        <v>111.20220016643444</v>
      </c>
      <c r="Z731" s="25">
        <v>109.05742984949241</v>
      </c>
      <c r="AA731" s="25">
        <v>104.95853501223317</v>
      </c>
      <c r="AB731" s="25">
        <v>107.52267841804961</v>
      </c>
      <c r="AC731" s="25">
        <v>112.33631195600239</v>
      </c>
      <c r="AD731" s="36">
        <f t="shared" si="23"/>
        <v>110.01398747578182</v>
      </c>
      <c r="AE731" s="26">
        <f t="shared" si="24"/>
        <v>9.0139874757818177</v>
      </c>
    </row>
    <row r="732" spans="6:31" x14ac:dyDescent="0.25">
      <c r="F732" s="11">
        <v>730</v>
      </c>
      <c r="G732" s="24">
        <f>INDEX(Random!$F$2:$F$10001, ($F732-1)*10+G$2)</f>
        <v>4.8604932254312415E-2</v>
      </c>
      <c r="H732" s="24">
        <f>INDEX(Random!$F$2:$F$10001, ($F732-1)*10+H$2)</f>
        <v>-1.1103661475496063</v>
      </c>
      <c r="I732" s="24">
        <f>INDEX(Random!$F$2:$F$10001, ($F732-1)*10+I$2)</f>
        <v>-0.39153590637937902</v>
      </c>
      <c r="J732" s="24">
        <f>INDEX(Random!$F$2:$F$10001, ($F732-1)*10+J$2)</f>
        <v>1.0560455337681682</v>
      </c>
      <c r="K732" s="24">
        <f>INDEX(Random!$F$2:$F$10001, ($F732-1)*10+K$2)</f>
        <v>0.9891639420192373</v>
      </c>
      <c r="L732" s="42">
        <f>INDEX(Random!$F$2:$F$10001, ($F732-1)*10+L$2)</f>
        <v>-0.5258343387147465</v>
      </c>
      <c r="M732" s="24">
        <f>INDEX(Random!$F$2:$F$10001, ($F732-1)*10+M$2)</f>
        <v>-0.6919948509436592</v>
      </c>
      <c r="N732" s="24">
        <f>INDEX(Random!$F$2:$F$10001, ($F732-1)*10+N$2)</f>
        <v>0.93436656491051906</v>
      </c>
      <c r="O732" s="24">
        <f>INDEX(Random!$F$2:$F$10001, ($F732-1)*10+O$2)</f>
        <v>0.85345225988719542</v>
      </c>
      <c r="P732" s="24">
        <f>INDEX(Random!$F$2:$F$10001, ($F732-1)*10+P$2)</f>
        <v>1.2154005259446086</v>
      </c>
      <c r="R732" s="11">
        <v>730</v>
      </c>
      <c r="S732" s="25">
        <v>100</v>
      </c>
      <c r="T732" s="25">
        <v>100.20698982763099</v>
      </c>
      <c r="U732" s="25">
        <v>96.585886898803395</v>
      </c>
      <c r="V732" s="25">
        <v>95.367477979775416</v>
      </c>
      <c r="W732" s="25">
        <v>98.84925003289041</v>
      </c>
      <c r="X732" s="25">
        <v>102.22855377539676</v>
      </c>
      <c r="Y732" s="25">
        <v>100.48530621579008</v>
      </c>
      <c r="Z732" s="25">
        <v>98.222842183057793</v>
      </c>
      <c r="AA732" s="25">
        <v>101.39420143123081</v>
      </c>
      <c r="AB732" s="25">
        <v>104.38427729196952</v>
      </c>
      <c r="AC732" s="25">
        <v>108.7750878670949</v>
      </c>
      <c r="AD732" s="36">
        <f t="shared" si="23"/>
        <v>100.649987350364</v>
      </c>
      <c r="AE732" s="26">
        <f t="shared" si="24"/>
        <v>0</v>
      </c>
    </row>
    <row r="733" spans="6:31" x14ac:dyDescent="0.25">
      <c r="F733" s="11">
        <v>731</v>
      </c>
      <c r="G733" s="24">
        <f>INDEX(Random!$F$2:$F$10001, ($F733-1)*10+G$2)</f>
        <v>-4.3919871281487277E-3</v>
      </c>
      <c r="H733" s="24">
        <f>INDEX(Random!$F$2:$F$10001, ($F733-1)*10+H$2)</f>
        <v>1.4204313976285807</v>
      </c>
      <c r="I733" s="24">
        <f>INDEX(Random!$F$2:$F$10001, ($F733-1)*10+I$2)</f>
        <v>-0.35554258842296943</v>
      </c>
      <c r="J733" s="24">
        <f>INDEX(Random!$F$2:$F$10001, ($F733-1)*10+J$2)</f>
        <v>-0.67041747333966339</v>
      </c>
      <c r="K733" s="24">
        <f>INDEX(Random!$F$2:$F$10001, ($F733-1)*10+K$2)</f>
        <v>-0.51882004943070781</v>
      </c>
      <c r="L733" s="42">
        <f>INDEX(Random!$F$2:$F$10001, ($F733-1)*10+L$2)</f>
        <v>-1.3033869289171438</v>
      </c>
      <c r="M733" s="24">
        <f>INDEX(Random!$F$2:$F$10001, ($F733-1)*10+M$2)</f>
        <v>0.52642792645367575</v>
      </c>
      <c r="N733" s="24">
        <f>INDEX(Random!$F$2:$F$10001, ($F733-1)*10+N$2)</f>
        <v>0.55022400605636801</v>
      </c>
      <c r="O733" s="24">
        <f>INDEX(Random!$F$2:$F$10001, ($F733-1)*10+O$2)</f>
        <v>-1.085883358035749</v>
      </c>
      <c r="P733" s="24">
        <f>INDEX(Random!$F$2:$F$10001, ($F733-1)*10+P$2)</f>
        <v>-0.4129897384383725</v>
      </c>
      <c r="R733" s="11">
        <v>731</v>
      </c>
      <c r="S733" s="25">
        <v>100</v>
      </c>
      <c r="T733" s="25">
        <v>100.02902303820673</v>
      </c>
      <c r="U733" s="25">
        <v>104.95593461086544</v>
      </c>
      <c r="V733" s="25">
        <v>103.75712492714209</v>
      </c>
      <c r="W733" s="25">
        <v>101.49442238439393</v>
      </c>
      <c r="X733" s="25">
        <v>99.787167373179742</v>
      </c>
      <c r="Y733" s="25">
        <v>95.560558315377094</v>
      </c>
      <c r="Z733" s="25">
        <v>97.305410540690985</v>
      </c>
      <c r="AA733" s="25">
        <v>99.161235687573154</v>
      </c>
      <c r="AB733" s="25">
        <v>95.656441067177482</v>
      </c>
      <c r="AC733" s="25">
        <v>94.381816864902646</v>
      </c>
      <c r="AD733" s="36">
        <f t="shared" si="23"/>
        <v>99.208913480950926</v>
      </c>
      <c r="AE733" s="26">
        <f t="shared" si="24"/>
        <v>0</v>
      </c>
    </row>
    <row r="734" spans="6:31" x14ac:dyDescent="0.25">
      <c r="F734" s="11">
        <v>732</v>
      </c>
      <c r="G734" s="24">
        <f>INDEX(Random!$F$2:$F$10001, ($F734-1)*10+G$2)</f>
        <v>0.94188628399585328</v>
      </c>
      <c r="H734" s="24">
        <f>INDEX(Random!$F$2:$F$10001, ($F734-1)*10+H$2)</f>
        <v>-1.535959379847128</v>
      </c>
      <c r="I734" s="24">
        <f>INDEX(Random!$F$2:$F$10001, ($F734-1)*10+I$2)</f>
        <v>-1.7924041704500828</v>
      </c>
      <c r="J734" s="24">
        <f>INDEX(Random!$F$2:$F$10001, ($F734-1)*10+J$2)</f>
        <v>9.7110187985425742E-2</v>
      </c>
      <c r="K734" s="24">
        <f>INDEX(Random!$F$2:$F$10001, ($F734-1)*10+K$2)</f>
        <v>0.38276228827197284</v>
      </c>
      <c r="L734" s="42">
        <f>INDEX(Random!$F$2:$F$10001, ($F734-1)*10+L$2)</f>
        <v>-0.28333132173227005</v>
      </c>
      <c r="M734" s="24">
        <f>INDEX(Random!$F$2:$F$10001, ($F734-1)*10+M$2)</f>
        <v>-0.19702758412126517</v>
      </c>
      <c r="N734" s="24">
        <f>INDEX(Random!$F$2:$F$10001, ($F734-1)*10+N$2)</f>
        <v>0.46362406431168618</v>
      </c>
      <c r="O734" s="24">
        <f>INDEX(Random!$F$2:$F$10001, ($F734-1)*10+O$2)</f>
        <v>1.1458445367410359</v>
      </c>
      <c r="P734" s="24">
        <f>INDEX(Random!$F$2:$F$10001, ($F734-1)*10+P$2)</f>
        <v>-0.68898839595666472</v>
      </c>
      <c r="R734" s="11">
        <v>732</v>
      </c>
      <c r="S734" s="25">
        <v>100</v>
      </c>
      <c r="T734" s="25">
        <v>103.25477857409007</v>
      </c>
      <c r="U734" s="25">
        <v>98.11295025364474</v>
      </c>
      <c r="V734" s="25">
        <v>92.428724825872223</v>
      </c>
      <c r="W734" s="25">
        <v>92.770850531731242</v>
      </c>
      <c r="X734" s="25">
        <v>94.010663491656558</v>
      </c>
      <c r="Y734" s="25">
        <v>93.162240598284455</v>
      </c>
      <c r="Z734" s="25">
        <v>92.589106072899057</v>
      </c>
      <c r="AA734" s="25">
        <v>94.081310490569152</v>
      </c>
      <c r="AB734" s="25">
        <v>97.810282321343919</v>
      </c>
      <c r="AC734" s="25">
        <v>95.617689006356599</v>
      </c>
      <c r="AD734" s="36">
        <f t="shared" si="23"/>
        <v>95.383859616644813</v>
      </c>
      <c r="AE734" s="26">
        <f t="shared" si="24"/>
        <v>0</v>
      </c>
    </row>
    <row r="735" spans="6:31" x14ac:dyDescent="0.25">
      <c r="F735" s="11">
        <v>733</v>
      </c>
      <c r="G735" s="24">
        <f>INDEX(Random!$F$2:$F$10001, ($F735-1)*10+G$2)</f>
        <v>-0.14788601982904015</v>
      </c>
      <c r="H735" s="24">
        <f>INDEX(Random!$F$2:$F$10001, ($F735-1)*10+H$2)</f>
        <v>1.694749626545381</v>
      </c>
      <c r="I735" s="24">
        <f>INDEX(Random!$F$2:$F$10001, ($F735-1)*10+I$2)</f>
        <v>0.98656640808644247</v>
      </c>
      <c r="J735" s="24">
        <f>INDEX(Random!$F$2:$F$10001, ($F735-1)*10+J$2)</f>
        <v>0.23196895174557466</v>
      </c>
      <c r="K735" s="24">
        <f>INDEX(Random!$F$2:$F$10001, ($F735-1)*10+K$2)</f>
        <v>1.1017825376349899</v>
      </c>
      <c r="L735" s="42">
        <f>INDEX(Random!$F$2:$F$10001, ($F735-1)*10+L$2)</f>
        <v>2.3354599382830807</v>
      </c>
      <c r="M735" s="24">
        <f>INDEX(Random!$F$2:$F$10001, ($F735-1)*10+M$2)</f>
        <v>1.223051303505083</v>
      </c>
      <c r="N735" s="24">
        <f>INDEX(Random!$F$2:$F$10001, ($F735-1)*10+N$2)</f>
        <v>0.16305304156059575</v>
      </c>
      <c r="O735" s="24">
        <f>INDEX(Random!$F$2:$F$10001, ($F735-1)*10+O$2)</f>
        <v>0.28000426212501867</v>
      </c>
      <c r="P735" s="24">
        <f>INDEX(Random!$F$2:$F$10001, ($F735-1)*10+P$2)</f>
        <v>3.3452944092659904</v>
      </c>
      <c r="R735" s="11">
        <v>733</v>
      </c>
      <c r="S735" s="25">
        <v>100</v>
      </c>
      <c r="T735" s="25">
        <v>99.548746432381378</v>
      </c>
      <c r="U735" s="25">
        <v>105.41749073964758</v>
      </c>
      <c r="V735" s="25">
        <v>109.01184128033755</v>
      </c>
      <c r="W735" s="25">
        <v>109.91138905343796</v>
      </c>
      <c r="X735" s="25">
        <v>114.09904612688263</v>
      </c>
      <c r="Y735" s="25">
        <v>123.45023316987506</v>
      </c>
      <c r="Z735" s="25">
        <v>128.67604830013778</v>
      </c>
      <c r="AA735" s="25">
        <v>129.43831785415148</v>
      </c>
      <c r="AB735" s="25">
        <v>130.71685687685516</v>
      </c>
      <c r="AC735" s="25">
        <v>146.30239402229441</v>
      </c>
      <c r="AD735" s="36">
        <f t="shared" si="23"/>
        <v>119.6572363856001</v>
      </c>
      <c r="AE735" s="26">
        <f t="shared" si="24"/>
        <v>18.6572363856001</v>
      </c>
    </row>
    <row r="736" spans="6:31" x14ac:dyDescent="0.25">
      <c r="F736" s="11">
        <v>734</v>
      </c>
      <c r="G736" s="24">
        <f>INDEX(Random!$F$2:$F$10001, ($F736-1)*10+G$2)</f>
        <v>-0.9873402709821878</v>
      </c>
      <c r="H736" s="24">
        <f>INDEX(Random!$F$2:$F$10001, ($F736-1)*10+H$2)</f>
        <v>-0.66981072360327631</v>
      </c>
      <c r="I736" s="24">
        <f>INDEX(Random!$F$2:$F$10001, ($F736-1)*10+I$2)</f>
        <v>0.349213351008266</v>
      </c>
      <c r="J736" s="24">
        <f>INDEX(Random!$F$2:$F$10001, ($F736-1)*10+J$2)</f>
        <v>-0.83578917782839346</v>
      </c>
      <c r="K736" s="24">
        <f>INDEX(Random!$F$2:$F$10001, ($F736-1)*10+K$2)</f>
        <v>-0.81360530776955531</v>
      </c>
      <c r="L736" s="42">
        <f>INDEX(Random!$F$2:$F$10001, ($F736-1)*10+L$2)</f>
        <v>-0.6531232643735202</v>
      </c>
      <c r="M736" s="24">
        <f>INDEX(Random!$F$2:$F$10001, ($F736-1)*10+M$2)</f>
        <v>1.0226689801226563</v>
      </c>
      <c r="N736" s="24">
        <f>INDEX(Random!$F$2:$F$10001, ($F736-1)*10+N$2)</f>
        <v>-0.44303137356449851</v>
      </c>
      <c r="O736" s="24">
        <f>INDEX(Random!$F$2:$F$10001, ($F736-1)*10+O$2)</f>
        <v>1.7188942924049537</v>
      </c>
      <c r="P736" s="24">
        <f>INDEX(Random!$F$2:$F$10001, ($F736-1)*10+P$2)</f>
        <v>-0.87898902518398458</v>
      </c>
      <c r="R736" s="11">
        <v>734</v>
      </c>
      <c r="S736" s="25">
        <v>100</v>
      </c>
      <c r="T736" s="25">
        <v>96.784928664447861</v>
      </c>
      <c r="U736" s="25">
        <v>94.676200307399952</v>
      </c>
      <c r="V736" s="25">
        <v>95.833577919311381</v>
      </c>
      <c r="W736" s="25">
        <v>93.22513764265814</v>
      </c>
      <c r="X736" s="25">
        <v>90.755198104672942</v>
      </c>
      <c r="Y736" s="25">
        <v>88.827548313477166</v>
      </c>
      <c r="Z736" s="25">
        <v>91.967540212326526</v>
      </c>
      <c r="AA736" s="25">
        <v>90.65068257897039</v>
      </c>
      <c r="AB736" s="25">
        <v>96.07262676636924</v>
      </c>
      <c r="AC736" s="25">
        <v>93.322360926054941</v>
      </c>
      <c r="AD736" s="36">
        <f t="shared" si="23"/>
        <v>93.211580143568852</v>
      </c>
      <c r="AE736" s="26">
        <f t="shared" si="24"/>
        <v>0</v>
      </c>
    </row>
    <row r="737" spans="6:31" x14ac:dyDescent="0.25">
      <c r="F737" s="11">
        <v>735</v>
      </c>
      <c r="G737" s="24">
        <f>INDEX(Random!$F$2:$F$10001, ($F737-1)*10+G$2)</f>
        <v>-0.90357653480413602</v>
      </c>
      <c r="H737" s="24">
        <f>INDEX(Random!$F$2:$F$10001, ($F737-1)*10+H$2)</f>
        <v>1.2960840173454808</v>
      </c>
      <c r="I737" s="24">
        <f>INDEX(Random!$F$2:$F$10001, ($F737-1)*10+I$2)</f>
        <v>1.1158023248614017</v>
      </c>
      <c r="J737" s="24">
        <f>INDEX(Random!$F$2:$F$10001, ($F737-1)*10+J$2)</f>
        <v>2.7602608070603138</v>
      </c>
      <c r="K737" s="24">
        <f>INDEX(Random!$F$2:$F$10001, ($F737-1)*10+K$2)</f>
        <v>0.26587721346357074</v>
      </c>
      <c r="L737" s="42">
        <f>INDEX(Random!$F$2:$F$10001, ($F737-1)*10+L$2)</f>
        <v>1.276823359618686</v>
      </c>
      <c r="M737" s="24">
        <f>INDEX(Random!$F$2:$F$10001, ($F737-1)*10+M$2)</f>
        <v>0.59365108911559927</v>
      </c>
      <c r="N737" s="24">
        <f>INDEX(Random!$F$2:$F$10001, ($F737-1)*10+N$2)</f>
        <v>-0.80331232475851289</v>
      </c>
      <c r="O737" s="24">
        <f>INDEX(Random!$F$2:$F$10001, ($F737-1)*10+O$2)</f>
        <v>-0.78994265073931436</v>
      </c>
      <c r="P737" s="24">
        <f>INDEX(Random!$F$2:$F$10001, ($F737-1)*10+P$2)</f>
        <v>0.45604672124656664</v>
      </c>
      <c r="R737" s="11">
        <v>735</v>
      </c>
      <c r="S737" s="25">
        <v>100</v>
      </c>
      <c r="T737" s="25">
        <v>97.057230305326797</v>
      </c>
      <c r="U737" s="25">
        <v>101.41391263084631</v>
      </c>
      <c r="V737" s="25">
        <v>105.32733055524443</v>
      </c>
      <c r="W737" s="25">
        <v>115.59496464999695</v>
      </c>
      <c r="X737" s="25">
        <v>116.68146372986708</v>
      </c>
      <c r="Y737" s="25">
        <v>121.84029711533432</v>
      </c>
      <c r="Z737" s="25">
        <v>124.34504347755843</v>
      </c>
      <c r="AA737" s="25">
        <v>121.0924006040098</v>
      </c>
      <c r="AB737" s="25">
        <v>117.97773421242013</v>
      </c>
      <c r="AC737" s="25">
        <v>119.84864866408195</v>
      </c>
      <c r="AD737" s="36">
        <f t="shared" si="23"/>
        <v>114.11790259446862</v>
      </c>
      <c r="AE737" s="26">
        <f t="shared" si="24"/>
        <v>13.117902594468617</v>
      </c>
    </row>
    <row r="738" spans="6:31" x14ac:dyDescent="0.25">
      <c r="F738" s="11">
        <v>736</v>
      </c>
      <c r="G738" s="24">
        <f>INDEX(Random!$F$2:$F$10001, ($F738-1)*10+G$2)</f>
        <v>0.23923853685581525</v>
      </c>
      <c r="H738" s="24">
        <f>INDEX(Random!$F$2:$F$10001, ($F738-1)*10+H$2)</f>
        <v>-1.9546231491809891</v>
      </c>
      <c r="I738" s="24">
        <f>INDEX(Random!$F$2:$F$10001, ($F738-1)*10+I$2)</f>
        <v>1.4161954593394332</v>
      </c>
      <c r="J738" s="24">
        <f>INDEX(Random!$F$2:$F$10001, ($F738-1)*10+J$2)</f>
        <v>6.4747341083425836E-2</v>
      </c>
      <c r="K738" s="24">
        <f>INDEX(Random!$F$2:$F$10001, ($F738-1)*10+K$2)</f>
        <v>-2.2327365999074807E-2</v>
      </c>
      <c r="L738" s="42">
        <f>INDEX(Random!$F$2:$F$10001, ($F738-1)*10+L$2)</f>
        <v>0.17629482065143456</v>
      </c>
      <c r="M738" s="24">
        <f>INDEX(Random!$F$2:$F$10001, ($F738-1)*10+M$2)</f>
        <v>1.8197495028446686</v>
      </c>
      <c r="N738" s="24">
        <f>INDEX(Random!$F$2:$F$10001, ($F738-1)*10+N$2)</f>
        <v>0.11581530361584071</v>
      </c>
      <c r="O738" s="24">
        <f>INDEX(Random!$F$2:$F$10001, ($F738-1)*10+O$2)</f>
        <v>0.91199894432805828</v>
      </c>
      <c r="P738" s="24">
        <f>INDEX(Random!$F$2:$F$10001, ($F738-1)*10+P$2)</f>
        <v>4.4347442810284576E-2</v>
      </c>
      <c r="R738" s="11">
        <v>736</v>
      </c>
      <c r="S738" s="25">
        <v>100</v>
      </c>
      <c r="T738" s="25">
        <v>100.84977067306669</v>
      </c>
      <c r="U738" s="25">
        <v>94.491457820239802</v>
      </c>
      <c r="V738" s="25">
        <v>99.131532232548309</v>
      </c>
      <c r="W738" s="25">
        <v>99.390523149134737</v>
      </c>
      <c r="X738" s="25">
        <v>99.359579485345535</v>
      </c>
      <c r="Y738" s="25">
        <v>99.992581075331088</v>
      </c>
      <c r="Z738" s="25">
        <v>106.33236929080643</v>
      </c>
      <c r="AA738" s="25">
        <v>106.79293911881038</v>
      </c>
      <c r="AB738" s="25">
        <v>110.1583290313534</v>
      </c>
      <c r="AC738" s="25">
        <v>110.3705834627403</v>
      </c>
      <c r="AD738" s="36">
        <f t="shared" si="23"/>
        <v>102.68696653393768</v>
      </c>
      <c r="AE738" s="26">
        <f t="shared" si="24"/>
        <v>1.686966533937678</v>
      </c>
    </row>
    <row r="739" spans="6:31" x14ac:dyDescent="0.25">
      <c r="F739" s="11">
        <v>737</v>
      </c>
      <c r="G739" s="24">
        <f>INDEX(Random!$F$2:$F$10001, ($F739-1)*10+G$2)</f>
        <v>-0.72557629117339495</v>
      </c>
      <c r="H739" s="24">
        <f>INDEX(Random!$F$2:$F$10001, ($F739-1)*10+H$2)</f>
        <v>0.81612636248754056</v>
      </c>
      <c r="I739" s="24">
        <f>INDEX(Random!$F$2:$F$10001, ($F739-1)*10+I$2)</f>
        <v>0.19214335542738628</v>
      </c>
      <c r="J739" s="24">
        <f>INDEX(Random!$F$2:$F$10001, ($F739-1)*10+J$2)</f>
        <v>-1.9082850083096967</v>
      </c>
      <c r="K739" s="24">
        <f>INDEX(Random!$F$2:$F$10001, ($F739-1)*10+K$2)</f>
        <v>-1.0741887935975116</v>
      </c>
      <c r="L739" s="42">
        <f>INDEX(Random!$F$2:$F$10001, ($F739-1)*10+L$2)</f>
        <v>-1.9637134933233944</v>
      </c>
      <c r="M739" s="24">
        <f>INDEX(Random!$F$2:$F$10001, ($F739-1)*10+M$2)</f>
        <v>-0.72028003393187545</v>
      </c>
      <c r="N739" s="24">
        <f>INDEX(Random!$F$2:$F$10001, ($F739-1)*10+N$2)</f>
        <v>-0.43836841967848</v>
      </c>
      <c r="O739" s="24">
        <f>INDEX(Random!$F$2:$F$10001, ($F739-1)*10+O$2)</f>
        <v>-0.14261355619189581</v>
      </c>
      <c r="P739" s="24">
        <f>INDEX(Random!$F$2:$F$10001, ($F739-1)*10+P$2)</f>
        <v>-0.19412086837663753</v>
      </c>
      <c r="R739" s="11">
        <v>737</v>
      </c>
      <c r="S739" s="25">
        <v>100</v>
      </c>
      <c r="T739" s="25">
        <v>97.638425256661193</v>
      </c>
      <c r="U739" s="25">
        <v>100.39198041377094</v>
      </c>
      <c r="V739" s="25">
        <v>101.08527947075274</v>
      </c>
      <c r="W739" s="25">
        <v>94.859437134500993</v>
      </c>
      <c r="X739" s="25">
        <v>91.542587333627495</v>
      </c>
      <c r="Y739" s="25">
        <v>85.744920355026807</v>
      </c>
      <c r="Z739" s="25">
        <v>83.73486346869592</v>
      </c>
      <c r="AA739" s="25">
        <v>82.548796885324748</v>
      </c>
      <c r="AB739" s="25">
        <v>82.190826147779561</v>
      </c>
      <c r="AC739" s="25">
        <v>81.693152034776361</v>
      </c>
      <c r="AD739" s="36">
        <f t="shared" si="23"/>
        <v>90.143026850091687</v>
      </c>
      <c r="AE739" s="26">
        <f t="shared" si="24"/>
        <v>0</v>
      </c>
    </row>
    <row r="740" spans="6:31" x14ac:dyDescent="0.25">
      <c r="F740" s="11">
        <v>738</v>
      </c>
      <c r="G740" s="24">
        <f>INDEX(Random!$F$2:$F$10001, ($F740-1)*10+G$2)</f>
        <v>0.23733742495985521</v>
      </c>
      <c r="H740" s="24">
        <f>INDEX(Random!$F$2:$F$10001, ($F740-1)*10+H$2)</f>
        <v>-0.15165624099213865</v>
      </c>
      <c r="I740" s="24">
        <f>INDEX(Random!$F$2:$F$10001, ($F740-1)*10+I$2)</f>
        <v>-0.9932316856643173</v>
      </c>
      <c r="J740" s="24">
        <f>INDEX(Random!$F$2:$F$10001, ($F740-1)*10+J$2)</f>
        <v>0.7399862480190964</v>
      </c>
      <c r="K740" s="24">
        <f>INDEX(Random!$F$2:$F$10001, ($F740-1)*10+K$2)</f>
        <v>-0.34892694925576462</v>
      </c>
      <c r="L740" s="42">
        <f>INDEX(Random!$F$2:$F$10001, ($F740-1)*10+L$2)</f>
        <v>2.2472190316433251</v>
      </c>
      <c r="M740" s="24">
        <f>INDEX(Random!$F$2:$F$10001, ($F740-1)*10+M$2)</f>
        <v>0.35410810366306034</v>
      </c>
      <c r="N740" s="24">
        <f>INDEX(Random!$F$2:$F$10001, ($F740-1)*10+N$2)</f>
        <v>0.87672868174902729</v>
      </c>
      <c r="O740" s="24">
        <f>INDEX(Random!$F$2:$F$10001, ($F740-1)*10+O$2)</f>
        <v>-0.81515558926313514</v>
      </c>
      <c r="P740" s="24">
        <f>INDEX(Random!$F$2:$F$10001, ($F740-1)*10+P$2)</f>
        <v>0.947673979326634</v>
      </c>
      <c r="R740" s="11">
        <v>738</v>
      </c>
      <c r="S740" s="25">
        <v>100</v>
      </c>
      <c r="T740" s="25">
        <v>100.84334016911815</v>
      </c>
      <c r="U740" s="25">
        <v>100.37558699444864</v>
      </c>
      <c r="V740" s="25">
        <v>97.129245239866762</v>
      </c>
      <c r="W740" s="25">
        <v>99.613720393772269</v>
      </c>
      <c r="X740" s="25">
        <v>98.497783402311242</v>
      </c>
      <c r="Y740" s="25">
        <v>106.25539278300805</v>
      </c>
      <c r="Z740" s="25">
        <v>107.57198044055434</v>
      </c>
      <c r="AA740" s="25">
        <v>110.83073005674386</v>
      </c>
      <c r="AB740" s="25">
        <v>107.88873162363636</v>
      </c>
      <c r="AC740" s="25">
        <v>111.42189864375194</v>
      </c>
      <c r="AD740" s="36">
        <f t="shared" si="23"/>
        <v>104.04284097472116</v>
      </c>
      <c r="AE740" s="26">
        <f t="shared" si="24"/>
        <v>3.0428409747211589</v>
      </c>
    </row>
    <row r="741" spans="6:31" x14ac:dyDescent="0.25">
      <c r="F741" s="11">
        <v>739</v>
      </c>
      <c r="G741" s="24">
        <f>INDEX(Random!$F$2:$F$10001, ($F741-1)*10+G$2)</f>
        <v>-0.27252305981143166</v>
      </c>
      <c r="H741" s="24">
        <f>INDEX(Random!$F$2:$F$10001, ($F741-1)*10+H$2)</f>
        <v>0.45096097722297529</v>
      </c>
      <c r="I741" s="24">
        <f>INDEX(Random!$F$2:$F$10001, ($F741-1)*10+I$2)</f>
        <v>-0.74739700213199267</v>
      </c>
      <c r="J741" s="24">
        <f>INDEX(Random!$F$2:$F$10001, ($F741-1)*10+J$2)</f>
        <v>-0.24417505188932989</v>
      </c>
      <c r="K741" s="24">
        <f>INDEX(Random!$F$2:$F$10001, ($F741-1)*10+K$2)</f>
        <v>0.3781779107636995</v>
      </c>
      <c r="L741" s="42">
        <f>INDEX(Random!$F$2:$F$10001, ($F741-1)*10+L$2)</f>
        <v>-0.61390823092161118</v>
      </c>
      <c r="M741" s="24">
        <f>INDEX(Random!$F$2:$F$10001, ($F741-1)*10+M$2)</f>
        <v>0.51060875401056127</v>
      </c>
      <c r="N741" s="24">
        <f>INDEX(Random!$F$2:$F$10001, ($F741-1)*10+N$2)</f>
        <v>-0.26705221405724033</v>
      </c>
      <c r="O741" s="24">
        <f>INDEX(Random!$F$2:$F$10001, ($F741-1)*10+O$2)</f>
        <v>-0.63522501451540581</v>
      </c>
      <c r="P741" s="24">
        <f>INDEX(Random!$F$2:$F$10001, ($F741-1)*10+P$2)</f>
        <v>1.5201577778405129</v>
      </c>
      <c r="R741" s="11">
        <v>739</v>
      </c>
      <c r="S741" s="25">
        <v>100</v>
      </c>
      <c r="T741" s="25">
        <v>99.133456191582667</v>
      </c>
      <c r="U741" s="25">
        <v>100.68835733227215</v>
      </c>
      <c r="V741" s="25">
        <v>98.238600457533536</v>
      </c>
      <c r="W741" s="25">
        <v>97.479961901588069</v>
      </c>
      <c r="X741" s="25">
        <v>98.767520483820107</v>
      </c>
      <c r="Y741" s="25">
        <v>96.796922616018904</v>
      </c>
      <c r="Z741" s="25">
        <v>98.512066269991308</v>
      </c>
      <c r="AA741" s="25">
        <v>97.676337802562472</v>
      </c>
      <c r="AB741" s="25">
        <v>95.659091651556196</v>
      </c>
      <c r="AC741" s="25">
        <v>100.70705778728463</v>
      </c>
      <c r="AD741" s="36">
        <f t="shared" si="23"/>
        <v>98.365937249421009</v>
      </c>
      <c r="AE741" s="26">
        <f t="shared" si="24"/>
        <v>0</v>
      </c>
    </row>
    <row r="742" spans="6:31" x14ac:dyDescent="0.25">
      <c r="F742" s="11">
        <v>740</v>
      </c>
      <c r="G742" s="24">
        <f>INDEX(Random!$F$2:$F$10001, ($F742-1)*10+G$2)</f>
        <v>-0.58199387463360364</v>
      </c>
      <c r="H742" s="24">
        <f>INDEX(Random!$F$2:$F$10001, ($F742-1)*10+H$2)</f>
        <v>0.40347586394493606</v>
      </c>
      <c r="I742" s="24">
        <f>INDEX(Random!$F$2:$F$10001, ($F742-1)*10+I$2)</f>
        <v>0.27786604023794792</v>
      </c>
      <c r="J742" s="24">
        <f>INDEX(Random!$F$2:$F$10001, ($F742-1)*10+J$2)</f>
        <v>-0.2683108609726394</v>
      </c>
      <c r="K742" s="24">
        <f>INDEX(Random!$F$2:$F$10001, ($F742-1)*10+K$2)</f>
        <v>1.1623353935852976</v>
      </c>
      <c r="L742" s="42">
        <f>INDEX(Random!$F$2:$F$10001, ($F742-1)*10+L$2)</f>
        <v>-0.23550469140589395</v>
      </c>
      <c r="M742" s="24">
        <f>INDEX(Random!$F$2:$F$10001, ($F742-1)*10+M$2)</f>
        <v>1.1805647558815171</v>
      </c>
      <c r="N742" s="24">
        <f>INDEX(Random!$F$2:$F$10001, ($F742-1)*10+N$2)</f>
        <v>-0.97306584279981345</v>
      </c>
      <c r="O742" s="24">
        <f>INDEX(Random!$F$2:$F$10001, ($F742-1)*10+O$2)</f>
        <v>-0.58453573552807181</v>
      </c>
      <c r="P742" s="24">
        <f>INDEX(Random!$F$2:$F$10001, ($F742-1)*10+P$2)</f>
        <v>-0.34823104215754019</v>
      </c>
      <c r="R742" s="11">
        <v>740</v>
      </c>
      <c r="S742" s="25">
        <v>100</v>
      </c>
      <c r="T742" s="25">
        <v>98.109776291820111</v>
      </c>
      <c r="U742" s="25">
        <v>99.490037137654468</v>
      </c>
      <c r="V742" s="25">
        <v>100.46555377104778</v>
      </c>
      <c r="W742" s="25">
        <v>99.609047651273912</v>
      </c>
      <c r="X742" s="25">
        <v>103.61441018762105</v>
      </c>
      <c r="Y742" s="25">
        <v>102.8441614785724</v>
      </c>
      <c r="Z742" s="25">
        <v>107.04504132300482</v>
      </c>
      <c r="AA742" s="25">
        <v>103.65308191112372</v>
      </c>
      <c r="AB742" s="25">
        <v>101.68513708331838</v>
      </c>
      <c r="AC742" s="25">
        <v>100.54834166432221</v>
      </c>
      <c r="AD742" s="36">
        <f t="shared" si="23"/>
        <v>101.70645884997589</v>
      </c>
      <c r="AE742" s="26">
        <f t="shared" si="24"/>
        <v>0.70645884997588837</v>
      </c>
    </row>
    <row r="743" spans="6:31" x14ac:dyDescent="0.25">
      <c r="F743" s="11">
        <v>741</v>
      </c>
      <c r="G743" s="24">
        <f>INDEX(Random!$F$2:$F$10001, ($F743-1)*10+G$2)</f>
        <v>0.25093508173423035</v>
      </c>
      <c r="H743" s="24">
        <f>INDEX(Random!$F$2:$F$10001, ($F743-1)*10+H$2)</f>
        <v>0.26412373987939269</v>
      </c>
      <c r="I743" s="24">
        <f>INDEX(Random!$F$2:$F$10001, ($F743-1)*10+I$2)</f>
        <v>-0.53301396448218175</v>
      </c>
      <c r="J743" s="24">
        <f>INDEX(Random!$F$2:$F$10001, ($F743-1)*10+J$2)</f>
        <v>-1.5207412691344229</v>
      </c>
      <c r="K743" s="24">
        <f>INDEX(Random!$F$2:$F$10001, ($F743-1)*10+K$2)</f>
        <v>-0.90521216942572169</v>
      </c>
      <c r="L743" s="42">
        <f>INDEX(Random!$F$2:$F$10001, ($F743-1)*10+L$2)</f>
        <v>1.9996630848353303</v>
      </c>
      <c r="M743" s="24">
        <f>INDEX(Random!$F$2:$F$10001, ($F743-1)*10+M$2)</f>
        <v>1.6448077662844347</v>
      </c>
      <c r="N743" s="24">
        <f>INDEX(Random!$F$2:$F$10001, ($F743-1)*10+N$2)</f>
        <v>-0.76661739352027591</v>
      </c>
      <c r="O743" s="24">
        <f>INDEX(Random!$F$2:$F$10001, ($F743-1)*10+O$2)</f>
        <v>-3.7331088831462349E-2</v>
      </c>
      <c r="P743" s="24">
        <f>INDEX(Random!$F$2:$F$10001, ($F743-1)*10+P$2)</f>
        <v>0.73672760693218631</v>
      </c>
      <c r="R743" s="11">
        <v>741</v>
      </c>
      <c r="S743" s="25">
        <v>100</v>
      </c>
      <c r="T743" s="25">
        <v>100.88934321613361</v>
      </c>
      <c r="U743" s="25">
        <v>101.8316321308377</v>
      </c>
      <c r="V743" s="25">
        <v>100.07105184987698</v>
      </c>
      <c r="W743" s="25">
        <v>95.136313241770125</v>
      </c>
      <c r="X743" s="25">
        <v>92.331605117497674</v>
      </c>
      <c r="Y743" s="25">
        <v>98.779958901542358</v>
      </c>
      <c r="Z743" s="25">
        <v>104.428305970163</v>
      </c>
      <c r="AA743" s="25">
        <v>101.82189296726584</v>
      </c>
      <c r="AB743" s="25">
        <v>101.73898030914725</v>
      </c>
      <c r="AC743" s="25">
        <v>104.32996447541106</v>
      </c>
      <c r="AD743" s="36">
        <f t="shared" si="23"/>
        <v>100.13590481796457</v>
      </c>
      <c r="AE743" s="26">
        <f t="shared" si="24"/>
        <v>0</v>
      </c>
    </row>
    <row r="744" spans="6:31" x14ac:dyDescent="0.25">
      <c r="F744" s="11">
        <v>742</v>
      </c>
      <c r="G744" s="24">
        <f>INDEX(Random!$F$2:$F$10001, ($F744-1)*10+G$2)</f>
        <v>0.20983081500769418</v>
      </c>
      <c r="H744" s="24">
        <f>INDEX(Random!$F$2:$F$10001, ($F744-1)*10+H$2)</f>
        <v>0.94162703177311602</v>
      </c>
      <c r="I744" s="24">
        <f>INDEX(Random!$F$2:$F$10001, ($F744-1)*10+I$2)</f>
        <v>1.0713743876950195</v>
      </c>
      <c r="J744" s="24">
        <f>INDEX(Random!$F$2:$F$10001, ($F744-1)*10+J$2)</f>
        <v>-2.2953151703778051E-2</v>
      </c>
      <c r="K744" s="24">
        <f>INDEX(Random!$F$2:$F$10001, ($F744-1)*10+K$2)</f>
        <v>5.5393081719145698E-2</v>
      </c>
      <c r="L744" s="42">
        <f>INDEX(Random!$F$2:$F$10001, ($F744-1)*10+L$2)</f>
        <v>0.46290103892606832</v>
      </c>
      <c r="M744" s="24">
        <f>INDEX(Random!$F$2:$F$10001, ($F744-1)*10+M$2)</f>
        <v>-0.33918742125825097</v>
      </c>
      <c r="N744" s="24">
        <f>INDEX(Random!$F$2:$F$10001, ($F744-1)*10+N$2)</f>
        <v>0.72426869079690237</v>
      </c>
      <c r="O744" s="24">
        <f>INDEX(Random!$F$2:$F$10001, ($F744-1)*10+O$2)</f>
        <v>1.014612551473725</v>
      </c>
      <c r="P744" s="24">
        <f>INDEX(Random!$F$2:$F$10001, ($F744-1)*10+P$2)</f>
        <v>2.1041530856746391</v>
      </c>
      <c r="R744" s="11">
        <v>742</v>
      </c>
      <c r="S744" s="25">
        <v>100</v>
      </c>
      <c r="T744" s="25">
        <v>100.75034503440774</v>
      </c>
      <c r="U744" s="25">
        <v>104.02864108419989</v>
      </c>
      <c r="V744" s="25">
        <v>107.8820764294461</v>
      </c>
      <c r="W744" s="25">
        <v>107.84622539406243</v>
      </c>
      <c r="X744" s="25">
        <v>108.09406432239535</v>
      </c>
      <c r="Y744" s="25">
        <v>109.83348946982335</v>
      </c>
      <c r="Z744" s="25">
        <v>108.63854760957713</v>
      </c>
      <c r="AA744" s="25">
        <v>111.35869806412283</v>
      </c>
      <c r="AB744" s="25">
        <v>115.26399945463331</v>
      </c>
      <c r="AC744" s="25">
        <v>123.74686710951011</v>
      </c>
      <c r="AD744" s="36">
        <f t="shared" si="23"/>
        <v>109.74429539721783</v>
      </c>
      <c r="AE744" s="26">
        <f t="shared" si="24"/>
        <v>8.7442953972178259</v>
      </c>
    </row>
    <row r="745" spans="6:31" x14ac:dyDescent="0.25">
      <c r="F745" s="11">
        <v>743</v>
      </c>
      <c r="G745" s="24">
        <f>INDEX(Random!$F$2:$F$10001, ($F745-1)*10+G$2)</f>
        <v>-0.13648734613362071</v>
      </c>
      <c r="H745" s="24">
        <f>INDEX(Random!$F$2:$F$10001, ($F745-1)*10+H$2)</f>
        <v>-0.66125012824160734</v>
      </c>
      <c r="I745" s="24">
        <f>INDEX(Random!$F$2:$F$10001, ($F745-1)*10+I$2)</f>
        <v>0.64728419007177618</v>
      </c>
      <c r="J745" s="24">
        <f>INDEX(Random!$F$2:$F$10001, ($F745-1)*10+J$2)</f>
        <v>-1.1122691823437694</v>
      </c>
      <c r="K745" s="24">
        <f>INDEX(Random!$F$2:$F$10001, ($F745-1)*10+K$2)</f>
        <v>0.2130537090493656</v>
      </c>
      <c r="L745" s="42">
        <f>INDEX(Random!$F$2:$F$10001, ($F745-1)*10+L$2)</f>
        <v>4.806684966220158E-2</v>
      </c>
      <c r="M745" s="24">
        <f>INDEX(Random!$F$2:$F$10001, ($F745-1)*10+M$2)</f>
        <v>0.78399160609175411</v>
      </c>
      <c r="N745" s="24">
        <f>INDEX(Random!$F$2:$F$10001, ($F745-1)*10+N$2)</f>
        <v>-0.7014057843359236</v>
      </c>
      <c r="O745" s="24">
        <f>INDEX(Random!$F$2:$F$10001, ($F745-1)*10+O$2)</f>
        <v>0.38197620828964951</v>
      </c>
      <c r="P745" s="24">
        <f>INDEX(Random!$F$2:$F$10001, ($F745-1)*10+P$2)</f>
        <v>-0.4738863274707506</v>
      </c>
      <c r="R745" s="11">
        <v>743</v>
      </c>
      <c r="S745" s="25">
        <v>100</v>
      </c>
      <c r="T745" s="25">
        <v>99.586813498051896</v>
      </c>
      <c r="U745" s="25">
        <v>97.445013778779881</v>
      </c>
      <c r="V745" s="25">
        <v>99.627310560737328</v>
      </c>
      <c r="W745" s="25">
        <v>96.021025864263905</v>
      </c>
      <c r="X745" s="25">
        <v>96.751973104837873</v>
      </c>
      <c r="Y745" s="25">
        <v>96.950490084590655</v>
      </c>
      <c r="Z745" s="25">
        <v>99.577258935029278</v>
      </c>
      <c r="AA745" s="25">
        <v>97.304520680472891</v>
      </c>
      <c r="AB745" s="25">
        <v>98.602322971941973</v>
      </c>
      <c r="AC745" s="25">
        <v>97.08993270448731</v>
      </c>
      <c r="AD745" s="36">
        <f t="shared" si="23"/>
        <v>97.895666218319292</v>
      </c>
      <c r="AE745" s="26">
        <f t="shared" si="24"/>
        <v>0</v>
      </c>
    </row>
    <row r="746" spans="6:31" x14ac:dyDescent="0.25">
      <c r="F746" s="11">
        <v>744</v>
      </c>
      <c r="G746" s="24">
        <f>INDEX(Random!$F$2:$F$10001, ($F746-1)*10+G$2)</f>
        <v>-1.5181723143700083</v>
      </c>
      <c r="H746" s="24">
        <f>INDEX(Random!$F$2:$F$10001, ($F746-1)*10+H$2)</f>
        <v>0.76788640879543657</v>
      </c>
      <c r="I746" s="24">
        <f>INDEX(Random!$F$2:$F$10001, ($F746-1)*10+I$2)</f>
        <v>0.58784100476877743</v>
      </c>
      <c r="J746" s="24">
        <f>INDEX(Random!$F$2:$F$10001, ($F746-1)*10+J$2)</f>
        <v>-0.70964067032446421</v>
      </c>
      <c r="K746" s="24">
        <f>INDEX(Random!$F$2:$F$10001, ($F746-1)*10+K$2)</f>
        <v>-2.4614989725164897</v>
      </c>
      <c r="L746" s="42">
        <f>INDEX(Random!$F$2:$F$10001, ($F746-1)*10+L$2)</f>
        <v>1.5020170943954498</v>
      </c>
      <c r="M746" s="24">
        <f>INDEX(Random!$F$2:$F$10001, ($F746-1)*10+M$2)</f>
        <v>0.64723591079669474</v>
      </c>
      <c r="N746" s="24">
        <f>INDEX(Random!$F$2:$F$10001, ($F746-1)*10+N$2)</f>
        <v>-0.30813750566001069</v>
      </c>
      <c r="O746" s="24">
        <f>INDEX(Random!$F$2:$F$10001, ($F746-1)*10+O$2)</f>
        <v>-0.95080791774325657</v>
      </c>
      <c r="P746" s="24">
        <f>INDEX(Random!$F$2:$F$10001, ($F746-1)*10+P$2)</f>
        <v>-1.0536432318758961</v>
      </c>
      <c r="R746" s="11">
        <v>744</v>
      </c>
      <c r="S746" s="25">
        <v>100</v>
      </c>
      <c r="T746" s="25">
        <v>95.076957113008135</v>
      </c>
      <c r="U746" s="25">
        <v>97.600228214215761</v>
      </c>
      <c r="V746" s="25">
        <v>99.58724741351736</v>
      </c>
      <c r="W746" s="25">
        <v>97.287406060590087</v>
      </c>
      <c r="X746" s="25">
        <v>89.617074125492351</v>
      </c>
      <c r="Y746" s="25">
        <v>94.288812583520524</v>
      </c>
      <c r="Z746" s="25">
        <v>96.400269626681975</v>
      </c>
      <c r="AA746" s="25">
        <v>95.450830634523868</v>
      </c>
      <c r="AB746" s="25">
        <v>92.495286398829379</v>
      </c>
      <c r="AC746" s="25">
        <v>89.322634089205849</v>
      </c>
      <c r="AD746" s="36">
        <f t="shared" si="23"/>
        <v>94.712674625958527</v>
      </c>
      <c r="AE746" s="26">
        <f t="shared" si="24"/>
        <v>0</v>
      </c>
    </row>
    <row r="747" spans="6:31" x14ac:dyDescent="0.25">
      <c r="F747" s="11">
        <v>745</v>
      </c>
      <c r="G747" s="24">
        <f>INDEX(Random!$F$2:$F$10001, ($F747-1)*10+G$2)</f>
        <v>0.47663224521533187</v>
      </c>
      <c r="H747" s="24">
        <f>INDEX(Random!$F$2:$F$10001, ($F747-1)*10+H$2)</f>
        <v>-0.96408227902606647</v>
      </c>
      <c r="I747" s="24">
        <f>INDEX(Random!$F$2:$F$10001, ($F747-1)*10+I$2)</f>
        <v>1.3447420404622455E-2</v>
      </c>
      <c r="J747" s="24">
        <f>INDEX(Random!$F$2:$F$10001, ($F747-1)*10+J$2)</f>
        <v>-0.11614506487011382</v>
      </c>
      <c r="K747" s="24">
        <f>INDEX(Random!$F$2:$F$10001, ($F747-1)*10+K$2)</f>
        <v>1.1411861002691015</v>
      </c>
      <c r="L747" s="42">
        <f>INDEX(Random!$F$2:$F$10001, ($F747-1)*10+L$2)</f>
        <v>0.23115455523603834</v>
      </c>
      <c r="M747" s="24">
        <f>INDEX(Random!$F$2:$F$10001, ($F747-1)*10+M$2)</f>
        <v>0.24428239499198051</v>
      </c>
      <c r="N747" s="24">
        <f>INDEX(Random!$F$2:$F$10001, ($F747-1)*10+N$2)</f>
        <v>-0.36105334247490622</v>
      </c>
      <c r="O747" s="24">
        <f>INDEX(Random!$F$2:$F$10001, ($F747-1)*10+O$2)</f>
        <v>0.60308089640781715</v>
      </c>
      <c r="P747" s="24">
        <f>INDEX(Random!$F$2:$F$10001, ($F747-1)*10+P$2)</f>
        <v>-1.7700049810287004</v>
      </c>
      <c r="R747" s="11">
        <v>745</v>
      </c>
      <c r="S747" s="25">
        <v>100</v>
      </c>
      <c r="T747" s="25">
        <v>101.655985066166</v>
      </c>
      <c r="U747" s="25">
        <v>98.464454479357443</v>
      </c>
      <c r="V747" s="25">
        <v>98.55198298520456</v>
      </c>
      <c r="W747" s="25">
        <v>98.211766611237422</v>
      </c>
      <c r="X747" s="25">
        <v>102.08849922208329</v>
      </c>
      <c r="Y747" s="25">
        <v>102.9281051254171</v>
      </c>
      <c r="Z747" s="25">
        <v>103.82032041307347</v>
      </c>
      <c r="AA747" s="25">
        <v>102.6155129213937</v>
      </c>
      <c r="AB747" s="25">
        <v>104.75817173779589</v>
      </c>
      <c r="AC747" s="25">
        <v>98.763123949461587</v>
      </c>
      <c r="AD747" s="36">
        <f t="shared" si="23"/>
        <v>101.18579225111904</v>
      </c>
      <c r="AE747" s="26">
        <f t="shared" si="24"/>
        <v>0.18579225111903952</v>
      </c>
    </row>
    <row r="748" spans="6:31" x14ac:dyDescent="0.25">
      <c r="F748" s="11">
        <v>746</v>
      </c>
      <c r="G748" s="24">
        <f>INDEX(Random!$F$2:$F$10001, ($F748-1)*10+G$2)</f>
        <v>0.94581005695591969</v>
      </c>
      <c r="H748" s="24">
        <f>INDEX(Random!$F$2:$F$10001, ($F748-1)*10+H$2)</f>
        <v>-9.2080687296788102E-2</v>
      </c>
      <c r="I748" s="24">
        <f>INDEX(Random!$F$2:$F$10001, ($F748-1)*10+I$2)</f>
        <v>0.74965543763813081</v>
      </c>
      <c r="J748" s="24">
        <f>INDEX(Random!$F$2:$F$10001, ($F748-1)*10+J$2)</f>
        <v>-9.5950896391455459E-2</v>
      </c>
      <c r="K748" s="24">
        <f>INDEX(Random!$F$2:$F$10001, ($F748-1)*10+K$2)</f>
        <v>0.18154132069681503</v>
      </c>
      <c r="L748" s="42">
        <f>INDEX(Random!$F$2:$F$10001, ($F748-1)*10+L$2)</f>
        <v>-0.26660749731584077</v>
      </c>
      <c r="M748" s="24">
        <f>INDEX(Random!$F$2:$F$10001, ($F748-1)*10+M$2)</f>
        <v>6.8216817651087849E-2</v>
      </c>
      <c r="N748" s="24">
        <f>INDEX(Random!$F$2:$F$10001, ($F748-1)*10+N$2)</f>
        <v>-1.0090692191369697</v>
      </c>
      <c r="O748" s="24">
        <f>INDEX(Random!$F$2:$F$10001, ($F748-1)*10+O$2)</f>
        <v>2.8931294993704242</v>
      </c>
      <c r="P748" s="24">
        <f>INDEX(Random!$F$2:$F$10001, ($F748-1)*10+P$2)</f>
        <v>1.5665350207180571</v>
      </c>
      <c r="R748" s="11">
        <v>746</v>
      </c>
      <c r="S748" s="25">
        <v>100</v>
      </c>
      <c r="T748" s="25">
        <v>103.2683685557116</v>
      </c>
      <c r="U748" s="25">
        <v>102.99496871014919</v>
      </c>
      <c r="V748" s="25">
        <v>105.66374630511228</v>
      </c>
      <c r="W748" s="25">
        <v>105.37032568044498</v>
      </c>
      <c r="X748" s="25">
        <v>106.06028272788743</v>
      </c>
      <c r="Y748" s="25">
        <v>105.16208747505112</v>
      </c>
      <c r="Z748" s="25">
        <v>105.44910418796719</v>
      </c>
      <c r="AA748" s="25">
        <v>101.98448575078912</v>
      </c>
      <c r="AB748" s="25">
        <v>112.42616720253508</v>
      </c>
      <c r="AC748" s="25">
        <v>118.54319353789261</v>
      </c>
      <c r="AD748" s="36">
        <f t="shared" si="23"/>
        <v>106.69227301335407</v>
      </c>
      <c r="AE748" s="26">
        <f t="shared" si="24"/>
        <v>5.6922730133540682</v>
      </c>
    </row>
    <row r="749" spans="6:31" x14ac:dyDescent="0.25">
      <c r="F749" s="11">
        <v>747</v>
      </c>
      <c r="G749" s="24">
        <f>INDEX(Random!$F$2:$F$10001, ($F749-1)*10+G$2)</f>
        <v>0.68779276358109898</v>
      </c>
      <c r="H749" s="24">
        <f>INDEX(Random!$F$2:$F$10001, ($F749-1)*10+H$2)</f>
        <v>-0.27568121536844553</v>
      </c>
      <c r="I749" s="24">
        <f>INDEX(Random!$F$2:$F$10001, ($F749-1)*10+I$2)</f>
        <v>-1.2894242118508585</v>
      </c>
      <c r="J749" s="24">
        <f>INDEX(Random!$F$2:$F$10001, ($F749-1)*10+J$2)</f>
        <v>0.65270486090625279</v>
      </c>
      <c r="K749" s="24">
        <f>INDEX(Random!$F$2:$F$10001, ($F749-1)*10+K$2)</f>
        <v>0.36538488424209092</v>
      </c>
      <c r="L749" s="42">
        <f>INDEX(Random!$F$2:$F$10001, ($F749-1)*10+L$2)</f>
        <v>-0.35214739071695333</v>
      </c>
      <c r="M749" s="24">
        <f>INDEX(Random!$F$2:$F$10001, ($F749-1)*10+M$2)</f>
        <v>0.42916120364084165</v>
      </c>
      <c r="N749" s="24">
        <f>INDEX(Random!$F$2:$F$10001, ($F749-1)*10+N$2)</f>
        <v>-0.95283581018023789</v>
      </c>
      <c r="O749" s="24">
        <f>INDEX(Random!$F$2:$F$10001, ($F749-1)*10+O$2)</f>
        <v>-0.46871317081708763</v>
      </c>
      <c r="P749" s="24">
        <f>INDEX(Random!$F$2:$F$10001, ($F749-1)*10+P$2)</f>
        <v>-0.79322665786612867</v>
      </c>
      <c r="R749" s="11">
        <v>747</v>
      </c>
      <c r="S749" s="25">
        <v>100</v>
      </c>
      <c r="T749" s="25">
        <v>102.3785232370621</v>
      </c>
      <c r="U749" s="25">
        <v>101.48061829910102</v>
      </c>
      <c r="V749" s="25">
        <v>97.22780446106006</v>
      </c>
      <c r="W749" s="25">
        <v>99.423311794392419</v>
      </c>
      <c r="X749" s="25">
        <v>100.69332311880329</v>
      </c>
      <c r="Y749" s="25">
        <v>99.554537570579825</v>
      </c>
      <c r="Z749" s="25">
        <v>101.04213566649142</v>
      </c>
      <c r="AA749" s="25">
        <v>97.906802375282354</v>
      </c>
      <c r="AB749" s="25">
        <v>96.421809180173781</v>
      </c>
      <c r="AC749" s="25">
        <v>93.931357993685324</v>
      </c>
      <c r="AD749" s="36">
        <f t="shared" si="23"/>
        <v>99.006022369663157</v>
      </c>
      <c r="AE749" s="26">
        <f t="shared" si="24"/>
        <v>0</v>
      </c>
    </row>
    <row r="750" spans="6:31" x14ac:dyDescent="0.25">
      <c r="F750" s="11">
        <v>748</v>
      </c>
      <c r="G750" s="24">
        <f>INDEX(Random!$F$2:$F$10001, ($F750-1)*10+G$2)</f>
        <v>-0.13909746078849802</v>
      </c>
      <c r="H750" s="24">
        <f>INDEX(Random!$F$2:$F$10001, ($F750-1)*10+H$2)</f>
        <v>-8.7132727068927426E-2</v>
      </c>
      <c r="I750" s="24">
        <f>INDEX(Random!$F$2:$F$10001, ($F750-1)*10+I$2)</f>
        <v>0.45645578259813052</v>
      </c>
      <c r="J750" s="24">
        <f>INDEX(Random!$F$2:$F$10001, ($F750-1)*10+J$2)</f>
        <v>0.50521664710124792</v>
      </c>
      <c r="K750" s="24">
        <f>INDEX(Random!$F$2:$F$10001, ($F750-1)*10+K$2)</f>
        <v>-1.1597377954918586</v>
      </c>
      <c r="L750" s="42">
        <f>INDEX(Random!$F$2:$F$10001, ($F750-1)*10+L$2)</f>
        <v>-1.3536367330196581</v>
      </c>
      <c r="M750" s="24">
        <f>INDEX(Random!$F$2:$F$10001, ($F750-1)*10+M$2)</f>
        <v>-0.57328589552926956</v>
      </c>
      <c r="N750" s="24">
        <f>INDEX(Random!$F$2:$F$10001, ($F750-1)*10+N$2)</f>
        <v>0.20530328515392876</v>
      </c>
      <c r="O750" s="24">
        <f>INDEX(Random!$F$2:$F$10001, ($F750-1)*10+O$2)</f>
        <v>-7.9980400523046568E-3</v>
      </c>
      <c r="P750" s="24">
        <f>INDEX(Random!$F$2:$F$10001, ($F750-1)*10+P$2)</f>
        <v>-4.8568091562862709E-2</v>
      </c>
      <c r="R750" s="11">
        <v>748</v>
      </c>
      <c r="S750" s="25">
        <v>100</v>
      </c>
      <c r="T750" s="25">
        <v>99.578095461762643</v>
      </c>
      <c r="U750" s="25">
        <v>99.330949061129274</v>
      </c>
      <c r="V750" s="25">
        <v>100.90754354867298</v>
      </c>
      <c r="W750" s="25">
        <v>102.67695175116852</v>
      </c>
      <c r="X750" s="25">
        <v>98.802843082692533</v>
      </c>
      <c r="Y750" s="25">
        <v>94.458588753048758</v>
      </c>
      <c r="Z750" s="25">
        <v>92.700181519415551</v>
      </c>
      <c r="AA750" s="25">
        <v>93.381570915956374</v>
      </c>
      <c r="AB750" s="25">
        <v>93.397375924523303</v>
      </c>
      <c r="AC750" s="25">
        <v>93.286157046736648</v>
      </c>
      <c r="AD750" s="36">
        <f t="shared" si="23"/>
        <v>96.852025706510659</v>
      </c>
      <c r="AE750" s="26">
        <f t="shared" si="24"/>
        <v>0</v>
      </c>
    </row>
    <row r="751" spans="6:31" x14ac:dyDescent="0.25">
      <c r="F751" s="11">
        <v>749</v>
      </c>
      <c r="G751" s="24">
        <f>INDEX(Random!$F$2:$F$10001, ($F751-1)*10+G$2)</f>
        <v>0.18956199676578492</v>
      </c>
      <c r="H751" s="24">
        <f>INDEX(Random!$F$2:$F$10001, ($F751-1)*10+H$2)</f>
        <v>-0.78841765720254164</v>
      </c>
      <c r="I751" s="24">
        <f>INDEX(Random!$F$2:$F$10001, ($F751-1)*10+I$2)</f>
        <v>-0.89645937923833019</v>
      </c>
      <c r="J751" s="24">
        <f>INDEX(Random!$F$2:$F$10001, ($F751-1)*10+J$2)</f>
        <v>-0.48119209029504845</v>
      </c>
      <c r="K751" s="24">
        <f>INDEX(Random!$F$2:$F$10001, ($F751-1)*10+K$2)</f>
        <v>9.0480313762991357E-2</v>
      </c>
      <c r="L751" s="42">
        <f>INDEX(Random!$F$2:$F$10001, ($F751-1)*10+L$2)</f>
        <v>9.0101620590463699E-2</v>
      </c>
      <c r="M751" s="24">
        <f>INDEX(Random!$F$2:$F$10001, ($F751-1)*10+M$2)</f>
        <v>-0.60394990141764526</v>
      </c>
      <c r="N751" s="24">
        <f>INDEX(Random!$F$2:$F$10001, ($F751-1)*10+N$2)</f>
        <v>-2.2222420228516526</v>
      </c>
      <c r="O751" s="24">
        <f>INDEX(Random!$F$2:$F$10001, ($F751-1)*10+O$2)</f>
        <v>1.8258867655957274</v>
      </c>
      <c r="P751" s="24">
        <f>INDEX(Random!$F$2:$F$10001, ($F751-1)*10+P$2)</f>
        <v>2.2659949347519355</v>
      </c>
      <c r="R751" s="11">
        <v>749</v>
      </c>
      <c r="S751" s="25">
        <v>100</v>
      </c>
      <c r="T751" s="25">
        <v>100.68187451612573</v>
      </c>
      <c r="U751" s="25">
        <v>98.097213012219527</v>
      </c>
      <c r="V751" s="25">
        <v>95.233168986655215</v>
      </c>
      <c r="W751" s="25">
        <v>93.749480310332075</v>
      </c>
      <c r="X751" s="25">
        <v>94.075572634592362</v>
      </c>
      <c r="Y751" s="25">
        <v>94.401600144356735</v>
      </c>
      <c r="Z751" s="25">
        <v>92.549017971174024</v>
      </c>
      <c r="AA751" s="25">
        <v>85.93916522077528</v>
      </c>
      <c r="AB751" s="25">
        <v>91.406744676218025</v>
      </c>
      <c r="AC751" s="25">
        <v>98.667987200535975</v>
      </c>
      <c r="AD751" s="36">
        <f t="shared" si="23"/>
        <v>94.480182467298505</v>
      </c>
      <c r="AE751" s="26">
        <f t="shared" si="24"/>
        <v>0</v>
      </c>
    </row>
    <row r="752" spans="6:31" x14ac:dyDescent="0.25">
      <c r="F752" s="11">
        <v>750</v>
      </c>
      <c r="G752" s="24">
        <f>INDEX(Random!$F$2:$F$10001, ($F752-1)*10+G$2)</f>
        <v>2.0886918455779457</v>
      </c>
      <c r="H752" s="24">
        <f>INDEX(Random!$F$2:$F$10001, ($F752-1)*10+H$2)</f>
        <v>-0.32918314695493978</v>
      </c>
      <c r="I752" s="24">
        <f>INDEX(Random!$F$2:$F$10001, ($F752-1)*10+I$2)</f>
        <v>1.7232989014848064</v>
      </c>
      <c r="J752" s="24">
        <f>INDEX(Random!$F$2:$F$10001, ($F752-1)*10+J$2)</f>
        <v>-5.709747005599574E-2</v>
      </c>
      <c r="K752" s="24">
        <f>INDEX(Random!$F$2:$F$10001, ($F752-1)*10+K$2)</f>
        <v>0.12966509835396126</v>
      </c>
      <c r="L752" s="42">
        <f>INDEX(Random!$F$2:$F$10001, ($F752-1)*10+L$2)</f>
        <v>6.4737303985565903E-2</v>
      </c>
      <c r="M752" s="24">
        <f>INDEX(Random!$F$2:$F$10001, ($F752-1)*10+M$2)</f>
        <v>-0.52955502885823025</v>
      </c>
      <c r="N752" s="24">
        <f>INDEX(Random!$F$2:$F$10001, ($F752-1)*10+N$2)</f>
        <v>1.3196421260093218</v>
      </c>
      <c r="O752" s="24">
        <f>INDEX(Random!$F$2:$F$10001, ($F752-1)*10+O$2)</f>
        <v>0.70275311767036419</v>
      </c>
      <c r="P752" s="24">
        <f>INDEX(Random!$F$2:$F$10001, ($F752-1)*10+P$2)</f>
        <v>0.33114350963833256</v>
      </c>
      <c r="R752" s="11">
        <v>750</v>
      </c>
      <c r="S752" s="25">
        <v>100</v>
      </c>
      <c r="T752" s="25">
        <v>107.30385113186978</v>
      </c>
      <c r="U752" s="25">
        <v>106.17205109887422</v>
      </c>
      <c r="V752" s="25">
        <v>112.53897478539959</v>
      </c>
      <c r="W752" s="25">
        <v>112.37280916132188</v>
      </c>
      <c r="X752" s="25">
        <v>112.9119821794538</v>
      </c>
      <c r="Y752" s="25">
        <v>113.20693777063009</v>
      </c>
      <c r="Z752" s="25">
        <v>111.26259587461745</v>
      </c>
      <c r="AA752" s="25">
        <v>116.34882355966104</v>
      </c>
      <c r="AB752" s="25">
        <v>119.17599315196627</v>
      </c>
      <c r="AC752" s="25">
        <v>120.55977952796073</v>
      </c>
      <c r="AD752" s="36">
        <f t="shared" si="23"/>
        <v>113.1853798241755</v>
      </c>
      <c r="AE752" s="26">
        <f t="shared" si="24"/>
        <v>12.185379824175499</v>
      </c>
    </row>
    <row r="753" spans="6:31" x14ac:dyDescent="0.25">
      <c r="F753" s="11">
        <v>751</v>
      </c>
      <c r="G753" s="24">
        <f>INDEX(Random!$F$2:$F$10001, ($F753-1)*10+G$2)</f>
        <v>0.81072001845355923</v>
      </c>
      <c r="H753" s="24">
        <f>INDEX(Random!$F$2:$F$10001, ($F753-1)*10+H$2)</f>
        <v>0.80556877394639725</v>
      </c>
      <c r="I753" s="24">
        <f>INDEX(Random!$F$2:$F$10001, ($F753-1)*10+I$2)</f>
        <v>-0.75041599976607443</v>
      </c>
      <c r="J753" s="24">
        <f>INDEX(Random!$F$2:$F$10001, ($F753-1)*10+J$2)</f>
        <v>-4.3109721144005415E-2</v>
      </c>
      <c r="K753" s="24">
        <f>INDEX(Random!$F$2:$F$10001, ($F753-1)*10+K$2)</f>
        <v>0.19774909873532104</v>
      </c>
      <c r="L753" s="42">
        <f>INDEX(Random!$F$2:$F$10001, ($F753-1)*10+L$2)</f>
        <v>1.6241736400686513</v>
      </c>
      <c r="M753" s="24">
        <f>INDEX(Random!$F$2:$F$10001, ($F753-1)*10+M$2)</f>
        <v>0.61874392431358405</v>
      </c>
      <c r="N753" s="24">
        <f>INDEX(Random!$F$2:$F$10001, ($F753-1)*10+N$2)</f>
        <v>-0.4710380194801313</v>
      </c>
      <c r="O753" s="24">
        <f>INDEX(Random!$F$2:$F$10001, ($F753-1)*10+O$2)</f>
        <v>-1.1617390646256813</v>
      </c>
      <c r="P753" s="24">
        <f>INDEX(Random!$F$2:$F$10001, ($F753-1)*10+P$2)</f>
        <v>-0.15323082987514344</v>
      </c>
      <c r="R753" s="11">
        <v>751</v>
      </c>
      <c r="S753" s="25">
        <v>100</v>
      </c>
      <c r="T753" s="25">
        <v>102.8015121011274</v>
      </c>
      <c r="U753" s="25">
        <v>105.66325104106897</v>
      </c>
      <c r="V753" s="25">
        <v>103.0820159106262</v>
      </c>
      <c r="W753" s="25">
        <v>102.97811586719877</v>
      </c>
      <c r="X753" s="25">
        <v>103.70877230423613</v>
      </c>
      <c r="Y753" s="25">
        <v>109.56310063103172</v>
      </c>
      <c r="Z753" s="25">
        <v>111.90960496441804</v>
      </c>
      <c r="AA753" s="25">
        <v>110.20363166687136</v>
      </c>
      <c r="AB753" s="25">
        <v>106.03841547525296</v>
      </c>
      <c r="AC753" s="25">
        <v>105.54099127285247</v>
      </c>
      <c r="AD753" s="36">
        <f t="shared" si="23"/>
        <v>106.1489411234684</v>
      </c>
      <c r="AE753" s="26">
        <f t="shared" si="24"/>
        <v>5.1489411234684042</v>
      </c>
    </row>
    <row r="754" spans="6:31" x14ac:dyDescent="0.25">
      <c r="F754" s="11">
        <v>752</v>
      </c>
      <c r="G754" s="24">
        <f>INDEX(Random!$F$2:$F$10001, ($F754-1)*10+G$2)</f>
        <v>-0.88456303152587024</v>
      </c>
      <c r="H754" s="24">
        <f>INDEX(Random!$F$2:$F$10001, ($F754-1)*10+H$2)</f>
        <v>-0.20797189977586786</v>
      </c>
      <c r="I754" s="24">
        <f>INDEX(Random!$F$2:$F$10001, ($F754-1)*10+I$2)</f>
        <v>-0.84774777778908306</v>
      </c>
      <c r="J754" s="24">
        <f>INDEX(Random!$F$2:$F$10001, ($F754-1)*10+J$2)</f>
        <v>0.30344204740469477</v>
      </c>
      <c r="K754" s="24">
        <f>INDEX(Random!$F$2:$F$10001, ($F754-1)*10+K$2)</f>
        <v>9.3908739481532194E-2</v>
      </c>
      <c r="L754" s="42">
        <f>INDEX(Random!$F$2:$F$10001, ($F754-1)*10+L$2)</f>
        <v>-0.58807756749567441</v>
      </c>
      <c r="M754" s="24">
        <f>INDEX(Random!$F$2:$F$10001, ($F754-1)*10+M$2)</f>
        <v>1.4652298623489752</v>
      </c>
      <c r="N754" s="24">
        <f>INDEX(Random!$F$2:$F$10001, ($F754-1)*10+N$2)</f>
        <v>-1.6897740538522124</v>
      </c>
      <c r="O754" s="24">
        <f>INDEX(Random!$F$2:$F$10001, ($F754-1)*10+O$2)</f>
        <v>-1.6576671580073628</v>
      </c>
      <c r="P754" s="24">
        <f>INDEX(Random!$F$2:$F$10001, ($F754-1)*10+P$2)</f>
        <v>-0.18246330431457297</v>
      </c>
      <c r="R754" s="11">
        <v>752</v>
      </c>
      <c r="S754" s="25">
        <v>100</v>
      </c>
      <c r="T754" s="25">
        <v>97.119146575713216</v>
      </c>
      <c r="U754" s="25">
        <v>96.486244136460385</v>
      </c>
      <c r="V754" s="25">
        <v>93.822399251198945</v>
      </c>
      <c r="W754" s="25">
        <v>94.823652887227993</v>
      </c>
      <c r="X754" s="25">
        <v>95.164424149551678</v>
      </c>
      <c r="Y754" s="25">
        <v>93.346554030184663</v>
      </c>
      <c r="Z754" s="25">
        <v>98.091602199449369</v>
      </c>
      <c r="AA754" s="25">
        <v>92.7272616158414</v>
      </c>
      <c r="AB754" s="25">
        <v>87.750728728534625</v>
      </c>
      <c r="AC754" s="25">
        <v>87.253498843134707</v>
      </c>
      <c r="AD754" s="36">
        <f t="shared" si="23"/>
        <v>93.658551241729683</v>
      </c>
      <c r="AE754" s="26">
        <f t="shared" si="24"/>
        <v>0</v>
      </c>
    </row>
    <row r="755" spans="6:31" x14ac:dyDescent="0.25">
      <c r="F755" s="11">
        <v>753</v>
      </c>
      <c r="G755" s="24">
        <f>INDEX(Random!$F$2:$F$10001, ($F755-1)*10+G$2)</f>
        <v>-1.0723517149311761</v>
      </c>
      <c r="H755" s="24">
        <f>INDEX(Random!$F$2:$F$10001, ($F755-1)*10+H$2)</f>
        <v>1.3578380010440809</v>
      </c>
      <c r="I755" s="24">
        <f>INDEX(Random!$F$2:$F$10001, ($F755-1)*10+I$2)</f>
        <v>2.3628348819461338</v>
      </c>
      <c r="J755" s="24">
        <f>INDEX(Random!$F$2:$F$10001, ($F755-1)*10+J$2)</f>
        <v>-0.56912827195309046</v>
      </c>
      <c r="K755" s="24">
        <f>INDEX(Random!$F$2:$F$10001, ($F755-1)*10+K$2)</f>
        <v>0.23834838348419718</v>
      </c>
      <c r="L755" s="42">
        <f>INDEX(Random!$F$2:$F$10001, ($F755-1)*10+L$2)</f>
        <v>-0.34469423178496911</v>
      </c>
      <c r="M755" s="24">
        <f>INDEX(Random!$F$2:$F$10001, ($F755-1)*10+M$2)</f>
        <v>0.64658459673368696</v>
      </c>
      <c r="N755" s="24">
        <f>INDEX(Random!$F$2:$F$10001, ($F755-1)*10+N$2)</f>
        <v>-0.82562486717644079</v>
      </c>
      <c r="O755" s="24">
        <f>INDEX(Random!$F$2:$F$10001, ($F755-1)*10+O$2)</f>
        <v>0.94618660170844449</v>
      </c>
      <c r="P755" s="24">
        <f>INDEX(Random!$F$2:$F$10001, ($F755-1)*10+P$2)</f>
        <v>-1.2890264125298247</v>
      </c>
      <c r="R755" s="11">
        <v>753</v>
      </c>
      <c r="S755" s="25">
        <v>100</v>
      </c>
      <c r="T755" s="25">
        <v>96.50935204498208</v>
      </c>
      <c r="U755" s="25">
        <v>101.05052983426184</v>
      </c>
      <c r="V755" s="25">
        <v>109.43273610463967</v>
      </c>
      <c r="W755" s="25">
        <v>107.41055296835543</v>
      </c>
      <c r="X755" s="25">
        <v>108.32006222460517</v>
      </c>
      <c r="Y755" s="25">
        <v>107.12179815569687</v>
      </c>
      <c r="Z755" s="25">
        <v>109.51823819899953</v>
      </c>
      <c r="AA755" s="25">
        <v>106.57364988736219</v>
      </c>
      <c r="AB755" s="25">
        <v>110.05825954242184</v>
      </c>
      <c r="AC755" s="25">
        <v>105.44738388308808</v>
      </c>
      <c r="AD755" s="36">
        <f t="shared" si="23"/>
        <v>106.14425628444125</v>
      </c>
      <c r="AE755" s="26">
        <f t="shared" si="24"/>
        <v>5.1442562844412549</v>
      </c>
    </row>
    <row r="756" spans="6:31" x14ac:dyDescent="0.25">
      <c r="F756" s="11">
        <v>754</v>
      </c>
      <c r="G756" s="24">
        <f>INDEX(Random!$F$2:$F$10001, ($F756-1)*10+G$2)</f>
        <v>-1.4057526442892123</v>
      </c>
      <c r="H756" s="24">
        <f>INDEX(Random!$F$2:$F$10001, ($F756-1)*10+H$2)</f>
        <v>0.82282323258345791</v>
      </c>
      <c r="I756" s="24">
        <f>INDEX(Random!$F$2:$F$10001, ($F756-1)*10+I$2)</f>
        <v>0.69980623796252295</v>
      </c>
      <c r="J756" s="24">
        <f>INDEX(Random!$F$2:$F$10001, ($F756-1)*10+J$2)</f>
        <v>-0.6688670403111765</v>
      </c>
      <c r="K756" s="24">
        <f>INDEX(Random!$F$2:$F$10001, ($F756-1)*10+K$2)</f>
        <v>-0.98525378249988094</v>
      </c>
      <c r="L756" s="42">
        <f>INDEX(Random!$F$2:$F$10001, ($F756-1)*10+L$2)</f>
        <v>1.705557084583704</v>
      </c>
      <c r="M756" s="24">
        <f>INDEX(Random!$F$2:$F$10001, ($F756-1)*10+M$2)</f>
        <v>1.2259772162310936</v>
      </c>
      <c r="N756" s="24">
        <f>INDEX(Random!$F$2:$F$10001, ($F756-1)*10+N$2)</f>
        <v>-0.88558244572037748</v>
      </c>
      <c r="O756" s="24">
        <f>INDEX(Random!$F$2:$F$10001, ($F756-1)*10+O$2)</f>
        <v>-1.0431031172147993</v>
      </c>
      <c r="P756" s="24">
        <f>INDEX(Random!$F$2:$F$10001, ($F756-1)*10+P$2)</f>
        <v>1.0064933368026912</v>
      </c>
      <c r="R756" s="11">
        <v>754</v>
      </c>
      <c r="S756" s="25">
        <v>100</v>
      </c>
      <c r="T756" s="25">
        <v>95.4361377278357</v>
      </c>
      <c r="U756" s="25">
        <v>98.149628837226231</v>
      </c>
      <c r="V756" s="25">
        <v>100.52463822447767</v>
      </c>
      <c r="W756" s="25">
        <v>98.337542453254486</v>
      </c>
      <c r="X756" s="25">
        <v>95.182581238614105</v>
      </c>
      <c r="Y756" s="25">
        <v>100.83046867687875</v>
      </c>
      <c r="Z756" s="25">
        <v>105.10907331893009</v>
      </c>
      <c r="AA756" s="25">
        <v>102.07754466635578</v>
      </c>
      <c r="AB756" s="25">
        <v>98.611069703918574</v>
      </c>
      <c r="AC756" s="25">
        <v>102.04152485997001</v>
      </c>
      <c r="AD756" s="36">
        <f t="shared" si="23"/>
        <v>99.630020970746131</v>
      </c>
      <c r="AE756" s="26">
        <f t="shared" si="24"/>
        <v>0</v>
      </c>
    </row>
    <row r="757" spans="6:31" x14ac:dyDescent="0.25">
      <c r="F757" s="11">
        <v>755</v>
      </c>
      <c r="G757" s="24">
        <f>INDEX(Random!$F$2:$F$10001, ($F757-1)*10+G$2)</f>
        <v>-1.0396446226316796</v>
      </c>
      <c r="H757" s="24">
        <f>INDEX(Random!$F$2:$F$10001, ($F757-1)*10+H$2)</f>
        <v>0.17211408779974816</v>
      </c>
      <c r="I757" s="24">
        <f>INDEX(Random!$F$2:$F$10001, ($F757-1)*10+I$2)</f>
        <v>0.43509552450572958</v>
      </c>
      <c r="J757" s="24">
        <f>INDEX(Random!$F$2:$F$10001, ($F757-1)*10+J$2)</f>
        <v>-0.63576000541277977</v>
      </c>
      <c r="K757" s="24">
        <f>INDEX(Random!$F$2:$F$10001, ($F757-1)*10+K$2)</f>
        <v>4.2658329182718363E-2</v>
      </c>
      <c r="L757" s="42">
        <f>INDEX(Random!$F$2:$F$10001, ($F757-1)*10+L$2)</f>
        <v>0.63405610602498286</v>
      </c>
      <c r="M757" s="24">
        <f>INDEX(Random!$F$2:$F$10001, ($F757-1)*10+M$2)</f>
        <v>0.4125203138955203</v>
      </c>
      <c r="N757" s="24">
        <f>INDEX(Random!$F$2:$F$10001, ($F757-1)*10+N$2)</f>
        <v>1.133006707020352</v>
      </c>
      <c r="O757" s="24">
        <f>INDEX(Random!$F$2:$F$10001, ($F757-1)*10+O$2)</f>
        <v>-1.4512971857987</v>
      </c>
      <c r="P757" s="24">
        <f>INDEX(Random!$F$2:$F$10001, ($F757-1)*10+P$2)</f>
        <v>0.27527940066849754</v>
      </c>
      <c r="R757" s="11">
        <v>755</v>
      </c>
      <c r="S757" s="25">
        <v>100</v>
      </c>
      <c r="T757" s="25">
        <v>96.615283719197535</v>
      </c>
      <c r="U757" s="25">
        <v>97.217168571357959</v>
      </c>
      <c r="V757" s="25">
        <v>98.689481940054705</v>
      </c>
      <c r="W757" s="25">
        <v>96.649577670139621</v>
      </c>
      <c r="X757" s="25">
        <v>96.830317234603143</v>
      </c>
      <c r="Y757" s="25">
        <v>98.954933383126757</v>
      </c>
      <c r="Z757" s="25">
        <v>100.37753026799095</v>
      </c>
      <c r="AA757" s="25">
        <v>104.3111313157389</v>
      </c>
      <c r="AB757" s="25">
        <v>99.39855664583564</v>
      </c>
      <c r="AC757" s="25">
        <v>100.36446844619472</v>
      </c>
      <c r="AD757" s="36">
        <f t="shared" si="23"/>
        <v>98.940844919423995</v>
      </c>
      <c r="AE757" s="26">
        <f t="shared" si="24"/>
        <v>0</v>
      </c>
    </row>
    <row r="758" spans="6:31" x14ac:dyDescent="0.25">
      <c r="F758" s="11">
        <v>756</v>
      </c>
      <c r="G758" s="24">
        <f>INDEX(Random!$F$2:$F$10001, ($F758-1)*10+G$2)</f>
        <v>-0.12167103197391373</v>
      </c>
      <c r="H758" s="24">
        <f>INDEX(Random!$F$2:$F$10001, ($F758-1)*10+H$2)</f>
        <v>-0.81529754915699726</v>
      </c>
      <c r="I758" s="24">
        <f>INDEX(Random!$F$2:$F$10001, ($F758-1)*10+I$2)</f>
        <v>1.1146021532525525</v>
      </c>
      <c r="J758" s="24">
        <f>INDEX(Random!$F$2:$F$10001, ($F758-1)*10+J$2)</f>
        <v>0.2196006291976586</v>
      </c>
      <c r="K758" s="24">
        <f>INDEX(Random!$F$2:$F$10001, ($F758-1)*10+K$2)</f>
        <v>0.46620690965614936</v>
      </c>
      <c r="L758" s="42">
        <f>INDEX(Random!$F$2:$F$10001, ($F758-1)*10+L$2)</f>
        <v>4.4272272349194945E-2</v>
      </c>
      <c r="M758" s="24">
        <f>INDEX(Random!$F$2:$F$10001, ($F758-1)*10+M$2)</f>
        <v>0.79910871313844489</v>
      </c>
      <c r="N758" s="24">
        <f>INDEX(Random!$F$2:$F$10001, ($F758-1)*10+N$2)</f>
        <v>-1.55388838573986</v>
      </c>
      <c r="O758" s="24">
        <f>INDEX(Random!$F$2:$F$10001, ($F758-1)*10+O$2)</f>
        <v>-0.37557420368190358</v>
      </c>
      <c r="P758" s="24">
        <f>INDEX(Random!$F$2:$F$10001, ($F758-1)*10+P$2)</f>
        <v>-0.1676126708068674</v>
      </c>
      <c r="R758" s="11">
        <v>756</v>
      </c>
      <c r="S758" s="25">
        <v>100</v>
      </c>
      <c r="T758" s="25">
        <v>99.636315890899411</v>
      </c>
      <c r="U758" s="25">
        <v>96.991011027068936</v>
      </c>
      <c r="V758" s="25">
        <v>100.72970054715363</v>
      </c>
      <c r="W758" s="25">
        <v>101.51878204537202</v>
      </c>
      <c r="X758" s="25">
        <v>103.16383764974628</v>
      </c>
      <c r="Y758" s="25">
        <v>103.3623544013914</v>
      </c>
      <c r="Z758" s="25">
        <v>106.21668858912511</v>
      </c>
      <c r="AA758" s="25">
        <v>100.86668945248674</v>
      </c>
      <c r="AB758" s="25">
        <v>99.647613428746297</v>
      </c>
      <c r="AC758" s="25">
        <v>99.132337206052725</v>
      </c>
      <c r="AD758" s="36">
        <f t="shared" si="23"/>
        <v>101.12653302380426</v>
      </c>
      <c r="AE758" s="26">
        <f t="shared" si="24"/>
        <v>0.12653302380425657</v>
      </c>
    </row>
    <row r="759" spans="6:31" x14ac:dyDescent="0.25">
      <c r="F759" s="11">
        <v>757</v>
      </c>
      <c r="G759" s="24">
        <f>INDEX(Random!$F$2:$F$10001, ($F759-1)*10+G$2)</f>
        <v>0.75665404342873366</v>
      </c>
      <c r="H759" s="24">
        <f>INDEX(Random!$F$2:$F$10001, ($F759-1)*10+H$2)</f>
        <v>1.6842330356906485</v>
      </c>
      <c r="I759" s="24">
        <f>INDEX(Random!$F$2:$F$10001, ($F759-1)*10+I$2)</f>
        <v>-0.71897930702813506</v>
      </c>
      <c r="J759" s="24">
        <f>INDEX(Random!$F$2:$F$10001, ($F759-1)*10+J$2)</f>
        <v>0.42584291468100721</v>
      </c>
      <c r="K759" s="24">
        <f>INDEX(Random!$F$2:$F$10001, ($F759-1)*10+K$2)</f>
        <v>1.0335688648133727</v>
      </c>
      <c r="L759" s="42">
        <f>INDEX(Random!$F$2:$F$10001, ($F759-1)*10+L$2)</f>
        <v>-1.534555040768401</v>
      </c>
      <c r="M759" s="24">
        <f>INDEX(Random!$F$2:$F$10001, ($F759-1)*10+M$2)</f>
        <v>-0.36128025673578229</v>
      </c>
      <c r="N759" s="24">
        <f>INDEX(Random!$F$2:$F$10001, ($F759-1)*10+N$2)</f>
        <v>0.33957323930348959</v>
      </c>
      <c r="O759" s="24">
        <f>INDEX(Random!$F$2:$F$10001, ($F759-1)*10+O$2)</f>
        <v>-0.67932635549948184</v>
      </c>
      <c r="P759" s="24">
        <f>INDEX(Random!$F$2:$F$10001, ($F759-1)*10+P$2)</f>
        <v>0.46931012849352988</v>
      </c>
      <c r="R759" s="11">
        <v>757</v>
      </c>
      <c r="S759" s="25">
        <v>100</v>
      </c>
      <c r="T759" s="25">
        <v>102.615257898024</v>
      </c>
      <c r="U759" s="25">
        <v>108.62646035532367</v>
      </c>
      <c r="V759" s="25">
        <v>106.08463600853327</v>
      </c>
      <c r="W759" s="25">
        <v>107.65782753683186</v>
      </c>
      <c r="X759" s="25">
        <v>111.50421441396259</v>
      </c>
      <c r="Y759" s="25">
        <v>105.956575684667</v>
      </c>
      <c r="Z759" s="25">
        <v>104.72618044559039</v>
      </c>
      <c r="AA759" s="25">
        <v>105.9721444454172</v>
      </c>
      <c r="AB759" s="25">
        <v>103.63016679087998</v>
      </c>
      <c r="AC759" s="25">
        <v>105.32039793118606</v>
      </c>
      <c r="AD759" s="36">
        <f t="shared" si="23"/>
        <v>106.2093861510416</v>
      </c>
      <c r="AE759" s="26">
        <f t="shared" si="24"/>
        <v>5.2093861510415991</v>
      </c>
    </row>
    <row r="760" spans="6:31" x14ac:dyDescent="0.25">
      <c r="F760" s="11">
        <v>758</v>
      </c>
      <c r="G760" s="24">
        <f>INDEX(Random!$F$2:$F$10001, ($F760-1)*10+G$2)</f>
        <v>-1.3744836248738874</v>
      </c>
      <c r="H760" s="24">
        <f>INDEX(Random!$F$2:$F$10001, ($F760-1)*10+H$2)</f>
        <v>1.5315283284678911</v>
      </c>
      <c r="I760" s="24">
        <f>INDEX(Random!$F$2:$F$10001, ($F760-1)*10+I$2)</f>
        <v>0.3665338413433421</v>
      </c>
      <c r="J760" s="24">
        <f>INDEX(Random!$F$2:$F$10001, ($F760-1)*10+J$2)</f>
        <v>-1.597073389734907</v>
      </c>
      <c r="K760" s="24">
        <f>INDEX(Random!$F$2:$F$10001, ($F760-1)*10+K$2)</f>
        <v>1.4266666902484895</v>
      </c>
      <c r="L760" s="42">
        <f>INDEX(Random!$F$2:$F$10001, ($F760-1)*10+L$2)</f>
        <v>1.6756064508040314</v>
      </c>
      <c r="M760" s="24">
        <f>INDEX(Random!$F$2:$F$10001, ($F760-1)*10+M$2)</f>
        <v>0.58491806872657415</v>
      </c>
      <c r="N760" s="24">
        <f>INDEX(Random!$F$2:$F$10001, ($F760-1)*10+N$2)</f>
        <v>1.0022878843053153</v>
      </c>
      <c r="O760" s="24">
        <f>INDEX(Random!$F$2:$F$10001, ($F760-1)*10+O$2)</f>
        <v>-0.69182335459554556</v>
      </c>
      <c r="P760" s="24">
        <f>INDEX(Random!$F$2:$F$10001, ($F760-1)*10+P$2)</f>
        <v>-0.19046872489590722</v>
      </c>
      <c r="R760" s="11">
        <v>758</v>
      </c>
      <c r="S760" s="25">
        <v>100</v>
      </c>
      <c r="T760" s="25">
        <v>95.536283159166842</v>
      </c>
      <c r="U760" s="25">
        <v>100.61613429572344</v>
      </c>
      <c r="V760" s="25">
        <v>101.90530953898174</v>
      </c>
      <c r="W760" s="25">
        <v>96.632398606678976</v>
      </c>
      <c r="X760" s="25">
        <v>101.41321719979</v>
      </c>
      <c r="Y760" s="25">
        <v>107.32294631316624</v>
      </c>
      <c r="Z760" s="25">
        <v>109.49717251668491</v>
      </c>
      <c r="AA760" s="25">
        <v>113.29034914981639</v>
      </c>
      <c r="AB760" s="25">
        <v>110.74021180799549</v>
      </c>
      <c r="AC760" s="25">
        <v>110.08315214425139</v>
      </c>
      <c r="AD760" s="36">
        <f t="shared" si="23"/>
        <v>104.70371747322554</v>
      </c>
      <c r="AE760" s="26">
        <f t="shared" si="24"/>
        <v>3.703717473225538</v>
      </c>
    </row>
    <row r="761" spans="6:31" x14ac:dyDescent="0.25">
      <c r="F761" s="11">
        <v>759</v>
      </c>
      <c r="G761" s="24">
        <f>INDEX(Random!$F$2:$F$10001, ($F761-1)*10+G$2)</f>
        <v>0.34771868974039011</v>
      </c>
      <c r="H761" s="24">
        <f>INDEX(Random!$F$2:$F$10001, ($F761-1)*10+H$2)</f>
        <v>-1.2055627501549768</v>
      </c>
      <c r="I761" s="24">
        <f>INDEX(Random!$F$2:$F$10001, ($F761-1)*10+I$2)</f>
        <v>0.14898955100724243</v>
      </c>
      <c r="J761" s="24">
        <f>INDEX(Random!$F$2:$F$10001, ($F761-1)*10+J$2)</f>
        <v>-1.5278063740964789</v>
      </c>
      <c r="K761" s="24">
        <f>INDEX(Random!$F$2:$F$10001, ($F761-1)*10+K$2)</f>
        <v>0.26325695629095164</v>
      </c>
      <c r="L761" s="42">
        <f>INDEX(Random!$F$2:$F$10001, ($F761-1)*10+L$2)</f>
        <v>-0.93300315547573687</v>
      </c>
      <c r="M761" s="24">
        <f>INDEX(Random!$F$2:$F$10001, ($F761-1)*10+M$2)</f>
        <v>-0.93063908174913168</v>
      </c>
      <c r="N761" s="24">
        <f>INDEX(Random!$F$2:$F$10001, ($F761-1)*10+N$2)</f>
        <v>0.43561882567586274</v>
      </c>
      <c r="O761" s="24">
        <f>INDEX(Random!$F$2:$F$10001, ($F761-1)*10+O$2)</f>
        <v>-0.17968738373676152</v>
      </c>
      <c r="P761" s="24">
        <f>INDEX(Random!$F$2:$F$10001, ($F761-1)*10+P$2)</f>
        <v>0.61095216597786595</v>
      </c>
      <c r="R761" s="11">
        <v>759</v>
      </c>
      <c r="S761" s="25">
        <v>100</v>
      </c>
      <c r="T761" s="25">
        <v>101.21738446969559</v>
      </c>
      <c r="U761" s="25">
        <v>97.248758999872123</v>
      </c>
      <c r="V761" s="25">
        <v>97.778721613052667</v>
      </c>
      <c r="W761" s="25">
        <v>92.934997700401141</v>
      </c>
      <c r="X761" s="25">
        <v>93.800267335185112</v>
      </c>
      <c r="Y761" s="25">
        <v>90.950129505277999</v>
      </c>
      <c r="Z761" s="25">
        <v>88.193586516882618</v>
      </c>
      <c r="AA761" s="25">
        <v>89.530812944332965</v>
      </c>
      <c r="AB761" s="25">
        <v>89.031785521812765</v>
      </c>
      <c r="AC761" s="25">
        <v>90.914809188494488</v>
      </c>
      <c r="AD761" s="36">
        <f t="shared" si="23"/>
        <v>93.160125379500755</v>
      </c>
      <c r="AE761" s="26">
        <f t="shared" si="24"/>
        <v>0</v>
      </c>
    </row>
    <row r="762" spans="6:31" x14ac:dyDescent="0.25">
      <c r="F762" s="11">
        <v>760</v>
      </c>
      <c r="G762" s="24">
        <f>INDEX(Random!$F$2:$F$10001, ($F762-1)*10+G$2)</f>
        <v>-1.2097101060707645</v>
      </c>
      <c r="H762" s="24">
        <f>INDEX(Random!$F$2:$F$10001, ($F762-1)*10+H$2)</f>
        <v>-1.7567884617250336</v>
      </c>
      <c r="I762" s="24">
        <f>INDEX(Random!$F$2:$F$10001, ($F762-1)*10+I$2)</f>
        <v>0.23060468867827741</v>
      </c>
      <c r="J762" s="24">
        <f>INDEX(Random!$F$2:$F$10001, ($F762-1)*10+J$2)</f>
        <v>-0.56504364559864995</v>
      </c>
      <c r="K762" s="24">
        <f>INDEX(Random!$F$2:$F$10001, ($F762-1)*10+K$2)</f>
        <v>0.17595362395326103</v>
      </c>
      <c r="L762" s="42">
        <f>INDEX(Random!$F$2:$F$10001, ($F762-1)*10+L$2)</f>
        <v>-9.5712039318318291E-3</v>
      </c>
      <c r="M762" s="24">
        <f>INDEX(Random!$F$2:$F$10001, ($F762-1)*10+M$2)</f>
        <v>-0.88957281851301306</v>
      </c>
      <c r="N762" s="24">
        <f>INDEX(Random!$F$2:$F$10001, ($F762-1)*10+N$2)</f>
        <v>-0.45912069944423323</v>
      </c>
      <c r="O762" s="24">
        <f>INDEX(Random!$F$2:$F$10001, ($F762-1)*10+O$2)</f>
        <v>-1.3236559020792193</v>
      </c>
      <c r="P762" s="24">
        <f>INDEX(Random!$F$2:$F$10001, ($F762-1)*10+P$2)</f>
        <v>1.8460017187186695</v>
      </c>
      <c r="R762" s="11">
        <v>760</v>
      </c>
      <c r="S762" s="25">
        <v>100</v>
      </c>
      <c r="T762" s="25">
        <v>96.065742570985734</v>
      </c>
      <c r="U762" s="25">
        <v>90.608298084993294</v>
      </c>
      <c r="V762" s="25">
        <v>91.351802606332868</v>
      </c>
      <c r="W762" s="25">
        <v>89.676018009700968</v>
      </c>
      <c r="X762" s="25">
        <v>90.246294619962697</v>
      </c>
      <c r="Y762" s="25">
        <v>90.25680640402291</v>
      </c>
      <c r="Z762" s="25">
        <v>87.64191210341329</v>
      </c>
      <c r="AA762" s="25">
        <v>86.340385565645491</v>
      </c>
      <c r="AB762" s="25">
        <v>82.62713910416538</v>
      </c>
      <c r="AC762" s="25">
        <v>87.94331569402523</v>
      </c>
      <c r="AD762" s="36">
        <f t="shared" si="23"/>
        <v>89.275771476324792</v>
      </c>
      <c r="AE762" s="26">
        <f t="shared" si="24"/>
        <v>0</v>
      </c>
    </row>
    <row r="763" spans="6:31" x14ac:dyDescent="0.25">
      <c r="F763" s="11">
        <v>761</v>
      </c>
      <c r="G763" s="24">
        <f>INDEX(Random!$F$2:$F$10001, ($F763-1)*10+G$2)</f>
        <v>0.84225439556990611</v>
      </c>
      <c r="H763" s="24">
        <f>INDEX(Random!$F$2:$F$10001, ($F763-1)*10+H$2)</f>
        <v>-0.37379141611215083</v>
      </c>
      <c r="I763" s="24">
        <f>INDEX(Random!$F$2:$F$10001, ($F763-1)*10+I$2)</f>
        <v>-0.15615258951388558</v>
      </c>
      <c r="J763" s="24">
        <f>INDEX(Random!$F$2:$F$10001, ($F763-1)*10+J$2)</f>
        <v>0.23289480796739592</v>
      </c>
      <c r="K763" s="24">
        <f>INDEX(Random!$F$2:$F$10001, ($F763-1)*10+K$2)</f>
        <v>-0.77529690257941808</v>
      </c>
      <c r="L763" s="42">
        <f>INDEX(Random!$F$2:$F$10001, ($F763-1)*10+L$2)</f>
        <v>-0.48739020649571618</v>
      </c>
      <c r="M763" s="24">
        <f>INDEX(Random!$F$2:$F$10001, ($F763-1)*10+M$2)</f>
        <v>-0.29365331367182868</v>
      </c>
      <c r="N763" s="24">
        <f>INDEX(Random!$F$2:$F$10001, ($F763-1)*10+N$2)</f>
        <v>0.67626242252410784</v>
      </c>
      <c r="O763" s="24">
        <f>INDEX(Random!$F$2:$F$10001, ($F763-1)*10+O$2)</f>
        <v>-0.18800365751759812</v>
      </c>
      <c r="P763" s="24">
        <f>INDEX(Random!$F$2:$F$10001, ($F763-1)*10+P$2)</f>
        <v>-0.63043585364236587</v>
      </c>
      <c r="R763" s="11">
        <v>761</v>
      </c>
      <c r="S763" s="25">
        <v>100</v>
      </c>
      <c r="T763" s="25">
        <v>102.91030228650027</v>
      </c>
      <c r="U763" s="25">
        <v>101.67260661899964</v>
      </c>
      <c r="V763" s="25">
        <v>101.18574577610347</v>
      </c>
      <c r="W763" s="25">
        <v>102.0238821140632</v>
      </c>
      <c r="X763" s="25">
        <v>99.448525197037583</v>
      </c>
      <c r="Y763" s="25">
        <v>97.878812969826157</v>
      </c>
      <c r="Z763" s="25">
        <v>96.961905981759386</v>
      </c>
      <c r="AA763" s="25">
        <v>99.229783958184768</v>
      </c>
      <c r="AB763" s="25">
        <v>98.649175674107994</v>
      </c>
      <c r="AC763" s="25">
        <v>96.627358461189701</v>
      </c>
      <c r="AD763" s="36">
        <f t="shared" si="23"/>
        <v>99.658809903777225</v>
      </c>
      <c r="AE763" s="26">
        <f t="shared" si="24"/>
        <v>0</v>
      </c>
    </row>
    <row r="764" spans="6:31" x14ac:dyDescent="0.25">
      <c r="F764" s="11">
        <v>762</v>
      </c>
      <c r="G764" s="24">
        <f>INDEX(Random!$F$2:$F$10001, ($F764-1)*10+G$2)</f>
        <v>-0.18530140864990557</v>
      </c>
      <c r="H764" s="24">
        <f>INDEX(Random!$F$2:$F$10001, ($F764-1)*10+H$2)</f>
        <v>-0.24380864467524882</v>
      </c>
      <c r="I764" s="24">
        <f>INDEX(Random!$F$2:$F$10001, ($F764-1)*10+I$2)</f>
        <v>-8.910381440158037E-3</v>
      </c>
      <c r="J764" s="24">
        <f>INDEX(Random!$F$2:$F$10001, ($F764-1)*10+J$2)</f>
        <v>1.35310749357891</v>
      </c>
      <c r="K764" s="24">
        <f>INDEX(Random!$F$2:$F$10001, ($F764-1)*10+K$2)</f>
        <v>0.35334611360094687</v>
      </c>
      <c r="L764" s="42">
        <f>INDEX(Random!$F$2:$F$10001, ($F764-1)*10+L$2)</f>
        <v>-1.9485740687955291</v>
      </c>
      <c r="M764" s="24">
        <f>INDEX(Random!$F$2:$F$10001, ($F764-1)*10+M$2)</f>
        <v>-0.61614909420493336</v>
      </c>
      <c r="N764" s="24">
        <f>INDEX(Random!$F$2:$F$10001, ($F764-1)*10+N$2)</f>
        <v>2.0200154220298594</v>
      </c>
      <c r="O764" s="24">
        <f>INDEX(Random!$F$2:$F$10001, ($F764-1)*10+O$2)</f>
        <v>1.7373433262986495</v>
      </c>
      <c r="P764" s="24">
        <f>INDEX(Random!$F$2:$F$10001, ($F764-1)*10+P$2)</f>
        <v>-2.4779711516499314</v>
      </c>
      <c r="R764" s="11">
        <v>762</v>
      </c>
      <c r="S764" s="25">
        <v>100</v>
      </c>
      <c r="T764" s="25">
        <v>99.423896060856492</v>
      </c>
      <c r="U764" s="25">
        <v>98.657316627208232</v>
      </c>
      <c r="V764" s="25">
        <v>98.670995102227295</v>
      </c>
      <c r="W764" s="25">
        <v>103.29749633740077</v>
      </c>
      <c r="X764" s="25">
        <v>104.57476059007023</v>
      </c>
      <c r="Y764" s="25">
        <v>98.001478648751203</v>
      </c>
      <c r="Z764" s="25">
        <v>96.038946117805153</v>
      </c>
      <c r="AA764" s="25">
        <v>102.81637959541447</v>
      </c>
      <c r="AB764" s="25">
        <v>109.03342009185236</v>
      </c>
      <c r="AC764" s="25">
        <v>100.38153364093637</v>
      </c>
      <c r="AD764" s="36">
        <f t="shared" si="23"/>
        <v>101.08962228125225</v>
      </c>
      <c r="AE764" s="26">
        <f t="shared" si="24"/>
        <v>8.9622281252246694E-2</v>
      </c>
    </row>
    <row r="765" spans="6:31" x14ac:dyDescent="0.25">
      <c r="F765" s="11">
        <v>763</v>
      </c>
      <c r="G765" s="24">
        <f>INDEX(Random!$F$2:$F$10001, ($F765-1)*10+G$2)</f>
        <v>1.3211457030664289</v>
      </c>
      <c r="H765" s="24">
        <f>INDEX(Random!$F$2:$F$10001, ($F765-1)*10+H$2)</f>
        <v>1.1204940119788083</v>
      </c>
      <c r="I765" s="24">
        <f>INDEX(Random!$F$2:$F$10001, ($F765-1)*10+I$2)</f>
        <v>-0.38123803217135543</v>
      </c>
      <c r="J765" s="24">
        <f>INDEX(Random!$F$2:$F$10001, ($F765-1)*10+J$2)</f>
        <v>1.2772097077159275</v>
      </c>
      <c r="K765" s="24">
        <f>INDEX(Random!$F$2:$F$10001, ($F765-1)*10+K$2)</f>
        <v>-2.1542346192397512</v>
      </c>
      <c r="L765" s="42">
        <f>INDEX(Random!$F$2:$F$10001, ($F765-1)*10+L$2)</f>
        <v>0.13376039898260642</v>
      </c>
      <c r="M765" s="24">
        <f>INDEX(Random!$F$2:$F$10001, ($F765-1)*10+M$2)</f>
        <v>0.55116521399786866</v>
      </c>
      <c r="N765" s="24">
        <f>INDEX(Random!$F$2:$F$10001, ($F765-1)*10+N$2)</f>
        <v>0.56450454412728734</v>
      </c>
      <c r="O765" s="24">
        <f>INDEX(Random!$F$2:$F$10001, ($F765-1)*10+O$2)</f>
        <v>0.19912095842657312</v>
      </c>
      <c r="P765" s="24">
        <f>INDEX(Random!$F$2:$F$10001, ($F765-1)*10+P$2)</f>
        <v>1.0414077361945178</v>
      </c>
      <c r="R765" s="11">
        <v>763</v>
      </c>
      <c r="S765" s="25">
        <v>100</v>
      </c>
      <c r="T765" s="25">
        <v>104.57664630198397</v>
      </c>
      <c r="U765" s="25">
        <v>108.62920257546165</v>
      </c>
      <c r="V765" s="25">
        <v>107.29592371924359</v>
      </c>
      <c r="W765" s="25">
        <v>112.04124643778589</v>
      </c>
      <c r="X765" s="25">
        <v>104.27684667040549</v>
      </c>
      <c r="Y765" s="25">
        <v>104.79156790376673</v>
      </c>
      <c r="Z765" s="25">
        <v>106.79354162231228</v>
      </c>
      <c r="AA765" s="25">
        <v>108.88246645035605</v>
      </c>
      <c r="AB765" s="25">
        <v>109.6600615210814</v>
      </c>
      <c r="AC765" s="25">
        <v>113.6078502654385</v>
      </c>
      <c r="AD765" s="36">
        <f t="shared" si="23"/>
        <v>108.05553534678354</v>
      </c>
      <c r="AE765" s="26">
        <f t="shared" si="24"/>
        <v>7.0555353467835431</v>
      </c>
    </row>
    <row r="766" spans="6:31" x14ac:dyDescent="0.25">
      <c r="F766" s="11">
        <v>764</v>
      </c>
      <c r="G766" s="24">
        <f>INDEX(Random!$F$2:$F$10001, ($F766-1)*10+G$2)</f>
        <v>-0.87424111239123459</v>
      </c>
      <c r="H766" s="24">
        <f>INDEX(Random!$F$2:$F$10001, ($F766-1)*10+H$2)</f>
        <v>-0.13502532327849659</v>
      </c>
      <c r="I766" s="24">
        <f>INDEX(Random!$F$2:$F$10001, ($F766-1)*10+I$2)</f>
        <v>-1.0336570125228612</v>
      </c>
      <c r="J766" s="24">
        <f>INDEX(Random!$F$2:$F$10001, ($F766-1)*10+J$2)</f>
        <v>1.5765035844067139</v>
      </c>
      <c r="K766" s="24">
        <f>INDEX(Random!$F$2:$F$10001, ($F766-1)*10+K$2)</f>
        <v>0.23955207489319608</v>
      </c>
      <c r="L766" s="42">
        <f>INDEX(Random!$F$2:$F$10001, ($F766-1)*10+L$2)</f>
        <v>1.2408097827890872</v>
      </c>
      <c r="M766" s="24">
        <f>INDEX(Random!$F$2:$F$10001, ($F766-1)*10+M$2)</f>
        <v>0.4866404813873369</v>
      </c>
      <c r="N766" s="24">
        <f>INDEX(Random!$F$2:$F$10001, ($F766-1)*10+N$2)</f>
        <v>0.81449962030276957</v>
      </c>
      <c r="O766" s="24">
        <f>INDEX(Random!$F$2:$F$10001, ($F766-1)*10+O$2)</f>
        <v>-1.2376952273441455</v>
      </c>
      <c r="P766" s="24">
        <f>INDEX(Random!$F$2:$F$10001, ($F766-1)*10+P$2)</f>
        <v>-1.0669959235076887</v>
      </c>
      <c r="R766" s="11">
        <v>764</v>
      </c>
      <c r="S766" s="25">
        <v>100</v>
      </c>
      <c r="T766" s="25">
        <v>97.152775792372154</v>
      </c>
      <c r="U766" s="25">
        <v>96.756098220327061</v>
      </c>
      <c r="V766" s="25">
        <v>93.499954572909488</v>
      </c>
      <c r="W766" s="25">
        <v>98.620188104997951</v>
      </c>
      <c r="X766" s="25">
        <v>99.459279487859945</v>
      </c>
      <c r="Y766" s="25">
        <v>103.73129299195556</v>
      </c>
      <c r="Z766" s="25">
        <v>105.48447147759177</v>
      </c>
      <c r="AA766" s="25">
        <v>108.45337965870667</v>
      </c>
      <c r="AB766" s="25">
        <v>104.08879574734452</v>
      </c>
      <c r="AC766" s="25">
        <v>100.47346963015723</v>
      </c>
      <c r="AD766" s="36">
        <f t="shared" si="23"/>
        <v>100.77197056842223</v>
      </c>
      <c r="AE766" s="26">
        <f t="shared" si="24"/>
        <v>0</v>
      </c>
    </row>
    <row r="767" spans="6:31" x14ac:dyDescent="0.25">
      <c r="F767" s="11">
        <v>765</v>
      </c>
      <c r="G767" s="24">
        <f>INDEX(Random!$F$2:$F$10001, ($F767-1)*10+G$2)</f>
        <v>-1.1867054835512876</v>
      </c>
      <c r="H767" s="24">
        <f>INDEX(Random!$F$2:$F$10001, ($F767-1)*10+H$2)</f>
        <v>-1.0778269167634755</v>
      </c>
      <c r="I767" s="24">
        <f>INDEX(Random!$F$2:$F$10001, ($F767-1)*10+I$2)</f>
        <v>0.68922323532965568</v>
      </c>
      <c r="J767" s="24">
        <f>INDEX(Random!$F$2:$F$10001, ($F767-1)*10+J$2)</f>
        <v>-1.148722229282213</v>
      </c>
      <c r="K767" s="24">
        <f>INDEX(Random!$F$2:$F$10001, ($F767-1)*10+K$2)</f>
        <v>-1.5654850322288778</v>
      </c>
      <c r="L767" s="42">
        <f>INDEX(Random!$F$2:$F$10001, ($F767-1)*10+L$2)</f>
        <v>-0.92124703923653584</v>
      </c>
      <c r="M767" s="24">
        <f>INDEX(Random!$F$2:$F$10001, ($F767-1)*10+M$2)</f>
        <v>-5.5165451598773535E-2</v>
      </c>
      <c r="N767" s="24">
        <f>INDEX(Random!$F$2:$F$10001, ($F767-1)*10+N$2)</f>
        <v>0.52024594830545601</v>
      </c>
      <c r="O767" s="24">
        <f>INDEX(Random!$F$2:$F$10001, ($F767-1)*10+O$2)</f>
        <v>1.2600015634578605</v>
      </c>
      <c r="P767" s="24">
        <f>INDEX(Random!$F$2:$F$10001, ($F767-1)*10+P$2)</f>
        <v>0.87679127199102436</v>
      </c>
      <c r="R767" s="11">
        <v>765</v>
      </c>
      <c r="S767" s="25">
        <v>100</v>
      </c>
      <c r="T767" s="25">
        <v>96.139895357905488</v>
      </c>
      <c r="U767" s="25">
        <v>92.766952421746808</v>
      </c>
      <c r="V767" s="25">
        <v>94.977992826899552</v>
      </c>
      <c r="W767" s="25">
        <v>91.428147944597512</v>
      </c>
      <c r="X767" s="25">
        <v>86.789264330132653</v>
      </c>
      <c r="Y767" s="25">
        <v>84.185345834169183</v>
      </c>
      <c r="Z767" s="25">
        <v>84.066492293065195</v>
      </c>
      <c r="AA767" s="25">
        <v>85.583725312012945</v>
      </c>
      <c r="AB767" s="25">
        <v>89.317226697675338</v>
      </c>
      <c r="AC767" s="25">
        <v>92.02316609395686</v>
      </c>
      <c r="AD767" s="36">
        <f t="shared" si="23"/>
        <v>89.727820911216142</v>
      </c>
      <c r="AE767" s="26">
        <f t="shared" si="24"/>
        <v>0</v>
      </c>
    </row>
    <row r="768" spans="6:31" x14ac:dyDescent="0.25">
      <c r="F768" s="11">
        <v>766</v>
      </c>
      <c r="G768" s="24">
        <f>INDEX(Random!$F$2:$F$10001, ($F768-1)*10+G$2)</f>
        <v>-1.9081866349348606</v>
      </c>
      <c r="H768" s="24">
        <f>INDEX(Random!$F$2:$F$10001, ($F768-1)*10+H$2)</f>
        <v>-0.13045569616277214</v>
      </c>
      <c r="I768" s="24">
        <f>INDEX(Random!$F$2:$F$10001, ($F768-1)*10+I$2)</f>
        <v>-0.31183575249474788</v>
      </c>
      <c r="J768" s="24">
        <f>INDEX(Random!$F$2:$F$10001, ($F768-1)*10+J$2)</f>
        <v>-0.5436869439429205</v>
      </c>
      <c r="K768" s="24">
        <f>INDEX(Random!$F$2:$F$10001, ($F768-1)*10+K$2)</f>
        <v>-0.64937940196154054</v>
      </c>
      <c r="L768" s="42">
        <f>INDEX(Random!$F$2:$F$10001, ($F768-1)*10+L$2)</f>
        <v>-0.96686096414072298</v>
      </c>
      <c r="M768" s="24">
        <f>INDEX(Random!$F$2:$F$10001, ($F768-1)*10+M$2)</f>
        <v>1.4733151550043191</v>
      </c>
      <c r="N768" s="24">
        <f>INDEX(Random!$F$2:$F$10001, ($F768-1)*10+N$2)</f>
        <v>1.6838955764642629</v>
      </c>
      <c r="O768" s="24">
        <f>INDEX(Random!$F$2:$F$10001, ($F768-1)*10+O$2)</f>
        <v>0.41845903319364791</v>
      </c>
      <c r="P768" s="24">
        <f>INDEX(Random!$F$2:$F$10001, ($F768-1)*10+P$2)</f>
        <v>0.76489265255568928</v>
      </c>
      <c r="R768" s="11">
        <v>766</v>
      </c>
      <c r="S768" s="25">
        <v>100</v>
      </c>
      <c r="T768" s="25">
        <v>93.841309659022684</v>
      </c>
      <c r="U768" s="25">
        <v>93.472478322742944</v>
      </c>
      <c r="V768" s="25">
        <v>92.540395229115447</v>
      </c>
      <c r="W768" s="25">
        <v>90.907903072237843</v>
      </c>
      <c r="X768" s="25">
        <v>88.988183620032615</v>
      </c>
      <c r="Y768" s="25">
        <v>86.18633082629168</v>
      </c>
      <c r="Z768" s="25">
        <v>90.591970435108806</v>
      </c>
      <c r="AA768" s="25">
        <v>95.897763190013293</v>
      </c>
      <c r="AB768" s="25">
        <v>97.295788040859819</v>
      </c>
      <c r="AC768" s="25">
        <v>99.867916645786593</v>
      </c>
      <c r="AD768" s="36">
        <f t="shared" si="23"/>
        <v>92.959003904121175</v>
      </c>
      <c r="AE768" s="26">
        <f t="shared" si="24"/>
        <v>0</v>
      </c>
    </row>
    <row r="769" spans="6:31" x14ac:dyDescent="0.25">
      <c r="F769" s="11">
        <v>767</v>
      </c>
      <c r="G769" s="24">
        <f>INDEX(Random!$F$2:$F$10001, ($F769-1)*10+G$2)</f>
        <v>0.6472329301819969</v>
      </c>
      <c r="H769" s="24">
        <f>INDEX(Random!$F$2:$F$10001, ($F769-1)*10+H$2)</f>
        <v>-0.43319364905948105</v>
      </c>
      <c r="I769" s="24">
        <f>INDEX(Random!$F$2:$F$10001, ($F769-1)*10+I$2)</f>
        <v>-1.4859303678874416</v>
      </c>
      <c r="J769" s="24">
        <f>INDEX(Random!$F$2:$F$10001, ($F769-1)*10+J$2)</f>
        <v>0.65814504122635065</v>
      </c>
      <c r="K769" s="24">
        <f>INDEX(Random!$F$2:$F$10001, ($F769-1)*10+K$2)</f>
        <v>-1.0100604362756043</v>
      </c>
      <c r="L769" s="42">
        <f>INDEX(Random!$F$2:$F$10001, ($F769-1)*10+L$2)</f>
        <v>7.8396219016186652E-2</v>
      </c>
      <c r="M769" s="24">
        <f>INDEX(Random!$F$2:$F$10001, ($F769-1)*10+M$2)</f>
        <v>0.40659463489158543</v>
      </c>
      <c r="N769" s="24">
        <f>INDEX(Random!$F$2:$F$10001, ($F769-1)*10+N$2)</f>
        <v>1.5450832524374414</v>
      </c>
      <c r="O769" s="24">
        <f>INDEX(Random!$F$2:$F$10001, ($F769-1)*10+O$2)</f>
        <v>0.24748053053932428</v>
      </c>
      <c r="P769" s="24">
        <f>INDEX(Random!$F$2:$F$10001, ($F769-1)*10+P$2)</f>
        <v>-1.2121160237018258</v>
      </c>
      <c r="R769" s="11">
        <v>767</v>
      </c>
      <c r="S769" s="25">
        <v>100</v>
      </c>
      <c r="T769" s="25">
        <v>102.23934032882356</v>
      </c>
      <c r="U769" s="25">
        <v>100.80866172174861</v>
      </c>
      <c r="V769" s="25">
        <v>95.949514454375276</v>
      </c>
      <c r="W769" s="25">
        <v>98.134061448105712</v>
      </c>
      <c r="X769" s="25">
        <v>94.906629493597023</v>
      </c>
      <c r="Y769" s="25">
        <v>95.198153916601228</v>
      </c>
      <c r="Z769" s="25">
        <v>96.547551498523774</v>
      </c>
      <c r="AA769" s="25">
        <v>101.72741319820344</v>
      </c>
      <c r="AB769" s="25">
        <v>102.62022783695204</v>
      </c>
      <c r="AC769" s="25">
        <v>98.574928884444944</v>
      </c>
      <c r="AD769" s="36">
        <f t="shared" si="23"/>
        <v>98.670648278137563</v>
      </c>
      <c r="AE769" s="26">
        <f t="shared" si="24"/>
        <v>0</v>
      </c>
    </row>
    <row r="770" spans="6:31" x14ac:dyDescent="0.25">
      <c r="F770" s="11">
        <v>768</v>
      </c>
      <c r="G770" s="24">
        <f>INDEX(Random!$F$2:$F$10001, ($F770-1)*10+G$2)</f>
        <v>0.7796679450321472</v>
      </c>
      <c r="H770" s="24">
        <f>INDEX(Random!$F$2:$F$10001, ($F770-1)*10+H$2)</f>
        <v>1.3141301261858835</v>
      </c>
      <c r="I770" s="24">
        <f>INDEX(Random!$F$2:$F$10001, ($F770-1)*10+I$2)</f>
        <v>-0.99762332891633232</v>
      </c>
      <c r="J770" s="24">
        <f>INDEX(Random!$F$2:$F$10001, ($F770-1)*10+J$2)</f>
        <v>-0.7041600407189027</v>
      </c>
      <c r="K770" s="24">
        <f>INDEX(Random!$F$2:$F$10001, ($F770-1)*10+K$2)</f>
        <v>-0.78803405932366566</v>
      </c>
      <c r="L770" s="42">
        <f>INDEX(Random!$F$2:$F$10001, ($F770-1)*10+L$2)</f>
        <v>0.25208272080358141</v>
      </c>
      <c r="M770" s="24">
        <f>INDEX(Random!$F$2:$F$10001, ($F770-1)*10+M$2)</f>
        <v>-2.1303315955310285</v>
      </c>
      <c r="N770" s="24">
        <f>INDEX(Random!$F$2:$F$10001, ($F770-1)*10+N$2)</f>
        <v>1.6743460612703192</v>
      </c>
      <c r="O770" s="24">
        <f>INDEX(Random!$F$2:$F$10001, ($F770-1)*10+O$2)</f>
        <v>0.68057553930425274</v>
      </c>
      <c r="P770" s="24">
        <f>INDEX(Random!$F$2:$F$10001, ($F770-1)*10+P$2)</f>
        <v>-0.22655575276165868</v>
      </c>
      <c r="R770" s="11">
        <v>768</v>
      </c>
      <c r="S770" s="25">
        <v>100</v>
      </c>
      <c r="T770" s="25">
        <v>102.69449819289365</v>
      </c>
      <c r="U770" s="25">
        <v>107.36919417164003</v>
      </c>
      <c r="V770" s="25">
        <v>103.88136268378044</v>
      </c>
      <c r="W770" s="25">
        <v>101.50101097751742</v>
      </c>
      <c r="X770" s="25">
        <v>98.8965933784188</v>
      </c>
      <c r="Y770" s="25">
        <v>99.779964277322847</v>
      </c>
      <c r="Z770" s="25">
        <v>92.939747838159377</v>
      </c>
      <c r="AA770" s="25">
        <v>98.351538187627497</v>
      </c>
      <c r="AB770" s="25">
        <v>100.6664807845125</v>
      </c>
      <c r="AC770" s="25">
        <v>99.948141975670694</v>
      </c>
      <c r="AD770" s="36">
        <f t="shared" si="23"/>
        <v>100.60285324675434</v>
      </c>
      <c r="AE770" s="26">
        <f t="shared" si="24"/>
        <v>0</v>
      </c>
    </row>
    <row r="771" spans="6:31" x14ac:dyDescent="0.25">
      <c r="F771" s="11">
        <v>769</v>
      </c>
      <c r="G771" s="24">
        <f>INDEX(Random!$F$2:$F$10001, ($F771-1)*10+G$2)</f>
        <v>0.4539309935738155</v>
      </c>
      <c r="H771" s="24">
        <f>INDEX(Random!$F$2:$F$10001, ($F771-1)*10+H$2)</f>
        <v>1.0694548811620939</v>
      </c>
      <c r="I771" s="24">
        <f>INDEX(Random!$F$2:$F$10001, ($F771-1)*10+I$2)</f>
        <v>0.37677335945050089</v>
      </c>
      <c r="J771" s="24">
        <f>INDEX(Random!$F$2:$F$10001, ($F771-1)*10+J$2)</f>
        <v>-1.3939119467701131</v>
      </c>
      <c r="K771" s="24">
        <f>INDEX(Random!$F$2:$F$10001, ($F771-1)*10+K$2)</f>
        <v>-0.26931029886302116</v>
      </c>
      <c r="L771" s="42">
        <f>INDEX(Random!$F$2:$F$10001, ($F771-1)*10+L$2)</f>
        <v>-0.48485508421948004</v>
      </c>
      <c r="M771" s="24">
        <f>INDEX(Random!$F$2:$F$10001, ($F771-1)*10+M$2)</f>
        <v>0.7177887531847964</v>
      </c>
      <c r="N771" s="24">
        <f>INDEX(Random!$F$2:$F$10001, ($F771-1)*10+N$2)</f>
        <v>0.31216526933731542</v>
      </c>
      <c r="O771" s="24">
        <f>INDEX(Random!$F$2:$F$10001, ($F771-1)*10+O$2)</f>
        <v>0.67703684382407114</v>
      </c>
      <c r="P771" s="24">
        <f>INDEX(Random!$F$2:$F$10001, ($F771-1)*10+P$2)</f>
        <v>-0.56138221192302562</v>
      </c>
      <c r="R771" s="11">
        <v>769</v>
      </c>
      <c r="S771" s="25">
        <v>100</v>
      </c>
      <c r="T771" s="25">
        <v>101.57861130889275</v>
      </c>
      <c r="U771" s="25">
        <v>105.33451061343595</v>
      </c>
      <c r="V771" s="25">
        <v>106.72078781597743</v>
      </c>
      <c r="W771" s="25">
        <v>101.89065578889358</v>
      </c>
      <c r="X771" s="25">
        <v>101.01861372619697</v>
      </c>
      <c r="Y771" s="25">
        <v>99.432573408442863</v>
      </c>
      <c r="Z771" s="25">
        <v>101.90006997700335</v>
      </c>
      <c r="AA771" s="25">
        <v>103.01766397073156</v>
      </c>
      <c r="AB771" s="25">
        <v>105.42992081046282</v>
      </c>
      <c r="AC771" s="25">
        <v>103.50859395812704</v>
      </c>
      <c r="AD771" s="36">
        <f t="shared" ref="AD771:AD834" si="25">AVERAGE(T771:AC771)</f>
        <v>102.98320013781643</v>
      </c>
      <c r="AE771" s="26">
        <f t="shared" ref="AE771:AE834" si="26">MAX(AD771-$C$3, 0)</f>
        <v>1.983200137816425</v>
      </c>
    </row>
    <row r="772" spans="6:31" x14ac:dyDescent="0.25">
      <c r="F772" s="11">
        <v>770</v>
      </c>
      <c r="G772" s="24">
        <f>INDEX(Random!$F$2:$F$10001, ($F772-1)*10+G$2)</f>
        <v>0.63701431373784922</v>
      </c>
      <c r="H772" s="24">
        <f>INDEX(Random!$F$2:$F$10001, ($F772-1)*10+H$2)</f>
        <v>-0.80694748034072827</v>
      </c>
      <c r="I772" s="24">
        <f>INDEX(Random!$F$2:$F$10001, ($F772-1)*10+I$2)</f>
        <v>0.22938440215011471</v>
      </c>
      <c r="J772" s="24">
        <f>INDEX(Random!$F$2:$F$10001, ($F772-1)*10+J$2)</f>
        <v>-0.25352397912473623</v>
      </c>
      <c r="K772" s="24">
        <f>INDEX(Random!$F$2:$F$10001, ($F772-1)*10+K$2)</f>
        <v>-1.2731648473464148</v>
      </c>
      <c r="L772" s="42">
        <f>INDEX(Random!$F$2:$F$10001, ($F772-1)*10+L$2)</f>
        <v>7.5915730065412315E-2</v>
      </c>
      <c r="M772" s="24">
        <f>INDEX(Random!$F$2:$F$10001, ($F772-1)*10+M$2)</f>
        <v>-1.8493559393965033</v>
      </c>
      <c r="N772" s="24">
        <f>INDEX(Random!$F$2:$F$10001, ($F772-1)*10+N$2)</f>
        <v>-4.6469955193274549E-2</v>
      </c>
      <c r="O772" s="24">
        <f>INDEX(Random!$F$2:$F$10001, ($F772-1)*10+O$2)</f>
        <v>1.5070854350720122</v>
      </c>
      <c r="P772" s="24">
        <f>INDEX(Random!$F$2:$F$10001, ($F772-1)*10+P$2)</f>
        <v>-0.79822035475555586</v>
      </c>
      <c r="R772" s="11">
        <v>770</v>
      </c>
      <c r="S772" s="25">
        <v>100</v>
      </c>
      <c r="T772" s="25">
        <v>102.20430453398414</v>
      </c>
      <c r="U772" s="25">
        <v>99.518688863974234</v>
      </c>
      <c r="V772" s="25">
        <v>100.33120277438807</v>
      </c>
      <c r="W772" s="25">
        <v>99.525191027813733</v>
      </c>
      <c r="X772" s="25">
        <v>95.406340747244059</v>
      </c>
      <c r="Y772" s="25">
        <v>95.691438452077364</v>
      </c>
      <c r="Z772" s="25">
        <v>89.975467349793064</v>
      </c>
      <c r="AA772" s="25">
        <v>89.874647910690868</v>
      </c>
      <c r="AB772" s="25">
        <v>94.575889972035441</v>
      </c>
      <c r="AC772" s="25">
        <v>92.117686079082944</v>
      </c>
      <c r="AD772" s="36">
        <f t="shared" si="25"/>
        <v>95.922085771108385</v>
      </c>
      <c r="AE772" s="26">
        <f t="shared" si="26"/>
        <v>0</v>
      </c>
    </row>
    <row r="773" spans="6:31" x14ac:dyDescent="0.25">
      <c r="F773" s="11">
        <v>771</v>
      </c>
      <c r="G773" s="24">
        <f>INDEX(Random!$F$2:$F$10001, ($F773-1)*10+G$2)</f>
        <v>-0.31685264231560634</v>
      </c>
      <c r="H773" s="24">
        <f>INDEX(Random!$F$2:$F$10001, ($F773-1)*10+H$2)</f>
        <v>-0.41607597567767335</v>
      </c>
      <c r="I773" s="24">
        <f>INDEX(Random!$F$2:$F$10001, ($F773-1)*10+I$2)</f>
        <v>-0.56119522566858593</v>
      </c>
      <c r="J773" s="24">
        <f>INDEX(Random!$F$2:$F$10001, ($F773-1)*10+J$2)</f>
        <v>0.89274388018883122</v>
      </c>
      <c r="K773" s="24">
        <f>INDEX(Random!$F$2:$F$10001, ($F773-1)*10+K$2)</f>
        <v>0.61417077816872934</v>
      </c>
      <c r="L773" s="42">
        <f>INDEX(Random!$F$2:$F$10001, ($F773-1)*10+L$2)</f>
        <v>-1.9935535404464119E-2</v>
      </c>
      <c r="M773" s="24">
        <f>INDEX(Random!$F$2:$F$10001, ($F773-1)*10+M$2)</f>
        <v>0.30542003585615268</v>
      </c>
      <c r="N773" s="24">
        <f>INDEX(Random!$F$2:$F$10001, ($F773-1)*10+N$2)</f>
        <v>1.3010708880364754</v>
      </c>
      <c r="O773" s="24">
        <f>INDEX(Random!$F$2:$F$10001, ($F773-1)*10+O$2)</f>
        <v>-0.85544722230267067</v>
      </c>
      <c r="P773" s="24">
        <f>INDEX(Random!$F$2:$F$10001, ($F773-1)*10+P$2)</f>
        <v>-0.14136984546718934</v>
      </c>
      <c r="R773" s="11">
        <v>771</v>
      </c>
      <c r="S773" s="25">
        <v>100</v>
      </c>
      <c r="T773" s="25">
        <v>98.986168205945674</v>
      </c>
      <c r="U773" s="25">
        <v>97.657065768055347</v>
      </c>
      <c r="V773" s="25">
        <v>95.877990676928462</v>
      </c>
      <c r="W773" s="25">
        <v>98.835563332168221</v>
      </c>
      <c r="X773" s="25">
        <v>100.93683315566393</v>
      </c>
      <c r="Y773" s="25">
        <v>100.91350347704065</v>
      </c>
      <c r="Z773" s="25">
        <v>101.99719859281528</v>
      </c>
      <c r="AA773" s="25">
        <v>106.59345289696314</v>
      </c>
      <c r="AB773" s="25">
        <v>103.62379866262702</v>
      </c>
      <c r="AC773" s="25">
        <v>103.17874076617707</v>
      </c>
      <c r="AD773" s="36">
        <f t="shared" si="25"/>
        <v>100.86003155343847</v>
      </c>
      <c r="AE773" s="26">
        <f t="shared" si="26"/>
        <v>0</v>
      </c>
    </row>
    <row r="774" spans="6:31" x14ac:dyDescent="0.25">
      <c r="F774" s="11">
        <v>772</v>
      </c>
      <c r="G774" s="24">
        <f>INDEX(Random!$F$2:$F$10001, ($F774-1)*10+G$2)</f>
        <v>-1.110580739520054</v>
      </c>
      <c r="H774" s="24">
        <f>INDEX(Random!$F$2:$F$10001, ($F774-1)*10+H$2)</f>
        <v>-1.1899391092147449</v>
      </c>
      <c r="I774" s="24">
        <f>INDEX(Random!$F$2:$F$10001, ($F774-1)*10+I$2)</f>
        <v>-0.24213393483517054</v>
      </c>
      <c r="J774" s="24">
        <f>INDEX(Random!$F$2:$F$10001, ($F774-1)*10+J$2)</f>
        <v>0.87371052631974355</v>
      </c>
      <c r="K774" s="24">
        <f>INDEX(Random!$F$2:$F$10001, ($F774-1)*10+K$2)</f>
        <v>0.20083769892833153</v>
      </c>
      <c r="L774" s="42">
        <f>INDEX(Random!$F$2:$F$10001, ($F774-1)*10+L$2)</f>
        <v>-0.65411696011393505</v>
      </c>
      <c r="M774" s="24">
        <f>INDEX(Random!$F$2:$F$10001, ($F774-1)*10+M$2)</f>
        <v>-0.27576030060668039</v>
      </c>
      <c r="N774" s="24">
        <f>INDEX(Random!$F$2:$F$10001, ($F774-1)*10+N$2)</f>
        <v>0.33836782818794586</v>
      </c>
      <c r="O774" s="24">
        <f>INDEX(Random!$F$2:$F$10001, ($F774-1)*10+O$2)</f>
        <v>-0.43586749931102209</v>
      </c>
      <c r="P774" s="24">
        <f>INDEX(Random!$F$2:$F$10001, ($F774-1)*10+P$2)</f>
        <v>-0.78508830159709064</v>
      </c>
      <c r="R774" s="11">
        <v>772</v>
      </c>
      <c r="S774" s="25">
        <v>100</v>
      </c>
      <c r="T774" s="25">
        <v>96.385683152072644</v>
      </c>
      <c r="U774" s="25">
        <v>92.655045094434243</v>
      </c>
      <c r="V774" s="25">
        <v>91.945819532022028</v>
      </c>
      <c r="W774" s="25">
        <v>94.721606109178623</v>
      </c>
      <c r="X774" s="25">
        <v>95.403563269475839</v>
      </c>
      <c r="Y774" s="25">
        <v>93.374069552272957</v>
      </c>
      <c r="Z774" s="25">
        <v>92.554892145037229</v>
      </c>
      <c r="AA774" s="25">
        <v>93.652263565889271</v>
      </c>
      <c r="AB774" s="25">
        <v>92.333466404118624</v>
      </c>
      <c r="AC774" s="25">
        <v>89.973168360883477</v>
      </c>
      <c r="AD774" s="36">
        <f t="shared" si="25"/>
        <v>93.299957718538508</v>
      </c>
      <c r="AE774" s="26">
        <f t="shared" si="26"/>
        <v>0</v>
      </c>
    </row>
    <row r="775" spans="6:31" x14ac:dyDescent="0.25">
      <c r="F775" s="11">
        <v>773</v>
      </c>
      <c r="G775" s="24">
        <f>INDEX(Random!$F$2:$F$10001, ($F775-1)*10+G$2)</f>
        <v>-0.7270617201188061</v>
      </c>
      <c r="H775" s="24">
        <f>INDEX(Random!$F$2:$F$10001, ($F775-1)*10+H$2)</f>
        <v>0.913555136828756</v>
      </c>
      <c r="I775" s="24">
        <f>INDEX(Random!$F$2:$F$10001, ($F775-1)*10+I$2)</f>
        <v>-0.59599368156865173</v>
      </c>
      <c r="J775" s="24">
        <f>INDEX(Random!$F$2:$F$10001, ($F775-1)*10+J$2)</f>
        <v>2.3890659087482877</v>
      </c>
      <c r="K775" s="24">
        <f>INDEX(Random!$F$2:$F$10001, ($F775-1)*10+K$2)</f>
        <v>-0.46577961649696858</v>
      </c>
      <c r="L775" s="42">
        <f>INDEX(Random!$F$2:$F$10001, ($F775-1)*10+L$2)</f>
        <v>1.0995355910229387</v>
      </c>
      <c r="M775" s="24">
        <f>INDEX(Random!$F$2:$F$10001, ($F775-1)*10+M$2)</f>
        <v>-0.309141079539687</v>
      </c>
      <c r="N775" s="24">
        <f>INDEX(Random!$F$2:$F$10001, ($F775-1)*10+N$2)</f>
        <v>0.65447271849566102</v>
      </c>
      <c r="O775" s="24">
        <f>INDEX(Random!$F$2:$F$10001, ($F775-1)*10+O$2)</f>
        <v>-1.0828276885924086</v>
      </c>
      <c r="P775" s="24">
        <f>INDEX(Random!$F$2:$F$10001, ($F775-1)*10+P$2)</f>
        <v>-1.9297806845318415</v>
      </c>
      <c r="R775" s="11">
        <v>773</v>
      </c>
      <c r="S775" s="25">
        <v>100</v>
      </c>
      <c r="T775" s="25">
        <v>97.633560757966734</v>
      </c>
      <c r="U775" s="25">
        <v>100.71556596092142</v>
      </c>
      <c r="V775" s="25">
        <v>98.765428500062683</v>
      </c>
      <c r="W775" s="25">
        <v>107.05222892595266</v>
      </c>
      <c r="X775" s="25">
        <v>105.43889732937467</v>
      </c>
      <c r="Y775" s="25">
        <v>109.44790228027053</v>
      </c>
      <c r="Z775" s="25">
        <v>108.36631036921725</v>
      </c>
      <c r="AA775" s="25">
        <v>110.81990797831253</v>
      </c>
      <c r="AB775" s="25">
        <v>106.91400163584768</v>
      </c>
      <c r="AC775" s="25">
        <v>100.25685835744477</v>
      </c>
      <c r="AD775" s="36">
        <f t="shared" si="25"/>
        <v>104.54106620953709</v>
      </c>
      <c r="AE775" s="26">
        <f t="shared" si="26"/>
        <v>3.5410662095370924</v>
      </c>
    </row>
    <row r="776" spans="6:31" x14ac:dyDescent="0.25">
      <c r="F776" s="11">
        <v>774</v>
      </c>
      <c r="G776" s="24">
        <f>INDEX(Random!$F$2:$F$10001, ($F776-1)*10+G$2)</f>
        <v>-4.0530880266156498E-2</v>
      </c>
      <c r="H776" s="24">
        <f>INDEX(Random!$F$2:$F$10001, ($F776-1)*10+H$2)</f>
        <v>-0.8539012087182607</v>
      </c>
      <c r="I776" s="24">
        <f>INDEX(Random!$F$2:$F$10001, ($F776-1)*10+I$2)</f>
        <v>-1.2445204302496184</v>
      </c>
      <c r="J776" s="24">
        <f>INDEX(Random!$F$2:$F$10001, ($F776-1)*10+J$2)</f>
        <v>-0.53223382508199057</v>
      </c>
      <c r="K776" s="24">
        <f>INDEX(Random!$F$2:$F$10001, ($F776-1)*10+K$2)</f>
        <v>-1.2768601965769246</v>
      </c>
      <c r="L776" s="42">
        <f>INDEX(Random!$F$2:$F$10001, ($F776-1)*10+L$2)</f>
        <v>1.779254079151904</v>
      </c>
      <c r="M776" s="24">
        <f>INDEX(Random!$F$2:$F$10001, ($F776-1)*10+M$2)</f>
        <v>-1.5905695061861407</v>
      </c>
      <c r="N776" s="24">
        <f>INDEX(Random!$F$2:$F$10001, ($F776-1)*10+N$2)</f>
        <v>-1.3283679214625115</v>
      </c>
      <c r="O776" s="24">
        <f>INDEX(Random!$F$2:$F$10001, ($F776-1)*10+O$2)</f>
        <v>-0.53056535812201899</v>
      </c>
      <c r="P776" s="24">
        <f>INDEX(Random!$F$2:$F$10001, ($F776-1)*10+P$2)</f>
        <v>-3.5207048403068106</v>
      </c>
      <c r="R776" s="11">
        <v>774</v>
      </c>
      <c r="S776" s="25">
        <v>100</v>
      </c>
      <c r="T776" s="25">
        <v>99.907847781066081</v>
      </c>
      <c r="U776" s="25">
        <v>97.129488542978748</v>
      </c>
      <c r="V776" s="25">
        <v>93.199283834544545</v>
      </c>
      <c r="W776" s="25">
        <v>91.590345924753422</v>
      </c>
      <c r="X776" s="25">
        <v>87.788997478463514</v>
      </c>
      <c r="Y776" s="25">
        <v>93.228332789936175</v>
      </c>
      <c r="Z776" s="25">
        <v>88.423683999251494</v>
      </c>
      <c r="AA776" s="25">
        <v>84.607468066220861</v>
      </c>
      <c r="AB776" s="25">
        <v>83.151507438571613</v>
      </c>
      <c r="AC776" s="25">
        <v>73.922245502949579</v>
      </c>
      <c r="AD776" s="36">
        <f t="shared" si="25"/>
        <v>89.294920135873596</v>
      </c>
      <c r="AE776" s="26">
        <f t="shared" si="26"/>
        <v>0</v>
      </c>
    </row>
    <row r="777" spans="6:31" x14ac:dyDescent="0.25">
      <c r="F777" s="11">
        <v>775</v>
      </c>
      <c r="G777" s="24">
        <f>INDEX(Random!$F$2:$F$10001, ($F777-1)*10+G$2)</f>
        <v>-0.28465731514135961</v>
      </c>
      <c r="H777" s="24">
        <f>INDEX(Random!$F$2:$F$10001, ($F777-1)*10+H$2)</f>
        <v>1.2593452494444792</v>
      </c>
      <c r="I777" s="24">
        <f>INDEX(Random!$F$2:$F$10001, ($F777-1)*10+I$2)</f>
        <v>-1.3223765816328623</v>
      </c>
      <c r="J777" s="24">
        <f>INDEX(Random!$F$2:$F$10001, ($F777-1)*10+J$2)</f>
        <v>-0.72056830289524154</v>
      </c>
      <c r="K777" s="24">
        <f>INDEX(Random!$F$2:$F$10001, ($F777-1)*10+K$2)</f>
        <v>-1.6634799074334325</v>
      </c>
      <c r="L777" s="42">
        <f>INDEX(Random!$F$2:$F$10001, ($F777-1)*10+L$2)</f>
        <v>-0.7350590171318504</v>
      </c>
      <c r="M777" s="24">
        <f>INDEX(Random!$F$2:$F$10001, ($F777-1)*10+M$2)</f>
        <v>1.4565577939728855</v>
      </c>
      <c r="N777" s="24">
        <f>INDEX(Random!$F$2:$F$10001, ($F777-1)*10+N$2)</f>
        <v>0.24434104699674122</v>
      </c>
      <c r="O777" s="24">
        <f>INDEX(Random!$F$2:$F$10001, ($F777-1)*10+O$2)</f>
        <v>-0.1122787307170702</v>
      </c>
      <c r="P777" s="24">
        <f>INDEX(Random!$F$2:$F$10001, ($F777-1)*10+P$2)</f>
        <v>1.0124969167795459</v>
      </c>
      <c r="R777" s="11">
        <v>775</v>
      </c>
      <c r="S777" s="25">
        <v>100</v>
      </c>
      <c r="T777" s="25">
        <v>99.093117550551341</v>
      </c>
      <c r="U777" s="25">
        <v>103.4136756662754</v>
      </c>
      <c r="V777" s="25">
        <v>98.970403830389003</v>
      </c>
      <c r="W777" s="25">
        <v>96.649376895752681</v>
      </c>
      <c r="X777" s="25">
        <v>91.444519702499022</v>
      </c>
      <c r="Y777" s="25">
        <v>89.25659552649887</v>
      </c>
      <c r="Z777" s="25">
        <v>93.766462646130421</v>
      </c>
      <c r="AA777" s="25">
        <v>94.579447809432224</v>
      </c>
      <c r="AB777" s="25">
        <v>94.265168817601463</v>
      </c>
      <c r="AC777" s="25">
        <v>97.56408408233024</v>
      </c>
      <c r="AD777" s="36">
        <f t="shared" si="25"/>
        <v>95.900285252746073</v>
      </c>
      <c r="AE777" s="26">
        <f t="shared" si="26"/>
        <v>0</v>
      </c>
    </row>
    <row r="778" spans="6:31" x14ac:dyDescent="0.25">
      <c r="F778" s="11">
        <v>776</v>
      </c>
      <c r="G778" s="24">
        <f>INDEX(Random!$F$2:$F$10001, ($F778-1)*10+G$2)</f>
        <v>0.26962883187341657</v>
      </c>
      <c r="H778" s="24">
        <f>INDEX(Random!$F$2:$F$10001, ($F778-1)*10+H$2)</f>
        <v>0.25715775254148276</v>
      </c>
      <c r="I778" s="24">
        <f>INDEX(Random!$F$2:$F$10001, ($F778-1)*10+I$2)</f>
        <v>0.33412590346693227</v>
      </c>
      <c r="J778" s="24">
        <f>INDEX(Random!$F$2:$F$10001, ($F778-1)*10+J$2)</f>
        <v>-1.1117138076342641</v>
      </c>
      <c r="K778" s="24">
        <f>INDEX(Random!$F$2:$F$10001, ($F778-1)*10+K$2)</f>
        <v>-0.39153676963510048</v>
      </c>
      <c r="L778" s="42">
        <f>INDEX(Random!$F$2:$F$10001, ($F778-1)*10+L$2)</f>
        <v>0.99088408435098196</v>
      </c>
      <c r="M778" s="24">
        <f>INDEX(Random!$F$2:$F$10001, ($F778-1)*10+M$2)</f>
        <v>0.23135597535513491</v>
      </c>
      <c r="N778" s="24">
        <f>INDEX(Random!$F$2:$F$10001, ($F778-1)*10+N$2)</f>
        <v>-0.32400529050185334</v>
      </c>
      <c r="O778" s="24">
        <f>INDEX(Random!$F$2:$F$10001, ($F778-1)*10+O$2)</f>
        <v>-2.3199710366077805E-2</v>
      </c>
      <c r="P778" s="24">
        <f>INDEX(Random!$F$2:$F$10001, ($F778-1)*10+P$2)</f>
        <v>0.75637142259927059</v>
      </c>
      <c r="R778" s="11">
        <v>776</v>
      </c>
      <c r="S778" s="25">
        <v>100</v>
      </c>
      <c r="T778" s="25">
        <v>100.95262142092567</v>
      </c>
      <c r="U778" s="25">
        <v>101.87169661536923</v>
      </c>
      <c r="V778" s="25">
        <v>103.064867202964</v>
      </c>
      <c r="W778" s="25">
        <v>99.336001080413467</v>
      </c>
      <c r="X778" s="25">
        <v>98.082897258715477</v>
      </c>
      <c r="Y778" s="25">
        <v>101.44185468195987</v>
      </c>
      <c r="Z778" s="25">
        <v>102.27683335322459</v>
      </c>
      <c r="AA778" s="25">
        <v>101.21563303539247</v>
      </c>
      <c r="AB778" s="25">
        <v>101.18116061734884</v>
      </c>
      <c r="AC778" s="25">
        <v>103.8263246967346</v>
      </c>
      <c r="AD778" s="36">
        <f t="shared" si="25"/>
        <v>101.32498899630482</v>
      </c>
      <c r="AE778" s="26">
        <f t="shared" si="26"/>
        <v>0.3249889963048247</v>
      </c>
    </row>
    <row r="779" spans="6:31" x14ac:dyDescent="0.25">
      <c r="F779" s="11">
        <v>777</v>
      </c>
      <c r="G779" s="24">
        <f>INDEX(Random!$F$2:$F$10001, ($F779-1)*10+G$2)</f>
        <v>1.106764054420289</v>
      </c>
      <c r="H779" s="24">
        <f>INDEX(Random!$F$2:$F$10001, ($F779-1)*10+H$2)</f>
        <v>-1.1289770331289348</v>
      </c>
      <c r="I779" s="24">
        <f>INDEX(Random!$F$2:$F$10001, ($F779-1)*10+I$2)</f>
        <v>1.0916292297625294</v>
      </c>
      <c r="J779" s="24">
        <f>INDEX(Random!$F$2:$F$10001, ($F779-1)*10+J$2)</f>
        <v>0.96025121905229593</v>
      </c>
      <c r="K779" s="24">
        <f>INDEX(Random!$F$2:$F$10001, ($F779-1)*10+K$2)</f>
        <v>-1.5976335738751646</v>
      </c>
      <c r="L779" s="42">
        <f>INDEX(Random!$F$2:$F$10001, ($F779-1)*10+L$2)</f>
        <v>1.3473959206849384</v>
      </c>
      <c r="M779" s="24">
        <f>INDEX(Random!$F$2:$F$10001, ($F779-1)*10+M$2)</f>
        <v>-0.16405932264007486</v>
      </c>
      <c r="N779" s="24">
        <f>INDEX(Random!$F$2:$F$10001, ($F779-1)*10+N$2)</f>
        <v>-0.61620125269067194</v>
      </c>
      <c r="O779" s="24">
        <f>INDEX(Random!$F$2:$F$10001, ($F779-1)*10+O$2)</f>
        <v>-1.0470117968765928</v>
      </c>
      <c r="P779" s="24">
        <f>INDEX(Random!$F$2:$F$10001, ($F779-1)*10+P$2)</f>
        <v>-0.69174477570699522</v>
      </c>
      <c r="R779" s="11">
        <v>777</v>
      </c>
      <c r="S779" s="25">
        <v>100</v>
      </c>
      <c r="T779" s="25">
        <v>103.82737672497355</v>
      </c>
      <c r="U779" s="25">
        <v>100.01299624887633</v>
      </c>
      <c r="V779" s="25">
        <v>103.78817025186879</v>
      </c>
      <c r="W779" s="25">
        <v>107.23227783379158</v>
      </c>
      <c r="X779" s="25">
        <v>101.68182176758965</v>
      </c>
      <c r="Y779" s="25">
        <v>106.42910433277514</v>
      </c>
      <c r="Z779" s="25">
        <v>105.89138082058074</v>
      </c>
      <c r="AA779" s="25">
        <v>103.77066719645245</v>
      </c>
      <c r="AB779" s="25">
        <v>100.23355350350757</v>
      </c>
      <c r="AC779" s="25">
        <v>97.97757958748322</v>
      </c>
      <c r="AD779" s="36">
        <f t="shared" si="25"/>
        <v>103.08449282678991</v>
      </c>
      <c r="AE779" s="26">
        <f t="shared" si="26"/>
        <v>2.0844928267899121</v>
      </c>
    </row>
    <row r="780" spans="6:31" x14ac:dyDescent="0.25">
      <c r="F780" s="11">
        <v>778</v>
      </c>
      <c r="G780" s="24">
        <f>INDEX(Random!$F$2:$F$10001, ($F780-1)*10+G$2)</f>
        <v>0.29411939687337557</v>
      </c>
      <c r="H780" s="24">
        <f>INDEX(Random!$F$2:$F$10001, ($F780-1)*10+H$2)</f>
        <v>1.0176766679008533</v>
      </c>
      <c r="I780" s="24">
        <f>INDEX(Random!$F$2:$F$10001, ($F780-1)*10+I$2)</f>
        <v>-0.86339830370806991</v>
      </c>
      <c r="J780" s="24">
        <f>INDEX(Random!$F$2:$F$10001, ($F780-1)*10+J$2)</f>
        <v>0.2721232919289211</v>
      </c>
      <c r="K780" s="24">
        <f>INDEX(Random!$F$2:$F$10001, ($F780-1)*10+K$2)</f>
        <v>1.3270291745966034</v>
      </c>
      <c r="L780" s="42">
        <f>INDEX(Random!$F$2:$F$10001, ($F780-1)*10+L$2)</f>
        <v>-1.984646772027777</v>
      </c>
      <c r="M780" s="24">
        <f>INDEX(Random!$F$2:$F$10001, ($F780-1)*10+M$2)</f>
        <v>0.85684636479703125</v>
      </c>
      <c r="N780" s="24">
        <f>INDEX(Random!$F$2:$F$10001, ($F780-1)*10+N$2)</f>
        <v>-0.73049538202237008</v>
      </c>
      <c r="O780" s="24">
        <f>INDEX(Random!$F$2:$F$10001, ($F780-1)*10+O$2)</f>
        <v>-1.1861819915728575</v>
      </c>
      <c r="P780" s="24">
        <f>INDEX(Random!$F$2:$F$10001, ($F780-1)*10+P$2)</f>
        <v>-1.1380234677047145</v>
      </c>
      <c r="R780" s="11">
        <v>778</v>
      </c>
      <c r="S780" s="25">
        <v>100</v>
      </c>
      <c r="T780" s="25">
        <v>101.03558186186497</v>
      </c>
      <c r="U780" s="25">
        <v>104.58960452751772</v>
      </c>
      <c r="V780" s="25">
        <v>101.64866473785409</v>
      </c>
      <c r="W780" s="25">
        <v>102.62557767993168</v>
      </c>
      <c r="X780" s="25">
        <v>107.34356822156096</v>
      </c>
      <c r="Y780" s="25">
        <v>100.4746073135949</v>
      </c>
      <c r="Z780" s="25">
        <v>103.4493408813743</v>
      </c>
      <c r="AA780" s="25">
        <v>100.98964358542369</v>
      </c>
      <c r="AB780" s="25">
        <v>97.093042454172945</v>
      </c>
      <c r="AC780" s="25">
        <v>93.497692029761552</v>
      </c>
      <c r="AD780" s="36">
        <f t="shared" si="25"/>
        <v>101.27473232930568</v>
      </c>
      <c r="AE780" s="26">
        <f t="shared" si="26"/>
        <v>0.27473232930567804</v>
      </c>
    </row>
    <row r="781" spans="6:31" x14ac:dyDescent="0.25">
      <c r="F781" s="11">
        <v>779</v>
      </c>
      <c r="G781" s="24">
        <f>INDEX(Random!$F$2:$F$10001, ($F781-1)*10+G$2)</f>
        <v>-0.75911971338406214</v>
      </c>
      <c r="H781" s="24">
        <f>INDEX(Random!$F$2:$F$10001, ($F781-1)*10+H$2)</f>
        <v>-0.20943022105417508</v>
      </c>
      <c r="I781" s="24">
        <f>INDEX(Random!$F$2:$F$10001, ($F781-1)*10+I$2)</f>
        <v>0.58251207094051183</v>
      </c>
      <c r="J781" s="24">
        <f>INDEX(Random!$F$2:$F$10001, ($F781-1)*10+J$2)</f>
        <v>0.72707860996926188</v>
      </c>
      <c r="K781" s="24">
        <f>INDEX(Random!$F$2:$F$10001, ($F781-1)*10+K$2)</f>
        <v>-0.17596622529018768</v>
      </c>
      <c r="L781" s="42">
        <f>INDEX(Random!$F$2:$F$10001, ($F781-1)*10+L$2)</f>
        <v>-0.62844765896283017</v>
      </c>
      <c r="M781" s="24">
        <f>INDEX(Random!$F$2:$F$10001, ($F781-1)*10+M$2)</f>
        <v>0.96683005978069037</v>
      </c>
      <c r="N781" s="24">
        <f>INDEX(Random!$F$2:$F$10001, ($F781-1)*10+N$2)</f>
        <v>0.5168773913923369</v>
      </c>
      <c r="O781" s="24">
        <f>INDEX(Random!$F$2:$F$10001, ($F781-1)*10+O$2)</f>
        <v>-0.88638615920554098</v>
      </c>
      <c r="P781" s="24">
        <f>INDEX(Random!$F$2:$F$10001, ($F781-1)*10+P$2)</f>
        <v>0.51115386742606728</v>
      </c>
      <c r="R781" s="11">
        <v>779</v>
      </c>
      <c r="S781" s="25">
        <v>100</v>
      </c>
      <c r="T781" s="25">
        <v>97.528635932660222</v>
      </c>
      <c r="U781" s="25">
        <v>96.888325677374638</v>
      </c>
      <c r="V781" s="25">
        <v>98.843182827503711</v>
      </c>
      <c r="W781" s="25">
        <v>101.32762109449456</v>
      </c>
      <c r="X781" s="25">
        <v>100.77541768760172</v>
      </c>
      <c r="Y781" s="25">
        <v>98.716605897477876</v>
      </c>
      <c r="Z781" s="25">
        <v>102.01492687693668</v>
      </c>
      <c r="AA781" s="25">
        <v>103.84435994893057</v>
      </c>
      <c r="AB781" s="25">
        <v>100.84658923616747</v>
      </c>
      <c r="AC781" s="25">
        <v>102.63536542334691</v>
      </c>
      <c r="AD781" s="36">
        <f t="shared" si="25"/>
        <v>100.34210306024943</v>
      </c>
      <c r="AE781" s="26">
        <f t="shared" si="26"/>
        <v>0</v>
      </c>
    </row>
    <row r="782" spans="6:31" x14ac:dyDescent="0.25">
      <c r="F782" s="11">
        <v>780</v>
      </c>
      <c r="G782" s="24">
        <f>INDEX(Random!$F$2:$F$10001, ($F782-1)*10+G$2)</f>
        <v>0.27374187332303085</v>
      </c>
      <c r="H782" s="24">
        <f>INDEX(Random!$F$2:$F$10001, ($F782-1)*10+H$2)</f>
        <v>1.5360221255088169</v>
      </c>
      <c r="I782" s="24">
        <f>INDEX(Random!$F$2:$F$10001, ($F782-1)*10+I$2)</f>
        <v>-0.42650812818502282</v>
      </c>
      <c r="J782" s="24">
        <f>INDEX(Random!$F$2:$F$10001, ($F782-1)*10+J$2)</f>
        <v>-0.1194065315449232</v>
      </c>
      <c r="K782" s="24">
        <f>INDEX(Random!$F$2:$F$10001, ($F782-1)*10+K$2)</f>
        <v>1.1448520943443931E-4</v>
      </c>
      <c r="L782" s="42">
        <f>INDEX(Random!$F$2:$F$10001, ($F782-1)*10+L$2)</f>
        <v>0.53787892682151728</v>
      </c>
      <c r="M782" s="24">
        <f>INDEX(Random!$F$2:$F$10001, ($F782-1)*10+M$2)</f>
        <v>-1.2256741168453462</v>
      </c>
      <c r="N782" s="24">
        <f>INDEX(Random!$F$2:$F$10001, ($F782-1)*10+N$2)</f>
        <v>0.16507732669028627</v>
      </c>
      <c r="O782" s="24">
        <f>INDEX(Random!$F$2:$F$10001, ($F782-1)*10+O$2)</f>
        <v>-1.4649120205196609</v>
      </c>
      <c r="P782" s="24">
        <f>INDEX(Random!$F$2:$F$10001, ($F782-1)*10+P$2)</f>
        <v>-1.6728062120405605</v>
      </c>
      <c r="R782" s="11">
        <v>780</v>
      </c>
      <c r="S782" s="25">
        <v>100</v>
      </c>
      <c r="T782" s="25">
        <v>100.96654936149937</v>
      </c>
      <c r="U782" s="25">
        <v>106.35116711375915</v>
      </c>
      <c r="V782" s="25">
        <v>104.8864669835739</v>
      </c>
      <c r="W782" s="25">
        <v>104.51294940943663</v>
      </c>
      <c r="X782" s="25">
        <v>104.55908532943586</v>
      </c>
      <c r="Y782" s="25">
        <v>106.50914277661924</v>
      </c>
      <c r="Z782" s="25">
        <v>102.26402706048171</v>
      </c>
      <c r="AA782" s="25">
        <v>102.87681805832608</v>
      </c>
      <c r="AB782" s="25">
        <v>97.987036416460256</v>
      </c>
      <c r="AC782" s="25">
        <v>92.681145795292281</v>
      </c>
      <c r="AD782" s="36">
        <f t="shared" si="25"/>
        <v>102.35943883048844</v>
      </c>
      <c r="AE782" s="26">
        <f t="shared" si="26"/>
        <v>1.3594388304884433</v>
      </c>
    </row>
    <row r="783" spans="6:31" x14ac:dyDescent="0.25">
      <c r="F783" s="11">
        <v>781</v>
      </c>
      <c r="G783" s="24">
        <f>INDEX(Random!$F$2:$F$10001, ($F783-1)*10+G$2)</f>
        <v>0.1442674888621516</v>
      </c>
      <c r="H783" s="24">
        <f>INDEX(Random!$F$2:$F$10001, ($F783-1)*10+H$2)</f>
        <v>-1.2741897850596262</v>
      </c>
      <c r="I783" s="24">
        <f>INDEX(Random!$F$2:$F$10001, ($F783-1)*10+I$2)</f>
        <v>0.70542127133736576</v>
      </c>
      <c r="J783" s="24">
        <f>INDEX(Random!$F$2:$F$10001, ($F783-1)*10+J$2)</f>
        <v>0.61604204324277634</v>
      </c>
      <c r="K783" s="24">
        <f>INDEX(Random!$F$2:$F$10001, ($F783-1)*10+K$2)</f>
        <v>-0.47746738859129073</v>
      </c>
      <c r="L783" s="42">
        <f>INDEX(Random!$F$2:$F$10001, ($F783-1)*10+L$2)</f>
        <v>-5.1229632383653356E-2</v>
      </c>
      <c r="M783" s="24">
        <f>INDEX(Random!$F$2:$F$10001, ($F783-1)*10+M$2)</f>
        <v>-0.29301843738645311</v>
      </c>
      <c r="N783" s="24">
        <f>INDEX(Random!$F$2:$F$10001, ($F783-1)*10+N$2)</f>
        <v>-9.6032295665593223E-2</v>
      </c>
      <c r="O783" s="24">
        <f>INDEX(Random!$F$2:$F$10001, ($F783-1)*10+O$2)</f>
        <v>-2.2668320964047997</v>
      </c>
      <c r="P783" s="24">
        <f>INDEX(Random!$F$2:$F$10001, ($F783-1)*10+P$2)</f>
        <v>0.78031054756995888</v>
      </c>
      <c r="R783" s="11">
        <v>781</v>
      </c>
      <c r="S783" s="25">
        <v>100</v>
      </c>
      <c r="T783" s="25">
        <v>100.52903232814521</v>
      </c>
      <c r="U783" s="25">
        <v>96.365325221170608</v>
      </c>
      <c r="V783" s="25">
        <v>98.715748083891626</v>
      </c>
      <c r="W783" s="25">
        <v>100.82079833598202</v>
      </c>
      <c r="X783" s="25">
        <v>99.262457094941936</v>
      </c>
      <c r="Y783" s="25">
        <v>99.135403706824135</v>
      </c>
      <c r="Z783" s="25">
        <v>98.20881653108863</v>
      </c>
      <c r="AA783" s="25">
        <v>97.935830324077401</v>
      </c>
      <c r="AB783" s="25">
        <v>90.80534156376369</v>
      </c>
      <c r="AC783" s="25">
        <v>93.254099785965622</v>
      </c>
      <c r="AD783" s="36">
        <f t="shared" si="25"/>
        <v>97.503285297585094</v>
      </c>
      <c r="AE783" s="26">
        <f t="shared" si="26"/>
        <v>0</v>
      </c>
    </row>
    <row r="784" spans="6:31" x14ac:dyDescent="0.25">
      <c r="F784" s="11">
        <v>782</v>
      </c>
      <c r="G784" s="24">
        <f>INDEX(Random!$F$2:$F$10001, ($F784-1)*10+G$2)</f>
        <v>-1.8152497840433619</v>
      </c>
      <c r="H784" s="24">
        <f>INDEX(Random!$F$2:$F$10001, ($F784-1)*10+H$2)</f>
        <v>-1.4903869562193945</v>
      </c>
      <c r="I784" s="24">
        <f>INDEX(Random!$F$2:$F$10001, ($F784-1)*10+I$2)</f>
        <v>-0.29215263564044031</v>
      </c>
      <c r="J784" s="24">
        <f>INDEX(Random!$F$2:$F$10001, ($F784-1)*10+J$2)</f>
        <v>-0.16064323160085736</v>
      </c>
      <c r="K784" s="24">
        <f>INDEX(Random!$F$2:$F$10001, ($F784-1)*10+K$2)</f>
        <v>-0.86909369174294382</v>
      </c>
      <c r="L784" s="42">
        <f>INDEX(Random!$F$2:$F$10001, ($F784-1)*10+L$2)</f>
        <v>-0.70269768045665104</v>
      </c>
      <c r="M784" s="24">
        <f>INDEX(Random!$F$2:$F$10001, ($F784-1)*10+M$2)</f>
        <v>-0.82655584611535682</v>
      </c>
      <c r="N784" s="24">
        <f>INDEX(Random!$F$2:$F$10001, ($F784-1)*10+N$2)</f>
        <v>-1.3871936579172757</v>
      </c>
      <c r="O784" s="24">
        <f>INDEX(Random!$F$2:$F$10001, ($F784-1)*10+O$2)</f>
        <v>0.23941540157315533</v>
      </c>
      <c r="P784" s="24">
        <f>INDEX(Random!$F$2:$F$10001, ($F784-1)*10+P$2)</f>
        <v>-0.42587367429435563</v>
      </c>
      <c r="R784" s="11">
        <v>782</v>
      </c>
      <c r="S784" s="25">
        <v>100</v>
      </c>
      <c r="T784" s="25">
        <v>94.134287882006348</v>
      </c>
      <c r="U784" s="25">
        <v>89.583464869722491</v>
      </c>
      <c r="V784" s="25">
        <v>88.748733851288208</v>
      </c>
      <c r="W784" s="25">
        <v>88.310456786326995</v>
      </c>
      <c r="X784" s="25">
        <v>85.810874028839095</v>
      </c>
      <c r="Y784" s="25">
        <v>83.848704561895687</v>
      </c>
      <c r="Z784" s="25">
        <v>81.59173848536463</v>
      </c>
      <c r="AA784" s="25">
        <v>77.916490850715689</v>
      </c>
      <c r="AB784" s="25">
        <v>78.579068486619505</v>
      </c>
      <c r="AC784" s="25">
        <v>77.498503186108834</v>
      </c>
      <c r="AD784" s="36">
        <f t="shared" si="25"/>
        <v>84.602232298888751</v>
      </c>
      <c r="AE784" s="26">
        <f t="shared" si="26"/>
        <v>0</v>
      </c>
    </row>
    <row r="785" spans="6:31" x14ac:dyDescent="0.25">
      <c r="F785" s="11">
        <v>783</v>
      </c>
      <c r="G785" s="24">
        <f>INDEX(Random!$F$2:$F$10001, ($F785-1)*10+G$2)</f>
        <v>0.27840025844108862</v>
      </c>
      <c r="H785" s="24">
        <f>INDEX(Random!$F$2:$F$10001, ($F785-1)*10+H$2)</f>
        <v>-0.54890598939845392</v>
      </c>
      <c r="I785" s="24">
        <f>INDEX(Random!$F$2:$F$10001, ($F785-1)*10+I$2)</f>
        <v>0.48228328424975148</v>
      </c>
      <c r="J785" s="24">
        <f>INDEX(Random!$F$2:$F$10001, ($F785-1)*10+J$2)</f>
        <v>-0.9335770979038579</v>
      </c>
      <c r="K785" s="24">
        <f>INDEX(Random!$F$2:$F$10001, ($F785-1)*10+K$2)</f>
        <v>-1.9473942269927103</v>
      </c>
      <c r="L785" s="42">
        <f>INDEX(Random!$F$2:$F$10001, ($F785-1)*10+L$2)</f>
        <v>0.45739355855541397</v>
      </c>
      <c r="M785" s="24">
        <f>INDEX(Random!$F$2:$F$10001, ($F785-1)*10+M$2)</f>
        <v>1.7773214681610843</v>
      </c>
      <c r="N785" s="24">
        <f>INDEX(Random!$F$2:$F$10001, ($F785-1)*10+N$2)</f>
        <v>-0.25613274885140852</v>
      </c>
      <c r="O785" s="24">
        <f>INDEX(Random!$F$2:$F$10001, ($F785-1)*10+O$2)</f>
        <v>-7.9073301184851952E-2</v>
      </c>
      <c r="P785" s="24">
        <f>INDEX(Random!$F$2:$F$10001, ($F785-1)*10+P$2)</f>
        <v>-0.40244176936398324</v>
      </c>
      <c r="R785" s="11">
        <v>783</v>
      </c>
      <c r="S785" s="25">
        <v>100</v>
      </c>
      <c r="T785" s="25">
        <v>100.98232631312725</v>
      </c>
      <c r="U785" s="25">
        <v>99.18354742321749</v>
      </c>
      <c r="V785" s="25">
        <v>100.84512469270473</v>
      </c>
      <c r="W785" s="25">
        <v>97.779045292415489</v>
      </c>
      <c r="X785" s="25">
        <v>91.636549601442155</v>
      </c>
      <c r="Y785" s="25">
        <v>93.093945649675419</v>
      </c>
      <c r="Z785" s="25">
        <v>98.855563063474577</v>
      </c>
      <c r="AA785" s="25">
        <v>98.052825807900476</v>
      </c>
      <c r="AB785" s="25">
        <v>97.835908589798521</v>
      </c>
      <c r="AC785" s="25">
        <v>96.566401083705173</v>
      </c>
      <c r="AD785" s="36">
        <f t="shared" si="25"/>
        <v>97.48312375174612</v>
      </c>
      <c r="AE785" s="26">
        <f t="shared" si="26"/>
        <v>0</v>
      </c>
    </row>
    <row r="786" spans="6:31" x14ac:dyDescent="0.25">
      <c r="F786" s="11">
        <v>784</v>
      </c>
      <c r="G786" s="24">
        <f>INDEX(Random!$F$2:$F$10001, ($F786-1)*10+G$2)</f>
        <v>0.67943770075018572</v>
      </c>
      <c r="H786" s="24">
        <f>INDEX(Random!$F$2:$F$10001, ($F786-1)*10+H$2)</f>
        <v>-2.0193959989702899</v>
      </c>
      <c r="I786" s="24">
        <f>INDEX(Random!$F$2:$F$10001, ($F786-1)*10+I$2)</f>
        <v>0.2347348711095146</v>
      </c>
      <c r="J786" s="24">
        <f>INDEX(Random!$F$2:$F$10001, ($F786-1)*10+J$2)</f>
        <v>0.51959005586496876</v>
      </c>
      <c r="K786" s="24">
        <f>INDEX(Random!$F$2:$F$10001, ($F786-1)*10+K$2)</f>
        <v>1.0903425017675867</v>
      </c>
      <c r="L786" s="42">
        <f>INDEX(Random!$F$2:$F$10001, ($F786-1)*10+L$2)</f>
        <v>-0.96970458159003714</v>
      </c>
      <c r="M786" s="24">
        <f>INDEX(Random!$F$2:$F$10001, ($F786-1)*10+M$2)</f>
        <v>0.41967331945741865</v>
      </c>
      <c r="N786" s="24">
        <f>INDEX(Random!$F$2:$F$10001, ($F786-1)*10+N$2)</f>
        <v>-0.85591100379377227</v>
      </c>
      <c r="O786" s="24">
        <f>INDEX(Random!$F$2:$F$10001, ($F786-1)*10+O$2)</f>
        <v>-0.67274248131494629</v>
      </c>
      <c r="P786" s="24">
        <f>INDEX(Random!$F$2:$F$10001, ($F786-1)*10+P$2)</f>
        <v>0.17083734740769668</v>
      </c>
      <c r="R786" s="11">
        <v>784</v>
      </c>
      <c r="S786" s="25">
        <v>100</v>
      </c>
      <c r="T786" s="25">
        <v>102.34983697306805</v>
      </c>
      <c r="U786" s="25">
        <v>95.688834366004812</v>
      </c>
      <c r="V786" s="25">
        <v>96.487393768474064</v>
      </c>
      <c r="W786" s="25">
        <v>98.226638418805493</v>
      </c>
      <c r="X786" s="25">
        <v>101.92998386228555</v>
      </c>
      <c r="Y786" s="25">
        <v>98.711234474095562</v>
      </c>
      <c r="Z786" s="25">
        <v>100.15435395252157</v>
      </c>
      <c r="AA786" s="25">
        <v>97.36257608170925</v>
      </c>
      <c r="AB786" s="25">
        <v>95.231897064629067</v>
      </c>
      <c r="AC786" s="25">
        <v>95.821060374222952</v>
      </c>
      <c r="AD786" s="36">
        <f t="shared" si="25"/>
        <v>98.196380933581636</v>
      </c>
      <c r="AE786" s="26">
        <f t="shared" si="26"/>
        <v>0</v>
      </c>
    </row>
    <row r="787" spans="6:31" x14ac:dyDescent="0.25">
      <c r="F787" s="11">
        <v>785</v>
      </c>
      <c r="G787" s="24">
        <f>INDEX(Random!$F$2:$F$10001, ($F787-1)*10+G$2)</f>
        <v>-0.14981552210826368</v>
      </c>
      <c r="H787" s="24">
        <f>INDEX(Random!$F$2:$F$10001, ($F787-1)*10+H$2)</f>
        <v>-0.81609808678521845</v>
      </c>
      <c r="I787" s="24">
        <f>INDEX(Random!$F$2:$F$10001, ($F787-1)*10+I$2)</f>
        <v>0.89302042671088844</v>
      </c>
      <c r="J787" s="24">
        <f>INDEX(Random!$F$2:$F$10001, ($F787-1)*10+J$2)</f>
        <v>-0.50948876813547783</v>
      </c>
      <c r="K787" s="24">
        <f>INDEX(Random!$F$2:$F$10001, ($F787-1)*10+K$2)</f>
        <v>0.1068965737873899</v>
      </c>
      <c r="L787" s="42">
        <f>INDEX(Random!$F$2:$F$10001, ($F787-1)*10+L$2)</f>
        <v>-1.1253946525980714</v>
      </c>
      <c r="M787" s="24">
        <f>INDEX(Random!$F$2:$F$10001, ($F787-1)*10+M$2)</f>
        <v>-0.22440446632500333</v>
      </c>
      <c r="N787" s="24">
        <f>INDEX(Random!$F$2:$F$10001, ($F787-1)*10+N$2)</f>
        <v>-1.5279793738604441</v>
      </c>
      <c r="O787" s="24">
        <f>INDEX(Random!$F$2:$F$10001, ($F787-1)*10+O$2)</f>
        <v>0.16864358166096013</v>
      </c>
      <c r="P787" s="24">
        <f>INDEX(Random!$F$2:$F$10001, ($F787-1)*10+P$2)</f>
        <v>0.83661352279894852</v>
      </c>
      <c r="R787" s="11">
        <v>785</v>
      </c>
      <c r="S787" s="25">
        <v>100</v>
      </c>
      <c r="T787" s="25">
        <v>99.542304097451805</v>
      </c>
      <c r="U787" s="25">
        <v>96.896893410915496</v>
      </c>
      <c r="V787" s="25">
        <v>99.886822927927454</v>
      </c>
      <c r="W787" s="25">
        <v>98.237351204594532</v>
      </c>
      <c r="X787" s="25">
        <v>98.63334821578195</v>
      </c>
      <c r="Y787" s="25">
        <v>95.021201221452571</v>
      </c>
      <c r="Z787" s="25">
        <v>94.34995386492443</v>
      </c>
      <c r="AA787" s="25">
        <v>89.675562550574284</v>
      </c>
      <c r="AB787" s="25">
        <v>90.223711936656159</v>
      </c>
      <c r="AC787" s="25">
        <v>92.831929167488454</v>
      </c>
      <c r="AD787" s="36">
        <f t="shared" si="25"/>
        <v>95.529907859776728</v>
      </c>
      <c r="AE787" s="26">
        <f t="shared" si="26"/>
        <v>0</v>
      </c>
    </row>
    <row r="788" spans="6:31" x14ac:dyDescent="0.25">
      <c r="F788" s="11">
        <v>786</v>
      </c>
      <c r="G788" s="24">
        <f>INDEX(Random!$F$2:$F$10001, ($F788-1)*10+G$2)</f>
        <v>2.1210704792596724</v>
      </c>
      <c r="H788" s="24">
        <f>INDEX(Random!$F$2:$F$10001, ($F788-1)*10+H$2)</f>
        <v>-0.1930640193357461</v>
      </c>
      <c r="I788" s="24">
        <f>INDEX(Random!$F$2:$F$10001, ($F788-1)*10+I$2)</f>
        <v>0.17148439013026373</v>
      </c>
      <c r="J788" s="24">
        <f>INDEX(Random!$F$2:$F$10001, ($F788-1)*10+J$2)</f>
        <v>0.58162270010960304</v>
      </c>
      <c r="K788" s="24">
        <f>INDEX(Random!$F$2:$F$10001, ($F788-1)*10+K$2)</f>
        <v>-0.50045354860920399</v>
      </c>
      <c r="L788" s="42">
        <f>INDEX(Random!$F$2:$F$10001, ($F788-1)*10+L$2)</f>
        <v>0.54914391621822889</v>
      </c>
      <c r="M788" s="24">
        <f>INDEX(Random!$F$2:$F$10001, ($F788-1)*10+M$2)</f>
        <v>-0.6570040818061651</v>
      </c>
      <c r="N788" s="24">
        <f>INDEX(Random!$F$2:$F$10001, ($F788-1)*10+N$2)</f>
        <v>0.10965346570666828</v>
      </c>
      <c r="O788" s="24">
        <f>INDEX(Random!$F$2:$F$10001, ($F788-1)*10+O$2)</f>
        <v>1.3426991481294854</v>
      </c>
      <c r="P788" s="24">
        <f>INDEX(Random!$F$2:$F$10001, ($F788-1)*10+P$2)</f>
        <v>0.95246101331118993</v>
      </c>
      <c r="R788" s="11">
        <v>786</v>
      </c>
      <c r="S788" s="25">
        <v>100</v>
      </c>
      <c r="T788" s="25">
        <v>107.42044774480584</v>
      </c>
      <c r="U788" s="25">
        <v>106.77379044281162</v>
      </c>
      <c r="V788" s="25">
        <v>107.43669064712981</v>
      </c>
      <c r="W788" s="25">
        <v>109.601106283609</v>
      </c>
      <c r="X788" s="25">
        <v>107.82388977951625</v>
      </c>
      <c r="Y788" s="25">
        <v>109.87634453360671</v>
      </c>
      <c r="Z788" s="25">
        <v>107.52856207976861</v>
      </c>
      <c r="AA788" s="25">
        <v>107.97199577187365</v>
      </c>
      <c r="AB788" s="25">
        <v>112.99514956869446</v>
      </c>
      <c r="AC788" s="25">
        <v>116.71428120803699</v>
      </c>
      <c r="AD788" s="36">
        <f t="shared" si="25"/>
        <v>109.4142258059853</v>
      </c>
      <c r="AE788" s="26">
        <f t="shared" si="26"/>
        <v>8.4142258059852963</v>
      </c>
    </row>
    <row r="789" spans="6:31" x14ac:dyDescent="0.25">
      <c r="F789" s="11">
        <v>787</v>
      </c>
      <c r="G789" s="24">
        <f>INDEX(Random!$F$2:$F$10001, ($F789-1)*10+G$2)</f>
        <v>-1.3075347610166148</v>
      </c>
      <c r="H789" s="24">
        <f>INDEX(Random!$F$2:$F$10001, ($F789-1)*10+H$2)</f>
        <v>0.33846304572542774</v>
      </c>
      <c r="I789" s="24">
        <f>INDEX(Random!$F$2:$F$10001, ($F789-1)*10+I$2)</f>
        <v>-1.5296294816468969</v>
      </c>
      <c r="J789" s="24">
        <f>INDEX(Random!$F$2:$F$10001, ($F789-1)*10+J$2)</f>
        <v>0.49846169102390669</v>
      </c>
      <c r="K789" s="24">
        <f>INDEX(Random!$F$2:$F$10001, ($F789-1)*10+K$2)</f>
        <v>-0.17244283117091497</v>
      </c>
      <c r="L789" s="42">
        <f>INDEX(Random!$F$2:$F$10001, ($F789-1)*10+L$2)</f>
        <v>-1.3150046425902799</v>
      </c>
      <c r="M789" s="24">
        <f>INDEX(Random!$F$2:$F$10001, ($F789-1)*10+M$2)</f>
        <v>0.65290410201226756</v>
      </c>
      <c r="N789" s="24">
        <f>INDEX(Random!$F$2:$F$10001, ($F789-1)*10+N$2)</f>
        <v>0.65301593723499807</v>
      </c>
      <c r="O789" s="24">
        <f>INDEX(Random!$F$2:$F$10001, ($F789-1)*10+O$2)</f>
        <v>-4.1869488327363397E-2</v>
      </c>
      <c r="P789" s="24">
        <f>INDEX(Random!$F$2:$F$10001, ($F789-1)*10+P$2)</f>
        <v>-0.14991278764275945</v>
      </c>
      <c r="R789" s="11">
        <v>787</v>
      </c>
      <c r="S789" s="25">
        <v>100</v>
      </c>
      <c r="T789" s="25">
        <v>95.751054098275745</v>
      </c>
      <c r="U789" s="25">
        <v>96.886630043632323</v>
      </c>
      <c r="V789" s="25">
        <v>92.08146736148727</v>
      </c>
      <c r="W789" s="25">
        <v>93.674884659052395</v>
      </c>
      <c r="X789" s="25">
        <v>93.175396892265496</v>
      </c>
      <c r="Y789" s="25">
        <v>89.194074537365864</v>
      </c>
      <c r="Z789" s="25">
        <v>91.208781219754954</v>
      </c>
      <c r="AA789" s="25">
        <v>93.269345750686469</v>
      </c>
      <c r="AB789" s="25">
        <v>93.179212298773891</v>
      </c>
      <c r="AC789" s="25">
        <v>92.752432267399371</v>
      </c>
      <c r="AD789" s="36">
        <f t="shared" si="25"/>
        <v>93.117327912869399</v>
      </c>
      <c r="AE789" s="26">
        <f t="shared" si="26"/>
        <v>0</v>
      </c>
    </row>
    <row r="790" spans="6:31" x14ac:dyDescent="0.25">
      <c r="F790" s="11">
        <v>788</v>
      </c>
      <c r="G790" s="24">
        <f>INDEX(Random!$F$2:$F$10001, ($F790-1)*10+G$2)</f>
        <v>-0.37168802807476953</v>
      </c>
      <c r="H790" s="24">
        <f>INDEX(Random!$F$2:$F$10001, ($F790-1)*10+H$2)</f>
        <v>-0.7544154170088021</v>
      </c>
      <c r="I790" s="24">
        <f>INDEX(Random!$F$2:$F$10001, ($F790-1)*10+I$2)</f>
        <v>-0.12091473680839114</v>
      </c>
      <c r="J790" s="24">
        <f>INDEX(Random!$F$2:$F$10001, ($F790-1)*10+J$2)</f>
        <v>0.42599637552365471</v>
      </c>
      <c r="K790" s="24">
        <f>INDEX(Random!$F$2:$F$10001, ($F790-1)*10+K$2)</f>
        <v>0.12142888358651735</v>
      </c>
      <c r="L790" s="42">
        <f>INDEX(Random!$F$2:$F$10001, ($F790-1)*10+L$2)</f>
        <v>-0.97931335104616957</v>
      </c>
      <c r="M790" s="24">
        <f>INDEX(Random!$F$2:$F$10001, ($F790-1)*10+M$2)</f>
        <v>0.17719720386364682</v>
      </c>
      <c r="N790" s="24">
        <f>INDEX(Random!$F$2:$F$10001, ($F790-1)*10+N$2)</f>
        <v>-1.4481804468753396</v>
      </c>
      <c r="O790" s="24">
        <f>INDEX(Random!$F$2:$F$10001, ($F790-1)*10+O$2)</f>
        <v>0.23647549406417487</v>
      </c>
      <c r="P790" s="24">
        <f>INDEX(Random!$F$2:$F$10001, ($F790-1)*10+P$2)</f>
        <v>-0.52282361276896594</v>
      </c>
      <c r="R790" s="11">
        <v>788</v>
      </c>
      <c r="S790" s="25">
        <v>100</v>
      </c>
      <c r="T790" s="25">
        <v>98.804276727258383</v>
      </c>
      <c r="U790" s="25">
        <v>96.37766926894119</v>
      </c>
      <c r="V790" s="25">
        <v>96.029594944382211</v>
      </c>
      <c r="W790" s="25">
        <v>97.454175966567249</v>
      </c>
      <c r="X790" s="25">
        <v>97.894721029024552</v>
      </c>
      <c r="Y790" s="25">
        <v>94.772848275926663</v>
      </c>
      <c r="Z790" s="25">
        <v>95.379515439831437</v>
      </c>
      <c r="AA790" s="25">
        <v>90.89708056778214</v>
      </c>
      <c r="AB790" s="25">
        <v>91.661002199118229</v>
      </c>
      <c r="AC790" s="25">
        <v>90.107056116077786</v>
      </c>
      <c r="AD790" s="36">
        <f t="shared" si="25"/>
        <v>94.937794053491004</v>
      </c>
      <c r="AE790" s="26">
        <f t="shared" si="26"/>
        <v>0</v>
      </c>
    </row>
    <row r="791" spans="6:31" x14ac:dyDescent="0.25">
      <c r="F791" s="11">
        <v>789</v>
      </c>
      <c r="G791" s="24">
        <f>INDEX(Random!$F$2:$F$10001, ($F791-1)*10+G$2)</f>
        <v>0.76136700985435313</v>
      </c>
      <c r="H791" s="24">
        <f>INDEX(Random!$F$2:$F$10001, ($F791-1)*10+H$2)</f>
        <v>2.9431069730341664</v>
      </c>
      <c r="I791" s="24">
        <f>INDEX(Random!$F$2:$F$10001, ($F791-1)*10+I$2)</f>
        <v>0.18917133035724282</v>
      </c>
      <c r="J791" s="24">
        <f>INDEX(Random!$F$2:$F$10001, ($F791-1)*10+J$2)</f>
        <v>0.93737499069453445</v>
      </c>
      <c r="K791" s="24">
        <f>INDEX(Random!$F$2:$F$10001, ($F791-1)*10+K$2)</f>
        <v>-0.86868378302813887</v>
      </c>
      <c r="L791" s="42">
        <f>INDEX(Random!$F$2:$F$10001, ($F791-1)*10+L$2)</f>
        <v>0.39331049623841713</v>
      </c>
      <c r="M791" s="24">
        <f>INDEX(Random!$F$2:$F$10001, ($F791-1)*10+M$2)</f>
        <v>0.79524710100533869</v>
      </c>
      <c r="N791" s="24">
        <f>INDEX(Random!$F$2:$F$10001, ($F791-1)*10+N$2)</f>
        <v>1.543562250157922</v>
      </c>
      <c r="O791" s="24">
        <f>INDEX(Random!$F$2:$F$10001, ($F791-1)*10+O$2)</f>
        <v>0.55017247601719899</v>
      </c>
      <c r="P791" s="24">
        <f>INDEX(Random!$F$2:$F$10001, ($F791-1)*10+P$2)</f>
        <v>-0.56564507303264733</v>
      </c>
      <c r="R791" s="11">
        <v>789</v>
      </c>
      <c r="S791" s="25">
        <v>100</v>
      </c>
      <c r="T791" s="25">
        <v>102.63148036410257</v>
      </c>
      <c r="U791" s="25">
        <v>113.32921847249895</v>
      </c>
      <c r="V791" s="25">
        <v>114.10048642421847</v>
      </c>
      <c r="W791" s="25">
        <v>117.796379092744</v>
      </c>
      <c r="X791" s="25">
        <v>114.46378596039847</v>
      </c>
      <c r="Y791" s="25">
        <v>116.03455425223108</v>
      </c>
      <c r="Z791" s="25">
        <v>119.22338602636893</v>
      </c>
      <c r="AA791" s="25">
        <v>125.6134178906147</v>
      </c>
      <c r="AB791" s="25">
        <v>128.0089168652836</v>
      </c>
      <c r="AC791" s="25">
        <v>125.6581484150378</v>
      </c>
      <c r="AD791" s="36">
        <f t="shared" si="25"/>
        <v>117.68597737634987</v>
      </c>
      <c r="AE791" s="26">
        <f t="shared" si="26"/>
        <v>16.685977376349868</v>
      </c>
    </row>
    <row r="792" spans="6:31" x14ac:dyDescent="0.25">
      <c r="F792" s="11">
        <v>790</v>
      </c>
      <c r="G792" s="24">
        <f>INDEX(Random!$F$2:$F$10001, ($F792-1)*10+G$2)</f>
        <v>0.52006787897721618</v>
      </c>
      <c r="H792" s="24">
        <f>INDEX(Random!$F$2:$F$10001, ($F792-1)*10+H$2)</f>
        <v>1.2867724488107033</v>
      </c>
      <c r="I792" s="24">
        <f>INDEX(Random!$F$2:$F$10001, ($F792-1)*10+I$2)</f>
        <v>2.069582535324932</v>
      </c>
      <c r="J792" s="24">
        <f>INDEX(Random!$F$2:$F$10001, ($F792-1)*10+J$2)</f>
        <v>2.3068062360850967</v>
      </c>
      <c r="K792" s="24">
        <f>INDEX(Random!$F$2:$F$10001, ($F792-1)*10+K$2)</f>
        <v>0.17789896101229424</v>
      </c>
      <c r="L792" s="42">
        <f>INDEX(Random!$F$2:$F$10001, ($F792-1)*10+L$2)</f>
        <v>-0.31487540524684243</v>
      </c>
      <c r="M792" s="24">
        <f>INDEX(Random!$F$2:$F$10001, ($F792-1)*10+M$2)</f>
        <v>0.15645624757491733</v>
      </c>
      <c r="N792" s="24">
        <f>INDEX(Random!$F$2:$F$10001, ($F792-1)*10+N$2)</f>
        <v>-0.8981649859648253</v>
      </c>
      <c r="O792" s="24">
        <f>INDEX(Random!$F$2:$F$10001, ($F792-1)*10+O$2)</f>
        <v>-0.37170643995712538</v>
      </c>
      <c r="P792" s="24">
        <f>INDEX(Random!$F$2:$F$10001, ($F792-1)*10+P$2)</f>
        <v>1.2502846756565298</v>
      </c>
      <c r="R792" s="11">
        <v>790</v>
      </c>
      <c r="S792" s="25">
        <v>100</v>
      </c>
      <c r="T792" s="25">
        <v>101.80419310886901</v>
      </c>
      <c r="U792" s="25">
        <v>106.34073852038331</v>
      </c>
      <c r="V792" s="25">
        <v>114.03459433737908</v>
      </c>
      <c r="W792" s="25">
        <v>123.26197824617272</v>
      </c>
      <c r="X792" s="25">
        <v>124.05393209916588</v>
      </c>
      <c r="Y792" s="25">
        <v>122.80437783167218</v>
      </c>
      <c r="Z792" s="25">
        <v>123.50453391405613</v>
      </c>
      <c r="AA792" s="25">
        <v>119.89183937546953</v>
      </c>
      <c r="AB792" s="25">
        <v>118.45819159566835</v>
      </c>
      <c r="AC792" s="25">
        <v>123.5855226714135</v>
      </c>
      <c r="AD792" s="36">
        <f t="shared" si="25"/>
        <v>117.77399017002494</v>
      </c>
      <c r="AE792" s="26">
        <f t="shared" si="26"/>
        <v>16.773990170024945</v>
      </c>
    </row>
    <row r="793" spans="6:31" x14ac:dyDescent="0.25">
      <c r="F793" s="11">
        <v>791</v>
      </c>
      <c r="G793" s="24">
        <f>INDEX(Random!$F$2:$F$10001, ($F793-1)*10+G$2)</f>
        <v>0.49357110324310727</v>
      </c>
      <c r="H793" s="24">
        <f>INDEX(Random!$F$2:$F$10001, ($F793-1)*10+H$2)</f>
        <v>-1.0226280181574925</v>
      </c>
      <c r="I793" s="24">
        <f>INDEX(Random!$F$2:$F$10001, ($F793-1)*10+I$2)</f>
        <v>-1.0861129849810698</v>
      </c>
      <c r="J793" s="24">
        <f>INDEX(Random!$F$2:$F$10001, ($F793-1)*10+J$2)</f>
        <v>1.2150363940266438</v>
      </c>
      <c r="K793" s="24">
        <f>INDEX(Random!$F$2:$F$10001, ($F793-1)*10+K$2)</f>
        <v>-1.048551908453752</v>
      </c>
      <c r="L793" s="42">
        <f>INDEX(Random!$F$2:$F$10001, ($F793-1)*10+L$2)</f>
        <v>-1.202031167504185</v>
      </c>
      <c r="M793" s="24">
        <f>INDEX(Random!$F$2:$F$10001, ($F793-1)*10+M$2)</f>
        <v>3.0048068800669618E-2</v>
      </c>
      <c r="N793" s="24">
        <f>INDEX(Random!$F$2:$F$10001, ($F793-1)*10+N$2)</f>
        <v>-1.5641863240067497</v>
      </c>
      <c r="O793" s="24">
        <f>INDEX(Random!$F$2:$F$10001, ($F793-1)*10+O$2)</f>
        <v>7.5224851705474369E-2</v>
      </c>
      <c r="P793" s="24">
        <f>INDEX(Random!$F$2:$F$10001, ($F793-1)*10+P$2)</f>
        <v>0.7246217693471404</v>
      </c>
      <c r="R793" s="11">
        <v>791</v>
      </c>
      <c r="S793" s="25">
        <v>100</v>
      </c>
      <c r="T793" s="25">
        <v>101.71375697532056</v>
      </c>
      <c r="U793" s="25">
        <v>98.327139504924915</v>
      </c>
      <c r="V793" s="25">
        <v>94.851094977143021</v>
      </c>
      <c r="W793" s="25">
        <v>98.839695482307874</v>
      </c>
      <c r="X793" s="25">
        <v>95.465726668608056</v>
      </c>
      <c r="Y793" s="25">
        <v>91.733483006135913</v>
      </c>
      <c r="Z793" s="25">
        <v>91.866165203950786</v>
      </c>
      <c r="AA793" s="25">
        <v>87.208856193895571</v>
      </c>
      <c r="AB793" s="25">
        <v>87.467430905003681</v>
      </c>
      <c r="AC793" s="25">
        <v>89.658549324671682</v>
      </c>
      <c r="AD793" s="36">
        <f t="shared" si="25"/>
        <v>93.713189824196206</v>
      </c>
      <c r="AE793" s="26">
        <f t="shared" si="26"/>
        <v>0</v>
      </c>
    </row>
    <row r="794" spans="6:31" x14ac:dyDescent="0.25">
      <c r="F794" s="11">
        <v>792</v>
      </c>
      <c r="G794" s="24">
        <f>INDEX(Random!$F$2:$F$10001, ($F794-1)*10+G$2)</f>
        <v>-1.4403372347032644</v>
      </c>
      <c r="H794" s="24">
        <f>INDEX(Random!$F$2:$F$10001, ($F794-1)*10+H$2)</f>
        <v>0.92450956920326799</v>
      </c>
      <c r="I794" s="24">
        <f>INDEX(Random!$F$2:$F$10001, ($F794-1)*10+I$2)</f>
        <v>0.15555382651583488</v>
      </c>
      <c r="J794" s="24">
        <f>INDEX(Random!$F$2:$F$10001, ($F794-1)*10+J$2)</f>
        <v>-2.1318843306440969</v>
      </c>
      <c r="K794" s="24">
        <f>INDEX(Random!$F$2:$F$10001, ($F794-1)*10+K$2)</f>
        <v>1.1089589093925092</v>
      </c>
      <c r="L794" s="42">
        <f>INDEX(Random!$F$2:$F$10001, ($F794-1)*10+L$2)</f>
        <v>-2.2910205607044758</v>
      </c>
      <c r="M794" s="24">
        <f>INDEX(Random!$F$2:$F$10001, ($F794-1)*10+M$2)</f>
        <v>-1.4812513201454962</v>
      </c>
      <c r="N794" s="24">
        <f>INDEX(Random!$F$2:$F$10001, ($F794-1)*10+N$2)</f>
        <v>0.5914230342745026</v>
      </c>
      <c r="O794" s="24">
        <f>INDEX(Random!$F$2:$F$10001, ($F794-1)*10+O$2)</f>
        <v>-0.79737214627278485</v>
      </c>
      <c r="P794" s="24">
        <f>INDEX(Random!$F$2:$F$10001, ($F794-1)*10+P$2)</f>
        <v>-0.65053909255426778</v>
      </c>
      <c r="R794" s="11">
        <v>792</v>
      </c>
      <c r="S794" s="25">
        <v>100</v>
      </c>
      <c r="T794" s="25">
        <v>95.325495761320184</v>
      </c>
      <c r="U794" s="25">
        <v>98.37077915176296</v>
      </c>
      <c r="V794" s="25">
        <v>98.928635243917313</v>
      </c>
      <c r="W794" s="25">
        <v>92.141981059930686</v>
      </c>
      <c r="X794" s="25">
        <v>95.675644956113359</v>
      </c>
      <c r="Y794" s="25">
        <v>88.637773721840702</v>
      </c>
      <c r="Z794" s="25">
        <v>84.378525082496509</v>
      </c>
      <c r="AA794" s="25">
        <v>86.106711520936472</v>
      </c>
      <c r="AB794" s="25">
        <v>83.871023460462666</v>
      </c>
      <c r="AC794" s="25">
        <v>82.096709736640264</v>
      </c>
      <c r="AD794" s="36">
        <f t="shared" si="25"/>
        <v>90.553327969542096</v>
      </c>
      <c r="AE794" s="26">
        <f t="shared" si="26"/>
        <v>0</v>
      </c>
    </row>
    <row r="795" spans="6:31" x14ac:dyDescent="0.25">
      <c r="F795" s="11">
        <v>793</v>
      </c>
      <c r="G795" s="24">
        <f>INDEX(Random!$F$2:$F$10001, ($F795-1)*10+G$2)</f>
        <v>-1.3624903341794081</v>
      </c>
      <c r="H795" s="24">
        <f>INDEX(Random!$F$2:$F$10001, ($F795-1)*10+H$2)</f>
        <v>-4.0188926282798951E-2</v>
      </c>
      <c r="I795" s="24">
        <f>INDEX(Random!$F$2:$F$10001, ($F795-1)*10+I$2)</f>
        <v>0.75990318772203391</v>
      </c>
      <c r="J795" s="24">
        <f>INDEX(Random!$F$2:$F$10001, ($F795-1)*10+J$2)</f>
        <v>1.2275912388861536</v>
      </c>
      <c r="K795" s="24">
        <f>INDEX(Random!$F$2:$F$10001, ($F795-1)*10+K$2)</f>
        <v>0.96714070075943226</v>
      </c>
      <c r="L795" s="42">
        <f>INDEX(Random!$F$2:$F$10001, ($F795-1)*10+L$2)</f>
        <v>-0.13713368292082526</v>
      </c>
      <c r="M795" s="24">
        <f>INDEX(Random!$F$2:$F$10001, ($F795-1)*10+M$2)</f>
        <v>1.4285776474691063</v>
      </c>
      <c r="N795" s="24">
        <f>INDEX(Random!$F$2:$F$10001, ($F795-1)*10+N$2)</f>
        <v>-0.72068395534441876</v>
      </c>
      <c r="O795" s="24">
        <f>INDEX(Random!$F$2:$F$10001, ($F795-1)*10+O$2)</f>
        <v>-0.43921073604904187</v>
      </c>
      <c r="P795" s="24">
        <f>INDEX(Random!$F$2:$F$10001, ($F795-1)*10+P$2)</f>
        <v>0.55706483685534969</v>
      </c>
      <c r="R795" s="11">
        <v>793</v>
      </c>
      <c r="S795" s="25">
        <v>100</v>
      </c>
      <c r="T795" s="25">
        <v>95.57472200302098</v>
      </c>
      <c r="U795" s="25">
        <v>95.487742964936942</v>
      </c>
      <c r="V795" s="25">
        <v>97.995672653012832</v>
      </c>
      <c r="W795" s="25">
        <v>102.15951691208676</v>
      </c>
      <c r="X795" s="25">
        <v>105.57397248736899</v>
      </c>
      <c r="Y795" s="25">
        <v>105.13547584835894</v>
      </c>
      <c r="Z795" s="25">
        <v>110.34405041287492</v>
      </c>
      <c r="AA795" s="25">
        <v>107.75587382192222</v>
      </c>
      <c r="AB795" s="25">
        <v>106.22655928735796</v>
      </c>
      <c r="AC795" s="25">
        <v>108.27737130675365</v>
      </c>
      <c r="AD795" s="36">
        <f t="shared" si="25"/>
        <v>103.45309576976942</v>
      </c>
      <c r="AE795" s="26">
        <f t="shared" si="26"/>
        <v>2.4530957697694191</v>
      </c>
    </row>
    <row r="796" spans="6:31" x14ac:dyDescent="0.25">
      <c r="F796" s="11">
        <v>794</v>
      </c>
      <c r="G796" s="24">
        <f>INDEX(Random!$F$2:$F$10001, ($F796-1)*10+G$2)</f>
        <v>-1.0115694537022761</v>
      </c>
      <c r="H796" s="24">
        <f>INDEX(Random!$F$2:$F$10001, ($F796-1)*10+H$2)</f>
        <v>-1.3030581851744436</v>
      </c>
      <c r="I796" s="24">
        <f>INDEX(Random!$F$2:$F$10001, ($F796-1)*10+I$2)</f>
        <v>-0.23080311032288342</v>
      </c>
      <c r="J796" s="24">
        <f>INDEX(Random!$F$2:$F$10001, ($F796-1)*10+J$2)</f>
        <v>2.4691190123808213</v>
      </c>
      <c r="K796" s="24">
        <f>INDEX(Random!$F$2:$F$10001, ($F796-1)*10+K$2)</f>
        <v>-1.3171694480780491</v>
      </c>
      <c r="L796" s="42">
        <f>INDEX(Random!$F$2:$F$10001, ($F796-1)*10+L$2)</f>
        <v>-0.81194110574153788</v>
      </c>
      <c r="M796" s="24">
        <f>INDEX(Random!$F$2:$F$10001, ($F796-1)*10+M$2)</f>
        <v>-0.55318213642867187</v>
      </c>
      <c r="N796" s="24">
        <f>INDEX(Random!$F$2:$F$10001, ($F796-1)*10+N$2)</f>
        <v>1.5344046886982479</v>
      </c>
      <c r="O796" s="24">
        <f>INDEX(Random!$F$2:$F$10001, ($F796-1)*10+O$2)</f>
        <v>0.67119141189472864</v>
      </c>
      <c r="P796" s="24">
        <f>INDEX(Random!$F$2:$F$10001, ($F796-1)*10+P$2)</f>
        <v>0.25139946847265687</v>
      </c>
      <c r="R796" s="11">
        <v>794</v>
      </c>
      <c r="S796" s="25">
        <v>100</v>
      </c>
      <c r="T796" s="25">
        <v>96.706306263290628</v>
      </c>
      <c r="U796" s="25">
        <v>92.611212056030624</v>
      </c>
      <c r="V796" s="25">
        <v>91.937255889529609</v>
      </c>
      <c r="W796" s="25">
        <v>99.919075415106377</v>
      </c>
      <c r="X796" s="25">
        <v>95.642655345271635</v>
      </c>
      <c r="Y796" s="25">
        <v>93.113862624932992</v>
      </c>
      <c r="Z796" s="25">
        <v>91.442127026327142</v>
      </c>
      <c r="AA796" s="25">
        <v>96.313575374776178</v>
      </c>
      <c r="AB796" s="25">
        <v>98.549525900503014</v>
      </c>
      <c r="AC796" s="25">
        <v>99.427518095061487</v>
      </c>
      <c r="AD796" s="36">
        <f t="shared" si="25"/>
        <v>95.566311399082977</v>
      </c>
      <c r="AE796" s="26">
        <f t="shared" si="26"/>
        <v>0</v>
      </c>
    </row>
    <row r="797" spans="6:31" x14ac:dyDescent="0.25">
      <c r="F797" s="11">
        <v>795</v>
      </c>
      <c r="G797" s="24">
        <f>INDEX(Random!$F$2:$F$10001, ($F797-1)*10+G$2)</f>
        <v>-0.61482662444732394</v>
      </c>
      <c r="H797" s="24">
        <f>INDEX(Random!$F$2:$F$10001, ($F797-1)*10+H$2)</f>
        <v>-1.6346671236959707</v>
      </c>
      <c r="I797" s="24">
        <f>INDEX(Random!$F$2:$F$10001, ($F797-1)*10+I$2)</f>
        <v>0.49430453301227195</v>
      </c>
      <c r="J797" s="24">
        <f>INDEX(Random!$F$2:$F$10001, ($F797-1)*10+J$2)</f>
        <v>0.39927632853361184</v>
      </c>
      <c r="K797" s="24">
        <f>INDEX(Random!$F$2:$F$10001, ($F797-1)*10+K$2)</f>
        <v>2.6943620743809098</v>
      </c>
      <c r="L797" s="42">
        <f>INDEX(Random!$F$2:$F$10001, ($F797-1)*10+L$2)</f>
        <v>0.79938006796360583</v>
      </c>
      <c r="M797" s="24">
        <f>INDEX(Random!$F$2:$F$10001, ($F797-1)*10+M$2)</f>
        <v>1.0666879057465382</v>
      </c>
      <c r="N797" s="24">
        <f>INDEX(Random!$F$2:$F$10001, ($F797-1)*10+N$2)</f>
        <v>6.2032083822517271E-2</v>
      </c>
      <c r="O797" s="24">
        <f>INDEX(Random!$F$2:$F$10001, ($F797-1)*10+O$2)</f>
        <v>-0.50318078240368058</v>
      </c>
      <c r="P797" s="24">
        <f>INDEX(Random!$F$2:$F$10001, ($F797-1)*10+P$2)</f>
        <v>-0.24655240755777022</v>
      </c>
      <c r="R797" s="11">
        <v>795</v>
      </c>
      <c r="S797" s="25">
        <v>100</v>
      </c>
      <c r="T797" s="25">
        <v>98.001792967356209</v>
      </c>
      <c r="U797" s="25">
        <v>92.813756963923552</v>
      </c>
      <c r="V797" s="25">
        <v>94.406681572081069</v>
      </c>
      <c r="W797" s="25">
        <v>95.721361354636997</v>
      </c>
      <c r="X797" s="25">
        <v>104.82063344371991</v>
      </c>
      <c r="Y797" s="25">
        <v>107.7162181407186</v>
      </c>
      <c r="Z797" s="25">
        <v>111.68869128655065</v>
      </c>
      <c r="AA797" s="25">
        <v>111.97029114271778</v>
      </c>
      <c r="AB797" s="25">
        <v>110.14458171036196</v>
      </c>
      <c r="AC797" s="25">
        <v>109.28528566977661</v>
      </c>
      <c r="AD797" s="36">
        <f t="shared" si="25"/>
        <v>103.65692942518436</v>
      </c>
      <c r="AE797" s="26">
        <f t="shared" si="26"/>
        <v>2.6569294251843587</v>
      </c>
    </row>
    <row r="798" spans="6:31" x14ac:dyDescent="0.25">
      <c r="F798" s="11">
        <v>796</v>
      </c>
      <c r="G798" s="24">
        <f>INDEX(Random!$F$2:$F$10001, ($F798-1)*10+G$2)</f>
        <v>-0.76084722250213266</v>
      </c>
      <c r="H798" s="24">
        <f>INDEX(Random!$F$2:$F$10001, ($F798-1)*10+H$2)</f>
        <v>-1.4551261191479987E-2</v>
      </c>
      <c r="I798" s="24">
        <f>INDEX(Random!$F$2:$F$10001, ($F798-1)*10+I$2)</f>
        <v>-0.54973006030815674</v>
      </c>
      <c r="J798" s="24">
        <f>INDEX(Random!$F$2:$F$10001, ($F798-1)*10+J$2)</f>
        <v>-1.7718069327992312</v>
      </c>
      <c r="K798" s="24">
        <f>INDEX(Random!$F$2:$F$10001, ($F798-1)*10+K$2)</f>
        <v>0.23907801187200128</v>
      </c>
      <c r="L798" s="42">
        <f>INDEX(Random!$F$2:$F$10001, ($F798-1)*10+L$2)</f>
        <v>-2.0299149698239418</v>
      </c>
      <c r="M798" s="24">
        <f>INDEX(Random!$F$2:$F$10001, ($F798-1)*10+M$2)</f>
        <v>1.222695660507528E-2</v>
      </c>
      <c r="N798" s="24">
        <f>INDEX(Random!$F$2:$F$10001, ($F798-1)*10+N$2)</f>
        <v>1.6728029535458226</v>
      </c>
      <c r="O798" s="24">
        <f>INDEX(Random!$F$2:$F$10001, ($F798-1)*10+O$2)</f>
        <v>-0.18367337263460998</v>
      </c>
      <c r="P798" s="24">
        <f>INDEX(Random!$F$2:$F$10001, ($F798-1)*10+P$2)</f>
        <v>-0.75104758625472101</v>
      </c>
      <c r="R798" s="11">
        <v>796</v>
      </c>
      <c r="S798" s="25">
        <v>100</v>
      </c>
      <c r="T798" s="25">
        <v>97.522985051453105</v>
      </c>
      <c r="U798" s="25">
        <v>97.518054010472355</v>
      </c>
      <c r="V798" s="25">
        <v>95.778336174473509</v>
      </c>
      <c r="W798" s="25">
        <v>90.291724550759582</v>
      </c>
      <c r="X798" s="25">
        <v>91.058506870248095</v>
      </c>
      <c r="Y798" s="25">
        <v>85.102321480427548</v>
      </c>
      <c r="Z798" s="25">
        <v>85.174485177716178</v>
      </c>
      <c r="AA798" s="25">
        <v>90.129446912478997</v>
      </c>
      <c r="AB798" s="25">
        <v>89.615101006012793</v>
      </c>
      <c r="AC798" s="25">
        <v>87.424052229488908</v>
      </c>
      <c r="AD798" s="36">
        <f t="shared" si="25"/>
        <v>90.961501346353103</v>
      </c>
      <c r="AE798" s="26">
        <f t="shared" si="26"/>
        <v>0</v>
      </c>
    </row>
    <row r="799" spans="6:31" x14ac:dyDescent="0.25">
      <c r="F799" s="11">
        <v>797</v>
      </c>
      <c r="G799" s="24">
        <f>INDEX(Random!$F$2:$F$10001, ($F799-1)*10+G$2)</f>
        <v>-0.50443920578221368</v>
      </c>
      <c r="H799" s="24">
        <f>INDEX(Random!$F$2:$F$10001, ($F799-1)*10+H$2)</f>
        <v>-1.5791379942436818</v>
      </c>
      <c r="I799" s="24">
        <f>INDEX(Random!$F$2:$F$10001, ($F799-1)*10+I$2)</f>
        <v>0.82055804354045447</v>
      </c>
      <c r="J799" s="24">
        <f>INDEX(Random!$F$2:$F$10001, ($F799-1)*10+J$2)</f>
        <v>0.34375883729312257</v>
      </c>
      <c r="K799" s="24">
        <f>INDEX(Random!$F$2:$F$10001, ($F799-1)*10+K$2)</f>
        <v>-0.57712563151462093</v>
      </c>
      <c r="L799" s="42">
        <f>INDEX(Random!$F$2:$F$10001, ($F799-1)*10+L$2)</f>
        <v>1.3560897323007646</v>
      </c>
      <c r="M799" s="24">
        <f>INDEX(Random!$F$2:$F$10001, ($F799-1)*10+M$2)</f>
        <v>0.20969105748313577</v>
      </c>
      <c r="N799" s="24">
        <f>INDEX(Random!$F$2:$F$10001, ($F799-1)*10+N$2)</f>
        <v>-0.86320457927687155</v>
      </c>
      <c r="O799" s="24">
        <f>INDEX(Random!$F$2:$F$10001, ($F799-1)*10+O$2)</f>
        <v>-0.9257184481497942</v>
      </c>
      <c r="P799" s="24">
        <f>INDEX(Random!$F$2:$F$10001, ($F799-1)*10+P$2)</f>
        <v>-0.63446652652533786</v>
      </c>
      <c r="R799" s="11">
        <v>797</v>
      </c>
      <c r="S799" s="25">
        <v>100</v>
      </c>
      <c r="T799" s="25">
        <v>98.365317811944891</v>
      </c>
      <c r="U799" s="25">
        <v>93.331706328419543</v>
      </c>
      <c r="V799" s="25">
        <v>95.978070744241464</v>
      </c>
      <c r="W799" s="25">
        <v>97.133590975384607</v>
      </c>
      <c r="X799" s="25">
        <v>95.313110820788367</v>
      </c>
      <c r="Y799" s="25">
        <v>99.792148489028648</v>
      </c>
      <c r="Z799" s="25">
        <v>100.5404626243744</v>
      </c>
      <c r="AA799" s="25">
        <v>97.714014979304295</v>
      </c>
      <c r="AB799" s="25">
        <v>94.768109710875791</v>
      </c>
      <c r="AC799" s="25">
        <v>92.813286494047475</v>
      </c>
      <c r="AD799" s="36">
        <f t="shared" si="25"/>
        <v>96.574981897840942</v>
      </c>
      <c r="AE799" s="26">
        <f t="shared" si="26"/>
        <v>0</v>
      </c>
    </row>
    <row r="800" spans="6:31" x14ac:dyDescent="0.25">
      <c r="F800" s="11">
        <v>798</v>
      </c>
      <c r="G800" s="24">
        <f>INDEX(Random!$F$2:$F$10001, ($F800-1)*10+G$2)</f>
        <v>1.1573047848999718</v>
      </c>
      <c r="H800" s="24">
        <f>INDEX(Random!$F$2:$F$10001, ($F800-1)*10+H$2)</f>
        <v>1.7844173131234289</v>
      </c>
      <c r="I800" s="24">
        <f>INDEX(Random!$F$2:$F$10001, ($F800-1)*10+I$2)</f>
        <v>-0.29593513516016978</v>
      </c>
      <c r="J800" s="24">
        <f>INDEX(Random!$F$2:$F$10001, ($F800-1)*10+J$2)</f>
        <v>0.45992929679834854</v>
      </c>
      <c r="K800" s="24">
        <f>INDEX(Random!$F$2:$F$10001, ($F800-1)*10+K$2)</f>
        <v>1.3941455951950281</v>
      </c>
      <c r="L800" s="42">
        <f>INDEX(Random!$F$2:$F$10001, ($F800-1)*10+L$2)</f>
        <v>-0.49877034955858757</v>
      </c>
      <c r="M800" s="24">
        <f>INDEX(Random!$F$2:$F$10001, ($F800-1)*10+M$2)</f>
        <v>-0.46967030712054664</v>
      </c>
      <c r="N800" s="24">
        <f>INDEX(Random!$F$2:$F$10001, ($F800-1)*10+N$2)</f>
        <v>0.53322070917912334</v>
      </c>
      <c r="O800" s="24">
        <f>INDEX(Random!$F$2:$F$10001, ($F800-1)*10+O$2)</f>
        <v>-0.2799646768813111</v>
      </c>
      <c r="P800" s="24">
        <f>INDEX(Random!$F$2:$F$10001, ($F800-1)*10+P$2)</f>
        <v>0.62311034055463244</v>
      </c>
      <c r="R800" s="11">
        <v>798</v>
      </c>
      <c r="S800" s="25">
        <v>100</v>
      </c>
      <c r="T800" s="25">
        <v>104.00353287682972</v>
      </c>
      <c r="U800" s="25">
        <v>110.4666366633875</v>
      </c>
      <c r="V800" s="25">
        <v>109.42343473639203</v>
      </c>
      <c r="W800" s="25">
        <v>111.17317004374048</v>
      </c>
      <c r="X800" s="25">
        <v>116.54618601710443</v>
      </c>
      <c r="Y800" s="25">
        <v>114.66282610095395</v>
      </c>
      <c r="Z800" s="25">
        <v>112.92006215654106</v>
      </c>
      <c r="AA800" s="25">
        <v>115.00808383656742</v>
      </c>
      <c r="AB800" s="25">
        <v>113.98303475616902</v>
      </c>
      <c r="AC800" s="25">
        <v>116.44125251673221</v>
      </c>
      <c r="AD800" s="36">
        <f t="shared" si="25"/>
        <v>112.46282197044177</v>
      </c>
      <c r="AE800" s="26">
        <f t="shared" si="26"/>
        <v>11.462821970441766</v>
      </c>
    </row>
    <row r="801" spans="6:31" x14ac:dyDescent="0.25">
      <c r="F801" s="11">
        <v>799</v>
      </c>
      <c r="G801" s="24">
        <f>INDEX(Random!$F$2:$F$10001, ($F801-1)*10+G$2)</f>
        <v>0.41627659921417309</v>
      </c>
      <c r="H801" s="24">
        <f>INDEX(Random!$F$2:$F$10001, ($F801-1)*10+H$2)</f>
        <v>-0.65691568044328374</v>
      </c>
      <c r="I801" s="24">
        <f>INDEX(Random!$F$2:$F$10001, ($F801-1)*10+I$2)</f>
        <v>1.3760616166195903</v>
      </c>
      <c r="J801" s="24">
        <f>INDEX(Random!$F$2:$F$10001, ($F801-1)*10+J$2)</f>
        <v>1.1069802552331935</v>
      </c>
      <c r="K801" s="24">
        <f>INDEX(Random!$F$2:$F$10001, ($F801-1)*10+K$2)</f>
        <v>-0.29019394567002282</v>
      </c>
      <c r="L801" s="42">
        <f>INDEX(Random!$F$2:$F$10001, ($F801-1)*10+L$2)</f>
        <v>0.22706106361606873</v>
      </c>
      <c r="M801" s="24">
        <f>INDEX(Random!$F$2:$F$10001, ($F801-1)*10+M$2)</f>
        <v>0.87334538768247594</v>
      </c>
      <c r="N801" s="24">
        <f>INDEX(Random!$F$2:$F$10001, ($F801-1)*10+N$2)</f>
        <v>0.7663892905152403</v>
      </c>
      <c r="O801" s="24">
        <f>INDEX(Random!$F$2:$F$10001, ($F801-1)*10+O$2)</f>
        <v>-0.70518123256481968</v>
      </c>
      <c r="P801" s="24">
        <f>INDEX(Random!$F$2:$F$10001, ($F801-1)*10+P$2)</f>
        <v>1.1431781463941597</v>
      </c>
      <c r="R801" s="11">
        <v>799</v>
      </c>
      <c r="S801" s="25">
        <v>100</v>
      </c>
      <c r="T801" s="25">
        <v>101.45040187625827</v>
      </c>
      <c r="U801" s="25">
        <v>99.282955106891549</v>
      </c>
      <c r="V801" s="25">
        <v>104.01820330176726</v>
      </c>
      <c r="W801" s="25">
        <v>108.00015497529637</v>
      </c>
      <c r="X801" s="25">
        <v>107.00084816882976</v>
      </c>
      <c r="Y801" s="25">
        <v>107.86604366566544</v>
      </c>
      <c r="Z801" s="25">
        <v>111.12109089435634</v>
      </c>
      <c r="AA801" s="25">
        <v>114.06443339255213</v>
      </c>
      <c r="AB801" s="25">
        <v>111.44692809082606</v>
      </c>
      <c r="AC801" s="25">
        <v>115.853835410328</v>
      </c>
      <c r="AD801" s="36">
        <f t="shared" si="25"/>
        <v>108.01048948827713</v>
      </c>
      <c r="AE801" s="26">
        <f t="shared" si="26"/>
        <v>7.0104894882771305</v>
      </c>
    </row>
    <row r="802" spans="6:31" x14ac:dyDescent="0.25">
      <c r="F802" s="11">
        <v>800</v>
      </c>
      <c r="G802" s="24">
        <f>INDEX(Random!$F$2:$F$10001, ($F802-1)*10+G$2)</f>
        <v>0.18162740689149376</v>
      </c>
      <c r="H802" s="24">
        <f>INDEX(Random!$F$2:$F$10001, ($F802-1)*10+H$2)</f>
        <v>-1.9503025096039184</v>
      </c>
      <c r="I802" s="24">
        <f>INDEX(Random!$F$2:$F$10001, ($F802-1)*10+I$2)</f>
        <v>-0.54973946058898748</v>
      </c>
      <c r="J802" s="24">
        <f>INDEX(Random!$F$2:$F$10001, ($F802-1)*10+J$2)</f>
        <v>1.187963358962292</v>
      </c>
      <c r="K802" s="24">
        <f>INDEX(Random!$F$2:$F$10001, ($F802-1)*10+K$2)</f>
        <v>0.95337356515423965</v>
      </c>
      <c r="L802" s="42">
        <f>INDEX(Random!$F$2:$F$10001, ($F802-1)*10+L$2)</f>
        <v>-0.65652443985644504</v>
      </c>
      <c r="M802" s="24">
        <f>INDEX(Random!$F$2:$F$10001, ($F802-1)*10+M$2)</f>
        <v>2.2699687112596831</v>
      </c>
      <c r="N802" s="24">
        <f>INDEX(Random!$F$2:$F$10001, ($F802-1)*10+N$2)</f>
        <v>0.94447500724011857</v>
      </c>
      <c r="O802" s="24">
        <f>INDEX(Random!$F$2:$F$10001, ($F802-1)*10+O$2)</f>
        <v>-2.166022744110526</v>
      </c>
      <c r="P802" s="24">
        <f>INDEX(Random!$F$2:$F$10001, ($F802-1)*10+P$2)</f>
        <v>8.4587857079559362E-2</v>
      </c>
      <c r="R802" s="11">
        <v>800</v>
      </c>
      <c r="S802" s="25">
        <v>100</v>
      </c>
      <c r="T802" s="25">
        <v>100.65508318767726</v>
      </c>
      <c r="U802" s="25">
        <v>94.322712999352248</v>
      </c>
      <c r="V802" s="25">
        <v>92.639970698889258</v>
      </c>
      <c r="W802" s="25">
        <v>96.447970767756544</v>
      </c>
      <c r="X802" s="25">
        <v>99.625516487228651</v>
      </c>
      <c r="Y802" s="25">
        <v>97.498337079576672</v>
      </c>
      <c r="Z802" s="25">
        <v>105.25751668445423</v>
      </c>
      <c r="AA802" s="25">
        <v>108.69285300379507</v>
      </c>
      <c r="AB802" s="25">
        <v>101.12050563992089</v>
      </c>
      <c r="AC802" s="25">
        <v>101.45218398701554</v>
      </c>
      <c r="AD802" s="36">
        <f t="shared" si="25"/>
        <v>99.771265053566651</v>
      </c>
      <c r="AE802" s="26">
        <f t="shared" si="26"/>
        <v>0</v>
      </c>
    </row>
    <row r="803" spans="6:31" x14ac:dyDescent="0.25">
      <c r="F803" s="11">
        <v>801</v>
      </c>
      <c r="G803" s="24">
        <f>INDEX(Random!$F$2:$F$10001, ($F803-1)*10+G$2)</f>
        <v>-7.779195632501186E-3</v>
      </c>
      <c r="H803" s="24">
        <f>INDEX(Random!$F$2:$F$10001, ($F803-1)*10+H$2)</f>
        <v>0.50968131331512811</v>
      </c>
      <c r="I803" s="24">
        <f>INDEX(Random!$F$2:$F$10001, ($F803-1)*10+I$2)</f>
        <v>0.56462797669452036</v>
      </c>
      <c r="J803" s="24">
        <f>INDEX(Random!$F$2:$F$10001, ($F803-1)*10+J$2)</f>
        <v>0.26820425123901948</v>
      </c>
      <c r="K803" s="24">
        <f>INDEX(Random!$F$2:$F$10001, ($F803-1)*10+K$2)</f>
        <v>-1.0710937368024909</v>
      </c>
      <c r="L803" s="42">
        <f>INDEX(Random!$F$2:$F$10001, ($F803-1)*10+L$2)</f>
        <v>0.13593166083210759</v>
      </c>
      <c r="M803" s="24">
        <f>INDEX(Random!$F$2:$F$10001, ($F803-1)*10+M$2)</f>
        <v>-1.0645556502993505</v>
      </c>
      <c r="N803" s="24">
        <f>INDEX(Random!$F$2:$F$10001, ($F803-1)*10+N$2)</f>
        <v>0.66927247797299183</v>
      </c>
      <c r="O803" s="24">
        <f>INDEX(Random!$F$2:$F$10001, ($F803-1)*10+O$2)</f>
        <v>-1.4078962106763182</v>
      </c>
      <c r="P803" s="24">
        <f>INDEX(Random!$F$2:$F$10001, ($F803-1)*10+P$2)</f>
        <v>-0.12629149003858137</v>
      </c>
      <c r="R803" s="11">
        <v>801</v>
      </c>
      <c r="S803" s="25">
        <v>100</v>
      </c>
      <c r="T803" s="25">
        <v>100.01765934371174</v>
      </c>
      <c r="U803" s="25">
        <v>101.78670483841117</v>
      </c>
      <c r="V803" s="25">
        <v>103.77812356192605</v>
      </c>
      <c r="W803" s="25">
        <v>104.76173036444912</v>
      </c>
      <c r="X803" s="25">
        <v>101.10913326137755</v>
      </c>
      <c r="Y803" s="25">
        <v>101.61561835949855</v>
      </c>
      <c r="Z803" s="25">
        <v>98.094221959607452</v>
      </c>
      <c r="AA803" s="25">
        <v>100.3650507628962</v>
      </c>
      <c r="AB803" s="25">
        <v>95.77764166549747</v>
      </c>
      <c r="AC803" s="25">
        <v>95.414525602675056</v>
      </c>
      <c r="AD803" s="36">
        <f t="shared" si="25"/>
        <v>100.27204097200504</v>
      </c>
      <c r="AE803" s="26">
        <f t="shared" si="26"/>
        <v>0</v>
      </c>
    </row>
    <row r="804" spans="6:31" x14ac:dyDescent="0.25">
      <c r="F804" s="11">
        <v>802</v>
      </c>
      <c r="G804" s="24">
        <f>INDEX(Random!$F$2:$F$10001, ($F804-1)*10+G$2)</f>
        <v>1.3470404864124033</v>
      </c>
      <c r="H804" s="24">
        <f>INDEX(Random!$F$2:$F$10001, ($F804-1)*10+H$2)</f>
        <v>0.4475913402264039</v>
      </c>
      <c r="I804" s="24">
        <f>INDEX(Random!$F$2:$F$10001, ($F804-1)*10+I$2)</f>
        <v>0.16762932029735733</v>
      </c>
      <c r="J804" s="24">
        <f>INDEX(Random!$F$2:$F$10001, ($F804-1)*10+J$2)</f>
        <v>0.10234421600029743</v>
      </c>
      <c r="K804" s="24">
        <f>INDEX(Random!$F$2:$F$10001, ($F804-1)*10+K$2)</f>
        <v>1.5755313454626656</v>
      </c>
      <c r="L804" s="42">
        <f>INDEX(Random!$F$2:$F$10001, ($F804-1)*10+L$2)</f>
        <v>-0.88913840864154903</v>
      </c>
      <c r="M804" s="24">
        <f>INDEX(Random!$F$2:$F$10001, ($F804-1)*10+M$2)</f>
        <v>1.7072472258710334</v>
      </c>
      <c r="N804" s="24">
        <f>INDEX(Random!$F$2:$F$10001, ($F804-1)*10+N$2)</f>
        <v>-5.1003462197354209E-2</v>
      </c>
      <c r="O804" s="24">
        <f>INDEX(Random!$F$2:$F$10001, ($F804-1)*10+O$2)</f>
        <v>0.62649359853753184</v>
      </c>
      <c r="P804" s="24">
        <f>INDEX(Random!$F$2:$F$10001, ($F804-1)*10+P$2)</f>
        <v>-0.64012362328479733</v>
      </c>
      <c r="R804" s="11">
        <v>802</v>
      </c>
      <c r="S804" s="25">
        <v>100</v>
      </c>
      <c r="T804" s="25">
        <v>104.66751448987044</v>
      </c>
      <c r="U804" s="25">
        <v>106.29720243600956</v>
      </c>
      <c r="V804" s="25">
        <v>106.94331478284521</v>
      </c>
      <c r="W804" s="25">
        <v>107.35801190856441</v>
      </c>
      <c r="X804" s="25">
        <v>113.23344615911168</v>
      </c>
      <c r="Y804" s="25">
        <v>109.95448132907809</v>
      </c>
      <c r="Z804" s="25">
        <v>116.48549826241185</v>
      </c>
      <c r="AA804" s="25">
        <v>116.33728235405333</v>
      </c>
      <c r="AB804" s="25">
        <v>118.85976024339544</v>
      </c>
      <c r="AC804" s="25">
        <v>116.38590230764994</v>
      </c>
      <c r="AD804" s="36">
        <f t="shared" si="25"/>
        <v>111.652241427299</v>
      </c>
      <c r="AE804" s="26">
        <f t="shared" si="26"/>
        <v>10.652241427299003</v>
      </c>
    </row>
    <row r="805" spans="6:31" x14ac:dyDescent="0.25">
      <c r="F805" s="11">
        <v>803</v>
      </c>
      <c r="G805" s="24">
        <f>INDEX(Random!$F$2:$F$10001, ($F805-1)*10+G$2)</f>
        <v>1.7175477035090068</v>
      </c>
      <c r="H805" s="24">
        <f>INDEX(Random!$F$2:$F$10001, ($F805-1)*10+H$2)</f>
        <v>-0.63153513155278129</v>
      </c>
      <c r="I805" s="24">
        <f>INDEX(Random!$F$2:$F$10001, ($F805-1)*10+I$2)</f>
        <v>-1.4149451017663743</v>
      </c>
      <c r="J805" s="24">
        <f>INDEX(Random!$F$2:$F$10001, ($F805-1)*10+J$2)</f>
        <v>-0.48120079339550159</v>
      </c>
      <c r="K805" s="24">
        <f>INDEX(Random!$F$2:$F$10001, ($F805-1)*10+K$2)</f>
        <v>-0.28774424810050964</v>
      </c>
      <c r="L805" s="42">
        <f>INDEX(Random!$F$2:$F$10001, ($F805-1)*10+L$2)</f>
        <v>0.97573463308638553</v>
      </c>
      <c r="M805" s="24">
        <f>INDEX(Random!$F$2:$F$10001, ($F805-1)*10+M$2)</f>
        <v>0.49666277792547264</v>
      </c>
      <c r="N805" s="24">
        <f>INDEX(Random!$F$2:$F$10001, ($F805-1)*10+N$2)</f>
        <v>0.92548215958387336</v>
      </c>
      <c r="O805" s="24">
        <f>INDEX(Random!$F$2:$F$10001, ($F805-1)*10+O$2)</f>
        <v>0.74627571271472959</v>
      </c>
      <c r="P805" s="24">
        <f>INDEX(Random!$F$2:$F$10001, ($F805-1)*10+P$2)</f>
        <v>-0.64797841702372239</v>
      </c>
      <c r="R805" s="11">
        <v>803</v>
      </c>
      <c r="S805" s="25">
        <v>100</v>
      </c>
      <c r="T805" s="25">
        <v>105.97635331406043</v>
      </c>
      <c r="U805" s="25">
        <v>103.80053813028229</v>
      </c>
      <c r="V805" s="25">
        <v>99.032685631469221</v>
      </c>
      <c r="W805" s="25">
        <v>97.489773786808797</v>
      </c>
      <c r="X805" s="25">
        <v>96.595654214782613</v>
      </c>
      <c r="Y805" s="25">
        <v>99.85292838720602</v>
      </c>
      <c r="Z805" s="25">
        <v>101.57469745137652</v>
      </c>
      <c r="AA805" s="25">
        <v>104.82303827621078</v>
      </c>
      <c r="AB805" s="25">
        <v>107.52699442354618</v>
      </c>
      <c r="AC805" s="25">
        <v>105.26127262314066</v>
      </c>
      <c r="AD805" s="36">
        <f t="shared" si="25"/>
        <v>102.19339362388834</v>
      </c>
      <c r="AE805" s="26">
        <f t="shared" si="26"/>
        <v>1.1933936238883405</v>
      </c>
    </row>
    <row r="806" spans="6:31" x14ac:dyDescent="0.25">
      <c r="F806" s="11">
        <v>804</v>
      </c>
      <c r="G806" s="24">
        <f>INDEX(Random!$F$2:$F$10001, ($F806-1)*10+G$2)</f>
        <v>-1.9238934906091869</v>
      </c>
      <c r="H806" s="24">
        <f>INDEX(Random!$F$2:$F$10001, ($F806-1)*10+H$2)</f>
        <v>-0.85129524947914292</v>
      </c>
      <c r="I806" s="24">
        <f>INDEX(Random!$F$2:$F$10001, ($F806-1)*10+I$2)</f>
        <v>2.8391070848715829</v>
      </c>
      <c r="J806" s="24">
        <f>INDEX(Random!$F$2:$F$10001, ($F806-1)*10+J$2)</f>
        <v>0.88174696049412038</v>
      </c>
      <c r="K806" s="24">
        <f>INDEX(Random!$F$2:$F$10001, ($F806-1)*10+K$2)</f>
        <v>1.1023530712144454</v>
      </c>
      <c r="L806" s="42">
        <f>INDEX(Random!$F$2:$F$10001, ($F806-1)*10+L$2)</f>
        <v>1.9826097232142474</v>
      </c>
      <c r="M806" s="24">
        <f>INDEX(Random!$F$2:$F$10001, ($F806-1)*10+M$2)</f>
        <v>0.55575652165732192</v>
      </c>
      <c r="N806" s="24">
        <f>INDEX(Random!$F$2:$F$10001, ($F806-1)*10+N$2)</f>
        <v>0.18753277279835748</v>
      </c>
      <c r="O806" s="24">
        <f>INDEX(Random!$F$2:$F$10001, ($F806-1)*10+O$2)</f>
        <v>0.9394037372472045</v>
      </c>
      <c r="P806" s="24">
        <f>INDEX(Random!$F$2:$F$10001, ($F806-1)*10+P$2)</f>
        <v>-0.39432886230845365</v>
      </c>
      <c r="R806" s="11">
        <v>804</v>
      </c>
      <c r="S806" s="25">
        <v>100</v>
      </c>
      <c r="T806" s="25">
        <v>93.791884829360185</v>
      </c>
      <c r="U806" s="25">
        <v>91.191576136481061</v>
      </c>
      <c r="V806" s="25">
        <v>100.34623666508132</v>
      </c>
      <c r="W806" s="25">
        <v>103.40349523883633</v>
      </c>
      <c r="X806" s="25">
        <v>107.34525376405495</v>
      </c>
      <c r="Y806" s="25">
        <v>114.7764774159492</v>
      </c>
      <c r="Z806" s="25">
        <v>116.98722054874068</v>
      </c>
      <c r="AA806" s="25">
        <v>117.77691015953876</v>
      </c>
      <c r="AB806" s="25">
        <v>121.60016207622098</v>
      </c>
      <c r="AC806" s="25">
        <v>120.05495667911188</v>
      </c>
      <c r="AD806" s="36">
        <f t="shared" si="25"/>
        <v>108.72741735133752</v>
      </c>
      <c r="AE806" s="26">
        <f t="shared" si="26"/>
        <v>7.7274173513375217</v>
      </c>
    </row>
    <row r="807" spans="6:31" x14ac:dyDescent="0.25">
      <c r="F807" s="11">
        <v>805</v>
      </c>
      <c r="G807" s="24">
        <f>INDEX(Random!$F$2:$F$10001, ($F807-1)*10+G$2)</f>
        <v>-1.5102217272354741</v>
      </c>
      <c r="H807" s="24">
        <f>INDEX(Random!$F$2:$F$10001, ($F807-1)*10+H$2)</f>
        <v>-0.16805089402709306</v>
      </c>
      <c r="I807" s="24">
        <f>INDEX(Random!$F$2:$F$10001, ($F807-1)*10+I$2)</f>
        <v>-0.11461112484734613</v>
      </c>
      <c r="J807" s="24">
        <f>INDEX(Random!$F$2:$F$10001, ($F807-1)*10+J$2)</f>
        <v>-0.78323181743887893</v>
      </c>
      <c r="K807" s="24">
        <f>INDEX(Random!$F$2:$F$10001, ($F807-1)*10+K$2)</f>
        <v>5.4866040708249922E-2</v>
      </c>
      <c r="L807" s="42">
        <f>INDEX(Random!$F$2:$F$10001, ($F807-1)*10+L$2)</f>
        <v>0.11123429581798959</v>
      </c>
      <c r="M807" s="24">
        <f>INDEX(Random!$F$2:$F$10001, ($F807-1)*10+M$2)</f>
        <v>-0.96290530434027699</v>
      </c>
      <c r="N807" s="24">
        <f>INDEX(Random!$F$2:$F$10001, ($F807-1)*10+N$2)</f>
        <v>0.68796658322038906</v>
      </c>
      <c r="O807" s="24">
        <f>INDEX(Random!$F$2:$F$10001, ($F807-1)*10+O$2)</f>
        <v>-1.832002303018571</v>
      </c>
      <c r="P807" s="24">
        <f>INDEX(Random!$F$2:$F$10001, ($F807-1)*10+P$2)</f>
        <v>1.2687232105001278</v>
      </c>
      <c r="R807" s="11">
        <v>805</v>
      </c>
      <c r="S807" s="25">
        <v>100</v>
      </c>
      <c r="T807" s="25">
        <v>95.102314742086051</v>
      </c>
      <c r="U807" s="25">
        <v>94.609151568093267</v>
      </c>
      <c r="V807" s="25">
        <v>94.287397398991089</v>
      </c>
      <c r="W807" s="25">
        <v>91.88287270961554</v>
      </c>
      <c r="X807" s="25">
        <v>92.092398647451873</v>
      </c>
      <c r="Y807" s="25">
        <v>92.477078875523944</v>
      </c>
      <c r="Z807" s="25">
        <v>89.57725991032369</v>
      </c>
      <c r="AA807" s="25">
        <v>91.708410518953755</v>
      </c>
      <c r="AB807" s="25">
        <v>86.28056479351595</v>
      </c>
      <c r="AC807" s="25">
        <v>90.070809904728307</v>
      </c>
      <c r="AD807" s="36">
        <f t="shared" si="25"/>
        <v>91.808825906928362</v>
      </c>
      <c r="AE807" s="26">
        <f t="shared" si="26"/>
        <v>0</v>
      </c>
    </row>
    <row r="808" spans="6:31" x14ac:dyDescent="0.25">
      <c r="F808" s="11">
        <v>806</v>
      </c>
      <c r="G808" s="24">
        <f>INDEX(Random!$F$2:$F$10001, ($F808-1)*10+G$2)</f>
        <v>-0.44099493930836209</v>
      </c>
      <c r="H808" s="24">
        <f>INDEX(Random!$F$2:$F$10001, ($F808-1)*10+H$2)</f>
        <v>5.9458766780869574E-2</v>
      </c>
      <c r="I808" s="24">
        <f>INDEX(Random!$F$2:$F$10001, ($F808-1)*10+I$2)</f>
        <v>1.009068327729288</v>
      </c>
      <c r="J808" s="24">
        <f>INDEX(Random!$F$2:$F$10001, ($F808-1)*10+J$2)</f>
        <v>2.3896277057952506</v>
      </c>
      <c r="K808" s="24">
        <f>INDEX(Random!$F$2:$F$10001, ($F808-1)*10+K$2)</f>
        <v>1.5864829638586402</v>
      </c>
      <c r="L808" s="42">
        <f>INDEX(Random!$F$2:$F$10001, ($F808-1)*10+L$2)</f>
        <v>0.31493158841064028</v>
      </c>
      <c r="M808" s="24">
        <f>INDEX(Random!$F$2:$F$10001, ($F808-1)*10+M$2)</f>
        <v>-8.1766788157599649E-2</v>
      </c>
      <c r="N808" s="24">
        <f>INDEX(Random!$F$2:$F$10001, ($F808-1)*10+N$2)</f>
        <v>0.36314514828050409</v>
      </c>
      <c r="O808" s="24">
        <f>INDEX(Random!$F$2:$F$10001, ($F808-1)*10+O$2)</f>
        <v>3.412579994315013</v>
      </c>
      <c r="P808" s="24">
        <f>INDEX(Random!$F$2:$F$10001, ($F808-1)*10+P$2)</f>
        <v>-7.8958175839411074E-2</v>
      </c>
      <c r="R808" s="11">
        <v>806</v>
      </c>
      <c r="S808" s="25">
        <v>100</v>
      </c>
      <c r="T808" s="25">
        <v>98.574860644029272</v>
      </c>
      <c r="U808" s="25">
        <v>98.8148674527107</v>
      </c>
      <c r="V808" s="25">
        <v>102.26124396904282</v>
      </c>
      <c r="W808" s="25">
        <v>110.8434454280406</v>
      </c>
      <c r="X808" s="25">
        <v>116.9525808185662</v>
      </c>
      <c r="Y808" s="25">
        <v>118.24623494716968</v>
      </c>
      <c r="Z808" s="25">
        <v>117.97398636706264</v>
      </c>
      <c r="AA808" s="25">
        <v>119.47198445801378</v>
      </c>
      <c r="AB808" s="25">
        <v>134.01889760272434</v>
      </c>
      <c r="AC808" s="25">
        <v>133.72293085537103</v>
      </c>
      <c r="AD808" s="36">
        <f t="shared" si="25"/>
        <v>115.08810325427312</v>
      </c>
      <c r="AE808" s="26">
        <f t="shared" si="26"/>
        <v>14.088103254273122</v>
      </c>
    </row>
    <row r="809" spans="6:31" x14ac:dyDescent="0.25">
      <c r="F809" s="11">
        <v>807</v>
      </c>
      <c r="G809" s="24">
        <f>INDEX(Random!$F$2:$F$10001, ($F809-1)*10+G$2)</f>
        <v>0.13521124048092661</v>
      </c>
      <c r="H809" s="24">
        <f>INDEX(Random!$F$2:$F$10001, ($F809-1)*10+H$2)</f>
        <v>-0.26094658265969101</v>
      </c>
      <c r="I809" s="24">
        <f>INDEX(Random!$F$2:$F$10001, ($F809-1)*10+I$2)</f>
        <v>0.89249313036613964</v>
      </c>
      <c r="J809" s="24">
        <f>INDEX(Random!$F$2:$F$10001, ($F809-1)*10+J$2)</f>
        <v>-2.9109537200350009E-2</v>
      </c>
      <c r="K809" s="24">
        <f>INDEX(Random!$F$2:$F$10001, ($F809-1)*10+K$2)</f>
        <v>-2.4671278509171168</v>
      </c>
      <c r="L809" s="42">
        <f>INDEX(Random!$F$2:$F$10001, ($F809-1)*10+L$2)</f>
        <v>0.61176725391649145</v>
      </c>
      <c r="M809" s="24">
        <f>INDEX(Random!$F$2:$F$10001, ($F809-1)*10+M$2)</f>
        <v>-1.1074185640620458</v>
      </c>
      <c r="N809" s="24">
        <f>INDEX(Random!$F$2:$F$10001, ($F809-1)*10+N$2)</f>
        <v>-1.7347829111272191</v>
      </c>
      <c r="O809" s="24">
        <f>INDEX(Random!$F$2:$F$10001, ($F809-1)*10+O$2)</f>
        <v>1.3979041533057166</v>
      </c>
      <c r="P809" s="24">
        <f>INDEX(Random!$F$2:$F$10001, ($F809-1)*10+P$2)</f>
        <v>0.31950257721470443</v>
      </c>
      <c r="R809" s="11">
        <v>807</v>
      </c>
      <c r="S809" s="25">
        <v>100</v>
      </c>
      <c r="T809" s="25">
        <v>100.49850068831836</v>
      </c>
      <c r="U809" s="25">
        <v>99.666328765468322</v>
      </c>
      <c r="V809" s="25">
        <v>102.73989715720205</v>
      </c>
      <c r="W809" s="25">
        <v>102.68454928432186</v>
      </c>
      <c r="X809" s="25">
        <v>94.57083937806199</v>
      </c>
      <c r="Y809" s="25">
        <v>96.573654300595393</v>
      </c>
      <c r="Z809" s="25">
        <v>93.093049608833084</v>
      </c>
      <c r="AA809" s="25">
        <v>87.869313662551207</v>
      </c>
      <c r="AB809" s="25">
        <v>92.127664185933796</v>
      </c>
      <c r="AC809" s="25">
        <v>93.161003017205232</v>
      </c>
      <c r="AD809" s="36">
        <f t="shared" si="25"/>
        <v>96.298480004849125</v>
      </c>
      <c r="AE809" s="26">
        <f t="shared" si="26"/>
        <v>0</v>
      </c>
    </row>
    <row r="810" spans="6:31" x14ac:dyDescent="0.25">
      <c r="F810" s="11">
        <v>808</v>
      </c>
      <c r="G810" s="24">
        <f>INDEX(Random!$F$2:$F$10001, ($F810-1)*10+G$2)</f>
        <v>-0.94166607414445591</v>
      </c>
      <c r="H810" s="24">
        <f>INDEX(Random!$F$2:$F$10001, ($F810-1)*10+H$2)</f>
        <v>0.41076289628626644</v>
      </c>
      <c r="I810" s="24">
        <f>INDEX(Random!$F$2:$F$10001, ($F810-1)*10+I$2)</f>
        <v>0.76357800446053814</v>
      </c>
      <c r="J810" s="24">
        <f>INDEX(Random!$F$2:$F$10001, ($F810-1)*10+J$2)</f>
        <v>0.9786514428509655</v>
      </c>
      <c r="K810" s="24">
        <f>INDEX(Random!$F$2:$F$10001, ($F810-1)*10+K$2)</f>
        <v>9.0330147592792606E-2</v>
      </c>
      <c r="L810" s="42">
        <f>INDEX(Random!$F$2:$F$10001, ($F810-1)*10+L$2)</f>
        <v>0.40126840886976833</v>
      </c>
      <c r="M810" s="24">
        <f>INDEX(Random!$F$2:$F$10001, ($F810-1)*10+M$2)</f>
        <v>-0.23949853343603406</v>
      </c>
      <c r="N810" s="24">
        <f>INDEX(Random!$F$2:$F$10001, ($F810-1)*10+N$2)</f>
        <v>-1.2306624035741354</v>
      </c>
      <c r="O810" s="24">
        <f>INDEX(Random!$F$2:$F$10001, ($F810-1)*10+O$2)</f>
        <v>-0.30658459764195456</v>
      </c>
      <c r="P810" s="24">
        <f>INDEX(Random!$F$2:$F$10001, ($F810-1)*10+P$2)</f>
        <v>0.51294071310973222</v>
      </c>
      <c r="R810" s="11">
        <v>808</v>
      </c>
      <c r="S810" s="25">
        <v>100</v>
      </c>
      <c r="T810" s="25">
        <v>96.933312850202711</v>
      </c>
      <c r="U810" s="25">
        <v>98.321050732074454</v>
      </c>
      <c r="V810" s="25">
        <v>100.91583341703763</v>
      </c>
      <c r="W810" s="25">
        <v>104.32899340080994</v>
      </c>
      <c r="X810" s="25">
        <v>104.69135753814246</v>
      </c>
      <c r="Y810" s="25">
        <v>106.15635145326155</v>
      </c>
      <c r="Z810" s="25">
        <v>105.35309267772008</v>
      </c>
      <c r="AA810" s="25">
        <v>101.13713054828375</v>
      </c>
      <c r="AB810" s="25">
        <v>100.14625466364357</v>
      </c>
      <c r="AC810" s="25">
        <v>101.92871727086863</v>
      </c>
      <c r="AD810" s="36">
        <f t="shared" si="25"/>
        <v>101.99120945520448</v>
      </c>
      <c r="AE810" s="26">
        <f t="shared" si="26"/>
        <v>0.99120945520448345</v>
      </c>
    </row>
    <row r="811" spans="6:31" x14ac:dyDescent="0.25">
      <c r="F811" s="11">
        <v>809</v>
      </c>
      <c r="G811" s="24">
        <f>INDEX(Random!$F$2:$F$10001, ($F811-1)*10+G$2)</f>
        <v>0.80616886611296112</v>
      </c>
      <c r="H811" s="24">
        <f>INDEX(Random!$F$2:$F$10001, ($F811-1)*10+H$2)</f>
        <v>0.19821442343114073</v>
      </c>
      <c r="I811" s="24">
        <f>INDEX(Random!$F$2:$F$10001, ($F811-1)*10+I$2)</f>
        <v>0.62751129799821503</v>
      </c>
      <c r="J811" s="24">
        <f>INDEX(Random!$F$2:$F$10001, ($F811-1)*10+J$2)</f>
        <v>-0.35344002914167166</v>
      </c>
      <c r="K811" s="24">
        <f>INDEX(Random!$F$2:$F$10001, ($F811-1)*10+K$2)</f>
        <v>-0.59710193981210247</v>
      </c>
      <c r="L811" s="42">
        <f>INDEX(Random!$F$2:$F$10001, ($F811-1)*10+L$2)</f>
        <v>-1.1346014023760429</v>
      </c>
      <c r="M811" s="24">
        <f>INDEX(Random!$F$2:$F$10001, ($F811-1)*10+M$2)</f>
        <v>0.766312978539195</v>
      </c>
      <c r="N811" s="24">
        <f>INDEX(Random!$F$2:$F$10001, ($F811-1)*10+N$2)</f>
        <v>-1.0593106089982829</v>
      </c>
      <c r="O811" s="24">
        <f>INDEX(Random!$F$2:$F$10001, ($F811-1)*10+O$2)</f>
        <v>-0.76585419717129077</v>
      </c>
      <c r="P811" s="24">
        <f>INDEX(Random!$F$2:$F$10001, ($F811-1)*10+P$2)</f>
        <v>-0.14242021265447213</v>
      </c>
      <c r="R811" s="11">
        <v>809</v>
      </c>
      <c r="S811" s="25">
        <v>100</v>
      </c>
      <c r="T811" s="25">
        <v>102.78582061816321</v>
      </c>
      <c r="U811" s="25">
        <v>103.51672829162364</v>
      </c>
      <c r="V811" s="25">
        <v>105.76483528138483</v>
      </c>
      <c r="W811" s="25">
        <v>104.56416012291997</v>
      </c>
      <c r="X811" s="25">
        <v>102.5356914837635</v>
      </c>
      <c r="Y811" s="25">
        <v>98.750133889077532</v>
      </c>
      <c r="Z811" s="25">
        <v>101.36553869353217</v>
      </c>
      <c r="AA811" s="25">
        <v>97.870024751037462</v>
      </c>
      <c r="AB811" s="25">
        <v>95.429741883163913</v>
      </c>
      <c r="AC811" s="25">
        <v>95.016529432900811</v>
      </c>
      <c r="AD811" s="36">
        <f t="shared" si="25"/>
        <v>100.75992044475672</v>
      </c>
      <c r="AE811" s="26">
        <f t="shared" si="26"/>
        <v>0</v>
      </c>
    </row>
    <row r="812" spans="6:31" x14ac:dyDescent="0.25">
      <c r="F812" s="11">
        <v>810</v>
      </c>
      <c r="G812" s="24">
        <f>INDEX(Random!$F$2:$F$10001, ($F812-1)*10+G$2)</f>
        <v>-1.2334560484386312</v>
      </c>
      <c r="H812" s="24">
        <f>INDEX(Random!$F$2:$F$10001, ($F812-1)*10+H$2)</f>
        <v>-0.86170969699006161</v>
      </c>
      <c r="I812" s="24">
        <f>INDEX(Random!$F$2:$F$10001, ($F812-1)*10+I$2)</f>
        <v>-1.9823914586039864</v>
      </c>
      <c r="J812" s="24">
        <f>INDEX(Random!$F$2:$F$10001, ($F812-1)*10+J$2)</f>
        <v>1.1659269731990103</v>
      </c>
      <c r="K812" s="24">
        <f>INDEX(Random!$F$2:$F$10001, ($F812-1)*10+K$2)</f>
        <v>7.7498160176961178E-2</v>
      </c>
      <c r="L812" s="42">
        <f>INDEX(Random!$F$2:$F$10001, ($F812-1)*10+L$2)</f>
        <v>-0.21193497950371332</v>
      </c>
      <c r="M812" s="24">
        <f>INDEX(Random!$F$2:$F$10001, ($F812-1)*10+M$2)</f>
        <v>0.109568179449366</v>
      </c>
      <c r="N812" s="24">
        <f>INDEX(Random!$F$2:$F$10001, ($F812-1)*10+N$2)</f>
        <v>-0.58949306968231063</v>
      </c>
      <c r="O812" s="24">
        <f>INDEX(Random!$F$2:$F$10001, ($F812-1)*10+O$2)</f>
        <v>-2.4172310780685859</v>
      </c>
      <c r="P812" s="24">
        <f>INDEX(Random!$F$2:$F$10001, ($F812-1)*10+P$2)</f>
        <v>-0.10763156135001281</v>
      </c>
      <c r="R812" s="11">
        <v>810</v>
      </c>
      <c r="S812" s="25">
        <v>100</v>
      </c>
      <c r="T812" s="25">
        <v>95.989260211677816</v>
      </c>
      <c r="U812" s="25">
        <v>93.295436124848251</v>
      </c>
      <c r="V812" s="25">
        <v>87.332027232899478</v>
      </c>
      <c r="W812" s="25">
        <v>90.854664751552178</v>
      </c>
      <c r="X812" s="25">
        <v>91.130997694153933</v>
      </c>
      <c r="Y812" s="25">
        <v>90.525084687414775</v>
      </c>
      <c r="Z812" s="25">
        <v>90.898138245556311</v>
      </c>
      <c r="AA812" s="25">
        <v>89.157531413811242</v>
      </c>
      <c r="AB812" s="25">
        <v>82.25020860450546</v>
      </c>
      <c r="AC812" s="25">
        <v>81.989677365362454</v>
      </c>
      <c r="AD812" s="36">
        <f t="shared" si="25"/>
        <v>89.342302633178193</v>
      </c>
      <c r="AE812" s="26">
        <f t="shared" si="26"/>
        <v>0</v>
      </c>
    </row>
    <row r="813" spans="6:31" x14ac:dyDescent="0.25">
      <c r="F813" s="11">
        <v>811</v>
      </c>
      <c r="G813" s="24">
        <f>INDEX(Random!$F$2:$F$10001, ($F813-1)*10+G$2)</f>
        <v>0.83113091840100661</v>
      </c>
      <c r="H813" s="24">
        <f>INDEX(Random!$F$2:$F$10001, ($F813-1)*10+H$2)</f>
        <v>-0.23172478955863762</v>
      </c>
      <c r="I813" s="24">
        <f>INDEX(Random!$F$2:$F$10001, ($F813-1)*10+I$2)</f>
        <v>0.56065228722856297</v>
      </c>
      <c r="J813" s="24">
        <f>INDEX(Random!$F$2:$F$10001, ($F813-1)*10+J$2)</f>
        <v>-0.66692117766991188</v>
      </c>
      <c r="K813" s="24">
        <f>INDEX(Random!$F$2:$F$10001, ($F813-1)*10+K$2)</f>
        <v>-1.0668111939085769</v>
      </c>
      <c r="L813" s="42">
        <f>INDEX(Random!$F$2:$F$10001, ($F813-1)*10+L$2)</f>
        <v>-1.1207344461820317</v>
      </c>
      <c r="M813" s="24">
        <f>INDEX(Random!$F$2:$F$10001, ($F813-1)*10+M$2)</f>
        <v>-0.92576185275835021</v>
      </c>
      <c r="N813" s="24">
        <f>INDEX(Random!$F$2:$F$10001, ($F813-1)*10+N$2)</f>
        <v>0.57791049433794073</v>
      </c>
      <c r="O813" s="24">
        <f>INDEX(Random!$F$2:$F$10001, ($F813-1)*10+O$2)</f>
        <v>1.176553518083884</v>
      </c>
      <c r="P813" s="24">
        <f>INDEX(Random!$F$2:$F$10001, ($F813-1)*10+P$2)</f>
        <v>0.23940865456920676</v>
      </c>
      <c r="R813" s="11">
        <v>811</v>
      </c>
      <c r="S813" s="25">
        <v>100</v>
      </c>
      <c r="T813" s="25">
        <v>102.87191435869967</v>
      </c>
      <c r="U813" s="25">
        <v>102.12013136399806</v>
      </c>
      <c r="V813" s="25">
        <v>104.10419037065274</v>
      </c>
      <c r="W813" s="25">
        <v>101.84586182942964</v>
      </c>
      <c r="X813" s="25">
        <v>98.309048873805466</v>
      </c>
      <c r="Y813" s="25">
        <v>94.723583262389411</v>
      </c>
      <c r="Z813" s="25">
        <v>91.86770049338962</v>
      </c>
      <c r="AA813" s="25">
        <v>93.706795555368686</v>
      </c>
      <c r="AB813" s="25">
        <v>97.521319525651421</v>
      </c>
      <c r="AC813" s="25">
        <v>98.350588278110095</v>
      </c>
      <c r="AD813" s="36">
        <f t="shared" si="25"/>
        <v>98.542113391149471</v>
      </c>
      <c r="AE813" s="26">
        <f t="shared" si="26"/>
        <v>0</v>
      </c>
    </row>
    <row r="814" spans="6:31" x14ac:dyDescent="0.25">
      <c r="F814" s="11">
        <v>812</v>
      </c>
      <c r="G814" s="24">
        <f>INDEX(Random!$F$2:$F$10001, ($F814-1)*10+G$2)</f>
        <v>-0.81044795560080907</v>
      </c>
      <c r="H814" s="24">
        <f>INDEX(Random!$F$2:$F$10001, ($F814-1)*10+H$2)</f>
        <v>2.1056036109412721</v>
      </c>
      <c r="I814" s="24">
        <f>INDEX(Random!$F$2:$F$10001, ($F814-1)*10+I$2)</f>
        <v>-1.5163386094713439E-2</v>
      </c>
      <c r="J814" s="24">
        <f>INDEX(Random!$F$2:$F$10001, ($F814-1)*10+J$2)</f>
        <v>1.1666884335677245E-2</v>
      </c>
      <c r="K814" s="24">
        <f>INDEX(Random!$F$2:$F$10001, ($F814-1)*10+K$2)</f>
        <v>-0.96176799604186058</v>
      </c>
      <c r="L814" s="42">
        <f>INDEX(Random!$F$2:$F$10001, ($F814-1)*10+L$2)</f>
        <v>9.6140223153577578E-2</v>
      </c>
      <c r="M814" s="24">
        <f>INDEX(Random!$F$2:$F$10001, ($F814-1)*10+M$2)</f>
        <v>-1.5795798858659116</v>
      </c>
      <c r="N814" s="24">
        <f>INDEX(Random!$F$2:$F$10001, ($F814-1)*10+N$2)</f>
        <v>-0.38768150353832653</v>
      </c>
      <c r="O814" s="24">
        <f>INDEX(Random!$F$2:$F$10001, ($F814-1)*10+O$2)</f>
        <v>0.39883561447722399</v>
      </c>
      <c r="P814" s="24">
        <f>INDEX(Random!$F$2:$F$10001, ($F814-1)*10+P$2)</f>
        <v>-0.99838265849886632</v>
      </c>
      <c r="R814" s="11">
        <v>812</v>
      </c>
      <c r="S814" s="25">
        <v>100</v>
      </c>
      <c r="T814" s="25">
        <v>97.360874929043817</v>
      </c>
      <c r="U814" s="25">
        <v>104.53124556027123</v>
      </c>
      <c r="V814" s="25">
        <v>104.52381413047266</v>
      </c>
      <c r="W814" s="25">
        <v>104.61048138493837</v>
      </c>
      <c r="X814" s="25">
        <v>101.33405878648188</v>
      </c>
      <c r="Y814" s="25">
        <v>101.70583874936932</v>
      </c>
      <c r="Z814" s="25">
        <v>96.499853759138276</v>
      </c>
      <c r="AA814" s="25">
        <v>95.294849107622269</v>
      </c>
      <c r="AB814" s="25">
        <v>96.620468996792809</v>
      </c>
      <c r="AC814" s="25">
        <v>93.479423332885474</v>
      </c>
      <c r="AD814" s="36">
        <f t="shared" si="25"/>
        <v>99.596090873701627</v>
      </c>
      <c r="AE814" s="26">
        <f t="shared" si="26"/>
        <v>0</v>
      </c>
    </row>
    <row r="815" spans="6:31" x14ac:dyDescent="0.25">
      <c r="F815" s="11">
        <v>813</v>
      </c>
      <c r="G815" s="24">
        <f>INDEX(Random!$F$2:$F$10001, ($F815-1)*10+G$2)</f>
        <v>-0.37492745666125171</v>
      </c>
      <c r="H815" s="24">
        <f>INDEX(Random!$F$2:$F$10001, ($F815-1)*10+H$2)</f>
        <v>-1.7353166197983272</v>
      </c>
      <c r="I815" s="24">
        <f>INDEX(Random!$F$2:$F$10001, ($F815-1)*10+I$2)</f>
        <v>0.35186690192471787</v>
      </c>
      <c r="J815" s="24">
        <f>INDEX(Random!$F$2:$F$10001, ($F815-1)*10+J$2)</f>
        <v>-0.65292764513486246</v>
      </c>
      <c r="K815" s="24">
        <f>INDEX(Random!$F$2:$F$10001, ($F815-1)*10+K$2)</f>
        <v>1.229218878949546</v>
      </c>
      <c r="L815" s="42">
        <f>INDEX(Random!$F$2:$F$10001, ($F815-1)*10+L$2)</f>
        <v>0.18353288523305691</v>
      </c>
      <c r="M815" s="24">
        <f>INDEX(Random!$F$2:$F$10001, ($F815-1)*10+M$2)</f>
        <v>-1.2082829597797931</v>
      </c>
      <c r="N815" s="24">
        <f>INDEX(Random!$F$2:$F$10001, ($F815-1)*10+N$2)</f>
        <v>-0.60456997714833483</v>
      </c>
      <c r="O815" s="24">
        <f>INDEX(Random!$F$2:$F$10001, ($F815-1)*10+O$2)</f>
        <v>-1.5163638287214145</v>
      </c>
      <c r="P815" s="24">
        <f>INDEX(Random!$F$2:$F$10001, ($F815-1)*10+P$2)</f>
        <v>0.82223957371551204</v>
      </c>
      <c r="R815" s="11">
        <v>813</v>
      </c>
      <c r="S815" s="25">
        <v>100</v>
      </c>
      <c r="T815" s="25">
        <v>98.793541856472501</v>
      </c>
      <c r="U815" s="25">
        <v>93.248264577975462</v>
      </c>
      <c r="V815" s="25">
        <v>94.396587449902569</v>
      </c>
      <c r="W815" s="25">
        <v>92.392200380586459</v>
      </c>
      <c r="X815" s="25">
        <v>96.323211039373305</v>
      </c>
      <c r="Y815" s="25">
        <v>96.960404905703342</v>
      </c>
      <c r="Z815" s="25">
        <v>93.150191773739834</v>
      </c>
      <c r="AA815" s="25">
        <v>91.320268541067435</v>
      </c>
      <c r="AB815" s="25">
        <v>86.829799357812092</v>
      </c>
      <c r="AC815" s="25">
        <v>89.296842331871332</v>
      </c>
      <c r="AD815" s="36">
        <f t="shared" si="25"/>
        <v>93.271131221450432</v>
      </c>
      <c r="AE815" s="26">
        <f t="shared" si="26"/>
        <v>0</v>
      </c>
    </row>
    <row r="816" spans="6:31" x14ac:dyDescent="0.25">
      <c r="F816" s="11">
        <v>814</v>
      </c>
      <c r="G816" s="24">
        <f>INDEX(Random!$F$2:$F$10001, ($F816-1)*10+G$2)</f>
        <v>0.65602859945026226</v>
      </c>
      <c r="H816" s="24">
        <f>INDEX(Random!$F$2:$F$10001, ($F816-1)*10+H$2)</f>
        <v>-0.48748703623701545</v>
      </c>
      <c r="I816" s="24">
        <f>INDEX(Random!$F$2:$F$10001, ($F816-1)*10+I$2)</f>
        <v>0.60887616527261235</v>
      </c>
      <c r="J816" s="24">
        <f>INDEX(Random!$F$2:$F$10001, ($F816-1)*10+J$2)</f>
        <v>1.4066154202564913</v>
      </c>
      <c r="K816" s="24">
        <f>INDEX(Random!$F$2:$F$10001, ($F816-1)*10+K$2)</f>
        <v>-0.28683641417972522</v>
      </c>
      <c r="L816" s="42">
        <f>INDEX(Random!$F$2:$F$10001, ($F816-1)*10+L$2)</f>
        <v>0.28216174404354927</v>
      </c>
      <c r="M816" s="24">
        <f>INDEX(Random!$F$2:$F$10001, ($F816-1)*10+M$2)</f>
        <v>1.5354752371408924</v>
      </c>
      <c r="N816" s="24">
        <f>INDEX(Random!$F$2:$F$10001, ($F816-1)*10+N$2)</f>
        <v>-1.3027052497590546</v>
      </c>
      <c r="O816" s="24">
        <f>INDEX(Random!$F$2:$F$10001, ($F816-1)*10+O$2)</f>
        <v>-0.47516735628123435</v>
      </c>
      <c r="P816" s="24">
        <f>INDEX(Random!$F$2:$F$10001, ($F816-1)*10+P$2)</f>
        <v>-2.012531676995672</v>
      </c>
      <c r="R816" s="11">
        <v>814</v>
      </c>
      <c r="S816" s="25">
        <v>100</v>
      </c>
      <c r="T816" s="25">
        <v>102.2695069906018</v>
      </c>
      <c r="U816" s="25">
        <v>100.65494100843516</v>
      </c>
      <c r="V816" s="25">
        <v>102.77663788902433</v>
      </c>
      <c r="W816" s="25">
        <v>107.78892156429627</v>
      </c>
      <c r="X816" s="25">
        <v>106.80359627709527</v>
      </c>
      <c r="Y816" s="25">
        <v>107.8663641069615</v>
      </c>
      <c r="Z816" s="25">
        <v>113.61686976234179</v>
      </c>
      <c r="AA816" s="25">
        <v>108.80697428964264</v>
      </c>
      <c r="AB816" s="25">
        <v>107.13345889570439</v>
      </c>
      <c r="AC816" s="25">
        <v>100.18419804823662</v>
      </c>
      <c r="AD816" s="36">
        <f t="shared" si="25"/>
        <v>105.79014688323397</v>
      </c>
      <c r="AE816" s="26">
        <f t="shared" si="26"/>
        <v>4.7901468832339731</v>
      </c>
    </row>
    <row r="817" spans="6:31" x14ac:dyDescent="0.25">
      <c r="F817" s="11">
        <v>815</v>
      </c>
      <c r="G817" s="24">
        <f>INDEX(Random!$F$2:$F$10001, ($F817-1)*10+G$2)</f>
        <v>1.393818432853881</v>
      </c>
      <c r="H817" s="24">
        <f>INDEX(Random!$F$2:$F$10001, ($F817-1)*10+H$2)</f>
        <v>1.4356126507341815</v>
      </c>
      <c r="I817" s="24">
        <f>INDEX(Random!$F$2:$F$10001, ($F817-1)*10+I$2)</f>
        <v>0.92298620984318636</v>
      </c>
      <c r="J817" s="24">
        <f>INDEX(Random!$F$2:$F$10001, ($F817-1)*10+J$2)</f>
        <v>-0.21565148989126995</v>
      </c>
      <c r="K817" s="24">
        <f>INDEX(Random!$F$2:$F$10001, ($F817-1)*10+K$2)</f>
        <v>0.22920787354693539</v>
      </c>
      <c r="L817" s="42">
        <f>INDEX(Random!$F$2:$F$10001, ($F817-1)*10+L$2)</f>
        <v>-1.3490406356094824</v>
      </c>
      <c r="M817" s="24">
        <f>INDEX(Random!$F$2:$F$10001, ($F817-1)*10+M$2)</f>
        <v>0.84638698118706723</v>
      </c>
      <c r="N817" s="24">
        <f>INDEX(Random!$F$2:$F$10001, ($F817-1)*10+N$2)</f>
        <v>-1.4376801827196517</v>
      </c>
      <c r="O817" s="24">
        <f>INDEX(Random!$F$2:$F$10001, ($F817-1)*10+O$2)</f>
        <v>2.3978725911392664</v>
      </c>
      <c r="P817" s="24">
        <f>INDEX(Random!$F$2:$F$10001, ($F817-1)*10+P$2)</f>
        <v>2.3697234705315884</v>
      </c>
      <c r="R817" s="11">
        <v>815</v>
      </c>
      <c r="S817" s="25">
        <v>100</v>
      </c>
      <c r="T817" s="25">
        <v>104.83186462631622</v>
      </c>
      <c r="U817" s="25">
        <v>110.05136260614886</v>
      </c>
      <c r="V817" s="25">
        <v>113.56127830716669</v>
      </c>
      <c r="W817" s="25">
        <v>112.79216950205145</v>
      </c>
      <c r="X817" s="25">
        <v>113.71238060097441</v>
      </c>
      <c r="Y817" s="25">
        <v>108.72933018672555</v>
      </c>
      <c r="Z817" s="25">
        <v>111.90919315456721</v>
      </c>
      <c r="AA817" s="25">
        <v>106.68750076832708</v>
      </c>
      <c r="AB817" s="25">
        <v>115.67315669779748</v>
      </c>
      <c r="AC817" s="25">
        <v>125.29726587126633</v>
      </c>
      <c r="AD817" s="36">
        <f t="shared" si="25"/>
        <v>112.32455023213413</v>
      </c>
      <c r="AE817" s="26">
        <f t="shared" si="26"/>
        <v>11.324550232134129</v>
      </c>
    </row>
    <row r="818" spans="6:31" x14ac:dyDescent="0.25">
      <c r="F818" s="11">
        <v>816</v>
      </c>
      <c r="G818" s="24">
        <f>INDEX(Random!$F$2:$F$10001, ($F818-1)*10+G$2)</f>
        <v>-0.37336513141614303</v>
      </c>
      <c r="H818" s="24">
        <f>INDEX(Random!$F$2:$F$10001, ($F818-1)*10+H$2)</f>
        <v>-1.3179418668397513</v>
      </c>
      <c r="I818" s="24">
        <f>INDEX(Random!$F$2:$F$10001, ($F818-1)*10+I$2)</f>
        <v>1.7990818638720489</v>
      </c>
      <c r="J818" s="24">
        <f>INDEX(Random!$F$2:$F$10001, ($F818-1)*10+J$2)</f>
        <v>-1.2500951834645493</v>
      </c>
      <c r="K818" s="24">
        <f>INDEX(Random!$F$2:$F$10001, ($F818-1)*10+K$2)</f>
        <v>2.0764223771794232</v>
      </c>
      <c r="L818" s="42">
        <f>INDEX(Random!$F$2:$F$10001, ($F818-1)*10+L$2)</f>
        <v>-0.37735035717165577</v>
      </c>
      <c r="M818" s="24">
        <f>INDEX(Random!$F$2:$F$10001, ($F818-1)*10+M$2)</f>
        <v>0.17466564406367246</v>
      </c>
      <c r="N818" s="24">
        <f>INDEX(Random!$F$2:$F$10001, ($F818-1)*10+N$2)</f>
        <v>-1.4658708267835285</v>
      </c>
      <c r="O818" s="24">
        <f>INDEX(Random!$F$2:$F$10001, ($F818-1)*10+O$2)</f>
        <v>0.6345960620324933</v>
      </c>
      <c r="P818" s="24">
        <f>INDEX(Random!$F$2:$F$10001, ($F818-1)*10+P$2)</f>
        <v>-0.98139349752570804</v>
      </c>
      <c r="R818" s="11">
        <v>816</v>
      </c>
      <c r="S818" s="25">
        <v>100</v>
      </c>
      <c r="T818" s="25">
        <v>98.79871896949571</v>
      </c>
      <c r="U818" s="25">
        <v>94.567798783738013</v>
      </c>
      <c r="V818" s="25">
        <v>100.49395383813768</v>
      </c>
      <c r="W818" s="25">
        <v>96.409582263121749</v>
      </c>
      <c r="X818" s="25">
        <v>103.40863006752039</v>
      </c>
      <c r="Y818" s="25">
        <v>102.15274628999228</v>
      </c>
      <c r="Z818" s="25">
        <v>102.79792516312015</v>
      </c>
      <c r="AA818" s="25">
        <v>97.908744604994709</v>
      </c>
      <c r="AB818" s="25">
        <v>100.05883533736944</v>
      </c>
      <c r="AC818" s="25">
        <v>96.861190492030332</v>
      </c>
      <c r="AD818" s="36">
        <f t="shared" si="25"/>
        <v>99.345812580952042</v>
      </c>
      <c r="AE818" s="26">
        <f t="shared" si="26"/>
        <v>0</v>
      </c>
    </row>
    <row r="819" spans="6:31" x14ac:dyDescent="0.25">
      <c r="F819" s="11">
        <v>817</v>
      </c>
      <c r="G819" s="24">
        <f>INDEX(Random!$F$2:$F$10001, ($F819-1)*10+G$2)</f>
        <v>0.82947008691863011</v>
      </c>
      <c r="H819" s="24">
        <f>INDEX(Random!$F$2:$F$10001, ($F819-1)*10+H$2)</f>
        <v>0.6757934045104611</v>
      </c>
      <c r="I819" s="24">
        <f>INDEX(Random!$F$2:$F$10001, ($F819-1)*10+I$2)</f>
        <v>-0.71128435661982736</v>
      </c>
      <c r="J819" s="24">
        <f>INDEX(Random!$F$2:$F$10001, ($F819-1)*10+J$2)</f>
        <v>-0.21706758776723042</v>
      </c>
      <c r="K819" s="24">
        <f>INDEX(Random!$F$2:$F$10001, ($F819-1)*10+K$2)</f>
        <v>1.656949450328739</v>
      </c>
      <c r="L819" s="42">
        <f>INDEX(Random!$F$2:$F$10001, ($F819-1)*10+L$2)</f>
        <v>-1.4609554043787916</v>
      </c>
      <c r="M819" s="24">
        <f>INDEX(Random!$F$2:$F$10001, ($F819-1)*10+M$2)</f>
        <v>-0.91507516039817327</v>
      </c>
      <c r="N819" s="24">
        <f>INDEX(Random!$F$2:$F$10001, ($F819-1)*10+N$2)</f>
        <v>-0.11860413991017274</v>
      </c>
      <c r="O819" s="24">
        <f>INDEX(Random!$F$2:$F$10001, ($F819-1)*10+O$2)</f>
        <v>1.0066367784635573</v>
      </c>
      <c r="P819" s="24">
        <f>INDEX(Random!$F$2:$F$10001, ($F819-1)*10+P$2)</f>
        <v>0.89152514775282565</v>
      </c>
      <c r="R819" s="11">
        <v>817</v>
      </c>
      <c r="S819" s="25">
        <v>100</v>
      </c>
      <c r="T819" s="25">
        <v>102.866183937362</v>
      </c>
      <c r="U819" s="25">
        <v>105.27050320107901</v>
      </c>
      <c r="V819" s="25">
        <v>102.83374477885911</v>
      </c>
      <c r="W819" s="25">
        <v>102.13243847895876</v>
      </c>
      <c r="X819" s="25">
        <v>108.01646418081938</v>
      </c>
      <c r="Y819" s="25">
        <v>102.89604715594922</v>
      </c>
      <c r="Z819" s="25">
        <v>99.829544215592946</v>
      </c>
      <c r="AA819" s="25">
        <v>99.476712340635572</v>
      </c>
      <c r="AB819" s="25">
        <v>102.93777648896362</v>
      </c>
      <c r="AC819" s="25">
        <v>106.10878659111123</v>
      </c>
      <c r="AD819" s="36">
        <f t="shared" si="25"/>
        <v>103.23682013693308</v>
      </c>
      <c r="AE819" s="26">
        <f t="shared" si="26"/>
        <v>2.2368201369330762</v>
      </c>
    </row>
    <row r="820" spans="6:31" x14ac:dyDescent="0.25">
      <c r="F820" s="11">
        <v>818</v>
      </c>
      <c r="G820" s="24">
        <f>INDEX(Random!$F$2:$F$10001, ($F820-1)*10+G$2)</f>
        <v>1.8261718412727148</v>
      </c>
      <c r="H820" s="24">
        <f>INDEX(Random!$F$2:$F$10001, ($F820-1)*10+H$2)</f>
        <v>-1.9665181728944541</v>
      </c>
      <c r="I820" s="24">
        <f>INDEX(Random!$F$2:$F$10001, ($F820-1)*10+I$2)</f>
        <v>-0.24636454548015593</v>
      </c>
      <c r="J820" s="24">
        <f>INDEX(Random!$F$2:$F$10001, ($F820-1)*10+J$2)</f>
        <v>0.62153690540191797</v>
      </c>
      <c r="K820" s="24">
        <f>INDEX(Random!$F$2:$F$10001, ($F820-1)*10+K$2)</f>
        <v>0.51153659153971243</v>
      </c>
      <c r="L820" s="42">
        <f>INDEX(Random!$F$2:$F$10001, ($F820-1)*10+L$2)</f>
        <v>-1.440428649676643</v>
      </c>
      <c r="M820" s="24">
        <f>INDEX(Random!$F$2:$F$10001, ($F820-1)*10+M$2)</f>
        <v>-0.84693975892150486</v>
      </c>
      <c r="N820" s="24">
        <f>INDEX(Random!$F$2:$F$10001, ($F820-1)*10+N$2)</f>
        <v>-3.4644368192692822E-2</v>
      </c>
      <c r="O820" s="24">
        <f>INDEX(Random!$F$2:$F$10001, ($F820-1)*10+O$2)</f>
        <v>-6.2838400331198516E-2</v>
      </c>
      <c r="P820" s="24">
        <f>INDEX(Random!$F$2:$F$10001, ($F820-1)*10+P$2)</f>
        <v>-0.85859927067541186</v>
      </c>
      <c r="R820" s="11">
        <v>818</v>
      </c>
      <c r="S820" s="25">
        <v>100</v>
      </c>
      <c r="T820" s="25">
        <v>106.36316800621</v>
      </c>
      <c r="U820" s="25">
        <v>99.617497504755093</v>
      </c>
      <c r="V820" s="25">
        <v>98.840951609918804</v>
      </c>
      <c r="W820" s="25">
        <v>100.96727863309022</v>
      </c>
      <c r="X820" s="25">
        <v>102.75951467119518</v>
      </c>
      <c r="Y820" s="25">
        <v>97.955716454723841</v>
      </c>
      <c r="Z820" s="25">
        <v>95.253883090228442</v>
      </c>
      <c r="AA820" s="25">
        <v>95.184895937611316</v>
      </c>
      <c r="AB820" s="25">
        <v>95.026054231841556</v>
      </c>
      <c r="AC820" s="25">
        <v>92.368897427185544</v>
      </c>
      <c r="AD820" s="36">
        <f t="shared" si="25"/>
        <v>98.433785756675988</v>
      </c>
      <c r="AE820" s="26">
        <f t="shared" si="26"/>
        <v>0</v>
      </c>
    </row>
    <row r="821" spans="6:31" x14ac:dyDescent="0.25">
      <c r="F821" s="11">
        <v>819</v>
      </c>
      <c r="G821" s="24">
        <f>INDEX(Random!$F$2:$F$10001, ($F821-1)*10+G$2)</f>
        <v>-0.25212312565023048</v>
      </c>
      <c r="H821" s="24">
        <f>INDEX(Random!$F$2:$F$10001, ($F821-1)*10+H$2)</f>
        <v>-0.73999085871147952</v>
      </c>
      <c r="I821" s="24">
        <f>INDEX(Random!$F$2:$F$10001, ($F821-1)*10+I$2)</f>
        <v>0.17352783936496077</v>
      </c>
      <c r="J821" s="24">
        <f>INDEX(Random!$F$2:$F$10001, ($F821-1)*10+J$2)</f>
        <v>-2.5562017904752959E-2</v>
      </c>
      <c r="K821" s="24">
        <f>INDEX(Random!$F$2:$F$10001, ($F821-1)*10+K$2)</f>
        <v>-0.53290417875997265</v>
      </c>
      <c r="L821" s="42">
        <f>INDEX(Random!$F$2:$F$10001, ($F821-1)*10+L$2)</f>
        <v>1.2726530160830893</v>
      </c>
      <c r="M821" s="24">
        <f>INDEX(Random!$F$2:$F$10001, ($F821-1)*10+M$2)</f>
        <v>-1.3682050284535883</v>
      </c>
      <c r="N821" s="24">
        <f>INDEX(Random!$F$2:$F$10001, ($F821-1)*10+N$2)</f>
        <v>-1.0199192127122647</v>
      </c>
      <c r="O821" s="24">
        <f>INDEX(Random!$F$2:$F$10001, ($F821-1)*10+O$2)</f>
        <v>-1.2533540363925786</v>
      </c>
      <c r="P821" s="24">
        <f>INDEX(Random!$F$2:$F$10001, ($F821-1)*10+P$2)</f>
        <v>-0.4935773895670551</v>
      </c>
      <c r="R821" s="11">
        <v>819</v>
      </c>
      <c r="S821" s="25">
        <v>100</v>
      </c>
      <c r="T821" s="25">
        <v>99.201309942908864</v>
      </c>
      <c r="U821" s="25">
        <v>96.811779054914695</v>
      </c>
      <c r="V821" s="25">
        <v>97.41950740918422</v>
      </c>
      <c r="W821" s="25">
        <v>97.378611868082103</v>
      </c>
      <c r="X821" s="25">
        <v>95.695372812187628</v>
      </c>
      <c r="Y821" s="25">
        <v>99.912372432198879</v>
      </c>
      <c r="Z821" s="25">
        <v>95.472670560897555</v>
      </c>
      <c r="AA821" s="25">
        <v>92.302239457567609</v>
      </c>
      <c r="AB821" s="25">
        <v>88.541124849761019</v>
      </c>
      <c r="AC821" s="25">
        <v>87.125494317187304</v>
      </c>
      <c r="AD821" s="36">
        <f t="shared" si="25"/>
        <v>94.986048270488979</v>
      </c>
      <c r="AE821" s="26">
        <f t="shared" si="26"/>
        <v>0</v>
      </c>
    </row>
    <row r="822" spans="6:31" x14ac:dyDescent="0.25">
      <c r="F822" s="11">
        <v>820</v>
      </c>
      <c r="G822" s="24">
        <f>INDEX(Random!$F$2:$F$10001, ($F822-1)*10+G$2)</f>
        <v>0.64199210392335759</v>
      </c>
      <c r="H822" s="24">
        <f>INDEX(Random!$F$2:$F$10001, ($F822-1)*10+H$2)</f>
        <v>-0.40827599384110963</v>
      </c>
      <c r="I822" s="24">
        <f>INDEX(Random!$F$2:$F$10001, ($F822-1)*10+I$2)</f>
        <v>-0.63841634398407976</v>
      </c>
      <c r="J822" s="24">
        <f>INDEX(Random!$F$2:$F$10001, ($F822-1)*10+J$2)</f>
        <v>0.70189420506282241</v>
      </c>
      <c r="K822" s="24">
        <f>INDEX(Random!$F$2:$F$10001, ($F822-1)*10+K$2)</f>
        <v>0.53762373954792175</v>
      </c>
      <c r="L822" s="42">
        <f>INDEX(Random!$F$2:$F$10001, ($F822-1)*10+L$2)</f>
        <v>1.0691214214898721</v>
      </c>
      <c r="M822" s="24">
        <f>INDEX(Random!$F$2:$F$10001, ($F822-1)*10+M$2)</f>
        <v>-2.0255075622658061</v>
      </c>
      <c r="N822" s="24">
        <f>INDEX(Random!$F$2:$F$10001, ($F822-1)*10+N$2)</f>
        <v>-0.33711622527187807</v>
      </c>
      <c r="O822" s="24">
        <f>INDEX(Random!$F$2:$F$10001, ($F822-1)*10+O$2)</f>
        <v>-0.1640674620592579</v>
      </c>
      <c r="P822" s="24">
        <f>INDEX(Random!$F$2:$F$10001, ($F822-1)*10+P$2)</f>
        <v>-1.2043215976453632</v>
      </c>
      <c r="R822" s="11">
        <v>820</v>
      </c>
      <c r="S822" s="25">
        <v>100</v>
      </c>
      <c r="T822" s="25">
        <v>102.22137000545455</v>
      </c>
      <c r="U822" s="25">
        <v>100.87521547343556</v>
      </c>
      <c r="V822" s="25">
        <v>98.781330809959059</v>
      </c>
      <c r="W822" s="25">
        <v>101.17871157748863</v>
      </c>
      <c r="X822" s="25">
        <v>103.06484190731925</v>
      </c>
      <c r="Y822" s="25">
        <v>106.87449967659356</v>
      </c>
      <c r="Z822" s="25">
        <v>99.898548586457309</v>
      </c>
      <c r="AA822" s="25">
        <v>98.818559365787436</v>
      </c>
      <c r="AB822" s="25">
        <v>98.319260608437588</v>
      </c>
      <c r="AC822" s="25">
        <v>94.468200061904753</v>
      </c>
      <c r="AD822" s="36">
        <f t="shared" si="25"/>
        <v>100.45005380728378</v>
      </c>
      <c r="AE822" s="26">
        <f t="shared" si="26"/>
        <v>0</v>
      </c>
    </row>
    <row r="823" spans="6:31" x14ac:dyDescent="0.25">
      <c r="F823" s="11">
        <v>821</v>
      </c>
      <c r="G823" s="24">
        <f>INDEX(Random!$F$2:$F$10001, ($F823-1)*10+G$2)</f>
        <v>-1.153771350135304</v>
      </c>
      <c r="H823" s="24">
        <f>INDEX(Random!$F$2:$F$10001, ($F823-1)*10+H$2)</f>
        <v>1.5433266348072829</v>
      </c>
      <c r="I823" s="24">
        <f>INDEX(Random!$F$2:$F$10001, ($F823-1)*10+I$2)</f>
        <v>-0.43969120409643053</v>
      </c>
      <c r="J823" s="24">
        <f>INDEX(Random!$F$2:$F$10001, ($F823-1)*10+J$2)</f>
        <v>-0.49484539258450339</v>
      </c>
      <c r="K823" s="24">
        <f>INDEX(Random!$F$2:$F$10001, ($F823-1)*10+K$2)</f>
        <v>-1.1343251514130306</v>
      </c>
      <c r="L823" s="42">
        <f>INDEX(Random!$F$2:$F$10001, ($F823-1)*10+L$2)</f>
        <v>0.18546061985239323</v>
      </c>
      <c r="M823" s="24">
        <f>INDEX(Random!$F$2:$F$10001, ($F823-1)*10+M$2)</f>
        <v>0.27942266049270015</v>
      </c>
      <c r="N823" s="24">
        <f>INDEX(Random!$F$2:$F$10001, ($F823-1)*10+N$2)</f>
        <v>-0.74157118271163158</v>
      </c>
      <c r="O823" s="24">
        <f>INDEX(Random!$F$2:$F$10001, ($F823-1)*10+O$2)</f>
        <v>-0.15459937990597702</v>
      </c>
      <c r="P823" s="24">
        <f>INDEX(Random!$F$2:$F$10001, ($F823-1)*10+P$2)</f>
        <v>-1.0630115315165354</v>
      </c>
      <c r="R823" s="11">
        <v>821</v>
      </c>
      <c r="S823" s="25">
        <v>100</v>
      </c>
      <c r="T823" s="25">
        <v>96.246154434955827</v>
      </c>
      <c r="U823" s="25">
        <v>101.40387115008605</v>
      </c>
      <c r="V823" s="25">
        <v>99.96309582534505</v>
      </c>
      <c r="W823" s="25">
        <v>98.360662922894505</v>
      </c>
      <c r="X823" s="25">
        <v>94.73012267463875</v>
      </c>
      <c r="Y823" s="25">
        <v>95.362943795205084</v>
      </c>
      <c r="Z823" s="25">
        <v>96.303021490892817</v>
      </c>
      <c r="AA823" s="25">
        <v>93.978322174133609</v>
      </c>
      <c r="AB823" s="25">
        <v>93.533178130231008</v>
      </c>
      <c r="AC823" s="25">
        <v>90.296547767069825</v>
      </c>
      <c r="AD823" s="36">
        <f t="shared" si="25"/>
        <v>96.017792036545245</v>
      </c>
      <c r="AE823" s="26">
        <f t="shared" si="26"/>
        <v>0</v>
      </c>
    </row>
    <row r="824" spans="6:31" x14ac:dyDescent="0.25">
      <c r="F824" s="11">
        <v>822</v>
      </c>
      <c r="G824" s="24">
        <f>INDEX(Random!$F$2:$F$10001, ($F824-1)*10+G$2)</f>
        <v>0.34530754141795772</v>
      </c>
      <c r="H824" s="24">
        <f>INDEX(Random!$F$2:$F$10001, ($F824-1)*10+H$2)</f>
        <v>-0.28646880482837028</v>
      </c>
      <c r="I824" s="24">
        <f>INDEX(Random!$F$2:$F$10001, ($F824-1)*10+I$2)</f>
        <v>-0.23961040514820581</v>
      </c>
      <c r="J824" s="24">
        <f>INDEX(Random!$F$2:$F$10001, ($F824-1)*10+J$2)</f>
        <v>-2.1491958011055643</v>
      </c>
      <c r="K824" s="24">
        <f>INDEX(Random!$F$2:$F$10001, ($F824-1)*10+K$2)</f>
        <v>-1.0915014008573849</v>
      </c>
      <c r="L824" s="42">
        <f>INDEX(Random!$F$2:$F$10001, ($F824-1)*10+L$2)</f>
        <v>6.3121647146798257E-2</v>
      </c>
      <c r="M824" s="24">
        <f>INDEX(Random!$F$2:$F$10001, ($F824-1)*10+M$2)</f>
        <v>-0.67931016451107806</v>
      </c>
      <c r="N824" s="24">
        <f>INDEX(Random!$F$2:$F$10001, ($F824-1)*10+N$2)</f>
        <v>1.4619717267030183</v>
      </c>
      <c r="O824" s="24">
        <f>INDEX(Random!$F$2:$F$10001, ($F824-1)*10+O$2)</f>
        <v>0.11810611966589279</v>
      </c>
      <c r="P824" s="24">
        <f>INDEX(Random!$F$2:$F$10001, ($F824-1)*10+P$2)</f>
        <v>0.34093282949637427</v>
      </c>
      <c r="R824" s="11">
        <v>822</v>
      </c>
      <c r="S824" s="25">
        <v>100</v>
      </c>
      <c r="T824" s="25">
        <v>101.20919911058431</v>
      </c>
      <c r="U824" s="25">
        <v>100.28525720838446</v>
      </c>
      <c r="V824" s="25">
        <v>99.52605009502534</v>
      </c>
      <c r="W824" s="25">
        <v>92.644603159765765</v>
      </c>
      <c r="X824" s="25">
        <v>89.353296157445826</v>
      </c>
      <c r="Y824" s="25">
        <v>89.581855664999253</v>
      </c>
      <c r="Z824" s="25">
        <v>87.602149923823717</v>
      </c>
      <c r="AA824" s="25">
        <v>92.045135737335613</v>
      </c>
      <c r="AB824" s="25">
        <v>92.450924914252965</v>
      </c>
      <c r="AC824" s="25">
        <v>93.555112112211745</v>
      </c>
      <c r="AD824" s="36">
        <f t="shared" si="25"/>
        <v>93.825358408382897</v>
      </c>
      <c r="AE824" s="26">
        <f t="shared" si="26"/>
        <v>0</v>
      </c>
    </row>
    <row r="825" spans="6:31" x14ac:dyDescent="0.25">
      <c r="F825" s="11">
        <v>823</v>
      </c>
      <c r="G825" s="24">
        <f>INDEX(Random!$F$2:$F$10001, ($F825-1)*10+G$2)</f>
        <v>1.7280575658389903</v>
      </c>
      <c r="H825" s="24">
        <f>INDEX(Random!$F$2:$F$10001, ($F825-1)*10+H$2)</f>
        <v>-1.0309997644270861</v>
      </c>
      <c r="I825" s="24">
        <f>INDEX(Random!$F$2:$F$10001, ($F825-1)*10+I$2)</f>
        <v>1.9884517834674476</v>
      </c>
      <c r="J825" s="24">
        <f>INDEX(Random!$F$2:$F$10001, ($F825-1)*10+J$2)</f>
        <v>-0.30064159745731384</v>
      </c>
      <c r="K825" s="24">
        <f>INDEX(Random!$F$2:$F$10001, ($F825-1)*10+K$2)</f>
        <v>2.2285388196705052</v>
      </c>
      <c r="L825" s="42">
        <f>INDEX(Random!$F$2:$F$10001, ($F825-1)*10+L$2)</f>
        <v>-0.74711253323499871</v>
      </c>
      <c r="M825" s="24">
        <f>INDEX(Random!$F$2:$F$10001, ($F825-1)*10+M$2)</f>
        <v>0.11847115673203658</v>
      </c>
      <c r="N825" s="24">
        <f>INDEX(Random!$F$2:$F$10001, ($F825-1)*10+N$2)</f>
        <v>0.28991232254508148</v>
      </c>
      <c r="O825" s="24">
        <f>INDEX(Random!$F$2:$F$10001, ($F825-1)*10+O$2)</f>
        <v>-0.80553744547312156</v>
      </c>
      <c r="P825" s="24">
        <f>INDEX(Random!$F$2:$F$10001, ($F825-1)*10+P$2)</f>
        <v>-0.8077584790530522</v>
      </c>
      <c r="R825" s="11">
        <v>823</v>
      </c>
      <c r="S825" s="25">
        <v>100</v>
      </c>
      <c r="T825" s="25">
        <v>106.01371778254757</v>
      </c>
      <c r="U825" s="25">
        <v>102.45515753721888</v>
      </c>
      <c r="V825" s="25">
        <v>109.56932081723542</v>
      </c>
      <c r="W825" s="25">
        <v>108.5174609065195</v>
      </c>
      <c r="X825" s="25">
        <v>116.9908883501344</v>
      </c>
      <c r="Y825" s="25">
        <v>114.14557851651651</v>
      </c>
      <c r="Z825" s="25">
        <v>114.65020319919277</v>
      </c>
      <c r="AA825" s="25">
        <v>115.82115528236952</v>
      </c>
      <c r="AB825" s="25">
        <v>112.78306437350996</v>
      </c>
      <c r="AC825" s="25">
        <v>109.81648410090847</v>
      </c>
      <c r="AD825" s="36">
        <f t="shared" si="25"/>
        <v>111.0763030866153</v>
      </c>
      <c r="AE825" s="26">
        <f t="shared" si="26"/>
        <v>10.076303086615297</v>
      </c>
    </row>
    <row r="826" spans="6:31" x14ac:dyDescent="0.25">
      <c r="F826" s="11">
        <v>824</v>
      </c>
      <c r="G826" s="24">
        <f>INDEX(Random!$F$2:$F$10001, ($F826-1)*10+G$2)</f>
        <v>-0.47674671339955926</v>
      </c>
      <c r="H826" s="24">
        <f>INDEX(Random!$F$2:$F$10001, ($F826-1)*10+H$2)</f>
        <v>1.1024596559446853</v>
      </c>
      <c r="I826" s="24">
        <f>INDEX(Random!$F$2:$F$10001, ($F826-1)*10+I$2)</f>
        <v>-1.3155224242855803</v>
      </c>
      <c r="J826" s="24">
        <f>INDEX(Random!$F$2:$F$10001, ($F826-1)*10+J$2)</f>
        <v>0.11195926670897383</v>
      </c>
      <c r="K826" s="24">
        <f>INDEX(Random!$F$2:$F$10001, ($F826-1)*10+K$2)</f>
        <v>-1.7263060881581513</v>
      </c>
      <c r="L826" s="42">
        <f>INDEX(Random!$F$2:$F$10001, ($F826-1)*10+L$2)</f>
        <v>-0.15535745523947947</v>
      </c>
      <c r="M826" s="24">
        <f>INDEX(Random!$F$2:$F$10001, ($F826-1)*10+M$2)</f>
        <v>0.58177084592753092</v>
      </c>
      <c r="N826" s="24">
        <f>INDEX(Random!$F$2:$F$10001, ($F826-1)*10+N$2)</f>
        <v>0.57462015441200109</v>
      </c>
      <c r="O826" s="24">
        <f>INDEX(Random!$F$2:$F$10001, ($F826-1)*10+O$2)</f>
        <v>-0.80309775665841554</v>
      </c>
      <c r="P826" s="24">
        <f>INDEX(Random!$F$2:$F$10001, ($F826-1)*10+P$2)</f>
        <v>-0.81499359913902913</v>
      </c>
      <c r="R826" s="11">
        <v>824</v>
      </c>
      <c r="S826" s="25">
        <v>100</v>
      </c>
      <c r="T826" s="25">
        <v>98.456725350658004</v>
      </c>
      <c r="U826" s="25">
        <v>102.21027757780701</v>
      </c>
      <c r="V826" s="25">
        <v>97.841201601820174</v>
      </c>
      <c r="W826" s="25">
        <v>98.252284320816926</v>
      </c>
      <c r="X826" s="25">
        <v>92.765419357978388</v>
      </c>
      <c r="Y826" s="25">
        <v>92.323672922399766</v>
      </c>
      <c r="Z826" s="25">
        <v>94.184090253072995</v>
      </c>
      <c r="AA826" s="25">
        <v>96.058955228273192</v>
      </c>
      <c r="AB826" s="25">
        <v>93.546898828608619</v>
      </c>
      <c r="AC826" s="25">
        <v>91.064193960418692</v>
      </c>
      <c r="AD826" s="36">
        <f t="shared" si="25"/>
        <v>95.67037194018539</v>
      </c>
      <c r="AE826" s="26">
        <f t="shared" si="26"/>
        <v>0</v>
      </c>
    </row>
    <row r="827" spans="6:31" x14ac:dyDescent="0.25">
      <c r="F827" s="11">
        <v>825</v>
      </c>
      <c r="G827" s="24">
        <f>INDEX(Random!$F$2:$F$10001, ($F827-1)*10+G$2)</f>
        <v>-1.5049717395296702</v>
      </c>
      <c r="H827" s="24">
        <f>INDEX(Random!$F$2:$F$10001, ($F827-1)*10+H$2)</f>
        <v>1.1907129852870182</v>
      </c>
      <c r="I827" s="24">
        <f>INDEX(Random!$F$2:$F$10001, ($F827-1)*10+I$2)</f>
        <v>1.5059979023842469</v>
      </c>
      <c r="J827" s="24">
        <f>INDEX(Random!$F$2:$F$10001, ($F827-1)*10+J$2)</f>
        <v>-5.0875193660494145E-2</v>
      </c>
      <c r="K827" s="24">
        <f>INDEX(Random!$F$2:$F$10001, ($F827-1)*10+K$2)</f>
        <v>-0.8365851287120214</v>
      </c>
      <c r="L827" s="42">
        <f>INDEX(Random!$F$2:$F$10001, ($F827-1)*10+L$2)</f>
        <v>-0.2474636353161771</v>
      </c>
      <c r="M827" s="24">
        <f>INDEX(Random!$F$2:$F$10001, ($F827-1)*10+M$2)</f>
        <v>-0.83170123208455482</v>
      </c>
      <c r="N827" s="24">
        <f>INDEX(Random!$F$2:$F$10001, ($F827-1)*10+N$2)</f>
        <v>0.90883658300866454</v>
      </c>
      <c r="O827" s="24">
        <f>INDEX(Random!$F$2:$F$10001, ($F827-1)*10+O$2)</f>
        <v>-0.58010457339002475</v>
      </c>
      <c r="P827" s="24">
        <f>INDEX(Random!$F$2:$F$10001, ($F827-1)*10+P$2)</f>
        <v>-0.28384317175092616</v>
      </c>
      <c r="R827" s="11">
        <v>825</v>
      </c>
      <c r="S827" s="25">
        <v>100</v>
      </c>
      <c r="T827" s="25">
        <v>95.119062777602437</v>
      </c>
      <c r="U827" s="25">
        <v>99.038100232608045</v>
      </c>
      <c r="V827" s="25">
        <v>104.21487069999215</v>
      </c>
      <c r="W827" s="25">
        <v>104.08271570258403</v>
      </c>
      <c r="X827" s="25">
        <v>101.24704375370213</v>
      </c>
      <c r="Y827" s="25">
        <v>100.45409182842999</v>
      </c>
      <c r="Z827" s="25">
        <v>97.733288052038461</v>
      </c>
      <c r="AA827" s="25">
        <v>100.8024865744389</v>
      </c>
      <c r="AB827" s="25">
        <v>98.903361292216772</v>
      </c>
      <c r="AC827" s="25">
        <v>98.009100384255049</v>
      </c>
      <c r="AD827" s="36">
        <f t="shared" si="25"/>
        <v>99.960412129786803</v>
      </c>
      <c r="AE827" s="26">
        <f t="shared" si="26"/>
        <v>0</v>
      </c>
    </row>
    <row r="828" spans="6:31" x14ac:dyDescent="0.25">
      <c r="F828" s="11">
        <v>826</v>
      </c>
      <c r="G828" s="24">
        <f>INDEX(Random!$F$2:$F$10001, ($F828-1)*10+G$2)</f>
        <v>1.6800066662404114</v>
      </c>
      <c r="H828" s="24">
        <f>INDEX(Random!$F$2:$F$10001, ($F828-1)*10+H$2)</f>
        <v>-0.10046210489954915</v>
      </c>
      <c r="I828" s="24">
        <f>INDEX(Random!$F$2:$F$10001, ($F828-1)*10+I$2)</f>
        <v>-1.1945451152159117</v>
      </c>
      <c r="J828" s="24">
        <f>INDEX(Random!$F$2:$F$10001, ($F828-1)*10+J$2)</f>
        <v>0.9430520317362292</v>
      </c>
      <c r="K828" s="24">
        <f>INDEX(Random!$F$2:$F$10001, ($F828-1)*10+K$2)</f>
        <v>-9.8227734523845728E-2</v>
      </c>
      <c r="L828" s="42">
        <f>INDEX(Random!$F$2:$F$10001, ($F828-1)*10+L$2)</f>
        <v>1.4935408993624559</v>
      </c>
      <c r="M828" s="24">
        <f>INDEX(Random!$F$2:$F$10001, ($F828-1)*10+M$2)</f>
        <v>0.18059768117143654</v>
      </c>
      <c r="N828" s="24">
        <f>INDEX(Random!$F$2:$F$10001, ($F828-1)*10+N$2)</f>
        <v>4.6045495633028351E-2</v>
      </c>
      <c r="O828" s="24">
        <f>INDEX(Random!$F$2:$F$10001, ($F828-1)*10+O$2)</f>
        <v>1.2852598791554088</v>
      </c>
      <c r="P828" s="24">
        <f>INDEX(Random!$F$2:$F$10001, ($F828-1)*10+P$2)</f>
        <v>-0.7053937391041446</v>
      </c>
      <c r="R828" s="11">
        <v>826</v>
      </c>
      <c r="S828" s="25">
        <v>100</v>
      </c>
      <c r="T828" s="25">
        <v>105.84299561147277</v>
      </c>
      <c r="U828" s="25">
        <v>105.53310774541696</v>
      </c>
      <c r="V828" s="25">
        <v>101.43274418446025</v>
      </c>
      <c r="W828" s="25">
        <v>104.73825063335576</v>
      </c>
      <c r="X828" s="25">
        <v>104.43942396421467</v>
      </c>
      <c r="Y828" s="25">
        <v>109.85261601952671</v>
      </c>
      <c r="Z828" s="25">
        <v>110.56842315455</v>
      </c>
      <c r="AA828" s="25">
        <v>110.78777743463606</v>
      </c>
      <c r="AB828" s="25">
        <v>115.71877372592037</v>
      </c>
      <c r="AC828" s="25">
        <v>113.06249940259639</v>
      </c>
      <c r="AD828" s="36">
        <f t="shared" si="25"/>
        <v>108.19766118761501</v>
      </c>
      <c r="AE828" s="26">
        <f t="shared" si="26"/>
        <v>7.1976611876150116</v>
      </c>
    </row>
    <row r="829" spans="6:31" x14ac:dyDescent="0.25">
      <c r="F829" s="11">
        <v>827</v>
      </c>
      <c r="G829" s="24">
        <f>INDEX(Random!$F$2:$F$10001, ($F829-1)*10+G$2)</f>
        <v>0.47421053069513069</v>
      </c>
      <c r="H829" s="24">
        <f>INDEX(Random!$F$2:$F$10001, ($F829-1)*10+H$2)</f>
        <v>3.8254282861932991E-2</v>
      </c>
      <c r="I829" s="24">
        <f>INDEX(Random!$F$2:$F$10001, ($F829-1)*10+I$2)</f>
        <v>2.6687348484216065</v>
      </c>
      <c r="J829" s="24">
        <f>INDEX(Random!$F$2:$F$10001, ($F829-1)*10+J$2)</f>
        <v>-0.71196681541275564</v>
      </c>
      <c r="K829" s="24">
        <f>INDEX(Random!$F$2:$F$10001, ($F829-1)*10+K$2)</f>
        <v>-0.80099434177624418</v>
      </c>
      <c r="L829" s="42">
        <f>INDEX(Random!$F$2:$F$10001, ($F829-1)*10+L$2)</f>
        <v>0.18374542507146407</v>
      </c>
      <c r="M829" s="24">
        <f>INDEX(Random!$F$2:$F$10001, ($F829-1)*10+M$2)</f>
        <v>-1.0894111087733638</v>
      </c>
      <c r="N829" s="24">
        <f>INDEX(Random!$F$2:$F$10001, ($F829-1)*10+N$2)</f>
        <v>0.63573180248224515</v>
      </c>
      <c r="O829" s="24">
        <f>INDEX(Random!$F$2:$F$10001, ($F829-1)*10+O$2)</f>
        <v>-1.7597212976935819</v>
      </c>
      <c r="P829" s="24">
        <f>INDEX(Random!$F$2:$F$10001, ($F829-1)*10+P$2)</f>
        <v>0.1317553892034295</v>
      </c>
      <c r="R829" s="11">
        <v>827</v>
      </c>
      <c r="S829" s="25">
        <v>100</v>
      </c>
      <c r="T829" s="25">
        <v>101.6477282137501</v>
      </c>
      <c r="U829" s="25">
        <v>101.82277258634532</v>
      </c>
      <c r="V829" s="25">
        <v>111.40624290923489</v>
      </c>
      <c r="W829" s="25">
        <v>108.8249658297912</v>
      </c>
      <c r="X829" s="25">
        <v>105.98654016552669</v>
      </c>
      <c r="Y829" s="25">
        <v>106.68841909965155</v>
      </c>
      <c r="Z829" s="25">
        <v>102.9054037433997</v>
      </c>
      <c r="AA829" s="25">
        <v>105.16922808968381</v>
      </c>
      <c r="AB829" s="25">
        <v>99.18486203722118</v>
      </c>
      <c r="AC829" s="25">
        <v>99.667745822540937</v>
      </c>
      <c r="AD829" s="36">
        <f t="shared" si="25"/>
        <v>104.33039084971453</v>
      </c>
      <c r="AE829" s="26">
        <f t="shared" si="26"/>
        <v>3.3303908497145329</v>
      </c>
    </row>
    <row r="830" spans="6:31" x14ac:dyDescent="0.25">
      <c r="F830" s="11">
        <v>828</v>
      </c>
      <c r="G830" s="24">
        <f>INDEX(Random!$F$2:$F$10001, ($F830-1)*10+G$2)</f>
        <v>-0.15897351216832856</v>
      </c>
      <c r="H830" s="24">
        <f>INDEX(Random!$F$2:$F$10001, ($F830-1)*10+H$2)</f>
        <v>1.5445605161911717</v>
      </c>
      <c r="I830" s="24">
        <f>INDEX(Random!$F$2:$F$10001, ($F830-1)*10+I$2)</f>
        <v>0.11350059741322908</v>
      </c>
      <c r="J830" s="24">
        <f>INDEX(Random!$F$2:$F$10001, ($F830-1)*10+J$2)</f>
        <v>9.0551215791414258E-2</v>
      </c>
      <c r="K830" s="24">
        <f>INDEX(Random!$F$2:$F$10001, ($F830-1)*10+K$2)</f>
        <v>1.2574216788924719</v>
      </c>
      <c r="L830" s="42">
        <f>INDEX(Random!$F$2:$F$10001, ($F830-1)*10+L$2)</f>
        <v>-0.4931610154731203</v>
      </c>
      <c r="M830" s="24">
        <f>INDEX(Random!$F$2:$F$10001, ($F830-1)*10+M$2)</f>
        <v>0.99032418123497168</v>
      </c>
      <c r="N830" s="24">
        <f>INDEX(Random!$F$2:$F$10001, ($F830-1)*10+N$2)</f>
        <v>2.3367155563828494</v>
      </c>
      <c r="O830" s="24">
        <f>INDEX(Random!$F$2:$F$10001, ($F830-1)*10+O$2)</f>
        <v>-7.9129522984695E-2</v>
      </c>
      <c r="P830" s="24">
        <f>INDEX(Random!$F$2:$F$10001, ($F830-1)*10+P$2)</f>
        <v>-0.62990340637147246</v>
      </c>
      <c r="R830" s="11">
        <v>828</v>
      </c>
      <c r="S830" s="25">
        <v>100</v>
      </c>
      <c r="T830" s="25">
        <v>99.511732550213878</v>
      </c>
      <c r="U830" s="25">
        <v>104.84878684913065</v>
      </c>
      <c r="V830" s="25">
        <v>105.29475551286689</v>
      </c>
      <c r="W830" s="25">
        <v>105.66125747525912</v>
      </c>
      <c r="X830" s="25">
        <v>110.26107888914974</v>
      </c>
      <c r="Y830" s="25">
        <v>108.49969639263188</v>
      </c>
      <c r="Z830" s="25">
        <v>112.21328128272795</v>
      </c>
      <c r="AA830" s="25">
        <v>121.41503041838662</v>
      </c>
      <c r="AB830" s="25">
        <v>121.14620174784248</v>
      </c>
      <c r="AC830" s="25">
        <v>118.66542665400985</v>
      </c>
      <c r="AD830" s="36">
        <f t="shared" si="25"/>
        <v>110.75172477722192</v>
      </c>
      <c r="AE830" s="26">
        <f t="shared" si="26"/>
        <v>9.7517247772219235</v>
      </c>
    </row>
    <row r="831" spans="6:31" x14ac:dyDescent="0.25">
      <c r="F831" s="11">
        <v>829</v>
      </c>
      <c r="G831" s="24">
        <f>INDEX(Random!$F$2:$F$10001, ($F831-1)*10+G$2)</f>
        <v>0.96805537235802164</v>
      </c>
      <c r="H831" s="24">
        <f>INDEX(Random!$F$2:$F$10001, ($F831-1)*10+H$2)</f>
        <v>-6.2641182087502509E-2</v>
      </c>
      <c r="I831" s="24">
        <f>INDEX(Random!$F$2:$F$10001, ($F831-1)*10+I$2)</f>
        <v>2.1893058735519633</v>
      </c>
      <c r="J831" s="24">
        <f>INDEX(Random!$F$2:$F$10001, ($F831-1)*10+J$2)</f>
        <v>-0.41973489552731297</v>
      </c>
      <c r="K831" s="24">
        <f>INDEX(Random!$F$2:$F$10001, ($F831-1)*10+K$2)</f>
        <v>0.5773096191982674</v>
      </c>
      <c r="L831" s="42">
        <f>INDEX(Random!$F$2:$F$10001, ($F831-1)*10+L$2)</f>
        <v>-1.359945044896361</v>
      </c>
      <c r="M831" s="24">
        <f>INDEX(Random!$F$2:$F$10001, ($F831-1)*10+M$2)</f>
        <v>1.2365384734965457</v>
      </c>
      <c r="N831" s="24">
        <f>INDEX(Random!$F$2:$F$10001, ($F831-1)*10+N$2)</f>
        <v>-1.6085119617330706E-2</v>
      </c>
      <c r="O831" s="24">
        <f>INDEX(Random!$F$2:$F$10001, ($F831-1)*10+O$2)</f>
        <v>0.69567222640669357</v>
      </c>
      <c r="P831" s="24">
        <f>INDEX(Random!$F$2:$F$10001, ($F831-1)*10+P$2)</f>
        <v>1.0031904405372452</v>
      </c>
      <c r="R831" s="11">
        <v>829</v>
      </c>
      <c r="S831" s="25">
        <v>100</v>
      </c>
      <c r="T831" s="25">
        <v>103.345448993966</v>
      </c>
      <c r="U831" s="25">
        <v>103.17367168283995</v>
      </c>
      <c r="V831" s="25">
        <v>111.08356462106849</v>
      </c>
      <c r="W831" s="25">
        <v>109.5785798528954</v>
      </c>
      <c r="X831" s="25">
        <v>111.76997552305723</v>
      </c>
      <c r="Y831" s="25">
        <v>106.83296350050306</v>
      </c>
      <c r="Z831" s="25">
        <v>111.40573275503576</v>
      </c>
      <c r="AA831" s="25">
        <v>111.39436868956324</v>
      </c>
      <c r="AB831" s="25">
        <v>114.0740537362373</v>
      </c>
      <c r="AC831" s="25">
        <v>118.02935467596782</v>
      </c>
      <c r="AD831" s="36">
        <f t="shared" si="25"/>
        <v>110.06877140311342</v>
      </c>
      <c r="AE831" s="26">
        <f t="shared" si="26"/>
        <v>9.0687714031134163</v>
      </c>
    </row>
    <row r="832" spans="6:31" x14ac:dyDescent="0.25">
      <c r="F832" s="11">
        <v>830</v>
      </c>
      <c r="G832" s="24">
        <f>INDEX(Random!$F$2:$F$10001, ($F832-1)*10+G$2)</f>
        <v>0.69878599101352834</v>
      </c>
      <c r="H832" s="24">
        <f>INDEX(Random!$F$2:$F$10001, ($F832-1)*10+H$2)</f>
        <v>1.1087333098801115</v>
      </c>
      <c r="I832" s="24">
        <f>INDEX(Random!$F$2:$F$10001, ($F832-1)*10+I$2)</f>
        <v>0.41698326179390893</v>
      </c>
      <c r="J832" s="24">
        <f>INDEX(Random!$F$2:$F$10001, ($F832-1)*10+J$2)</f>
        <v>0.62125076307293203</v>
      </c>
      <c r="K832" s="24">
        <f>INDEX(Random!$F$2:$F$10001, ($F832-1)*10+K$2)</f>
        <v>-1.0252122107634294</v>
      </c>
      <c r="L832" s="42">
        <f>INDEX(Random!$F$2:$F$10001, ($F832-1)*10+L$2)</f>
        <v>0.45868939935929198</v>
      </c>
      <c r="M832" s="24">
        <f>INDEX(Random!$F$2:$F$10001, ($F832-1)*10+M$2)</f>
        <v>-0.17238030176260205</v>
      </c>
      <c r="N832" s="24">
        <f>INDEX(Random!$F$2:$F$10001, ($F832-1)*10+N$2)</f>
        <v>-0.58094241066806462</v>
      </c>
      <c r="O832" s="24">
        <f>INDEX(Random!$F$2:$F$10001, ($F832-1)*10+O$2)</f>
        <v>0.69271803674895838</v>
      </c>
      <c r="P832" s="24">
        <f>INDEX(Random!$F$2:$F$10001, ($F832-1)*10+P$2)</f>
        <v>-1.1093683691256115</v>
      </c>
      <c r="R832" s="11">
        <v>830</v>
      </c>
      <c r="S832" s="25">
        <v>100</v>
      </c>
      <c r="T832" s="25">
        <v>102.41627962196334</v>
      </c>
      <c r="U832" s="25">
        <v>106.34316029348169</v>
      </c>
      <c r="V832" s="25">
        <v>107.88812063937641</v>
      </c>
      <c r="W832" s="25">
        <v>110.20801817074705</v>
      </c>
      <c r="X832" s="25">
        <v>106.52934544967707</v>
      </c>
      <c r="Y832" s="25">
        <v>108.22830179570414</v>
      </c>
      <c r="Z832" s="25">
        <v>107.65143892241252</v>
      </c>
      <c r="AA832" s="25">
        <v>105.62031076585059</v>
      </c>
      <c r="AB832" s="25">
        <v>108.15037922515023</v>
      </c>
      <c r="AC832" s="25">
        <v>104.24572082403714</v>
      </c>
      <c r="AD832" s="36">
        <f t="shared" si="25"/>
        <v>106.72810757084001</v>
      </c>
      <c r="AE832" s="26">
        <f t="shared" si="26"/>
        <v>5.7281075708400095</v>
      </c>
    </row>
    <row r="833" spans="6:31" x14ac:dyDescent="0.25">
      <c r="F833" s="11">
        <v>831</v>
      </c>
      <c r="G833" s="24">
        <f>INDEX(Random!$F$2:$F$10001, ($F833-1)*10+G$2)</f>
        <v>0.60227786727289612</v>
      </c>
      <c r="H833" s="24">
        <f>INDEX(Random!$F$2:$F$10001, ($F833-1)*10+H$2)</f>
        <v>-1.0697467269972669</v>
      </c>
      <c r="I833" s="24">
        <f>INDEX(Random!$F$2:$F$10001, ($F833-1)*10+I$2)</f>
        <v>-0.91072722275762752</v>
      </c>
      <c r="J833" s="24">
        <f>INDEX(Random!$F$2:$F$10001, ($F833-1)*10+J$2)</f>
        <v>0.38342986405016249</v>
      </c>
      <c r="K833" s="24">
        <f>INDEX(Random!$F$2:$F$10001, ($F833-1)*10+K$2)</f>
        <v>-0.42722484202510008</v>
      </c>
      <c r="L833" s="42">
        <f>INDEX(Random!$F$2:$F$10001, ($F833-1)*10+L$2)</f>
        <v>1.0465968550657307</v>
      </c>
      <c r="M833" s="24">
        <f>INDEX(Random!$F$2:$F$10001, ($F833-1)*10+M$2)</f>
        <v>-1.1006888753458366</v>
      </c>
      <c r="N833" s="24">
        <f>INDEX(Random!$F$2:$F$10001, ($F833-1)*10+N$2)</f>
        <v>-1.2543557318468868E-2</v>
      </c>
      <c r="O833" s="24">
        <f>INDEX(Random!$F$2:$F$10001, ($F833-1)*10+O$2)</f>
        <v>1.6520686428117115</v>
      </c>
      <c r="P833" s="24">
        <f>INDEX(Random!$F$2:$F$10001, ($F833-1)*10+P$2)</f>
        <v>-1.0066940838182172</v>
      </c>
      <c r="R833" s="11">
        <v>831</v>
      </c>
      <c r="S833" s="25">
        <v>100</v>
      </c>
      <c r="T833" s="25">
        <v>102.08529606616369</v>
      </c>
      <c r="U833" s="25">
        <v>98.530466386758619</v>
      </c>
      <c r="V833" s="25">
        <v>95.60800817660747</v>
      </c>
      <c r="W833" s="25">
        <v>96.887907033812354</v>
      </c>
      <c r="X833" s="25">
        <v>95.551240742303534</v>
      </c>
      <c r="Y833" s="25">
        <v>99.008339262708546</v>
      </c>
      <c r="Z833" s="25">
        <v>95.461531455668023</v>
      </c>
      <c r="AA833" s="25">
        <v>95.463132960138225</v>
      </c>
      <c r="AB833" s="25">
        <v>100.94640147167252</v>
      </c>
      <c r="AC833" s="25">
        <v>97.637501023965001</v>
      </c>
      <c r="AD833" s="36">
        <f t="shared" si="25"/>
        <v>97.717982457979787</v>
      </c>
      <c r="AE833" s="26">
        <f t="shared" si="26"/>
        <v>0</v>
      </c>
    </row>
    <row r="834" spans="6:31" x14ac:dyDescent="0.25">
      <c r="F834" s="11">
        <v>832</v>
      </c>
      <c r="G834" s="24">
        <f>INDEX(Random!$F$2:$F$10001, ($F834-1)*10+G$2)</f>
        <v>5.3733883596406191E-2</v>
      </c>
      <c r="H834" s="24">
        <f>INDEX(Random!$F$2:$F$10001, ($F834-1)*10+H$2)</f>
        <v>0.75230619091722739</v>
      </c>
      <c r="I834" s="24">
        <f>INDEX(Random!$F$2:$F$10001, ($F834-1)*10+I$2)</f>
        <v>1.8160065802994927</v>
      </c>
      <c r="J834" s="24">
        <f>INDEX(Random!$F$2:$F$10001, ($F834-1)*10+J$2)</f>
        <v>0.63021821558105617</v>
      </c>
      <c r="K834" s="24">
        <f>INDEX(Random!$F$2:$F$10001, ($F834-1)*10+K$2)</f>
        <v>-1.0918070885501558</v>
      </c>
      <c r="L834" s="42">
        <f>INDEX(Random!$F$2:$F$10001, ($F834-1)*10+L$2)</f>
        <v>-0.5797634720209599</v>
      </c>
      <c r="M834" s="24">
        <f>INDEX(Random!$F$2:$F$10001, ($F834-1)*10+M$2)</f>
        <v>1.5568592348256871</v>
      </c>
      <c r="N834" s="24">
        <f>INDEX(Random!$F$2:$F$10001, ($F834-1)*10+N$2)</f>
        <v>0.5632365306394248</v>
      </c>
      <c r="O834" s="24">
        <f>INDEX(Random!$F$2:$F$10001, ($F834-1)*10+O$2)</f>
        <v>0.67274212857545046</v>
      </c>
      <c r="P834" s="24">
        <f>INDEX(Random!$F$2:$F$10001, ($F834-1)*10+P$2)</f>
        <v>-0.18468980678153502</v>
      </c>
      <c r="R834" s="11">
        <v>832</v>
      </c>
      <c r="S834" s="25">
        <v>100</v>
      </c>
      <c r="T834" s="25">
        <v>100.2242299447941</v>
      </c>
      <c r="U834" s="25">
        <v>102.83035504535448</v>
      </c>
      <c r="V834" s="25">
        <v>109.33633836599539</v>
      </c>
      <c r="W834" s="25">
        <v>111.72097474747211</v>
      </c>
      <c r="X834" s="25">
        <v>107.75085273095435</v>
      </c>
      <c r="Y834" s="25">
        <v>105.72202933371335</v>
      </c>
      <c r="Z834" s="25">
        <v>111.43811686375821</v>
      </c>
      <c r="AA834" s="25">
        <v>113.61305934130182</v>
      </c>
      <c r="AB834" s="25">
        <v>116.25666958924803</v>
      </c>
      <c r="AC834" s="25">
        <v>115.58928148156353</v>
      </c>
      <c r="AD834" s="36">
        <f t="shared" si="25"/>
        <v>109.44819074441553</v>
      </c>
      <c r="AE834" s="26">
        <f t="shared" si="26"/>
        <v>8.4481907444155269</v>
      </c>
    </row>
    <row r="835" spans="6:31" x14ac:dyDescent="0.25">
      <c r="F835" s="11">
        <v>833</v>
      </c>
      <c r="G835" s="24">
        <f>INDEX(Random!$F$2:$F$10001, ($F835-1)*10+G$2)</f>
        <v>2.0900250801173001</v>
      </c>
      <c r="H835" s="24">
        <f>INDEX(Random!$F$2:$F$10001, ($F835-1)*10+H$2)</f>
        <v>-0.62664038639898567</v>
      </c>
      <c r="I835" s="24">
        <f>INDEX(Random!$F$2:$F$10001, ($F835-1)*10+I$2)</f>
        <v>-0.21215241302879617</v>
      </c>
      <c r="J835" s="24">
        <f>INDEX(Random!$F$2:$F$10001, ($F835-1)*10+J$2)</f>
        <v>-0.12688606219461435</v>
      </c>
      <c r="K835" s="24">
        <f>INDEX(Random!$F$2:$F$10001, ($F835-1)*10+K$2)</f>
        <v>0.13200728252629812</v>
      </c>
      <c r="L835" s="42">
        <f>INDEX(Random!$F$2:$F$10001, ($F835-1)*10+L$2)</f>
        <v>-0.68827556326204842</v>
      </c>
      <c r="M835" s="24">
        <f>INDEX(Random!$F$2:$F$10001, ($F835-1)*10+M$2)</f>
        <v>-0.61055001511409424</v>
      </c>
      <c r="N835" s="24">
        <f>INDEX(Random!$F$2:$F$10001, ($F835-1)*10+N$2)</f>
        <v>-0.48609718422980508</v>
      </c>
      <c r="O835" s="24">
        <f>INDEX(Random!$F$2:$F$10001, ($F835-1)*10+O$2)</f>
        <v>7.5831986238184034E-3</v>
      </c>
      <c r="P835" s="24">
        <f>INDEX(Random!$F$2:$F$10001, ($F835-1)*10+P$2)</f>
        <v>7.7393289481310176E-2</v>
      </c>
      <c r="R835" s="11">
        <v>833</v>
      </c>
      <c r="S835" s="25">
        <v>100</v>
      </c>
      <c r="T835" s="25">
        <v>107.30864965769939</v>
      </c>
      <c r="U835" s="25">
        <v>105.12273799512867</v>
      </c>
      <c r="V835" s="25">
        <v>104.4230349628121</v>
      </c>
      <c r="W835" s="25">
        <v>104.0250675893376</v>
      </c>
      <c r="X835" s="25">
        <v>104.53239919217734</v>
      </c>
      <c r="Y835" s="25">
        <v>102.19156082561889</v>
      </c>
      <c r="Z835" s="25">
        <v>100.1639285380019</v>
      </c>
      <c r="AA835" s="25">
        <v>98.587199827958344</v>
      </c>
      <c r="AB835" s="25">
        <v>98.655430806115604</v>
      </c>
      <c r="AC835" s="25">
        <v>98.955141575784324</v>
      </c>
      <c r="AD835" s="36">
        <f t="shared" ref="AD835:AD898" si="27">AVERAGE(T835:AC835)</f>
        <v>102.39651509706341</v>
      </c>
      <c r="AE835" s="26">
        <f t="shared" ref="AE835:AE898" si="28">MAX(AD835-$C$3, 0)</f>
        <v>1.3965150970634141</v>
      </c>
    </row>
    <row r="836" spans="6:31" x14ac:dyDescent="0.25">
      <c r="F836" s="11">
        <v>834</v>
      </c>
      <c r="G836" s="24">
        <f>INDEX(Random!$F$2:$F$10001, ($F836-1)*10+G$2)</f>
        <v>-0.24663518918670688</v>
      </c>
      <c r="H836" s="24">
        <f>INDEX(Random!$F$2:$F$10001, ($F836-1)*10+H$2)</f>
        <v>0.45921357679081704</v>
      </c>
      <c r="I836" s="24">
        <f>INDEX(Random!$F$2:$F$10001, ($F836-1)*10+I$2)</f>
        <v>4.2102150270327571E-2</v>
      </c>
      <c r="J836" s="24">
        <f>INDEX(Random!$F$2:$F$10001, ($F836-1)*10+J$2)</f>
        <v>-1.7983062452390859</v>
      </c>
      <c r="K836" s="24">
        <f>INDEX(Random!$F$2:$F$10001, ($F836-1)*10+K$2)</f>
        <v>1.0677544558415135</v>
      </c>
      <c r="L836" s="42">
        <f>INDEX(Random!$F$2:$F$10001, ($F836-1)*10+L$2)</f>
        <v>-1.0535300904655696</v>
      </c>
      <c r="M836" s="24">
        <f>INDEX(Random!$F$2:$F$10001, ($F836-1)*10+M$2)</f>
        <v>1.5058741840533001</v>
      </c>
      <c r="N836" s="24">
        <f>INDEX(Random!$F$2:$F$10001, ($F836-1)*10+N$2)</f>
        <v>0.56247116762803406</v>
      </c>
      <c r="O836" s="24">
        <f>INDEX(Random!$F$2:$F$10001, ($F836-1)*10+O$2)</f>
        <v>-0.9552135196491609</v>
      </c>
      <c r="P836" s="24">
        <f>INDEX(Random!$F$2:$F$10001, ($F836-1)*10+P$2)</f>
        <v>-0.6077689431253479</v>
      </c>
      <c r="R836" s="11">
        <v>834</v>
      </c>
      <c r="S836" s="25">
        <v>100</v>
      </c>
      <c r="T836" s="25">
        <v>99.21957170640529</v>
      </c>
      <c r="U836" s="25">
        <v>100.80372223263446</v>
      </c>
      <c r="V836" s="25">
        <v>100.99034628299579</v>
      </c>
      <c r="W836" s="25">
        <v>95.120585313523833</v>
      </c>
      <c r="X836" s="25">
        <v>98.632071648055145</v>
      </c>
      <c r="Y836" s="25">
        <v>95.249284817849343</v>
      </c>
      <c r="Z836" s="25">
        <v>100.22759612096696</v>
      </c>
      <c r="AA836" s="25">
        <v>102.18111925637358</v>
      </c>
      <c r="AB836" s="25">
        <v>99.002547504256071</v>
      </c>
      <c r="AC836" s="25">
        <v>97.047242119171074</v>
      </c>
      <c r="AD836" s="36">
        <f t="shared" si="27"/>
        <v>98.847408700223156</v>
      </c>
      <c r="AE836" s="26">
        <f t="shared" si="28"/>
        <v>0</v>
      </c>
    </row>
    <row r="837" spans="6:31" x14ac:dyDescent="0.25">
      <c r="F837" s="11">
        <v>835</v>
      </c>
      <c r="G837" s="24">
        <f>INDEX(Random!$F$2:$F$10001, ($F837-1)*10+G$2)</f>
        <v>0.84227918226182275</v>
      </c>
      <c r="H837" s="24">
        <f>INDEX(Random!$F$2:$F$10001, ($F837-1)*10+H$2)</f>
        <v>0.49320501388400867</v>
      </c>
      <c r="I837" s="24">
        <f>INDEX(Random!$F$2:$F$10001, ($F837-1)*10+I$2)</f>
        <v>1.3485169661394409</v>
      </c>
      <c r="J837" s="24">
        <f>INDEX(Random!$F$2:$F$10001, ($F837-1)*10+J$2)</f>
        <v>-1.0903384028643353</v>
      </c>
      <c r="K837" s="24">
        <f>INDEX(Random!$F$2:$F$10001, ($F837-1)*10+K$2)</f>
        <v>1.1622984869180855</v>
      </c>
      <c r="L837" s="42">
        <f>INDEX(Random!$F$2:$F$10001, ($F837-1)*10+L$2)</f>
        <v>-1.69312276967881</v>
      </c>
      <c r="M837" s="24">
        <f>INDEX(Random!$F$2:$F$10001, ($F837-1)*10+M$2)</f>
        <v>0.31593215145064418</v>
      </c>
      <c r="N837" s="24">
        <f>INDEX(Random!$F$2:$F$10001, ($F837-1)*10+N$2)</f>
        <v>0.8433660635428335</v>
      </c>
      <c r="O837" s="24">
        <f>INDEX(Random!$F$2:$F$10001, ($F837-1)*10+O$2)</f>
        <v>-0.35212957069272066</v>
      </c>
      <c r="P837" s="24">
        <f>INDEX(Random!$F$2:$F$10001, ($F837-1)*10+P$2)</f>
        <v>2.2778736515161722</v>
      </c>
      <c r="R837" s="11">
        <v>835</v>
      </c>
      <c r="S837" s="25">
        <v>100</v>
      </c>
      <c r="T837" s="25">
        <v>102.91038784316862</v>
      </c>
      <c r="U837" s="25">
        <v>104.67273650765006</v>
      </c>
      <c r="V837" s="25">
        <v>109.56377740375713</v>
      </c>
      <c r="W837" s="25">
        <v>105.67551923373584</v>
      </c>
      <c r="X837" s="25">
        <v>109.92468355647289</v>
      </c>
      <c r="Y837" s="25">
        <v>103.90155582340516</v>
      </c>
      <c r="Z837" s="25">
        <v>105.05437347429385</v>
      </c>
      <c r="AA837" s="25">
        <v>108.11580448992399</v>
      </c>
      <c r="AB837" s="25">
        <v>106.89313869086382</v>
      </c>
      <c r="AC837" s="25">
        <v>115.43058302785425</v>
      </c>
      <c r="AD837" s="36">
        <f t="shared" si="27"/>
        <v>107.21425600511256</v>
      </c>
      <c r="AE837" s="26">
        <f t="shared" si="28"/>
        <v>6.2142560051125599</v>
      </c>
    </row>
    <row r="838" spans="6:31" x14ac:dyDescent="0.25">
      <c r="F838" s="11">
        <v>836</v>
      </c>
      <c r="G838" s="24">
        <f>INDEX(Random!$F$2:$F$10001, ($F838-1)*10+G$2)</f>
        <v>-0.5216719080378226</v>
      </c>
      <c r="H838" s="24">
        <f>INDEX(Random!$F$2:$F$10001, ($F838-1)*10+H$2)</f>
        <v>-1.1350793558639116</v>
      </c>
      <c r="I838" s="24">
        <f>INDEX(Random!$F$2:$F$10001, ($F838-1)*10+I$2)</f>
        <v>1.5896012569102791</v>
      </c>
      <c r="J838" s="24">
        <f>INDEX(Random!$F$2:$F$10001, ($F838-1)*10+J$2)</f>
        <v>0.36127785951656793</v>
      </c>
      <c r="K838" s="24">
        <f>INDEX(Random!$F$2:$F$10001, ($F838-1)*10+K$2)</f>
        <v>-0.45704614119724463</v>
      </c>
      <c r="L838" s="42">
        <f>INDEX(Random!$F$2:$F$10001, ($F838-1)*10+L$2)</f>
        <v>-1.5214789208566148</v>
      </c>
      <c r="M838" s="24">
        <f>INDEX(Random!$F$2:$F$10001, ($F838-1)*10+M$2)</f>
        <v>0.56999292874456553</v>
      </c>
      <c r="N838" s="24">
        <f>INDEX(Random!$F$2:$F$10001, ($F838-1)*10+N$2)</f>
        <v>0.16021929590392589</v>
      </c>
      <c r="O838" s="24">
        <f>INDEX(Random!$F$2:$F$10001, ($F838-1)*10+O$2)</f>
        <v>0.66850120882974906</v>
      </c>
      <c r="P838" s="24">
        <f>INDEX(Random!$F$2:$F$10001, ($F838-1)*10+P$2)</f>
        <v>-0.82680916423713791</v>
      </c>
      <c r="R838" s="11">
        <v>836</v>
      </c>
      <c r="S838" s="25">
        <v>100</v>
      </c>
      <c r="T838" s="25">
        <v>98.30847884977284</v>
      </c>
      <c r="U838" s="25">
        <v>94.677469675204236</v>
      </c>
      <c r="V838" s="25">
        <v>99.906066174980879</v>
      </c>
      <c r="W838" s="25">
        <v>101.16830681839171</v>
      </c>
      <c r="X838" s="25">
        <v>99.672841780220864</v>
      </c>
      <c r="Y838" s="25">
        <v>94.75539541770965</v>
      </c>
      <c r="Z838" s="25">
        <v>96.626635216756441</v>
      </c>
      <c r="AA838" s="25">
        <v>97.189807868504062</v>
      </c>
      <c r="AB838" s="25">
        <v>99.437127581437892</v>
      </c>
      <c r="AC838" s="25">
        <v>96.759743843883996</v>
      </c>
      <c r="AD838" s="36">
        <f t="shared" si="27"/>
        <v>97.850187322686267</v>
      </c>
      <c r="AE838" s="26">
        <f t="shared" si="28"/>
        <v>0</v>
      </c>
    </row>
    <row r="839" spans="6:31" x14ac:dyDescent="0.25">
      <c r="F839" s="11">
        <v>837</v>
      </c>
      <c r="G839" s="24">
        <f>INDEX(Random!$F$2:$F$10001, ($F839-1)*10+G$2)</f>
        <v>0.29607554009658527</v>
      </c>
      <c r="H839" s="24">
        <f>INDEX(Random!$F$2:$F$10001, ($F839-1)*10+H$2)</f>
        <v>1.3450207732435338</v>
      </c>
      <c r="I839" s="24">
        <f>INDEX(Random!$F$2:$F$10001, ($F839-1)*10+I$2)</f>
        <v>1.6699883051693092</v>
      </c>
      <c r="J839" s="24">
        <f>INDEX(Random!$F$2:$F$10001, ($F839-1)*10+J$2)</f>
        <v>-2.100732877513638</v>
      </c>
      <c r="K839" s="24">
        <f>INDEX(Random!$F$2:$F$10001, ($F839-1)*10+K$2)</f>
        <v>0.76762724619174216</v>
      </c>
      <c r="L839" s="42">
        <f>INDEX(Random!$F$2:$F$10001, ($F839-1)*10+L$2)</f>
        <v>-2.585360626667534</v>
      </c>
      <c r="M839" s="24">
        <f>INDEX(Random!$F$2:$F$10001, ($F839-1)*10+M$2)</f>
        <v>0.7836178957825336</v>
      </c>
      <c r="N839" s="24">
        <f>INDEX(Random!$F$2:$F$10001, ($F839-1)*10+N$2)</f>
        <v>1.6278177657828556</v>
      </c>
      <c r="O839" s="24">
        <f>INDEX(Random!$F$2:$F$10001, ($F839-1)*10+O$2)</f>
        <v>-0.14502860629309555</v>
      </c>
      <c r="P839" s="24">
        <f>INDEX(Random!$F$2:$F$10001, ($F839-1)*10+P$2)</f>
        <v>-0.26860484579205274</v>
      </c>
      <c r="R839" s="11">
        <v>837</v>
      </c>
      <c r="S839" s="25">
        <v>100</v>
      </c>
      <c r="T839" s="25">
        <v>101.04221112877158</v>
      </c>
      <c r="U839" s="25">
        <v>105.75120680214457</v>
      </c>
      <c r="V839" s="25">
        <v>111.89264001550656</v>
      </c>
      <c r="W839" s="25">
        <v>104.32558328831328</v>
      </c>
      <c r="X839" s="25">
        <v>107.09337506698739</v>
      </c>
      <c r="Y839" s="25">
        <v>98.240935453280585</v>
      </c>
      <c r="Z839" s="25">
        <v>100.9014027585222</v>
      </c>
      <c r="AA839" s="25">
        <v>106.61028587005352</v>
      </c>
      <c r="AB839" s="25">
        <v>106.1393751216961</v>
      </c>
      <c r="AC839" s="25">
        <v>105.23345990488194</v>
      </c>
      <c r="AD839" s="36">
        <f t="shared" si="27"/>
        <v>104.72304754101579</v>
      </c>
      <c r="AE839" s="26">
        <f t="shared" si="28"/>
        <v>3.7230475410157879</v>
      </c>
    </row>
    <row r="840" spans="6:31" x14ac:dyDescent="0.25">
      <c r="F840" s="11">
        <v>838</v>
      </c>
      <c r="G840" s="24">
        <f>INDEX(Random!$F$2:$F$10001, ($F840-1)*10+G$2)</f>
        <v>-0.21096242365735984</v>
      </c>
      <c r="H840" s="24">
        <f>INDEX(Random!$F$2:$F$10001, ($F840-1)*10+H$2)</f>
        <v>1.0732546330849311</v>
      </c>
      <c r="I840" s="24">
        <f>INDEX(Random!$F$2:$F$10001, ($F840-1)*10+I$2)</f>
        <v>1.1123348752712408</v>
      </c>
      <c r="J840" s="24">
        <f>INDEX(Random!$F$2:$F$10001, ($F840-1)*10+J$2)</f>
        <v>-1.298218557022905</v>
      </c>
      <c r="K840" s="24">
        <f>INDEX(Random!$F$2:$F$10001, ($F840-1)*10+K$2)</f>
        <v>-0.22859420003976497</v>
      </c>
      <c r="L840" s="42">
        <f>INDEX(Random!$F$2:$F$10001, ($F840-1)*10+L$2)</f>
        <v>-0.19305505279505983</v>
      </c>
      <c r="M840" s="24">
        <f>INDEX(Random!$F$2:$F$10001, ($F840-1)*10+M$2)</f>
        <v>0.63584780046837819</v>
      </c>
      <c r="N840" s="24">
        <f>INDEX(Random!$F$2:$F$10001, ($F840-1)*10+N$2)</f>
        <v>1.0996428477142934</v>
      </c>
      <c r="O840" s="24">
        <f>INDEX(Random!$F$2:$F$10001, ($F840-1)*10+O$2)</f>
        <v>1.7602381309448828E-2</v>
      </c>
      <c r="P840" s="24">
        <f>INDEX(Random!$F$2:$F$10001, ($F840-1)*10+P$2)</f>
        <v>-0.10654291710916827</v>
      </c>
      <c r="R840" s="11">
        <v>838</v>
      </c>
      <c r="S840" s="25">
        <v>100</v>
      </c>
      <c r="T840" s="25">
        <v>99.338359066651748</v>
      </c>
      <c r="U840" s="25">
        <v>103.02455377027138</v>
      </c>
      <c r="V840" s="25">
        <v>106.9876804510839</v>
      </c>
      <c r="W840" s="25">
        <v>102.47384729844578</v>
      </c>
      <c r="X840" s="25">
        <v>101.73565536357991</v>
      </c>
      <c r="Y840" s="25">
        <v>101.12325019426044</v>
      </c>
      <c r="Z840" s="25">
        <v>103.34827089505154</v>
      </c>
      <c r="AA840" s="25">
        <v>107.2781718373673</v>
      </c>
      <c r="AB840" s="25">
        <v>107.38849995871247</v>
      </c>
      <c r="AC840" s="25">
        <v>107.05225090982243</v>
      </c>
      <c r="AD840" s="36">
        <f t="shared" si="27"/>
        <v>103.97505397452468</v>
      </c>
      <c r="AE840" s="26">
        <f t="shared" si="28"/>
        <v>2.975053974524684</v>
      </c>
    </row>
    <row r="841" spans="6:31" x14ac:dyDescent="0.25">
      <c r="F841" s="11">
        <v>839</v>
      </c>
      <c r="G841" s="24">
        <f>INDEX(Random!$F$2:$F$10001, ($F841-1)*10+G$2)</f>
        <v>0.36269062054322415</v>
      </c>
      <c r="H841" s="24">
        <f>INDEX(Random!$F$2:$F$10001, ($F841-1)*10+H$2)</f>
        <v>0.85794095693220596</v>
      </c>
      <c r="I841" s="24">
        <f>INDEX(Random!$F$2:$F$10001, ($F841-1)*10+I$2)</f>
        <v>0.94640713966604029</v>
      </c>
      <c r="J841" s="24">
        <f>INDEX(Random!$F$2:$F$10001, ($F841-1)*10+J$2)</f>
        <v>0.88831864701698515</v>
      </c>
      <c r="K841" s="24">
        <f>INDEX(Random!$F$2:$F$10001, ($F841-1)*10+K$2)</f>
        <v>-0.23268483227757797</v>
      </c>
      <c r="L841" s="42">
        <f>INDEX(Random!$F$2:$F$10001, ($F841-1)*10+L$2)</f>
        <v>0.57211331489755324</v>
      </c>
      <c r="M841" s="24">
        <f>INDEX(Random!$F$2:$F$10001, ($F841-1)*10+M$2)</f>
        <v>-0.66433621048014679</v>
      </c>
      <c r="N841" s="24">
        <f>INDEX(Random!$F$2:$F$10001, ($F841-1)*10+N$2)</f>
        <v>-1.8665795495906514</v>
      </c>
      <c r="O841" s="24">
        <f>INDEX(Random!$F$2:$F$10001, ($F841-1)*10+O$2)</f>
        <v>-0.142256645736102</v>
      </c>
      <c r="P841" s="24">
        <f>INDEX(Random!$F$2:$F$10001, ($F841-1)*10+P$2)</f>
        <v>-0.74936162198319445</v>
      </c>
      <c r="R841" s="11">
        <v>839</v>
      </c>
      <c r="S841" s="25">
        <v>100</v>
      </c>
      <c r="T841" s="25">
        <v>101.26822595541938</v>
      </c>
      <c r="U841" s="25">
        <v>104.27028412856268</v>
      </c>
      <c r="V841" s="25">
        <v>107.68037777577504</v>
      </c>
      <c r="W841" s="25">
        <v>110.98554719842573</v>
      </c>
      <c r="X841" s="25">
        <v>110.17092251552188</v>
      </c>
      <c r="Y841" s="25">
        <v>112.35458017519889</v>
      </c>
      <c r="Z841" s="25">
        <v>109.92680672673117</v>
      </c>
      <c r="AA841" s="25">
        <v>103.30081539418613</v>
      </c>
      <c r="AB841" s="25">
        <v>102.85408533471178</v>
      </c>
      <c r="AC841" s="25">
        <v>100.34502361243904</v>
      </c>
      <c r="AD841" s="36">
        <f t="shared" si="27"/>
        <v>106.31566688169717</v>
      </c>
      <c r="AE841" s="26">
        <f t="shared" si="28"/>
        <v>5.3156668816971688</v>
      </c>
    </row>
    <row r="842" spans="6:31" x14ac:dyDescent="0.25">
      <c r="F842" s="11">
        <v>840</v>
      </c>
      <c r="G842" s="24">
        <f>INDEX(Random!$F$2:$F$10001, ($F842-1)*10+G$2)</f>
        <v>0.88061314710558103</v>
      </c>
      <c r="H842" s="24">
        <f>INDEX(Random!$F$2:$F$10001, ($F842-1)*10+H$2)</f>
        <v>-1.591267006724713</v>
      </c>
      <c r="I842" s="24">
        <f>INDEX(Random!$F$2:$F$10001, ($F842-1)*10+I$2)</f>
        <v>-0.51601312096488017</v>
      </c>
      <c r="J842" s="24">
        <f>INDEX(Random!$F$2:$F$10001, ($F842-1)*10+J$2)</f>
        <v>-0.31098007212372342</v>
      </c>
      <c r="K842" s="24">
        <f>INDEX(Random!$F$2:$F$10001, ($F842-1)*10+K$2)</f>
        <v>2.3883044832839246</v>
      </c>
      <c r="L842" s="42">
        <f>INDEX(Random!$F$2:$F$10001, ($F842-1)*10+L$2)</f>
        <v>-6.2765136595508877E-2</v>
      </c>
      <c r="M842" s="24">
        <f>INDEX(Random!$F$2:$F$10001, ($F842-1)*10+M$2)</f>
        <v>0.26206974986482856</v>
      </c>
      <c r="N842" s="24">
        <f>INDEX(Random!$F$2:$F$10001, ($F842-1)*10+N$2)</f>
        <v>-1.3520188466163756</v>
      </c>
      <c r="O842" s="24">
        <f>INDEX(Random!$F$2:$F$10001, ($F842-1)*10+O$2)</f>
        <v>0.70922532461343724</v>
      </c>
      <c r="P842" s="24">
        <f>INDEX(Random!$F$2:$F$10001, ($F842-1)*10+P$2)</f>
        <v>0.75245598363560362</v>
      </c>
      <c r="R842" s="11">
        <v>840</v>
      </c>
      <c r="S842" s="25">
        <v>100</v>
      </c>
      <c r="T842" s="25">
        <v>103.04279103221951</v>
      </c>
      <c r="U842" s="25">
        <v>97.730054392490274</v>
      </c>
      <c r="V842" s="25">
        <v>96.095167127283517</v>
      </c>
      <c r="W842" s="25">
        <v>95.139661773629939</v>
      </c>
      <c r="X842" s="25">
        <v>103.1196127812254</v>
      </c>
      <c r="Y842" s="25">
        <v>102.94778283488195</v>
      </c>
      <c r="Z842" s="25">
        <v>103.9021388492728</v>
      </c>
      <c r="AA842" s="25">
        <v>99.339064534322745</v>
      </c>
      <c r="AB842" s="25">
        <v>101.77500396883021</v>
      </c>
      <c r="AC842" s="25">
        <v>104.42197839609086</v>
      </c>
      <c r="AD842" s="36">
        <f t="shared" si="27"/>
        <v>100.75132556902471</v>
      </c>
      <c r="AE842" s="26">
        <f t="shared" si="28"/>
        <v>0</v>
      </c>
    </row>
    <row r="843" spans="6:31" x14ac:dyDescent="0.25">
      <c r="F843" s="11">
        <v>841</v>
      </c>
      <c r="G843" s="24">
        <f>INDEX(Random!$F$2:$F$10001, ($F843-1)*10+G$2)</f>
        <v>-1.0855375605539335</v>
      </c>
      <c r="H843" s="24">
        <f>INDEX(Random!$F$2:$F$10001, ($F843-1)*10+H$2)</f>
        <v>-1.8326614484114103</v>
      </c>
      <c r="I843" s="24">
        <f>INDEX(Random!$F$2:$F$10001, ($F843-1)*10+I$2)</f>
        <v>7.2712940363525574E-2</v>
      </c>
      <c r="J843" s="24">
        <f>INDEX(Random!$F$2:$F$10001, ($F843-1)*10+J$2)</f>
        <v>6.2920614987645077E-2</v>
      </c>
      <c r="K843" s="24">
        <f>INDEX(Random!$F$2:$F$10001, ($F843-1)*10+K$2)</f>
        <v>-0.2928832614120086</v>
      </c>
      <c r="L843" s="42">
        <f>INDEX(Random!$F$2:$F$10001, ($F843-1)*10+L$2)</f>
        <v>1.7011181079434385</v>
      </c>
      <c r="M843" s="24">
        <f>INDEX(Random!$F$2:$F$10001, ($F843-1)*10+M$2)</f>
        <v>1.0439166280557877</v>
      </c>
      <c r="N843" s="24">
        <f>INDEX(Random!$F$2:$F$10001, ($F843-1)*10+N$2)</f>
        <v>-0.68763832922086199</v>
      </c>
      <c r="O843" s="24">
        <f>INDEX(Random!$F$2:$F$10001, ($F843-1)*10+O$2)</f>
        <v>1.7089145332448528</v>
      </c>
      <c r="P843" s="24">
        <f>INDEX(Random!$F$2:$F$10001, ($F843-1)*10+P$2)</f>
        <v>1.6023471669959077</v>
      </c>
      <c r="R843" s="11">
        <v>841</v>
      </c>
      <c r="S843" s="25">
        <v>100</v>
      </c>
      <c r="T843" s="25">
        <v>96.466678608845143</v>
      </c>
      <c r="U843" s="25">
        <v>90.755203981472604</v>
      </c>
      <c r="V843" s="25">
        <v>91.016624970275956</v>
      </c>
      <c r="W843" s="25">
        <v>91.248823880273562</v>
      </c>
      <c r="X843" s="25">
        <v>90.396359915539861</v>
      </c>
      <c r="Y843" s="25">
        <v>95.745988926204049</v>
      </c>
      <c r="Z843" s="25">
        <v>99.201215200494801</v>
      </c>
      <c r="AA843" s="25">
        <v>96.981833116070092</v>
      </c>
      <c r="AB843" s="25">
        <v>102.74805353111407</v>
      </c>
      <c r="AC843" s="25">
        <v>108.46871249510187</v>
      </c>
      <c r="AD843" s="36">
        <f t="shared" si="27"/>
        <v>96.302949462539203</v>
      </c>
      <c r="AE843" s="26">
        <f t="shared" si="28"/>
        <v>0</v>
      </c>
    </row>
    <row r="844" spans="6:31" x14ac:dyDescent="0.25">
      <c r="F844" s="11">
        <v>842</v>
      </c>
      <c r="G844" s="24">
        <f>INDEX(Random!$F$2:$F$10001, ($F844-1)*10+G$2)</f>
        <v>-0.44785076512271293</v>
      </c>
      <c r="H844" s="24">
        <f>INDEX(Random!$F$2:$F$10001, ($F844-1)*10+H$2)</f>
        <v>1.3659561608732027</v>
      </c>
      <c r="I844" s="24">
        <f>INDEX(Random!$F$2:$F$10001, ($F844-1)*10+I$2)</f>
        <v>0.97418212582363195</v>
      </c>
      <c r="J844" s="24">
        <f>INDEX(Random!$F$2:$F$10001, ($F844-1)*10+J$2)</f>
        <v>-1.2660823246592969</v>
      </c>
      <c r="K844" s="24">
        <f>INDEX(Random!$F$2:$F$10001, ($F844-1)*10+K$2)</f>
        <v>-0.12650299233277251</v>
      </c>
      <c r="L844" s="42">
        <f>INDEX(Random!$F$2:$F$10001, ($F844-1)*10+L$2)</f>
        <v>1.1285211722545474</v>
      </c>
      <c r="M844" s="24">
        <f>INDEX(Random!$F$2:$F$10001, ($F844-1)*10+M$2)</f>
        <v>-1.2996639697360885E-2</v>
      </c>
      <c r="N844" s="24">
        <f>INDEX(Random!$F$2:$F$10001, ($F844-1)*10+N$2)</f>
        <v>-0.75112569997356038</v>
      </c>
      <c r="O844" s="24">
        <f>INDEX(Random!$F$2:$F$10001, ($F844-1)*10+O$2)</f>
        <v>-0.94462552925033549</v>
      </c>
      <c r="P844" s="24">
        <f>INDEX(Random!$F$2:$F$10001, ($F844-1)*10+P$2)</f>
        <v>-1.1296392341740735</v>
      </c>
      <c r="R844" s="11">
        <v>842</v>
      </c>
      <c r="S844" s="25">
        <v>100</v>
      </c>
      <c r="T844" s="25">
        <v>98.552195823962009</v>
      </c>
      <c r="U844" s="25">
        <v>103.21759958473741</v>
      </c>
      <c r="V844" s="25">
        <v>106.69261455081643</v>
      </c>
      <c r="W844" s="25">
        <v>102.3014397652922</v>
      </c>
      <c r="X844" s="25">
        <v>101.91286744295478</v>
      </c>
      <c r="Y844" s="25">
        <v>105.89070298943378</v>
      </c>
      <c r="Z844" s="25">
        <v>105.89087023888706</v>
      </c>
      <c r="AA844" s="25">
        <v>103.30161559782286</v>
      </c>
      <c r="AB844" s="25">
        <v>100.12373913654181</v>
      </c>
      <c r="AC844" s="25">
        <v>96.443279723427949</v>
      </c>
      <c r="AD844" s="36">
        <f t="shared" si="27"/>
        <v>102.43269248538761</v>
      </c>
      <c r="AE844" s="26">
        <f t="shared" si="28"/>
        <v>1.4326924853876051</v>
      </c>
    </row>
    <row r="845" spans="6:31" x14ac:dyDescent="0.25">
      <c r="F845" s="11">
        <v>843</v>
      </c>
      <c r="G845" s="24">
        <f>INDEX(Random!$F$2:$F$10001, ($F845-1)*10+G$2)</f>
        <v>-1.1618402476588459</v>
      </c>
      <c r="H845" s="24">
        <f>INDEX(Random!$F$2:$F$10001, ($F845-1)*10+H$2)</f>
        <v>-0.1335301224252757</v>
      </c>
      <c r="I845" s="24">
        <f>INDEX(Random!$F$2:$F$10001, ($F845-1)*10+I$2)</f>
        <v>0.48405359920829427</v>
      </c>
      <c r="J845" s="24">
        <f>INDEX(Random!$F$2:$F$10001, ($F845-1)*10+J$2)</f>
        <v>2.7379643278826589E-2</v>
      </c>
      <c r="K845" s="24">
        <f>INDEX(Random!$F$2:$F$10001, ($F845-1)*10+K$2)</f>
        <v>0.50521638452784612</v>
      </c>
      <c r="L845" s="42">
        <f>INDEX(Random!$F$2:$F$10001, ($F845-1)*10+L$2)</f>
        <v>-1.1818774913105479</v>
      </c>
      <c r="M845" s="24">
        <f>INDEX(Random!$F$2:$F$10001, ($F845-1)*10+M$2)</f>
        <v>-0.66977310481916341</v>
      </c>
      <c r="N845" s="24">
        <f>INDEX(Random!$F$2:$F$10001, ($F845-1)*10+N$2)</f>
        <v>-0.78779021079345013</v>
      </c>
      <c r="O845" s="24">
        <f>INDEX(Random!$F$2:$F$10001, ($F845-1)*10+O$2)</f>
        <v>-1.7246026800515606</v>
      </c>
      <c r="P845" s="24">
        <f>INDEX(Random!$F$2:$F$10001, ($F845-1)*10+P$2)</f>
        <v>1.0009739052398847</v>
      </c>
      <c r="R845" s="11">
        <v>843</v>
      </c>
      <c r="S845" s="25">
        <v>100</v>
      </c>
      <c r="T845" s="25">
        <v>96.220109991586753</v>
      </c>
      <c r="U845" s="25">
        <v>95.832046431176252</v>
      </c>
      <c r="V845" s="25">
        <v>97.44326334577849</v>
      </c>
      <c r="W845" s="25">
        <v>97.57547053808355</v>
      </c>
      <c r="X845" s="25">
        <v>99.286450149971799</v>
      </c>
      <c r="Y845" s="25">
        <v>95.469347930652475</v>
      </c>
      <c r="Z845" s="25">
        <v>93.389400988185912</v>
      </c>
      <c r="AA845" s="25">
        <v>90.993863671461526</v>
      </c>
      <c r="AB845" s="25">
        <v>85.917251368593796</v>
      </c>
      <c r="AC845" s="25">
        <v>88.889659982494919</v>
      </c>
      <c r="AD845" s="36">
        <f t="shared" si="27"/>
        <v>94.101686439798556</v>
      </c>
      <c r="AE845" s="26">
        <f t="shared" si="28"/>
        <v>0</v>
      </c>
    </row>
    <row r="846" spans="6:31" x14ac:dyDescent="0.25">
      <c r="F846" s="11">
        <v>844</v>
      </c>
      <c r="G846" s="24">
        <f>INDEX(Random!$F$2:$F$10001, ($F846-1)*10+G$2)</f>
        <v>1.4190441544753116</v>
      </c>
      <c r="H846" s="24">
        <f>INDEX(Random!$F$2:$F$10001, ($F846-1)*10+H$2)</f>
        <v>0.27921642464372132</v>
      </c>
      <c r="I846" s="24">
        <f>INDEX(Random!$F$2:$F$10001, ($F846-1)*10+I$2)</f>
        <v>-0.22866316785426419</v>
      </c>
      <c r="J846" s="24">
        <f>INDEX(Random!$F$2:$F$10001, ($F846-1)*10+J$2)</f>
        <v>-1.1283646569446488</v>
      </c>
      <c r="K846" s="24">
        <f>INDEX(Random!$F$2:$F$10001, ($F846-1)*10+K$2)</f>
        <v>-1.2831224599984115</v>
      </c>
      <c r="L846" s="42">
        <f>INDEX(Random!$F$2:$F$10001, ($F846-1)*10+L$2)</f>
        <v>0.86175504527301494</v>
      </c>
      <c r="M846" s="24">
        <f>INDEX(Random!$F$2:$F$10001, ($F846-1)*10+M$2)</f>
        <v>0.19854577516839883</v>
      </c>
      <c r="N846" s="24">
        <f>INDEX(Random!$F$2:$F$10001, ($F846-1)*10+N$2)</f>
        <v>2.3849393994518833</v>
      </c>
      <c r="O846" s="24">
        <f>INDEX(Random!$F$2:$F$10001, ($F846-1)*10+O$2)</f>
        <v>0.57968400688852206</v>
      </c>
      <c r="P846" s="24">
        <f>INDEX(Random!$F$2:$F$10001, ($F846-1)*10+P$2)</f>
        <v>0.7262157414436099</v>
      </c>
      <c r="R846" s="11">
        <v>844</v>
      </c>
      <c r="S846" s="25">
        <v>100</v>
      </c>
      <c r="T846" s="25">
        <v>104.92060002625135</v>
      </c>
      <c r="U846" s="25">
        <v>105.95416314865889</v>
      </c>
      <c r="V846" s="25">
        <v>105.19065669313156</v>
      </c>
      <c r="W846" s="25">
        <v>101.32827366056276</v>
      </c>
      <c r="X846" s="25">
        <v>97.102366312405209</v>
      </c>
      <c r="Y846" s="25">
        <v>99.993720375146609</v>
      </c>
      <c r="Z846" s="25">
        <v>100.70589271267146</v>
      </c>
      <c r="AA846" s="25">
        <v>109.14039869454113</v>
      </c>
      <c r="AB846" s="25">
        <v>111.33189749574053</v>
      </c>
      <c r="AC846" s="25">
        <v>114.126938432831</v>
      </c>
      <c r="AD846" s="36">
        <f t="shared" si="27"/>
        <v>104.97949075519405</v>
      </c>
      <c r="AE846" s="26">
        <f t="shared" si="28"/>
        <v>3.9794907551940497</v>
      </c>
    </row>
    <row r="847" spans="6:31" x14ac:dyDescent="0.25">
      <c r="F847" s="11">
        <v>845</v>
      </c>
      <c r="G847" s="24">
        <f>INDEX(Random!$F$2:$F$10001, ($F847-1)*10+G$2)</f>
        <v>0.4376740497744907</v>
      </c>
      <c r="H847" s="24">
        <f>INDEX(Random!$F$2:$F$10001, ($F847-1)*10+H$2)</f>
        <v>-0.23238457677974256</v>
      </c>
      <c r="I847" s="24">
        <f>INDEX(Random!$F$2:$F$10001, ($F847-1)*10+I$2)</f>
        <v>-0.40084222098407679</v>
      </c>
      <c r="J847" s="24">
        <f>INDEX(Random!$F$2:$F$10001, ($F847-1)*10+J$2)</f>
        <v>-0.96345576367075814</v>
      </c>
      <c r="K847" s="24">
        <f>INDEX(Random!$F$2:$F$10001, ($F847-1)*10+K$2)</f>
        <v>-1.3520234553086765</v>
      </c>
      <c r="L847" s="42">
        <f>INDEX(Random!$F$2:$F$10001, ($F847-1)*10+L$2)</f>
        <v>0.59873471165999193</v>
      </c>
      <c r="M847" s="24">
        <f>INDEX(Random!$F$2:$F$10001, ($F847-1)*10+M$2)</f>
        <v>-0.96311638372095865</v>
      </c>
      <c r="N847" s="24">
        <f>INDEX(Random!$F$2:$F$10001, ($F847-1)*10+N$2)</f>
        <v>-0.84998180449654093</v>
      </c>
      <c r="O847" s="24">
        <f>INDEX(Random!$F$2:$F$10001, ($F847-1)*10+O$2)</f>
        <v>0.28655864153237431</v>
      </c>
      <c r="P847" s="24">
        <f>INDEX(Random!$F$2:$F$10001, ($F847-1)*10+P$2)</f>
        <v>-0.65850604605374774</v>
      </c>
      <c r="R847" s="11">
        <v>845</v>
      </c>
      <c r="S847" s="25">
        <v>100</v>
      </c>
      <c r="T847" s="25">
        <v>101.52323818343069</v>
      </c>
      <c r="U847" s="25">
        <v>100.77908098994517</v>
      </c>
      <c r="V847" s="25">
        <v>99.476720048011458</v>
      </c>
      <c r="W847" s="25">
        <v>96.35563315652945</v>
      </c>
      <c r="X847" s="25">
        <v>92.123964788101702</v>
      </c>
      <c r="Y847" s="25">
        <v>94.033846456522511</v>
      </c>
      <c r="Z847" s="25">
        <v>91.084566809950658</v>
      </c>
      <c r="AA847" s="25">
        <v>88.563217953883964</v>
      </c>
      <c r="AB847" s="25">
        <v>89.457673640088387</v>
      </c>
      <c r="AC847" s="25">
        <v>87.541776834481283</v>
      </c>
      <c r="AD847" s="36">
        <f t="shared" si="27"/>
        <v>94.093971886094522</v>
      </c>
      <c r="AE847" s="26">
        <f t="shared" si="28"/>
        <v>0</v>
      </c>
    </row>
    <row r="848" spans="6:31" x14ac:dyDescent="0.25">
      <c r="F848" s="11">
        <v>846</v>
      </c>
      <c r="G848" s="24">
        <f>INDEX(Random!$F$2:$F$10001, ($F848-1)*10+G$2)</f>
        <v>-0.68657168141998048</v>
      </c>
      <c r="H848" s="24">
        <f>INDEX(Random!$F$2:$F$10001, ($F848-1)*10+H$2)</f>
        <v>-0.9227220552230504</v>
      </c>
      <c r="I848" s="24">
        <f>INDEX(Random!$F$2:$F$10001, ($F848-1)*10+I$2)</f>
        <v>1.3301228114610171</v>
      </c>
      <c r="J848" s="24">
        <f>INDEX(Random!$F$2:$F$10001, ($F848-1)*10+J$2)</f>
        <v>0.44344515607200691</v>
      </c>
      <c r="K848" s="24">
        <f>INDEX(Random!$F$2:$F$10001, ($F848-1)*10+K$2)</f>
        <v>-0.62608525489919076</v>
      </c>
      <c r="L848" s="42">
        <f>INDEX(Random!$F$2:$F$10001, ($F848-1)*10+L$2)</f>
        <v>-0.83397613932097869</v>
      </c>
      <c r="M848" s="24">
        <f>INDEX(Random!$F$2:$F$10001, ($F848-1)*10+M$2)</f>
        <v>1.0287611936916892</v>
      </c>
      <c r="N848" s="24">
        <f>INDEX(Random!$F$2:$F$10001, ($F848-1)*10+N$2)</f>
        <v>0.40571666296322395</v>
      </c>
      <c r="O848" s="24">
        <f>INDEX(Random!$F$2:$F$10001, ($F848-1)*10+O$2)</f>
        <v>-0.33182275302234288</v>
      </c>
      <c r="P848" s="24">
        <f>INDEX(Random!$F$2:$F$10001, ($F848-1)*10+P$2)</f>
        <v>0.94464103342346317</v>
      </c>
      <c r="R848" s="11">
        <v>846</v>
      </c>
      <c r="S848" s="25">
        <v>100</v>
      </c>
      <c r="T848" s="25">
        <v>97.766244746393198</v>
      </c>
      <c r="U848" s="25">
        <v>94.828294803985287</v>
      </c>
      <c r="V848" s="25">
        <v>99.19811464320486</v>
      </c>
      <c r="W848" s="25">
        <v>100.72863423554801</v>
      </c>
      <c r="X848" s="25">
        <v>98.678596947171869</v>
      </c>
      <c r="Y848" s="25">
        <v>95.998557303312907</v>
      </c>
      <c r="Z848" s="25">
        <v>99.412351120627065</v>
      </c>
      <c r="AA848" s="25">
        <v>100.81851438846368</v>
      </c>
      <c r="AB848" s="25">
        <v>99.746287773710193</v>
      </c>
      <c r="AC848" s="25">
        <v>103.00232525358817</v>
      </c>
      <c r="AD848" s="36">
        <f t="shared" si="27"/>
        <v>99.017792121600522</v>
      </c>
      <c r="AE848" s="26">
        <f t="shared" si="28"/>
        <v>0</v>
      </c>
    </row>
    <row r="849" spans="6:31" x14ac:dyDescent="0.25">
      <c r="F849" s="11">
        <v>847</v>
      </c>
      <c r="G849" s="24">
        <f>INDEX(Random!$F$2:$F$10001, ($F849-1)*10+G$2)</f>
        <v>-1.5400769546009261</v>
      </c>
      <c r="H849" s="24">
        <f>INDEX(Random!$F$2:$F$10001, ($F849-1)*10+H$2)</f>
        <v>0.63780592262258728</v>
      </c>
      <c r="I849" s="24">
        <f>INDEX(Random!$F$2:$F$10001, ($F849-1)*10+I$2)</f>
        <v>0.38967276835604575</v>
      </c>
      <c r="J849" s="24">
        <f>INDEX(Random!$F$2:$F$10001, ($F849-1)*10+J$2)</f>
        <v>1.2909548509320898</v>
      </c>
      <c r="K849" s="24">
        <f>INDEX(Random!$F$2:$F$10001, ($F849-1)*10+K$2)</f>
        <v>-1.4017101407323183</v>
      </c>
      <c r="L849" s="42">
        <f>INDEX(Random!$F$2:$F$10001, ($F849-1)*10+L$2)</f>
        <v>1.0778682745815851</v>
      </c>
      <c r="M849" s="24">
        <f>INDEX(Random!$F$2:$F$10001, ($F849-1)*10+M$2)</f>
        <v>0.49827274100741281</v>
      </c>
      <c r="N849" s="24">
        <f>INDEX(Random!$F$2:$F$10001, ($F849-1)*10+N$2)</f>
        <v>-0.77962181493397542</v>
      </c>
      <c r="O849" s="24">
        <f>INDEX(Random!$F$2:$F$10001, ($F849-1)*10+O$2)</f>
        <v>0.67418384185926217</v>
      </c>
      <c r="P849" s="24">
        <f>INDEX(Random!$F$2:$F$10001, ($F849-1)*10+P$2)</f>
        <v>0.14349634350548898</v>
      </c>
      <c r="R849" s="11">
        <v>847</v>
      </c>
      <c r="S849" s="25">
        <v>100</v>
      </c>
      <c r="T849" s="25">
        <v>95.007129349795093</v>
      </c>
      <c r="U849" s="25">
        <v>97.103954018363964</v>
      </c>
      <c r="V849" s="25">
        <v>98.424486293625179</v>
      </c>
      <c r="W849" s="25">
        <v>102.82485043816385</v>
      </c>
      <c r="X849" s="25">
        <v>98.145372481223959</v>
      </c>
      <c r="Y849" s="25">
        <v>101.80305089713968</v>
      </c>
      <c r="Z849" s="25">
        <v>103.56403830850321</v>
      </c>
      <c r="AA849" s="25">
        <v>100.93516079547712</v>
      </c>
      <c r="AB849" s="25">
        <v>103.28876939417644</v>
      </c>
      <c r="AC849" s="25">
        <v>103.83251471272669</v>
      </c>
      <c r="AD849" s="36">
        <f t="shared" si="27"/>
        <v>100.49293266891952</v>
      </c>
      <c r="AE849" s="26">
        <f t="shared" si="28"/>
        <v>0</v>
      </c>
    </row>
    <row r="850" spans="6:31" x14ac:dyDescent="0.25">
      <c r="F850" s="11">
        <v>848</v>
      </c>
      <c r="G850" s="24">
        <f>INDEX(Random!$F$2:$F$10001, ($F850-1)*10+G$2)</f>
        <v>-0.2429818976206006</v>
      </c>
      <c r="H850" s="24">
        <f>INDEX(Random!$F$2:$F$10001, ($F850-1)*10+H$2)</f>
        <v>1.6718563965607149</v>
      </c>
      <c r="I850" s="24">
        <f>INDEX(Random!$F$2:$F$10001, ($F850-1)*10+I$2)</f>
        <v>1.437199900212117</v>
      </c>
      <c r="J850" s="24">
        <f>INDEX(Random!$F$2:$F$10001, ($F850-1)*10+J$2)</f>
        <v>0.57263441475571908</v>
      </c>
      <c r="K850" s="24">
        <f>INDEX(Random!$F$2:$F$10001, ($F850-1)*10+K$2)</f>
        <v>0.74550142884685633</v>
      </c>
      <c r="L850" s="42">
        <f>INDEX(Random!$F$2:$F$10001, ($F850-1)*10+L$2)</f>
        <v>1.861828399665149</v>
      </c>
      <c r="M850" s="24">
        <f>INDEX(Random!$F$2:$F$10001, ($F850-1)*10+M$2)</f>
        <v>-0.1024184717547947</v>
      </c>
      <c r="N850" s="24">
        <f>INDEX(Random!$F$2:$F$10001, ($F850-1)*10+N$2)</f>
        <v>0.34526053869401457</v>
      </c>
      <c r="O850" s="24">
        <f>INDEX(Random!$F$2:$F$10001, ($F850-1)*10+O$2)</f>
        <v>8.6565626113995486E-2</v>
      </c>
      <c r="P850" s="24">
        <f>INDEX(Random!$F$2:$F$10001, ($F850-1)*10+P$2)</f>
        <v>-0.14017580706931212</v>
      </c>
      <c r="R850" s="11">
        <v>848</v>
      </c>
      <c r="S850" s="25">
        <v>100</v>
      </c>
      <c r="T850" s="25">
        <v>99.231730333866764</v>
      </c>
      <c r="U850" s="25">
        <v>105.00112807300937</v>
      </c>
      <c r="V850" s="25">
        <v>110.23492207659164</v>
      </c>
      <c r="W850" s="25">
        <v>112.4218131642964</v>
      </c>
      <c r="X850" s="25">
        <v>115.31878813641229</v>
      </c>
      <c r="Y850" s="25">
        <v>122.80349632058271</v>
      </c>
      <c r="Z850" s="25">
        <v>122.43591705179493</v>
      </c>
      <c r="AA850" s="25">
        <v>123.91621571536282</v>
      </c>
      <c r="AB850" s="25">
        <v>124.33091207809808</v>
      </c>
      <c r="AC850" s="25">
        <v>123.80187646713485</v>
      </c>
      <c r="AD850" s="36">
        <f t="shared" si="27"/>
        <v>115.94967994171498</v>
      </c>
      <c r="AE850" s="26">
        <f t="shared" si="28"/>
        <v>14.949679941714976</v>
      </c>
    </row>
    <row r="851" spans="6:31" x14ac:dyDescent="0.25">
      <c r="F851" s="11">
        <v>849</v>
      </c>
      <c r="G851" s="24">
        <f>INDEX(Random!$F$2:$F$10001, ($F851-1)*10+G$2)</f>
        <v>1.2853723988394108</v>
      </c>
      <c r="H851" s="24">
        <f>INDEX(Random!$F$2:$F$10001, ($F851-1)*10+H$2)</f>
        <v>-0.88197014898975568</v>
      </c>
      <c r="I851" s="24">
        <f>INDEX(Random!$F$2:$F$10001, ($F851-1)*10+I$2)</f>
        <v>-0.76631697235267382</v>
      </c>
      <c r="J851" s="24">
        <f>INDEX(Random!$F$2:$F$10001, ($F851-1)*10+J$2)</f>
        <v>0.83416904935863223</v>
      </c>
      <c r="K851" s="24">
        <f>INDEX(Random!$F$2:$F$10001, ($F851-1)*10+K$2)</f>
        <v>0.75644324336681068</v>
      </c>
      <c r="L851" s="42">
        <f>INDEX(Random!$F$2:$F$10001, ($F851-1)*10+L$2)</f>
        <v>1.3092619419196112</v>
      </c>
      <c r="M851" s="24">
        <f>INDEX(Random!$F$2:$F$10001, ($F851-1)*10+M$2)</f>
        <v>-1.7093417398701797E-3</v>
      </c>
      <c r="N851" s="24">
        <f>INDEX(Random!$F$2:$F$10001, ($F851-1)*10+N$2)</f>
        <v>0.20861328358035755</v>
      </c>
      <c r="O851" s="24">
        <f>INDEX(Random!$F$2:$F$10001, ($F851-1)*10+O$2)</f>
        <v>1.215879456151703</v>
      </c>
      <c r="P851" s="24">
        <f>INDEX(Random!$F$2:$F$10001, ($F851-1)*10+P$2)</f>
        <v>1.3018648892332008</v>
      </c>
      <c r="R851" s="11">
        <v>849</v>
      </c>
      <c r="S851" s="25">
        <v>100</v>
      </c>
      <c r="T851" s="25">
        <v>104.45124284631061</v>
      </c>
      <c r="U851" s="25">
        <v>101.45097823739341</v>
      </c>
      <c r="V851" s="25">
        <v>98.919872738670207</v>
      </c>
      <c r="W851" s="25">
        <v>101.77113692251214</v>
      </c>
      <c r="X851" s="25">
        <v>104.4319762352124</v>
      </c>
      <c r="Y851" s="25">
        <v>109.16793611433067</v>
      </c>
      <c r="Z851" s="25">
        <v>109.2094460438651</v>
      </c>
      <c r="AA851" s="25">
        <v>110.02440051415579</v>
      </c>
      <c r="AB851" s="25">
        <v>114.65429848006933</v>
      </c>
      <c r="AC851" s="25">
        <v>119.82410510199135</v>
      </c>
      <c r="AD851" s="36">
        <f t="shared" si="27"/>
        <v>107.39053932345112</v>
      </c>
      <c r="AE851" s="26">
        <f t="shared" si="28"/>
        <v>6.3905393234511223</v>
      </c>
    </row>
    <row r="852" spans="6:31" x14ac:dyDescent="0.25">
      <c r="F852" s="11">
        <v>850</v>
      </c>
      <c r="G852" s="24">
        <f>INDEX(Random!$F$2:$F$10001, ($F852-1)*10+G$2)</f>
        <v>0.67987115163518841</v>
      </c>
      <c r="H852" s="24">
        <f>INDEX(Random!$F$2:$F$10001, ($F852-1)*10+H$2)</f>
        <v>0.37827513074441832</v>
      </c>
      <c r="I852" s="24">
        <f>INDEX(Random!$F$2:$F$10001, ($F852-1)*10+I$2)</f>
        <v>-2.2383346077143567</v>
      </c>
      <c r="J852" s="24">
        <f>INDEX(Random!$F$2:$F$10001, ($F852-1)*10+J$2)</f>
        <v>-0.85481598909034096</v>
      </c>
      <c r="K852" s="24">
        <f>INDEX(Random!$F$2:$F$10001, ($F852-1)*10+K$2)</f>
        <v>1.1605297109883745</v>
      </c>
      <c r="L852" s="42">
        <f>INDEX(Random!$F$2:$F$10001, ($F852-1)*10+L$2)</f>
        <v>0.50345140718298487</v>
      </c>
      <c r="M852" s="24">
        <f>INDEX(Random!$F$2:$F$10001, ($F852-1)*10+M$2)</f>
        <v>-0.88213924122889842</v>
      </c>
      <c r="N852" s="24">
        <f>INDEX(Random!$F$2:$F$10001, ($F852-1)*10+N$2)</f>
        <v>-2.1732013976732247</v>
      </c>
      <c r="O852" s="24">
        <f>INDEX(Random!$F$2:$F$10001, ($F852-1)*10+O$2)</f>
        <v>-0.26090553919360682</v>
      </c>
      <c r="P852" s="24">
        <f>INDEX(Random!$F$2:$F$10001, ($F852-1)*10+P$2)</f>
        <v>0.19644943432826051</v>
      </c>
      <c r="R852" s="11">
        <v>850</v>
      </c>
      <c r="S852" s="25">
        <v>100</v>
      </c>
      <c r="T852" s="25">
        <v>102.35132498518414</v>
      </c>
      <c r="U852" s="25">
        <v>103.7035648541007</v>
      </c>
      <c r="V852" s="25">
        <v>96.245090700944857</v>
      </c>
      <c r="W852" s="25">
        <v>93.565718987561297</v>
      </c>
      <c r="X852" s="25">
        <v>97.32217981767819</v>
      </c>
      <c r="Y852" s="25">
        <v>99.022855751642581</v>
      </c>
      <c r="Z852" s="25">
        <v>96.177971025690482</v>
      </c>
      <c r="AA852" s="25">
        <v>89.455961081099645</v>
      </c>
      <c r="AB852" s="25">
        <v>88.715348386846316</v>
      </c>
      <c r="AC852" s="25">
        <v>89.340912149763639</v>
      </c>
      <c r="AD852" s="36">
        <f t="shared" si="27"/>
        <v>95.590092774051186</v>
      </c>
      <c r="AE852" s="26">
        <f t="shared" si="28"/>
        <v>0</v>
      </c>
    </row>
    <row r="853" spans="6:31" x14ac:dyDescent="0.25">
      <c r="F853" s="11">
        <v>851</v>
      </c>
      <c r="G853" s="24">
        <f>INDEX(Random!$F$2:$F$10001, ($F853-1)*10+G$2)</f>
        <v>-0.25022880495634992</v>
      </c>
      <c r="H853" s="24">
        <f>INDEX(Random!$F$2:$F$10001, ($F853-1)*10+H$2)</f>
        <v>0.19283116901258954</v>
      </c>
      <c r="I853" s="24">
        <f>INDEX(Random!$F$2:$F$10001, ($F853-1)*10+I$2)</f>
        <v>-1.8732519344187488</v>
      </c>
      <c r="J853" s="24">
        <f>INDEX(Random!$F$2:$F$10001, ($F853-1)*10+J$2)</f>
        <v>-1.4287111313461209</v>
      </c>
      <c r="K853" s="24">
        <f>INDEX(Random!$F$2:$F$10001, ($F853-1)*10+K$2)</f>
        <v>0.98616905389520015</v>
      </c>
      <c r="L853" s="42">
        <f>INDEX(Random!$F$2:$F$10001, ($F853-1)*10+L$2)</f>
        <v>1.2122373455265236</v>
      </c>
      <c r="M853" s="24">
        <f>INDEX(Random!$F$2:$F$10001, ($F853-1)*10+M$2)</f>
        <v>-0.41681135515016482</v>
      </c>
      <c r="N853" s="24">
        <f>INDEX(Random!$F$2:$F$10001, ($F853-1)*10+N$2)</f>
        <v>-0.51831054381315289</v>
      </c>
      <c r="O853" s="24">
        <f>INDEX(Random!$F$2:$F$10001, ($F853-1)*10+O$2)</f>
        <v>0.4497495282009939</v>
      </c>
      <c r="P853" s="24">
        <f>INDEX(Random!$F$2:$F$10001, ($F853-1)*10+P$2)</f>
        <v>-1.0453061159221717</v>
      </c>
      <c r="R853" s="11">
        <v>851</v>
      </c>
      <c r="S853" s="25">
        <v>100</v>
      </c>
      <c r="T853" s="25">
        <v>99.207613141187693</v>
      </c>
      <c r="U853" s="25">
        <v>99.89503760052591</v>
      </c>
      <c r="V853" s="25">
        <v>93.852718663150839</v>
      </c>
      <c r="W853" s="25">
        <v>89.500463374727417</v>
      </c>
      <c r="X853" s="25">
        <v>92.550868053325289</v>
      </c>
      <c r="Y853" s="25">
        <v>96.433687398016559</v>
      </c>
      <c r="Z853" s="25">
        <v>95.136510903905631</v>
      </c>
      <c r="AA853" s="25">
        <v>93.537801892898358</v>
      </c>
      <c r="AB853" s="25">
        <v>95.001075318297566</v>
      </c>
      <c r="AC853" s="25">
        <v>91.768130742881695</v>
      </c>
      <c r="AD853" s="36">
        <f t="shared" si="27"/>
        <v>94.688390708891703</v>
      </c>
      <c r="AE853" s="26">
        <f t="shared" si="28"/>
        <v>0</v>
      </c>
    </row>
    <row r="854" spans="6:31" x14ac:dyDescent="0.25">
      <c r="F854" s="11">
        <v>852</v>
      </c>
      <c r="G854" s="24">
        <f>INDEX(Random!$F$2:$F$10001, ($F854-1)*10+G$2)</f>
        <v>-0.68007780715713573</v>
      </c>
      <c r="H854" s="24">
        <f>INDEX(Random!$F$2:$F$10001, ($F854-1)*10+H$2)</f>
        <v>-0.86189304517432175</v>
      </c>
      <c r="I854" s="24">
        <f>INDEX(Random!$F$2:$F$10001, ($F854-1)*10+I$2)</f>
        <v>0.22282956661113551</v>
      </c>
      <c r="J854" s="24">
        <f>INDEX(Random!$F$2:$F$10001, ($F854-1)*10+J$2)</f>
        <v>-0.36591039627646832</v>
      </c>
      <c r="K854" s="24">
        <f>INDEX(Random!$F$2:$F$10001, ($F854-1)*10+K$2)</f>
        <v>-0.94612501067913835</v>
      </c>
      <c r="L854" s="42">
        <f>INDEX(Random!$F$2:$F$10001, ($F854-1)*10+L$2)</f>
        <v>0.41075509986268482</v>
      </c>
      <c r="M854" s="24">
        <f>INDEX(Random!$F$2:$F$10001, ($F854-1)*10+M$2)</f>
        <v>0.3569852345467856</v>
      </c>
      <c r="N854" s="24">
        <f>INDEX(Random!$F$2:$F$10001, ($F854-1)*10+N$2)</f>
        <v>0.9227014391119962</v>
      </c>
      <c r="O854" s="24">
        <f>INDEX(Random!$F$2:$F$10001, ($F854-1)*10+O$2)</f>
        <v>0.9634675310850187</v>
      </c>
      <c r="P854" s="24">
        <f>INDEX(Random!$F$2:$F$10001, ($F854-1)*10+P$2)</f>
        <v>-1.6048921150642816</v>
      </c>
      <c r="R854" s="11">
        <v>852</v>
      </c>
      <c r="S854" s="25">
        <v>100</v>
      </c>
      <c r="T854" s="25">
        <v>97.787541645261129</v>
      </c>
      <c r="U854" s="25">
        <v>95.042666450819723</v>
      </c>
      <c r="V854" s="25">
        <v>95.797572191416705</v>
      </c>
      <c r="W854" s="25">
        <v>94.670442512197823</v>
      </c>
      <c r="X854" s="25">
        <v>91.753472791190305</v>
      </c>
      <c r="Y854" s="25">
        <v>93.067029577527933</v>
      </c>
      <c r="Z854" s="25">
        <v>94.229295938402785</v>
      </c>
      <c r="AA854" s="25">
        <v>97.233662892853872</v>
      </c>
      <c r="AB854" s="25">
        <v>100.47110371900744</v>
      </c>
      <c r="AC854" s="25">
        <v>95.247421520004906</v>
      </c>
      <c r="AD854" s="36">
        <f t="shared" si="27"/>
        <v>95.530020923868264</v>
      </c>
      <c r="AE854" s="26">
        <f t="shared" si="28"/>
        <v>0</v>
      </c>
    </row>
    <row r="855" spans="6:31" x14ac:dyDescent="0.25">
      <c r="F855" s="11">
        <v>853</v>
      </c>
      <c r="G855" s="24">
        <f>INDEX(Random!$F$2:$F$10001, ($F855-1)*10+G$2)</f>
        <v>-1.1488683959206178</v>
      </c>
      <c r="H855" s="24">
        <f>INDEX(Random!$F$2:$F$10001, ($F855-1)*10+H$2)</f>
        <v>0.26297567627358054</v>
      </c>
      <c r="I855" s="24">
        <f>INDEX(Random!$F$2:$F$10001, ($F855-1)*10+I$2)</f>
        <v>1.5804250919924112</v>
      </c>
      <c r="J855" s="24">
        <f>INDEX(Random!$F$2:$F$10001, ($F855-1)*10+J$2)</f>
        <v>-0.46069554884672298</v>
      </c>
      <c r="K855" s="24">
        <f>INDEX(Random!$F$2:$F$10001, ($F855-1)*10+K$2)</f>
        <v>0.87413472885809618</v>
      </c>
      <c r="L855" s="42">
        <f>INDEX(Random!$F$2:$F$10001, ($F855-1)*10+L$2)</f>
        <v>-1.0126176624240051</v>
      </c>
      <c r="M855" s="24">
        <f>INDEX(Random!$F$2:$F$10001, ($F855-1)*10+M$2)</f>
        <v>-3.0673289075863694</v>
      </c>
      <c r="N855" s="24">
        <f>INDEX(Random!$F$2:$F$10001, ($F855-1)*10+N$2)</f>
        <v>-1.1353738086083323</v>
      </c>
      <c r="O855" s="24">
        <f>INDEX(Random!$F$2:$F$10001, ($F855-1)*10+O$2)</f>
        <v>1.8401546467444583</v>
      </c>
      <c r="P855" s="24">
        <f>INDEX(Random!$F$2:$F$10001, ($F855-1)*10+P$2)</f>
        <v>-0.84667943543889013</v>
      </c>
      <c r="R855" s="11">
        <v>853</v>
      </c>
      <c r="S855" s="25">
        <v>100</v>
      </c>
      <c r="T855" s="25">
        <v>96.261983424613973</v>
      </c>
      <c r="U855" s="25">
        <v>97.157312273432751</v>
      </c>
      <c r="V855" s="25">
        <v>102.49130953351887</v>
      </c>
      <c r="W855" s="25">
        <v>100.96392870161728</v>
      </c>
      <c r="X855" s="25">
        <v>104.01344624602277</v>
      </c>
      <c r="Y855" s="25">
        <v>100.58402548741961</v>
      </c>
      <c r="Z855" s="25">
        <v>90.790042317306558</v>
      </c>
      <c r="AA855" s="25">
        <v>87.435861945480596</v>
      </c>
      <c r="AB855" s="25">
        <v>93.043179531068276</v>
      </c>
      <c r="AC855" s="25">
        <v>90.477634705873328</v>
      </c>
      <c r="AD855" s="36">
        <f t="shared" si="27"/>
        <v>96.321872416635401</v>
      </c>
      <c r="AE855" s="26">
        <f t="shared" si="28"/>
        <v>0</v>
      </c>
    </row>
    <row r="856" spans="6:31" x14ac:dyDescent="0.25">
      <c r="F856" s="11">
        <v>854</v>
      </c>
      <c r="G856" s="24">
        <f>INDEX(Random!$F$2:$F$10001, ($F856-1)*10+G$2)</f>
        <v>2.2844863466528911</v>
      </c>
      <c r="H856" s="24">
        <f>INDEX(Random!$F$2:$F$10001, ($F856-1)*10+H$2)</f>
        <v>0.64756808315719394</v>
      </c>
      <c r="I856" s="24">
        <f>INDEX(Random!$F$2:$F$10001, ($F856-1)*10+I$2)</f>
        <v>0.16710685146381971</v>
      </c>
      <c r="J856" s="24">
        <f>INDEX(Random!$F$2:$F$10001, ($F856-1)*10+J$2)</f>
        <v>0.30373337119737021</v>
      </c>
      <c r="K856" s="24">
        <f>INDEX(Random!$F$2:$F$10001, ($F856-1)*10+K$2)</f>
        <v>1.2528391621901738</v>
      </c>
      <c r="L856" s="42">
        <f>INDEX(Random!$F$2:$F$10001, ($F856-1)*10+L$2)</f>
        <v>-0.96502429722142502</v>
      </c>
      <c r="M856" s="24">
        <f>INDEX(Random!$F$2:$F$10001, ($F856-1)*10+M$2)</f>
        <v>-1.2129207458709093</v>
      </c>
      <c r="N856" s="24">
        <f>INDEX(Random!$F$2:$F$10001, ($F856-1)*10+N$2)</f>
        <v>-0.37952895361739142</v>
      </c>
      <c r="O856" s="24">
        <f>INDEX(Random!$F$2:$F$10001, ($F856-1)*10+O$2)</f>
        <v>3.6521821028855143E-2</v>
      </c>
      <c r="P856" s="24">
        <f>INDEX(Random!$F$2:$F$10001, ($F856-1)*10+P$2)</f>
        <v>0.40400629580137121</v>
      </c>
      <c r="R856" s="11">
        <v>854</v>
      </c>
      <c r="S856" s="25">
        <v>100</v>
      </c>
      <c r="T856" s="25">
        <v>108.01085026125281</v>
      </c>
      <c r="U856" s="25">
        <v>110.43082217769182</v>
      </c>
      <c r="V856" s="25">
        <v>111.10011319040017</v>
      </c>
      <c r="W856" s="25">
        <v>112.28684827184668</v>
      </c>
      <c r="X856" s="25">
        <v>117.15709721530054</v>
      </c>
      <c r="Y856" s="25">
        <v>113.47531751921986</v>
      </c>
      <c r="Z856" s="25">
        <v>108.99916786073351</v>
      </c>
      <c r="AA856" s="25">
        <v>107.66751995470472</v>
      </c>
      <c r="AB856" s="25">
        <v>107.8466638284485</v>
      </c>
      <c r="AC856" s="25">
        <v>109.36585415503349</v>
      </c>
      <c r="AD856" s="36">
        <f t="shared" si="27"/>
        <v>110.6340254434632</v>
      </c>
      <c r="AE856" s="26">
        <f t="shared" si="28"/>
        <v>9.6340254434632016</v>
      </c>
    </row>
    <row r="857" spans="6:31" x14ac:dyDescent="0.25">
      <c r="F857" s="11">
        <v>855</v>
      </c>
      <c r="G857" s="24">
        <f>INDEX(Random!$F$2:$F$10001, ($F857-1)*10+G$2)</f>
        <v>-1.9661508875227127</v>
      </c>
      <c r="H857" s="24">
        <f>INDEX(Random!$F$2:$F$10001, ($F857-1)*10+H$2)</f>
        <v>-0.18654662009598466</v>
      </c>
      <c r="I857" s="24">
        <f>INDEX(Random!$F$2:$F$10001, ($F857-1)*10+I$2)</f>
        <v>0.97461372005552682</v>
      </c>
      <c r="J857" s="24">
        <f>INDEX(Random!$F$2:$F$10001, ($F857-1)*10+J$2)</f>
        <v>-0.604157734966981</v>
      </c>
      <c r="K857" s="24">
        <f>INDEX(Random!$F$2:$F$10001, ($F857-1)*10+K$2)</f>
        <v>0.46284408353782674</v>
      </c>
      <c r="L857" s="42">
        <f>INDEX(Random!$F$2:$F$10001, ($F857-1)*10+L$2)</f>
        <v>-0.30063475385629035</v>
      </c>
      <c r="M857" s="24">
        <f>INDEX(Random!$F$2:$F$10001, ($F857-1)*10+M$2)</f>
        <v>-1.2104973674424631</v>
      </c>
      <c r="N857" s="24">
        <f>INDEX(Random!$F$2:$F$10001, ($F857-1)*10+N$2)</f>
        <v>0.67242312679839189</v>
      </c>
      <c r="O857" s="24">
        <f>INDEX(Random!$F$2:$F$10001, ($F857-1)*10+O$2)</f>
        <v>6.8115175491982663E-2</v>
      </c>
      <c r="P857" s="24">
        <f>INDEX(Random!$F$2:$F$10001, ($F857-1)*10+P$2)</f>
        <v>-0.82863646872817054</v>
      </c>
      <c r="R857" s="11">
        <v>855</v>
      </c>
      <c r="S857" s="25">
        <v>100</v>
      </c>
      <c r="T857" s="25">
        <v>93.65904248638877</v>
      </c>
      <c r="U857" s="25">
        <v>93.115579938244338</v>
      </c>
      <c r="V857" s="25">
        <v>96.251884722184386</v>
      </c>
      <c r="W857" s="25">
        <v>94.362333881744547</v>
      </c>
      <c r="X857" s="25">
        <v>95.880607974899974</v>
      </c>
      <c r="Y857" s="25">
        <v>94.960180808994281</v>
      </c>
      <c r="Z857" s="25">
        <v>91.221794047542375</v>
      </c>
      <c r="AA857" s="25">
        <v>93.3433934510944</v>
      </c>
      <c r="AB857" s="25">
        <v>93.597834553995838</v>
      </c>
      <c r="AC857" s="25">
        <v>91.072094127603748</v>
      </c>
      <c r="AD857" s="36">
        <f t="shared" si="27"/>
        <v>93.746474599269277</v>
      </c>
      <c r="AE857" s="26">
        <f t="shared" si="28"/>
        <v>0</v>
      </c>
    </row>
    <row r="858" spans="6:31" x14ac:dyDescent="0.25">
      <c r="F858" s="11">
        <v>856</v>
      </c>
      <c r="G858" s="24">
        <f>INDEX(Random!$F$2:$F$10001, ($F858-1)*10+G$2)</f>
        <v>0.34248926951203312</v>
      </c>
      <c r="H858" s="24">
        <f>INDEX(Random!$F$2:$F$10001, ($F858-1)*10+H$2)</f>
        <v>-0.7352417769516385</v>
      </c>
      <c r="I858" s="24">
        <f>INDEX(Random!$F$2:$F$10001, ($F858-1)*10+I$2)</f>
        <v>-0.70215939747466571</v>
      </c>
      <c r="J858" s="24">
        <f>INDEX(Random!$F$2:$F$10001, ($F858-1)*10+J$2)</f>
        <v>-0.5132836652463828</v>
      </c>
      <c r="K858" s="24">
        <f>INDEX(Random!$F$2:$F$10001, ($F858-1)*10+K$2)</f>
        <v>-0.20107906250057908</v>
      </c>
      <c r="L858" s="42">
        <f>INDEX(Random!$F$2:$F$10001, ($F858-1)*10+L$2)</f>
        <v>-0.88399106548164252</v>
      </c>
      <c r="M858" s="24">
        <f>INDEX(Random!$F$2:$F$10001, ($F858-1)*10+M$2)</f>
        <v>1.1162733776797258</v>
      </c>
      <c r="N858" s="24">
        <f>INDEX(Random!$F$2:$F$10001, ($F858-1)*10+N$2)</f>
        <v>1.0958511445519308</v>
      </c>
      <c r="O858" s="24">
        <f>INDEX(Random!$F$2:$F$10001, ($F858-1)*10+O$2)</f>
        <v>8.7456158409677048E-2</v>
      </c>
      <c r="P858" s="24">
        <f>INDEX(Random!$F$2:$F$10001, ($F858-1)*10+P$2)</f>
        <v>7.2129751743260861E-2</v>
      </c>
      <c r="R858" s="11">
        <v>856</v>
      </c>
      <c r="S858" s="25">
        <v>100</v>
      </c>
      <c r="T858" s="25">
        <v>101.19963248857881</v>
      </c>
      <c r="U858" s="25">
        <v>98.777699569108393</v>
      </c>
      <c r="V858" s="25">
        <v>96.520770570479414</v>
      </c>
      <c r="W858" s="25">
        <v>94.914801865684112</v>
      </c>
      <c r="X858" s="25">
        <v>94.318067754808609</v>
      </c>
      <c r="Y858" s="25">
        <v>91.602659788451945</v>
      </c>
      <c r="Z858" s="25">
        <v>95.138978635311219</v>
      </c>
      <c r="AA858" s="25">
        <v>98.744155808753391</v>
      </c>
      <c r="AB858" s="25">
        <v>99.077571029484432</v>
      </c>
      <c r="AC858" s="25">
        <v>99.361021059561452</v>
      </c>
      <c r="AD858" s="36">
        <f t="shared" si="27"/>
        <v>96.965535857022189</v>
      </c>
      <c r="AE858" s="26">
        <f t="shared" si="28"/>
        <v>0</v>
      </c>
    </row>
    <row r="859" spans="6:31" x14ac:dyDescent="0.25">
      <c r="F859" s="11">
        <v>857</v>
      </c>
      <c r="G859" s="24">
        <f>INDEX(Random!$F$2:$F$10001, ($F859-1)*10+G$2)</f>
        <v>-0.45700114295820721</v>
      </c>
      <c r="H859" s="24">
        <f>INDEX(Random!$F$2:$F$10001, ($F859-1)*10+H$2)</f>
        <v>1.0138951652167068</v>
      </c>
      <c r="I859" s="24">
        <f>INDEX(Random!$F$2:$F$10001, ($F859-1)*10+I$2)</f>
        <v>0.59044136685309689</v>
      </c>
      <c r="J859" s="24">
        <f>INDEX(Random!$F$2:$F$10001, ($F859-1)*10+J$2)</f>
        <v>-0.42087467818597601</v>
      </c>
      <c r="K859" s="24">
        <f>INDEX(Random!$F$2:$F$10001, ($F859-1)*10+K$2)</f>
        <v>0.3173827846204143</v>
      </c>
      <c r="L859" s="42">
        <f>INDEX(Random!$F$2:$F$10001, ($F859-1)*10+L$2)</f>
        <v>-0.33240795606452339</v>
      </c>
      <c r="M859" s="24">
        <f>INDEX(Random!$F$2:$F$10001, ($F859-1)*10+M$2)</f>
        <v>-0.98297535281306081</v>
      </c>
      <c r="N859" s="24">
        <f>INDEX(Random!$F$2:$F$10001, ($F859-1)*10+N$2)</f>
        <v>2.370268947045989</v>
      </c>
      <c r="O859" s="24">
        <f>INDEX(Random!$F$2:$F$10001, ($F859-1)*10+O$2)</f>
        <v>2.2521661474213923</v>
      </c>
      <c r="P859" s="24">
        <f>INDEX(Random!$F$2:$F$10001, ($F859-1)*10+P$2)</f>
        <v>-0.76161145184992574</v>
      </c>
      <c r="R859" s="11">
        <v>857</v>
      </c>
      <c r="S859" s="25">
        <v>100</v>
      </c>
      <c r="T859" s="25">
        <v>98.521953514715705</v>
      </c>
      <c r="U859" s="25">
        <v>101.97462209511365</v>
      </c>
      <c r="V859" s="25">
        <v>104.05977408303039</v>
      </c>
      <c r="W859" s="25">
        <v>102.64602500830659</v>
      </c>
      <c r="X859" s="25">
        <v>103.7899620356564</v>
      </c>
      <c r="Y859" s="25">
        <v>102.68411790004174</v>
      </c>
      <c r="Z859" s="25">
        <v>99.397301337315767</v>
      </c>
      <c r="AA859" s="25">
        <v>107.66921479792269</v>
      </c>
      <c r="AB859" s="25">
        <v>116.16843341591419</v>
      </c>
      <c r="AC859" s="25">
        <v>113.2880200020964</v>
      </c>
      <c r="AD859" s="36">
        <f t="shared" si="27"/>
        <v>105.01994241901134</v>
      </c>
      <c r="AE859" s="26">
        <f t="shared" si="28"/>
        <v>4.0199424190113433</v>
      </c>
    </row>
    <row r="860" spans="6:31" x14ac:dyDescent="0.25">
      <c r="F860" s="11">
        <v>858</v>
      </c>
      <c r="G860" s="24">
        <f>INDEX(Random!$F$2:$F$10001, ($F860-1)*10+G$2)</f>
        <v>-5.2506963989976674E-2</v>
      </c>
      <c r="H860" s="24">
        <f>INDEX(Random!$F$2:$F$10001, ($F860-1)*10+H$2)</f>
        <v>0.91463779504630571</v>
      </c>
      <c r="I860" s="24">
        <f>INDEX(Random!$F$2:$F$10001, ($F860-1)*10+I$2)</f>
        <v>-2.5900322104274345</v>
      </c>
      <c r="J860" s="24">
        <f>INDEX(Random!$F$2:$F$10001, ($F860-1)*10+J$2)</f>
        <v>0.30820524320575532</v>
      </c>
      <c r="K860" s="24">
        <f>INDEX(Random!$F$2:$F$10001, ($F860-1)*10+K$2)</f>
        <v>-1.4532438351290453</v>
      </c>
      <c r="L860" s="42">
        <f>INDEX(Random!$F$2:$F$10001, ($F860-1)*10+L$2)</f>
        <v>0.12493490282241175</v>
      </c>
      <c r="M860" s="24">
        <f>INDEX(Random!$F$2:$F$10001, ($F860-1)*10+M$2)</f>
        <v>-0.95420368360987329</v>
      </c>
      <c r="N860" s="24">
        <f>INDEX(Random!$F$2:$F$10001, ($F860-1)*10+N$2)</f>
        <v>0.25482536792624083</v>
      </c>
      <c r="O860" s="24">
        <f>INDEX(Random!$F$2:$F$10001, ($F860-1)*10+O$2)</f>
        <v>-0.98146228561832805</v>
      </c>
      <c r="P860" s="24">
        <f>INDEX(Random!$F$2:$F$10001, ($F860-1)*10+P$2)</f>
        <v>2.0179943967514959</v>
      </c>
      <c r="R860" s="11">
        <v>858</v>
      </c>
      <c r="S860" s="25">
        <v>100</v>
      </c>
      <c r="T860" s="25">
        <v>99.867723850961838</v>
      </c>
      <c r="U860" s="25">
        <v>103.02399612097842</v>
      </c>
      <c r="V860" s="25">
        <v>94.493127959270524</v>
      </c>
      <c r="W860" s="25">
        <v>95.516798254391645</v>
      </c>
      <c r="X860" s="25">
        <v>91.012453601921564</v>
      </c>
      <c r="Y860" s="25">
        <v>91.434630294958694</v>
      </c>
      <c r="Z860" s="25">
        <v>88.59335275340112</v>
      </c>
      <c r="AA860" s="25">
        <v>89.392915325056791</v>
      </c>
      <c r="AB860" s="25">
        <v>86.535928518528792</v>
      </c>
      <c r="AC860" s="25">
        <v>92.636457719007993</v>
      </c>
      <c r="AD860" s="36">
        <f t="shared" si="27"/>
        <v>93.250738439847751</v>
      </c>
      <c r="AE860" s="26">
        <f t="shared" si="28"/>
        <v>0</v>
      </c>
    </row>
    <row r="861" spans="6:31" x14ac:dyDescent="0.25">
      <c r="F861" s="11">
        <v>859</v>
      </c>
      <c r="G861" s="24">
        <f>INDEX(Random!$F$2:$F$10001, ($F861-1)*10+G$2)</f>
        <v>1.2212571949971103</v>
      </c>
      <c r="H861" s="24">
        <f>INDEX(Random!$F$2:$F$10001, ($F861-1)*10+H$2)</f>
        <v>-0.86762574053028507</v>
      </c>
      <c r="I861" s="24">
        <f>INDEX(Random!$F$2:$F$10001, ($F861-1)*10+I$2)</f>
        <v>0.33371339314878978</v>
      </c>
      <c r="J861" s="24">
        <f>INDEX(Random!$F$2:$F$10001, ($F861-1)*10+J$2)</f>
        <v>0.30558018404941645</v>
      </c>
      <c r="K861" s="24">
        <f>INDEX(Random!$F$2:$F$10001, ($F861-1)*10+K$2)</f>
        <v>1.022810149898802</v>
      </c>
      <c r="L861" s="42">
        <f>INDEX(Random!$F$2:$F$10001, ($F861-1)*10+L$2)</f>
        <v>1.557042463260218</v>
      </c>
      <c r="M861" s="24">
        <f>INDEX(Random!$F$2:$F$10001, ($F861-1)*10+M$2)</f>
        <v>0.71727371097072223</v>
      </c>
      <c r="N861" s="24">
        <f>INDEX(Random!$F$2:$F$10001, ($F861-1)*10+N$2)</f>
        <v>1.6982913699998909</v>
      </c>
      <c r="O861" s="24">
        <f>INDEX(Random!$F$2:$F$10001, ($F861-1)*10+O$2)</f>
        <v>-2.246344708102483</v>
      </c>
      <c r="P861" s="24">
        <f>INDEX(Random!$F$2:$F$10001, ($F861-1)*10+P$2)</f>
        <v>0.55598522441673848</v>
      </c>
      <c r="R861" s="11">
        <v>859</v>
      </c>
      <c r="S861" s="25">
        <v>100</v>
      </c>
      <c r="T861" s="25">
        <v>104.22686291466209</v>
      </c>
      <c r="U861" s="25">
        <v>101.2817609868512</v>
      </c>
      <c r="V861" s="25">
        <v>102.46660422354992</v>
      </c>
      <c r="W861" s="25">
        <v>103.56753417242069</v>
      </c>
      <c r="X861" s="25">
        <v>107.22908202025829</v>
      </c>
      <c r="Y861" s="25">
        <v>113.02734620207031</v>
      </c>
      <c r="Z861" s="25">
        <v>115.8302066318314</v>
      </c>
      <c r="AA861" s="25">
        <v>122.67337151536786</v>
      </c>
      <c r="AB861" s="25">
        <v>113.81998428163566</v>
      </c>
      <c r="AC861" s="25">
        <v>116.01319404676885</v>
      </c>
      <c r="AD861" s="36">
        <f t="shared" si="27"/>
        <v>110.01359469954164</v>
      </c>
      <c r="AE861" s="26">
        <f t="shared" si="28"/>
        <v>9.0135946995416418</v>
      </c>
    </row>
    <row r="862" spans="6:31" x14ac:dyDescent="0.25">
      <c r="F862" s="11">
        <v>860</v>
      </c>
      <c r="G862" s="24">
        <f>INDEX(Random!$F$2:$F$10001, ($F862-1)*10+G$2)</f>
        <v>-0.39043001150638534</v>
      </c>
      <c r="H862" s="24">
        <f>INDEX(Random!$F$2:$F$10001, ($F862-1)*10+H$2)</f>
        <v>0.21212478009407454</v>
      </c>
      <c r="I862" s="24">
        <f>INDEX(Random!$F$2:$F$10001, ($F862-1)*10+I$2)</f>
        <v>-1.8783675851594774</v>
      </c>
      <c r="J862" s="24">
        <f>INDEX(Random!$F$2:$F$10001, ($F862-1)*10+J$2)</f>
        <v>-1.1933994118304967</v>
      </c>
      <c r="K862" s="24">
        <f>INDEX(Random!$F$2:$F$10001, ($F862-1)*10+K$2)</f>
        <v>0.36984894840608323</v>
      </c>
      <c r="L862" s="42">
        <f>INDEX(Random!$F$2:$F$10001, ($F862-1)*10+L$2)</f>
        <v>0.55750711405719022</v>
      </c>
      <c r="M862" s="24">
        <f>INDEX(Random!$F$2:$F$10001, ($F862-1)*10+M$2)</f>
        <v>-0.13081285255725283</v>
      </c>
      <c r="N862" s="24">
        <f>INDEX(Random!$F$2:$F$10001, ($F862-1)*10+N$2)</f>
        <v>0.1462463390855252</v>
      </c>
      <c r="O862" s="24">
        <f>INDEX(Random!$F$2:$F$10001, ($F862-1)*10+O$2)</f>
        <v>0.87340020891256309</v>
      </c>
      <c r="P862" s="24">
        <f>INDEX(Random!$F$2:$F$10001, ($F862-1)*10+P$2)</f>
        <v>-1.9176523575787957E-3</v>
      </c>
      <c r="R862" s="11">
        <v>860</v>
      </c>
      <c r="S862" s="25">
        <v>100</v>
      </c>
      <c r="T862" s="25">
        <v>98.742185383739468</v>
      </c>
      <c r="U862" s="25">
        <v>99.490747184057184</v>
      </c>
      <c r="V862" s="25">
        <v>93.45684534233142</v>
      </c>
      <c r="W862" s="25">
        <v>89.829142507537682</v>
      </c>
      <c r="X862" s="25">
        <v>90.990222921474526</v>
      </c>
      <c r="Y862" s="25">
        <v>92.748257791865839</v>
      </c>
      <c r="Z862" s="25">
        <v>92.382615862994214</v>
      </c>
      <c r="AA862" s="25">
        <v>92.877514089052525</v>
      </c>
      <c r="AB862" s="25">
        <v>95.68043205827955</v>
      </c>
      <c r="AC862" s="25">
        <v>95.716144743653814</v>
      </c>
      <c r="AD862" s="36">
        <f t="shared" si="27"/>
        <v>94.191410788498601</v>
      </c>
      <c r="AE862" s="26">
        <f t="shared" si="28"/>
        <v>0</v>
      </c>
    </row>
    <row r="863" spans="6:31" x14ac:dyDescent="0.25">
      <c r="F863" s="11">
        <v>861</v>
      </c>
      <c r="G863" s="24">
        <f>INDEX(Random!$F$2:$F$10001, ($F863-1)*10+G$2)</f>
        <v>0.1792328329623856</v>
      </c>
      <c r="H863" s="24">
        <f>INDEX(Random!$F$2:$F$10001, ($F863-1)*10+H$2)</f>
        <v>0.40423661335523259</v>
      </c>
      <c r="I863" s="24">
        <f>INDEX(Random!$F$2:$F$10001, ($F863-1)*10+I$2)</f>
        <v>-1.2151033209361104</v>
      </c>
      <c r="J863" s="24">
        <f>INDEX(Random!$F$2:$F$10001, ($F863-1)*10+J$2)</f>
        <v>-0.71677973751035418</v>
      </c>
      <c r="K863" s="24">
        <f>INDEX(Random!$F$2:$F$10001, ($F863-1)*10+K$2)</f>
        <v>-0.25078389129092599</v>
      </c>
      <c r="L863" s="42">
        <f>INDEX(Random!$F$2:$F$10001, ($F863-1)*10+L$2)</f>
        <v>-0.78181917764713671</v>
      </c>
      <c r="M863" s="24">
        <f>INDEX(Random!$F$2:$F$10001, ($F863-1)*10+M$2)</f>
        <v>0.12778967266477828</v>
      </c>
      <c r="N863" s="24">
        <f>INDEX(Random!$F$2:$F$10001, ($F863-1)*10+N$2)</f>
        <v>0.54782518200682584</v>
      </c>
      <c r="O863" s="24">
        <f>INDEX(Random!$F$2:$F$10001, ($F863-1)*10+O$2)</f>
        <v>-0.23587300273436296</v>
      </c>
      <c r="P863" s="24">
        <f>INDEX(Random!$F$2:$F$10001, ($F863-1)*10+P$2)</f>
        <v>2.1130331948147023</v>
      </c>
      <c r="R863" s="11">
        <v>861</v>
      </c>
      <c r="S863" s="25">
        <v>100</v>
      </c>
      <c r="T863" s="25">
        <v>100.64699925323721</v>
      </c>
      <c r="U863" s="25">
        <v>102.0655594130566</v>
      </c>
      <c r="V863" s="25">
        <v>98.032302507290282</v>
      </c>
      <c r="W863" s="25">
        <v>95.745441494078065</v>
      </c>
      <c r="X863" s="25">
        <v>94.984998735242485</v>
      </c>
      <c r="Y863" s="25">
        <v>92.567069612747517</v>
      </c>
      <c r="Z863" s="25">
        <v>93.005362668709523</v>
      </c>
      <c r="AA863" s="25">
        <v>94.771551048308595</v>
      </c>
      <c r="AB863" s="25">
        <v>94.065876324048986</v>
      </c>
      <c r="AC863" s="25">
        <v>101.01874934668646</v>
      </c>
      <c r="AD863" s="36">
        <f t="shared" si="27"/>
        <v>96.690391040340572</v>
      </c>
      <c r="AE863" s="26">
        <f t="shared" si="28"/>
        <v>0</v>
      </c>
    </row>
    <row r="864" spans="6:31" x14ac:dyDescent="0.25">
      <c r="F864" s="11">
        <v>862</v>
      </c>
      <c r="G864" s="24">
        <f>INDEX(Random!$F$2:$F$10001, ($F864-1)*10+G$2)</f>
        <v>1.7709501094869196</v>
      </c>
      <c r="H864" s="24">
        <f>INDEX(Random!$F$2:$F$10001, ($F864-1)*10+H$2)</f>
        <v>1.8650937209937064</v>
      </c>
      <c r="I864" s="24">
        <f>INDEX(Random!$F$2:$F$10001, ($F864-1)*10+I$2)</f>
        <v>9.472346188129975E-2</v>
      </c>
      <c r="J864" s="24">
        <f>INDEX(Random!$F$2:$F$10001, ($F864-1)*10+J$2)</f>
        <v>1.2702404466814732</v>
      </c>
      <c r="K864" s="24">
        <f>INDEX(Random!$F$2:$F$10001, ($F864-1)*10+K$2)</f>
        <v>-0.29956744880526143</v>
      </c>
      <c r="L864" s="42">
        <f>INDEX(Random!$F$2:$F$10001, ($F864-1)*10+L$2)</f>
        <v>0.71114378922566168</v>
      </c>
      <c r="M864" s="24">
        <f>INDEX(Random!$F$2:$F$10001, ($F864-1)*10+M$2)</f>
        <v>-4.0485528490632493E-2</v>
      </c>
      <c r="N864" s="24">
        <f>INDEX(Random!$F$2:$F$10001, ($F864-1)*10+N$2)</f>
        <v>-1.4816381840284731</v>
      </c>
      <c r="O864" s="24">
        <f>INDEX(Random!$F$2:$F$10001, ($F864-1)*10+O$2)</f>
        <v>-0.71794794801815665</v>
      </c>
      <c r="P864" s="24">
        <f>INDEX(Random!$F$2:$F$10001, ($F864-1)*10+P$2)</f>
        <v>-2.4032218764856648</v>
      </c>
      <c r="R864" s="11">
        <v>862</v>
      </c>
      <c r="S864" s="25">
        <v>100</v>
      </c>
      <c r="T864" s="25">
        <v>106.16634520378526</v>
      </c>
      <c r="U864" s="25">
        <v>113.06940159588429</v>
      </c>
      <c r="V864" s="25">
        <v>113.47884422987391</v>
      </c>
      <c r="W864" s="25">
        <v>118.46991955048323</v>
      </c>
      <c r="X864" s="25">
        <v>117.33684168472097</v>
      </c>
      <c r="Y864" s="25">
        <v>120.221848686599</v>
      </c>
      <c r="Z864" s="25">
        <v>120.11124429184599</v>
      </c>
      <c r="AA864" s="25">
        <v>114.33813945363308</v>
      </c>
      <c r="AB864" s="25">
        <v>111.66652644176962</v>
      </c>
      <c r="AC864" s="25">
        <v>103.06377539380225</v>
      </c>
      <c r="AD864" s="36">
        <f t="shared" si="27"/>
        <v>113.79228865323974</v>
      </c>
      <c r="AE864" s="26">
        <f t="shared" si="28"/>
        <v>12.792288653239737</v>
      </c>
    </row>
    <row r="865" spans="6:31" x14ac:dyDescent="0.25">
      <c r="F865" s="11">
        <v>863</v>
      </c>
      <c r="G865" s="24">
        <f>INDEX(Random!$F$2:$F$10001, ($F865-1)*10+G$2)</f>
        <v>-0.72630984762676998</v>
      </c>
      <c r="H865" s="24">
        <f>INDEX(Random!$F$2:$F$10001, ($F865-1)*10+H$2)</f>
        <v>1.5436448535438136</v>
      </c>
      <c r="I865" s="24">
        <f>INDEX(Random!$F$2:$F$10001, ($F865-1)*10+I$2)</f>
        <v>-0.86990894276095487</v>
      </c>
      <c r="J865" s="24">
        <f>INDEX(Random!$F$2:$F$10001, ($F865-1)*10+J$2)</f>
        <v>-4.1436078238699804E-2</v>
      </c>
      <c r="K865" s="24">
        <f>INDEX(Random!$F$2:$F$10001, ($F865-1)*10+K$2)</f>
        <v>0.7705265429450886</v>
      </c>
      <c r="L865" s="42">
        <f>INDEX(Random!$F$2:$F$10001, ($F865-1)*10+L$2)</f>
        <v>0.10892828135833103</v>
      </c>
      <c r="M865" s="24">
        <f>INDEX(Random!$F$2:$F$10001, ($F865-1)*10+M$2)</f>
        <v>-1.9056684545517464</v>
      </c>
      <c r="N865" s="24">
        <f>INDEX(Random!$F$2:$F$10001, ($F865-1)*10+N$2)</f>
        <v>-0.4689254797250158</v>
      </c>
      <c r="O865" s="24">
        <f>INDEX(Random!$F$2:$F$10001, ($F865-1)*10+O$2)</f>
        <v>0.12772939671966316</v>
      </c>
      <c r="P865" s="24">
        <f>INDEX(Random!$F$2:$F$10001, ($F865-1)*10+P$2)</f>
        <v>0.1427954750564765</v>
      </c>
      <c r="R865" s="11">
        <v>863</v>
      </c>
      <c r="S865" s="25">
        <v>100</v>
      </c>
      <c r="T865" s="25">
        <v>97.636022967803441</v>
      </c>
      <c r="U865" s="25">
        <v>102.86931903880314</v>
      </c>
      <c r="V865" s="25">
        <v>99.954921818325047</v>
      </c>
      <c r="W865" s="25">
        <v>99.859779224889934</v>
      </c>
      <c r="X865" s="25">
        <v>102.51906078323955</v>
      </c>
      <c r="Y865" s="25">
        <v>102.93933208147018</v>
      </c>
      <c r="Z865" s="25">
        <v>96.607776753586194</v>
      </c>
      <c r="AA865" s="25">
        <v>95.14180890771938</v>
      </c>
      <c r="AB865" s="25">
        <v>95.592099759609951</v>
      </c>
      <c r="AC865" s="25">
        <v>96.093068365293362</v>
      </c>
      <c r="AD865" s="36">
        <f t="shared" si="27"/>
        <v>98.921318970074012</v>
      </c>
      <c r="AE865" s="26">
        <f t="shared" si="28"/>
        <v>0</v>
      </c>
    </row>
    <row r="866" spans="6:31" x14ac:dyDescent="0.25">
      <c r="F866" s="11">
        <v>864</v>
      </c>
      <c r="G866" s="24">
        <f>INDEX(Random!$F$2:$F$10001, ($F866-1)*10+G$2)</f>
        <v>-1.6983540522786471</v>
      </c>
      <c r="H866" s="24">
        <f>INDEX(Random!$F$2:$F$10001, ($F866-1)*10+H$2)</f>
        <v>0.53090206987066757</v>
      </c>
      <c r="I866" s="24">
        <f>INDEX(Random!$F$2:$F$10001, ($F866-1)*10+I$2)</f>
        <v>0.33743023851743936</v>
      </c>
      <c r="J866" s="24">
        <f>INDEX(Random!$F$2:$F$10001, ($F866-1)*10+J$2)</f>
        <v>-0.58920767266543506</v>
      </c>
      <c r="K866" s="24">
        <f>INDEX(Random!$F$2:$F$10001, ($F866-1)*10+K$2)</f>
        <v>0.32555592813145934</v>
      </c>
      <c r="L866" s="42">
        <f>INDEX(Random!$F$2:$F$10001, ($F866-1)*10+L$2)</f>
        <v>0.97931024382129961</v>
      </c>
      <c r="M866" s="24">
        <f>INDEX(Random!$F$2:$F$10001, ($F866-1)*10+M$2)</f>
        <v>-0.27252124271284978</v>
      </c>
      <c r="N866" s="24">
        <f>INDEX(Random!$F$2:$F$10001, ($F866-1)*10+N$2)</f>
        <v>0.54670143813970706</v>
      </c>
      <c r="O866" s="24">
        <f>INDEX(Random!$F$2:$F$10001, ($F866-1)*10+O$2)</f>
        <v>0.75904002444410301</v>
      </c>
      <c r="P866" s="24">
        <f>INDEX(Random!$F$2:$F$10001, ($F866-1)*10+P$2)</f>
        <v>-0.17012580438840413</v>
      </c>
      <c r="R866" s="11">
        <v>864</v>
      </c>
      <c r="S866" s="25">
        <v>100</v>
      </c>
      <c r="T866" s="25">
        <v>94.504094284846261</v>
      </c>
      <c r="U866" s="25">
        <v>96.244098412296864</v>
      </c>
      <c r="V866" s="25">
        <v>97.382148187678723</v>
      </c>
      <c r="W866" s="25">
        <v>95.518293510086579</v>
      </c>
      <c r="X866" s="25">
        <v>96.609276053655904</v>
      </c>
      <c r="Y866" s="25">
        <v>99.878987295906725</v>
      </c>
      <c r="Z866" s="25">
        <v>99.0134981501932</v>
      </c>
      <c r="AA866" s="25">
        <v>100.88997932338151</v>
      </c>
      <c r="AB866" s="25">
        <v>103.53679801172977</v>
      </c>
      <c r="AC866" s="25">
        <v>102.99272893898737</v>
      </c>
      <c r="AD866" s="36">
        <f t="shared" si="27"/>
        <v>98.656990216876281</v>
      </c>
      <c r="AE866" s="26">
        <f t="shared" si="28"/>
        <v>0</v>
      </c>
    </row>
    <row r="867" spans="6:31" x14ac:dyDescent="0.25">
      <c r="F867" s="11">
        <v>865</v>
      </c>
      <c r="G867" s="24">
        <f>INDEX(Random!$F$2:$F$10001, ($F867-1)*10+G$2)</f>
        <v>-1.5199132032942126</v>
      </c>
      <c r="H867" s="24">
        <f>INDEX(Random!$F$2:$F$10001, ($F867-1)*10+H$2)</f>
        <v>-0.83027754760185779</v>
      </c>
      <c r="I867" s="24">
        <f>INDEX(Random!$F$2:$F$10001, ($F867-1)*10+I$2)</f>
        <v>-0.73935669086669575</v>
      </c>
      <c r="J867" s="24">
        <f>INDEX(Random!$F$2:$F$10001, ($F867-1)*10+J$2)</f>
        <v>1.0733847192522956</v>
      </c>
      <c r="K867" s="24">
        <f>INDEX(Random!$F$2:$F$10001, ($F867-1)*10+K$2)</f>
        <v>-0.5970915916024262</v>
      </c>
      <c r="L867" s="42">
        <f>INDEX(Random!$F$2:$F$10001, ($F867-1)*10+L$2)</f>
        <v>-0.53879976744492297</v>
      </c>
      <c r="M867" s="24">
        <f>INDEX(Random!$F$2:$F$10001, ($F867-1)*10+M$2)</f>
        <v>0.12304103305173276</v>
      </c>
      <c r="N867" s="24">
        <f>INDEX(Random!$F$2:$F$10001, ($F867-1)*10+N$2)</f>
        <v>2.020909203066843</v>
      </c>
      <c r="O867" s="24">
        <f>INDEX(Random!$F$2:$F$10001, ($F867-1)*10+O$2)</f>
        <v>-0.86203228684227429</v>
      </c>
      <c r="P867" s="24">
        <f>INDEX(Random!$F$2:$F$10001, ($F867-1)*10+P$2)</f>
        <v>0.63956186465830178</v>
      </c>
      <c r="R867" s="11">
        <v>865</v>
      </c>
      <c r="S867" s="25">
        <v>100</v>
      </c>
      <c r="T867" s="25">
        <v>95.071405618455998</v>
      </c>
      <c r="U867" s="25">
        <v>92.500809127243016</v>
      </c>
      <c r="V867" s="25">
        <v>90.274598036308191</v>
      </c>
      <c r="W867" s="25">
        <v>93.624868048031857</v>
      </c>
      <c r="X867" s="25">
        <v>91.80864558293959</v>
      </c>
      <c r="Y867" s="25">
        <v>90.203847201587067</v>
      </c>
      <c r="Z867" s="25">
        <v>90.616516682285948</v>
      </c>
      <c r="AA867" s="25">
        <v>97.014199567766994</v>
      </c>
      <c r="AB867" s="25">
        <v>94.290591551490081</v>
      </c>
      <c r="AC867" s="25">
        <v>96.377278177541555</v>
      </c>
      <c r="AD867" s="36">
        <f t="shared" si="27"/>
        <v>93.178275959365038</v>
      </c>
      <c r="AE867" s="26">
        <f t="shared" si="28"/>
        <v>0</v>
      </c>
    </row>
    <row r="868" spans="6:31" x14ac:dyDescent="0.25">
      <c r="F868" s="11">
        <v>866</v>
      </c>
      <c r="G868" s="24">
        <f>INDEX(Random!$F$2:$F$10001, ($F868-1)*10+G$2)</f>
        <v>-0.74733647715512497</v>
      </c>
      <c r="H868" s="24">
        <f>INDEX(Random!$F$2:$F$10001, ($F868-1)*10+H$2)</f>
        <v>-0.56779432039182887</v>
      </c>
      <c r="I868" s="24">
        <f>INDEX(Random!$F$2:$F$10001, ($F868-1)*10+I$2)</f>
        <v>-0.12580967294204717</v>
      </c>
      <c r="J868" s="24">
        <f>INDEX(Random!$F$2:$F$10001, ($F868-1)*10+J$2)</f>
        <v>-1.1946427280697505</v>
      </c>
      <c r="K868" s="24">
        <f>INDEX(Random!$F$2:$F$10001, ($F868-1)*10+K$2)</f>
        <v>1.3180217527450813</v>
      </c>
      <c r="L868" s="42">
        <f>INDEX(Random!$F$2:$F$10001, ($F868-1)*10+L$2)</f>
        <v>0.47171341955247248</v>
      </c>
      <c r="M868" s="24">
        <f>INDEX(Random!$F$2:$F$10001, ($F868-1)*10+M$2)</f>
        <v>4.0398575087367883E-2</v>
      </c>
      <c r="N868" s="24">
        <f>INDEX(Random!$F$2:$F$10001, ($F868-1)*10+N$2)</f>
        <v>-0.65064902895082011</v>
      </c>
      <c r="O868" s="24">
        <f>INDEX(Random!$F$2:$F$10001, ($F868-1)*10+O$2)</f>
        <v>-0.32324906206841064</v>
      </c>
      <c r="P868" s="24">
        <f>INDEX(Random!$F$2:$F$10001, ($F868-1)*10+P$2)</f>
        <v>-0.49387413469067043</v>
      </c>
      <c r="R868" s="11">
        <v>866</v>
      </c>
      <c r="S868" s="25">
        <v>100</v>
      </c>
      <c r="T868" s="25">
        <v>97.567188989614678</v>
      </c>
      <c r="U868" s="25">
        <v>95.768551443284039</v>
      </c>
      <c r="V868" s="25">
        <v>95.407011669275732</v>
      </c>
      <c r="W868" s="25">
        <v>91.699785315940474</v>
      </c>
      <c r="X868" s="25">
        <v>95.886512588411449</v>
      </c>
      <c r="Y868" s="25">
        <v>97.458298684129034</v>
      </c>
      <c r="Z868" s="25">
        <v>97.633150265493043</v>
      </c>
      <c r="AA868" s="25">
        <v>95.567342709042052</v>
      </c>
      <c r="AB868" s="25">
        <v>94.578157398400833</v>
      </c>
      <c r="AC868" s="25">
        <v>93.065078107274545</v>
      </c>
      <c r="AD868" s="36">
        <f t="shared" si="27"/>
        <v>95.463107717086558</v>
      </c>
      <c r="AE868" s="26">
        <f t="shared" si="28"/>
        <v>0</v>
      </c>
    </row>
    <row r="869" spans="6:31" x14ac:dyDescent="0.25">
      <c r="F869" s="11">
        <v>867</v>
      </c>
      <c r="G869" s="24">
        <f>INDEX(Random!$F$2:$F$10001, ($F869-1)*10+G$2)</f>
        <v>0.46984320595259427</v>
      </c>
      <c r="H869" s="24">
        <f>INDEX(Random!$F$2:$F$10001, ($F869-1)*10+H$2)</f>
        <v>-0.58682359579508736</v>
      </c>
      <c r="I869" s="24">
        <f>INDEX(Random!$F$2:$F$10001, ($F869-1)*10+I$2)</f>
        <v>-0.67556312398163976</v>
      </c>
      <c r="J869" s="24">
        <f>INDEX(Random!$F$2:$F$10001, ($F869-1)*10+J$2)</f>
        <v>-0.55030829244718105</v>
      </c>
      <c r="K869" s="24">
        <f>INDEX(Random!$F$2:$F$10001, ($F869-1)*10+K$2)</f>
        <v>-8.5029111121298198E-2</v>
      </c>
      <c r="L869" s="42">
        <f>INDEX(Random!$F$2:$F$10001, ($F869-1)*10+L$2)</f>
        <v>-1.7965392960109818</v>
      </c>
      <c r="M869" s="24">
        <f>INDEX(Random!$F$2:$F$10001, ($F869-1)*10+M$2)</f>
        <v>0.31158965500113778</v>
      </c>
      <c r="N869" s="24">
        <f>INDEX(Random!$F$2:$F$10001, ($F869-1)*10+N$2)</f>
        <v>-0.86980725588380381</v>
      </c>
      <c r="O869" s="24">
        <f>INDEX(Random!$F$2:$F$10001, ($F869-1)*10+O$2)</f>
        <v>0.93407514922178891</v>
      </c>
      <c r="P869" s="24">
        <f>INDEX(Random!$F$2:$F$10001, ($F869-1)*10+P$2)</f>
        <v>-0.9309439532113527</v>
      </c>
      <c r="R869" s="11">
        <v>867</v>
      </c>
      <c r="S869" s="25">
        <v>100</v>
      </c>
      <c r="T869" s="25">
        <v>101.63283948506987</v>
      </c>
      <c r="U869" s="25">
        <v>99.695600083297606</v>
      </c>
      <c r="V869" s="25">
        <v>97.504640174776711</v>
      </c>
      <c r="W869" s="25">
        <v>95.763304342032384</v>
      </c>
      <c r="X869" s="25">
        <v>95.532366286409015</v>
      </c>
      <c r="Y869" s="25">
        <v>89.985166871668426</v>
      </c>
      <c r="Z869" s="25">
        <v>90.970327230706133</v>
      </c>
      <c r="AA869" s="25">
        <v>88.39334258498215</v>
      </c>
      <c r="AB869" s="25">
        <v>91.246441060866943</v>
      </c>
      <c r="AC869" s="25">
        <v>88.480012600963278</v>
      </c>
      <c r="AD869" s="36">
        <f t="shared" si="27"/>
        <v>93.920404072077247</v>
      </c>
      <c r="AE869" s="26">
        <f t="shared" si="28"/>
        <v>0</v>
      </c>
    </row>
    <row r="870" spans="6:31" x14ac:dyDescent="0.25">
      <c r="F870" s="11">
        <v>868</v>
      </c>
      <c r="G870" s="24">
        <f>INDEX(Random!$F$2:$F$10001, ($F870-1)*10+G$2)</f>
        <v>1.0868354674859555</v>
      </c>
      <c r="H870" s="24">
        <f>INDEX(Random!$F$2:$F$10001, ($F870-1)*10+H$2)</f>
        <v>0.92654028211324957</v>
      </c>
      <c r="I870" s="24">
        <f>INDEX(Random!$F$2:$F$10001, ($F870-1)*10+I$2)</f>
        <v>-1.7056977345221696</v>
      </c>
      <c r="J870" s="24">
        <f>INDEX(Random!$F$2:$F$10001, ($F870-1)*10+J$2)</f>
        <v>-5.6072715935655618E-2</v>
      </c>
      <c r="K870" s="24">
        <f>INDEX(Random!$F$2:$F$10001, ($F870-1)*10+K$2)</f>
        <v>-0.66177672398138931</v>
      </c>
      <c r="L870" s="42">
        <f>INDEX(Random!$F$2:$F$10001, ($F870-1)*10+L$2)</f>
        <v>0.23602642031948692</v>
      </c>
      <c r="M870" s="24">
        <f>INDEX(Random!$F$2:$F$10001, ($F870-1)*10+M$2)</f>
        <v>1.2296510120149464</v>
      </c>
      <c r="N870" s="24">
        <f>INDEX(Random!$F$2:$F$10001, ($F870-1)*10+N$2)</f>
        <v>-4.7239521410652213E-2</v>
      </c>
      <c r="O870" s="24">
        <f>INDEX(Random!$F$2:$F$10001, ($F870-1)*10+O$2)</f>
        <v>-1.1237288140762951</v>
      </c>
      <c r="P870" s="24">
        <f>INDEX(Random!$F$2:$F$10001, ($F870-1)*10+P$2)</f>
        <v>-0.10804008833186333</v>
      </c>
      <c r="R870" s="11">
        <v>868</v>
      </c>
      <c r="S870" s="25">
        <v>100</v>
      </c>
      <c r="T870" s="25">
        <v>103.7579990870434</v>
      </c>
      <c r="U870" s="25">
        <v>107.07996176615491</v>
      </c>
      <c r="V870" s="25">
        <v>101.17002530501884</v>
      </c>
      <c r="W870" s="25">
        <v>101.0241183899131</v>
      </c>
      <c r="X870" s="25">
        <v>98.849660801345422</v>
      </c>
      <c r="Y870" s="25">
        <v>99.678916477131978</v>
      </c>
      <c r="Z870" s="25">
        <v>103.9214612685717</v>
      </c>
      <c r="AA870" s="25">
        <v>103.80233566029125</v>
      </c>
      <c r="AB870" s="25">
        <v>100.0064777884522</v>
      </c>
      <c r="AC870" s="25">
        <v>99.688336787203269</v>
      </c>
      <c r="AD870" s="36">
        <f t="shared" si="27"/>
        <v>101.8979293331126</v>
      </c>
      <c r="AE870" s="26">
        <f t="shared" si="28"/>
        <v>0.89792933311260015</v>
      </c>
    </row>
    <row r="871" spans="6:31" x14ac:dyDescent="0.25">
      <c r="F871" s="11">
        <v>869</v>
      </c>
      <c r="G871" s="24">
        <f>INDEX(Random!$F$2:$F$10001, ($F871-1)*10+G$2)</f>
        <v>1.9688555394764007</v>
      </c>
      <c r="H871" s="24">
        <f>INDEX(Random!$F$2:$F$10001, ($F871-1)*10+H$2)</f>
        <v>-1.3272701085254257</v>
      </c>
      <c r="I871" s="24">
        <f>INDEX(Random!$F$2:$F$10001, ($F871-1)*10+I$2)</f>
        <v>-1.6148330703152056</v>
      </c>
      <c r="J871" s="24">
        <f>INDEX(Random!$F$2:$F$10001, ($F871-1)*10+J$2)</f>
        <v>0.6261256449316408</v>
      </c>
      <c r="K871" s="24">
        <f>INDEX(Random!$F$2:$F$10001, ($F871-1)*10+K$2)</f>
        <v>-0.15809056045314923</v>
      </c>
      <c r="L871" s="42">
        <f>INDEX(Random!$F$2:$F$10001, ($F871-1)*10+L$2)</f>
        <v>0.61204782552204651</v>
      </c>
      <c r="M871" s="24">
        <f>INDEX(Random!$F$2:$F$10001, ($F871-1)*10+M$2)</f>
        <v>0.29140300749715742</v>
      </c>
      <c r="N871" s="24">
        <f>INDEX(Random!$F$2:$F$10001, ($F871-1)*10+N$2)</f>
        <v>0.61142932205275746</v>
      </c>
      <c r="O871" s="24">
        <f>INDEX(Random!$F$2:$F$10001, ($F871-1)*10+O$2)</f>
        <v>0.63244583971892709</v>
      </c>
      <c r="P871" s="24">
        <f>INDEX(Random!$F$2:$F$10001, ($F871-1)*10+P$2)</f>
        <v>-0.56979239970200446</v>
      </c>
      <c r="R871" s="11">
        <v>869</v>
      </c>
      <c r="S871" s="25">
        <v>100</v>
      </c>
      <c r="T871" s="25">
        <v>106.87341624108775</v>
      </c>
      <c r="U871" s="25">
        <v>102.2647067159217</v>
      </c>
      <c r="V871" s="25">
        <v>96.915451828616085</v>
      </c>
      <c r="W871" s="25">
        <v>99.01559473921543</v>
      </c>
      <c r="X871" s="25">
        <v>98.5350519021802</v>
      </c>
      <c r="Y871" s="25">
        <v>100.62276757485817</v>
      </c>
      <c r="Z871" s="25">
        <v>101.65553639918342</v>
      </c>
      <c r="AA871" s="25">
        <v>103.80721394447067</v>
      </c>
      <c r="AB871" s="25">
        <v>106.07918517363107</v>
      </c>
      <c r="AC871" s="25">
        <v>104.11665227884642</v>
      </c>
      <c r="AD871" s="36">
        <f t="shared" si="27"/>
        <v>101.98855767980112</v>
      </c>
      <c r="AE871" s="26">
        <f t="shared" si="28"/>
        <v>0.98855767980111864</v>
      </c>
    </row>
    <row r="872" spans="6:31" x14ac:dyDescent="0.25">
      <c r="F872" s="11">
        <v>870</v>
      </c>
      <c r="G872" s="24">
        <f>INDEX(Random!$F$2:$F$10001, ($F872-1)*10+G$2)</f>
        <v>0.58036814226184619</v>
      </c>
      <c r="H872" s="24">
        <f>INDEX(Random!$F$2:$F$10001, ($F872-1)*10+H$2)</f>
        <v>1.2871240094717999</v>
      </c>
      <c r="I872" s="24">
        <f>INDEX(Random!$F$2:$F$10001, ($F872-1)*10+I$2)</f>
        <v>1.5416738948654301</v>
      </c>
      <c r="J872" s="24">
        <f>INDEX(Random!$F$2:$F$10001, ($F872-1)*10+J$2)</f>
        <v>0.3695952026302719</v>
      </c>
      <c r="K872" s="24">
        <f>INDEX(Random!$F$2:$F$10001, ($F872-1)*10+K$2)</f>
        <v>-1.0460927437299614</v>
      </c>
      <c r="L872" s="42">
        <f>INDEX(Random!$F$2:$F$10001, ($F872-1)*10+L$2)</f>
        <v>-5.0462355286543616E-2</v>
      </c>
      <c r="M872" s="24">
        <f>INDEX(Random!$F$2:$F$10001, ($F872-1)*10+M$2)</f>
        <v>-1.0741213322445375</v>
      </c>
      <c r="N872" s="24">
        <f>INDEX(Random!$F$2:$F$10001, ($F872-1)*10+N$2)</f>
        <v>0.68845060345471087</v>
      </c>
      <c r="O872" s="24">
        <f>INDEX(Random!$F$2:$F$10001, ($F872-1)*10+O$2)</f>
        <v>-0.28199024438314002</v>
      </c>
      <c r="P872" s="24">
        <f>INDEX(Random!$F$2:$F$10001, ($F872-1)*10+P$2)</f>
        <v>-0.71881252068072787</v>
      </c>
      <c r="R872" s="11">
        <v>870</v>
      </c>
      <c r="S872" s="25">
        <v>100</v>
      </c>
      <c r="T872" s="25">
        <v>102.01030374183289</v>
      </c>
      <c r="U872" s="25">
        <v>106.55729023250177</v>
      </c>
      <c r="V872" s="25">
        <v>112.26134509342829</v>
      </c>
      <c r="W872" s="25">
        <v>113.71140361212512</v>
      </c>
      <c r="X872" s="25">
        <v>109.83883708640555</v>
      </c>
      <c r="Y872" s="25">
        <v>109.70106935314018</v>
      </c>
      <c r="Z872" s="25">
        <v>105.86550740989858</v>
      </c>
      <c r="AA872" s="25">
        <v>108.38593457176758</v>
      </c>
      <c r="AB872" s="25">
        <v>107.41260985542068</v>
      </c>
      <c r="AC872" s="25">
        <v>104.89977604819279</v>
      </c>
      <c r="AD872" s="36">
        <f t="shared" si="27"/>
        <v>108.06440770047134</v>
      </c>
      <c r="AE872" s="26">
        <f t="shared" si="28"/>
        <v>7.0644077004713353</v>
      </c>
    </row>
    <row r="873" spans="6:31" x14ac:dyDescent="0.25">
      <c r="F873" s="11">
        <v>871</v>
      </c>
      <c r="G873" s="24">
        <f>INDEX(Random!$F$2:$F$10001, ($F873-1)*10+G$2)</f>
        <v>-1.0565804230161451</v>
      </c>
      <c r="H873" s="24">
        <f>INDEX(Random!$F$2:$F$10001, ($F873-1)*10+H$2)</f>
        <v>-0.62761969367751402</v>
      </c>
      <c r="I873" s="24">
        <f>INDEX(Random!$F$2:$F$10001, ($F873-1)*10+I$2)</f>
        <v>1.4310772695203704</v>
      </c>
      <c r="J873" s="24">
        <f>INDEX(Random!$F$2:$F$10001, ($F873-1)*10+J$2)</f>
        <v>0.13825742157407081</v>
      </c>
      <c r="K873" s="24">
        <f>INDEX(Random!$F$2:$F$10001, ($F873-1)*10+K$2)</f>
        <v>3.153628946859198E-2</v>
      </c>
      <c r="L873" s="42">
        <f>INDEX(Random!$F$2:$F$10001, ($F873-1)*10+L$2)</f>
        <v>0.53731896832537296</v>
      </c>
      <c r="M873" s="24">
        <f>INDEX(Random!$F$2:$F$10001, ($F873-1)*10+M$2)</f>
        <v>0.7646120922421914</v>
      </c>
      <c r="N873" s="24">
        <f>INDEX(Random!$F$2:$F$10001, ($F873-1)*10+N$2)</f>
        <v>0.54839777508833254</v>
      </c>
      <c r="O873" s="24">
        <f>INDEX(Random!$F$2:$F$10001, ($F873-1)*10+O$2)</f>
        <v>1.2560118931269304</v>
      </c>
      <c r="P873" s="24">
        <f>INDEX(Random!$F$2:$F$10001, ($F873-1)*10+P$2)</f>
        <v>2.1849931257987851</v>
      </c>
      <c r="R873" s="11">
        <v>871</v>
      </c>
      <c r="S873" s="25">
        <v>100</v>
      </c>
      <c r="T873" s="25">
        <v>96.560417570318393</v>
      </c>
      <c r="U873" s="25">
        <v>94.590343791140086</v>
      </c>
      <c r="V873" s="25">
        <v>99.284819833137533</v>
      </c>
      <c r="W873" s="25">
        <v>99.789950563378227</v>
      </c>
      <c r="X873" s="25">
        <v>99.9392740263457</v>
      </c>
      <c r="Y873" s="25">
        <v>101.80125863853722</v>
      </c>
      <c r="Z873" s="25">
        <v>104.4915113595531</v>
      </c>
      <c r="AA873" s="25">
        <v>106.47786867150653</v>
      </c>
      <c r="AB873" s="25">
        <v>111.10798622297379</v>
      </c>
      <c r="AC873" s="25">
        <v>119.60886665165822</v>
      </c>
      <c r="AD873" s="36">
        <f t="shared" si="27"/>
        <v>103.36522973285487</v>
      </c>
      <c r="AE873" s="26">
        <f t="shared" si="28"/>
        <v>2.3652297328548713</v>
      </c>
    </row>
    <row r="874" spans="6:31" x14ac:dyDescent="0.25">
      <c r="F874" s="11">
        <v>872</v>
      </c>
      <c r="G874" s="24">
        <f>INDEX(Random!$F$2:$F$10001, ($F874-1)*10+G$2)</f>
        <v>0.64660428567989292</v>
      </c>
      <c r="H874" s="24">
        <f>INDEX(Random!$F$2:$F$10001, ($F874-1)*10+H$2)</f>
        <v>3.0438913315410616E-2</v>
      </c>
      <c r="I874" s="24">
        <f>INDEX(Random!$F$2:$F$10001, ($F874-1)*10+I$2)</f>
        <v>0.20719770013821265</v>
      </c>
      <c r="J874" s="24">
        <f>INDEX(Random!$F$2:$F$10001, ($F874-1)*10+J$2)</f>
        <v>-0.80485795598444221</v>
      </c>
      <c r="K874" s="24">
        <f>INDEX(Random!$F$2:$F$10001, ($F874-1)*10+K$2)</f>
        <v>0.44499093417146768</v>
      </c>
      <c r="L874" s="42">
        <f>INDEX(Random!$F$2:$F$10001, ($F874-1)*10+L$2)</f>
        <v>-0.71782404282904599</v>
      </c>
      <c r="M874" s="24">
        <f>INDEX(Random!$F$2:$F$10001, ($F874-1)*10+M$2)</f>
        <v>1.0458855193169967</v>
      </c>
      <c r="N874" s="24">
        <f>INDEX(Random!$F$2:$F$10001, ($F874-1)*10+N$2)</f>
        <v>-0.80323415272228349</v>
      </c>
      <c r="O874" s="24">
        <f>INDEX(Random!$F$2:$F$10001, ($F874-1)*10+O$2)</f>
        <v>-0.50992946545626539</v>
      </c>
      <c r="P874" s="24">
        <f>INDEX(Random!$F$2:$F$10001, ($F874-1)*10+P$2)</f>
        <v>-1.3423882902727142</v>
      </c>
      <c r="R874" s="11">
        <v>872</v>
      </c>
      <c r="S874" s="25">
        <v>100</v>
      </c>
      <c r="T874" s="25">
        <v>102.23718459645386</v>
      </c>
      <c r="U874" s="25">
        <v>102.38640142858786</v>
      </c>
      <c r="V874" s="25">
        <v>103.14554276355267</v>
      </c>
      <c r="W874" s="25">
        <v>100.44223346449044</v>
      </c>
      <c r="X874" s="25">
        <v>101.99723657525449</v>
      </c>
      <c r="Y874" s="25">
        <v>99.614393796980536</v>
      </c>
      <c r="Z874" s="25">
        <v>103.21603686476772</v>
      </c>
      <c r="AA874" s="25">
        <v>100.51635438320375</v>
      </c>
      <c r="AB874" s="25">
        <v>98.855025720783658</v>
      </c>
      <c r="AC874" s="25">
        <v>94.544140262909309</v>
      </c>
      <c r="AD874" s="36">
        <f t="shared" si="27"/>
        <v>100.69545498569843</v>
      </c>
      <c r="AE874" s="26">
        <f t="shared" si="28"/>
        <v>0</v>
      </c>
    </row>
    <row r="875" spans="6:31" x14ac:dyDescent="0.25">
      <c r="F875" s="11">
        <v>873</v>
      </c>
      <c r="G875" s="24">
        <f>INDEX(Random!$F$2:$F$10001, ($F875-1)*10+G$2)</f>
        <v>0.25673417211089633</v>
      </c>
      <c r="H875" s="24">
        <f>INDEX(Random!$F$2:$F$10001, ($F875-1)*10+H$2)</f>
        <v>0.63933363591101289</v>
      </c>
      <c r="I875" s="24">
        <f>INDEX(Random!$F$2:$F$10001, ($F875-1)*10+I$2)</f>
        <v>0.37188076936944947</v>
      </c>
      <c r="J875" s="24">
        <f>INDEX(Random!$F$2:$F$10001, ($F875-1)*10+J$2)</f>
        <v>-0.71111956007114474</v>
      </c>
      <c r="K875" s="24">
        <f>INDEX(Random!$F$2:$F$10001, ($F875-1)*10+K$2)</f>
        <v>1.1673666286265205</v>
      </c>
      <c r="L875" s="42">
        <f>INDEX(Random!$F$2:$F$10001, ($F875-1)*10+L$2)</f>
        <v>0.17339480931262957</v>
      </c>
      <c r="M875" s="24">
        <f>INDEX(Random!$F$2:$F$10001, ($F875-1)*10+M$2)</f>
        <v>1.8283358802665703</v>
      </c>
      <c r="N875" s="24">
        <f>INDEX(Random!$F$2:$F$10001, ($F875-1)*10+N$2)</f>
        <v>1.1457442970617955</v>
      </c>
      <c r="O875" s="24">
        <f>INDEX(Random!$F$2:$F$10001, ($F875-1)*10+O$2)</f>
        <v>-0.69306103235741101</v>
      </c>
      <c r="P875" s="24">
        <f>INDEX(Random!$F$2:$F$10001, ($F875-1)*10+P$2)</f>
        <v>0.44203832678713256</v>
      </c>
      <c r="R875" s="11">
        <v>873</v>
      </c>
      <c r="S875" s="25">
        <v>100</v>
      </c>
      <c r="T875" s="25">
        <v>100.90896884901257</v>
      </c>
      <c r="U875" s="25">
        <v>103.14133312746856</v>
      </c>
      <c r="V875" s="25">
        <v>104.48159945741288</v>
      </c>
      <c r="W875" s="25">
        <v>102.06366640508357</v>
      </c>
      <c r="X875" s="25">
        <v>106.18564880895222</v>
      </c>
      <c r="Y875" s="25">
        <v>106.85174412616013</v>
      </c>
      <c r="Z875" s="25">
        <v>113.65914966725751</v>
      </c>
      <c r="AA875" s="25">
        <v>118.16370416631035</v>
      </c>
      <c r="AB875" s="25">
        <v>115.49907401589523</v>
      </c>
      <c r="AC875" s="25">
        <v>117.27556582358545</v>
      </c>
      <c r="AD875" s="36">
        <f t="shared" si="27"/>
        <v>108.82304544471386</v>
      </c>
      <c r="AE875" s="26">
        <f t="shared" si="28"/>
        <v>7.8230454447138555</v>
      </c>
    </row>
    <row r="876" spans="6:31" x14ac:dyDescent="0.25">
      <c r="F876" s="11">
        <v>874</v>
      </c>
      <c r="G876" s="24">
        <f>INDEX(Random!$F$2:$F$10001, ($F876-1)*10+G$2)</f>
        <v>0.53343765691721312</v>
      </c>
      <c r="H876" s="24">
        <f>INDEX(Random!$F$2:$F$10001, ($F876-1)*10+H$2)</f>
        <v>-2.2047717465517134</v>
      </c>
      <c r="I876" s="24">
        <f>INDEX(Random!$F$2:$F$10001, ($F876-1)*10+I$2)</f>
        <v>-2.5775828116321957</v>
      </c>
      <c r="J876" s="24">
        <f>INDEX(Random!$F$2:$F$10001, ($F876-1)*10+J$2)</f>
        <v>-1.1084401431120987</v>
      </c>
      <c r="K876" s="24">
        <f>INDEX(Random!$F$2:$F$10001, ($F876-1)*10+K$2)</f>
        <v>-0.27371257568678736</v>
      </c>
      <c r="L876" s="42">
        <f>INDEX(Random!$F$2:$F$10001, ($F876-1)*10+L$2)</f>
        <v>0.26811099517797704</v>
      </c>
      <c r="M876" s="24">
        <f>INDEX(Random!$F$2:$F$10001, ($F876-1)*10+M$2)</f>
        <v>-0.22851826265593991</v>
      </c>
      <c r="N876" s="24">
        <f>INDEX(Random!$F$2:$F$10001, ($F876-1)*10+N$2)</f>
        <v>1.0283590197595358</v>
      </c>
      <c r="O876" s="24">
        <f>INDEX(Random!$F$2:$F$10001, ($F876-1)*10+O$2)</f>
        <v>-1.3153931703762438</v>
      </c>
      <c r="P876" s="24">
        <f>INDEX(Random!$F$2:$F$10001, ($F876-1)*10+P$2)</f>
        <v>0.2336744435099298</v>
      </c>
      <c r="R876" s="11">
        <v>874</v>
      </c>
      <c r="S876" s="25">
        <v>100</v>
      </c>
      <c r="T876" s="25">
        <v>101.84985601013818</v>
      </c>
      <c r="U876" s="25">
        <v>94.631172085441037</v>
      </c>
      <c r="V876" s="25">
        <v>86.831519241838876</v>
      </c>
      <c r="W876" s="25">
        <v>83.699162211397947</v>
      </c>
      <c r="X876" s="25">
        <v>82.97056191327313</v>
      </c>
      <c r="Y876" s="25">
        <v>83.756693114884001</v>
      </c>
      <c r="Z876" s="25">
        <v>83.153545934322111</v>
      </c>
      <c r="AA876" s="25">
        <v>86.109398192606932</v>
      </c>
      <c r="AB876" s="25">
        <v>82.428927044178906</v>
      </c>
      <c r="AC876" s="25">
        <v>83.113871288337123</v>
      </c>
      <c r="AD876" s="36">
        <f t="shared" si="27"/>
        <v>86.854470703641809</v>
      </c>
      <c r="AE876" s="26">
        <f t="shared" si="28"/>
        <v>0</v>
      </c>
    </row>
    <row r="877" spans="6:31" x14ac:dyDescent="0.25">
      <c r="F877" s="11">
        <v>875</v>
      </c>
      <c r="G877" s="24">
        <f>INDEX(Random!$F$2:$F$10001, ($F877-1)*10+G$2)</f>
        <v>0.95322912789102254</v>
      </c>
      <c r="H877" s="24">
        <f>INDEX(Random!$F$2:$F$10001, ($F877-1)*10+H$2)</f>
        <v>-2.5152573826825019E-2</v>
      </c>
      <c r="I877" s="24">
        <f>INDEX(Random!$F$2:$F$10001, ($F877-1)*10+I$2)</f>
        <v>-0.91795832221864149</v>
      </c>
      <c r="J877" s="24">
        <f>INDEX(Random!$F$2:$F$10001, ($F877-1)*10+J$2)</f>
        <v>1.9153051624616415</v>
      </c>
      <c r="K877" s="24">
        <f>INDEX(Random!$F$2:$F$10001, ($F877-1)*10+K$2)</f>
        <v>0.25250026986307977</v>
      </c>
      <c r="L877" s="42">
        <f>INDEX(Random!$F$2:$F$10001, ($F877-1)*10+L$2)</f>
        <v>0.86172858498346949</v>
      </c>
      <c r="M877" s="24">
        <f>INDEX(Random!$F$2:$F$10001, ($F877-1)*10+M$2)</f>
        <v>-0.74816274575581587</v>
      </c>
      <c r="N877" s="24">
        <f>INDEX(Random!$F$2:$F$10001, ($F877-1)*10+N$2)</f>
        <v>-0.66189478750336439</v>
      </c>
      <c r="O877" s="24">
        <f>INDEX(Random!$F$2:$F$10001, ($F877-1)*10+O$2)</f>
        <v>0.72865677805487816</v>
      </c>
      <c r="P877" s="24">
        <f>INDEX(Random!$F$2:$F$10001, ($F877-1)*10+P$2)</f>
        <v>0.67133313508313142</v>
      </c>
      <c r="R877" s="11">
        <v>875</v>
      </c>
      <c r="S877" s="25">
        <v>100</v>
      </c>
      <c r="T877" s="25">
        <v>103.29406938503212</v>
      </c>
      <c r="U877" s="25">
        <v>103.25212574270343</v>
      </c>
      <c r="V877" s="25">
        <v>100.16532409116869</v>
      </c>
      <c r="W877" s="25">
        <v>106.85799996129745</v>
      </c>
      <c r="X877" s="25">
        <v>107.81399420597575</v>
      </c>
      <c r="Y877" s="25">
        <v>111.02420291729769</v>
      </c>
      <c r="Z877" s="25">
        <v>108.32019186890258</v>
      </c>
      <c r="AA877" s="25">
        <v>105.98827283883381</v>
      </c>
      <c r="AB877" s="25">
        <v>108.65805550240741</v>
      </c>
      <c r="AC877" s="25">
        <v>111.18111559398294</v>
      </c>
      <c r="AD877" s="36">
        <f t="shared" si="27"/>
        <v>106.65553521076018</v>
      </c>
      <c r="AE877" s="26">
        <f t="shared" si="28"/>
        <v>5.6555352107601777</v>
      </c>
    </row>
    <row r="878" spans="6:31" x14ac:dyDescent="0.25">
      <c r="F878" s="11">
        <v>876</v>
      </c>
      <c r="G878" s="24">
        <f>INDEX(Random!$F$2:$F$10001, ($F878-1)*10+G$2)</f>
        <v>0.76519173100789661</v>
      </c>
      <c r="H878" s="24">
        <f>INDEX(Random!$F$2:$F$10001, ($F878-1)*10+H$2)</f>
        <v>-1.7568951096278664</v>
      </c>
      <c r="I878" s="24">
        <f>INDEX(Random!$F$2:$F$10001, ($F878-1)*10+I$2)</f>
        <v>-1.0264922187838277</v>
      </c>
      <c r="J878" s="24">
        <f>INDEX(Random!$F$2:$F$10001, ($F878-1)*10+J$2)</f>
        <v>-1.2134183272677039</v>
      </c>
      <c r="K878" s="24">
        <f>INDEX(Random!$F$2:$F$10001, ($F878-1)*10+K$2)</f>
        <v>0.71135736654080506</v>
      </c>
      <c r="L878" s="42">
        <f>INDEX(Random!$F$2:$F$10001, ($F878-1)*10+L$2)</f>
        <v>0.46102058630255055</v>
      </c>
      <c r="M878" s="24">
        <f>INDEX(Random!$F$2:$F$10001, ($F878-1)*10+M$2)</f>
        <v>0.91430767411124492</v>
      </c>
      <c r="N878" s="24">
        <f>INDEX(Random!$F$2:$F$10001, ($F878-1)*10+N$2)</f>
        <v>0.91524547282888691</v>
      </c>
      <c r="O878" s="24">
        <f>INDEX(Random!$F$2:$F$10001, ($F878-1)*10+O$2)</f>
        <v>0.53830754864287611</v>
      </c>
      <c r="P878" s="24">
        <f>INDEX(Random!$F$2:$F$10001, ($F878-1)*10+P$2)</f>
        <v>-0.66888925500571106</v>
      </c>
      <c r="R878" s="11">
        <v>876</v>
      </c>
      <c r="S878" s="25">
        <v>100</v>
      </c>
      <c r="T878" s="25">
        <v>102.6446472929693</v>
      </c>
      <c r="U878" s="25">
        <v>96.81311236901162</v>
      </c>
      <c r="V878" s="25">
        <v>93.57753535374124</v>
      </c>
      <c r="W878" s="25">
        <v>89.884773876653455</v>
      </c>
      <c r="X878" s="25">
        <v>92.09546584036444</v>
      </c>
      <c r="Y878" s="25">
        <v>93.571543214028878</v>
      </c>
      <c r="Z878" s="25">
        <v>96.52775884862811</v>
      </c>
      <c r="AA878" s="25">
        <v>99.580502743679986</v>
      </c>
      <c r="AB878" s="25">
        <v>101.43916649396823</v>
      </c>
      <c r="AC878" s="25">
        <v>99.232099563848834</v>
      </c>
      <c r="AD878" s="36">
        <f t="shared" si="27"/>
        <v>96.536660559689409</v>
      </c>
      <c r="AE878" s="26">
        <f t="shared" si="28"/>
        <v>0</v>
      </c>
    </row>
    <row r="879" spans="6:31" x14ac:dyDescent="0.25">
      <c r="F879" s="11">
        <v>877</v>
      </c>
      <c r="G879" s="24">
        <f>INDEX(Random!$F$2:$F$10001, ($F879-1)*10+G$2)</f>
        <v>0.91613884630071118</v>
      </c>
      <c r="H879" s="24">
        <f>INDEX(Random!$F$2:$F$10001, ($F879-1)*10+H$2)</f>
        <v>-2.1159131969424068</v>
      </c>
      <c r="I879" s="24">
        <f>INDEX(Random!$F$2:$F$10001, ($F879-1)*10+I$2)</f>
        <v>-1.2410087406494599</v>
      </c>
      <c r="J879" s="24">
        <f>INDEX(Random!$F$2:$F$10001, ($F879-1)*10+J$2)</f>
        <v>9.8212023747803051E-2</v>
      </c>
      <c r="K879" s="24">
        <f>INDEX(Random!$F$2:$F$10001, ($F879-1)*10+K$2)</f>
        <v>0.72747797420399052</v>
      </c>
      <c r="L879" s="42">
        <f>INDEX(Random!$F$2:$F$10001, ($F879-1)*10+L$2)</f>
        <v>-0.42984839742777464</v>
      </c>
      <c r="M879" s="24">
        <f>INDEX(Random!$F$2:$F$10001, ($F879-1)*10+M$2)</f>
        <v>0.71319083790296911</v>
      </c>
      <c r="N879" s="24">
        <f>INDEX(Random!$F$2:$F$10001, ($F879-1)*10+N$2)</f>
        <v>-1.4417741958580388</v>
      </c>
      <c r="O879" s="24">
        <f>INDEX(Random!$F$2:$F$10001, ($F879-1)*10+O$2)</f>
        <v>-1.9576798334271035</v>
      </c>
      <c r="P879" s="24">
        <f>INDEX(Random!$F$2:$F$10001, ($F879-1)*10+P$2)</f>
        <v>-0.72739663216866501</v>
      </c>
      <c r="R879" s="11">
        <v>877</v>
      </c>
      <c r="S879" s="25">
        <v>100</v>
      </c>
      <c r="T879" s="25">
        <v>103.16564672362993</v>
      </c>
      <c r="U879" s="25">
        <v>96.139814299697548</v>
      </c>
      <c r="V879" s="25">
        <v>92.260521658107962</v>
      </c>
      <c r="W879" s="25">
        <v>92.605447086541616</v>
      </c>
      <c r="X879" s="25">
        <v>94.934370572807751</v>
      </c>
      <c r="Y879" s="25">
        <v>93.616416984542099</v>
      </c>
      <c r="Z879" s="25">
        <v>95.924786569205054</v>
      </c>
      <c r="AA879" s="25">
        <v>91.43637127707747</v>
      </c>
      <c r="AB879" s="25">
        <v>85.662765537447257</v>
      </c>
      <c r="AC879" s="25">
        <v>83.634668740055361</v>
      </c>
      <c r="AD879" s="36">
        <f t="shared" si="27"/>
        <v>92.938080944911206</v>
      </c>
      <c r="AE879" s="26">
        <f t="shared" si="28"/>
        <v>0</v>
      </c>
    </row>
    <row r="880" spans="6:31" x14ac:dyDescent="0.25">
      <c r="F880" s="11">
        <v>878</v>
      </c>
      <c r="G880" s="24">
        <f>INDEX(Random!$F$2:$F$10001, ($F880-1)*10+G$2)</f>
        <v>1.1198066786654439</v>
      </c>
      <c r="H880" s="24">
        <f>INDEX(Random!$F$2:$F$10001, ($F880-1)*10+H$2)</f>
        <v>-0.57265626814506898</v>
      </c>
      <c r="I880" s="24">
        <f>INDEX(Random!$F$2:$F$10001, ($F880-1)*10+I$2)</f>
        <v>1.1300146085110312</v>
      </c>
      <c r="J880" s="24">
        <f>INDEX(Random!$F$2:$F$10001, ($F880-1)*10+J$2)</f>
        <v>0.51187814733080994</v>
      </c>
      <c r="K880" s="24">
        <f>INDEX(Random!$F$2:$F$10001, ($F880-1)*10+K$2)</f>
        <v>1.0159946588196278</v>
      </c>
      <c r="L880" s="42">
        <f>INDEX(Random!$F$2:$F$10001, ($F880-1)*10+L$2)</f>
        <v>1.1676894601283745</v>
      </c>
      <c r="M880" s="24">
        <f>INDEX(Random!$F$2:$F$10001, ($F880-1)*10+M$2)</f>
        <v>0.56361730209181304</v>
      </c>
      <c r="N880" s="24">
        <f>INDEX(Random!$F$2:$F$10001, ($F880-1)*10+N$2)</f>
        <v>-2.5189304941269226</v>
      </c>
      <c r="O880" s="24">
        <f>INDEX(Random!$F$2:$F$10001, ($F880-1)*10+O$2)</f>
        <v>-1.2616719799275706</v>
      </c>
      <c r="P880" s="24">
        <f>INDEX(Random!$F$2:$F$10001, ($F880-1)*10+P$2)</f>
        <v>0.417376448220318</v>
      </c>
      <c r="R880" s="11">
        <v>878</v>
      </c>
      <c r="S880" s="25">
        <v>100</v>
      </c>
      <c r="T880" s="25">
        <v>103.87280728835184</v>
      </c>
      <c r="U880" s="25">
        <v>101.94130114536638</v>
      </c>
      <c r="V880" s="25">
        <v>105.9255523321049</v>
      </c>
      <c r="W880" s="25">
        <v>107.80703605513641</v>
      </c>
      <c r="X880" s="25">
        <v>111.59295522174665</v>
      </c>
      <c r="Y880" s="25">
        <v>116.10104828783686</v>
      </c>
      <c r="Z880" s="25">
        <v>118.36850912612353</v>
      </c>
      <c r="AA880" s="25">
        <v>108.82626587985888</v>
      </c>
      <c r="AB880" s="25">
        <v>104.36271283882546</v>
      </c>
      <c r="AC880" s="25">
        <v>105.88029744213244</v>
      </c>
      <c r="AD880" s="36">
        <f t="shared" si="27"/>
        <v>108.46784856174834</v>
      </c>
      <c r="AE880" s="26">
        <f t="shared" si="28"/>
        <v>7.4678485617483403</v>
      </c>
    </row>
    <row r="881" spans="6:31" x14ac:dyDescent="0.25">
      <c r="F881" s="11">
        <v>879</v>
      </c>
      <c r="G881" s="24">
        <f>INDEX(Random!$F$2:$F$10001, ($F881-1)*10+G$2)</f>
        <v>0.44952858331085799</v>
      </c>
      <c r="H881" s="24">
        <f>INDEX(Random!$F$2:$F$10001, ($F881-1)*10+H$2)</f>
        <v>-0.51804578659056344</v>
      </c>
      <c r="I881" s="24">
        <f>INDEX(Random!$F$2:$F$10001, ($F881-1)*10+I$2)</f>
        <v>-1.1191593234541271</v>
      </c>
      <c r="J881" s="24">
        <f>INDEX(Random!$F$2:$F$10001, ($F881-1)*10+J$2)</f>
        <v>-0.30946994227358904</v>
      </c>
      <c r="K881" s="24">
        <f>INDEX(Random!$F$2:$F$10001, ($F881-1)*10+K$2)</f>
        <v>0.542846885477824</v>
      </c>
      <c r="L881" s="42">
        <f>INDEX(Random!$F$2:$F$10001, ($F881-1)*10+L$2)</f>
        <v>0.78618929691753481</v>
      </c>
      <c r="M881" s="24">
        <f>INDEX(Random!$F$2:$F$10001, ($F881-1)*10+M$2)</f>
        <v>-0.41609447684007417</v>
      </c>
      <c r="N881" s="24">
        <f>INDEX(Random!$F$2:$F$10001, ($F881-1)*10+N$2)</f>
        <v>1.7576087837909775</v>
      </c>
      <c r="O881" s="24">
        <f>INDEX(Random!$F$2:$F$10001, ($F881-1)*10+O$2)</f>
        <v>0.78005951422519204</v>
      </c>
      <c r="P881" s="24">
        <f>INDEX(Random!$F$2:$F$10001, ($F881-1)*10+P$2)</f>
        <v>-7.7839493412239891E-2</v>
      </c>
      <c r="R881" s="11">
        <v>879</v>
      </c>
      <c r="S881" s="25">
        <v>100</v>
      </c>
      <c r="T881" s="25">
        <v>101.5636131834782</v>
      </c>
      <c r="U881" s="25">
        <v>99.857787531662737</v>
      </c>
      <c r="V881" s="25">
        <v>96.220920635528273</v>
      </c>
      <c r="W881" s="25">
        <v>95.268990249556964</v>
      </c>
      <c r="X881" s="25">
        <v>97.061956838227147</v>
      </c>
      <c r="Y881" s="25">
        <v>99.699094587691306</v>
      </c>
      <c r="Z881" s="25">
        <v>98.360358540777341</v>
      </c>
      <c r="AA881" s="25">
        <v>104.37887970497709</v>
      </c>
      <c r="AB881" s="25">
        <v>107.19277455338542</v>
      </c>
      <c r="AC881" s="25">
        <v>106.96006375225716</v>
      </c>
      <c r="AD881" s="36">
        <f t="shared" si="27"/>
        <v>100.65644395775416</v>
      </c>
      <c r="AE881" s="26">
        <f t="shared" si="28"/>
        <v>0</v>
      </c>
    </row>
    <row r="882" spans="6:31" x14ac:dyDescent="0.25">
      <c r="F882" s="11">
        <v>880</v>
      </c>
      <c r="G882" s="24">
        <f>INDEX(Random!$F$2:$F$10001, ($F882-1)*10+G$2)</f>
        <v>-1.8731500765065319</v>
      </c>
      <c r="H882" s="24">
        <f>INDEX(Random!$F$2:$F$10001, ($F882-1)*10+H$2)</f>
        <v>-0.21241141983046768</v>
      </c>
      <c r="I882" s="24">
        <f>INDEX(Random!$F$2:$F$10001, ($F882-1)*10+I$2)</f>
        <v>0.18365931981396383</v>
      </c>
      <c r="J882" s="24">
        <f>INDEX(Random!$F$2:$F$10001, ($F882-1)*10+J$2)</f>
        <v>1.8980594512144313E-2</v>
      </c>
      <c r="K882" s="24">
        <f>INDEX(Random!$F$2:$F$10001, ($F882-1)*10+K$2)</f>
        <v>2.5038908700568738</v>
      </c>
      <c r="L882" s="42">
        <f>INDEX(Random!$F$2:$F$10001, ($F882-1)*10+L$2)</f>
        <v>7.3644685444026317E-2</v>
      </c>
      <c r="M882" s="24">
        <f>INDEX(Random!$F$2:$F$10001, ($F882-1)*10+M$2)</f>
        <v>-0.20179183283706897</v>
      </c>
      <c r="N882" s="24">
        <f>INDEX(Random!$F$2:$F$10001, ($F882-1)*10+N$2)</f>
        <v>0.63706335811386694</v>
      </c>
      <c r="O882" s="24">
        <f>INDEX(Random!$F$2:$F$10001, ($F882-1)*10+O$2)</f>
        <v>2.0719308443461051</v>
      </c>
      <c r="P882" s="24">
        <f>INDEX(Random!$F$2:$F$10001, ($F882-1)*10+P$2)</f>
        <v>-0.55703138941518782</v>
      </c>
      <c r="R882" s="11">
        <v>880</v>
      </c>
      <c r="S882" s="25">
        <v>100</v>
      </c>
      <c r="T882" s="25">
        <v>93.951653213396497</v>
      </c>
      <c r="U882" s="25">
        <v>93.325494813397597</v>
      </c>
      <c r="V882" s="25">
        <v>93.943256682915845</v>
      </c>
      <c r="W882" s="25">
        <v>94.044218024733453</v>
      </c>
      <c r="X882" s="25">
        <v>102.32823420768945</v>
      </c>
      <c r="Y882" s="25">
        <v>102.62619858060661</v>
      </c>
      <c r="Z882" s="25">
        <v>101.97854449786266</v>
      </c>
      <c r="AA882" s="25">
        <v>104.22663363042257</v>
      </c>
      <c r="AB882" s="25">
        <v>111.77633558376921</v>
      </c>
      <c r="AC882" s="25">
        <v>109.75536890024009</v>
      </c>
      <c r="AD882" s="36">
        <f t="shared" si="27"/>
        <v>100.7955938135034</v>
      </c>
      <c r="AE882" s="26">
        <f t="shared" si="28"/>
        <v>0</v>
      </c>
    </row>
    <row r="883" spans="6:31" x14ac:dyDescent="0.25">
      <c r="F883" s="11">
        <v>881</v>
      </c>
      <c r="G883" s="24">
        <f>INDEX(Random!$F$2:$F$10001, ($F883-1)*10+G$2)</f>
        <v>-0.26463154200333888</v>
      </c>
      <c r="H883" s="24">
        <f>INDEX(Random!$F$2:$F$10001, ($F883-1)*10+H$2)</f>
        <v>-0.64366996271051025</v>
      </c>
      <c r="I883" s="24">
        <f>INDEX(Random!$F$2:$F$10001, ($F883-1)*10+I$2)</f>
        <v>-0.30865973984120842</v>
      </c>
      <c r="J883" s="24">
        <f>INDEX(Random!$F$2:$F$10001, ($F883-1)*10+J$2)</f>
        <v>0.20462292483157629</v>
      </c>
      <c r="K883" s="24">
        <f>INDEX(Random!$F$2:$F$10001, ($F883-1)*10+K$2)</f>
        <v>0.43222927780105946</v>
      </c>
      <c r="L883" s="42">
        <f>INDEX(Random!$F$2:$F$10001, ($F883-1)*10+L$2)</f>
        <v>-2.0572973616728012</v>
      </c>
      <c r="M883" s="24">
        <f>INDEX(Random!$F$2:$F$10001, ($F883-1)*10+M$2)</f>
        <v>-1.0078950485885845</v>
      </c>
      <c r="N883" s="24">
        <f>INDEX(Random!$F$2:$F$10001, ($F883-1)*10+N$2)</f>
        <v>0.243723759631919</v>
      </c>
      <c r="O883" s="24">
        <f>INDEX(Random!$F$2:$F$10001, ($F883-1)*10+O$2)</f>
        <v>1.3833733351676889</v>
      </c>
      <c r="P883" s="24">
        <f>INDEX(Random!$F$2:$F$10001, ($F883-1)*10+P$2)</f>
        <v>-0.76457153599936523</v>
      </c>
      <c r="R883" s="11">
        <v>881</v>
      </c>
      <c r="S883" s="25">
        <v>100</v>
      </c>
      <c r="T883" s="25">
        <v>99.159699254864492</v>
      </c>
      <c r="U883" s="25">
        <v>97.084314962170808</v>
      </c>
      <c r="V883" s="25">
        <v>96.126455067649914</v>
      </c>
      <c r="W883" s="25">
        <v>96.830819463915915</v>
      </c>
      <c r="X883" s="25">
        <v>98.287832201396085</v>
      </c>
      <c r="Y883" s="25">
        <v>91.774445365356428</v>
      </c>
      <c r="Z883" s="25">
        <v>88.762614929444666</v>
      </c>
      <c r="AA883" s="25">
        <v>89.530361439842437</v>
      </c>
      <c r="AB883" s="25">
        <v>93.823471503093558</v>
      </c>
      <c r="AC883" s="25">
        <v>91.488020940863606</v>
      </c>
      <c r="AD883" s="36">
        <f t="shared" si="27"/>
        <v>94.286803512859791</v>
      </c>
      <c r="AE883" s="26">
        <f t="shared" si="28"/>
        <v>0</v>
      </c>
    </row>
    <row r="884" spans="6:31" x14ac:dyDescent="0.25">
      <c r="F884" s="11">
        <v>882</v>
      </c>
      <c r="G884" s="24">
        <f>INDEX(Random!$F$2:$F$10001, ($F884-1)*10+G$2)</f>
        <v>1.1490974828268752</v>
      </c>
      <c r="H884" s="24">
        <f>INDEX(Random!$F$2:$F$10001, ($F884-1)*10+H$2)</f>
        <v>0.4571592680179174</v>
      </c>
      <c r="I884" s="24">
        <f>INDEX(Random!$F$2:$F$10001, ($F884-1)*10+I$2)</f>
        <v>1.2720448024597069</v>
      </c>
      <c r="J884" s="24">
        <f>INDEX(Random!$F$2:$F$10001, ($F884-1)*10+J$2)</f>
        <v>1.1370859508213758</v>
      </c>
      <c r="K884" s="24">
        <f>INDEX(Random!$F$2:$F$10001, ($F884-1)*10+K$2)</f>
        <v>-0.45972672586823027</v>
      </c>
      <c r="L884" s="42">
        <f>INDEX(Random!$F$2:$F$10001, ($F884-1)*10+L$2)</f>
        <v>0.23070848946337805</v>
      </c>
      <c r="M884" s="24">
        <f>INDEX(Random!$F$2:$F$10001, ($F884-1)*10+M$2)</f>
        <v>-0.73071564156025892</v>
      </c>
      <c r="N884" s="24">
        <f>INDEX(Random!$F$2:$F$10001, ($F884-1)*10+N$2)</f>
        <v>1.1251437753201892</v>
      </c>
      <c r="O884" s="24">
        <f>INDEX(Random!$F$2:$F$10001, ($F884-1)*10+O$2)</f>
        <v>-1.9829491188435928</v>
      </c>
      <c r="P884" s="24">
        <f>INDEX(Random!$F$2:$F$10001, ($F884-1)*10+P$2)</f>
        <v>-0.32187231864706151</v>
      </c>
      <c r="R884" s="11">
        <v>882</v>
      </c>
      <c r="S884" s="25">
        <v>100</v>
      </c>
      <c r="T884" s="25">
        <v>103.97490659147408</v>
      </c>
      <c r="U884" s="25">
        <v>105.62770293332196</v>
      </c>
      <c r="V884" s="25">
        <v>110.28013992627264</v>
      </c>
      <c r="W884" s="25">
        <v>114.61748619237805</v>
      </c>
      <c r="X884" s="25">
        <v>112.91306361418134</v>
      </c>
      <c r="Y884" s="25">
        <v>113.83999069524234</v>
      </c>
      <c r="Z884" s="25">
        <v>111.13241567544254</v>
      </c>
      <c r="AA884" s="25">
        <v>115.45702627400762</v>
      </c>
      <c r="AB884" s="25">
        <v>108.07503543753033</v>
      </c>
      <c r="AC884" s="25">
        <v>106.96132630034759</v>
      </c>
      <c r="AD884" s="36">
        <f t="shared" si="27"/>
        <v>110.28790936401985</v>
      </c>
      <c r="AE884" s="26">
        <f t="shared" si="28"/>
        <v>9.2879093640198533</v>
      </c>
    </row>
    <row r="885" spans="6:31" x14ac:dyDescent="0.25">
      <c r="F885" s="11">
        <v>883</v>
      </c>
      <c r="G885" s="24">
        <f>INDEX(Random!$F$2:$F$10001, ($F885-1)*10+G$2)</f>
        <v>-5.2336971895381647E-2</v>
      </c>
      <c r="H885" s="24">
        <f>INDEX(Random!$F$2:$F$10001, ($F885-1)*10+H$2)</f>
        <v>-1.3474964620674581</v>
      </c>
      <c r="I885" s="24">
        <f>INDEX(Random!$F$2:$F$10001, ($F885-1)*10+I$2)</f>
        <v>0.78601954052907086</v>
      </c>
      <c r="J885" s="24">
        <f>INDEX(Random!$F$2:$F$10001, ($F885-1)*10+J$2)</f>
        <v>1.5426641898640241</v>
      </c>
      <c r="K885" s="24">
        <f>INDEX(Random!$F$2:$F$10001, ($F885-1)*10+K$2)</f>
        <v>-0.1237142691639305</v>
      </c>
      <c r="L885" s="42">
        <f>INDEX(Random!$F$2:$F$10001, ($F885-1)*10+L$2)</f>
        <v>-1.0144497442163434</v>
      </c>
      <c r="M885" s="24">
        <f>INDEX(Random!$F$2:$F$10001, ($F885-1)*10+M$2)</f>
        <v>1.2353270554564091</v>
      </c>
      <c r="N885" s="24">
        <f>INDEX(Random!$F$2:$F$10001, ($F885-1)*10+N$2)</f>
        <v>0.31741234747257585</v>
      </c>
      <c r="O885" s="24">
        <f>INDEX(Random!$F$2:$F$10001, ($F885-1)*10+O$2)</f>
        <v>1.3477260760699878</v>
      </c>
      <c r="P885" s="24">
        <f>INDEX(Random!$F$2:$F$10001, ($F885-1)*10+P$2)</f>
        <v>3.1875201444856716</v>
      </c>
      <c r="R885" s="11">
        <v>883</v>
      </c>
      <c r="S885" s="25">
        <v>100</v>
      </c>
      <c r="T885" s="25">
        <v>99.868293269203875</v>
      </c>
      <c r="U885" s="25">
        <v>95.496857888596523</v>
      </c>
      <c r="V885" s="25">
        <v>98.090913962059773</v>
      </c>
      <c r="W885" s="25">
        <v>103.34519288125989</v>
      </c>
      <c r="X885" s="25">
        <v>102.96228635738419</v>
      </c>
      <c r="Y885" s="25">
        <v>99.561405099483139</v>
      </c>
      <c r="Z885" s="25">
        <v>103.81871151353154</v>
      </c>
      <c r="AA885" s="25">
        <v>104.97582161801378</v>
      </c>
      <c r="AB885" s="25">
        <v>109.87810996231738</v>
      </c>
      <c r="AC885" s="25">
        <v>122.32994188539946</v>
      </c>
      <c r="AD885" s="36">
        <f t="shared" si="27"/>
        <v>104.03275344372496</v>
      </c>
      <c r="AE885" s="26">
        <f t="shared" si="28"/>
        <v>3.0327534437249568</v>
      </c>
    </row>
    <row r="886" spans="6:31" x14ac:dyDescent="0.25">
      <c r="F886" s="11">
        <v>884</v>
      </c>
      <c r="G886" s="24">
        <f>INDEX(Random!$F$2:$F$10001, ($F886-1)*10+G$2)</f>
        <v>-0.34271541058025046</v>
      </c>
      <c r="H886" s="24">
        <f>INDEX(Random!$F$2:$F$10001, ($F886-1)*10+H$2)</f>
        <v>0.41855666514682432</v>
      </c>
      <c r="I886" s="24">
        <f>INDEX(Random!$F$2:$F$10001, ($F886-1)*10+I$2)</f>
        <v>7.9335193115552386E-4</v>
      </c>
      <c r="J886" s="24">
        <f>INDEX(Random!$F$2:$F$10001, ($F886-1)*10+J$2)</f>
        <v>0.76490944251688997</v>
      </c>
      <c r="K886" s="24">
        <f>INDEX(Random!$F$2:$F$10001, ($F886-1)*10+K$2)</f>
        <v>2.1102717019866972</v>
      </c>
      <c r="L886" s="42">
        <f>INDEX(Random!$F$2:$F$10001, ($F886-1)*10+L$2)</f>
        <v>-0.70369601709618834</v>
      </c>
      <c r="M886" s="24">
        <f>INDEX(Random!$F$2:$F$10001, ($F886-1)*10+M$2)</f>
        <v>-0.87708786420046736</v>
      </c>
      <c r="N886" s="24">
        <f>INDEX(Random!$F$2:$F$10001, ($F886-1)*10+N$2)</f>
        <v>-1.3822452047009171</v>
      </c>
      <c r="O886" s="24">
        <f>INDEX(Random!$F$2:$F$10001, ($F886-1)*10+O$2)</f>
        <v>-1.1327981565609617</v>
      </c>
      <c r="P886" s="24">
        <f>INDEX(Random!$F$2:$F$10001, ($F886-1)*10+P$2)</f>
        <v>-1.7433770674736695</v>
      </c>
      <c r="R886" s="11">
        <v>884</v>
      </c>
      <c r="S886" s="25">
        <v>100</v>
      </c>
      <c r="T886" s="25">
        <v>98.900338538692651</v>
      </c>
      <c r="U886" s="25">
        <v>100.34246437490586</v>
      </c>
      <c r="V886" s="25">
        <v>100.38904510771376</v>
      </c>
      <c r="W886" s="25">
        <v>103.04300563067183</v>
      </c>
      <c r="X886" s="25">
        <v>110.64917340724844</v>
      </c>
      <c r="Y886" s="25">
        <v>108.11542583996167</v>
      </c>
      <c r="Z886" s="25">
        <v>105.02710848545408</v>
      </c>
      <c r="AA886" s="25">
        <v>100.31287777499475</v>
      </c>
      <c r="AB886" s="25">
        <v>96.615228532298048</v>
      </c>
      <c r="AC886" s="25">
        <v>91.167568889506953</v>
      </c>
      <c r="AD886" s="36">
        <f t="shared" si="27"/>
        <v>101.45622365814479</v>
      </c>
      <c r="AE886" s="26">
        <f t="shared" si="28"/>
        <v>0.45622365814479338</v>
      </c>
    </row>
    <row r="887" spans="6:31" x14ac:dyDescent="0.25">
      <c r="F887" s="11">
        <v>885</v>
      </c>
      <c r="G887" s="24">
        <f>INDEX(Random!$F$2:$F$10001, ($F887-1)*10+G$2)</f>
        <v>-0.15529242714556885</v>
      </c>
      <c r="H887" s="24">
        <f>INDEX(Random!$F$2:$F$10001, ($F887-1)*10+H$2)</f>
        <v>1.7157108376441954</v>
      </c>
      <c r="I887" s="24">
        <f>INDEX(Random!$F$2:$F$10001, ($F887-1)*10+I$2)</f>
        <v>-1.0013695263528006</v>
      </c>
      <c r="J887" s="24">
        <f>INDEX(Random!$F$2:$F$10001, ($F887-1)*10+J$2)</f>
        <v>-9.4354941236918247E-2</v>
      </c>
      <c r="K887" s="24">
        <f>INDEX(Random!$F$2:$F$10001, ($F887-1)*10+K$2)</f>
        <v>-0.96584032703159672</v>
      </c>
      <c r="L887" s="42">
        <f>INDEX(Random!$F$2:$F$10001, ($F887-1)*10+L$2)</f>
        <v>-0.66861929372365714</v>
      </c>
      <c r="M887" s="24">
        <f>INDEX(Random!$F$2:$F$10001, ($F887-1)*10+M$2)</f>
        <v>1.9995857353751487</v>
      </c>
      <c r="N887" s="24">
        <f>INDEX(Random!$F$2:$F$10001, ($F887-1)*10+N$2)</f>
        <v>0.66901107745910404</v>
      </c>
      <c r="O887" s="24">
        <f>INDEX(Random!$F$2:$F$10001, ($F887-1)*10+O$2)</f>
        <v>-1.5943980668504247</v>
      </c>
      <c r="P887" s="24">
        <f>INDEX(Random!$F$2:$F$10001, ($F887-1)*10+P$2)</f>
        <v>-0.39755861771266893</v>
      </c>
      <c r="R887" s="11">
        <v>885</v>
      </c>
      <c r="S887" s="25">
        <v>100</v>
      </c>
      <c r="T887" s="25">
        <v>99.524019758159781</v>
      </c>
      <c r="U887" s="25">
        <v>105.46542884867839</v>
      </c>
      <c r="V887" s="25">
        <v>102.02661958950142</v>
      </c>
      <c r="W887" s="25">
        <v>101.7487454649855</v>
      </c>
      <c r="X887" s="25">
        <v>98.548491375203412</v>
      </c>
      <c r="Y887" s="25">
        <v>96.40519135404773</v>
      </c>
      <c r="Z887" s="25">
        <v>103.13777304900655</v>
      </c>
      <c r="AA887" s="25">
        <v>105.52443215978118</v>
      </c>
      <c r="AB887" s="25">
        <v>100.07323557008914</v>
      </c>
      <c r="AC887" s="25">
        <v>98.790875992332019</v>
      </c>
      <c r="AD887" s="36">
        <f t="shared" si="27"/>
        <v>101.12448131617853</v>
      </c>
      <c r="AE887" s="26">
        <f t="shared" si="28"/>
        <v>0.12448131617853164</v>
      </c>
    </row>
    <row r="888" spans="6:31" x14ac:dyDescent="0.25">
      <c r="F888" s="11">
        <v>886</v>
      </c>
      <c r="G888" s="24">
        <f>INDEX(Random!$F$2:$F$10001, ($F888-1)*10+G$2)</f>
        <v>0.14626585872552805</v>
      </c>
      <c r="H888" s="24">
        <f>INDEX(Random!$F$2:$F$10001, ($F888-1)*10+H$2)</f>
        <v>-0.91279584347103604</v>
      </c>
      <c r="I888" s="24">
        <f>INDEX(Random!$F$2:$F$10001, ($F888-1)*10+I$2)</f>
        <v>-0.35550394018380732</v>
      </c>
      <c r="J888" s="24">
        <f>INDEX(Random!$F$2:$F$10001, ($F888-1)*10+J$2)</f>
        <v>1.6446358438452415</v>
      </c>
      <c r="K888" s="24">
        <f>INDEX(Random!$F$2:$F$10001, ($F888-1)*10+K$2)</f>
        <v>-0.34363647632043393</v>
      </c>
      <c r="L888" s="42">
        <f>INDEX(Random!$F$2:$F$10001, ($F888-1)*10+L$2)</f>
        <v>1.5485283568039072</v>
      </c>
      <c r="M888" s="24">
        <f>INDEX(Random!$F$2:$F$10001, ($F888-1)*10+M$2)</f>
        <v>0.39622336873833919</v>
      </c>
      <c r="N888" s="24">
        <f>INDEX(Random!$F$2:$F$10001, ($F888-1)*10+N$2)</f>
        <v>0.45654641567423093</v>
      </c>
      <c r="O888" s="24">
        <f>INDEX(Random!$F$2:$F$10001, ($F888-1)*10+O$2)</f>
        <v>-0.62512967897565874</v>
      </c>
      <c r="P888" s="24">
        <f>INDEX(Random!$F$2:$F$10001, ($F888-1)*10+P$2)</f>
        <v>-0.4306823869525771</v>
      </c>
      <c r="R888" s="11">
        <v>886</v>
      </c>
      <c r="S888" s="25">
        <v>100</v>
      </c>
      <c r="T888" s="25">
        <v>100.5357707499019</v>
      </c>
      <c r="U888" s="25">
        <v>97.547065899009198</v>
      </c>
      <c r="V888" s="25">
        <v>96.433005531538726</v>
      </c>
      <c r="W888" s="25">
        <v>101.9465633443903</v>
      </c>
      <c r="X888" s="25">
        <v>100.82238147341229</v>
      </c>
      <c r="Y888" s="25">
        <v>106.24386760505907</v>
      </c>
      <c r="Z888" s="25">
        <v>107.71235832759724</v>
      </c>
      <c r="AA888" s="25">
        <v>109.42231633118732</v>
      </c>
      <c r="AB888" s="25">
        <v>107.19878029566425</v>
      </c>
      <c r="AC888" s="25">
        <v>105.70760554163994</v>
      </c>
      <c r="AD888" s="36">
        <f t="shared" si="27"/>
        <v>103.35697150994001</v>
      </c>
      <c r="AE888" s="26">
        <f t="shared" si="28"/>
        <v>2.3569715099400099</v>
      </c>
    </row>
    <row r="889" spans="6:31" x14ac:dyDescent="0.25">
      <c r="F889" s="11">
        <v>887</v>
      </c>
      <c r="G889" s="24">
        <f>INDEX(Random!$F$2:$F$10001, ($F889-1)*10+G$2)</f>
        <v>-1.167003001629985</v>
      </c>
      <c r="H889" s="24">
        <f>INDEX(Random!$F$2:$F$10001, ($F889-1)*10+H$2)</f>
        <v>1.9534164164151822</v>
      </c>
      <c r="I889" s="24">
        <f>INDEX(Random!$F$2:$F$10001, ($F889-1)*10+I$2)</f>
        <v>0.3426390999207653</v>
      </c>
      <c r="J889" s="24">
        <f>INDEX(Random!$F$2:$F$10001, ($F889-1)*10+J$2)</f>
        <v>1.6646162419343313</v>
      </c>
      <c r="K889" s="24">
        <f>INDEX(Random!$F$2:$F$10001, ($F889-1)*10+K$2)</f>
        <v>-0.67702892013372618</v>
      </c>
      <c r="L889" s="42">
        <f>INDEX(Random!$F$2:$F$10001, ($F889-1)*10+L$2)</f>
        <v>0.97027353481447787</v>
      </c>
      <c r="M889" s="24">
        <f>INDEX(Random!$F$2:$F$10001, ($F889-1)*10+M$2)</f>
        <v>-0.90706660649212556</v>
      </c>
      <c r="N889" s="24">
        <f>INDEX(Random!$F$2:$F$10001, ($F889-1)*10+N$2)</f>
        <v>-0.55290997809917897</v>
      </c>
      <c r="O889" s="24">
        <f>INDEX(Random!$F$2:$F$10001, ($F889-1)*10+O$2)</f>
        <v>-0.16277586714081474</v>
      </c>
      <c r="P889" s="24">
        <f>INDEX(Random!$F$2:$F$10001, ($F889-1)*10+P$2)</f>
        <v>0.40426715788529188</v>
      </c>
      <c r="R889" s="11">
        <v>887</v>
      </c>
      <c r="S889" s="25">
        <v>100</v>
      </c>
      <c r="T889" s="25">
        <v>96.20344957187136</v>
      </c>
      <c r="U889" s="25">
        <v>102.76268428600632</v>
      </c>
      <c r="V889" s="25">
        <v>103.99598145965594</v>
      </c>
      <c r="W889" s="25">
        <v>110.01565619225107</v>
      </c>
      <c r="X889" s="25">
        <v>107.59260777187494</v>
      </c>
      <c r="Y889" s="25">
        <v>111.20033652012222</v>
      </c>
      <c r="Z889" s="25">
        <v>107.91533334752332</v>
      </c>
      <c r="AA889" s="25">
        <v>105.9788244421089</v>
      </c>
      <c r="AB889" s="25">
        <v>105.44791519568589</v>
      </c>
      <c r="AC889" s="25">
        <v>106.93425099084267</v>
      </c>
      <c r="AD889" s="36">
        <f t="shared" si="27"/>
        <v>105.80470397779428</v>
      </c>
      <c r="AE889" s="26">
        <f t="shared" si="28"/>
        <v>4.8047039777942757</v>
      </c>
    </row>
    <row r="890" spans="6:31" x14ac:dyDescent="0.25">
      <c r="F890" s="11">
        <v>888</v>
      </c>
      <c r="G890" s="24">
        <f>INDEX(Random!$F$2:$F$10001, ($F890-1)*10+G$2)</f>
        <v>0.39673558163354827</v>
      </c>
      <c r="H890" s="24">
        <f>INDEX(Random!$F$2:$F$10001, ($F890-1)*10+H$2)</f>
        <v>0.82131337203403698</v>
      </c>
      <c r="I890" s="24">
        <f>INDEX(Random!$F$2:$F$10001, ($F890-1)*10+I$2)</f>
        <v>-2.0733936948150964</v>
      </c>
      <c r="J890" s="24">
        <f>INDEX(Random!$F$2:$F$10001, ($F890-1)*10+J$2)</f>
        <v>-0.19395107494026065</v>
      </c>
      <c r="K890" s="24">
        <f>INDEX(Random!$F$2:$F$10001, ($F890-1)*10+K$2)</f>
        <v>0.8509278524652385</v>
      </c>
      <c r="L890" s="42">
        <f>INDEX(Random!$F$2:$F$10001, ($F890-1)*10+L$2)</f>
        <v>-1.4259484146555805</v>
      </c>
      <c r="M890" s="24">
        <f>INDEX(Random!$F$2:$F$10001, ($F890-1)*10+M$2)</f>
        <v>-1.6569439138163853</v>
      </c>
      <c r="N890" s="24">
        <f>INDEX(Random!$F$2:$F$10001, ($F890-1)*10+N$2)</f>
        <v>1.6952095440204689</v>
      </c>
      <c r="O890" s="24">
        <f>INDEX(Random!$F$2:$F$10001, ($F890-1)*10+O$2)</f>
        <v>1.5883406488945024</v>
      </c>
      <c r="P890" s="24">
        <f>INDEX(Random!$F$2:$F$10001, ($F890-1)*10+P$2)</f>
        <v>0.74440579900802806</v>
      </c>
      <c r="R890" s="11">
        <v>888</v>
      </c>
      <c r="S890" s="25">
        <v>100</v>
      </c>
      <c r="T890" s="25">
        <v>101.38393046608232</v>
      </c>
      <c r="U890" s="25">
        <v>104.26125222777361</v>
      </c>
      <c r="V890" s="25">
        <v>97.299470885506906</v>
      </c>
      <c r="W890" s="25">
        <v>96.710863107724293</v>
      </c>
      <c r="X890" s="25">
        <v>99.554399381899358</v>
      </c>
      <c r="Y890" s="25">
        <v>94.946536396163296</v>
      </c>
      <c r="Z890" s="25">
        <v>89.853078024728788</v>
      </c>
      <c r="AA890" s="25">
        <v>95.151696817378465</v>
      </c>
      <c r="AB890" s="25">
        <v>100.40223737255532</v>
      </c>
      <c r="AC890" s="25">
        <v>102.98569768263896</v>
      </c>
      <c r="AD890" s="36">
        <f t="shared" si="27"/>
        <v>98.254916236245123</v>
      </c>
      <c r="AE890" s="26">
        <f t="shared" si="28"/>
        <v>0</v>
      </c>
    </row>
    <row r="891" spans="6:31" x14ac:dyDescent="0.25">
      <c r="F891" s="11">
        <v>889</v>
      </c>
      <c r="G891" s="24">
        <f>INDEX(Random!$F$2:$F$10001, ($F891-1)*10+G$2)</f>
        <v>2.1014314479855614</v>
      </c>
      <c r="H891" s="24">
        <f>INDEX(Random!$F$2:$F$10001, ($F891-1)*10+H$2)</f>
        <v>0.52762971979756657</v>
      </c>
      <c r="I891" s="24">
        <f>INDEX(Random!$F$2:$F$10001, ($F891-1)*10+I$2)</f>
        <v>1.0421466562779294</v>
      </c>
      <c r="J891" s="24">
        <f>INDEX(Random!$F$2:$F$10001, ($F891-1)*10+J$2)</f>
        <v>-9.7044738998139493E-2</v>
      </c>
      <c r="K891" s="24">
        <f>INDEX(Random!$F$2:$F$10001, ($F891-1)*10+K$2)</f>
        <v>0.26728254712399535</v>
      </c>
      <c r="L891" s="42">
        <f>INDEX(Random!$F$2:$F$10001, ($F891-1)*10+L$2)</f>
        <v>-2.1100292979611144</v>
      </c>
      <c r="M891" s="24">
        <f>INDEX(Random!$F$2:$F$10001, ($F891-1)*10+M$2)</f>
        <v>-0.63430170034726019</v>
      </c>
      <c r="N891" s="24">
        <f>INDEX(Random!$F$2:$F$10001, ($F891-1)*10+N$2)</f>
        <v>-7.0247592859245117E-2</v>
      </c>
      <c r="O891" s="24">
        <f>INDEX(Random!$F$2:$F$10001, ($F891-1)*10+O$2)</f>
        <v>0.95333396777266477</v>
      </c>
      <c r="P891" s="24">
        <f>INDEX(Random!$F$2:$F$10001, ($F891-1)*10+P$2)</f>
        <v>0.74439431762823738</v>
      </c>
      <c r="R891" s="11">
        <v>889</v>
      </c>
      <c r="S891" s="25">
        <v>100</v>
      </c>
      <c r="T891" s="25">
        <v>107.34971178491419</v>
      </c>
      <c r="U891" s="25">
        <v>109.31422994213253</v>
      </c>
      <c r="V891" s="25">
        <v>113.25237549314144</v>
      </c>
      <c r="W891" s="25">
        <v>112.93373833460463</v>
      </c>
      <c r="X891" s="25">
        <v>114.00059748413736</v>
      </c>
      <c r="Y891" s="25">
        <v>106.25784658593813</v>
      </c>
      <c r="Z891" s="25">
        <v>104.06659486920434</v>
      </c>
      <c r="AA891" s="25">
        <v>103.8671162309499</v>
      </c>
      <c r="AB891" s="25">
        <v>107.28894838194354</v>
      </c>
      <c r="AC891" s="25">
        <v>110.04956898247264</v>
      </c>
      <c r="AD891" s="36">
        <f t="shared" si="27"/>
        <v>108.83807280894386</v>
      </c>
      <c r="AE891" s="26">
        <f t="shared" si="28"/>
        <v>7.8380728089438634</v>
      </c>
    </row>
    <row r="892" spans="6:31" x14ac:dyDescent="0.25">
      <c r="F892" s="11">
        <v>890</v>
      </c>
      <c r="G892" s="24">
        <f>INDEX(Random!$F$2:$F$10001, ($F892-1)*10+G$2)</f>
        <v>0.89498689829205824</v>
      </c>
      <c r="H892" s="24">
        <f>INDEX(Random!$F$2:$F$10001, ($F892-1)*10+H$2)</f>
        <v>0.52204645118906767</v>
      </c>
      <c r="I892" s="24">
        <f>INDEX(Random!$F$2:$F$10001, ($F892-1)*10+I$2)</f>
        <v>-0.96887849600661702</v>
      </c>
      <c r="J892" s="24">
        <f>INDEX(Random!$F$2:$F$10001, ($F892-1)*10+J$2)</f>
        <v>0.27323460429035412</v>
      </c>
      <c r="K892" s="24">
        <f>INDEX(Random!$F$2:$F$10001, ($F892-1)*10+K$2)</f>
        <v>6.9389742698126741E-2</v>
      </c>
      <c r="L892" s="42">
        <f>INDEX(Random!$F$2:$F$10001, ($F892-1)*10+L$2)</f>
        <v>0.49723741504319341</v>
      </c>
      <c r="M892" s="24">
        <f>INDEX(Random!$F$2:$F$10001, ($F892-1)*10+M$2)</f>
        <v>0.26163087511358551</v>
      </c>
      <c r="N892" s="24">
        <f>INDEX(Random!$F$2:$F$10001, ($F892-1)*10+N$2)</f>
        <v>1.4149333214438291</v>
      </c>
      <c r="O892" s="24">
        <f>INDEX(Random!$F$2:$F$10001, ($F892-1)*10+O$2)</f>
        <v>0.25702421320904245</v>
      </c>
      <c r="P892" s="24">
        <f>INDEX(Random!$F$2:$F$10001, ($F892-1)*10+P$2)</f>
        <v>-1.0676357758714936</v>
      </c>
      <c r="R892" s="11">
        <v>890</v>
      </c>
      <c r="S892" s="25">
        <v>100</v>
      </c>
      <c r="T892" s="25">
        <v>103.09248099720492</v>
      </c>
      <c r="U892" s="25">
        <v>104.95943366147438</v>
      </c>
      <c r="V892" s="25">
        <v>101.64783657211818</v>
      </c>
      <c r="W892" s="25">
        <v>102.62856691728885</v>
      </c>
      <c r="X892" s="25">
        <v>102.91271756497032</v>
      </c>
      <c r="Y892" s="25">
        <v>104.68926448028608</v>
      </c>
      <c r="Z892" s="25">
        <v>105.65820920546861</v>
      </c>
      <c r="AA892" s="25">
        <v>110.84194296484087</v>
      </c>
      <c r="AB892" s="25">
        <v>111.85054980555407</v>
      </c>
      <c r="AC892" s="25">
        <v>107.96331688280571</v>
      </c>
      <c r="AD892" s="36">
        <f t="shared" si="27"/>
        <v>105.62443190520119</v>
      </c>
      <c r="AE892" s="26">
        <f t="shared" si="28"/>
        <v>4.6244319052011917</v>
      </c>
    </row>
    <row r="893" spans="6:31" x14ac:dyDescent="0.25">
      <c r="F893" s="11">
        <v>891</v>
      </c>
      <c r="G893" s="24">
        <f>INDEX(Random!$F$2:$F$10001, ($F893-1)*10+G$2)</f>
        <v>-1.051858377705108</v>
      </c>
      <c r="H893" s="24">
        <f>INDEX(Random!$F$2:$F$10001, ($F893-1)*10+H$2)</f>
        <v>-0.17160131023695063</v>
      </c>
      <c r="I893" s="24">
        <f>INDEX(Random!$F$2:$F$10001, ($F893-1)*10+I$2)</f>
        <v>-1.5406312972425396</v>
      </c>
      <c r="J893" s="24">
        <f>INDEX(Random!$F$2:$F$10001, ($F893-1)*10+J$2)</f>
        <v>-5.3424192064050031E-2</v>
      </c>
      <c r="K893" s="24">
        <f>INDEX(Random!$F$2:$F$10001, ($F893-1)*10+K$2)</f>
        <v>-0.91082845363317355</v>
      </c>
      <c r="L893" s="42">
        <f>INDEX(Random!$F$2:$F$10001, ($F893-1)*10+L$2)</f>
        <v>-0.35392949924719525</v>
      </c>
      <c r="M893" s="24">
        <f>INDEX(Random!$F$2:$F$10001, ($F893-1)*10+M$2)</f>
        <v>-0.19978722078132269</v>
      </c>
      <c r="N893" s="24">
        <f>INDEX(Random!$F$2:$F$10001, ($F893-1)*10+N$2)</f>
        <v>0.17909087283921357</v>
      </c>
      <c r="O893" s="24">
        <f>INDEX(Random!$F$2:$F$10001, ($F893-1)*10+O$2)</f>
        <v>1.8347865732415567</v>
      </c>
      <c r="P893" s="24">
        <f>INDEX(Random!$F$2:$F$10001, ($F893-1)*10+P$2)</f>
        <v>-1.3499247909826138</v>
      </c>
      <c r="R893" s="11">
        <v>891</v>
      </c>
      <c r="S893" s="25">
        <v>100</v>
      </c>
      <c r="T893" s="25">
        <v>96.575712234267669</v>
      </c>
      <c r="U893" s="25">
        <v>96.06346824184709</v>
      </c>
      <c r="V893" s="25">
        <v>91.265446596361798</v>
      </c>
      <c r="W893" s="25">
        <v>91.141920175325851</v>
      </c>
      <c r="X893" s="25">
        <v>88.438309305752682</v>
      </c>
      <c r="Y893" s="25">
        <v>87.432894808880434</v>
      </c>
      <c r="Z893" s="25">
        <v>86.88696452576994</v>
      </c>
      <c r="AA893" s="25">
        <v>87.448706150518632</v>
      </c>
      <c r="AB893" s="25">
        <v>93.040094004747118</v>
      </c>
      <c r="AC893" s="25">
        <v>88.960296603769763</v>
      </c>
      <c r="AD893" s="36">
        <f t="shared" si="27"/>
        <v>90.725381264724106</v>
      </c>
      <c r="AE893" s="26">
        <f t="shared" si="28"/>
        <v>0</v>
      </c>
    </row>
    <row r="894" spans="6:31" x14ac:dyDescent="0.25">
      <c r="F894" s="11">
        <v>892</v>
      </c>
      <c r="G894" s="24">
        <f>INDEX(Random!$F$2:$F$10001, ($F894-1)*10+G$2)</f>
        <v>1.6599743993050815</v>
      </c>
      <c r="H894" s="24">
        <f>INDEX(Random!$F$2:$F$10001, ($F894-1)*10+H$2)</f>
        <v>0.8306174666416356</v>
      </c>
      <c r="I894" s="24">
        <f>INDEX(Random!$F$2:$F$10001, ($F894-1)*10+I$2)</f>
        <v>-0.23545989453757346</v>
      </c>
      <c r="J894" s="24">
        <f>INDEX(Random!$F$2:$F$10001, ($F894-1)*10+J$2)</f>
        <v>0.58340911228780967</v>
      </c>
      <c r="K894" s="24">
        <f>INDEX(Random!$F$2:$F$10001, ($F894-1)*10+K$2)</f>
        <v>-0.40822467578889698</v>
      </c>
      <c r="L894" s="42">
        <f>INDEX(Random!$F$2:$F$10001, ($F894-1)*10+L$2)</f>
        <v>-0.95087522931258606</v>
      </c>
      <c r="M894" s="24">
        <f>INDEX(Random!$F$2:$F$10001, ($F894-1)*10+M$2)</f>
        <v>-0.464358992888251</v>
      </c>
      <c r="N894" s="24">
        <f>INDEX(Random!$F$2:$F$10001, ($F894-1)*10+N$2)</f>
        <v>-0.20837862943589164</v>
      </c>
      <c r="O894" s="24">
        <f>INDEX(Random!$F$2:$F$10001, ($F894-1)*10+O$2)</f>
        <v>8.444885097529331E-2</v>
      </c>
      <c r="P894" s="24">
        <f>INDEX(Random!$F$2:$F$10001, ($F894-1)*10+P$2)</f>
        <v>0.95239757182897899</v>
      </c>
      <c r="R894" s="11">
        <v>892</v>
      </c>
      <c r="S894" s="25">
        <v>100</v>
      </c>
      <c r="T894" s="25">
        <v>105.77190330749634</v>
      </c>
      <c r="U894" s="25">
        <v>108.80770791669873</v>
      </c>
      <c r="V894" s="25">
        <v>107.99901554759738</v>
      </c>
      <c r="W894" s="25">
        <v>110.18136141944164</v>
      </c>
      <c r="X894" s="25">
        <v>108.73056881184537</v>
      </c>
      <c r="Y894" s="25">
        <v>105.36359222760736</v>
      </c>
      <c r="Z894" s="25">
        <v>103.78065418949906</v>
      </c>
      <c r="AA894" s="25">
        <v>103.10293373243164</v>
      </c>
      <c r="AB894" s="25">
        <v>103.44063222082254</v>
      </c>
      <c r="AC894" s="25">
        <v>106.84505833595794</v>
      </c>
      <c r="AD894" s="36">
        <f t="shared" si="27"/>
        <v>106.4023427709398</v>
      </c>
      <c r="AE894" s="26">
        <f t="shared" si="28"/>
        <v>5.4023427709397964</v>
      </c>
    </row>
    <row r="895" spans="6:31" x14ac:dyDescent="0.25">
      <c r="F895" s="11">
        <v>893</v>
      </c>
      <c r="G895" s="24">
        <f>INDEX(Random!$F$2:$F$10001, ($F895-1)*10+G$2)</f>
        <v>-0.46969907482731132</v>
      </c>
      <c r="H895" s="24">
        <f>INDEX(Random!$F$2:$F$10001, ($F895-1)*10+H$2)</f>
        <v>-0.8171316724047788</v>
      </c>
      <c r="I895" s="24">
        <f>INDEX(Random!$F$2:$F$10001, ($F895-1)*10+I$2)</f>
        <v>0.13459716321334655</v>
      </c>
      <c r="J895" s="24">
        <f>INDEX(Random!$F$2:$F$10001, ($F895-1)*10+J$2)</f>
        <v>0.46403712547759823</v>
      </c>
      <c r="K895" s="24">
        <f>INDEX(Random!$F$2:$F$10001, ($F895-1)*10+K$2)</f>
        <v>-2.1132757481456306</v>
      </c>
      <c r="L895" s="42">
        <f>INDEX(Random!$F$2:$F$10001, ($F895-1)*10+L$2)</f>
        <v>9.3794239021411666E-2</v>
      </c>
      <c r="M895" s="24">
        <f>INDEX(Random!$F$2:$F$10001, ($F895-1)*10+M$2)</f>
        <v>-1.3854662541641984</v>
      </c>
      <c r="N895" s="24">
        <f>INDEX(Random!$F$2:$F$10001, ($F895-1)*10+N$2)</f>
        <v>-0.46921567072469983</v>
      </c>
      <c r="O895" s="24">
        <f>INDEX(Random!$F$2:$F$10001, ($F895-1)*10+O$2)</f>
        <v>0.11225622384404806</v>
      </c>
      <c r="P895" s="24">
        <f>INDEX(Random!$F$2:$F$10001, ($F895-1)*10+P$2)</f>
        <v>0.59754451187808089</v>
      </c>
      <c r="R895" s="11">
        <v>893</v>
      </c>
      <c r="S895" s="25">
        <v>100</v>
      </c>
      <c r="T895" s="25">
        <v>98.48000179308977</v>
      </c>
      <c r="U895" s="25">
        <v>95.859499311240342</v>
      </c>
      <c r="V895" s="25">
        <v>96.335375356379771</v>
      </c>
      <c r="W895" s="25">
        <v>97.889312400262526</v>
      </c>
      <c r="X895" s="25">
        <v>91.230881401216323</v>
      </c>
      <c r="Y895" s="25">
        <v>91.558389560795618</v>
      </c>
      <c r="Z895" s="25">
        <v>87.439266494622842</v>
      </c>
      <c r="AA895" s="25">
        <v>86.111587402233425</v>
      </c>
      <c r="AB895" s="25">
        <v>86.474249098678669</v>
      </c>
      <c r="AC895" s="25">
        <v>88.263479252749093</v>
      </c>
      <c r="AD895" s="36">
        <f t="shared" si="27"/>
        <v>91.964204207126855</v>
      </c>
      <c r="AE895" s="26">
        <f t="shared" si="28"/>
        <v>0</v>
      </c>
    </row>
    <row r="896" spans="6:31" x14ac:dyDescent="0.25">
      <c r="F896" s="11">
        <v>894</v>
      </c>
      <c r="G896" s="24">
        <f>INDEX(Random!$F$2:$F$10001, ($F896-1)*10+G$2)</f>
        <v>-2.8889876546837074</v>
      </c>
      <c r="H896" s="24">
        <f>INDEX(Random!$F$2:$F$10001, ($F896-1)*10+H$2)</f>
        <v>-0.58312253846650886</v>
      </c>
      <c r="I896" s="24">
        <f>INDEX(Random!$F$2:$F$10001, ($F896-1)*10+I$2)</f>
        <v>-0.48496394552227862</v>
      </c>
      <c r="J896" s="24">
        <f>INDEX(Random!$F$2:$F$10001, ($F896-1)*10+J$2)</f>
        <v>1.2798909213875478</v>
      </c>
      <c r="K896" s="24">
        <f>INDEX(Random!$F$2:$F$10001, ($F896-1)*10+K$2)</f>
        <v>0.90358408609116536</v>
      </c>
      <c r="L896" s="42">
        <f>INDEX(Random!$F$2:$F$10001, ($F896-1)*10+L$2)</f>
        <v>-0.86278299322653251</v>
      </c>
      <c r="M896" s="24">
        <f>INDEX(Random!$F$2:$F$10001, ($F896-1)*10+M$2)</f>
        <v>0.74473719983842734</v>
      </c>
      <c r="N896" s="24">
        <f>INDEX(Random!$F$2:$F$10001, ($F896-1)*10+N$2)</f>
        <v>0.91190496982842517</v>
      </c>
      <c r="O896" s="24">
        <f>INDEX(Random!$F$2:$F$10001, ($F896-1)*10+O$2)</f>
        <v>-0.4574931522077173</v>
      </c>
      <c r="P896" s="24">
        <f>INDEX(Random!$F$2:$F$10001, ($F896-1)*10+P$2)</f>
        <v>-0.49485630560669808</v>
      </c>
      <c r="R896" s="11">
        <v>894</v>
      </c>
      <c r="S896" s="25">
        <v>100</v>
      </c>
      <c r="T896" s="25">
        <v>90.804431933612591</v>
      </c>
      <c r="U896" s="25">
        <v>89.084652532951296</v>
      </c>
      <c r="V896" s="25">
        <v>87.685660917275825</v>
      </c>
      <c r="W896" s="25">
        <v>91.571925182184145</v>
      </c>
      <c r="X896" s="25">
        <v>94.430995616655551</v>
      </c>
      <c r="Y896" s="25">
        <v>91.777598364355839</v>
      </c>
      <c r="Z896" s="25">
        <v>94.140183611327586</v>
      </c>
      <c r="AA896" s="25">
        <v>97.106538313098454</v>
      </c>
      <c r="AB896" s="25">
        <v>95.669679735437356</v>
      </c>
      <c r="AC896" s="25">
        <v>94.136036887182144</v>
      </c>
      <c r="AD896" s="36">
        <f t="shared" si="27"/>
        <v>92.640770309408069</v>
      </c>
      <c r="AE896" s="26">
        <f t="shared" si="28"/>
        <v>0</v>
      </c>
    </row>
    <row r="897" spans="6:31" x14ac:dyDescent="0.25">
      <c r="F897" s="11">
        <v>895</v>
      </c>
      <c r="G897" s="24">
        <f>INDEX(Random!$F$2:$F$10001, ($F897-1)*10+G$2)</f>
        <v>1.5751718201143434</v>
      </c>
      <c r="H897" s="24">
        <f>INDEX(Random!$F$2:$F$10001, ($F897-1)*10+H$2)</f>
        <v>-0.89592353298162397</v>
      </c>
      <c r="I897" s="24">
        <f>INDEX(Random!$F$2:$F$10001, ($F897-1)*10+I$2)</f>
        <v>-0.76784858615410922</v>
      </c>
      <c r="J897" s="24">
        <f>INDEX(Random!$F$2:$F$10001, ($F897-1)*10+J$2)</f>
        <v>0.91799641156078915</v>
      </c>
      <c r="K897" s="24">
        <f>INDEX(Random!$F$2:$F$10001, ($F897-1)*10+K$2)</f>
        <v>2.2566300634552148E-2</v>
      </c>
      <c r="L897" s="42">
        <f>INDEX(Random!$F$2:$F$10001, ($F897-1)*10+L$2)</f>
        <v>-1.8793873042137097</v>
      </c>
      <c r="M897" s="24">
        <f>INDEX(Random!$F$2:$F$10001, ($F897-1)*10+M$2)</f>
        <v>0.69047073997854314</v>
      </c>
      <c r="N897" s="24">
        <f>INDEX(Random!$F$2:$F$10001, ($F897-1)*10+N$2)</f>
        <v>-1.5392432605476432</v>
      </c>
      <c r="O897" s="24">
        <f>INDEX(Random!$F$2:$F$10001, ($F897-1)*10+O$2)</f>
        <v>0.37324123081256116</v>
      </c>
      <c r="P897" s="24">
        <f>INDEX(Random!$F$2:$F$10001, ($F897-1)*10+P$2)</f>
        <v>0.46996612787425041</v>
      </c>
      <c r="R897" s="11">
        <v>895</v>
      </c>
      <c r="S897" s="25">
        <v>100</v>
      </c>
      <c r="T897" s="25">
        <v>105.47147687403692</v>
      </c>
      <c r="U897" s="25">
        <v>102.39397429949837</v>
      </c>
      <c r="V897" s="25">
        <v>99.83421314133362</v>
      </c>
      <c r="W897" s="25">
        <v>103.00102888008396</v>
      </c>
      <c r="X897" s="25">
        <v>103.12412647155065</v>
      </c>
      <c r="Y897" s="25">
        <v>96.866554790372632</v>
      </c>
      <c r="Z897" s="25">
        <v>99.179456407910379</v>
      </c>
      <c r="AA897" s="25">
        <v>94.230189354991538</v>
      </c>
      <c r="AB897" s="25">
        <v>95.459015965053368</v>
      </c>
      <c r="AC897" s="25">
        <v>97.018108467504561</v>
      </c>
      <c r="AD897" s="36">
        <f t="shared" si="27"/>
        <v>99.657814465233614</v>
      </c>
      <c r="AE897" s="26">
        <f t="shared" si="28"/>
        <v>0</v>
      </c>
    </row>
    <row r="898" spans="6:31" x14ac:dyDescent="0.25">
      <c r="F898" s="11">
        <v>896</v>
      </c>
      <c r="G898" s="24">
        <f>INDEX(Random!$F$2:$F$10001, ($F898-1)*10+G$2)</f>
        <v>-0.25755439334836605</v>
      </c>
      <c r="H898" s="24">
        <f>INDEX(Random!$F$2:$F$10001, ($F898-1)*10+H$2)</f>
        <v>2.0471467298758461</v>
      </c>
      <c r="I898" s="24">
        <f>INDEX(Random!$F$2:$F$10001, ($F898-1)*10+I$2)</f>
        <v>-1.7013290094723283</v>
      </c>
      <c r="J898" s="24">
        <f>INDEX(Random!$F$2:$F$10001, ($F898-1)*10+J$2)</f>
        <v>-0.86773438517790813</v>
      </c>
      <c r="K898" s="24">
        <f>INDEX(Random!$F$2:$F$10001, ($F898-1)*10+K$2)</f>
        <v>-0.86030116148131053</v>
      </c>
      <c r="L898" s="42">
        <f>INDEX(Random!$F$2:$F$10001, ($F898-1)*10+L$2)</f>
        <v>0.66566244664576824</v>
      </c>
      <c r="M898" s="24">
        <f>INDEX(Random!$F$2:$F$10001, ($F898-1)*10+M$2)</f>
        <v>-0.1449542058670584</v>
      </c>
      <c r="N898" s="24">
        <f>INDEX(Random!$F$2:$F$10001, ($F898-1)*10+N$2)</f>
        <v>0.88488335749055735</v>
      </c>
      <c r="O898" s="24">
        <f>INDEX(Random!$F$2:$F$10001, ($F898-1)*10+O$2)</f>
        <v>0.68445348227042435</v>
      </c>
      <c r="P898" s="24">
        <f>INDEX(Random!$F$2:$F$10001, ($F898-1)*10+P$2)</f>
        <v>0.18312326345657215</v>
      </c>
      <c r="R898" s="11">
        <v>896</v>
      </c>
      <c r="S898" s="25">
        <v>100</v>
      </c>
      <c r="T898" s="25">
        <v>99.183240060763524</v>
      </c>
      <c r="U898" s="25">
        <v>106.27923657690101</v>
      </c>
      <c r="V898" s="25">
        <v>100.42820840213395</v>
      </c>
      <c r="W898" s="25">
        <v>97.590088099205275</v>
      </c>
      <c r="X898" s="25">
        <v>94.855819922938238</v>
      </c>
      <c r="Y898" s="25">
        <v>97.039930742971862</v>
      </c>
      <c r="Z898" s="25">
        <v>96.611534521111764</v>
      </c>
      <c r="AA898" s="25">
        <v>99.565481094531563</v>
      </c>
      <c r="AB898" s="25">
        <v>101.92225297122683</v>
      </c>
      <c r="AC898" s="25">
        <v>102.59507584284505</v>
      </c>
      <c r="AD898" s="36">
        <f t="shared" si="27"/>
        <v>99.607086823462907</v>
      </c>
      <c r="AE898" s="26">
        <f t="shared" si="28"/>
        <v>0</v>
      </c>
    </row>
    <row r="899" spans="6:31" x14ac:dyDescent="0.25">
      <c r="F899" s="11">
        <v>897</v>
      </c>
      <c r="G899" s="24">
        <f>INDEX(Random!$F$2:$F$10001, ($F899-1)*10+G$2)</f>
        <v>-0.36731200450266099</v>
      </c>
      <c r="H899" s="24">
        <f>INDEX(Random!$F$2:$F$10001, ($F899-1)*10+H$2)</f>
        <v>1.5145133041158199</v>
      </c>
      <c r="I899" s="24">
        <f>INDEX(Random!$F$2:$F$10001, ($F899-1)*10+I$2)</f>
        <v>1.2945389315668199</v>
      </c>
      <c r="J899" s="24">
        <f>INDEX(Random!$F$2:$F$10001, ($F899-1)*10+J$2)</f>
        <v>-2.3827698902429613</v>
      </c>
      <c r="K899" s="24">
        <f>INDEX(Random!$F$2:$F$10001, ($F899-1)*10+K$2)</f>
        <v>0.57880221148421218</v>
      </c>
      <c r="L899" s="42">
        <f>INDEX(Random!$F$2:$F$10001, ($F899-1)*10+L$2)</f>
        <v>-0.23337340988277192</v>
      </c>
      <c r="M899" s="24">
        <f>INDEX(Random!$F$2:$F$10001, ($F899-1)*10+M$2)</f>
        <v>0.88302911383345983</v>
      </c>
      <c r="N899" s="24">
        <f>INDEX(Random!$F$2:$F$10001, ($F899-1)*10+N$2)</f>
        <v>0.23681595687433629</v>
      </c>
      <c r="O899" s="24">
        <f>INDEX(Random!$F$2:$F$10001, ($F899-1)*10+O$2)</f>
        <v>0.45632133481030746</v>
      </c>
      <c r="P899" s="24">
        <f>INDEX(Random!$F$2:$F$10001, ($F899-1)*10+P$2)</f>
        <v>-0.35774593783037117</v>
      </c>
      <c r="R899" s="11">
        <v>897</v>
      </c>
      <c r="S899" s="25">
        <v>100</v>
      </c>
      <c r="T899" s="25">
        <v>98.818779917033069</v>
      </c>
      <c r="U899" s="25">
        <v>104.01379008634521</v>
      </c>
      <c r="V899" s="25">
        <v>108.67710464411546</v>
      </c>
      <c r="W899" s="25">
        <v>100.37348827214511</v>
      </c>
      <c r="X899" s="25">
        <v>102.38592251435625</v>
      </c>
      <c r="Y899" s="25">
        <v>101.63207108092273</v>
      </c>
      <c r="Z899" s="25">
        <v>104.73300921513832</v>
      </c>
      <c r="AA899" s="25">
        <v>105.61441747952067</v>
      </c>
      <c r="AB899" s="25">
        <v>107.29026021393533</v>
      </c>
      <c r="AC899" s="25">
        <v>106.05694962403587</v>
      </c>
      <c r="AD899" s="36">
        <f t="shared" ref="AD899:AD962" si="29">AVERAGE(T899:AC899)</f>
        <v>103.95957930475478</v>
      </c>
      <c r="AE899" s="26">
        <f t="shared" ref="AE899:AE962" si="30">MAX(AD899-$C$3, 0)</f>
        <v>2.9595793047547829</v>
      </c>
    </row>
    <row r="900" spans="6:31" x14ac:dyDescent="0.25">
      <c r="F900" s="11">
        <v>898</v>
      </c>
      <c r="G900" s="24">
        <f>INDEX(Random!$F$2:$F$10001, ($F900-1)*10+G$2)</f>
        <v>-0.16336307336184214</v>
      </c>
      <c r="H900" s="24">
        <f>INDEX(Random!$F$2:$F$10001, ($F900-1)*10+H$2)</f>
        <v>-4.2235668761898722E-3</v>
      </c>
      <c r="I900" s="24">
        <f>INDEX(Random!$F$2:$F$10001, ($F900-1)*10+I$2)</f>
        <v>-0.97187902875480769</v>
      </c>
      <c r="J900" s="24">
        <f>INDEX(Random!$F$2:$F$10001, ($F900-1)*10+J$2)</f>
        <v>5.7969625351107099E-2</v>
      </c>
      <c r="K900" s="24">
        <f>INDEX(Random!$F$2:$F$10001, ($F900-1)*10+K$2)</f>
        <v>-0.78573325224162527</v>
      </c>
      <c r="L900" s="42">
        <f>INDEX(Random!$F$2:$F$10001, ($F900-1)*10+L$2)</f>
        <v>-1.227114609127044</v>
      </c>
      <c r="M900" s="24">
        <f>INDEX(Random!$F$2:$F$10001, ($F900-1)*10+M$2)</f>
        <v>-2.8712032192304719E-2</v>
      </c>
      <c r="N900" s="24">
        <f>INDEX(Random!$F$2:$F$10001, ($F900-1)*10+N$2)</f>
        <v>0.40837771840634918</v>
      </c>
      <c r="O900" s="24">
        <f>INDEX(Random!$F$2:$F$10001, ($F900-1)*10+O$2)</f>
        <v>0.10203261527374313</v>
      </c>
      <c r="P900" s="24">
        <f>INDEX(Random!$F$2:$F$10001, ($F900-1)*10+P$2)</f>
        <v>1.9281216063011206</v>
      </c>
      <c r="R900" s="11">
        <v>898</v>
      </c>
      <c r="S900" s="25">
        <v>100</v>
      </c>
      <c r="T900" s="25">
        <v>99.497082480669292</v>
      </c>
      <c r="U900" s="25">
        <v>99.526521779370199</v>
      </c>
      <c r="V900" s="25">
        <v>96.376639708916997</v>
      </c>
      <c r="W900" s="25">
        <v>96.606469007090368</v>
      </c>
      <c r="X900" s="25">
        <v>94.134904856278837</v>
      </c>
      <c r="Y900" s="25">
        <v>90.37862011078974</v>
      </c>
      <c r="Z900" s="25">
        <v>90.331135837296003</v>
      </c>
      <c r="AA900" s="25">
        <v>91.617024415380399</v>
      </c>
      <c r="AB900" s="25">
        <v>91.97132911540136</v>
      </c>
      <c r="AC900" s="25">
        <v>98.158699657098126</v>
      </c>
      <c r="AD900" s="36">
        <f t="shared" si="29"/>
        <v>94.859842696829119</v>
      </c>
      <c r="AE900" s="26">
        <f t="shared" si="30"/>
        <v>0</v>
      </c>
    </row>
    <row r="901" spans="6:31" x14ac:dyDescent="0.25">
      <c r="F901" s="11">
        <v>899</v>
      </c>
      <c r="G901" s="24">
        <f>INDEX(Random!$F$2:$F$10001, ($F901-1)*10+G$2)</f>
        <v>0.11204858796457838</v>
      </c>
      <c r="H901" s="24">
        <f>INDEX(Random!$F$2:$F$10001, ($F901-1)*10+H$2)</f>
        <v>0.67915706093113914</v>
      </c>
      <c r="I901" s="24">
        <f>INDEX(Random!$F$2:$F$10001, ($F901-1)*10+I$2)</f>
        <v>0.61543081852215775</v>
      </c>
      <c r="J901" s="24">
        <f>INDEX(Random!$F$2:$F$10001, ($F901-1)*10+J$2)</f>
        <v>0.19808530994180215</v>
      </c>
      <c r="K901" s="24">
        <f>INDEX(Random!$F$2:$F$10001, ($F901-1)*10+K$2)</f>
        <v>-0.53365223143891538</v>
      </c>
      <c r="L901" s="42">
        <f>INDEX(Random!$F$2:$F$10001, ($F901-1)*10+L$2)</f>
        <v>-0.24735850812832985</v>
      </c>
      <c r="M901" s="24">
        <f>INDEX(Random!$F$2:$F$10001, ($F901-1)*10+M$2)</f>
        <v>-0.96914464353097196</v>
      </c>
      <c r="N901" s="24">
        <f>INDEX(Random!$F$2:$F$10001, ($F901-1)*10+N$2)</f>
        <v>-0.24632717648554336</v>
      </c>
      <c r="O901" s="24">
        <f>INDEX(Random!$F$2:$F$10001, ($F901-1)*10+O$2)</f>
        <v>-0.17383765199214787</v>
      </c>
      <c r="P901" s="24">
        <f>INDEX(Random!$F$2:$F$10001, ($F901-1)*10+P$2)</f>
        <v>0.3406535963875969</v>
      </c>
      <c r="R901" s="11">
        <v>899</v>
      </c>
      <c r="S901" s="25">
        <v>100</v>
      </c>
      <c r="T901" s="25">
        <v>100.42045382648108</v>
      </c>
      <c r="U901" s="25">
        <v>102.77920331940639</v>
      </c>
      <c r="V901" s="25">
        <v>104.96875216100987</v>
      </c>
      <c r="W901" s="25">
        <v>105.71472480291345</v>
      </c>
      <c r="X901" s="25">
        <v>103.88478522743515</v>
      </c>
      <c r="Y901" s="25">
        <v>103.07153833681645</v>
      </c>
      <c r="Z901" s="25">
        <v>99.818615557804137</v>
      </c>
      <c r="AA901" s="25">
        <v>99.040626029087647</v>
      </c>
      <c r="AB901" s="25">
        <v>98.507918694568147</v>
      </c>
      <c r="AC901" s="25">
        <v>99.683513953421695</v>
      </c>
      <c r="AD901" s="36">
        <f t="shared" si="29"/>
        <v>101.78901319089441</v>
      </c>
      <c r="AE901" s="26">
        <f t="shared" si="30"/>
        <v>0.78901319089440847</v>
      </c>
    </row>
    <row r="902" spans="6:31" x14ac:dyDescent="0.25">
      <c r="F902" s="11">
        <v>900</v>
      </c>
      <c r="G902" s="24">
        <f>INDEX(Random!$F$2:$F$10001, ($F902-1)*10+G$2)</f>
        <v>1.1956787690490518</v>
      </c>
      <c r="H902" s="24">
        <f>INDEX(Random!$F$2:$F$10001, ($F902-1)*10+H$2)</f>
        <v>1.0873447243497207</v>
      </c>
      <c r="I902" s="24">
        <f>INDEX(Random!$F$2:$F$10001, ($F902-1)*10+I$2)</f>
        <v>-0.66079021012738137</v>
      </c>
      <c r="J902" s="24">
        <f>INDEX(Random!$F$2:$F$10001, ($F902-1)*10+J$2)</f>
        <v>1.0797847267132916</v>
      </c>
      <c r="K902" s="24">
        <f>INDEX(Random!$F$2:$F$10001, ($F902-1)*10+K$2)</f>
        <v>-0.48333819034486375</v>
      </c>
      <c r="L902" s="42">
        <f>INDEX(Random!$F$2:$F$10001, ($F902-1)*10+L$2)</f>
        <v>0.65881668399204962</v>
      </c>
      <c r="M902" s="24">
        <f>INDEX(Random!$F$2:$F$10001, ($F902-1)*10+M$2)</f>
        <v>0.17469239011411536</v>
      </c>
      <c r="N902" s="24">
        <f>INDEX(Random!$F$2:$F$10001, ($F902-1)*10+N$2)</f>
        <v>0.19831661284374619</v>
      </c>
      <c r="O902" s="24">
        <f>INDEX(Random!$F$2:$F$10001, ($F902-1)*10+O$2)</f>
        <v>0.42459456593310024</v>
      </c>
      <c r="P902" s="24">
        <f>INDEX(Random!$F$2:$F$10001, ($F902-1)*10+P$2)</f>
        <v>1.213044332308564</v>
      </c>
      <c r="R902" s="11">
        <v>900</v>
      </c>
      <c r="S902" s="25">
        <v>100</v>
      </c>
      <c r="T902" s="25">
        <v>104.13748227473347</v>
      </c>
      <c r="U902" s="25">
        <v>108.05281354163699</v>
      </c>
      <c r="V902" s="25">
        <v>105.73056773937863</v>
      </c>
      <c r="W902" s="25">
        <v>109.67798080269594</v>
      </c>
      <c r="X902" s="25">
        <v>107.96147704256221</v>
      </c>
      <c r="Y902" s="25">
        <v>110.42199596325416</v>
      </c>
      <c r="Z902" s="25">
        <v>111.11950165467424</v>
      </c>
      <c r="AA902" s="25">
        <v>111.91005352295512</v>
      </c>
      <c r="AB902" s="25">
        <v>113.56487843541512</v>
      </c>
      <c r="AC902" s="25">
        <v>118.33250888140786</v>
      </c>
      <c r="AD902" s="36">
        <f t="shared" si="29"/>
        <v>110.09092598587138</v>
      </c>
      <c r="AE902" s="26">
        <f t="shared" si="30"/>
        <v>9.0909259858713796</v>
      </c>
    </row>
    <row r="903" spans="6:31" x14ac:dyDescent="0.25">
      <c r="F903" s="11">
        <v>901</v>
      </c>
      <c r="G903" s="24">
        <f>INDEX(Random!$F$2:$F$10001, ($F903-1)*10+G$2)</f>
        <v>0.80043477478508396</v>
      </c>
      <c r="H903" s="24">
        <f>INDEX(Random!$F$2:$F$10001, ($F903-1)*10+H$2)</f>
        <v>0.27083345268518183</v>
      </c>
      <c r="I903" s="24">
        <f>INDEX(Random!$F$2:$F$10001, ($F903-1)*10+I$2)</f>
        <v>1.8457373544216191</v>
      </c>
      <c r="J903" s="24">
        <f>INDEX(Random!$F$2:$F$10001, ($F903-1)*10+J$2)</f>
        <v>1.1431017403480799</v>
      </c>
      <c r="K903" s="24">
        <f>INDEX(Random!$F$2:$F$10001, ($F903-1)*10+K$2)</f>
        <v>0.86518497236140457</v>
      </c>
      <c r="L903" s="42">
        <f>INDEX(Random!$F$2:$F$10001, ($F903-1)*10+L$2)</f>
        <v>-1.4363628649394857</v>
      </c>
      <c r="M903" s="24">
        <f>INDEX(Random!$F$2:$F$10001, ($F903-1)*10+M$2)</f>
        <v>-1.9503073570434761</v>
      </c>
      <c r="N903" s="24">
        <f>INDEX(Random!$F$2:$F$10001, ($F903-1)*10+N$2)</f>
        <v>-0.59084325989236508</v>
      </c>
      <c r="O903" s="24">
        <f>INDEX(Random!$F$2:$F$10001, ($F903-1)*10+O$2)</f>
        <v>-0.9844074516328355</v>
      </c>
      <c r="P903" s="24">
        <f>INDEX(Random!$F$2:$F$10001, ($F903-1)*10+P$2)</f>
        <v>2.3732688784297697</v>
      </c>
      <c r="R903" s="11">
        <v>901</v>
      </c>
      <c r="S903" s="25">
        <v>100</v>
      </c>
      <c r="T903" s="25">
        <v>102.76605400278211</v>
      </c>
      <c r="U903" s="25">
        <v>103.74921726716487</v>
      </c>
      <c r="V903" s="25">
        <v>110.42339554561025</v>
      </c>
      <c r="W903" s="25">
        <v>114.78953549606305</v>
      </c>
      <c r="X903" s="25">
        <v>118.221148665223</v>
      </c>
      <c r="Y903" s="25">
        <v>112.70991978831793</v>
      </c>
      <c r="Z903" s="25">
        <v>105.61914362596562</v>
      </c>
      <c r="AA903" s="25">
        <v>103.59195307437759</v>
      </c>
      <c r="AB903" s="25">
        <v>100.27126105904701</v>
      </c>
      <c r="AC903" s="25">
        <v>108.62683562816774</v>
      </c>
      <c r="AD903" s="36">
        <f t="shared" si="29"/>
        <v>108.07684641527192</v>
      </c>
      <c r="AE903" s="26">
        <f t="shared" si="30"/>
        <v>7.0768464152719162</v>
      </c>
    </row>
    <row r="904" spans="6:31" x14ac:dyDescent="0.25">
      <c r="F904" s="11">
        <v>902</v>
      </c>
      <c r="G904" s="24">
        <f>INDEX(Random!$F$2:$F$10001, ($F904-1)*10+G$2)</f>
        <v>-0.10862091064625086</v>
      </c>
      <c r="H904" s="24">
        <f>INDEX(Random!$F$2:$F$10001, ($F904-1)*10+H$2)</f>
        <v>1.0619025576180161</v>
      </c>
      <c r="I904" s="24">
        <f>INDEX(Random!$F$2:$F$10001, ($F904-1)*10+I$2)</f>
        <v>-0.77260536689820225</v>
      </c>
      <c r="J904" s="24">
        <f>INDEX(Random!$F$2:$F$10001, ($F904-1)*10+J$2)</f>
        <v>0.61324777731680036</v>
      </c>
      <c r="K904" s="24">
        <f>INDEX(Random!$F$2:$F$10001, ($F904-1)*10+K$2)</f>
        <v>0.73393163639325032</v>
      </c>
      <c r="L904" s="42">
        <f>INDEX(Random!$F$2:$F$10001, ($F904-1)*10+L$2)</f>
        <v>-1.2347959477441422E-2</v>
      </c>
      <c r="M904" s="24">
        <f>INDEX(Random!$F$2:$F$10001, ($F904-1)*10+M$2)</f>
        <v>0.57437414817286669</v>
      </c>
      <c r="N904" s="24">
        <f>INDEX(Random!$F$2:$F$10001, ($F904-1)*10+N$2)</f>
        <v>-0.86245211677827205</v>
      </c>
      <c r="O904" s="24">
        <f>INDEX(Random!$F$2:$F$10001, ($F904-1)*10+O$2)</f>
        <v>-0.97825790037669424</v>
      </c>
      <c r="P904" s="24">
        <f>INDEX(Random!$F$2:$F$10001, ($F904-1)*10+P$2)</f>
        <v>-0.99588396042155902</v>
      </c>
      <c r="R904" s="11">
        <v>902</v>
      </c>
      <c r="S904" s="25">
        <v>100</v>
      </c>
      <c r="T904" s="25">
        <v>99.679937684988147</v>
      </c>
      <c r="U904" s="25">
        <v>103.3394524641776</v>
      </c>
      <c r="V904" s="25">
        <v>100.73998109443635</v>
      </c>
      <c r="W904" s="25">
        <v>102.87855433198602</v>
      </c>
      <c r="X904" s="25">
        <v>105.48866684279096</v>
      </c>
      <c r="Y904" s="25">
        <v>105.49112864453963</v>
      </c>
      <c r="Z904" s="25">
        <v>107.59018814223792</v>
      </c>
      <c r="AA904" s="25">
        <v>104.56819391218156</v>
      </c>
      <c r="AB904" s="25">
        <v>101.23708724008068</v>
      </c>
      <c r="AC904" s="25">
        <v>97.954168501169121</v>
      </c>
      <c r="AD904" s="36">
        <f t="shared" si="29"/>
        <v>102.89673588585879</v>
      </c>
      <c r="AE904" s="26">
        <f t="shared" si="30"/>
        <v>1.8967358858587886</v>
      </c>
    </row>
    <row r="905" spans="6:31" x14ac:dyDescent="0.25">
      <c r="F905" s="11">
        <v>903</v>
      </c>
      <c r="G905" s="24">
        <f>INDEX(Random!$F$2:$F$10001, ($F905-1)*10+G$2)</f>
        <v>0.31267797609596065</v>
      </c>
      <c r="H905" s="24">
        <f>INDEX(Random!$F$2:$F$10001, ($F905-1)*10+H$2)</f>
        <v>-1.0198858857673989</v>
      </c>
      <c r="I905" s="24">
        <f>INDEX(Random!$F$2:$F$10001, ($F905-1)*10+I$2)</f>
        <v>-3.3704353650396007E-2</v>
      </c>
      <c r="J905" s="24">
        <f>INDEX(Random!$F$2:$F$10001, ($F905-1)*10+J$2)</f>
        <v>0.16762703328318423</v>
      </c>
      <c r="K905" s="24">
        <f>INDEX(Random!$F$2:$F$10001, ($F905-1)*10+K$2)</f>
        <v>-6.6904977453065596E-3</v>
      </c>
      <c r="L905" s="42">
        <f>INDEX(Random!$F$2:$F$10001, ($F905-1)*10+L$2)</f>
        <v>0.41175727527331135</v>
      </c>
      <c r="M905" s="24">
        <f>INDEX(Random!$F$2:$F$10001, ($F905-1)*10+M$2)</f>
        <v>-0.32198804315824342</v>
      </c>
      <c r="N905" s="24">
        <f>INDEX(Random!$F$2:$F$10001, ($F905-1)*10+N$2)</f>
        <v>-0.3501191631289558</v>
      </c>
      <c r="O905" s="24">
        <f>INDEX(Random!$F$2:$F$10001, ($F905-1)*10+O$2)</f>
        <v>-0.2812869076154591</v>
      </c>
      <c r="P905" s="24">
        <f>INDEX(Random!$F$2:$F$10001, ($F905-1)*10+P$2)</f>
        <v>-0.66237576943920362</v>
      </c>
      <c r="R905" s="11">
        <v>903</v>
      </c>
      <c r="S905" s="25">
        <v>100</v>
      </c>
      <c r="T905" s="25">
        <v>101.09849342973492</v>
      </c>
      <c r="U905" s="25">
        <v>97.741350750947802</v>
      </c>
      <c r="V905" s="25">
        <v>97.673641570423641</v>
      </c>
      <c r="W905" s="25">
        <v>98.267329297550205</v>
      </c>
      <c r="X905" s="25">
        <v>98.288271695647779</v>
      </c>
      <c r="Y905" s="25">
        <v>99.698732880577523</v>
      </c>
      <c r="Z905" s="25">
        <v>98.670958229389001</v>
      </c>
      <c r="AA905" s="25">
        <v>97.561681285062619</v>
      </c>
      <c r="AB905" s="25">
        <v>96.687841163512545</v>
      </c>
      <c r="AC905" s="25">
        <v>94.604817351399504</v>
      </c>
      <c r="AD905" s="36">
        <f t="shared" si="29"/>
        <v>98.029311765424566</v>
      </c>
      <c r="AE905" s="26">
        <f t="shared" si="30"/>
        <v>0</v>
      </c>
    </row>
    <row r="906" spans="6:31" x14ac:dyDescent="0.25">
      <c r="F906" s="11">
        <v>904</v>
      </c>
      <c r="G906" s="24">
        <f>INDEX(Random!$F$2:$F$10001, ($F906-1)*10+G$2)</f>
        <v>-0.44612403928348088</v>
      </c>
      <c r="H906" s="24">
        <f>INDEX(Random!$F$2:$F$10001, ($F906-1)*10+H$2)</f>
        <v>-2.586028185827165</v>
      </c>
      <c r="I906" s="24">
        <f>INDEX(Random!$F$2:$F$10001, ($F906-1)*10+I$2)</f>
        <v>-0.44230655810201364</v>
      </c>
      <c r="J906" s="24">
        <f>INDEX(Random!$F$2:$F$10001, ($F906-1)*10+J$2)</f>
        <v>0.28580416769856748</v>
      </c>
      <c r="K906" s="24">
        <f>INDEX(Random!$F$2:$F$10001, ($F906-1)*10+K$2)</f>
        <v>-0.49898240833944923</v>
      </c>
      <c r="L906" s="42">
        <f>INDEX(Random!$F$2:$F$10001, ($F906-1)*10+L$2)</f>
        <v>0.56343238167537657</v>
      </c>
      <c r="M906" s="24">
        <f>INDEX(Random!$F$2:$F$10001, ($F906-1)*10+M$2)</f>
        <v>1.8470892411345496</v>
      </c>
      <c r="N906" s="24">
        <f>INDEX(Random!$F$2:$F$10001, ($F906-1)*10+N$2)</f>
        <v>0.27284155658613218</v>
      </c>
      <c r="O906" s="24">
        <f>INDEX(Random!$F$2:$F$10001, ($F906-1)*10+O$2)</f>
        <v>-0.72069652236929804</v>
      </c>
      <c r="P906" s="24">
        <f>INDEX(Random!$F$2:$F$10001, ($F906-1)*10+P$2)</f>
        <v>-1.0642945522269063</v>
      </c>
      <c r="R906" s="11">
        <v>904</v>
      </c>
      <c r="S906" s="25">
        <v>100</v>
      </c>
      <c r="T906" s="25">
        <v>98.557903752546508</v>
      </c>
      <c r="U906" s="25">
        <v>90.408989930358075</v>
      </c>
      <c r="V906" s="25">
        <v>89.116615237202737</v>
      </c>
      <c r="W906" s="25">
        <v>90.014382114193765</v>
      </c>
      <c r="X906" s="25">
        <v>88.559140233803305</v>
      </c>
      <c r="Y906" s="25">
        <v>90.288145853912255</v>
      </c>
      <c r="Z906" s="25">
        <v>96.100732018991053</v>
      </c>
      <c r="AA906" s="25">
        <v>97.026663019806506</v>
      </c>
      <c r="AB906" s="25">
        <v>94.750812677512982</v>
      </c>
      <c r="AC906" s="25">
        <v>91.468110873675741</v>
      </c>
      <c r="AD906" s="36">
        <f t="shared" si="29"/>
        <v>92.629149571200287</v>
      </c>
      <c r="AE906" s="26">
        <f t="shared" si="30"/>
        <v>0</v>
      </c>
    </row>
    <row r="907" spans="6:31" x14ac:dyDescent="0.25">
      <c r="F907" s="11">
        <v>905</v>
      </c>
      <c r="G907" s="24">
        <f>INDEX(Random!$F$2:$F$10001, ($F907-1)*10+G$2)</f>
        <v>0.25801088532239408</v>
      </c>
      <c r="H907" s="24">
        <f>INDEX(Random!$F$2:$F$10001, ($F907-1)*10+H$2)</f>
        <v>5.9787157573182065E-2</v>
      </c>
      <c r="I907" s="24">
        <f>INDEX(Random!$F$2:$F$10001, ($F907-1)*10+I$2)</f>
        <v>-1.0100627418740704</v>
      </c>
      <c r="J907" s="24">
        <f>INDEX(Random!$F$2:$F$10001, ($F907-1)*10+J$2)</f>
        <v>1.1492460176482E-2</v>
      </c>
      <c r="K907" s="24">
        <f>INDEX(Random!$F$2:$F$10001, ($F907-1)*10+K$2)</f>
        <v>0.87554928407124399</v>
      </c>
      <c r="L907" s="42">
        <f>INDEX(Random!$F$2:$F$10001, ($F907-1)*10+L$2)</f>
        <v>0.62692875023829819</v>
      </c>
      <c r="M907" s="24">
        <f>INDEX(Random!$F$2:$F$10001, ($F907-1)*10+M$2)</f>
        <v>-1.0504431412770088</v>
      </c>
      <c r="N907" s="24">
        <f>INDEX(Random!$F$2:$F$10001, ($F907-1)*10+N$2)</f>
        <v>-1.1887377033840361</v>
      </c>
      <c r="O907" s="24">
        <f>INDEX(Random!$F$2:$F$10001, ($F907-1)*10+O$2)</f>
        <v>0.87840287784895088</v>
      </c>
      <c r="P907" s="24">
        <f>INDEX(Random!$F$2:$F$10001, ($F907-1)*10+P$2)</f>
        <v>-1.0613240570024662</v>
      </c>
      <c r="R907" s="11">
        <v>905</v>
      </c>
      <c r="S907" s="25">
        <v>100</v>
      </c>
      <c r="T907" s="25">
        <v>100.91329009193069</v>
      </c>
      <c r="U907" s="25">
        <v>101.16010465935967</v>
      </c>
      <c r="V907" s="25">
        <v>97.833144662710666</v>
      </c>
      <c r="W907" s="25">
        <v>97.913691430771792</v>
      </c>
      <c r="X907" s="25">
        <v>100.87586552161908</v>
      </c>
      <c r="Y907" s="25">
        <v>103.06460619771995</v>
      </c>
      <c r="Z907" s="25">
        <v>99.540102401397846</v>
      </c>
      <c r="AA907" s="25">
        <v>95.691227490692924</v>
      </c>
      <c r="AB907" s="25">
        <v>98.595601954602017</v>
      </c>
      <c r="AC907" s="25">
        <v>95.189178548440808</v>
      </c>
      <c r="AD907" s="36">
        <f t="shared" si="29"/>
        <v>99.077681295924535</v>
      </c>
      <c r="AE907" s="26">
        <f t="shared" si="30"/>
        <v>0</v>
      </c>
    </row>
    <row r="908" spans="6:31" x14ac:dyDescent="0.25">
      <c r="F908" s="11">
        <v>906</v>
      </c>
      <c r="G908" s="24">
        <f>INDEX(Random!$F$2:$F$10001, ($F908-1)*10+G$2)</f>
        <v>-1.1685989161166885</v>
      </c>
      <c r="H908" s="24">
        <f>INDEX(Random!$F$2:$F$10001, ($F908-1)*10+H$2)</f>
        <v>-0.16631550486741636</v>
      </c>
      <c r="I908" s="24">
        <f>INDEX(Random!$F$2:$F$10001, ($F908-1)*10+I$2)</f>
        <v>-0.22864897450020535</v>
      </c>
      <c r="J908" s="24">
        <f>INDEX(Random!$F$2:$F$10001, ($F908-1)*10+J$2)</f>
        <v>-0.26408657580723188</v>
      </c>
      <c r="K908" s="24">
        <f>INDEX(Random!$F$2:$F$10001, ($F908-1)*10+K$2)</f>
        <v>-0.26860419474981073</v>
      </c>
      <c r="L908" s="42">
        <f>INDEX(Random!$F$2:$F$10001, ($F908-1)*10+L$2)</f>
        <v>-0.18006332778655904</v>
      </c>
      <c r="M908" s="24">
        <f>INDEX(Random!$F$2:$F$10001, ($F908-1)*10+M$2)</f>
        <v>0.26859468083323179</v>
      </c>
      <c r="N908" s="24">
        <f>INDEX(Random!$F$2:$F$10001, ($F908-1)*10+N$2)</f>
        <v>-0.26707797284804169</v>
      </c>
      <c r="O908" s="24">
        <f>INDEX(Random!$F$2:$F$10001, ($F908-1)*10+O$2)</f>
        <v>0.78568232069504607</v>
      </c>
      <c r="P908" s="24">
        <f>INDEX(Random!$F$2:$F$10001, ($F908-1)*10+P$2)</f>
        <v>-0.95511478695984764</v>
      </c>
      <c r="R908" s="11">
        <v>906</v>
      </c>
      <c r="S908" s="25">
        <v>100</v>
      </c>
      <c r="T908" s="25">
        <v>96.198300073803608</v>
      </c>
      <c r="U908" s="25">
        <v>95.705024064837673</v>
      </c>
      <c r="V908" s="25">
        <v>95.015418211653952</v>
      </c>
      <c r="W908" s="25">
        <v>94.218725126562376</v>
      </c>
      <c r="X908" s="25">
        <v>93.414556455003449</v>
      </c>
      <c r="Y908" s="25">
        <v>92.892710455497735</v>
      </c>
      <c r="Z908" s="25">
        <v>93.77437355439443</v>
      </c>
      <c r="AA908" s="25">
        <v>92.978757036739054</v>
      </c>
      <c r="AB908" s="25">
        <v>95.503331745807259</v>
      </c>
      <c r="AC908" s="25">
        <v>92.532793907664242</v>
      </c>
      <c r="AD908" s="36">
        <f t="shared" si="29"/>
        <v>94.223399063196368</v>
      </c>
      <c r="AE908" s="26">
        <f t="shared" si="30"/>
        <v>0</v>
      </c>
    </row>
    <row r="909" spans="6:31" x14ac:dyDescent="0.25">
      <c r="F909" s="11">
        <v>907</v>
      </c>
      <c r="G909" s="24">
        <f>INDEX(Random!$F$2:$F$10001, ($F909-1)*10+G$2)</f>
        <v>-5.8801343764816064E-2</v>
      </c>
      <c r="H909" s="24">
        <f>INDEX(Random!$F$2:$F$10001, ($F909-1)*10+H$2)</f>
        <v>0.82233049731896057</v>
      </c>
      <c r="I909" s="24">
        <f>INDEX(Random!$F$2:$F$10001, ($F909-1)*10+I$2)</f>
        <v>2.4455765068494442</v>
      </c>
      <c r="J909" s="24">
        <f>INDEX(Random!$F$2:$F$10001, ($F909-1)*10+J$2)</f>
        <v>1.650102213963043</v>
      </c>
      <c r="K909" s="24">
        <f>INDEX(Random!$F$2:$F$10001, ($F909-1)*10+K$2)</f>
        <v>-8.2122310608670632E-2</v>
      </c>
      <c r="L909" s="42">
        <f>INDEX(Random!$F$2:$F$10001, ($F909-1)*10+L$2)</f>
        <v>0.90883763440550835</v>
      </c>
      <c r="M909" s="24">
        <f>INDEX(Random!$F$2:$F$10001, ($F909-1)*10+M$2)</f>
        <v>-0.5408110878710185</v>
      </c>
      <c r="N909" s="24">
        <f>INDEX(Random!$F$2:$F$10001, ($F909-1)*10+N$2)</f>
        <v>-1.4938686763219955</v>
      </c>
      <c r="O909" s="24">
        <f>INDEX(Random!$F$2:$F$10001, ($F909-1)*10+O$2)</f>
        <v>-0.35932828219604634</v>
      </c>
      <c r="P909" s="24">
        <f>INDEX(Random!$F$2:$F$10001, ($F909-1)*10+P$2)</f>
        <v>1.0817125848651921</v>
      </c>
      <c r="R909" s="11">
        <v>907</v>
      </c>
      <c r="S909" s="25">
        <v>100</v>
      </c>
      <c r="T909" s="25">
        <v>99.846642010988603</v>
      </c>
      <c r="U909" s="25">
        <v>102.68383787404672</v>
      </c>
      <c r="V909" s="25">
        <v>111.51056748313204</v>
      </c>
      <c r="W909" s="25">
        <v>117.9078011473102</v>
      </c>
      <c r="X909" s="25">
        <v>117.63492901660911</v>
      </c>
      <c r="Y909" s="25">
        <v>121.32911935527768</v>
      </c>
      <c r="Z909" s="25">
        <v>119.20026674771675</v>
      </c>
      <c r="AA909" s="25">
        <v>113.42440885873198</v>
      </c>
      <c r="AB909" s="25">
        <v>112.11463524515167</v>
      </c>
      <c r="AC909" s="25">
        <v>116.30791569092878</v>
      </c>
      <c r="AD909" s="36">
        <f t="shared" si="29"/>
        <v>113.19601234298936</v>
      </c>
      <c r="AE909" s="26">
        <f t="shared" si="30"/>
        <v>12.196012342989363</v>
      </c>
    </row>
    <row r="910" spans="6:31" x14ac:dyDescent="0.25">
      <c r="F910" s="11">
        <v>908</v>
      </c>
      <c r="G910" s="24">
        <f>INDEX(Random!$F$2:$F$10001, ($F910-1)*10+G$2)</f>
        <v>-2.103048254801029</v>
      </c>
      <c r="H910" s="24">
        <f>INDEX(Random!$F$2:$F$10001, ($F910-1)*10+H$2)</f>
        <v>1.186445853540923</v>
      </c>
      <c r="I910" s="24">
        <f>INDEX(Random!$F$2:$F$10001, ($F910-1)*10+I$2)</f>
        <v>-0.28853941032811598</v>
      </c>
      <c r="J910" s="24">
        <f>INDEX(Random!$F$2:$F$10001, ($F910-1)*10+J$2)</f>
        <v>-1.0565805494800999</v>
      </c>
      <c r="K910" s="24">
        <f>INDEX(Random!$F$2:$F$10001, ($F910-1)*10+K$2)</f>
        <v>-0.63187916254412158</v>
      </c>
      <c r="L910" s="42">
        <f>INDEX(Random!$F$2:$F$10001, ($F910-1)*10+L$2)</f>
        <v>0.39014170533910097</v>
      </c>
      <c r="M910" s="24">
        <f>INDEX(Random!$F$2:$F$10001, ($F910-1)*10+M$2)</f>
        <v>-0.60942923412740413</v>
      </c>
      <c r="N910" s="24">
        <f>INDEX(Random!$F$2:$F$10001, ($F910-1)*10+N$2)</f>
        <v>-0.73004972471118279</v>
      </c>
      <c r="O910" s="24">
        <f>INDEX(Random!$F$2:$F$10001, ($F910-1)*10+O$2)</f>
        <v>0.49931945795193428</v>
      </c>
      <c r="P910" s="24">
        <f>INDEX(Random!$F$2:$F$10001, ($F910-1)*10+P$2)</f>
        <v>-2.1204783383116328</v>
      </c>
      <c r="R910" s="11">
        <v>908</v>
      </c>
      <c r="S910" s="25">
        <v>100</v>
      </c>
      <c r="T910" s="25">
        <v>93.229976209014879</v>
      </c>
      <c r="U910" s="25">
        <v>97.057288457870854</v>
      </c>
      <c r="V910" s="25">
        <v>96.164570593670888</v>
      </c>
      <c r="W910" s="25">
        <v>92.856910526078266</v>
      </c>
      <c r="X910" s="25">
        <v>90.949402953867462</v>
      </c>
      <c r="Y910" s="25">
        <v>92.187688474307592</v>
      </c>
      <c r="Z910" s="25">
        <v>90.36194470136617</v>
      </c>
      <c r="AA910" s="25">
        <v>88.214742793944254</v>
      </c>
      <c r="AB910" s="25">
        <v>89.743830553998492</v>
      </c>
      <c r="AC910" s="25">
        <v>83.619251862951117</v>
      </c>
      <c r="AD910" s="36">
        <f t="shared" si="29"/>
        <v>91.438560712706987</v>
      </c>
      <c r="AE910" s="26">
        <f t="shared" si="30"/>
        <v>0</v>
      </c>
    </row>
    <row r="911" spans="6:31" x14ac:dyDescent="0.25">
      <c r="F911" s="11">
        <v>909</v>
      </c>
      <c r="G911" s="24">
        <f>INDEX(Random!$F$2:$F$10001, ($F911-1)*10+G$2)</f>
        <v>0.77148248441377287</v>
      </c>
      <c r="H911" s="24">
        <f>INDEX(Random!$F$2:$F$10001, ($F911-1)*10+H$2)</f>
        <v>-0.77583196774046292</v>
      </c>
      <c r="I911" s="24">
        <f>INDEX(Random!$F$2:$F$10001, ($F911-1)*10+I$2)</f>
        <v>0.48277730506721483</v>
      </c>
      <c r="J911" s="24">
        <f>INDEX(Random!$F$2:$F$10001, ($F911-1)*10+J$2)</f>
        <v>0.36725063422065046</v>
      </c>
      <c r="K911" s="24">
        <f>INDEX(Random!$F$2:$F$10001, ($F911-1)*10+K$2)</f>
        <v>1.7527760831235244</v>
      </c>
      <c r="L911" s="42">
        <f>INDEX(Random!$F$2:$F$10001, ($F911-1)*10+L$2)</f>
        <v>0.98585030876490565</v>
      </c>
      <c r="M911" s="24">
        <f>INDEX(Random!$F$2:$F$10001, ($F911-1)*10+M$2)</f>
        <v>-1.214859776685189</v>
      </c>
      <c r="N911" s="24">
        <f>INDEX(Random!$F$2:$F$10001, ($F911-1)*10+N$2)</f>
        <v>-5.3405664902423718E-2</v>
      </c>
      <c r="O911" s="24">
        <f>INDEX(Random!$F$2:$F$10001, ($F911-1)*10+O$2)</f>
        <v>9.4057273961773297E-2</v>
      </c>
      <c r="P911" s="24">
        <f>INDEX(Random!$F$2:$F$10001, ($F911-1)*10+P$2)</f>
        <v>-1.1454336463126713</v>
      </c>
      <c r="R911" s="11">
        <v>909</v>
      </c>
      <c r="S911" s="25">
        <v>100</v>
      </c>
      <c r="T911" s="25">
        <v>102.6663074224216</v>
      </c>
      <c r="U911" s="25">
        <v>100.07293797623653</v>
      </c>
      <c r="V911" s="25">
        <v>101.75110080272431</v>
      </c>
      <c r="W911" s="25">
        <v>103.05729582430467</v>
      </c>
      <c r="X911" s="25">
        <v>109.34548980495528</v>
      </c>
      <c r="Y911" s="25">
        <v>113.07105488233202</v>
      </c>
      <c r="Z911" s="25">
        <v>108.60378827401087</v>
      </c>
      <c r="AA911" s="25">
        <v>108.45686206329074</v>
      </c>
      <c r="AB911" s="25">
        <v>108.84716976779906</v>
      </c>
      <c r="AC911" s="25">
        <v>104.79051621652101</v>
      </c>
      <c r="AD911" s="36">
        <f t="shared" si="29"/>
        <v>106.06625230345961</v>
      </c>
      <c r="AE911" s="26">
        <f t="shared" si="30"/>
        <v>5.0662523034596063</v>
      </c>
    </row>
    <row r="912" spans="6:31" x14ac:dyDescent="0.25">
      <c r="F912" s="11">
        <v>910</v>
      </c>
      <c r="G912" s="24">
        <f>INDEX(Random!$F$2:$F$10001, ($F912-1)*10+G$2)</f>
        <v>1.0786036774187764</v>
      </c>
      <c r="H912" s="24">
        <f>INDEX(Random!$F$2:$F$10001, ($F912-1)*10+H$2)</f>
        <v>0.27881987450706408</v>
      </c>
      <c r="I912" s="24">
        <f>INDEX(Random!$F$2:$F$10001, ($F912-1)*10+I$2)</f>
        <v>-1.517204284709861</v>
      </c>
      <c r="J912" s="24">
        <f>INDEX(Random!$F$2:$F$10001, ($F912-1)*10+J$2)</f>
        <v>0.44379196359581469</v>
      </c>
      <c r="K912" s="24">
        <f>INDEX(Random!$F$2:$F$10001, ($F912-1)*10+K$2)</f>
        <v>-0.47230863810391305</v>
      </c>
      <c r="L912" s="42">
        <f>INDEX(Random!$F$2:$F$10001, ($F912-1)*10+L$2)</f>
        <v>-0.73931497687738668</v>
      </c>
      <c r="M912" s="24">
        <f>INDEX(Random!$F$2:$F$10001, ($F912-1)*10+M$2)</f>
        <v>-7.6154001310805602E-2</v>
      </c>
      <c r="N912" s="24">
        <f>INDEX(Random!$F$2:$F$10001, ($F912-1)*10+N$2)</f>
        <v>-0.27268475732644293</v>
      </c>
      <c r="O912" s="24">
        <f>INDEX(Random!$F$2:$F$10001, ($F912-1)*10+O$2)</f>
        <v>0.45016342908676554</v>
      </c>
      <c r="P912" s="24">
        <f>INDEX(Random!$F$2:$F$10001, ($F912-1)*10+P$2)</f>
        <v>-0.38208906317745794</v>
      </c>
      <c r="R912" s="11">
        <v>910</v>
      </c>
      <c r="S912" s="25">
        <v>100</v>
      </c>
      <c r="T912" s="25">
        <v>103.7293551848628</v>
      </c>
      <c r="U912" s="25">
        <v>104.74979021019139</v>
      </c>
      <c r="V912" s="25">
        <v>99.596146819210233</v>
      </c>
      <c r="W912" s="25">
        <v>101.13398402919435</v>
      </c>
      <c r="X912" s="25">
        <v>99.58803222104514</v>
      </c>
      <c r="Y912" s="25">
        <v>97.191389365871714</v>
      </c>
      <c r="Z912" s="25">
        <v>96.985873891730051</v>
      </c>
      <c r="AA912" s="25">
        <v>96.144927363099399</v>
      </c>
      <c r="AB912" s="25">
        <v>97.650341405761282</v>
      </c>
      <c r="AC912" s="25">
        <v>96.449060331070868</v>
      </c>
      <c r="AD912" s="36">
        <f t="shared" si="29"/>
        <v>99.321890082203737</v>
      </c>
      <c r="AE912" s="26">
        <f t="shared" si="30"/>
        <v>0</v>
      </c>
    </row>
    <row r="913" spans="6:31" x14ac:dyDescent="0.25">
      <c r="F913" s="11">
        <v>911</v>
      </c>
      <c r="G913" s="24">
        <f>INDEX(Random!$F$2:$F$10001, ($F913-1)*10+G$2)</f>
        <v>0.41751103074937523</v>
      </c>
      <c r="H913" s="24">
        <f>INDEX(Random!$F$2:$F$10001, ($F913-1)*10+H$2)</f>
        <v>-1.6554107583845583</v>
      </c>
      <c r="I913" s="24">
        <f>INDEX(Random!$F$2:$F$10001, ($F913-1)*10+I$2)</f>
        <v>-0.13474639026197505</v>
      </c>
      <c r="J913" s="24">
        <f>INDEX(Random!$F$2:$F$10001, ($F913-1)*10+J$2)</f>
        <v>-6.644084259600451E-2</v>
      </c>
      <c r="K913" s="24">
        <f>INDEX(Random!$F$2:$F$10001, ($F913-1)*10+K$2)</f>
        <v>1.8334488798921438</v>
      </c>
      <c r="L913" s="42">
        <f>INDEX(Random!$F$2:$F$10001, ($F913-1)*10+L$2)</f>
        <v>-0.53301723516011967</v>
      </c>
      <c r="M913" s="24">
        <f>INDEX(Random!$F$2:$F$10001, ($F913-1)*10+M$2)</f>
        <v>-2.3448046100958386</v>
      </c>
      <c r="N913" s="24">
        <f>INDEX(Random!$F$2:$F$10001, ($F913-1)*10+N$2)</f>
        <v>-7.8305225776410955E-2</v>
      </c>
      <c r="O913" s="24">
        <f>INDEX(Random!$F$2:$F$10001, ($F913-1)*10+O$2)</f>
        <v>-1.3466397390463549</v>
      </c>
      <c r="P913" s="24">
        <f>INDEX(Random!$F$2:$F$10001, ($F913-1)*10+P$2)</f>
        <v>-0.14341631418060163</v>
      </c>
      <c r="R913" s="11">
        <v>911</v>
      </c>
      <c r="S913" s="25">
        <v>100</v>
      </c>
      <c r="T913" s="25">
        <v>101.45460242503034</v>
      </c>
      <c r="U913" s="25">
        <v>96.016952736556817</v>
      </c>
      <c r="V913" s="25">
        <v>95.625807404619238</v>
      </c>
      <c r="W913" s="25">
        <v>95.454695470735714</v>
      </c>
      <c r="X913" s="25">
        <v>101.55342217632558</v>
      </c>
      <c r="Y913" s="25">
        <v>99.797640955323871</v>
      </c>
      <c r="Z913" s="25">
        <v>92.289918277833138</v>
      </c>
      <c r="AA913" s="25">
        <v>92.088122389978054</v>
      </c>
      <c r="AB913" s="25">
        <v>88.059771077161145</v>
      </c>
      <c r="AC913" s="25">
        <v>87.675541417654173</v>
      </c>
      <c r="AD913" s="36">
        <f t="shared" si="29"/>
        <v>95.001647433121803</v>
      </c>
      <c r="AE913" s="26">
        <f t="shared" si="30"/>
        <v>0</v>
      </c>
    </row>
    <row r="914" spans="6:31" x14ac:dyDescent="0.25">
      <c r="F914" s="11">
        <v>912</v>
      </c>
      <c r="G914" s="24">
        <f>INDEX(Random!$F$2:$F$10001, ($F914-1)*10+G$2)</f>
        <v>-1.1682993067856524</v>
      </c>
      <c r="H914" s="24">
        <f>INDEX(Random!$F$2:$F$10001, ($F914-1)*10+H$2)</f>
        <v>-0.38727801691748881</v>
      </c>
      <c r="I914" s="24">
        <f>INDEX(Random!$F$2:$F$10001, ($F914-1)*10+I$2)</f>
        <v>1.0944786250160456</v>
      </c>
      <c r="J914" s="24">
        <f>INDEX(Random!$F$2:$F$10001, ($F914-1)*10+J$2)</f>
        <v>-1.9649768785430848</v>
      </c>
      <c r="K914" s="24">
        <f>INDEX(Random!$F$2:$F$10001, ($F914-1)*10+K$2)</f>
        <v>0.52993060668750969</v>
      </c>
      <c r="L914" s="42">
        <f>INDEX(Random!$F$2:$F$10001, ($F914-1)*10+L$2)</f>
        <v>-0.30750431405792689</v>
      </c>
      <c r="M914" s="24">
        <f>INDEX(Random!$F$2:$F$10001, ($F914-1)*10+M$2)</f>
        <v>0.84239210355882121</v>
      </c>
      <c r="N914" s="24">
        <f>INDEX(Random!$F$2:$F$10001, ($F914-1)*10+N$2)</f>
        <v>-0.79202992997603583</v>
      </c>
      <c r="O914" s="24">
        <f>INDEX(Random!$F$2:$F$10001, ($F914-1)*10+O$2)</f>
        <v>-0.58910370907401743</v>
      </c>
      <c r="P914" s="24">
        <f>INDEX(Random!$F$2:$F$10001, ($F914-1)*10+P$2)</f>
        <v>-0.49386649584875481</v>
      </c>
      <c r="R914" s="11">
        <v>912</v>
      </c>
      <c r="S914" s="25">
        <v>100</v>
      </c>
      <c r="T914" s="25">
        <v>96.199266794855063</v>
      </c>
      <c r="U914" s="25">
        <v>94.999301257305177</v>
      </c>
      <c r="V914" s="25">
        <v>98.594646545981192</v>
      </c>
      <c r="W914" s="25">
        <v>92.346438194227176</v>
      </c>
      <c r="X914" s="25">
        <v>94.043651322119572</v>
      </c>
      <c r="Y914" s="25">
        <v>93.119400124841007</v>
      </c>
      <c r="Z914" s="25">
        <v>95.829898780323504</v>
      </c>
      <c r="AA914" s="25">
        <v>93.35848316254031</v>
      </c>
      <c r="AB914" s="25">
        <v>91.571959110697662</v>
      </c>
      <c r="AC914" s="25">
        <v>90.106996636379762</v>
      </c>
      <c r="AD914" s="36">
        <f t="shared" si="29"/>
        <v>94.017004192927033</v>
      </c>
      <c r="AE914" s="26">
        <f t="shared" si="30"/>
        <v>0</v>
      </c>
    </row>
    <row r="915" spans="6:31" x14ac:dyDescent="0.25">
      <c r="F915" s="11">
        <v>913</v>
      </c>
      <c r="G915" s="24">
        <f>INDEX(Random!$F$2:$F$10001, ($F915-1)*10+G$2)</f>
        <v>0.88151770295640042</v>
      </c>
      <c r="H915" s="24">
        <f>INDEX(Random!$F$2:$F$10001, ($F915-1)*10+H$2)</f>
        <v>1.1341728858606683</v>
      </c>
      <c r="I915" s="24">
        <f>INDEX(Random!$F$2:$F$10001, ($F915-1)*10+I$2)</f>
        <v>1.2019143066124645</v>
      </c>
      <c r="J915" s="24">
        <f>INDEX(Random!$F$2:$F$10001, ($F915-1)*10+J$2)</f>
        <v>-0.2658377974778941</v>
      </c>
      <c r="K915" s="24">
        <f>INDEX(Random!$F$2:$F$10001, ($F915-1)*10+K$2)</f>
        <v>0.96809138233772984</v>
      </c>
      <c r="L915" s="42">
        <f>INDEX(Random!$F$2:$F$10001, ($F915-1)*10+L$2)</f>
        <v>1.3349435231973141</v>
      </c>
      <c r="M915" s="24">
        <f>INDEX(Random!$F$2:$F$10001, ($F915-1)*10+M$2)</f>
        <v>1.1614631696665481</v>
      </c>
      <c r="N915" s="24">
        <f>INDEX(Random!$F$2:$F$10001, ($F915-1)*10+N$2)</f>
        <v>1.0572254192178159</v>
      </c>
      <c r="O915" s="24">
        <f>INDEX(Random!$F$2:$F$10001, ($F915-1)*10+O$2)</f>
        <v>0.99562533036489076</v>
      </c>
      <c r="P915" s="24">
        <f>INDEX(Random!$F$2:$F$10001, ($F915-1)*10+P$2)</f>
        <v>-0.40273120513009775</v>
      </c>
      <c r="R915" s="11">
        <v>913</v>
      </c>
      <c r="S915" s="25">
        <v>100</v>
      </c>
      <c r="T915" s="25">
        <v>103.04591736964809</v>
      </c>
      <c r="U915" s="25">
        <v>107.08827599856092</v>
      </c>
      <c r="V915" s="25">
        <v>111.54236066762735</v>
      </c>
      <c r="W915" s="25">
        <v>110.60059449555061</v>
      </c>
      <c r="X915" s="25">
        <v>114.30081902517558</v>
      </c>
      <c r="Y915" s="25">
        <v>119.5872945853591</v>
      </c>
      <c r="Z915" s="25">
        <v>124.39235983735706</v>
      </c>
      <c r="AA915" s="25">
        <v>128.93890414512083</v>
      </c>
      <c r="AB915" s="25">
        <v>133.37576824949815</v>
      </c>
      <c r="AC915" s="25">
        <v>131.6438216083009</v>
      </c>
      <c r="AD915" s="36">
        <f t="shared" si="29"/>
        <v>118.45161159821984</v>
      </c>
      <c r="AE915" s="26">
        <f t="shared" si="30"/>
        <v>17.451611598219841</v>
      </c>
    </row>
    <row r="916" spans="6:31" x14ac:dyDescent="0.25">
      <c r="F916" s="11">
        <v>914</v>
      </c>
      <c r="G916" s="24">
        <f>INDEX(Random!$F$2:$F$10001, ($F916-1)*10+G$2)</f>
        <v>0.28368722114032291</v>
      </c>
      <c r="H916" s="24">
        <f>INDEX(Random!$F$2:$F$10001, ($F916-1)*10+H$2)</f>
        <v>-0.98720085233903032</v>
      </c>
      <c r="I916" s="24">
        <f>INDEX(Random!$F$2:$F$10001, ($F916-1)*10+I$2)</f>
        <v>1.2852666375557922</v>
      </c>
      <c r="J916" s="24">
        <f>INDEX(Random!$F$2:$F$10001, ($F916-1)*10+J$2)</f>
        <v>-0.53228535349546191</v>
      </c>
      <c r="K916" s="24">
        <f>INDEX(Random!$F$2:$F$10001, ($F916-1)*10+K$2)</f>
        <v>-0.70764237253879869</v>
      </c>
      <c r="L916" s="42">
        <f>INDEX(Random!$F$2:$F$10001, ($F916-1)*10+L$2)</f>
        <v>1.5902610190086066</v>
      </c>
      <c r="M916" s="24">
        <f>INDEX(Random!$F$2:$F$10001, ($F916-1)*10+M$2)</f>
        <v>-0.73627884454997994</v>
      </c>
      <c r="N916" s="24">
        <f>INDEX(Random!$F$2:$F$10001, ($F916-1)*10+N$2)</f>
        <v>-2.5152645096483472</v>
      </c>
      <c r="O916" s="24">
        <f>INDEX(Random!$F$2:$F$10001, ($F916-1)*10+O$2)</f>
        <v>-1.4385499330237981</v>
      </c>
      <c r="P916" s="24">
        <f>INDEX(Random!$F$2:$F$10001, ($F916-1)*10+P$2)</f>
        <v>-1.7914858886040086</v>
      </c>
      <c r="R916" s="11">
        <v>914</v>
      </c>
      <c r="S916" s="25">
        <v>100</v>
      </c>
      <c r="T916" s="25">
        <v>101.00023510899261</v>
      </c>
      <c r="U916" s="25">
        <v>97.753462619083763</v>
      </c>
      <c r="V916" s="25">
        <v>102.10434443133697</v>
      </c>
      <c r="W916" s="25">
        <v>100.341501343392</v>
      </c>
      <c r="X916" s="25">
        <v>98.030811740815622</v>
      </c>
      <c r="Y916" s="25">
        <v>103.44688689387692</v>
      </c>
      <c r="Z916" s="25">
        <v>100.96766001331294</v>
      </c>
      <c r="AA916" s="25">
        <v>92.839596137431712</v>
      </c>
      <c r="AB916" s="25">
        <v>88.505110819156116</v>
      </c>
      <c r="AC916" s="25">
        <v>83.380088703697197</v>
      </c>
      <c r="AD916" s="36">
        <f t="shared" si="29"/>
        <v>96.836969781109588</v>
      </c>
      <c r="AE916" s="26">
        <f t="shared" si="30"/>
        <v>0</v>
      </c>
    </row>
    <row r="917" spans="6:31" x14ac:dyDescent="0.25">
      <c r="F917" s="11">
        <v>915</v>
      </c>
      <c r="G917" s="24">
        <f>INDEX(Random!$F$2:$F$10001, ($F917-1)*10+G$2)</f>
        <v>-1.3453856036859255</v>
      </c>
      <c r="H917" s="24">
        <f>INDEX(Random!$F$2:$F$10001, ($F917-1)*10+H$2)</f>
        <v>-0.82511273853380696</v>
      </c>
      <c r="I917" s="24">
        <f>INDEX(Random!$F$2:$F$10001, ($F917-1)*10+I$2)</f>
        <v>1.0080808025701324</v>
      </c>
      <c r="J917" s="24">
        <f>INDEX(Random!$F$2:$F$10001, ($F917-1)*10+J$2)</f>
        <v>0.14085369108182078</v>
      </c>
      <c r="K917" s="24">
        <f>INDEX(Random!$F$2:$F$10001, ($F917-1)*10+K$2)</f>
        <v>-1.9546338802997152</v>
      </c>
      <c r="L917" s="42">
        <f>INDEX(Random!$F$2:$F$10001, ($F917-1)*10+L$2)</f>
        <v>1.2321227700946649</v>
      </c>
      <c r="M917" s="24">
        <f>INDEX(Random!$F$2:$F$10001, ($F917-1)*10+M$2)</f>
        <v>0.82971181906434621</v>
      </c>
      <c r="N917" s="24">
        <f>INDEX(Random!$F$2:$F$10001, ($F917-1)*10+N$2)</f>
        <v>-1.6429409807226902</v>
      </c>
      <c r="O917" s="24">
        <f>INDEX(Random!$F$2:$F$10001, ($F917-1)*10+O$2)</f>
        <v>-1.3593318058484076</v>
      </c>
      <c r="P917" s="24">
        <f>INDEX(Random!$F$2:$F$10001, ($F917-1)*10+P$2)</f>
        <v>0.19650116309742779</v>
      </c>
      <c r="R917" s="11">
        <v>915</v>
      </c>
      <c r="S917" s="25">
        <v>100</v>
      </c>
      <c r="T917" s="25">
        <v>95.629569918408336</v>
      </c>
      <c r="U917" s="25">
        <v>93.060001116513405</v>
      </c>
      <c r="V917" s="25">
        <v>96.302474713623099</v>
      </c>
      <c r="W917" s="25">
        <v>96.800861385820156</v>
      </c>
      <c r="X917" s="25">
        <v>90.697788971698444</v>
      </c>
      <c r="Y917" s="25">
        <v>94.565917735329009</v>
      </c>
      <c r="Z917" s="25">
        <v>97.277139593949784</v>
      </c>
      <c r="AA917" s="25">
        <v>92.101902339663027</v>
      </c>
      <c r="AB917" s="25">
        <v>88.035463126546432</v>
      </c>
      <c r="AC917" s="25">
        <v>88.656386596330179</v>
      </c>
      <c r="AD917" s="36">
        <f t="shared" si="29"/>
        <v>93.312750549788205</v>
      </c>
      <c r="AE917" s="26">
        <f t="shared" si="30"/>
        <v>0</v>
      </c>
    </row>
    <row r="918" spans="6:31" x14ac:dyDescent="0.25">
      <c r="F918" s="11">
        <v>916</v>
      </c>
      <c r="G918" s="24">
        <f>INDEX(Random!$F$2:$F$10001, ($F918-1)*10+G$2)</f>
        <v>-0.30989320896784628</v>
      </c>
      <c r="H918" s="24">
        <f>INDEX(Random!$F$2:$F$10001, ($F918-1)*10+H$2)</f>
        <v>1.5302184862139514</v>
      </c>
      <c r="I918" s="24">
        <f>INDEX(Random!$F$2:$F$10001, ($F918-1)*10+I$2)</f>
        <v>0.94735070912002739</v>
      </c>
      <c r="J918" s="24">
        <f>INDEX(Random!$F$2:$F$10001, ($F918-1)*10+J$2)</f>
        <v>-0.20507157502545692</v>
      </c>
      <c r="K918" s="24">
        <f>INDEX(Random!$F$2:$F$10001, ($F918-1)*10+K$2)</f>
        <v>1.1375200920578989</v>
      </c>
      <c r="L918" s="42">
        <f>INDEX(Random!$F$2:$F$10001, ($F918-1)*10+L$2)</f>
        <v>0.52921117261725714</v>
      </c>
      <c r="M918" s="24">
        <f>INDEX(Random!$F$2:$F$10001, ($F918-1)*10+M$2)</f>
        <v>-0.41933746941335925</v>
      </c>
      <c r="N918" s="24">
        <f>INDEX(Random!$F$2:$F$10001, ($F918-1)*10+N$2)</f>
        <v>0.60302896443589582</v>
      </c>
      <c r="O918" s="24">
        <f>INDEX(Random!$F$2:$F$10001, ($F918-1)*10+O$2)</f>
        <v>-0.82541998186445109</v>
      </c>
      <c r="P918" s="24">
        <f>INDEX(Random!$F$2:$F$10001, ($F918-1)*10+P$2)</f>
        <v>0.3430211720837697</v>
      </c>
      <c r="R918" s="11">
        <v>916</v>
      </c>
      <c r="S918" s="25">
        <v>100</v>
      </c>
      <c r="T918" s="25">
        <v>99.009276896808856</v>
      </c>
      <c r="U918" s="25">
        <v>104.26921290057892</v>
      </c>
      <c r="V918" s="25">
        <v>107.68267943179349</v>
      </c>
      <c r="W918" s="25">
        <v>106.99134455050066</v>
      </c>
      <c r="X918" s="25">
        <v>111.20096089405895</v>
      </c>
      <c r="Y918" s="25">
        <v>113.24196416658272</v>
      </c>
      <c r="Z918" s="25">
        <v>111.70922600537575</v>
      </c>
      <c r="AA918" s="25">
        <v>114.04156706417714</v>
      </c>
      <c r="AB918" s="25">
        <v>110.97612382109369</v>
      </c>
      <c r="AC918" s="25">
        <v>112.30943310171914</v>
      </c>
      <c r="AD918" s="36">
        <f t="shared" si="29"/>
        <v>109.14317888326893</v>
      </c>
      <c r="AE918" s="26">
        <f t="shared" si="30"/>
        <v>8.1431788832689307</v>
      </c>
    </row>
    <row r="919" spans="6:31" x14ac:dyDescent="0.25">
      <c r="F919" s="11">
        <v>917</v>
      </c>
      <c r="G919" s="24">
        <f>INDEX(Random!$F$2:$F$10001, ($F919-1)*10+G$2)</f>
        <v>1.2253341257380583</v>
      </c>
      <c r="H919" s="24">
        <f>INDEX(Random!$F$2:$F$10001, ($F919-1)*10+H$2)</f>
        <v>-0.40005761136445295</v>
      </c>
      <c r="I919" s="24">
        <f>INDEX(Random!$F$2:$F$10001, ($F919-1)*10+I$2)</f>
        <v>-1.2108788104561257</v>
      </c>
      <c r="J919" s="24">
        <f>INDEX(Random!$F$2:$F$10001, ($F919-1)*10+J$2)</f>
        <v>-0.77343488296625296</v>
      </c>
      <c r="K919" s="24">
        <f>INDEX(Random!$F$2:$F$10001, ($F919-1)*10+K$2)</f>
        <v>1.1833462408752411</v>
      </c>
      <c r="L919" s="42">
        <f>INDEX(Random!$F$2:$F$10001, ($F919-1)*10+L$2)</f>
        <v>0.85614814253671123</v>
      </c>
      <c r="M919" s="24">
        <f>INDEX(Random!$F$2:$F$10001, ($F919-1)*10+M$2)</f>
        <v>1.373293934436592</v>
      </c>
      <c r="N919" s="24">
        <f>INDEX(Random!$F$2:$F$10001, ($F919-1)*10+N$2)</f>
        <v>-1.0484491792222654</v>
      </c>
      <c r="O919" s="24">
        <f>INDEX(Random!$F$2:$F$10001, ($F919-1)*10+O$2)</f>
        <v>-0.65442191951178041</v>
      </c>
      <c r="P919" s="24">
        <f>INDEX(Random!$F$2:$F$10001, ($F919-1)*10+P$2)</f>
        <v>0.3858805603744811</v>
      </c>
      <c r="R919" s="11">
        <v>917</v>
      </c>
      <c r="S919" s="25">
        <v>100</v>
      </c>
      <c r="T919" s="25">
        <v>104.24111633048479</v>
      </c>
      <c r="U919" s="25">
        <v>102.89672360746781</v>
      </c>
      <c r="V919" s="25">
        <v>98.844626875199609</v>
      </c>
      <c r="W919" s="25">
        <v>96.355540507409856</v>
      </c>
      <c r="X919" s="25">
        <v>100.3007363793154</v>
      </c>
      <c r="Y919" s="25">
        <v>103.26790371342391</v>
      </c>
      <c r="Z919" s="25">
        <v>108.1831687257642</v>
      </c>
      <c r="AA919" s="25">
        <v>104.49061332335778</v>
      </c>
      <c r="AB919" s="25">
        <v>102.26676723766045</v>
      </c>
      <c r="AC919" s="25">
        <v>103.64432561061201</v>
      </c>
      <c r="AD919" s="36">
        <f t="shared" si="29"/>
        <v>102.44915223106959</v>
      </c>
      <c r="AE919" s="26">
        <f t="shared" si="30"/>
        <v>1.4491522310695899</v>
      </c>
    </row>
    <row r="920" spans="6:31" x14ac:dyDescent="0.25">
      <c r="F920" s="11">
        <v>918</v>
      </c>
      <c r="G920" s="24">
        <f>INDEX(Random!$F$2:$F$10001, ($F920-1)*10+G$2)</f>
        <v>-0.98170986520778492</v>
      </c>
      <c r="H920" s="24">
        <f>INDEX(Random!$F$2:$F$10001, ($F920-1)*10+H$2)</f>
        <v>-1.8358508812249759</v>
      </c>
      <c r="I920" s="24">
        <f>INDEX(Random!$F$2:$F$10001, ($F920-1)*10+I$2)</f>
        <v>-1.2394805663963651</v>
      </c>
      <c r="J920" s="24">
        <f>INDEX(Random!$F$2:$F$10001, ($F920-1)*10+J$2)</f>
        <v>-0.92625727188928397</v>
      </c>
      <c r="K920" s="24">
        <f>INDEX(Random!$F$2:$F$10001, ($F920-1)*10+K$2)</f>
        <v>1.1034970051035176E-2</v>
      </c>
      <c r="L920" s="42">
        <f>INDEX(Random!$F$2:$F$10001, ($F920-1)*10+L$2)</f>
        <v>3.6668039580999832</v>
      </c>
      <c r="M920" s="24">
        <f>INDEX(Random!$F$2:$F$10001, ($F920-1)*10+M$2)</f>
        <v>-1.4590471820680182</v>
      </c>
      <c r="N920" s="24">
        <f>INDEX(Random!$F$2:$F$10001, ($F920-1)*10+N$2)</f>
        <v>0.98520791694974275</v>
      </c>
      <c r="O920" s="24">
        <f>INDEX(Random!$F$2:$F$10001, ($F920-1)*10+O$2)</f>
        <v>9.8743129614722413E-4</v>
      </c>
      <c r="P920" s="24">
        <f>INDEX(Random!$F$2:$F$10001, ($F920-1)*10+P$2)</f>
        <v>3.8332324515182717E-2</v>
      </c>
      <c r="R920" s="11">
        <v>918</v>
      </c>
      <c r="S920" s="25">
        <v>100</v>
      </c>
      <c r="T920" s="25">
        <v>96.803208180734003</v>
      </c>
      <c r="U920" s="25">
        <v>91.062066692535325</v>
      </c>
      <c r="V920" s="25">
        <v>87.392143170203994</v>
      </c>
      <c r="W920" s="25">
        <v>84.755892356488019</v>
      </c>
      <c r="X920" s="25">
        <v>84.824370910539145</v>
      </c>
      <c r="Y920" s="25">
        <v>95.9674179953807</v>
      </c>
      <c r="Z920" s="25">
        <v>91.42402575487138</v>
      </c>
      <c r="AA920" s="25">
        <v>94.536942673605878</v>
      </c>
      <c r="AB920" s="25">
        <v>94.581444068599509</v>
      </c>
      <c r="AC920" s="25">
        <v>94.744567817081361</v>
      </c>
      <c r="AD920" s="36">
        <f t="shared" si="29"/>
        <v>91.609207962003921</v>
      </c>
      <c r="AE920" s="26">
        <f t="shared" si="30"/>
        <v>0</v>
      </c>
    </row>
    <row r="921" spans="6:31" x14ac:dyDescent="0.25">
      <c r="F921" s="11">
        <v>919</v>
      </c>
      <c r="G921" s="24">
        <f>INDEX(Random!$F$2:$F$10001, ($F921-1)*10+G$2)</f>
        <v>-5.0972355016653545E-3</v>
      </c>
      <c r="H921" s="24">
        <f>INDEX(Random!$F$2:$F$10001, ($F921-1)*10+H$2)</f>
        <v>-0.40918380724520254</v>
      </c>
      <c r="I921" s="24">
        <f>INDEX(Random!$F$2:$F$10001, ($F921-1)*10+I$2)</f>
        <v>-0.91353231594202866</v>
      </c>
      <c r="J921" s="24">
        <f>INDEX(Random!$F$2:$F$10001, ($F921-1)*10+J$2)</f>
        <v>-2.1993621157164376</v>
      </c>
      <c r="K921" s="24">
        <f>INDEX(Random!$F$2:$F$10001, ($F921-1)*10+K$2)</f>
        <v>-0.75078641043733796</v>
      </c>
      <c r="L921" s="42">
        <f>INDEX(Random!$F$2:$F$10001, ($F921-1)*10+L$2)</f>
        <v>-1.2766107060147951</v>
      </c>
      <c r="M921" s="24">
        <f>INDEX(Random!$F$2:$F$10001, ($F921-1)*10+M$2)</f>
        <v>-1.346839347020701</v>
      </c>
      <c r="N921" s="24">
        <f>INDEX(Random!$F$2:$F$10001, ($F921-1)*10+N$2)</f>
        <v>1.2309769776157891</v>
      </c>
      <c r="O921" s="24">
        <f>INDEX(Random!$F$2:$F$10001, ($F921-1)*10+O$2)</f>
        <v>-9.8759100290641208E-2</v>
      </c>
      <c r="P921" s="24">
        <f>INDEX(Random!$F$2:$F$10001, ($F921-1)*10+P$2)</f>
        <v>0.6718890087766024</v>
      </c>
      <c r="R921" s="11">
        <v>919</v>
      </c>
      <c r="S921" s="25">
        <v>100</v>
      </c>
      <c r="T921" s="25">
        <v>100.02665690470297</v>
      </c>
      <c r="U921" s="25">
        <v>98.706399022000866</v>
      </c>
      <c r="V921" s="25">
        <v>95.769711587417945</v>
      </c>
      <c r="W921" s="25">
        <v>88.998109154196456</v>
      </c>
      <c r="X921" s="25">
        <v>86.822906124291265</v>
      </c>
      <c r="Y921" s="25">
        <v>83.220120997522315</v>
      </c>
      <c r="Z921" s="25">
        <v>79.579163418210598</v>
      </c>
      <c r="AA921" s="25">
        <v>82.969910294114698</v>
      </c>
      <c r="AB921" s="25">
        <v>82.731715950858316</v>
      </c>
      <c r="AC921" s="25">
        <v>84.654339984830031</v>
      </c>
      <c r="AD921" s="36">
        <f t="shared" si="29"/>
        <v>88.347903343814536</v>
      </c>
      <c r="AE921" s="26">
        <f t="shared" si="30"/>
        <v>0</v>
      </c>
    </row>
    <row r="922" spans="6:31" x14ac:dyDescent="0.25">
      <c r="F922" s="11">
        <v>920</v>
      </c>
      <c r="G922" s="24">
        <f>INDEX(Random!$F$2:$F$10001, ($F922-1)*10+G$2)</f>
        <v>-0.46428206097355179</v>
      </c>
      <c r="H922" s="24">
        <f>INDEX(Random!$F$2:$F$10001, ($F922-1)*10+H$2)</f>
        <v>0.66688140814324026</v>
      </c>
      <c r="I922" s="24">
        <f>INDEX(Random!$F$2:$F$10001, ($F922-1)*10+I$2)</f>
        <v>-0.6941443869921583</v>
      </c>
      <c r="J922" s="24">
        <f>INDEX(Random!$F$2:$F$10001, ($F922-1)*10+J$2)</f>
        <v>-0.61699395222419817</v>
      </c>
      <c r="K922" s="24">
        <f>INDEX(Random!$F$2:$F$10001, ($F922-1)*10+K$2)</f>
        <v>6.2693387745633919E-2</v>
      </c>
      <c r="L922" s="42">
        <f>INDEX(Random!$F$2:$F$10001, ($F922-1)*10+L$2)</f>
        <v>-2.1052462750626142</v>
      </c>
      <c r="M922" s="24">
        <f>INDEX(Random!$F$2:$F$10001, ($F922-1)*10+M$2)</f>
        <v>-0.65543813355146996</v>
      </c>
      <c r="N922" s="24">
        <f>INDEX(Random!$F$2:$F$10001, ($F922-1)*10+N$2)</f>
        <v>1.0718607661887309</v>
      </c>
      <c r="O922" s="24">
        <f>INDEX(Random!$F$2:$F$10001, ($F922-1)*10+O$2)</f>
        <v>0.72459961752801172</v>
      </c>
      <c r="P922" s="24">
        <f>INDEX(Random!$F$2:$F$10001, ($F922-1)*10+P$2)</f>
        <v>0.66444756939440364</v>
      </c>
      <c r="R922" s="11">
        <v>920</v>
      </c>
      <c r="S922" s="25">
        <v>100</v>
      </c>
      <c r="T922" s="25">
        <v>98.497896463749541</v>
      </c>
      <c r="U922" s="25">
        <v>100.76998814771625</v>
      </c>
      <c r="V922" s="25">
        <v>98.494012954449701</v>
      </c>
      <c r="W922" s="25">
        <v>96.518882025196305</v>
      </c>
      <c r="X922" s="25">
        <v>96.764380643857052</v>
      </c>
      <c r="Y922" s="25">
        <v>90.206758419218502</v>
      </c>
      <c r="Z922" s="25">
        <v>88.283902644068704</v>
      </c>
      <c r="AA922" s="25">
        <v>91.555614008299798</v>
      </c>
      <c r="AB922" s="25">
        <v>93.849074455830362</v>
      </c>
      <c r="AC922" s="25">
        <v>96.006092214491233</v>
      </c>
      <c r="AD922" s="36">
        <f t="shared" si="29"/>
        <v>95.094660197687745</v>
      </c>
      <c r="AE922" s="26">
        <f t="shared" si="30"/>
        <v>0</v>
      </c>
    </row>
    <row r="923" spans="6:31" x14ac:dyDescent="0.25">
      <c r="F923" s="11">
        <v>921</v>
      </c>
      <c r="G923" s="24">
        <f>INDEX(Random!$F$2:$F$10001, ($F923-1)*10+G$2)</f>
        <v>0.49234359210403461</v>
      </c>
      <c r="H923" s="24">
        <f>INDEX(Random!$F$2:$F$10001, ($F923-1)*10+H$2)</f>
        <v>-0.77496413816945198</v>
      </c>
      <c r="I923" s="24">
        <f>INDEX(Random!$F$2:$F$10001, ($F923-1)*10+I$2)</f>
        <v>-1.5691371955624118</v>
      </c>
      <c r="J923" s="24">
        <f>INDEX(Random!$F$2:$F$10001, ($F923-1)*10+J$2)</f>
        <v>0.21431707451827336</v>
      </c>
      <c r="K923" s="24">
        <f>INDEX(Random!$F$2:$F$10001, ($F923-1)*10+K$2)</f>
        <v>-0.52707274409375804</v>
      </c>
      <c r="L923" s="42">
        <f>INDEX(Random!$F$2:$F$10001, ($F923-1)*10+L$2)</f>
        <v>-4.4782694966209312E-2</v>
      </c>
      <c r="M923" s="24">
        <f>INDEX(Random!$F$2:$F$10001, ($F923-1)*10+M$2)</f>
        <v>-0.2729455911715134</v>
      </c>
      <c r="N923" s="24">
        <f>INDEX(Random!$F$2:$F$10001, ($F923-1)*10+N$2)</f>
        <v>0.97100278113656147</v>
      </c>
      <c r="O923" s="24">
        <f>INDEX(Random!$F$2:$F$10001, ($F923-1)*10+O$2)</f>
        <v>1.6441705257809001</v>
      </c>
      <c r="P923" s="24">
        <f>INDEX(Random!$F$2:$F$10001, ($F923-1)*10+P$2)</f>
        <v>-1.6718653728021491</v>
      </c>
      <c r="R923" s="11">
        <v>921</v>
      </c>
      <c r="S923" s="25">
        <v>100</v>
      </c>
      <c r="T923" s="25">
        <v>101.70956930524355</v>
      </c>
      <c r="U923" s="25">
        <v>99.143253045266476</v>
      </c>
      <c r="V923" s="25">
        <v>94.101392367974512</v>
      </c>
      <c r="W923" s="25">
        <v>94.821744599977308</v>
      </c>
      <c r="X923" s="25">
        <v>93.200929899403604</v>
      </c>
      <c r="Y923" s="25">
        <v>93.101764966288172</v>
      </c>
      <c r="Z923" s="25">
        <v>92.293689378767709</v>
      </c>
      <c r="AA923" s="25">
        <v>95.390757459496044</v>
      </c>
      <c r="AB923" s="25">
        <v>100.84315083525367</v>
      </c>
      <c r="AC923" s="25">
        <v>95.385614757254558</v>
      </c>
      <c r="AD923" s="36">
        <f t="shared" si="29"/>
        <v>95.999186661492558</v>
      </c>
      <c r="AE923" s="26">
        <f t="shared" si="30"/>
        <v>0</v>
      </c>
    </row>
    <row r="924" spans="6:31" x14ac:dyDescent="0.25">
      <c r="F924" s="11">
        <v>922</v>
      </c>
      <c r="G924" s="24">
        <f>INDEX(Random!$F$2:$F$10001, ($F924-1)*10+G$2)</f>
        <v>-1.8441922071481696</v>
      </c>
      <c r="H924" s="24">
        <f>INDEX(Random!$F$2:$F$10001, ($F924-1)*10+H$2)</f>
        <v>0.13002798247077005</v>
      </c>
      <c r="I924" s="24">
        <f>INDEX(Random!$F$2:$F$10001, ($F924-1)*10+I$2)</f>
        <v>-0.11220858618688807</v>
      </c>
      <c r="J924" s="24">
        <f>INDEX(Random!$F$2:$F$10001, ($F924-1)*10+J$2)</f>
        <v>-0.89025442153943357</v>
      </c>
      <c r="K924" s="24">
        <f>INDEX(Random!$F$2:$F$10001, ($F924-1)*10+K$2)</f>
        <v>-2.7469600084317751E-2</v>
      </c>
      <c r="L924" s="42">
        <f>INDEX(Random!$F$2:$F$10001, ($F924-1)*10+L$2)</f>
        <v>0.18912669988528202</v>
      </c>
      <c r="M924" s="24">
        <f>INDEX(Random!$F$2:$F$10001, ($F924-1)*10+M$2)</f>
        <v>2.0855617192114515</v>
      </c>
      <c r="N924" s="24">
        <f>INDEX(Random!$F$2:$F$10001, ($F924-1)*10+N$2)</f>
        <v>0.10997431118604373</v>
      </c>
      <c r="O924" s="24">
        <f>INDEX(Random!$F$2:$F$10001, ($F924-1)*10+O$2)</f>
        <v>-1.6276043342490258</v>
      </c>
      <c r="P924" s="24">
        <f>INDEX(Random!$F$2:$F$10001, ($F924-1)*10+P$2)</f>
        <v>0.38645656239337656</v>
      </c>
      <c r="R924" s="11">
        <v>922</v>
      </c>
      <c r="S924" s="25">
        <v>100</v>
      </c>
      <c r="T924" s="25">
        <v>94.042950573371812</v>
      </c>
      <c r="U924" s="25">
        <v>94.495325722599816</v>
      </c>
      <c r="V924" s="25">
        <v>94.181547843354267</v>
      </c>
      <c r="W924" s="25">
        <v>91.450856317436731</v>
      </c>
      <c r="X924" s="25">
        <v>91.406617756198685</v>
      </c>
      <c r="Y924" s="25">
        <v>92.028552534333244</v>
      </c>
      <c r="Z924" s="25">
        <v>98.739814007001769</v>
      </c>
      <c r="AA924" s="25">
        <v>99.148071029026255</v>
      </c>
      <c r="AB924" s="25">
        <v>93.921599907114754</v>
      </c>
      <c r="AC924" s="25">
        <v>95.188585831270316</v>
      </c>
      <c r="AD924" s="36">
        <f t="shared" si="29"/>
        <v>94.460392152170769</v>
      </c>
      <c r="AE924" s="26">
        <f t="shared" si="30"/>
        <v>0</v>
      </c>
    </row>
    <row r="925" spans="6:31" x14ac:dyDescent="0.25">
      <c r="F925" s="11">
        <v>923</v>
      </c>
      <c r="G925" s="24">
        <f>INDEX(Random!$F$2:$F$10001, ($F925-1)*10+G$2)</f>
        <v>-0.10446991842191106</v>
      </c>
      <c r="H925" s="24">
        <f>INDEX(Random!$F$2:$F$10001, ($F925-1)*10+H$2)</f>
        <v>-0.4112374634486603</v>
      </c>
      <c r="I925" s="24">
        <f>INDEX(Random!$F$2:$F$10001, ($F925-1)*10+I$2)</f>
        <v>0.9299961410294254</v>
      </c>
      <c r="J925" s="24">
        <f>INDEX(Random!$F$2:$F$10001, ($F925-1)*10+J$2)</f>
        <v>-0.52598778500456322</v>
      </c>
      <c r="K925" s="24">
        <f>INDEX(Random!$F$2:$F$10001, ($F925-1)*10+K$2)</f>
        <v>0.44309423121852964</v>
      </c>
      <c r="L925" s="42">
        <f>INDEX(Random!$F$2:$F$10001, ($F925-1)*10+L$2)</f>
        <v>-1.0798713538438744</v>
      </c>
      <c r="M925" s="24">
        <f>INDEX(Random!$F$2:$F$10001, ($F925-1)*10+M$2)</f>
        <v>0.68819109879078377</v>
      </c>
      <c r="N925" s="24">
        <f>INDEX(Random!$F$2:$F$10001, ($F925-1)*10+N$2)</f>
        <v>-0.13660583726878714</v>
      </c>
      <c r="O925" s="24">
        <f>INDEX(Random!$F$2:$F$10001, ($F925-1)*10+O$2)</f>
        <v>2.4878984612259734</v>
      </c>
      <c r="P925" s="24">
        <f>INDEX(Random!$F$2:$F$10001, ($F925-1)*10+P$2)</f>
        <v>1.0704905741311419</v>
      </c>
      <c r="R925" s="11">
        <v>923</v>
      </c>
      <c r="S925" s="25">
        <v>100</v>
      </c>
      <c r="T925" s="25">
        <v>99.69381694054151</v>
      </c>
      <c r="U925" s="25">
        <v>98.371176023134936</v>
      </c>
      <c r="V925" s="25">
        <v>101.53244000760552</v>
      </c>
      <c r="W925" s="25">
        <v>99.800549245671704</v>
      </c>
      <c r="X925" s="25">
        <v>101.33917094488402</v>
      </c>
      <c r="Y925" s="25">
        <v>97.777113149210791</v>
      </c>
      <c r="Z925" s="25">
        <v>100.10410194483003</v>
      </c>
      <c r="AA925" s="25">
        <v>99.690089107243907</v>
      </c>
      <c r="AB925" s="25">
        <v>108.41326106636458</v>
      </c>
      <c r="AC925" s="25">
        <v>112.42577897557068</v>
      </c>
      <c r="AD925" s="36">
        <f t="shared" si="29"/>
        <v>101.91474974050577</v>
      </c>
      <c r="AE925" s="26">
        <f t="shared" si="30"/>
        <v>0.91474974050576918</v>
      </c>
    </row>
    <row r="926" spans="6:31" x14ac:dyDescent="0.25">
      <c r="F926" s="11">
        <v>924</v>
      </c>
      <c r="G926" s="24">
        <f>INDEX(Random!$F$2:$F$10001, ($F926-1)*10+G$2)</f>
        <v>1.2746828034845339</v>
      </c>
      <c r="H926" s="24">
        <f>INDEX(Random!$F$2:$F$10001, ($F926-1)*10+H$2)</f>
        <v>-0.11303993495621156</v>
      </c>
      <c r="I926" s="24">
        <f>INDEX(Random!$F$2:$F$10001, ($F926-1)*10+I$2)</f>
        <v>-0.58786922856515278</v>
      </c>
      <c r="J926" s="24">
        <f>INDEX(Random!$F$2:$F$10001, ($F926-1)*10+J$2)</f>
        <v>-0.51365853387599647</v>
      </c>
      <c r="K926" s="24">
        <f>INDEX(Random!$F$2:$F$10001, ($F926-1)*10+K$2)</f>
        <v>-1.3228854627138567</v>
      </c>
      <c r="L926" s="42">
        <f>INDEX(Random!$F$2:$F$10001, ($F926-1)*10+L$2)</f>
        <v>-1.0401127085350863</v>
      </c>
      <c r="M926" s="24">
        <f>INDEX(Random!$F$2:$F$10001, ($F926-1)*10+M$2)</f>
        <v>-0.4707242929846509</v>
      </c>
      <c r="N926" s="24">
        <f>INDEX(Random!$F$2:$F$10001, ($F926-1)*10+N$2)</f>
        <v>7.5798462577691378E-2</v>
      </c>
      <c r="O926" s="24">
        <f>INDEX(Random!$F$2:$F$10001, ($F926-1)*10+O$2)</f>
        <v>0.77364972616418892</v>
      </c>
      <c r="P926" s="24">
        <f>INDEX(Random!$F$2:$F$10001, ($F926-1)*10+P$2)</f>
        <v>-0.89344299657389681</v>
      </c>
      <c r="R926" s="11">
        <v>924</v>
      </c>
      <c r="S926" s="25">
        <v>100</v>
      </c>
      <c r="T926" s="25">
        <v>104.41379961807013</v>
      </c>
      <c r="U926" s="25">
        <v>104.06418500482192</v>
      </c>
      <c r="V926" s="25">
        <v>102.07702128081398</v>
      </c>
      <c r="W926" s="25">
        <v>100.37734234585353</v>
      </c>
      <c r="X926" s="25">
        <v>96.062889950030026</v>
      </c>
      <c r="Y926" s="25">
        <v>92.809976538727156</v>
      </c>
      <c r="Z926" s="25">
        <v>91.39612367954166</v>
      </c>
      <c r="AA926" s="25">
        <v>91.668877306278048</v>
      </c>
      <c r="AB926" s="25">
        <v>94.119892853303185</v>
      </c>
      <c r="AC926" s="25">
        <v>91.381215380613298</v>
      </c>
      <c r="AD926" s="36">
        <f t="shared" si="29"/>
        <v>96.837132395805298</v>
      </c>
      <c r="AE926" s="26">
        <f t="shared" si="30"/>
        <v>0</v>
      </c>
    </row>
    <row r="927" spans="6:31" x14ac:dyDescent="0.25">
      <c r="F927" s="11">
        <v>925</v>
      </c>
      <c r="G927" s="24">
        <f>INDEX(Random!$F$2:$F$10001, ($F927-1)*10+G$2)</f>
        <v>-0.72520630763955152</v>
      </c>
      <c r="H927" s="24">
        <f>INDEX(Random!$F$2:$F$10001, ($F927-1)*10+H$2)</f>
        <v>-0.6144235433031745</v>
      </c>
      <c r="I927" s="24">
        <f>INDEX(Random!$F$2:$F$10001, ($F927-1)*10+I$2)</f>
        <v>-5.6877205883875147E-2</v>
      </c>
      <c r="J927" s="24">
        <f>INDEX(Random!$F$2:$F$10001, ($F927-1)*10+J$2)</f>
        <v>0.7940092198812293</v>
      </c>
      <c r="K927" s="24">
        <f>INDEX(Random!$F$2:$F$10001, ($F927-1)*10+K$2)</f>
        <v>0.13626626370661726</v>
      </c>
      <c r="L927" s="42">
        <f>INDEX(Random!$F$2:$F$10001, ($F927-1)*10+L$2)</f>
        <v>6.9488073136985476E-2</v>
      </c>
      <c r="M927" s="24">
        <f>INDEX(Random!$F$2:$F$10001, ($F927-1)*10+M$2)</f>
        <v>0.20064635221975621</v>
      </c>
      <c r="N927" s="24">
        <f>INDEX(Random!$F$2:$F$10001, ($F927-1)*10+N$2)</f>
        <v>0.37236796931207955</v>
      </c>
      <c r="O927" s="24">
        <f>INDEX(Random!$F$2:$F$10001, ($F927-1)*10+O$2)</f>
        <v>2.4600567182602333</v>
      </c>
      <c r="P927" s="24">
        <f>INDEX(Random!$F$2:$F$10001, ($F927-1)*10+P$2)</f>
        <v>0.58740487808751651</v>
      </c>
      <c r="R927" s="11">
        <v>925</v>
      </c>
      <c r="S927" s="25">
        <v>100</v>
      </c>
      <c r="T927" s="25">
        <v>97.639636920420742</v>
      </c>
      <c r="U927" s="25">
        <v>95.689888523701185</v>
      </c>
      <c r="V927" s="25">
        <v>95.549306753819778</v>
      </c>
      <c r="W927" s="25">
        <v>98.171092097067827</v>
      </c>
      <c r="X927" s="25">
        <v>98.663966982998389</v>
      </c>
      <c r="Y927" s="25">
        <v>98.937467034918882</v>
      </c>
      <c r="Z927" s="25">
        <v>99.649137138014765</v>
      </c>
      <c r="AA927" s="25">
        <v>100.945673811478</v>
      </c>
      <c r="AB927" s="25">
        <v>109.67624512336215</v>
      </c>
      <c r="AC927" s="25">
        <v>111.90747999081282</v>
      </c>
      <c r="AD927" s="36">
        <f t="shared" si="29"/>
        <v>100.68298943765944</v>
      </c>
      <c r="AE927" s="26">
        <f t="shared" si="30"/>
        <v>0</v>
      </c>
    </row>
    <row r="928" spans="6:31" x14ac:dyDescent="0.25">
      <c r="F928" s="11">
        <v>926</v>
      </c>
      <c r="G928" s="24">
        <f>INDEX(Random!$F$2:$F$10001, ($F928-1)*10+G$2)</f>
        <v>-0.94597668902236354</v>
      </c>
      <c r="H928" s="24">
        <f>INDEX(Random!$F$2:$F$10001, ($F928-1)*10+H$2)</f>
        <v>-3.7189963826248354E-2</v>
      </c>
      <c r="I928" s="24">
        <f>INDEX(Random!$F$2:$F$10001, ($F928-1)*10+I$2)</f>
        <v>-3.7200176065121791E-2</v>
      </c>
      <c r="J928" s="24">
        <f>INDEX(Random!$F$2:$F$10001, ($F928-1)*10+J$2)</f>
        <v>-0.55736772971199289</v>
      </c>
      <c r="K928" s="24">
        <f>INDEX(Random!$F$2:$F$10001, ($F928-1)*10+K$2)</f>
        <v>1.036155692674815</v>
      </c>
      <c r="L928" s="42">
        <f>INDEX(Random!$F$2:$F$10001, ($F928-1)*10+L$2)</f>
        <v>-0.75839607730120573</v>
      </c>
      <c r="M928" s="24">
        <f>INDEX(Random!$F$2:$F$10001, ($F928-1)*10+M$2)</f>
        <v>1.1109798269652762</v>
      </c>
      <c r="N928" s="24">
        <f>INDEX(Random!$F$2:$F$10001, ($F928-1)*10+N$2)</f>
        <v>-1.8806589498850952</v>
      </c>
      <c r="O928" s="24">
        <f>INDEX(Random!$F$2:$F$10001, ($F928-1)*10+O$2)</f>
        <v>0.18231971723504606</v>
      </c>
      <c r="P928" s="24">
        <f>INDEX(Random!$F$2:$F$10001, ($F928-1)*10+P$2)</f>
        <v>-1.0861632316683925</v>
      </c>
      <c r="R928" s="11">
        <v>926</v>
      </c>
      <c r="S928" s="25">
        <v>100</v>
      </c>
      <c r="T928" s="25">
        <v>96.919299010511324</v>
      </c>
      <c r="U928" s="25">
        <v>96.840836883616873</v>
      </c>
      <c r="V928" s="25">
        <v>96.76240513270821</v>
      </c>
      <c r="W928" s="25">
        <v>95.011825246696276</v>
      </c>
      <c r="X928" s="25">
        <v>98.414935747966396</v>
      </c>
      <c r="Y928" s="25">
        <v>95.985074061688422</v>
      </c>
      <c r="Z928" s="25">
        <v>99.67287732478249</v>
      </c>
      <c r="AA928" s="25">
        <v>93.62073420725541</v>
      </c>
      <c r="AB928" s="25">
        <v>94.236216111662372</v>
      </c>
      <c r="AC928" s="25">
        <v>90.904640016856973</v>
      </c>
      <c r="AD928" s="36">
        <f t="shared" si="29"/>
        <v>95.836884374374478</v>
      </c>
      <c r="AE928" s="26">
        <f t="shared" si="30"/>
        <v>0</v>
      </c>
    </row>
    <row r="929" spans="6:31" x14ac:dyDescent="0.25">
      <c r="F929" s="11">
        <v>927</v>
      </c>
      <c r="G929" s="24">
        <f>INDEX(Random!$F$2:$F$10001, ($F929-1)*10+G$2)</f>
        <v>-0.38163658059716565</v>
      </c>
      <c r="H929" s="24">
        <f>INDEX(Random!$F$2:$F$10001, ($F929-1)*10+H$2)</f>
        <v>0.71521190039145899</v>
      </c>
      <c r="I929" s="24">
        <f>INDEX(Random!$F$2:$F$10001, ($F929-1)*10+I$2)</f>
        <v>-0.72770458689362383</v>
      </c>
      <c r="J929" s="24">
        <f>INDEX(Random!$F$2:$F$10001, ($F929-1)*10+J$2)</f>
        <v>-0.47541118415514655</v>
      </c>
      <c r="K929" s="24">
        <f>INDEX(Random!$F$2:$F$10001, ($F929-1)*10+K$2)</f>
        <v>0.94669819288211021</v>
      </c>
      <c r="L929" s="42">
        <f>INDEX(Random!$F$2:$F$10001, ($F929-1)*10+L$2)</f>
        <v>-0.26920052215568735</v>
      </c>
      <c r="M929" s="24">
        <f>INDEX(Random!$F$2:$F$10001, ($F929-1)*10+M$2)</f>
        <v>-0.37820711863490714</v>
      </c>
      <c r="N929" s="24">
        <f>INDEX(Random!$F$2:$F$10001, ($F929-1)*10+N$2)</f>
        <v>-0.81794765169588057</v>
      </c>
      <c r="O929" s="24">
        <f>INDEX(Random!$F$2:$F$10001, ($F929-1)*10+O$2)</f>
        <v>-0.51337410743668821</v>
      </c>
      <c r="P929" s="24">
        <f>INDEX(Random!$F$2:$F$10001, ($F929-1)*10+P$2)</f>
        <v>1.2461178896524097</v>
      </c>
      <c r="R929" s="11">
        <v>927</v>
      </c>
      <c r="S929" s="25">
        <v>100</v>
      </c>
      <c r="T929" s="25">
        <v>98.771312762208112</v>
      </c>
      <c r="U929" s="25">
        <v>101.21365133274355</v>
      </c>
      <c r="V929" s="25">
        <v>98.816361027730863</v>
      </c>
      <c r="W929" s="25">
        <v>97.295711443597213</v>
      </c>
      <c r="X929" s="25">
        <v>100.47868699595037</v>
      </c>
      <c r="Y929" s="25">
        <v>99.619096218109107</v>
      </c>
      <c r="Z929" s="25">
        <v>98.406407903428317</v>
      </c>
      <c r="AA929" s="25">
        <v>95.785242156494903</v>
      </c>
      <c r="AB929" s="25">
        <v>94.191225869429886</v>
      </c>
      <c r="AC929" s="25">
        <v>98.254455492582935</v>
      </c>
      <c r="AD929" s="36">
        <f t="shared" si="29"/>
        <v>98.283215120227524</v>
      </c>
      <c r="AE929" s="26">
        <f t="shared" si="30"/>
        <v>0</v>
      </c>
    </row>
    <row r="930" spans="6:31" x14ac:dyDescent="0.25">
      <c r="F930" s="11">
        <v>928</v>
      </c>
      <c r="G930" s="24">
        <f>INDEX(Random!$F$2:$F$10001, ($F930-1)*10+G$2)</f>
        <v>1.1237344038809118</v>
      </c>
      <c r="H930" s="24">
        <f>INDEX(Random!$F$2:$F$10001, ($F930-1)*10+H$2)</f>
        <v>0.25398617170089199</v>
      </c>
      <c r="I930" s="24">
        <f>INDEX(Random!$F$2:$F$10001, ($F930-1)*10+I$2)</f>
        <v>4.2877383377896192E-2</v>
      </c>
      <c r="J930" s="24">
        <f>INDEX(Random!$F$2:$F$10001, ($F930-1)*10+J$2)</f>
        <v>1.6598080648083577</v>
      </c>
      <c r="K930" s="24">
        <f>INDEX(Random!$F$2:$F$10001, ($F930-1)*10+K$2)</f>
        <v>2.2951595734108357</v>
      </c>
      <c r="L930" s="42">
        <f>INDEX(Random!$F$2:$F$10001, ($F930-1)*10+L$2)</f>
        <v>0.47003076568722285</v>
      </c>
      <c r="M930" s="24">
        <f>INDEX(Random!$F$2:$F$10001, ($F930-1)*10+M$2)</f>
        <v>3.2507545626759012E-2</v>
      </c>
      <c r="N930" s="24">
        <f>INDEX(Random!$F$2:$F$10001, ($F930-1)*10+N$2)</f>
        <v>-0.25670983651952772</v>
      </c>
      <c r="O930" s="24">
        <f>INDEX(Random!$F$2:$F$10001, ($F930-1)*10+O$2)</f>
        <v>0.56725015485192354</v>
      </c>
      <c r="P930" s="24">
        <f>INDEX(Random!$F$2:$F$10001, ($F930-1)*10+P$2)</f>
        <v>0.3306748118763897</v>
      </c>
      <c r="R930" s="11">
        <v>928</v>
      </c>
      <c r="S930" s="25">
        <v>100</v>
      </c>
      <c r="T930" s="25">
        <v>103.88649238391527</v>
      </c>
      <c r="U930" s="25">
        <v>104.82112635241052</v>
      </c>
      <c r="V930" s="25">
        <v>105.01791871875727</v>
      </c>
      <c r="W930" s="25">
        <v>111.07883172903847</v>
      </c>
      <c r="X930" s="25">
        <v>120.02014904317812</v>
      </c>
      <c r="Y930" s="25">
        <v>121.98065279792806</v>
      </c>
      <c r="Z930" s="25">
        <v>122.1671616995194</v>
      </c>
      <c r="AA930" s="25">
        <v>121.17278171263963</v>
      </c>
      <c r="AB930" s="25">
        <v>123.5543479553946</v>
      </c>
      <c r="AC930" s="25">
        <v>124.98700776886062</v>
      </c>
      <c r="AD930" s="36">
        <f t="shared" si="29"/>
        <v>115.8686470161642</v>
      </c>
      <c r="AE930" s="26">
        <f t="shared" si="30"/>
        <v>14.868647016164203</v>
      </c>
    </row>
    <row r="931" spans="6:31" x14ac:dyDescent="0.25">
      <c r="F931" s="11">
        <v>929</v>
      </c>
      <c r="G931" s="24">
        <f>INDEX(Random!$F$2:$F$10001, ($F931-1)*10+G$2)</f>
        <v>-0.68633992744132388</v>
      </c>
      <c r="H931" s="24">
        <f>INDEX(Random!$F$2:$F$10001, ($F931-1)*10+H$2)</f>
        <v>0.53655457201578594</v>
      </c>
      <c r="I931" s="24">
        <f>INDEX(Random!$F$2:$F$10001, ($F931-1)*10+I$2)</f>
        <v>-1.8304587827066461</v>
      </c>
      <c r="J931" s="24">
        <f>INDEX(Random!$F$2:$F$10001, ($F931-1)*10+J$2)</f>
        <v>-0.11095287405369442</v>
      </c>
      <c r="K931" s="24">
        <f>INDEX(Random!$F$2:$F$10001, ($F931-1)*10+K$2)</f>
        <v>-0.77803024536887089</v>
      </c>
      <c r="L931" s="42">
        <f>INDEX(Random!$F$2:$F$10001, ($F931-1)*10+L$2)</f>
        <v>-0.3026694806831482</v>
      </c>
      <c r="M931" s="24">
        <f>INDEX(Random!$F$2:$F$10001, ($F931-1)*10+M$2)</f>
        <v>0.44655055892792184</v>
      </c>
      <c r="N931" s="24">
        <f>INDEX(Random!$F$2:$F$10001, ($F931-1)*10+N$2)</f>
        <v>-0.17627849724663411</v>
      </c>
      <c r="O931" s="24">
        <f>INDEX(Random!$F$2:$F$10001, ($F931-1)*10+O$2)</f>
        <v>-0.40191088973912725</v>
      </c>
      <c r="P931" s="24">
        <f>INDEX(Random!$F$2:$F$10001, ($F931-1)*10+P$2)</f>
        <v>-0.91285551316878011</v>
      </c>
      <c r="R931" s="11">
        <v>929</v>
      </c>
      <c r="S931" s="25">
        <v>100</v>
      </c>
      <c r="T931" s="25">
        <v>97.767004712251421</v>
      </c>
      <c r="U931" s="25">
        <v>99.585964146542011</v>
      </c>
      <c r="V931" s="25">
        <v>93.696728912334947</v>
      </c>
      <c r="W931" s="25">
        <v>93.389536110849818</v>
      </c>
      <c r="X931" s="25">
        <v>91.023787925066443</v>
      </c>
      <c r="Y931" s="25">
        <v>90.143832641462623</v>
      </c>
      <c r="Z931" s="25">
        <v>91.544189055521187</v>
      </c>
      <c r="AA931" s="25">
        <v>91.0443486549932</v>
      </c>
      <c r="AB931" s="25">
        <v>89.864567786264445</v>
      </c>
      <c r="AC931" s="25">
        <v>87.192919557837271</v>
      </c>
      <c r="AD931" s="36">
        <f t="shared" si="29"/>
        <v>92.525287950312332</v>
      </c>
      <c r="AE931" s="26">
        <f t="shared" si="30"/>
        <v>0</v>
      </c>
    </row>
    <row r="932" spans="6:31" x14ac:dyDescent="0.25">
      <c r="F932" s="11">
        <v>930</v>
      </c>
      <c r="G932" s="24">
        <f>INDEX(Random!$F$2:$F$10001, ($F932-1)*10+G$2)</f>
        <v>0.26255874030231768</v>
      </c>
      <c r="H932" s="24">
        <f>INDEX(Random!$F$2:$F$10001, ($F932-1)*10+H$2)</f>
        <v>-0.89132842954329505</v>
      </c>
      <c r="I932" s="24">
        <f>INDEX(Random!$F$2:$F$10001, ($F932-1)*10+I$2)</f>
        <v>0.20203530257324367</v>
      </c>
      <c r="J932" s="24">
        <f>INDEX(Random!$F$2:$F$10001, ($F932-1)*10+J$2)</f>
        <v>1.0624859704681284</v>
      </c>
      <c r="K932" s="24">
        <f>INDEX(Random!$F$2:$F$10001, ($F932-1)*10+K$2)</f>
        <v>0.28182746724056934</v>
      </c>
      <c r="L932" s="42">
        <f>INDEX(Random!$F$2:$F$10001, ($F932-1)*10+L$2)</f>
        <v>0.67862219364193055</v>
      </c>
      <c r="M932" s="24">
        <f>INDEX(Random!$F$2:$F$10001, ($F932-1)*10+M$2)</f>
        <v>0.12747275724588283</v>
      </c>
      <c r="N932" s="24">
        <f>INDEX(Random!$F$2:$F$10001, ($F932-1)*10+N$2)</f>
        <v>0.39790798188059945</v>
      </c>
      <c r="O932" s="24">
        <f>INDEX(Random!$F$2:$F$10001, ($F932-1)*10+O$2)</f>
        <v>0.40705600605957321</v>
      </c>
      <c r="P932" s="24">
        <f>INDEX(Random!$F$2:$F$10001, ($F932-1)*10+P$2)</f>
        <v>-1.1851785794505754</v>
      </c>
      <c r="R932" s="11">
        <v>930</v>
      </c>
      <c r="S932" s="25">
        <v>100</v>
      </c>
      <c r="T932" s="25">
        <v>100.92868454835455</v>
      </c>
      <c r="U932" s="25">
        <v>97.998836826038541</v>
      </c>
      <c r="V932" s="25">
        <v>98.70835363994594</v>
      </c>
      <c r="W932" s="25">
        <v>102.33420147588471</v>
      </c>
      <c r="X932" s="25">
        <v>103.35133703242401</v>
      </c>
      <c r="Y932" s="25">
        <v>105.77703160980742</v>
      </c>
      <c r="Z932" s="25">
        <v>106.27674242836908</v>
      </c>
      <c r="AA932" s="25">
        <v>107.75177573881101</v>
      </c>
      <c r="AB932" s="25">
        <v>109.28080722190076</v>
      </c>
      <c r="AC932" s="25">
        <v>105.06783450734262</v>
      </c>
      <c r="AD932" s="36">
        <f t="shared" si="29"/>
        <v>103.74756050288786</v>
      </c>
      <c r="AE932" s="26">
        <f t="shared" si="30"/>
        <v>2.7475605028878647</v>
      </c>
    </row>
    <row r="933" spans="6:31" x14ac:dyDescent="0.25">
      <c r="F933" s="11">
        <v>931</v>
      </c>
      <c r="G933" s="24">
        <f>INDEX(Random!$F$2:$F$10001, ($F933-1)*10+G$2)</f>
        <v>0.51044879111290198</v>
      </c>
      <c r="H933" s="24">
        <f>INDEX(Random!$F$2:$F$10001, ($F933-1)*10+H$2)</f>
        <v>0.49766881969770949</v>
      </c>
      <c r="I933" s="24">
        <f>INDEX(Random!$F$2:$F$10001, ($F933-1)*10+I$2)</f>
        <v>1.5896338899813043</v>
      </c>
      <c r="J933" s="24">
        <f>INDEX(Random!$F$2:$F$10001, ($F933-1)*10+J$2)</f>
        <v>0.91041159248373738</v>
      </c>
      <c r="K933" s="24">
        <f>INDEX(Random!$F$2:$F$10001, ($F933-1)*10+K$2)</f>
        <v>-0.42542203869304718</v>
      </c>
      <c r="L933" s="42">
        <f>INDEX(Random!$F$2:$F$10001, ($F933-1)*10+L$2)</f>
        <v>0.13503948553071846</v>
      </c>
      <c r="M933" s="24">
        <f>INDEX(Random!$F$2:$F$10001, ($F933-1)*10+M$2)</f>
        <v>-1.1770815521203848</v>
      </c>
      <c r="N933" s="24">
        <f>INDEX(Random!$F$2:$F$10001, ($F933-1)*10+N$2)</f>
        <v>-0.47453702676647214</v>
      </c>
      <c r="O933" s="24">
        <f>INDEX(Random!$F$2:$F$10001, ($F933-1)*10+O$2)</f>
        <v>1.1093476768317039</v>
      </c>
      <c r="P933" s="24">
        <f>INDEX(Random!$F$2:$F$10001, ($F933-1)*10+P$2)</f>
        <v>-1.5708304980797829</v>
      </c>
      <c r="R933" s="11">
        <v>931</v>
      </c>
      <c r="S933" s="25">
        <v>100</v>
      </c>
      <c r="T933" s="25">
        <v>101.77135291125016</v>
      </c>
      <c r="U933" s="25">
        <v>103.52969487852921</v>
      </c>
      <c r="V933" s="25">
        <v>109.24727819893208</v>
      </c>
      <c r="W933" s="25">
        <v>112.68401263675028</v>
      </c>
      <c r="X933" s="25">
        <v>111.13614311576168</v>
      </c>
      <c r="Y933" s="25">
        <v>111.68951412731897</v>
      </c>
      <c r="Z933" s="25">
        <v>107.41284890109928</v>
      </c>
      <c r="AA933" s="25">
        <v>105.76301198413583</v>
      </c>
      <c r="AB933" s="25">
        <v>109.82047722545835</v>
      </c>
      <c r="AC933" s="25">
        <v>104.22971388816981</v>
      </c>
      <c r="AD933" s="36">
        <f t="shared" si="29"/>
        <v>107.72840478674057</v>
      </c>
      <c r="AE933" s="26">
        <f t="shared" si="30"/>
        <v>6.728404786740569</v>
      </c>
    </row>
    <row r="934" spans="6:31" x14ac:dyDescent="0.25">
      <c r="F934" s="11">
        <v>932</v>
      </c>
      <c r="G934" s="24">
        <f>INDEX(Random!$F$2:$F$10001, ($F934-1)*10+G$2)</f>
        <v>-1.4275851964220858</v>
      </c>
      <c r="H934" s="24">
        <f>INDEX(Random!$F$2:$F$10001, ($F934-1)*10+H$2)</f>
        <v>0.40732756621940669</v>
      </c>
      <c r="I934" s="24">
        <f>INDEX(Random!$F$2:$F$10001, ($F934-1)*10+I$2)</f>
        <v>1.4866290695798503</v>
      </c>
      <c r="J934" s="24">
        <f>INDEX(Random!$F$2:$F$10001, ($F934-1)*10+J$2)</f>
        <v>0.56468489171253189</v>
      </c>
      <c r="K934" s="24">
        <f>INDEX(Random!$F$2:$F$10001, ($F934-1)*10+K$2)</f>
        <v>0.10106139471871534</v>
      </c>
      <c r="L934" s="42">
        <f>INDEX(Random!$F$2:$F$10001, ($F934-1)*10+L$2)</f>
        <v>-0.34210275349326602</v>
      </c>
      <c r="M934" s="24">
        <f>INDEX(Random!$F$2:$F$10001, ($F934-1)*10+M$2)</f>
        <v>0.80167122940608504</v>
      </c>
      <c r="N934" s="24">
        <f>INDEX(Random!$F$2:$F$10001, ($F934-1)*10+N$2)</f>
        <v>1.1869834986058327</v>
      </c>
      <c r="O934" s="24">
        <f>INDEX(Random!$F$2:$F$10001, ($F934-1)*10+O$2)</f>
        <v>1.6666199288454666E-2</v>
      </c>
      <c r="P934" s="24">
        <f>INDEX(Random!$F$2:$F$10001, ($F934-1)*10+P$2)</f>
        <v>-0.17167994019460694</v>
      </c>
      <c r="R934" s="11">
        <v>932</v>
      </c>
      <c r="S934" s="25">
        <v>100</v>
      </c>
      <c r="T934" s="25">
        <v>95.366276756751461</v>
      </c>
      <c r="U934" s="25">
        <v>96.720435090686721</v>
      </c>
      <c r="V934" s="25">
        <v>101.70996266925975</v>
      </c>
      <c r="W934" s="25">
        <v>103.70007792299167</v>
      </c>
      <c r="X934" s="25">
        <v>104.09771953425775</v>
      </c>
      <c r="Y934" s="25">
        <v>102.95511264807624</v>
      </c>
      <c r="Z934" s="25">
        <v>105.80729460625805</v>
      </c>
      <c r="AA934" s="25">
        <v>110.15292207526632</v>
      </c>
      <c r="AB934" s="25">
        <v>110.26274431721602</v>
      </c>
      <c r="AC934" s="25">
        <v>109.67761414118152</v>
      </c>
      <c r="AD934" s="36">
        <f t="shared" si="29"/>
        <v>104.04501597619455</v>
      </c>
      <c r="AE934" s="26">
        <f t="shared" si="30"/>
        <v>3.0450159761945486</v>
      </c>
    </row>
    <row r="935" spans="6:31" x14ac:dyDescent="0.25">
      <c r="F935" s="11">
        <v>933</v>
      </c>
      <c r="G935" s="24">
        <f>INDEX(Random!$F$2:$F$10001, ($F935-1)*10+G$2)</f>
        <v>0.17545862095184842</v>
      </c>
      <c r="H935" s="24">
        <f>INDEX(Random!$F$2:$F$10001, ($F935-1)*10+H$2)</f>
        <v>-1.2278306728685124</v>
      </c>
      <c r="I935" s="24">
        <f>INDEX(Random!$F$2:$F$10001, ($F935-1)*10+I$2)</f>
        <v>2.7069249308441812</v>
      </c>
      <c r="J935" s="24">
        <f>INDEX(Random!$F$2:$F$10001, ($F935-1)*10+J$2)</f>
        <v>-1.3003829357059977</v>
      </c>
      <c r="K935" s="24">
        <f>INDEX(Random!$F$2:$F$10001, ($F935-1)*10+K$2)</f>
        <v>-2.6868116587931045E-2</v>
      </c>
      <c r="L935" s="42">
        <f>INDEX(Random!$F$2:$F$10001, ($F935-1)*10+L$2)</f>
        <v>-1.0206811168894003</v>
      </c>
      <c r="M935" s="24">
        <f>INDEX(Random!$F$2:$F$10001, ($F935-1)*10+M$2)</f>
        <v>-0.28845580612957367</v>
      </c>
      <c r="N935" s="24">
        <f>INDEX(Random!$F$2:$F$10001, ($F935-1)*10+N$2)</f>
        <v>0.49505854491815138</v>
      </c>
      <c r="O935" s="24">
        <f>INDEX(Random!$F$2:$F$10001, ($F935-1)*10+O$2)</f>
        <v>7.980619610312361E-3</v>
      </c>
      <c r="P935" s="24">
        <f>INDEX(Random!$F$2:$F$10001, ($F935-1)*10+P$2)</f>
        <v>-0.90065814038299785</v>
      </c>
      <c r="R935" s="11">
        <v>933</v>
      </c>
      <c r="S935" s="25">
        <v>100</v>
      </c>
      <c r="T935" s="25">
        <v>100.6342590634946</v>
      </c>
      <c r="U935" s="25">
        <v>96.616308720440315</v>
      </c>
      <c r="V935" s="25">
        <v>105.8452452244459</v>
      </c>
      <c r="W935" s="25">
        <v>101.37225222548744</v>
      </c>
      <c r="X935" s="25">
        <v>101.32525842735153</v>
      </c>
      <c r="Y935" s="25">
        <v>97.957972787372725</v>
      </c>
      <c r="Z935" s="25">
        <v>97.057242733238482</v>
      </c>
      <c r="AA935" s="25">
        <v>98.725493323282379</v>
      </c>
      <c r="AB935" s="25">
        <v>98.795136933677014</v>
      </c>
      <c r="AC935" s="25">
        <v>95.89721011185425</v>
      </c>
      <c r="AD935" s="36">
        <f t="shared" si="29"/>
        <v>99.422637955064459</v>
      </c>
      <c r="AE935" s="26">
        <f t="shared" si="30"/>
        <v>0</v>
      </c>
    </row>
    <row r="936" spans="6:31" x14ac:dyDescent="0.25">
      <c r="F936" s="11">
        <v>934</v>
      </c>
      <c r="G936" s="24">
        <f>INDEX(Random!$F$2:$F$10001, ($F936-1)*10+G$2)</f>
        <v>-0.48025590785808864</v>
      </c>
      <c r="H936" s="24">
        <f>INDEX(Random!$F$2:$F$10001, ($F936-1)*10+H$2)</f>
        <v>0.24594970009537082</v>
      </c>
      <c r="I936" s="24">
        <f>INDEX(Random!$F$2:$F$10001, ($F936-1)*10+I$2)</f>
        <v>4.1837597096650463E-2</v>
      </c>
      <c r="J936" s="24">
        <f>INDEX(Random!$F$2:$F$10001, ($F936-1)*10+J$2)</f>
        <v>1.6068659754412833</v>
      </c>
      <c r="K936" s="24">
        <f>INDEX(Random!$F$2:$F$10001, ($F936-1)*10+K$2)</f>
        <v>-0.40127655232176729</v>
      </c>
      <c r="L936" s="42">
        <f>INDEX(Random!$F$2:$F$10001, ($F936-1)*10+L$2)</f>
        <v>-0.1258444401826726</v>
      </c>
      <c r="M936" s="24">
        <f>INDEX(Random!$F$2:$F$10001, ($F936-1)*10+M$2)</f>
        <v>-0.1209436428184225</v>
      </c>
      <c r="N936" s="24">
        <f>INDEX(Random!$F$2:$F$10001, ($F936-1)*10+N$2)</f>
        <v>-1.214139772118336</v>
      </c>
      <c r="O936" s="24">
        <f>INDEX(Random!$F$2:$F$10001, ($F936-1)*10+O$2)</f>
        <v>-1.2233721370898805</v>
      </c>
      <c r="P936" s="24">
        <f>INDEX(Random!$F$2:$F$10001, ($F936-1)*10+P$2)</f>
        <v>2.823707074526343E-2</v>
      </c>
      <c r="R936" s="11">
        <v>934</v>
      </c>
      <c r="S936" s="25">
        <v>100</v>
      </c>
      <c r="T936" s="25">
        <v>98.445137483047006</v>
      </c>
      <c r="U936" s="25">
        <v>99.30404614189537</v>
      </c>
      <c r="V936" s="25">
        <v>99.487010960582225</v>
      </c>
      <c r="W936" s="25">
        <v>105.04202580165347</v>
      </c>
      <c r="X936" s="25">
        <v>103.68306466799289</v>
      </c>
      <c r="Y936" s="25">
        <v>103.29152604024526</v>
      </c>
      <c r="Z936" s="25">
        <v>102.91838208161518</v>
      </c>
      <c r="AA936" s="25">
        <v>98.854619521497284</v>
      </c>
      <c r="AB936" s="25">
        <v>94.921917469125859</v>
      </c>
      <c r="AC936" s="25">
        <v>95.053437400070848</v>
      </c>
      <c r="AD936" s="36">
        <f t="shared" si="29"/>
        <v>100.10011675677254</v>
      </c>
      <c r="AE936" s="26">
        <f t="shared" si="30"/>
        <v>0</v>
      </c>
    </row>
    <row r="937" spans="6:31" x14ac:dyDescent="0.25">
      <c r="F937" s="11">
        <v>935</v>
      </c>
      <c r="G937" s="24">
        <f>INDEX(Random!$F$2:$F$10001, ($F937-1)*10+G$2)</f>
        <v>-0.84631817894207984</v>
      </c>
      <c r="H937" s="24">
        <f>INDEX(Random!$F$2:$F$10001, ($F937-1)*10+H$2)</f>
        <v>1.0398968066302221</v>
      </c>
      <c r="I937" s="24">
        <f>INDEX(Random!$F$2:$F$10001, ($F937-1)*10+I$2)</f>
        <v>-0.64298300681190812</v>
      </c>
      <c r="J937" s="24">
        <f>INDEX(Random!$F$2:$F$10001, ($F937-1)*10+J$2)</f>
        <v>-1.1035823767337638</v>
      </c>
      <c r="K937" s="24">
        <f>INDEX(Random!$F$2:$F$10001, ($F937-1)*10+K$2)</f>
        <v>-1.0867852135835818</v>
      </c>
      <c r="L937" s="42">
        <f>INDEX(Random!$F$2:$F$10001, ($F937-1)*10+L$2)</f>
        <v>0.56276895628996515</v>
      </c>
      <c r="M937" s="24">
        <f>INDEX(Random!$F$2:$F$10001, ($F937-1)*10+M$2)</f>
        <v>-1.5147936420844312</v>
      </c>
      <c r="N937" s="24">
        <f>INDEX(Random!$F$2:$F$10001, ($F937-1)*10+N$2)</f>
        <v>-0.29670076491311648</v>
      </c>
      <c r="O937" s="24">
        <f>INDEX(Random!$F$2:$F$10001, ($F937-1)*10+O$2)</f>
        <v>0.16750174010130942</v>
      </c>
      <c r="P937" s="24">
        <f>INDEX(Random!$F$2:$F$10001, ($F937-1)*10+P$2)</f>
        <v>-1.1842666635888881</v>
      </c>
      <c r="R937" s="11">
        <v>935</v>
      </c>
      <c r="S937" s="25">
        <v>100</v>
      </c>
      <c r="T937" s="25">
        <v>97.243808173789148</v>
      </c>
      <c r="U937" s="25">
        <v>100.73950337600434</v>
      </c>
      <c r="V937" s="25">
        <v>98.633326836694664</v>
      </c>
      <c r="W937" s="25">
        <v>95.090724124795983</v>
      </c>
      <c r="X937" s="25">
        <v>91.727024596284025</v>
      </c>
      <c r="Y937" s="25">
        <v>93.515798233415836</v>
      </c>
      <c r="Z937" s="25">
        <v>88.922051822008285</v>
      </c>
      <c r="AA937" s="25">
        <v>88.080046254950346</v>
      </c>
      <c r="AB937" s="25">
        <v>88.615049022935125</v>
      </c>
      <c r="AC937" s="25">
        <v>85.201384633531177</v>
      </c>
      <c r="AD937" s="36">
        <f t="shared" si="29"/>
        <v>92.776871707440904</v>
      </c>
      <c r="AE937" s="26">
        <f t="shared" si="30"/>
        <v>0</v>
      </c>
    </row>
    <row r="938" spans="6:31" x14ac:dyDescent="0.25">
      <c r="F938" s="11">
        <v>936</v>
      </c>
      <c r="G938" s="24">
        <f>INDEX(Random!$F$2:$F$10001, ($F938-1)*10+G$2)</f>
        <v>-0.25292848779457988</v>
      </c>
      <c r="H938" s="24">
        <f>INDEX(Random!$F$2:$F$10001, ($F938-1)*10+H$2)</f>
        <v>-0.8161014610097127</v>
      </c>
      <c r="I938" s="24">
        <f>INDEX(Random!$F$2:$F$10001, ($F938-1)*10+I$2)</f>
        <v>0.73064699252168297</v>
      </c>
      <c r="J938" s="24">
        <f>INDEX(Random!$F$2:$F$10001, ($F938-1)*10+J$2)</f>
        <v>-1.1851948430857355</v>
      </c>
      <c r="K938" s="24">
        <f>INDEX(Random!$F$2:$F$10001, ($F938-1)*10+K$2)</f>
        <v>0.10034873634125165</v>
      </c>
      <c r="L938" s="42">
        <f>INDEX(Random!$F$2:$F$10001, ($F938-1)*10+L$2)</f>
        <v>0.558196276129727</v>
      </c>
      <c r="M938" s="24">
        <f>INDEX(Random!$F$2:$F$10001, ($F938-1)*10+M$2)</f>
        <v>0.86691904854114332</v>
      </c>
      <c r="N938" s="24">
        <f>INDEX(Random!$F$2:$F$10001, ($F938-1)*10+N$2)</f>
        <v>-1.9422800135311009</v>
      </c>
      <c r="O938" s="24">
        <f>INDEX(Random!$F$2:$F$10001, ($F938-1)*10+O$2)</f>
        <v>9.3014114189552868E-2</v>
      </c>
      <c r="P938" s="24">
        <f>INDEX(Random!$F$2:$F$10001, ($F938-1)*10+P$2)</f>
        <v>-1.1493067607535725</v>
      </c>
      <c r="R938" s="11">
        <v>936</v>
      </c>
      <c r="S938" s="25">
        <v>100</v>
      </c>
      <c r="T938" s="25">
        <v>99.198630287098425</v>
      </c>
      <c r="U938" s="25">
        <v>96.56234205896844</v>
      </c>
      <c r="V938" s="25">
        <v>99.001299528402981</v>
      </c>
      <c r="W938" s="25">
        <v>95.184568499234658</v>
      </c>
      <c r="X938" s="25">
        <v>95.547273167518469</v>
      </c>
      <c r="Y938" s="25">
        <v>97.395606738213615</v>
      </c>
      <c r="Z938" s="25">
        <v>100.31306574429756</v>
      </c>
      <c r="AA938" s="25">
        <v>94.027510185708124</v>
      </c>
      <c r="AB938" s="25">
        <v>94.362588773472666</v>
      </c>
      <c r="AC938" s="25">
        <v>90.833964004082645</v>
      </c>
      <c r="AD938" s="36">
        <f t="shared" si="29"/>
        <v>96.242684898699764</v>
      </c>
      <c r="AE938" s="26">
        <f t="shared" si="30"/>
        <v>0</v>
      </c>
    </row>
    <row r="939" spans="6:31" x14ac:dyDescent="0.25">
      <c r="F939" s="11">
        <v>937</v>
      </c>
      <c r="G939" s="24">
        <f>INDEX(Random!$F$2:$F$10001, ($F939-1)*10+G$2)</f>
        <v>-0.70159062240790249</v>
      </c>
      <c r="H939" s="24">
        <f>INDEX(Random!$F$2:$F$10001, ($F939-1)*10+H$2)</f>
        <v>1.1060836702764958</v>
      </c>
      <c r="I939" s="24">
        <f>INDEX(Random!$F$2:$F$10001, ($F939-1)*10+I$2)</f>
        <v>-1.9582595266202001</v>
      </c>
      <c r="J939" s="24">
        <f>INDEX(Random!$F$2:$F$10001, ($F939-1)*10+J$2)</f>
        <v>0.23181232122610962</v>
      </c>
      <c r="K939" s="24">
        <f>INDEX(Random!$F$2:$F$10001, ($F939-1)*10+K$2)</f>
        <v>1.4643555375869322</v>
      </c>
      <c r="L939" s="42">
        <f>INDEX(Random!$F$2:$F$10001, ($F939-1)*10+L$2)</f>
        <v>-0.56381173652959293</v>
      </c>
      <c r="M939" s="24">
        <f>INDEX(Random!$F$2:$F$10001, ($F939-1)*10+M$2)</f>
        <v>0.84113852022463476</v>
      </c>
      <c r="N939" s="24">
        <f>INDEX(Random!$F$2:$F$10001, ($F939-1)*10+N$2)</f>
        <v>-0.59701526681215922</v>
      </c>
      <c r="O939" s="24">
        <f>INDEX(Random!$F$2:$F$10001, ($F939-1)*10+O$2)</f>
        <v>6.2381039337164643E-2</v>
      </c>
      <c r="P939" s="24">
        <f>INDEX(Random!$F$2:$F$10001, ($F939-1)*10+P$2)</f>
        <v>-2.1866201107249008</v>
      </c>
      <c r="R939" s="11">
        <v>937</v>
      </c>
      <c r="S939" s="25">
        <v>100</v>
      </c>
      <c r="T939" s="25">
        <v>97.71700734515899</v>
      </c>
      <c r="U939" s="25">
        <v>101.45469003925704</v>
      </c>
      <c r="V939" s="25">
        <v>95.04664527315191</v>
      </c>
      <c r="W939" s="25">
        <v>95.830451096056677</v>
      </c>
      <c r="X939" s="25">
        <v>100.69880910388669</v>
      </c>
      <c r="Y939" s="25">
        <v>98.855644824269248</v>
      </c>
      <c r="Z939" s="25">
        <v>101.72883537882818</v>
      </c>
      <c r="AA939" s="25">
        <v>99.755659976432</v>
      </c>
      <c r="AB939" s="25">
        <v>100.00834369381452</v>
      </c>
      <c r="AC939" s="25">
        <v>92.976767611591384</v>
      </c>
      <c r="AD939" s="36">
        <f t="shared" si="29"/>
        <v>98.407285434244656</v>
      </c>
      <c r="AE939" s="26">
        <f t="shared" si="30"/>
        <v>0</v>
      </c>
    </row>
    <row r="940" spans="6:31" x14ac:dyDescent="0.25">
      <c r="F940" s="11">
        <v>938</v>
      </c>
      <c r="G940" s="24">
        <f>INDEX(Random!$F$2:$F$10001, ($F940-1)*10+G$2)</f>
        <v>-0.29289094703831353</v>
      </c>
      <c r="H940" s="24">
        <f>INDEX(Random!$F$2:$F$10001, ($F940-1)*10+H$2)</f>
        <v>0.89179569033441963</v>
      </c>
      <c r="I940" s="24">
        <f>INDEX(Random!$F$2:$F$10001, ($F940-1)*10+I$2)</f>
        <v>-8.2690497255566056E-2</v>
      </c>
      <c r="J940" s="24">
        <f>INDEX(Random!$F$2:$F$10001, ($F940-1)*10+J$2)</f>
        <v>1.3632995649091</v>
      </c>
      <c r="K940" s="24">
        <f>INDEX(Random!$F$2:$F$10001, ($F940-1)*10+K$2)</f>
        <v>0.4463584180673944</v>
      </c>
      <c r="L940" s="42">
        <f>INDEX(Random!$F$2:$F$10001, ($F940-1)*10+L$2)</f>
        <v>-1.3990930202628402</v>
      </c>
      <c r="M940" s="24">
        <f>INDEX(Random!$F$2:$F$10001, ($F940-1)*10+M$2)</f>
        <v>0.7193903254509556</v>
      </c>
      <c r="N940" s="24">
        <f>INDEX(Random!$F$2:$F$10001, ($F940-1)*10+N$2)</f>
        <v>-0.13444641739642199</v>
      </c>
      <c r="O940" s="24">
        <f>INDEX(Random!$F$2:$F$10001, ($F940-1)*10+O$2)</f>
        <v>-0.84841208137864055</v>
      </c>
      <c r="P940" s="24">
        <f>INDEX(Random!$F$2:$F$10001, ($F940-1)*10+P$2)</f>
        <v>0.49769403869141626</v>
      </c>
      <c r="R940" s="11">
        <v>938</v>
      </c>
      <c r="S940" s="25">
        <v>100</v>
      </c>
      <c r="T940" s="25">
        <v>99.065755336681107</v>
      </c>
      <c r="U940" s="25">
        <v>102.11841402597979</v>
      </c>
      <c r="V940" s="25">
        <v>101.88014141497261</v>
      </c>
      <c r="W940" s="25">
        <v>106.69358084041154</v>
      </c>
      <c r="X940" s="25">
        <v>108.35033417051241</v>
      </c>
      <c r="Y940" s="25">
        <v>103.42847444584912</v>
      </c>
      <c r="Z940" s="25">
        <v>106.00082644182557</v>
      </c>
      <c r="AA940" s="25">
        <v>105.57007186908443</v>
      </c>
      <c r="AB940" s="25">
        <v>102.65314842693138</v>
      </c>
      <c r="AC940" s="25">
        <v>104.426813838762</v>
      </c>
      <c r="AD940" s="36">
        <f t="shared" si="29"/>
        <v>104.01875608110099</v>
      </c>
      <c r="AE940" s="26">
        <f t="shared" si="30"/>
        <v>3.0187560811009888</v>
      </c>
    </row>
    <row r="941" spans="6:31" x14ac:dyDescent="0.25">
      <c r="F941" s="11">
        <v>939</v>
      </c>
      <c r="G941" s="24">
        <f>INDEX(Random!$F$2:$F$10001, ($F941-1)*10+G$2)</f>
        <v>-0.32359419011045421</v>
      </c>
      <c r="H941" s="24">
        <f>INDEX(Random!$F$2:$F$10001, ($F941-1)*10+H$2)</f>
        <v>-2.7350060513277592</v>
      </c>
      <c r="I941" s="24">
        <f>INDEX(Random!$F$2:$F$10001, ($F941-1)*10+I$2)</f>
        <v>0.13867731050776169</v>
      </c>
      <c r="J941" s="24">
        <f>INDEX(Random!$F$2:$F$10001, ($F941-1)*10+J$2)</f>
        <v>5.3611775641520601E-2</v>
      </c>
      <c r="K941" s="24">
        <f>INDEX(Random!$F$2:$F$10001, ($F941-1)*10+K$2)</f>
        <v>-0.18662743960502098</v>
      </c>
      <c r="L941" s="42">
        <f>INDEX(Random!$F$2:$F$10001, ($F941-1)*10+L$2)</f>
        <v>-0.5083245120695794</v>
      </c>
      <c r="M941" s="24">
        <f>INDEX(Random!$F$2:$F$10001, ($F941-1)*10+M$2)</f>
        <v>-0.70672910272712808</v>
      </c>
      <c r="N941" s="24">
        <f>INDEX(Random!$F$2:$F$10001, ($F941-1)*10+N$2)</f>
        <v>0.35908195889979122</v>
      </c>
      <c r="O941" s="24">
        <f>INDEX(Random!$F$2:$F$10001, ($F941-1)*10+O$2)</f>
        <v>0.50294328029354707</v>
      </c>
      <c r="P941" s="24">
        <f>INDEX(Random!$F$2:$F$10001, ($F941-1)*10+P$2)</f>
        <v>0.1695132713326499</v>
      </c>
      <c r="R941" s="11">
        <v>939</v>
      </c>
      <c r="S941" s="25">
        <v>100</v>
      </c>
      <c r="T941" s="25">
        <v>98.963788143608681</v>
      </c>
      <c r="U941" s="25">
        <v>90.328824271336714</v>
      </c>
      <c r="V941" s="25">
        <v>90.789668268936552</v>
      </c>
      <c r="W941" s="25">
        <v>90.992873218496456</v>
      </c>
      <c r="X941" s="25">
        <v>90.464636057983341</v>
      </c>
      <c r="Y941" s="25">
        <v>88.974231143462859</v>
      </c>
      <c r="Z941" s="25">
        <v>86.927972665869035</v>
      </c>
      <c r="AA941" s="25">
        <v>88.019761380254124</v>
      </c>
      <c r="AB941" s="25">
        <v>89.556354008723375</v>
      </c>
      <c r="AC941" s="25">
        <v>90.106403113136793</v>
      </c>
      <c r="AD941" s="36">
        <f t="shared" si="29"/>
        <v>90.51245122718079</v>
      </c>
      <c r="AE941" s="26">
        <f t="shared" si="30"/>
        <v>0</v>
      </c>
    </row>
    <row r="942" spans="6:31" x14ac:dyDescent="0.25">
      <c r="F942" s="11">
        <v>940</v>
      </c>
      <c r="G942" s="24">
        <f>INDEX(Random!$F$2:$F$10001, ($F942-1)*10+G$2)</f>
        <v>-0.49920098119950501</v>
      </c>
      <c r="H942" s="24">
        <f>INDEX(Random!$F$2:$F$10001, ($F942-1)*10+H$2)</f>
        <v>2.7700422972077692</v>
      </c>
      <c r="I942" s="24">
        <f>INDEX(Random!$F$2:$F$10001, ($F942-1)*10+I$2)</f>
        <v>0.59142126301051379</v>
      </c>
      <c r="J942" s="24">
        <f>INDEX(Random!$F$2:$F$10001, ($F942-1)*10+J$2)</f>
        <v>-0.900299005861663</v>
      </c>
      <c r="K942" s="24">
        <f>INDEX(Random!$F$2:$F$10001, ($F942-1)*10+K$2)</f>
        <v>1.4490043837829176</v>
      </c>
      <c r="L942" s="42">
        <f>INDEX(Random!$F$2:$F$10001, ($F942-1)*10+L$2)</f>
        <v>1.7903656077916752</v>
      </c>
      <c r="M942" s="24">
        <f>INDEX(Random!$F$2:$F$10001, ($F942-1)*10+M$2)</f>
        <v>0.17944094740573138</v>
      </c>
      <c r="N942" s="24">
        <f>INDEX(Random!$F$2:$F$10001, ($F942-1)*10+N$2)</f>
        <v>0.25536516336972664</v>
      </c>
      <c r="O942" s="24">
        <f>INDEX(Random!$F$2:$F$10001, ($F942-1)*10+O$2)</f>
        <v>-0.75398049516373622</v>
      </c>
      <c r="P942" s="24">
        <f>INDEX(Random!$F$2:$F$10001, ($F942-1)*10+P$2)</f>
        <v>0.6873317743550621</v>
      </c>
      <c r="R942" s="11">
        <v>940</v>
      </c>
      <c r="S942" s="25">
        <v>100</v>
      </c>
      <c r="T942" s="25">
        <v>98.38260166348887</v>
      </c>
      <c r="U942" s="25">
        <v>108.00867189434526</v>
      </c>
      <c r="V942" s="25">
        <v>110.22082918543447</v>
      </c>
      <c r="W942" s="25">
        <v>106.98904486408496</v>
      </c>
      <c r="X942" s="25">
        <v>112.36640774360781</v>
      </c>
      <c r="Y942" s="25">
        <v>119.37302060618316</v>
      </c>
      <c r="Z942" s="25">
        <v>120.14620182016402</v>
      </c>
      <c r="AA942" s="25">
        <v>121.23272648200754</v>
      </c>
      <c r="AB942" s="25">
        <v>118.25700719169348</v>
      </c>
      <c r="AC942" s="25">
        <v>121.06790561487789</v>
      </c>
      <c r="AD942" s="36">
        <f t="shared" si="29"/>
        <v>113.60444170658873</v>
      </c>
      <c r="AE942" s="26">
        <f t="shared" si="30"/>
        <v>12.60444170658873</v>
      </c>
    </row>
    <row r="943" spans="6:31" x14ac:dyDescent="0.25">
      <c r="F943" s="11">
        <v>941</v>
      </c>
      <c r="G943" s="24">
        <f>INDEX(Random!$F$2:$F$10001, ($F943-1)*10+G$2)</f>
        <v>-0.29819802538003004</v>
      </c>
      <c r="H943" s="24">
        <f>INDEX(Random!$F$2:$F$10001, ($F943-1)*10+H$2)</f>
        <v>2.0744748750231792</v>
      </c>
      <c r="I943" s="24">
        <f>INDEX(Random!$F$2:$F$10001, ($F943-1)*10+I$2)</f>
        <v>-3.1993267692034122</v>
      </c>
      <c r="J943" s="24">
        <f>INDEX(Random!$F$2:$F$10001, ($F943-1)*10+J$2)</f>
        <v>-0.68587534714232634</v>
      </c>
      <c r="K943" s="24">
        <f>INDEX(Random!$F$2:$F$10001, ($F943-1)*10+K$2)</f>
        <v>0.75371482544834134</v>
      </c>
      <c r="L943" s="42">
        <f>INDEX(Random!$F$2:$F$10001, ($F943-1)*10+L$2)</f>
        <v>-0.26568314487325329</v>
      </c>
      <c r="M943" s="24">
        <f>INDEX(Random!$F$2:$F$10001, ($F943-1)*10+M$2)</f>
        <v>0.5486035199560757</v>
      </c>
      <c r="N943" s="24">
        <f>INDEX(Random!$F$2:$F$10001, ($F943-1)*10+N$2)</f>
        <v>-0.51235671727124521</v>
      </c>
      <c r="O943" s="24">
        <f>INDEX(Random!$F$2:$F$10001, ($F943-1)*10+O$2)</f>
        <v>-1.4651830961542753</v>
      </c>
      <c r="P943" s="24">
        <f>INDEX(Random!$F$2:$F$10001, ($F943-1)*10+P$2)</f>
        <v>-0.63627149898306279</v>
      </c>
      <c r="R943" s="11">
        <v>941</v>
      </c>
      <c r="S943" s="25">
        <v>100</v>
      </c>
      <c r="T943" s="25">
        <v>99.048122724223859</v>
      </c>
      <c r="U943" s="25">
        <v>106.23178127278473</v>
      </c>
      <c r="V943" s="25">
        <v>95.464279479674843</v>
      </c>
      <c r="W943" s="25">
        <v>93.334020983175904</v>
      </c>
      <c r="X943" s="25">
        <v>95.765504891317022</v>
      </c>
      <c r="Y943" s="25">
        <v>94.957437258238315</v>
      </c>
      <c r="Z943" s="25">
        <v>96.763221973241897</v>
      </c>
      <c r="AA943" s="25">
        <v>95.156177654848562</v>
      </c>
      <c r="AB943" s="25">
        <v>90.632537490869794</v>
      </c>
      <c r="AC943" s="25">
        <v>88.757646924309839</v>
      </c>
      <c r="AD943" s="36">
        <f t="shared" si="29"/>
        <v>95.611073065268471</v>
      </c>
      <c r="AE943" s="26">
        <f t="shared" si="30"/>
        <v>0</v>
      </c>
    </row>
    <row r="944" spans="6:31" x14ac:dyDescent="0.25">
      <c r="F944" s="11">
        <v>942</v>
      </c>
      <c r="G944" s="24">
        <f>INDEX(Random!$F$2:$F$10001, ($F944-1)*10+G$2)</f>
        <v>-7.3513659921560351E-2</v>
      </c>
      <c r="H944" s="24">
        <f>INDEX(Random!$F$2:$F$10001, ($F944-1)*10+H$2)</f>
        <v>-1.3028074849963933</v>
      </c>
      <c r="I944" s="24">
        <f>INDEX(Random!$F$2:$F$10001, ($F944-1)*10+I$2)</f>
        <v>-6.3564491337133086E-2</v>
      </c>
      <c r="J944" s="24">
        <f>INDEX(Random!$F$2:$F$10001, ($F944-1)*10+J$2)</f>
        <v>-0.70438661273109149</v>
      </c>
      <c r="K944" s="24">
        <f>INDEX(Random!$F$2:$F$10001, ($F944-1)*10+K$2)</f>
        <v>0.87971461523295613</v>
      </c>
      <c r="L944" s="42">
        <f>INDEX(Random!$F$2:$F$10001, ($F944-1)*10+L$2)</f>
        <v>-0.49789953594525582</v>
      </c>
      <c r="M944" s="24">
        <f>INDEX(Random!$F$2:$F$10001, ($F944-1)*10+M$2)</f>
        <v>-1.1231746298816241</v>
      </c>
      <c r="N944" s="24">
        <f>INDEX(Random!$F$2:$F$10001, ($F944-1)*10+N$2)</f>
        <v>-1.1041053767329327</v>
      </c>
      <c r="O944" s="24">
        <f>INDEX(Random!$F$2:$F$10001, ($F944-1)*10+O$2)</f>
        <v>0.41785685080362972</v>
      </c>
      <c r="P944" s="24">
        <f>INDEX(Random!$F$2:$F$10001, ($F944-1)*10+P$2)</f>
        <v>-1.0270552606141914</v>
      </c>
      <c r="R944" s="11">
        <v>942</v>
      </c>
      <c r="S944" s="25">
        <v>100</v>
      </c>
      <c r="T944" s="25">
        <v>99.797383234173168</v>
      </c>
      <c r="U944" s="25">
        <v>95.572198911936368</v>
      </c>
      <c r="V944" s="25">
        <v>95.410387249649574</v>
      </c>
      <c r="W944" s="25">
        <v>93.223432179205759</v>
      </c>
      <c r="X944" s="25">
        <v>96.057131431229678</v>
      </c>
      <c r="Y944" s="25">
        <v>94.507630323579647</v>
      </c>
      <c r="Z944" s="25">
        <v>91.053354970782976</v>
      </c>
      <c r="AA944" s="25">
        <v>87.781461430582823</v>
      </c>
      <c r="AB944" s="25">
        <v>89.05936570487458</v>
      </c>
      <c r="AC944" s="25">
        <v>86.081299874101234</v>
      </c>
      <c r="AD944" s="36">
        <f t="shared" si="29"/>
        <v>92.854364531011569</v>
      </c>
      <c r="AE944" s="26">
        <f t="shared" si="30"/>
        <v>0</v>
      </c>
    </row>
    <row r="945" spans="6:31" x14ac:dyDescent="0.25">
      <c r="F945" s="11">
        <v>943</v>
      </c>
      <c r="G945" s="24">
        <f>INDEX(Random!$F$2:$F$10001, ($F945-1)*10+G$2)</f>
        <v>0.55951538907733467</v>
      </c>
      <c r="H945" s="24">
        <f>INDEX(Random!$F$2:$F$10001, ($F945-1)*10+H$2)</f>
        <v>9.2795604387336889E-2</v>
      </c>
      <c r="I945" s="24">
        <f>INDEX(Random!$F$2:$F$10001, ($F945-1)*10+I$2)</f>
        <v>1.5174020407311803</v>
      </c>
      <c r="J945" s="24">
        <f>INDEX(Random!$F$2:$F$10001, ($F945-1)*10+J$2)</f>
        <v>8.300621539883872E-2</v>
      </c>
      <c r="K945" s="24">
        <f>INDEX(Random!$F$2:$F$10001, ($F945-1)*10+K$2)</f>
        <v>-1.0562189336699097</v>
      </c>
      <c r="L945" s="42">
        <f>INDEX(Random!$F$2:$F$10001, ($F945-1)*10+L$2)</f>
        <v>-0.67607014433805301</v>
      </c>
      <c r="M945" s="24">
        <f>INDEX(Random!$F$2:$F$10001, ($F945-1)*10+M$2)</f>
        <v>5.1744326841359704E-2</v>
      </c>
      <c r="N945" s="24">
        <f>INDEX(Random!$F$2:$F$10001, ($F945-1)*10+N$2)</f>
        <v>3.4453557720789271E-2</v>
      </c>
      <c r="O945" s="24">
        <f>INDEX(Random!$F$2:$F$10001, ($F945-1)*10+O$2)</f>
        <v>1.0481689416682731</v>
      </c>
      <c r="P945" s="24">
        <f>INDEX(Random!$F$2:$F$10001, ($F945-1)*10+P$2)</f>
        <v>0.32746094870954939</v>
      </c>
      <c r="R945" s="11">
        <v>943</v>
      </c>
      <c r="S945" s="25">
        <v>100</v>
      </c>
      <c r="T945" s="25">
        <v>101.93898037499096</v>
      </c>
      <c r="U945" s="25">
        <v>102.3015026843168</v>
      </c>
      <c r="V945" s="25">
        <v>107.6900370657457</v>
      </c>
      <c r="W945" s="25">
        <v>108.03753214700322</v>
      </c>
      <c r="X945" s="25">
        <v>104.32275705049646</v>
      </c>
      <c r="Y945" s="25">
        <v>102.02837334041511</v>
      </c>
      <c r="Z945" s="25">
        <v>102.25032793338599</v>
      </c>
      <c r="AA945" s="25">
        <v>102.41335351744988</v>
      </c>
      <c r="AB945" s="25">
        <v>106.12432292442702</v>
      </c>
      <c r="AC945" s="25">
        <v>107.34330311730163</v>
      </c>
      <c r="AD945" s="36">
        <f t="shared" si="29"/>
        <v>104.44504901555328</v>
      </c>
      <c r="AE945" s="26">
        <f t="shared" si="30"/>
        <v>3.4450490155532805</v>
      </c>
    </row>
    <row r="946" spans="6:31" x14ac:dyDescent="0.25">
      <c r="F946" s="11">
        <v>944</v>
      </c>
      <c r="G946" s="24">
        <f>INDEX(Random!$F$2:$F$10001, ($F946-1)*10+G$2)</f>
        <v>0.29927089377514282</v>
      </c>
      <c r="H946" s="24">
        <f>INDEX(Random!$F$2:$F$10001, ($F946-1)*10+H$2)</f>
        <v>0.76530508711168466</v>
      </c>
      <c r="I946" s="24">
        <f>INDEX(Random!$F$2:$F$10001, ($F946-1)*10+I$2)</f>
        <v>0.43524858547556533</v>
      </c>
      <c r="J946" s="24">
        <f>INDEX(Random!$F$2:$F$10001, ($F946-1)*10+J$2)</f>
        <v>1.5868311035777094</v>
      </c>
      <c r="K946" s="24">
        <f>INDEX(Random!$F$2:$F$10001, ($F946-1)*10+K$2)</f>
        <v>6.9430899379207309E-2</v>
      </c>
      <c r="L946" s="42">
        <f>INDEX(Random!$F$2:$F$10001, ($F946-1)*10+L$2)</f>
        <v>-4.7266084743776984E-2</v>
      </c>
      <c r="M946" s="24">
        <f>INDEX(Random!$F$2:$F$10001, ($F946-1)*10+M$2)</f>
        <v>0.30441886970714871</v>
      </c>
      <c r="N946" s="24">
        <f>INDEX(Random!$F$2:$F$10001, ($F946-1)*10+N$2)</f>
        <v>-1.6342811155772561E-3</v>
      </c>
      <c r="O946" s="24">
        <f>INDEX(Random!$F$2:$F$10001, ($F946-1)*10+O$2)</f>
        <v>-1.9096199411766861</v>
      </c>
      <c r="P946" s="24">
        <f>INDEX(Random!$F$2:$F$10001, ($F946-1)*10+P$2)</f>
        <v>2.1611778636554866</v>
      </c>
      <c r="R946" s="11">
        <v>944</v>
      </c>
      <c r="S946" s="25">
        <v>100</v>
      </c>
      <c r="T946" s="25">
        <v>101.05304095057872</v>
      </c>
      <c r="U946" s="25">
        <v>103.72593183601056</v>
      </c>
      <c r="V946" s="25">
        <v>105.29735827924929</v>
      </c>
      <c r="W946" s="25">
        <v>111.10211845936823</v>
      </c>
      <c r="X946" s="25">
        <v>111.40988386571362</v>
      </c>
      <c r="Y946" s="25">
        <v>111.28207509903997</v>
      </c>
      <c r="Z946" s="25">
        <v>112.47333983127518</v>
      </c>
      <c r="AA946" s="25">
        <v>112.51638987691776</v>
      </c>
      <c r="AB946" s="25">
        <v>105.58177792277972</v>
      </c>
      <c r="AC946" s="25">
        <v>113.56909384544184</v>
      </c>
      <c r="AD946" s="36">
        <f t="shared" si="29"/>
        <v>108.80110099663747</v>
      </c>
      <c r="AE946" s="26">
        <f t="shared" si="30"/>
        <v>7.8011009966374729</v>
      </c>
    </row>
    <row r="947" spans="6:31" x14ac:dyDescent="0.25">
      <c r="F947" s="11">
        <v>945</v>
      </c>
      <c r="G947" s="24">
        <f>INDEX(Random!$F$2:$F$10001, ($F947-1)*10+G$2)</f>
        <v>-3.9724829104640307E-2</v>
      </c>
      <c r="H947" s="24">
        <f>INDEX(Random!$F$2:$F$10001, ($F947-1)*10+H$2)</f>
        <v>0.54316116783205426</v>
      </c>
      <c r="I947" s="24">
        <f>INDEX(Random!$F$2:$F$10001, ($F947-1)*10+I$2)</f>
        <v>-2.4698892646033705</v>
      </c>
      <c r="J947" s="24">
        <f>INDEX(Random!$F$2:$F$10001, ($F947-1)*10+J$2)</f>
        <v>-0.8307172860949581</v>
      </c>
      <c r="K947" s="24">
        <f>INDEX(Random!$F$2:$F$10001, ($F947-1)*10+K$2)</f>
        <v>-0.73334038002028257</v>
      </c>
      <c r="L947" s="42">
        <f>INDEX(Random!$F$2:$F$10001, ($F947-1)*10+L$2)</f>
        <v>-0.82567535367629008</v>
      </c>
      <c r="M947" s="24">
        <f>INDEX(Random!$F$2:$F$10001, ($F947-1)*10+M$2)</f>
        <v>-1.0959424570966989</v>
      </c>
      <c r="N947" s="24">
        <f>INDEX(Random!$F$2:$F$10001, ($F947-1)*10+N$2)</f>
        <v>1.4007009979623713E-3</v>
      </c>
      <c r="O947" s="24">
        <f>INDEX(Random!$F$2:$F$10001, ($F947-1)*10+O$2)</f>
        <v>-6.5823355778933168E-2</v>
      </c>
      <c r="P947" s="24">
        <f>INDEX(Random!$F$2:$F$10001, ($F947-1)*10+P$2)</f>
        <v>0.96135401861820802</v>
      </c>
      <c r="R947" s="11">
        <v>945</v>
      </c>
      <c r="S947" s="25">
        <v>100</v>
      </c>
      <c r="T947" s="25">
        <v>99.910548903958215</v>
      </c>
      <c r="U947" s="25">
        <v>101.79194284965388</v>
      </c>
      <c r="V947" s="25">
        <v>93.740080357838707</v>
      </c>
      <c r="W947" s="25">
        <v>91.204135815755379</v>
      </c>
      <c r="X947" s="25">
        <v>89.027094928865594</v>
      </c>
      <c r="Y947" s="25">
        <v>86.63329994066271</v>
      </c>
      <c r="Z947" s="25">
        <v>83.543106155100418</v>
      </c>
      <c r="AA947" s="25">
        <v>83.583591003953984</v>
      </c>
      <c r="AB947" s="25">
        <v>83.435755332041623</v>
      </c>
      <c r="AC947" s="25">
        <v>86.207676871555464</v>
      </c>
      <c r="AD947" s="36">
        <f t="shared" si="29"/>
        <v>89.907723215938589</v>
      </c>
      <c r="AE947" s="26">
        <f t="shared" si="30"/>
        <v>0</v>
      </c>
    </row>
    <row r="948" spans="6:31" x14ac:dyDescent="0.25">
      <c r="F948" s="11">
        <v>946</v>
      </c>
      <c r="G948" s="24">
        <f>INDEX(Random!$F$2:$F$10001, ($F948-1)*10+G$2)</f>
        <v>-0.14949061433347829</v>
      </c>
      <c r="H948" s="24">
        <f>INDEX(Random!$F$2:$F$10001, ($F948-1)*10+H$2)</f>
        <v>-0.26784640787593333</v>
      </c>
      <c r="I948" s="24">
        <f>INDEX(Random!$F$2:$F$10001, ($F948-1)*10+I$2)</f>
        <v>1.4785441681198924E-2</v>
      </c>
      <c r="J948" s="24">
        <f>INDEX(Random!$F$2:$F$10001, ($F948-1)*10+J$2)</f>
        <v>-0.77918936918720949</v>
      </c>
      <c r="K948" s="24">
        <f>INDEX(Random!$F$2:$F$10001, ($F948-1)*10+K$2)</f>
        <v>1.2604536684718481</v>
      </c>
      <c r="L948" s="42">
        <f>INDEX(Random!$F$2:$F$10001, ($F948-1)*10+L$2)</f>
        <v>0.65856443679722398</v>
      </c>
      <c r="M948" s="24">
        <f>INDEX(Random!$F$2:$F$10001, ($F948-1)*10+M$2)</f>
        <v>0.40988569419108828</v>
      </c>
      <c r="N948" s="24">
        <f>INDEX(Random!$F$2:$F$10001, ($F948-1)*10+N$2)</f>
        <v>-0.67853625531859962</v>
      </c>
      <c r="O948" s="24">
        <f>INDEX(Random!$F$2:$F$10001, ($F948-1)*10+O$2)</f>
        <v>0.71877510074913631</v>
      </c>
      <c r="P948" s="24">
        <f>INDEX(Random!$F$2:$F$10001, ($F948-1)*10+P$2)</f>
        <v>-0.52995297647672424</v>
      </c>
      <c r="R948" s="11">
        <v>946</v>
      </c>
      <c r="S948" s="25">
        <v>100</v>
      </c>
      <c r="T948" s="25">
        <v>99.543388889318877</v>
      </c>
      <c r="U948" s="25">
        <v>98.696282068746228</v>
      </c>
      <c r="V948" s="25">
        <v>98.78845004191399</v>
      </c>
      <c r="W948" s="25">
        <v>96.282192960146432</v>
      </c>
      <c r="X948" s="25">
        <v>100.48392765062732</v>
      </c>
      <c r="Y948" s="25">
        <v>102.77315836818015</v>
      </c>
      <c r="Z948" s="25">
        <v>104.2414348600154</v>
      </c>
      <c r="AA948" s="25">
        <v>101.94040724032938</v>
      </c>
      <c r="AB948" s="25">
        <v>104.47359390752418</v>
      </c>
      <c r="AC948" s="25">
        <v>102.67787766597904</v>
      </c>
      <c r="AD948" s="36">
        <f t="shared" si="29"/>
        <v>100.99007136527811</v>
      </c>
      <c r="AE948" s="26">
        <f t="shared" si="30"/>
        <v>0</v>
      </c>
    </row>
    <row r="949" spans="6:31" x14ac:dyDescent="0.25">
      <c r="F949" s="11">
        <v>947</v>
      </c>
      <c r="G949" s="24">
        <f>INDEX(Random!$F$2:$F$10001, ($F949-1)*10+G$2)</f>
        <v>-0.6858615601241641</v>
      </c>
      <c r="H949" s="24">
        <f>INDEX(Random!$F$2:$F$10001, ($F949-1)*10+H$2)</f>
        <v>2.1530791778986815</v>
      </c>
      <c r="I949" s="24">
        <f>INDEX(Random!$F$2:$F$10001, ($F949-1)*10+I$2)</f>
        <v>-0.64894542445561332</v>
      </c>
      <c r="J949" s="24">
        <f>INDEX(Random!$F$2:$F$10001, ($F949-1)*10+J$2)</f>
        <v>1.5243108315968776</v>
      </c>
      <c r="K949" s="24">
        <f>INDEX(Random!$F$2:$F$10001, ($F949-1)*10+K$2)</f>
        <v>-0.28692868320269266</v>
      </c>
      <c r="L949" s="42">
        <f>INDEX(Random!$F$2:$F$10001, ($F949-1)*10+L$2)</f>
        <v>1.3157384214970655</v>
      </c>
      <c r="M949" s="24">
        <f>INDEX(Random!$F$2:$F$10001, ($F949-1)*10+M$2)</f>
        <v>-0.82034577620686688</v>
      </c>
      <c r="N949" s="24">
        <f>INDEX(Random!$F$2:$F$10001, ($F949-1)*10+N$2)</f>
        <v>-0.56807177918740037</v>
      </c>
      <c r="O949" s="24">
        <f>INDEX(Random!$F$2:$F$10001, ($F949-1)*10+O$2)</f>
        <v>1.2966975274873611</v>
      </c>
      <c r="P949" s="24">
        <f>INDEX(Random!$F$2:$F$10001, ($F949-1)*10+P$2)</f>
        <v>1.8332748662101814</v>
      </c>
      <c r="R949" s="11">
        <v>947</v>
      </c>
      <c r="S949" s="25">
        <v>100</v>
      </c>
      <c r="T949" s="25">
        <v>97.768573389347409</v>
      </c>
      <c r="U949" s="25">
        <v>105.13625346212345</v>
      </c>
      <c r="V949" s="25">
        <v>102.91756929501291</v>
      </c>
      <c r="W949" s="25">
        <v>108.36366177067487</v>
      </c>
      <c r="X949" s="25">
        <v>107.37275034319427</v>
      </c>
      <c r="Y949" s="25">
        <v>112.26645821559893</v>
      </c>
      <c r="Z949" s="25">
        <v>109.26732505467729</v>
      </c>
      <c r="AA949" s="25">
        <v>107.25199901014827</v>
      </c>
      <c r="AB949" s="25">
        <v>112.06860783313854</v>
      </c>
      <c r="AC949" s="25">
        <v>119.22812347832614</v>
      </c>
      <c r="AD949" s="36">
        <f t="shared" si="29"/>
        <v>108.1641321852242</v>
      </c>
      <c r="AE949" s="26">
        <f t="shared" si="30"/>
        <v>7.1641321852242044</v>
      </c>
    </row>
    <row r="950" spans="6:31" x14ac:dyDescent="0.25">
      <c r="F950" s="11">
        <v>948</v>
      </c>
      <c r="G950" s="24">
        <f>INDEX(Random!$F$2:$F$10001, ($F950-1)*10+G$2)</f>
        <v>0.44777857927010489</v>
      </c>
      <c r="H950" s="24">
        <f>INDEX(Random!$F$2:$F$10001, ($F950-1)*10+H$2)</f>
        <v>0.94813923039646852</v>
      </c>
      <c r="I950" s="24">
        <f>INDEX(Random!$F$2:$F$10001, ($F950-1)*10+I$2)</f>
        <v>-1.2284013210724811</v>
      </c>
      <c r="J950" s="24">
        <f>INDEX(Random!$F$2:$F$10001, ($F950-1)*10+J$2)</f>
        <v>0.94279188293246996</v>
      </c>
      <c r="K950" s="24">
        <f>INDEX(Random!$F$2:$F$10001, ($F950-1)*10+K$2)</f>
        <v>-0.6774873105010818</v>
      </c>
      <c r="L950" s="42">
        <f>INDEX(Random!$F$2:$F$10001, ($F950-1)*10+L$2)</f>
        <v>0.89932028383826546</v>
      </c>
      <c r="M950" s="24">
        <f>INDEX(Random!$F$2:$F$10001, ($F950-1)*10+M$2)</f>
        <v>1.4782011287303573E-3</v>
      </c>
      <c r="N950" s="24">
        <f>INDEX(Random!$F$2:$F$10001, ($F950-1)*10+N$2)</f>
        <v>1.8277208350797203</v>
      </c>
      <c r="O950" s="24">
        <f>INDEX(Random!$F$2:$F$10001, ($F950-1)*10+O$2)</f>
        <v>0.37536701358922403</v>
      </c>
      <c r="P950" s="24">
        <f>INDEX(Random!$F$2:$F$10001, ($F950-1)*10+P$2)</f>
        <v>1.0285989443299368</v>
      </c>
      <c r="R950" s="11">
        <v>948</v>
      </c>
      <c r="S950" s="25">
        <v>100</v>
      </c>
      <c r="T950" s="25">
        <v>101.55765188716288</v>
      </c>
      <c r="U950" s="25">
        <v>104.8851238523291</v>
      </c>
      <c r="V950" s="25">
        <v>100.69552500163604</v>
      </c>
      <c r="W950" s="25">
        <v>103.97609957054414</v>
      </c>
      <c r="X950" s="25">
        <v>101.68450643799454</v>
      </c>
      <c r="Y950" s="25">
        <v>104.84431808936066</v>
      </c>
      <c r="Z950" s="25">
        <v>104.89539813797022</v>
      </c>
      <c r="AA950" s="25">
        <v>111.57586530699416</v>
      </c>
      <c r="AB950" s="25">
        <v>113.03895097972472</v>
      </c>
      <c r="AC950" s="25">
        <v>117.05807927262057</v>
      </c>
      <c r="AD950" s="36">
        <f t="shared" si="29"/>
        <v>106.4211518536337</v>
      </c>
      <c r="AE950" s="26">
        <f t="shared" si="30"/>
        <v>5.4211518536337024</v>
      </c>
    </row>
    <row r="951" spans="6:31" x14ac:dyDescent="0.25">
      <c r="F951" s="11">
        <v>949</v>
      </c>
      <c r="G951" s="24">
        <f>INDEX(Random!$F$2:$F$10001, ($F951-1)*10+G$2)</f>
        <v>0.90309200123609534</v>
      </c>
      <c r="H951" s="24">
        <f>INDEX(Random!$F$2:$F$10001, ($F951-1)*10+H$2)</f>
        <v>1.2409413546119272</v>
      </c>
      <c r="I951" s="24">
        <f>INDEX(Random!$F$2:$F$10001, ($F951-1)*10+I$2)</f>
        <v>1.0804283464735731</v>
      </c>
      <c r="J951" s="24">
        <f>INDEX(Random!$F$2:$F$10001, ($F951-1)*10+J$2)</f>
        <v>-0.73533237603860124</v>
      </c>
      <c r="K951" s="24">
        <f>INDEX(Random!$F$2:$F$10001, ($F951-1)*10+K$2)</f>
        <v>1.3398583435229425</v>
      </c>
      <c r="L951" s="42">
        <f>INDEX(Random!$F$2:$F$10001, ($F951-1)*10+L$2)</f>
        <v>0.19375551129765547</v>
      </c>
      <c r="M951" s="24">
        <f>INDEX(Random!$F$2:$F$10001, ($F951-1)*10+M$2)</f>
        <v>3.6286283521440462E-3</v>
      </c>
      <c r="N951" s="24">
        <f>INDEX(Random!$F$2:$F$10001, ($F951-1)*10+N$2)</f>
        <v>-0.31185459175964814</v>
      </c>
      <c r="O951" s="24">
        <f>INDEX(Random!$F$2:$F$10001, ($F951-1)*10+O$2)</f>
        <v>1.6234433812909288</v>
      </c>
      <c r="P951" s="24">
        <f>INDEX(Random!$F$2:$F$10001, ($F951-1)*10+P$2)</f>
        <v>1.8687824403968099</v>
      </c>
      <c r="R951" s="11">
        <v>949</v>
      </c>
      <c r="S951" s="25">
        <v>100</v>
      </c>
      <c r="T951" s="25">
        <v>103.12051085028595</v>
      </c>
      <c r="U951" s="25">
        <v>107.55025760620875</v>
      </c>
      <c r="V951" s="25">
        <v>111.56801660890325</v>
      </c>
      <c r="W951" s="25">
        <v>108.89761421493583</v>
      </c>
      <c r="X951" s="25">
        <v>113.95297197062212</v>
      </c>
      <c r="Y951" s="25">
        <v>114.74612670000698</v>
      </c>
      <c r="Z951" s="25">
        <v>114.81031158464214</v>
      </c>
      <c r="AA951" s="25">
        <v>113.66538137765548</v>
      </c>
      <c r="AB951" s="25">
        <v>120.07881602557966</v>
      </c>
      <c r="AC951" s="25">
        <v>127.90230060785009</v>
      </c>
      <c r="AD951" s="36">
        <f t="shared" si="29"/>
        <v>113.62923075466904</v>
      </c>
      <c r="AE951" s="26">
        <f t="shared" si="30"/>
        <v>12.629230754669038</v>
      </c>
    </row>
    <row r="952" spans="6:31" x14ac:dyDescent="0.25">
      <c r="F952" s="11">
        <v>950</v>
      </c>
      <c r="G952" s="24">
        <f>INDEX(Random!$F$2:$F$10001, ($F952-1)*10+G$2)</f>
        <v>1.9087468515924737</v>
      </c>
      <c r="H952" s="24">
        <f>INDEX(Random!$F$2:$F$10001, ($F952-1)*10+H$2)</f>
        <v>-0.53046955545371055</v>
      </c>
      <c r="I952" s="24">
        <f>INDEX(Random!$F$2:$F$10001, ($F952-1)*10+I$2)</f>
        <v>0.26095655435848175</v>
      </c>
      <c r="J952" s="24">
        <f>INDEX(Random!$F$2:$F$10001, ($F952-1)*10+J$2)</f>
        <v>-0.32750712649887059</v>
      </c>
      <c r="K952" s="24">
        <f>INDEX(Random!$F$2:$F$10001, ($F952-1)*10+K$2)</f>
        <v>9.9203153346931167E-2</v>
      </c>
      <c r="L952" s="42">
        <f>INDEX(Random!$F$2:$F$10001, ($F952-1)*10+L$2)</f>
        <v>0.70726603297793067</v>
      </c>
      <c r="M952" s="24">
        <f>INDEX(Random!$F$2:$F$10001, ($F952-1)*10+M$2)</f>
        <v>-0.21970767548394116</v>
      </c>
      <c r="N952" s="24">
        <f>INDEX(Random!$F$2:$F$10001, ($F952-1)*10+N$2)</f>
        <v>-0.5009050927826898</v>
      </c>
      <c r="O952" s="24">
        <f>INDEX(Random!$F$2:$F$10001, ($F952-1)*10+O$2)</f>
        <v>-1.7820987434028774</v>
      </c>
      <c r="P952" s="24">
        <f>INDEX(Random!$F$2:$F$10001, ($F952-1)*10+P$2)</f>
        <v>0.58722963183699206</v>
      </c>
      <c r="R952" s="11">
        <v>950</v>
      </c>
      <c r="S952" s="25">
        <v>100</v>
      </c>
      <c r="T952" s="25">
        <v>106.65816509000709</v>
      </c>
      <c r="U952" s="25">
        <v>104.82308369297245</v>
      </c>
      <c r="V952" s="25">
        <v>105.79087423105301</v>
      </c>
      <c r="W952" s="25">
        <v>104.68091701836079</v>
      </c>
      <c r="X952" s="25">
        <v>105.07577039752555</v>
      </c>
      <c r="Y952" s="25">
        <v>107.64530794608642</v>
      </c>
      <c r="Z952" s="25">
        <v>106.90172101521787</v>
      </c>
      <c r="AA952" s="25">
        <v>105.16668310659765</v>
      </c>
      <c r="AB952" s="25">
        <v>99.108047178017728</v>
      </c>
      <c r="AC952" s="25">
        <v>101.12369002431215</v>
      </c>
      <c r="AD952" s="36">
        <f t="shared" si="29"/>
        <v>104.69742597001508</v>
      </c>
      <c r="AE952" s="26">
        <f t="shared" si="30"/>
        <v>3.6974259700150753</v>
      </c>
    </row>
    <row r="953" spans="6:31" x14ac:dyDescent="0.25">
      <c r="F953" s="11">
        <v>951</v>
      </c>
      <c r="G953" s="24">
        <f>INDEX(Random!$F$2:$F$10001, ($F953-1)*10+G$2)</f>
        <v>-0.43460222616853483</v>
      </c>
      <c r="H953" s="24">
        <f>INDEX(Random!$F$2:$F$10001, ($F953-1)*10+H$2)</f>
        <v>-0.30516526438845321</v>
      </c>
      <c r="I953" s="24">
        <f>INDEX(Random!$F$2:$F$10001, ($F953-1)*10+I$2)</f>
        <v>0.77024606239680404</v>
      </c>
      <c r="J953" s="24">
        <f>INDEX(Random!$F$2:$F$10001, ($F953-1)*10+J$2)</f>
        <v>7.2620161632446931E-2</v>
      </c>
      <c r="K953" s="24">
        <f>INDEX(Random!$F$2:$F$10001, ($F953-1)*10+K$2)</f>
        <v>0.65300752225935821</v>
      </c>
      <c r="L953" s="42">
        <f>INDEX(Random!$F$2:$F$10001, ($F953-1)*10+L$2)</f>
        <v>-0.37893681461776924</v>
      </c>
      <c r="M953" s="24">
        <f>INDEX(Random!$F$2:$F$10001, ($F953-1)*10+M$2)</f>
        <v>-1.1435726712865728</v>
      </c>
      <c r="N953" s="24">
        <f>INDEX(Random!$F$2:$F$10001, ($F953-1)*10+N$2)</f>
        <v>-5.9852399173918117E-2</v>
      </c>
      <c r="O953" s="24">
        <f>INDEX(Random!$F$2:$F$10001, ($F953-1)*10+O$2)</f>
        <v>0.22654429789318761</v>
      </c>
      <c r="P953" s="24">
        <f>INDEX(Random!$F$2:$F$10001, ($F953-1)*10+P$2)</f>
        <v>-1.2269786272871865</v>
      </c>
      <c r="R953" s="11">
        <v>951</v>
      </c>
      <c r="S953" s="25">
        <v>100</v>
      </c>
      <c r="T953" s="25">
        <v>98.595999146201834</v>
      </c>
      <c r="U953" s="25">
        <v>97.634667489848724</v>
      </c>
      <c r="V953" s="25">
        <v>100.23375101042089</v>
      </c>
      <c r="W953" s="25">
        <v>100.52216220436037</v>
      </c>
      <c r="X953" s="25">
        <v>102.79310314883186</v>
      </c>
      <c r="Y953" s="25">
        <v>101.53929167053258</v>
      </c>
      <c r="Z953" s="25">
        <v>97.761099293153933</v>
      </c>
      <c r="AA953" s="25">
        <v>97.607733765259979</v>
      </c>
      <c r="AB953" s="25">
        <v>98.395272226766537</v>
      </c>
      <c r="AC953" s="25">
        <v>94.469416024507723</v>
      </c>
      <c r="AD953" s="36">
        <f t="shared" si="29"/>
        <v>98.955249597988441</v>
      </c>
      <c r="AE953" s="26">
        <f t="shared" si="30"/>
        <v>0</v>
      </c>
    </row>
    <row r="954" spans="6:31" x14ac:dyDescent="0.25">
      <c r="F954" s="11">
        <v>952</v>
      </c>
      <c r="G954" s="24">
        <f>INDEX(Random!$F$2:$F$10001, ($F954-1)*10+G$2)</f>
        <v>0.58886436723218782</v>
      </c>
      <c r="H954" s="24">
        <f>INDEX(Random!$F$2:$F$10001, ($F954-1)*10+H$2)</f>
        <v>0.89328813330052803</v>
      </c>
      <c r="I954" s="24">
        <f>INDEX(Random!$F$2:$F$10001, ($F954-1)*10+I$2)</f>
        <v>0.72199557170318418</v>
      </c>
      <c r="J954" s="24">
        <f>INDEX(Random!$F$2:$F$10001, ($F954-1)*10+J$2)</f>
        <v>-1.0717796585499022</v>
      </c>
      <c r="K954" s="24">
        <f>INDEX(Random!$F$2:$F$10001, ($F954-1)*10+K$2)</f>
        <v>-1.206807529936663</v>
      </c>
      <c r="L954" s="42">
        <f>INDEX(Random!$F$2:$F$10001, ($F954-1)*10+L$2)</f>
        <v>2.0085919903131813</v>
      </c>
      <c r="M954" s="24">
        <f>INDEX(Random!$F$2:$F$10001, ($F954-1)*10+M$2)</f>
        <v>-1.8924418403159857</v>
      </c>
      <c r="N954" s="24">
        <f>INDEX(Random!$F$2:$F$10001, ($F954-1)*10+N$2)</f>
        <v>-0.55685692947922982</v>
      </c>
      <c r="O954" s="24">
        <f>INDEX(Random!$F$2:$F$10001, ($F954-1)*10+O$2)</f>
        <v>-0.60490768780995252</v>
      </c>
      <c r="P954" s="24">
        <f>INDEX(Random!$F$2:$F$10001, ($F954-1)*10+P$2)</f>
        <v>0.38017720427234303</v>
      </c>
      <c r="R954" s="11">
        <v>952</v>
      </c>
      <c r="S954" s="25">
        <v>100</v>
      </c>
      <c r="T954" s="25">
        <v>102.03937796956197</v>
      </c>
      <c r="U954" s="25">
        <v>105.18893268457086</v>
      </c>
      <c r="V954" s="25">
        <v>107.81448943846583</v>
      </c>
      <c r="W954" s="25">
        <v>104.0530616514786</v>
      </c>
      <c r="X954" s="25">
        <v>99.969078395531639</v>
      </c>
      <c r="Y954" s="25">
        <v>106.98286116103932</v>
      </c>
      <c r="Z954" s="25">
        <v>100.44714980485381</v>
      </c>
      <c r="AA954" s="25">
        <v>98.631597069772624</v>
      </c>
      <c r="AB954" s="25">
        <v>96.692897090838173</v>
      </c>
      <c r="AC954" s="25">
        <v>97.976629702023473</v>
      </c>
      <c r="AD954" s="36">
        <f t="shared" si="29"/>
        <v>101.97960749681363</v>
      </c>
      <c r="AE954" s="26">
        <f t="shared" si="30"/>
        <v>0.97960749681362813</v>
      </c>
    </row>
    <row r="955" spans="6:31" x14ac:dyDescent="0.25">
      <c r="F955" s="11">
        <v>953</v>
      </c>
      <c r="G955" s="24">
        <f>INDEX(Random!$F$2:$F$10001, ($F955-1)*10+G$2)</f>
        <v>-1.280996956057995</v>
      </c>
      <c r="H955" s="24">
        <f>INDEX(Random!$F$2:$F$10001, ($F955-1)*10+H$2)</f>
        <v>0.84173115998209569</v>
      </c>
      <c r="I955" s="24">
        <f>INDEX(Random!$F$2:$F$10001, ($F955-1)*10+I$2)</f>
        <v>-0.56668710243374709</v>
      </c>
      <c r="J955" s="24">
        <f>INDEX(Random!$F$2:$F$10001, ($F955-1)*10+J$2)</f>
        <v>0.26219547050156666</v>
      </c>
      <c r="K955" s="24">
        <f>INDEX(Random!$F$2:$F$10001, ($F955-1)*10+K$2)</f>
        <v>-0.1828357617108895</v>
      </c>
      <c r="L955" s="42">
        <f>INDEX(Random!$F$2:$F$10001, ($F955-1)*10+L$2)</f>
        <v>-1.3538630789689512</v>
      </c>
      <c r="M955" s="24">
        <f>INDEX(Random!$F$2:$F$10001, ($F955-1)*10+M$2)</f>
        <v>9.9796201980751426E-2</v>
      </c>
      <c r="N955" s="24">
        <f>INDEX(Random!$F$2:$F$10001, ($F955-1)*10+N$2)</f>
        <v>-1.153039697386625</v>
      </c>
      <c r="O955" s="24">
        <f>INDEX(Random!$F$2:$F$10001, ($F955-1)*10+O$2)</f>
        <v>-0.90274570226741524</v>
      </c>
      <c r="P955" s="24">
        <f>INDEX(Random!$F$2:$F$10001, ($F955-1)*10+P$2)</f>
        <v>0.10934779562417801</v>
      </c>
      <c r="R955" s="11">
        <v>953</v>
      </c>
      <c r="S955" s="25">
        <v>100</v>
      </c>
      <c r="T955" s="25">
        <v>95.836320536327847</v>
      </c>
      <c r="U955" s="25">
        <v>98.623716317071683</v>
      </c>
      <c r="V955" s="25">
        <v>96.809196994164282</v>
      </c>
      <c r="W955" s="25">
        <v>97.707058535036012</v>
      </c>
      <c r="X955" s="25">
        <v>97.152198506947968</v>
      </c>
      <c r="Y955" s="25">
        <v>92.879816102512393</v>
      </c>
      <c r="Z955" s="25">
        <v>93.232010573695888</v>
      </c>
      <c r="AA955" s="25">
        <v>89.734426969421307</v>
      </c>
      <c r="AB955" s="25">
        <v>87.096176519636202</v>
      </c>
      <c r="AC955" s="25">
        <v>87.454453102377315</v>
      </c>
      <c r="AD955" s="36">
        <f t="shared" si="29"/>
        <v>93.652537415719081</v>
      </c>
      <c r="AE955" s="26">
        <f t="shared" si="30"/>
        <v>0</v>
      </c>
    </row>
    <row r="956" spans="6:31" x14ac:dyDescent="0.25">
      <c r="F956" s="11">
        <v>954</v>
      </c>
      <c r="G956" s="24">
        <f>INDEX(Random!$F$2:$F$10001, ($F956-1)*10+G$2)</f>
        <v>-1.5623205262613213</v>
      </c>
      <c r="H956" s="24">
        <f>INDEX(Random!$F$2:$F$10001, ($F956-1)*10+H$2)</f>
        <v>-1.1862373356999056</v>
      </c>
      <c r="I956" s="24">
        <f>INDEX(Random!$F$2:$F$10001, ($F956-1)*10+I$2)</f>
        <v>0.2538078795473136</v>
      </c>
      <c r="J956" s="24">
        <f>INDEX(Random!$F$2:$F$10001, ($F956-1)*10+J$2)</f>
        <v>-0.86846954318117819</v>
      </c>
      <c r="K956" s="24">
        <f>INDEX(Random!$F$2:$F$10001, ($F956-1)*10+K$2)</f>
        <v>-4.455691123804268E-2</v>
      </c>
      <c r="L956" s="42">
        <f>INDEX(Random!$F$2:$F$10001, ($F956-1)*10+L$2)</f>
        <v>0.631387335439763</v>
      </c>
      <c r="M956" s="24">
        <f>INDEX(Random!$F$2:$F$10001, ($F956-1)*10+M$2)</f>
        <v>0.22685432394919439</v>
      </c>
      <c r="N956" s="24">
        <f>INDEX(Random!$F$2:$F$10001, ($F956-1)*10+N$2)</f>
        <v>1.4664244218971394</v>
      </c>
      <c r="O956" s="24">
        <f>INDEX(Random!$F$2:$F$10001, ($F956-1)*10+O$2)</f>
        <v>1.2934296249337032</v>
      </c>
      <c r="P956" s="24">
        <f>INDEX(Random!$F$2:$F$10001, ($F956-1)*10+P$2)</f>
        <v>0.70753145470428247</v>
      </c>
      <c r="R956" s="11">
        <v>954</v>
      </c>
      <c r="S956" s="25">
        <v>100</v>
      </c>
      <c r="T956" s="25">
        <v>94.936273618743684</v>
      </c>
      <c r="U956" s="25">
        <v>91.273067286470464</v>
      </c>
      <c r="V956" s="25">
        <v>92.093671521143904</v>
      </c>
      <c r="W956" s="25">
        <v>89.48888017890701</v>
      </c>
      <c r="X956" s="25">
        <v>89.394341814848303</v>
      </c>
      <c r="Y956" s="25">
        <v>91.347623261361065</v>
      </c>
      <c r="Z956" s="25">
        <v>92.085610188544919</v>
      </c>
      <c r="AA956" s="25">
        <v>96.770438501008741</v>
      </c>
      <c r="AB956" s="25">
        <v>101.10524547821295</v>
      </c>
      <c r="AC956" s="25">
        <v>103.57860936251822</v>
      </c>
      <c r="AD956" s="36">
        <f t="shared" si="29"/>
        <v>94.207376121175926</v>
      </c>
      <c r="AE956" s="26">
        <f t="shared" si="30"/>
        <v>0</v>
      </c>
    </row>
    <row r="957" spans="6:31" x14ac:dyDescent="0.25">
      <c r="F957" s="11">
        <v>955</v>
      </c>
      <c r="G957" s="24">
        <f>INDEX(Random!$F$2:$F$10001, ($F957-1)*10+G$2)</f>
        <v>-0.2717026561190492</v>
      </c>
      <c r="H957" s="24">
        <f>INDEX(Random!$F$2:$F$10001, ($F957-1)*10+H$2)</f>
        <v>1.2734283458278379</v>
      </c>
      <c r="I957" s="24">
        <f>INDEX(Random!$F$2:$F$10001, ($F957-1)*10+I$2)</f>
        <v>0.59957802415333494</v>
      </c>
      <c r="J957" s="24">
        <f>INDEX(Random!$F$2:$F$10001, ($F957-1)*10+J$2)</f>
        <v>0.64137472569591059</v>
      </c>
      <c r="K957" s="24">
        <f>INDEX(Random!$F$2:$F$10001, ($F957-1)*10+K$2)</f>
        <v>0.42518532938603931</v>
      </c>
      <c r="L957" s="42">
        <f>INDEX(Random!$F$2:$F$10001, ($F957-1)*10+L$2)</f>
        <v>-0.57676123257236023</v>
      </c>
      <c r="M957" s="24">
        <f>INDEX(Random!$F$2:$F$10001, ($F957-1)*10+M$2)</f>
        <v>1.0534065498532783</v>
      </c>
      <c r="N957" s="24">
        <f>INDEX(Random!$F$2:$F$10001, ($F957-1)*10+N$2)</f>
        <v>0.52478307485105202</v>
      </c>
      <c r="O957" s="24">
        <f>INDEX(Random!$F$2:$F$10001, ($F957-1)*10+O$2)</f>
        <v>-1.1746848102311256</v>
      </c>
      <c r="P957" s="24">
        <f>INDEX(Random!$F$2:$F$10001, ($F957-1)*10+P$2)</f>
        <v>-0.15985458628947447</v>
      </c>
      <c r="R957" s="11">
        <v>955</v>
      </c>
      <c r="S957" s="25">
        <v>100</v>
      </c>
      <c r="T957" s="25">
        <v>99.136184101913614</v>
      </c>
      <c r="U957" s="25">
        <v>103.50750136576845</v>
      </c>
      <c r="V957" s="25">
        <v>105.65637102214129</v>
      </c>
      <c r="W957" s="25">
        <v>108.00115350034845</v>
      </c>
      <c r="X957" s="25">
        <v>109.60034881408411</v>
      </c>
      <c r="Y957" s="25">
        <v>107.54753084845466</v>
      </c>
      <c r="Z957" s="25">
        <v>111.46411795870998</v>
      </c>
      <c r="AA957" s="25">
        <v>113.49309368844901</v>
      </c>
      <c r="AB957" s="25">
        <v>109.15614282890552</v>
      </c>
      <c r="AC957" s="25">
        <v>108.61995891605849</v>
      </c>
      <c r="AD957" s="36">
        <f t="shared" si="29"/>
        <v>107.61824030448335</v>
      </c>
      <c r="AE957" s="26">
        <f t="shared" si="30"/>
        <v>6.6182403044833507</v>
      </c>
    </row>
    <row r="958" spans="6:31" x14ac:dyDescent="0.25">
      <c r="F958" s="11">
        <v>956</v>
      </c>
      <c r="G958" s="24">
        <f>INDEX(Random!$F$2:$F$10001, ($F958-1)*10+G$2)</f>
        <v>-0.89327261318710327</v>
      </c>
      <c r="H958" s="24">
        <f>INDEX(Random!$F$2:$F$10001, ($F958-1)*10+H$2)</f>
        <v>-0.16194580015193585</v>
      </c>
      <c r="I958" s="24">
        <f>INDEX(Random!$F$2:$F$10001, ($F958-1)*10+I$2)</f>
        <v>-0.16983664505517657</v>
      </c>
      <c r="J958" s="24">
        <f>INDEX(Random!$F$2:$F$10001, ($F958-1)*10+J$2)</f>
        <v>0.13283711426267086</v>
      </c>
      <c r="K958" s="24">
        <f>INDEX(Random!$F$2:$F$10001, ($F958-1)*10+K$2)</f>
        <v>-1.3626717021540242</v>
      </c>
      <c r="L958" s="42">
        <f>INDEX(Random!$F$2:$F$10001, ($F958-1)*10+L$2)</f>
        <v>-1.2612954916126657</v>
      </c>
      <c r="M958" s="24">
        <f>INDEX(Random!$F$2:$F$10001, ($F958-1)*10+M$2)</f>
        <v>1.5034763189623239</v>
      </c>
      <c r="N958" s="24">
        <f>INDEX(Random!$F$2:$F$10001, ($F958-1)*10+N$2)</f>
        <v>0.94123286604782419</v>
      </c>
      <c r="O958" s="24">
        <f>INDEX(Random!$F$2:$F$10001, ($F958-1)*10+O$2)</f>
        <v>2.1632222470370102</v>
      </c>
      <c r="P958" s="24">
        <f>INDEX(Random!$F$2:$F$10001, ($F958-1)*10+P$2)</f>
        <v>-0.56568309460866617</v>
      </c>
      <c r="R958" s="11">
        <v>956</v>
      </c>
      <c r="S958" s="25">
        <v>100</v>
      </c>
      <c r="T958" s="25">
        <v>97.090779473024455</v>
      </c>
      <c r="U958" s="25">
        <v>96.607085214835024</v>
      </c>
      <c r="V958" s="25">
        <v>96.100362702323395</v>
      </c>
      <c r="W958" s="25">
        <v>96.57173329924656</v>
      </c>
      <c r="X958" s="25">
        <v>92.297604161594577</v>
      </c>
      <c r="Y958" s="25">
        <v>88.513098543948715</v>
      </c>
      <c r="Z958" s="25">
        <v>93.131844872464569</v>
      </c>
      <c r="AA958" s="25">
        <v>96.160972688800214</v>
      </c>
      <c r="AB958" s="25">
        <v>103.44269273449363</v>
      </c>
      <c r="AC958" s="25">
        <v>101.54293136562602</v>
      </c>
      <c r="AD958" s="36">
        <f t="shared" si="29"/>
        <v>96.145910505635726</v>
      </c>
      <c r="AE958" s="26">
        <f t="shared" si="30"/>
        <v>0</v>
      </c>
    </row>
    <row r="959" spans="6:31" x14ac:dyDescent="0.25">
      <c r="F959" s="11">
        <v>957</v>
      </c>
      <c r="G959" s="24">
        <f>INDEX(Random!$F$2:$F$10001, ($F959-1)*10+G$2)</f>
        <v>-1.4427225702407864</v>
      </c>
      <c r="H959" s="24">
        <f>INDEX(Random!$F$2:$F$10001, ($F959-1)*10+H$2)</f>
        <v>0.17685757593521698</v>
      </c>
      <c r="I959" s="24">
        <f>INDEX(Random!$F$2:$F$10001, ($F959-1)*10+I$2)</f>
        <v>0.34548703298139283</v>
      </c>
      <c r="J959" s="24">
        <f>INDEX(Random!$F$2:$F$10001, ($F959-1)*10+J$2)</f>
        <v>0.36820050029929879</v>
      </c>
      <c r="K959" s="24">
        <f>INDEX(Random!$F$2:$F$10001, ($F959-1)*10+K$2)</f>
        <v>-1.5872893264070862</v>
      </c>
      <c r="L959" s="42">
        <f>INDEX(Random!$F$2:$F$10001, ($F959-1)*10+L$2)</f>
        <v>1.8485940778902543</v>
      </c>
      <c r="M959" s="24">
        <f>INDEX(Random!$F$2:$F$10001, ($F959-1)*10+M$2)</f>
        <v>1.0949743245307133</v>
      </c>
      <c r="N959" s="24">
        <f>INDEX(Random!$F$2:$F$10001, ($F959-1)*10+N$2)</f>
        <v>-0.61975512274255806</v>
      </c>
      <c r="O959" s="24">
        <f>INDEX(Random!$F$2:$F$10001, ($F959-1)*10+O$2)</f>
        <v>0.26816838501566692</v>
      </c>
      <c r="P959" s="24">
        <f>INDEX(Random!$F$2:$F$10001, ($F959-1)*10+P$2)</f>
        <v>-6.0766304285600217E-2</v>
      </c>
      <c r="R959" s="11">
        <v>957</v>
      </c>
      <c r="S959" s="25">
        <v>100</v>
      </c>
      <c r="T959" s="25">
        <v>95.317869398913444</v>
      </c>
      <c r="U959" s="25">
        <v>95.926932638765777</v>
      </c>
      <c r="V959" s="25">
        <v>97.087464751867458</v>
      </c>
      <c r="W959" s="25">
        <v>98.336924850750748</v>
      </c>
      <c r="X959" s="25">
        <v>93.279259900890153</v>
      </c>
      <c r="Y959" s="25">
        <v>99.289419917003642</v>
      </c>
      <c r="Z959" s="25">
        <v>103.04884241809161</v>
      </c>
      <c r="AA959" s="25">
        <v>100.9730202893971</v>
      </c>
      <c r="AB959" s="25">
        <v>101.92991776327518</v>
      </c>
      <c r="AC959" s="25">
        <v>101.76689274200835</v>
      </c>
      <c r="AD959" s="36">
        <f t="shared" si="29"/>
        <v>98.695654467096347</v>
      </c>
      <c r="AE959" s="26">
        <f t="shared" si="30"/>
        <v>0</v>
      </c>
    </row>
    <row r="960" spans="6:31" x14ac:dyDescent="0.25">
      <c r="F960" s="11">
        <v>958</v>
      </c>
      <c r="G960" s="24">
        <f>INDEX(Random!$F$2:$F$10001, ($F960-1)*10+G$2)</f>
        <v>-2.0102033509314721</v>
      </c>
      <c r="H960" s="24">
        <f>INDEX(Random!$F$2:$F$10001, ($F960-1)*10+H$2)</f>
        <v>1.0347694810710806</v>
      </c>
      <c r="I960" s="24">
        <f>INDEX(Random!$F$2:$F$10001, ($F960-1)*10+I$2)</f>
        <v>0.2711550122153199</v>
      </c>
      <c r="J960" s="24">
        <f>INDEX(Random!$F$2:$F$10001, ($F960-1)*10+J$2)</f>
        <v>1.5273509906890408</v>
      </c>
      <c r="K960" s="24">
        <f>INDEX(Random!$F$2:$F$10001, ($F960-1)*10+K$2)</f>
        <v>0.42761457337761571</v>
      </c>
      <c r="L960" s="42">
        <f>INDEX(Random!$F$2:$F$10001, ($F960-1)*10+L$2)</f>
        <v>2.8250625828645668</v>
      </c>
      <c r="M960" s="24">
        <f>INDEX(Random!$F$2:$F$10001, ($F960-1)*10+M$2)</f>
        <v>1.3293472856295818</v>
      </c>
      <c r="N960" s="24">
        <f>INDEX(Random!$F$2:$F$10001, ($F960-1)*10+N$2)</f>
        <v>5.0289954567069922E-3</v>
      </c>
      <c r="O960" s="24">
        <f>INDEX(Random!$F$2:$F$10001, ($F960-1)*10+O$2)</f>
        <v>-0.39975079155732035</v>
      </c>
      <c r="P960" s="24">
        <f>INDEX(Random!$F$2:$F$10001, ($F960-1)*10+P$2)</f>
        <v>0.16987149841338736</v>
      </c>
      <c r="R960" s="11">
        <v>958</v>
      </c>
      <c r="S960" s="25">
        <v>100</v>
      </c>
      <c r="T960" s="25">
        <v>93.520757393964999</v>
      </c>
      <c r="U960" s="25">
        <v>96.865957306097698</v>
      </c>
      <c r="V960" s="25">
        <v>97.793729063114057</v>
      </c>
      <c r="W960" s="25">
        <v>102.97918336856084</v>
      </c>
      <c r="X960" s="25">
        <v>104.51253259992293</v>
      </c>
      <c r="Y960" s="25">
        <v>114.95031287481363</v>
      </c>
      <c r="Z960" s="25">
        <v>120.24425549399025</v>
      </c>
      <c r="AA960" s="25">
        <v>120.31716696888769</v>
      </c>
      <c r="AB960" s="25">
        <v>118.76666441213413</v>
      </c>
      <c r="AC960" s="25">
        <v>119.49755706945668</v>
      </c>
      <c r="AD960" s="36">
        <f t="shared" si="29"/>
        <v>108.9448116550943</v>
      </c>
      <c r="AE960" s="26">
        <f t="shared" si="30"/>
        <v>7.9448116550942984</v>
      </c>
    </row>
    <row r="961" spans="6:31" x14ac:dyDescent="0.25">
      <c r="F961" s="11">
        <v>959</v>
      </c>
      <c r="G961" s="24">
        <f>INDEX(Random!$F$2:$F$10001, ($F961-1)*10+G$2)</f>
        <v>-1.2334217040360422</v>
      </c>
      <c r="H961" s="24">
        <f>INDEX(Random!$F$2:$F$10001, ($F961-1)*10+H$2)</f>
        <v>8.8177865093237561E-3</v>
      </c>
      <c r="I961" s="24">
        <f>INDEX(Random!$F$2:$F$10001, ($F961-1)*10+I$2)</f>
        <v>-0.51028502946485532</v>
      </c>
      <c r="J961" s="24">
        <f>INDEX(Random!$F$2:$F$10001, ($F961-1)*10+J$2)</f>
        <v>-1.4196573289229402</v>
      </c>
      <c r="K961" s="24">
        <f>INDEX(Random!$F$2:$F$10001, ($F961-1)*10+K$2)</f>
        <v>-1.4216948021461631</v>
      </c>
      <c r="L961" s="42">
        <f>INDEX(Random!$F$2:$F$10001, ($F961-1)*10+L$2)</f>
        <v>0.75520386064626821</v>
      </c>
      <c r="M961" s="24">
        <f>INDEX(Random!$F$2:$F$10001, ($F961-1)*10+M$2)</f>
        <v>1.8476908230764639</v>
      </c>
      <c r="N961" s="24">
        <f>INDEX(Random!$F$2:$F$10001, ($F961-1)*10+N$2)</f>
        <v>0.55432976140478951</v>
      </c>
      <c r="O961" s="24">
        <f>INDEX(Random!$F$2:$F$10001, ($F961-1)*10+O$2)</f>
        <v>-2.0302513269730729</v>
      </c>
      <c r="P961" s="24">
        <f>INDEX(Random!$F$2:$F$10001, ($F961-1)*10+P$2)</f>
        <v>0.46720974038052193</v>
      </c>
      <c r="R961" s="11">
        <v>959</v>
      </c>
      <c r="S961" s="25">
        <v>100</v>
      </c>
      <c r="T961" s="25">
        <v>95.989370786212973</v>
      </c>
      <c r="U961" s="25">
        <v>96.05978152857729</v>
      </c>
      <c r="V961" s="25">
        <v>94.470984186383774</v>
      </c>
      <c r="W961" s="25">
        <v>90.117420059701487</v>
      </c>
      <c r="X961" s="25">
        <v>85.958609370502458</v>
      </c>
      <c r="Y961" s="25">
        <v>88.202358370309213</v>
      </c>
      <c r="Z961" s="25">
        <v>93.882559653554097</v>
      </c>
      <c r="AA961" s="25">
        <v>95.686279780070421</v>
      </c>
      <c r="AB961" s="25">
        <v>89.426380408808285</v>
      </c>
      <c r="AC961" s="25">
        <v>90.878542081965492</v>
      </c>
      <c r="AD961" s="36">
        <f t="shared" si="29"/>
        <v>92.067228622608553</v>
      </c>
      <c r="AE961" s="26">
        <f t="shared" si="30"/>
        <v>0</v>
      </c>
    </row>
    <row r="962" spans="6:31" x14ac:dyDescent="0.25">
      <c r="F962" s="11">
        <v>960</v>
      </c>
      <c r="G962" s="24">
        <f>INDEX(Random!$F$2:$F$10001, ($F962-1)*10+G$2)</f>
        <v>0.98127384549812635</v>
      </c>
      <c r="H962" s="24">
        <f>INDEX(Random!$F$2:$F$10001, ($F962-1)*10+H$2)</f>
        <v>0.77137168681944357</v>
      </c>
      <c r="I962" s="24">
        <f>INDEX(Random!$F$2:$F$10001, ($F962-1)*10+I$2)</f>
        <v>0.3434950290540853</v>
      </c>
      <c r="J962" s="24">
        <f>INDEX(Random!$F$2:$F$10001, ($F962-1)*10+J$2)</f>
        <v>-1.7708763778419682E-2</v>
      </c>
      <c r="K962" s="24">
        <f>INDEX(Random!$F$2:$F$10001, ($F962-1)*10+K$2)</f>
        <v>-1.484649618814563E-2</v>
      </c>
      <c r="L962" s="42">
        <f>INDEX(Random!$F$2:$F$10001, ($F962-1)*10+L$2)</f>
        <v>0.27001308229317644</v>
      </c>
      <c r="M962" s="24">
        <f>INDEX(Random!$F$2:$F$10001, ($F962-1)*10+M$2)</f>
        <v>0.63289157134556462</v>
      </c>
      <c r="N962" s="24">
        <f>INDEX(Random!$F$2:$F$10001, ($F962-1)*10+N$2)</f>
        <v>-0.49266560556875283</v>
      </c>
      <c r="O962" s="24">
        <f>INDEX(Random!$F$2:$F$10001, ($F962-1)*10+O$2)</f>
        <v>-0.55943831886965545</v>
      </c>
      <c r="P962" s="24">
        <f>INDEX(Random!$F$2:$F$10001, ($F962-1)*10+P$2)</f>
        <v>0.61935796613471528</v>
      </c>
      <c r="R962" s="11">
        <v>960</v>
      </c>
      <c r="S962" s="25">
        <v>100</v>
      </c>
      <c r="T962" s="25">
        <v>103.39127850131223</v>
      </c>
      <c r="U962" s="25">
        <v>106.14761336081132</v>
      </c>
      <c r="V962" s="25">
        <v>107.4246184390401</v>
      </c>
      <c r="W962" s="25">
        <v>107.40781102459009</v>
      </c>
      <c r="X962" s="25">
        <v>107.40131663358397</v>
      </c>
      <c r="Y962" s="25">
        <v>108.42584198179799</v>
      </c>
      <c r="Z962" s="25">
        <v>110.8005550634784</v>
      </c>
      <c r="AA962" s="25">
        <v>109.03236634924615</v>
      </c>
      <c r="AB962" s="25">
        <v>107.05236909051712</v>
      </c>
      <c r="AC962" s="25">
        <v>109.34735333334618</v>
      </c>
      <c r="AD962" s="36">
        <f t="shared" si="29"/>
        <v>107.64311237777235</v>
      </c>
      <c r="AE962" s="26">
        <f t="shared" si="30"/>
        <v>6.6431123777723542</v>
      </c>
    </row>
    <row r="963" spans="6:31" x14ac:dyDescent="0.25">
      <c r="F963" s="11">
        <v>961</v>
      </c>
      <c r="G963" s="24">
        <f>INDEX(Random!$F$2:$F$10001, ($F963-1)*10+G$2)</f>
        <v>-1.3937689380377036</v>
      </c>
      <c r="H963" s="24">
        <f>INDEX(Random!$F$2:$F$10001, ($F963-1)*10+H$2)</f>
        <v>-0.1601736928844463</v>
      </c>
      <c r="I963" s="24">
        <f>INDEX(Random!$F$2:$F$10001, ($F963-1)*10+I$2)</f>
        <v>-1.18059992069133</v>
      </c>
      <c r="J963" s="24">
        <f>INDEX(Random!$F$2:$F$10001, ($F963-1)*10+J$2)</f>
        <v>-6.5402228442740682E-3</v>
      </c>
      <c r="K963" s="24">
        <f>INDEX(Random!$F$2:$F$10001, ($F963-1)*10+K$2)</f>
        <v>0.13469450227349961</v>
      </c>
      <c r="L963" s="42">
        <f>INDEX(Random!$F$2:$F$10001, ($F963-1)*10+L$2)</f>
        <v>9.1031094860867759E-2</v>
      </c>
      <c r="M963" s="24">
        <f>INDEX(Random!$F$2:$F$10001, ($F963-1)*10+M$2)</f>
        <v>-1.2879263299047696</v>
      </c>
      <c r="N963" s="24">
        <f>INDEX(Random!$F$2:$F$10001, ($F963-1)*10+N$2)</f>
        <v>-0.47703913484238036</v>
      </c>
      <c r="O963" s="24">
        <f>INDEX(Random!$F$2:$F$10001, ($F963-1)*10+O$2)</f>
        <v>0.98991626474182304</v>
      </c>
      <c r="P963" s="24">
        <f>INDEX(Random!$F$2:$F$10001, ($F963-1)*10+P$2)</f>
        <v>-0.92045122307272609</v>
      </c>
      <c r="R963" s="11">
        <v>961</v>
      </c>
      <c r="S963" s="25">
        <v>100</v>
      </c>
      <c r="T963" s="25">
        <v>95.474505585979628</v>
      </c>
      <c r="U963" s="25">
        <v>95.004510141749364</v>
      </c>
      <c r="V963" s="25">
        <v>91.35594321170413</v>
      </c>
      <c r="W963" s="25">
        <v>91.375873246130197</v>
      </c>
      <c r="X963" s="25">
        <v>91.829791002249621</v>
      </c>
      <c r="Y963" s="25">
        <v>92.150908357386058</v>
      </c>
      <c r="Z963" s="25">
        <v>88.293516499740377</v>
      </c>
      <c r="AA963" s="25">
        <v>86.930052418597171</v>
      </c>
      <c r="AB963" s="25">
        <v>89.904149835809008</v>
      </c>
      <c r="AC963" s="25">
        <v>87.209103937390623</v>
      </c>
      <c r="AD963" s="36">
        <f t="shared" ref="AD963:AD1026" si="31">AVERAGE(T963:AC963)</f>
        <v>90.952835423673619</v>
      </c>
      <c r="AE963" s="26">
        <f t="shared" ref="AE963:AE1026" si="32">MAX(AD963-$C$3, 0)</f>
        <v>0</v>
      </c>
    </row>
    <row r="964" spans="6:31" x14ac:dyDescent="0.25">
      <c r="F964" s="11">
        <v>962</v>
      </c>
      <c r="G964" s="24">
        <f>INDEX(Random!$F$2:$F$10001, ($F964-1)*10+G$2)</f>
        <v>1.863433697010217E-2</v>
      </c>
      <c r="H964" s="24">
        <f>INDEX(Random!$F$2:$F$10001, ($F964-1)*10+H$2)</f>
        <v>-0.4481090432119707</v>
      </c>
      <c r="I964" s="24">
        <f>INDEX(Random!$F$2:$F$10001, ($F964-1)*10+I$2)</f>
        <v>-0.2143625307597096</v>
      </c>
      <c r="J964" s="24">
        <f>INDEX(Random!$F$2:$F$10001, ($F964-1)*10+J$2)</f>
        <v>1.0169787018443177</v>
      </c>
      <c r="K964" s="24">
        <f>INDEX(Random!$F$2:$F$10001, ($F964-1)*10+K$2)</f>
        <v>-0.90457482078336027</v>
      </c>
      <c r="L964" s="42">
        <f>INDEX(Random!$F$2:$F$10001, ($F964-1)*10+L$2)</f>
        <v>-1.1387961242037385</v>
      </c>
      <c r="M964" s="24">
        <f>INDEX(Random!$F$2:$F$10001, ($F964-1)*10+M$2)</f>
        <v>-0.14952938675677627</v>
      </c>
      <c r="N964" s="24">
        <f>INDEX(Random!$F$2:$F$10001, ($F964-1)*10+N$2)</f>
        <v>0.40171615099765323</v>
      </c>
      <c r="O964" s="24">
        <f>INDEX(Random!$F$2:$F$10001, ($F964-1)*10+O$2)</f>
        <v>-0.35843511751705354</v>
      </c>
      <c r="P964" s="24">
        <f>INDEX(Random!$F$2:$F$10001, ($F964-1)*10+P$2)</f>
        <v>2.2430938851869091</v>
      </c>
      <c r="R964" s="11">
        <v>962</v>
      </c>
      <c r="S964" s="25">
        <v>100</v>
      </c>
      <c r="T964" s="25">
        <v>100.10630793313879</v>
      </c>
      <c r="U964" s="25">
        <v>98.656109973655433</v>
      </c>
      <c r="V964" s="25">
        <v>97.992184801032209</v>
      </c>
      <c r="W964" s="25">
        <v>101.43677836832687</v>
      </c>
      <c r="X964" s="25">
        <v>98.448431139098915</v>
      </c>
      <c r="Y964" s="25">
        <v>94.800433890421985</v>
      </c>
      <c r="Z964" s="25">
        <v>94.367441854517196</v>
      </c>
      <c r="AA964" s="25">
        <v>95.689405535428492</v>
      </c>
      <c r="AB964" s="25">
        <v>94.587261263977098</v>
      </c>
      <c r="AC964" s="25">
        <v>102.02276392863799</v>
      </c>
      <c r="AD964" s="36">
        <f t="shared" si="31"/>
        <v>97.810711868823503</v>
      </c>
      <c r="AE964" s="26">
        <f t="shared" si="32"/>
        <v>0</v>
      </c>
    </row>
    <row r="965" spans="6:31" x14ac:dyDescent="0.25">
      <c r="F965" s="11">
        <v>963</v>
      </c>
      <c r="G965" s="24">
        <f>INDEX(Random!$F$2:$F$10001, ($F965-1)*10+G$2)</f>
        <v>-0.67758397632343459</v>
      </c>
      <c r="H965" s="24">
        <f>INDEX(Random!$F$2:$F$10001, ($F965-1)*10+H$2)</f>
        <v>-0.42336647288434814</v>
      </c>
      <c r="I965" s="24">
        <f>INDEX(Random!$F$2:$F$10001, ($F965-1)*10+I$2)</f>
        <v>0.61109045831667441</v>
      </c>
      <c r="J965" s="24">
        <f>INDEX(Random!$F$2:$F$10001, ($F965-1)*10+J$2)</f>
        <v>-0.45976175433344929</v>
      </c>
      <c r="K965" s="24">
        <f>INDEX(Random!$F$2:$F$10001, ($F965-1)*10+K$2)</f>
        <v>2.1526038974867645</v>
      </c>
      <c r="L965" s="42">
        <f>INDEX(Random!$F$2:$F$10001, ($F965-1)*10+L$2)</f>
        <v>-0.36823352934390174</v>
      </c>
      <c r="M965" s="24">
        <f>INDEX(Random!$F$2:$F$10001, ($F965-1)*10+M$2)</f>
        <v>-0.38696145323548453</v>
      </c>
      <c r="N965" s="24">
        <f>INDEX(Random!$F$2:$F$10001, ($F965-1)*10+N$2)</f>
        <v>4.8159718801077223E-2</v>
      </c>
      <c r="O965" s="24">
        <f>INDEX(Random!$F$2:$F$10001, ($F965-1)*10+O$2)</f>
        <v>0.17591982453164021</v>
      </c>
      <c r="P965" s="24">
        <f>INDEX(Random!$F$2:$F$10001, ($F965-1)*10+P$2)</f>
        <v>1.0593983035703016</v>
      </c>
      <c r="R965" s="11">
        <v>963</v>
      </c>
      <c r="S965" s="25">
        <v>100</v>
      </c>
      <c r="T965" s="25">
        <v>97.795721487792434</v>
      </c>
      <c r="U965" s="25">
        <v>96.459013285124328</v>
      </c>
      <c r="V965" s="25">
        <v>98.499579821930553</v>
      </c>
      <c r="W965" s="25">
        <v>97.034725022172054</v>
      </c>
      <c r="X965" s="25">
        <v>104.34544005550931</v>
      </c>
      <c r="Y965" s="25">
        <v>103.1097037069101</v>
      </c>
      <c r="Z965" s="25">
        <v>101.82462026642183</v>
      </c>
      <c r="AA965" s="25">
        <v>102.0338631981993</v>
      </c>
      <c r="AB965" s="25">
        <v>102.68261063285884</v>
      </c>
      <c r="AC965" s="25">
        <v>106.44342038098024</v>
      </c>
      <c r="AD965" s="36">
        <f t="shared" si="31"/>
        <v>101.02286978578988</v>
      </c>
      <c r="AE965" s="26">
        <f t="shared" si="32"/>
        <v>2.2869785789879415E-2</v>
      </c>
    </row>
    <row r="966" spans="6:31" x14ac:dyDescent="0.25">
      <c r="F966" s="11">
        <v>964</v>
      </c>
      <c r="G966" s="24">
        <f>INDEX(Random!$F$2:$F$10001, ($F966-1)*10+G$2)</f>
        <v>0.64846436629473403</v>
      </c>
      <c r="H966" s="24">
        <f>INDEX(Random!$F$2:$F$10001, ($F966-1)*10+H$2)</f>
        <v>0.14486415593159307</v>
      </c>
      <c r="I966" s="24">
        <f>INDEX(Random!$F$2:$F$10001, ($F966-1)*10+I$2)</f>
        <v>-7.0050571198811695E-2</v>
      </c>
      <c r="J966" s="24">
        <f>INDEX(Random!$F$2:$F$10001, ($F966-1)*10+J$2)</f>
        <v>0.2912749196790555</v>
      </c>
      <c r="K966" s="24">
        <f>INDEX(Random!$F$2:$F$10001, ($F966-1)*10+K$2)</f>
        <v>-0.34405382397130413</v>
      </c>
      <c r="L966" s="42">
        <f>INDEX(Random!$F$2:$F$10001, ($F966-1)*10+L$2)</f>
        <v>-0.34890293694364805</v>
      </c>
      <c r="M966" s="24">
        <f>INDEX(Random!$F$2:$F$10001, ($F966-1)*10+M$2)</f>
        <v>-0.19475496261792885</v>
      </c>
      <c r="N966" s="24">
        <f>INDEX(Random!$F$2:$F$10001, ($F966-1)*10+N$2)</f>
        <v>0.28320234840833702</v>
      </c>
      <c r="O966" s="24">
        <f>INDEX(Random!$F$2:$F$10001, ($F966-1)*10+O$2)</f>
        <v>-0.87031509157142906</v>
      </c>
      <c r="P966" s="24">
        <f>INDEX(Random!$F$2:$F$10001, ($F966-1)*10+P$2)</f>
        <v>-1.1407740827777284</v>
      </c>
      <c r="R966" s="11">
        <v>964</v>
      </c>
      <c r="S966" s="25">
        <v>100</v>
      </c>
      <c r="T966" s="25">
        <v>102.24356327118984</v>
      </c>
      <c r="U966" s="25">
        <v>102.78652180211388</v>
      </c>
      <c r="V966" s="25">
        <v>102.59017479969357</v>
      </c>
      <c r="W966" s="25">
        <v>103.64269136667232</v>
      </c>
      <c r="X966" s="25">
        <v>102.49837119772739</v>
      </c>
      <c r="Y966" s="25">
        <v>101.35020011901432</v>
      </c>
      <c r="Z966" s="25">
        <v>100.73437151947728</v>
      </c>
      <c r="AA966" s="25">
        <v>101.74029744152344</v>
      </c>
      <c r="AB966" s="25">
        <v>98.856539906981595</v>
      </c>
      <c r="AC966" s="25">
        <v>95.187105043192844</v>
      </c>
      <c r="AD966" s="36">
        <f t="shared" si="31"/>
        <v>101.16298364675863</v>
      </c>
      <c r="AE966" s="26">
        <f t="shared" si="32"/>
        <v>0.16298364675863297</v>
      </c>
    </row>
    <row r="967" spans="6:31" x14ac:dyDescent="0.25">
      <c r="F967" s="11">
        <v>965</v>
      </c>
      <c r="G967" s="24">
        <f>INDEX(Random!$F$2:$F$10001, ($F967-1)*10+G$2)</f>
        <v>0.11777062809670778</v>
      </c>
      <c r="H967" s="24">
        <f>INDEX(Random!$F$2:$F$10001, ($F967-1)*10+H$2)</f>
        <v>-0.78058546455471256</v>
      </c>
      <c r="I967" s="24">
        <f>INDEX(Random!$F$2:$F$10001, ($F967-1)*10+I$2)</f>
        <v>-1.5462709489343278</v>
      </c>
      <c r="J967" s="24">
        <f>INDEX(Random!$F$2:$F$10001, ($F967-1)*10+J$2)</f>
        <v>-6.0742581919560522E-2</v>
      </c>
      <c r="K967" s="24">
        <f>INDEX(Random!$F$2:$F$10001, ($F967-1)*10+K$2)</f>
        <v>-5.4691186342166409E-2</v>
      </c>
      <c r="L967" s="42">
        <f>INDEX(Random!$F$2:$F$10001, ($F967-1)*10+L$2)</f>
        <v>0.90729668035907585</v>
      </c>
      <c r="M967" s="24">
        <f>INDEX(Random!$F$2:$F$10001, ($F967-1)*10+M$2)</f>
        <v>0.37404763864147011</v>
      </c>
      <c r="N967" s="24">
        <f>INDEX(Random!$F$2:$F$10001, ($F967-1)*10+N$2)</f>
        <v>-0.98208141174029606</v>
      </c>
      <c r="O967" s="24">
        <f>INDEX(Random!$F$2:$F$10001, ($F967-1)*10+O$2)</f>
        <v>0.29212448594894697</v>
      </c>
      <c r="P967" s="24">
        <f>INDEX(Random!$F$2:$F$10001, ($F967-1)*10+P$2)</f>
        <v>-1.7023200145473596</v>
      </c>
      <c r="R967" s="11">
        <v>965</v>
      </c>
      <c r="S967" s="25">
        <v>100</v>
      </c>
      <c r="T967" s="25">
        <v>100.4397286769094</v>
      </c>
      <c r="U967" s="25">
        <v>97.886994945735097</v>
      </c>
      <c r="V967" s="25">
        <v>92.980304971335855</v>
      </c>
      <c r="W967" s="25">
        <v>92.831667676015002</v>
      </c>
      <c r="X967" s="25">
        <v>92.702081820769692</v>
      </c>
      <c r="Y967" s="25">
        <v>95.60834296220844</v>
      </c>
      <c r="Z967" s="25">
        <v>96.857761393293941</v>
      </c>
      <c r="AA967" s="25">
        <v>93.76025194856247</v>
      </c>
      <c r="AB967" s="25">
        <v>94.724877730208348</v>
      </c>
      <c r="AC967" s="25">
        <v>89.506980534397371</v>
      </c>
      <c r="AD967" s="36">
        <f t="shared" si="31"/>
        <v>94.729899265943558</v>
      </c>
      <c r="AE967" s="26">
        <f t="shared" si="32"/>
        <v>0</v>
      </c>
    </row>
    <row r="968" spans="6:31" x14ac:dyDescent="0.25">
      <c r="F968" s="11">
        <v>966</v>
      </c>
      <c r="G968" s="24">
        <f>INDEX(Random!$F$2:$F$10001, ($F968-1)*10+G$2)</f>
        <v>0.54668480090678406</v>
      </c>
      <c r="H968" s="24">
        <f>INDEX(Random!$F$2:$F$10001, ($F968-1)*10+H$2)</f>
        <v>4.2369053342224702E-4</v>
      </c>
      <c r="I968" s="24">
        <f>INDEX(Random!$F$2:$F$10001, ($F968-1)*10+I$2)</f>
        <v>0.41012361273937492</v>
      </c>
      <c r="J968" s="24">
        <f>INDEX(Random!$F$2:$F$10001, ($F968-1)*10+J$2)</f>
        <v>-9.7823748319593076E-2</v>
      </c>
      <c r="K968" s="24">
        <f>INDEX(Random!$F$2:$F$10001, ($F968-1)*10+K$2)</f>
        <v>0.45310891123597891</v>
      </c>
      <c r="L968" s="42">
        <f>INDEX(Random!$F$2:$F$10001, ($F968-1)*10+L$2)</f>
        <v>0.18555605430453526</v>
      </c>
      <c r="M968" s="24">
        <f>INDEX(Random!$F$2:$F$10001, ($F968-1)*10+M$2)</f>
        <v>-0.21085152924487036</v>
      </c>
      <c r="N968" s="24">
        <f>INDEX(Random!$F$2:$F$10001, ($F968-1)*10+N$2)</f>
        <v>1.6162647740660236</v>
      </c>
      <c r="O968" s="24">
        <f>INDEX(Random!$F$2:$F$10001, ($F968-1)*10+O$2)</f>
        <v>0.6496706881376848</v>
      </c>
      <c r="P968" s="24">
        <f>INDEX(Random!$F$2:$F$10001, ($F968-1)*10+P$2)</f>
        <v>-0.3165783181642523</v>
      </c>
      <c r="R968" s="11">
        <v>966</v>
      </c>
      <c r="S968" s="25">
        <v>100</v>
      </c>
      <c r="T968" s="25">
        <v>101.89512027011413</v>
      </c>
      <c r="U968" s="25">
        <v>101.94115781511165</v>
      </c>
      <c r="V968" s="25">
        <v>103.3983729870846</v>
      </c>
      <c r="W968" s="25">
        <v>103.10476616821663</v>
      </c>
      <c r="X968" s="25">
        <v>104.72950187033207</v>
      </c>
      <c r="Y968" s="25">
        <v>105.42945884271383</v>
      </c>
      <c r="Z968" s="25">
        <v>104.73228393943073</v>
      </c>
      <c r="AA968" s="25">
        <v>110.61504228077526</v>
      </c>
      <c r="AB968" s="25">
        <v>113.10133687234308</v>
      </c>
      <c r="AC968" s="25">
        <v>111.95570967188793</v>
      </c>
      <c r="AD968" s="36">
        <f t="shared" si="31"/>
        <v>106.09027507180102</v>
      </c>
      <c r="AE968" s="26">
        <f t="shared" si="32"/>
        <v>5.0902750718010168</v>
      </c>
    </row>
    <row r="969" spans="6:31" x14ac:dyDescent="0.25">
      <c r="F969" s="11">
        <v>967</v>
      </c>
      <c r="G969" s="24">
        <f>INDEX(Random!$F$2:$F$10001, ($F969-1)*10+G$2)</f>
        <v>-0.35041697253714327</v>
      </c>
      <c r="H969" s="24">
        <f>INDEX(Random!$F$2:$F$10001, ($F969-1)*10+H$2)</f>
        <v>2.6091877874269249</v>
      </c>
      <c r="I969" s="24">
        <f>INDEX(Random!$F$2:$F$10001, ($F969-1)*10+I$2)</f>
        <v>1.6685952781415148</v>
      </c>
      <c r="J969" s="24">
        <f>INDEX(Random!$F$2:$F$10001, ($F969-1)*10+J$2)</f>
        <v>-0.36398538302170202</v>
      </c>
      <c r="K969" s="24">
        <f>INDEX(Random!$F$2:$F$10001, ($F969-1)*10+K$2)</f>
        <v>1.0555747856696034</v>
      </c>
      <c r="L969" s="42">
        <f>INDEX(Random!$F$2:$F$10001, ($F969-1)*10+L$2)</f>
        <v>0.37681588751497103</v>
      </c>
      <c r="M969" s="24">
        <f>INDEX(Random!$F$2:$F$10001, ($F969-1)*10+M$2)</f>
        <v>1.0132444400184564</v>
      </c>
      <c r="N969" s="24">
        <f>INDEX(Random!$F$2:$F$10001, ($F969-1)*10+N$2)</f>
        <v>-0.75506668598530946</v>
      </c>
      <c r="O969" s="24">
        <f>INDEX(Random!$F$2:$F$10001, ($F969-1)*10+O$2)</f>
        <v>-2.0833682484019422</v>
      </c>
      <c r="P969" s="24">
        <f>INDEX(Random!$F$2:$F$10001, ($F969-1)*10+P$2)</f>
        <v>-0.62167557752142732</v>
      </c>
      <c r="R969" s="11">
        <v>967</v>
      </c>
      <c r="S969" s="25">
        <v>100</v>
      </c>
      <c r="T969" s="25">
        <v>98.874794076646552</v>
      </c>
      <c r="U969" s="25">
        <v>107.96495268721975</v>
      </c>
      <c r="V969" s="25">
        <v>114.22961042957816</v>
      </c>
      <c r="W969" s="25">
        <v>112.89290302332189</v>
      </c>
      <c r="X969" s="25">
        <v>117.0126633953162</v>
      </c>
      <c r="Y969" s="25">
        <v>118.55280251597179</v>
      </c>
      <c r="Z969" s="25">
        <v>122.70476725139557</v>
      </c>
      <c r="AA969" s="25">
        <v>119.68855540072499</v>
      </c>
      <c r="AB969" s="25">
        <v>111.65929230557384</v>
      </c>
      <c r="AC969" s="25">
        <v>109.40297344100379</v>
      </c>
      <c r="AD969" s="36">
        <f t="shared" si="31"/>
        <v>113.29833145267526</v>
      </c>
      <c r="AE969" s="26">
        <f t="shared" si="32"/>
        <v>12.298331452675257</v>
      </c>
    </row>
    <row r="970" spans="6:31" x14ac:dyDescent="0.25">
      <c r="F970" s="11">
        <v>968</v>
      </c>
      <c r="G970" s="24">
        <f>INDEX(Random!$F$2:$F$10001, ($F970-1)*10+G$2)</f>
        <v>-1.2637717627279998</v>
      </c>
      <c r="H970" s="24">
        <f>INDEX(Random!$F$2:$F$10001, ($F970-1)*10+H$2)</f>
        <v>-0.14517855259178011</v>
      </c>
      <c r="I970" s="24">
        <f>INDEX(Random!$F$2:$F$10001, ($F970-1)*10+I$2)</f>
        <v>9.2347688136791908E-2</v>
      </c>
      <c r="J970" s="24">
        <f>INDEX(Random!$F$2:$F$10001, ($F970-1)*10+J$2)</f>
        <v>-0.39446055015086723</v>
      </c>
      <c r="K970" s="24">
        <f>INDEX(Random!$F$2:$F$10001, ($F970-1)*10+K$2)</f>
        <v>0.58073784281524832</v>
      </c>
      <c r="L970" s="42">
        <f>INDEX(Random!$F$2:$F$10001, ($F970-1)*10+L$2)</f>
        <v>1.3805734322798391</v>
      </c>
      <c r="M970" s="24">
        <f>INDEX(Random!$F$2:$F$10001, ($F970-1)*10+M$2)</f>
        <v>-6.9894389662170445E-2</v>
      </c>
      <c r="N970" s="24">
        <f>INDEX(Random!$F$2:$F$10001, ($F970-1)*10+N$2)</f>
        <v>0.2920267939776382</v>
      </c>
      <c r="O970" s="24">
        <f>INDEX(Random!$F$2:$F$10001, ($F970-1)*10+O$2)</f>
        <v>-0.70110985744621801</v>
      </c>
      <c r="P970" s="24">
        <f>INDEX(Random!$F$2:$F$10001, ($F970-1)*10+P$2)</f>
        <v>-1.2520213459143199</v>
      </c>
      <c r="R970" s="11">
        <v>968</v>
      </c>
      <c r="S970" s="25">
        <v>100</v>
      </c>
      <c r="T970" s="25">
        <v>95.891706021008915</v>
      </c>
      <c r="U970" s="25">
        <v>95.467660416839266</v>
      </c>
      <c r="V970" s="25">
        <v>95.805729624954125</v>
      </c>
      <c r="W970" s="25">
        <v>94.587883107838721</v>
      </c>
      <c r="X970" s="25">
        <v>96.490583349975807</v>
      </c>
      <c r="Y970" s="25">
        <v>101.1079504454727</v>
      </c>
      <c r="Z970" s="25">
        <v>100.91533856086291</v>
      </c>
      <c r="AA970" s="25">
        <v>101.95324335390394</v>
      </c>
      <c r="AB970" s="25">
        <v>99.627264808028301</v>
      </c>
      <c r="AC970" s="25">
        <v>95.571943371006284</v>
      </c>
      <c r="AD970" s="36">
        <f t="shared" si="31"/>
        <v>97.741930305989086</v>
      </c>
      <c r="AE970" s="26">
        <f t="shared" si="32"/>
        <v>0</v>
      </c>
    </row>
    <row r="971" spans="6:31" x14ac:dyDescent="0.25">
      <c r="F971" s="11">
        <v>969</v>
      </c>
      <c r="G971" s="24">
        <f>INDEX(Random!$F$2:$F$10001, ($F971-1)*10+G$2)</f>
        <v>-2.0291291076914169</v>
      </c>
      <c r="H971" s="24">
        <f>INDEX(Random!$F$2:$F$10001, ($F971-1)*10+H$2)</f>
        <v>-0.16436749715781027</v>
      </c>
      <c r="I971" s="24">
        <f>INDEX(Random!$F$2:$F$10001, ($F971-1)*10+I$2)</f>
        <v>-0.21793939172439106</v>
      </c>
      <c r="J971" s="24">
        <f>INDEX(Random!$F$2:$F$10001, ($F971-1)*10+J$2)</f>
        <v>0.13846712847112758</v>
      </c>
      <c r="K971" s="24">
        <f>INDEX(Random!$F$2:$F$10001, ($F971-1)*10+K$2)</f>
        <v>3.1351296757063357E-2</v>
      </c>
      <c r="L971" s="42">
        <f>INDEX(Random!$F$2:$F$10001, ($F971-1)*10+L$2)</f>
        <v>-1.0635381733520024</v>
      </c>
      <c r="M971" s="24">
        <f>INDEX(Random!$F$2:$F$10001, ($F971-1)*10+M$2)</f>
        <v>1.1383477371107</v>
      </c>
      <c r="N971" s="24">
        <f>INDEX(Random!$F$2:$F$10001, ($F971-1)*10+N$2)</f>
        <v>-1.7121461308863848</v>
      </c>
      <c r="O971" s="24">
        <f>INDEX(Random!$F$2:$F$10001, ($F971-1)*10+O$2)</f>
        <v>0.37092673488630012</v>
      </c>
      <c r="P971" s="24">
        <f>INDEX(Random!$F$2:$F$10001, ($F971-1)*10+P$2)</f>
        <v>-1.3360771377365703</v>
      </c>
      <c r="R971" s="11">
        <v>969</v>
      </c>
      <c r="S971" s="25">
        <v>100</v>
      </c>
      <c r="T971" s="25">
        <v>93.461410267551798</v>
      </c>
      <c r="U971" s="25">
        <v>92.988243690754459</v>
      </c>
      <c r="V971" s="25">
        <v>92.351381304694698</v>
      </c>
      <c r="W971" s="25">
        <v>92.821889711708678</v>
      </c>
      <c r="X971" s="25">
        <v>92.960209517964316</v>
      </c>
      <c r="Y971" s="25">
        <v>89.741820988431101</v>
      </c>
      <c r="Z971" s="25">
        <v>93.275337366355785</v>
      </c>
      <c r="AA971" s="25">
        <v>88.108244432876987</v>
      </c>
      <c r="AB971" s="25">
        <v>89.250307842350253</v>
      </c>
      <c r="AC971" s="25">
        <v>85.376337190383481</v>
      </c>
      <c r="AD971" s="36">
        <f t="shared" si="31"/>
        <v>91.033518231307156</v>
      </c>
      <c r="AE971" s="26">
        <f t="shared" si="32"/>
        <v>0</v>
      </c>
    </row>
    <row r="972" spans="6:31" x14ac:dyDescent="0.25">
      <c r="F972" s="11">
        <v>970</v>
      </c>
      <c r="G972" s="24">
        <f>INDEX(Random!$F$2:$F$10001, ($F972-1)*10+G$2)</f>
        <v>-0.93851176855616825</v>
      </c>
      <c r="H972" s="24">
        <f>INDEX(Random!$F$2:$F$10001, ($F972-1)*10+H$2)</f>
        <v>0.54409209230705935</v>
      </c>
      <c r="I972" s="24">
        <f>INDEX(Random!$F$2:$F$10001, ($F972-1)*10+I$2)</f>
        <v>-7.1982332341958014E-2</v>
      </c>
      <c r="J972" s="24">
        <f>INDEX(Random!$F$2:$F$10001, ($F972-1)*10+J$2)</f>
        <v>1.9272175306682383E-2</v>
      </c>
      <c r="K972" s="24">
        <f>INDEX(Random!$F$2:$F$10001, ($F972-1)*10+K$2)</f>
        <v>0.27385649226737591</v>
      </c>
      <c r="L972" s="42">
        <f>INDEX(Random!$F$2:$F$10001, ($F972-1)*10+L$2)</f>
        <v>-1.5237417153230366</v>
      </c>
      <c r="M972" s="24">
        <f>INDEX(Random!$F$2:$F$10001, ($F972-1)*10+M$2)</f>
        <v>-1.7056288650250857</v>
      </c>
      <c r="N972" s="24">
        <f>INDEX(Random!$F$2:$F$10001, ($F972-1)*10+N$2)</f>
        <v>0.79708093585883666</v>
      </c>
      <c r="O972" s="24">
        <f>INDEX(Random!$F$2:$F$10001, ($F972-1)*10+O$2)</f>
        <v>0.41540305191984966</v>
      </c>
      <c r="P972" s="24">
        <f>INDEX(Random!$F$2:$F$10001, ($F972-1)*10+P$2)</f>
        <v>0.94153558331887921</v>
      </c>
      <c r="R972" s="11">
        <v>970</v>
      </c>
      <c r="S972" s="25">
        <v>100</v>
      </c>
      <c r="T972" s="25">
        <v>96.943568804015811</v>
      </c>
      <c r="U972" s="25">
        <v>98.772176218614433</v>
      </c>
      <c r="V972" s="25">
        <v>98.577110245570054</v>
      </c>
      <c r="W972" s="25">
        <v>98.684016732440995</v>
      </c>
      <c r="X972" s="25">
        <v>99.638229518157061</v>
      </c>
      <c r="Y972" s="25">
        <v>94.715301955272707</v>
      </c>
      <c r="Z972" s="25">
        <v>89.48800011077509</v>
      </c>
      <c r="AA972" s="25">
        <v>91.952942043315488</v>
      </c>
      <c r="AB972" s="25">
        <v>93.283896012857994</v>
      </c>
      <c r="AC972" s="25">
        <v>96.318947280568679</v>
      </c>
      <c r="AD972" s="36">
        <f t="shared" si="31"/>
        <v>95.837418892158837</v>
      </c>
      <c r="AE972" s="26">
        <f t="shared" si="32"/>
        <v>0</v>
      </c>
    </row>
    <row r="973" spans="6:31" x14ac:dyDescent="0.25">
      <c r="F973" s="11">
        <v>971</v>
      </c>
      <c r="G973" s="24">
        <f>INDEX(Random!$F$2:$F$10001, ($F973-1)*10+G$2)</f>
        <v>0.6053870702224895</v>
      </c>
      <c r="H973" s="24">
        <f>INDEX(Random!$F$2:$F$10001, ($F973-1)*10+H$2)</f>
        <v>-1.7634596698179537</v>
      </c>
      <c r="I973" s="24">
        <f>INDEX(Random!$F$2:$F$10001, ($F973-1)*10+I$2)</f>
        <v>-0.53345096600822017</v>
      </c>
      <c r="J973" s="24">
        <f>INDEX(Random!$F$2:$F$10001, ($F973-1)*10+J$2)</f>
        <v>0.71901992182354435</v>
      </c>
      <c r="K973" s="24">
        <f>INDEX(Random!$F$2:$F$10001, ($F973-1)*10+K$2)</f>
        <v>1.5470202636878949</v>
      </c>
      <c r="L973" s="42">
        <f>INDEX(Random!$F$2:$F$10001, ($F973-1)*10+L$2)</f>
        <v>1.2135747225357056</v>
      </c>
      <c r="M973" s="24">
        <f>INDEX(Random!$F$2:$F$10001, ($F973-1)*10+M$2)</f>
        <v>0.46967306370482287</v>
      </c>
      <c r="N973" s="24">
        <f>INDEX(Random!$F$2:$F$10001, ($F973-1)*10+N$2)</f>
        <v>-0.40032450399819591</v>
      </c>
      <c r="O973" s="24">
        <f>INDEX(Random!$F$2:$F$10001, ($F973-1)*10+O$2)</f>
        <v>-0.33491345240935105</v>
      </c>
      <c r="P973" s="24">
        <f>INDEX(Random!$F$2:$F$10001, ($F973-1)*10+P$2)</f>
        <v>6.5252825789956309E-2</v>
      </c>
      <c r="R973" s="11">
        <v>971</v>
      </c>
      <c r="S973" s="25">
        <v>100</v>
      </c>
      <c r="T973" s="25">
        <v>102.09594267187205</v>
      </c>
      <c r="U973" s="25">
        <v>96.274380997399561</v>
      </c>
      <c r="V973" s="25">
        <v>94.608494019301361</v>
      </c>
      <c r="W973" s="25">
        <v>96.96028116784764</v>
      </c>
      <c r="X973" s="25">
        <v>102.16892381120564</v>
      </c>
      <c r="Y973" s="25">
        <v>106.4600282245423</v>
      </c>
      <c r="Z973" s="25">
        <v>108.19773214263689</v>
      </c>
      <c r="AA973" s="25">
        <v>106.80135505943326</v>
      </c>
      <c r="AB973" s="25">
        <v>105.65454637721416</v>
      </c>
      <c r="AC973" s="25">
        <v>105.93237532467805</v>
      </c>
      <c r="AD973" s="36">
        <f t="shared" si="31"/>
        <v>102.51540597961309</v>
      </c>
      <c r="AE973" s="26">
        <f t="shared" si="32"/>
        <v>1.5154059796130923</v>
      </c>
    </row>
    <row r="974" spans="6:31" x14ac:dyDescent="0.25">
      <c r="F974" s="11">
        <v>972</v>
      </c>
      <c r="G974" s="24">
        <f>INDEX(Random!$F$2:$F$10001, ($F974-1)*10+G$2)</f>
        <v>-0.82444441111278588</v>
      </c>
      <c r="H974" s="24">
        <f>INDEX(Random!$F$2:$F$10001, ($F974-1)*10+H$2)</f>
        <v>-2.7778021954677206</v>
      </c>
      <c r="I974" s="24">
        <f>INDEX(Random!$F$2:$F$10001, ($F974-1)*10+I$2)</f>
        <v>-1.3495578881926302</v>
      </c>
      <c r="J974" s="24">
        <f>INDEX(Random!$F$2:$F$10001, ($F974-1)*10+J$2)</f>
        <v>0.8170270790064641</v>
      </c>
      <c r="K974" s="24">
        <f>INDEX(Random!$F$2:$F$10001, ($F974-1)*10+K$2)</f>
        <v>-2.6607195870506484</v>
      </c>
      <c r="L974" s="42">
        <f>INDEX(Random!$F$2:$F$10001, ($F974-1)*10+L$2)</f>
        <v>-0.86389825658600816</v>
      </c>
      <c r="M974" s="24">
        <f>INDEX(Random!$F$2:$F$10001, ($F974-1)*10+M$2)</f>
        <v>1.9873819703194036</v>
      </c>
      <c r="N974" s="24">
        <f>INDEX(Random!$F$2:$F$10001, ($F974-1)*10+N$2)</f>
        <v>6.4483663853911841E-2</v>
      </c>
      <c r="O974" s="24">
        <f>INDEX(Random!$F$2:$F$10001, ($F974-1)*10+O$2)</f>
        <v>-0.19177371976015775</v>
      </c>
      <c r="P974" s="24">
        <f>INDEX(Random!$F$2:$F$10001, ($F974-1)*10+P$2)</f>
        <v>1.7513335684303821</v>
      </c>
      <c r="R974" s="11">
        <v>972</v>
      </c>
      <c r="S974" s="25">
        <v>100</v>
      </c>
      <c r="T974" s="25">
        <v>97.315179068502019</v>
      </c>
      <c r="U974" s="25">
        <v>88.696653626077037</v>
      </c>
      <c r="V974" s="25">
        <v>84.808359255358852</v>
      </c>
      <c r="W974" s="25">
        <v>87.202721072315271</v>
      </c>
      <c r="X974" s="25">
        <v>79.792521729388866</v>
      </c>
      <c r="Y974" s="25">
        <v>77.547547083209452</v>
      </c>
      <c r="Z974" s="25">
        <v>82.929228611108073</v>
      </c>
      <c r="AA974" s="25">
        <v>83.145154070350387</v>
      </c>
      <c r="AB974" s="25">
        <v>82.648207687895265</v>
      </c>
      <c r="AC974" s="25">
        <v>87.686868148654455</v>
      </c>
      <c r="AD974" s="36">
        <f t="shared" si="31"/>
        <v>85.177244035285966</v>
      </c>
      <c r="AE974" s="26">
        <f t="shared" si="32"/>
        <v>0</v>
      </c>
    </row>
    <row r="975" spans="6:31" x14ac:dyDescent="0.25">
      <c r="F975" s="11">
        <v>973</v>
      </c>
      <c r="G975" s="24">
        <f>INDEX(Random!$F$2:$F$10001, ($F975-1)*10+G$2)</f>
        <v>1.0443684816000152</v>
      </c>
      <c r="H975" s="24">
        <f>INDEX(Random!$F$2:$F$10001, ($F975-1)*10+H$2)</f>
        <v>-0.55121460501883635</v>
      </c>
      <c r="I975" s="24">
        <f>INDEX(Random!$F$2:$F$10001, ($F975-1)*10+I$2)</f>
        <v>-7.7563912018331627E-2</v>
      </c>
      <c r="J975" s="24">
        <f>INDEX(Random!$F$2:$F$10001, ($F975-1)*10+J$2)</f>
        <v>-0.46352848821712928</v>
      </c>
      <c r="K975" s="24">
        <f>INDEX(Random!$F$2:$F$10001, ($F975-1)*10+K$2)</f>
        <v>0.7686002746346724</v>
      </c>
      <c r="L975" s="42">
        <f>INDEX(Random!$F$2:$F$10001, ($F975-1)*10+L$2)</f>
        <v>1.7045657540466985</v>
      </c>
      <c r="M975" s="24">
        <f>INDEX(Random!$F$2:$F$10001, ($F975-1)*10+M$2)</f>
        <v>-0.18140186571987921</v>
      </c>
      <c r="N975" s="24">
        <f>INDEX(Random!$F$2:$F$10001, ($F975-1)*10+N$2)</f>
        <v>-0.68470101304856978</v>
      </c>
      <c r="O975" s="24">
        <f>INDEX(Random!$F$2:$F$10001, ($F975-1)*10+O$2)</f>
        <v>0.40237172298694379</v>
      </c>
      <c r="P975" s="24">
        <f>INDEX(Random!$F$2:$F$10001, ($F975-1)*10+P$2)</f>
        <v>-2.6188455457215283</v>
      </c>
      <c r="R975" s="11">
        <v>973</v>
      </c>
      <c r="S975" s="25">
        <v>100</v>
      </c>
      <c r="T975" s="25">
        <v>103.61031285093665</v>
      </c>
      <c r="U975" s="25">
        <v>101.75684246339203</v>
      </c>
      <c r="V975" s="25">
        <v>101.53687136134715</v>
      </c>
      <c r="W975" s="25">
        <v>100.01421031312142</v>
      </c>
      <c r="X975" s="25">
        <v>102.67097071215535</v>
      </c>
      <c r="Y975" s="25">
        <v>108.75958341258041</v>
      </c>
      <c r="Z975" s="25">
        <v>108.14715931276316</v>
      </c>
      <c r="AA975" s="25">
        <v>105.73805069328661</v>
      </c>
      <c r="AB975" s="25">
        <v>107.22165926449696</v>
      </c>
      <c r="AC975" s="25">
        <v>98.248209205179464</v>
      </c>
      <c r="AD975" s="36">
        <f t="shared" si="31"/>
        <v>103.77038695892591</v>
      </c>
      <c r="AE975" s="26">
        <f t="shared" si="32"/>
        <v>2.7703869589259114</v>
      </c>
    </row>
    <row r="976" spans="6:31" x14ac:dyDescent="0.25">
      <c r="F976" s="11">
        <v>974</v>
      </c>
      <c r="G976" s="24">
        <f>INDEX(Random!$F$2:$F$10001, ($F976-1)*10+G$2)</f>
        <v>1.5753448337055074</v>
      </c>
      <c r="H976" s="24">
        <f>INDEX(Random!$F$2:$F$10001, ($F976-1)*10+H$2)</f>
        <v>-1.0423765224922534</v>
      </c>
      <c r="I976" s="24">
        <f>INDEX(Random!$F$2:$F$10001, ($F976-1)*10+I$2)</f>
        <v>1.840549669376242</v>
      </c>
      <c r="J976" s="24">
        <f>INDEX(Random!$F$2:$F$10001, ($F976-1)*10+J$2)</f>
        <v>0.24665232762687173</v>
      </c>
      <c r="K976" s="24">
        <f>INDEX(Random!$F$2:$F$10001, ($F976-1)*10+K$2)</f>
        <v>0.36694818589049544</v>
      </c>
      <c r="L976" s="42">
        <f>INDEX(Random!$F$2:$F$10001, ($F976-1)*10+L$2)</f>
        <v>3.8484574803469417E-2</v>
      </c>
      <c r="M976" s="24">
        <f>INDEX(Random!$F$2:$F$10001, ($F976-1)*10+M$2)</f>
        <v>-0.18212915224045736</v>
      </c>
      <c r="N976" s="24">
        <f>INDEX(Random!$F$2:$F$10001, ($F976-1)*10+N$2)</f>
        <v>-7.3702007532466585E-2</v>
      </c>
      <c r="O976" s="24">
        <f>INDEX(Random!$F$2:$F$10001, ($F976-1)*10+O$2)</f>
        <v>-5.2516949477194985E-2</v>
      </c>
      <c r="P976" s="24">
        <f>INDEX(Random!$F$2:$F$10001, ($F976-1)*10+P$2)</f>
        <v>0.32597955308859966</v>
      </c>
      <c r="R976" s="11">
        <v>974</v>
      </c>
      <c r="S976" s="25">
        <v>100</v>
      </c>
      <c r="T976" s="25">
        <v>105.47208893230543</v>
      </c>
      <c r="U976" s="25">
        <v>101.89282102751979</v>
      </c>
      <c r="V976" s="25">
        <v>108.42870923096598</v>
      </c>
      <c r="W976" s="25">
        <v>109.37729964856608</v>
      </c>
      <c r="X976" s="25">
        <v>110.78026958657982</v>
      </c>
      <c r="Y976" s="25">
        <v>110.97189799172061</v>
      </c>
      <c r="Z976" s="25">
        <v>110.34432460645053</v>
      </c>
      <c r="AA976" s="25">
        <v>110.1200528332425</v>
      </c>
      <c r="AB976" s="25">
        <v>109.97435343504281</v>
      </c>
      <c r="AC976" s="25">
        <v>111.23202941140389</v>
      </c>
      <c r="AD976" s="36">
        <f t="shared" si="31"/>
        <v>108.85938467037974</v>
      </c>
      <c r="AE976" s="26">
        <f t="shared" si="32"/>
        <v>7.8593846703797396</v>
      </c>
    </row>
    <row r="977" spans="6:31" x14ac:dyDescent="0.25">
      <c r="F977" s="11">
        <v>975</v>
      </c>
      <c r="G977" s="24">
        <f>INDEX(Random!$F$2:$F$10001, ($F977-1)*10+G$2)</f>
        <v>0.18296004364784468</v>
      </c>
      <c r="H977" s="24">
        <f>INDEX(Random!$F$2:$F$10001, ($F977-1)*10+H$2)</f>
        <v>-0.62577979965169883</v>
      </c>
      <c r="I977" s="24">
        <f>INDEX(Random!$F$2:$F$10001, ($F977-1)*10+I$2)</f>
        <v>-1.7751328342960757</v>
      </c>
      <c r="J977" s="24">
        <f>INDEX(Random!$F$2:$F$10001, ($F977-1)*10+J$2)</f>
        <v>-0.51250008365670952</v>
      </c>
      <c r="K977" s="24">
        <f>INDEX(Random!$F$2:$F$10001, ($F977-1)*10+K$2)</f>
        <v>0.38604833483897955</v>
      </c>
      <c r="L977" s="42">
        <f>INDEX(Random!$F$2:$F$10001, ($F977-1)*10+L$2)</f>
        <v>-0.98584273165928515</v>
      </c>
      <c r="M977" s="24">
        <f>INDEX(Random!$F$2:$F$10001, ($F977-1)*10+M$2)</f>
        <v>2.0050684001848991</v>
      </c>
      <c r="N977" s="24">
        <f>INDEX(Random!$F$2:$F$10001, ($F977-1)*10+N$2)</f>
        <v>1.8931740380516084</v>
      </c>
      <c r="O977" s="24">
        <f>INDEX(Random!$F$2:$F$10001, ($F977-1)*10+O$2)</f>
        <v>-1.5371175944673678</v>
      </c>
      <c r="P977" s="24">
        <f>INDEX(Random!$F$2:$F$10001, ($F977-1)*10+P$2)</f>
        <v>-0.89197449676703733</v>
      </c>
      <c r="R977" s="11">
        <v>975</v>
      </c>
      <c r="S977" s="25">
        <v>100</v>
      </c>
      <c r="T977" s="25">
        <v>100.65958236869893</v>
      </c>
      <c r="U977" s="25">
        <v>98.611960731505562</v>
      </c>
      <c r="V977" s="25">
        <v>92.952656584181895</v>
      </c>
      <c r="W977" s="25">
        <v>91.408458611657622</v>
      </c>
      <c r="X977" s="25">
        <v>92.640274226683957</v>
      </c>
      <c r="Y977" s="25">
        <v>89.666327061307001</v>
      </c>
      <c r="Z977" s="25">
        <v>95.945933695204218</v>
      </c>
      <c r="AA977" s="25">
        <v>102.28073430688873</v>
      </c>
      <c r="AB977" s="25">
        <v>97.183635507555096</v>
      </c>
      <c r="AC977" s="25">
        <v>94.360457613392569</v>
      </c>
      <c r="AD977" s="36">
        <f t="shared" si="31"/>
        <v>95.57100207070755</v>
      </c>
      <c r="AE977" s="26">
        <f t="shared" si="32"/>
        <v>0</v>
      </c>
    </row>
    <row r="978" spans="6:31" x14ac:dyDescent="0.25">
      <c r="F978" s="11">
        <v>976</v>
      </c>
      <c r="G978" s="24">
        <f>INDEX(Random!$F$2:$F$10001, ($F978-1)*10+G$2)</f>
        <v>-0.77373254983622541</v>
      </c>
      <c r="H978" s="24">
        <f>INDEX(Random!$F$2:$F$10001, ($F978-1)*10+H$2)</f>
        <v>0.33652012669473114</v>
      </c>
      <c r="I978" s="24">
        <f>INDEX(Random!$F$2:$F$10001, ($F978-1)*10+I$2)</f>
        <v>0.57952503237724251</v>
      </c>
      <c r="J978" s="24">
        <f>INDEX(Random!$F$2:$F$10001, ($F978-1)*10+J$2)</f>
        <v>-0.92269862338794884</v>
      </c>
      <c r="K978" s="24">
        <f>INDEX(Random!$F$2:$F$10001, ($F978-1)*10+K$2)</f>
        <v>-0.83074367086456868</v>
      </c>
      <c r="L978" s="42">
        <f>INDEX(Random!$F$2:$F$10001, ($F978-1)*10+L$2)</f>
        <v>1.135173223569178</v>
      </c>
      <c r="M978" s="24">
        <f>INDEX(Random!$F$2:$F$10001, ($F978-1)*10+M$2)</f>
        <v>-2.5725067477485863</v>
      </c>
      <c r="N978" s="24">
        <f>INDEX(Random!$F$2:$F$10001, ($F978-1)*10+N$2)</f>
        <v>0.47904321631799535</v>
      </c>
      <c r="O978" s="24">
        <f>INDEX(Random!$F$2:$F$10001, ($F978-1)*10+O$2)</f>
        <v>0.22043903753116245</v>
      </c>
      <c r="P978" s="24">
        <f>INDEX(Random!$F$2:$F$10001, ($F978-1)*10+P$2)</f>
        <v>-0.153804095650831</v>
      </c>
      <c r="R978" s="11">
        <v>976</v>
      </c>
      <c r="S978" s="25">
        <v>100</v>
      </c>
      <c r="T978" s="25">
        <v>97.480845990042454</v>
      </c>
      <c r="U978" s="25">
        <v>98.630508985463521</v>
      </c>
      <c r="V978" s="25">
        <v>100.61043661904267</v>
      </c>
      <c r="W978" s="25">
        <v>97.587093246063546</v>
      </c>
      <c r="X978" s="25">
        <v>94.946991678995943</v>
      </c>
      <c r="Y978" s="25">
        <v>98.674950604025184</v>
      </c>
      <c r="Z978" s="25">
        <v>90.557419719117632</v>
      </c>
      <c r="AA978" s="25">
        <v>92.064481690844119</v>
      </c>
      <c r="AB978" s="25">
        <v>92.78829214273027</v>
      </c>
      <c r="AC978" s="25">
        <v>92.351248279035488</v>
      </c>
      <c r="AD978" s="36">
        <f t="shared" si="31"/>
        <v>95.56922689553609</v>
      </c>
      <c r="AE978" s="26">
        <f t="shared" si="32"/>
        <v>0</v>
      </c>
    </row>
    <row r="979" spans="6:31" x14ac:dyDescent="0.25">
      <c r="F979" s="11">
        <v>977</v>
      </c>
      <c r="G979" s="24">
        <f>INDEX(Random!$F$2:$F$10001, ($F979-1)*10+G$2)</f>
        <v>-0.58895566459054438</v>
      </c>
      <c r="H979" s="24">
        <f>INDEX(Random!$F$2:$F$10001, ($F979-1)*10+H$2)</f>
        <v>0.54635777276462516</v>
      </c>
      <c r="I979" s="24">
        <f>INDEX(Random!$F$2:$F$10001, ($F979-1)*10+I$2)</f>
        <v>-1.4315894248462413</v>
      </c>
      <c r="J979" s="24">
        <f>INDEX(Random!$F$2:$F$10001, ($F979-1)*10+J$2)</f>
        <v>1.304695921949282</v>
      </c>
      <c r="K979" s="24">
        <f>INDEX(Random!$F$2:$F$10001, ($F979-1)*10+K$2)</f>
        <v>-1.4712629829047292</v>
      </c>
      <c r="L979" s="42">
        <f>INDEX(Random!$F$2:$F$10001, ($F979-1)*10+L$2)</f>
        <v>-0.21329051828956599</v>
      </c>
      <c r="M979" s="24">
        <f>INDEX(Random!$F$2:$F$10001, ($F979-1)*10+M$2)</f>
        <v>-1.9964996884554493</v>
      </c>
      <c r="N979" s="24">
        <f>INDEX(Random!$F$2:$F$10001, ($F979-1)*10+N$2)</f>
        <v>-0.45067740619603647</v>
      </c>
      <c r="O979" s="24">
        <f>INDEX(Random!$F$2:$F$10001, ($F979-1)*10+O$2)</f>
        <v>0.54095507999580839</v>
      </c>
      <c r="P979" s="24">
        <f>INDEX(Random!$F$2:$F$10001, ($F979-1)*10+P$2)</f>
        <v>-0.44561938954405844</v>
      </c>
      <c r="R979" s="11">
        <v>977</v>
      </c>
      <c r="S979" s="25">
        <v>100</v>
      </c>
      <c r="T979" s="25">
        <v>98.086869790634452</v>
      </c>
      <c r="U979" s="25">
        <v>99.944637657871738</v>
      </c>
      <c r="V979" s="25">
        <v>95.30067944884496</v>
      </c>
      <c r="W979" s="25">
        <v>99.60728174274432</v>
      </c>
      <c r="X979" s="25">
        <v>94.852695178821023</v>
      </c>
      <c r="Y979" s="25">
        <v>94.217753483458324</v>
      </c>
      <c r="Z979" s="25">
        <v>88.153665840555249</v>
      </c>
      <c r="AA979" s="25">
        <v>86.869137068791176</v>
      </c>
      <c r="AB979" s="25">
        <v>88.498402376175136</v>
      </c>
      <c r="AC979" s="25">
        <v>87.223646612118472</v>
      </c>
      <c r="AD979" s="36">
        <f t="shared" si="31"/>
        <v>93.275476920001481</v>
      </c>
      <c r="AE979" s="26">
        <f t="shared" si="32"/>
        <v>0</v>
      </c>
    </row>
    <row r="980" spans="6:31" x14ac:dyDescent="0.25">
      <c r="F980" s="11">
        <v>978</v>
      </c>
      <c r="G980" s="24">
        <f>INDEX(Random!$F$2:$F$10001, ($F980-1)*10+G$2)</f>
        <v>0.85428990344487887</v>
      </c>
      <c r="H980" s="24">
        <f>INDEX(Random!$F$2:$F$10001, ($F980-1)*10+H$2)</f>
        <v>-1.3352539446727474</v>
      </c>
      <c r="I980" s="24">
        <f>INDEX(Random!$F$2:$F$10001, ($F980-1)*10+I$2)</f>
        <v>0.44240237834272611</v>
      </c>
      <c r="J980" s="24">
        <f>INDEX(Random!$F$2:$F$10001, ($F980-1)*10+J$2)</f>
        <v>-1.5485153297314818</v>
      </c>
      <c r="K980" s="24">
        <f>INDEX(Random!$F$2:$F$10001, ($F980-1)*10+K$2)</f>
        <v>-0.1978380079753462</v>
      </c>
      <c r="L980" s="42">
        <f>INDEX(Random!$F$2:$F$10001, ($F980-1)*10+L$2)</f>
        <v>-0.32350220246246558</v>
      </c>
      <c r="M980" s="24">
        <f>INDEX(Random!$F$2:$F$10001, ($F980-1)*10+M$2)</f>
        <v>0.47953598598622516</v>
      </c>
      <c r="N980" s="24">
        <f>INDEX(Random!$F$2:$F$10001, ($F980-1)*10+N$2)</f>
        <v>-1.6748032767346313</v>
      </c>
      <c r="O980" s="24">
        <f>INDEX(Random!$F$2:$F$10001, ($F980-1)*10+O$2)</f>
        <v>-1.3958698414070283</v>
      </c>
      <c r="P980" s="24">
        <f>INDEX(Random!$F$2:$F$10001, ($F980-1)*10+P$2)</f>
        <v>-1.0723672306245136</v>
      </c>
      <c r="R980" s="11">
        <v>978</v>
      </c>
      <c r="S980" s="25">
        <v>100</v>
      </c>
      <c r="T980" s="25">
        <v>102.95185383355339</v>
      </c>
      <c r="U980" s="25">
        <v>98.485877436974633</v>
      </c>
      <c r="V980" s="25">
        <v>100.00191026894048</v>
      </c>
      <c r="W980" s="25">
        <v>94.982057502967123</v>
      </c>
      <c r="X980" s="25">
        <v>94.395161529838603</v>
      </c>
      <c r="Y980" s="25">
        <v>93.417315899766024</v>
      </c>
      <c r="Z980" s="25">
        <v>94.973542143499756</v>
      </c>
      <c r="AA980" s="25">
        <v>89.824811944659146</v>
      </c>
      <c r="AB980" s="25">
        <v>85.753752123055008</v>
      </c>
      <c r="AC980" s="25">
        <v>82.760347458716794</v>
      </c>
      <c r="AD980" s="36">
        <f t="shared" si="31"/>
        <v>93.754663014197092</v>
      </c>
      <c r="AE980" s="26">
        <f t="shared" si="32"/>
        <v>0</v>
      </c>
    </row>
    <row r="981" spans="6:31" x14ac:dyDescent="0.25">
      <c r="F981" s="11">
        <v>979</v>
      </c>
      <c r="G981" s="24">
        <f>INDEX(Random!$F$2:$F$10001, ($F981-1)*10+G$2)</f>
        <v>0.65761583510943422</v>
      </c>
      <c r="H981" s="24">
        <f>INDEX(Random!$F$2:$F$10001, ($F981-1)*10+H$2)</f>
        <v>1.627764010190462</v>
      </c>
      <c r="I981" s="24">
        <f>INDEX(Random!$F$2:$F$10001, ($F981-1)*10+I$2)</f>
        <v>-0.96550178052611824</v>
      </c>
      <c r="J981" s="24">
        <f>INDEX(Random!$F$2:$F$10001, ($F981-1)*10+J$2)</f>
        <v>-0.40744108681638957</v>
      </c>
      <c r="K981" s="24">
        <f>INDEX(Random!$F$2:$F$10001, ($F981-1)*10+K$2)</f>
        <v>-1.5847515675938233</v>
      </c>
      <c r="L981" s="42">
        <f>INDEX(Random!$F$2:$F$10001, ($F981-1)*10+L$2)</f>
        <v>1.0873382503068969</v>
      </c>
      <c r="M981" s="24">
        <f>INDEX(Random!$F$2:$F$10001, ($F981-1)*10+M$2)</f>
        <v>-0.89518653966370498</v>
      </c>
      <c r="N981" s="24">
        <f>INDEX(Random!$F$2:$F$10001, ($F981-1)*10+N$2)</f>
        <v>0.5984485284804556</v>
      </c>
      <c r="O981" s="24">
        <f>INDEX(Random!$F$2:$F$10001, ($F981-1)*10+O$2)</f>
        <v>0.15243198464084956</v>
      </c>
      <c r="P981" s="24">
        <f>INDEX(Random!$F$2:$F$10001, ($F981-1)*10+P$2)</f>
        <v>0.2708878514371586</v>
      </c>
      <c r="R981" s="11">
        <v>979</v>
      </c>
      <c r="S981" s="25">
        <v>100</v>
      </c>
      <c r="T981" s="25">
        <v>102.2749517086614</v>
      </c>
      <c r="U981" s="25">
        <v>108.06135377331607</v>
      </c>
      <c r="V981" s="25">
        <v>104.66374073735612</v>
      </c>
      <c r="W981" s="25">
        <v>103.28831500141933</v>
      </c>
      <c r="X981" s="25">
        <v>97.984330116735151</v>
      </c>
      <c r="Y981" s="25">
        <v>101.66829485223096</v>
      </c>
      <c r="Z981" s="25">
        <v>98.704203424741067</v>
      </c>
      <c r="AA981" s="25">
        <v>100.74953720155942</v>
      </c>
      <c r="AB981" s="25">
        <v>101.31027438956893</v>
      </c>
      <c r="AC981" s="25">
        <v>102.27969682266294</v>
      </c>
      <c r="AD981" s="36">
        <f t="shared" si="31"/>
        <v>102.09846980282514</v>
      </c>
      <c r="AE981" s="26">
        <f t="shared" si="32"/>
        <v>1.0984698028251358</v>
      </c>
    </row>
    <row r="982" spans="6:31" x14ac:dyDescent="0.25">
      <c r="F982" s="11">
        <v>980</v>
      </c>
      <c r="G982" s="24">
        <f>INDEX(Random!$F$2:$F$10001, ($F982-1)*10+G$2)</f>
        <v>2.0023896180365632</v>
      </c>
      <c r="H982" s="24">
        <f>INDEX(Random!$F$2:$F$10001, ($F982-1)*10+H$2)</f>
        <v>-1.7356593330741121</v>
      </c>
      <c r="I982" s="24">
        <f>INDEX(Random!$F$2:$F$10001, ($F982-1)*10+I$2)</f>
        <v>-0.93973071116433782</v>
      </c>
      <c r="J982" s="24">
        <f>INDEX(Random!$F$2:$F$10001, ($F982-1)*10+J$2)</f>
        <v>0.2628929178382659</v>
      </c>
      <c r="K982" s="24">
        <f>INDEX(Random!$F$2:$F$10001, ($F982-1)*10+K$2)</f>
        <v>-0.24446221281169167</v>
      </c>
      <c r="L982" s="42">
        <f>INDEX(Random!$F$2:$F$10001, ($F982-1)*10+L$2)</f>
        <v>-0.58283619374159101</v>
      </c>
      <c r="M982" s="24">
        <f>INDEX(Random!$F$2:$F$10001, ($F982-1)*10+M$2)</f>
        <v>1.8294535776798437</v>
      </c>
      <c r="N982" s="24">
        <f>INDEX(Random!$F$2:$F$10001, ($F982-1)*10+N$2)</f>
        <v>1.3788660331247782</v>
      </c>
      <c r="O982" s="24">
        <f>INDEX(Random!$F$2:$F$10001, ($F982-1)*10+O$2)</f>
        <v>0.76929402312452144</v>
      </c>
      <c r="P982" s="24">
        <f>INDEX(Random!$F$2:$F$10001, ($F982-1)*10+P$2)</f>
        <v>1.260510908198452</v>
      </c>
      <c r="R982" s="11">
        <v>980</v>
      </c>
      <c r="S982" s="25">
        <v>100</v>
      </c>
      <c r="T982" s="25">
        <v>106.99369158118064</v>
      </c>
      <c r="U982" s="25">
        <v>100.98697940217255</v>
      </c>
      <c r="V982" s="25">
        <v>97.896379325866718</v>
      </c>
      <c r="W982" s="25">
        <v>98.806635357375356</v>
      </c>
      <c r="X982" s="25">
        <v>98.042665884998854</v>
      </c>
      <c r="Y982" s="25">
        <v>96.186722641378594</v>
      </c>
      <c r="Z982" s="25">
        <v>102.31850726598154</v>
      </c>
      <c r="AA982" s="25">
        <v>107.20861840937033</v>
      </c>
      <c r="AB982" s="25">
        <v>110.05905077392505</v>
      </c>
      <c r="AC982" s="25">
        <v>114.8622251688801</v>
      </c>
      <c r="AD982" s="36">
        <f t="shared" si="31"/>
        <v>103.33614758111298</v>
      </c>
      <c r="AE982" s="26">
        <f t="shared" si="32"/>
        <v>2.3361475811129822</v>
      </c>
    </row>
    <row r="983" spans="6:31" x14ac:dyDescent="0.25">
      <c r="F983" s="11">
        <v>981</v>
      </c>
      <c r="G983" s="24">
        <f>INDEX(Random!$F$2:$F$10001, ($F983-1)*10+G$2)</f>
        <v>-0.69675408400530603</v>
      </c>
      <c r="H983" s="24">
        <f>INDEX(Random!$F$2:$F$10001, ($F983-1)*10+H$2)</f>
        <v>0.87078133751049058</v>
      </c>
      <c r="I983" s="24">
        <f>INDEX(Random!$F$2:$F$10001, ($F983-1)*10+I$2)</f>
        <v>-2.0590547824782317</v>
      </c>
      <c r="J983" s="24">
        <f>INDEX(Random!$F$2:$F$10001, ($F983-1)*10+J$2)</f>
        <v>-1.3623883229447298</v>
      </c>
      <c r="K983" s="24">
        <f>INDEX(Random!$F$2:$F$10001, ($F983-1)*10+K$2)</f>
        <v>-0.64175385344386726</v>
      </c>
      <c r="L983" s="42">
        <f>INDEX(Random!$F$2:$F$10001, ($F983-1)*10+L$2)</f>
        <v>-0.27316203294444308</v>
      </c>
      <c r="M983" s="24">
        <f>INDEX(Random!$F$2:$F$10001, ($F983-1)*10+M$2)</f>
        <v>0.91025385021377825</v>
      </c>
      <c r="N983" s="24">
        <f>INDEX(Random!$F$2:$F$10001, ($F983-1)*10+N$2)</f>
        <v>-0.44529782537060775</v>
      </c>
      <c r="O983" s="24">
        <f>INDEX(Random!$F$2:$F$10001, ($F983-1)*10+O$2)</f>
        <v>-0.22472011867096997</v>
      </c>
      <c r="P983" s="24">
        <f>INDEX(Random!$F$2:$F$10001, ($F983-1)*10+P$2)</f>
        <v>-1.0985396849053852</v>
      </c>
      <c r="R983" s="11">
        <v>981</v>
      </c>
      <c r="S983" s="25">
        <v>100</v>
      </c>
      <c r="T983" s="25">
        <v>97.732860521345216</v>
      </c>
      <c r="U983" s="25">
        <v>100.67346278323417</v>
      </c>
      <c r="V983" s="25">
        <v>93.996442947921594</v>
      </c>
      <c r="W983" s="25">
        <v>89.83714642293954</v>
      </c>
      <c r="X983" s="25">
        <v>87.962533525778738</v>
      </c>
      <c r="Y983" s="25">
        <v>87.198430797520231</v>
      </c>
      <c r="Z983" s="25">
        <v>89.941069955723734</v>
      </c>
      <c r="AA983" s="25">
        <v>88.646489703518768</v>
      </c>
      <c r="AB983" s="25">
        <v>88.019342597037138</v>
      </c>
      <c r="AC983" s="25">
        <v>84.872315065468143</v>
      </c>
      <c r="AD983" s="36">
        <f t="shared" si="31"/>
        <v>90.888009432048733</v>
      </c>
      <c r="AE983" s="26">
        <f t="shared" si="32"/>
        <v>0</v>
      </c>
    </row>
    <row r="984" spans="6:31" x14ac:dyDescent="0.25">
      <c r="F984" s="11">
        <v>982</v>
      </c>
      <c r="G984" s="24">
        <f>INDEX(Random!$F$2:$F$10001, ($F984-1)*10+G$2)</f>
        <v>-1.2516456470378101</v>
      </c>
      <c r="H984" s="24">
        <f>INDEX(Random!$F$2:$F$10001, ($F984-1)*10+H$2)</f>
        <v>-0.45087141599224939</v>
      </c>
      <c r="I984" s="24">
        <f>INDEX(Random!$F$2:$F$10001, ($F984-1)*10+I$2)</f>
        <v>-0.43837772407067038</v>
      </c>
      <c r="J984" s="24">
        <f>INDEX(Random!$F$2:$F$10001, ($F984-1)*10+J$2)</f>
        <v>-0.58125304579632042</v>
      </c>
      <c r="K984" s="24">
        <f>INDEX(Random!$F$2:$F$10001, ($F984-1)*10+K$2)</f>
        <v>0.53326918733368844</v>
      </c>
      <c r="L984" s="42">
        <f>INDEX(Random!$F$2:$F$10001, ($F984-1)*10+L$2)</f>
        <v>-0.84309598808591546</v>
      </c>
      <c r="M984" s="24">
        <f>INDEX(Random!$F$2:$F$10001, ($F984-1)*10+M$2)</f>
        <v>-0.57551438053716497</v>
      </c>
      <c r="N984" s="24">
        <f>INDEX(Random!$F$2:$F$10001, ($F984-1)*10+N$2)</f>
        <v>-0.86667311994359608</v>
      </c>
      <c r="O984" s="24">
        <f>INDEX(Random!$F$2:$F$10001, ($F984-1)*10+O$2)</f>
        <v>-0.74973209537319041</v>
      </c>
      <c r="P984" s="24">
        <f>INDEX(Random!$F$2:$F$10001, ($F984-1)*10+P$2)</f>
        <v>-0.19261747353844169</v>
      </c>
      <c r="R984" s="11">
        <v>982</v>
      </c>
      <c r="S984" s="25">
        <v>100</v>
      </c>
      <c r="T984" s="25">
        <v>95.930715247197668</v>
      </c>
      <c r="U984" s="25">
        <v>94.532248258678536</v>
      </c>
      <c r="V984" s="25">
        <v>93.193212504875447</v>
      </c>
      <c r="W984" s="25">
        <v>91.433924243752102</v>
      </c>
      <c r="X984" s="25">
        <v>93.124793970357558</v>
      </c>
      <c r="Y984" s="25">
        <v>90.567883657224442</v>
      </c>
      <c r="Z984" s="25">
        <v>88.875261106923062</v>
      </c>
      <c r="AA984" s="25">
        <v>86.366703543002771</v>
      </c>
      <c r="AB984" s="25">
        <v>84.258794279257629</v>
      </c>
      <c r="AC984" s="25">
        <v>83.752821564011612</v>
      </c>
      <c r="AD984" s="36">
        <f t="shared" si="31"/>
        <v>90.203635837528083</v>
      </c>
      <c r="AE984" s="26">
        <f t="shared" si="32"/>
        <v>0</v>
      </c>
    </row>
    <row r="985" spans="6:31" x14ac:dyDescent="0.25">
      <c r="F985" s="11">
        <v>983</v>
      </c>
      <c r="G985" s="24">
        <f>INDEX(Random!$F$2:$F$10001, ($F985-1)*10+G$2)</f>
        <v>-2.3677578386433566</v>
      </c>
      <c r="H985" s="24">
        <f>INDEX(Random!$F$2:$F$10001, ($F985-1)*10+H$2)</f>
        <v>1.5127391917212851</v>
      </c>
      <c r="I985" s="24">
        <f>INDEX(Random!$F$2:$F$10001, ($F985-1)*10+I$2)</f>
        <v>-1.7988467355692475</v>
      </c>
      <c r="J985" s="24">
        <f>INDEX(Random!$F$2:$F$10001, ($F985-1)*10+J$2)</f>
        <v>0.81369942879689716</v>
      </c>
      <c r="K985" s="24">
        <f>INDEX(Random!$F$2:$F$10001, ($F985-1)*10+K$2)</f>
        <v>-1.6966508522720058</v>
      </c>
      <c r="L985" s="42">
        <f>INDEX(Random!$F$2:$F$10001, ($F985-1)*10+L$2)</f>
        <v>-8.1820969109118499E-2</v>
      </c>
      <c r="M985" s="24">
        <f>INDEX(Random!$F$2:$F$10001, ($F985-1)*10+M$2)</f>
        <v>0.25815152554720355</v>
      </c>
      <c r="N985" s="24">
        <f>INDEX(Random!$F$2:$F$10001, ($F985-1)*10+N$2)</f>
        <v>-1.0647986892253207</v>
      </c>
      <c r="O985" s="24">
        <f>INDEX(Random!$F$2:$F$10001, ($F985-1)*10+O$2)</f>
        <v>-1.322786793667335</v>
      </c>
      <c r="P985" s="24">
        <f>INDEX(Random!$F$2:$F$10001, ($F985-1)*10+P$2)</f>
        <v>1.5654922666882298</v>
      </c>
      <c r="R985" s="11">
        <v>983</v>
      </c>
      <c r="S985" s="25">
        <v>100</v>
      </c>
      <c r="T985" s="25">
        <v>92.405885616388545</v>
      </c>
      <c r="U985" s="25">
        <v>97.257975433981684</v>
      </c>
      <c r="V985" s="25">
        <v>91.603486667590388</v>
      </c>
      <c r="W985" s="25">
        <v>94.179180518668772</v>
      </c>
      <c r="X985" s="25">
        <v>89.008266189822081</v>
      </c>
      <c r="Y985" s="25">
        <v>88.803173344653516</v>
      </c>
      <c r="Z985" s="25">
        <v>89.614626658732817</v>
      </c>
      <c r="AA985" s="25">
        <v>86.508408460144295</v>
      </c>
      <c r="AB985" s="25">
        <v>82.790349195610858</v>
      </c>
      <c r="AC985" s="25">
        <v>87.291859047210878</v>
      </c>
      <c r="AD985" s="36">
        <f t="shared" si="31"/>
        <v>89.946321113280391</v>
      </c>
      <c r="AE985" s="26">
        <f t="shared" si="32"/>
        <v>0</v>
      </c>
    </row>
    <row r="986" spans="6:31" x14ac:dyDescent="0.25">
      <c r="F986" s="11">
        <v>984</v>
      </c>
      <c r="G986" s="24">
        <f>INDEX(Random!$F$2:$F$10001, ($F986-1)*10+G$2)</f>
        <v>1.091286735948549</v>
      </c>
      <c r="H986" s="24">
        <f>INDEX(Random!$F$2:$F$10001, ($F986-1)*10+H$2)</f>
        <v>-0.85591764897681311</v>
      </c>
      <c r="I986" s="24">
        <f>INDEX(Random!$F$2:$F$10001, ($F986-1)*10+I$2)</f>
        <v>-0.98694355743634632</v>
      </c>
      <c r="J986" s="24">
        <f>INDEX(Random!$F$2:$F$10001, ($F986-1)*10+J$2)</f>
        <v>1.5959265184894011</v>
      </c>
      <c r="K986" s="24">
        <f>INDEX(Random!$F$2:$F$10001, ($F986-1)*10+K$2)</f>
        <v>1.2914253859946776</v>
      </c>
      <c r="L986" s="42">
        <f>INDEX(Random!$F$2:$F$10001, ($F986-1)*10+L$2)</f>
        <v>-2.1080946228145176</v>
      </c>
      <c r="M986" s="24">
        <f>INDEX(Random!$F$2:$F$10001, ($F986-1)*10+M$2)</f>
        <v>-0.54487074512186007</v>
      </c>
      <c r="N986" s="24">
        <f>INDEX(Random!$F$2:$F$10001, ($F986-1)*10+N$2)</f>
        <v>0.25250710008490418</v>
      </c>
      <c r="O986" s="24">
        <f>INDEX(Random!$F$2:$F$10001, ($F986-1)*10+O$2)</f>
        <v>1.4984090403966634</v>
      </c>
      <c r="P986" s="24">
        <f>INDEX(Random!$F$2:$F$10001, ($F986-1)*10+P$2)</f>
        <v>-0.87383982399739013</v>
      </c>
      <c r="R986" s="11">
        <v>984</v>
      </c>
      <c r="S986" s="25">
        <v>100</v>
      </c>
      <c r="T986" s="25">
        <v>103.77349132138896</v>
      </c>
      <c r="U986" s="25">
        <v>100.88080840567294</v>
      </c>
      <c r="V986" s="25">
        <v>97.638717640948741</v>
      </c>
      <c r="W986" s="25">
        <v>103.05271100256296</v>
      </c>
      <c r="X986" s="25">
        <v>107.66169304911229</v>
      </c>
      <c r="Y986" s="25">
        <v>100.35598309158509</v>
      </c>
      <c r="Z986" s="25">
        <v>98.581702890571322</v>
      </c>
      <c r="AA986" s="25">
        <v>99.463676870396768</v>
      </c>
      <c r="AB986" s="25">
        <v>104.63605517919211</v>
      </c>
      <c r="AC986" s="25">
        <v>101.65820035795578</v>
      </c>
      <c r="AD986" s="36">
        <f t="shared" si="31"/>
        <v>101.77030398093871</v>
      </c>
      <c r="AE986" s="26">
        <f t="shared" si="32"/>
        <v>0.77030398093870645</v>
      </c>
    </row>
    <row r="987" spans="6:31" x14ac:dyDescent="0.25">
      <c r="F987" s="11">
        <v>985</v>
      </c>
      <c r="G987" s="24">
        <f>INDEX(Random!$F$2:$F$10001, ($F987-1)*10+G$2)</f>
        <v>0.58458399989251741</v>
      </c>
      <c r="H987" s="24">
        <f>INDEX(Random!$F$2:$F$10001, ($F987-1)*10+H$2)</f>
        <v>-0.20288452833089712</v>
      </c>
      <c r="I987" s="24">
        <f>INDEX(Random!$F$2:$F$10001, ($F987-1)*10+I$2)</f>
        <v>-1.1654690143361706</v>
      </c>
      <c r="J987" s="24">
        <f>INDEX(Random!$F$2:$F$10001, ($F987-1)*10+J$2)</f>
        <v>1.550990500308572</v>
      </c>
      <c r="K987" s="24">
        <f>INDEX(Random!$F$2:$F$10001, ($F987-1)*10+K$2)</f>
        <v>1.4216718103114614</v>
      </c>
      <c r="L987" s="42">
        <f>INDEX(Random!$F$2:$F$10001, ($F987-1)*10+L$2)</f>
        <v>-1.5230423313689805</v>
      </c>
      <c r="M987" s="24">
        <f>INDEX(Random!$F$2:$F$10001, ($F987-1)*10+M$2)</f>
        <v>-0.62913379457807816</v>
      </c>
      <c r="N987" s="24">
        <f>INDEX(Random!$F$2:$F$10001, ($F987-1)*10+N$2)</f>
        <v>2.3317798629735043</v>
      </c>
      <c r="O987" s="24">
        <f>INDEX(Random!$F$2:$F$10001, ($F987-1)*10+O$2)</f>
        <v>-0.72454177952352183</v>
      </c>
      <c r="P987" s="24">
        <f>INDEX(Random!$F$2:$F$10001, ($F987-1)*10+P$2)</f>
        <v>-1.2274002857784119</v>
      </c>
      <c r="R987" s="11">
        <v>985</v>
      </c>
      <c r="S987" s="25">
        <v>100</v>
      </c>
      <c r="T987" s="25">
        <v>102.02472944342379</v>
      </c>
      <c r="U987" s="25">
        <v>101.37715556292036</v>
      </c>
      <c r="V987" s="25">
        <v>97.533338836662509</v>
      </c>
      <c r="W987" s="25">
        <v>102.78645248900376</v>
      </c>
      <c r="X987" s="25">
        <v>107.85366788107095</v>
      </c>
      <c r="Y987" s="25">
        <v>102.52723684227428</v>
      </c>
      <c r="Z987" s="25">
        <v>100.43032460943654</v>
      </c>
      <c r="AA987" s="25">
        <v>108.64785604440587</v>
      </c>
      <c r="AB987" s="25">
        <v>106.08573667697272</v>
      </c>
      <c r="AC987" s="25">
        <v>101.85159946123056</v>
      </c>
      <c r="AD987" s="36">
        <f t="shared" si="31"/>
        <v>103.11180978474015</v>
      </c>
      <c r="AE987" s="26">
        <f t="shared" si="32"/>
        <v>2.1118097847401458</v>
      </c>
    </row>
    <row r="988" spans="6:31" x14ac:dyDescent="0.25">
      <c r="F988" s="11">
        <v>986</v>
      </c>
      <c r="G988" s="24">
        <f>INDEX(Random!$F$2:$F$10001, ($F988-1)*10+G$2)</f>
        <v>1.2695364090778767</v>
      </c>
      <c r="H988" s="24">
        <f>INDEX(Random!$F$2:$F$10001, ($F988-1)*10+H$2)</f>
        <v>-0.44375954013615737</v>
      </c>
      <c r="I988" s="24">
        <f>INDEX(Random!$F$2:$F$10001, ($F988-1)*10+I$2)</f>
        <v>-0.68250021723732579</v>
      </c>
      <c r="J988" s="24">
        <f>INDEX(Random!$F$2:$F$10001, ($F988-1)*10+J$2)</f>
        <v>-0.81704288087638299</v>
      </c>
      <c r="K988" s="24">
        <f>INDEX(Random!$F$2:$F$10001, ($F988-1)*10+K$2)</f>
        <v>0.76590223366990484</v>
      </c>
      <c r="L988" s="42">
        <f>INDEX(Random!$F$2:$F$10001, ($F988-1)*10+L$2)</f>
        <v>-0.68548562762580323</v>
      </c>
      <c r="M988" s="24">
        <f>INDEX(Random!$F$2:$F$10001, ($F988-1)*10+M$2)</f>
        <v>0.5452996565314373</v>
      </c>
      <c r="N988" s="24">
        <f>INDEX(Random!$F$2:$F$10001, ($F988-1)*10+N$2)</f>
        <v>4.9497934685673387E-2</v>
      </c>
      <c r="O988" s="24">
        <f>INDEX(Random!$F$2:$F$10001, ($F988-1)*10+O$2)</f>
        <v>-0.49698937219542177</v>
      </c>
      <c r="P988" s="24">
        <f>INDEX(Random!$F$2:$F$10001, ($F988-1)*10+P$2)</f>
        <v>0.30082711887612668</v>
      </c>
      <c r="R988" s="11">
        <v>986</v>
      </c>
      <c r="S988" s="25">
        <v>100</v>
      </c>
      <c r="T988" s="25">
        <v>104.39577775252565</v>
      </c>
      <c r="U988" s="25">
        <v>102.89845047618024</v>
      </c>
      <c r="V988" s="25">
        <v>100.61368990682766</v>
      </c>
      <c r="W988" s="25">
        <v>97.936702746088528</v>
      </c>
      <c r="X988" s="25">
        <v>100.52917878476721</v>
      </c>
      <c r="Y988" s="25">
        <v>98.287183248832676</v>
      </c>
      <c r="Z988" s="25">
        <v>100.1451908125092</v>
      </c>
      <c r="AA988" s="25">
        <v>100.35548699416971</v>
      </c>
      <c r="AB988" s="25">
        <v>98.739663216075925</v>
      </c>
      <c r="AC988" s="25">
        <v>99.784640664750938</v>
      </c>
      <c r="AD988" s="36">
        <f t="shared" si="31"/>
        <v>100.36859646027277</v>
      </c>
      <c r="AE988" s="26">
        <f t="shared" si="32"/>
        <v>0</v>
      </c>
    </row>
    <row r="989" spans="6:31" x14ac:dyDescent="0.25">
      <c r="F989" s="11">
        <v>987</v>
      </c>
      <c r="G989" s="24">
        <f>INDEX(Random!$F$2:$F$10001, ($F989-1)*10+G$2)</f>
        <v>-0.18251187328634116</v>
      </c>
      <c r="H989" s="24">
        <f>INDEX(Random!$F$2:$F$10001, ($F989-1)*10+H$2)</f>
        <v>-0.76573678257973798</v>
      </c>
      <c r="I989" s="24">
        <f>INDEX(Random!$F$2:$F$10001, ($F989-1)*10+I$2)</f>
        <v>-1.127213302530701</v>
      </c>
      <c r="J989" s="24">
        <f>INDEX(Random!$F$2:$F$10001, ($F989-1)*10+J$2)</f>
        <v>0.98735108049117004</v>
      </c>
      <c r="K989" s="24">
        <f>INDEX(Random!$F$2:$F$10001, ($F989-1)*10+K$2)</f>
        <v>1.1568970810482662</v>
      </c>
      <c r="L989" s="42">
        <f>INDEX(Random!$F$2:$F$10001, ($F989-1)*10+L$2)</f>
        <v>1.5804917412620405</v>
      </c>
      <c r="M989" s="24">
        <f>INDEX(Random!$F$2:$F$10001, ($F989-1)*10+M$2)</f>
        <v>0.49763598620214849</v>
      </c>
      <c r="N989" s="24">
        <f>INDEX(Random!$F$2:$F$10001, ($F989-1)*10+N$2)</f>
        <v>-0.29133599754506639</v>
      </c>
      <c r="O989" s="24">
        <f>INDEX(Random!$F$2:$F$10001, ($F989-1)*10+O$2)</f>
        <v>1.8145709651320643E-2</v>
      </c>
      <c r="P989" s="24">
        <f>INDEX(Random!$F$2:$F$10001, ($F989-1)*10+P$2)</f>
        <v>1.3981405532752318</v>
      </c>
      <c r="R989" s="11">
        <v>987</v>
      </c>
      <c r="S989" s="25">
        <v>100</v>
      </c>
      <c r="T989" s="25">
        <v>99.433198979597478</v>
      </c>
      <c r="U989" s="25">
        <v>96.954321883798983</v>
      </c>
      <c r="V989" s="25">
        <v>93.397966741299641</v>
      </c>
      <c r="W989" s="25">
        <v>96.585037472961503</v>
      </c>
      <c r="X989" s="25">
        <v>100.45047755241526</v>
      </c>
      <c r="Y989" s="25">
        <v>105.96550853167972</v>
      </c>
      <c r="Z989" s="25">
        <v>107.79619579147487</v>
      </c>
      <c r="AA989" s="25">
        <v>106.79468527297625</v>
      </c>
      <c r="AB989" s="25">
        <v>106.90646438493478</v>
      </c>
      <c r="AC989" s="25">
        <v>112.08828809453264</v>
      </c>
      <c r="AD989" s="36">
        <f t="shared" si="31"/>
        <v>102.63721447056712</v>
      </c>
      <c r="AE989" s="26">
        <f t="shared" si="32"/>
        <v>1.6372144705671161</v>
      </c>
    </row>
    <row r="990" spans="6:31" x14ac:dyDescent="0.25">
      <c r="F990" s="11">
        <v>988</v>
      </c>
      <c r="G990" s="24">
        <f>INDEX(Random!$F$2:$F$10001, ($F990-1)*10+G$2)</f>
        <v>-0.41617624716713331</v>
      </c>
      <c r="H990" s="24">
        <f>INDEX(Random!$F$2:$F$10001, ($F990-1)*10+H$2)</f>
        <v>4.142241915446053E-2</v>
      </c>
      <c r="I990" s="24">
        <f>INDEX(Random!$F$2:$F$10001, ($F990-1)*10+I$2)</f>
        <v>1.7241465318954701</v>
      </c>
      <c r="J990" s="24">
        <f>INDEX(Random!$F$2:$F$10001, ($F990-1)*10+J$2)</f>
        <v>-0.94549993128638066</v>
      </c>
      <c r="K990" s="24">
        <f>INDEX(Random!$F$2:$F$10001, ($F990-1)*10+K$2)</f>
        <v>-0.3701391502416409</v>
      </c>
      <c r="L990" s="42">
        <f>INDEX(Random!$F$2:$F$10001, ($F990-1)*10+L$2)</f>
        <v>-1.4774635787717729</v>
      </c>
      <c r="M990" s="24">
        <f>INDEX(Random!$F$2:$F$10001, ($F990-1)*10+M$2)</f>
        <v>-1.0662362344075322</v>
      </c>
      <c r="N990" s="24">
        <f>INDEX(Random!$F$2:$F$10001, ($F990-1)*10+N$2)</f>
        <v>-0.25147384221847591</v>
      </c>
      <c r="O990" s="24">
        <f>INDEX(Random!$F$2:$F$10001, ($F990-1)*10+O$2)</f>
        <v>-0.40437761152339918</v>
      </c>
      <c r="P990" s="24">
        <f>INDEX(Random!$F$2:$F$10001, ($F990-1)*10+P$2)</f>
        <v>-0.29064804926407567</v>
      </c>
      <c r="R990" s="11">
        <v>988</v>
      </c>
      <c r="S990" s="25">
        <v>100</v>
      </c>
      <c r="T990" s="25">
        <v>98.656952882955451</v>
      </c>
      <c r="U990" s="25">
        <v>98.837349082870801</v>
      </c>
      <c r="V990" s="25">
        <v>104.76740402398043</v>
      </c>
      <c r="W990" s="25">
        <v>101.5414573019814</v>
      </c>
      <c r="X990" s="25">
        <v>100.33251469878657</v>
      </c>
      <c r="Y990" s="25">
        <v>95.523441868133432</v>
      </c>
      <c r="Z990" s="25">
        <v>92.207966505959632</v>
      </c>
      <c r="AA990" s="25">
        <v>91.473502699885188</v>
      </c>
      <c r="AB990" s="25">
        <v>90.280690915020486</v>
      </c>
      <c r="AC990" s="25">
        <v>89.443976912992397</v>
      </c>
      <c r="AD990" s="36">
        <f t="shared" si="31"/>
        <v>96.306525689256574</v>
      </c>
      <c r="AE990" s="26">
        <f t="shared" si="32"/>
        <v>0</v>
      </c>
    </row>
    <row r="991" spans="6:31" x14ac:dyDescent="0.25">
      <c r="F991" s="11">
        <v>989</v>
      </c>
      <c r="G991" s="24">
        <f>INDEX(Random!$F$2:$F$10001, ($F991-1)*10+G$2)</f>
        <v>-0.82001532147696943</v>
      </c>
      <c r="H991" s="24">
        <f>INDEX(Random!$F$2:$F$10001, ($F991-1)*10+H$2)</f>
        <v>0.95829617230714947</v>
      </c>
      <c r="I991" s="24">
        <f>INDEX(Random!$F$2:$F$10001, ($F991-1)*10+I$2)</f>
        <v>-0.55248111659687138</v>
      </c>
      <c r="J991" s="24">
        <f>INDEX(Random!$F$2:$F$10001, ($F991-1)*10+J$2)</f>
        <v>6.0902493968275746E-2</v>
      </c>
      <c r="K991" s="24">
        <f>INDEX(Random!$F$2:$F$10001, ($F991-1)*10+K$2)</f>
        <v>0.24191140215572782</v>
      </c>
      <c r="L991" s="42">
        <f>INDEX(Random!$F$2:$F$10001, ($F991-1)*10+L$2)</f>
        <v>-1.8894535529573984</v>
      </c>
      <c r="M991" s="24">
        <f>INDEX(Random!$F$2:$F$10001, ($F991-1)*10+M$2)</f>
        <v>1.3887865925301928</v>
      </c>
      <c r="N991" s="24">
        <f>INDEX(Random!$F$2:$F$10001, ($F991-1)*10+N$2)</f>
        <v>-1.2124762280411825</v>
      </c>
      <c r="O991" s="24">
        <f>INDEX(Random!$F$2:$F$10001, ($F991-1)*10+O$2)</f>
        <v>-0.11173377165719398</v>
      </c>
      <c r="P991" s="24">
        <f>INDEX(Random!$F$2:$F$10001, ($F991-1)*10+P$2)</f>
        <v>-0.60319209487407666</v>
      </c>
      <c r="R991" s="11">
        <v>989</v>
      </c>
      <c r="S991" s="25">
        <v>100</v>
      </c>
      <c r="T991" s="25">
        <v>97.329636913884343</v>
      </c>
      <c r="U991" s="25">
        <v>100.55283057322642</v>
      </c>
      <c r="V991" s="25">
        <v>98.749860066270259</v>
      </c>
      <c r="W991" s="25">
        <v>98.995086587877964</v>
      </c>
      <c r="X991" s="25">
        <v>99.84526859124081</v>
      </c>
      <c r="Y991" s="25">
        <v>93.754997941231295</v>
      </c>
      <c r="Z991" s="25">
        <v>98.268526043147375</v>
      </c>
      <c r="AA991" s="25">
        <v>94.393631146276888</v>
      </c>
      <c r="AB991" s="25">
        <v>94.081689261290506</v>
      </c>
      <c r="AC991" s="25">
        <v>92.237729604663429</v>
      </c>
      <c r="AD991" s="36">
        <f t="shared" si="31"/>
        <v>96.820925672910931</v>
      </c>
      <c r="AE991" s="26">
        <f t="shared" si="32"/>
        <v>0</v>
      </c>
    </row>
    <row r="992" spans="6:31" x14ac:dyDescent="0.25">
      <c r="F992" s="11">
        <v>990</v>
      </c>
      <c r="G992" s="24">
        <f>INDEX(Random!$F$2:$F$10001, ($F992-1)*10+G$2)</f>
        <v>-0.92936779877765641</v>
      </c>
      <c r="H992" s="24">
        <f>INDEX(Random!$F$2:$F$10001, ($F992-1)*10+H$2)</f>
        <v>0.13800550298229899</v>
      </c>
      <c r="I992" s="24">
        <f>INDEX(Random!$F$2:$F$10001, ($F992-1)*10+I$2)</f>
        <v>0.54568367916722327</v>
      </c>
      <c r="J992" s="24">
        <f>INDEX(Random!$F$2:$F$10001, ($F992-1)*10+J$2)</f>
        <v>1.2408028086729141</v>
      </c>
      <c r="K992" s="24">
        <f>INDEX(Random!$F$2:$F$10001, ($F992-1)*10+K$2)</f>
        <v>0.31744491811956016</v>
      </c>
      <c r="L992" s="42">
        <f>INDEX(Random!$F$2:$F$10001, ($F992-1)*10+L$2)</f>
        <v>1.8885621370552542E-2</v>
      </c>
      <c r="M992" s="24">
        <f>INDEX(Random!$F$2:$F$10001, ($F992-1)*10+M$2)</f>
        <v>-0.97308458850199819</v>
      </c>
      <c r="N992" s="24">
        <f>INDEX(Random!$F$2:$F$10001, ($F992-1)*10+N$2)</f>
        <v>-1.6019514678866156</v>
      </c>
      <c r="O992" s="24">
        <f>INDEX(Random!$F$2:$F$10001, ($F992-1)*10+O$2)</f>
        <v>0.78660883198089826</v>
      </c>
      <c r="P992" s="24">
        <f>INDEX(Random!$F$2:$F$10001, ($F992-1)*10+P$2)</f>
        <v>-0.61597091080258137</v>
      </c>
      <c r="R992" s="11">
        <v>990</v>
      </c>
      <c r="S992" s="25">
        <v>100</v>
      </c>
      <c r="T992" s="25">
        <v>96.973305769381781</v>
      </c>
      <c r="U992" s="25">
        <v>97.465852673022297</v>
      </c>
      <c r="V992" s="25">
        <v>99.309613065342603</v>
      </c>
      <c r="W992" s="25">
        <v>103.57517381107537</v>
      </c>
      <c r="X992" s="25">
        <v>104.72968398141393</v>
      </c>
      <c r="Y992" s="25">
        <v>104.8419035828007</v>
      </c>
      <c r="Z992" s="25">
        <v>101.51969164320172</v>
      </c>
      <c r="AA992" s="25">
        <v>96.250984368352491</v>
      </c>
      <c r="AB992" s="25">
        <v>98.867479510583351</v>
      </c>
      <c r="AC992" s="25">
        <v>96.888183890683962</v>
      </c>
      <c r="AD992" s="36">
        <f t="shared" si="31"/>
        <v>100.04218722958583</v>
      </c>
      <c r="AE992" s="26">
        <f t="shared" si="32"/>
        <v>0</v>
      </c>
    </row>
    <row r="993" spans="6:31" x14ac:dyDescent="0.25">
      <c r="F993" s="11">
        <v>991</v>
      </c>
      <c r="G993" s="24">
        <f>INDEX(Random!$F$2:$F$10001, ($F993-1)*10+G$2)</f>
        <v>0.90230712866532026</v>
      </c>
      <c r="H993" s="24">
        <f>INDEX(Random!$F$2:$F$10001, ($F993-1)*10+H$2)</f>
        <v>0.97865658870556071</v>
      </c>
      <c r="I993" s="24">
        <f>INDEX(Random!$F$2:$F$10001, ($F993-1)*10+I$2)</f>
        <v>0.24655791609283398</v>
      </c>
      <c r="J993" s="24">
        <f>INDEX(Random!$F$2:$F$10001, ($F993-1)*10+J$2)</f>
        <v>1.1725275998974949</v>
      </c>
      <c r="K993" s="24">
        <f>INDEX(Random!$F$2:$F$10001, ($F993-1)*10+K$2)</f>
        <v>0.52245909117706413</v>
      </c>
      <c r="L993" s="42">
        <f>INDEX(Random!$F$2:$F$10001, ($F993-1)*10+L$2)</f>
        <v>-1.2837068681801977</v>
      </c>
      <c r="M993" s="24">
        <f>INDEX(Random!$F$2:$F$10001, ($F993-1)*10+M$2)</f>
        <v>1.1104706627914287</v>
      </c>
      <c r="N993" s="24">
        <f>INDEX(Random!$F$2:$F$10001, ($F993-1)*10+N$2)</f>
        <v>0.63955940999280469</v>
      </c>
      <c r="O993" s="24">
        <f>INDEX(Random!$F$2:$F$10001, ($F993-1)*10+O$2)</f>
        <v>-0.88194580656501609</v>
      </c>
      <c r="P993" s="24">
        <f>INDEX(Random!$F$2:$F$10001, ($F993-1)*10+P$2)</f>
        <v>9.9097286189668399E-2</v>
      </c>
      <c r="R993" s="11">
        <v>991</v>
      </c>
      <c r="S993" s="25">
        <v>100</v>
      </c>
      <c r="T993" s="25">
        <v>103.11779619460695</v>
      </c>
      <c r="U993" s="25">
        <v>106.60544902865769</v>
      </c>
      <c r="V993" s="25">
        <v>107.53774808725747</v>
      </c>
      <c r="W993" s="25">
        <v>111.90017757353337</v>
      </c>
      <c r="X993" s="25">
        <v>113.92820996315862</v>
      </c>
      <c r="Y993" s="25">
        <v>109.17468079278373</v>
      </c>
      <c r="Z993" s="25">
        <v>113.36730044991768</v>
      </c>
      <c r="AA993" s="25">
        <v>115.87615235365595</v>
      </c>
      <c r="AB993" s="25">
        <v>112.54780975826563</v>
      </c>
      <c r="AC993" s="25">
        <v>112.97193567649823</v>
      </c>
      <c r="AD993" s="36">
        <f t="shared" si="31"/>
        <v>110.70272598783353</v>
      </c>
      <c r="AE993" s="26">
        <f t="shared" si="32"/>
        <v>9.7027259878335315</v>
      </c>
    </row>
    <row r="994" spans="6:31" x14ac:dyDescent="0.25">
      <c r="F994" s="11">
        <v>992</v>
      </c>
      <c r="G994" s="24">
        <f>INDEX(Random!$F$2:$F$10001, ($F994-1)*10+G$2)</f>
        <v>0.61758574574551017</v>
      </c>
      <c r="H994" s="24">
        <f>INDEX(Random!$F$2:$F$10001, ($F994-1)*10+H$2)</f>
        <v>1.2501872157567042</v>
      </c>
      <c r="I994" s="24">
        <f>INDEX(Random!$F$2:$F$10001, ($F994-1)*10+I$2)</f>
        <v>0.95487143294648802</v>
      </c>
      <c r="J994" s="24">
        <f>INDEX(Random!$F$2:$F$10001, ($F994-1)*10+J$2)</f>
        <v>0.13366285660024774</v>
      </c>
      <c r="K994" s="24">
        <f>INDEX(Random!$F$2:$F$10001, ($F994-1)*10+K$2)</f>
        <v>1.0259808472374103</v>
      </c>
      <c r="L994" s="42">
        <f>INDEX(Random!$F$2:$F$10001, ($F994-1)*10+L$2)</f>
        <v>-1.4664770512321303</v>
      </c>
      <c r="M994" s="24">
        <f>INDEX(Random!$F$2:$F$10001, ($F994-1)*10+M$2)</f>
        <v>0.68106788654315076</v>
      </c>
      <c r="N994" s="24">
        <f>INDEX(Random!$F$2:$F$10001, ($F994-1)*10+N$2)</f>
        <v>1.4784447717612141</v>
      </c>
      <c r="O994" s="24">
        <f>INDEX(Random!$F$2:$F$10001, ($F994-1)*10+O$2)</f>
        <v>-0.85639647438558786</v>
      </c>
      <c r="P994" s="24">
        <f>INDEX(Random!$F$2:$F$10001, ($F994-1)*10+P$2)</f>
        <v>0.739914170391887</v>
      </c>
      <c r="R994" s="11">
        <v>992</v>
      </c>
      <c r="S994" s="25">
        <v>100</v>
      </c>
      <c r="T994" s="25">
        <v>102.13772438801931</v>
      </c>
      <c r="U994" s="25">
        <v>106.55829386262029</v>
      </c>
      <c r="V994" s="25">
        <v>110.0744612371081</v>
      </c>
      <c r="W994" s="25">
        <v>110.61743818743128</v>
      </c>
      <c r="X994" s="25">
        <v>114.54041033212172</v>
      </c>
      <c r="Y994" s="25">
        <v>109.09052627049817</v>
      </c>
      <c r="Z994" s="25">
        <v>111.66008098437973</v>
      </c>
      <c r="AA994" s="25">
        <v>117.38807310916414</v>
      </c>
      <c r="AB994" s="25">
        <v>114.11405142026182</v>
      </c>
      <c r="AC994" s="25">
        <v>117.03269908029836</v>
      </c>
      <c r="AD994" s="36">
        <f t="shared" si="31"/>
        <v>111.32137588719029</v>
      </c>
      <c r="AE994" s="26">
        <f t="shared" si="32"/>
        <v>10.321375887190285</v>
      </c>
    </row>
    <row r="995" spans="6:31" x14ac:dyDescent="0.25">
      <c r="F995" s="11">
        <v>993</v>
      </c>
      <c r="G995" s="24">
        <f>INDEX(Random!$F$2:$F$10001, ($F995-1)*10+G$2)</f>
        <v>-0.50163187878482818</v>
      </c>
      <c r="H995" s="24">
        <f>INDEX(Random!$F$2:$F$10001, ($F995-1)*10+H$2)</f>
        <v>0.50667997166130063</v>
      </c>
      <c r="I995" s="24">
        <f>INDEX(Random!$F$2:$F$10001, ($F995-1)*10+I$2)</f>
        <v>1.387269164296987</v>
      </c>
      <c r="J995" s="24">
        <f>INDEX(Random!$F$2:$F$10001, ($F995-1)*10+J$2)</f>
        <v>1.761096656670665</v>
      </c>
      <c r="K995" s="24">
        <f>INDEX(Random!$F$2:$F$10001, ($F995-1)*10+K$2)</f>
        <v>-1.4624005904785968</v>
      </c>
      <c r="L995" s="42">
        <f>INDEX(Random!$F$2:$F$10001, ($F995-1)*10+L$2)</f>
        <v>0.29836518359535846</v>
      </c>
      <c r="M995" s="24">
        <f>INDEX(Random!$F$2:$F$10001, ($F995-1)*10+M$2)</f>
        <v>-1.2932900616304646</v>
      </c>
      <c r="N995" s="24">
        <f>INDEX(Random!$F$2:$F$10001, ($F995-1)*10+N$2)</f>
        <v>-0.24283881182166786</v>
      </c>
      <c r="O995" s="24">
        <f>INDEX(Random!$F$2:$F$10001, ($F995-1)*10+O$2)</f>
        <v>0.3267462721099384</v>
      </c>
      <c r="P995" s="24">
        <f>INDEX(Random!$F$2:$F$10001, ($F995-1)*10+P$2)</f>
        <v>0.18095590472163242</v>
      </c>
      <c r="R995" s="11">
        <v>993</v>
      </c>
      <c r="S995" s="25">
        <v>100</v>
      </c>
      <c r="T995" s="25">
        <v>98.374580386352704</v>
      </c>
      <c r="U995" s="25">
        <v>100.10448636725327</v>
      </c>
      <c r="V995" s="25">
        <v>104.91834977757296</v>
      </c>
      <c r="W995" s="25">
        <v>111.3511703361785</v>
      </c>
      <c r="X995" s="25">
        <v>106.06753322225779</v>
      </c>
      <c r="Y995" s="25">
        <v>107.18121173457443</v>
      </c>
      <c r="Z995" s="25">
        <v>102.67618512041176</v>
      </c>
      <c r="AA995" s="25">
        <v>101.88784411919879</v>
      </c>
      <c r="AB995" s="25">
        <v>103.05569229488381</v>
      </c>
      <c r="AC995" s="25">
        <v>103.72845652046175</v>
      </c>
      <c r="AD995" s="36">
        <f t="shared" si="31"/>
        <v>103.93455098791458</v>
      </c>
      <c r="AE995" s="26">
        <f t="shared" si="32"/>
        <v>2.9345509879145766</v>
      </c>
    </row>
    <row r="996" spans="6:31" x14ac:dyDescent="0.25">
      <c r="F996" s="11">
        <v>994</v>
      </c>
      <c r="G996" s="24">
        <f>INDEX(Random!$F$2:$F$10001, ($F996-1)*10+G$2)</f>
        <v>-0.51009812953599976</v>
      </c>
      <c r="H996" s="24">
        <f>INDEX(Random!$F$2:$F$10001, ($F996-1)*10+H$2)</f>
        <v>-0.71331814611360533</v>
      </c>
      <c r="I996" s="24">
        <f>INDEX(Random!$F$2:$F$10001, ($F996-1)*10+I$2)</f>
        <v>-1.9722510804436688</v>
      </c>
      <c r="J996" s="24">
        <f>INDEX(Random!$F$2:$F$10001, ($F996-1)*10+J$2)</f>
        <v>6.4075114352173002E-2</v>
      </c>
      <c r="K996" s="24">
        <f>INDEX(Random!$F$2:$F$10001, ($F996-1)*10+K$2)</f>
        <v>0.1830458589306512</v>
      </c>
      <c r="L996" s="42">
        <f>INDEX(Random!$F$2:$F$10001, ($F996-1)*10+L$2)</f>
        <v>1.2311252449197487</v>
      </c>
      <c r="M996" s="24">
        <f>INDEX(Random!$F$2:$F$10001, ($F996-1)*10+M$2)</f>
        <v>0.83797847522090207</v>
      </c>
      <c r="N996" s="24">
        <f>INDEX(Random!$F$2:$F$10001, ($F996-1)*10+N$2)</f>
        <v>-9.6196477788263388E-3</v>
      </c>
      <c r="O996" s="24">
        <f>INDEX(Random!$F$2:$F$10001, ($F996-1)*10+O$2)</f>
        <v>-0.66198370921713279</v>
      </c>
      <c r="P996" s="24">
        <f>INDEX(Random!$F$2:$F$10001, ($F996-1)*10+P$2)</f>
        <v>-0.27566720676592854</v>
      </c>
      <c r="R996" s="11">
        <v>994</v>
      </c>
      <c r="S996" s="25">
        <v>100</v>
      </c>
      <c r="T996" s="25">
        <v>98.346649249021368</v>
      </c>
      <c r="U996" s="25">
        <v>96.063608119249807</v>
      </c>
      <c r="V996" s="25">
        <v>89.95384850007045</v>
      </c>
      <c r="W996" s="25">
        <v>90.186828330990352</v>
      </c>
      <c r="X996" s="25">
        <v>90.781946049762624</v>
      </c>
      <c r="Y996" s="25">
        <v>94.650497119951282</v>
      </c>
      <c r="Z996" s="25">
        <v>97.391143986115551</v>
      </c>
      <c r="AA996" s="25">
        <v>97.402329729078645</v>
      </c>
      <c r="AB996" s="25">
        <v>95.305166380184076</v>
      </c>
      <c r="AC996" s="25">
        <v>94.469342298518072</v>
      </c>
      <c r="AD996" s="36">
        <f t="shared" si="31"/>
        <v>94.455135976294244</v>
      </c>
      <c r="AE996" s="26">
        <f t="shared" si="32"/>
        <v>0</v>
      </c>
    </row>
    <row r="997" spans="6:31" x14ac:dyDescent="0.25">
      <c r="F997" s="11">
        <v>995</v>
      </c>
      <c r="G997" s="24">
        <f>INDEX(Random!$F$2:$F$10001, ($F997-1)*10+G$2)</f>
        <v>-0.36291176997852448</v>
      </c>
      <c r="H997" s="24">
        <f>INDEX(Random!$F$2:$F$10001, ($F997-1)*10+H$2)</f>
        <v>-0.81357539344552876</v>
      </c>
      <c r="I997" s="24">
        <f>INDEX(Random!$F$2:$F$10001, ($F997-1)*10+I$2)</f>
        <v>0.4415422962876086</v>
      </c>
      <c r="J997" s="24">
        <f>INDEX(Random!$F$2:$F$10001, ($F997-1)*10+J$2)</f>
        <v>-1.7617095417073727</v>
      </c>
      <c r="K997" s="24">
        <f>INDEX(Random!$F$2:$F$10001, ($F997-1)*10+K$2)</f>
        <v>-0.18585917553053519</v>
      </c>
      <c r="L997" s="42">
        <f>INDEX(Random!$F$2:$F$10001, ($F997-1)*10+L$2)</f>
        <v>1.0192603728664238</v>
      </c>
      <c r="M997" s="24">
        <f>INDEX(Random!$F$2:$F$10001, ($F997-1)*10+M$2)</f>
        <v>-0.38448429562346997</v>
      </c>
      <c r="N997" s="24">
        <f>INDEX(Random!$F$2:$F$10001, ($F997-1)*10+N$2)</f>
        <v>0.8514489680189874</v>
      </c>
      <c r="O997" s="24">
        <f>INDEX(Random!$F$2:$F$10001, ($F997-1)*10+O$2)</f>
        <v>-1.5339402207888422</v>
      </c>
      <c r="P997" s="24">
        <f>INDEX(Random!$F$2:$F$10001, ($F997-1)*10+P$2)</f>
        <v>-2.4022189829335114</v>
      </c>
      <c r="R997" s="11">
        <v>995</v>
      </c>
      <c r="S997" s="25">
        <v>100</v>
      </c>
      <c r="T997" s="25">
        <v>98.833365494280415</v>
      </c>
      <c r="U997" s="25">
        <v>96.214936135822427</v>
      </c>
      <c r="V997" s="25">
        <v>97.693193155708656</v>
      </c>
      <c r="W997" s="25">
        <v>92.128086318525789</v>
      </c>
      <c r="X997" s="25">
        <v>91.59561919091098</v>
      </c>
      <c r="Y997" s="25">
        <v>94.822618949701507</v>
      </c>
      <c r="Z997" s="25">
        <v>93.648600233994145</v>
      </c>
      <c r="AA997" s="25">
        <v>96.403783481111688</v>
      </c>
      <c r="AB997" s="25">
        <v>91.609321487735414</v>
      </c>
      <c r="AC997" s="25">
        <v>84.554614863614702</v>
      </c>
      <c r="AD997" s="36">
        <f t="shared" si="31"/>
        <v>93.750413931140571</v>
      </c>
      <c r="AE997" s="26">
        <f t="shared" si="32"/>
        <v>0</v>
      </c>
    </row>
    <row r="998" spans="6:31" x14ac:dyDescent="0.25">
      <c r="F998" s="11">
        <v>996</v>
      </c>
      <c r="G998" s="24">
        <f>INDEX(Random!$F$2:$F$10001, ($F998-1)*10+G$2)</f>
        <v>-0.49330179054759293</v>
      </c>
      <c r="H998" s="24">
        <f>INDEX(Random!$F$2:$F$10001, ($F998-1)*10+H$2)</f>
        <v>-0.15470127609439596</v>
      </c>
      <c r="I998" s="24">
        <f>INDEX(Random!$F$2:$F$10001, ($F998-1)*10+I$2)</f>
        <v>-0.82402006450435061</v>
      </c>
      <c r="J998" s="24">
        <f>INDEX(Random!$F$2:$F$10001, ($F998-1)*10+J$2)</f>
        <v>0.91932708722687928</v>
      </c>
      <c r="K998" s="24">
        <f>INDEX(Random!$F$2:$F$10001, ($F998-1)*10+K$2)</f>
        <v>-0.48771047295480707</v>
      </c>
      <c r="L998" s="42">
        <f>INDEX(Random!$F$2:$F$10001, ($F998-1)*10+L$2)</f>
        <v>1.3295512202544955</v>
      </c>
      <c r="M998" s="24">
        <f>INDEX(Random!$F$2:$F$10001, ($F998-1)*10+M$2)</f>
        <v>-1.1507708976745743</v>
      </c>
      <c r="N998" s="24">
        <f>INDEX(Random!$F$2:$F$10001, ($F998-1)*10+N$2)</f>
        <v>0.48877132389043887</v>
      </c>
      <c r="O998" s="24">
        <f>INDEX(Random!$F$2:$F$10001, ($F998-1)*10+O$2)</f>
        <v>-0.75358802265909364</v>
      </c>
      <c r="P998" s="24">
        <f>INDEX(Random!$F$2:$F$10001, ($F998-1)*10+P$2)</f>
        <v>-0.14358505128564067</v>
      </c>
      <c r="R998" s="11">
        <v>996</v>
      </c>
      <c r="S998" s="25">
        <v>100</v>
      </c>
      <c r="T998" s="25">
        <v>98.402070050134071</v>
      </c>
      <c r="U998" s="25">
        <v>97.935637468999545</v>
      </c>
      <c r="V998" s="25">
        <v>95.307597479926756</v>
      </c>
      <c r="W998" s="25">
        <v>98.335214412914894</v>
      </c>
      <c r="X998" s="25">
        <v>96.782035225773711</v>
      </c>
      <c r="Y998" s="25">
        <v>101.23994517780072</v>
      </c>
      <c r="Z998" s="25">
        <v>97.449360623874327</v>
      </c>
      <c r="AA998" s="25">
        <v>99.103449940415487</v>
      </c>
      <c r="AB998" s="25">
        <v>96.672177640659498</v>
      </c>
      <c r="AC998" s="25">
        <v>96.249824879721444</v>
      </c>
      <c r="AD998" s="36">
        <f t="shared" si="31"/>
        <v>97.747731290022045</v>
      </c>
      <c r="AE998" s="26">
        <f t="shared" si="32"/>
        <v>0</v>
      </c>
    </row>
    <row r="999" spans="6:31" x14ac:dyDescent="0.25">
      <c r="F999" s="11">
        <v>997</v>
      </c>
      <c r="G999" s="24">
        <f>INDEX(Random!$F$2:$F$10001, ($F999-1)*10+G$2)</f>
        <v>1.3117629987573913</v>
      </c>
      <c r="H999" s="24">
        <f>INDEX(Random!$F$2:$F$10001, ($F999-1)*10+H$2)</f>
        <v>1.3192172233195987</v>
      </c>
      <c r="I999" s="24">
        <f>INDEX(Random!$F$2:$F$10001, ($F999-1)*10+I$2)</f>
        <v>-0.43340956874755227</v>
      </c>
      <c r="J999" s="24">
        <f>INDEX(Random!$F$2:$F$10001, ($F999-1)*10+J$2)</f>
        <v>-0.57340715759599181</v>
      </c>
      <c r="K999" s="24">
        <f>INDEX(Random!$F$2:$F$10001, ($F999-1)*10+K$2)</f>
        <v>0.25355980984393439</v>
      </c>
      <c r="L999" s="42">
        <f>INDEX(Random!$F$2:$F$10001, ($F999-1)*10+L$2)</f>
        <v>0.16791994988093711</v>
      </c>
      <c r="M999" s="24">
        <f>INDEX(Random!$F$2:$F$10001, ($F999-1)*10+M$2)</f>
        <v>-1.5607289266129951</v>
      </c>
      <c r="N999" s="24">
        <f>INDEX(Random!$F$2:$F$10001, ($F999-1)*10+N$2)</f>
        <v>-0.93851524248177587</v>
      </c>
      <c r="O999" s="24">
        <f>INDEX(Random!$F$2:$F$10001, ($F999-1)*10+O$2)</f>
        <v>0.4227008263196988</v>
      </c>
      <c r="P999" s="24">
        <f>INDEX(Random!$F$2:$F$10001, ($F999-1)*10+P$2)</f>
        <v>0.12347729879391012</v>
      </c>
      <c r="R999" s="11">
        <v>997</v>
      </c>
      <c r="S999" s="25">
        <v>100</v>
      </c>
      <c r="T999" s="25">
        <v>104.543740637456</v>
      </c>
      <c r="U999" s="25">
        <v>109.32126640175933</v>
      </c>
      <c r="V999" s="25">
        <v>107.79070674767371</v>
      </c>
      <c r="W999" s="25">
        <v>105.78368333385643</v>
      </c>
      <c r="X999" s="25">
        <v>106.73385935990322</v>
      </c>
      <c r="Y999" s="25">
        <v>107.38367263570787</v>
      </c>
      <c r="Z999" s="25">
        <v>101.95149969614752</v>
      </c>
      <c r="AA999" s="25">
        <v>98.835410738456133</v>
      </c>
      <c r="AB999" s="25">
        <v>100.29052917673812</v>
      </c>
      <c r="AC999" s="25">
        <v>100.75081801591999</v>
      </c>
      <c r="AD999" s="36">
        <f t="shared" si="31"/>
        <v>104.33851867436184</v>
      </c>
      <c r="AE999" s="26">
        <f t="shared" si="32"/>
        <v>3.3385186743618362</v>
      </c>
    </row>
    <row r="1000" spans="6:31" x14ac:dyDescent="0.25">
      <c r="F1000" s="11">
        <v>998</v>
      </c>
      <c r="G1000" s="24">
        <f>INDEX(Random!$F$2:$F$10001, ($F1000-1)*10+G$2)</f>
        <v>-0.47864325235557492</v>
      </c>
      <c r="H1000" s="24">
        <f>INDEX(Random!$F$2:$F$10001, ($F1000-1)*10+H$2)</f>
        <v>-0.58077613811083884</v>
      </c>
      <c r="I1000" s="24">
        <f>INDEX(Random!$F$2:$F$10001, ($F1000-1)*10+I$2)</f>
        <v>-9.8766966068949899E-2</v>
      </c>
      <c r="J1000" s="24">
        <f>INDEX(Random!$F$2:$F$10001, ($F1000-1)*10+J$2)</f>
        <v>0.24930038178356273</v>
      </c>
      <c r="K1000" s="24">
        <f>INDEX(Random!$F$2:$F$10001, ($F1000-1)*10+K$2)</f>
        <v>-1.3187946836306597</v>
      </c>
      <c r="L1000" s="42">
        <f>INDEX(Random!$F$2:$F$10001, ($F1000-1)*10+L$2)</f>
        <v>-1.4255108198379738</v>
      </c>
      <c r="M1000" s="24">
        <f>INDEX(Random!$F$2:$F$10001, ($F1000-1)*10+M$2)</f>
        <v>-1.2897325595134501</v>
      </c>
      <c r="N1000" s="24">
        <f>INDEX(Random!$F$2:$F$10001, ($F1000-1)*10+N$2)</f>
        <v>-1.0040305279516424</v>
      </c>
      <c r="O1000" s="24">
        <f>INDEX(Random!$F$2:$F$10001, ($F1000-1)*10+O$2)</f>
        <v>-8.6876595019320796E-2</v>
      </c>
      <c r="P1000" s="24">
        <f>INDEX(Random!$F$2:$F$10001, ($F1000-1)*10+P$2)</f>
        <v>0.22692269074876079</v>
      </c>
      <c r="R1000" s="11">
        <v>998</v>
      </c>
      <c r="S1000" s="25">
        <v>100</v>
      </c>
      <c r="T1000" s="25">
        <v>98.450462535369454</v>
      </c>
      <c r="U1000" s="25">
        <v>96.593473747026039</v>
      </c>
      <c r="V1000" s="25">
        <v>96.316142756956808</v>
      </c>
      <c r="W1000" s="25">
        <v>97.167396052497168</v>
      </c>
      <c r="X1000" s="25">
        <v>93.003674695131608</v>
      </c>
      <c r="Y1000" s="25">
        <v>88.700313064603577</v>
      </c>
      <c r="Z1000" s="25">
        <v>84.982212819763461</v>
      </c>
      <c r="AA1000" s="25">
        <v>82.203942727653342</v>
      </c>
      <c r="AB1000" s="25">
        <v>82.000622310402349</v>
      </c>
      <c r="AC1000" s="25">
        <v>82.663285447778037</v>
      </c>
      <c r="AD1000" s="36">
        <f t="shared" si="31"/>
        <v>90.208152615718205</v>
      </c>
      <c r="AE1000" s="26">
        <f t="shared" si="32"/>
        <v>0</v>
      </c>
    </row>
    <row r="1001" spans="6:31" x14ac:dyDescent="0.25">
      <c r="F1001" s="11">
        <v>999</v>
      </c>
      <c r="G1001" s="24">
        <f>INDEX(Random!$F$2:$F$10001, ($F1001-1)*10+G$2)</f>
        <v>-0.80004738299365585</v>
      </c>
      <c r="H1001" s="24">
        <f>INDEX(Random!$F$2:$F$10001, ($F1001-1)*10+H$2)</f>
        <v>0.8755520651211135</v>
      </c>
      <c r="I1001" s="24">
        <f>INDEX(Random!$F$2:$F$10001, ($F1001-1)*10+I$2)</f>
        <v>0.74264340197101952</v>
      </c>
      <c r="J1001" s="24">
        <f>INDEX(Random!$F$2:$F$10001, ($F1001-1)*10+J$2)</f>
        <v>-0.70805800391733764</v>
      </c>
      <c r="K1001" s="24">
        <f>INDEX(Random!$F$2:$F$10001, ($F1001-1)*10+K$2)</f>
        <v>0.56482172385936757</v>
      </c>
      <c r="L1001" s="42">
        <f>INDEX(Random!$F$2:$F$10001, ($F1001-1)*10+L$2)</f>
        <v>0.79554390412625564</v>
      </c>
      <c r="M1001" s="24">
        <f>INDEX(Random!$F$2:$F$10001, ($F1001-1)*10+M$2)</f>
        <v>-1.2572512971225982</v>
      </c>
      <c r="N1001" s="24">
        <f>INDEX(Random!$F$2:$F$10001, ($F1001-1)*10+N$2)</f>
        <v>-0.92504181545703934</v>
      </c>
      <c r="O1001" s="24">
        <f>INDEX(Random!$F$2:$F$10001, ($F1001-1)*10+O$2)</f>
        <v>0.68933188230437958</v>
      </c>
      <c r="P1001" s="24">
        <f>INDEX(Random!$F$2:$F$10001, ($F1001-1)*10+P$2)</f>
        <v>0.75605968408033275</v>
      </c>
      <c r="R1001" s="11">
        <v>999</v>
      </c>
      <c r="S1001" s="25">
        <v>100</v>
      </c>
      <c r="T1001" s="25">
        <v>97.394844787128534</v>
      </c>
      <c r="U1001" s="25">
        <v>100.34133161694545</v>
      </c>
      <c r="V1001" s="25">
        <v>102.91714087581335</v>
      </c>
      <c r="W1001" s="25">
        <v>100.54573710353255</v>
      </c>
      <c r="X1001" s="25">
        <v>102.51354293829863</v>
      </c>
      <c r="Y1001" s="25">
        <v>105.33184233893869</v>
      </c>
      <c r="Z1001" s="25">
        <v>101.02659301178699</v>
      </c>
      <c r="AA1001" s="25">
        <v>97.983043051281868</v>
      </c>
      <c r="AB1001" s="25">
        <v>100.31877118222052</v>
      </c>
      <c r="AC1001" s="25">
        <v>102.94031359006738</v>
      </c>
      <c r="AD1001" s="36">
        <f t="shared" si="31"/>
        <v>101.13131604960139</v>
      </c>
      <c r="AE1001" s="26">
        <f t="shared" si="32"/>
        <v>0.13131604960139498</v>
      </c>
    </row>
    <row r="1002" spans="6:31" x14ac:dyDescent="0.25">
      <c r="F1002" s="11">
        <v>1000</v>
      </c>
      <c r="G1002" s="24">
        <f>INDEX(Random!$F$2:$F$10001, ($F1002-1)*10+G$2)</f>
        <v>-0.3705958274734375</v>
      </c>
      <c r="H1002" s="24">
        <f>INDEX(Random!$F$2:$F$10001, ($F1002-1)*10+H$2)</f>
        <v>1.0728840382710609</v>
      </c>
      <c r="I1002" s="24">
        <f>INDEX(Random!$F$2:$F$10001, ($F1002-1)*10+I$2)</f>
        <v>1.0543094871073622</v>
      </c>
      <c r="J1002" s="24">
        <f>INDEX(Random!$F$2:$F$10001, ($F1002-1)*10+J$2)</f>
        <v>0.46524720347516352</v>
      </c>
      <c r="K1002" s="24">
        <f>INDEX(Random!$F$2:$F$10001, ($F1002-1)*10+K$2)</f>
        <v>1.5198676173414296</v>
      </c>
      <c r="L1002" s="42">
        <f>INDEX(Random!$F$2:$F$10001, ($F1002-1)*10+L$2)</f>
        <v>5.0700869332053811E-2</v>
      </c>
      <c r="M1002" s="24">
        <f>INDEX(Random!$F$2:$F$10001, ($F1002-1)*10+M$2)</f>
        <v>-0.13610769303843515</v>
      </c>
      <c r="N1002" s="24">
        <f>INDEX(Random!$F$2:$F$10001, ($F1002-1)*10+N$2)</f>
        <v>-5.6629079219390824E-3</v>
      </c>
      <c r="O1002" s="24">
        <f>INDEX(Random!$F$2:$F$10001, ($F1002-1)*10+O$2)</f>
        <v>-0.13068443472381908</v>
      </c>
      <c r="P1002" s="24">
        <f>INDEX(Random!$F$2:$F$10001, ($F1002-1)*10+P$2)</f>
        <v>-2.3235522212751056</v>
      </c>
      <c r="R1002" s="11">
        <v>1000</v>
      </c>
      <c r="S1002" s="25">
        <v>100</v>
      </c>
      <c r="T1002" s="25">
        <v>98.807896342187433</v>
      </c>
      <c r="U1002" s="25">
        <v>102.47313315663902</v>
      </c>
      <c r="V1002" s="25">
        <v>106.20814108415156</v>
      </c>
      <c r="W1002" s="25">
        <v>107.9257110198789</v>
      </c>
      <c r="X1002" s="25">
        <v>113.61988547347937</v>
      </c>
      <c r="Y1002" s="25">
        <v>113.86307135596479</v>
      </c>
      <c r="Z1002" s="25">
        <v>113.39404845958711</v>
      </c>
      <c r="AA1002" s="25">
        <v>113.42212379859274</v>
      </c>
      <c r="AB1002" s="25">
        <v>112.97546579674304</v>
      </c>
      <c r="AC1002" s="25">
        <v>104.5508825814545</v>
      </c>
      <c r="AD1002" s="36">
        <f t="shared" si="31"/>
        <v>108.72403590686785</v>
      </c>
      <c r="AE1002" s="26">
        <f t="shared" si="32"/>
        <v>7.7240359068678544</v>
      </c>
    </row>
    <row r="1003" spans="6:31" x14ac:dyDescent="0.25">
      <c r="M1003" s="11"/>
      <c r="N1003" s="11"/>
      <c r="O1003" s="11"/>
      <c r="P1003" s="11"/>
    </row>
    <row r="1004" spans="6:31" x14ac:dyDescent="0.25">
      <c r="M1004" s="11"/>
      <c r="N1004" s="11"/>
      <c r="O1004" s="11"/>
      <c r="P1004" s="11"/>
    </row>
    <row r="1005" spans="6:31" x14ac:dyDescent="0.25">
      <c r="M1005" s="11"/>
      <c r="N1005" s="11"/>
      <c r="O1005" s="11"/>
      <c r="P1005" s="11"/>
    </row>
    <row r="1006" spans="6:31" x14ac:dyDescent="0.25">
      <c r="M1006" s="11"/>
      <c r="N1006" s="11"/>
      <c r="O1006" s="11"/>
      <c r="P1006" s="11"/>
    </row>
    <row r="1007" spans="6:31" x14ac:dyDescent="0.25">
      <c r="M1007" s="11"/>
      <c r="N1007" s="11"/>
      <c r="O1007" s="11"/>
      <c r="P1007" s="11"/>
    </row>
    <row r="1008" spans="6:31" x14ac:dyDescent="0.25">
      <c r="M1008" s="11"/>
      <c r="N1008" s="11"/>
      <c r="O1008" s="11"/>
      <c r="P1008" s="11"/>
    </row>
    <row r="1009" spans="13:16" x14ac:dyDescent="0.25">
      <c r="M1009" s="11"/>
      <c r="N1009" s="11"/>
      <c r="O1009" s="11"/>
      <c r="P1009" s="11"/>
    </row>
    <row r="1010" spans="13:16" x14ac:dyDescent="0.25">
      <c r="M1010" s="11"/>
      <c r="N1010" s="11"/>
      <c r="O1010" s="11"/>
      <c r="P1010" s="11"/>
    </row>
    <row r="1011" spans="13:16" x14ac:dyDescent="0.25">
      <c r="M1011" s="11"/>
      <c r="N1011" s="11"/>
      <c r="O1011" s="11"/>
      <c r="P1011" s="11"/>
    </row>
    <row r="1012" spans="13:16" x14ac:dyDescent="0.25">
      <c r="M1012" s="11"/>
      <c r="N1012" s="11"/>
      <c r="O1012" s="11"/>
      <c r="P1012" s="11"/>
    </row>
    <row r="1013" spans="13:16" x14ac:dyDescent="0.25">
      <c r="M1013" s="11"/>
      <c r="N1013" s="11"/>
      <c r="O1013" s="11"/>
      <c r="P1013" s="11"/>
    </row>
    <row r="1014" spans="13:16" x14ac:dyDescent="0.25">
      <c r="M1014" s="11"/>
      <c r="N1014" s="11"/>
      <c r="O1014" s="11"/>
      <c r="P1014" s="11"/>
    </row>
    <row r="1015" spans="13:16" x14ac:dyDescent="0.25">
      <c r="M1015" s="11"/>
      <c r="N1015" s="11"/>
      <c r="O1015" s="11"/>
      <c r="P1015" s="11"/>
    </row>
    <row r="1016" spans="13:16" x14ac:dyDescent="0.25">
      <c r="M1016" s="11"/>
      <c r="N1016" s="11"/>
      <c r="O1016" s="11"/>
      <c r="P1016" s="11"/>
    </row>
    <row r="1017" spans="13:16" x14ac:dyDescent="0.25">
      <c r="M1017" s="11"/>
      <c r="N1017" s="11"/>
      <c r="O1017" s="11"/>
      <c r="P1017" s="11"/>
    </row>
    <row r="1018" spans="13:16" x14ac:dyDescent="0.25">
      <c r="M1018" s="11"/>
      <c r="N1018" s="11"/>
      <c r="O1018" s="11"/>
      <c r="P1018" s="11"/>
    </row>
    <row r="1019" spans="13:16" x14ac:dyDescent="0.25">
      <c r="M1019" s="11"/>
      <c r="N1019" s="11"/>
      <c r="O1019" s="11"/>
      <c r="P1019" s="11"/>
    </row>
    <row r="1020" spans="13:16" x14ac:dyDescent="0.25">
      <c r="M1020" s="11"/>
      <c r="N1020" s="11"/>
      <c r="O1020" s="11"/>
      <c r="P1020" s="11"/>
    </row>
    <row r="1021" spans="13:16" x14ac:dyDescent="0.25">
      <c r="M1021" s="11"/>
      <c r="N1021" s="11"/>
      <c r="O1021" s="11"/>
      <c r="P1021" s="11"/>
    </row>
    <row r="1022" spans="13:16" x14ac:dyDescent="0.25">
      <c r="M1022" s="11"/>
      <c r="N1022" s="11"/>
      <c r="O1022" s="11"/>
      <c r="P1022" s="11"/>
    </row>
    <row r="1023" spans="13:16" x14ac:dyDescent="0.25">
      <c r="M1023" s="11"/>
      <c r="N1023" s="11"/>
      <c r="O1023" s="11"/>
      <c r="P1023" s="11"/>
    </row>
    <row r="1024" spans="13:16" x14ac:dyDescent="0.25">
      <c r="M1024" s="11"/>
      <c r="N1024" s="11"/>
      <c r="O1024" s="11"/>
      <c r="P1024" s="11"/>
    </row>
    <row r="1025" spans="13:16" x14ac:dyDescent="0.25">
      <c r="M1025" s="11"/>
      <c r="N1025" s="11"/>
      <c r="O1025" s="11"/>
      <c r="P1025" s="11"/>
    </row>
    <row r="1026" spans="13:16" x14ac:dyDescent="0.25">
      <c r="M1026" s="11"/>
      <c r="N1026" s="11"/>
      <c r="O1026" s="11"/>
      <c r="P1026" s="11"/>
    </row>
    <row r="1027" spans="13:16" x14ac:dyDescent="0.25">
      <c r="M1027" s="11"/>
      <c r="N1027" s="11"/>
      <c r="O1027" s="11"/>
      <c r="P1027" s="11"/>
    </row>
    <row r="1028" spans="13:16" x14ac:dyDescent="0.25">
      <c r="M1028" s="11"/>
      <c r="N1028" s="11"/>
      <c r="O1028" s="11"/>
      <c r="P1028" s="11"/>
    </row>
    <row r="1029" spans="13:16" x14ac:dyDescent="0.25">
      <c r="M1029" s="11"/>
      <c r="N1029" s="11"/>
      <c r="O1029" s="11"/>
      <c r="P1029" s="11"/>
    </row>
    <row r="1030" spans="13:16" x14ac:dyDescent="0.25">
      <c r="M1030" s="11"/>
      <c r="N1030" s="11"/>
      <c r="O1030" s="11"/>
      <c r="P1030" s="11"/>
    </row>
    <row r="1031" spans="13:16" x14ac:dyDescent="0.25">
      <c r="M1031" s="11"/>
      <c r="N1031" s="11"/>
      <c r="O1031" s="11"/>
      <c r="P1031" s="11"/>
    </row>
    <row r="1032" spans="13:16" x14ac:dyDescent="0.25">
      <c r="M1032" s="11"/>
      <c r="N1032" s="11"/>
      <c r="O1032" s="11"/>
      <c r="P1032" s="11"/>
    </row>
    <row r="1033" spans="13:16" x14ac:dyDescent="0.25">
      <c r="M1033" s="11"/>
      <c r="N1033" s="11"/>
      <c r="O1033" s="11"/>
      <c r="P1033" s="11"/>
    </row>
    <row r="1034" spans="13:16" x14ac:dyDescent="0.25">
      <c r="M1034" s="11"/>
      <c r="N1034" s="11"/>
      <c r="O1034" s="11"/>
      <c r="P1034" s="11"/>
    </row>
    <row r="1035" spans="13:16" x14ac:dyDescent="0.25">
      <c r="M1035" s="11"/>
      <c r="N1035" s="11"/>
      <c r="O1035" s="11"/>
      <c r="P1035" s="11"/>
    </row>
    <row r="1036" spans="13:16" x14ac:dyDescent="0.25">
      <c r="M1036" s="11"/>
      <c r="N1036" s="11"/>
      <c r="O1036" s="11"/>
      <c r="P1036" s="11"/>
    </row>
    <row r="1037" spans="13:16" x14ac:dyDescent="0.25">
      <c r="M1037" s="11"/>
      <c r="N1037" s="11"/>
      <c r="O1037" s="11"/>
      <c r="P1037" s="11"/>
    </row>
    <row r="1038" spans="13:16" x14ac:dyDescent="0.25">
      <c r="M1038" s="11"/>
      <c r="N1038" s="11"/>
      <c r="O1038" s="11"/>
      <c r="P1038" s="11"/>
    </row>
    <row r="1039" spans="13:16" x14ac:dyDescent="0.25">
      <c r="M1039" s="11"/>
      <c r="N1039" s="11"/>
      <c r="O1039" s="11"/>
      <c r="P1039" s="11"/>
    </row>
    <row r="1040" spans="13:16" x14ac:dyDescent="0.25">
      <c r="M1040" s="11"/>
      <c r="N1040" s="11"/>
      <c r="O1040" s="11"/>
      <c r="P1040" s="11"/>
    </row>
    <row r="1041" spans="13:16" x14ac:dyDescent="0.25">
      <c r="M1041" s="11"/>
      <c r="N1041" s="11"/>
      <c r="O1041" s="11"/>
      <c r="P1041" s="11"/>
    </row>
    <row r="1042" spans="13:16" x14ac:dyDescent="0.25">
      <c r="M1042" s="11"/>
      <c r="N1042" s="11"/>
      <c r="O1042" s="11"/>
      <c r="P1042" s="11"/>
    </row>
    <row r="1043" spans="13:16" x14ac:dyDescent="0.25">
      <c r="M1043" s="11"/>
      <c r="N1043" s="11"/>
      <c r="O1043" s="11"/>
      <c r="P1043" s="11"/>
    </row>
    <row r="1044" spans="13:16" x14ac:dyDescent="0.25">
      <c r="M1044" s="11"/>
      <c r="N1044" s="11"/>
      <c r="O1044" s="11"/>
      <c r="P1044" s="11"/>
    </row>
    <row r="1045" spans="13:16" x14ac:dyDescent="0.25">
      <c r="M1045" s="11"/>
      <c r="N1045" s="11"/>
      <c r="O1045" s="11"/>
      <c r="P1045" s="11"/>
    </row>
    <row r="1046" spans="13:16" x14ac:dyDescent="0.25">
      <c r="M1046" s="11"/>
      <c r="N1046" s="11"/>
      <c r="O1046" s="11"/>
      <c r="P1046" s="11"/>
    </row>
    <row r="1047" spans="13:16" x14ac:dyDescent="0.25">
      <c r="M1047" s="11"/>
      <c r="N1047" s="11"/>
      <c r="O1047" s="11"/>
      <c r="P1047" s="11"/>
    </row>
    <row r="1048" spans="13:16" x14ac:dyDescent="0.25">
      <c r="M1048" s="11"/>
      <c r="N1048" s="11"/>
      <c r="O1048" s="11"/>
      <c r="P1048" s="11"/>
    </row>
    <row r="1049" spans="13:16" x14ac:dyDescent="0.25">
      <c r="M1049" s="11"/>
      <c r="N1049" s="11"/>
      <c r="O1049" s="11"/>
      <c r="P1049" s="11"/>
    </row>
    <row r="1050" spans="13:16" x14ac:dyDescent="0.25">
      <c r="M1050" s="11"/>
      <c r="N1050" s="11"/>
      <c r="O1050" s="11"/>
      <c r="P1050" s="11"/>
    </row>
    <row r="1051" spans="13:16" x14ac:dyDescent="0.25">
      <c r="M1051" s="11"/>
      <c r="N1051" s="11"/>
      <c r="O1051" s="11"/>
      <c r="P1051" s="11"/>
    </row>
    <row r="1052" spans="13:16" x14ac:dyDescent="0.25">
      <c r="M1052" s="11"/>
      <c r="N1052" s="11"/>
      <c r="O1052" s="11"/>
      <c r="P1052" s="11"/>
    </row>
    <row r="1053" spans="13:16" x14ac:dyDescent="0.25">
      <c r="M1053" s="11"/>
      <c r="N1053" s="11"/>
      <c r="O1053" s="11"/>
      <c r="P1053" s="11"/>
    </row>
    <row r="1054" spans="13:16" x14ac:dyDescent="0.25">
      <c r="M1054" s="11"/>
      <c r="N1054" s="11"/>
      <c r="O1054" s="11"/>
      <c r="P1054" s="11"/>
    </row>
    <row r="1055" spans="13:16" x14ac:dyDescent="0.25">
      <c r="M1055" s="11"/>
      <c r="N1055" s="11"/>
      <c r="O1055" s="11"/>
      <c r="P1055" s="11"/>
    </row>
    <row r="1056" spans="13:16" x14ac:dyDescent="0.25">
      <c r="M1056" s="11"/>
      <c r="N1056" s="11"/>
      <c r="O1056" s="11"/>
      <c r="P1056" s="11"/>
    </row>
    <row r="1057" spans="13:16" x14ac:dyDescent="0.25">
      <c r="M1057" s="11"/>
      <c r="N1057" s="11"/>
      <c r="O1057" s="11"/>
      <c r="P1057" s="11"/>
    </row>
    <row r="1058" spans="13:16" x14ac:dyDescent="0.25">
      <c r="M1058" s="11"/>
      <c r="N1058" s="11"/>
      <c r="O1058" s="11"/>
      <c r="P1058" s="11"/>
    </row>
    <row r="1059" spans="13:16" x14ac:dyDescent="0.25">
      <c r="M1059" s="11"/>
      <c r="N1059" s="11"/>
      <c r="O1059" s="11"/>
      <c r="P1059" s="11"/>
    </row>
    <row r="1060" spans="13:16" x14ac:dyDescent="0.25">
      <c r="M1060" s="11"/>
      <c r="N1060" s="11"/>
      <c r="O1060" s="11"/>
      <c r="P1060" s="11"/>
    </row>
    <row r="1061" spans="13:16" x14ac:dyDescent="0.25">
      <c r="M1061" s="11"/>
      <c r="N1061" s="11"/>
      <c r="O1061" s="11"/>
      <c r="P1061" s="11"/>
    </row>
    <row r="1062" spans="13:16" x14ac:dyDescent="0.25">
      <c r="M1062" s="11"/>
      <c r="N1062" s="11"/>
      <c r="O1062" s="11"/>
      <c r="P1062" s="11"/>
    </row>
    <row r="1063" spans="13:16" x14ac:dyDescent="0.25">
      <c r="M1063" s="11"/>
      <c r="N1063" s="11"/>
      <c r="O1063" s="11"/>
      <c r="P1063" s="11"/>
    </row>
    <row r="1064" spans="13:16" x14ac:dyDescent="0.25">
      <c r="M1064" s="11"/>
      <c r="N1064" s="11"/>
      <c r="O1064" s="11"/>
      <c r="P1064" s="11"/>
    </row>
    <row r="1065" spans="13:16" x14ac:dyDescent="0.25">
      <c r="M1065" s="11"/>
      <c r="N1065" s="11"/>
      <c r="O1065" s="11"/>
      <c r="P1065" s="11"/>
    </row>
    <row r="1066" spans="13:16" x14ac:dyDescent="0.25">
      <c r="M1066" s="11"/>
      <c r="N1066" s="11"/>
      <c r="O1066" s="11"/>
      <c r="P1066" s="11"/>
    </row>
    <row r="1067" spans="13:16" x14ac:dyDescent="0.25">
      <c r="M1067" s="11"/>
      <c r="N1067" s="11"/>
      <c r="O1067" s="11"/>
      <c r="P1067" s="11"/>
    </row>
    <row r="1068" spans="13:16" x14ac:dyDescent="0.25">
      <c r="M1068" s="11"/>
      <c r="N1068" s="11"/>
      <c r="O1068" s="11"/>
      <c r="P1068" s="11"/>
    </row>
    <row r="1069" spans="13:16" x14ac:dyDescent="0.25">
      <c r="M1069" s="11"/>
      <c r="N1069" s="11"/>
      <c r="O1069" s="11"/>
      <c r="P1069" s="11"/>
    </row>
    <row r="1070" spans="13:16" x14ac:dyDescent="0.25">
      <c r="M1070" s="11"/>
      <c r="N1070" s="11"/>
      <c r="O1070" s="11"/>
      <c r="P1070" s="11"/>
    </row>
    <row r="1071" spans="13:16" x14ac:dyDescent="0.25">
      <c r="M1071" s="11"/>
      <c r="N1071" s="11"/>
      <c r="O1071" s="11"/>
      <c r="P1071" s="11"/>
    </row>
    <row r="1072" spans="13:16" x14ac:dyDescent="0.25">
      <c r="M1072" s="11"/>
      <c r="N1072" s="11"/>
      <c r="O1072" s="11"/>
      <c r="P1072" s="11"/>
    </row>
    <row r="1073" spans="13:16" x14ac:dyDescent="0.25">
      <c r="M1073" s="11"/>
      <c r="N1073" s="11"/>
      <c r="O1073" s="11"/>
      <c r="P1073" s="11"/>
    </row>
    <row r="1074" spans="13:16" x14ac:dyDescent="0.25">
      <c r="M1074" s="11"/>
      <c r="N1074" s="11"/>
      <c r="O1074" s="11"/>
      <c r="P1074" s="11"/>
    </row>
    <row r="1075" spans="13:16" x14ac:dyDescent="0.25">
      <c r="M1075" s="11"/>
      <c r="N1075" s="11"/>
      <c r="O1075" s="11"/>
      <c r="P1075" s="11"/>
    </row>
    <row r="1076" spans="13:16" x14ac:dyDescent="0.25">
      <c r="M1076" s="11"/>
      <c r="N1076" s="11"/>
      <c r="O1076" s="11"/>
      <c r="P1076" s="11"/>
    </row>
    <row r="1077" spans="13:16" x14ac:dyDescent="0.25">
      <c r="M1077" s="11"/>
      <c r="N1077" s="11"/>
      <c r="O1077" s="11"/>
      <c r="P1077" s="11"/>
    </row>
    <row r="1078" spans="13:16" x14ac:dyDescent="0.25">
      <c r="M1078" s="11"/>
      <c r="N1078" s="11"/>
      <c r="O1078" s="11"/>
      <c r="P1078" s="11"/>
    </row>
    <row r="1079" spans="13:16" x14ac:dyDescent="0.25">
      <c r="M1079" s="11"/>
      <c r="N1079" s="11"/>
      <c r="O1079" s="11"/>
      <c r="P1079" s="11"/>
    </row>
    <row r="1080" spans="13:16" x14ac:dyDescent="0.25">
      <c r="M1080" s="11"/>
      <c r="N1080" s="11"/>
      <c r="O1080" s="11"/>
      <c r="P1080" s="11"/>
    </row>
    <row r="1081" spans="13:16" x14ac:dyDescent="0.25">
      <c r="M1081" s="11"/>
      <c r="N1081" s="11"/>
      <c r="O1081" s="11"/>
      <c r="P1081" s="11"/>
    </row>
    <row r="1082" spans="13:16" x14ac:dyDescent="0.25">
      <c r="M1082" s="11"/>
      <c r="N1082" s="11"/>
      <c r="O1082" s="11"/>
      <c r="P1082" s="11"/>
    </row>
    <row r="1083" spans="13:16" x14ac:dyDescent="0.25">
      <c r="M1083" s="11"/>
      <c r="N1083" s="11"/>
      <c r="O1083" s="11"/>
      <c r="P1083" s="11"/>
    </row>
    <row r="1084" spans="13:16" x14ac:dyDescent="0.25">
      <c r="M1084" s="11"/>
      <c r="N1084" s="11"/>
      <c r="O1084" s="11"/>
      <c r="P1084" s="11"/>
    </row>
    <row r="1085" spans="13:16" x14ac:dyDescent="0.25">
      <c r="M1085" s="11"/>
      <c r="N1085" s="11"/>
      <c r="O1085" s="11"/>
      <c r="P1085" s="11"/>
    </row>
    <row r="1086" spans="13:16" x14ac:dyDescent="0.25">
      <c r="M1086" s="11"/>
      <c r="N1086" s="11"/>
      <c r="O1086" s="11"/>
      <c r="P1086" s="11"/>
    </row>
    <row r="1087" spans="13:16" x14ac:dyDescent="0.25">
      <c r="M1087" s="11"/>
      <c r="N1087" s="11"/>
      <c r="O1087" s="11"/>
      <c r="P1087" s="11"/>
    </row>
    <row r="1088" spans="13:16" x14ac:dyDescent="0.25">
      <c r="M1088" s="11"/>
      <c r="N1088" s="11"/>
      <c r="O1088" s="11"/>
      <c r="P1088" s="11"/>
    </row>
    <row r="1089" spans="13:16" x14ac:dyDescent="0.25">
      <c r="M1089" s="11"/>
      <c r="N1089" s="11"/>
      <c r="O1089" s="11"/>
      <c r="P1089" s="11"/>
    </row>
    <row r="1090" spans="13:16" x14ac:dyDescent="0.25">
      <c r="M1090" s="11"/>
      <c r="N1090" s="11"/>
      <c r="O1090" s="11"/>
      <c r="P1090" s="11"/>
    </row>
    <row r="1091" spans="13:16" x14ac:dyDescent="0.25">
      <c r="M1091" s="11"/>
      <c r="N1091" s="11"/>
      <c r="O1091" s="11"/>
      <c r="P1091" s="11"/>
    </row>
    <row r="1092" spans="13:16" x14ac:dyDescent="0.25">
      <c r="M1092" s="11"/>
      <c r="N1092" s="11"/>
      <c r="O1092" s="11"/>
      <c r="P1092" s="11"/>
    </row>
    <row r="1093" spans="13:16" x14ac:dyDescent="0.25">
      <c r="M1093" s="11"/>
      <c r="N1093" s="11"/>
      <c r="O1093" s="11"/>
      <c r="P1093" s="11"/>
    </row>
    <row r="1094" spans="13:16" x14ac:dyDescent="0.25">
      <c r="M1094" s="11"/>
      <c r="N1094" s="11"/>
      <c r="O1094" s="11"/>
      <c r="P1094" s="11"/>
    </row>
    <row r="1095" spans="13:16" x14ac:dyDescent="0.25">
      <c r="M1095" s="11"/>
      <c r="N1095" s="11"/>
      <c r="O1095" s="11"/>
      <c r="P1095" s="11"/>
    </row>
    <row r="1096" spans="13:16" x14ac:dyDescent="0.25">
      <c r="M1096" s="11"/>
      <c r="N1096" s="11"/>
      <c r="O1096" s="11"/>
      <c r="P1096" s="11"/>
    </row>
    <row r="1097" spans="13:16" x14ac:dyDescent="0.25">
      <c r="M1097" s="11"/>
      <c r="N1097" s="11"/>
      <c r="O1097" s="11"/>
      <c r="P1097" s="11"/>
    </row>
    <row r="1098" spans="13:16" x14ac:dyDescent="0.25">
      <c r="M1098" s="11"/>
      <c r="N1098" s="11"/>
      <c r="O1098" s="11"/>
      <c r="P1098" s="11"/>
    </row>
    <row r="1099" spans="13:16" x14ac:dyDescent="0.25">
      <c r="M1099" s="11"/>
      <c r="N1099" s="11"/>
      <c r="O1099" s="11"/>
      <c r="P1099" s="11"/>
    </row>
    <row r="1100" spans="13:16" x14ac:dyDescent="0.25">
      <c r="M1100" s="11"/>
      <c r="N1100" s="11"/>
      <c r="O1100" s="11"/>
      <c r="P1100" s="11"/>
    </row>
    <row r="1101" spans="13:16" x14ac:dyDescent="0.25">
      <c r="M1101" s="11"/>
      <c r="N1101" s="11"/>
      <c r="O1101" s="11"/>
      <c r="P1101" s="11"/>
    </row>
    <row r="1102" spans="13:16" x14ac:dyDescent="0.25">
      <c r="M1102" s="11"/>
      <c r="N1102" s="11"/>
      <c r="O1102" s="11"/>
      <c r="P1102" s="11"/>
    </row>
    <row r="1103" spans="13:16" x14ac:dyDescent="0.25">
      <c r="M1103" s="11"/>
      <c r="N1103" s="11"/>
      <c r="O1103" s="11"/>
      <c r="P1103" s="11"/>
    </row>
    <row r="1104" spans="13:16" x14ac:dyDescent="0.25">
      <c r="M1104" s="11"/>
      <c r="N1104" s="11"/>
      <c r="O1104" s="11"/>
      <c r="P1104" s="11"/>
    </row>
    <row r="1105" spans="13:16" x14ac:dyDescent="0.25">
      <c r="M1105" s="11"/>
      <c r="N1105" s="11"/>
      <c r="O1105" s="11"/>
      <c r="P1105" s="11"/>
    </row>
    <row r="1106" spans="13:16" x14ac:dyDescent="0.25">
      <c r="M1106" s="11"/>
      <c r="N1106" s="11"/>
      <c r="O1106" s="11"/>
      <c r="P1106" s="11"/>
    </row>
    <row r="1107" spans="13:16" x14ac:dyDescent="0.25">
      <c r="M1107" s="11"/>
      <c r="N1107" s="11"/>
      <c r="O1107" s="11"/>
      <c r="P1107" s="11"/>
    </row>
    <row r="1108" spans="13:16" x14ac:dyDescent="0.25">
      <c r="M1108" s="11"/>
      <c r="N1108" s="11"/>
      <c r="O1108" s="11"/>
      <c r="P1108" s="11"/>
    </row>
    <row r="1109" spans="13:16" x14ac:dyDescent="0.25">
      <c r="M1109" s="11"/>
      <c r="N1109" s="11"/>
      <c r="O1109" s="11"/>
      <c r="P1109" s="11"/>
    </row>
    <row r="1110" spans="13:16" x14ac:dyDescent="0.25">
      <c r="M1110" s="11"/>
      <c r="N1110" s="11"/>
      <c r="O1110" s="11"/>
      <c r="P1110" s="11"/>
    </row>
    <row r="1111" spans="13:16" x14ac:dyDescent="0.25">
      <c r="M1111" s="11"/>
      <c r="N1111" s="11"/>
      <c r="O1111" s="11"/>
      <c r="P1111" s="11"/>
    </row>
    <row r="1112" spans="13:16" x14ac:dyDescent="0.25">
      <c r="M1112" s="11"/>
      <c r="N1112" s="11"/>
      <c r="O1112" s="11"/>
      <c r="P1112" s="11"/>
    </row>
    <row r="1113" spans="13:16" x14ac:dyDescent="0.25">
      <c r="M1113" s="11"/>
      <c r="N1113" s="11"/>
      <c r="O1113" s="11"/>
      <c r="P1113" s="11"/>
    </row>
    <row r="1114" spans="13:16" x14ac:dyDescent="0.25">
      <c r="M1114" s="11"/>
      <c r="N1114" s="11"/>
      <c r="O1114" s="11"/>
      <c r="P1114" s="11"/>
    </row>
    <row r="1115" spans="13:16" x14ac:dyDescent="0.25">
      <c r="M1115" s="11"/>
      <c r="N1115" s="11"/>
      <c r="O1115" s="11"/>
      <c r="P1115" s="11"/>
    </row>
    <row r="1116" spans="13:16" x14ac:dyDescent="0.25">
      <c r="M1116" s="11"/>
      <c r="N1116" s="11"/>
      <c r="O1116" s="11"/>
      <c r="P1116" s="11"/>
    </row>
    <row r="1117" spans="13:16" x14ac:dyDescent="0.25">
      <c r="M1117" s="11"/>
      <c r="N1117" s="11"/>
      <c r="O1117" s="11"/>
      <c r="P1117" s="11"/>
    </row>
    <row r="1118" spans="13:16" x14ac:dyDescent="0.25">
      <c r="M1118" s="11"/>
      <c r="N1118" s="11"/>
      <c r="O1118" s="11"/>
      <c r="P1118" s="11"/>
    </row>
    <row r="1119" spans="13:16" x14ac:dyDescent="0.25">
      <c r="M1119" s="11"/>
      <c r="N1119" s="11"/>
      <c r="O1119" s="11"/>
      <c r="P1119" s="11"/>
    </row>
    <row r="1120" spans="13:16" x14ac:dyDescent="0.25">
      <c r="M1120" s="11"/>
      <c r="N1120" s="11"/>
      <c r="O1120" s="11"/>
      <c r="P1120" s="11"/>
    </row>
    <row r="1121" spans="13:16" x14ac:dyDescent="0.25">
      <c r="M1121" s="11"/>
      <c r="N1121" s="11"/>
      <c r="O1121" s="11"/>
      <c r="P1121" s="11"/>
    </row>
    <row r="1122" spans="13:16" x14ac:dyDescent="0.25">
      <c r="M1122" s="11"/>
      <c r="N1122" s="11"/>
      <c r="O1122" s="11"/>
      <c r="P1122" s="11"/>
    </row>
    <row r="1123" spans="13:16" x14ac:dyDescent="0.25">
      <c r="M1123" s="11"/>
      <c r="N1123" s="11"/>
      <c r="O1123" s="11"/>
      <c r="P1123" s="11"/>
    </row>
    <row r="1124" spans="13:16" x14ac:dyDescent="0.25">
      <c r="M1124" s="11"/>
      <c r="N1124" s="11"/>
      <c r="O1124" s="11"/>
      <c r="P1124" s="11"/>
    </row>
    <row r="1125" spans="13:16" x14ac:dyDescent="0.25">
      <c r="M1125" s="11"/>
      <c r="N1125" s="11"/>
      <c r="O1125" s="11"/>
      <c r="P1125" s="11"/>
    </row>
    <row r="1126" spans="13:16" x14ac:dyDescent="0.25">
      <c r="M1126" s="11"/>
      <c r="N1126" s="11"/>
      <c r="O1126" s="11"/>
      <c r="P1126" s="11"/>
    </row>
    <row r="1127" spans="13:16" x14ac:dyDescent="0.25">
      <c r="M1127" s="11"/>
      <c r="N1127" s="11"/>
      <c r="O1127" s="11"/>
      <c r="P1127" s="11"/>
    </row>
    <row r="1128" spans="13:16" x14ac:dyDescent="0.25">
      <c r="M1128" s="11"/>
      <c r="N1128" s="11"/>
      <c r="O1128" s="11"/>
      <c r="P1128" s="11"/>
    </row>
    <row r="1129" spans="13:16" x14ac:dyDescent="0.25">
      <c r="M1129" s="11"/>
      <c r="N1129" s="11"/>
      <c r="O1129" s="11"/>
      <c r="P1129" s="11"/>
    </row>
    <row r="1130" spans="13:16" x14ac:dyDescent="0.25">
      <c r="M1130" s="11"/>
      <c r="N1130" s="11"/>
      <c r="O1130" s="11"/>
      <c r="P1130" s="11"/>
    </row>
    <row r="1131" spans="13:16" x14ac:dyDescent="0.25">
      <c r="M1131" s="11"/>
      <c r="N1131" s="11"/>
      <c r="O1131" s="11"/>
      <c r="P1131" s="11"/>
    </row>
    <row r="1132" spans="13:16" x14ac:dyDescent="0.25">
      <c r="M1132" s="11"/>
      <c r="N1132" s="11"/>
      <c r="O1132" s="11"/>
      <c r="P1132" s="11"/>
    </row>
    <row r="1133" spans="13:16" x14ac:dyDescent="0.25">
      <c r="M1133" s="11"/>
      <c r="N1133" s="11"/>
      <c r="O1133" s="11"/>
      <c r="P1133" s="11"/>
    </row>
    <row r="1134" spans="13:16" x14ac:dyDescent="0.25">
      <c r="M1134" s="11"/>
      <c r="N1134" s="11"/>
      <c r="O1134" s="11"/>
      <c r="P1134" s="11"/>
    </row>
    <row r="1135" spans="13:16" x14ac:dyDescent="0.25">
      <c r="M1135" s="11"/>
      <c r="N1135" s="11"/>
      <c r="O1135" s="11"/>
      <c r="P1135" s="11"/>
    </row>
    <row r="1136" spans="13:16" x14ac:dyDescent="0.25">
      <c r="M1136" s="11"/>
      <c r="N1136" s="11"/>
      <c r="O1136" s="11"/>
      <c r="P1136" s="11"/>
    </row>
    <row r="1137" spans="13:16" x14ac:dyDescent="0.25">
      <c r="M1137" s="11"/>
      <c r="N1137" s="11"/>
      <c r="O1137" s="11"/>
      <c r="P1137" s="11"/>
    </row>
    <row r="1138" spans="13:16" x14ac:dyDescent="0.25">
      <c r="M1138" s="11"/>
      <c r="N1138" s="11"/>
      <c r="O1138" s="11"/>
      <c r="P1138" s="11"/>
    </row>
    <row r="1139" spans="13:16" x14ac:dyDescent="0.25">
      <c r="M1139" s="11"/>
      <c r="N1139" s="11"/>
      <c r="O1139" s="11"/>
      <c r="P1139" s="11"/>
    </row>
    <row r="1140" spans="13:16" x14ac:dyDescent="0.25">
      <c r="M1140" s="11"/>
      <c r="N1140" s="11"/>
      <c r="O1140" s="11"/>
      <c r="P1140" s="11"/>
    </row>
    <row r="1141" spans="13:16" x14ac:dyDescent="0.25">
      <c r="M1141" s="11"/>
      <c r="N1141" s="11"/>
      <c r="O1141" s="11"/>
      <c r="P1141" s="11"/>
    </row>
    <row r="1142" spans="13:16" x14ac:dyDescent="0.25">
      <c r="M1142" s="11"/>
      <c r="N1142" s="11"/>
      <c r="O1142" s="11"/>
      <c r="P1142" s="11"/>
    </row>
    <row r="1143" spans="13:16" x14ac:dyDescent="0.25">
      <c r="M1143" s="11"/>
      <c r="N1143" s="11"/>
      <c r="O1143" s="11"/>
      <c r="P1143" s="11"/>
    </row>
    <row r="1144" spans="13:16" x14ac:dyDescent="0.25">
      <c r="M1144" s="11"/>
      <c r="N1144" s="11"/>
      <c r="O1144" s="11"/>
      <c r="P1144" s="11"/>
    </row>
    <row r="1145" spans="13:16" x14ac:dyDescent="0.25">
      <c r="M1145" s="11"/>
      <c r="N1145" s="11"/>
      <c r="O1145" s="11"/>
      <c r="P1145" s="11"/>
    </row>
    <row r="1146" spans="13:16" x14ac:dyDescent="0.25">
      <c r="M1146" s="11"/>
      <c r="N1146" s="11"/>
      <c r="O1146" s="11"/>
      <c r="P1146" s="11"/>
    </row>
    <row r="1147" spans="13:16" x14ac:dyDescent="0.25">
      <c r="M1147" s="11"/>
      <c r="N1147" s="11"/>
      <c r="O1147" s="11"/>
      <c r="P1147" s="11"/>
    </row>
    <row r="1148" spans="13:16" x14ac:dyDescent="0.25">
      <c r="M1148" s="11"/>
      <c r="N1148" s="11"/>
      <c r="O1148" s="11"/>
      <c r="P1148" s="11"/>
    </row>
    <row r="1149" spans="13:16" x14ac:dyDescent="0.25">
      <c r="M1149" s="11"/>
      <c r="N1149" s="11"/>
      <c r="O1149" s="11"/>
      <c r="P1149" s="11"/>
    </row>
    <row r="1150" spans="13:16" x14ac:dyDescent="0.25">
      <c r="M1150" s="11"/>
      <c r="N1150" s="11"/>
      <c r="O1150" s="11"/>
      <c r="P1150" s="11"/>
    </row>
    <row r="1151" spans="13:16" x14ac:dyDescent="0.25">
      <c r="M1151" s="11"/>
      <c r="N1151" s="11"/>
      <c r="O1151" s="11"/>
      <c r="P1151" s="11"/>
    </row>
    <row r="1152" spans="13:16" x14ac:dyDescent="0.25">
      <c r="M1152" s="11"/>
      <c r="N1152" s="11"/>
      <c r="O1152" s="11"/>
      <c r="P1152" s="11"/>
    </row>
    <row r="1153" spans="13:16" x14ac:dyDescent="0.25">
      <c r="M1153" s="11"/>
      <c r="N1153" s="11"/>
      <c r="O1153" s="11"/>
      <c r="P1153" s="11"/>
    </row>
    <row r="1154" spans="13:16" x14ac:dyDescent="0.25">
      <c r="M1154" s="11"/>
      <c r="N1154" s="11"/>
      <c r="O1154" s="11"/>
      <c r="P1154" s="11"/>
    </row>
    <row r="1155" spans="13:16" x14ac:dyDescent="0.25">
      <c r="M1155" s="11"/>
      <c r="N1155" s="11"/>
      <c r="O1155" s="11"/>
      <c r="P1155" s="11"/>
    </row>
    <row r="1156" spans="13:16" x14ac:dyDescent="0.25">
      <c r="M1156" s="11"/>
      <c r="N1156" s="11"/>
      <c r="O1156" s="11"/>
      <c r="P1156" s="11"/>
    </row>
    <row r="1157" spans="13:16" x14ac:dyDescent="0.25">
      <c r="M1157" s="11"/>
      <c r="N1157" s="11"/>
      <c r="O1157" s="11"/>
      <c r="P1157" s="11"/>
    </row>
    <row r="1158" spans="13:16" x14ac:dyDescent="0.25">
      <c r="M1158" s="11"/>
      <c r="N1158" s="11"/>
      <c r="O1158" s="11"/>
      <c r="P1158" s="11"/>
    </row>
    <row r="1159" spans="13:16" x14ac:dyDescent="0.25">
      <c r="M1159" s="11"/>
      <c r="N1159" s="11"/>
      <c r="O1159" s="11"/>
      <c r="P1159" s="11"/>
    </row>
    <row r="1160" spans="13:16" x14ac:dyDescent="0.25">
      <c r="M1160" s="11"/>
      <c r="N1160" s="11"/>
      <c r="O1160" s="11"/>
      <c r="P1160" s="11"/>
    </row>
    <row r="1161" spans="13:16" x14ac:dyDescent="0.25">
      <c r="M1161" s="11"/>
      <c r="N1161" s="11"/>
      <c r="O1161" s="11"/>
      <c r="P1161" s="11"/>
    </row>
    <row r="1162" spans="13:16" x14ac:dyDescent="0.25">
      <c r="M1162" s="11"/>
      <c r="N1162" s="11"/>
      <c r="O1162" s="11"/>
      <c r="P1162" s="11"/>
    </row>
    <row r="1163" spans="13:16" x14ac:dyDescent="0.25">
      <c r="M1163" s="11"/>
      <c r="N1163" s="11"/>
      <c r="O1163" s="11"/>
      <c r="P1163" s="11"/>
    </row>
    <row r="1164" spans="13:16" x14ac:dyDescent="0.25">
      <c r="M1164" s="11"/>
      <c r="N1164" s="11"/>
      <c r="O1164" s="11"/>
      <c r="P1164" s="11"/>
    </row>
    <row r="1165" spans="13:16" x14ac:dyDescent="0.25">
      <c r="M1165" s="11"/>
      <c r="N1165" s="11"/>
      <c r="O1165" s="11"/>
      <c r="P1165" s="11"/>
    </row>
    <row r="1166" spans="13:16" x14ac:dyDescent="0.25">
      <c r="M1166" s="11"/>
      <c r="N1166" s="11"/>
      <c r="O1166" s="11"/>
      <c r="P1166" s="11"/>
    </row>
    <row r="1167" spans="13:16" x14ac:dyDescent="0.25">
      <c r="M1167" s="11"/>
      <c r="N1167" s="11"/>
      <c r="O1167" s="11"/>
      <c r="P1167" s="11"/>
    </row>
    <row r="1168" spans="13:16" x14ac:dyDescent="0.25">
      <c r="M1168" s="11"/>
      <c r="N1168" s="11"/>
      <c r="O1168" s="11"/>
      <c r="P1168" s="11"/>
    </row>
    <row r="1169" spans="13:16" x14ac:dyDescent="0.25">
      <c r="M1169" s="11"/>
      <c r="N1169" s="11"/>
      <c r="O1169" s="11"/>
      <c r="P1169" s="11"/>
    </row>
    <row r="1170" spans="13:16" x14ac:dyDescent="0.25">
      <c r="M1170" s="11"/>
      <c r="N1170" s="11"/>
      <c r="O1170" s="11"/>
      <c r="P1170" s="11"/>
    </row>
    <row r="1171" spans="13:16" x14ac:dyDescent="0.25">
      <c r="M1171" s="11"/>
      <c r="N1171" s="11"/>
      <c r="O1171" s="11"/>
      <c r="P1171" s="11"/>
    </row>
    <row r="1172" spans="13:16" x14ac:dyDescent="0.25">
      <c r="M1172" s="11"/>
      <c r="N1172" s="11"/>
      <c r="O1172" s="11"/>
      <c r="P1172" s="11"/>
    </row>
    <row r="1173" spans="13:16" x14ac:dyDescent="0.25">
      <c r="M1173" s="11"/>
      <c r="N1173" s="11"/>
      <c r="O1173" s="11"/>
      <c r="P1173" s="11"/>
    </row>
    <row r="1174" spans="13:16" x14ac:dyDescent="0.25">
      <c r="M1174" s="11"/>
      <c r="N1174" s="11"/>
      <c r="O1174" s="11"/>
      <c r="P1174" s="11"/>
    </row>
    <row r="1175" spans="13:16" x14ac:dyDescent="0.25">
      <c r="M1175" s="11"/>
      <c r="N1175" s="11"/>
      <c r="O1175" s="11"/>
      <c r="P1175" s="11"/>
    </row>
    <row r="1176" spans="13:16" x14ac:dyDescent="0.25">
      <c r="M1176" s="11"/>
      <c r="N1176" s="11"/>
      <c r="O1176" s="11"/>
      <c r="P1176" s="11"/>
    </row>
    <row r="1177" spans="13:16" x14ac:dyDescent="0.25">
      <c r="M1177" s="11"/>
      <c r="N1177" s="11"/>
      <c r="O1177" s="11"/>
      <c r="P1177" s="11"/>
    </row>
    <row r="1178" spans="13:16" x14ac:dyDescent="0.25">
      <c r="M1178" s="11"/>
      <c r="N1178" s="11"/>
      <c r="O1178" s="11"/>
      <c r="P1178" s="11"/>
    </row>
    <row r="1179" spans="13:16" x14ac:dyDescent="0.25">
      <c r="M1179" s="11"/>
      <c r="N1179" s="11"/>
      <c r="O1179" s="11"/>
      <c r="P1179" s="11"/>
    </row>
    <row r="1180" spans="13:16" x14ac:dyDescent="0.25">
      <c r="M1180" s="11"/>
      <c r="N1180" s="11"/>
      <c r="O1180" s="11"/>
      <c r="P1180" s="11"/>
    </row>
    <row r="1181" spans="13:16" x14ac:dyDescent="0.25">
      <c r="M1181" s="11"/>
      <c r="N1181" s="11"/>
      <c r="O1181" s="11"/>
      <c r="P1181" s="11"/>
    </row>
    <row r="1182" spans="13:16" x14ac:dyDescent="0.25">
      <c r="M1182" s="11"/>
      <c r="N1182" s="11"/>
      <c r="O1182" s="11"/>
      <c r="P1182" s="11"/>
    </row>
    <row r="1183" spans="13:16" x14ac:dyDescent="0.25">
      <c r="M1183" s="11"/>
      <c r="N1183" s="11"/>
      <c r="O1183" s="11"/>
      <c r="P1183" s="11"/>
    </row>
    <row r="1184" spans="13:16" x14ac:dyDescent="0.25">
      <c r="M1184" s="11"/>
      <c r="N1184" s="11"/>
      <c r="O1184" s="11"/>
      <c r="P1184" s="11"/>
    </row>
    <row r="1185" spans="13:16" x14ac:dyDescent="0.25">
      <c r="M1185" s="11"/>
      <c r="N1185" s="11"/>
      <c r="O1185" s="11"/>
      <c r="P1185" s="11"/>
    </row>
    <row r="1186" spans="13:16" x14ac:dyDescent="0.25">
      <c r="M1186" s="11"/>
      <c r="N1186" s="11"/>
      <c r="O1186" s="11"/>
      <c r="P1186" s="11"/>
    </row>
    <row r="1187" spans="13:16" x14ac:dyDescent="0.25">
      <c r="M1187" s="11"/>
      <c r="N1187" s="11"/>
      <c r="O1187" s="11"/>
      <c r="P1187" s="11"/>
    </row>
    <row r="1188" spans="13:16" x14ac:dyDescent="0.25">
      <c r="M1188" s="11"/>
      <c r="N1188" s="11"/>
      <c r="O1188" s="11"/>
      <c r="P1188" s="11"/>
    </row>
    <row r="1189" spans="13:16" x14ac:dyDescent="0.25">
      <c r="M1189" s="11"/>
      <c r="N1189" s="11"/>
      <c r="O1189" s="11"/>
      <c r="P1189" s="11"/>
    </row>
    <row r="1190" spans="13:16" x14ac:dyDescent="0.25">
      <c r="M1190" s="11"/>
      <c r="N1190" s="11"/>
      <c r="O1190" s="11"/>
      <c r="P1190" s="11"/>
    </row>
    <row r="1191" spans="13:16" x14ac:dyDescent="0.25">
      <c r="M1191" s="11"/>
      <c r="N1191" s="11"/>
      <c r="O1191" s="11"/>
      <c r="P1191" s="11"/>
    </row>
    <row r="1192" spans="13:16" x14ac:dyDescent="0.25">
      <c r="M1192" s="11"/>
      <c r="N1192" s="11"/>
      <c r="O1192" s="11"/>
      <c r="P1192" s="11"/>
    </row>
    <row r="1193" spans="13:16" x14ac:dyDescent="0.25">
      <c r="M1193" s="11"/>
      <c r="N1193" s="11"/>
      <c r="O1193" s="11"/>
      <c r="P1193" s="11"/>
    </row>
    <row r="1194" spans="13:16" x14ac:dyDescent="0.25">
      <c r="M1194" s="11"/>
      <c r="N1194" s="11"/>
      <c r="O1194" s="11"/>
      <c r="P1194" s="11"/>
    </row>
    <row r="1195" spans="13:16" x14ac:dyDescent="0.25">
      <c r="M1195" s="11"/>
      <c r="N1195" s="11"/>
      <c r="O1195" s="11"/>
      <c r="P1195" s="11"/>
    </row>
    <row r="1196" spans="13:16" x14ac:dyDescent="0.25">
      <c r="M1196" s="11"/>
      <c r="N1196" s="11"/>
      <c r="O1196" s="11"/>
      <c r="P1196" s="11"/>
    </row>
    <row r="1197" spans="13:16" x14ac:dyDescent="0.25">
      <c r="M1197" s="11"/>
      <c r="N1197" s="11"/>
      <c r="O1197" s="11"/>
      <c r="P1197" s="11"/>
    </row>
    <row r="1198" spans="13:16" x14ac:dyDescent="0.25">
      <c r="M1198" s="11"/>
      <c r="N1198" s="11"/>
      <c r="O1198" s="11"/>
      <c r="P1198" s="11"/>
    </row>
    <row r="1199" spans="13:16" x14ac:dyDescent="0.25">
      <c r="M1199" s="11"/>
      <c r="N1199" s="11"/>
      <c r="O1199" s="11"/>
      <c r="P1199" s="11"/>
    </row>
    <row r="1200" spans="13:16" x14ac:dyDescent="0.25">
      <c r="M1200" s="11"/>
      <c r="N1200" s="11"/>
      <c r="O1200" s="11"/>
      <c r="P1200" s="11"/>
    </row>
    <row r="1201" spans="13:16" x14ac:dyDescent="0.25">
      <c r="M1201" s="11"/>
      <c r="N1201" s="11"/>
      <c r="O1201" s="11"/>
      <c r="P1201" s="11"/>
    </row>
    <row r="1202" spans="13:16" x14ac:dyDescent="0.25">
      <c r="M1202" s="11"/>
      <c r="N1202" s="11"/>
      <c r="O1202" s="11"/>
      <c r="P1202" s="11"/>
    </row>
    <row r="1203" spans="13:16" x14ac:dyDescent="0.25">
      <c r="M1203" s="11"/>
      <c r="N1203" s="11"/>
      <c r="O1203" s="11"/>
      <c r="P1203" s="11"/>
    </row>
    <row r="1204" spans="13:16" x14ac:dyDescent="0.25">
      <c r="M1204" s="11"/>
      <c r="N1204" s="11"/>
      <c r="O1204" s="11"/>
      <c r="P1204" s="11"/>
    </row>
    <row r="1205" spans="13:16" x14ac:dyDescent="0.25">
      <c r="M1205" s="11"/>
      <c r="N1205" s="11"/>
      <c r="O1205" s="11"/>
      <c r="P1205" s="11"/>
    </row>
    <row r="1206" spans="13:16" x14ac:dyDescent="0.25">
      <c r="M1206" s="11"/>
      <c r="N1206" s="11"/>
      <c r="O1206" s="11"/>
      <c r="P1206" s="11"/>
    </row>
    <row r="1207" spans="13:16" x14ac:dyDescent="0.25">
      <c r="M1207" s="11"/>
      <c r="N1207" s="11"/>
      <c r="O1207" s="11"/>
      <c r="P1207" s="11"/>
    </row>
    <row r="1208" spans="13:16" x14ac:dyDescent="0.25">
      <c r="M1208" s="11"/>
      <c r="N1208" s="11"/>
      <c r="O1208" s="11"/>
      <c r="P1208" s="11"/>
    </row>
    <row r="1209" spans="13:16" x14ac:dyDescent="0.25">
      <c r="M1209" s="11"/>
      <c r="N1209" s="11"/>
      <c r="O1209" s="11"/>
      <c r="P1209" s="11"/>
    </row>
    <row r="1210" spans="13:16" x14ac:dyDescent="0.25">
      <c r="M1210" s="11"/>
      <c r="N1210" s="11"/>
      <c r="O1210" s="11"/>
      <c r="P1210" s="11"/>
    </row>
    <row r="1211" spans="13:16" x14ac:dyDescent="0.25">
      <c r="M1211" s="11"/>
      <c r="N1211" s="11"/>
      <c r="O1211" s="11"/>
      <c r="P1211" s="11"/>
    </row>
    <row r="1212" spans="13:16" x14ac:dyDescent="0.25">
      <c r="M1212" s="11"/>
      <c r="N1212" s="11"/>
      <c r="O1212" s="11"/>
      <c r="P1212" s="11"/>
    </row>
    <row r="1213" spans="13:16" x14ac:dyDescent="0.25">
      <c r="M1213" s="11"/>
      <c r="N1213" s="11"/>
      <c r="O1213" s="11"/>
      <c r="P1213" s="11"/>
    </row>
    <row r="1214" spans="13:16" x14ac:dyDescent="0.25">
      <c r="M1214" s="11"/>
      <c r="N1214" s="11"/>
      <c r="O1214" s="11"/>
      <c r="P1214" s="11"/>
    </row>
    <row r="1215" spans="13:16" x14ac:dyDescent="0.25">
      <c r="M1215" s="11"/>
      <c r="N1215" s="11"/>
      <c r="O1215" s="11"/>
      <c r="P1215" s="11"/>
    </row>
    <row r="1216" spans="13:16" x14ac:dyDescent="0.25">
      <c r="M1216" s="11"/>
      <c r="N1216" s="11"/>
      <c r="O1216" s="11"/>
      <c r="P1216" s="11"/>
    </row>
    <row r="1217" spans="13:16" x14ac:dyDescent="0.25">
      <c r="M1217" s="11"/>
      <c r="N1217" s="11"/>
      <c r="O1217" s="11"/>
      <c r="P1217" s="11"/>
    </row>
    <row r="1218" spans="13:16" x14ac:dyDescent="0.25">
      <c r="M1218" s="11"/>
      <c r="N1218" s="11"/>
      <c r="O1218" s="11"/>
      <c r="P1218" s="11"/>
    </row>
    <row r="1219" spans="13:16" x14ac:dyDescent="0.25">
      <c r="M1219" s="11"/>
      <c r="N1219" s="11"/>
      <c r="O1219" s="11"/>
      <c r="P1219" s="11"/>
    </row>
    <row r="1220" spans="13:16" x14ac:dyDescent="0.25">
      <c r="M1220" s="11"/>
      <c r="N1220" s="11"/>
      <c r="O1220" s="11"/>
      <c r="P1220" s="11"/>
    </row>
    <row r="1221" spans="13:16" x14ac:dyDescent="0.25">
      <c r="M1221" s="11"/>
      <c r="N1221" s="11"/>
      <c r="O1221" s="11"/>
      <c r="P1221" s="11"/>
    </row>
    <row r="1222" spans="13:16" x14ac:dyDescent="0.25">
      <c r="M1222" s="11"/>
      <c r="N1222" s="11"/>
      <c r="O1222" s="11"/>
      <c r="P1222" s="11"/>
    </row>
    <row r="1223" spans="13:16" x14ac:dyDescent="0.25">
      <c r="M1223" s="11"/>
      <c r="N1223" s="11"/>
      <c r="O1223" s="11"/>
      <c r="P1223" s="11"/>
    </row>
    <row r="1224" spans="13:16" x14ac:dyDescent="0.25">
      <c r="M1224" s="11"/>
      <c r="N1224" s="11"/>
      <c r="O1224" s="11"/>
      <c r="P1224" s="11"/>
    </row>
    <row r="1225" spans="13:16" x14ac:dyDescent="0.25">
      <c r="M1225" s="11"/>
      <c r="N1225" s="11"/>
      <c r="O1225" s="11"/>
      <c r="P1225" s="11"/>
    </row>
    <row r="1226" spans="13:16" x14ac:dyDescent="0.25">
      <c r="M1226" s="11"/>
      <c r="N1226" s="11"/>
      <c r="O1226" s="11"/>
      <c r="P1226" s="11"/>
    </row>
    <row r="1227" spans="13:16" x14ac:dyDescent="0.25">
      <c r="M1227" s="11"/>
      <c r="N1227" s="11"/>
      <c r="O1227" s="11"/>
      <c r="P1227" s="11"/>
    </row>
    <row r="1228" spans="13:16" x14ac:dyDescent="0.25">
      <c r="M1228" s="11"/>
      <c r="N1228" s="11"/>
      <c r="O1228" s="11"/>
      <c r="P1228" s="11"/>
    </row>
    <row r="1229" spans="13:16" x14ac:dyDescent="0.25">
      <c r="M1229" s="11"/>
      <c r="N1229" s="11"/>
      <c r="O1229" s="11"/>
      <c r="P1229" s="11"/>
    </row>
    <row r="1230" spans="13:16" x14ac:dyDescent="0.25">
      <c r="M1230" s="11"/>
      <c r="N1230" s="11"/>
      <c r="O1230" s="11"/>
      <c r="P1230" s="11"/>
    </row>
    <row r="1231" spans="13:16" x14ac:dyDescent="0.25">
      <c r="M1231" s="11"/>
      <c r="N1231" s="11"/>
      <c r="O1231" s="11"/>
      <c r="P1231" s="11"/>
    </row>
    <row r="1232" spans="13:16" x14ac:dyDescent="0.25">
      <c r="M1232" s="11"/>
      <c r="N1232" s="11"/>
      <c r="O1232" s="11"/>
      <c r="P1232" s="11"/>
    </row>
    <row r="1233" spans="13:16" x14ac:dyDescent="0.25">
      <c r="M1233" s="11"/>
      <c r="N1233" s="11"/>
      <c r="O1233" s="11"/>
      <c r="P1233" s="11"/>
    </row>
    <row r="1234" spans="13:16" x14ac:dyDescent="0.25">
      <c r="M1234" s="11"/>
      <c r="N1234" s="11"/>
      <c r="O1234" s="11"/>
      <c r="P1234" s="11"/>
    </row>
    <row r="1235" spans="13:16" x14ac:dyDescent="0.25">
      <c r="M1235" s="11"/>
      <c r="N1235" s="11"/>
      <c r="O1235" s="11"/>
      <c r="P1235" s="11"/>
    </row>
    <row r="1236" spans="13:16" x14ac:dyDescent="0.25">
      <c r="M1236" s="11"/>
      <c r="N1236" s="11"/>
      <c r="O1236" s="11"/>
      <c r="P1236" s="11"/>
    </row>
    <row r="1237" spans="13:16" x14ac:dyDescent="0.25">
      <c r="M1237" s="11"/>
      <c r="N1237" s="11"/>
      <c r="O1237" s="11"/>
      <c r="P1237" s="11"/>
    </row>
    <row r="1238" spans="13:16" x14ac:dyDescent="0.25">
      <c r="M1238" s="11"/>
      <c r="N1238" s="11"/>
      <c r="O1238" s="11"/>
      <c r="P1238" s="11"/>
    </row>
    <row r="1239" spans="13:16" x14ac:dyDescent="0.25">
      <c r="M1239" s="11"/>
      <c r="N1239" s="11"/>
      <c r="O1239" s="11"/>
      <c r="P1239" s="11"/>
    </row>
    <row r="1240" spans="13:16" x14ac:dyDescent="0.25">
      <c r="M1240" s="11"/>
      <c r="N1240" s="11"/>
      <c r="O1240" s="11"/>
      <c r="P1240" s="11"/>
    </row>
    <row r="1241" spans="13:16" x14ac:dyDescent="0.25">
      <c r="M1241" s="11"/>
      <c r="N1241" s="11"/>
      <c r="O1241" s="11"/>
      <c r="P1241" s="11"/>
    </row>
    <row r="1242" spans="13:16" x14ac:dyDescent="0.25">
      <c r="M1242" s="11"/>
      <c r="N1242" s="11"/>
      <c r="O1242" s="11"/>
      <c r="P1242" s="11"/>
    </row>
    <row r="1243" spans="13:16" x14ac:dyDescent="0.25">
      <c r="M1243" s="11"/>
      <c r="N1243" s="11"/>
      <c r="O1243" s="11"/>
      <c r="P1243" s="11"/>
    </row>
    <row r="1244" spans="13:16" x14ac:dyDescent="0.25">
      <c r="M1244" s="11"/>
      <c r="N1244" s="11"/>
      <c r="O1244" s="11"/>
      <c r="P1244" s="11"/>
    </row>
    <row r="1245" spans="13:16" x14ac:dyDescent="0.25">
      <c r="M1245" s="11"/>
      <c r="N1245" s="11"/>
      <c r="O1245" s="11"/>
      <c r="P1245" s="11"/>
    </row>
    <row r="1246" spans="13:16" x14ac:dyDescent="0.25">
      <c r="M1246" s="11"/>
      <c r="N1246" s="11"/>
      <c r="O1246" s="11"/>
      <c r="P1246" s="11"/>
    </row>
    <row r="1247" spans="13:16" x14ac:dyDescent="0.25">
      <c r="M1247" s="11"/>
      <c r="N1247" s="11"/>
      <c r="O1247" s="11"/>
      <c r="P1247" s="11"/>
    </row>
    <row r="1248" spans="13:16" x14ac:dyDescent="0.25">
      <c r="M1248" s="11"/>
      <c r="N1248" s="11"/>
      <c r="O1248" s="11"/>
      <c r="P1248" s="11"/>
    </row>
    <row r="1249" spans="13:16" x14ac:dyDescent="0.25">
      <c r="M1249" s="11"/>
      <c r="N1249" s="11"/>
      <c r="O1249" s="11"/>
      <c r="P1249" s="11"/>
    </row>
    <row r="1250" spans="13:16" x14ac:dyDescent="0.25">
      <c r="M1250" s="11"/>
      <c r="N1250" s="11"/>
      <c r="O1250" s="11"/>
      <c r="P1250" s="11"/>
    </row>
    <row r="1251" spans="13:16" x14ac:dyDescent="0.25">
      <c r="M1251" s="11"/>
      <c r="N1251" s="11"/>
      <c r="O1251" s="11"/>
      <c r="P1251" s="11"/>
    </row>
    <row r="1252" spans="13:16" x14ac:dyDescent="0.25">
      <c r="M1252" s="11"/>
      <c r="N1252" s="11"/>
      <c r="O1252" s="11"/>
      <c r="P1252" s="11"/>
    </row>
    <row r="1253" spans="13:16" x14ac:dyDescent="0.25">
      <c r="M1253" s="11"/>
      <c r="N1253" s="11"/>
      <c r="O1253" s="11"/>
      <c r="P1253" s="11"/>
    </row>
    <row r="1254" spans="13:16" x14ac:dyDescent="0.25">
      <c r="M1254" s="11"/>
      <c r="N1254" s="11"/>
      <c r="O1254" s="11"/>
      <c r="P1254" s="11"/>
    </row>
    <row r="1255" spans="13:16" x14ac:dyDescent="0.25">
      <c r="M1255" s="11"/>
      <c r="N1255" s="11"/>
      <c r="O1255" s="11"/>
      <c r="P1255" s="11"/>
    </row>
    <row r="1256" spans="13:16" x14ac:dyDescent="0.25">
      <c r="M1256" s="11"/>
      <c r="N1256" s="11"/>
      <c r="O1256" s="11"/>
      <c r="P1256" s="11"/>
    </row>
    <row r="1257" spans="13:16" x14ac:dyDescent="0.25">
      <c r="M1257" s="11"/>
      <c r="N1257" s="11"/>
      <c r="O1257" s="11"/>
      <c r="P1257" s="11"/>
    </row>
    <row r="1258" spans="13:16" x14ac:dyDescent="0.25">
      <c r="M1258" s="11"/>
      <c r="N1258" s="11"/>
      <c r="O1258" s="11"/>
      <c r="P1258" s="11"/>
    </row>
    <row r="1259" spans="13:16" x14ac:dyDescent="0.25">
      <c r="M1259" s="11"/>
      <c r="N1259" s="11"/>
      <c r="O1259" s="11"/>
      <c r="P1259" s="11"/>
    </row>
    <row r="1260" spans="13:16" x14ac:dyDescent="0.25">
      <c r="M1260" s="11"/>
      <c r="N1260" s="11"/>
      <c r="O1260" s="11"/>
      <c r="P1260" s="11"/>
    </row>
    <row r="1261" spans="13:16" x14ac:dyDescent="0.25">
      <c r="M1261" s="11"/>
      <c r="N1261" s="11"/>
      <c r="O1261" s="11"/>
      <c r="P1261" s="11"/>
    </row>
    <row r="1262" spans="13:16" x14ac:dyDescent="0.25">
      <c r="M1262" s="11"/>
      <c r="N1262" s="11"/>
      <c r="O1262" s="11"/>
      <c r="P1262" s="11"/>
    </row>
    <row r="1263" spans="13:16" x14ac:dyDescent="0.25">
      <c r="M1263" s="11"/>
      <c r="N1263" s="11"/>
      <c r="O1263" s="11"/>
      <c r="P1263" s="11"/>
    </row>
    <row r="1264" spans="13:16" x14ac:dyDescent="0.25">
      <c r="M1264" s="11"/>
      <c r="N1264" s="11"/>
      <c r="O1264" s="11"/>
      <c r="P1264" s="11"/>
    </row>
    <row r="1265" spans="13:16" x14ac:dyDescent="0.25">
      <c r="M1265" s="11"/>
      <c r="N1265" s="11"/>
      <c r="O1265" s="11"/>
      <c r="P1265" s="11"/>
    </row>
    <row r="1266" spans="13:16" x14ac:dyDescent="0.25">
      <c r="M1266" s="11"/>
      <c r="N1266" s="11"/>
      <c r="O1266" s="11"/>
      <c r="P1266" s="11"/>
    </row>
    <row r="1267" spans="13:16" x14ac:dyDescent="0.25">
      <c r="M1267" s="11"/>
      <c r="N1267" s="11"/>
      <c r="O1267" s="11"/>
      <c r="P1267" s="11"/>
    </row>
    <row r="1268" spans="13:16" x14ac:dyDescent="0.25">
      <c r="M1268" s="11"/>
      <c r="N1268" s="11"/>
      <c r="O1268" s="11"/>
      <c r="P1268" s="11"/>
    </row>
    <row r="1269" spans="13:16" x14ac:dyDescent="0.25">
      <c r="M1269" s="11"/>
      <c r="N1269" s="11"/>
      <c r="O1269" s="11"/>
      <c r="P1269" s="11"/>
    </row>
    <row r="1270" spans="13:16" x14ac:dyDescent="0.25">
      <c r="M1270" s="11"/>
      <c r="N1270" s="11"/>
      <c r="O1270" s="11"/>
      <c r="P1270" s="11"/>
    </row>
    <row r="1271" spans="13:16" x14ac:dyDescent="0.25">
      <c r="M1271" s="11"/>
      <c r="N1271" s="11"/>
      <c r="O1271" s="11"/>
      <c r="P1271" s="11"/>
    </row>
    <row r="1272" spans="13:16" x14ac:dyDescent="0.25">
      <c r="M1272" s="11"/>
      <c r="N1272" s="11"/>
      <c r="O1272" s="11"/>
      <c r="P1272" s="11"/>
    </row>
    <row r="1273" spans="13:16" x14ac:dyDescent="0.25">
      <c r="M1273" s="11"/>
      <c r="N1273" s="11"/>
      <c r="O1273" s="11"/>
      <c r="P1273" s="11"/>
    </row>
    <row r="1274" spans="13:16" x14ac:dyDescent="0.25">
      <c r="M1274" s="11"/>
      <c r="N1274" s="11"/>
      <c r="O1274" s="11"/>
      <c r="P1274" s="11"/>
    </row>
    <row r="1275" spans="13:16" x14ac:dyDescent="0.25">
      <c r="M1275" s="11"/>
      <c r="N1275" s="11"/>
      <c r="O1275" s="11"/>
      <c r="P1275" s="11"/>
    </row>
    <row r="1276" spans="13:16" x14ac:dyDescent="0.25">
      <c r="M1276" s="11"/>
      <c r="N1276" s="11"/>
      <c r="O1276" s="11"/>
      <c r="P1276" s="11"/>
    </row>
    <row r="1277" spans="13:16" x14ac:dyDescent="0.25">
      <c r="M1277" s="11"/>
      <c r="N1277" s="11"/>
      <c r="O1277" s="11"/>
      <c r="P1277" s="11"/>
    </row>
    <row r="1278" spans="13:16" x14ac:dyDescent="0.25">
      <c r="M1278" s="11"/>
      <c r="N1278" s="11"/>
      <c r="O1278" s="11"/>
      <c r="P1278" s="11"/>
    </row>
    <row r="1279" spans="13:16" x14ac:dyDescent="0.25">
      <c r="M1279" s="11"/>
      <c r="N1279" s="11"/>
      <c r="O1279" s="11"/>
      <c r="P1279" s="11"/>
    </row>
    <row r="1280" spans="13:16" x14ac:dyDescent="0.25">
      <c r="M1280" s="11"/>
      <c r="N1280" s="11"/>
      <c r="O1280" s="11"/>
      <c r="P1280" s="11"/>
    </row>
    <row r="1281" spans="13:16" x14ac:dyDescent="0.25">
      <c r="M1281" s="11"/>
      <c r="N1281" s="11"/>
      <c r="O1281" s="11"/>
      <c r="P1281" s="11"/>
    </row>
    <row r="1282" spans="13:16" x14ac:dyDescent="0.25">
      <c r="M1282" s="11"/>
      <c r="N1282" s="11"/>
      <c r="O1282" s="11"/>
      <c r="P1282" s="11"/>
    </row>
    <row r="1283" spans="13:16" x14ac:dyDescent="0.25">
      <c r="M1283" s="11"/>
      <c r="N1283" s="11"/>
      <c r="O1283" s="11"/>
      <c r="P1283" s="11"/>
    </row>
    <row r="1284" spans="13:16" x14ac:dyDescent="0.25">
      <c r="M1284" s="11"/>
      <c r="N1284" s="11"/>
      <c r="O1284" s="11"/>
      <c r="P1284" s="11"/>
    </row>
    <row r="1285" spans="13:16" x14ac:dyDescent="0.25">
      <c r="M1285" s="11"/>
      <c r="N1285" s="11"/>
      <c r="O1285" s="11"/>
      <c r="P1285" s="11"/>
    </row>
    <row r="1286" spans="13:16" x14ac:dyDescent="0.25">
      <c r="M1286" s="11"/>
      <c r="N1286" s="11"/>
      <c r="O1286" s="11"/>
      <c r="P1286" s="11"/>
    </row>
    <row r="1287" spans="13:16" x14ac:dyDescent="0.25">
      <c r="M1287" s="11"/>
      <c r="N1287" s="11"/>
      <c r="O1287" s="11"/>
      <c r="P1287" s="11"/>
    </row>
    <row r="1288" spans="13:16" x14ac:dyDescent="0.25">
      <c r="M1288" s="11"/>
      <c r="N1288" s="11"/>
      <c r="O1288" s="11"/>
      <c r="P1288" s="11"/>
    </row>
    <row r="1289" spans="13:16" x14ac:dyDescent="0.25">
      <c r="M1289" s="11"/>
      <c r="N1289" s="11"/>
      <c r="O1289" s="11"/>
      <c r="P1289" s="11"/>
    </row>
    <row r="1290" spans="13:16" x14ac:dyDescent="0.25">
      <c r="M1290" s="11"/>
      <c r="N1290" s="11"/>
      <c r="O1290" s="11"/>
      <c r="P1290" s="11"/>
    </row>
    <row r="1291" spans="13:16" x14ac:dyDescent="0.25">
      <c r="M1291" s="11"/>
      <c r="N1291" s="11"/>
      <c r="O1291" s="11"/>
      <c r="P1291" s="11"/>
    </row>
    <row r="1292" spans="13:16" x14ac:dyDescent="0.25">
      <c r="M1292" s="11"/>
      <c r="N1292" s="11"/>
      <c r="O1292" s="11"/>
      <c r="P1292" s="11"/>
    </row>
    <row r="1293" spans="13:16" x14ac:dyDescent="0.25">
      <c r="M1293" s="11"/>
      <c r="N1293" s="11"/>
      <c r="O1293" s="11"/>
      <c r="P1293" s="11"/>
    </row>
    <row r="1294" spans="13:16" x14ac:dyDescent="0.25">
      <c r="M1294" s="11"/>
      <c r="N1294" s="11"/>
      <c r="O1294" s="11"/>
      <c r="P1294" s="11"/>
    </row>
    <row r="1295" spans="13:16" x14ac:dyDescent="0.25">
      <c r="M1295" s="11"/>
      <c r="N1295" s="11"/>
      <c r="O1295" s="11"/>
      <c r="P1295" s="11"/>
    </row>
    <row r="1296" spans="13:16" x14ac:dyDescent="0.25">
      <c r="M1296" s="11"/>
      <c r="N1296" s="11"/>
      <c r="O1296" s="11"/>
      <c r="P1296" s="11"/>
    </row>
    <row r="1297" spans="13:16" x14ac:dyDescent="0.25">
      <c r="M1297" s="11"/>
      <c r="N1297" s="11"/>
      <c r="O1297" s="11"/>
      <c r="P1297" s="11"/>
    </row>
    <row r="1298" spans="13:16" x14ac:dyDescent="0.25">
      <c r="M1298" s="11"/>
      <c r="N1298" s="11"/>
      <c r="O1298" s="11"/>
      <c r="P1298" s="11"/>
    </row>
    <row r="1299" spans="13:16" x14ac:dyDescent="0.25">
      <c r="M1299" s="11"/>
      <c r="N1299" s="11"/>
      <c r="O1299" s="11"/>
      <c r="P1299" s="11"/>
    </row>
    <row r="1300" spans="13:16" x14ac:dyDescent="0.25">
      <c r="M1300" s="11"/>
      <c r="N1300" s="11"/>
      <c r="O1300" s="11"/>
      <c r="P1300" s="11"/>
    </row>
    <row r="1301" spans="13:16" x14ac:dyDescent="0.25">
      <c r="M1301" s="11"/>
      <c r="N1301" s="11"/>
      <c r="O1301" s="11"/>
      <c r="P1301" s="11"/>
    </row>
    <row r="1302" spans="13:16" x14ac:dyDescent="0.25">
      <c r="M1302" s="11"/>
      <c r="N1302" s="11"/>
      <c r="O1302" s="11"/>
      <c r="P1302" s="11"/>
    </row>
    <row r="1303" spans="13:16" x14ac:dyDescent="0.25">
      <c r="M1303" s="11"/>
      <c r="N1303" s="11"/>
      <c r="O1303" s="11"/>
      <c r="P1303" s="11"/>
    </row>
    <row r="1304" spans="13:16" x14ac:dyDescent="0.25">
      <c r="M1304" s="11"/>
      <c r="N1304" s="11"/>
      <c r="O1304" s="11"/>
      <c r="P1304" s="11"/>
    </row>
    <row r="1305" spans="13:16" x14ac:dyDescent="0.25">
      <c r="M1305" s="11"/>
      <c r="N1305" s="11"/>
      <c r="O1305" s="11"/>
      <c r="P1305" s="11"/>
    </row>
    <row r="1306" spans="13:16" x14ac:dyDescent="0.25">
      <c r="M1306" s="11"/>
      <c r="N1306" s="11"/>
      <c r="O1306" s="11"/>
      <c r="P1306" s="11"/>
    </row>
    <row r="1307" spans="13:16" x14ac:dyDescent="0.25">
      <c r="M1307" s="11"/>
      <c r="N1307" s="11"/>
      <c r="O1307" s="11"/>
      <c r="P1307" s="11"/>
    </row>
    <row r="1308" spans="13:16" x14ac:dyDescent="0.25">
      <c r="M1308" s="11"/>
      <c r="N1308" s="11"/>
      <c r="O1308" s="11"/>
      <c r="P1308" s="11"/>
    </row>
    <row r="1309" spans="13:16" x14ac:dyDescent="0.25">
      <c r="M1309" s="11"/>
      <c r="N1309" s="11"/>
      <c r="O1309" s="11"/>
      <c r="P1309" s="11"/>
    </row>
    <row r="1310" spans="13:16" x14ac:dyDescent="0.25">
      <c r="M1310" s="11"/>
      <c r="N1310" s="11"/>
      <c r="O1310" s="11"/>
      <c r="P1310" s="11"/>
    </row>
    <row r="1311" spans="13:16" x14ac:dyDescent="0.25">
      <c r="M1311" s="11"/>
      <c r="N1311" s="11"/>
      <c r="O1311" s="11"/>
      <c r="P1311" s="11"/>
    </row>
    <row r="1312" spans="13:16" x14ac:dyDescent="0.25">
      <c r="M1312" s="11"/>
      <c r="N1312" s="11"/>
      <c r="O1312" s="11"/>
      <c r="P1312" s="11"/>
    </row>
    <row r="1313" spans="13:16" x14ac:dyDescent="0.25">
      <c r="M1313" s="11"/>
      <c r="N1313" s="11"/>
      <c r="O1313" s="11"/>
      <c r="P1313" s="11"/>
    </row>
    <row r="1314" spans="13:16" x14ac:dyDescent="0.25">
      <c r="M1314" s="11"/>
      <c r="N1314" s="11"/>
      <c r="O1314" s="11"/>
      <c r="P1314" s="11"/>
    </row>
    <row r="1315" spans="13:16" x14ac:dyDescent="0.25">
      <c r="M1315" s="11"/>
      <c r="N1315" s="11"/>
      <c r="O1315" s="11"/>
      <c r="P1315" s="11"/>
    </row>
    <row r="1316" spans="13:16" x14ac:dyDescent="0.25">
      <c r="M1316" s="11"/>
      <c r="N1316" s="11"/>
      <c r="O1316" s="11"/>
      <c r="P1316" s="11"/>
    </row>
    <row r="1317" spans="13:16" x14ac:dyDescent="0.25">
      <c r="M1317" s="11"/>
      <c r="N1317" s="11"/>
      <c r="O1317" s="11"/>
      <c r="P1317" s="11"/>
    </row>
    <row r="1318" spans="13:16" x14ac:dyDescent="0.25">
      <c r="M1318" s="11"/>
      <c r="N1318" s="11"/>
      <c r="O1318" s="11"/>
      <c r="P1318" s="11"/>
    </row>
    <row r="1319" spans="13:16" x14ac:dyDescent="0.25">
      <c r="M1319" s="11"/>
      <c r="N1319" s="11"/>
      <c r="O1319" s="11"/>
      <c r="P1319" s="11"/>
    </row>
    <row r="1320" spans="13:16" x14ac:dyDescent="0.25">
      <c r="M1320" s="11"/>
      <c r="N1320" s="11"/>
      <c r="O1320" s="11"/>
      <c r="P1320" s="11"/>
    </row>
    <row r="1321" spans="13:16" x14ac:dyDescent="0.25">
      <c r="M1321" s="11"/>
      <c r="N1321" s="11"/>
      <c r="O1321" s="11"/>
      <c r="P1321" s="11"/>
    </row>
    <row r="1322" spans="13:16" x14ac:dyDescent="0.25">
      <c r="M1322" s="11"/>
      <c r="N1322" s="11"/>
      <c r="O1322" s="11"/>
      <c r="P1322" s="11"/>
    </row>
    <row r="1323" spans="13:16" x14ac:dyDescent="0.25">
      <c r="M1323" s="11"/>
      <c r="N1323" s="11"/>
      <c r="O1323" s="11"/>
      <c r="P1323" s="11"/>
    </row>
    <row r="1324" spans="13:16" x14ac:dyDescent="0.25">
      <c r="M1324" s="11"/>
      <c r="N1324" s="11"/>
      <c r="O1324" s="11"/>
      <c r="P1324" s="11"/>
    </row>
    <row r="1325" spans="13:16" x14ac:dyDescent="0.25">
      <c r="M1325" s="11"/>
      <c r="N1325" s="11"/>
      <c r="O1325" s="11"/>
      <c r="P1325" s="11"/>
    </row>
    <row r="1326" spans="13:16" x14ac:dyDescent="0.25">
      <c r="M1326" s="11"/>
      <c r="N1326" s="11"/>
      <c r="O1326" s="11"/>
      <c r="P1326" s="11"/>
    </row>
    <row r="1327" spans="13:16" x14ac:dyDescent="0.25">
      <c r="M1327" s="11"/>
      <c r="N1327" s="11"/>
      <c r="O1327" s="11"/>
      <c r="P1327" s="11"/>
    </row>
    <row r="1328" spans="13:16" x14ac:dyDescent="0.25">
      <c r="M1328" s="11"/>
      <c r="N1328" s="11"/>
      <c r="O1328" s="11"/>
      <c r="P1328" s="11"/>
    </row>
    <row r="1329" spans="13:16" x14ac:dyDescent="0.25">
      <c r="M1329" s="11"/>
      <c r="N1329" s="11"/>
      <c r="O1329" s="11"/>
      <c r="P1329" s="11"/>
    </row>
    <row r="1330" spans="13:16" x14ac:dyDescent="0.25">
      <c r="M1330" s="11"/>
      <c r="N1330" s="11"/>
      <c r="O1330" s="11"/>
      <c r="P1330" s="11"/>
    </row>
    <row r="1331" spans="13:16" x14ac:dyDescent="0.25">
      <c r="M1331" s="11"/>
      <c r="N1331" s="11"/>
      <c r="O1331" s="11"/>
      <c r="P1331" s="11"/>
    </row>
    <row r="1332" spans="13:16" x14ac:dyDescent="0.25">
      <c r="M1332" s="11"/>
      <c r="N1332" s="11"/>
      <c r="O1332" s="11"/>
      <c r="P1332" s="11"/>
    </row>
    <row r="1333" spans="13:16" x14ac:dyDescent="0.25">
      <c r="M1333" s="11"/>
      <c r="N1333" s="11"/>
      <c r="O1333" s="11"/>
      <c r="P1333" s="11"/>
    </row>
    <row r="1334" spans="13:16" x14ac:dyDescent="0.25">
      <c r="M1334" s="11"/>
      <c r="N1334" s="11"/>
      <c r="O1334" s="11"/>
      <c r="P1334" s="11"/>
    </row>
    <row r="1335" spans="13:16" x14ac:dyDescent="0.25">
      <c r="M1335" s="11"/>
      <c r="N1335" s="11"/>
      <c r="O1335" s="11"/>
      <c r="P1335" s="11"/>
    </row>
    <row r="1336" spans="13:16" x14ac:dyDescent="0.25">
      <c r="M1336" s="11"/>
      <c r="N1336" s="11"/>
      <c r="O1336" s="11"/>
      <c r="P1336" s="11"/>
    </row>
    <row r="1337" spans="13:16" x14ac:dyDescent="0.25">
      <c r="M1337" s="11"/>
      <c r="N1337" s="11"/>
      <c r="O1337" s="11"/>
      <c r="P1337" s="11"/>
    </row>
    <row r="1338" spans="13:16" x14ac:dyDescent="0.25">
      <c r="M1338" s="11"/>
      <c r="N1338" s="11"/>
      <c r="O1338" s="11"/>
      <c r="P1338" s="11"/>
    </row>
    <row r="1339" spans="13:16" x14ac:dyDescent="0.25">
      <c r="M1339" s="11"/>
      <c r="N1339" s="11"/>
      <c r="O1339" s="11"/>
      <c r="P1339" s="11"/>
    </row>
    <row r="1340" spans="13:16" x14ac:dyDescent="0.25">
      <c r="M1340" s="11"/>
      <c r="N1340" s="11"/>
      <c r="O1340" s="11"/>
      <c r="P1340" s="11"/>
    </row>
    <row r="1341" spans="13:16" x14ac:dyDescent="0.25">
      <c r="M1341" s="11"/>
      <c r="N1341" s="11"/>
      <c r="O1341" s="11"/>
      <c r="P1341" s="11"/>
    </row>
    <row r="1342" spans="13:16" x14ac:dyDescent="0.25">
      <c r="M1342" s="11"/>
      <c r="N1342" s="11"/>
      <c r="O1342" s="11"/>
      <c r="P1342" s="11"/>
    </row>
    <row r="1343" spans="13:16" x14ac:dyDescent="0.25">
      <c r="M1343" s="11"/>
      <c r="N1343" s="11"/>
      <c r="O1343" s="11"/>
      <c r="P1343" s="11"/>
    </row>
    <row r="1344" spans="13:16" x14ac:dyDescent="0.25">
      <c r="M1344" s="11"/>
      <c r="N1344" s="11"/>
      <c r="O1344" s="11"/>
      <c r="P1344" s="11"/>
    </row>
    <row r="1345" spans="13:16" x14ac:dyDescent="0.25">
      <c r="M1345" s="11"/>
      <c r="N1345" s="11"/>
      <c r="O1345" s="11"/>
      <c r="P1345" s="11"/>
    </row>
    <row r="1346" spans="13:16" x14ac:dyDescent="0.25">
      <c r="M1346" s="11"/>
      <c r="N1346" s="11"/>
      <c r="O1346" s="11"/>
      <c r="P1346" s="11"/>
    </row>
    <row r="1347" spans="13:16" x14ac:dyDescent="0.25">
      <c r="M1347" s="11"/>
      <c r="N1347" s="11"/>
      <c r="O1347" s="11"/>
      <c r="P1347" s="11"/>
    </row>
    <row r="1348" spans="13:16" x14ac:dyDescent="0.25">
      <c r="M1348" s="11"/>
      <c r="N1348" s="11"/>
      <c r="O1348" s="11"/>
      <c r="P1348" s="11"/>
    </row>
    <row r="1349" spans="13:16" x14ac:dyDescent="0.25">
      <c r="M1349" s="11"/>
      <c r="N1349" s="11"/>
      <c r="O1349" s="11"/>
      <c r="P1349" s="11"/>
    </row>
    <row r="1350" spans="13:16" x14ac:dyDescent="0.25">
      <c r="M1350" s="11"/>
      <c r="N1350" s="11"/>
      <c r="O1350" s="11"/>
      <c r="P1350" s="11"/>
    </row>
    <row r="1351" spans="13:16" x14ac:dyDescent="0.25">
      <c r="M1351" s="11"/>
      <c r="N1351" s="11"/>
      <c r="O1351" s="11"/>
      <c r="P1351" s="11"/>
    </row>
    <row r="1352" spans="13:16" x14ac:dyDescent="0.25">
      <c r="M1352" s="11"/>
      <c r="N1352" s="11"/>
      <c r="O1352" s="11"/>
      <c r="P1352" s="11"/>
    </row>
    <row r="1353" spans="13:16" x14ac:dyDescent="0.25">
      <c r="M1353" s="11"/>
      <c r="N1353" s="11"/>
      <c r="O1353" s="11"/>
      <c r="P1353" s="11"/>
    </row>
    <row r="1354" spans="13:16" x14ac:dyDescent="0.25">
      <c r="M1354" s="11"/>
      <c r="N1354" s="11"/>
      <c r="O1354" s="11"/>
      <c r="P1354" s="11"/>
    </row>
    <row r="1355" spans="13:16" x14ac:dyDescent="0.25">
      <c r="M1355" s="11"/>
      <c r="N1355" s="11"/>
      <c r="O1355" s="11"/>
      <c r="P1355" s="11"/>
    </row>
    <row r="1356" spans="13:16" x14ac:dyDescent="0.25">
      <c r="M1356" s="11"/>
      <c r="N1356" s="11"/>
      <c r="O1356" s="11"/>
      <c r="P1356" s="11"/>
    </row>
    <row r="1357" spans="13:16" x14ac:dyDescent="0.25">
      <c r="M1357" s="11"/>
      <c r="N1357" s="11"/>
      <c r="O1357" s="11"/>
      <c r="P1357" s="11"/>
    </row>
    <row r="1358" spans="13:16" x14ac:dyDescent="0.25">
      <c r="M1358" s="11"/>
      <c r="N1358" s="11"/>
      <c r="O1358" s="11"/>
      <c r="P1358" s="11"/>
    </row>
    <row r="1359" spans="13:16" x14ac:dyDescent="0.25">
      <c r="M1359" s="11"/>
      <c r="N1359" s="11"/>
      <c r="O1359" s="11"/>
      <c r="P1359" s="11"/>
    </row>
    <row r="1360" spans="13:16" x14ac:dyDescent="0.25">
      <c r="M1360" s="11"/>
      <c r="N1360" s="11"/>
      <c r="O1360" s="11"/>
      <c r="P1360" s="11"/>
    </row>
    <row r="1361" spans="13:16" x14ac:dyDescent="0.25">
      <c r="M1361" s="11"/>
      <c r="N1361" s="11"/>
      <c r="O1361" s="11"/>
      <c r="P1361" s="11"/>
    </row>
    <row r="1362" spans="13:16" x14ac:dyDescent="0.25">
      <c r="M1362" s="11"/>
      <c r="N1362" s="11"/>
      <c r="O1362" s="11"/>
      <c r="P1362" s="11"/>
    </row>
    <row r="1363" spans="13:16" x14ac:dyDescent="0.25">
      <c r="M1363" s="11"/>
      <c r="N1363" s="11"/>
      <c r="O1363" s="11"/>
      <c r="P1363" s="11"/>
    </row>
    <row r="1364" spans="13:16" x14ac:dyDescent="0.25">
      <c r="M1364" s="11"/>
      <c r="N1364" s="11"/>
      <c r="O1364" s="11"/>
      <c r="P1364" s="11"/>
    </row>
    <row r="1365" spans="13:16" x14ac:dyDescent="0.25">
      <c r="M1365" s="11"/>
      <c r="N1365" s="11"/>
      <c r="O1365" s="11"/>
      <c r="P1365" s="11"/>
    </row>
    <row r="1366" spans="13:16" x14ac:dyDescent="0.25">
      <c r="M1366" s="11"/>
      <c r="N1366" s="11"/>
      <c r="O1366" s="11"/>
      <c r="P1366" s="11"/>
    </row>
    <row r="1367" spans="13:16" x14ac:dyDescent="0.25">
      <c r="M1367" s="11"/>
      <c r="N1367" s="11"/>
      <c r="O1367" s="11"/>
      <c r="P1367" s="11"/>
    </row>
    <row r="1368" spans="13:16" x14ac:dyDescent="0.25">
      <c r="M1368" s="11"/>
      <c r="N1368" s="11"/>
      <c r="O1368" s="11"/>
      <c r="P1368" s="11"/>
    </row>
    <row r="1369" spans="13:16" x14ac:dyDescent="0.25">
      <c r="M1369" s="11"/>
      <c r="N1369" s="11"/>
      <c r="O1369" s="11"/>
      <c r="P1369" s="11"/>
    </row>
    <row r="1370" spans="13:16" x14ac:dyDescent="0.25">
      <c r="M1370" s="11"/>
      <c r="N1370" s="11"/>
      <c r="O1370" s="11"/>
      <c r="P1370" s="11"/>
    </row>
    <row r="1371" spans="13:16" x14ac:dyDescent="0.25">
      <c r="M1371" s="11"/>
      <c r="N1371" s="11"/>
      <c r="O1371" s="11"/>
      <c r="P1371" s="11"/>
    </row>
    <row r="1372" spans="13:16" x14ac:dyDescent="0.25">
      <c r="M1372" s="11"/>
      <c r="N1372" s="11"/>
      <c r="O1372" s="11"/>
      <c r="P1372" s="11"/>
    </row>
    <row r="1373" spans="13:16" x14ac:dyDescent="0.25">
      <c r="M1373" s="11"/>
      <c r="N1373" s="11"/>
      <c r="O1373" s="11"/>
      <c r="P1373" s="11"/>
    </row>
    <row r="1374" spans="13:16" x14ac:dyDescent="0.25">
      <c r="M1374" s="11"/>
      <c r="N1374" s="11"/>
      <c r="O1374" s="11"/>
      <c r="P1374" s="11"/>
    </row>
    <row r="1375" spans="13:16" x14ac:dyDescent="0.25">
      <c r="M1375" s="11"/>
      <c r="N1375" s="11"/>
      <c r="O1375" s="11"/>
      <c r="P1375" s="11"/>
    </row>
    <row r="1376" spans="13:16" x14ac:dyDescent="0.25">
      <c r="M1376" s="11"/>
      <c r="N1376" s="11"/>
      <c r="O1376" s="11"/>
      <c r="P1376" s="11"/>
    </row>
    <row r="1377" spans="13:16" x14ac:dyDescent="0.25">
      <c r="M1377" s="11"/>
      <c r="N1377" s="11"/>
      <c r="O1377" s="11"/>
      <c r="P1377" s="11"/>
    </row>
    <row r="1378" spans="13:16" x14ac:dyDescent="0.25">
      <c r="M1378" s="11"/>
      <c r="N1378" s="11"/>
      <c r="O1378" s="11"/>
      <c r="P1378" s="11"/>
    </row>
    <row r="1379" spans="13:16" x14ac:dyDescent="0.25">
      <c r="M1379" s="11"/>
      <c r="N1379" s="11"/>
      <c r="O1379" s="11"/>
      <c r="P1379" s="11"/>
    </row>
    <row r="1380" spans="13:16" x14ac:dyDescent="0.25">
      <c r="M1380" s="11"/>
      <c r="N1380" s="11"/>
      <c r="O1380" s="11"/>
      <c r="P1380" s="11"/>
    </row>
    <row r="1381" spans="13:16" x14ac:dyDescent="0.25">
      <c r="M1381" s="11"/>
      <c r="N1381" s="11"/>
      <c r="O1381" s="11"/>
      <c r="P1381" s="11"/>
    </row>
    <row r="1382" spans="13:16" x14ac:dyDescent="0.25">
      <c r="M1382" s="11"/>
      <c r="N1382" s="11"/>
      <c r="O1382" s="11"/>
      <c r="P1382" s="11"/>
    </row>
    <row r="1383" spans="13:16" x14ac:dyDescent="0.25">
      <c r="M1383" s="11"/>
      <c r="N1383" s="11"/>
      <c r="O1383" s="11"/>
      <c r="P1383" s="11"/>
    </row>
    <row r="1384" spans="13:16" x14ac:dyDescent="0.25">
      <c r="M1384" s="11"/>
      <c r="N1384" s="11"/>
      <c r="O1384" s="11"/>
      <c r="P1384" s="11"/>
    </row>
    <row r="1385" spans="13:16" x14ac:dyDescent="0.25">
      <c r="M1385" s="11"/>
      <c r="N1385" s="11"/>
      <c r="O1385" s="11"/>
      <c r="P1385" s="11"/>
    </row>
    <row r="1386" spans="13:16" x14ac:dyDescent="0.25">
      <c r="M1386" s="11"/>
      <c r="N1386" s="11"/>
      <c r="O1386" s="11"/>
      <c r="P1386" s="11"/>
    </row>
    <row r="1387" spans="13:16" x14ac:dyDescent="0.25">
      <c r="M1387" s="11"/>
      <c r="N1387" s="11"/>
      <c r="O1387" s="11"/>
      <c r="P1387" s="11"/>
    </row>
    <row r="1388" spans="13:16" x14ac:dyDescent="0.25">
      <c r="M1388" s="11"/>
      <c r="N1388" s="11"/>
      <c r="O1388" s="11"/>
      <c r="P1388" s="11"/>
    </row>
    <row r="1389" spans="13:16" x14ac:dyDescent="0.25">
      <c r="M1389" s="11"/>
      <c r="N1389" s="11"/>
      <c r="O1389" s="11"/>
      <c r="P1389" s="11"/>
    </row>
    <row r="1390" spans="13:16" x14ac:dyDescent="0.25">
      <c r="M1390" s="11"/>
      <c r="N1390" s="11"/>
      <c r="O1390" s="11"/>
      <c r="P1390" s="11"/>
    </row>
    <row r="1391" spans="13:16" x14ac:dyDescent="0.25">
      <c r="M1391" s="11"/>
      <c r="N1391" s="11"/>
      <c r="O1391" s="11"/>
      <c r="P1391" s="11"/>
    </row>
    <row r="1392" spans="13:16" x14ac:dyDescent="0.25">
      <c r="M1392" s="11"/>
      <c r="N1392" s="11"/>
      <c r="O1392" s="11"/>
      <c r="P1392" s="11"/>
    </row>
    <row r="1393" spans="13:16" x14ac:dyDescent="0.25">
      <c r="M1393" s="11"/>
      <c r="N1393" s="11"/>
      <c r="O1393" s="11"/>
      <c r="P1393" s="11"/>
    </row>
    <row r="1394" spans="13:16" x14ac:dyDescent="0.25">
      <c r="M1394" s="11"/>
      <c r="N1394" s="11"/>
      <c r="O1394" s="11"/>
      <c r="P1394" s="11"/>
    </row>
    <row r="1395" spans="13:16" x14ac:dyDescent="0.25">
      <c r="M1395" s="11"/>
      <c r="N1395" s="11"/>
      <c r="O1395" s="11"/>
      <c r="P1395" s="11"/>
    </row>
    <row r="1396" spans="13:16" x14ac:dyDescent="0.25">
      <c r="M1396" s="11"/>
      <c r="N1396" s="11"/>
      <c r="O1396" s="11"/>
      <c r="P1396" s="11"/>
    </row>
    <row r="1397" spans="13:16" x14ac:dyDescent="0.25">
      <c r="M1397" s="11"/>
      <c r="N1397" s="11"/>
      <c r="O1397" s="11"/>
      <c r="P1397" s="11"/>
    </row>
    <row r="1398" spans="13:16" x14ac:dyDescent="0.25">
      <c r="M1398" s="11"/>
      <c r="N1398" s="11"/>
      <c r="O1398" s="11"/>
      <c r="P1398" s="11"/>
    </row>
    <row r="1399" spans="13:16" x14ac:dyDescent="0.25">
      <c r="M1399" s="11"/>
      <c r="N1399" s="11"/>
      <c r="O1399" s="11"/>
      <c r="P1399" s="11"/>
    </row>
    <row r="1400" spans="13:16" x14ac:dyDescent="0.25">
      <c r="M1400" s="11"/>
      <c r="N1400" s="11"/>
      <c r="O1400" s="11"/>
      <c r="P1400" s="11"/>
    </row>
    <row r="1401" spans="13:16" x14ac:dyDescent="0.25">
      <c r="M1401" s="11"/>
      <c r="N1401" s="11"/>
      <c r="O1401" s="11"/>
      <c r="P1401" s="11"/>
    </row>
    <row r="1402" spans="13:16" x14ac:dyDescent="0.25">
      <c r="M1402" s="11"/>
      <c r="N1402" s="11"/>
      <c r="O1402" s="11"/>
      <c r="P1402" s="11"/>
    </row>
    <row r="1403" spans="13:16" x14ac:dyDescent="0.25">
      <c r="M1403" s="11"/>
      <c r="N1403" s="11"/>
      <c r="O1403" s="11"/>
      <c r="P1403" s="11"/>
    </row>
    <row r="1404" spans="13:16" x14ac:dyDescent="0.25">
      <c r="M1404" s="11"/>
      <c r="N1404" s="11"/>
      <c r="O1404" s="11"/>
      <c r="P1404" s="11"/>
    </row>
    <row r="1405" spans="13:16" x14ac:dyDescent="0.25">
      <c r="M1405" s="11"/>
      <c r="N1405" s="11"/>
      <c r="O1405" s="11"/>
      <c r="P1405" s="11"/>
    </row>
    <row r="1406" spans="13:16" x14ac:dyDescent="0.25">
      <c r="M1406" s="11"/>
      <c r="N1406" s="11"/>
      <c r="O1406" s="11"/>
      <c r="P1406" s="11"/>
    </row>
    <row r="1407" spans="13:16" x14ac:dyDescent="0.25">
      <c r="M1407" s="11"/>
      <c r="N1407" s="11"/>
      <c r="O1407" s="11"/>
      <c r="P1407" s="11"/>
    </row>
    <row r="1408" spans="13:16" x14ac:dyDescent="0.25">
      <c r="M1408" s="11"/>
      <c r="N1408" s="11"/>
      <c r="O1408" s="11"/>
      <c r="P1408" s="11"/>
    </row>
    <row r="1409" spans="13:16" x14ac:dyDescent="0.25">
      <c r="M1409" s="11"/>
      <c r="N1409" s="11"/>
      <c r="O1409" s="11"/>
      <c r="P1409" s="11"/>
    </row>
    <row r="1410" spans="13:16" x14ac:dyDescent="0.25">
      <c r="M1410" s="11"/>
      <c r="N1410" s="11"/>
      <c r="O1410" s="11"/>
      <c r="P1410" s="11"/>
    </row>
    <row r="1411" spans="13:16" x14ac:dyDescent="0.25">
      <c r="M1411" s="11"/>
      <c r="N1411" s="11"/>
      <c r="O1411" s="11"/>
      <c r="P1411" s="11"/>
    </row>
    <row r="1412" spans="13:16" x14ac:dyDescent="0.25">
      <c r="M1412" s="11"/>
      <c r="N1412" s="11"/>
      <c r="O1412" s="11"/>
      <c r="P1412" s="11"/>
    </row>
    <row r="1413" spans="13:16" x14ac:dyDescent="0.25">
      <c r="M1413" s="11"/>
      <c r="N1413" s="11"/>
      <c r="O1413" s="11"/>
      <c r="P1413" s="11"/>
    </row>
    <row r="1414" spans="13:16" x14ac:dyDescent="0.25">
      <c r="M1414" s="11"/>
      <c r="N1414" s="11"/>
      <c r="O1414" s="11"/>
      <c r="P1414" s="11"/>
    </row>
    <row r="1415" spans="13:16" x14ac:dyDescent="0.25">
      <c r="M1415" s="11"/>
      <c r="N1415" s="11"/>
      <c r="O1415" s="11"/>
      <c r="P1415" s="11"/>
    </row>
    <row r="1416" spans="13:16" x14ac:dyDescent="0.25">
      <c r="M1416" s="11"/>
      <c r="N1416" s="11"/>
      <c r="O1416" s="11"/>
      <c r="P1416" s="11"/>
    </row>
    <row r="1417" spans="13:16" x14ac:dyDescent="0.25">
      <c r="M1417" s="11"/>
      <c r="N1417" s="11"/>
      <c r="O1417" s="11"/>
      <c r="P1417" s="11"/>
    </row>
    <row r="1418" spans="13:16" x14ac:dyDescent="0.25">
      <c r="M1418" s="11"/>
      <c r="N1418" s="11"/>
      <c r="O1418" s="11"/>
      <c r="P1418" s="11"/>
    </row>
    <row r="1419" spans="13:16" x14ac:dyDescent="0.25">
      <c r="M1419" s="11"/>
      <c r="N1419" s="11"/>
      <c r="O1419" s="11"/>
      <c r="P1419" s="11"/>
    </row>
    <row r="1420" spans="13:16" x14ac:dyDescent="0.25">
      <c r="M1420" s="11"/>
      <c r="N1420" s="11"/>
      <c r="O1420" s="11"/>
      <c r="P1420" s="11"/>
    </row>
    <row r="1421" spans="13:16" x14ac:dyDescent="0.25">
      <c r="M1421" s="11"/>
      <c r="N1421" s="11"/>
      <c r="O1421" s="11"/>
      <c r="P1421" s="11"/>
    </row>
    <row r="1422" spans="13:16" x14ac:dyDescent="0.25">
      <c r="M1422" s="11"/>
      <c r="N1422" s="11"/>
      <c r="O1422" s="11"/>
      <c r="P1422" s="11"/>
    </row>
    <row r="1423" spans="13:16" x14ac:dyDescent="0.25">
      <c r="M1423" s="11"/>
      <c r="N1423" s="11"/>
      <c r="O1423" s="11"/>
      <c r="P1423" s="11"/>
    </row>
    <row r="1424" spans="13:16" x14ac:dyDescent="0.25">
      <c r="M1424" s="11"/>
      <c r="N1424" s="11"/>
      <c r="O1424" s="11"/>
      <c r="P1424" s="11"/>
    </row>
    <row r="1425" spans="13:16" x14ac:dyDescent="0.25">
      <c r="M1425" s="11"/>
      <c r="N1425" s="11"/>
      <c r="O1425" s="11"/>
      <c r="P1425" s="11"/>
    </row>
    <row r="1426" spans="13:16" x14ac:dyDescent="0.25">
      <c r="M1426" s="11"/>
      <c r="N1426" s="11"/>
      <c r="O1426" s="11"/>
      <c r="P1426" s="11"/>
    </row>
    <row r="1427" spans="13:16" x14ac:dyDescent="0.25">
      <c r="M1427" s="11"/>
      <c r="N1427" s="11"/>
      <c r="O1427" s="11"/>
      <c r="P1427" s="11"/>
    </row>
    <row r="1428" spans="13:16" x14ac:dyDescent="0.25">
      <c r="M1428" s="11"/>
      <c r="N1428" s="11"/>
      <c r="O1428" s="11"/>
      <c r="P1428" s="11"/>
    </row>
    <row r="1429" spans="13:16" x14ac:dyDescent="0.25">
      <c r="M1429" s="11"/>
      <c r="N1429" s="11"/>
      <c r="O1429" s="11"/>
      <c r="P1429" s="11"/>
    </row>
    <row r="1430" spans="13:16" x14ac:dyDescent="0.25">
      <c r="M1430" s="11"/>
      <c r="N1430" s="11"/>
      <c r="O1430" s="11"/>
      <c r="P1430" s="11"/>
    </row>
    <row r="1431" spans="13:16" x14ac:dyDescent="0.25">
      <c r="M1431" s="11"/>
      <c r="N1431" s="11"/>
      <c r="O1431" s="11"/>
      <c r="P1431" s="11"/>
    </row>
    <row r="1432" spans="13:16" x14ac:dyDescent="0.25">
      <c r="M1432" s="11"/>
      <c r="N1432" s="11"/>
      <c r="O1432" s="11"/>
      <c r="P1432" s="11"/>
    </row>
    <row r="1433" spans="13:16" x14ac:dyDescent="0.25">
      <c r="M1433" s="11"/>
      <c r="N1433" s="11"/>
      <c r="O1433" s="11"/>
      <c r="P1433" s="11"/>
    </row>
    <row r="1434" spans="13:16" x14ac:dyDescent="0.25">
      <c r="M1434" s="11"/>
      <c r="N1434" s="11"/>
      <c r="O1434" s="11"/>
      <c r="P1434" s="11"/>
    </row>
    <row r="1435" spans="13:16" x14ac:dyDescent="0.25">
      <c r="M1435" s="11"/>
      <c r="N1435" s="11"/>
      <c r="O1435" s="11"/>
      <c r="P1435" s="11"/>
    </row>
    <row r="1436" spans="13:16" x14ac:dyDescent="0.25">
      <c r="M1436" s="11"/>
      <c r="N1436" s="11"/>
      <c r="O1436" s="11"/>
      <c r="P1436" s="11"/>
    </row>
    <row r="1437" spans="13:16" x14ac:dyDescent="0.25">
      <c r="M1437" s="11"/>
      <c r="N1437" s="11"/>
      <c r="O1437" s="11"/>
      <c r="P1437" s="11"/>
    </row>
    <row r="1438" spans="13:16" x14ac:dyDescent="0.25">
      <c r="M1438" s="11"/>
      <c r="N1438" s="11"/>
      <c r="O1438" s="11"/>
      <c r="P1438" s="11"/>
    </row>
    <row r="1439" spans="13:16" x14ac:dyDescent="0.25">
      <c r="M1439" s="11"/>
      <c r="N1439" s="11"/>
      <c r="O1439" s="11"/>
      <c r="P1439" s="11"/>
    </row>
    <row r="1440" spans="13:16" x14ac:dyDescent="0.25">
      <c r="M1440" s="11"/>
      <c r="N1440" s="11"/>
      <c r="O1440" s="11"/>
      <c r="P1440" s="11"/>
    </row>
    <row r="1441" spans="13:16" x14ac:dyDescent="0.25">
      <c r="M1441" s="11"/>
      <c r="N1441" s="11"/>
      <c r="O1441" s="11"/>
      <c r="P1441" s="11"/>
    </row>
    <row r="1442" spans="13:16" x14ac:dyDescent="0.25">
      <c r="M1442" s="11"/>
      <c r="N1442" s="11"/>
      <c r="O1442" s="11"/>
      <c r="P1442" s="11"/>
    </row>
    <row r="1443" spans="13:16" x14ac:dyDescent="0.25">
      <c r="M1443" s="11"/>
      <c r="N1443" s="11"/>
      <c r="O1443" s="11"/>
      <c r="P1443" s="11"/>
    </row>
    <row r="1444" spans="13:16" x14ac:dyDescent="0.25">
      <c r="M1444" s="11"/>
      <c r="N1444" s="11"/>
      <c r="O1444" s="11"/>
      <c r="P1444" s="11"/>
    </row>
    <row r="1445" spans="13:16" x14ac:dyDescent="0.25">
      <c r="M1445" s="11"/>
      <c r="N1445" s="11"/>
      <c r="O1445" s="11"/>
      <c r="P1445" s="11"/>
    </row>
    <row r="1446" spans="13:16" x14ac:dyDescent="0.25">
      <c r="M1446" s="11"/>
      <c r="N1446" s="11"/>
      <c r="O1446" s="11"/>
      <c r="P1446" s="11"/>
    </row>
    <row r="1447" spans="13:16" x14ac:dyDescent="0.25">
      <c r="M1447" s="11"/>
      <c r="N1447" s="11"/>
      <c r="O1447" s="11"/>
      <c r="P1447" s="11"/>
    </row>
    <row r="1448" spans="13:16" x14ac:dyDescent="0.25">
      <c r="M1448" s="11"/>
      <c r="N1448" s="11"/>
      <c r="O1448" s="11"/>
      <c r="P1448" s="11"/>
    </row>
    <row r="1449" spans="13:16" x14ac:dyDescent="0.25">
      <c r="M1449" s="11"/>
      <c r="N1449" s="11"/>
      <c r="O1449" s="11"/>
      <c r="P1449" s="11"/>
    </row>
    <row r="1450" spans="13:16" x14ac:dyDescent="0.25">
      <c r="M1450" s="11"/>
      <c r="N1450" s="11"/>
      <c r="O1450" s="11"/>
      <c r="P1450" s="11"/>
    </row>
    <row r="1451" spans="13:16" x14ac:dyDescent="0.25">
      <c r="M1451" s="11"/>
      <c r="N1451" s="11"/>
      <c r="O1451" s="11"/>
      <c r="P1451" s="11"/>
    </row>
    <row r="1452" spans="13:16" x14ac:dyDescent="0.25">
      <c r="M1452" s="11"/>
      <c r="N1452" s="11"/>
      <c r="O1452" s="11"/>
      <c r="P1452" s="11"/>
    </row>
    <row r="1453" spans="13:16" x14ac:dyDescent="0.25">
      <c r="M1453" s="11"/>
      <c r="N1453" s="11"/>
      <c r="O1453" s="11"/>
      <c r="P1453" s="11"/>
    </row>
    <row r="1454" spans="13:16" x14ac:dyDescent="0.25">
      <c r="M1454" s="11"/>
      <c r="N1454" s="11"/>
      <c r="O1454" s="11"/>
      <c r="P1454" s="11"/>
    </row>
    <row r="1455" spans="13:16" x14ac:dyDescent="0.25">
      <c r="M1455" s="11"/>
      <c r="N1455" s="11"/>
      <c r="O1455" s="11"/>
      <c r="P1455" s="11"/>
    </row>
    <row r="1456" spans="13:16" x14ac:dyDescent="0.25">
      <c r="M1456" s="11"/>
      <c r="N1456" s="11"/>
      <c r="O1456" s="11"/>
      <c r="P1456" s="11"/>
    </row>
    <row r="1457" spans="13:16" x14ac:dyDescent="0.25">
      <c r="M1457" s="11"/>
      <c r="N1457" s="11"/>
      <c r="O1457" s="11"/>
      <c r="P1457" s="11"/>
    </row>
    <row r="1458" spans="13:16" x14ac:dyDescent="0.25">
      <c r="M1458" s="11"/>
      <c r="N1458" s="11"/>
      <c r="O1458" s="11"/>
      <c r="P1458" s="11"/>
    </row>
    <row r="1459" spans="13:16" x14ac:dyDescent="0.25">
      <c r="M1459" s="11"/>
      <c r="N1459" s="11"/>
      <c r="O1459" s="11"/>
      <c r="P1459" s="11"/>
    </row>
    <row r="1460" spans="13:16" x14ac:dyDescent="0.25">
      <c r="M1460" s="11"/>
      <c r="N1460" s="11"/>
      <c r="O1460" s="11"/>
      <c r="P1460" s="11"/>
    </row>
    <row r="1461" spans="13:16" x14ac:dyDescent="0.25">
      <c r="M1461" s="11"/>
      <c r="N1461" s="11"/>
      <c r="O1461" s="11"/>
      <c r="P1461" s="11"/>
    </row>
    <row r="1462" spans="13:16" x14ac:dyDescent="0.25">
      <c r="M1462" s="11"/>
      <c r="N1462" s="11"/>
      <c r="O1462" s="11"/>
      <c r="P1462" s="11"/>
    </row>
    <row r="1463" spans="13:16" x14ac:dyDescent="0.25">
      <c r="M1463" s="11"/>
      <c r="N1463" s="11"/>
      <c r="O1463" s="11"/>
      <c r="P1463" s="11"/>
    </row>
    <row r="1464" spans="13:16" x14ac:dyDescent="0.25">
      <c r="M1464" s="11"/>
      <c r="N1464" s="11"/>
      <c r="O1464" s="11"/>
      <c r="P1464" s="11"/>
    </row>
    <row r="1465" spans="13:16" x14ac:dyDescent="0.25">
      <c r="M1465" s="11"/>
      <c r="N1465" s="11"/>
      <c r="O1465" s="11"/>
      <c r="P1465" s="11"/>
    </row>
    <row r="1466" spans="13:16" x14ac:dyDescent="0.25">
      <c r="M1466" s="11"/>
      <c r="N1466" s="11"/>
      <c r="O1466" s="11"/>
      <c r="P1466" s="11"/>
    </row>
    <row r="1467" spans="13:16" x14ac:dyDescent="0.25">
      <c r="M1467" s="11"/>
      <c r="N1467" s="11"/>
      <c r="O1467" s="11"/>
      <c r="P1467" s="11"/>
    </row>
    <row r="1468" spans="13:16" x14ac:dyDescent="0.25">
      <c r="M1468" s="11"/>
      <c r="N1468" s="11"/>
      <c r="O1468" s="11"/>
      <c r="P1468" s="11"/>
    </row>
    <row r="1469" spans="13:16" x14ac:dyDescent="0.25">
      <c r="M1469" s="11"/>
      <c r="N1469" s="11"/>
      <c r="O1469" s="11"/>
      <c r="P1469" s="11"/>
    </row>
    <row r="1470" spans="13:16" x14ac:dyDescent="0.25">
      <c r="M1470" s="11"/>
      <c r="N1470" s="11"/>
      <c r="O1470" s="11"/>
      <c r="P1470" s="11"/>
    </row>
    <row r="1471" spans="13:16" x14ac:dyDescent="0.25">
      <c r="M1471" s="11"/>
      <c r="N1471" s="11"/>
      <c r="O1471" s="11"/>
      <c r="P1471" s="11"/>
    </row>
    <row r="1472" spans="13:16" x14ac:dyDescent="0.25">
      <c r="M1472" s="11"/>
      <c r="N1472" s="11"/>
      <c r="O1472" s="11"/>
      <c r="P1472" s="11"/>
    </row>
    <row r="1473" spans="13:16" x14ac:dyDescent="0.25">
      <c r="M1473" s="11"/>
      <c r="N1473" s="11"/>
      <c r="O1473" s="11"/>
      <c r="P1473" s="11"/>
    </row>
    <row r="1474" spans="13:16" x14ac:dyDescent="0.25">
      <c r="M1474" s="11"/>
      <c r="N1474" s="11"/>
      <c r="O1474" s="11"/>
      <c r="P1474" s="11"/>
    </row>
    <row r="1475" spans="13:16" x14ac:dyDescent="0.25">
      <c r="M1475" s="11"/>
      <c r="N1475" s="11"/>
      <c r="O1475" s="11"/>
      <c r="P1475" s="11"/>
    </row>
    <row r="1476" spans="13:16" x14ac:dyDescent="0.25">
      <c r="M1476" s="11"/>
      <c r="N1476" s="11"/>
      <c r="O1476" s="11"/>
      <c r="P1476" s="11"/>
    </row>
    <row r="1477" spans="13:16" x14ac:dyDescent="0.25">
      <c r="M1477" s="11"/>
      <c r="N1477" s="11"/>
      <c r="O1477" s="11"/>
      <c r="P1477" s="11"/>
    </row>
    <row r="1478" spans="13:16" x14ac:dyDescent="0.25">
      <c r="M1478" s="11"/>
      <c r="N1478" s="11"/>
      <c r="O1478" s="11"/>
      <c r="P1478" s="11"/>
    </row>
    <row r="1479" spans="13:16" x14ac:dyDescent="0.25">
      <c r="M1479" s="11"/>
      <c r="N1479" s="11"/>
      <c r="O1479" s="11"/>
      <c r="P1479" s="11"/>
    </row>
    <row r="1480" spans="13:16" x14ac:dyDescent="0.25">
      <c r="M1480" s="11"/>
      <c r="N1480" s="11"/>
      <c r="O1480" s="11"/>
      <c r="P1480" s="11"/>
    </row>
    <row r="1481" spans="13:16" x14ac:dyDescent="0.25">
      <c r="M1481" s="11"/>
      <c r="N1481" s="11"/>
      <c r="O1481" s="11"/>
      <c r="P1481" s="11"/>
    </row>
    <row r="1482" spans="13:16" x14ac:dyDescent="0.25">
      <c r="M1482" s="11"/>
      <c r="N1482" s="11"/>
      <c r="O1482" s="11"/>
      <c r="P1482" s="11"/>
    </row>
    <row r="1483" spans="13:16" x14ac:dyDescent="0.25">
      <c r="M1483" s="11"/>
      <c r="N1483" s="11"/>
      <c r="O1483" s="11"/>
      <c r="P1483" s="11"/>
    </row>
    <row r="1484" spans="13:16" x14ac:dyDescent="0.25">
      <c r="M1484" s="11"/>
      <c r="N1484" s="11"/>
      <c r="O1484" s="11"/>
      <c r="P1484" s="11"/>
    </row>
    <row r="1485" spans="13:16" x14ac:dyDescent="0.25">
      <c r="M1485" s="11"/>
      <c r="N1485" s="11"/>
      <c r="O1485" s="11"/>
      <c r="P1485" s="11"/>
    </row>
    <row r="1486" spans="13:16" x14ac:dyDescent="0.25">
      <c r="M1486" s="11"/>
      <c r="N1486" s="11"/>
      <c r="O1486" s="11"/>
      <c r="P1486" s="11"/>
    </row>
    <row r="1487" spans="13:16" x14ac:dyDescent="0.25">
      <c r="M1487" s="11"/>
      <c r="N1487" s="11"/>
      <c r="O1487" s="11"/>
      <c r="P1487" s="11"/>
    </row>
    <row r="1488" spans="13:16" x14ac:dyDescent="0.25">
      <c r="M1488" s="11"/>
      <c r="N1488" s="11"/>
      <c r="O1488" s="11"/>
      <c r="P1488" s="11"/>
    </row>
    <row r="1489" spans="13:16" x14ac:dyDescent="0.25">
      <c r="M1489" s="11"/>
      <c r="N1489" s="11"/>
      <c r="O1489" s="11"/>
      <c r="P1489" s="11"/>
    </row>
    <row r="1490" spans="13:16" x14ac:dyDescent="0.25">
      <c r="M1490" s="11"/>
      <c r="N1490" s="11"/>
      <c r="O1490" s="11"/>
      <c r="P1490" s="11"/>
    </row>
    <row r="1491" spans="13:16" x14ac:dyDescent="0.25">
      <c r="M1491" s="11"/>
      <c r="N1491" s="11"/>
      <c r="O1491" s="11"/>
      <c r="P1491" s="11"/>
    </row>
    <row r="1492" spans="13:16" x14ac:dyDescent="0.25">
      <c r="M1492" s="11"/>
      <c r="N1492" s="11"/>
      <c r="O1492" s="11"/>
      <c r="P1492" s="11"/>
    </row>
    <row r="1493" spans="13:16" x14ac:dyDescent="0.25">
      <c r="M1493" s="11"/>
      <c r="N1493" s="11"/>
      <c r="O1493" s="11"/>
      <c r="P1493" s="11"/>
    </row>
    <row r="1494" spans="13:16" x14ac:dyDescent="0.25">
      <c r="M1494" s="11"/>
      <c r="N1494" s="11"/>
      <c r="O1494" s="11"/>
      <c r="P1494" s="11"/>
    </row>
    <row r="1495" spans="13:16" x14ac:dyDescent="0.25">
      <c r="M1495" s="11"/>
      <c r="N1495" s="11"/>
      <c r="O1495" s="11"/>
      <c r="P1495" s="11"/>
    </row>
    <row r="1496" spans="13:16" x14ac:dyDescent="0.25">
      <c r="M1496" s="11"/>
      <c r="N1496" s="11"/>
      <c r="O1496" s="11"/>
      <c r="P1496" s="11"/>
    </row>
    <row r="1497" spans="13:16" x14ac:dyDescent="0.25">
      <c r="M1497" s="11"/>
      <c r="N1497" s="11"/>
      <c r="O1497" s="11"/>
      <c r="P1497" s="11"/>
    </row>
    <row r="1498" spans="13:16" x14ac:dyDescent="0.25">
      <c r="M1498" s="11"/>
      <c r="N1498" s="11"/>
      <c r="O1498" s="11"/>
      <c r="P1498" s="11"/>
    </row>
    <row r="1499" spans="13:16" x14ac:dyDescent="0.25">
      <c r="M1499" s="11"/>
      <c r="N1499" s="11"/>
      <c r="O1499" s="11"/>
      <c r="P1499" s="11"/>
    </row>
    <row r="1500" spans="13:16" x14ac:dyDescent="0.25">
      <c r="M1500" s="11"/>
      <c r="N1500" s="11"/>
      <c r="O1500" s="11"/>
      <c r="P1500" s="11"/>
    </row>
    <row r="1501" spans="13:16" x14ac:dyDescent="0.25">
      <c r="M1501" s="11"/>
      <c r="N1501" s="11"/>
      <c r="O1501" s="11"/>
      <c r="P1501" s="11"/>
    </row>
    <row r="1502" spans="13:16" x14ac:dyDescent="0.25">
      <c r="M1502" s="11"/>
      <c r="N1502" s="11"/>
      <c r="O1502" s="11"/>
      <c r="P1502" s="11"/>
    </row>
    <row r="1503" spans="13:16" x14ac:dyDescent="0.25">
      <c r="M1503" s="11"/>
      <c r="N1503" s="11"/>
      <c r="O1503" s="11"/>
      <c r="P1503" s="11"/>
    </row>
    <row r="1504" spans="13:16" x14ac:dyDescent="0.25">
      <c r="M1504" s="11"/>
      <c r="N1504" s="11"/>
      <c r="O1504" s="11"/>
      <c r="P1504" s="11"/>
    </row>
    <row r="1505" spans="13:16" x14ac:dyDescent="0.25">
      <c r="M1505" s="11"/>
      <c r="N1505" s="11"/>
      <c r="O1505" s="11"/>
      <c r="P1505" s="11"/>
    </row>
    <row r="1506" spans="13:16" x14ac:dyDescent="0.25">
      <c r="M1506" s="11"/>
      <c r="N1506" s="11"/>
      <c r="O1506" s="11"/>
      <c r="P1506" s="11"/>
    </row>
    <row r="1507" spans="13:16" x14ac:dyDescent="0.25">
      <c r="M1507" s="11"/>
      <c r="N1507" s="11"/>
      <c r="O1507" s="11"/>
      <c r="P1507" s="11"/>
    </row>
    <row r="1508" spans="13:16" x14ac:dyDescent="0.25">
      <c r="M1508" s="11"/>
      <c r="N1508" s="11"/>
      <c r="O1508" s="11"/>
      <c r="P1508" s="11"/>
    </row>
    <row r="1509" spans="13:16" x14ac:dyDescent="0.25">
      <c r="M1509" s="11"/>
      <c r="N1509" s="11"/>
      <c r="O1509" s="11"/>
      <c r="P1509" s="11"/>
    </row>
    <row r="1510" spans="13:16" x14ac:dyDescent="0.25">
      <c r="M1510" s="11"/>
      <c r="N1510" s="11"/>
      <c r="O1510" s="11"/>
      <c r="P1510" s="11"/>
    </row>
    <row r="1511" spans="13:16" x14ac:dyDescent="0.25">
      <c r="M1511" s="11"/>
      <c r="N1511" s="11"/>
      <c r="O1511" s="11"/>
      <c r="P1511" s="11"/>
    </row>
    <row r="1512" spans="13:16" x14ac:dyDescent="0.25">
      <c r="M1512" s="11"/>
      <c r="N1512" s="11"/>
      <c r="O1512" s="11"/>
      <c r="P1512" s="11"/>
    </row>
    <row r="1513" spans="13:16" x14ac:dyDescent="0.25">
      <c r="M1513" s="11"/>
      <c r="N1513" s="11"/>
      <c r="O1513" s="11"/>
      <c r="P1513" s="11"/>
    </row>
    <row r="1514" spans="13:16" x14ac:dyDescent="0.25">
      <c r="M1514" s="11"/>
      <c r="N1514" s="11"/>
      <c r="O1514" s="11"/>
      <c r="P1514" s="11"/>
    </row>
    <row r="1515" spans="13:16" x14ac:dyDescent="0.25">
      <c r="M1515" s="11"/>
      <c r="N1515" s="11"/>
      <c r="O1515" s="11"/>
      <c r="P1515" s="11"/>
    </row>
    <row r="1516" spans="13:16" x14ac:dyDescent="0.25">
      <c r="M1516" s="11"/>
      <c r="N1516" s="11"/>
      <c r="O1516" s="11"/>
      <c r="P1516" s="11"/>
    </row>
    <row r="1517" spans="13:16" x14ac:dyDescent="0.25">
      <c r="M1517" s="11"/>
      <c r="N1517" s="11"/>
      <c r="O1517" s="11"/>
      <c r="P1517" s="11"/>
    </row>
    <row r="1518" spans="13:16" x14ac:dyDescent="0.25">
      <c r="M1518" s="11"/>
      <c r="N1518" s="11"/>
      <c r="O1518" s="11"/>
      <c r="P1518" s="11"/>
    </row>
    <row r="1519" spans="13:16" x14ac:dyDescent="0.25">
      <c r="M1519" s="11"/>
      <c r="N1519" s="11"/>
      <c r="O1519" s="11"/>
      <c r="P1519" s="11"/>
    </row>
    <row r="1520" spans="13:16" x14ac:dyDescent="0.25">
      <c r="M1520" s="11"/>
      <c r="N1520" s="11"/>
      <c r="O1520" s="11"/>
      <c r="P1520" s="11"/>
    </row>
    <row r="1521" spans="13:16" x14ac:dyDescent="0.25">
      <c r="M1521" s="11"/>
      <c r="N1521" s="11"/>
      <c r="O1521" s="11"/>
      <c r="P1521" s="11"/>
    </row>
    <row r="1522" spans="13:16" x14ac:dyDescent="0.25">
      <c r="M1522" s="11"/>
      <c r="N1522" s="11"/>
      <c r="O1522" s="11"/>
      <c r="P1522" s="11"/>
    </row>
    <row r="1523" spans="13:16" x14ac:dyDescent="0.25">
      <c r="M1523" s="11"/>
      <c r="N1523" s="11"/>
      <c r="O1523" s="11"/>
      <c r="P1523" s="11"/>
    </row>
    <row r="1524" spans="13:16" x14ac:dyDescent="0.25">
      <c r="M1524" s="11"/>
      <c r="N1524" s="11"/>
      <c r="O1524" s="11"/>
      <c r="P1524" s="11"/>
    </row>
    <row r="1525" spans="13:16" x14ac:dyDescent="0.25">
      <c r="M1525" s="11"/>
      <c r="N1525" s="11"/>
      <c r="O1525" s="11"/>
      <c r="P1525" s="11"/>
    </row>
    <row r="1526" spans="13:16" x14ac:dyDescent="0.25">
      <c r="M1526" s="11"/>
      <c r="N1526" s="11"/>
      <c r="O1526" s="11"/>
      <c r="P1526" s="11"/>
    </row>
    <row r="1527" spans="13:16" x14ac:dyDescent="0.25">
      <c r="M1527" s="11"/>
      <c r="N1527" s="11"/>
      <c r="O1527" s="11"/>
      <c r="P1527" s="11"/>
    </row>
    <row r="1528" spans="13:16" x14ac:dyDescent="0.25">
      <c r="M1528" s="11"/>
      <c r="N1528" s="11"/>
      <c r="O1528" s="11"/>
      <c r="P1528" s="11"/>
    </row>
    <row r="1529" spans="13:16" x14ac:dyDescent="0.25">
      <c r="M1529" s="11"/>
      <c r="N1529" s="11"/>
      <c r="O1529" s="11"/>
      <c r="P1529" s="11"/>
    </row>
    <row r="1530" spans="13:16" x14ac:dyDescent="0.25">
      <c r="M1530" s="11"/>
      <c r="N1530" s="11"/>
      <c r="O1530" s="11"/>
      <c r="P1530" s="11"/>
    </row>
    <row r="1531" spans="13:16" x14ac:dyDescent="0.25">
      <c r="M1531" s="11"/>
      <c r="N1531" s="11"/>
      <c r="O1531" s="11"/>
      <c r="P1531" s="11"/>
    </row>
    <row r="1532" spans="13:16" x14ac:dyDescent="0.25">
      <c r="M1532" s="11"/>
      <c r="N1532" s="11"/>
      <c r="O1532" s="11"/>
      <c r="P1532" s="11"/>
    </row>
    <row r="1533" spans="13:16" x14ac:dyDescent="0.25">
      <c r="M1533" s="11"/>
      <c r="N1533" s="11"/>
      <c r="O1533" s="11"/>
      <c r="P1533" s="11"/>
    </row>
    <row r="1534" spans="13:16" x14ac:dyDescent="0.25">
      <c r="M1534" s="11"/>
      <c r="N1534" s="11"/>
      <c r="O1534" s="11"/>
      <c r="P1534" s="11"/>
    </row>
    <row r="1535" spans="13:16" x14ac:dyDescent="0.25">
      <c r="M1535" s="11"/>
      <c r="N1535" s="11"/>
      <c r="O1535" s="11"/>
      <c r="P1535" s="11"/>
    </row>
    <row r="1536" spans="13:16" x14ac:dyDescent="0.25">
      <c r="M1536" s="11"/>
      <c r="N1536" s="11"/>
      <c r="O1536" s="11"/>
      <c r="P1536" s="11"/>
    </row>
    <row r="1537" spans="13:16" x14ac:dyDescent="0.25">
      <c r="M1537" s="11"/>
      <c r="N1537" s="11"/>
      <c r="O1537" s="11"/>
      <c r="P1537" s="11"/>
    </row>
    <row r="1538" spans="13:16" x14ac:dyDescent="0.25">
      <c r="M1538" s="11"/>
      <c r="N1538" s="11"/>
      <c r="O1538" s="11"/>
      <c r="P1538" s="11"/>
    </row>
    <row r="1539" spans="13:16" x14ac:dyDescent="0.25">
      <c r="M1539" s="11"/>
      <c r="N1539" s="11"/>
      <c r="O1539" s="11"/>
      <c r="P1539" s="11"/>
    </row>
    <row r="1540" spans="13:16" x14ac:dyDescent="0.25">
      <c r="M1540" s="11"/>
      <c r="N1540" s="11"/>
      <c r="O1540" s="11"/>
      <c r="P1540" s="11"/>
    </row>
    <row r="1541" spans="13:16" x14ac:dyDescent="0.25">
      <c r="M1541" s="11"/>
      <c r="N1541" s="11"/>
      <c r="O1541" s="11"/>
      <c r="P1541" s="11"/>
    </row>
    <row r="1542" spans="13:16" x14ac:dyDescent="0.25">
      <c r="M1542" s="11"/>
      <c r="N1542" s="11"/>
      <c r="O1542" s="11"/>
      <c r="P1542" s="11"/>
    </row>
    <row r="1543" spans="13:16" x14ac:dyDescent="0.25">
      <c r="M1543" s="11"/>
      <c r="N1543" s="11"/>
      <c r="O1543" s="11"/>
      <c r="P1543" s="11"/>
    </row>
    <row r="1544" spans="13:16" x14ac:dyDescent="0.25">
      <c r="M1544" s="11"/>
      <c r="N1544" s="11"/>
      <c r="O1544" s="11"/>
      <c r="P1544" s="11"/>
    </row>
    <row r="1545" spans="13:16" x14ac:dyDescent="0.25">
      <c r="M1545" s="11"/>
      <c r="N1545" s="11"/>
      <c r="O1545" s="11"/>
      <c r="P1545" s="11"/>
    </row>
    <row r="1546" spans="13:16" x14ac:dyDescent="0.25">
      <c r="M1546" s="11"/>
      <c r="N1546" s="11"/>
      <c r="O1546" s="11"/>
      <c r="P1546" s="11"/>
    </row>
    <row r="1547" spans="13:16" x14ac:dyDescent="0.25">
      <c r="M1547" s="11"/>
      <c r="N1547" s="11"/>
      <c r="O1547" s="11"/>
      <c r="P1547" s="11"/>
    </row>
    <row r="1548" spans="13:16" x14ac:dyDescent="0.25">
      <c r="M1548" s="11"/>
      <c r="N1548" s="11"/>
      <c r="O1548" s="11"/>
      <c r="P1548" s="11"/>
    </row>
    <row r="1549" spans="13:16" x14ac:dyDescent="0.25">
      <c r="M1549" s="11"/>
      <c r="N1549" s="11"/>
      <c r="O1549" s="11"/>
      <c r="P1549" s="11"/>
    </row>
    <row r="1550" spans="13:16" x14ac:dyDescent="0.25">
      <c r="M1550" s="11"/>
      <c r="N1550" s="11"/>
      <c r="O1550" s="11"/>
      <c r="P1550" s="11"/>
    </row>
    <row r="1551" spans="13:16" x14ac:dyDescent="0.25">
      <c r="M1551" s="11"/>
      <c r="N1551" s="11"/>
      <c r="O1551" s="11"/>
      <c r="P1551" s="11"/>
    </row>
    <row r="1552" spans="13:16" x14ac:dyDescent="0.25">
      <c r="M1552" s="11"/>
      <c r="N1552" s="11"/>
      <c r="O1552" s="11"/>
      <c r="P1552" s="11"/>
    </row>
    <row r="1553" spans="13:16" x14ac:dyDescent="0.25">
      <c r="M1553" s="11"/>
      <c r="N1553" s="11"/>
      <c r="O1553" s="11"/>
      <c r="P1553" s="11"/>
    </row>
    <row r="1554" spans="13:16" x14ac:dyDescent="0.25">
      <c r="M1554" s="11"/>
      <c r="N1554" s="11"/>
      <c r="O1554" s="11"/>
      <c r="P1554" s="11"/>
    </row>
    <row r="1555" spans="13:16" x14ac:dyDescent="0.25">
      <c r="M1555" s="11"/>
      <c r="N1555" s="11"/>
      <c r="O1555" s="11"/>
      <c r="P1555" s="11"/>
    </row>
    <row r="1556" spans="13:16" x14ac:dyDescent="0.25">
      <c r="M1556" s="11"/>
      <c r="N1556" s="11"/>
      <c r="O1556" s="11"/>
      <c r="P1556" s="11"/>
    </row>
    <row r="1557" spans="13:16" x14ac:dyDescent="0.25">
      <c r="M1557" s="11"/>
      <c r="N1557" s="11"/>
      <c r="O1557" s="11"/>
      <c r="P1557" s="11"/>
    </row>
    <row r="1558" spans="13:16" x14ac:dyDescent="0.25">
      <c r="M1558" s="11"/>
      <c r="N1558" s="11"/>
      <c r="O1558" s="11"/>
      <c r="P1558" s="11"/>
    </row>
    <row r="1559" spans="13:16" x14ac:dyDescent="0.25">
      <c r="M1559" s="11"/>
      <c r="N1559" s="11"/>
      <c r="O1559" s="11"/>
      <c r="P1559" s="11"/>
    </row>
    <row r="1560" spans="13:16" x14ac:dyDescent="0.25">
      <c r="M1560" s="11"/>
      <c r="N1560" s="11"/>
      <c r="O1560" s="11"/>
      <c r="P1560" s="11"/>
    </row>
    <row r="1561" spans="13:16" x14ac:dyDescent="0.25">
      <c r="M1561" s="11"/>
      <c r="N1561" s="11"/>
      <c r="O1561" s="11"/>
      <c r="P1561" s="11"/>
    </row>
    <row r="1562" spans="13:16" x14ac:dyDescent="0.25">
      <c r="M1562" s="11"/>
      <c r="N1562" s="11"/>
      <c r="O1562" s="11"/>
      <c r="P1562" s="11"/>
    </row>
    <row r="1563" spans="13:16" x14ac:dyDescent="0.25">
      <c r="M1563" s="11"/>
      <c r="N1563" s="11"/>
      <c r="O1563" s="11"/>
      <c r="P1563" s="11"/>
    </row>
    <row r="1564" spans="13:16" x14ac:dyDescent="0.25">
      <c r="M1564" s="11"/>
      <c r="N1564" s="11"/>
      <c r="O1564" s="11"/>
      <c r="P1564" s="11"/>
    </row>
    <row r="1565" spans="13:16" x14ac:dyDescent="0.25">
      <c r="M1565" s="11"/>
      <c r="N1565" s="11"/>
      <c r="O1565" s="11"/>
      <c r="P1565" s="11"/>
    </row>
    <row r="1566" spans="13:16" x14ac:dyDescent="0.25">
      <c r="M1566" s="11"/>
      <c r="N1566" s="11"/>
      <c r="O1566" s="11"/>
      <c r="P1566" s="11"/>
    </row>
    <row r="1567" spans="13:16" x14ac:dyDescent="0.25">
      <c r="M1567" s="11"/>
      <c r="N1567" s="11"/>
      <c r="O1567" s="11"/>
      <c r="P1567" s="11"/>
    </row>
    <row r="1568" spans="13:16" x14ac:dyDescent="0.25">
      <c r="M1568" s="11"/>
      <c r="N1568" s="11"/>
      <c r="O1568" s="11"/>
      <c r="P1568" s="11"/>
    </row>
    <row r="1569" spans="13:16" x14ac:dyDescent="0.25">
      <c r="M1569" s="11"/>
      <c r="N1569" s="11"/>
      <c r="O1569" s="11"/>
      <c r="P1569" s="11"/>
    </row>
    <row r="1570" spans="13:16" x14ac:dyDescent="0.25">
      <c r="M1570" s="11"/>
      <c r="N1570" s="11"/>
      <c r="O1570" s="11"/>
      <c r="P1570" s="11"/>
    </row>
    <row r="1571" spans="13:16" x14ac:dyDescent="0.25">
      <c r="M1571" s="11"/>
      <c r="N1571" s="11"/>
      <c r="O1571" s="11"/>
      <c r="P1571" s="11"/>
    </row>
    <row r="1572" spans="13:16" x14ac:dyDescent="0.25">
      <c r="M1572" s="11"/>
      <c r="N1572" s="11"/>
      <c r="O1572" s="11"/>
      <c r="P1572" s="11"/>
    </row>
    <row r="1573" spans="13:16" x14ac:dyDescent="0.25">
      <c r="M1573" s="11"/>
      <c r="N1573" s="11"/>
      <c r="O1573" s="11"/>
      <c r="P1573" s="11"/>
    </row>
    <row r="1574" spans="13:16" x14ac:dyDescent="0.25">
      <c r="M1574" s="11"/>
      <c r="N1574" s="11"/>
      <c r="O1574" s="11"/>
      <c r="P1574" s="11"/>
    </row>
    <row r="1575" spans="13:16" x14ac:dyDescent="0.25">
      <c r="M1575" s="11"/>
      <c r="N1575" s="11"/>
      <c r="O1575" s="11"/>
      <c r="P1575" s="11"/>
    </row>
    <row r="1576" spans="13:16" x14ac:dyDescent="0.25">
      <c r="M1576" s="11"/>
      <c r="N1576" s="11"/>
      <c r="O1576" s="11"/>
      <c r="P1576" s="11"/>
    </row>
    <row r="1577" spans="13:16" x14ac:dyDescent="0.25">
      <c r="M1577" s="11"/>
      <c r="N1577" s="11"/>
      <c r="O1577" s="11"/>
      <c r="P1577" s="11"/>
    </row>
    <row r="1578" spans="13:16" x14ac:dyDescent="0.25">
      <c r="M1578" s="11"/>
      <c r="N1578" s="11"/>
      <c r="O1578" s="11"/>
      <c r="P1578" s="11"/>
    </row>
    <row r="1579" spans="13:16" x14ac:dyDescent="0.25">
      <c r="M1579" s="11"/>
      <c r="N1579" s="11"/>
      <c r="O1579" s="11"/>
      <c r="P1579" s="11"/>
    </row>
    <row r="1580" spans="13:16" x14ac:dyDescent="0.25">
      <c r="M1580" s="11"/>
      <c r="N1580" s="11"/>
      <c r="O1580" s="11"/>
      <c r="P1580" s="11"/>
    </row>
    <row r="1581" spans="13:16" x14ac:dyDescent="0.25">
      <c r="M1581" s="11"/>
      <c r="N1581" s="11"/>
      <c r="O1581" s="11"/>
      <c r="P1581" s="11"/>
    </row>
    <row r="1582" spans="13:16" x14ac:dyDescent="0.25">
      <c r="M1582" s="11"/>
      <c r="N1582" s="11"/>
      <c r="O1582" s="11"/>
      <c r="P1582" s="11"/>
    </row>
    <row r="1583" spans="13:16" x14ac:dyDescent="0.25">
      <c r="M1583" s="11"/>
      <c r="N1583" s="11"/>
      <c r="O1583" s="11"/>
      <c r="P1583" s="11"/>
    </row>
    <row r="1584" spans="13:16" x14ac:dyDescent="0.25">
      <c r="M1584" s="11"/>
      <c r="N1584" s="11"/>
      <c r="O1584" s="11"/>
      <c r="P1584" s="11"/>
    </row>
    <row r="1585" spans="13:16" x14ac:dyDescent="0.25">
      <c r="M1585" s="11"/>
      <c r="N1585" s="11"/>
      <c r="O1585" s="11"/>
      <c r="P1585" s="11"/>
    </row>
    <row r="1586" spans="13:16" x14ac:dyDescent="0.25">
      <c r="M1586" s="11"/>
      <c r="N1586" s="11"/>
      <c r="O1586" s="11"/>
      <c r="P1586" s="11"/>
    </row>
    <row r="1587" spans="13:16" x14ac:dyDescent="0.25">
      <c r="M1587" s="11"/>
      <c r="N1587" s="11"/>
      <c r="O1587" s="11"/>
      <c r="P1587" s="11"/>
    </row>
    <row r="1588" spans="13:16" x14ac:dyDescent="0.25">
      <c r="M1588" s="11"/>
      <c r="N1588" s="11"/>
      <c r="O1588" s="11"/>
      <c r="P1588" s="11"/>
    </row>
    <row r="1589" spans="13:16" x14ac:dyDescent="0.25">
      <c r="M1589" s="11"/>
      <c r="N1589" s="11"/>
      <c r="O1589" s="11"/>
      <c r="P1589" s="11"/>
    </row>
    <row r="1590" spans="13:16" x14ac:dyDescent="0.25">
      <c r="M1590" s="11"/>
      <c r="N1590" s="11"/>
      <c r="O1590" s="11"/>
      <c r="P1590" s="11"/>
    </row>
    <row r="1591" spans="13:16" x14ac:dyDescent="0.25">
      <c r="M1591" s="11"/>
      <c r="N1591" s="11"/>
      <c r="O1591" s="11"/>
      <c r="P1591" s="11"/>
    </row>
    <row r="1592" spans="13:16" x14ac:dyDescent="0.25">
      <c r="M1592" s="11"/>
      <c r="N1592" s="11"/>
      <c r="O1592" s="11"/>
      <c r="P1592" s="11"/>
    </row>
    <row r="1593" spans="13:16" x14ac:dyDescent="0.25">
      <c r="M1593" s="11"/>
      <c r="N1593" s="11"/>
      <c r="O1593" s="11"/>
      <c r="P1593" s="11"/>
    </row>
    <row r="1594" spans="13:16" x14ac:dyDescent="0.25">
      <c r="M1594" s="11"/>
      <c r="N1594" s="11"/>
      <c r="O1594" s="11"/>
      <c r="P1594" s="11"/>
    </row>
    <row r="1595" spans="13:16" x14ac:dyDescent="0.25">
      <c r="M1595" s="11"/>
      <c r="N1595" s="11"/>
      <c r="O1595" s="11"/>
      <c r="P1595" s="11"/>
    </row>
    <row r="1596" spans="13:16" x14ac:dyDescent="0.25">
      <c r="M1596" s="11"/>
      <c r="N1596" s="11"/>
      <c r="O1596" s="11"/>
      <c r="P1596" s="11"/>
    </row>
    <row r="1597" spans="13:16" x14ac:dyDescent="0.25">
      <c r="M1597" s="11"/>
      <c r="N1597" s="11"/>
      <c r="O1597" s="11"/>
      <c r="P1597" s="11"/>
    </row>
    <row r="1598" spans="13:16" x14ac:dyDescent="0.25">
      <c r="M1598" s="11"/>
      <c r="N1598" s="11"/>
      <c r="O1598" s="11"/>
      <c r="P1598" s="11"/>
    </row>
    <row r="1599" spans="13:16" x14ac:dyDescent="0.25">
      <c r="M1599" s="11"/>
      <c r="N1599" s="11"/>
      <c r="O1599" s="11"/>
      <c r="P1599" s="11"/>
    </row>
    <row r="1600" spans="13:16" x14ac:dyDescent="0.25">
      <c r="M1600" s="11"/>
      <c r="N1600" s="11"/>
      <c r="O1600" s="11"/>
      <c r="P1600" s="11"/>
    </row>
    <row r="1601" spans="13:16" x14ac:dyDescent="0.25">
      <c r="M1601" s="11"/>
      <c r="N1601" s="11"/>
      <c r="O1601" s="11"/>
      <c r="P1601" s="11"/>
    </row>
    <row r="1602" spans="13:16" x14ac:dyDescent="0.25">
      <c r="M1602" s="11"/>
      <c r="N1602" s="11"/>
      <c r="O1602" s="11"/>
      <c r="P1602" s="11"/>
    </row>
    <row r="1603" spans="13:16" x14ac:dyDescent="0.25">
      <c r="M1603" s="11"/>
      <c r="N1603" s="11"/>
      <c r="O1603" s="11"/>
      <c r="P1603" s="11"/>
    </row>
    <row r="1604" spans="13:16" x14ac:dyDescent="0.25">
      <c r="M1604" s="11"/>
      <c r="N1604" s="11"/>
      <c r="O1604" s="11"/>
      <c r="P1604" s="11"/>
    </row>
    <row r="1605" spans="13:16" x14ac:dyDescent="0.25">
      <c r="M1605" s="11"/>
      <c r="N1605" s="11"/>
      <c r="O1605" s="11"/>
      <c r="P1605" s="11"/>
    </row>
    <row r="1606" spans="13:16" x14ac:dyDescent="0.25">
      <c r="M1606" s="11"/>
      <c r="N1606" s="11"/>
      <c r="O1606" s="11"/>
      <c r="P1606" s="11"/>
    </row>
    <row r="1607" spans="13:16" x14ac:dyDescent="0.25">
      <c r="M1607" s="11"/>
      <c r="N1607" s="11"/>
      <c r="O1607" s="11"/>
      <c r="P1607" s="11"/>
    </row>
    <row r="1608" spans="13:16" x14ac:dyDescent="0.25">
      <c r="M1608" s="11"/>
      <c r="N1608" s="11"/>
      <c r="O1608" s="11"/>
      <c r="P1608" s="11"/>
    </row>
    <row r="1609" spans="13:16" x14ac:dyDescent="0.25">
      <c r="M1609" s="11"/>
      <c r="N1609" s="11"/>
      <c r="O1609" s="11"/>
      <c r="P1609" s="11"/>
    </row>
    <row r="1610" spans="13:16" x14ac:dyDescent="0.25">
      <c r="M1610" s="11"/>
      <c r="N1610" s="11"/>
      <c r="O1610" s="11"/>
      <c r="P1610" s="11"/>
    </row>
    <row r="1611" spans="13:16" x14ac:dyDescent="0.25">
      <c r="M1611" s="11"/>
      <c r="N1611" s="11"/>
      <c r="O1611" s="11"/>
      <c r="P1611" s="11"/>
    </row>
    <row r="1612" spans="13:16" x14ac:dyDescent="0.25">
      <c r="M1612" s="11"/>
      <c r="N1612" s="11"/>
      <c r="O1612" s="11"/>
      <c r="P1612" s="11"/>
    </row>
    <row r="1613" spans="13:16" x14ac:dyDescent="0.25">
      <c r="M1613" s="11"/>
      <c r="N1613" s="11"/>
      <c r="O1613" s="11"/>
      <c r="P1613" s="11"/>
    </row>
    <row r="1614" spans="13:16" x14ac:dyDescent="0.25">
      <c r="M1614" s="11"/>
      <c r="N1614" s="11"/>
      <c r="O1614" s="11"/>
      <c r="P1614" s="11"/>
    </row>
    <row r="1615" spans="13:16" x14ac:dyDescent="0.25">
      <c r="M1615" s="11"/>
      <c r="N1615" s="11"/>
      <c r="O1615" s="11"/>
      <c r="P1615" s="11"/>
    </row>
    <row r="1616" spans="13:16" x14ac:dyDescent="0.25">
      <c r="M1616" s="11"/>
      <c r="N1616" s="11"/>
      <c r="O1616" s="11"/>
      <c r="P1616" s="11"/>
    </row>
    <row r="1617" spans="13:16" x14ac:dyDescent="0.25">
      <c r="M1617" s="11"/>
      <c r="N1617" s="11"/>
      <c r="O1617" s="11"/>
      <c r="P1617" s="11"/>
    </row>
    <row r="1618" spans="13:16" x14ac:dyDescent="0.25">
      <c r="M1618" s="11"/>
      <c r="N1618" s="11"/>
      <c r="O1618" s="11"/>
      <c r="P1618" s="11"/>
    </row>
    <row r="1619" spans="13:16" x14ac:dyDescent="0.25">
      <c r="M1619" s="11"/>
      <c r="N1619" s="11"/>
      <c r="O1619" s="11"/>
      <c r="P1619" s="11"/>
    </row>
    <row r="1620" spans="13:16" x14ac:dyDescent="0.25">
      <c r="M1620" s="11"/>
      <c r="N1620" s="11"/>
      <c r="O1620" s="11"/>
      <c r="P1620" s="11"/>
    </row>
    <row r="1621" spans="13:16" x14ac:dyDescent="0.25">
      <c r="M1621" s="11"/>
      <c r="N1621" s="11"/>
      <c r="O1621" s="11"/>
      <c r="P1621" s="11"/>
    </row>
    <row r="1622" spans="13:16" x14ac:dyDescent="0.25">
      <c r="M1622" s="11"/>
      <c r="N1622" s="11"/>
      <c r="O1622" s="11"/>
      <c r="P1622" s="11"/>
    </row>
    <row r="1623" spans="13:16" x14ac:dyDescent="0.25">
      <c r="M1623" s="11"/>
      <c r="N1623" s="11"/>
      <c r="O1623" s="11"/>
      <c r="P1623" s="11"/>
    </row>
    <row r="1624" spans="13:16" x14ac:dyDescent="0.25">
      <c r="M1624" s="11"/>
      <c r="N1624" s="11"/>
      <c r="O1624" s="11"/>
      <c r="P1624" s="11"/>
    </row>
    <row r="1625" spans="13:16" x14ac:dyDescent="0.25">
      <c r="M1625" s="11"/>
      <c r="N1625" s="11"/>
      <c r="O1625" s="11"/>
      <c r="P1625" s="11"/>
    </row>
    <row r="1626" spans="13:16" x14ac:dyDescent="0.25">
      <c r="M1626" s="11"/>
      <c r="N1626" s="11"/>
      <c r="O1626" s="11"/>
      <c r="P1626" s="11"/>
    </row>
    <row r="1627" spans="13:16" x14ac:dyDescent="0.25">
      <c r="M1627" s="11"/>
      <c r="N1627" s="11"/>
      <c r="O1627" s="11"/>
      <c r="P1627" s="11"/>
    </row>
    <row r="1628" spans="13:16" x14ac:dyDescent="0.25">
      <c r="M1628" s="11"/>
      <c r="N1628" s="11"/>
      <c r="O1628" s="11"/>
      <c r="P1628" s="11"/>
    </row>
    <row r="1629" spans="13:16" x14ac:dyDescent="0.25">
      <c r="M1629" s="11"/>
      <c r="N1629" s="11"/>
      <c r="O1629" s="11"/>
      <c r="P1629" s="11"/>
    </row>
    <row r="1630" spans="13:16" x14ac:dyDescent="0.25">
      <c r="M1630" s="11"/>
      <c r="N1630" s="11"/>
      <c r="O1630" s="11"/>
      <c r="P1630" s="11"/>
    </row>
    <row r="1631" spans="13:16" x14ac:dyDescent="0.25">
      <c r="M1631" s="11"/>
      <c r="N1631" s="11"/>
      <c r="O1631" s="11"/>
      <c r="P1631" s="11"/>
    </row>
    <row r="1632" spans="13:16" x14ac:dyDescent="0.25">
      <c r="M1632" s="11"/>
      <c r="N1632" s="11"/>
      <c r="O1632" s="11"/>
      <c r="P1632" s="11"/>
    </row>
    <row r="1633" spans="13:16" x14ac:dyDescent="0.25">
      <c r="M1633" s="11"/>
      <c r="N1633" s="11"/>
      <c r="O1633" s="11"/>
      <c r="P1633" s="11"/>
    </row>
    <row r="1634" spans="13:16" x14ac:dyDescent="0.25">
      <c r="M1634" s="11"/>
      <c r="N1634" s="11"/>
      <c r="O1634" s="11"/>
      <c r="P1634" s="11"/>
    </row>
    <row r="1635" spans="13:16" x14ac:dyDescent="0.25">
      <c r="M1635" s="11"/>
      <c r="N1635" s="11"/>
      <c r="O1635" s="11"/>
      <c r="P1635" s="11"/>
    </row>
    <row r="1636" spans="13:16" x14ac:dyDescent="0.25">
      <c r="M1636" s="11"/>
      <c r="N1636" s="11"/>
      <c r="O1636" s="11"/>
      <c r="P1636" s="11"/>
    </row>
    <row r="1637" spans="13:16" x14ac:dyDescent="0.25">
      <c r="M1637" s="11"/>
      <c r="N1637" s="11"/>
      <c r="O1637" s="11"/>
      <c r="P1637" s="11"/>
    </row>
    <row r="1638" spans="13:16" x14ac:dyDescent="0.25">
      <c r="M1638" s="11"/>
      <c r="N1638" s="11"/>
      <c r="O1638" s="11"/>
      <c r="P1638" s="11"/>
    </row>
    <row r="1639" spans="13:16" x14ac:dyDescent="0.25">
      <c r="M1639" s="11"/>
      <c r="N1639" s="11"/>
      <c r="O1639" s="11"/>
      <c r="P1639" s="11"/>
    </row>
    <row r="1640" spans="13:16" x14ac:dyDescent="0.25">
      <c r="M1640" s="11"/>
      <c r="N1640" s="11"/>
      <c r="O1640" s="11"/>
      <c r="P1640" s="11"/>
    </row>
    <row r="1641" spans="13:16" x14ac:dyDescent="0.25">
      <c r="M1641" s="11"/>
      <c r="N1641" s="11"/>
      <c r="O1641" s="11"/>
      <c r="P1641" s="11"/>
    </row>
    <row r="1642" spans="13:16" x14ac:dyDescent="0.25">
      <c r="M1642" s="11"/>
      <c r="N1642" s="11"/>
      <c r="O1642" s="11"/>
      <c r="P1642" s="11"/>
    </row>
    <row r="1643" spans="13:16" x14ac:dyDescent="0.25">
      <c r="M1643" s="11"/>
      <c r="N1643" s="11"/>
      <c r="O1643" s="11"/>
      <c r="P1643" s="11"/>
    </row>
    <row r="1644" spans="13:16" x14ac:dyDescent="0.25">
      <c r="M1644" s="11"/>
      <c r="N1644" s="11"/>
      <c r="O1644" s="11"/>
      <c r="P1644" s="11"/>
    </row>
    <row r="1645" spans="13:16" x14ac:dyDescent="0.25">
      <c r="M1645" s="11"/>
      <c r="N1645" s="11"/>
      <c r="O1645" s="11"/>
      <c r="P1645" s="11"/>
    </row>
    <row r="1646" spans="13:16" x14ac:dyDescent="0.25">
      <c r="M1646" s="11"/>
      <c r="N1646" s="11"/>
      <c r="O1646" s="11"/>
      <c r="P1646" s="11"/>
    </row>
    <row r="1647" spans="13:16" x14ac:dyDescent="0.25">
      <c r="M1647" s="11"/>
      <c r="N1647" s="11"/>
      <c r="O1647" s="11"/>
      <c r="P1647" s="11"/>
    </row>
    <row r="1648" spans="13:16" x14ac:dyDescent="0.25">
      <c r="M1648" s="11"/>
      <c r="N1648" s="11"/>
      <c r="O1648" s="11"/>
      <c r="P1648" s="11"/>
    </row>
    <row r="1649" spans="13:16" x14ac:dyDescent="0.25">
      <c r="M1649" s="11"/>
      <c r="N1649" s="11"/>
      <c r="O1649" s="11"/>
      <c r="P1649" s="11"/>
    </row>
    <row r="1650" spans="13:16" x14ac:dyDescent="0.25">
      <c r="M1650" s="11"/>
      <c r="N1650" s="11"/>
      <c r="O1650" s="11"/>
      <c r="P1650" s="11"/>
    </row>
    <row r="1651" spans="13:16" x14ac:dyDescent="0.25">
      <c r="M1651" s="11"/>
      <c r="N1651" s="11"/>
      <c r="O1651" s="11"/>
      <c r="P1651" s="11"/>
    </row>
    <row r="1652" spans="13:16" x14ac:dyDescent="0.25">
      <c r="M1652" s="11"/>
      <c r="N1652" s="11"/>
      <c r="O1652" s="11"/>
      <c r="P1652" s="11"/>
    </row>
    <row r="1653" spans="13:16" x14ac:dyDescent="0.25">
      <c r="M1653" s="11"/>
      <c r="N1653" s="11"/>
      <c r="O1653" s="11"/>
      <c r="P1653" s="11"/>
    </row>
    <row r="1654" spans="13:16" x14ac:dyDescent="0.25">
      <c r="M1654" s="11"/>
      <c r="N1654" s="11"/>
      <c r="O1654" s="11"/>
      <c r="P1654" s="11"/>
    </row>
    <row r="1655" spans="13:16" x14ac:dyDescent="0.25">
      <c r="M1655" s="11"/>
      <c r="N1655" s="11"/>
      <c r="O1655" s="11"/>
      <c r="P1655" s="11"/>
    </row>
    <row r="1656" spans="13:16" x14ac:dyDescent="0.25">
      <c r="M1656" s="11"/>
      <c r="N1656" s="11"/>
      <c r="O1656" s="11"/>
      <c r="P1656" s="11"/>
    </row>
    <row r="1657" spans="13:16" x14ac:dyDescent="0.25">
      <c r="M1657" s="11"/>
      <c r="N1657" s="11"/>
      <c r="O1657" s="11"/>
      <c r="P1657" s="11"/>
    </row>
    <row r="1658" spans="13:16" x14ac:dyDescent="0.25">
      <c r="M1658" s="11"/>
      <c r="N1658" s="11"/>
      <c r="O1658" s="11"/>
      <c r="P1658" s="11"/>
    </row>
    <row r="1659" spans="13:16" x14ac:dyDescent="0.25">
      <c r="M1659" s="11"/>
      <c r="N1659" s="11"/>
      <c r="O1659" s="11"/>
      <c r="P1659" s="11"/>
    </row>
    <row r="1660" spans="13:16" x14ac:dyDescent="0.25">
      <c r="M1660" s="11"/>
      <c r="N1660" s="11"/>
      <c r="O1660" s="11"/>
      <c r="P1660" s="11"/>
    </row>
    <row r="1661" spans="13:16" x14ac:dyDescent="0.25">
      <c r="M1661" s="11"/>
      <c r="N1661" s="11"/>
      <c r="O1661" s="11"/>
      <c r="P1661" s="11"/>
    </row>
    <row r="1662" spans="13:16" x14ac:dyDescent="0.25">
      <c r="M1662" s="11"/>
      <c r="N1662" s="11"/>
      <c r="O1662" s="11"/>
      <c r="P1662" s="11"/>
    </row>
    <row r="1663" spans="13:16" x14ac:dyDescent="0.25">
      <c r="M1663" s="11"/>
      <c r="N1663" s="11"/>
      <c r="O1663" s="11"/>
      <c r="P1663" s="11"/>
    </row>
    <row r="1664" spans="13:16" x14ac:dyDescent="0.25">
      <c r="M1664" s="11"/>
      <c r="N1664" s="11"/>
      <c r="O1664" s="11"/>
      <c r="P1664" s="11"/>
    </row>
    <row r="1665" spans="13:16" x14ac:dyDescent="0.25">
      <c r="M1665" s="11"/>
      <c r="N1665" s="11"/>
      <c r="O1665" s="11"/>
      <c r="P1665" s="11"/>
    </row>
    <row r="1666" spans="13:16" x14ac:dyDescent="0.25">
      <c r="M1666" s="11"/>
      <c r="N1666" s="11"/>
      <c r="O1666" s="11"/>
      <c r="P1666" s="11"/>
    </row>
    <row r="1667" spans="13:16" x14ac:dyDescent="0.25">
      <c r="M1667" s="11"/>
      <c r="N1667" s="11"/>
      <c r="O1667" s="11"/>
      <c r="P1667" s="11"/>
    </row>
    <row r="1668" spans="13:16" x14ac:dyDescent="0.25">
      <c r="M1668" s="11"/>
      <c r="N1668" s="11"/>
      <c r="O1668" s="11"/>
      <c r="P1668" s="11"/>
    </row>
    <row r="1669" spans="13:16" x14ac:dyDescent="0.25">
      <c r="M1669" s="11"/>
      <c r="N1669" s="11"/>
      <c r="O1669" s="11"/>
      <c r="P1669" s="11"/>
    </row>
    <row r="1670" spans="13:16" x14ac:dyDescent="0.25">
      <c r="M1670" s="11"/>
      <c r="N1670" s="11"/>
      <c r="O1670" s="11"/>
      <c r="P1670" s="11"/>
    </row>
    <row r="1671" spans="13:16" x14ac:dyDescent="0.25">
      <c r="M1671" s="11"/>
      <c r="N1671" s="11"/>
      <c r="O1671" s="11"/>
      <c r="P1671" s="11"/>
    </row>
    <row r="1672" spans="13:16" x14ac:dyDescent="0.25">
      <c r="M1672" s="11"/>
      <c r="N1672" s="11"/>
      <c r="O1672" s="11"/>
      <c r="P1672" s="11"/>
    </row>
    <row r="1673" spans="13:16" x14ac:dyDescent="0.25">
      <c r="M1673" s="11"/>
      <c r="N1673" s="11"/>
      <c r="O1673" s="11"/>
      <c r="P1673" s="11"/>
    </row>
    <row r="1674" spans="13:16" x14ac:dyDescent="0.25">
      <c r="M1674" s="11"/>
      <c r="N1674" s="11"/>
      <c r="O1674" s="11"/>
      <c r="P1674" s="11"/>
    </row>
    <row r="1675" spans="13:16" x14ac:dyDescent="0.25">
      <c r="M1675" s="11"/>
      <c r="N1675" s="11"/>
      <c r="O1675" s="11"/>
      <c r="P1675" s="11"/>
    </row>
    <row r="1676" spans="13:16" x14ac:dyDescent="0.25">
      <c r="M1676" s="11"/>
      <c r="N1676" s="11"/>
      <c r="O1676" s="11"/>
      <c r="P1676" s="11"/>
    </row>
    <row r="1677" spans="13:16" x14ac:dyDescent="0.25">
      <c r="M1677" s="11"/>
      <c r="N1677" s="11"/>
      <c r="O1677" s="11"/>
      <c r="P1677" s="11"/>
    </row>
    <row r="1678" spans="13:16" x14ac:dyDescent="0.25">
      <c r="M1678" s="11"/>
      <c r="N1678" s="11"/>
      <c r="O1678" s="11"/>
      <c r="P1678" s="11"/>
    </row>
    <row r="1679" spans="13:16" x14ac:dyDescent="0.25">
      <c r="M1679" s="11"/>
      <c r="N1679" s="11"/>
      <c r="O1679" s="11"/>
      <c r="P1679" s="11"/>
    </row>
    <row r="1680" spans="13:16" x14ac:dyDescent="0.25">
      <c r="M1680" s="11"/>
      <c r="N1680" s="11"/>
      <c r="O1680" s="11"/>
      <c r="P1680" s="11"/>
    </row>
    <row r="1681" spans="13:16" x14ac:dyDescent="0.25">
      <c r="M1681" s="11"/>
      <c r="N1681" s="11"/>
      <c r="O1681" s="11"/>
      <c r="P1681" s="11"/>
    </row>
    <row r="1682" spans="13:16" x14ac:dyDescent="0.25">
      <c r="M1682" s="11"/>
      <c r="N1682" s="11"/>
      <c r="O1682" s="11"/>
      <c r="P1682" s="11"/>
    </row>
    <row r="1683" spans="13:16" x14ac:dyDescent="0.25">
      <c r="M1683" s="11"/>
      <c r="N1683" s="11"/>
      <c r="O1683" s="11"/>
      <c r="P1683" s="11"/>
    </row>
    <row r="1684" spans="13:16" x14ac:dyDescent="0.25">
      <c r="M1684" s="11"/>
      <c r="N1684" s="11"/>
      <c r="O1684" s="11"/>
      <c r="P1684" s="11"/>
    </row>
    <row r="1685" spans="13:16" x14ac:dyDescent="0.25">
      <c r="M1685" s="11"/>
      <c r="N1685" s="11"/>
      <c r="O1685" s="11"/>
      <c r="P1685" s="11"/>
    </row>
    <row r="1686" spans="13:16" x14ac:dyDescent="0.25">
      <c r="M1686" s="11"/>
      <c r="N1686" s="11"/>
      <c r="O1686" s="11"/>
      <c r="P1686" s="11"/>
    </row>
    <row r="1687" spans="13:16" x14ac:dyDescent="0.25">
      <c r="M1687" s="11"/>
      <c r="N1687" s="11"/>
      <c r="O1687" s="11"/>
      <c r="P1687" s="11"/>
    </row>
    <row r="1688" spans="13:16" x14ac:dyDescent="0.25">
      <c r="M1688" s="11"/>
      <c r="N1688" s="11"/>
      <c r="O1688" s="11"/>
      <c r="P1688" s="11"/>
    </row>
    <row r="1689" spans="13:16" x14ac:dyDescent="0.25">
      <c r="M1689" s="11"/>
      <c r="N1689" s="11"/>
      <c r="O1689" s="11"/>
      <c r="P1689" s="11"/>
    </row>
    <row r="1690" spans="13:16" x14ac:dyDescent="0.25">
      <c r="M1690" s="11"/>
      <c r="N1690" s="11"/>
      <c r="O1690" s="11"/>
      <c r="P1690" s="11"/>
    </row>
    <row r="1691" spans="13:16" x14ac:dyDescent="0.25">
      <c r="M1691" s="11"/>
      <c r="N1691" s="11"/>
      <c r="O1691" s="11"/>
      <c r="P1691" s="11"/>
    </row>
    <row r="1692" spans="13:16" x14ac:dyDescent="0.25">
      <c r="M1692" s="11"/>
      <c r="N1692" s="11"/>
      <c r="O1692" s="11"/>
      <c r="P1692" s="11"/>
    </row>
    <row r="1693" spans="13:16" x14ac:dyDescent="0.25">
      <c r="M1693" s="11"/>
      <c r="N1693" s="11"/>
      <c r="O1693" s="11"/>
      <c r="P1693" s="11"/>
    </row>
    <row r="1694" spans="13:16" x14ac:dyDescent="0.25">
      <c r="M1694" s="11"/>
      <c r="N1694" s="11"/>
      <c r="O1694" s="11"/>
      <c r="P1694" s="11"/>
    </row>
    <row r="1695" spans="13:16" x14ac:dyDescent="0.25">
      <c r="M1695" s="11"/>
      <c r="N1695" s="11"/>
      <c r="O1695" s="11"/>
      <c r="P1695" s="11"/>
    </row>
    <row r="1696" spans="13:16" x14ac:dyDescent="0.25">
      <c r="M1696" s="11"/>
      <c r="N1696" s="11"/>
      <c r="O1696" s="11"/>
      <c r="P1696" s="11"/>
    </row>
    <row r="1697" spans="13:16" x14ac:dyDescent="0.25">
      <c r="M1697" s="11"/>
      <c r="N1697" s="11"/>
      <c r="O1697" s="11"/>
      <c r="P1697" s="11"/>
    </row>
    <row r="1698" spans="13:16" x14ac:dyDescent="0.25">
      <c r="M1698" s="11"/>
      <c r="N1698" s="11"/>
      <c r="O1698" s="11"/>
      <c r="P1698" s="11"/>
    </row>
    <row r="1699" spans="13:16" x14ac:dyDescent="0.25">
      <c r="M1699" s="11"/>
      <c r="N1699" s="11"/>
      <c r="O1699" s="11"/>
      <c r="P1699" s="11"/>
    </row>
    <row r="1700" spans="13:16" x14ac:dyDescent="0.25">
      <c r="M1700" s="11"/>
      <c r="N1700" s="11"/>
      <c r="O1700" s="11"/>
      <c r="P1700" s="11"/>
    </row>
    <row r="1701" spans="13:16" x14ac:dyDescent="0.25">
      <c r="M1701" s="11"/>
      <c r="N1701" s="11"/>
      <c r="O1701" s="11"/>
      <c r="P1701" s="11"/>
    </row>
    <row r="1702" spans="13:16" x14ac:dyDescent="0.25">
      <c r="M1702" s="11"/>
      <c r="N1702" s="11"/>
      <c r="O1702" s="11"/>
      <c r="P1702" s="11"/>
    </row>
    <row r="1703" spans="13:16" x14ac:dyDescent="0.25">
      <c r="M1703" s="11"/>
      <c r="N1703" s="11"/>
      <c r="O1703" s="11"/>
      <c r="P1703" s="11"/>
    </row>
    <row r="1704" spans="13:16" x14ac:dyDescent="0.25">
      <c r="M1704" s="11"/>
      <c r="N1704" s="11"/>
      <c r="O1704" s="11"/>
      <c r="P1704" s="11"/>
    </row>
    <row r="1705" spans="13:16" x14ac:dyDescent="0.25">
      <c r="M1705" s="11"/>
      <c r="N1705" s="11"/>
      <c r="O1705" s="11"/>
      <c r="P1705" s="11"/>
    </row>
    <row r="1706" spans="13:16" x14ac:dyDescent="0.25">
      <c r="M1706" s="11"/>
      <c r="N1706" s="11"/>
      <c r="O1706" s="11"/>
      <c r="P1706" s="11"/>
    </row>
    <row r="1707" spans="13:16" x14ac:dyDescent="0.25">
      <c r="M1707" s="11"/>
      <c r="N1707" s="11"/>
      <c r="O1707" s="11"/>
      <c r="P1707" s="11"/>
    </row>
    <row r="1708" spans="13:16" x14ac:dyDescent="0.25">
      <c r="M1708" s="11"/>
      <c r="N1708" s="11"/>
      <c r="O1708" s="11"/>
      <c r="P1708" s="11"/>
    </row>
    <row r="1709" spans="13:16" x14ac:dyDescent="0.25">
      <c r="M1709" s="11"/>
      <c r="N1709" s="11"/>
      <c r="O1709" s="11"/>
      <c r="P1709" s="11"/>
    </row>
    <row r="1710" spans="13:16" x14ac:dyDescent="0.25">
      <c r="M1710" s="11"/>
      <c r="N1710" s="11"/>
      <c r="O1710" s="11"/>
      <c r="P1710" s="11"/>
    </row>
    <row r="1711" spans="13:16" x14ac:dyDescent="0.25">
      <c r="M1711" s="11"/>
      <c r="N1711" s="11"/>
      <c r="O1711" s="11"/>
      <c r="P1711" s="11"/>
    </row>
    <row r="1712" spans="13:16" x14ac:dyDescent="0.25">
      <c r="M1712" s="11"/>
      <c r="N1712" s="11"/>
      <c r="O1712" s="11"/>
      <c r="P1712" s="11"/>
    </row>
    <row r="1713" spans="13:16" x14ac:dyDescent="0.25">
      <c r="M1713" s="11"/>
      <c r="N1713" s="11"/>
      <c r="O1713" s="11"/>
      <c r="P1713" s="11"/>
    </row>
    <row r="1714" spans="13:16" x14ac:dyDescent="0.25">
      <c r="M1714" s="11"/>
      <c r="N1714" s="11"/>
      <c r="O1714" s="11"/>
      <c r="P1714" s="11"/>
    </row>
    <row r="1715" spans="13:16" x14ac:dyDescent="0.25">
      <c r="M1715" s="11"/>
      <c r="N1715" s="11"/>
      <c r="O1715" s="11"/>
      <c r="P1715" s="11"/>
    </row>
    <row r="1716" spans="13:16" x14ac:dyDescent="0.25">
      <c r="M1716" s="11"/>
      <c r="N1716" s="11"/>
      <c r="O1716" s="11"/>
      <c r="P1716" s="11"/>
    </row>
    <row r="1717" spans="13:16" x14ac:dyDescent="0.25">
      <c r="M1717" s="11"/>
      <c r="N1717" s="11"/>
      <c r="O1717" s="11"/>
      <c r="P1717" s="11"/>
    </row>
    <row r="1718" spans="13:16" x14ac:dyDescent="0.25">
      <c r="M1718" s="11"/>
      <c r="N1718" s="11"/>
      <c r="O1718" s="11"/>
      <c r="P1718" s="11"/>
    </row>
    <row r="1719" spans="13:16" x14ac:dyDescent="0.25">
      <c r="M1719" s="11"/>
      <c r="N1719" s="11"/>
      <c r="O1719" s="11"/>
      <c r="P1719" s="11"/>
    </row>
    <row r="1720" spans="13:16" x14ac:dyDescent="0.25">
      <c r="M1720" s="11"/>
      <c r="N1720" s="11"/>
      <c r="O1720" s="11"/>
      <c r="P1720" s="11"/>
    </row>
    <row r="1721" spans="13:16" x14ac:dyDescent="0.25">
      <c r="M1721" s="11"/>
      <c r="N1721" s="11"/>
      <c r="O1721" s="11"/>
      <c r="P1721" s="11"/>
    </row>
    <row r="1722" spans="13:16" x14ac:dyDescent="0.25">
      <c r="M1722" s="11"/>
      <c r="N1722" s="11"/>
      <c r="O1722" s="11"/>
      <c r="P1722" s="11"/>
    </row>
    <row r="1723" spans="13:16" x14ac:dyDescent="0.25">
      <c r="M1723" s="11"/>
      <c r="N1723" s="11"/>
      <c r="O1723" s="11"/>
      <c r="P1723" s="11"/>
    </row>
    <row r="1724" spans="13:16" x14ac:dyDescent="0.25">
      <c r="M1724" s="11"/>
      <c r="N1724" s="11"/>
      <c r="O1724" s="11"/>
      <c r="P1724" s="11"/>
    </row>
    <row r="1725" spans="13:16" x14ac:dyDescent="0.25">
      <c r="M1725" s="11"/>
      <c r="N1725" s="11"/>
      <c r="O1725" s="11"/>
      <c r="P1725" s="11"/>
    </row>
    <row r="1726" spans="13:16" x14ac:dyDescent="0.25">
      <c r="M1726" s="11"/>
      <c r="N1726" s="11"/>
      <c r="O1726" s="11"/>
      <c r="P1726" s="11"/>
    </row>
    <row r="1727" spans="13:16" x14ac:dyDescent="0.25">
      <c r="M1727" s="11"/>
      <c r="N1727" s="11"/>
      <c r="O1727" s="11"/>
      <c r="P1727" s="11"/>
    </row>
    <row r="1728" spans="13:16" x14ac:dyDescent="0.25">
      <c r="M1728" s="11"/>
      <c r="N1728" s="11"/>
      <c r="O1728" s="11"/>
      <c r="P1728" s="11"/>
    </row>
    <row r="1729" spans="13:16" x14ac:dyDescent="0.25">
      <c r="M1729" s="11"/>
      <c r="N1729" s="11"/>
      <c r="O1729" s="11"/>
      <c r="P1729" s="11"/>
    </row>
    <row r="1730" spans="13:16" x14ac:dyDescent="0.25">
      <c r="M1730" s="11"/>
      <c r="N1730" s="11"/>
      <c r="O1730" s="11"/>
      <c r="P1730" s="11"/>
    </row>
    <row r="1731" spans="13:16" x14ac:dyDescent="0.25">
      <c r="M1731" s="11"/>
      <c r="N1731" s="11"/>
      <c r="O1731" s="11"/>
      <c r="P1731" s="11"/>
    </row>
    <row r="1732" spans="13:16" x14ac:dyDescent="0.25">
      <c r="M1732" s="11"/>
      <c r="N1732" s="11"/>
      <c r="O1732" s="11"/>
      <c r="P1732" s="11"/>
    </row>
    <row r="1733" spans="13:16" x14ac:dyDescent="0.25">
      <c r="M1733" s="11"/>
      <c r="N1733" s="11"/>
      <c r="O1733" s="11"/>
      <c r="P1733" s="11"/>
    </row>
    <row r="1734" spans="13:16" x14ac:dyDescent="0.25">
      <c r="M1734" s="11"/>
      <c r="N1734" s="11"/>
      <c r="O1734" s="11"/>
      <c r="P1734" s="11"/>
    </row>
    <row r="1735" spans="13:16" x14ac:dyDescent="0.25">
      <c r="M1735" s="11"/>
      <c r="N1735" s="11"/>
      <c r="O1735" s="11"/>
      <c r="P1735" s="11"/>
    </row>
    <row r="1736" spans="13:16" x14ac:dyDescent="0.25">
      <c r="M1736" s="11"/>
      <c r="N1736" s="11"/>
      <c r="O1736" s="11"/>
      <c r="P1736" s="11"/>
    </row>
    <row r="1737" spans="13:16" x14ac:dyDescent="0.25">
      <c r="M1737" s="11"/>
      <c r="N1737" s="11"/>
      <c r="O1737" s="11"/>
      <c r="P1737" s="11"/>
    </row>
    <row r="1738" spans="13:16" x14ac:dyDescent="0.25">
      <c r="M1738" s="11"/>
      <c r="N1738" s="11"/>
      <c r="O1738" s="11"/>
      <c r="P1738" s="11"/>
    </row>
    <row r="1739" spans="13:16" x14ac:dyDescent="0.25">
      <c r="M1739" s="11"/>
      <c r="N1739" s="11"/>
      <c r="O1739" s="11"/>
      <c r="P1739" s="11"/>
    </row>
    <row r="1740" spans="13:16" x14ac:dyDescent="0.25">
      <c r="M1740" s="11"/>
      <c r="N1740" s="11"/>
      <c r="O1740" s="11"/>
      <c r="P1740" s="11"/>
    </row>
    <row r="1741" spans="13:16" x14ac:dyDescent="0.25">
      <c r="M1741" s="11"/>
      <c r="N1741" s="11"/>
      <c r="O1741" s="11"/>
      <c r="P1741" s="11"/>
    </row>
    <row r="1742" spans="13:16" x14ac:dyDescent="0.25">
      <c r="M1742" s="11"/>
      <c r="N1742" s="11"/>
      <c r="O1742" s="11"/>
      <c r="P1742" s="11"/>
    </row>
    <row r="1743" spans="13:16" x14ac:dyDescent="0.25">
      <c r="M1743" s="11"/>
      <c r="N1743" s="11"/>
      <c r="O1743" s="11"/>
      <c r="P1743" s="11"/>
    </row>
    <row r="1744" spans="13:16" x14ac:dyDescent="0.25">
      <c r="M1744" s="11"/>
      <c r="N1744" s="11"/>
      <c r="O1744" s="11"/>
      <c r="P1744" s="11"/>
    </row>
    <row r="1745" spans="13:16" x14ac:dyDescent="0.25">
      <c r="M1745" s="11"/>
      <c r="N1745" s="11"/>
      <c r="O1745" s="11"/>
      <c r="P1745" s="11"/>
    </row>
    <row r="1746" spans="13:16" x14ac:dyDescent="0.25">
      <c r="M1746" s="11"/>
      <c r="N1746" s="11"/>
      <c r="O1746" s="11"/>
      <c r="P1746" s="11"/>
    </row>
    <row r="1747" spans="13:16" x14ac:dyDescent="0.25">
      <c r="M1747" s="11"/>
      <c r="N1747" s="11"/>
      <c r="O1747" s="11"/>
      <c r="P1747" s="11"/>
    </row>
    <row r="1748" spans="13:16" x14ac:dyDescent="0.25">
      <c r="M1748" s="11"/>
      <c r="N1748" s="11"/>
      <c r="O1748" s="11"/>
      <c r="P1748" s="11"/>
    </row>
    <row r="1749" spans="13:16" x14ac:dyDescent="0.25">
      <c r="M1749" s="11"/>
      <c r="N1749" s="11"/>
      <c r="O1749" s="11"/>
      <c r="P1749" s="11"/>
    </row>
    <row r="1750" spans="13:16" x14ac:dyDescent="0.25">
      <c r="M1750" s="11"/>
      <c r="N1750" s="11"/>
      <c r="O1750" s="11"/>
      <c r="P1750" s="11"/>
    </row>
    <row r="1751" spans="13:16" x14ac:dyDescent="0.25">
      <c r="M1751" s="11"/>
      <c r="N1751" s="11"/>
      <c r="O1751" s="11"/>
      <c r="P1751" s="11"/>
    </row>
    <row r="1752" spans="13:16" x14ac:dyDescent="0.25">
      <c r="M1752" s="11"/>
      <c r="N1752" s="11"/>
      <c r="O1752" s="11"/>
      <c r="P1752" s="11"/>
    </row>
    <row r="1753" spans="13:16" x14ac:dyDescent="0.25">
      <c r="M1753" s="11"/>
      <c r="N1753" s="11"/>
      <c r="O1753" s="11"/>
      <c r="P1753" s="11"/>
    </row>
    <row r="1754" spans="13:16" x14ac:dyDescent="0.25">
      <c r="M1754" s="11"/>
      <c r="N1754" s="11"/>
      <c r="O1754" s="11"/>
      <c r="P1754" s="11"/>
    </row>
    <row r="1755" spans="13:16" x14ac:dyDescent="0.25">
      <c r="M1755" s="11"/>
      <c r="N1755" s="11"/>
      <c r="O1755" s="11"/>
      <c r="P1755" s="11"/>
    </row>
    <row r="1756" spans="13:16" x14ac:dyDescent="0.25">
      <c r="M1756" s="11"/>
      <c r="N1756" s="11"/>
      <c r="O1756" s="11"/>
      <c r="P1756" s="11"/>
    </row>
    <row r="1757" spans="13:16" x14ac:dyDescent="0.25">
      <c r="M1757" s="11"/>
      <c r="N1757" s="11"/>
      <c r="O1757" s="11"/>
      <c r="P1757" s="11"/>
    </row>
    <row r="1758" spans="13:16" x14ac:dyDescent="0.25">
      <c r="M1758" s="11"/>
      <c r="N1758" s="11"/>
      <c r="O1758" s="11"/>
      <c r="P1758" s="11"/>
    </row>
    <row r="1759" spans="13:16" x14ac:dyDescent="0.25">
      <c r="M1759" s="11"/>
      <c r="N1759" s="11"/>
      <c r="O1759" s="11"/>
      <c r="P1759" s="11"/>
    </row>
    <row r="1760" spans="13:16" x14ac:dyDescent="0.25">
      <c r="M1760" s="11"/>
      <c r="N1760" s="11"/>
      <c r="O1760" s="11"/>
      <c r="P1760" s="11"/>
    </row>
    <row r="1761" spans="13:16" x14ac:dyDescent="0.25">
      <c r="M1761" s="11"/>
      <c r="N1761" s="11"/>
      <c r="O1761" s="11"/>
      <c r="P1761" s="11"/>
    </row>
    <row r="1762" spans="13:16" x14ac:dyDescent="0.25">
      <c r="M1762" s="11"/>
      <c r="N1762" s="11"/>
      <c r="O1762" s="11"/>
      <c r="P1762" s="11"/>
    </row>
    <row r="1763" spans="13:16" x14ac:dyDescent="0.25">
      <c r="M1763" s="11"/>
      <c r="N1763" s="11"/>
      <c r="O1763" s="11"/>
      <c r="P1763" s="11"/>
    </row>
    <row r="1764" spans="13:16" x14ac:dyDescent="0.25">
      <c r="M1764" s="11"/>
      <c r="N1764" s="11"/>
      <c r="O1764" s="11"/>
      <c r="P1764" s="11"/>
    </row>
    <row r="1765" spans="13:16" x14ac:dyDescent="0.25">
      <c r="M1765" s="11"/>
      <c r="N1765" s="11"/>
      <c r="O1765" s="11"/>
      <c r="P1765" s="11"/>
    </row>
    <row r="1766" spans="13:16" x14ac:dyDescent="0.25">
      <c r="M1766" s="11"/>
      <c r="N1766" s="11"/>
      <c r="O1766" s="11"/>
      <c r="P1766" s="11"/>
    </row>
    <row r="1767" spans="13:16" x14ac:dyDescent="0.25">
      <c r="M1767" s="11"/>
      <c r="N1767" s="11"/>
      <c r="O1767" s="11"/>
      <c r="P1767" s="11"/>
    </row>
    <row r="1768" spans="13:16" x14ac:dyDescent="0.25">
      <c r="M1768" s="11"/>
      <c r="N1768" s="11"/>
      <c r="O1768" s="11"/>
      <c r="P1768" s="11"/>
    </row>
    <row r="1769" spans="13:16" x14ac:dyDescent="0.25">
      <c r="M1769" s="11"/>
      <c r="N1769" s="11"/>
      <c r="O1769" s="11"/>
      <c r="P1769" s="11"/>
    </row>
    <row r="1770" spans="13:16" x14ac:dyDescent="0.25">
      <c r="M1770" s="11"/>
      <c r="N1770" s="11"/>
      <c r="O1770" s="11"/>
      <c r="P1770" s="11"/>
    </row>
    <row r="1771" spans="13:16" x14ac:dyDescent="0.25">
      <c r="M1771" s="11"/>
      <c r="N1771" s="11"/>
      <c r="O1771" s="11"/>
      <c r="P1771" s="11"/>
    </row>
    <row r="1772" spans="13:16" x14ac:dyDescent="0.25">
      <c r="M1772" s="11"/>
      <c r="N1772" s="11"/>
      <c r="O1772" s="11"/>
      <c r="P1772" s="11"/>
    </row>
    <row r="1773" spans="13:16" x14ac:dyDescent="0.25">
      <c r="M1773" s="11"/>
      <c r="N1773" s="11"/>
      <c r="O1773" s="11"/>
      <c r="P1773" s="11"/>
    </row>
    <row r="1774" spans="13:16" x14ac:dyDescent="0.25">
      <c r="M1774" s="11"/>
      <c r="N1774" s="11"/>
      <c r="O1774" s="11"/>
      <c r="P1774" s="11"/>
    </row>
    <row r="1775" spans="13:16" x14ac:dyDescent="0.25">
      <c r="M1775" s="11"/>
      <c r="N1775" s="11"/>
      <c r="O1775" s="11"/>
      <c r="P1775" s="11"/>
    </row>
    <row r="1776" spans="13:16" x14ac:dyDescent="0.25">
      <c r="M1776" s="11"/>
      <c r="N1776" s="11"/>
      <c r="O1776" s="11"/>
      <c r="P1776" s="11"/>
    </row>
    <row r="1777" spans="13:16" x14ac:dyDescent="0.25">
      <c r="M1777" s="11"/>
      <c r="N1777" s="11"/>
      <c r="O1777" s="11"/>
      <c r="P1777" s="11"/>
    </row>
    <row r="1778" spans="13:16" x14ac:dyDescent="0.25">
      <c r="M1778" s="11"/>
      <c r="N1778" s="11"/>
      <c r="O1778" s="11"/>
      <c r="P1778" s="11"/>
    </row>
    <row r="1779" spans="13:16" x14ac:dyDescent="0.25">
      <c r="M1779" s="11"/>
      <c r="N1779" s="11"/>
      <c r="O1779" s="11"/>
      <c r="P1779" s="11"/>
    </row>
    <row r="1780" spans="13:16" x14ac:dyDescent="0.25">
      <c r="M1780" s="11"/>
      <c r="N1780" s="11"/>
      <c r="O1780" s="11"/>
      <c r="P1780" s="11"/>
    </row>
    <row r="1781" spans="13:16" x14ac:dyDescent="0.25">
      <c r="M1781" s="11"/>
      <c r="N1781" s="11"/>
      <c r="O1781" s="11"/>
      <c r="P1781" s="11"/>
    </row>
    <row r="1782" spans="13:16" x14ac:dyDescent="0.25">
      <c r="M1782" s="11"/>
      <c r="N1782" s="11"/>
      <c r="O1782" s="11"/>
      <c r="P1782" s="11"/>
    </row>
    <row r="1783" spans="13:16" x14ac:dyDescent="0.25">
      <c r="M1783" s="11"/>
      <c r="N1783" s="11"/>
      <c r="O1783" s="11"/>
      <c r="P1783" s="11"/>
    </row>
    <row r="1784" spans="13:16" x14ac:dyDescent="0.25">
      <c r="M1784" s="11"/>
      <c r="N1784" s="11"/>
      <c r="O1784" s="11"/>
      <c r="P1784" s="11"/>
    </row>
    <row r="1785" spans="13:16" x14ac:dyDescent="0.25">
      <c r="M1785" s="11"/>
      <c r="N1785" s="11"/>
      <c r="O1785" s="11"/>
      <c r="P1785" s="11"/>
    </row>
    <row r="1786" spans="13:16" x14ac:dyDescent="0.25">
      <c r="M1786" s="11"/>
      <c r="N1786" s="11"/>
      <c r="O1786" s="11"/>
      <c r="P1786" s="11"/>
    </row>
    <row r="1787" spans="13:16" x14ac:dyDescent="0.25">
      <c r="M1787" s="11"/>
      <c r="N1787" s="11"/>
      <c r="O1787" s="11"/>
      <c r="P1787" s="11"/>
    </row>
    <row r="1788" spans="13:16" x14ac:dyDescent="0.25">
      <c r="M1788" s="11"/>
      <c r="N1788" s="11"/>
      <c r="O1788" s="11"/>
      <c r="P1788" s="11"/>
    </row>
    <row r="1789" spans="13:16" x14ac:dyDescent="0.25">
      <c r="M1789" s="11"/>
      <c r="N1789" s="11"/>
      <c r="O1789" s="11"/>
      <c r="P1789" s="11"/>
    </row>
    <row r="1790" spans="13:16" x14ac:dyDescent="0.25">
      <c r="M1790" s="11"/>
      <c r="N1790" s="11"/>
      <c r="O1790" s="11"/>
      <c r="P1790" s="11"/>
    </row>
    <row r="1791" spans="13:16" x14ac:dyDescent="0.25">
      <c r="M1791" s="11"/>
      <c r="N1791" s="11"/>
      <c r="O1791" s="11"/>
      <c r="P1791" s="11"/>
    </row>
    <row r="1792" spans="13:16" x14ac:dyDescent="0.25">
      <c r="M1792" s="11"/>
      <c r="N1792" s="11"/>
      <c r="O1792" s="11"/>
      <c r="P1792" s="11"/>
    </row>
    <row r="1793" spans="13:16" x14ac:dyDescent="0.25">
      <c r="M1793" s="11"/>
      <c r="N1793" s="11"/>
      <c r="O1793" s="11"/>
      <c r="P1793" s="11"/>
    </row>
    <row r="1794" spans="13:16" x14ac:dyDescent="0.25">
      <c r="M1794" s="11"/>
      <c r="N1794" s="11"/>
      <c r="O1794" s="11"/>
      <c r="P1794" s="11"/>
    </row>
    <row r="1795" spans="13:16" x14ac:dyDescent="0.25">
      <c r="M1795" s="11"/>
      <c r="N1795" s="11"/>
      <c r="O1795" s="11"/>
      <c r="P1795" s="11"/>
    </row>
    <row r="1796" spans="13:16" x14ac:dyDescent="0.25">
      <c r="M1796" s="11"/>
      <c r="N1796" s="11"/>
      <c r="O1796" s="11"/>
      <c r="P1796" s="11"/>
    </row>
    <row r="1797" spans="13:16" x14ac:dyDescent="0.25">
      <c r="M1797" s="11"/>
      <c r="N1797" s="11"/>
      <c r="O1797" s="11"/>
      <c r="P1797" s="11"/>
    </row>
    <row r="1798" spans="13:16" x14ac:dyDescent="0.25">
      <c r="M1798" s="11"/>
      <c r="N1798" s="11"/>
      <c r="O1798" s="11"/>
      <c r="P1798" s="11"/>
    </row>
    <row r="1799" spans="13:16" x14ac:dyDescent="0.25">
      <c r="M1799" s="11"/>
      <c r="N1799" s="11"/>
      <c r="O1799" s="11"/>
      <c r="P1799" s="11"/>
    </row>
    <row r="1800" spans="13:16" x14ac:dyDescent="0.25">
      <c r="M1800" s="11"/>
      <c r="N1800" s="11"/>
      <c r="O1800" s="11"/>
      <c r="P1800" s="11"/>
    </row>
    <row r="1801" spans="13:16" x14ac:dyDescent="0.25">
      <c r="M1801" s="11"/>
      <c r="N1801" s="11"/>
      <c r="O1801" s="11"/>
      <c r="P1801" s="11"/>
    </row>
    <row r="1802" spans="13:16" x14ac:dyDescent="0.25">
      <c r="M1802" s="11"/>
      <c r="N1802" s="11"/>
      <c r="O1802" s="11"/>
      <c r="P1802" s="11"/>
    </row>
    <row r="1803" spans="13:16" x14ac:dyDescent="0.25">
      <c r="M1803" s="11"/>
      <c r="N1803" s="11"/>
      <c r="O1803" s="11"/>
      <c r="P1803" s="11"/>
    </row>
    <row r="1804" spans="13:16" x14ac:dyDescent="0.25">
      <c r="M1804" s="11"/>
      <c r="N1804" s="11"/>
      <c r="O1804" s="11"/>
      <c r="P1804" s="11"/>
    </row>
    <row r="1805" spans="13:16" x14ac:dyDescent="0.25">
      <c r="M1805" s="11"/>
      <c r="N1805" s="11"/>
      <c r="O1805" s="11"/>
      <c r="P1805" s="11"/>
    </row>
    <row r="1806" spans="13:16" x14ac:dyDescent="0.25">
      <c r="M1806" s="11"/>
      <c r="N1806" s="11"/>
      <c r="O1806" s="11"/>
      <c r="P1806" s="11"/>
    </row>
    <row r="1807" spans="13:16" x14ac:dyDescent="0.25">
      <c r="M1807" s="11"/>
      <c r="N1807" s="11"/>
      <c r="O1807" s="11"/>
      <c r="P1807" s="11"/>
    </row>
    <row r="1808" spans="13:16" x14ac:dyDescent="0.25">
      <c r="M1808" s="11"/>
      <c r="N1808" s="11"/>
      <c r="O1808" s="11"/>
      <c r="P1808" s="11"/>
    </row>
    <row r="1809" spans="13:16" x14ac:dyDescent="0.25">
      <c r="M1809" s="11"/>
      <c r="N1809" s="11"/>
      <c r="O1809" s="11"/>
      <c r="P1809" s="11"/>
    </row>
    <row r="1810" spans="13:16" x14ac:dyDescent="0.25">
      <c r="M1810" s="11"/>
      <c r="N1810" s="11"/>
      <c r="O1810" s="11"/>
      <c r="P1810" s="11"/>
    </row>
    <row r="1811" spans="13:16" x14ac:dyDescent="0.25">
      <c r="M1811" s="11"/>
      <c r="N1811" s="11"/>
      <c r="O1811" s="11"/>
      <c r="P1811" s="11"/>
    </row>
    <row r="1812" spans="13:16" x14ac:dyDescent="0.25">
      <c r="M1812" s="11"/>
      <c r="N1812" s="11"/>
      <c r="O1812" s="11"/>
      <c r="P1812" s="11"/>
    </row>
    <row r="1813" spans="13:16" x14ac:dyDescent="0.25">
      <c r="M1813" s="11"/>
      <c r="N1813" s="11"/>
      <c r="O1813" s="11"/>
      <c r="P1813" s="11"/>
    </row>
    <row r="1814" spans="13:16" x14ac:dyDescent="0.25">
      <c r="M1814" s="11"/>
      <c r="N1814" s="11"/>
      <c r="O1814" s="11"/>
      <c r="P1814" s="11"/>
    </row>
    <row r="1815" spans="13:16" x14ac:dyDescent="0.25">
      <c r="M1815" s="11"/>
      <c r="N1815" s="11"/>
      <c r="O1815" s="11"/>
      <c r="P1815" s="11"/>
    </row>
    <row r="1816" spans="13:16" x14ac:dyDescent="0.25">
      <c r="M1816" s="11"/>
      <c r="N1816" s="11"/>
      <c r="O1816" s="11"/>
      <c r="P1816" s="11"/>
    </row>
    <row r="1817" spans="13:16" x14ac:dyDescent="0.25">
      <c r="M1817" s="11"/>
      <c r="N1817" s="11"/>
      <c r="O1817" s="11"/>
      <c r="P1817" s="11"/>
    </row>
    <row r="1818" spans="13:16" x14ac:dyDescent="0.25">
      <c r="M1818" s="11"/>
      <c r="N1818" s="11"/>
      <c r="O1818" s="11"/>
      <c r="P1818" s="11"/>
    </row>
    <row r="1819" spans="13:16" x14ac:dyDescent="0.25">
      <c r="M1819" s="11"/>
      <c r="N1819" s="11"/>
      <c r="O1819" s="11"/>
      <c r="P1819" s="11"/>
    </row>
    <row r="1820" spans="13:16" x14ac:dyDescent="0.25">
      <c r="M1820" s="11"/>
      <c r="N1820" s="11"/>
      <c r="O1820" s="11"/>
      <c r="P1820" s="11"/>
    </row>
    <row r="1821" spans="13:16" x14ac:dyDescent="0.25">
      <c r="M1821" s="11"/>
      <c r="N1821" s="11"/>
      <c r="O1821" s="11"/>
      <c r="P1821" s="11"/>
    </row>
    <row r="1822" spans="13:16" x14ac:dyDescent="0.25">
      <c r="M1822" s="11"/>
      <c r="N1822" s="11"/>
      <c r="O1822" s="11"/>
      <c r="P1822" s="11"/>
    </row>
    <row r="1823" spans="13:16" x14ac:dyDescent="0.25">
      <c r="M1823" s="11"/>
      <c r="N1823" s="11"/>
      <c r="O1823" s="11"/>
      <c r="P1823" s="11"/>
    </row>
    <row r="1824" spans="13:16" x14ac:dyDescent="0.25">
      <c r="M1824" s="11"/>
      <c r="N1824" s="11"/>
      <c r="O1824" s="11"/>
      <c r="P1824" s="11"/>
    </row>
    <row r="1825" spans="13:16" x14ac:dyDescent="0.25">
      <c r="M1825" s="11"/>
      <c r="N1825" s="11"/>
      <c r="O1825" s="11"/>
      <c r="P1825" s="11"/>
    </row>
    <row r="1826" spans="13:16" x14ac:dyDescent="0.25">
      <c r="M1826" s="11"/>
      <c r="N1826" s="11"/>
      <c r="O1826" s="11"/>
      <c r="P1826" s="11"/>
    </row>
    <row r="1827" spans="13:16" x14ac:dyDescent="0.25">
      <c r="M1827" s="11"/>
      <c r="N1827" s="11"/>
      <c r="O1827" s="11"/>
      <c r="P1827" s="11"/>
    </row>
    <row r="1828" spans="13:16" x14ac:dyDescent="0.25">
      <c r="M1828" s="11"/>
      <c r="N1828" s="11"/>
      <c r="O1828" s="11"/>
      <c r="P1828" s="11"/>
    </row>
    <row r="1829" spans="13:16" x14ac:dyDescent="0.25">
      <c r="M1829" s="11"/>
      <c r="N1829" s="11"/>
      <c r="O1829" s="11"/>
      <c r="P1829" s="11"/>
    </row>
    <row r="1830" spans="13:16" x14ac:dyDescent="0.25">
      <c r="M1830" s="11"/>
      <c r="N1830" s="11"/>
      <c r="O1830" s="11"/>
      <c r="P1830" s="11"/>
    </row>
    <row r="1831" spans="13:16" x14ac:dyDescent="0.25">
      <c r="M1831" s="11"/>
      <c r="N1831" s="11"/>
      <c r="O1831" s="11"/>
      <c r="P1831" s="11"/>
    </row>
    <row r="1832" spans="13:16" x14ac:dyDescent="0.25">
      <c r="M1832" s="11"/>
      <c r="N1832" s="11"/>
      <c r="O1832" s="11"/>
      <c r="P1832" s="11"/>
    </row>
    <row r="1833" spans="13:16" x14ac:dyDescent="0.25">
      <c r="M1833" s="11"/>
      <c r="N1833" s="11"/>
      <c r="O1833" s="11"/>
      <c r="P1833" s="11"/>
    </row>
    <row r="1834" spans="13:16" x14ac:dyDescent="0.25">
      <c r="M1834" s="11"/>
      <c r="N1834" s="11"/>
      <c r="O1834" s="11"/>
      <c r="P1834" s="11"/>
    </row>
    <row r="1835" spans="13:16" x14ac:dyDescent="0.25">
      <c r="M1835" s="11"/>
      <c r="N1835" s="11"/>
      <c r="O1835" s="11"/>
      <c r="P1835" s="11"/>
    </row>
    <row r="1836" spans="13:16" x14ac:dyDescent="0.25">
      <c r="M1836" s="11"/>
      <c r="N1836" s="11"/>
      <c r="O1836" s="11"/>
      <c r="P1836" s="11"/>
    </row>
    <row r="1837" spans="13:16" x14ac:dyDescent="0.25">
      <c r="M1837" s="11"/>
      <c r="N1837" s="11"/>
      <c r="O1837" s="11"/>
      <c r="P1837" s="11"/>
    </row>
    <row r="1838" spans="13:16" x14ac:dyDescent="0.25">
      <c r="M1838" s="11"/>
      <c r="N1838" s="11"/>
      <c r="O1838" s="11"/>
      <c r="P1838" s="11"/>
    </row>
    <row r="1839" spans="13:16" x14ac:dyDescent="0.25">
      <c r="M1839" s="11"/>
      <c r="N1839" s="11"/>
      <c r="O1839" s="11"/>
      <c r="P1839" s="11"/>
    </row>
    <row r="1840" spans="13:16" x14ac:dyDescent="0.25">
      <c r="M1840" s="11"/>
      <c r="N1840" s="11"/>
      <c r="O1840" s="11"/>
      <c r="P1840" s="11"/>
    </row>
    <row r="1841" spans="13:16" x14ac:dyDescent="0.25">
      <c r="M1841" s="11"/>
      <c r="N1841" s="11"/>
      <c r="O1841" s="11"/>
      <c r="P1841" s="11"/>
    </row>
    <row r="1842" spans="13:16" x14ac:dyDescent="0.25">
      <c r="M1842" s="11"/>
      <c r="N1842" s="11"/>
      <c r="O1842" s="11"/>
      <c r="P1842" s="11"/>
    </row>
    <row r="1843" spans="13:16" x14ac:dyDescent="0.25">
      <c r="M1843" s="11"/>
      <c r="N1843" s="11"/>
      <c r="O1843" s="11"/>
      <c r="P1843" s="11"/>
    </row>
    <row r="1844" spans="13:16" x14ac:dyDescent="0.25">
      <c r="M1844" s="11"/>
      <c r="N1844" s="11"/>
      <c r="O1844" s="11"/>
      <c r="P1844" s="11"/>
    </row>
    <row r="1845" spans="13:16" x14ac:dyDescent="0.25">
      <c r="M1845" s="11"/>
      <c r="N1845" s="11"/>
      <c r="O1845" s="11"/>
      <c r="P1845" s="11"/>
    </row>
    <row r="1846" spans="13:16" x14ac:dyDescent="0.25">
      <c r="M1846" s="11"/>
      <c r="N1846" s="11"/>
      <c r="O1846" s="11"/>
      <c r="P1846" s="11"/>
    </row>
    <row r="1847" spans="13:16" x14ac:dyDescent="0.25">
      <c r="M1847" s="11"/>
      <c r="N1847" s="11"/>
      <c r="O1847" s="11"/>
      <c r="P1847" s="11"/>
    </row>
    <row r="1848" spans="13:16" x14ac:dyDescent="0.25">
      <c r="M1848" s="11"/>
      <c r="N1848" s="11"/>
      <c r="O1848" s="11"/>
      <c r="P1848" s="11"/>
    </row>
    <row r="1849" spans="13:16" x14ac:dyDescent="0.25">
      <c r="M1849" s="11"/>
      <c r="N1849" s="11"/>
      <c r="O1849" s="11"/>
      <c r="P1849" s="11"/>
    </row>
    <row r="1850" spans="13:16" x14ac:dyDescent="0.25">
      <c r="M1850" s="11"/>
      <c r="N1850" s="11"/>
      <c r="O1850" s="11"/>
      <c r="P1850" s="11"/>
    </row>
    <row r="1851" spans="13:16" x14ac:dyDescent="0.25">
      <c r="M1851" s="11"/>
      <c r="N1851" s="11"/>
      <c r="O1851" s="11"/>
      <c r="P1851" s="11"/>
    </row>
    <row r="1852" spans="13:16" x14ac:dyDescent="0.25">
      <c r="M1852" s="11"/>
      <c r="N1852" s="11"/>
      <c r="O1852" s="11"/>
      <c r="P1852" s="11"/>
    </row>
    <row r="1853" spans="13:16" x14ac:dyDescent="0.25">
      <c r="M1853" s="11"/>
      <c r="N1853" s="11"/>
      <c r="O1853" s="11"/>
      <c r="P1853" s="11"/>
    </row>
    <row r="1854" spans="13:16" x14ac:dyDescent="0.25">
      <c r="M1854" s="11"/>
      <c r="N1854" s="11"/>
      <c r="O1854" s="11"/>
      <c r="P1854" s="11"/>
    </row>
    <row r="1855" spans="13:16" x14ac:dyDescent="0.25">
      <c r="M1855" s="11"/>
      <c r="N1855" s="11"/>
      <c r="O1855" s="11"/>
      <c r="P1855" s="11"/>
    </row>
    <row r="1856" spans="13:16" x14ac:dyDescent="0.25">
      <c r="M1856" s="11"/>
      <c r="N1856" s="11"/>
      <c r="O1856" s="11"/>
      <c r="P1856" s="11"/>
    </row>
    <row r="1857" spans="13:16" x14ac:dyDescent="0.25">
      <c r="M1857" s="11"/>
      <c r="N1857" s="11"/>
      <c r="O1857" s="11"/>
      <c r="P1857" s="11"/>
    </row>
    <row r="1858" spans="13:16" x14ac:dyDescent="0.25">
      <c r="M1858" s="11"/>
      <c r="N1858" s="11"/>
      <c r="O1858" s="11"/>
      <c r="P1858" s="11"/>
    </row>
    <row r="1859" spans="13:16" x14ac:dyDescent="0.25">
      <c r="M1859" s="11"/>
      <c r="N1859" s="11"/>
      <c r="O1859" s="11"/>
      <c r="P1859" s="11"/>
    </row>
    <row r="1860" spans="13:16" x14ac:dyDescent="0.25">
      <c r="M1860" s="11"/>
      <c r="N1860" s="11"/>
      <c r="O1860" s="11"/>
      <c r="P1860" s="11"/>
    </row>
    <row r="1861" spans="13:16" x14ac:dyDescent="0.25">
      <c r="M1861" s="11"/>
      <c r="N1861" s="11"/>
      <c r="O1861" s="11"/>
      <c r="P1861" s="11"/>
    </row>
    <row r="1862" spans="13:16" x14ac:dyDescent="0.25">
      <c r="M1862" s="11"/>
      <c r="N1862" s="11"/>
      <c r="O1862" s="11"/>
      <c r="P1862" s="11"/>
    </row>
    <row r="1863" spans="13:16" x14ac:dyDescent="0.25">
      <c r="M1863" s="11"/>
      <c r="N1863" s="11"/>
      <c r="O1863" s="11"/>
      <c r="P1863" s="11"/>
    </row>
    <row r="1864" spans="13:16" x14ac:dyDescent="0.25">
      <c r="M1864" s="11"/>
      <c r="N1864" s="11"/>
      <c r="O1864" s="11"/>
      <c r="P1864" s="11"/>
    </row>
    <row r="1865" spans="13:16" x14ac:dyDescent="0.25">
      <c r="M1865" s="11"/>
      <c r="N1865" s="11"/>
      <c r="O1865" s="11"/>
      <c r="P1865" s="11"/>
    </row>
    <row r="1866" spans="13:16" x14ac:dyDescent="0.25">
      <c r="M1866" s="11"/>
      <c r="N1866" s="11"/>
      <c r="O1866" s="11"/>
      <c r="P1866" s="11"/>
    </row>
    <row r="1867" spans="13:16" x14ac:dyDescent="0.25">
      <c r="M1867" s="11"/>
      <c r="N1867" s="11"/>
      <c r="O1867" s="11"/>
      <c r="P1867" s="11"/>
    </row>
    <row r="1868" spans="13:16" x14ac:dyDescent="0.25">
      <c r="M1868" s="11"/>
      <c r="N1868" s="11"/>
      <c r="O1868" s="11"/>
      <c r="P1868" s="11"/>
    </row>
    <row r="1869" spans="13:16" x14ac:dyDescent="0.25">
      <c r="M1869" s="11"/>
      <c r="N1869" s="11"/>
      <c r="O1869" s="11"/>
      <c r="P1869" s="11"/>
    </row>
    <row r="1870" spans="13:16" x14ac:dyDescent="0.25">
      <c r="M1870" s="11"/>
      <c r="N1870" s="11"/>
      <c r="O1870" s="11"/>
      <c r="P1870" s="11"/>
    </row>
    <row r="1871" spans="13:16" x14ac:dyDescent="0.25">
      <c r="M1871" s="11"/>
      <c r="N1871" s="11"/>
      <c r="O1871" s="11"/>
      <c r="P1871" s="11"/>
    </row>
    <row r="1872" spans="13:16" x14ac:dyDescent="0.25">
      <c r="M1872" s="11"/>
      <c r="N1872" s="11"/>
      <c r="O1872" s="11"/>
      <c r="P1872" s="11"/>
    </row>
    <row r="1873" spans="13:16" x14ac:dyDescent="0.25">
      <c r="M1873" s="11"/>
      <c r="N1873" s="11"/>
      <c r="O1873" s="11"/>
      <c r="P1873" s="11"/>
    </row>
    <row r="1874" spans="13:16" x14ac:dyDescent="0.25">
      <c r="M1874" s="11"/>
      <c r="N1874" s="11"/>
      <c r="O1874" s="11"/>
      <c r="P1874" s="11"/>
    </row>
    <row r="1875" spans="13:16" x14ac:dyDescent="0.25">
      <c r="M1875" s="11"/>
      <c r="N1875" s="11"/>
      <c r="O1875" s="11"/>
      <c r="P1875" s="11"/>
    </row>
    <row r="1876" spans="13:16" x14ac:dyDescent="0.25">
      <c r="M1876" s="11"/>
      <c r="N1876" s="11"/>
      <c r="O1876" s="11"/>
      <c r="P1876" s="11"/>
    </row>
    <row r="1877" spans="13:16" x14ac:dyDescent="0.25">
      <c r="M1877" s="11"/>
      <c r="N1877" s="11"/>
      <c r="O1877" s="11"/>
      <c r="P1877" s="11"/>
    </row>
    <row r="1878" spans="13:16" x14ac:dyDescent="0.25">
      <c r="M1878" s="11"/>
      <c r="N1878" s="11"/>
      <c r="O1878" s="11"/>
      <c r="P1878" s="11"/>
    </row>
    <row r="1879" spans="13:16" x14ac:dyDescent="0.25">
      <c r="M1879" s="11"/>
      <c r="N1879" s="11"/>
      <c r="O1879" s="11"/>
      <c r="P1879" s="11"/>
    </row>
    <row r="1880" spans="13:16" x14ac:dyDescent="0.25">
      <c r="M1880" s="11"/>
      <c r="N1880" s="11"/>
      <c r="O1880" s="11"/>
      <c r="P1880" s="11"/>
    </row>
    <row r="1881" spans="13:16" x14ac:dyDescent="0.25">
      <c r="M1881" s="11"/>
      <c r="N1881" s="11"/>
      <c r="O1881" s="11"/>
      <c r="P1881" s="11"/>
    </row>
    <row r="1882" spans="13:16" x14ac:dyDescent="0.25">
      <c r="M1882" s="11"/>
      <c r="N1882" s="11"/>
      <c r="O1882" s="11"/>
      <c r="P1882" s="11"/>
    </row>
    <row r="1883" spans="13:16" x14ac:dyDescent="0.25">
      <c r="M1883" s="11"/>
      <c r="N1883" s="11"/>
      <c r="O1883" s="11"/>
      <c r="P1883" s="11"/>
    </row>
    <row r="1884" spans="13:16" x14ac:dyDescent="0.25">
      <c r="M1884" s="11"/>
      <c r="N1884" s="11"/>
      <c r="O1884" s="11"/>
      <c r="P1884" s="11"/>
    </row>
    <row r="1885" spans="13:16" x14ac:dyDescent="0.25">
      <c r="M1885" s="11"/>
      <c r="N1885" s="11"/>
      <c r="O1885" s="11"/>
      <c r="P1885" s="11"/>
    </row>
    <row r="1886" spans="13:16" x14ac:dyDescent="0.25">
      <c r="M1886" s="11"/>
      <c r="N1886" s="11"/>
      <c r="O1886" s="11"/>
      <c r="P1886" s="11"/>
    </row>
    <row r="1887" spans="13:16" x14ac:dyDescent="0.25">
      <c r="M1887" s="11"/>
      <c r="N1887" s="11"/>
      <c r="O1887" s="11"/>
      <c r="P1887" s="11"/>
    </row>
    <row r="1888" spans="13:16" x14ac:dyDescent="0.25">
      <c r="M1888" s="11"/>
      <c r="N1888" s="11"/>
      <c r="O1888" s="11"/>
      <c r="P1888" s="11"/>
    </row>
    <row r="1889" spans="13:16" x14ac:dyDescent="0.25">
      <c r="M1889" s="11"/>
      <c r="N1889" s="11"/>
      <c r="O1889" s="11"/>
      <c r="P1889" s="11"/>
    </row>
    <row r="1890" spans="13:16" x14ac:dyDescent="0.25">
      <c r="M1890" s="11"/>
      <c r="N1890" s="11"/>
      <c r="O1890" s="11"/>
      <c r="P1890" s="11"/>
    </row>
    <row r="1891" spans="13:16" x14ac:dyDescent="0.25">
      <c r="M1891" s="11"/>
      <c r="N1891" s="11"/>
      <c r="O1891" s="11"/>
      <c r="P1891" s="11"/>
    </row>
    <row r="1892" spans="13:16" x14ac:dyDescent="0.25">
      <c r="M1892" s="11"/>
      <c r="N1892" s="11"/>
      <c r="O1892" s="11"/>
      <c r="P1892" s="11"/>
    </row>
    <row r="1893" spans="13:16" x14ac:dyDescent="0.25">
      <c r="M1893" s="11"/>
      <c r="N1893" s="11"/>
      <c r="O1893" s="11"/>
      <c r="P1893" s="11"/>
    </row>
    <row r="1894" spans="13:16" x14ac:dyDescent="0.25">
      <c r="M1894" s="11"/>
      <c r="N1894" s="11"/>
      <c r="O1894" s="11"/>
      <c r="P1894" s="11"/>
    </row>
    <row r="1895" spans="13:16" x14ac:dyDescent="0.25">
      <c r="M1895" s="11"/>
      <c r="N1895" s="11"/>
      <c r="O1895" s="11"/>
      <c r="P1895" s="11"/>
    </row>
    <row r="1896" spans="13:16" x14ac:dyDescent="0.25">
      <c r="M1896" s="11"/>
      <c r="N1896" s="11"/>
      <c r="O1896" s="11"/>
      <c r="P1896" s="11"/>
    </row>
    <row r="1897" spans="13:16" x14ac:dyDescent="0.25">
      <c r="M1897" s="11"/>
      <c r="N1897" s="11"/>
      <c r="O1897" s="11"/>
      <c r="P1897" s="11"/>
    </row>
    <row r="1898" spans="13:16" x14ac:dyDescent="0.25">
      <c r="M1898" s="11"/>
      <c r="N1898" s="11"/>
      <c r="O1898" s="11"/>
      <c r="P1898" s="11"/>
    </row>
    <row r="1899" spans="13:16" x14ac:dyDescent="0.25">
      <c r="M1899" s="11"/>
      <c r="N1899" s="11"/>
      <c r="O1899" s="11"/>
      <c r="P1899" s="11"/>
    </row>
    <row r="1900" spans="13:16" x14ac:dyDescent="0.25">
      <c r="M1900" s="11"/>
      <c r="N1900" s="11"/>
      <c r="O1900" s="11"/>
      <c r="P1900" s="11"/>
    </row>
    <row r="1901" spans="13:16" x14ac:dyDescent="0.25">
      <c r="M1901" s="11"/>
      <c r="N1901" s="11"/>
      <c r="O1901" s="11"/>
      <c r="P1901" s="11"/>
    </row>
    <row r="1902" spans="13:16" x14ac:dyDescent="0.25">
      <c r="M1902" s="11"/>
      <c r="N1902" s="11"/>
      <c r="O1902" s="11"/>
      <c r="P1902" s="11"/>
    </row>
    <row r="1903" spans="13:16" x14ac:dyDescent="0.25">
      <c r="M1903" s="11"/>
      <c r="N1903" s="11"/>
      <c r="O1903" s="11"/>
      <c r="P1903" s="11"/>
    </row>
    <row r="1904" spans="13:16" x14ac:dyDescent="0.25">
      <c r="M1904" s="11"/>
      <c r="N1904" s="11"/>
      <c r="O1904" s="11"/>
      <c r="P1904" s="11"/>
    </row>
    <row r="1905" spans="13:16" x14ac:dyDescent="0.25">
      <c r="M1905" s="11"/>
      <c r="N1905" s="11"/>
      <c r="O1905" s="11"/>
      <c r="P1905" s="11"/>
    </row>
    <row r="1906" spans="13:16" x14ac:dyDescent="0.25">
      <c r="M1906" s="11"/>
      <c r="N1906" s="11"/>
      <c r="O1906" s="11"/>
      <c r="P1906" s="11"/>
    </row>
    <row r="1907" spans="13:16" x14ac:dyDescent="0.25">
      <c r="M1907" s="11"/>
      <c r="N1907" s="11"/>
      <c r="O1907" s="11"/>
      <c r="P1907" s="11"/>
    </row>
    <row r="1908" spans="13:16" x14ac:dyDescent="0.25">
      <c r="M1908" s="11"/>
      <c r="N1908" s="11"/>
      <c r="O1908" s="11"/>
      <c r="P1908" s="11"/>
    </row>
    <row r="1909" spans="13:16" x14ac:dyDescent="0.25">
      <c r="M1909" s="11"/>
      <c r="N1909" s="11"/>
      <c r="O1909" s="11"/>
      <c r="P1909" s="11"/>
    </row>
    <row r="1910" spans="13:16" x14ac:dyDescent="0.25">
      <c r="M1910" s="11"/>
      <c r="N1910" s="11"/>
      <c r="O1910" s="11"/>
      <c r="P1910" s="11"/>
    </row>
    <row r="1911" spans="13:16" x14ac:dyDescent="0.25">
      <c r="M1911" s="11"/>
      <c r="N1911" s="11"/>
      <c r="O1911" s="11"/>
      <c r="P1911" s="11"/>
    </row>
    <row r="1912" spans="13:16" x14ac:dyDescent="0.25">
      <c r="M1912" s="11"/>
      <c r="N1912" s="11"/>
      <c r="O1912" s="11"/>
      <c r="P1912" s="11"/>
    </row>
    <row r="1913" spans="13:16" x14ac:dyDescent="0.25">
      <c r="M1913" s="11"/>
      <c r="N1913" s="11"/>
      <c r="O1913" s="11"/>
      <c r="P1913" s="11"/>
    </row>
    <row r="1914" spans="13:16" x14ac:dyDescent="0.25">
      <c r="M1914" s="11"/>
      <c r="N1914" s="11"/>
      <c r="O1914" s="11"/>
      <c r="P1914" s="11"/>
    </row>
    <row r="1915" spans="13:16" x14ac:dyDescent="0.25">
      <c r="M1915" s="11"/>
      <c r="N1915" s="11"/>
      <c r="O1915" s="11"/>
      <c r="P1915" s="11"/>
    </row>
    <row r="1916" spans="13:16" x14ac:dyDescent="0.25">
      <c r="M1916" s="11"/>
      <c r="N1916" s="11"/>
      <c r="O1916" s="11"/>
      <c r="P1916" s="11"/>
    </row>
    <row r="1917" spans="13:16" x14ac:dyDescent="0.25">
      <c r="M1917" s="11"/>
      <c r="N1917" s="11"/>
      <c r="O1917" s="11"/>
      <c r="P1917" s="11"/>
    </row>
    <row r="1918" spans="13:16" x14ac:dyDescent="0.25">
      <c r="M1918" s="11"/>
      <c r="N1918" s="11"/>
      <c r="O1918" s="11"/>
      <c r="P1918" s="11"/>
    </row>
    <row r="1919" spans="13:16" x14ac:dyDescent="0.25">
      <c r="M1919" s="11"/>
      <c r="N1919" s="11"/>
      <c r="O1919" s="11"/>
      <c r="P1919" s="11"/>
    </row>
    <row r="1920" spans="13:16" x14ac:dyDescent="0.25">
      <c r="M1920" s="11"/>
      <c r="N1920" s="11"/>
      <c r="O1920" s="11"/>
      <c r="P1920" s="11"/>
    </row>
    <row r="1921" spans="13:16" x14ac:dyDescent="0.25">
      <c r="M1921" s="11"/>
      <c r="N1921" s="11"/>
      <c r="O1921" s="11"/>
      <c r="P1921" s="11"/>
    </row>
    <row r="1922" spans="13:16" x14ac:dyDescent="0.25">
      <c r="M1922" s="11"/>
      <c r="N1922" s="11"/>
      <c r="O1922" s="11"/>
      <c r="P1922" s="11"/>
    </row>
    <row r="1923" spans="13:16" x14ac:dyDescent="0.25">
      <c r="M1923" s="11"/>
      <c r="N1923" s="11"/>
      <c r="O1923" s="11"/>
      <c r="P1923" s="11"/>
    </row>
    <row r="1924" spans="13:16" x14ac:dyDescent="0.25">
      <c r="M1924" s="11"/>
      <c r="N1924" s="11"/>
      <c r="O1924" s="11"/>
      <c r="P1924" s="11"/>
    </row>
    <row r="1925" spans="13:16" x14ac:dyDescent="0.25">
      <c r="M1925" s="11"/>
      <c r="N1925" s="11"/>
      <c r="O1925" s="11"/>
      <c r="P1925" s="11"/>
    </row>
    <row r="1926" spans="13:16" x14ac:dyDescent="0.25">
      <c r="M1926" s="11"/>
      <c r="N1926" s="11"/>
      <c r="O1926" s="11"/>
      <c r="P1926" s="11"/>
    </row>
    <row r="1927" spans="13:16" x14ac:dyDescent="0.25">
      <c r="M1927" s="11"/>
      <c r="N1927" s="11"/>
      <c r="O1927" s="11"/>
      <c r="P1927" s="11"/>
    </row>
    <row r="1928" spans="13:16" x14ac:dyDescent="0.25">
      <c r="M1928" s="11"/>
      <c r="N1928" s="11"/>
      <c r="O1928" s="11"/>
      <c r="P1928" s="11"/>
    </row>
    <row r="1929" spans="13:16" x14ac:dyDescent="0.25">
      <c r="M1929" s="11"/>
      <c r="N1929" s="11"/>
      <c r="O1929" s="11"/>
      <c r="P1929" s="11"/>
    </row>
    <row r="1930" spans="13:16" x14ac:dyDescent="0.25">
      <c r="M1930" s="11"/>
      <c r="N1930" s="11"/>
      <c r="O1930" s="11"/>
      <c r="P1930" s="11"/>
    </row>
    <row r="1931" spans="13:16" x14ac:dyDescent="0.25">
      <c r="M1931" s="11"/>
      <c r="N1931" s="11"/>
      <c r="O1931" s="11"/>
      <c r="P1931" s="11"/>
    </row>
    <row r="1932" spans="13:16" x14ac:dyDescent="0.25">
      <c r="M1932" s="11"/>
      <c r="N1932" s="11"/>
      <c r="O1932" s="11"/>
      <c r="P1932" s="11"/>
    </row>
    <row r="1933" spans="13:16" x14ac:dyDescent="0.25">
      <c r="M1933" s="11"/>
      <c r="N1933" s="11"/>
      <c r="O1933" s="11"/>
      <c r="P1933" s="11"/>
    </row>
    <row r="1934" spans="13:16" x14ac:dyDescent="0.25">
      <c r="M1934" s="11"/>
      <c r="N1934" s="11"/>
      <c r="O1934" s="11"/>
      <c r="P1934" s="11"/>
    </row>
    <row r="1935" spans="13:16" x14ac:dyDescent="0.25">
      <c r="M1935" s="11"/>
      <c r="N1935" s="11"/>
      <c r="O1935" s="11"/>
      <c r="P1935" s="11"/>
    </row>
    <row r="1936" spans="13:16" x14ac:dyDescent="0.25">
      <c r="M1936" s="11"/>
      <c r="N1936" s="11"/>
      <c r="O1936" s="11"/>
      <c r="P1936" s="11"/>
    </row>
    <row r="1937" spans="13:16" x14ac:dyDescent="0.25">
      <c r="M1937" s="11"/>
      <c r="N1937" s="11"/>
      <c r="O1937" s="11"/>
      <c r="P1937" s="11"/>
    </row>
    <row r="1938" spans="13:16" x14ac:dyDescent="0.25">
      <c r="M1938" s="11"/>
      <c r="N1938" s="11"/>
      <c r="O1938" s="11"/>
      <c r="P1938" s="11"/>
    </row>
    <row r="1939" spans="13:16" x14ac:dyDescent="0.25">
      <c r="M1939" s="11"/>
      <c r="N1939" s="11"/>
      <c r="O1939" s="11"/>
      <c r="P1939" s="11"/>
    </row>
    <row r="1940" spans="13:16" x14ac:dyDescent="0.25">
      <c r="M1940" s="11"/>
      <c r="N1940" s="11"/>
      <c r="O1940" s="11"/>
      <c r="P1940" s="11"/>
    </row>
    <row r="1941" spans="13:16" x14ac:dyDescent="0.25">
      <c r="M1941" s="11"/>
      <c r="N1941" s="11"/>
      <c r="O1941" s="11"/>
      <c r="P1941" s="11"/>
    </row>
    <row r="1942" spans="13:16" x14ac:dyDescent="0.25">
      <c r="M1942" s="11"/>
      <c r="N1942" s="11"/>
      <c r="O1942" s="11"/>
      <c r="P1942" s="11"/>
    </row>
    <row r="1943" spans="13:16" x14ac:dyDescent="0.25">
      <c r="M1943" s="11"/>
      <c r="N1943" s="11"/>
      <c r="O1943" s="11"/>
      <c r="P1943" s="11"/>
    </row>
    <row r="1944" spans="13:16" x14ac:dyDescent="0.25">
      <c r="M1944" s="11"/>
      <c r="N1944" s="11"/>
      <c r="O1944" s="11"/>
      <c r="P1944" s="11"/>
    </row>
    <row r="1945" spans="13:16" x14ac:dyDescent="0.25">
      <c r="M1945" s="11"/>
      <c r="N1945" s="11"/>
      <c r="O1945" s="11"/>
      <c r="P1945" s="11"/>
    </row>
    <row r="1946" spans="13:16" x14ac:dyDescent="0.25">
      <c r="M1946" s="11"/>
      <c r="N1946" s="11"/>
      <c r="O1946" s="11"/>
      <c r="P1946" s="11"/>
    </row>
    <row r="1947" spans="13:16" x14ac:dyDescent="0.25">
      <c r="M1947" s="11"/>
      <c r="N1947" s="11"/>
      <c r="O1947" s="11"/>
      <c r="P1947" s="11"/>
    </row>
    <row r="1948" spans="13:16" x14ac:dyDescent="0.25">
      <c r="M1948" s="11"/>
      <c r="N1948" s="11"/>
      <c r="O1948" s="11"/>
      <c r="P1948" s="11"/>
    </row>
    <row r="1949" spans="13:16" x14ac:dyDescent="0.25">
      <c r="M1949" s="11"/>
      <c r="N1949" s="11"/>
      <c r="O1949" s="11"/>
      <c r="P1949" s="11"/>
    </row>
    <row r="1950" spans="13:16" x14ac:dyDescent="0.25">
      <c r="M1950" s="11"/>
      <c r="N1950" s="11"/>
      <c r="O1950" s="11"/>
      <c r="P1950" s="11"/>
    </row>
    <row r="1951" spans="13:16" x14ac:dyDescent="0.25">
      <c r="M1951" s="11"/>
      <c r="N1951" s="11"/>
      <c r="O1951" s="11"/>
      <c r="P1951" s="11"/>
    </row>
    <row r="1952" spans="13:16" x14ac:dyDescent="0.25">
      <c r="M1952" s="11"/>
      <c r="N1952" s="11"/>
      <c r="O1952" s="11"/>
      <c r="P1952" s="11"/>
    </row>
    <row r="1953" spans="13:16" x14ac:dyDescent="0.25">
      <c r="M1953" s="11"/>
      <c r="N1953" s="11"/>
      <c r="O1953" s="11"/>
      <c r="P1953" s="11"/>
    </row>
    <row r="1954" spans="13:16" x14ac:dyDescent="0.25">
      <c r="M1954" s="11"/>
      <c r="N1954" s="11"/>
      <c r="O1954" s="11"/>
      <c r="P1954" s="11"/>
    </row>
    <row r="1955" spans="13:16" x14ac:dyDescent="0.25">
      <c r="M1955" s="11"/>
      <c r="N1955" s="11"/>
      <c r="O1955" s="11"/>
      <c r="P1955" s="11"/>
    </row>
    <row r="1956" spans="13:16" x14ac:dyDescent="0.25">
      <c r="M1956" s="11"/>
      <c r="N1956" s="11"/>
      <c r="O1956" s="11"/>
      <c r="P1956" s="11"/>
    </row>
    <row r="1957" spans="13:16" x14ac:dyDescent="0.25">
      <c r="M1957" s="11"/>
      <c r="N1957" s="11"/>
      <c r="O1957" s="11"/>
      <c r="P1957" s="11"/>
    </row>
    <row r="1958" spans="13:16" x14ac:dyDescent="0.25">
      <c r="M1958" s="11"/>
      <c r="N1958" s="11"/>
      <c r="O1958" s="11"/>
      <c r="P1958" s="11"/>
    </row>
    <row r="1959" spans="13:16" x14ac:dyDescent="0.25">
      <c r="M1959" s="11"/>
      <c r="N1959" s="11"/>
      <c r="O1959" s="11"/>
      <c r="P1959" s="11"/>
    </row>
    <row r="1960" spans="13:16" x14ac:dyDescent="0.25">
      <c r="M1960" s="11"/>
      <c r="N1960" s="11"/>
      <c r="O1960" s="11"/>
      <c r="P1960" s="11"/>
    </row>
    <row r="1961" spans="13:16" x14ac:dyDescent="0.25">
      <c r="M1961" s="11"/>
      <c r="N1961" s="11"/>
      <c r="O1961" s="11"/>
      <c r="P1961" s="11"/>
    </row>
    <row r="1962" spans="13:16" x14ac:dyDescent="0.25">
      <c r="M1962" s="11"/>
      <c r="N1962" s="11"/>
      <c r="O1962" s="11"/>
      <c r="P1962" s="11"/>
    </row>
    <row r="1963" spans="13:16" x14ac:dyDescent="0.25">
      <c r="M1963" s="11"/>
      <c r="N1963" s="11"/>
      <c r="O1963" s="11"/>
      <c r="P1963" s="11"/>
    </row>
    <row r="1964" spans="13:16" x14ac:dyDescent="0.25">
      <c r="M1964" s="11"/>
      <c r="N1964" s="11"/>
      <c r="O1964" s="11"/>
      <c r="P1964" s="11"/>
    </row>
    <row r="1965" spans="13:16" x14ac:dyDescent="0.25">
      <c r="M1965" s="11"/>
      <c r="N1965" s="11"/>
      <c r="O1965" s="11"/>
      <c r="P1965" s="11"/>
    </row>
    <row r="1966" spans="13:16" x14ac:dyDescent="0.25">
      <c r="M1966" s="11"/>
      <c r="N1966" s="11"/>
      <c r="O1966" s="11"/>
      <c r="P1966" s="11"/>
    </row>
    <row r="1967" spans="13:16" x14ac:dyDescent="0.25">
      <c r="M1967" s="11"/>
      <c r="N1967" s="11"/>
      <c r="O1967" s="11"/>
      <c r="P1967" s="11"/>
    </row>
    <row r="1968" spans="13:16" x14ac:dyDescent="0.25">
      <c r="M1968" s="11"/>
      <c r="N1968" s="11"/>
      <c r="O1968" s="11"/>
      <c r="P1968" s="11"/>
    </row>
    <row r="1969" spans="13:16" x14ac:dyDescent="0.25">
      <c r="M1969" s="11"/>
      <c r="N1969" s="11"/>
      <c r="O1969" s="11"/>
      <c r="P1969" s="11"/>
    </row>
    <row r="1970" spans="13:16" x14ac:dyDescent="0.25">
      <c r="M1970" s="11"/>
      <c r="N1970" s="11"/>
      <c r="O1970" s="11"/>
      <c r="P1970" s="11"/>
    </row>
    <row r="1971" spans="13:16" x14ac:dyDescent="0.25">
      <c r="M1971" s="11"/>
      <c r="N1971" s="11"/>
      <c r="O1971" s="11"/>
      <c r="P1971" s="11"/>
    </row>
    <row r="1972" spans="13:16" x14ac:dyDescent="0.25">
      <c r="M1972" s="11"/>
      <c r="N1972" s="11"/>
      <c r="O1972" s="11"/>
      <c r="P1972" s="11"/>
    </row>
    <row r="1973" spans="13:16" x14ac:dyDescent="0.25">
      <c r="M1973" s="11"/>
      <c r="N1973" s="11"/>
      <c r="O1973" s="11"/>
      <c r="P1973" s="11"/>
    </row>
    <row r="1974" spans="13:16" x14ac:dyDescent="0.25">
      <c r="M1974" s="11"/>
      <c r="N1974" s="11"/>
      <c r="O1974" s="11"/>
      <c r="P1974" s="11"/>
    </row>
    <row r="1975" spans="13:16" x14ac:dyDescent="0.25">
      <c r="M1975" s="11"/>
      <c r="N1975" s="11"/>
      <c r="O1975" s="11"/>
      <c r="P1975" s="11"/>
    </row>
    <row r="1976" spans="13:16" x14ac:dyDescent="0.25">
      <c r="M1976" s="11"/>
      <c r="N1976" s="11"/>
      <c r="O1976" s="11"/>
      <c r="P1976" s="11"/>
    </row>
    <row r="1977" spans="13:16" x14ac:dyDescent="0.25">
      <c r="M1977" s="11"/>
      <c r="N1977" s="11"/>
      <c r="O1977" s="11"/>
      <c r="P1977" s="11"/>
    </row>
    <row r="1978" spans="13:16" x14ac:dyDescent="0.25">
      <c r="M1978" s="11"/>
      <c r="N1978" s="11"/>
      <c r="O1978" s="11"/>
      <c r="P1978" s="11"/>
    </row>
    <row r="1979" spans="13:16" x14ac:dyDescent="0.25">
      <c r="M1979" s="11"/>
      <c r="N1979" s="11"/>
      <c r="O1979" s="11"/>
      <c r="P1979" s="11"/>
    </row>
    <row r="1980" spans="13:16" x14ac:dyDescent="0.25">
      <c r="M1980" s="11"/>
      <c r="N1980" s="11"/>
      <c r="O1980" s="11"/>
      <c r="P1980" s="11"/>
    </row>
    <row r="1981" spans="13:16" x14ac:dyDescent="0.25">
      <c r="M1981" s="11"/>
      <c r="N1981" s="11"/>
      <c r="O1981" s="11"/>
      <c r="P1981" s="11"/>
    </row>
    <row r="1982" spans="13:16" x14ac:dyDescent="0.25">
      <c r="M1982" s="11"/>
      <c r="N1982" s="11"/>
      <c r="O1982" s="11"/>
      <c r="P1982" s="11"/>
    </row>
    <row r="1983" spans="13:16" x14ac:dyDescent="0.25">
      <c r="M1983" s="11"/>
      <c r="N1983" s="11"/>
      <c r="O1983" s="11"/>
      <c r="P1983" s="11"/>
    </row>
    <row r="1984" spans="13:16" x14ac:dyDescent="0.25">
      <c r="M1984" s="11"/>
      <c r="N1984" s="11"/>
      <c r="O1984" s="11"/>
      <c r="P1984" s="11"/>
    </row>
    <row r="1985" spans="13:16" x14ac:dyDescent="0.25">
      <c r="M1985" s="11"/>
      <c r="N1985" s="11"/>
      <c r="O1985" s="11"/>
      <c r="P1985" s="11"/>
    </row>
    <row r="1986" spans="13:16" x14ac:dyDescent="0.25">
      <c r="M1986" s="11"/>
      <c r="N1986" s="11"/>
      <c r="O1986" s="11"/>
      <c r="P1986" s="11"/>
    </row>
    <row r="1987" spans="13:16" x14ac:dyDescent="0.25">
      <c r="M1987" s="11"/>
      <c r="N1987" s="11"/>
      <c r="O1987" s="11"/>
      <c r="P1987" s="11"/>
    </row>
    <row r="1988" spans="13:16" x14ac:dyDescent="0.25">
      <c r="M1988" s="11"/>
      <c r="N1988" s="11"/>
      <c r="O1988" s="11"/>
      <c r="P1988" s="11"/>
    </row>
    <row r="1989" spans="13:16" x14ac:dyDescent="0.25">
      <c r="M1989" s="11"/>
      <c r="N1989" s="11"/>
      <c r="O1989" s="11"/>
      <c r="P1989" s="11"/>
    </row>
    <row r="1990" spans="13:16" x14ac:dyDescent="0.25">
      <c r="M1990" s="11"/>
      <c r="N1990" s="11"/>
      <c r="O1990" s="11"/>
      <c r="P1990" s="11"/>
    </row>
    <row r="1991" spans="13:16" x14ac:dyDescent="0.25">
      <c r="M1991" s="11"/>
      <c r="N1991" s="11"/>
      <c r="O1991" s="11"/>
      <c r="P1991" s="11"/>
    </row>
    <row r="1992" spans="13:16" x14ac:dyDescent="0.25">
      <c r="M1992" s="11"/>
      <c r="N1992" s="11"/>
      <c r="O1992" s="11"/>
      <c r="P1992" s="11"/>
    </row>
    <row r="1993" spans="13:16" x14ac:dyDescent="0.25">
      <c r="M1993" s="11"/>
      <c r="N1993" s="11"/>
      <c r="O1993" s="11"/>
      <c r="P1993" s="11"/>
    </row>
    <row r="1994" spans="13:16" x14ac:dyDescent="0.25">
      <c r="M1994" s="11"/>
      <c r="N1994" s="11"/>
      <c r="O1994" s="11"/>
      <c r="P1994" s="11"/>
    </row>
    <row r="1995" spans="13:16" x14ac:dyDescent="0.25">
      <c r="M1995" s="11"/>
      <c r="N1995" s="11"/>
      <c r="O1995" s="11"/>
      <c r="P1995" s="11"/>
    </row>
    <row r="1996" spans="13:16" x14ac:dyDescent="0.25">
      <c r="M1996" s="11"/>
      <c r="N1996" s="11"/>
      <c r="O1996" s="11"/>
      <c r="P1996" s="11"/>
    </row>
    <row r="1997" spans="13:16" x14ac:dyDescent="0.25">
      <c r="M1997" s="11"/>
      <c r="N1997" s="11"/>
      <c r="O1997" s="11"/>
      <c r="P1997" s="11"/>
    </row>
    <row r="1998" spans="13:16" x14ac:dyDescent="0.25">
      <c r="M1998" s="11"/>
      <c r="N1998" s="11"/>
      <c r="O1998" s="11"/>
      <c r="P1998" s="11"/>
    </row>
    <row r="1999" spans="13:16" x14ac:dyDescent="0.25">
      <c r="M1999" s="11"/>
      <c r="N1999" s="11"/>
      <c r="O1999" s="11"/>
      <c r="P1999" s="11"/>
    </row>
    <row r="2000" spans="13:16" x14ac:dyDescent="0.25">
      <c r="M2000" s="11"/>
      <c r="N2000" s="11"/>
      <c r="O2000" s="11"/>
      <c r="P2000" s="11"/>
    </row>
    <row r="2001" spans="13:16" x14ac:dyDescent="0.25">
      <c r="M2001" s="11"/>
      <c r="N2001" s="11"/>
      <c r="O2001" s="11"/>
      <c r="P2001" s="11"/>
    </row>
    <row r="2002" spans="13:16" x14ac:dyDescent="0.25">
      <c r="M2002" s="11"/>
      <c r="N2002" s="11"/>
      <c r="O2002" s="11"/>
      <c r="P2002" s="11"/>
    </row>
  </sheetData>
  <mergeCells count="5">
    <mergeCell ref="A1:C1"/>
    <mergeCell ref="F1:P1"/>
    <mergeCell ref="AD1:AD2"/>
    <mergeCell ref="AE1:AE2"/>
    <mergeCell ref="B23:C23"/>
  </mergeCells>
  <pageMargins left="0.7" right="0.7" top="0.75" bottom="0.75" header="0.51180555555555496" footer="0.51180555555555496"/>
  <pageSetup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5002"/>
  <sheetViews>
    <sheetView zoomScaleNormal="100" workbookViewId="0">
      <selection activeCell="B15" sqref="B15"/>
    </sheetView>
  </sheetViews>
  <sheetFormatPr defaultColWidth="8.5703125" defaultRowHeight="15" x14ac:dyDescent="0.25"/>
  <cols>
    <col min="2" max="2" width="9.5703125" customWidth="1"/>
    <col min="7" max="7" width="9.140625" style="55" customWidth="1"/>
  </cols>
  <sheetData>
    <row r="1" spans="1:21" ht="15" customHeight="1" x14ac:dyDescent="0.25">
      <c r="A1" s="8" t="s">
        <v>16</v>
      </c>
      <c r="B1" s="8"/>
      <c r="C1" s="8"/>
      <c r="H1" s="4" t="s">
        <v>50</v>
      </c>
      <c r="I1" s="4"/>
      <c r="J1" s="4"/>
      <c r="K1" s="4"/>
      <c r="L1" s="4"/>
      <c r="M1" s="8" t="s">
        <v>51</v>
      </c>
      <c r="N1" s="8"/>
      <c r="O1" s="8"/>
      <c r="P1" s="8"/>
      <c r="Q1" s="8" t="s">
        <v>52</v>
      </c>
      <c r="R1" s="8"/>
      <c r="S1" s="8"/>
      <c r="T1" s="8"/>
      <c r="U1" s="6" t="s">
        <v>18</v>
      </c>
    </row>
    <row r="2" spans="1:21" x14ac:dyDescent="0.25">
      <c r="A2" s="11" t="s">
        <v>53</v>
      </c>
      <c r="B2" s="11" t="s">
        <v>24</v>
      </c>
      <c r="C2" s="28">
        <v>1</v>
      </c>
      <c r="E2" s="11" t="s">
        <v>54</v>
      </c>
      <c r="F2" s="56">
        <f>AVERAGE(U3:U5002) * EXP(-$F$11*$C$3)</f>
        <v>37.38402233040383</v>
      </c>
      <c r="H2" s="11" t="s">
        <v>55</v>
      </c>
      <c r="I2" s="11">
        <v>1</v>
      </c>
      <c r="J2" s="11">
        <v>2</v>
      </c>
      <c r="K2" s="11">
        <v>3</v>
      </c>
      <c r="L2" s="41">
        <v>4</v>
      </c>
      <c r="M2" s="11">
        <v>1</v>
      </c>
      <c r="N2" s="11">
        <v>2</v>
      </c>
      <c r="O2" s="11">
        <v>3</v>
      </c>
      <c r="P2" s="11">
        <v>4</v>
      </c>
      <c r="Q2" s="11" t="str">
        <f>B20</f>
        <v>EUR</v>
      </c>
      <c r="R2" s="11" t="str">
        <f>C20</f>
        <v>GBP</v>
      </c>
      <c r="S2" s="11" t="str">
        <f>D20</f>
        <v>JPY</v>
      </c>
      <c r="T2" s="11" t="str">
        <f>E20</f>
        <v>CAD</v>
      </c>
      <c r="U2" s="6"/>
    </row>
    <row r="3" spans="1:21" x14ac:dyDescent="0.25">
      <c r="A3" s="11" t="s">
        <v>56</v>
      </c>
      <c r="B3" s="11" t="s">
        <v>26</v>
      </c>
      <c r="C3" s="57">
        <v>0.25</v>
      </c>
      <c r="H3" s="11">
        <v>1</v>
      </c>
      <c r="I3" s="24">
        <f>INDEX(Random!$F$2:$F$10003,($H3-1)*$L$2 + I$2)</f>
        <v>0.77003387728985029</v>
      </c>
      <c r="J3" s="24">
        <f>INDEX(Random!$F$2:$F$10003,($H3-1)*$L$2 + J$2)</f>
        <v>-2.1471216789682768E-2</v>
      </c>
      <c r="K3" s="24">
        <f>INDEX(Random!$F$2:$F$10003,($H3-1)*$L$2 + K$2)</f>
        <v>-1.6148261138609532</v>
      </c>
      <c r="L3" s="42">
        <f>INDEX(Random!$F$2:$F$10003,($H3-1)*$L$2 + L$2)</f>
        <v>0.74132908348979998</v>
      </c>
      <c r="M3" s="36">
        <f t="array" ref="M3:P3">TRANSPOSE(MMULT($B$28:$E$31, TRANSPOSE(I3:L3)))</f>
        <v>0.77003387728985029</v>
      </c>
      <c r="N3" s="36">
        <v>0.47319561147052414</v>
      </c>
      <c r="O3" s="36">
        <v>-1.2231599370844961</v>
      </c>
      <c r="P3" s="36">
        <v>1.0305408941362364</v>
      </c>
      <c r="Q3" s="58">
        <f t="shared" ref="Q3:Q66" si="0">EXP(($F$11 - $F$7 - $C$7*$C$7/2)*$C$3 + M3*$C$7*SQRT($C$3))</f>
        <v>1.0333838262118293</v>
      </c>
      <c r="R3" s="58">
        <f t="shared" ref="R3:R66" si="1">EXP(($F$11 - $F$8 - $C$8*$C$8/2)*$C$3 + N3*$C$8*SQRT($C$3))</f>
        <v>1.0232232445081815</v>
      </c>
      <c r="S3" s="58">
        <f t="shared" ref="S3:S66" si="2">EXP(($F$11 - $F$9 - $C$9*$C$9/2)*$C$3 + O3*$C$9*SQRT($C$3))</f>
        <v>0.95685692966931923</v>
      </c>
      <c r="T3" s="58">
        <f t="shared" ref="T3:T66" si="3">EXP(($F$11 - $F$10 - $C$10*$C$10/2)*$C$3 + P3*$C$10*SQRT($C$3))</f>
        <v>1.039328754243386</v>
      </c>
      <c r="U3" s="56">
        <f t="shared" ref="U3:U66" si="4">$C$4 * (MAX(MAX(Q3:T3) - $C$2, 0))</f>
        <v>39.328754243386001</v>
      </c>
    </row>
    <row r="4" spans="1:21" x14ac:dyDescent="0.25">
      <c r="A4" s="11" t="s">
        <v>57</v>
      </c>
      <c r="B4" s="11" t="s">
        <v>13</v>
      </c>
      <c r="C4" s="57">
        <v>1000</v>
      </c>
      <c r="H4" s="11">
        <v>2</v>
      </c>
      <c r="I4" s="24">
        <f>INDEX(Random!$F$2:$F$10003,($H4-1)*$L$2 + I$2)</f>
        <v>-2.0600802807556384</v>
      </c>
      <c r="J4" s="24">
        <f>INDEX(Random!$F$2:$F$10003,($H4-1)*$L$2 + J$2)</f>
        <v>0.57768722068887279</v>
      </c>
      <c r="K4" s="24">
        <f>INDEX(Random!$F$2:$F$10003,($H4-1)*$L$2 + K$2)</f>
        <v>-0.70092551443064732</v>
      </c>
      <c r="L4" s="42">
        <f>INDEX(Random!$F$2:$F$10003,($H4-1)*$L$2 + L$2)</f>
        <v>1.1843770973913006</v>
      </c>
      <c r="M4" s="36">
        <f t="array" ref="M4:P4">TRANSPOSE(MMULT($B$28:$E$31, TRANSPOSE(I4:L4)))</f>
        <v>-2.0600802807556384</v>
      </c>
      <c r="N4" s="36">
        <v>-0.86449074662881853</v>
      </c>
      <c r="O4" s="36">
        <v>-1.3753427111841474</v>
      </c>
      <c r="P4" s="36">
        <v>4.6861813336810276E-2</v>
      </c>
      <c r="Q4" s="58">
        <f t="shared" si="0"/>
        <v>0.93592932781486671</v>
      </c>
      <c r="R4" s="58">
        <f t="shared" si="1"/>
        <v>0.96667398430685503</v>
      </c>
      <c r="S4" s="58">
        <f t="shared" si="2"/>
        <v>0.95104993640891988</v>
      </c>
      <c r="T4" s="58">
        <f t="shared" si="3"/>
        <v>1.0029209672190844</v>
      </c>
      <c r="U4" s="56">
        <f t="shared" si="4"/>
        <v>2.9209672190844138</v>
      </c>
    </row>
    <row r="5" spans="1:21" x14ac:dyDescent="0.25">
      <c r="H5" s="11">
        <v>3</v>
      </c>
      <c r="I5" s="24">
        <f>INDEX(Random!$F$2:$F$10003,($H5-1)*$L$2 + I$2)</f>
        <v>0.39750654810530922</v>
      </c>
      <c r="J5" s="24">
        <f>INDEX(Random!$F$2:$F$10003,($H5-1)*$L$2 + J$2)</f>
        <v>3.8342654004456835E-2</v>
      </c>
      <c r="K5" s="24">
        <f>INDEX(Random!$F$2:$F$10003,($H5-1)*$L$2 + K$2)</f>
        <v>0.51504408889628583</v>
      </c>
      <c r="L5" s="42">
        <f>INDEX(Random!$F$2:$F$10003,($H5-1)*$L$2 + L$2)</f>
        <v>-0.57350867301214792</v>
      </c>
      <c r="M5" s="36">
        <f t="array" ref="M5:P5">TRANSPOSE(MMULT($B$28:$E$31, TRANSPOSE(I5:L5)))</f>
        <v>0.39750654810530922</v>
      </c>
      <c r="N5" s="36">
        <v>0.28241353298942512</v>
      </c>
      <c r="O5" s="36">
        <v>0.6255446028773709</v>
      </c>
      <c r="P5" s="36">
        <v>-0.26822066736285372</v>
      </c>
      <c r="Q5" s="58">
        <f t="shared" si="0"/>
        <v>1.0199975539281891</v>
      </c>
      <c r="R5" s="58">
        <f t="shared" si="1"/>
        <v>1.0149602510015114</v>
      </c>
      <c r="S5" s="58">
        <f t="shared" si="2"/>
        <v>1.0302966640446403</v>
      </c>
      <c r="T5" s="58">
        <f t="shared" si="3"/>
        <v>0.99153103501115403</v>
      </c>
      <c r="U5" s="56">
        <f t="shared" si="4"/>
        <v>30.296664044640266</v>
      </c>
    </row>
    <row r="6" spans="1:21" x14ac:dyDescent="0.25">
      <c r="A6" s="11" t="s">
        <v>58</v>
      </c>
      <c r="B6" s="11" t="s">
        <v>59</v>
      </c>
      <c r="C6" s="11" t="s">
        <v>60</v>
      </c>
      <c r="E6" s="11" t="s">
        <v>61</v>
      </c>
      <c r="F6" s="11" t="s">
        <v>62</v>
      </c>
      <c r="H6" s="11">
        <v>4</v>
      </c>
      <c r="I6" s="24">
        <f>INDEX(Random!$F$2:$F$10003,($H6-1)*$L$2 + I$2)</f>
        <v>1.5680917999930941</v>
      </c>
      <c r="J6" s="24">
        <f>INDEX(Random!$F$2:$F$10003,($H6-1)*$L$2 + J$2)</f>
        <v>8.1428151809609259E-2</v>
      </c>
      <c r="K6" s="24">
        <f>INDEX(Random!$F$2:$F$10003,($H6-1)*$L$2 + K$2)</f>
        <v>1.0743323366986501</v>
      </c>
      <c r="L6" s="42">
        <f>INDEX(Random!$F$2:$F$10003,($H6-1)*$L$2 + L$2)</f>
        <v>6.9042537088417386E-2</v>
      </c>
      <c r="M6" s="36">
        <f t="array" ref="M6:P6">TRANSPOSE(MMULT($B$28:$E$31, TRANSPOSE(I6:L6)))</f>
        <v>1.5680917999930941</v>
      </c>
      <c r="N6" s="36">
        <v>1.0601877448795092</v>
      </c>
      <c r="O6" s="36">
        <v>1.5737440220718815</v>
      </c>
      <c r="P6" s="36">
        <v>0.87183727117623955</v>
      </c>
      <c r="Q6" s="58">
        <f t="shared" si="0"/>
        <v>1.0626552332211077</v>
      </c>
      <c r="R6" s="58">
        <f t="shared" si="1"/>
        <v>1.0490708358471961</v>
      </c>
      <c r="S6" s="58">
        <f t="shared" si="2"/>
        <v>1.0701242474908927</v>
      </c>
      <c r="T6" s="58">
        <f t="shared" si="3"/>
        <v>1.033366655777991</v>
      </c>
      <c r="U6" s="56">
        <f t="shared" si="4"/>
        <v>70.124247490892742</v>
      </c>
    </row>
    <row r="7" spans="1:21" x14ac:dyDescent="0.25">
      <c r="A7" s="11" t="s">
        <v>63</v>
      </c>
      <c r="B7" s="11">
        <v>1.1040000000000001</v>
      </c>
      <c r="C7" s="59">
        <v>7.0000000000000007E-2</v>
      </c>
      <c r="E7" s="11" t="s">
        <v>64</v>
      </c>
      <c r="F7" s="59">
        <v>-6.0000000000000001E-3</v>
      </c>
      <c r="H7" s="11">
        <v>5</v>
      </c>
      <c r="I7" s="24">
        <f>INDEX(Random!$F$2:$F$10003,($H7-1)*$L$2 + I$2)</f>
        <v>-2.049039984876162</v>
      </c>
      <c r="J7" s="24">
        <f>INDEX(Random!$F$2:$F$10003,($H7-1)*$L$2 + J$2)</f>
        <v>-5.2635920128606573E-2</v>
      </c>
      <c r="K7" s="24">
        <f>INDEX(Random!$F$2:$F$10003,($H7-1)*$L$2 + K$2)</f>
        <v>-0.41277468973780806</v>
      </c>
      <c r="L7" s="42">
        <f>INDEX(Random!$F$2:$F$10003,($H7-1)*$L$2 + L$2)</f>
        <v>0.33127521428296097</v>
      </c>
      <c r="M7" s="36">
        <f t="array" ref="M7:P7">TRANSPOSE(MMULT($B$28:$E$31, TRANSPOSE(I7:L7)))</f>
        <v>-2.049039984876162</v>
      </c>
      <c r="N7" s="36">
        <v>-1.3438669838540955</v>
      </c>
      <c r="O7" s="36">
        <v>-1.1319419010108509</v>
      </c>
      <c r="P7" s="36">
        <v>-0.79217337620996331</v>
      </c>
      <c r="Q7" s="58">
        <f t="shared" si="0"/>
        <v>0.93629105048160555</v>
      </c>
      <c r="R7" s="58">
        <f t="shared" si="1"/>
        <v>0.94717872900500066</v>
      </c>
      <c r="S7" s="58">
        <f t="shared" si="2"/>
        <v>0.9603546112188357</v>
      </c>
      <c r="T7" s="58">
        <f t="shared" si="3"/>
        <v>0.97287632074192021</v>
      </c>
      <c r="U7" s="56">
        <f t="shared" si="4"/>
        <v>0</v>
      </c>
    </row>
    <row r="8" spans="1:21" x14ac:dyDescent="0.25">
      <c r="A8" s="11" t="s">
        <v>65</v>
      </c>
      <c r="B8" s="11">
        <v>1.3109999999999999</v>
      </c>
      <c r="C8" s="59">
        <v>8.5000000000000006E-2</v>
      </c>
      <c r="E8" s="11" t="s">
        <v>66</v>
      </c>
      <c r="F8" s="59">
        <v>5.0000000000000001E-3</v>
      </c>
      <c r="H8" s="11">
        <v>6</v>
      </c>
      <c r="I8" s="24">
        <f>INDEX(Random!$F$2:$F$10003,($H8-1)*$L$2 + I$2)</f>
        <v>-0.8700005071565452</v>
      </c>
      <c r="J8" s="24">
        <f>INDEX(Random!$F$2:$F$10003,($H8-1)*$L$2 + J$2)</f>
        <v>-0.59562721520110318</v>
      </c>
      <c r="K8" s="24">
        <f>INDEX(Random!$F$2:$F$10003,($H8-1)*$L$2 + K$2)</f>
        <v>1.2871630198225779</v>
      </c>
      <c r="L8" s="42">
        <f>INDEX(Random!$F$2:$F$10003,($H8-1)*$L$2 + L$2)</f>
        <v>-0.62332951730450348</v>
      </c>
      <c r="M8" s="36">
        <f t="array" ref="M8:P8">TRANSPOSE(MMULT($B$28:$E$31, TRANSPOSE(I8:L8)))</f>
        <v>-0.8700005071565452</v>
      </c>
      <c r="N8" s="36">
        <v>-1.0129704758841012</v>
      </c>
      <c r="O8" s="36">
        <v>0.85385261657424438</v>
      </c>
      <c r="P8" s="36">
        <v>-1.1112323385508953</v>
      </c>
      <c r="Q8" s="58">
        <f t="shared" si="0"/>
        <v>0.97573668614887132</v>
      </c>
      <c r="R8" s="58">
        <f t="shared" si="1"/>
        <v>0.96059310246176488</v>
      </c>
      <c r="S8" s="58">
        <f t="shared" si="2"/>
        <v>1.039748757522456</v>
      </c>
      <c r="T8" s="58">
        <f t="shared" si="3"/>
        <v>0.96168896334527176</v>
      </c>
      <c r="U8" s="56">
        <f t="shared" si="4"/>
        <v>39.748757522455989</v>
      </c>
    </row>
    <row r="9" spans="1:21" x14ac:dyDescent="0.25">
      <c r="A9" s="11" t="s">
        <v>67</v>
      </c>
      <c r="B9" s="11">
        <v>8.1600000000000006E-3</v>
      </c>
      <c r="C9" s="59">
        <v>0.08</v>
      </c>
      <c r="E9" s="11" t="s">
        <v>68</v>
      </c>
      <c r="F9" s="59">
        <v>-2.5000000000000001E-3</v>
      </c>
      <c r="H9" s="11">
        <v>7</v>
      </c>
      <c r="I9" s="24">
        <f>INDEX(Random!$F$2:$F$10003,($H9-1)*$L$2 + I$2)</f>
        <v>1.0930682590641203</v>
      </c>
      <c r="J9" s="24">
        <f>INDEX(Random!$F$2:$F$10003,($H9-1)*$L$2 + J$2)</f>
        <v>-1.3301226870681717</v>
      </c>
      <c r="K9" s="24">
        <f>INDEX(Random!$F$2:$F$10003,($H9-1)*$L$2 + K$2)</f>
        <v>-0.44077363324733709</v>
      </c>
      <c r="L9" s="42">
        <f>INDEX(Random!$F$2:$F$10003,($H9-1)*$L$2 + L$2)</f>
        <v>-0.27732364685392735</v>
      </c>
      <c r="M9" s="36">
        <f t="array" ref="M9:P9">TRANSPOSE(MMULT($B$28:$E$31, TRANSPOSE(I9:L9)))</f>
        <v>1.0930682590641203</v>
      </c>
      <c r="N9" s="36">
        <v>-0.33118531598244705</v>
      </c>
      <c r="O9" s="36">
        <v>-7.2928473325042875E-2</v>
      </c>
      <c r="P9" s="36">
        <v>5.9576386022038547E-2</v>
      </c>
      <c r="Q9" s="58">
        <f t="shared" si="0"/>
        <v>1.0451337723762346</v>
      </c>
      <c r="R9" s="58">
        <f t="shared" si="1"/>
        <v>0.98883430340135503</v>
      </c>
      <c r="S9" s="58">
        <f t="shared" si="2"/>
        <v>1.0019096821918907</v>
      </c>
      <c r="T9" s="58">
        <f t="shared" si="3"/>
        <v>1.0033833233047658</v>
      </c>
      <c r="U9" s="56">
        <f t="shared" si="4"/>
        <v>45.133772376234617</v>
      </c>
    </row>
    <row r="10" spans="1:21" x14ac:dyDescent="0.25">
      <c r="A10" s="11" t="s">
        <v>69</v>
      </c>
      <c r="B10" s="11">
        <v>0.79900000000000004</v>
      </c>
      <c r="C10" s="59">
        <v>7.2499999999999995E-2</v>
      </c>
      <c r="E10" s="11" t="s">
        <v>70</v>
      </c>
      <c r="F10" s="59">
        <v>1.2500000000000001E-2</v>
      </c>
      <c r="H10" s="11">
        <v>8</v>
      </c>
      <c r="I10" s="24">
        <f>INDEX(Random!$F$2:$F$10003,($H10-1)*$L$2 + I$2)</f>
        <v>0.40161094769970929</v>
      </c>
      <c r="J10" s="24">
        <f>INDEX(Random!$F$2:$F$10003,($H10-1)*$L$2 + J$2)</f>
        <v>-2.2358811115205053E-2</v>
      </c>
      <c r="K10" s="24">
        <f>INDEX(Random!$F$2:$F$10003,($H10-1)*$L$2 + K$2)</f>
        <v>1.806381100826167</v>
      </c>
      <c r="L10" s="42">
        <f>INDEX(Random!$F$2:$F$10003,($H10-1)*$L$2 + L$2)</f>
        <v>0.79484662721214638</v>
      </c>
      <c r="M10" s="36">
        <f t="array" ref="M10:P10">TRANSPOSE(MMULT($B$28:$E$31, TRANSPOSE(I10:L10)))</f>
        <v>0.40161094769970929</v>
      </c>
      <c r="N10" s="36">
        <v>0.23818286697129756</v>
      </c>
      <c r="O10" s="36">
        <v>1.8256677885154728</v>
      </c>
      <c r="P10" s="36">
        <v>0.83701695333947157</v>
      </c>
      <c r="Q10" s="58">
        <f t="shared" si="0"/>
        <v>1.0201440911673987</v>
      </c>
      <c r="R10" s="58">
        <f t="shared" si="1"/>
        <v>1.0130541175057788</v>
      </c>
      <c r="S10" s="58">
        <f t="shared" si="2"/>
        <v>1.080962352542695</v>
      </c>
      <c r="T10" s="58">
        <f t="shared" si="3"/>
        <v>1.0320631254997141</v>
      </c>
      <c r="U10" s="56">
        <f t="shared" si="4"/>
        <v>80.962352542695015</v>
      </c>
    </row>
    <row r="11" spans="1:21" x14ac:dyDescent="0.25">
      <c r="E11" s="11" t="s">
        <v>71</v>
      </c>
      <c r="F11" s="59">
        <v>0.02</v>
      </c>
      <c r="H11" s="11">
        <v>9</v>
      </c>
      <c r="I11" s="24">
        <f>INDEX(Random!$F$2:$F$10003,($H11-1)*$L$2 + I$2)</f>
        <v>-0.47784145924521521</v>
      </c>
      <c r="J11" s="24">
        <f>INDEX(Random!$F$2:$F$10003,($H11-1)*$L$2 + J$2)</f>
        <v>-1.6202443976708087</v>
      </c>
      <c r="K11" s="24">
        <f>INDEX(Random!$F$2:$F$10003,($H11-1)*$L$2 + K$2)</f>
        <v>0.16814431621065548</v>
      </c>
      <c r="L11" s="42">
        <f>INDEX(Random!$F$2:$F$10003,($H11-1)*$L$2 + L$2)</f>
        <v>-0.46930818162071247</v>
      </c>
      <c r="M11" s="36">
        <f t="array" ref="M11:P11">TRANSPOSE(MMULT($B$28:$E$31, TRANSPOSE(I11:L11)))</f>
        <v>-0.47784145924521521</v>
      </c>
      <c r="N11" s="36">
        <v>-1.554206816318167</v>
      </c>
      <c r="O11" s="36">
        <v>-9.1189654019960903E-2</v>
      </c>
      <c r="P11" s="36">
        <v>-0.98301077833801098</v>
      </c>
      <c r="Q11" s="58">
        <f t="shared" si="0"/>
        <v>0.98922155713976001</v>
      </c>
      <c r="R11" s="58">
        <f t="shared" si="1"/>
        <v>0.93874921258647159</v>
      </c>
      <c r="S11" s="58">
        <f t="shared" si="2"/>
        <v>1.0011781072629982</v>
      </c>
      <c r="T11" s="58">
        <f t="shared" si="3"/>
        <v>0.96616932836839631</v>
      </c>
      <c r="U11" s="56">
        <f t="shared" si="4"/>
        <v>1.1781072629981626</v>
      </c>
    </row>
    <row r="12" spans="1:21" x14ac:dyDescent="0.25">
      <c r="H12" s="11">
        <v>10</v>
      </c>
      <c r="I12" s="24">
        <f>INDEX(Random!$F$2:$F$10003,($H12-1)*$L$2 + I$2)</f>
        <v>1.6344115121028577</v>
      </c>
      <c r="J12" s="24">
        <f>INDEX(Random!$F$2:$F$10003,($H12-1)*$L$2 + J$2)</f>
        <v>-2.1378118853928454</v>
      </c>
      <c r="K12" s="24">
        <f>INDEX(Random!$F$2:$F$10003,($H12-1)*$L$2 + K$2)</f>
        <v>-0.92908267215213325</v>
      </c>
      <c r="L12" s="42">
        <f>INDEX(Random!$F$2:$F$10003,($H12-1)*$L$2 + L$2)</f>
        <v>-1.1724311532958778</v>
      </c>
      <c r="M12" s="36">
        <f t="array" ref="M12:P12">TRANSPOSE(MMULT($B$28:$E$31, TRANSPOSE(I12:L12)))</f>
        <v>1.6344115121028577</v>
      </c>
      <c r="N12" s="36">
        <v>-0.61014042133819824</v>
      </c>
      <c r="O12" s="36">
        <v>-0.36703580922565554</v>
      </c>
      <c r="P12" s="36">
        <v>-0.56670265564117062</v>
      </c>
      <c r="Q12" s="58">
        <f t="shared" si="0"/>
        <v>1.0651247228093679</v>
      </c>
      <c r="R12" s="58">
        <f t="shared" si="1"/>
        <v>0.97718030638555442</v>
      </c>
      <c r="S12" s="58">
        <f t="shared" si="2"/>
        <v>0.99019198306212131</v>
      </c>
      <c r="T12" s="58">
        <f t="shared" si="3"/>
        <v>0.98086052829418047</v>
      </c>
      <c r="U12" s="56">
        <f t="shared" si="4"/>
        <v>65.124722809367881</v>
      </c>
    </row>
    <row r="13" spans="1:21" x14ac:dyDescent="0.25">
      <c r="A13" s="8" t="s">
        <v>72</v>
      </c>
      <c r="B13" s="8"/>
      <c r="C13" s="8"/>
      <c r="D13" s="8"/>
      <c r="F13" s="60"/>
      <c r="H13" s="11">
        <v>11</v>
      </c>
      <c r="I13" s="24">
        <f>INDEX(Random!$F$2:$F$10003,($H13-1)*$L$2 + I$2)</f>
        <v>-0.72345226112896999</v>
      </c>
      <c r="J13" s="24">
        <f>INDEX(Random!$F$2:$F$10003,($H13-1)*$L$2 + J$2)</f>
        <v>-0.66277607500416946</v>
      </c>
      <c r="K13" s="24">
        <f>INDEX(Random!$F$2:$F$10003,($H13-1)*$L$2 + K$2)</f>
        <v>-1.088410849926869</v>
      </c>
      <c r="L13" s="42">
        <f>INDEX(Random!$F$2:$F$10003,($H13-1)*$L$2 + L$2)</f>
        <v>-0.29335384665124015</v>
      </c>
      <c r="M13" s="36">
        <f t="array" ref="M13:P13">TRANSPOSE(MMULT($B$28:$E$31, TRANSPOSE(I13:L13)))</f>
        <v>-0.72345226112896999</v>
      </c>
      <c r="N13" s="36">
        <v>-0.97157789367419811</v>
      </c>
      <c r="O13" s="36">
        <v>-1.3059959607966622</v>
      </c>
      <c r="P13" s="36">
        <v>-0.74366762425783461</v>
      </c>
      <c r="Q13" s="58">
        <f t="shared" si="0"/>
        <v>0.98075428074080884</v>
      </c>
      <c r="R13" s="58">
        <f t="shared" si="1"/>
        <v>0.96228445045333399</v>
      </c>
      <c r="S13" s="58">
        <f t="shared" si="2"/>
        <v>0.95369168755403144</v>
      </c>
      <c r="T13" s="58">
        <f t="shared" si="3"/>
        <v>0.97458846659666643</v>
      </c>
      <c r="U13" s="56">
        <f t="shared" si="4"/>
        <v>0</v>
      </c>
    </row>
    <row r="14" spans="1:21" x14ac:dyDescent="0.25">
      <c r="A14" s="11" t="s">
        <v>61</v>
      </c>
      <c r="B14" s="11" t="s">
        <v>64</v>
      </c>
      <c r="C14" s="3" t="s">
        <v>66</v>
      </c>
      <c r="D14" s="3" t="s">
        <v>68</v>
      </c>
      <c r="F14" s="60"/>
      <c r="H14" s="11">
        <v>12</v>
      </c>
      <c r="I14" s="24">
        <f>INDEX(Random!$F$2:$F$10003,($H14-1)*$L$2 + I$2)</f>
        <v>-0.59961662189636611</v>
      </c>
      <c r="J14" s="24">
        <f>INDEX(Random!$F$2:$F$10003,($H14-1)*$L$2 + J$2)</f>
        <v>0.35744114246443964</v>
      </c>
      <c r="K14" s="24">
        <f>INDEX(Random!$F$2:$F$10003,($H14-1)*$L$2 + K$2)</f>
        <v>-1.5645361680847345</v>
      </c>
      <c r="L14" s="42">
        <f>INDEX(Random!$F$2:$F$10003,($H14-1)*$L$2 + L$2)</f>
        <v>0.1210389555292727</v>
      </c>
      <c r="M14" s="36">
        <f t="array" ref="M14:P14">TRANSPOSE(MMULT($B$28:$E$31, TRANSPOSE(I14:L14)))</f>
        <v>-0.59961662189636611</v>
      </c>
      <c r="N14" s="36">
        <v>-0.10554905408272536</v>
      </c>
      <c r="O14" s="36">
        <v>-1.6574546567513229</v>
      </c>
      <c r="P14" s="36">
        <v>-0.11280897959878398</v>
      </c>
      <c r="Q14" s="58">
        <f t="shared" si="0"/>
        <v>0.9850143378073708</v>
      </c>
      <c r="R14" s="58">
        <f t="shared" si="1"/>
        <v>0.99836238256263599</v>
      </c>
      <c r="S14" s="58">
        <f t="shared" si="2"/>
        <v>0.94037816044741929</v>
      </c>
      <c r="T14" s="58">
        <f t="shared" si="3"/>
        <v>0.99713276164162346</v>
      </c>
      <c r="U14" s="56">
        <f t="shared" si="4"/>
        <v>0</v>
      </c>
    </row>
    <row r="15" spans="1:21" x14ac:dyDescent="0.25">
      <c r="A15" s="11" t="s">
        <v>66</v>
      </c>
      <c r="B15" s="59">
        <v>6.7500000000000004E-2</v>
      </c>
      <c r="C15" s="3"/>
      <c r="D15" s="3"/>
      <c r="F15" s="60"/>
      <c r="H15" s="11">
        <v>13</v>
      </c>
      <c r="I15" s="24">
        <f>INDEX(Random!$F$2:$F$10003,($H15-1)*$L$2 + I$2)</f>
        <v>0.55255032089127798</v>
      </c>
      <c r="J15" s="24">
        <f>INDEX(Random!$F$2:$F$10003,($H15-1)*$L$2 + J$2)</f>
        <v>0.30477958739046623</v>
      </c>
      <c r="K15" s="24">
        <f>INDEX(Random!$F$2:$F$10003,($H15-1)*$L$2 + K$2)</f>
        <v>-1.122036005624653</v>
      </c>
      <c r="L15" s="42">
        <f>INDEX(Random!$F$2:$F$10003,($H15-1)*$L$2 + L$2)</f>
        <v>0.88318593404700385</v>
      </c>
      <c r="M15" s="36">
        <f t="array" ref="M15:P15">TRANSPOSE(MMULT($B$28:$E$31, TRANSPOSE(I15:L15)))</f>
        <v>0.55255032089127798</v>
      </c>
      <c r="N15" s="36">
        <v>0.5866259396169059</v>
      </c>
      <c r="O15" s="36">
        <v>-0.82896923944749368</v>
      </c>
      <c r="P15" s="36">
        <v>1.098045868912795</v>
      </c>
      <c r="Q15" s="58">
        <f t="shared" si="0"/>
        <v>1.0255476486067023</v>
      </c>
      <c r="R15" s="58">
        <f t="shared" si="1"/>
        <v>1.0281678968012398</v>
      </c>
      <c r="S15" s="58">
        <f t="shared" si="2"/>
        <v>0.97206386730354766</v>
      </c>
      <c r="T15" s="58">
        <f t="shared" si="3"/>
        <v>1.0418751635485153</v>
      </c>
      <c r="U15" s="56">
        <f t="shared" si="4"/>
        <v>41.875163548515282</v>
      </c>
    </row>
    <row r="16" spans="1:21" x14ac:dyDescent="0.25">
      <c r="A16" s="11" t="s">
        <v>68</v>
      </c>
      <c r="B16" s="59">
        <v>8.5000000000000006E-2</v>
      </c>
      <c r="C16" s="59">
        <v>0.1</v>
      </c>
      <c r="D16" s="3"/>
      <c r="F16" s="60"/>
      <c r="H16" s="11">
        <v>14</v>
      </c>
      <c r="I16" s="24">
        <f>INDEX(Random!$F$2:$F$10003,($H16-1)*$L$2 + I$2)</f>
        <v>0.35417351606870562</v>
      </c>
      <c r="J16" s="24">
        <f>INDEX(Random!$F$2:$F$10003,($H16-1)*$L$2 + J$2)</f>
        <v>2.4464606092690739</v>
      </c>
      <c r="K16" s="24">
        <f>INDEX(Random!$F$2:$F$10003,($H16-1)*$L$2 + K$2)</f>
        <v>0.8611411503543176</v>
      </c>
      <c r="L16" s="42">
        <f>INDEX(Random!$F$2:$F$10003,($H16-1)*$L$2 + L$2)</f>
        <v>-0.19836295136076038</v>
      </c>
      <c r="M16" s="36">
        <f t="array" ref="M16:P16">TRANSPOSE(MMULT($B$28:$E$31, TRANSPOSE(I16:L16)))</f>
        <v>0.35417351606870562</v>
      </c>
      <c r="N16" s="36">
        <v>2.1131123475924389</v>
      </c>
      <c r="O16" s="36">
        <v>1.0414037442815021</v>
      </c>
      <c r="P16" s="36">
        <v>0.52731406191611263</v>
      </c>
      <c r="Q16" s="58">
        <f t="shared" si="0"/>
        <v>1.0184517409240224</v>
      </c>
      <c r="R16" s="58">
        <f t="shared" si="1"/>
        <v>1.0970822435049019</v>
      </c>
      <c r="S16" s="58">
        <f t="shared" si="2"/>
        <v>1.0475783317912368</v>
      </c>
      <c r="T16" s="58">
        <f t="shared" si="3"/>
        <v>1.0205412292641742</v>
      </c>
      <c r="U16" s="56">
        <f t="shared" si="4"/>
        <v>97.082243504901911</v>
      </c>
    </row>
    <row r="17" spans="1:21" x14ac:dyDescent="0.25">
      <c r="A17" s="11" t="s">
        <v>70</v>
      </c>
      <c r="B17" s="59">
        <v>7.0000000000000007E-2</v>
      </c>
      <c r="C17" s="59">
        <v>0.08</v>
      </c>
      <c r="D17" s="59">
        <v>9.7500000000000003E-2</v>
      </c>
      <c r="F17" s="60"/>
      <c r="H17" s="11">
        <v>15</v>
      </c>
      <c r="I17" s="24">
        <f>INDEX(Random!$F$2:$F$10003,($H17-1)*$L$2 + I$2)</f>
        <v>-9.9004085911846215E-2</v>
      </c>
      <c r="J17" s="24">
        <f>INDEX(Random!$F$2:$F$10003,($H17-1)*$L$2 + J$2)</f>
        <v>-1.6035319766028866</v>
      </c>
      <c r="K17" s="24">
        <f>INDEX(Random!$F$2:$F$10003,($H17-1)*$L$2 + K$2)</f>
        <v>-0.3615015337460587</v>
      </c>
      <c r="L17" s="42">
        <f>INDEX(Random!$F$2:$F$10003,($H17-1)*$L$2 + L$2)</f>
        <v>0.36133866903752498</v>
      </c>
      <c r="M17" s="36">
        <f t="array" ref="M17:P17">TRANSPOSE(MMULT($B$28:$E$31, TRANSPOSE(I17:L17)))</f>
        <v>-9.9004085911846215E-2</v>
      </c>
      <c r="N17" s="36">
        <v>-1.3003587172837174</v>
      </c>
      <c r="O17" s="36">
        <v>-0.4453480692624745</v>
      </c>
      <c r="P17" s="36">
        <v>-8.7806873478044833E-2</v>
      </c>
      <c r="Q17" s="58">
        <f t="shared" si="0"/>
        <v>1.0024252932702116</v>
      </c>
      <c r="R17" s="58">
        <f t="shared" si="1"/>
        <v>0.94893177873562751</v>
      </c>
      <c r="S17" s="58">
        <f t="shared" si="2"/>
        <v>0.98709506923834833</v>
      </c>
      <c r="T17" s="58">
        <f t="shared" si="3"/>
        <v>0.99803689899469517</v>
      </c>
      <c r="U17" s="56">
        <f t="shared" si="4"/>
        <v>2.4252932702115704</v>
      </c>
    </row>
    <row r="18" spans="1:21" x14ac:dyDescent="0.25">
      <c r="A18" s="13"/>
      <c r="B18" s="61"/>
      <c r="H18" s="11">
        <v>16</v>
      </c>
      <c r="I18" s="24">
        <f>INDEX(Random!$F$2:$F$10003,($H18-1)*$L$2 + I$2)</f>
        <v>-0.19970766971489951</v>
      </c>
      <c r="J18" s="24">
        <f>INDEX(Random!$F$2:$F$10003,($H18-1)*$L$2 + J$2)</f>
        <v>-1.4556095264943407</v>
      </c>
      <c r="K18" s="24">
        <f>INDEX(Random!$F$2:$F$10003,($H18-1)*$L$2 + K$2)</f>
        <v>0.61148663899344913</v>
      </c>
      <c r="L18" s="42">
        <f>INDEX(Random!$F$2:$F$10003,($H18-1)*$L$2 + L$2)</f>
        <v>0.39078926661686092</v>
      </c>
      <c r="M18" s="36">
        <f t="array" ref="M18:P18">TRANSPOSE(MMULT($B$28:$E$31, TRANSPOSE(I18:L18)))</f>
        <v>-0.19970766971489951</v>
      </c>
      <c r="N18" s="36">
        <v>-1.250262608291834</v>
      </c>
      <c r="O18" s="36">
        <v>0.42996453522867517</v>
      </c>
      <c r="P18" s="36">
        <v>-9.7446242168683306E-2</v>
      </c>
      <c r="Q18" s="58">
        <f t="shared" si="0"/>
        <v>0.99889833883468837</v>
      </c>
      <c r="R18" s="58">
        <f t="shared" si="1"/>
        <v>0.95095428708441632</v>
      </c>
      <c r="S18" s="58">
        <f t="shared" si="2"/>
        <v>1.0222678907035962</v>
      </c>
      <c r="T18" s="58">
        <f t="shared" si="3"/>
        <v>0.99768821876309177</v>
      </c>
      <c r="U18" s="56">
        <f t="shared" si="4"/>
        <v>22.267890703596251</v>
      </c>
    </row>
    <row r="19" spans="1:21" x14ac:dyDescent="0.25">
      <c r="A19" s="8" t="s">
        <v>73</v>
      </c>
      <c r="B19" s="8"/>
      <c r="C19" s="8"/>
      <c r="D19" s="8"/>
      <c r="E19" s="8"/>
      <c r="H19" s="11">
        <v>17</v>
      </c>
      <c r="I19" s="24">
        <f>INDEX(Random!$F$2:$F$10003,($H19-1)*$L$2 + I$2)</f>
        <v>0.93897327977482881</v>
      </c>
      <c r="J19" s="24">
        <f>INDEX(Random!$F$2:$F$10003,($H19-1)*$L$2 + J$2)</f>
        <v>-2.2119055234408571</v>
      </c>
      <c r="K19" s="24">
        <f>INDEX(Random!$F$2:$F$10003,($H19-1)*$L$2 + K$2)</f>
        <v>-2.2730263265301534</v>
      </c>
      <c r="L19" s="42">
        <f>INDEX(Random!$F$2:$F$10003,($H19-1)*$L$2 + L$2)</f>
        <v>0.55360732480057984</v>
      </c>
      <c r="M19" s="36">
        <f t="array" ref="M19:P19">TRANSPOSE(MMULT($B$28:$E$31, TRANSPOSE(I19:L19)))</f>
        <v>0.93897327977482881</v>
      </c>
      <c r="N19" s="36">
        <v>-1.1096350446932237</v>
      </c>
      <c r="O19" s="36">
        <v>-1.8737727364773882</v>
      </c>
      <c r="P19" s="36">
        <v>0.5058880933413884</v>
      </c>
      <c r="Q19" s="58">
        <f t="shared" si="0"/>
        <v>1.039512200138591</v>
      </c>
      <c r="R19" s="58">
        <f t="shared" si="1"/>
        <v>0.95665484664193079</v>
      </c>
      <c r="S19" s="58">
        <f t="shared" si="2"/>
        <v>0.93227643009481875</v>
      </c>
      <c r="T19" s="58">
        <f t="shared" si="3"/>
        <v>1.0197488914488295</v>
      </c>
      <c r="U19" s="56">
        <f t="shared" si="4"/>
        <v>39.512200138591027</v>
      </c>
    </row>
    <row r="20" spans="1:21" x14ac:dyDescent="0.25">
      <c r="A20" s="11" t="s">
        <v>61</v>
      </c>
      <c r="B20" s="11" t="s">
        <v>64</v>
      </c>
      <c r="C20" s="11" t="s">
        <v>66</v>
      </c>
      <c r="D20" s="11" t="s">
        <v>68</v>
      </c>
      <c r="E20" s="11" t="s">
        <v>70</v>
      </c>
      <c r="H20" s="11">
        <v>18</v>
      </c>
      <c r="I20" s="24">
        <f>INDEX(Random!$F$2:$F$10003,($H20-1)*$L$2 + I$2)</f>
        <v>-1.353525135128921</v>
      </c>
      <c r="J20" s="24">
        <f>INDEX(Random!$F$2:$F$10003,($H20-1)*$L$2 + J$2)</f>
        <v>-1.0668087772272714</v>
      </c>
      <c r="K20" s="24">
        <f>INDEX(Random!$F$2:$F$10003,($H20-1)*$L$2 + K$2)</f>
        <v>-1.0046006229580171</v>
      </c>
      <c r="L20" s="42">
        <f>INDEX(Random!$F$2:$F$10003,($H20-1)*$L$2 + L$2)</f>
        <v>0.9753847381479821</v>
      </c>
      <c r="M20" s="36">
        <f t="array" ref="M20:P20">TRANSPOSE(MMULT($B$28:$E$31, TRANSPOSE(I20:L20)))</f>
        <v>-1.353525135128921</v>
      </c>
      <c r="N20" s="36">
        <v>-1.6841005936813374</v>
      </c>
      <c r="O20" s="36">
        <v>-1.4756629307509916</v>
      </c>
      <c r="P20" s="36">
        <v>-0.10581261137484277</v>
      </c>
      <c r="Q20" s="58">
        <f t="shared" si="0"/>
        <v>0.95936288170921857</v>
      </c>
      <c r="R20" s="58">
        <f t="shared" si="1"/>
        <v>0.93358113939636633</v>
      </c>
      <c r="S20" s="58">
        <f t="shared" si="2"/>
        <v>0.94724120184398042</v>
      </c>
      <c r="T20" s="58">
        <f t="shared" si="3"/>
        <v>0.9973856848771161</v>
      </c>
      <c r="U20" s="56">
        <f t="shared" si="4"/>
        <v>0</v>
      </c>
    </row>
    <row r="21" spans="1:21" x14ac:dyDescent="0.25">
      <c r="A21" s="11" t="s">
        <v>64</v>
      </c>
      <c r="B21" s="62">
        <v>1</v>
      </c>
      <c r="C21" s="63">
        <f>B22</f>
        <v>0.63602941176470584</v>
      </c>
      <c r="D21" s="63">
        <f>B23</f>
        <v>0.36383928571428564</v>
      </c>
      <c r="E21" s="63">
        <f>B24</f>
        <v>0.51785714285714279</v>
      </c>
      <c r="H21" s="11">
        <v>19</v>
      </c>
      <c r="I21" s="24">
        <f>INDEX(Random!$F$2:$F$10003,($H21-1)*$L$2 + I$2)</f>
        <v>9.0018173313481057E-3</v>
      </c>
      <c r="J21" s="24">
        <f>INDEX(Random!$F$2:$F$10003,($H21-1)*$L$2 + J$2)</f>
        <v>1.0310011188793118</v>
      </c>
      <c r="K21" s="24">
        <f>INDEX(Random!$F$2:$F$10003,($H21-1)*$L$2 + K$2)</f>
        <v>-1.7661141717821769</v>
      </c>
      <c r="L21" s="42">
        <f>INDEX(Random!$F$2:$F$10003,($H21-1)*$L$2 + L$2)</f>
        <v>6.3344634931530974E-2</v>
      </c>
      <c r="M21" s="36">
        <f t="array" ref="M21:P21">TRANSPOSE(MMULT($B$28:$E$31, TRANSPOSE(I21:L21)))</f>
        <v>9.0018173313481057E-3</v>
      </c>
      <c r="N21" s="36">
        <v>0.8013127086886126</v>
      </c>
      <c r="O21" s="36">
        <v>-1.5928879384517431</v>
      </c>
      <c r="P21" s="36">
        <v>0.30051076255536174</v>
      </c>
      <c r="Q21" s="58">
        <f t="shared" si="0"/>
        <v>1.0062218393366169</v>
      </c>
      <c r="R21" s="58">
        <f t="shared" si="1"/>
        <v>1.0375920220271686</v>
      </c>
      <c r="S21" s="58">
        <f t="shared" si="2"/>
        <v>0.94280998466510624</v>
      </c>
      <c r="T21" s="58">
        <f t="shared" si="3"/>
        <v>1.0121851249140494</v>
      </c>
      <c r="U21" s="56">
        <f t="shared" si="4"/>
        <v>37.592022027168603</v>
      </c>
    </row>
    <row r="22" spans="1:21" x14ac:dyDescent="0.25">
      <c r="A22" s="11" t="s">
        <v>66</v>
      </c>
      <c r="B22" s="58">
        <f>(C7^2 + C8^2 - B15^2) / (2*C7*C8)</f>
        <v>0.63602941176470584</v>
      </c>
      <c r="C22" s="62">
        <v>1</v>
      </c>
      <c r="D22" s="63">
        <f>C23</f>
        <v>0.26654411764705876</v>
      </c>
      <c r="E22" s="63">
        <f>C24</f>
        <v>0.4934077079107505</v>
      </c>
      <c r="H22" s="11">
        <v>20</v>
      </c>
      <c r="I22" s="24">
        <f>INDEX(Random!$F$2:$F$10003,($H22-1)*$L$2 + I$2)</f>
        <v>8.544584093261387E-2</v>
      </c>
      <c r="J22" s="24">
        <f>INDEX(Random!$F$2:$F$10003,($H22-1)*$L$2 + J$2)</f>
        <v>1.7481603933081464</v>
      </c>
      <c r="K22" s="24">
        <f>INDEX(Random!$F$2:$F$10003,($H22-1)*$L$2 + K$2)</f>
        <v>0.33365545251531598</v>
      </c>
      <c r="L22" s="42">
        <f>INDEX(Random!$F$2:$F$10003,($H22-1)*$L$2 + L$2)</f>
        <v>0.16283613377882722</v>
      </c>
      <c r="M22" s="36">
        <f t="array" ref="M22:P22">TRANSPOSE(MMULT($B$28:$E$31, TRANSPOSE(I22:L22)))</f>
        <v>8.544584093261387E-2</v>
      </c>
      <c r="N22" s="36">
        <v>1.4033399351875893</v>
      </c>
      <c r="O22" s="36">
        <v>0.42109299492998581</v>
      </c>
      <c r="P22" s="36">
        <v>0.54620176524306663</v>
      </c>
      <c r="Q22" s="58">
        <f t="shared" si="0"/>
        <v>1.0089176316909141</v>
      </c>
      <c r="R22" s="58">
        <f t="shared" si="1"/>
        <v>1.0644825603266017</v>
      </c>
      <c r="S22" s="58">
        <f t="shared" si="2"/>
        <v>1.0219051914298893</v>
      </c>
      <c r="T22" s="58">
        <f t="shared" si="3"/>
        <v>1.021240211925287</v>
      </c>
      <c r="U22" s="56">
        <f t="shared" si="4"/>
        <v>64.482560326601714</v>
      </c>
    </row>
    <row r="23" spans="1:21" x14ac:dyDescent="0.25">
      <c r="A23" s="11" t="s">
        <v>68</v>
      </c>
      <c r="B23" s="58">
        <f>(C7^2 + C9^2 - B16^2) / (2*C7*C9)</f>
        <v>0.36383928571428564</v>
      </c>
      <c r="C23" s="58">
        <f>(C8^2 + C9^2 - C16^2) / (2*C8*C9)</f>
        <v>0.26654411764705876</v>
      </c>
      <c r="D23" s="62">
        <v>1</v>
      </c>
      <c r="E23" s="63">
        <f>D24</f>
        <v>0.18534482758620682</v>
      </c>
      <c r="H23" s="11">
        <v>21</v>
      </c>
      <c r="I23" s="24">
        <f>INDEX(Random!$F$2:$F$10003,($H23-1)*$L$2 + I$2)</f>
        <v>-2.9378261964351018E-2</v>
      </c>
      <c r="J23" s="24">
        <f>INDEX(Random!$F$2:$F$10003,($H23-1)*$L$2 + J$2)</f>
        <v>0.97048475487499941</v>
      </c>
      <c r="K23" s="24">
        <f>INDEX(Random!$F$2:$F$10003,($H23-1)*$L$2 + K$2)</f>
        <v>0.58976956423530391</v>
      </c>
      <c r="L23" s="42">
        <f>INDEX(Random!$F$2:$F$10003,($H23-1)*$L$2 + L$2)</f>
        <v>-8.2535521311828661E-2</v>
      </c>
      <c r="M23" s="36">
        <f t="array" ref="M23:P23">TRANSPOSE(MMULT($B$28:$E$31, TRANSPOSE(I23:L23)))</f>
        <v>-2.9378261964351018E-2</v>
      </c>
      <c r="N23" s="36">
        <v>0.730203500570897</v>
      </c>
      <c r="O23" s="36">
        <v>0.58218555942929839</v>
      </c>
      <c r="P23" s="36">
        <v>0.11462051868354881</v>
      </c>
      <c r="Q23" s="58">
        <f t="shared" si="0"/>
        <v>1.0048710861855623</v>
      </c>
      <c r="R23" s="58">
        <f t="shared" si="1"/>
        <v>1.0344610058479309</v>
      </c>
      <c r="S23" s="58">
        <f t="shared" si="2"/>
        <v>1.0285113056080235</v>
      </c>
      <c r="T23" s="58">
        <f t="shared" si="3"/>
        <v>1.0053874228020998</v>
      </c>
      <c r="U23" s="56">
        <f t="shared" si="4"/>
        <v>34.461005847930878</v>
      </c>
    </row>
    <row r="24" spans="1:21" x14ac:dyDescent="0.25">
      <c r="A24" s="11" t="s">
        <v>70</v>
      </c>
      <c r="B24" s="58">
        <f>(C7^2 + C10^2 - B17^2) / (2*C7*C10)</f>
        <v>0.51785714285714279</v>
      </c>
      <c r="C24" s="58">
        <f>(C8^2 + C10^2 - C17^2) / (2*C8*C10)</f>
        <v>0.4934077079107505</v>
      </c>
      <c r="D24" s="58">
        <f>(C9^2 + C10^2 - D17^2) / (2*C9*C10)</f>
        <v>0.18534482758620682</v>
      </c>
      <c r="E24" s="62">
        <v>1</v>
      </c>
      <c r="H24" s="11">
        <v>22</v>
      </c>
      <c r="I24" s="24">
        <f>INDEX(Random!$F$2:$F$10003,($H24-1)*$L$2 + I$2)</f>
        <v>1.2152465021381424</v>
      </c>
      <c r="J24" s="24">
        <f>INDEX(Random!$F$2:$F$10003,($H24-1)*$L$2 + J$2)</f>
        <v>-1.3985829919776449</v>
      </c>
      <c r="K24" s="24">
        <f>INDEX(Random!$F$2:$F$10003,($H24-1)*$L$2 + K$2)</f>
        <v>-0.1098213209357444</v>
      </c>
      <c r="L24" s="42">
        <f>INDEX(Random!$F$2:$F$10003,($H24-1)*$L$2 + L$2)</f>
        <v>1.158260362166627</v>
      </c>
      <c r="M24" s="36">
        <f t="array" ref="M24:P24">TRANSPOSE(MMULT($B$28:$E$31, TRANSPOSE(I24:L24)))</f>
        <v>1.2152465021381424</v>
      </c>
      <c r="N24" s="36">
        <v>-0.30630476846177646</v>
      </c>
      <c r="O24" s="36">
        <v>0.27630894970479436</v>
      </c>
      <c r="P24" s="36">
        <v>1.2931719431349833</v>
      </c>
      <c r="Q24" s="58">
        <f t="shared" si="0"/>
        <v>1.0496125830655829</v>
      </c>
      <c r="R24" s="58">
        <f t="shared" si="1"/>
        <v>0.9898804728280457</v>
      </c>
      <c r="S24" s="58">
        <f t="shared" si="2"/>
        <v>1.016004072981376</v>
      </c>
      <c r="T24" s="58">
        <f t="shared" si="3"/>
        <v>1.049270805214858</v>
      </c>
      <c r="U24" s="56">
        <f t="shared" si="4"/>
        <v>49.612583065582918</v>
      </c>
    </row>
    <row r="25" spans="1:21" x14ac:dyDescent="0.25">
      <c r="H25" s="11">
        <v>23</v>
      </c>
      <c r="I25" s="24">
        <f>INDEX(Random!$F$2:$F$10003,($H25-1)*$L$2 + I$2)</f>
        <v>-0.31322806859029634</v>
      </c>
      <c r="J25" s="24">
        <f>INDEX(Random!$F$2:$F$10003,($H25-1)*$L$2 + J$2)</f>
        <v>0.70316178480770541</v>
      </c>
      <c r="K25" s="24">
        <f>INDEX(Random!$F$2:$F$10003,($H25-1)*$L$2 + K$2)</f>
        <v>0.76118985290060515</v>
      </c>
      <c r="L25" s="42">
        <f>INDEX(Random!$F$2:$F$10003,($H25-1)*$L$2 + L$2)</f>
        <v>-0.13820517168244528</v>
      </c>
      <c r="M25" s="36">
        <f t="array" ref="M25:P25">TRANSPOSE(MMULT($B$28:$E$31, TRANSPOSE(I25:L25)))</f>
        <v>-0.31322806859029634</v>
      </c>
      <c r="N25" s="36">
        <v>0.34338294467630476</v>
      </c>
      <c r="O25" s="36">
        <v>0.62622002142356392</v>
      </c>
      <c r="P25" s="36">
        <v>-0.13767158496324228</v>
      </c>
      <c r="Q25" s="58">
        <f t="shared" si="0"/>
        <v>0.9949373760965825</v>
      </c>
      <c r="R25" s="58">
        <f t="shared" si="1"/>
        <v>1.0175936263281753</v>
      </c>
      <c r="S25" s="58">
        <f t="shared" si="2"/>
        <v>1.0303244996796519</v>
      </c>
      <c r="T25" s="58">
        <f t="shared" si="3"/>
        <v>0.99623448120864266</v>
      </c>
      <c r="U25" s="56">
        <f t="shared" si="4"/>
        <v>30.324499679651893</v>
      </c>
    </row>
    <row r="26" spans="1:21" x14ac:dyDescent="0.25">
      <c r="A26" s="8" t="s">
        <v>74</v>
      </c>
      <c r="B26" s="8"/>
      <c r="C26" s="8"/>
      <c r="D26" s="8"/>
      <c r="E26" s="8"/>
      <c r="H26" s="11">
        <v>24</v>
      </c>
      <c r="I26" s="24">
        <f>INDEX(Random!$F$2:$F$10003,($H26-1)*$L$2 + I$2)</f>
        <v>-4.0053654590503134E-2</v>
      </c>
      <c r="J26" s="24">
        <f>INDEX(Random!$F$2:$F$10003,($H26-1)*$L$2 + J$2)</f>
        <v>-0.3075264995264273</v>
      </c>
      <c r="K26" s="24">
        <f>INDEX(Random!$F$2:$F$10003,($H26-1)*$L$2 + K$2)</f>
        <v>-0.27225431101203884</v>
      </c>
      <c r="L26" s="42">
        <f>INDEX(Random!$F$2:$F$10003,($H26-1)*$L$2 + L$2)</f>
        <v>0.41492361821709056</v>
      </c>
      <c r="M26" s="36">
        <f t="array" ref="M26:P26">TRANSPOSE(MMULT($B$28:$E$31, TRANSPOSE(I26:L26)))</f>
        <v>-4.0053654590503134E-2</v>
      </c>
      <c r="N26" s="36">
        <v>-0.26278268186464593</v>
      </c>
      <c r="O26" s="36">
        <v>-0.28186525019117514</v>
      </c>
      <c r="P26" s="36">
        <v>0.26139042529992984</v>
      </c>
      <c r="Q26" s="58">
        <f t="shared" si="0"/>
        <v>1.0044956975513686</v>
      </c>
      <c r="R26" s="58">
        <f t="shared" si="1"/>
        <v>0.9917131379410048</v>
      </c>
      <c r="S26" s="58">
        <f t="shared" si="2"/>
        <v>0.99357114408440772</v>
      </c>
      <c r="T26" s="58">
        <f t="shared" si="3"/>
        <v>1.0107507501065376</v>
      </c>
      <c r="U26" s="56">
        <f t="shared" si="4"/>
        <v>10.750750106537588</v>
      </c>
    </row>
    <row r="27" spans="1:21" x14ac:dyDescent="0.25">
      <c r="A27" s="11" t="str">
        <f>A20</f>
        <v>Ccy</v>
      </c>
      <c r="B27" s="11" t="str">
        <f>B20</f>
        <v>EUR</v>
      </c>
      <c r="C27" s="11" t="str">
        <f>C20</f>
        <v>GBP</v>
      </c>
      <c r="D27" s="11" t="str">
        <f>D20</f>
        <v>JPY</v>
      </c>
      <c r="E27" s="11" t="str">
        <f>E20</f>
        <v>CAD</v>
      </c>
      <c r="H27" s="11">
        <v>25</v>
      </c>
      <c r="I27" s="24">
        <f>INDEX(Random!$F$2:$F$10003,($H27-1)*$L$2 + I$2)</f>
        <v>-0.36779230584775474</v>
      </c>
      <c r="J27" s="24">
        <f>INDEX(Random!$F$2:$F$10003,($H27-1)*$L$2 + J$2)</f>
        <v>-0.55379920662765592</v>
      </c>
      <c r="K27" s="24">
        <f>INDEX(Random!$F$2:$F$10003,($H27-1)*$L$2 + K$2)</f>
        <v>0.64970980636745201</v>
      </c>
      <c r="L27" s="42">
        <f>INDEX(Random!$F$2:$F$10003,($H27-1)*$L$2 + L$2)</f>
        <v>2.1907635081289851</v>
      </c>
      <c r="M27" s="36">
        <f t="array" ref="M27:P27">TRANSPOSE(MMULT($B$28:$E$31, TRANSPOSE(I27:L27)))</f>
        <v>-0.36779230584775474</v>
      </c>
      <c r="N27" s="36">
        <v>-0.66127408650669106</v>
      </c>
      <c r="O27" s="36">
        <v>0.44542637929982504</v>
      </c>
      <c r="P27" s="36">
        <v>1.4980052234206704</v>
      </c>
      <c r="Q27" s="58">
        <f t="shared" si="0"/>
        <v>0.99303910931280703</v>
      </c>
      <c r="R27" s="58">
        <f t="shared" si="1"/>
        <v>0.97505902273649381</v>
      </c>
      <c r="S27" s="58">
        <f t="shared" si="2"/>
        <v>1.0229003321266501</v>
      </c>
      <c r="T27" s="58">
        <f t="shared" si="3"/>
        <v>1.057090854334384</v>
      </c>
      <c r="U27" s="56">
        <f t="shared" si="4"/>
        <v>57.090854334383991</v>
      </c>
    </row>
    <row r="28" spans="1:21" x14ac:dyDescent="0.25">
      <c r="A28" s="11" t="str">
        <f>A21</f>
        <v>EUR</v>
      </c>
      <c r="B28" s="64">
        <f t="array" ref="B28:E31">Cholesky!B23:E26</f>
        <v>1</v>
      </c>
      <c r="C28" s="65">
        <v>0</v>
      </c>
      <c r="D28" s="65">
        <v>0</v>
      </c>
      <c r="E28" s="65">
        <v>0</v>
      </c>
      <c r="H28" s="11">
        <v>26</v>
      </c>
      <c r="I28" s="24">
        <f>INDEX(Random!$F$2:$F$10003,($H28-1)*$L$2 + I$2)</f>
        <v>1.219038987481883</v>
      </c>
      <c r="J28" s="24">
        <f>INDEX(Random!$F$2:$F$10003,($H28-1)*$L$2 + J$2)</f>
        <v>1.2879173226059459</v>
      </c>
      <c r="K28" s="24">
        <f>INDEX(Random!$F$2:$F$10003,($H28-1)*$L$2 + K$2)</f>
        <v>0.2731399598896726</v>
      </c>
      <c r="L28" s="42">
        <f>INDEX(Random!$F$2:$F$10003,($H28-1)*$L$2 + L$2)</f>
        <v>0.74485004022913848</v>
      </c>
      <c r="M28" s="36">
        <f t="array" ref="M28:P28">TRANSPOSE(MMULT($B$28:$E$31, TRANSPOSE(I28:L28)))</f>
        <v>1.219038987481883</v>
      </c>
      <c r="N28" s="36">
        <v>1.7691851331621808</v>
      </c>
      <c r="O28" s="36">
        <v>0.75628470601552911</v>
      </c>
      <c r="P28" s="36">
        <v>1.5184463563733932</v>
      </c>
      <c r="Q28" s="58">
        <f t="shared" si="0"/>
        <v>1.0497519147244365</v>
      </c>
      <c r="R28" s="58">
        <f t="shared" si="1"/>
        <v>1.0811629238433795</v>
      </c>
      <c r="S28" s="58">
        <f t="shared" si="2"/>
        <v>1.035698820988713</v>
      </c>
      <c r="T28" s="58">
        <f t="shared" si="3"/>
        <v>1.0578744394960844</v>
      </c>
      <c r="U28" s="56">
        <f t="shared" si="4"/>
        <v>81.162923843379531</v>
      </c>
    </row>
    <row r="29" spans="1:21" x14ac:dyDescent="0.25">
      <c r="A29" s="11" t="str">
        <f>A22</f>
        <v>GBP</v>
      </c>
      <c r="B29" s="64">
        <v>0.63602941176470584</v>
      </c>
      <c r="C29" s="64">
        <v>0.77166481542846199</v>
      </c>
      <c r="D29" s="65">
        <v>0</v>
      </c>
      <c r="E29" s="65">
        <v>0</v>
      </c>
      <c r="H29" s="11">
        <v>27</v>
      </c>
      <c r="I29" s="24">
        <f>INDEX(Random!$F$2:$F$10003,($H29-1)*$L$2 + I$2)</f>
        <v>-8.5940682563762374E-2</v>
      </c>
      <c r="J29" s="24">
        <f>INDEX(Random!$F$2:$F$10003,($H29-1)*$L$2 + J$2)</f>
        <v>0.11501962394116545</v>
      </c>
      <c r="K29" s="24">
        <f>INDEX(Random!$F$2:$F$10003,($H29-1)*$L$2 + K$2)</f>
        <v>0.24858350670575755</v>
      </c>
      <c r="L29" s="42">
        <f>INDEX(Random!$F$2:$F$10003,($H29-1)*$L$2 + L$2)</f>
        <v>0.5525561446915126</v>
      </c>
      <c r="M29" s="36">
        <f t="array" ref="M29:P29">TRANSPOSE(MMULT($B$28:$E$31, TRANSPOSE(I29:L29)))</f>
        <v>-8.5940682563762374E-2</v>
      </c>
      <c r="N29" s="36">
        <v>3.4095795101523448E-2</v>
      </c>
      <c r="O29" s="36">
        <v>0.20523719199263651</v>
      </c>
      <c r="P29" s="36">
        <v>0.43434338144620144</v>
      </c>
      <c r="Q29" s="58">
        <f t="shared" si="0"/>
        <v>1.0028837260719765</v>
      </c>
      <c r="R29" s="58">
        <f t="shared" si="1"/>
        <v>1.0043051870970148</v>
      </c>
      <c r="S29" s="58">
        <f t="shared" si="2"/>
        <v>1.0131198069087177</v>
      </c>
      <c r="T29" s="58">
        <f t="shared" si="3"/>
        <v>1.0171076035405262</v>
      </c>
      <c r="U29" s="56">
        <f t="shared" si="4"/>
        <v>17.107603540526206</v>
      </c>
    </row>
    <row r="30" spans="1:21" x14ac:dyDescent="0.25">
      <c r="A30" s="11" t="str">
        <f>A23</f>
        <v>JPY</v>
      </c>
      <c r="B30" s="64">
        <v>0.36383928571428564</v>
      </c>
      <c r="C30" s="64">
        <v>4.5527060551289127E-2</v>
      </c>
      <c r="D30" s="64">
        <v>0.93034846209819555</v>
      </c>
      <c r="E30" s="65">
        <v>0</v>
      </c>
      <c r="H30" s="11">
        <v>28</v>
      </c>
      <c r="I30" s="24">
        <f>INDEX(Random!$F$2:$F$10003,($H30-1)*$L$2 + I$2)</f>
        <v>0.57101713272741317</v>
      </c>
      <c r="J30" s="24">
        <f>INDEX(Random!$F$2:$F$10003,($H30-1)*$L$2 + J$2)</f>
        <v>-0.45403102800779044</v>
      </c>
      <c r="K30" s="24">
        <f>INDEX(Random!$F$2:$F$10003,($H30-1)*$L$2 + K$2)</f>
        <v>-0.24135326855871464</v>
      </c>
      <c r="L30" s="42">
        <f>INDEX(Random!$F$2:$F$10003,($H30-1)*$L$2 + L$2)</f>
        <v>-0.22884347275150962</v>
      </c>
      <c r="M30" s="36">
        <f t="array" ref="M30:P30">TRANSPOSE(MMULT($B$28:$E$31, TRANSPOSE(I30:L30)))</f>
        <v>0.57101713272741317</v>
      </c>
      <c r="N30" s="36">
        <v>1.2823921609759092E-2</v>
      </c>
      <c r="O30" s="36">
        <v>-3.7454874628086221E-2</v>
      </c>
      <c r="P30" s="36">
        <v>1.2896148006705327E-2</v>
      </c>
      <c r="Q30" s="58">
        <f t="shared" si="0"/>
        <v>1.0262107137067951</v>
      </c>
      <c r="R30" s="58">
        <f t="shared" si="1"/>
        <v>1.0033976506423909</v>
      </c>
      <c r="S30" s="58">
        <f t="shared" si="2"/>
        <v>1.0033323449724294</v>
      </c>
      <c r="T30" s="58">
        <f t="shared" si="3"/>
        <v>1.0016868752913606</v>
      </c>
      <c r="U30" s="56">
        <f t="shared" si="4"/>
        <v>26.210713706795062</v>
      </c>
    </row>
    <row r="31" spans="1:21" x14ac:dyDescent="0.25">
      <c r="A31" s="11" t="str">
        <f>A24</f>
        <v>CAD</v>
      </c>
      <c r="B31" s="64">
        <v>0.51785714285714279</v>
      </c>
      <c r="C31" s="64">
        <v>0.21257329695677674</v>
      </c>
      <c r="D31" s="64">
        <v>-1.3704308927819151E-2</v>
      </c>
      <c r="E31" s="64">
        <v>0.82852203647795264</v>
      </c>
      <c r="H31" s="11">
        <v>29</v>
      </c>
      <c r="I31" s="24">
        <f>INDEX(Random!$F$2:$F$10003,($H31-1)*$L$2 + I$2)</f>
        <v>0.66526097709445964</v>
      </c>
      <c r="J31" s="24">
        <f>INDEX(Random!$F$2:$F$10003,($H31-1)*$L$2 + J$2)</f>
        <v>-0.68487127216647481</v>
      </c>
      <c r="K31" s="24">
        <f>INDEX(Random!$F$2:$F$10003,($H31-1)*$L$2 + K$2)</f>
        <v>-1.5313985581228231</v>
      </c>
      <c r="L31" s="42">
        <f>INDEX(Random!$F$2:$F$10003,($H31-1)*$L$2 + L$2)</f>
        <v>-1.1240584421216695</v>
      </c>
      <c r="M31" s="36">
        <f t="array" ref="M31:P31">TRANSPOSE(MMULT($B$28:$E$31, TRANSPOSE(I31:L31)))</f>
        <v>0.66526097709445964</v>
      </c>
      <c r="N31" s="36">
        <v>-0.10536551589719617</v>
      </c>
      <c r="O31" s="36">
        <v>-1.2138663905670881</v>
      </c>
      <c r="P31" s="36">
        <v>-0.71139562611767004</v>
      </c>
      <c r="Q31" s="58">
        <f t="shared" si="0"/>
        <v>1.029601294103536</v>
      </c>
      <c r="R31" s="58">
        <f t="shared" si="1"/>
        <v>0.99837017019186747</v>
      </c>
      <c r="S31" s="58">
        <f t="shared" si="2"/>
        <v>0.95721269956795962</v>
      </c>
      <c r="T31" s="58">
        <f t="shared" si="3"/>
        <v>0.97572926575199936</v>
      </c>
      <c r="U31" s="56">
        <f t="shared" si="4"/>
        <v>29.601294103535956</v>
      </c>
    </row>
    <row r="32" spans="1:21" x14ac:dyDescent="0.25">
      <c r="H32" s="11">
        <v>30</v>
      </c>
      <c r="I32" s="24">
        <f>INDEX(Random!$F$2:$F$10003,($H32-1)*$L$2 + I$2)</f>
        <v>-1.3949513770535171</v>
      </c>
      <c r="J32" s="24">
        <f>INDEX(Random!$F$2:$F$10003,($H32-1)*$L$2 + J$2)</f>
        <v>0.92567358159311663</v>
      </c>
      <c r="K32" s="24">
        <f>INDEX(Random!$F$2:$F$10003,($H32-1)*$L$2 + K$2)</f>
        <v>-0.93779701354707024</v>
      </c>
      <c r="L32" s="42">
        <f>INDEX(Random!$F$2:$F$10003,($H32-1)*$L$2 + L$2)</f>
        <v>0.17871073651930533</v>
      </c>
      <c r="M32" s="36">
        <f t="array" ref="M32:P32">TRANSPOSE(MMULT($B$28:$E$31, TRANSPOSE(I32:L32)))</f>
        <v>-1.3949513770535171</v>
      </c>
      <c r="N32" s="36">
        <v>-0.1729203703006591</v>
      </c>
      <c r="O32" s="36">
        <v>-1.3378729247471899</v>
      </c>
      <c r="P32" s="36">
        <v>-0.36469440605384962</v>
      </c>
      <c r="Q32" s="58">
        <f t="shared" si="0"/>
        <v>0.95797289167974486</v>
      </c>
      <c r="R32" s="58">
        <f t="shared" si="1"/>
        <v>0.99550787915495831</v>
      </c>
      <c r="S32" s="58">
        <f t="shared" si="2"/>
        <v>0.95247643067091503</v>
      </c>
      <c r="T32" s="58">
        <f t="shared" si="3"/>
        <v>0.98806953567849354</v>
      </c>
      <c r="U32" s="56">
        <f t="shared" si="4"/>
        <v>0</v>
      </c>
    </row>
    <row r="33" spans="1:21" x14ac:dyDescent="0.25">
      <c r="A33" s="8" t="s">
        <v>75</v>
      </c>
      <c r="B33" s="8"/>
      <c r="C33" s="8"/>
      <c r="D33" s="8"/>
      <c r="E33" s="8"/>
      <c r="H33" s="11">
        <v>31</v>
      </c>
      <c r="I33" s="24">
        <f>INDEX(Random!$F$2:$F$10003,($H33-1)*$L$2 + I$2)</f>
        <v>0.71446570184755454</v>
      </c>
      <c r="J33" s="24">
        <f>INDEX(Random!$F$2:$F$10003,($H33-1)*$L$2 + J$2)</f>
        <v>-1.2616514487151693</v>
      </c>
      <c r="K33" s="24">
        <f>INDEX(Random!$F$2:$F$10003,($H33-1)*$L$2 + K$2)</f>
        <v>0.99521177029278485</v>
      </c>
      <c r="L33" s="42">
        <f>INDEX(Random!$F$2:$F$10003,($H33-1)*$L$2 + L$2)</f>
        <v>-2.2583617546564346E-2</v>
      </c>
      <c r="M33" s="36">
        <f t="array" ref="M33:P33">TRANSPOSE(MMULT($B$28:$E$31, TRANSPOSE(I33:L33)))</f>
        <v>0.71446570184755454</v>
      </c>
      <c r="N33" s="36">
        <v>-0.51915083223568503</v>
      </c>
      <c r="O33" s="36">
        <v>1.1284051486812079</v>
      </c>
      <c r="P33" s="36">
        <v>6.9448044615107757E-2</v>
      </c>
      <c r="Q33" s="58">
        <f t="shared" si="0"/>
        <v>1.031375965493583</v>
      </c>
      <c r="R33" s="58">
        <f t="shared" si="1"/>
        <v>0.98096643472410616</v>
      </c>
      <c r="S33" s="58">
        <f t="shared" si="2"/>
        <v>1.0512303141007149</v>
      </c>
      <c r="T33" s="58">
        <f t="shared" si="3"/>
        <v>1.0037424458947208</v>
      </c>
      <c r="U33" s="56">
        <f t="shared" si="4"/>
        <v>51.230314100714878</v>
      </c>
    </row>
    <row r="34" spans="1:21" x14ac:dyDescent="0.25">
      <c r="A34" s="11" t="s">
        <v>61</v>
      </c>
      <c r="B34" s="11" t="str">
        <f>B20</f>
        <v>EUR</v>
      </c>
      <c r="C34" s="11" t="str">
        <f>C20</f>
        <v>GBP</v>
      </c>
      <c r="D34" s="11" t="str">
        <f>D20</f>
        <v>JPY</v>
      </c>
      <c r="E34" s="11" t="str">
        <f>E20</f>
        <v>CAD</v>
      </c>
      <c r="H34" s="11">
        <v>32</v>
      </c>
      <c r="I34" s="24">
        <f>INDEX(Random!$F$2:$F$10003,($H34-1)*$L$2 + I$2)</f>
        <v>0.34908955525490959</v>
      </c>
      <c r="J34" s="24">
        <f>INDEX(Random!$F$2:$F$10003,($H34-1)*$L$2 + J$2)</f>
        <v>1.7350153589979904</v>
      </c>
      <c r="K34" s="24">
        <f>INDEX(Random!$F$2:$F$10003,($H34-1)*$L$2 + K$2)</f>
        <v>-1.4400058867416843</v>
      </c>
      <c r="L34" s="42">
        <f>INDEX(Random!$F$2:$F$10003,($H34-1)*$L$2 + L$2)</f>
        <v>-1.3759949501128437</v>
      </c>
      <c r="M34" s="36">
        <f t="array" ref="M34:P34">TRANSPOSE(MMULT($B$28:$E$31, TRANSPOSE(I34:L34)))</f>
        <v>0.34908955525490959</v>
      </c>
      <c r="N34" s="36">
        <v>1.5608815312487139</v>
      </c>
      <c r="O34" s="36">
        <v>-1.1337046184016923</v>
      </c>
      <c r="P34" s="36">
        <v>-0.57071139790265935</v>
      </c>
      <c r="Q34" s="58">
        <f t="shared" si="0"/>
        <v>1.0182705351402987</v>
      </c>
      <c r="R34" s="58">
        <f t="shared" si="1"/>
        <v>1.0716337359882853</v>
      </c>
      <c r="S34" s="58">
        <f t="shared" si="2"/>
        <v>0.96028690025498686</v>
      </c>
      <c r="T34" s="58">
        <f t="shared" si="3"/>
        <v>0.98071800303194689</v>
      </c>
      <c r="U34" s="56">
        <f t="shared" si="4"/>
        <v>71.633735988285267</v>
      </c>
    </row>
    <row r="35" spans="1:21" x14ac:dyDescent="0.25">
      <c r="A35" s="11" t="str">
        <f>A21</f>
        <v>EUR</v>
      </c>
      <c r="B35" s="47">
        <f>CORREL(M3:M5002, M3:M5002)</f>
        <v>1</v>
      </c>
      <c r="C35" s="62"/>
      <c r="D35" s="62"/>
      <c r="E35" s="62"/>
      <c r="H35" s="11">
        <v>33</v>
      </c>
      <c r="I35" s="24">
        <f>INDEX(Random!$F$2:$F$10003,($H35-1)*$L$2 + I$2)</f>
        <v>0.3378510865841946</v>
      </c>
      <c r="J35" s="24">
        <f>INDEX(Random!$F$2:$F$10003,($H35-1)*$L$2 + J$2)</f>
        <v>1.5003574815445027</v>
      </c>
      <c r="K35" s="24">
        <f>INDEX(Random!$F$2:$F$10003,($H35-1)*$L$2 + K$2)</f>
        <v>-0.29519629921046348</v>
      </c>
      <c r="L35" s="42">
        <f>INDEX(Random!$F$2:$F$10003,($H35-1)*$L$2 + L$2)</f>
        <v>-0.53265152634691804</v>
      </c>
      <c r="M35" s="36">
        <f t="array" ref="M35:P35">TRANSPOSE(MMULT($B$28:$E$31, TRANSPOSE(I35:L35)))</f>
        <v>0.3378510865841946</v>
      </c>
      <c r="N35" s="36">
        <v>1.3726563069369626</v>
      </c>
      <c r="O35" s="36">
        <v>-8.3405059056088582E-2</v>
      </c>
      <c r="P35" s="36">
        <v>5.662646881204414E-2</v>
      </c>
      <c r="Q35" s="58">
        <f t="shared" si="0"/>
        <v>1.017870080851327</v>
      </c>
      <c r="R35" s="58">
        <f t="shared" si="1"/>
        <v>1.0630953220858048</v>
      </c>
      <c r="S35" s="58">
        <f t="shared" si="2"/>
        <v>1.0014899064471556</v>
      </c>
      <c r="T35" s="58">
        <f t="shared" si="3"/>
        <v>1.0032760327485546</v>
      </c>
      <c r="U35" s="56">
        <f t="shared" si="4"/>
        <v>63.095322085804817</v>
      </c>
    </row>
    <row r="36" spans="1:21" x14ac:dyDescent="0.25">
      <c r="A36" s="11" t="str">
        <f>A22</f>
        <v>GBP</v>
      </c>
      <c r="B36" s="47">
        <f>CORREL(M3:M5002, N3:N5002)</f>
        <v>0.63615247227834759</v>
      </c>
      <c r="C36" s="47">
        <f>CORREL(N3:N5002, N3:N5002)</f>
        <v>0.99999999999999978</v>
      </c>
      <c r="D36" s="62"/>
      <c r="E36" s="62"/>
      <c r="H36" s="11">
        <v>34</v>
      </c>
      <c r="I36" s="24">
        <f>INDEX(Random!$F$2:$F$10003,($H36-1)*$L$2 + I$2)</f>
        <v>-1.1745969748071907</v>
      </c>
      <c r="J36" s="24">
        <f>INDEX(Random!$F$2:$F$10003,($H36-1)*$L$2 + J$2)</f>
        <v>-0.56806640243432982</v>
      </c>
      <c r="K36" s="24">
        <f>INDEX(Random!$F$2:$F$10003,($H36-1)*$L$2 + K$2)</f>
        <v>2.3552898611457516</v>
      </c>
      <c r="L36" s="42">
        <f>INDEX(Random!$F$2:$F$10003,($H36-1)*$L$2 + L$2)</f>
        <v>-0.54225975011684879</v>
      </c>
      <c r="M36" s="36">
        <f t="array" ref="M36:P36">TRANSPOSE(MMULT($B$28:$E$31, TRANSPOSE(I36:L36)))</f>
        <v>-1.1745969748071907</v>
      </c>
      <c r="N36" s="36">
        <v>-1.185435078532818</v>
      </c>
      <c r="O36" s="36">
        <v>1.7380133822956327</v>
      </c>
      <c r="P36" s="36">
        <v>-1.2105809537766747</v>
      </c>
      <c r="Q36" s="58">
        <f t="shared" si="0"/>
        <v>0.96538972977946491</v>
      </c>
      <c r="R36" s="58">
        <f t="shared" si="1"/>
        <v>0.95357794046749134</v>
      </c>
      <c r="S36" s="58">
        <f t="shared" si="2"/>
        <v>1.0771789445398805</v>
      </c>
      <c r="T36" s="58">
        <f t="shared" si="3"/>
        <v>0.95823177799262182</v>
      </c>
      <c r="U36" s="56">
        <f t="shared" si="4"/>
        <v>77.178944539880504</v>
      </c>
    </row>
    <row r="37" spans="1:21" x14ac:dyDescent="0.25">
      <c r="A37" s="11" t="str">
        <f>A23</f>
        <v>JPY</v>
      </c>
      <c r="B37" s="47">
        <f>CORREL(M3:M5002, O3:O5002)</f>
        <v>0.36743968215365508</v>
      </c>
      <c r="C37" s="47">
        <f>CORREL(N3:N5002, O3:O5002)</f>
        <v>0.28691802404446809</v>
      </c>
      <c r="D37" s="47">
        <f>CORREL(O3:O5002, O3:O5002)</f>
        <v>1</v>
      </c>
      <c r="E37" s="62"/>
      <c r="H37" s="11">
        <v>35</v>
      </c>
      <c r="I37" s="24">
        <f>INDEX(Random!$F$2:$F$10003,($H37-1)*$L$2 + I$2)</f>
        <v>1.9609289178641489</v>
      </c>
      <c r="J37" s="24">
        <f>INDEX(Random!$F$2:$F$10003,($H37-1)*$L$2 + J$2)</f>
        <v>1.5952948867489847</v>
      </c>
      <c r="K37" s="24">
        <f>INDEX(Random!$F$2:$F$10003,($H37-1)*$L$2 + K$2)</f>
        <v>-1.002693955882334E-2</v>
      </c>
      <c r="L37" s="42">
        <f>INDEX(Random!$F$2:$F$10003,($H37-1)*$L$2 + L$2)</f>
        <v>-0.2249428255748267</v>
      </c>
      <c r="M37" s="36">
        <f t="array" ref="M37:P37">TRANSPOSE(MMULT($B$28:$E$31, TRANSPOSE(I37:L37)))</f>
        <v>1.9609289178641489</v>
      </c>
      <c r="N37" s="36">
        <v>2.4782414004786606</v>
      </c>
      <c r="O37" s="36">
        <v>0.77676351592025916</v>
      </c>
      <c r="P37" s="36">
        <v>1.1683654647865509</v>
      </c>
      <c r="Q37" s="58">
        <f t="shared" si="0"/>
        <v>1.0773669037079336</v>
      </c>
      <c r="R37" s="58">
        <f t="shared" si="1"/>
        <v>1.1142395279664867</v>
      </c>
      <c r="S37" s="58">
        <f t="shared" si="2"/>
        <v>1.0365475637370247</v>
      </c>
      <c r="T37" s="58">
        <f t="shared" si="3"/>
        <v>1.044534380109948</v>
      </c>
      <c r="U37" s="56">
        <f t="shared" si="4"/>
        <v>114.23952796648673</v>
      </c>
    </row>
    <row r="38" spans="1:21" x14ac:dyDescent="0.25">
      <c r="A38" s="11" t="str">
        <f>A24</f>
        <v>CAD</v>
      </c>
      <c r="B38" s="47">
        <f>CORREL(M3:M5002, P3:P5002)</f>
        <v>0.51479916495839051</v>
      </c>
      <c r="C38" s="47">
        <f>CORREL(N3:N5002, P3:P5002)</f>
        <v>0.48885138454495591</v>
      </c>
      <c r="D38" s="47">
        <f>CORREL(O3:O5002, P3:P5002)</f>
        <v>0.18096042222733227</v>
      </c>
      <c r="E38" s="47">
        <f>CORREL(P3:P5002, P3:P5002)</f>
        <v>1.0000000000000002</v>
      </c>
      <c r="H38" s="11">
        <v>36</v>
      </c>
      <c r="I38" s="24">
        <f>INDEX(Random!$F$2:$F$10003,($H38-1)*$L$2 + I$2)</f>
        <v>1.6878412450693321</v>
      </c>
      <c r="J38" s="24">
        <f>INDEX(Random!$F$2:$F$10003,($H38-1)*$L$2 + J$2)</f>
        <v>-2.380667603922213</v>
      </c>
      <c r="K38" s="24">
        <f>INDEX(Random!$F$2:$F$10003,($H38-1)*$L$2 + K$2)</f>
        <v>-1.3239592959916473</v>
      </c>
      <c r="L38" s="42">
        <f>INDEX(Random!$F$2:$F$10003,($H38-1)*$L$2 + L$2)</f>
        <v>8.7880732690868713E-2</v>
      </c>
      <c r="M38" s="36">
        <f t="array" ref="M38:P38">TRANSPOSE(MMULT($B$28:$E$31, TRANSPOSE(I38:L38)))</f>
        <v>1.6878412450693321</v>
      </c>
      <c r="N38" s="36">
        <v>-0.76356075292349734</v>
      </c>
      <c r="O38" s="36">
        <v>-0.72602534005756147</v>
      </c>
      <c r="P38" s="36">
        <v>0.45894935406045279</v>
      </c>
      <c r="Q38" s="58">
        <f t="shared" si="0"/>
        <v>1.0671184129021765</v>
      </c>
      <c r="R38" s="58">
        <f t="shared" si="1"/>
        <v>0.97082946241209545</v>
      </c>
      <c r="S38" s="58">
        <f t="shared" si="2"/>
        <v>0.97607484154088964</v>
      </c>
      <c r="T38" s="58">
        <f t="shared" si="3"/>
        <v>1.0180152341850621</v>
      </c>
      <c r="U38" s="56">
        <f t="shared" si="4"/>
        <v>67.118412902176459</v>
      </c>
    </row>
    <row r="39" spans="1:21" x14ac:dyDescent="0.25">
      <c r="H39" s="11">
        <v>37</v>
      </c>
      <c r="I39" s="24">
        <f>INDEX(Random!$F$2:$F$10003,($H39-1)*$L$2 + I$2)</f>
        <v>0.44977416178667795</v>
      </c>
      <c r="J39" s="24">
        <f>INDEX(Random!$F$2:$F$10003,($H39-1)*$L$2 + J$2)</f>
        <v>0.19341983229312934</v>
      </c>
      <c r="K39" s="24">
        <f>INDEX(Random!$F$2:$F$10003,($H39-1)*$L$2 + K$2)</f>
        <v>-1.0061880456959909</v>
      </c>
      <c r="L39" s="42">
        <f>INDEX(Random!$F$2:$F$10003,($H39-1)*$L$2 + L$2)</f>
        <v>-0.26899435646812714</v>
      </c>
      <c r="M39" s="36">
        <f t="array" ref="M39:P39">TRANSPOSE(MMULT($B$28:$E$31, TRANSPOSE(I39:L39)))</f>
        <v>0.44977416178667795</v>
      </c>
      <c r="N39" s="36">
        <v>0.43532487473482617</v>
      </c>
      <c r="O39" s="36">
        <v>-0.76365415472101805</v>
      </c>
      <c r="P39" s="36">
        <v>6.495601359684014E-2</v>
      </c>
      <c r="Q39" s="58">
        <f t="shared" si="0"/>
        <v>1.0218652110556683</v>
      </c>
      <c r="R39" s="58">
        <f t="shared" si="1"/>
        <v>1.0215776848628644</v>
      </c>
      <c r="S39" s="58">
        <f t="shared" si="2"/>
        <v>0.97460680505509745</v>
      </c>
      <c r="T39" s="58">
        <f t="shared" si="3"/>
        <v>1.0035790136716194</v>
      </c>
      <c r="U39" s="56">
        <f t="shared" si="4"/>
        <v>21.865211055668297</v>
      </c>
    </row>
    <row r="40" spans="1:21" x14ac:dyDescent="0.25">
      <c r="H40" s="11">
        <v>38</v>
      </c>
      <c r="I40" s="24">
        <f>INDEX(Random!$F$2:$F$10003,($H40-1)*$L$2 + I$2)</f>
        <v>-0.90903867253496617</v>
      </c>
      <c r="J40" s="24">
        <f>INDEX(Random!$F$2:$F$10003,($H40-1)*$L$2 + J$2)</f>
        <v>-1.0613064127054974</v>
      </c>
      <c r="K40" s="24">
        <f>INDEX(Random!$F$2:$F$10003,($H40-1)*$L$2 + K$2)</f>
        <v>-0.48243008186918013</v>
      </c>
      <c r="L40" s="42">
        <f>INDEX(Random!$F$2:$F$10003,($H40-1)*$L$2 + L$2)</f>
        <v>-0.50083362240436669</v>
      </c>
      <c r="M40" s="36">
        <f t="array" ref="M40:P40">TRANSPOSE(MMULT($B$28:$E$31, TRANSPOSE(I40:L40)))</f>
        <v>-0.90903867253496617</v>
      </c>
      <c r="N40" s="36">
        <v>-1.3971481492372142</v>
      </c>
      <c r="O40" s="36">
        <v>-0.82789022735339746</v>
      </c>
      <c r="P40" s="36">
        <v>-1.1046978948288719</v>
      </c>
      <c r="Q40" s="58">
        <f t="shared" si="0"/>
        <v>0.97440441256848465</v>
      </c>
      <c r="R40" s="58">
        <f t="shared" si="1"/>
        <v>0.94503631718562586</v>
      </c>
      <c r="S40" s="58">
        <f t="shared" si="2"/>
        <v>0.97210582295571646</v>
      </c>
      <c r="T40" s="58">
        <f t="shared" si="3"/>
        <v>0.96191678903947975</v>
      </c>
      <c r="U40" s="56">
        <f t="shared" si="4"/>
        <v>0</v>
      </c>
    </row>
    <row r="41" spans="1:21" x14ac:dyDescent="0.25">
      <c r="A41" s="11" t="s">
        <v>7</v>
      </c>
      <c r="B41" s="11" t="s">
        <v>76</v>
      </c>
      <c r="H41" s="11">
        <v>39</v>
      </c>
      <c r="I41" s="24">
        <f>INDEX(Random!$F$2:$F$10003,($H41-1)*$L$2 + I$2)</f>
        <v>-0.66994995918498323</v>
      </c>
      <c r="J41" s="24">
        <f>INDEX(Random!$F$2:$F$10003,($H41-1)*$L$2 + J$2)</f>
        <v>-1.4743541378160868E-2</v>
      </c>
      <c r="K41" s="24">
        <f>INDEX(Random!$F$2:$F$10003,($H41-1)*$L$2 + K$2)</f>
        <v>0.22457230478806525</v>
      </c>
      <c r="L41" s="42">
        <f>INDEX(Random!$F$2:$F$10003,($H41-1)*$L$2 + L$2)</f>
        <v>-1.3505642205174833</v>
      </c>
      <c r="M41" s="36">
        <f t="array" ref="M41:P41">TRANSPOSE(MMULT($B$28:$E$31, TRANSPOSE(I41:L41)))</f>
        <v>-0.66994995918498323</v>
      </c>
      <c r="N41" s="36">
        <v>-0.43748495058855397</v>
      </c>
      <c r="O41" s="36">
        <v>-3.549484632581934E-2</v>
      </c>
      <c r="P41" s="36">
        <v>-1.4721222815392212</v>
      </c>
      <c r="Q41" s="58">
        <f t="shared" si="0"/>
        <v>0.98259254275864816</v>
      </c>
      <c r="R41" s="58">
        <f t="shared" si="1"/>
        <v>0.98437708842083904</v>
      </c>
      <c r="S41" s="58">
        <f t="shared" si="2"/>
        <v>1.0034110104478293</v>
      </c>
      <c r="T41" s="58">
        <f t="shared" si="3"/>
        <v>0.9491898345635571</v>
      </c>
      <c r="U41" s="56">
        <f t="shared" si="4"/>
        <v>3.4110104478293213</v>
      </c>
    </row>
    <row r="42" spans="1:21" x14ac:dyDescent="0.25">
      <c r="A42" s="11">
        <v>1</v>
      </c>
      <c r="B42" s="64">
        <v>37.923208966929799</v>
      </c>
      <c r="H42" s="11">
        <v>40</v>
      </c>
      <c r="I42" s="24">
        <f>INDEX(Random!$F$2:$F$10003,($H42-1)*$L$2 + I$2)</f>
        <v>-2.7705824968549724</v>
      </c>
      <c r="J42" s="24">
        <f>INDEX(Random!$F$2:$F$10003,($H42-1)*$L$2 + J$2)</f>
        <v>-1.6173471158687069</v>
      </c>
      <c r="K42" s="24">
        <f>INDEX(Random!$F$2:$F$10003,($H42-1)*$L$2 + K$2)</f>
        <v>0.29850001869507858</v>
      </c>
      <c r="L42" s="42">
        <f>INDEX(Random!$F$2:$F$10003,($H42-1)*$L$2 + L$2)</f>
        <v>0.20555347523358014</v>
      </c>
      <c r="M42" s="36">
        <f t="array" ref="M42:P42">TRANSPOSE(MMULT($B$28:$E$31, TRANSPOSE(I42:L42)))</f>
        <v>-2.7705824968549724</v>
      </c>
      <c r="N42" s="36">
        <v>-3.0102218193708392</v>
      </c>
      <c r="O42" s="36">
        <v>-0.80397078341557382</v>
      </c>
      <c r="P42" s="36">
        <v>-1.6123558971805807</v>
      </c>
      <c r="Q42" s="58">
        <f t="shared" si="0"/>
        <v>0.91294203638052995</v>
      </c>
      <c r="R42" s="58">
        <f t="shared" si="1"/>
        <v>0.88241964131275508</v>
      </c>
      <c r="S42" s="58">
        <f t="shared" si="2"/>
        <v>0.97303635727135118</v>
      </c>
      <c r="T42" s="58">
        <f t="shared" si="3"/>
        <v>0.94437690143707742</v>
      </c>
      <c r="U42" s="56">
        <f t="shared" si="4"/>
        <v>0</v>
      </c>
    </row>
    <row r="43" spans="1:21" x14ac:dyDescent="0.25">
      <c r="A43" s="11">
        <v>2</v>
      </c>
      <c r="B43" s="64">
        <v>37.724817486280301</v>
      </c>
      <c r="H43" s="11">
        <v>41</v>
      </c>
      <c r="I43" s="24">
        <f>INDEX(Random!$F$2:$F$10003,($H43-1)*$L$2 + I$2)</f>
        <v>-0.79190254274053162</v>
      </c>
      <c r="J43" s="24">
        <f>INDEX(Random!$F$2:$F$10003,($H43-1)*$L$2 + J$2)</f>
        <v>-1.4708296567606163</v>
      </c>
      <c r="K43" s="24">
        <f>INDEX(Random!$F$2:$F$10003,($H43-1)*$L$2 + K$2)</f>
        <v>-0.69430151355573777</v>
      </c>
      <c r="L43" s="42">
        <f>INDEX(Random!$F$2:$F$10003,($H43-1)*$L$2 + L$2)</f>
        <v>1.2303847162813573</v>
      </c>
      <c r="M43" s="36">
        <f t="array" ref="M43:P43">TRANSPOSE(MMULT($B$28:$E$31, TRANSPOSE(I43:L43)))</f>
        <v>-0.79190254274053162</v>
      </c>
      <c r="N43" s="36">
        <v>-1.638660804045124</v>
      </c>
      <c r="O43" s="36">
        <v>-1.0010301517190441</v>
      </c>
      <c r="P43" s="36">
        <v>0.30616427561127169</v>
      </c>
      <c r="Q43" s="58">
        <f t="shared" si="0"/>
        <v>0.97840744136030755</v>
      </c>
      <c r="R43" s="58">
        <f t="shared" si="1"/>
        <v>0.93538580496225121</v>
      </c>
      <c r="S43" s="58">
        <f t="shared" si="2"/>
        <v>0.96539666907355959</v>
      </c>
      <c r="T43" s="58">
        <f t="shared" si="3"/>
        <v>1.0123925832374898</v>
      </c>
      <c r="U43" s="56">
        <f t="shared" si="4"/>
        <v>12.392583237489818</v>
      </c>
    </row>
    <row r="44" spans="1:21" x14ac:dyDescent="0.25">
      <c r="A44" s="11">
        <v>3</v>
      </c>
      <c r="B44" s="64">
        <v>38.045639670028301</v>
      </c>
      <c r="H44" s="11">
        <v>42</v>
      </c>
      <c r="I44" s="24">
        <f>INDEX(Random!$F$2:$F$10003,($H44-1)*$L$2 + I$2)</f>
        <v>-1.2145720507429794</v>
      </c>
      <c r="J44" s="24">
        <f>INDEX(Random!$F$2:$F$10003,($H44-1)*$L$2 + J$2)</f>
        <v>-1.1348283671239685</v>
      </c>
      <c r="K44" s="24">
        <f>INDEX(Random!$F$2:$F$10003,($H44-1)*$L$2 + K$2)</f>
        <v>-4.434773490731584E-2</v>
      </c>
      <c r="L44" s="42">
        <f>INDEX(Random!$F$2:$F$10003,($H44-1)*$L$2 + L$2)</f>
        <v>0.70729610941472065</v>
      </c>
      <c r="M44" s="36">
        <f t="array" ref="M44:P44">TRANSPOSE(MMULT($B$28:$E$31, TRANSPOSE(I44:L44)))</f>
        <v>-1.2145720507429794</v>
      </c>
      <c r="N44" s="36">
        <v>-1.6482106694396097</v>
      </c>
      <c r="O44" s="36">
        <v>-0.53483327414479398</v>
      </c>
      <c r="P44" s="36">
        <v>-0.28359085144688134</v>
      </c>
      <c r="Q44" s="58">
        <f t="shared" si="0"/>
        <v>0.96403997077078629</v>
      </c>
      <c r="R44" s="58">
        <f t="shared" si="1"/>
        <v>0.93500623763232571</v>
      </c>
      <c r="S44" s="58">
        <f t="shared" si="2"/>
        <v>0.98356816893151566</v>
      </c>
      <c r="T44" s="58">
        <f t="shared" si="3"/>
        <v>0.99097873835994943</v>
      </c>
      <c r="U44" s="56">
        <f t="shared" si="4"/>
        <v>0</v>
      </c>
    </row>
    <row r="45" spans="1:21" x14ac:dyDescent="0.25">
      <c r="A45" s="11">
        <v>4</v>
      </c>
      <c r="B45" s="64">
        <v>37.767060595030799</v>
      </c>
      <c r="H45" s="11">
        <v>43</v>
      </c>
      <c r="I45" s="24">
        <f>INDEX(Random!$F$2:$F$10003,($H45-1)*$L$2 + I$2)</f>
        <v>1.0987855856841833</v>
      </c>
      <c r="J45" s="24">
        <f>INDEX(Random!$F$2:$F$10003,($H45-1)*$L$2 + J$2)</f>
        <v>-3.9336575056135428E-2</v>
      </c>
      <c r="K45" s="24">
        <f>INDEX(Random!$F$2:$F$10003,($H45-1)*$L$2 + K$2)</f>
        <v>-0.92534876804091615</v>
      </c>
      <c r="L45" s="42">
        <f>INDEX(Random!$F$2:$F$10003,($H45-1)*$L$2 + L$2)</f>
        <v>1.2915862689857747</v>
      </c>
      <c r="M45" s="36">
        <f t="array" ref="M45:P45">TRANSPOSE(MMULT($B$28:$E$31, TRANSPOSE(I45:L45)))</f>
        <v>1.0987855856841833</v>
      </c>
      <c r="N45" s="36">
        <v>0.66850529878796827</v>
      </c>
      <c r="O45" s="36">
        <v>-0.46290631923730097</v>
      </c>
      <c r="P45" s="36">
        <v>1.6434410098146175</v>
      </c>
      <c r="Q45" s="58">
        <f t="shared" si="0"/>
        <v>1.0453429312924005</v>
      </c>
      <c r="R45" s="58">
        <f t="shared" si="1"/>
        <v>1.0317520227973143</v>
      </c>
      <c r="S45" s="58">
        <f t="shared" si="2"/>
        <v>0.98640204615330251</v>
      </c>
      <c r="T45" s="58">
        <f t="shared" si="3"/>
        <v>1.0626786037703104</v>
      </c>
      <c r="U45" s="56">
        <f t="shared" si="4"/>
        <v>62.678603770310424</v>
      </c>
    </row>
    <row r="46" spans="1:21" x14ac:dyDescent="0.25">
      <c r="A46" s="11">
        <v>5</v>
      </c>
      <c r="B46" s="64">
        <v>37.402412386547198</v>
      </c>
      <c r="H46" s="11">
        <v>44</v>
      </c>
      <c r="I46" s="24">
        <f>INDEX(Random!$F$2:$F$10003,($H46-1)*$L$2 + I$2)</f>
        <v>-0.35022317365416905</v>
      </c>
      <c r="J46" s="24">
        <f>INDEX(Random!$F$2:$F$10003,($H46-1)*$L$2 + J$2)</f>
        <v>1.3515741654013784E-2</v>
      </c>
      <c r="K46" s="24">
        <f>INDEX(Random!$F$2:$F$10003,($H46-1)*$L$2 + K$2)</f>
        <v>0.73665841098625362</v>
      </c>
      <c r="L46" s="42">
        <f>INDEX(Random!$F$2:$F$10003,($H46-1)*$L$2 + L$2)</f>
        <v>0.16938929175413511</v>
      </c>
      <c r="M46" s="36">
        <f t="array" ref="M46:P46">TRANSPOSE(MMULT($B$28:$E$31, TRANSPOSE(I46:L46)))</f>
        <v>-0.35022317365416905</v>
      </c>
      <c r="N46" s="36">
        <v>-0.21232261683680623</v>
      </c>
      <c r="O46" s="36">
        <v>0.55853940239851629</v>
      </c>
      <c r="P46" s="36">
        <v>-4.8245119783437096E-2</v>
      </c>
      <c r="Q46" s="58">
        <f t="shared" si="0"/>
        <v>0.99364993633679455</v>
      </c>
      <c r="R46" s="58">
        <f t="shared" si="1"/>
        <v>0.9938422012200443</v>
      </c>
      <c r="S46" s="58">
        <f t="shared" si="2"/>
        <v>1.0275389519354536</v>
      </c>
      <c r="T46" s="58">
        <f t="shared" si="3"/>
        <v>0.99946922406925853</v>
      </c>
      <c r="U46" s="56">
        <f t="shared" si="4"/>
        <v>27.538951935453639</v>
      </c>
    </row>
    <row r="47" spans="1:21" x14ac:dyDescent="0.25">
      <c r="A47" s="11">
        <v>6</v>
      </c>
      <c r="B47" s="64">
        <v>37.548486069649499</v>
      </c>
      <c r="H47" s="11">
        <v>45</v>
      </c>
      <c r="I47" s="24">
        <f>INDEX(Random!$F$2:$F$10003,($H47-1)*$L$2 + I$2)</f>
        <v>1.6989324699151558</v>
      </c>
      <c r="J47" s="24">
        <f>INDEX(Random!$F$2:$F$10003,($H47-1)*$L$2 + J$2)</f>
        <v>1.4736147621553226</v>
      </c>
      <c r="K47" s="24">
        <f>INDEX(Random!$F$2:$F$10003,($H47-1)*$L$2 + K$2)</f>
        <v>1.2953425545205028</v>
      </c>
      <c r="L47" s="42">
        <f>INDEX(Random!$F$2:$F$10003,($H47-1)*$L$2 + L$2)</f>
        <v>0.52453925187384642</v>
      </c>
      <c r="M47" s="36">
        <f t="array" ref="M47:P47">TRANSPOSE(MMULT($B$28:$E$31, TRANSPOSE(I47:L47)))</f>
        <v>1.6989324699151558</v>
      </c>
      <c r="N47" s="36">
        <v>2.2177076829193392</v>
      </c>
      <c r="O47" s="36">
        <v>1.890347678325154</v>
      </c>
      <c r="P47" s="36">
        <v>1.6098960178536661</v>
      </c>
      <c r="Q47" s="58">
        <f t="shared" si="0"/>
        <v>1.0675327410755062</v>
      </c>
      <c r="R47" s="58">
        <f t="shared" si="1"/>
        <v>1.1019699607636955</v>
      </c>
      <c r="S47" s="58">
        <f t="shared" si="2"/>
        <v>1.0837626344532456</v>
      </c>
      <c r="T47" s="58">
        <f t="shared" si="3"/>
        <v>1.0613871656134468</v>
      </c>
      <c r="U47" s="56">
        <f t="shared" si="4"/>
        <v>101.96996076369547</v>
      </c>
    </row>
    <row r="48" spans="1:21" x14ac:dyDescent="0.25">
      <c r="A48" s="11">
        <v>7</v>
      </c>
      <c r="B48" s="64">
        <v>38.223632024399599</v>
      </c>
      <c r="H48" s="11">
        <v>46</v>
      </c>
      <c r="I48" s="24">
        <f>INDEX(Random!$F$2:$F$10003,($H48-1)*$L$2 + I$2)</f>
        <v>-1.9044745312172711</v>
      </c>
      <c r="J48" s="24">
        <f>INDEX(Random!$F$2:$F$10003,($H48-1)*$L$2 + J$2)</f>
        <v>-1.5155809663563105</v>
      </c>
      <c r="K48" s="24">
        <f>INDEX(Random!$F$2:$F$10003,($H48-1)*$L$2 + K$2)</f>
        <v>0.18264643448132381</v>
      </c>
      <c r="L48" s="42">
        <f>INDEX(Random!$F$2:$F$10003,($H48-1)*$L$2 + L$2)</f>
        <v>-0.44954430542004348</v>
      </c>
      <c r="M48" s="36">
        <f t="array" ref="M48:P48">TRANSPOSE(MMULT($B$28:$E$31, TRANSPOSE(I48:L48)))</f>
        <v>-1.9044745312172711</v>
      </c>
      <c r="N48" s="36">
        <v>-2.3808223224812171</v>
      </c>
      <c r="O48" s="36">
        <v>-0.59199777009740751</v>
      </c>
      <c r="P48" s="36">
        <v>-1.683378188780049</v>
      </c>
      <c r="Q48" s="58">
        <f t="shared" si="0"/>
        <v>0.9410404928579218</v>
      </c>
      <c r="R48" s="58">
        <f t="shared" si="1"/>
        <v>0.90634244140583475</v>
      </c>
      <c r="S48" s="58">
        <f t="shared" si="2"/>
        <v>0.98132173109554877</v>
      </c>
      <c r="T48" s="58">
        <f t="shared" si="3"/>
        <v>0.94194867540962568</v>
      </c>
      <c r="U48" s="56">
        <f t="shared" si="4"/>
        <v>0</v>
      </c>
    </row>
    <row r="49" spans="1:21" x14ac:dyDescent="0.25">
      <c r="A49" s="11">
        <v>8</v>
      </c>
      <c r="B49" s="64">
        <v>37.860397151788298</v>
      </c>
      <c r="H49" s="11">
        <v>47</v>
      </c>
      <c r="I49" s="24">
        <f>INDEX(Random!$F$2:$F$10003,($H49-1)*$L$2 + I$2)</f>
        <v>-0.19142711397225953</v>
      </c>
      <c r="J49" s="24">
        <f>INDEX(Random!$F$2:$F$10003,($H49-1)*$L$2 + J$2)</f>
        <v>3.3502694872766046E-2</v>
      </c>
      <c r="K49" s="24">
        <f>INDEX(Random!$F$2:$F$10003,($H49-1)*$L$2 + K$2)</f>
        <v>0.13121053513097347</v>
      </c>
      <c r="L49" s="42">
        <f>INDEX(Random!$F$2:$F$10003,($H49-1)*$L$2 + L$2)</f>
        <v>-1.8157033389360686</v>
      </c>
      <c r="M49" s="36">
        <f t="array" ref="M49:P49">TRANSPOSE(MMULT($B$28:$E$31, TRANSPOSE(I49:L49)))</f>
        <v>-0.19142711397225953</v>
      </c>
      <c r="N49" s="36">
        <v>-9.5900423840242444E-2</v>
      </c>
      <c r="O49" s="36">
        <v>5.3948094374272171E-2</v>
      </c>
      <c r="P49" s="36">
        <v>-1.5981584977241712</v>
      </c>
      <c r="Q49" s="58">
        <f t="shared" si="0"/>
        <v>0.99918788095828959</v>
      </c>
      <c r="R49" s="58">
        <f t="shared" si="1"/>
        <v>0.99877186176659583</v>
      </c>
      <c r="S49" s="58">
        <f t="shared" si="2"/>
        <v>1.0070073612357209</v>
      </c>
      <c r="T49" s="58">
        <f t="shared" si="3"/>
        <v>0.94486305551121952</v>
      </c>
      <c r="U49" s="56">
        <f t="shared" si="4"/>
        <v>7.007361235720877</v>
      </c>
    </row>
    <row r="50" spans="1:21" x14ac:dyDescent="0.25">
      <c r="A50" s="11">
        <v>9</v>
      </c>
      <c r="B50" s="64">
        <v>38.156604024024297</v>
      </c>
      <c r="H50" s="11">
        <v>48</v>
      </c>
      <c r="I50" s="24">
        <f>INDEX(Random!$F$2:$F$10003,($H50-1)*$L$2 + I$2)</f>
        <v>-0.28649080591160786</v>
      </c>
      <c r="J50" s="24">
        <f>INDEX(Random!$F$2:$F$10003,($H50-1)*$L$2 + J$2)</f>
        <v>3.0040194890419456</v>
      </c>
      <c r="K50" s="24">
        <f>INDEX(Random!$F$2:$F$10003,($H50-1)*$L$2 + K$2)</f>
        <v>0.5065707627729843</v>
      </c>
      <c r="L50" s="42">
        <f>INDEX(Random!$F$2:$F$10003,($H50-1)*$L$2 + L$2)</f>
        <v>-1.4943402079277195</v>
      </c>
      <c r="M50" s="36">
        <f t="array" ref="M50:P50">TRANSPOSE(MMULT($B$28:$E$31, TRANSPOSE(I50:L50)))</f>
        <v>-0.28649080591160786</v>
      </c>
      <c r="N50" s="36">
        <v>2.1358795657950993</v>
      </c>
      <c r="O50" s="36">
        <v>0.50381489707803162</v>
      </c>
      <c r="P50" s="36">
        <v>-0.75482297778617058</v>
      </c>
      <c r="Q50" s="58">
        <f t="shared" si="0"/>
        <v>0.99586887844958194</v>
      </c>
      <c r="R50" s="58">
        <f t="shared" si="1"/>
        <v>1.0981443014592995</v>
      </c>
      <c r="S50" s="58">
        <f t="shared" si="2"/>
        <v>1.0252921495019547</v>
      </c>
      <c r="T50" s="58">
        <f t="shared" si="3"/>
        <v>0.97419444066070293</v>
      </c>
      <c r="U50" s="56">
        <f t="shared" si="4"/>
        <v>98.144301459299527</v>
      </c>
    </row>
    <row r="51" spans="1:21" x14ac:dyDescent="0.25">
      <c r="A51" s="11">
        <v>10</v>
      </c>
      <c r="B51" s="64">
        <v>37.9020066451505</v>
      </c>
      <c r="H51" s="11">
        <v>49</v>
      </c>
      <c r="I51" s="24">
        <f>INDEX(Random!$F$2:$F$10003,($H51-1)*$L$2 + I$2)</f>
        <v>-0.29093213387288513</v>
      </c>
      <c r="J51" s="24">
        <f>INDEX(Random!$F$2:$F$10003,($H51-1)*$L$2 + J$2)</f>
        <v>1.7727671192498529</v>
      </c>
      <c r="K51" s="24">
        <f>INDEX(Random!$F$2:$F$10003,($H51-1)*$L$2 + K$2)</f>
        <v>-0.67303217017883243</v>
      </c>
      <c r="L51" s="42">
        <f>INDEX(Random!$F$2:$F$10003,($H51-1)*$L$2 + L$2)</f>
        <v>-1.1781259516428648</v>
      </c>
      <c r="M51" s="36">
        <f t="array" ref="M51:P51">TRANSPOSE(MMULT($B$28:$E$31, TRANSPOSE(I51:L51)))</f>
        <v>-0.29093213387288513</v>
      </c>
      <c r="N51" s="36">
        <v>1.1829406179029622</v>
      </c>
      <c r="O51" s="36">
        <v>-0.65129810826670875</v>
      </c>
      <c r="P51" s="36">
        <v>-0.74069820424141652</v>
      </c>
      <c r="Q51" s="58">
        <f t="shared" si="0"/>
        <v>0.99571408617050405</v>
      </c>
      <c r="R51" s="58">
        <f t="shared" si="1"/>
        <v>1.0545581365293799</v>
      </c>
      <c r="S51" s="58">
        <f t="shared" si="2"/>
        <v>0.97899678117170974</v>
      </c>
      <c r="T51" s="58">
        <f t="shared" si="3"/>
        <v>0.97469337838363734</v>
      </c>
      <c r="U51" s="56">
        <f t="shared" si="4"/>
        <v>54.558136529379908</v>
      </c>
    </row>
    <row r="52" spans="1:21" x14ac:dyDescent="0.25">
      <c r="A52" s="11">
        <v>11</v>
      </c>
      <c r="B52" s="64">
        <v>37.971969449856601</v>
      </c>
      <c r="H52" s="11">
        <v>50</v>
      </c>
      <c r="I52" s="24">
        <f>INDEX(Random!$F$2:$F$10003,($H52-1)*$L$2 + I$2)</f>
        <v>-0.63206489192869775</v>
      </c>
      <c r="J52" s="24">
        <f>INDEX(Random!$F$2:$F$10003,($H52-1)*$L$2 + J$2)</f>
        <v>0.59049889360798513</v>
      </c>
      <c r="K52" s="24">
        <f>INDEX(Random!$F$2:$F$10003,($H52-1)*$L$2 + K$2)</f>
        <v>-0.62036167545683274</v>
      </c>
      <c r="L52" s="42">
        <f>INDEX(Random!$F$2:$F$10003,($H52-1)*$L$2 + L$2)</f>
        <v>1.8510379948266813</v>
      </c>
      <c r="M52" s="36">
        <f t="array" ref="M52:P52">TRANSPOSE(MMULT($B$28:$E$31, TRANSPOSE(I52:L52)))</f>
        <v>-0.63206489192869775</v>
      </c>
      <c r="N52" s="36">
        <v>5.3655358336184844E-2</v>
      </c>
      <c r="O52" s="36">
        <v>-0.78023889062557883</v>
      </c>
      <c r="P52" s="36">
        <v>1.3403323747483822</v>
      </c>
      <c r="Q52" s="58">
        <f t="shared" si="0"/>
        <v>0.98389630240538495</v>
      </c>
      <c r="R52" s="58">
        <f t="shared" si="1"/>
        <v>1.0051403944546971</v>
      </c>
      <c r="S52" s="58">
        <f t="shared" si="2"/>
        <v>0.97396047560396082</v>
      </c>
      <c r="T52" s="58">
        <f t="shared" si="3"/>
        <v>1.0510661367180645</v>
      </c>
      <c r="U52" s="56">
        <f t="shared" si="4"/>
        <v>51.066136718064485</v>
      </c>
    </row>
    <row r="53" spans="1:21" x14ac:dyDescent="0.25">
      <c r="A53" s="11">
        <v>12</v>
      </c>
      <c r="B53" s="64">
        <v>37.584348499327596</v>
      </c>
      <c r="H53" s="11">
        <v>51</v>
      </c>
      <c r="I53" s="24">
        <f>INDEX(Random!$F$2:$F$10003,($H53-1)*$L$2 + I$2)</f>
        <v>-0.33808184174859146</v>
      </c>
      <c r="J53" s="24">
        <f>INDEX(Random!$F$2:$F$10003,($H53-1)*$L$2 + J$2)</f>
        <v>1.1248830514419565</v>
      </c>
      <c r="K53" s="24">
        <f>INDEX(Random!$F$2:$F$10003,($H53-1)*$L$2 + K$2)</f>
        <v>-0.36602298071743089</v>
      </c>
      <c r="L53" s="42">
        <f>INDEX(Random!$F$2:$F$10003,($H53-1)*$L$2 + L$2)</f>
        <v>-1.0607678046143478</v>
      </c>
      <c r="M53" s="36">
        <f t="array" ref="M53:P53">TRANSPOSE(MMULT($B$28:$E$31, TRANSPOSE(I53:L53)))</f>
        <v>-0.33808184174859146</v>
      </c>
      <c r="N53" s="36">
        <v>0.65300267733387751</v>
      </c>
      <c r="O53" s="36">
        <v>-0.41232375422172018</v>
      </c>
      <c r="P53" s="36">
        <v>-0.80981140739088364</v>
      </c>
      <c r="Q53" s="58">
        <f t="shared" si="0"/>
        <v>0.99407227424459732</v>
      </c>
      <c r="R53" s="58">
        <f t="shared" si="1"/>
        <v>1.0310724650947043</v>
      </c>
      <c r="S53" s="58">
        <f t="shared" si="2"/>
        <v>0.98839985638431749</v>
      </c>
      <c r="T53" s="58">
        <f t="shared" si="3"/>
        <v>0.97225448322849783</v>
      </c>
      <c r="U53" s="56">
        <f t="shared" si="4"/>
        <v>31.072465094704292</v>
      </c>
    </row>
    <row r="54" spans="1:21" x14ac:dyDescent="0.25">
      <c r="A54" s="11">
        <v>13</v>
      </c>
      <c r="B54" s="64">
        <v>37.642012801408299</v>
      </c>
      <c r="H54" s="11">
        <v>52</v>
      </c>
      <c r="I54" s="24">
        <f>INDEX(Random!$F$2:$F$10003,($H54-1)*$L$2 + I$2)</f>
        <v>-0.76456099180110859</v>
      </c>
      <c r="J54" s="24">
        <f>INDEX(Random!$F$2:$F$10003,($H54-1)*$L$2 + J$2)</f>
        <v>-1.9376444632238139</v>
      </c>
      <c r="K54" s="24">
        <f>INDEX(Random!$F$2:$F$10003,($H54-1)*$L$2 + K$2)</f>
        <v>-1.1027920667610693</v>
      </c>
      <c r="L54" s="42">
        <f>INDEX(Random!$F$2:$F$10003,($H54-1)*$L$2 + L$2)</f>
        <v>-0.20114739983756694</v>
      </c>
      <c r="M54" s="36">
        <f t="array" ref="M54:P54">TRANSPOSE(MMULT($B$28:$E$31, TRANSPOSE(I54:L54)))</f>
        <v>-0.76456099180110859</v>
      </c>
      <c r="N54" s="36">
        <v>-1.9814953349530848</v>
      </c>
      <c r="O54" s="36">
        <v>-1.3923734852712333</v>
      </c>
      <c r="P54" s="36">
        <v>-0.95936689281129972</v>
      </c>
      <c r="Q54" s="58">
        <f t="shared" si="0"/>
        <v>0.97934418068858897</v>
      </c>
      <c r="R54" s="58">
        <f t="shared" si="1"/>
        <v>0.92185560646006204</v>
      </c>
      <c r="S54" s="58">
        <f t="shared" si="2"/>
        <v>0.95040227237386365</v>
      </c>
      <c r="T54" s="58">
        <f t="shared" si="3"/>
        <v>0.96699777823730915</v>
      </c>
      <c r="U54" s="56">
        <f t="shared" si="4"/>
        <v>0</v>
      </c>
    </row>
    <row r="55" spans="1:21" x14ac:dyDescent="0.25">
      <c r="A55" s="11">
        <v>14</v>
      </c>
      <c r="B55" s="64">
        <v>37.872608679691602</v>
      </c>
      <c r="H55" s="11">
        <v>53</v>
      </c>
      <c r="I55" s="24">
        <f>INDEX(Random!$F$2:$F$10003,($H55-1)*$L$2 + I$2)</f>
        <v>1.2741869620324526</v>
      </c>
      <c r="J55" s="24">
        <f>INDEX(Random!$F$2:$F$10003,($H55-1)*$L$2 + J$2)</f>
        <v>-0.78539749538573533</v>
      </c>
      <c r="K55" s="24">
        <f>INDEX(Random!$F$2:$F$10003,($H55-1)*$L$2 + K$2)</f>
        <v>1.0760634393708961</v>
      </c>
      <c r="L55" s="42">
        <f>INDEX(Random!$F$2:$F$10003,($H55-1)*$L$2 + L$2)</f>
        <v>-0.74071010603839194</v>
      </c>
      <c r="M55" s="36">
        <f t="array" ref="M55:P55">TRANSPOSE(MMULT($B$28:$E$31, TRANSPOSE(I55:L55)))</f>
        <v>1.2741869620324526</v>
      </c>
      <c r="N55" s="36">
        <v>0.20435677062494872</v>
      </c>
      <c r="O55" s="36">
        <v>1.4289564007418938</v>
      </c>
      <c r="P55" s="36">
        <v>-0.13554906668559102</v>
      </c>
      <c r="Q55" s="58">
        <f t="shared" si="0"/>
        <v>1.0517800806722486</v>
      </c>
      <c r="R55" s="58">
        <f t="shared" si="1"/>
        <v>1.0115987880410928</v>
      </c>
      <c r="S55" s="58">
        <f t="shared" si="2"/>
        <v>1.0639445299232531</v>
      </c>
      <c r="T55" s="58">
        <f t="shared" si="3"/>
        <v>0.99631113572125407</v>
      </c>
      <c r="U55" s="56">
        <f t="shared" si="4"/>
        <v>63.944529923253057</v>
      </c>
    </row>
    <row r="56" spans="1:21" x14ac:dyDescent="0.25">
      <c r="A56" s="11">
        <v>15</v>
      </c>
      <c r="B56" s="64">
        <v>37.779012897513397</v>
      </c>
      <c r="H56" s="11">
        <v>54</v>
      </c>
      <c r="I56" s="24">
        <f>INDEX(Random!$F$2:$F$10003,($H56-1)*$L$2 + I$2)</f>
        <v>-1.7706931092958396</v>
      </c>
      <c r="J56" s="24">
        <f>INDEX(Random!$F$2:$F$10003,($H56-1)*$L$2 + J$2)</f>
        <v>-1.5311484535056286</v>
      </c>
      <c r="K56" s="24">
        <f>INDEX(Random!$F$2:$F$10003,($H56-1)*$L$2 + K$2)</f>
        <v>0.31007444086401936</v>
      </c>
      <c r="L56" s="42">
        <f>INDEX(Random!$F$2:$F$10003,($H56-1)*$L$2 + L$2)</f>
        <v>-0.28117320445559146</v>
      </c>
      <c r="M56" s="36">
        <f t="array" ref="M56:P56">TRANSPOSE(MMULT($B$28:$E$31, TRANSPOSE(I56:L56)))</f>
        <v>-1.7706931092958396</v>
      </c>
      <c r="N56" s="36">
        <v>-2.3077462854892468</v>
      </c>
      <c r="O56" s="36">
        <v>-0.42547912526737097</v>
      </c>
      <c r="P56" s="36">
        <v>-1.4796549012355351</v>
      </c>
      <c r="Q56" s="58">
        <f t="shared" si="0"/>
        <v>0.94545710558411777</v>
      </c>
      <c r="R56" s="58">
        <f t="shared" si="1"/>
        <v>0.90916167336405629</v>
      </c>
      <c r="S56" s="58">
        <f t="shared" si="2"/>
        <v>0.98787988253120718</v>
      </c>
      <c r="T56" s="58">
        <f t="shared" si="3"/>
        <v>0.94893068657724089</v>
      </c>
      <c r="U56" s="56">
        <f t="shared" si="4"/>
        <v>0</v>
      </c>
    </row>
    <row r="57" spans="1:21" x14ac:dyDescent="0.25">
      <c r="A57" s="11">
        <v>16</v>
      </c>
      <c r="B57" s="64">
        <v>37.978045501161098</v>
      </c>
      <c r="H57" s="11">
        <v>55</v>
      </c>
      <c r="I57" s="24">
        <f>INDEX(Random!$F$2:$F$10003,($H57-1)*$L$2 + I$2)</f>
        <v>-0.36223890977749684</v>
      </c>
      <c r="J57" s="24">
        <f>INDEX(Random!$F$2:$F$10003,($H57-1)*$L$2 + J$2)</f>
        <v>-0.40938281372955376</v>
      </c>
      <c r="K57" s="24">
        <f>INDEX(Random!$F$2:$F$10003,($H57-1)*$L$2 + K$2)</f>
        <v>0.40171564739800136</v>
      </c>
      <c r="L57" s="42">
        <f>INDEX(Random!$F$2:$F$10003,($H57-1)*$L$2 + L$2)</f>
        <v>-0.38245314349055737</v>
      </c>
      <c r="M57" s="36">
        <f t="array" ref="M57:P57">TRANSPOSE(MMULT($B$28:$E$31, TRANSPOSE(I57:L57)))</f>
        <v>-0.36223890977749684</v>
      </c>
      <c r="N57" s="36">
        <v>-0.54630091410027026</v>
      </c>
      <c r="O57" s="36">
        <v>0.22330079241682299</v>
      </c>
      <c r="P57" s="36">
        <v>-0.59698795391626636</v>
      </c>
      <c r="Q57" s="58">
        <f t="shared" si="0"/>
        <v>0.99323214395421566</v>
      </c>
      <c r="R57" s="58">
        <f t="shared" si="1"/>
        <v>0.9798351714618998</v>
      </c>
      <c r="S57" s="58">
        <f t="shared" si="2"/>
        <v>1.0138520950870329</v>
      </c>
      <c r="T57" s="58">
        <f t="shared" si="3"/>
        <v>0.97978428922715421</v>
      </c>
      <c r="U57" s="56">
        <f t="shared" si="4"/>
        <v>13.85209508703289</v>
      </c>
    </row>
    <row r="58" spans="1:21" x14ac:dyDescent="0.25">
      <c r="A58" s="11">
        <v>17</v>
      </c>
      <c r="B58" s="64">
        <v>37.643437741548603</v>
      </c>
      <c r="H58" s="11">
        <v>56</v>
      </c>
      <c r="I58" s="24">
        <f>INDEX(Random!$F$2:$F$10003,($H58-1)*$L$2 + I$2)</f>
        <v>-1.0597030383983888</v>
      </c>
      <c r="J58" s="24">
        <f>INDEX(Random!$F$2:$F$10003,($H58-1)*$L$2 + J$2)</f>
        <v>1.3449594703380057</v>
      </c>
      <c r="K58" s="24">
        <f>INDEX(Random!$F$2:$F$10003,($H58-1)*$L$2 + K$2)</f>
        <v>-6.3395776240031135E-2</v>
      </c>
      <c r="L58" s="42">
        <f>INDEX(Random!$F$2:$F$10003,($H58-1)*$L$2 + L$2)</f>
        <v>-4.2473124796559597E-2</v>
      </c>
      <c r="M58" s="36">
        <f t="array" ref="M58:P58">TRANSPOSE(MMULT($B$28:$E$31, TRANSPOSE(I58:L58)))</f>
        <v>-1.0597030383983888</v>
      </c>
      <c r="N58" s="36">
        <v>0.36385560127934047</v>
      </c>
      <c r="O58" s="36">
        <v>-0.38330970824345406</v>
      </c>
      <c r="P58" s="36">
        <v>-0.2971934434087482</v>
      </c>
      <c r="Q58" s="58">
        <f t="shared" si="0"/>
        <v>0.96927965571114694</v>
      </c>
      <c r="R58" s="58">
        <f t="shared" si="1"/>
        <v>1.0184794075331634</v>
      </c>
      <c r="S58" s="58">
        <f t="shared" si="2"/>
        <v>0.989547621436772</v>
      </c>
      <c r="T58" s="58">
        <f t="shared" si="3"/>
        <v>0.99049021318525021</v>
      </c>
      <c r="U58" s="56">
        <f t="shared" si="4"/>
        <v>18.47940753316335</v>
      </c>
    </row>
    <row r="59" spans="1:21" x14ac:dyDescent="0.25">
      <c r="A59" s="11">
        <v>18</v>
      </c>
      <c r="B59" s="64">
        <v>38.032711533607497</v>
      </c>
      <c r="H59" s="11">
        <v>57</v>
      </c>
      <c r="I59" s="24">
        <f>INDEX(Random!$F$2:$F$10003,($H59-1)*$L$2 + I$2)</f>
        <v>0.93970064301089873</v>
      </c>
      <c r="J59" s="24">
        <f>INDEX(Random!$F$2:$F$10003,($H59-1)*$L$2 + J$2)</f>
        <v>-1.9783065041599996</v>
      </c>
      <c r="K59" s="24">
        <f>INDEX(Random!$F$2:$F$10003,($H59-1)*$L$2 + K$2)</f>
        <v>1.635339560138612</v>
      </c>
      <c r="L59" s="42">
        <f>INDEX(Random!$F$2:$F$10003,($H59-1)*$L$2 + L$2)</f>
        <v>0.56140283315236417</v>
      </c>
      <c r="M59" s="36">
        <f t="array" ref="M59:P59">TRANSPOSE(MMULT($B$28:$E$31, TRANSPOSE(I59:L59)))</f>
        <v>0.93970064301089873</v>
      </c>
      <c r="N59" s="36">
        <v>-0.9289122761844143</v>
      </c>
      <c r="O59" s="36">
        <v>1.7732691755177361</v>
      </c>
      <c r="P59" s="36">
        <v>0.50881897422418298</v>
      </c>
      <c r="Q59" s="58">
        <f t="shared" si="0"/>
        <v>1.0395386640789692</v>
      </c>
      <c r="R59" s="58">
        <f t="shared" si="1"/>
        <v>0.96403093297521902</v>
      </c>
      <c r="S59" s="58">
        <f t="shared" si="2"/>
        <v>1.0786990880905578</v>
      </c>
      <c r="T59" s="58">
        <f t="shared" si="3"/>
        <v>1.0198572398461905</v>
      </c>
      <c r="U59" s="56">
        <f t="shared" si="4"/>
        <v>78.699088090557808</v>
      </c>
    </row>
    <row r="60" spans="1:21" x14ac:dyDescent="0.25">
      <c r="A60" s="11">
        <v>19</v>
      </c>
      <c r="B60" s="64">
        <v>37.329060260243203</v>
      </c>
      <c r="H60" s="11">
        <v>58</v>
      </c>
      <c r="I60" s="24">
        <f>INDEX(Random!$F$2:$F$10003,($H60-1)*$L$2 + I$2)</f>
        <v>0.25658342731170869</v>
      </c>
      <c r="J60" s="24">
        <f>INDEX(Random!$F$2:$F$10003,($H60-1)*$L$2 + J$2)</f>
        <v>1.4743715112239348</v>
      </c>
      <c r="K60" s="24">
        <f>INDEX(Random!$F$2:$F$10003,($H60-1)*$L$2 + K$2)</f>
        <v>0.91574365809746716</v>
      </c>
      <c r="L60" s="42">
        <f>INDEX(Random!$F$2:$F$10003,($H60-1)*$L$2 + L$2)</f>
        <v>-2.1906269479709093</v>
      </c>
      <c r="M60" s="36">
        <f t="array" ref="M60:P60">TRANSPOSE(MMULT($B$28:$E$31, TRANSPOSE(I60:L60)))</f>
        <v>0.25658342731170869</v>
      </c>
      <c r="N60" s="36">
        <v>1.3009152264232386</v>
      </c>
      <c r="O60" s="36">
        <v>1.0124396359729575</v>
      </c>
      <c r="P60" s="36">
        <v>-1.3812467604334464</v>
      </c>
      <c r="Q60" s="58">
        <f t="shared" si="0"/>
        <v>1.0149789972913918</v>
      </c>
      <c r="R60" s="58">
        <f t="shared" si="1"/>
        <v>1.059858885232889</v>
      </c>
      <c r="S60" s="58">
        <f t="shared" si="2"/>
        <v>1.0463653476964228</v>
      </c>
      <c r="T60" s="58">
        <f t="shared" si="3"/>
        <v>0.95232184740908066</v>
      </c>
      <c r="U60" s="56">
        <f t="shared" si="4"/>
        <v>59.858885232888959</v>
      </c>
    </row>
    <row r="61" spans="1:21" x14ac:dyDescent="0.25">
      <c r="A61" s="11">
        <v>20</v>
      </c>
      <c r="B61" s="64">
        <v>37.963921624242097</v>
      </c>
      <c r="H61" s="11">
        <v>59</v>
      </c>
      <c r="I61" s="24">
        <f>INDEX(Random!$F$2:$F$10003,($H61-1)*$L$2 + I$2)</f>
        <v>-0.38515053418448164</v>
      </c>
      <c r="J61" s="24">
        <f>INDEX(Random!$F$2:$F$10003,($H61-1)*$L$2 + J$2)</f>
        <v>1.2180627163039006</v>
      </c>
      <c r="K61" s="24">
        <f>INDEX(Random!$F$2:$F$10003,($H61-1)*$L$2 + K$2)</f>
        <v>1.6744965193751988</v>
      </c>
      <c r="L61" s="42">
        <f>INDEX(Random!$F$2:$F$10003,($H61-1)*$L$2 + L$2)</f>
        <v>-8.7568300015500575E-2</v>
      </c>
      <c r="M61" s="36">
        <f t="array" ref="M61:P61">TRANSPOSE(MMULT($B$28:$E$31, TRANSPOSE(I61:L61)))</f>
        <v>-0.38515053418448164</v>
      </c>
      <c r="N61" s="36">
        <v>0.6949690734587225</v>
      </c>
      <c r="O61" s="36">
        <v>1.4731871813797754</v>
      </c>
      <c r="P61" s="36">
        <v>-3.6025431557661317E-2</v>
      </c>
      <c r="Q61" s="58">
        <f t="shared" si="0"/>
        <v>0.99243598355602758</v>
      </c>
      <c r="R61" s="58">
        <f t="shared" si="1"/>
        <v>1.032913097866051</v>
      </c>
      <c r="S61" s="58">
        <f t="shared" si="2"/>
        <v>1.0658285599587478</v>
      </c>
      <c r="T61" s="58">
        <f t="shared" si="3"/>
        <v>0.99991205072379918</v>
      </c>
      <c r="U61" s="56">
        <f t="shared" si="4"/>
        <v>65.828559958747817</v>
      </c>
    </row>
    <row r="62" spans="1:21" x14ac:dyDescent="0.25">
      <c r="H62" s="11">
        <v>60</v>
      </c>
      <c r="I62" s="24">
        <f>INDEX(Random!$F$2:$F$10003,($H62-1)*$L$2 + I$2)</f>
        <v>-0.46789168376359008</v>
      </c>
      <c r="J62" s="24">
        <f>INDEX(Random!$F$2:$F$10003,($H62-1)*$L$2 + J$2)</f>
        <v>-0.27795809522833292</v>
      </c>
      <c r="K62" s="24">
        <f>INDEX(Random!$F$2:$F$10003,($H62-1)*$L$2 + K$2)</f>
        <v>1.2825018437097018</v>
      </c>
      <c r="L62" s="42">
        <f>INDEX(Random!$F$2:$F$10003,($H62-1)*$L$2 + L$2)</f>
        <v>1.6012667024052181</v>
      </c>
      <c r="M62" s="36">
        <f t="array" ref="M62:P62">TRANSPOSE(MMULT($B$28:$E$31, TRANSPOSE(I62:L62)))</f>
        <v>-0.46789168376359008</v>
      </c>
      <c r="N62" s="36">
        <v>-0.51208335464497234</v>
      </c>
      <c r="O62" s="36">
        <v>1.0102816268890411</v>
      </c>
      <c r="P62" s="36">
        <v>1.0077214285154685</v>
      </c>
      <c r="Q62" s="58">
        <f t="shared" si="0"/>
        <v>0.98956610576328263</v>
      </c>
      <c r="R62" s="58">
        <f t="shared" si="1"/>
        <v>0.98126112970785495</v>
      </c>
      <c r="S62" s="58">
        <f t="shared" si="2"/>
        <v>1.046275028957635</v>
      </c>
      <c r="T62" s="58">
        <f t="shared" si="3"/>
        <v>1.0384693711400255</v>
      </c>
      <c r="U62" s="56">
        <f t="shared" si="4"/>
        <v>46.275028957635023</v>
      </c>
    </row>
    <row r="63" spans="1:21" x14ac:dyDescent="0.25">
      <c r="A63" s="11" t="s">
        <v>8</v>
      </c>
      <c r="B63" s="21">
        <f>AVERAGE(B42:B61)</f>
        <v>37.81756970042143</v>
      </c>
      <c r="H63" s="11">
        <v>61</v>
      </c>
      <c r="I63" s="24">
        <f>INDEX(Random!$F$2:$F$10003,($H63-1)*$L$2 + I$2)</f>
        <v>0.14780736365269412</v>
      </c>
      <c r="J63" s="24">
        <f>INDEX(Random!$F$2:$F$10003,($H63-1)*$L$2 + J$2)</f>
        <v>0.11756704127075916</v>
      </c>
      <c r="K63" s="24">
        <f>INDEX(Random!$F$2:$F$10003,($H63-1)*$L$2 + K$2)</f>
        <v>-0.45645902757164952</v>
      </c>
      <c r="L63" s="42">
        <f>INDEX(Random!$F$2:$F$10003,($H63-1)*$L$2 + L$2)</f>
        <v>-0.67331444510047778</v>
      </c>
      <c r="M63" s="36">
        <f t="array" ref="M63:P63">TRANSPOSE(MMULT($B$28:$E$31, TRANSPOSE(I63:L63)))</f>
        <v>0.14780736365269412</v>
      </c>
      <c r="N63" s="36">
        <v>0.18473217976118575</v>
      </c>
      <c r="O63" s="36">
        <v>-0.36553534689064432</v>
      </c>
      <c r="P63" s="36">
        <v>-0.45006568710712713</v>
      </c>
      <c r="Q63" s="58">
        <f t="shared" si="0"/>
        <v>1.0111221540631319</v>
      </c>
      <c r="R63" s="58">
        <f t="shared" si="1"/>
        <v>1.0107554207689802</v>
      </c>
      <c r="S63" s="58">
        <f t="shared" si="2"/>
        <v>0.99025141467660205</v>
      </c>
      <c r="T63" s="58">
        <f t="shared" si="3"/>
        <v>0.98501647465915088</v>
      </c>
      <c r="U63" s="56">
        <f t="shared" si="4"/>
        <v>11.122154063131884</v>
      </c>
    </row>
    <row r="64" spans="1:21" x14ac:dyDescent="0.25">
      <c r="A64" s="11" t="s">
        <v>10</v>
      </c>
      <c r="B64" s="21">
        <f>_xlfn.STDEV.S(B42:B61)</f>
        <v>0.2388430796459006</v>
      </c>
      <c r="H64" s="11">
        <v>62</v>
      </c>
      <c r="I64" s="24">
        <f>INDEX(Random!$F$2:$F$10003,($H64-1)*$L$2 + I$2)</f>
        <v>0.79126274547876096</v>
      </c>
      <c r="J64" s="24">
        <f>INDEX(Random!$F$2:$F$10003,($H64-1)*$L$2 + J$2)</f>
        <v>1.421711047597122</v>
      </c>
      <c r="K64" s="24">
        <f>INDEX(Random!$F$2:$F$10003,($H64-1)*$L$2 + K$2)</f>
        <v>-0.41542861118220986</v>
      </c>
      <c r="L64" s="42">
        <f>INDEX(Random!$F$2:$F$10003,($H64-1)*$L$2 + L$2)</f>
        <v>0.58783493497255679</v>
      </c>
      <c r="M64" s="36">
        <f t="array" ref="M64:P64">TRANSPOSE(MMULT($B$28:$E$31, TRANSPOSE(I64:L64)))</f>
        <v>0.79126274547876096</v>
      </c>
      <c r="N64" s="36">
        <v>1.6003507716948211</v>
      </c>
      <c r="O64" s="36">
        <v>-3.3874572447250284E-2</v>
      </c>
      <c r="P64" s="36">
        <v>1.2047062287919663</v>
      </c>
      <c r="Q64" s="58">
        <f t="shared" si="0"/>
        <v>1.0341519264459507</v>
      </c>
      <c r="R64" s="58">
        <f t="shared" si="1"/>
        <v>1.0734328487285294</v>
      </c>
      <c r="S64" s="58">
        <f t="shared" si="2"/>
        <v>1.0034760445812565</v>
      </c>
      <c r="T64" s="58">
        <f t="shared" si="3"/>
        <v>1.0459113070408843</v>
      </c>
      <c r="U64" s="56">
        <f t="shared" si="4"/>
        <v>73.432848728529393</v>
      </c>
    </row>
    <row r="65" spans="1:21" x14ac:dyDescent="0.25">
      <c r="A65" s="11" t="s">
        <v>43</v>
      </c>
      <c r="B65" s="32">
        <f>B64/B63</f>
        <v>6.3156644262954576E-3</v>
      </c>
      <c r="H65" s="11">
        <v>63</v>
      </c>
      <c r="I65" s="24">
        <f>INDEX(Random!$F$2:$F$10003,($H65-1)*$L$2 + I$2)</f>
        <v>-1.0775266484771298</v>
      </c>
      <c r="J65" s="24">
        <f>INDEX(Random!$F$2:$F$10003,($H65-1)*$L$2 + J$2)</f>
        <v>2.3245838124410891</v>
      </c>
      <c r="K65" s="24">
        <f>INDEX(Random!$F$2:$F$10003,($H65-1)*$L$2 + K$2)</f>
        <v>-2.1492980925334586</v>
      </c>
      <c r="L65" s="42">
        <f>INDEX(Random!$F$2:$F$10003,($H65-1)*$L$2 + L$2)</f>
        <v>1.571124719619607</v>
      </c>
      <c r="M65" s="36">
        <f t="array" ref="M65:P65">TRANSPOSE(MMULT($B$28:$E$31, TRANSPOSE(I65:L65)))</f>
        <v>-1.0775266484771298</v>
      </c>
      <c r="N65" s="36">
        <v>1.1084608981836399</v>
      </c>
      <c r="O65" s="36">
        <v>-2.2858112331135634</v>
      </c>
      <c r="P65" s="36">
        <v>1.2673056708282968</v>
      </c>
      <c r="Q65" s="58">
        <f t="shared" si="0"/>
        <v>0.96867518208161707</v>
      </c>
      <c r="R65" s="58">
        <f t="shared" si="1"/>
        <v>1.0512253283642699</v>
      </c>
      <c r="S65" s="58">
        <f t="shared" si="2"/>
        <v>0.91703700848361402</v>
      </c>
      <c r="T65" s="58">
        <f t="shared" si="3"/>
        <v>1.048287415067505</v>
      </c>
      <c r="U65" s="56">
        <f t="shared" si="4"/>
        <v>51.225328364269849</v>
      </c>
    </row>
    <row r="66" spans="1:21" x14ac:dyDescent="0.25">
      <c r="H66" s="11">
        <v>64</v>
      </c>
      <c r="I66" s="24">
        <f>INDEX(Random!$F$2:$F$10003,($H66-1)*$L$2 + I$2)</f>
        <v>0.18348876932534749</v>
      </c>
      <c r="J66" s="24">
        <f>INDEX(Random!$F$2:$F$10003,($H66-1)*$L$2 + J$2)</f>
        <v>-0.58849749751675784</v>
      </c>
      <c r="K66" s="24">
        <f>INDEX(Random!$F$2:$F$10003,($H66-1)*$L$2 + K$2)</f>
        <v>-1.1416853730756842</v>
      </c>
      <c r="L66" s="42">
        <f>INDEX(Random!$F$2:$F$10003,($H66-1)*$L$2 + L$2)</f>
        <v>-0.2624437492228836</v>
      </c>
      <c r="M66" s="36">
        <f t="array" ref="M66:P66">TRANSPOSE(MMULT($B$28:$E$31, TRANSPOSE(I66:L66)))</f>
        <v>0.18348876932534749</v>
      </c>
      <c r="N66" s="36">
        <v>-0.33741855878195015</v>
      </c>
      <c r="O66" s="36">
        <v>-1.0221973694767672</v>
      </c>
      <c r="P66" s="36">
        <v>-0.23187230398480291</v>
      </c>
      <c r="Q66" s="58">
        <f t="shared" si="0"/>
        <v>1.0123856819685495</v>
      </c>
      <c r="R66" s="58">
        <f t="shared" si="1"/>
        <v>0.98857238321307739</v>
      </c>
      <c r="S66" s="58">
        <f t="shared" si="2"/>
        <v>0.96457962455288115</v>
      </c>
      <c r="T66" s="58">
        <f t="shared" si="3"/>
        <v>0.99283836533523762</v>
      </c>
      <c r="U66" s="56">
        <f t="shared" si="4"/>
        <v>12.3856819685495</v>
      </c>
    </row>
    <row r="67" spans="1:21" x14ac:dyDescent="0.25">
      <c r="H67" s="11">
        <v>65</v>
      </c>
      <c r="I67" s="24">
        <f>INDEX(Random!$F$2:$F$10003,($H67-1)*$L$2 + I$2)</f>
        <v>1.6749552455303198</v>
      </c>
      <c r="J67" s="24">
        <f>INDEX(Random!$F$2:$F$10003,($H67-1)*$L$2 + J$2)</f>
        <v>0.35415634817930003</v>
      </c>
      <c r="K67" s="24">
        <f>INDEX(Random!$F$2:$F$10003,($H67-1)*$L$2 + K$2)</f>
        <v>0.47407409265281991</v>
      </c>
      <c r="L67" s="42">
        <f>INDEX(Random!$F$2:$F$10003,($H67-1)*$L$2 + L$2)</f>
        <v>-0.96541946545192059</v>
      </c>
      <c r="M67" s="36">
        <f t="array" ref="M67:P67">TRANSPOSE(MMULT($B$28:$E$31, TRANSPOSE(I67:L67)))</f>
        <v>1.6749552455303198</v>
      </c>
      <c r="N67" s="36">
        <v>1.3386107925974553</v>
      </c>
      <c r="O67" s="36">
        <v>1.0665923206654784</v>
      </c>
      <c r="P67" s="36">
        <v>0.13630356104248997</v>
      </c>
      <c r="Q67" s="58">
        <f t="shared" ref="Q67:Q130" si="5">EXP(($F$11 - $F$7 - $C$7*$C$7/2)*$C$3 + M67*$C$7*SQRT($C$3))</f>
        <v>1.0666372403589577</v>
      </c>
      <c r="R67" s="58">
        <f t="shared" ref="R67:R130" si="6">EXP(($F$11 - $F$8 - $C$8*$C$8/2)*$C$3 + N67*$C$8*SQRT($C$3))</f>
        <v>1.0615582052586845</v>
      </c>
      <c r="S67" s="58">
        <f t="shared" ref="S67:S130" si="7">EXP(($F$11 - $F$9 - $C$9*$C$9/2)*$C$3 + O67*$C$9*SQRT($C$3))</f>
        <v>1.0486343439639096</v>
      </c>
      <c r="T67" s="58">
        <f t="shared" ref="T67:T130" si="8">EXP(($F$11 - $F$10 - $C$10*$C$10/2)*$C$3 + P67*$C$10*SQRT($C$3))</f>
        <v>1.0061779783090248</v>
      </c>
      <c r="U67" s="56">
        <f t="shared" ref="U67:U130" si="9">$C$4 * (MAX(MAX(Q67:T67) - $C$2, 0))</f>
        <v>66.637240358957683</v>
      </c>
    </row>
    <row r="68" spans="1:21" x14ac:dyDescent="0.25">
      <c r="H68" s="11">
        <v>66</v>
      </c>
      <c r="I68" s="24">
        <f>INDEX(Random!$F$2:$F$10003,($H68-1)*$L$2 + I$2)</f>
        <v>-0.42205976857627137</v>
      </c>
      <c r="J68" s="24">
        <f>INDEX(Random!$F$2:$F$10003,($H68-1)*$L$2 + J$2)</f>
        <v>0.65071882288305427</v>
      </c>
      <c r="K68" s="24">
        <f>INDEX(Random!$F$2:$F$10003,($H68-1)*$L$2 + K$2)</f>
        <v>0.56611330577091612</v>
      </c>
      <c r="L68" s="42">
        <f>INDEX(Random!$F$2:$F$10003,($H68-1)*$L$2 + L$2)</f>
        <v>2.1533465109484973</v>
      </c>
      <c r="M68" s="36">
        <f t="array" ref="M68:P68">TRANSPOSE(MMULT($B$28:$E$31, TRANSPOSE(I68:L68)))</f>
        <v>-0.42205976857627137</v>
      </c>
      <c r="N68" s="36">
        <v>0.23369439401876441</v>
      </c>
      <c r="O68" s="36">
        <v>0.40274603392103042</v>
      </c>
      <c r="P68" s="36">
        <v>1.6960956245655383</v>
      </c>
      <c r="Q68" s="58">
        <f t="shared" si="5"/>
        <v>0.99115475945995501</v>
      </c>
      <c r="R68" s="58">
        <f t="shared" si="6"/>
        <v>1.0128608856315808</v>
      </c>
      <c r="S68" s="58">
        <f t="shared" si="7"/>
        <v>1.0211555123621081</v>
      </c>
      <c r="T68" s="58">
        <f t="shared" si="8"/>
        <v>1.0647089071067293</v>
      </c>
      <c r="U68" s="56">
        <f t="shared" si="9"/>
        <v>64.708907106729271</v>
      </c>
    </row>
    <row r="69" spans="1:21" x14ac:dyDescent="0.25">
      <c r="H69" s="11">
        <v>67</v>
      </c>
      <c r="I69" s="24">
        <f>INDEX(Random!$F$2:$F$10003,($H69-1)*$L$2 + I$2)</f>
        <v>0.72261509963545589</v>
      </c>
      <c r="J69" s="24">
        <f>INDEX(Random!$F$2:$F$10003,($H69-1)*$L$2 + J$2)</f>
        <v>-0.43169873105720902</v>
      </c>
      <c r="K69" s="24">
        <f>INDEX(Random!$F$2:$F$10003,($H69-1)*$L$2 + K$2)</f>
        <v>-0.56222675858305537</v>
      </c>
      <c r="L69" s="42">
        <f>INDEX(Random!$F$2:$F$10003,($H69-1)*$L$2 + L$2)</f>
        <v>1.0302592734619067</v>
      </c>
      <c r="M69" s="36">
        <f t="array" ref="M69:P69">TRANSPOSE(MMULT($B$28:$E$31, TRANSPOSE(I69:L69)))</f>
        <v>0.72261509963545589</v>
      </c>
      <c r="N69" s="36">
        <v>0.12647773513147087</v>
      </c>
      <c r="O69" s="36">
        <v>-0.27980501276923364</v>
      </c>
      <c r="P69" s="36">
        <v>1.1437412088658223</v>
      </c>
      <c r="Q69" s="58">
        <f t="shared" si="5"/>
        <v>1.0316701857070547</v>
      </c>
      <c r="R69" s="58">
        <f t="shared" si="6"/>
        <v>1.0082560736878079</v>
      </c>
      <c r="S69" s="58">
        <f t="shared" si="7"/>
        <v>0.99365302715642889</v>
      </c>
      <c r="T69" s="58">
        <f t="shared" si="8"/>
        <v>1.0436024141532274</v>
      </c>
      <c r="U69" s="56">
        <f t="shared" si="9"/>
        <v>43.602414153227407</v>
      </c>
    </row>
    <row r="70" spans="1:21" x14ac:dyDescent="0.25">
      <c r="H70" s="11">
        <v>68</v>
      </c>
      <c r="I70" s="24">
        <f>INDEX(Random!$F$2:$F$10003,($H70-1)*$L$2 + I$2)</f>
        <v>0.3561428886743731</v>
      </c>
      <c r="J70" s="24">
        <f>INDEX(Random!$F$2:$F$10003,($H70-1)*$L$2 + J$2)</f>
        <v>0.252462041083162</v>
      </c>
      <c r="K70" s="24">
        <f>INDEX(Random!$F$2:$F$10003,($H70-1)*$L$2 + K$2)</f>
        <v>-1.3255674205735339</v>
      </c>
      <c r="L70" s="42">
        <f>INDEX(Random!$F$2:$F$10003,($H70-1)*$L$2 + L$2)</f>
        <v>0.4063693226095379</v>
      </c>
      <c r="M70" s="36">
        <f t="array" ref="M70:P70">TRANSPOSE(MMULT($B$28:$E$31, TRANSPOSE(I70:L70)))</f>
        <v>0.3561428886743731</v>
      </c>
      <c r="N70" s="36">
        <v>0.42133342632287563</v>
      </c>
      <c r="O70" s="36">
        <v>-1.0921669822792579</v>
      </c>
      <c r="P70" s="36">
        <v>0.59294975137409789</v>
      </c>
      <c r="Q70" s="58">
        <f t="shared" si="5"/>
        <v>1.018521943227005</v>
      </c>
      <c r="R70" s="58">
        <f t="shared" si="6"/>
        <v>1.0209703980004896</v>
      </c>
      <c r="S70" s="58">
        <f t="shared" si="7"/>
        <v>0.96188374838700219</v>
      </c>
      <c r="T70" s="58">
        <f t="shared" si="8"/>
        <v>1.0229722875793443</v>
      </c>
      <c r="U70" s="56">
        <f t="shared" si="9"/>
        <v>22.972287579344332</v>
      </c>
    </row>
    <row r="71" spans="1:21" x14ac:dyDescent="0.25">
      <c r="H71" s="11">
        <v>69</v>
      </c>
      <c r="I71" s="24">
        <f>INDEX(Random!$F$2:$F$10003,($H71-1)*$L$2 + I$2)</f>
        <v>1.5889861204836786</v>
      </c>
      <c r="J71" s="24">
        <f>INDEX(Random!$F$2:$F$10003,($H71-1)*$L$2 + J$2)</f>
        <v>-0.55122347763708301</v>
      </c>
      <c r="K71" s="24">
        <f>INDEX(Random!$F$2:$F$10003,($H71-1)*$L$2 + K$2)</f>
        <v>-0.46125856945672</v>
      </c>
      <c r="L71" s="42">
        <f>INDEX(Random!$F$2:$F$10003,($H71-1)*$L$2 + L$2)</f>
        <v>-1.5581411766533271</v>
      </c>
      <c r="M71" s="36">
        <f t="array" ref="M71:P71">TRANSPOSE(MMULT($B$28:$E$31, TRANSPOSE(I71:L71)))</f>
        <v>1.5889861204836786</v>
      </c>
      <c r="N71" s="36">
        <v>0.58528214438286141</v>
      </c>
      <c r="O71" s="36">
        <v>0.1239087897193466</v>
      </c>
      <c r="P71" s="36">
        <v>-0.57894065047749033</v>
      </c>
      <c r="Q71" s="58">
        <f t="shared" si="5"/>
        <v>1.0634326385106656</v>
      </c>
      <c r="R71" s="58">
        <f t="shared" si="6"/>
        <v>1.0281091784754162</v>
      </c>
      <c r="S71" s="58">
        <f t="shared" si="7"/>
        <v>1.0098293453619156</v>
      </c>
      <c r="T71" s="58">
        <f t="shared" si="8"/>
        <v>0.98042548827871678</v>
      </c>
      <c r="U71" s="56">
        <f t="shared" si="9"/>
        <v>63.432638510665605</v>
      </c>
    </row>
    <row r="72" spans="1:21" x14ac:dyDescent="0.25">
      <c r="H72" s="11">
        <v>70</v>
      </c>
      <c r="I72" s="24">
        <f>INDEX(Random!$F$2:$F$10003,($H72-1)*$L$2 + I$2)</f>
        <v>1.6111084463131662</v>
      </c>
      <c r="J72" s="24">
        <f>INDEX(Random!$F$2:$F$10003,($H72-1)*$L$2 + J$2)</f>
        <v>0.6256355027031637</v>
      </c>
      <c r="K72" s="24">
        <f>INDEX(Random!$F$2:$F$10003,($H72-1)*$L$2 + K$2)</f>
        <v>0.46014023266617893</v>
      </c>
      <c r="L72" s="42">
        <f>INDEX(Random!$F$2:$F$10003,($H72-1)*$L$2 + L$2)</f>
        <v>0.18288603484973318</v>
      </c>
      <c r="M72" s="36">
        <f t="array" ref="M72:P72">TRANSPOSE(MMULT($B$28:$E$31, TRANSPOSE(I72:L72)))</f>
        <v>1.6111084463131662</v>
      </c>
      <c r="N72" s="36">
        <v>1.5074932621166419</v>
      </c>
      <c r="O72" s="36">
        <v>1.0427586495399235</v>
      </c>
      <c r="P72" s="36">
        <v>1.1125366244820714</v>
      </c>
      <c r="Q72" s="58">
        <f t="shared" si="5"/>
        <v>1.0642563534795442</v>
      </c>
      <c r="R72" s="58">
        <f t="shared" si="6"/>
        <v>1.0692049539971344</v>
      </c>
      <c r="S72" s="58">
        <f t="shared" si="7"/>
        <v>1.0476351081053674</v>
      </c>
      <c r="T72" s="58">
        <f t="shared" si="8"/>
        <v>1.0424225938051319</v>
      </c>
      <c r="U72" s="56">
        <f t="shared" si="9"/>
        <v>69.204953997134439</v>
      </c>
    </row>
    <row r="73" spans="1:21" x14ac:dyDescent="0.25">
      <c r="H73" s="11">
        <v>71</v>
      </c>
      <c r="I73" s="24">
        <f>INDEX(Random!$F$2:$F$10003,($H73-1)*$L$2 + I$2)</f>
        <v>1.0992154430390797</v>
      </c>
      <c r="J73" s="24">
        <f>INDEX(Random!$F$2:$F$10003,($H73-1)*$L$2 + J$2)</f>
        <v>-2.3402067218048037</v>
      </c>
      <c r="K73" s="24">
        <f>INDEX(Random!$F$2:$F$10003,($H73-1)*$L$2 + K$2)</f>
        <v>-0.97350505770688056</v>
      </c>
      <c r="L73" s="42">
        <f>INDEX(Random!$F$2:$F$10003,($H73-1)*$L$2 + L$2)</f>
        <v>-2.2473107481697459</v>
      </c>
      <c r="M73" s="36">
        <f t="array" ref="M73:P73">TRANSPOSE(MMULT($B$28:$E$31, TRANSPOSE(I73:L73)))</f>
        <v>1.0992154430390797</v>
      </c>
      <c r="N73" s="36">
        <v>-1.1067218364071234</v>
      </c>
      <c r="O73" s="36">
        <v>-0.61230390476710184</v>
      </c>
      <c r="P73" s="36">
        <v>-1.7768341533165712</v>
      </c>
      <c r="Q73" s="58">
        <f t="shared" si="5"/>
        <v>1.0453586586028683</v>
      </c>
      <c r="R73" s="58">
        <f t="shared" si="6"/>
        <v>0.95677329870474703</v>
      </c>
      <c r="S73" s="58">
        <f t="shared" si="7"/>
        <v>0.98052498066874538</v>
      </c>
      <c r="T73" s="58">
        <f t="shared" si="8"/>
        <v>0.93876296103153145</v>
      </c>
      <c r="U73" s="56">
        <f t="shared" si="9"/>
        <v>45.358658602868253</v>
      </c>
    </row>
    <row r="74" spans="1:21" x14ac:dyDescent="0.25">
      <c r="H74" s="11">
        <v>72</v>
      </c>
      <c r="I74" s="24">
        <f>INDEX(Random!$F$2:$F$10003,($H74-1)*$L$2 + I$2)</f>
        <v>-0.77144961020870684</v>
      </c>
      <c r="J74" s="24">
        <f>INDEX(Random!$F$2:$F$10003,($H74-1)*$L$2 + J$2)</f>
        <v>-0.67078280695774561</v>
      </c>
      <c r="K74" s="24">
        <f>INDEX(Random!$F$2:$F$10003,($H74-1)*$L$2 + K$2)</f>
        <v>0.47685783596320547</v>
      </c>
      <c r="L74" s="42">
        <f>INDEX(Random!$F$2:$F$10003,($H74-1)*$L$2 + L$2)</f>
        <v>-1.6943052634433102</v>
      </c>
      <c r="M74" s="36">
        <f t="array" ref="M74:P74">TRANSPOSE(MMULT($B$28:$E$31, TRANSPOSE(I74:L74)))</f>
        <v>-0.77144961020870684</v>
      </c>
      <c r="N74" s="36">
        <v>-1.0082841327107899</v>
      </c>
      <c r="O74" s="36">
        <v>0.13242150971581285</v>
      </c>
      <c r="P74" s="36">
        <v>-1.952395458199923</v>
      </c>
      <c r="Q74" s="58">
        <f t="shared" si="5"/>
        <v>0.97910808765867519</v>
      </c>
      <c r="R74" s="58">
        <f t="shared" si="6"/>
        <v>0.96078444244512706</v>
      </c>
      <c r="S74" s="58">
        <f t="shared" si="7"/>
        <v>1.0101732596899713</v>
      </c>
      <c r="T74" s="58">
        <f t="shared" si="8"/>
        <v>0.93280755270338012</v>
      </c>
      <c r="U74" s="56">
        <f t="shared" si="9"/>
        <v>10.173259689971292</v>
      </c>
    </row>
    <row r="75" spans="1:21" x14ac:dyDescent="0.25">
      <c r="H75" s="11">
        <v>73</v>
      </c>
      <c r="I75" s="24">
        <f>INDEX(Random!$F$2:$F$10003,($H75-1)*$L$2 + I$2)</f>
        <v>-0.84853883017170717</v>
      </c>
      <c r="J75" s="24">
        <f>INDEX(Random!$F$2:$F$10003,($H75-1)*$L$2 + J$2)</f>
        <v>2.2461962232343269</v>
      </c>
      <c r="K75" s="24">
        <f>INDEX(Random!$F$2:$F$10003,($H75-1)*$L$2 + K$2)</f>
        <v>-1.5574808209152209</v>
      </c>
      <c r="L75" s="42">
        <f>INDEX(Random!$F$2:$F$10003,($H75-1)*$L$2 + L$2)</f>
        <v>0.59980618111868389</v>
      </c>
      <c r="M75" s="36">
        <f t="array" ref="M75:P75">TRANSPOSE(MMULT($B$28:$E$31, TRANSPOSE(I75:L75)))</f>
        <v>-0.84853883017170717</v>
      </c>
      <c r="N75" s="36">
        <v>1.1936149410046026</v>
      </c>
      <c r="O75" s="36">
        <v>-1.6554689368911542</v>
      </c>
      <c r="P75" s="36">
        <v>0.55635627958020961</v>
      </c>
      <c r="Q75" s="58">
        <f t="shared" si="5"/>
        <v>0.9764698945876561</v>
      </c>
      <c r="R75" s="58">
        <f t="shared" si="6"/>
        <v>1.0550366545699648</v>
      </c>
      <c r="S75" s="58">
        <f t="shared" si="7"/>
        <v>0.94045285651746025</v>
      </c>
      <c r="T75" s="58">
        <f t="shared" si="8"/>
        <v>1.0216162008130567</v>
      </c>
      <c r="U75" s="56">
        <f t="shared" si="9"/>
        <v>55.03665456996476</v>
      </c>
    </row>
    <row r="76" spans="1:21" x14ac:dyDescent="0.25">
      <c r="H76" s="11">
        <v>74</v>
      </c>
      <c r="I76" s="24">
        <f>INDEX(Random!$F$2:$F$10003,($H76-1)*$L$2 + I$2)</f>
        <v>-0.22764177717498879</v>
      </c>
      <c r="J76" s="24">
        <f>INDEX(Random!$F$2:$F$10003,($H76-1)*$L$2 + J$2)</f>
        <v>-0.54310299831969278</v>
      </c>
      <c r="K76" s="24">
        <f>INDEX(Random!$F$2:$F$10003,($H76-1)*$L$2 + K$2)</f>
        <v>1.7482948157301197</v>
      </c>
      <c r="L76" s="42">
        <f>INDEX(Random!$F$2:$F$10003,($H76-1)*$L$2 + L$2)</f>
        <v>-0.86964766365493862</v>
      </c>
      <c r="M76" s="36">
        <f t="array" ref="M76:P76">TRANSPOSE(MMULT($B$28:$E$31, TRANSPOSE(I76:L76)))</f>
        <v>-0.22764177717498879</v>
      </c>
      <c r="N76" s="36">
        <v>-0.56388034058669034</v>
      </c>
      <c r="O76" s="36">
        <v>1.5189724884125992</v>
      </c>
      <c r="P76" s="36">
        <v>-0.97781654082404346</v>
      </c>
      <c r="Q76" s="58">
        <f t="shared" si="5"/>
        <v>0.99792219942129712</v>
      </c>
      <c r="R76" s="58">
        <f t="shared" si="6"/>
        <v>0.97910338489865212</v>
      </c>
      <c r="S76" s="58">
        <f t="shared" si="7"/>
        <v>1.0677823199972076</v>
      </c>
      <c r="T76" s="58">
        <f t="shared" si="8"/>
        <v>0.96635126659170556</v>
      </c>
      <c r="U76" s="56">
        <f t="shared" si="9"/>
        <v>67.782319997207622</v>
      </c>
    </row>
    <row r="77" spans="1:21" x14ac:dyDescent="0.25">
      <c r="H77" s="11">
        <v>75</v>
      </c>
      <c r="I77" s="24">
        <f>INDEX(Random!$F$2:$F$10003,($H77-1)*$L$2 + I$2)</f>
        <v>1.4784268861369685</v>
      </c>
      <c r="J77" s="24">
        <f>INDEX(Random!$F$2:$F$10003,($H77-1)*$L$2 + J$2)</f>
        <v>-1.4022513602149791</v>
      </c>
      <c r="K77" s="24">
        <f>INDEX(Random!$F$2:$F$10003,($H77-1)*$L$2 + K$2)</f>
        <v>1.73503517208078</v>
      </c>
      <c r="L77" s="42">
        <f>INDEX(Random!$F$2:$F$10003,($H77-1)*$L$2 + L$2)</f>
        <v>-0.99598083017515782</v>
      </c>
      <c r="M77" s="36">
        <f t="array" ref="M77:P77">TRANSPOSE(MMULT($B$28:$E$31, TRANSPOSE(I77:L77)))</f>
        <v>1.4784268861369685</v>
      </c>
      <c r="N77" s="36">
        <v>-0.14174505433777984</v>
      </c>
      <c r="O77" s="36">
        <v>2.0882567036798667</v>
      </c>
      <c r="P77" s="36">
        <v>-0.38143679533350056</v>
      </c>
      <c r="Q77" s="58">
        <f t="shared" si="5"/>
        <v>1.0593255595166271</v>
      </c>
      <c r="R77" s="58">
        <f t="shared" si="6"/>
        <v>0.99682775243427391</v>
      </c>
      <c r="S77" s="58">
        <f t="shared" si="7"/>
        <v>1.0923761395461202</v>
      </c>
      <c r="T77" s="58">
        <f t="shared" si="8"/>
        <v>0.98747004674123195</v>
      </c>
      <c r="U77" s="56">
        <f t="shared" si="9"/>
        <v>92.376139546120228</v>
      </c>
    </row>
    <row r="78" spans="1:21" x14ac:dyDescent="0.25">
      <c r="H78" s="11">
        <v>76</v>
      </c>
      <c r="I78" s="24">
        <f>INDEX(Random!$F$2:$F$10003,($H78-1)*$L$2 + I$2)</f>
        <v>-3.3394566677089378E-2</v>
      </c>
      <c r="J78" s="24">
        <f>INDEX(Random!$F$2:$F$10003,($H78-1)*$L$2 + J$2)</f>
        <v>7.2452585465899527E-2</v>
      </c>
      <c r="K78" s="24">
        <f>INDEX(Random!$F$2:$F$10003,($H78-1)*$L$2 + K$2)</f>
        <v>6.1529165168884521E-2</v>
      </c>
      <c r="L78" s="42">
        <f>INDEX(Random!$F$2:$F$10003,($H78-1)*$L$2 + L$2)</f>
        <v>0.36115172435817378</v>
      </c>
      <c r="M78" s="36">
        <f t="array" ref="M78:P78">TRANSPOSE(MMULT($B$28:$E$31, TRANSPOSE(I78:L78)))</f>
        <v>-3.3394566677089378E-2</v>
      </c>
      <c r="N78" s="36">
        <v>3.4669184391091817E-2</v>
      </c>
      <c r="O78" s="36">
        <v>4.8391862148130745E-2</v>
      </c>
      <c r="P78" s="36">
        <v>0.29648681753439221</v>
      </c>
      <c r="Q78" s="58">
        <f t="shared" si="5"/>
        <v>1.0047298407165097</v>
      </c>
      <c r="R78" s="58">
        <f t="shared" si="6"/>
        <v>1.0043296613533246</v>
      </c>
      <c r="S78" s="58">
        <f t="shared" si="7"/>
        <v>1.0067835794342168</v>
      </c>
      <c r="T78" s="58">
        <f t="shared" si="8"/>
        <v>1.0120374902550013</v>
      </c>
      <c r="U78" s="56">
        <f t="shared" si="9"/>
        <v>12.037490255001337</v>
      </c>
    </row>
    <row r="79" spans="1:21" x14ac:dyDescent="0.25">
      <c r="H79" s="11">
        <v>77</v>
      </c>
      <c r="I79" s="24">
        <f>INDEX(Random!$F$2:$F$10003,($H79-1)*$L$2 + I$2)</f>
        <v>-1.6625861311063272</v>
      </c>
      <c r="J79" s="24">
        <f>INDEX(Random!$F$2:$F$10003,($H79-1)*$L$2 + J$2)</f>
        <v>0.12309347355798496</v>
      </c>
      <c r="K79" s="24">
        <f>INDEX(Random!$F$2:$F$10003,($H79-1)*$L$2 + K$2)</f>
        <v>2.0663362227183715</v>
      </c>
      <c r="L79" s="42">
        <f>INDEX(Random!$F$2:$F$10003,($H79-1)*$L$2 + L$2)</f>
        <v>0.30857422659034484</v>
      </c>
      <c r="M79" s="36">
        <f t="array" ref="M79:P79">TRANSPOSE(MMULT($B$28:$E$31, TRANSPOSE(I79:L79)))</f>
        <v>-1.6625861311063272</v>
      </c>
      <c r="N79" s="36">
        <v>-0.96246677642214462</v>
      </c>
      <c r="O79" s="36">
        <v>1.3231026606277705</v>
      </c>
      <c r="P79" s="36">
        <v>-0.60747288142618472</v>
      </c>
      <c r="Q79" s="58">
        <f t="shared" si="5"/>
        <v>0.94904124992500349</v>
      </c>
      <c r="R79" s="58">
        <f t="shared" si="6"/>
        <v>0.96265714078017517</v>
      </c>
      <c r="S79" s="58">
        <f t="shared" si="7"/>
        <v>1.0594491533771113</v>
      </c>
      <c r="T79" s="58">
        <f t="shared" si="8"/>
        <v>0.97941196492515381</v>
      </c>
      <c r="U79" s="56">
        <f t="shared" si="9"/>
        <v>59.449153377111315</v>
      </c>
    </row>
    <row r="80" spans="1:21" x14ac:dyDescent="0.25">
      <c r="H80" s="11">
        <v>78</v>
      </c>
      <c r="I80" s="24">
        <f>INDEX(Random!$F$2:$F$10003,($H80-1)*$L$2 + I$2)</f>
        <v>1.031032251941794</v>
      </c>
      <c r="J80" s="24">
        <f>INDEX(Random!$F$2:$F$10003,($H80-1)*$L$2 + J$2)</f>
        <v>-0.27657697509857238</v>
      </c>
      <c r="K80" s="24">
        <f>INDEX(Random!$F$2:$F$10003,($H80-1)*$L$2 + K$2)</f>
        <v>-1.5224002014893026E-2</v>
      </c>
      <c r="L80" s="42">
        <f>INDEX(Random!$F$2:$F$10003,($H80-1)*$L$2 + L$2)</f>
        <v>-0.41933001862508928</v>
      </c>
      <c r="M80" s="36">
        <f t="array" ref="M80:P80">TRANSPOSE(MMULT($B$28:$E$31, TRANSPOSE(I80:L80)))</f>
        <v>1.031032251941794</v>
      </c>
      <c r="N80" s="36">
        <v>0.44234211627177711</v>
      </c>
      <c r="O80" s="36">
        <v>0.34837467454095311</v>
      </c>
      <c r="P80" s="36">
        <v>0.12791901016424051</v>
      </c>
      <c r="Q80" s="58">
        <f t="shared" si="5"/>
        <v>1.0428669767532501</v>
      </c>
      <c r="R80" s="58">
        <f t="shared" si="6"/>
        <v>1.0218823982363081</v>
      </c>
      <c r="S80" s="58">
        <f t="shared" si="7"/>
        <v>1.0189370611069317</v>
      </c>
      <c r="T80" s="58">
        <f t="shared" si="8"/>
        <v>1.0058722070755541</v>
      </c>
      <c r="U80" s="56">
        <f t="shared" si="9"/>
        <v>42.866976753250128</v>
      </c>
    </row>
    <row r="81" spans="8:21" x14ac:dyDescent="0.25">
      <c r="H81" s="11">
        <v>79</v>
      </c>
      <c r="I81" s="24">
        <f>INDEX(Random!$F$2:$F$10003,($H81-1)*$L$2 + I$2)</f>
        <v>1.072094936581802</v>
      </c>
      <c r="J81" s="24">
        <f>INDEX(Random!$F$2:$F$10003,($H81-1)*$L$2 + J$2)</f>
        <v>-0.51217493995464869</v>
      </c>
      <c r="K81" s="24">
        <f>INDEX(Random!$F$2:$F$10003,($H81-1)*$L$2 + K$2)</f>
        <v>-1.0734286439692158</v>
      </c>
      <c r="L81" s="42">
        <f>INDEX(Random!$F$2:$F$10003,($H81-1)*$L$2 + L$2)</f>
        <v>-0.67669071594147645</v>
      </c>
      <c r="M81" s="36">
        <f t="array" ref="M81:P81">TRANSPOSE(MMULT($B$28:$E$31, TRANSPOSE(I81:L81)))</f>
        <v>1.072094936581802</v>
      </c>
      <c r="N81" s="36">
        <v>0.28665653136285557</v>
      </c>
      <c r="O81" s="36">
        <v>-0.6319102516492543</v>
      </c>
      <c r="P81" s="36">
        <v>-9.9625267163568954E-2</v>
      </c>
      <c r="Q81" s="58">
        <f t="shared" si="5"/>
        <v>1.0443668564266619</v>
      </c>
      <c r="R81" s="58">
        <f t="shared" si="6"/>
        <v>1.0151432926792323</v>
      </c>
      <c r="S81" s="58">
        <f t="shared" si="7"/>
        <v>0.97975630161200389</v>
      </c>
      <c r="T81" s="58">
        <f t="shared" si="8"/>
        <v>0.9976094148262209</v>
      </c>
      <c r="U81" s="56">
        <f t="shared" si="9"/>
        <v>44.36685642666194</v>
      </c>
    </row>
    <row r="82" spans="8:21" x14ac:dyDescent="0.25">
      <c r="H82" s="11">
        <v>80</v>
      </c>
      <c r="I82" s="24">
        <f>INDEX(Random!$F$2:$F$10003,($H82-1)*$L$2 + I$2)</f>
        <v>-2.2089012281320954</v>
      </c>
      <c r="J82" s="24">
        <f>INDEX(Random!$F$2:$F$10003,($H82-1)*$L$2 + J$2)</f>
        <v>-1.7579615782871592</v>
      </c>
      <c r="K82" s="24">
        <f>INDEX(Random!$F$2:$F$10003,($H82-1)*$L$2 + K$2)</f>
        <v>0.7332617801449185</v>
      </c>
      <c r="L82" s="42">
        <f>INDEX(Random!$F$2:$F$10003,($H82-1)*$L$2 + L$2)</f>
        <v>0.35498974517879239</v>
      </c>
      <c r="M82" s="36">
        <f t="array" ref="M82:P82">TRANSPOSE(MMULT($B$28:$E$31, TRANSPOSE(I82:L82)))</f>
        <v>-2.2089012281320954</v>
      </c>
      <c r="N82" s="36">
        <v>-2.7614832456144813</v>
      </c>
      <c r="O82" s="36">
        <v>-0.20153089880529917</v>
      </c>
      <c r="P82" s="36">
        <v>-1.2335229868297068</v>
      </c>
      <c r="Q82" s="58">
        <f t="shared" si="5"/>
        <v>0.93106699597917941</v>
      </c>
      <c r="R82" s="58">
        <f t="shared" si="6"/>
        <v>0.89179752423299619</v>
      </c>
      <c r="S82" s="58">
        <f t="shared" si="7"/>
        <v>0.99676899501495442</v>
      </c>
      <c r="T82" s="58">
        <f t="shared" si="8"/>
        <v>0.95743519706556457</v>
      </c>
      <c r="U82" s="56">
        <f t="shared" si="9"/>
        <v>0</v>
      </c>
    </row>
    <row r="83" spans="8:21" x14ac:dyDescent="0.25">
      <c r="H83" s="11">
        <v>81</v>
      </c>
      <c r="I83" s="24">
        <f>INDEX(Random!$F$2:$F$10003,($H83-1)*$L$2 + I$2)</f>
        <v>0.68549851492514691</v>
      </c>
      <c r="J83" s="24">
        <f>INDEX(Random!$F$2:$F$10003,($H83-1)*$L$2 + J$2)</f>
        <v>-2.7673834935305161E-2</v>
      </c>
      <c r="K83" s="24">
        <f>INDEX(Random!$F$2:$F$10003,($H83-1)*$L$2 + K$2)</f>
        <v>0.36776929338696424</v>
      </c>
      <c r="L83" s="42">
        <f>INDEX(Random!$F$2:$F$10003,($H83-1)*$L$2 + L$2)</f>
        <v>-0.53611094605900977</v>
      </c>
      <c r="M83" s="36">
        <f t="array" ref="M83:P83">TRANSPOSE(MMULT($B$28:$E$31, TRANSPOSE(I83:L83)))</f>
        <v>0.68549851492514691</v>
      </c>
      <c r="N83" s="36">
        <v>0.41464229248587064</v>
      </c>
      <c r="O83" s="36">
        <v>0.59030497817928529</v>
      </c>
      <c r="P83" s="36">
        <v>-0.10011217277735768</v>
      </c>
      <c r="Q83" s="58">
        <f t="shared" si="5"/>
        <v>1.0303308332742724</v>
      </c>
      <c r="R83" s="58">
        <f t="shared" si="6"/>
        <v>1.0206801026715426</v>
      </c>
      <c r="S83" s="58">
        <f t="shared" si="7"/>
        <v>1.0288453964167237</v>
      </c>
      <c r="T83" s="58">
        <f t="shared" si="8"/>
        <v>0.99759180684772841</v>
      </c>
      <c r="U83" s="56">
        <f t="shared" si="9"/>
        <v>30.33083327427244</v>
      </c>
    </row>
    <row r="84" spans="8:21" x14ac:dyDescent="0.25">
      <c r="H84" s="11">
        <v>82</v>
      </c>
      <c r="I84" s="24">
        <f>INDEX(Random!$F$2:$F$10003,($H84-1)*$L$2 + I$2)</f>
        <v>-0.34512692121988697</v>
      </c>
      <c r="J84" s="24">
        <f>INDEX(Random!$F$2:$F$10003,($H84-1)*$L$2 + J$2)</f>
        <v>1.2253391703288152</v>
      </c>
      <c r="K84" s="24">
        <f>INDEX(Random!$F$2:$F$10003,($H84-1)*$L$2 + K$2)</f>
        <v>-0.27824529966539624</v>
      </c>
      <c r="L84" s="42">
        <f>INDEX(Random!$F$2:$F$10003,($H84-1)*$L$2 + L$2)</f>
        <v>0.19976338402605784</v>
      </c>
      <c r="M84" s="36">
        <f t="array" ref="M84:P84">TRANSPOSE(MMULT($B$28:$E$31, TRANSPOSE(I84:L84)))</f>
        <v>-0.34512692121988697</v>
      </c>
      <c r="N84" s="36">
        <v>0.72604025202140132</v>
      </c>
      <c r="O84" s="36">
        <v>-0.3286497285237408</v>
      </c>
      <c r="P84" s="36">
        <v>0.25106947127238977</v>
      </c>
      <c r="Q84" s="58">
        <f t="shared" si="5"/>
        <v>0.99382718832618078</v>
      </c>
      <c r="R84" s="58">
        <f t="shared" si="6"/>
        <v>1.0342779865129623</v>
      </c>
      <c r="S84" s="58">
        <f t="shared" si="7"/>
        <v>0.99171353446597699</v>
      </c>
      <c r="T84" s="58">
        <f t="shared" si="8"/>
        <v>1.010372664027575</v>
      </c>
      <c r="U84" s="56">
        <f t="shared" si="9"/>
        <v>34.277986512962322</v>
      </c>
    </row>
    <row r="85" spans="8:21" x14ac:dyDescent="0.25">
      <c r="H85" s="11">
        <v>83</v>
      </c>
      <c r="I85" s="24">
        <f>INDEX(Random!$F$2:$F$10003,($H85-1)*$L$2 + I$2)</f>
        <v>2.0324783637841484</v>
      </c>
      <c r="J85" s="24">
        <f>INDEX(Random!$F$2:$F$10003,($H85-1)*$L$2 + J$2)</f>
        <v>0.73447139700772934</v>
      </c>
      <c r="K85" s="24">
        <f>INDEX(Random!$F$2:$F$10003,($H85-1)*$L$2 + K$2)</f>
        <v>-0.16702777696630861</v>
      </c>
      <c r="L85" s="42">
        <f>INDEX(Random!$F$2:$F$10003,($H85-1)*$L$2 + L$2)</f>
        <v>1.1865835276982992</v>
      </c>
      <c r="M85" s="36">
        <f t="array" ref="M85:P85">TRANSPOSE(MMULT($B$28:$E$31, TRANSPOSE(I85:L85)))</f>
        <v>2.0324783637841484</v>
      </c>
      <c r="N85" s="36">
        <v>1.8594817531515777</v>
      </c>
      <c r="O85" s="36">
        <v>0.6175397644454399</v>
      </c>
      <c r="P85" s="36">
        <v>2.1940620458454636</v>
      </c>
      <c r="Q85" s="58">
        <f t="shared" si="5"/>
        <v>1.0800682598810663</v>
      </c>
      <c r="R85" s="58">
        <f t="shared" si="6"/>
        <v>1.0853199730021272</v>
      </c>
      <c r="S85" s="58">
        <f t="shared" si="7"/>
        <v>1.0299668225207153</v>
      </c>
      <c r="T85" s="58">
        <f t="shared" si="8"/>
        <v>1.0841027842182374</v>
      </c>
      <c r="U85" s="56">
        <f t="shared" si="9"/>
        <v>85.319973002127242</v>
      </c>
    </row>
    <row r="86" spans="8:21" x14ac:dyDescent="0.25">
      <c r="H86" s="11">
        <v>84</v>
      </c>
      <c r="I86" s="24">
        <f>INDEX(Random!$F$2:$F$10003,($H86-1)*$L$2 + I$2)</f>
        <v>0.51836204518022178</v>
      </c>
      <c r="J86" s="24">
        <f>INDEX(Random!$F$2:$F$10003,($H86-1)*$L$2 + J$2)</f>
        <v>-0.86495439833218624</v>
      </c>
      <c r="K86" s="24">
        <f>INDEX(Random!$F$2:$F$10003,($H86-1)*$L$2 + K$2)</f>
        <v>2.0292769394940393</v>
      </c>
      <c r="L86" s="42">
        <f>INDEX(Random!$F$2:$F$10003,($H86-1)*$L$2 + L$2)</f>
        <v>1.4648752520211319</v>
      </c>
      <c r="M86" s="36">
        <f t="array" ref="M86:P86">TRANSPOSE(MMULT($B$28:$E$31, TRANSPOSE(I86:L86)))</f>
        <v>0.51836204518022178</v>
      </c>
      <c r="N86" s="36">
        <v>-0.33776136946591656</v>
      </c>
      <c r="O86" s="36">
        <v>2.0371563248224076</v>
      </c>
      <c r="P86" s="36">
        <v>1.2704428684236535</v>
      </c>
      <c r="Q86" s="58">
        <f t="shared" si="5"/>
        <v>1.0243212228154535</v>
      </c>
      <c r="R86" s="58">
        <f t="shared" si="6"/>
        <v>0.98855798035806786</v>
      </c>
      <c r="S86" s="58">
        <f t="shared" si="7"/>
        <v>1.090145586581329</v>
      </c>
      <c r="T86" s="58">
        <f t="shared" si="8"/>
        <v>1.0484066366689901</v>
      </c>
      <c r="U86" s="56">
        <f t="shared" si="9"/>
        <v>90.145586581328985</v>
      </c>
    </row>
    <row r="87" spans="8:21" x14ac:dyDescent="0.25">
      <c r="H87" s="11">
        <v>85</v>
      </c>
      <c r="I87" s="24">
        <f>INDEX(Random!$F$2:$F$10003,($H87-1)*$L$2 + I$2)</f>
        <v>0.55525534787021413</v>
      </c>
      <c r="J87" s="24">
        <f>INDEX(Random!$F$2:$F$10003,($H87-1)*$L$2 + J$2)</f>
        <v>-0.51568403514482142</v>
      </c>
      <c r="K87" s="24">
        <f>INDEX(Random!$F$2:$F$10003,($H87-1)*$L$2 + K$2)</f>
        <v>1.4447235820990587</v>
      </c>
      <c r="L87" s="42">
        <f>INDEX(Random!$F$2:$F$10003,($H87-1)*$L$2 + L$2)</f>
        <v>-2.0460678825499214</v>
      </c>
      <c r="M87" s="36">
        <f t="array" ref="M87:P87">TRANSPOSE(MMULT($B$28:$E$31, TRANSPOSE(I87:L87)))</f>
        <v>0.55525534787021413</v>
      </c>
      <c r="N87" s="36">
        <v>-4.4776493514333715E-2</v>
      </c>
      <c r="O87" s="36">
        <v>1.5226424936276199</v>
      </c>
      <c r="P87" s="36">
        <v>-1.5370889746412753</v>
      </c>
      <c r="Q87" s="58">
        <f t="shared" si="5"/>
        <v>1.0256447478951314</v>
      </c>
      <c r="R87" s="58">
        <f t="shared" si="6"/>
        <v>1.0009443196149113</v>
      </c>
      <c r="S87" s="58">
        <f t="shared" si="7"/>
        <v>1.0679390821706018</v>
      </c>
      <c r="T87" s="58">
        <f t="shared" si="8"/>
        <v>0.94695708218944274</v>
      </c>
      <c r="U87" s="56">
        <f t="shared" si="9"/>
        <v>67.93908217060185</v>
      </c>
    </row>
    <row r="88" spans="8:21" x14ac:dyDescent="0.25">
      <c r="H88" s="11">
        <v>86</v>
      </c>
      <c r="I88" s="24">
        <f>INDEX(Random!$F$2:$F$10003,($H88-1)*$L$2 + I$2)</f>
        <v>3.5602560244181528E-2</v>
      </c>
      <c r="J88" s="24">
        <f>INDEX(Random!$F$2:$F$10003,($H88-1)*$L$2 + J$2)</f>
        <v>1.8234672815181157</v>
      </c>
      <c r="K88" s="24">
        <f>INDEX(Random!$F$2:$F$10003,($H88-1)*$L$2 + K$2)</f>
        <v>-0.95061805427700286</v>
      </c>
      <c r="L88" s="42">
        <f>INDEX(Random!$F$2:$F$10003,($H88-1)*$L$2 + L$2)</f>
        <v>-6.8053190464691118E-2</v>
      </c>
      <c r="M88" s="36">
        <f t="array" ref="M88:P88">TRANSPOSE(MMULT($B$28:$E$31, TRANSPOSE(I88:L88)))</f>
        <v>3.5602560244181528E-2</v>
      </c>
      <c r="N88" s="36">
        <v>1.4297498186819404</v>
      </c>
      <c r="O88" s="36">
        <v>-0.7884353294115759</v>
      </c>
      <c r="P88" s="36">
        <v>0.36270148758711446</v>
      </c>
      <c r="Q88" s="58">
        <f t="shared" si="5"/>
        <v>1.0071590942694231</v>
      </c>
      <c r="R88" s="58">
        <f t="shared" si="6"/>
        <v>1.0656780276763549</v>
      </c>
      <c r="S88" s="58">
        <f t="shared" si="7"/>
        <v>0.97364120764729523</v>
      </c>
      <c r="T88" s="58">
        <f t="shared" si="8"/>
        <v>1.0144695830994657</v>
      </c>
      <c r="U88" s="56">
        <f t="shared" si="9"/>
        <v>65.678027676354887</v>
      </c>
    </row>
    <row r="89" spans="8:21" x14ac:dyDescent="0.25">
      <c r="H89" s="11">
        <v>87</v>
      </c>
      <c r="I89" s="24">
        <f>INDEX(Random!$F$2:$F$10003,($H89-1)*$L$2 + I$2)</f>
        <v>2.2330136442295734</v>
      </c>
      <c r="J89" s="24">
        <f>INDEX(Random!$F$2:$F$10003,($H89-1)*$L$2 + J$2)</f>
        <v>-0.29199040138561966</v>
      </c>
      <c r="K89" s="24">
        <f>INDEX(Random!$F$2:$F$10003,($H89-1)*$L$2 + K$2)</f>
        <v>-0.17654324949090486</v>
      </c>
      <c r="L89" s="42">
        <f>INDEX(Random!$F$2:$F$10003,($H89-1)*$L$2 + L$2)</f>
        <v>-0.45607070377965586</v>
      </c>
      <c r="M89" s="36">
        <f t="array" ref="M89:P89">TRANSPOSE(MMULT($B$28:$E$31, TRANSPOSE(I89:L89)))</f>
        <v>2.2330136442295734</v>
      </c>
      <c r="N89" s="36">
        <v>1.1949436354097811</v>
      </c>
      <c r="O89" s="36">
        <v>0.63491788396478221</v>
      </c>
      <c r="P89" s="36">
        <v>0.71886747841616028</v>
      </c>
      <c r="Q89" s="58">
        <f t="shared" si="5"/>
        <v>1.0876756384363317</v>
      </c>
      <c r="R89" s="58">
        <f t="shared" si="6"/>
        <v>1.0550962336574079</v>
      </c>
      <c r="S89" s="58">
        <f t="shared" si="7"/>
        <v>1.0306830268792839</v>
      </c>
      <c r="T89" s="58">
        <f t="shared" si="8"/>
        <v>1.0276523355507272</v>
      </c>
      <c r="U89" s="56">
        <f t="shared" si="9"/>
        <v>87.675638436331752</v>
      </c>
    </row>
    <row r="90" spans="8:21" x14ac:dyDescent="0.25">
      <c r="H90" s="11">
        <v>88</v>
      </c>
      <c r="I90" s="24">
        <f>INDEX(Random!$F$2:$F$10003,($H90-1)*$L$2 + I$2)</f>
        <v>2.2978168634064997</v>
      </c>
      <c r="J90" s="24">
        <f>INDEX(Random!$F$2:$F$10003,($H90-1)*$L$2 + J$2)</f>
        <v>-0.40213326140665218</v>
      </c>
      <c r="K90" s="24">
        <f>INDEX(Random!$F$2:$F$10003,($H90-1)*$L$2 + K$2)</f>
        <v>-0.73616917303253693</v>
      </c>
      <c r="L90" s="42">
        <f>INDEX(Random!$F$2:$F$10003,($H90-1)*$L$2 + L$2)</f>
        <v>0.29645504873877732</v>
      </c>
      <c r="M90" s="36">
        <f t="array" ref="M90:P90">TRANSPOSE(MMULT($B$28:$E$31, TRANSPOSE(I90:L90)))</f>
        <v>2.2978168634064997</v>
      </c>
      <c r="N90" s="36">
        <v>1.1511670190344478</v>
      </c>
      <c r="O90" s="36">
        <v>0.13283424296739188</v>
      </c>
      <c r="P90" s="36">
        <v>1.3601663129750556</v>
      </c>
      <c r="Q90" s="58">
        <f t="shared" si="5"/>
        <v>1.0901454091343468</v>
      </c>
      <c r="R90" s="58">
        <f t="shared" si="6"/>
        <v>1.0531350455443991</v>
      </c>
      <c r="S90" s="58">
        <f t="shared" si="7"/>
        <v>1.0101899371114027</v>
      </c>
      <c r="T90" s="58">
        <f t="shared" si="8"/>
        <v>1.0518221042533753</v>
      </c>
      <c r="U90" s="56">
        <f t="shared" si="9"/>
        <v>90.145409134346764</v>
      </c>
    </row>
    <row r="91" spans="8:21" x14ac:dyDescent="0.25">
      <c r="H91" s="11">
        <v>89</v>
      </c>
      <c r="I91" s="24">
        <f>INDEX(Random!$F$2:$F$10003,($H91-1)*$L$2 + I$2)</f>
        <v>1.3118671528224735</v>
      </c>
      <c r="J91" s="24">
        <f>INDEX(Random!$F$2:$F$10003,($H91-1)*$L$2 + J$2)</f>
        <v>0.68978878187442871</v>
      </c>
      <c r="K91" s="24">
        <f>INDEX(Random!$F$2:$F$10003,($H91-1)*$L$2 + K$2)</f>
        <v>0.55949095262144011</v>
      </c>
      <c r="L91" s="42">
        <f>INDEX(Random!$F$2:$F$10003,($H91-1)*$L$2 + L$2)</f>
        <v>-1.105058974931161</v>
      </c>
      <c r="M91" s="36">
        <f t="array" ref="M91:P91">TRANSPOSE(MMULT($B$28:$E$31, TRANSPOSE(I91:L91)))</f>
        <v>1.3118671528224735</v>
      </c>
      <c r="N91" s="36">
        <v>1.3666718265728719</v>
      </c>
      <c r="O91" s="36">
        <v>1.0292344108041704</v>
      </c>
      <c r="P91" s="36">
        <v>-9.724269805962138E-2</v>
      </c>
      <c r="Q91" s="58">
        <f t="shared" si="5"/>
        <v>1.0531680903230827</v>
      </c>
      <c r="R91" s="58">
        <f t="shared" si="6"/>
        <v>1.0628249683622939</v>
      </c>
      <c r="S91" s="58">
        <f t="shared" si="7"/>
        <v>1.0470685226795173</v>
      </c>
      <c r="T91" s="58">
        <f t="shared" si="8"/>
        <v>0.99769558020678573</v>
      </c>
      <c r="U91" s="56">
        <f t="shared" si="9"/>
        <v>62.824968362293902</v>
      </c>
    </row>
    <row r="92" spans="8:21" x14ac:dyDescent="0.25">
      <c r="H92" s="11">
        <v>90</v>
      </c>
      <c r="I92" s="24">
        <f>INDEX(Random!$F$2:$F$10003,($H92-1)*$L$2 + I$2)</f>
        <v>0.48035590547998858</v>
      </c>
      <c r="J92" s="24">
        <f>INDEX(Random!$F$2:$F$10003,($H92-1)*$L$2 + J$2)</f>
        <v>-1.1813275743063363</v>
      </c>
      <c r="K92" s="24">
        <f>INDEX(Random!$F$2:$F$10003,($H92-1)*$L$2 + K$2)</f>
        <v>5.103679406188677E-2</v>
      </c>
      <c r="L92" s="42">
        <f>INDEX(Random!$F$2:$F$10003,($H92-1)*$L$2 + L$2)</f>
        <v>1.3196341185556908</v>
      </c>
      <c r="M92" s="36">
        <f t="array" ref="M92:P92">TRANSPOSE(MMULT($B$28:$E$31, TRANSPOSE(I92:L92)))</f>
        <v>0.48035590547998858</v>
      </c>
      <c r="N92" s="36">
        <v>-0.60606844058751197</v>
      </c>
      <c r="O92" s="36">
        <v>0.16847198039802455</v>
      </c>
      <c r="P92" s="36">
        <v>1.0902835628292125</v>
      </c>
      <c r="Q92" s="58">
        <f t="shared" si="5"/>
        <v>1.0229595613252045</v>
      </c>
      <c r="R92" s="58">
        <f t="shared" si="6"/>
        <v>0.97734943104381566</v>
      </c>
      <c r="S92" s="58">
        <f t="shared" si="7"/>
        <v>1.0116309993406742</v>
      </c>
      <c r="T92" s="58">
        <f t="shared" si="8"/>
        <v>1.0415820382111676</v>
      </c>
      <c r="U92" s="56">
        <f t="shared" si="9"/>
        <v>41.582038211167571</v>
      </c>
    </row>
    <row r="93" spans="8:21" x14ac:dyDescent="0.25">
      <c r="H93" s="11">
        <v>91</v>
      </c>
      <c r="I93" s="24">
        <f>INDEX(Random!$F$2:$F$10003,($H93-1)*$L$2 + I$2)</f>
        <v>0.50818603553903818</v>
      </c>
      <c r="J93" s="24">
        <f>INDEX(Random!$F$2:$F$10003,($H93-1)*$L$2 + J$2)</f>
        <v>-0.21075810477957138</v>
      </c>
      <c r="K93" s="24">
        <f>INDEX(Random!$F$2:$F$10003,($H93-1)*$L$2 + K$2)</f>
        <v>0.54334626167552325</v>
      </c>
      <c r="L93" s="42">
        <f>INDEX(Random!$F$2:$F$10003,($H93-1)*$L$2 + L$2)</f>
        <v>-1.3906455311695576</v>
      </c>
      <c r="M93" s="36">
        <f t="array" ref="M93:P93">TRANSPOSE(MMULT($B$28:$E$31, TRANSPOSE(I93:L93)))</f>
        <v>0.50818603553903818</v>
      </c>
      <c r="N93" s="36">
        <v>0.16058665122615196</v>
      </c>
      <c r="O93" s="36">
        <v>0.68080420611915049</v>
      </c>
      <c r="P93" s="36">
        <v>-0.94126042931755372</v>
      </c>
      <c r="Q93" s="58">
        <f t="shared" si="5"/>
        <v>1.0239564651830435</v>
      </c>
      <c r="R93" s="58">
        <f t="shared" si="6"/>
        <v>1.0097187307640016</v>
      </c>
      <c r="S93" s="58">
        <f t="shared" si="7"/>
        <v>1.0325765342058602</v>
      </c>
      <c r="T93" s="58">
        <f t="shared" si="8"/>
        <v>0.96763268456427165</v>
      </c>
      <c r="U93" s="56">
        <f t="shared" si="9"/>
        <v>32.576534205860156</v>
      </c>
    </row>
    <row r="94" spans="8:21" x14ac:dyDescent="0.25">
      <c r="H94" s="11">
        <v>92</v>
      </c>
      <c r="I94" s="24">
        <f>INDEX(Random!$F$2:$F$10003,($H94-1)*$L$2 + I$2)</f>
        <v>-0.65037180584818166</v>
      </c>
      <c r="J94" s="24">
        <f>INDEX(Random!$F$2:$F$10003,($H94-1)*$L$2 + J$2)</f>
        <v>0.5066002975325069</v>
      </c>
      <c r="K94" s="24">
        <f>INDEX(Random!$F$2:$F$10003,($H94-1)*$L$2 + K$2)</f>
        <v>0.17080717021352351</v>
      </c>
      <c r="L94" s="42">
        <f>INDEX(Random!$F$2:$F$10003,($H94-1)*$L$2 + L$2)</f>
        <v>1.1157702294430252</v>
      </c>
      <c r="M94" s="36">
        <f t="array" ref="M94:P94">TRANSPOSE(MMULT($B$28:$E$31, TRANSPOSE(I94:L94)))</f>
        <v>-0.65037180584818166</v>
      </c>
      <c r="N94" s="36">
        <v>-2.272997201054261E-2</v>
      </c>
      <c r="O94" s="36">
        <v>-5.4656602743952648E-2</v>
      </c>
      <c r="P94" s="36">
        <v>0.69298943882630426</v>
      </c>
      <c r="Q94" s="58">
        <f t="shared" si="5"/>
        <v>0.98326608065972909</v>
      </c>
      <c r="R94" s="58">
        <f t="shared" si="6"/>
        <v>1.0018826210996223</v>
      </c>
      <c r="S94" s="58">
        <f t="shared" si="7"/>
        <v>1.0026422204180332</v>
      </c>
      <c r="T94" s="58">
        <f t="shared" si="8"/>
        <v>1.0266887685637149</v>
      </c>
      <c r="U94" s="56">
        <f t="shared" si="9"/>
        <v>26.688768563714937</v>
      </c>
    </row>
    <row r="95" spans="8:21" x14ac:dyDescent="0.25">
      <c r="H95" s="11">
        <v>93</v>
      </c>
      <c r="I95" s="24">
        <f>INDEX(Random!$F$2:$F$10003,($H95-1)*$L$2 + I$2)</f>
        <v>0.4273843349537918</v>
      </c>
      <c r="J95" s="24">
        <f>INDEX(Random!$F$2:$F$10003,($H95-1)*$L$2 + J$2)</f>
        <v>1.6550813437593888</v>
      </c>
      <c r="K95" s="24">
        <f>INDEX(Random!$F$2:$F$10003,($H95-1)*$L$2 + K$2)</f>
        <v>1.5672873815436754</v>
      </c>
      <c r="L95" s="42">
        <f>INDEX(Random!$F$2:$F$10003,($H95-1)*$L$2 + L$2)</f>
        <v>3.1685536137129371</v>
      </c>
      <c r="M95" s="36">
        <f t="array" ref="M95:P95">TRANSPOSE(MMULT($B$28:$E$31, TRANSPOSE(I95:L95)))</f>
        <v>0.4273843349537918</v>
      </c>
      <c r="N95" s="36">
        <v>1.5489970468092897</v>
      </c>
      <c r="O95" s="36">
        <v>1.6889736047947714</v>
      </c>
      <c r="P95" s="36">
        <v>3.1768880308433278</v>
      </c>
      <c r="Q95" s="58">
        <f t="shared" si="5"/>
        <v>1.0210647462570528</v>
      </c>
      <c r="R95" s="58">
        <f t="shared" si="6"/>
        <v>1.0710926005464441</v>
      </c>
      <c r="S95" s="58">
        <f t="shared" si="7"/>
        <v>1.0750680309606429</v>
      </c>
      <c r="T95" s="58">
        <f t="shared" si="8"/>
        <v>1.123422871254671</v>
      </c>
      <c r="U95" s="56">
        <f t="shared" si="9"/>
        <v>123.42287125467099</v>
      </c>
    </row>
    <row r="96" spans="8:21" x14ac:dyDescent="0.25">
      <c r="H96" s="11">
        <v>94</v>
      </c>
      <c r="I96" s="24">
        <f>INDEX(Random!$F$2:$F$10003,($H96-1)*$L$2 + I$2)</f>
        <v>-1.9683383977203888</v>
      </c>
      <c r="J96" s="24">
        <f>INDEX(Random!$F$2:$F$10003,($H96-1)*$L$2 + J$2)</f>
        <v>-0.40647357470629569</v>
      </c>
      <c r="K96" s="24">
        <f>INDEX(Random!$F$2:$F$10003,($H96-1)*$L$2 + K$2)</f>
        <v>-0.81499978019700337</v>
      </c>
      <c r="L96" s="42">
        <f>INDEX(Random!$F$2:$F$10003,($H96-1)*$L$2 + L$2)</f>
        <v>2.0699608118016335</v>
      </c>
      <c r="M96" s="36">
        <f t="array" ref="M96:P96">TRANSPOSE(MMULT($B$28:$E$31, TRANSPOSE(I96:L96)))</f>
        <v>-1.9683383977203888</v>
      </c>
      <c r="N96" s="36">
        <v>-1.5655824692582634</v>
      </c>
      <c r="O96" s="36">
        <v>-1.4928981758353896</v>
      </c>
      <c r="P96" s="36">
        <v>0.62045362926675907</v>
      </c>
      <c r="Q96" s="58">
        <f t="shared" si="5"/>
        <v>0.93893939500245716</v>
      </c>
      <c r="R96" s="58">
        <f t="shared" si="6"/>
        <v>0.93829546965707178</v>
      </c>
      <c r="S96" s="58">
        <f t="shared" si="7"/>
        <v>0.94658838952672919</v>
      </c>
      <c r="T96" s="58">
        <f t="shared" si="8"/>
        <v>1.0239927154881607</v>
      </c>
      <c r="U96" s="56">
        <f t="shared" si="9"/>
        <v>23.992715488160734</v>
      </c>
    </row>
    <row r="97" spans="8:21" x14ac:dyDescent="0.25">
      <c r="H97" s="11">
        <v>95</v>
      </c>
      <c r="I97" s="24">
        <f>INDEX(Random!$F$2:$F$10003,($H97-1)*$L$2 + I$2)</f>
        <v>1.0145615602464673</v>
      </c>
      <c r="J97" s="24">
        <f>INDEX(Random!$F$2:$F$10003,($H97-1)*$L$2 + J$2)</f>
        <v>-0.26522376867787867</v>
      </c>
      <c r="K97" s="24">
        <f>INDEX(Random!$F$2:$F$10003,($H97-1)*$L$2 + K$2)</f>
        <v>-0.67930953822199547</v>
      </c>
      <c r="L97" s="42">
        <f>INDEX(Random!$F$2:$F$10003,($H97-1)*$L$2 + L$2)</f>
        <v>1.5357579503362295</v>
      </c>
      <c r="M97" s="36">
        <f t="array" ref="M97:P97">TRANSPOSE(MMULT($B$28:$E$31, TRANSPOSE(I97:L97)))</f>
        <v>1.0145615602464673</v>
      </c>
      <c r="N97" s="36">
        <v>0.44062714185858642</v>
      </c>
      <c r="O97" s="36">
        <v>-0.27493208935646191</v>
      </c>
      <c r="P97" s="36">
        <v>1.7507372322219501</v>
      </c>
      <c r="Q97" s="58">
        <f t="shared" si="5"/>
        <v>1.042265964088178</v>
      </c>
      <c r="R97" s="58">
        <f t="shared" si="6"/>
        <v>1.0218079196085148</v>
      </c>
      <c r="S97" s="58">
        <f t="shared" si="7"/>
        <v>0.99384672583740041</v>
      </c>
      <c r="T97" s="58">
        <f t="shared" si="8"/>
        <v>1.0668199281086197</v>
      </c>
      <c r="U97" s="56">
        <f t="shared" si="9"/>
        <v>66.819928108619692</v>
      </c>
    </row>
    <row r="98" spans="8:21" x14ac:dyDescent="0.25">
      <c r="H98" s="11">
        <v>96</v>
      </c>
      <c r="I98" s="24">
        <f>INDEX(Random!$F$2:$F$10003,($H98-1)*$L$2 + I$2)</f>
        <v>0.74158815206065964</v>
      </c>
      <c r="J98" s="24">
        <f>INDEX(Random!$F$2:$F$10003,($H98-1)*$L$2 + J$2)</f>
        <v>0.87654390534355076</v>
      </c>
      <c r="K98" s="24">
        <f>INDEX(Random!$F$2:$F$10003,($H98-1)*$L$2 + K$2)</f>
        <v>0.78719139072856614</v>
      </c>
      <c r="L98" s="42">
        <f>INDEX(Random!$F$2:$F$10003,($H98-1)*$L$2 + L$2)</f>
        <v>1.0014089990674835E-3</v>
      </c>
      <c r="M98" s="36">
        <f t="array" ref="M98:P98">TRANSPOSE(MMULT($B$28:$E$31, TRANSPOSE(I98:L98)))</f>
        <v>0.74158815206065964</v>
      </c>
      <c r="N98" s="36">
        <v>1.1480699670586909</v>
      </c>
      <c r="O98" s="36">
        <v>1.0420876707356279</v>
      </c>
      <c r="P98" s="36">
        <v>0.56040832490848003</v>
      </c>
      <c r="Q98" s="58">
        <f t="shared" si="5"/>
        <v>1.032355500864141</v>
      </c>
      <c r="R98" s="58">
        <f t="shared" si="6"/>
        <v>1.0529964360729394</v>
      </c>
      <c r="S98" s="58">
        <f t="shared" si="7"/>
        <v>1.047606990844604</v>
      </c>
      <c r="T98" s="58">
        <f t="shared" si="8"/>
        <v>1.0217662736089563</v>
      </c>
      <c r="U98" s="56">
        <f t="shared" si="9"/>
        <v>52.99643607293936</v>
      </c>
    </row>
    <row r="99" spans="8:21" x14ac:dyDescent="0.25">
      <c r="H99" s="11">
        <v>97</v>
      </c>
      <c r="I99" s="24">
        <f>INDEX(Random!$F$2:$F$10003,($H99-1)*$L$2 + I$2)</f>
        <v>0.78735146414106005</v>
      </c>
      <c r="J99" s="24">
        <f>INDEX(Random!$F$2:$F$10003,($H99-1)*$L$2 + J$2)</f>
        <v>0.71128119687068037</v>
      </c>
      <c r="K99" s="24">
        <f>INDEX(Random!$F$2:$F$10003,($H99-1)*$L$2 + K$2)</f>
        <v>9.7035917583506173E-2</v>
      </c>
      <c r="L99" s="42">
        <f>INDEX(Random!$F$2:$F$10003,($H99-1)*$L$2 + L$2)</f>
        <v>-0.75366800390167621</v>
      </c>
      <c r="M99" s="36">
        <f t="array" ref="M99:P99">TRANSPOSE(MMULT($B$28:$E$31, TRANSPOSE(I99:L99)))</f>
        <v>0.78735146414106005</v>
      </c>
      <c r="N99" s="36">
        <v>1.0496493620906673</v>
      </c>
      <c r="O99" s="36">
        <v>0.40912915313020737</v>
      </c>
      <c r="P99" s="36">
        <v>-6.6825390885908997E-2</v>
      </c>
      <c r="Q99" s="58">
        <f t="shared" si="5"/>
        <v>1.0340103660660562</v>
      </c>
      <c r="R99" s="58">
        <f t="shared" si="6"/>
        <v>1.0486010818753184</v>
      </c>
      <c r="S99" s="58">
        <f t="shared" si="7"/>
        <v>1.0214162719445421</v>
      </c>
      <c r="T99" s="58">
        <f t="shared" si="8"/>
        <v>0.99879627339116861</v>
      </c>
      <c r="U99" s="56">
        <f t="shared" si="9"/>
        <v>48.601081875318421</v>
      </c>
    </row>
    <row r="100" spans="8:21" x14ac:dyDescent="0.25">
      <c r="H100" s="11">
        <v>98</v>
      </c>
      <c r="I100" s="24">
        <f>INDEX(Random!$F$2:$F$10003,($H100-1)*$L$2 + I$2)</f>
        <v>-0.57260177888982045</v>
      </c>
      <c r="J100" s="24">
        <f>INDEX(Random!$F$2:$F$10003,($H100-1)*$L$2 + J$2)</f>
        <v>0.71083973907668441</v>
      </c>
      <c r="K100" s="24">
        <f>INDEX(Random!$F$2:$F$10003,($H100-1)*$L$2 + K$2)</f>
        <v>1.5249504063460262</v>
      </c>
      <c r="L100" s="42">
        <f>INDEX(Random!$F$2:$F$10003,($H100-1)*$L$2 + L$2)</f>
        <v>-0.70802609357328461</v>
      </c>
      <c r="M100" s="36">
        <f t="array" ref="M100:P100">TRANSPOSE(MMULT($B$28:$E$31, TRANSPOSE(I100:L100)))</f>
        <v>-0.57260177888982045</v>
      </c>
      <c r="N100" s="36">
        <v>0.18433844345110911</v>
      </c>
      <c r="O100" s="36">
        <v>1.2427626869332489</v>
      </c>
      <c r="P100" s="36">
        <v>-0.75293398666241063</v>
      </c>
      <c r="Q100" s="58">
        <f t="shared" si="5"/>
        <v>0.98594612852042607</v>
      </c>
      <c r="R100" s="58">
        <f t="shared" si="6"/>
        <v>1.0107385071383301</v>
      </c>
      <c r="S100" s="58">
        <f t="shared" si="7"/>
        <v>1.0560499734184994</v>
      </c>
      <c r="T100" s="58">
        <f t="shared" si="8"/>
        <v>0.97426115181333772</v>
      </c>
      <c r="U100" s="56">
        <f t="shared" si="9"/>
        <v>56.049973418499377</v>
      </c>
    </row>
    <row r="101" spans="8:21" x14ac:dyDescent="0.25">
      <c r="H101" s="11">
        <v>99</v>
      </c>
      <c r="I101" s="24">
        <f>INDEX(Random!$F$2:$F$10003,($H101-1)*$L$2 + I$2)</f>
        <v>-0.86994390715797798</v>
      </c>
      <c r="J101" s="24">
        <f>INDEX(Random!$F$2:$F$10003,($H101-1)*$L$2 + J$2)</f>
        <v>-2.0089383833484757</v>
      </c>
      <c r="K101" s="24">
        <f>INDEX(Random!$F$2:$F$10003,($H101-1)*$L$2 + K$2)</f>
        <v>-1.3805111112680124</v>
      </c>
      <c r="L101" s="42">
        <f>INDEX(Random!$F$2:$F$10003,($H101-1)*$L$2 + L$2)</f>
        <v>2.3500442381827553</v>
      </c>
      <c r="M101" s="36">
        <f t="array" ref="M101:P101">TRANSPOSE(MMULT($B$28:$E$31, TRANSPOSE(I101:L101)))</f>
        <v>-0.86994390715797798</v>
      </c>
      <c r="N101" s="36">
        <v>-2.103536978331733</v>
      </c>
      <c r="O101" s="36">
        <v>-1.6923372184920347</v>
      </c>
      <c r="P101" s="36">
        <v>1.0884290670413463</v>
      </c>
      <c r="Q101" s="58">
        <f t="shared" si="5"/>
        <v>0.97573861908511217</v>
      </c>
      <c r="R101" s="58">
        <f t="shared" si="6"/>
        <v>0.9170865323369457</v>
      </c>
      <c r="S101" s="58">
        <f t="shared" si="7"/>
        <v>0.939066963448695</v>
      </c>
      <c r="T101" s="58">
        <f t="shared" si="8"/>
        <v>1.0415120197202385</v>
      </c>
      <c r="U101" s="56">
        <f t="shared" si="9"/>
        <v>41.512019720238548</v>
      </c>
    </row>
    <row r="102" spans="8:21" x14ac:dyDescent="0.25">
      <c r="H102" s="11">
        <v>100</v>
      </c>
      <c r="I102" s="24">
        <f>INDEX(Random!$F$2:$F$10003,($H102-1)*$L$2 + I$2)</f>
        <v>1.627302690581806</v>
      </c>
      <c r="J102" s="24">
        <f>INDEX(Random!$F$2:$F$10003,($H102-1)*$L$2 + J$2)</f>
        <v>0.8576909860327625</v>
      </c>
      <c r="K102" s="24">
        <f>INDEX(Random!$F$2:$F$10003,($H102-1)*$L$2 + K$2)</f>
        <v>-9.8258737731244591E-3</v>
      </c>
      <c r="L102" s="42">
        <f>INDEX(Random!$F$2:$F$10003,($H102-1)*$L$2 + L$2)</f>
        <v>-0.57450258410069022</v>
      </c>
      <c r="M102" s="36">
        <f t="array" ref="M102:P102">TRANSPOSE(MMULT($B$28:$E$31, TRANSPOSE(I102:L102)))</f>
        <v>1.627302690581806</v>
      </c>
      <c r="N102" s="36">
        <v>1.6968623294854965</v>
      </c>
      <c r="O102" s="36">
        <v>0.62198331148403052</v>
      </c>
      <c r="P102" s="36">
        <v>0.54917912844825068</v>
      </c>
      <c r="Q102" s="58">
        <f t="shared" si="5"/>
        <v>1.0648597434210065</v>
      </c>
      <c r="R102" s="58">
        <f t="shared" si="6"/>
        <v>1.0778448347027743</v>
      </c>
      <c r="S102" s="58">
        <f t="shared" si="7"/>
        <v>1.0301499070320883</v>
      </c>
      <c r="T102" s="58">
        <f t="shared" si="8"/>
        <v>1.0213504397334523</v>
      </c>
      <c r="U102" s="56">
        <f t="shared" si="9"/>
        <v>77.84483470277425</v>
      </c>
    </row>
    <row r="103" spans="8:21" x14ac:dyDescent="0.25">
      <c r="H103" s="11">
        <v>101</v>
      </c>
      <c r="I103" s="24">
        <f>INDEX(Random!$F$2:$F$10003,($H103-1)*$L$2 + I$2)</f>
        <v>0.54933339344493781</v>
      </c>
      <c r="J103" s="24">
        <f>INDEX(Random!$F$2:$F$10003,($H103-1)*$L$2 + J$2)</f>
        <v>-0.27006800284835214</v>
      </c>
      <c r="K103" s="24">
        <f>INDEX(Random!$F$2:$F$10003,($H103-1)*$L$2 + K$2)</f>
        <v>-0.69469501712609205</v>
      </c>
      <c r="L103" s="42">
        <f>INDEX(Random!$F$2:$F$10003,($H103-1)*$L$2 + L$2)</f>
        <v>1.5278315516298491</v>
      </c>
      <c r="M103" s="36">
        <f t="array" ref="M103:P103">TRANSPOSE(MMULT($B$28:$E$31, TRANSPOSE(I103:L103)))</f>
        <v>0.54933339344493781</v>
      </c>
      <c r="N103" s="36">
        <v>0.14099021952438651</v>
      </c>
      <c r="O103" s="36">
        <v>-0.45873477363917126</v>
      </c>
      <c r="P103" s="36">
        <v>1.5024293995143532</v>
      </c>
      <c r="Q103" s="58">
        <f t="shared" si="5"/>
        <v>1.0254321861736824</v>
      </c>
      <c r="R103" s="58">
        <f t="shared" si="6"/>
        <v>1.0088781382794412</v>
      </c>
      <c r="S103" s="58">
        <f t="shared" si="7"/>
        <v>0.98656665273074218</v>
      </c>
      <c r="T103" s="58">
        <f t="shared" si="8"/>
        <v>1.0572604003377473</v>
      </c>
      <c r="U103" s="56">
        <f t="shared" si="9"/>
        <v>57.260400337747264</v>
      </c>
    </row>
    <row r="104" spans="8:21" x14ac:dyDescent="0.25">
      <c r="H104" s="11">
        <v>102</v>
      </c>
      <c r="I104" s="24">
        <f>INDEX(Random!$F$2:$F$10003,($H104-1)*$L$2 + I$2)</f>
        <v>0.1182637282204092</v>
      </c>
      <c r="J104" s="24">
        <f>INDEX(Random!$F$2:$F$10003,($H104-1)*$L$2 + J$2)</f>
        <v>0.37836947920753067</v>
      </c>
      <c r="K104" s="24">
        <f>INDEX(Random!$F$2:$F$10003,($H104-1)*$L$2 + K$2)</f>
        <v>0.53599602351123965</v>
      </c>
      <c r="L104" s="42">
        <f>INDEX(Random!$F$2:$F$10003,($H104-1)*$L$2 + L$2)</f>
        <v>0.57708701447905986</v>
      </c>
      <c r="M104" s="36">
        <f t="array" ref="M104:P104">TRANSPOSE(MMULT($B$28:$E$31, TRANSPOSE(I104:L104)))</f>
        <v>0.1182637282204092</v>
      </c>
      <c r="N104" s="36">
        <v>0.36719362382957033</v>
      </c>
      <c r="O104" s="36">
        <v>0.55891811675669312</v>
      </c>
      <c r="P104" s="36">
        <v>0.61245881743370989</v>
      </c>
      <c r="Q104" s="58">
        <f t="shared" si="5"/>
        <v>1.0100771665786035</v>
      </c>
      <c r="R104" s="58">
        <f t="shared" si="6"/>
        <v>1.0186239053398258</v>
      </c>
      <c r="S104" s="58">
        <f t="shared" si="7"/>
        <v>1.027554517803541</v>
      </c>
      <c r="T104" s="58">
        <f t="shared" si="8"/>
        <v>1.023695993182965</v>
      </c>
      <c r="U104" s="56">
        <f t="shared" si="9"/>
        <v>27.55451780354101</v>
      </c>
    </row>
    <row r="105" spans="8:21" x14ac:dyDescent="0.25">
      <c r="H105" s="11">
        <v>103</v>
      </c>
      <c r="I105" s="24">
        <f>INDEX(Random!$F$2:$F$10003,($H105-1)*$L$2 + I$2)</f>
        <v>-0.10565429404474255</v>
      </c>
      <c r="J105" s="24">
        <f>INDEX(Random!$F$2:$F$10003,($H105-1)*$L$2 + J$2)</f>
        <v>0.40715763945793781</v>
      </c>
      <c r="K105" s="24">
        <f>INDEX(Random!$F$2:$F$10003,($H105-1)*$L$2 + K$2)</f>
        <v>1.4018003393709781</v>
      </c>
      <c r="L105" s="42">
        <f>INDEX(Random!$F$2:$F$10003,($H105-1)*$L$2 + L$2)</f>
        <v>0.80931483428258655</v>
      </c>
      <c r="M105" s="36">
        <f t="array" ref="M105:P105">TRANSPOSE(MMULT($B$28:$E$31, TRANSPOSE(I105:L105)))</f>
        <v>-0.10565429404474255</v>
      </c>
      <c r="N105" s="36">
        <v>0.24698998621090498</v>
      </c>
      <c r="O105" s="36">
        <v>1.2842582975301533</v>
      </c>
      <c r="P105" s="36">
        <v>0.68316148070187743</v>
      </c>
      <c r="Q105" s="58">
        <f t="shared" si="5"/>
        <v>1.0021919986324506</v>
      </c>
      <c r="R105" s="58">
        <f t="shared" si="6"/>
        <v>1.0134333772376811</v>
      </c>
      <c r="S105" s="58">
        <f t="shared" si="7"/>
        <v>1.0578042864802832</v>
      </c>
      <c r="T105" s="58">
        <f t="shared" si="8"/>
        <v>1.0263230619959012</v>
      </c>
      <c r="U105" s="56">
        <f t="shared" si="9"/>
        <v>57.804286480283238</v>
      </c>
    </row>
    <row r="106" spans="8:21" x14ac:dyDescent="0.25">
      <c r="H106" s="11">
        <v>104</v>
      </c>
      <c r="I106" s="24">
        <f>INDEX(Random!$F$2:$F$10003,($H106-1)*$L$2 + I$2)</f>
        <v>-0.53045101811495987</v>
      </c>
      <c r="J106" s="24">
        <f>INDEX(Random!$F$2:$F$10003,($H106-1)*$L$2 + J$2)</f>
        <v>1.359873858673879</v>
      </c>
      <c r="K106" s="24">
        <f>INDEX(Random!$F$2:$F$10003,($H106-1)*$L$2 + K$2)</f>
        <v>0.1619896800528412</v>
      </c>
      <c r="L106" s="42">
        <f>INDEX(Random!$F$2:$F$10003,($H106-1)*$L$2 + L$2)</f>
        <v>-0.24970672452590045</v>
      </c>
      <c r="M106" s="36">
        <f t="array" ref="M106:P106">TRANSPOSE(MMULT($B$28:$E$31, TRANSPOSE(I106:L106)))</f>
        <v>-0.53045101811495987</v>
      </c>
      <c r="N106" s="36">
        <v>0.71198436113792196</v>
      </c>
      <c r="O106" s="36">
        <v>1.961898968153783E-2</v>
      </c>
      <c r="P106" s="36">
        <v>-0.1947324596280362</v>
      </c>
      <c r="Q106" s="58">
        <f t="shared" si="5"/>
        <v>0.98740174525409907</v>
      </c>
      <c r="R106" s="58">
        <f t="shared" si="6"/>
        <v>1.0336603188338889</v>
      </c>
      <c r="S106" s="58">
        <f t="shared" si="7"/>
        <v>1.0056255237525153</v>
      </c>
      <c r="T106" s="58">
        <f t="shared" si="8"/>
        <v>0.99417594304713153</v>
      </c>
      <c r="U106" s="56">
        <f t="shared" si="9"/>
        <v>33.660318833888866</v>
      </c>
    </row>
    <row r="107" spans="8:21" x14ac:dyDescent="0.25">
      <c r="H107" s="11">
        <v>105</v>
      </c>
      <c r="I107" s="24">
        <f>INDEX(Random!$F$2:$F$10003,($H107-1)*$L$2 + I$2)</f>
        <v>-0.46465512983793122</v>
      </c>
      <c r="J107" s="24">
        <f>INDEX(Random!$F$2:$F$10003,($H107-1)*$L$2 + J$2)</f>
        <v>-0.53053799349600683</v>
      </c>
      <c r="K107" s="24">
        <f>INDEX(Random!$F$2:$F$10003,($H107-1)*$L$2 + K$2)</f>
        <v>-0.10547149008339546</v>
      </c>
      <c r="L107" s="42">
        <f>INDEX(Random!$F$2:$F$10003,($H107-1)*$L$2 + L$2)</f>
        <v>-0.9993499254838496</v>
      </c>
      <c r="M107" s="36">
        <f t="array" ref="M107:P107">TRANSPOSE(MMULT($B$28:$E$31, TRANSPOSE(I107:L107)))</f>
        <v>-0.46465512983793122</v>
      </c>
      <c r="N107" s="36">
        <v>-0.70493183173315499</v>
      </c>
      <c r="O107" s="36">
        <v>-0.29133886449265578</v>
      </c>
      <c r="P107" s="36">
        <v>-1.1799412099228539</v>
      </c>
      <c r="Q107" s="58">
        <f t="shared" si="5"/>
        <v>0.9896782095549379</v>
      </c>
      <c r="R107" s="58">
        <f t="shared" si="6"/>
        <v>0.97325152278990623</v>
      </c>
      <c r="S107" s="58">
        <f t="shared" si="7"/>
        <v>0.99319470702129775</v>
      </c>
      <c r="T107" s="58">
        <f t="shared" si="8"/>
        <v>0.95929666840344174</v>
      </c>
      <c r="U107" s="56">
        <f t="shared" si="9"/>
        <v>0</v>
      </c>
    </row>
    <row r="108" spans="8:21" x14ac:dyDescent="0.25">
      <c r="H108" s="11">
        <v>106</v>
      </c>
      <c r="I108" s="24">
        <f>INDEX(Random!$F$2:$F$10003,($H108-1)*$L$2 + I$2)</f>
        <v>-1.7146242903979727</v>
      </c>
      <c r="J108" s="24">
        <f>INDEX(Random!$F$2:$F$10003,($H108-1)*$L$2 + J$2)</f>
        <v>0.38070873680925083</v>
      </c>
      <c r="K108" s="24">
        <f>INDEX(Random!$F$2:$F$10003,($H108-1)*$L$2 + K$2)</f>
        <v>0.30919629172138619</v>
      </c>
      <c r="L108" s="42">
        <f>INDEX(Random!$F$2:$F$10003,($H108-1)*$L$2 + L$2)</f>
        <v>-0.61280930739503603</v>
      </c>
      <c r="M108" s="36">
        <f t="array" ref="M108:P108">TRANSPOSE(MMULT($B$28:$E$31, TRANSPOSE(I108:L108)))</f>
        <v>-1.7146242903979727</v>
      </c>
      <c r="N108" s="36">
        <v>-0.7967719416973853</v>
      </c>
      <c r="O108" s="36">
        <v>-0.31885483288418598</v>
      </c>
      <c r="P108" s="36">
        <v>-1.3189652615718228</v>
      </c>
      <c r="Q108" s="58">
        <f t="shared" si="5"/>
        <v>0.9473143004887935</v>
      </c>
      <c r="R108" s="58">
        <f t="shared" si="6"/>
        <v>0.96946012700804252</v>
      </c>
      <c r="S108" s="58">
        <f t="shared" si="7"/>
        <v>0.99210215981487759</v>
      </c>
      <c r="T108" s="58">
        <f t="shared" si="8"/>
        <v>0.95447433749987765</v>
      </c>
      <c r="U108" s="56">
        <f t="shared" si="9"/>
        <v>0</v>
      </c>
    </row>
    <row r="109" spans="8:21" x14ac:dyDescent="0.25">
      <c r="H109" s="11">
        <v>107</v>
      </c>
      <c r="I109" s="24">
        <f>INDEX(Random!$F$2:$F$10003,($H109-1)*$L$2 + I$2)</f>
        <v>-0.74284827938172537</v>
      </c>
      <c r="J109" s="24">
        <f>INDEX(Random!$F$2:$F$10003,($H109-1)*$L$2 + J$2)</f>
        <v>0.72643709030177006</v>
      </c>
      <c r="K109" s="24">
        <f>INDEX(Random!$F$2:$F$10003,($H109-1)*$L$2 + K$2)</f>
        <v>1.584695328742564</v>
      </c>
      <c r="L109" s="42">
        <f>INDEX(Random!$F$2:$F$10003,($H109-1)*$L$2 + L$2)</f>
        <v>0.95372689293225366</v>
      </c>
      <c r="M109" s="36">
        <f t="array" ref="M109:P109">TRANSPOSE(MMULT($B$28:$E$31, TRANSPOSE(I109:L109)))</f>
        <v>-0.74284827938172537</v>
      </c>
      <c r="N109" s="36">
        <v>8.8092589042521707E-2</v>
      </c>
      <c r="O109" s="36">
        <v>1.2371140200223767</v>
      </c>
      <c r="P109" s="36">
        <v>0.53819843301463122</v>
      </c>
      <c r="Q109" s="58">
        <f t="shared" si="5"/>
        <v>0.98008871120327523</v>
      </c>
      <c r="R109" s="58">
        <f t="shared" si="6"/>
        <v>1.0066125772176082</v>
      </c>
      <c r="S109" s="58">
        <f t="shared" si="7"/>
        <v>1.0558113893915053</v>
      </c>
      <c r="T109" s="58">
        <f t="shared" si="8"/>
        <v>1.0209439718796494</v>
      </c>
      <c r="U109" s="56">
        <f t="shared" si="9"/>
        <v>55.811389391505315</v>
      </c>
    </row>
    <row r="110" spans="8:21" x14ac:dyDescent="0.25">
      <c r="H110" s="11">
        <v>108</v>
      </c>
      <c r="I110" s="24">
        <f>INDEX(Random!$F$2:$F$10003,($H110-1)*$L$2 + I$2)</f>
        <v>0.18714599861820677</v>
      </c>
      <c r="J110" s="24">
        <f>INDEX(Random!$F$2:$F$10003,($H110-1)*$L$2 + J$2)</f>
        <v>1.8944111711460897E-2</v>
      </c>
      <c r="K110" s="24">
        <f>INDEX(Random!$F$2:$F$10003,($H110-1)*$L$2 + K$2)</f>
        <v>-0.54923322330575441</v>
      </c>
      <c r="L110" s="42">
        <f>INDEX(Random!$F$2:$F$10003,($H110-1)*$L$2 + L$2)</f>
        <v>-0.62703633481234133</v>
      </c>
      <c r="M110" s="36">
        <f t="array" ref="M110:P110">TRANSPOSE(MMULT($B$28:$E$31, TRANSPOSE(I110:L110)))</f>
        <v>0.18714599861820677</v>
      </c>
      <c r="N110" s="36">
        <v>0.13364886388253716</v>
      </c>
      <c r="O110" s="36">
        <v>-0.44202474845323037</v>
      </c>
      <c r="P110" s="36">
        <v>-0.41104465487279435</v>
      </c>
      <c r="Q110" s="58">
        <f t="shared" si="5"/>
        <v>1.0125152786927707</v>
      </c>
      <c r="R110" s="58">
        <f t="shared" si="6"/>
        <v>1.0085634097193212</v>
      </c>
      <c r="S110" s="58">
        <f t="shared" si="7"/>
        <v>0.98722629530365347</v>
      </c>
      <c r="T110" s="58">
        <f t="shared" si="8"/>
        <v>0.98641077859261028</v>
      </c>
      <c r="U110" s="56">
        <f t="shared" si="9"/>
        <v>12.515278692770693</v>
      </c>
    </row>
    <row r="111" spans="8:21" x14ac:dyDescent="0.25">
      <c r="H111" s="11">
        <v>109</v>
      </c>
      <c r="I111" s="24">
        <f>INDEX(Random!$F$2:$F$10003,($H111-1)*$L$2 + I$2)</f>
        <v>-1.0316264860154636</v>
      </c>
      <c r="J111" s="24">
        <f>INDEX(Random!$F$2:$F$10003,($H111-1)*$L$2 + J$2)</f>
        <v>1.2031952280086207</v>
      </c>
      <c r="K111" s="24">
        <f>INDEX(Random!$F$2:$F$10003,($H111-1)*$L$2 + K$2)</f>
        <v>-0.34465332456270742</v>
      </c>
      <c r="L111" s="42">
        <f>INDEX(Random!$F$2:$F$10003,($H111-1)*$L$2 + L$2)</f>
        <v>-4.1663635375440995E-2</v>
      </c>
      <c r="M111" s="36">
        <f t="array" ref="M111:P111">TRANSPOSE(MMULT($B$28:$E$31, TRANSPOSE(I111:L111)))</f>
        <v>-1.0316264860154636</v>
      </c>
      <c r="N111" s="36">
        <v>0.2723186364843726</v>
      </c>
      <c r="O111" s="36">
        <v>-0.64121599225917925</v>
      </c>
      <c r="P111" s="36">
        <v>-0.30826397243879688</v>
      </c>
      <c r="Q111" s="58">
        <f t="shared" si="5"/>
        <v>0.9702326149470889</v>
      </c>
      <c r="R111" s="58">
        <f t="shared" si="6"/>
        <v>1.0145248928553667</v>
      </c>
      <c r="S111" s="58">
        <f t="shared" si="7"/>
        <v>0.97939167515844827</v>
      </c>
      <c r="T111" s="58">
        <f t="shared" si="8"/>
        <v>0.99009280259595478</v>
      </c>
      <c r="U111" s="56">
        <f t="shared" si="9"/>
        <v>14.524892855366733</v>
      </c>
    </row>
    <row r="112" spans="8:21" x14ac:dyDescent="0.25">
      <c r="H112" s="11">
        <v>110</v>
      </c>
      <c r="I112" s="24">
        <f>INDEX(Random!$F$2:$F$10003,($H112-1)*$L$2 + I$2)</f>
        <v>-0.25039376364373189</v>
      </c>
      <c r="J112" s="24">
        <f>INDEX(Random!$F$2:$F$10003,($H112-1)*$L$2 + J$2)</f>
        <v>-5.6051052921194545E-3</v>
      </c>
      <c r="K112" s="24">
        <f>INDEX(Random!$F$2:$F$10003,($H112-1)*$L$2 + K$2)</f>
        <v>0.15380908355483983</v>
      </c>
      <c r="L112" s="42">
        <f>INDEX(Random!$F$2:$F$10003,($H112-1)*$L$2 + L$2)</f>
        <v>0.90382666063231931</v>
      </c>
      <c r="M112" s="36">
        <f t="array" ref="M112:P112">TRANSPOSE(MMULT($B$28:$E$31, TRANSPOSE(I112:L112)))</f>
        <v>-0.25039376364373189</v>
      </c>
      <c r="N112" s="36">
        <v>-0.16358306074057405</v>
      </c>
      <c r="O112" s="36">
        <v>5.1737772262500342E-2</v>
      </c>
      <c r="P112" s="36">
        <v>0.61587276355169085</v>
      </c>
      <c r="Q112" s="58">
        <f t="shared" si="5"/>
        <v>0.99712785080769606</v>
      </c>
      <c r="R112" s="58">
        <f t="shared" si="6"/>
        <v>0.99590301057347064</v>
      </c>
      <c r="S112" s="58">
        <f t="shared" si="7"/>
        <v>1.0069183327459215</v>
      </c>
      <c r="T112" s="58">
        <f t="shared" si="8"/>
        <v>1.023822689079833</v>
      </c>
      <c r="U112" s="56">
        <f t="shared" si="9"/>
        <v>23.822689079832983</v>
      </c>
    </row>
    <row r="113" spans="8:21" x14ac:dyDescent="0.25">
      <c r="H113" s="11">
        <v>111</v>
      </c>
      <c r="I113" s="24">
        <f>INDEX(Random!$F$2:$F$10003,($H113-1)*$L$2 + I$2)</f>
        <v>-0.52609730745914318</v>
      </c>
      <c r="J113" s="24">
        <f>INDEX(Random!$F$2:$F$10003,($H113-1)*$L$2 + J$2)</f>
        <v>0.97237895671086227</v>
      </c>
      <c r="K113" s="24">
        <f>INDEX(Random!$F$2:$F$10003,($H113-1)*$L$2 + K$2)</f>
        <v>-5.31404082178824E-2</v>
      </c>
      <c r="L113" s="42">
        <f>INDEX(Random!$F$2:$F$10003,($H113-1)*$L$2 + L$2)</f>
        <v>0.35408847551435929</v>
      </c>
      <c r="M113" s="36">
        <f t="array" ref="M113:P113">TRANSPOSE(MMULT($B$28:$E$31, TRANSPOSE(I113:L113)))</f>
        <v>-0.52609730745914318</v>
      </c>
      <c r="N113" s="36">
        <v>0.41573726716257353</v>
      </c>
      <c r="O113" s="36">
        <v>-0.19658440998194598</v>
      </c>
      <c r="P113" s="36">
        <v>0.22835690961109012</v>
      </c>
      <c r="Q113" s="58">
        <f t="shared" si="5"/>
        <v>0.98755221687072681</v>
      </c>
      <c r="R113" s="58">
        <f t="shared" si="6"/>
        <v>1.0207276025785532</v>
      </c>
      <c r="S113" s="58">
        <f t="shared" si="7"/>
        <v>0.99696623479493052</v>
      </c>
      <c r="T113" s="58">
        <f t="shared" si="8"/>
        <v>1.0095411358962931</v>
      </c>
      <c r="U113" s="56">
        <f t="shared" si="9"/>
        <v>20.727602578553217</v>
      </c>
    </row>
    <row r="114" spans="8:21" x14ac:dyDescent="0.25">
      <c r="H114" s="11">
        <v>112</v>
      </c>
      <c r="I114" s="24">
        <f>INDEX(Random!$F$2:$F$10003,($H114-1)*$L$2 + I$2)</f>
        <v>-0.11387998395532341</v>
      </c>
      <c r="J114" s="24">
        <f>INDEX(Random!$F$2:$F$10003,($H114-1)*$L$2 + J$2)</f>
        <v>-0.82392933560643034</v>
      </c>
      <c r="K114" s="24">
        <f>INDEX(Random!$F$2:$F$10003,($H114-1)*$L$2 + K$2)</f>
        <v>-1.5117094987226789</v>
      </c>
      <c r="L114" s="42">
        <f>INDEX(Random!$F$2:$F$10003,($H114-1)*$L$2 + L$2)</f>
        <v>-0.57070503073898882</v>
      </c>
      <c r="M114" s="36">
        <f t="array" ref="M114:P114">TRANSPOSE(MMULT($B$28:$E$31, TRANSPOSE(I114:L114)))</f>
        <v>-0.11387998395532341</v>
      </c>
      <c r="N114" s="36">
        <v>-0.70822829789370978</v>
      </c>
      <c r="O114" s="36">
        <v>-1.4853617000474748</v>
      </c>
      <c r="P114" s="36">
        <v>-0.68624369876545188</v>
      </c>
      <c r="Q114" s="58">
        <f t="shared" si="5"/>
        <v>1.0019035099408606</v>
      </c>
      <c r="R114" s="58">
        <f t="shared" si="6"/>
        <v>0.97311517998572994</v>
      </c>
      <c r="S114" s="58">
        <f t="shared" si="7"/>
        <v>0.946873790162019</v>
      </c>
      <c r="T114" s="58">
        <f t="shared" si="8"/>
        <v>0.97661929978366102</v>
      </c>
      <c r="U114" s="56">
        <f t="shared" si="9"/>
        <v>1.9035099408606371</v>
      </c>
    </row>
    <row r="115" spans="8:21" x14ac:dyDescent="0.25">
      <c r="H115" s="11">
        <v>113</v>
      </c>
      <c r="I115" s="24">
        <f>INDEX(Random!$F$2:$F$10003,($H115-1)*$L$2 + I$2)</f>
        <v>0.77772442812206066</v>
      </c>
      <c r="J115" s="24">
        <f>INDEX(Random!$F$2:$F$10003,($H115-1)*$L$2 + J$2)</f>
        <v>-0.62143795242683775</v>
      </c>
      <c r="K115" s="24">
        <f>INDEX(Random!$F$2:$F$10003,($H115-1)*$L$2 + K$2)</f>
        <v>1.1522008373465806</v>
      </c>
      <c r="L115" s="42">
        <f>INDEX(Random!$F$2:$F$10003,($H115-1)*$L$2 + L$2)</f>
        <v>7.1884717266909254E-3</v>
      </c>
      <c r="M115" s="36">
        <f t="array" ref="M115:P115">TRANSPOSE(MMULT($B$28:$E$31, TRANSPOSE(I115:L115)))</f>
        <v>0.77772442812206066</v>
      </c>
      <c r="N115" s="36">
        <v>1.5113807673819368E-2</v>
      </c>
      <c r="O115" s="36">
        <v>1.3266227341751204</v>
      </c>
      <c r="P115" s="36">
        <v>0.26081472688832685</v>
      </c>
      <c r="Q115" s="58">
        <f t="shared" si="5"/>
        <v>1.0336620188301664</v>
      </c>
      <c r="R115" s="58">
        <f t="shared" si="6"/>
        <v>1.0034953062118606</v>
      </c>
      <c r="S115" s="58">
        <f t="shared" si="7"/>
        <v>1.0595983374372246</v>
      </c>
      <c r="T115" s="58">
        <f t="shared" si="8"/>
        <v>1.0107296569010868</v>
      </c>
      <c r="U115" s="56">
        <f t="shared" si="9"/>
        <v>59.598337437224643</v>
      </c>
    </row>
    <row r="116" spans="8:21" x14ac:dyDescent="0.25">
      <c r="H116" s="11">
        <v>114</v>
      </c>
      <c r="I116" s="24">
        <f>INDEX(Random!$F$2:$F$10003,($H116-1)*$L$2 + I$2)</f>
        <v>1.4732699031317613</v>
      </c>
      <c r="J116" s="24">
        <f>INDEX(Random!$F$2:$F$10003,($H116-1)*$L$2 + J$2)</f>
        <v>0.41117536384830156</v>
      </c>
      <c r="K116" s="24">
        <f>INDEX(Random!$F$2:$F$10003,($H116-1)*$L$2 + K$2)</f>
        <v>-1.4238824591554351</v>
      </c>
      <c r="L116" s="42">
        <f>INDEX(Random!$F$2:$F$10003,($H116-1)*$L$2 + L$2)</f>
        <v>-9.0076962003340366E-2</v>
      </c>
      <c r="M116" s="36">
        <f t="array" ref="M116:P116">TRANSPOSE(MMULT($B$28:$E$31, TRANSPOSE(I116:L116)))</f>
        <v>1.4732699031317613</v>
      </c>
      <c r="N116" s="36">
        <v>1.2543325511122696</v>
      </c>
      <c r="O116" s="36">
        <v>-0.76995378117692093</v>
      </c>
      <c r="P116" s="36">
        <v>0.7952308225122835</v>
      </c>
      <c r="Q116" s="58">
        <f t="shared" si="5"/>
        <v>1.0591343744343056</v>
      </c>
      <c r="R116" s="58">
        <f t="shared" si="6"/>
        <v>1.0577626907535564</v>
      </c>
      <c r="S116" s="58">
        <f t="shared" si="7"/>
        <v>0.9743612496420152</v>
      </c>
      <c r="T116" s="58">
        <f t="shared" si="8"/>
        <v>1.0305009941420629</v>
      </c>
      <c r="U116" s="56">
        <f t="shared" si="9"/>
        <v>59.134374434305585</v>
      </c>
    </row>
    <row r="117" spans="8:21" x14ac:dyDescent="0.25">
      <c r="H117" s="11">
        <v>115</v>
      </c>
      <c r="I117" s="24">
        <f>INDEX(Random!$F$2:$F$10003,($H117-1)*$L$2 + I$2)</f>
        <v>-0.84171117538818485</v>
      </c>
      <c r="J117" s="24">
        <f>INDEX(Random!$F$2:$F$10003,($H117-1)*$L$2 + J$2)</f>
        <v>2.158720037257106</v>
      </c>
      <c r="K117" s="24">
        <f>INDEX(Random!$F$2:$F$10003,($H117-1)*$L$2 + K$2)</f>
        <v>1.233991338300642</v>
      </c>
      <c r="L117" s="42">
        <f>INDEX(Random!$F$2:$F$10003,($H117-1)*$L$2 + L$2)</f>
        <v>0.30911831124778782</v>
      </c>
      <c r="M117" s="36">
        <f t="array" ref="M117:P117">TRANSPOSE(MMULT($B$28:$E$31, TRANSPOSE(I117:L117)))</f>
        <v>-0.84171117538818485</v>
      </c>
      <c r="N117" s="36">
        <v>1.1304552353538009</v>
      </c>
      <c r="O117" s="36">
        <v>0.94007452884901288</v>
      </c>
      <c r="P117" s="36">
        <v>0.26220042536226396</v>
      </c>
      <c r="Q117" s="58">
        <f t="shared" si="5"/>
        <v>0.97670326744799485</v>
      </c>
      <c r="R117" s="58">
        <f t="shared" si="6"/>
        <v>1.0522084304579518</v>
      </c>
      <c r="S117" s="58">
        <f t="shared" si="7"/>
        <v>1.0433409134592446</v>
      </c>
      <c r="T117" s="58">
        <f t="shared" si="8"/>
        <v>1.0107804287134385</v>
      </c>
      <c r="U117" s="56">
        <f t="shared" si="9"/>
        <v>52.208430457951764</v>
      </c>
    </row>
    <row r="118" spans="8:21" x14ac:dyDescent="0.25">
      <c r="H118" s="11">
        <v>116</v>
      </c>
      <c r="I118" s="24">
        <f>INDEX(Random!$F$2:$F$10003,($H118-1)*$L$2 + I$2)</f>
        <v>0.98782767254637571</v>
      </c>
      <c r="J118" s="24">
        <f>INDEX(Random!$F$2:$F$10003,($H118-1)*$L$2 + J$2)</f>
        <v>3.0336916011281734E-2</v>
      </c>
      <c r="K118" s="24">
        <f>INDEX(Random!$F$2:$F$10003,($H118-1)*$L$2 + K$2)</f>
        <v>0.3022831881110738</v>
      </c>
      <c r="L118" s="42">
        <f>INDEX(Random!$F$2:$F$10003,($H118-1)*$L$2 + L$2)</f>
        <v>-0.76799429635255889</v>
      </c>
      <c r="M118" s="36">
        <f t="array" ref="M118:P118">TRANSPOSE(MMULT($B$28:$E$31, TRANSPOSE(I118:L118)))</f>
        <v>0.98782767254637571</v>
      </c>
      <c r="N118" s="36">
        <v>0.65169738418908429</v>
      </c>
      <c r="O118" s="36">
        <v>0.64202036457754064</v>
      </c>
      <c r="P118" s="36">
        <v>-0.12244034621492828</v>
      </c>
      <c r="Q118" s="58">
        <f t="shared" si="5"/>
        <v>1.0412911864589063</v>
      </c>
      <c r="R118" s="58">
        <f t="shared" si="6"/>
        <v>1.0310152679788527</v>
      </c>
      <c r="S118" s="58">
        <f t="shared" si="7"/>
        <v>1.03097588472631</v>
      </c>
      <c r="T118" s="58">
        <f t="shared" si="8"/>
        <v>0.99678468642741191</v>
      </c>
      <c r="U118" s="56">
        <f t="shared" si="9"/>
        <v>41.291186458906282</v>
      </c>
    </row>
    <row r="119" spans="8:21" x14ac:dyDescent="0.25">
      <c r="H119" s="11">
        <v>117</v>
      </c>
      <c r="I119" s="24">
        <f>INDEX(Random!$F$2:$F$10003,($H119-1)*$L$2 + I$2)</f>
        <v>0.61653908506976518</v>
      </c>
      <c r="J119" s="24">
        <f>INDEX(Random!$F$2:$F$10003,($H119-1)*$L$2 + J$2)</f>
        <v>-0.73011709890061272</v>
      </c>
      <c r="K119" s="24">
        <f>INDEX(Random!$F$2:$F$10003,($H119-1)*$L$2 + K$2)</f>
        <v>0.51669635264110358</v>
      </c>
      <c r="L119" s="42">
        <f>INDEX(Random!$F$2:$F$10003,($H119-1)*$L$2 + L$2)</f>
        <v>-1.0930811504468398</v>
      </c>
      <c r="M119" s="36">
        <f t="array" ref="M119:P119">TRANSPOSE(MMULT($B$28:$E$31, TRANSPOSE(I119:L119)))</f>
        <v>0.61653908506976518</v>
      </c>
      <c r="N119" s="36">
        <v>-0.17126868475743268</v>
      </c>
      <c r="O119" s="36">
        <v>0.67178871200694046</v>
      </c>
      <c r="P119" s="36">
        <v>-0.74864701706618497</v>
      </c>
      <c r="Q119" s="58">
        <f t="shared" si="5"/>
        <v>1.0278470459509048</v>
      </c>
      <c r="R119" s="58">
        <f t="shared" si="6"/>
        <v>0.99557776291154898</v>
      </c>
      <c r="S119" s="58">
        <f t="shared" si="7"/>
        <v>1.0322042338327497</v>
      </c>
      <c r="T119" s="58">
        <f t="shared" si="8"/>
        <v>0.97441256634084428</v>
      </c>
      <c r="U119" s="56">
        <f t="shared" si="9"/>
        <v>32.204233832749729</v>
      </c>
    </row>
    <row r="120" spans="8:21" x14ac:dyDescent="0.25">
      <c r="H120" s="11">
        <v>118</v>
      </c>
      <c r="I120" s="24">
        <f>INDEX(Random!$F$2:$F$10003,($H120-1)*$L$2 + I$2)</f>
        <v>0.744259263253087</v>
      </c>
      <c r="J120" s="24">
        <f>INDEX(Random!$F$2:$F$10003,($H120-1)*$L$2 + J$2)</f>
        <v>1.0072208186665936</v>
      </c>
      <c r="K120" s="24">
        <f>INDEX(Random!$F$2:$F$10003,($H120-1)*$L$2 + K$2)</f>
        <v>0.22265780788132433</v>
      </c>
      <c r="L120" s="42">
        <f>INDEX(Random!$F$2:$F$10003,($H120-1)*$L$2 + L$2)</f>
        <v>-1.1233561979202336</v>
      </c>
      <c r="M120" s="36">
        <f t="array" ref="M120:P120">TRANSPOSE(MMULT($B$28:$E$31, TRANSPOSE(I120:L120)))</f>
        <v>0.744259263253087</v>
      </c>
      <c r="N120" s="36">
        <v>1.2506076485393556</v>
      </c>
      <c r="O120" s="36">
        <v>0.52379591106474221</v>
      </c>
      <c r="P120" s="36">
        <v>-0.33424851037473136</v>
      </c>
      <c r="Q120" s="58">
        <f t="shared" si="5"/>
        <v>1.0324520191474167</v>
      </c>
      <c r="R120" s="58">
        <f t="shared" si="6"/>
        <v>1.0575952513312827</v>
      </c>
      <c r="S120" s="58">
        <f t="shared" si="7"/>
        <v>1.0261119321312662</v>
      </c>
      <c r="T120" s="58">
        <f t="shared" si="8"/>
        <v>0.98916063416840161</v>
      </c>
      <c r="U120" s="56">
        <f t="shared" si="9"/>
        <v>57.595251331282739</v>
      </c>
    </row>
    <row r="121" spans="8:21" x14ac:dyDescent="0.25">
      <c r="H121" s="11">
        <v>119</v>
      </c>
      <c r="I121" s="24">
        <f>INDEX(Random!$F$2:$F$10003,($H121-1)*$L$2 + I$2)</f>
        <v>-0.60027177978952262</v>
      </c>
      <c r="J121" s="24">
        <f>INDEX(Random!$F$2:$F$10003,($H121-1)*$L$2 + J$2)</f>
        <v>-1.2758953561989919</v>
      </c>
      <c r="K121" s="24">
        <f>INDEX(Random!$F$2:$F$10003,($H121-1)*$L$2 + K$2)</f>
        <v>-0.87682049486109903</v>
      </c>
      <c r="L121" s="42">
        <f>INDEX(Random!$F$2:$F$10003,($H121-1)*$L$2 + L$2)</f>
        <v>0.22403528416544552</v>
      </c>
      <c r="M121" s="36">
        <f t="array" ref="M121:P121">TRANSPOSE(MMULT($B$28:$E$31, TRANSPOSE(I121:L121)))</f>
        <v>-0.60027177978952262</v>
      </c>
      <c r="N121" s="36">
        <v>-1.3663540615458099</v>
      </c>
      <c r="O121" s="36">
        <v>-1.0922388196620452</v>
      </c>
      <c r="P121" s="36">
        <v>-0.38444192244314346</v>
      </c>
      <c r="Q121" s="58">
        <f t="shared" si="5"/>
        <v>0.98499175116919357</v>
      </c>
      <c r="R121" s="58">
        <f t="shared" si="6"/>
        <v>0.94627394195587089</v>
      </c>
      <c r="S121" s="58">
        <f t="shared" si="7"/>
        <v>0.96188098442253211</v>
      </c>
      <c r="T121" s="58">
        <f t="shared" si="8"/>
        <v>0.98736248170366414</v>
      </c>
      <c r="U121" s="56">
        <f t="shared" si="9"/>
        <v>0</v>
      </c>
    </row>
    <row r="122" spans="8:21" x14ac:dyDescent="0.25">
      <c r="H122" s="11">
        <v>120</v>
      </c>
      <c r="I122" s="24">
        <f>INDEX(Random!$F$2:$F$10003,($H122-1)*$L$2 + I$2)</f>
        <v>-2.6749967048163961</v>
      </c>
      <c r="J122" s="24">
        <f>INDEX(Random!$F$2:$F$10003,($H122-1)*$L$2 + J$2)</f>
        <v>-0.34631106039069953</v>
      </c>
      <c r="K122" s="24">
        <f>INDEX(Random!$F$2:$F$10003,($H122-1)*$L$2 + K$2)</f>
        <v>-0.22952296063637856</v>
      </c>
      <c r="L122" s="42">
        <f>INDEX(Random!$F$2:$F$10003,($H122-1)*$L$2 + L$2)</f>
        <v>-3.0612871620266833</v>
      </c>
      <c r="M122" s="36">
        <f t="array" ref="M122:P122">TRANSPOSE(MMULT($B$28:$E$31, TRANSPOSE(I122:L122)))</f>
        <v>-2.6749967048163961</v>
      </c>
      <c r="N122" s="36">
        <v>-1.9686126411341229</v>
      </c>
      <c r="O122" s="36">
        <v>-1.2025717484287333</v>
      </c>
      <c r="P122" s="36">
        <v>-3.9920810547559102</v>
      </c>
      <c r="Q122" s="58">
        <f t="shared" si="5"/>
        <v>0.9160014011507922</v>
      </c>
      <c r="R122" s="58">
        <f t="shared" si="6"/>
        <v>0.92236047395832577</v>
      </c>
      <c r="S122" s="58">
        <f t="shared" si="7"/>
        <v>0.95764525226683739</v>
      </c>
      <c r="T122" s="58">
        <f t="shared" si="8"/>
        <v>0.86632515823807155</v>
      </c>
      <c r="U122" s="56">
        <f t="shared" si="9"/>
        <v>0</v>
      </c>
    </row>
    <row r="123" spans="8:21" x14ac:dyDescent="0.25">
      <c r="H123" s="11">
        <v>121</v>
      </c>
      <c r="I123" s="24">
        <f>INDEX(Random!$F$2:$F$10003,($H123-1)*$L$2 + I$2)</f>
        <v>-0.87182140848477463</v>
      </c>
      <c r="J123" s="24">
        <f>INDEX(Random!$F$2:$F$10003,($H123-1)*$L$2 + J$2)</f>
        <v>-0.59040835377008993</v>
      </c>
      <c r="K123" s="24">
        <f>INDEX(Random!$F$2:$F$10003,($H123-1)*$L$2 + K$2)</f>
        <v>-0.85199834358624227</v>
      </c>
      <c r="L123" s="42">
        <f>INDEX(Random!$F$2:$F$10003,($H123-1)*$L$2 + L$2)</f>
        <v>0.19270075960995553</v>
      </c>
      <c r="M123" s="36">
        <f t="array" ref="M123:P123">TRANSPOSE(MMULT($B$28:$E$31, TRANSPOSE(I123:L123)))</f>
        <v>-0.87182140848477463</v>
      </c>
      <c r="N123" s="36">
        <v>-1.0101014109418671</v>
      </c>
      <c r="O123" s="36">
        <v>-1.1367377840712711</v>
      </c>
      <c r="P123" s="36">
        <v>-0.40565111970196155</v>
      </c>
      <c r="Q123" s="58">
        <f t="shared" si="5"/>
        <v>0.97567450292243552</v>
      </c>
      <c r="R123" s="58">
        <f t="shared" si="6"/>
        <v>0.96071023977295</v>
      </c>
      <c r="S123" s="58">
        <f t="shared" si="7"/>
        <v>0.96017039895213285</v>
      </c>
      <c r="T123" s="58">
        <f t="shared" si="8"/>
        <v>0.98660365619177748</v>
      </c>
      <c r="U123" s="56">
        <f t="shared" si="9"/>
        <v>0</v>
      </c>
    </row>
    <row r="124" spans="8:21" x14ac:dyDescent="0.25">
      <c r="H124" s="11">
        <v>122</v>
      </c>
      <c r="I124" s="24">
        <f>INDEX(Random!$F$2:$F$10003,($H124-1)*$L$2 + I$2)</f>
        <v>0.16469129574048649</v>
      </c>
      <c r="J124" s="24">
        <f>INDEX(Random!$F$2:$F$10003,($H124-1)*$L$2 + J$2)</f>
        <v>0.63691830552515327</v>
      </c>
      <c r="K124" s="24">
        <f>INDEX(Random!$F$2:$F$10003,($H124-1)*$L$2 + K$2)</f>
        <v>0.52570949799038957</v>
      </c>
      <c r="L124" s="42">
        <f>INDEX(Random!$F$2:$F$10003,($H124-1)*$L$2 + L$2)</f>
        <v>0.41725742146329342</v>
      </c>
      <c r="M124" s="36">
        <f t="array" ref="M124:P124">TRANSPOSE(MMULT($B$28:$E$31, TRANSPOSE(I124:L124)))</f>
        <v>0.16469129574048649</v>
      </c>
      <c r="N124" s="36">
        <v>0.59623595462866508</v>
      </c>
      <c r="O124" s="36">
        <v>0.5780112046332202</v>
      </c>
      <c r="P124" s="36">
        <v>0.55918087116277271</v>
      </c>
      <c r="Q124" s="58">
        <f t="shared" si="5"/>
        <v>1.0117198407658767</v>
      </c>
      <c r="R124" s="58">
        <f t="shared" si="6"/>
        <v>1.0285879126972532</v>
      </c>
      <c r="S124" s="58">
        <f t="shared" si="7"/>
        <v>1.0283395851008137</v>
      </c>
      <c r="T124" s="58">
        <f t="shared" si="8"/>
        <v>1.0217208109274574</v>
      </c>
      <c r="U124" s="56">
        <f t="shared" si="9"/>
        <v>28.587912697253248</v>
      </c>
    </row>
    <row r="125" spans="8:21" x14ac:dyDescent="0.25">
      <c r="H125" s="11">
        <v>123</v>
      </c>
      <c r="I125" s="24">
        <f>INDEX(Random!$F$2:$F$10003,($H125-1)*$L$2 + I$2)</f>
        <v>0.18270333937553085</v>
      </c>
      <c r="J125" s="24">
        <f>INDEX(Random!$F$2:$F$10003,($H125-1)*$L$2 + J$2)</f>
        <v>-0.24242826043260318</v>
      </c>
      <c r="K125" s="24">
        <f>INDEX(Random!$F$2:$F$10003,($H125-1)*$L$2 + K$2)</f>
        <v>-0.51044555606092157</v>
      </c>
      <c r="L125" s="42">
        <f>INDEX(Random!$F$2:$F$10003,($H125-1)*$L$2 + L$2)</f>
        <v>-0.34772040587436659</v>
      </c>
      <c r="M125" s="36">
        <f t="array" ref="M125:P125">TRANSPOSE(MMULT($B$28:$E$31, TRANSPOSE(I125:L125)))</f>
        <v>0.18270333937553085</v>
      </c>
      <c r="N125" s="36">
        <v>-7.0868661370901559E-2</v>
      </c>
      <c r="O125" s="36">
        <v>-0.41945463166218755</v>
      </c>
      <c r="P125" s="36">
        <v>-0.23801826048506236</v>
      </c>
      <c r="Q125" s="58">
        <f t="shared" si="5"/>
        <v>1.0123578518198388</v>
      </c>
      <c r="R125" s="58">
        <f t="shared" si="6"/>
        <v>0.99983497051060122</v>
      </c>
      <c r="S125" s="58">
        <f t="shared" si="7"/>
        <v>0.98811797025861481</v>
      </c>
      <c r="T125" s="58">
        <f t="shared" si="8"/>
        <v>0.99261719459763254</v>
      </c>
      <c r="U125" s="56">
        <f t="shared" si="9"/>
        <v>12.357851819838839</v>
      </c>
    </row>
    <row r="126" spans="8:21" x14ac:dyDescent="0.25">
      <c r="H126" s="11">
        <v>124</v>
      </c>
      <c r="I126" s="24">
        <f>INDEX(Random!$F$2:$F$10003,($H126-1)*$L$2 + I$2)</f>
        <v>1.0575733206704383</v>
      </c>
      <c r="J126" s="24">
        <f>INDEX(Random!$F$2:$F$10003,($H126-1)*$L$2 + J$2)</f>
        <v>0.44223073375389416</v>
      </c>
      <c r="K126" s="24">
        <f>INDEX(Random!$F$2:$F$10003,($H126-1)*$L$2 + K$2)</f>
        <v>-1.5271542819217747</v>
      </c>
      <c r="L126" s="42">
        <f>INDEX(Random!$F$2:$F$10003,($H126-1)*$L$2 + L$2)</f>
        <v>3.6498388252386382E-2</v>
      </c>
      <c r="M126" s="36">
        <f t="array" ref="M126:P126">TRANSPOSE(MMULT($B$28:$E$31, TRANSPOSE(I126:L126)))</f>
        <v>1.0575733206704383</v>
      </c>
      <c r="N126" s="36">
        <v>1.0139016345830574</v>
      </c>
      <c r="O126" s="36">
        <v>-1.0158654505961253</v>
      </c>
      <c r="P126" s="36">
        <v>0.69284665631694176</v>
      </c>
      <c r="Q126" s="58">
        <f t="shared" si="5"/>
        <v>1.0438361849941178</v>
      </c>
      <c r="R126" s="58">
        <f t="shared" si="6"/>
        <v>1.0470091744629009</v>
      </c>
      <c r="S126" s="58">
        <f t="shared" si="7"/>
        <v>0.96482396109142143</v>
      </c>
      <c r="T126" s="58">
        <f t="shared" si="8"/>
        <v>1.026683454574014</v>
      </c>
      <c r="U126" s="56">
        <f t="shared" si="9"/>
        <v>47.009174462900873</v>
      </c>
    </row>
    <row r="127" spans="8:21" x14ac:dyDescent="0.25">
      <c r="H127" s="11">
        <v>125</v>
      </c>
      <c r="I127" s="24">
        <f>INDEX(Random!$F$2:$F$10003,($H127-1)*$L$2 + I$2)</f>
        <v>-0.82057708326717205</v>
      </c>
      <c r="J127" s="24">
        <f>INDEX(Random!$F$2:$F$10003,($H127-1)*$L$2 + J$2)</f>
        <v>-1.2610474543545112</v>
      </c>
      <c r="K127" s="24">
        <f>INDEX(Random!$F$2:$F$10003,($H127-1)*$L$2 + K$2)</f>
        <v>-1.3405076266754645</v>
      </c>
      <c r="L127" s="42">
        <f>INDEX(Random!$F$2:$F$10003,($H127-1)*$L$2 + L$2)</f>
        <v>-0.44078766442779782</v>
      </c>
      <c r="M127" s="36">
        <f t="array" ref="M127:P127">TRANSPOSE(MMULT($B$28:$E$31, TRANSPOSE(I127:L127)))</f>
        <v>-0.82057708326717205</v>
      </c>
      <c r="N127" s="36">
        <v>-1.4950171106890231</v>
      </c>
      <c r="O127" s="36">
        <v>-1.6031091725703073</v>
      </c>
      <c r="P127" s="36">
        <v>-1.0398382815758955</v>
      </c>
      <c r="Q127" s="58">
        <f t="shared" si="5"/>
        <v>0.97742599550258413</v>
      </c>
      <c r="R127" s="58">
        <f t="shared" si="6"/>
        <v>0.94111366761277571</v>
      </c>
      <c r="S127" s="58">
        <f t="shared" si="7"/>
        <v>0.942424596190088</v>
      </c>
      <c r="T127" s="58">
        <f t="shared" si="8"/>
        <v>0.96418107106298057</v>
      </c>
      <c r="U127" s="56">
        <f t="shared" si="9"/>
        <v>0</v>
      </c>
    </row>
    <row r="128" spans="8:21" x14ac:dyDescent="0.25">
      <c r="H128" s="11">
        <v>126</v>
      </c>
      <c r="I128" s="24">
        <f>INDEX(Random!$F$2:$F$10003,($H128-1)*$L$2 + I$2)</f>
        <v>-1.0555957321818612</v>
      </c>
      <c r="J128" s="24">
        <f>INDEX(Random!$F$2:$F$10003,($H128-1)*$L$2 + J$2)</f>
        <v>-1.1647526915698678</v>
      </c>
      <c r="K128" s="24">
        <f>INDEX(Random!$F$2:$F$10003,($H128-1)*$L$2 + K$2)</f>
        <v>1.5289539179292542</v>
      </c>
      <c r="L128" s="42">
        <f>INDEX(Random!$F$2:$F$10003,($H128-1)*$L$2 + L$2)</f>
        <v>-0.61656680852584589</v>
      </c>
      <c r="M128" s="36">
        <f t="array" ref="M128:P128">TRANSPOSE(MMULT($B$28:$E$31, TRANSPOSE(I128:L128)))</f>
        <v>-1.0555957321818612</v>
      </c>
      <c r="N128" s="36">
        <v>-1.5701886033610295</v>
      </c>
      <c r="O128" s="36">
        <v>0.98536496264801721</v>
      </c>
      <c r="P128" s="36">
        <v>-1.3260355543184266</v>
      </c>
      <c r="Q128" s="58">
        <f t="shared" si="5"/>
        <v>0.9694190052194922</v>
      </c>
      <c r="R128" s="58">
        <f t="shared" si="6"/>
        <v>0.93811180625734258</v>
      </c>
      <c r="S128" s="58">
        <f t="shared" si="7"/>
        <v>1.0452327610966672</v>
      </c>
      <c r="T128" s="58">
        <f t="shared" si="8"/>
        <v>0.95422973887558427</v>
      </c>
      <c r="U128" s="56">
        <f t="shared" si="9"/>
        <v>45.232761096667183</v>
      </c>
    </row>
    <row r="129" spans="8:21" x14ac:dyDescent="0.25">
      <c r="H129" s="11">
        <v>127</v>
      </c>
      <c r="I129" s="24">
        <f>INDEX(Random!$F$2:$F$10003,($H129-1)*$L$2 + I$2)</f>
        <v>-0.45139746815101317</v>
      </c>
      <c r="J129" s="24">
        <f>INDEX(Random!$F$2:$F$10003,($H129-1)*$L$2 + J$2)</f>
        <v>-0.9140303679760694</v>
      </c>
      <c r="K129" s="24">
        <f>INDEX(Random!$F$2:$F$10003,($H129-1)*$L$2 + K$2)</f>
        <v>0.51378795610656358</v>
      </c>
      <c r="L129" s="42">
        <f>INDEX(Random!$F$2:$F$10003,($H129-1)*$L$2 + L$2)</f>
        <v>-1.3329946185862991</v>
      </c>
      <c r="M129" s="36">
        <f t="array" ref="M129:P129">TRANSPOSE(MMULT($B$28:$E$31, TRANSPOSE(I129:L129)))</f>
        <v>-0.45139746815101317</v>
      </c>
      <c r="N129" s="36">
        <v>-0.9924271413404292</v>
      </c>
      <c r="O129" s="36">
        <v>0.2721525865144514</v>
      </c>
      <c r="P129" s="36">
        <v>-1.5395143768680699</v>
      </c>
      <c r="Q129" s="58">
        <f t="shared" si="5"/>
        <v>0.99013754477748017</v>
      </c>
      <c r="R129" s="58">
        <f t="shared" si="6"/>
        <v>0.96143215457541975</v>
      </c>
      <c r="S129" s="58">
        <f t="shared" si="7"/>
        <v>1.0158351717448555</v>
      </c>
      <c r="T129" s="58">
        <f t="shared" si="8"/>
        <v>0.94687382859603542</v>
      </c>
      <c r="U129" s="56">
        <f t="shared" si="9"/>
        <v>15.835171744855492</v>
      </c>
    </row>
    <row r="130" spans="8:21" x14ac:dyDescent="0.25">
      <c r="H130" s="11">
        <v>128</v>
      </c>
      <c r="I130" s="24">
        <f>INDEX(Random!$F$2:$F$10003,($H130-1)*$L$2 + I$2)</f>
        <v>9.7844091216245183E-2</v>
      </c>
      <c r="J130" s="24">
        <f>INDEX(Random!$F$2:$F$10003,($H130-1)*$L$2 + J$2)</f>
        <v>0.56832392620311223</v>
      </c>
      <c r="K130" s="24">
        <f>INDEX(Random!$F$2:$F$10003,($H130-1)*$L$2 + K$2)</f>
        <v>-0.74150251304221571</v>
      </c>
      <c r="L130" s="42">
        <f>INDEX(Random!$F$2:$F$10003,($H130-1)*$L$2 + L$2)</f>
        <v>-0.14315201790560897</v>
      </c>
      <c r="M130" s="36">
        <f t="array" ref="M130:P130">TRANSPOSE(MMULT($B$28:$E$31, TRANSPOSE(I130:L130)))</f>
        <v>9.7844091216245183E-2</v>
      </c>
      <c r="N130" s="36">
        <v>0.50078729739802408</v>
      </c>
      <c r="O130" s="36">
        <v>-0.62838208059029499</v>
      </c>
      <c r="P130" s="36">
        <v>6.3036930363515112E-2</v>
      </c>
      <c r="Q130" s="58">
        <f t="shared" si="5"/>
        <v>1.0093555351616517</v>
      </c>
      <c r="R130" s="58">
        <f t="shared" si="6"/>
        <v>1.0244238276123214</v>
      </c>
      <c r="S130" s="58">
        <f t="shared" si="7"/>
        <v>0.97989458128238816</v>
      </c>
      <c r="T130" s="58">
        <f t="shared" si="8"/>
        <v>1.003509200352372</v>
      </c>
      <c r="U130" s="56">
        <f t="shared" si="9"/>
        <v>24.423827612321425</v>
      </c>
    </row>
    <row r="131" spans="8:21" x14ac:dyDescent="0.25">
      <c r="H131" s="11">
        <v>129</v>
      </c>
      <c r="I131" s="24">
        <f>INDEX(Random!$F$2:$F$10003,($H131-1)*$L$2 + I$2)</f>
        <v>-0.99854270207609441</v>
      </c>
      <c r="J131" s="24">
        <f>INDEX(Random!$F$2:$F$10003,($H131-1)*$L$2 + J$2)</f>
        <v>-4.6019280849627892E-2</v>
      </c>
      <c r="K131" s="24">
        <f>INDEX(Random!$F$2:$F$10003,($H131-1)*$L$2 + K$2)</f>
        <v>0.26273027470226762</v>
      </c>
      <c r="L131" s="42">
        <f>INDEX(Random!$F$2:$F$10003,($H131-1)*$L$2 + L$2)</f>
        <v>-0.31157579566112314</v>
      </c>
      <c r="M131" s="36">
        <f t="array" ref="M131:P131">TRANSPOSE(MMULT($B$28:$E$31, TRANSPOSE(I131:L131)))</f>
        <v>-0.99854270207609441</v>
      </c>
      <c r="N131" s="36">
        <v>-0.67061398728637689</v>
      </c>
      <c r="O131" s="36">
        <v>-0.1209734790484556</v>
      </c>
      <c r="P131" s="36">
        <v>-0.78863289055936558</v>
      </c>
      <c r="Q131" s="58">
        <f t="shared" ref="Q131:Q194" si="10">EXP(($F$11 - $F$7 - $C$7*$C$7/2)*$C$3 + M131*$C$7*SQRT($C$3))</f>
        <v>0.97135672946295248</v>
      </c>
      <c r="R131" s="58">
        <f t="shared" ref="R131:R194" si="11">EXP(($F$11 - $F$8 - $C$8*$C$8/2)*$C$3 + N131*$C$8*SQRT($C$3))</f>
        <v>0.97467205397699896</v>
      </c>
      <c r="S131" s="58">
        <f t="shared" ref="S131:S194" si="12">EXP(($F$11 - $F$9 - $C$9*$C$9/2)*$C$3 + O131*$C$9*SQRT($C$3))</f>
        <v>0.99998606093521147</v>
      </c>
      <c r="T131" s="58">
        <f t="shared" ref="T131:T194" si="13">EXP(($F$11 - $F$10 - $C$10*$C$10/2)*$C$3 + P131*$C$10*SQRT($C$3))</f>
        <v>0.97300119023597242</v>
      </c>
      <c r="U131" s="56">
        <f t="shared" ref="U131:U194" si="14">$C$4 * (MAX(MAX(Q131:T131) - $C$2, 0))</f>
        <v>0</v>
      </c>
    </row>
    <row r="132" spans="8:21" x14ac:dyDescent="0.25">
      <c r="H132" s="11">
        <v>130</v>
      </c>
      <c r="I132" s="24">
        <f>INDEX(Random!$F$2:$F$10003,($H132-1)*$L$2 + I$2)</f>
        <v>-1.5380141001831642</v>
      </c>
      <c r="J132" s="24">
        <f>INDEX(Random!$F$2:$F$10003,($H132-1)*$L$2 + J$2)</f>
        <v>1.2379482689773988</v>
      </c>
      <c r="K132" s="24">
        <f>INDEX(Random!$F$2:$F$10003,($H132-1)*$L$2 + K$2)</f>
        <v>-1.1649240845568343</v>
      </c>
      <c r="L132" s="42">
        <f>INDEX(Random!$F$2:$F$10003,($H132-1)*$L$2 + L$2)</f>
        <v>-0.63688926687805381</v>
      </c>
      <c r="M132" s="36">
        <f t="array" ref="M132:P132">TRANSPOSE(MMULT($B$28:$E$31, TRANSPOSE(I132:L132)))</f>
        <v>-1.5380141001831642</v>
      </c>
      <c r="N132" s="36">
        <v>-2.2941080934892777E-2</v>
      </c>
      <c r="O132" s="36">
        <v>-1.5870151363566438</v>
      </c>
      <c r="P132" s="36">
        <v>-1.0450291554689242</v>
      </c>
      <c r="Q132" s="58">
        <f t="shared" si="10"/>
        <v>0.9531881234413756</v>
      </c>
      <c r="R132" s="58">
        <f t="shared" si="11"/>
        <v>1.0018736321195429</v>
      </c>
      <c r="S132" s="58">
        <f t="shared" si="12"/>
        <v>0.94303148813913784</v>
      </c>
      <c r="T132" s="58">
        <f t="shared" si="13"/>
        <v>0.96399965897141293</v>
      </c>
      <c r="U132" s="56">
        <f t="shared" si="14"/>
        <v>1.8736321195429451</v>
      </c>
    </row>
    <row r="133" spans="8:21" x14ac:dyDescent="0.25">
      <c r="H133" s="11">
        <v>131</v>
      </c>
      <c r="I133" s="24">
        <f>INDEX(Random!$F$2:$F$10003,($H133-1)*$L$2 + I$2)</f>
        <v>0.69372262519764971</v>
      </c>
      <c r="J133" s="24">
        <f>INDEX(Random!$F$2:$F$10003,($H133-1)*$L$2 + J$2)</f>
        <v>-0.39265496372693748</v>
      </c>
      <c r="K133" s="24">
        <f>INDEX(Random!$F$2:$F$10003,($H133-1)*$L$2 + K$2)</f>
        <v>1.2754748803219953</v>
      </c>
      <c r="L133" s="42">
        <f>INDEX(Random!$F$2:$F$10003,($H133-1)*$L$2 + L$2)</f>
        <v>-0.76944958764324356</v>
      </c>
      <c r="M133" s="36">
        <f t="array" ref="M133:P133">TRANSPOSE(MMULT($B$28:$E$31, TRANSPOSE(I133:L133)))</f>
        <v>0.69372262519764971</v>
      </c>
      <c r="N133" s="36">
        <v>0.13822997312091201</v>
      </c>
      <c r="O133" s="36">
        <v>1.4211632114788397</v>
      </c>
      <c r="P133" s="36">
        <v>-0.37920418469657413</v>
      </c>
      <c r="Q133" s="58">
        <f t="shared" si="10"/>
        <v>1.030627450365579</v>
      </c>
      <c r="R133" s="58">
        <f t="shared" si="11"/>
        <v>1.0087597932503916</v>
      </c>
      <c r="S133" s="58">
        <f t="shared" si="12"/>
        <v>1.0636129207683132</v>
      </c>
      <c r="T133" s="58">
        <f t="shared" si="13"/>
        <v>0.98754996803500139</v>
      </c>
      <c r="U133" s="56">
        <f t="shared" si="14"/>
        <v>63.612920768313153</v>
      </c>
    </row>
    <row r="134" spans="8:21" x14ac:dyDescent="0.25">
      <c r="H134" s="11">
        <v>132</v>
      </c>
      <c r="I134" s="24">
        <f>INDEX(Random!$F$2:$F$10003,($H134-1)*$L$2 + I$2)</f>
        <v>1.1524764442146731</v>
      </c>
      <c r="J134" s="24">
        <f>INDEX(Random!$F$2:$F$10003,($H134-1)*$L$2 + J$2)</f>
        <v>-0.7216959835719754</v>
      </c>
      <c r="K134" s="24">
        <f>INDEX(Random!$F$2:$F$10003,($H134-1)*$L$2 + K$2)</f>
        <v>-0.51260494279291935</v>
      </c>
      <c r="L134" s="42">
        <f>INDEX(Random!$F$2:$F$10003,($H134-1)*$L$2 + L$2)</f>
        <v>1.1726165686417223</v>
      </c>
      <c r="M134" s="36">
        <f t="array" ref="M134:P134">TRANSPOSE(MMULT($B$28:$E$31, TRANSPOSE(I134:L134)))</f>
        <v>1.1524764442146731</v>
      </c>
      <c r="N134" s="36">
        <v>0.17610151692800768</v>
      </c>
      <c r="O134" s="36">
        <v>-9.0441710669423081E-2</v>
      </c>
      <c r="P134" s="36">
        <v>1.4219684279356013</v>
      </c>
      <c r="Q134" s="58">
        <f t="shared" si="10"/>
        <v>1.0473091657484597</v>
      </c>
      <c r="R134" s="58">
        <f t="shared" si="11"/>
        <v>1.0103847404636446</v>
      </c>
      <c r="S134" s="58">
        <f t="shared" si="12"/>
        <v>1.0012080606913865</v>
      </c>
      <c r="T134" s="58">
        <f t="shared" si="13"/>
        <v>1.0541811709160958</v>
      </c>
      <c r="U134" s="56">
        <f t="shared" si="14"/>
        <v>54.181170916095752</v>
      </c>
    </row>
    <row r="135" spans="8:21" x14ac:dyDescent="0.25">
      <c r="H135" s="11">
        <v>133</v>
      </c>
      <c r="I135" s="24">
        <f>INDEX(Random!$F$2:$F$10003,($H135-1)*$L$2 + I$2)</f>
        <v>0.15314737100584647</v>
      </c>
      <c r="J135" s="24">
        <f>INDEX(Random!$F$2:$F$10003,($H135-1)*$L$2 + J$2)</f>
        <v>-0.76098490447172329</v>
      </c>
      <c r="K135" s="24">
        <f>INDEX(Random!$F$2:$F$10003,($H135-1)*$L$2 + K$2)</f>
        <v>2.3209636910582948E-2</v>
      </c>
      <c r="L135" s="42">
        <f>INDEX(Random!$F$2:$F$10003,($H135-1)*$L$2 + L$2)</f>
        <v>-0.2126545675186895</v>
      </c>
      <c r="M135" s="36">
        <f t="array" ref="M135:P135">TRANSPOSE(MMULT($B$28:$E$31, TRANSPOSE(I135:L135)))</f>
        <v>0.15314737100584647</v>
      </c>
      <c r="N135" s="36">
        <v>-0.48981904355885841</v>
      </c>
      <c r="O135" s="36">
        <v>4.2668674256905126E-2</v>
      </c>
      <c r="P135" s="36">
        <v>-0.25896367747396953</v>
      </c>
      <c r="Q135" s="58">
        <f t="shared" si="10"/>
        <v>1.0113111507151602</v>
      </c>
      <c r="R135" s="58">
        <f t="shared" si="11"/>
        <v>0.98219007101566913</v>
      </c>
      <c r="S135" s="58">
        <f t="shared" si="12"/>
        <v>1.0065531253502276</v>
      </c>
      <c r="T135" s="58">
        <f t="shared" si="13"/>
        <v>0.99186381483056185</v>
      </c>
      <c r="U135" s="56">
        <f t="shared" si="14"/>
        <v>11.311150715160201</v>
      </c>
    </row>
    <row r="136" spans="8:21" x14ac:dyDescent="0.25">
      <c r="H136" s="11">
        <v>134</v>
      </c>
      <c r="I136" s="24">
        <f>INDEX(Random!$F$2:$F$10003,($H136-1)*$L$2 + I$2)</f>
        <v>2.5791733443240901</v>
      </c>
      <c r="J136" s="24">
        <f>INDEX(Random!$F$2:$F$10003,($H136-1)*$L$2 + J$2)</f>
        <v>1.8669260565982659</v>
      </c>
      <c r="K136" s="24">
        <f>INDEX(Random!$F$2:$F$10003,($H136-1)*$L$2 + K$2)</f>
        <v>0.59765364583035552</v>
      </c>
      <c r="L136" s="42">
        <f>INDEX(Random!$F$2:$F$10003,($H136-1)*$L$2 + L$2)</f>
        <v>0.70593860610486092</v>
      </c>
      <c r="M136" s="36">
        <f t="array" ref="M136:P136">TRANSPOSE(MMULT($B$28:$E$31, TRANSPOSE(I136:L136)))</f>
        <v>2.5791733443240901</v>
      </c>
      <c r="N136" s="36">
        <v>3.0810712559131472</v>
      </c>
      <c r="O136" s="36">
        <v>1.5794263932213819</v>
      </c>
      <c r="P136" s="36">
        <v>2.3091972274146926</v>
      </c>
      <c r="Q136" s="58">
        <f t="shared" si="10"/>
        <v>1.1009336219522003</v>
      </c>
      <c r="R136" s="58">
        <f t="shared" si="11"/>
        <v>1.1431554797920642</v>
      </c>
      <c r="S136" s="58">
        <f t="shared" si="12"/>
        <v>1.0703675088618865</v>
      </c>
      <c r="T136" s="58">
        <f t="shared" si="13"/>
        <v>1.0886369054999949</v>
      </c>
      <c r="U136" s="56">
        <f t="shared" si="14"/>
        <v>143.15547979206423</v>
      </c>
    </row>
    <row r="137" spans="8:21" x14ac:dyDescent="0.25">
      <c r="H137" s="11">
        <v>135</v>
      </c>
      <c r="I137" s="24">
        <f>INDEX(Random!$F$2:$F$10003,($H137-1)*$L$2 + I$2)</f>
        <v>-5.7953065980091258E-3</v>
      </c>
      <c r="J137" s="24">
        <f>INDEX(Random!$F$2:$F$10003,($H137-1)*$L$2 + J$2)</f>
        <v>1.2725303457862718</v>
      </c>
      <c r="K137" s="24">
        <f>INDEX(Random!$F$2:$F$10003,($H137-1)*$L$2 + K$2)</f>
        <v>-1.8188684066550809</v>
      </c>
      <c r="L137" s="42">
        <f>INDEX(Random!$F$2:$F$10003,($H137-1)*$L$2 + L$2)</f>
        <v>0.51416488685372541</v>
      </c>
      <c r="M137" s="36">
        <f t="array" ref="M137:P137">TRANSPOSE(MMULT($B$28:$E$31, TRANSPOSE(I137:L137)))</f>
        <v>-5.7953065980091258E-3</v>
      </c>
      <c r="N137" s="36">
        <v>0.97828090896175246</v>
      </c>
      <c r="O137" s="36">
        <v>-1.6363554189977003</v>
      </c>
      <c r="P137" s="36">
        <v>0.71842810384986489</v>
      </c>
      <c r="Q137" s="58">
        <f t="shared" si="10"/>
        <v>1.0057008526335978</v>
      </c>
      <c r="R137" s="58">
        <f t="shared" si="11"/>
        <v>1.0454253265165454</v>
      </c>
      <c r="S137" s="58">
        <f t="shared" si="12"/>
        <v>0.94117214594549037</v>
      </c>
      <c r="T137" s="58">
        <f t="shared" si="13"/>
        <v>1.0276359679252265</v>
      </c>
      <c r="U137" s="56">
        <f t="shared" si="14"/>
        <v>45.425326516545404</v>
      </c>
    </row>
    <row r="138" spans="8:21" x14ac:dyDescent="0.25">
      <c r="H138" s="11">
        <v>136</v>
      </c>
      <c r="I138" s="24">
        <f>INDEX(Random!$F$2:$F$10003,($H138-1)*$L$2 + I$2)</f>
        <v>-0.12110639504237806</v>
      </c>
      <c r="J138" s="24">
        <f>INDEX(Random!$F$2:$F$10003,($H138-1)*$L$2 + J$2)</f>
        <v>-3.0782254627342129</v>
      </c>
      <c r="K138" s="24">
        <f>INDEX(Random!$F$2:$F$10003,($H138-1)*$L$2 + K$2)</f>
        <v>-0.64607948241903534</v>
      </c>
      <c r="L138" s="42">
        <f>INDEX(Random!$F$2:$F$10003,($H138-1)*$L$2 + L$2)</f>
        <v>0.49314759653006363</v>
      </c>
      <c r="M138" s="36">
        <f t="array" ref="M138:P138">TRANSPOSE(MMULT($B$28:$E$31, TRANSPOSE(I138:L138)))</f>
        <v>-0.12110639504237806</v>
      </c>
      <c r="N138" s="36">
        <v>-2.4523855127477363</v>
      </c>
      <c r="O138" s="36">
        <v>-0.78528487416181914</v>
      </c>
      <c r="P138" s="36">
        <v>-0.29962662332779361</v>
      </c>
      <c r="Q138" s="58">
        <f t="shared" si="10"/>
        <v>1.0016501361522827</v>
      </c>
      <c r="R138" s="58">
        <f t="shared" si="11"/>
        <v>0.90359004698802237</v>
      </c>
      <c r="S138" s="58">
        <f t="shared" si="12"/>
        <v>0.97376391190077849</v>
      </c>
      <c r="T138" s="58">
        <f t="shared" si="13"/>
        <v>0.99040285305550302</v>
      </c>
      <c r="U138" s="56">
        <f t="shared" si="14"/>
        <v>1.6501361522827107</v>
      </c>
    </row>
    <row r="139" spans="8:21" x14ac:dyDescent="0.25">
      <c r="H139" s="11">
        <v>137</v>
      </c>
      <c r="I139" s="24">
        <f>INDEX(Random!$F$2:$F$10003,($H139-1)*$L$2 + I$2)</f>
        <v>1.4920728804797634</v>
      </c>
      <c r="J139" s="24">
        <f>INDEX(Random!$F$2:$F$10003,($H139-1)*$L$2 + J$2)</f>
        <v>-0.54068528802713089</v>
      </c>
      <c r="K139" s="24">
        <f>INDEX(Random!$F$2:$F$10003,($H139-1)*$L$2 + K$2)</f>
        <v>-0.99174706441036908</v>
      </c>
      <c r="L139" s="42">
        <f>INDEX(Random!$F$2:$F$10003,($H139-1)*$L$2 + L$2)</f>
        <v>-0.7024181829664552</v>
      </c>
      <c r="M139" s="36">
        <f t="array" ref="M139:P139">TRANSPOSE(MMULT($B$28:$E$31, TRANSPOSE(I139:L139)))</f>
        <v>1.4920728804797634</v>
      </c>
      <c r="N139" s="36">
        <v>0.53177442349127335</v>
      </c>
      <c r="O139" s="36">
        <v>-0.40441143694437554</v>
      </c>
      <c r="P139" s="36">
        <v>8.9367609266352566E-2</v>
      </c>
      <c r="Q139" s="58">
        <f t="shared" si="10"/>
        <v>1.0598316246285679</v>
      </c>
      <c r="R139" s="58">
        <f t="shared" si="11"/>
        <v>1.0257738342533211</v>
      </c>
      <c r="S139" s="58">
        <f t="shared" si="12"/>
        <v>0.98871272722279646</v>
      </c>
      <c r="T139" s="58">
        <f t="shared" si="13"/>
        <v>1.0044674942159195</v>
      </c>
      <c r="U139" s="56">
        <f t="shared" si="14"/>
        <v>59.831624628567951</v>
      </c>
    </row>
    <row r="140" spans="8:21" x14ac:dyDescent="0.25">
      <c r="H140" s="11">
        <v>138</v>
      </c>
      <c r="I140" s="24">
        <f>INDEX(Random!$F$2:$F$10003,($H140-1)*$L$2 + I$2)</f>
        <v>-0.22881434922430693</v>
      </c>
      <c r="J140" s="24">
        <f>INDEX(Random!$F$2:$F$10003,($H140-1)*$L$2 + J$2)</f>
        <v>-0.5434589607847794</v>
      </c>
      <c r="K140" s="24">
        <f>INDEX(Random!$F$2:$F$10003,($H140-1)*$L$2 + K$2)</f>
        <v>-1.6909679787114631</v>
      </c>
      <c r="L140" s="42">
        <f>INDEX(Random!$F$2:$F$10003,($H140-1)*$L$2 + L$2)</f>
        <v>9.8570379743525297E-2</v>
      </c>
      <c r="M140" s="36">
        <f t="array" ref="M140:P140">TRANSPOSE(MMULT($B$28:$E$31, TRANSPOSE(I140:L140)))</f>
        <v>-0.22881434922430693</v>
      </c>
      <c r="N140" s="36">
        <v>-0.5649008146073905</v>
      </c>
      <c r="O140" s="36">
        <v>-1.6811831968492443</v>
      </c>
      <c r="P140" s="36">
        <v>-0.12917672885991774</v>
      </c>
      <c r="Q140" s="58">
        <f t="shared" si="10"/>
        <v>0.99788124551293222</v>
      </c>
      <c r="R140" s="58">
        <f t="shared" si="11"/>
        <v>0.97906092196283623</v>
      </c>
      <c r="S140" s="58">
        <f t="shared" si="12"/>
        <v>0.9394860318570788</v>
      </c>
      <c r="T140" s="58">
        <f t="shared" si="13"/>
        <v>0.99654130743343716</v>
      </c>
      <c r="U140" s="56">
        <f t="shared" si="14"/>
        <v>0</v>
      </c>
    </row>
    <row r="141" spans="8:21" x14ac:dyDescent="0.25">
      <c r="H141" s="11">
        <v>139</v>
      </c>
      <c r="I141" s="24">
        <f>INDEX(Random!$F$2:$F$10003,($H141-1)*$L$2 + I$2)</f>
        <v>0.3429838883575147</v>
      </c>
      <c r="J141" s="24">
        <f>INDEX(Random!$F$2:$F$10003,($H141-1)*$L$2 + J$2)</f>
        <v>-0.79671831247805969</v>
      </c>
      <c r="K141" s="24">
        <f>INDEX(Random!$F$2:$F$10003,($H141-1)*$L$2 + K$2)</f>
        <v>-0.19604828228980367</v>
      </c>
      <c r="L141" s="42">
        <f>INDEX(Random!$F$2:$F$10003,($H141-1)*$L$2 + L$2)</f>
        <v>-0.92856770410648637</v>
      </c>
      <c r="M141" s="36">
        <f t="array" ref="M141:P141">TRANSPOSE(MMULT($B$28:$E$31, TRANSPOSE(I141:L141)))</f>
        <v>0.3429838883575147</v>
      </c>
      <c r="N141" s="36">
        <v>-0.39665164879005599</v>
      </c>
      <c r="O141" s="36">
        <v>-9.3874447828314819E-2</v>
      </c>
      <c r="P141" s="36">
        <v>-0.75839648094714007</v>
      </c>
      <c r="Q141" s="58">
        <f t="shared" si="10"/>
        <v>1.0180529556648483</v>
      </c>
      <c r="R141" s="58">
        <f t="shared" si="11"/>
        <v>0.98608687467260148</v>
      </c>
      <c r="S141" s="58">
        <f t="shared" si="12"/>
        <v>1.0010705947647418</v>
      </c>
      <c r="T141" s="58">
        <f t="shared" si="13"/>
        <v>0.97406825218347493</v>
      </c>
      <c r="U141" s="56">
        <f t="shared" si="14"/>
        <v>18.052955664848326</v>
      </c>
    </row>
    <row r="142" spans="8:21" x14ac:dyDescent="0.25">
      <c r="H142" s="11">
        <v>140</v>
      </c>
      <c r="I142" s="24">
        <f>INDEX(Random!$F$2:$F$10003,($H142-1)*$L$2 + I$2)</f>
        <v>0.15807423701216033</v>
      </c>
      <c r="J142" s="24">
        <f>INDEX(Random!$F$2:$F$10003,($H142-1)*$L$2 + J$2)</f>
        <v>1.748228969923505</v>
      </c>
      <c r="K142" s="24">
        <f>INDEX(Random!$F$2:$F$10003,($H142-1)*$L$2 + K$2)</f>
        <v>1.386376318943819</v>
      </c>
      <c r="L142" s="42">
        <f>INDEX(Random!$F$2:$F$10003,($H142-1)*$L$2 + L$2)</f>
        <v>-0.28382289464599653</v>
      </c>
      <c r="M142" s="36">
        <f t="array" ref="M142:P142">TRANSPOSE(MMULT($B$28:$E$31, TRANSPOSE(I142:L142)))</f>
        <v>0.15807423701216033</v>
      </c>
      <c r="N142" s="36">
        <v>1.4495866493847107</v>
      </c>
      <c r="O142" s="36">
        <v>1.4269184198742997</v>
      </c>
      <c r="P142" s="36">
        <v>0.19933381667424196</v>
      </c>
      <c r="Q142" s="58">
        <f t="shared" si="10"/>
        <v>1.0114855565605863</v>
      </c>
      <c r="R142" s="58">
        <f t="shared" si="11"/>
        <v>1.0665768426742821</v>
      </c>
      <c r="S142" s="58">
        <f t="shared" si="12"/>
        <v>1.0638578015144713</v>
      </c>
      <c r="T142" s="58">
        <f t="shared" si="13"/>
        <v>1.0084795691993991</v>
      </c>
      <c r="U142" s="56">
        <f t="shared" si="14"/>
        <v>66.576842674282105</v>
      </c>
    </row>
    <row r="143" spans="8:21" x14ac:dyDescent="0.25">
      <c r="H143" s="11">
        <v>141</v>
      </c>
      <c r="I143" s="24">
        <f>INDEX(Random!$F$2:$F$10003,($H143-1)*$L$2 + I$2)</f>
        <v>-0.44381317633614559</v>
      </c>
      <c r="J143" s="24">
        <f>INDEX(Random!$F$2:$F$10003,($H143-1)*$L$2 + J$2)</f>
        <v>-0.49178649747371095</v>
      </c>
      <c r="K143" s="24">
        <f>INDEX(Random!$F$2:$F$10003,($H143-1)*$L$2 + K$2)</f>
        <v>-0.56597693947615557</v>
      </c>
      <c r="L143" s="42">
        <f>INDEX(Random!$F$2:$F$10003,($H143-1)*$L$2 + L$2)</f>
        <v>-0.66525991105244564</v>
      </c>
      <c r="M143" s="36">
        <f t="array" ref="M143:P143">TRANSPOSE(MMULT($B$28:$E$31, TRANSPOSE(I143:L143)))</f>
        <v>-0.44381317633614559</v>
      </c>
      <c r="N143" s="36">
        <v>-0.66177257028176528</v>
      </c>
      <c r="O143" s="36">
        <v>-0.71042203794220837</v>
      </c>
      <c r="P143" s="36">
        <v>-0.877798674094313</v>
      </c>
      <c r="Q143" s="58">
        <f t="shared" si="10"/>
        <v>0.99040041188767758</v>
      </c>
      <c r="R143" s="58">
        <f t="shared" si="11"/>
        <v>0.97503836578344982</v>
      </c>
      <c r="S143" s="58">
        <f t="shared" si="12"/>
        <v>0.97668423131655357</v>
      </c>
      <c r="T143" s="58">
        <f t="shared" si="13"/>
        <v>0.96986127499068331</v>
      </c>
      <c r="U143" s="56">
        <f t="shared" si="14"/>
        <v>0</v>
      </c>
    </row>
    <row r="144" spans="8:21" x14ac:dyDescent="0.25">
      <c r="H144" s="11">
        <v>142</v>
      </c>
      <c r="I144" s="24">
        <f>INDEX(Random!$F$2:$F$10003,($H144-1)*$L$2 + I$2)</f>
        <v>0.73792107374025773</v>
      </c>
      <c r="J144" s="24">
        <f>INDEX(Random!$F$2:$F$10003,($H144-1)*$L$2 + J$2)</f>
        <v>-1.3053616584212029</v>
      </c>
      <c r="K144" s="24">
        <f>INDEX(Random!$F$2:$F$10003,($H144-1)*$L$2 + K$2)</f>
        <v>-0.10481735229249137</v>
      </c>
      <c r="L144" s="42">
        <f>INDEX(Random!$F$2:$F$10003,($H144-1)*$L$2 + L$2)</f>
        <v>0.48546939438332409</v>
      </c>
      <c r="M144" s="36">
        <f t="array" ref="M144:P144">TRANSPOSE(MMULT($B$28:$E$31, TRANSPOSE(I144:L144)))</f>
        <v>0.73792107374025773</v>
      </c>
      <c r="N144" s="36">
        <v>-0.53796215675319226</v>
      </c>
      <c r="O144" s="36">
        <v>0.11153873461237666</v>
      </c>
      <c r="P144" s="36">
        <v>0.50831120810864627</v>
      </c>
      <c r="Q144" s="58">
        <f t="shared" si="10"/>
        <v>1.0322230088701811</v>
      </c>
      <c r="R144" s="58">
        <f t="shared" si="11"/>
        <v>0.98018248383026341</v>
      </c>
      <c r="S144" s="58">
        <f t="shared" si="12"/>
        <v>1.0093298031733648</v>
      </c>
      <c r="T144" s="58">
        <f t="shared" si="13"/>
        <v>1.0198384679945491</v>
      </c>
      <c r="U144" s="56">
        <f t="shared" si="14"/>
        <v>32.223008870181147</v>
      </c>
    </row>
    <row r="145" spans="8:21" x14ac:dyDescent="0.25">
      <c r="H145" s="11">
        <v>143</v>
      </c>
      <c r="I145" s="24">
        <f>INDEX(Random!$F$2:$F$10003,($H145-1)*$L$2 + I$2)</f>
        <v>0.68372619692558367</v>
      </c>
      <c r="J145" s="24">
        <f>INDEX(Random!$F$2:$F$10003,($H145-1)*$L$2 + J$2)</f>
        <v>-2.7453942663606196E-2</v>
      </c>
      <c r="K145" s="24">
        <f>INDEX(Random!$F$2:$F$10003,($H145-1)*$L$2 + K$2)</f>
        <v>1.1572255357611703</v>
      </c>
      <c r="L145" s="42">
        <f>INDEX(Random!$F$2:$F$10003,($H145-1)*$L$2 + L$2)</f>
        <v>-0.90927916169687817</v>
      </c>
      <c r="M145" s="36">
        <f t="array" ref="M145:P145">TRANSPOSE(MMULT($B$28:$E$31, TRANSPOSE(I145:L145)))</f>
        <v>0.68372619692558367</v>
      </c>
      <c r="N145" s="36">
        <v>0.41368472924040317</v>
      </c>
      <c r="O145" s="36">
        <v>1.324139551299697</v>
      </c>
      <c r="P145" s="36">
        <v>-0.42098027928729742</v>
      </c>
      <c r="Q145" s="58">
        <f t="shared" si="10"/>
        <v>1.0302669226706704</v>
      </c>
      <c r="R145" s="58">
        <f t="shared" si="11"/>
        <v>1.0206385654723094</v>
      </c>
      <c r="S145" s="58">
        <f t="shared" si="12"/>
        <v>1.0594930956061515</v>
      </c>
      <c r="T145" s="58">
        <f t="shared" si="13"/>
        <v>0.98605557055917059</v>
      </c>
      <c r="U145" s="56">
        <f t="shared" si="14"/>
        <v>59.493095606151456</v>
      </c>
    </row>
    <row r="146" spans="8:21" x14ac:dyDescent="0.25">
      <c r="H146" s="11">
        <v>144</v>
      </c>
      <c r="I146" s="24">
        <f>INDEX(Random!$F$2:$F$10003,($H146-1)*$L$2 + I$2)</f>
        <v>-1.3992445743115349</v>
      </c>
      <c r="J146" s="24">
        <f>INDEX(Random!$F$2:$F$10003,($H146-1)*$L$2 + J$2)</f>
        <v>0.43279654382112903</v>
      </c>
      <c r="K146" s="24">
        <f>INDEX(Random!$F$2:$F$10003,($H146-1)*$L$2 + K$2)</f>
        <v>1.8581821834671313</v>
      </c>
      <c r="L146" s="42">
        <f>INDEX(Random!$F$2:$F$10003,($H146-1)*$L$2 + L$2)</f>
        <v>-2.3846091602671433</v>
      </c>
      <c r="M146" s="36">
        <f t="array" ref="M146:P146">TRANSPOSE(MMULT($B$28:$E$31, TRANSPOSE(I146:L146)))</f>
        <v>-1.3992445743115349</v>
      </c>
      <c r="N146" s="36">
        <v>-0.55598683840851404</v>
      </c>
      <c r="O146" s="36">
        <v>1.2393607446867474</v>
      </c>
      <c r="P146" s="36">
        <v>-2.6337741495346925</v>
      </c>
      <c r="Q146" s="58">
        <f t="shared" si="10"/>
        <v>0.95782895566335213</v>
      </c>
      <c r="R146" s="58">
        <f t="shared" si="11"/>
        <v>0.97943190357509013</v>
      </c>
      <c r="S146" s="58">
        <f t="shared" si="12"/>
        <v>1.0559062783548077</v>
      </c>
      <c r="T146" s="58">
        <f t="shared" si="13"/>
        <v>0.91004944646688612</v>
      </c>
      <c r="U146" s="56">
        <f t="shared" si="14"/>
        <v>55.906278354807661</v>
      </c>
    </row>
    <row r="147" spans="8:21" x14ac:dyDescent="0.25">
      <c r="H147" s="11">
        <v>145</v>
      </c>
      <c r="I147" s="24">
        <f>INDEX(Random!$F$2:$F$10003,($H147-1)*$L$2 + I$2)</f>
        <v>0.38876626774155704</v>
      </c>
      <c r="J147" s="24">
        <f>INDEX(Random!$F$2:$F$10003,($H147-1)*$L$2 + J$2)</f>
        <v>0.57777107113473947</v>
      </c>
      <c r="K147" s="24">
        <f>INDEX(Random!$F$2:$F$10003,($H147-1)*$L$2 + K$2)</f>
        <v>0.27468499581640787</v>
      </c>
      <c r="L147" s="42">
        <f>INDEX(Random!$F$2:$F$10003,($H147-1)*$L$2 + L$2)</f>
        <v>-0.17735756858876386</v>
      </c>
      <c r="M147" s="36">
        <f t="array" ref="M147:P147">TRANSPOSE(MMULT($B$28:$E$31, TRANSPOSE(I147:L147)))</f>
        <v>0.38876626774155704</v>
      </c>
      <c r="N147" s="36">
        <v>0.6931123875527162</v>
      </c>
      <c r="O147" s="36">
        <v>0.42330542312447561</v>
      </c>
      <c r="P147" s="36">
        <v>0.17343506817679208</v>
      </c>
      <c r="Q147" s="58">
        <f t="shared" si="10"/>
        <v>1.0196855743887148</v>
      </c>
      <c r="R147" s="58">
        <f t="shared" si="11"/>
        <v>1.0328315947861479</v>
      </c>
      <c r="S147" s="58">
        <f t="shared" si="12"/>
        <v>1.0219956311059608</v>
      </c>
      <c r="T147" s="58">
        <f t="shared" si="13"/>
        <v>1.0075332229939664</v>
      </c>
      <c r="U147" s="56">
        <f t="shared" si="14"/>
        <v>32.831594786147946</v>
      </c>
    </row>
    <row r="148" spans="8:21" x14ac:dyDescent="0.25">
      <c r="H148" s="11">
        <v>146</v>
      </c>
      <c r="I148" s="24">
        <f>INDEX(Random!$F$2:$F$10003,($H148-1)*$L$2 + I$2)</f>
        <v>1.2062699671003259</v>
      </c>
      <c r="J148" s="24">
        <f>INDEX(Random!$F$2:$F$10003,($H148-1)*$L$2 + J$2)</f>
        <v>-1.9975533701870611</v>
      </c>
      <c r="K148" s="24">
        <f>INDEX(Random!$F$2:$F$10003,($H148-1)*$L$2 + K$2)</f>
        <v>0.16020481725497182</v>
      </c>
      <c r="L148" s="42">
        <f>INDEX(Random!$F$2:$F$10003,($H148-1)*$L$2 + L$2)</f>
        <v>-6.8161994653820182E-2</v>
      </c>
      <c r="M148" s="36">
        <f t="array" ref="M148:P148">TRANSPOSE(MMULT($B$28:$E$31, TRANSPOSE(I148:L148)))</f>
        <v>1.2062699671003259</v>
      </c>
      <c r="N148" s="36">
        <v>-0.77421847510964947</v>
      </c>
      <c r="O148" s="36">
        <v>0.49699197532332495</v>
      </c>
      <c r="P148" s="36">
        <v>0.14137980200080069</v>
      </c>
      <c r="Q148" s="58">
        <f t="shared" si="10"/>
        <v>1.0492828689183997</v>
      </c>
      <c r="R148" s="58">
        <f t="shared" si="11"/>
        <v>0.970389821683176</v>
      </c>
      <c r="S148" s="58">
        <f t="shared" si="12"/>
        <v>1.025012368157745</v>
      </c>
      <c r="T148" s="58">
        <f t="shared" si="13"/>
        <v>1.006363145912794</v>
      </c>
      <c r="U148" s="56">
        <f t="shared" si="14"/>
        <v>49.282868918399728</v>
      </c>
    </row>
    <row r="149" spans="8:21" x14ac:dyDescent="0.25">
      <c r="H149" s="11">
        <v>147</v>
      </c>
      <c r="I149" s="24">
        <f>INDEX(Random!$F$2:$F$10003,($H149-1)*$L$2 + I$2)</f>
        <v>1.2635288459221843</v>
      </c>
      <c r="J149" s="24">
        <f>INDEX(Random!$F$2:$F$10003,($H149-1)*$L$2 + J$2)</f>
        <v>-0.11957708562811571</v>
      </c>
      <c r="K149" s="24">
        <f>INDEX(Random!$F$2:$F$10003,($H149-1)*$L$2 + K$2)</f>
        <v>-0.70954982302504854</v>
      </c>
      <c r="L149" s="42">
        <f>INDEX(Random!$F$2:$F$10003,($H149-1)*$L$2 + L$2)</f>
        <v>-0.3397753879706128</v>
      </c>
      <c r="M149" s="36">
        <f t="array" ref="M149:P149">TRANSPOSE(MMULT($B$28:$E$31, TRANSPOSE(I149:L149)))</f>
        <v>1.2635288459221843</v>
      </c>
      <c r="N149" s="36">
        <v>0.71136807890893117</v>
      </c>
      <c r="O149" s="36">
        <v>-0.20585114707161539</v>
      </c>
      <c r="P149" s="36">
        <v>0.35712103632231007</v>
      </c>
      <c r="Q149" s="58">
        <f t="shared" si="10"/>
        <v>1.0513878040452902</v>
      </c>
      <c r="R149" s="58">
        <f t="shared" si="11"/>
        <v>1.0336332455628163</v>
      </c>
      <c r="S149" s="58">
        <f t="shared" si="12"/>
        <v>0.99659675831658379</v>
      </c>
      <c r="T149" s="58">
        <f t="shared" si="13"/>
        <v>1.0142643854250544</v>
      </c>
      <c r="U149" s="56">
        <f t="shared" si="14"/>
        <v>51.387804045290196</v>
      </c>
    </row>
    <row r="150" spans="8:21" x14ac:dyDescent="0.25">
      <c r="H150" s="11">
        <v>148</v>
      </c>
      <c r="I150" s="24">
        <f>INDEX(Random!$F$2:$F$10003,($H150-1)*$L$2 + I$2)</f>
        <v>-1.4263308854146253</v>
      </c>
      <c r="J150" s="24">
        <f>INDEX(Random!$F$2:$F$10003,($H150-1)*$L$2 + J$2)</f>
        <v>-0.29315219917629659</v>
      </c>
      <c r="K150" s="24">
        <f>INDEX(Random!$F$2:$F$10003,($H150-1)*$L$2 + K$2)</f>
        <v>2.5205922882327383</v>
      </c>
      <c r="L150" s="42">
        <f>INDEX(Random!$F$2:$F$10003,($H150-1)*$L$2 + L$2)</f>
        <v>-0.72421876686454822</v>
      </c>
      <c r="M150" s="36">
        <f t="array" ref="M150:P150">TRANSPOSE(MMULT($B$28:$E$31, TRANSPOSE(I150:L150)))</f>
        <v>-1.4263308854146253</v>
      </c>
      <c r="N150" s="36">
        <v>-1.1334036317019207</v>
      </c>
      <c r="O150" s="36">
        <v>1.8127275904697751</v>
      </c>
      <c r="P150" s="36">
        <v>-1.4355261495559388</v>
      </c>
      <c r="Q150" s="58">
        <f t="shared" si="10"/>
        <v>0.95692134409101004</v>
      </c>
      <c r="R150" s="58">
        <f t="shared" si="11"/>
        <v>0.95568895538552456</v>
      </c>
      <c r="S150" s="58">
        <f t="shared" si="12"/>
        <v>1.0804029826454551</v>
      </c>
      <c r="T150" s="58">
        <f t="shared" si="13"/>
        <v>0.9504498746913228</v>
      </c>
      <c r="U150" s="56">
        <f t="shared" si="14"/>
        <v>80.402982645455097</v>
      </c>
    </row>
    <row r="151" spans="8:21" x14ac:dyDescent="0.25">
      <c r="H151" s="11">
        <v>149</v>
      </c>
      <c r="I151" s="24">
        <f>INDEX(Random!$F$2:$F$10003,($H151-1)*$L$2 + I$2)</f>
        <v>1.2521193237026635</v>
      </c>
      <c r="J151" s="24">
        <f>INDEX(Random!$F$2:$F$10003,($H151-1)*$L$2 + J$2)</f>
        <v>0.99592504281974981</v>
      </c>
      <c r="K151" s="24">
        <f>INDEX(Random!$F$2:$F$10003,($H151-1)*$L$2 + K$2)</f>
        <v>1.0760821721893428</v>
      </c>
      <c r="L151" s="42">
        <f>INDEX(Random!$F$2:$F$10003,($H151-1)*$L$2 + L$2)</f>
        <v>-0.17224197531564975</v>
      </c>
      <c r="M151" s="36">
        <f t="array" ref="M151:P151">TRANSPOSE(MMULT($B$28:$E$31, TRANSPOSE(I151:L151)))</f>
        <v>1.2521193237026635</v>
      </c>
      <c r="N151" s="36">
        <v>1.5649050312619117</v>
      </c>
      <c r="O151" s="36">
        <v>1.5020431340816722</v>
      </c>
      <c r="P151" s="36">
        <v>0.70267277068798373</v>
      </c>
      <c r="Q151" s="58">
        <f t="shared" si="10"/>
        <v>1.0509680337270915</v>
      </c>
      <c r="R151" s="58">
        <f t="shared" si="11"/>
        <v>1.0718169996866833</v>
      </c>
      <c r="S151" s="58">
        <f t="shared" si="12"/>
        <v>1.0670594901559385</v>
      </c>
      <c r="T151" s="58">
        <f t="shared" si="13"/>
        <v>1.0270492209154907</v>
      </c>
      <c r="U151" s="56">
        <f t="shared" si="14"/>
        <v>71.816999686683317</v>
      </c>
    </row>
    <row r="152" spans="8:21" x14ac:dyDescent="0.25">
      <c r="H152" s="11">
        <v>150</v>
      </c>
      <c r="I152" s="24">
        <f>INDEX(Random!$F$2:$F$10003,($H152-1)*$L$2 + I$2)</f>
        <v>1.311679907579077</v>
      </c>
      <c r="J152" s="24">
        <f>INDEX(Random!$F$2:$F$10003,($H152-1)*$L$2 + J$2)</f>
        <v>-0.74032573773147325</v>
      </c>
      <c r="K152" s="24">
        <f>INDEX(Random!$F$2:$F$10003,($H152-1)*$L$2 + K$2)</f>
        <v>0.42665619139887506</v>
      </c>
      <c r="L152" s="42">
        <f>INDEX(Random!$F$2:$F$10003,($H152-1)*$L$2 + L$2)</f>
        <v>-1.0328886998895002</v>
      </c>
      <c r="M152" s="36">
        <f t="array" ref="M152:P152">TRANSPOSE(MMULT($B$28:$E$31, TRANSPOSE(I152:L152)))</f>
        <v>1.311679907579077</v>
      </c>
      <c r="N152" s="36">
        <v>0.26298367627760688</v>
      </c>
      <c r="O152" s="36">
        <v>0.84047475748258982</v>
      </c>
      <c r="P152" s="36">
        <v>-0.33972875094992583</v>
      </c>
      <c r="Q152" s="58">
        <f t="shared" si="10"/>
        <v>1.0531611883206597</v>
      </c>
      <c r="R152" s="58">
        <f t="shared" si="11"/>
        <v>1.0141224743336619</v>
      </c>
      <c r="S152" s="58">
        <f t="shared" si="12"/>
        <v>1.0391925218658196</v>
      </c>
      <c r="T152" s="58">
        <f t="shared" si="13"/>
        <v>0.98896414829956369</v>
      </c>
      <c r="U152" s="56">
        <f t="shared" si="14"/>
        <v>53.161188320659747</v>
      </c>
    </row>
    <row r="153" spans="8:21" x14ac:dyDescent="0.25">
      <c r="H153" s="11">
        <v>151</v>
      </c>
      <c r="I153" s="24">
        <f>INDEX(Random!$F$2:$F$10003,($H153-1)*$L$2 + I$2)</f>
        <v>0.30045339501053259</v>
      </c>
      <c r="J153" s="24">
        <f>INDEX(Random!$F$2:$F$10003,($H153-1)*$L$2 + J$2)</f>
        <v>0.12229615511769243</v>
      </c>
      <c r="K153" s="24">
        <f>INDEX(Random!$F$2:$F$10003,($H153-1)*$L$2 + K$2)</f>
        <v>0.64799246051828574</v>
      </c>
      <c r="L153" s="42">
        <f>INDEX(Random!$F$2:$F$10003,($H153-1)*$L$2 + L$2)</f>
        <v>-0.87047343816566325</v>
      </c>
      <c r="M153" s="36">
        <f t="array" ref="M153:P153">TRANSPOSE(MMULT($B$28:$E$31, TRANSPOSE(I153:L153)))</f>
        <v>0.30045339501053259</v>
      </c>
      <c r="N153" s="36">
        <v>0.28546883605776252</v>
      </c>
      <c r="O153" s="36">
        <v>0.71774332218471015</v>
      </c>
      <c r="P153" s="36">
        <v>-0.54849788095043261</v>
      </c>
      <c r="Q153" s="58">
        <f t="shared" si="10"/>
        <v>1.0165386427167913</v>
      </c>
      <c r="R153" s="58">
        <f t="shared" si="11"/>
        <v>1.0150920525332536</v>
      </c>
      <c r="S153" s="58">
        <f t="shared" si="12"/>
        <v>1.0341033604980965</v>
      </c>
      <c r="T153" s="58">
        <f t="shared" si="13"/>
        <v>0.98150803442617574</v>
      </c>
      <c r="U153" s="56">
        <f t="shared" si="14"/>
        <v>34.103360498096478</v>
      </c>
    </row>
    <row r="154" spans="8:21" x14ac:dyDescent="0.25">
      <c r="H154" s="11">
        <v>152</v>
      </c>
      <c r="I154" s="24">
        <f>INDEX(Random!$F$2:$F$10003,($H154-1)*$L$2 + I$2)</f>
        <v>-1.7607381550092041</v>
      </c>
      <c r="J154" s="24">
        <f>INDEX(Random!$F$2:$F$10003,($H154-1)*$L$2 + J$2)</f>
        <v>-0.27184902275227057</v>
      </c>
      <c r="K154" s="24">
        <f>INDEX(Random!$F$2:$F$10003,($H154-1)*$L$2 + K$2)</f>
        <v>-0.90727434497041659</v>
      </c>
      <c r="L154" s="42">
        <f>INDEX(Random!$F$2:$F$10003,($H154-1)*$L$2 + L$2)</f>
        <v>0.35621363779417847</v>
      </c>
      <c r="M154" s="36">
        <f t="array" ref="M154:P154">TRANSPOSE(MMULT($B$28:$E$31, TRANSPOSE(I154:L154)))</f>
        <v>-1.7607381550092041</v>
      </c>
      <c r="N154" s="36">
        <v>-1.3296575789687162</v>
      </c>
      <c r="O154" s="36">
        <v>-1.4970834911124642</v>
      </c>
      <c r="P154" s="36">
        <v>-0.66203425680133954</v>
      </c>
      <c r="Q154" s="58">
        <f t="shared" si="10"/>
        <v>0.94578658235880586</v>
      </c>
      <c r="R154" s="58">
        <f t="shared" si="11"/>
        <v>0.9477509027128973</v>
      </c>
      <c r="S154" s="58">
        <f t="shared" si="12"/>
        <v>0.94642993195708558</v>
      </c>
      <c r="T154" s="58">
        <f t="shared" si="13"/>
        <v>0.97747674952365571</v>
      </c>
      <c r="U154" s="56">
        <f t="shared" si="14"/>
        <v>0</v>
      </c>
    </row>
    <row r="155" spans="8:21" x14ac:dyDescent="0.25">
      <c r="H155" s="11">
        <v>153</v>
      </c>
      <c r="I155" s="24">
        <f>INDEX(Random!$F$2:$F$10003,($H155-1)*$L$2 + I$2)</f>
        <v>1.1668294312030774</v>
      </c>
      <c r="J155" s="24">
        <f>INDEX(Random!$F$2:$F$10003,($H155-1)*$L$2 + J$2)</f>
        <v>-0.43047262609130155</v>
      </c>
      <c r="K155" s="24">
        <f>INDEX(Random!$F$2:$F$10003,($H155-1)*$L$2 + K$2)</f>
        <v>0.85391177874150836</v>
      </c>
      <c r="L155" s="42">
        <f>INDEX(Random!$F$2:$F$10003,($H155-1)*$L$2 + L$2)</f>
        <v>-1.8159734924116773</v>
      </c>
      <c r="M155" s="36">
        <f t="array" ref="M155:P155">TRANSPOSE(MMULT($B$28:$E$31, TRANSPOSE(I155:L155)))</f>
        <v>1.1668294312030774</v>
      </c>
      <c r="N155" s="36">
        <v>0.40995725719809006</v>
      </c>
      <c r="O155" s="36">
        <v>1.1993757436052996</v>
      </c>
      <c r="P155" s="36">
        <v>-1.0035323568692989</v>
      </c>
      <c r="Q155" s="58">
        <f t="shared" si="10"/>
        <v>1.0478354184391168</v>
      </c>
      <c r="R155" s="58">
        <f t="shared" si="11"/>
        <v>1.0204768912056494</v>
      </c>
      <c r="S155" s="58">
        <f t="shared" si="12"/>
        <v>1.0542188116344264</v>
      </c>
      <c r="T155" s="58">
        <f t="shared" si="13"/>
        <v>0.96545085529936658</v>
      </c>
      <c r="U155" s="56">
        <f t="shared" si="14"/>
        <v>54.21881163442643</v>
      </c>
    </row>
    <row r="156" spans="8:21" x14ac:dyDescent="0.25">
      <c r="H156" s="11">
        <v>154</v>
      </c>
      <c r="I156" s="24">
        <f>INDEX(Random!$F$2:$F$10003,($H156-1)*$L$2 + I$2)</f>
        <v>-0.28777840241594282</v>
      </c>
      <c r="J156" s="24">
        <f>INDEX(Random!$F$2:$F$10003,($H156-1)*$L$2 + J$2)</f>
        <v>-0.82616083233547077</v>
      </c>
      <c r="K156" s="24">
        <f>INDEX(Random!$F$2:$F$10003,($H156-1)*$L$2 + K$2)</f>
        <v>-2.6800798648775544E-2</v>
      </c>
      <c r="L156" s="42">
        <f>INDEX(Random!$F$2:$F$10003,($H156-1)*$L$2 + L$2)</f>
        <v>-0.12667014311935446</v>
      </c>
      <c r="M156" s="36">
        <f t="array" ref="M156:P156">TRANSPOSE(MMULT($B$28:$E$31, TRANSPOSE(I156:L156)))</f>
        <v>-0.28777840241594282</v>
      </c>
      <c r="N156" s="36">
        <v>-0.82055477420557454</v>
      </c>
      <c r="O156" s="36">
        <v>-0.16725184442374702</v>
      </c>
      <c r="P156" s="36">
        <v>-0.42922955171122534</v>
      </c>
      <c r="Q156" s="58">
        <f t="shared" si="10"/>
        <v>0.99582399975580493</v>
      </c>
      <c r="R156" s="58">
        <f t="shared" si="11"/>
        <v>0.96848072048645906</v>
      </c>
      <c r="S156" s="58">
        <f t="shared" si="12"/>
        <v>0.99813666439237425</v>
      </c>
      <c r="T156" s="58">
        <f t="shared" si="13"/>
        <v>0.98576074840538797</v>
      </c>
      <c r="U156" s="56">
        <f t="shared" si="14"/>
        <v>0</v>
      </c>
    </row>
    <row r="157" spans="8:21" x14ac:dyDescent="0.25">
      <c r="H157" s="11">
        <v>155</v>
      </c>
      <c r="I157" s="24">
        <f>INDEX(Random!$F$2:$F$10003,($H157-1)*$L$2 + I$2)</f>
        <v>0.46004195825319411</v>
      </c>
      <c r="J157" s="24">
        <f>INDEX(Random!$F$2:$F$10003,($H157-1)*$L$2 + J$2)</f>
        <v>1.12696973924082</v>
      </c>
      <c r="K157" s="24">
        <f>INDEX(Random!$F$2:$F$10003,($H157-1)*$L$2 + K$2)</f>
        <v>0.45801653282026289</v>
      </c>
      <c r="L157" s="42">
        <f>INDEX(Random!$F$2:$F$10003,($H157-1)*$L$2 + L$2)</f>
        <v>0.72578596581829979</v>
      </c>
      <c r="M157" s="36">
        <f t="array" ref="M157:P157">TRANSPOSE(MMULT($B$28:$E$31, TRANSPOSE(I157:L157)))</f>
        <v>0.46004195825319411</v>
      </c>
      <c r="N157" s="36">
        <v>1.1622431119195917</v>
      </c>
      <c r="O157" s="36">
        <v>0.64480393397221003</v>
      </c>
      <c r="P157" s="36">
        <v>1.0728525535234221</v>
      </c>
      <c r="Q157" s="58">
        <f t="shared" si="10"/>
        <v>1.0222325076900558</v>
      </c>
      <c r="R157" s="58">
        <f t="shared" si="11"/>
        <v>1.0536309086624087</v>
      </c>
      <c r="S157" s="58">
        <f t="shared" si="12"/>
        <v>1.0310906828339361</v>
      </c>
      <c r="T157" s="58">
        <f t="shared" si="13"/>
        <v>1.040924097401154</v>
      </c>
      <c r="U157" s="56">
        <f t="shared" si="14"/>
        <v>53.630908662408714</v>
      </c>
    </row>
    <row r="158" spans="8:21" x14ac:dyDescent="0.25">
      <c r="H158" s="11">
        <v>156</v>
      </c>
      <c r="I158" s="24">
        <f>INDEX(Random!$F$2:$F$10003,($H158-1)*$L$2 + I$2)</f>
        <v>-0.49514738262165531</v>
      </c>
      <c r="J158" s="24">
        <f>INDEX(Random!$F$2:$F$10003,($H158-1)*$L$2 + J$2)</f>
        <v>2.1285517609140294</v>
      </c>
      <c r="K158" s="24">
        <f>INDEX(Random!$F$2:$F$10003,($H158-1)*$L$2 + K$2)</f>
        <v>-9.3206202278015172E-3</v>
      </c>
      <c r="L158" s="42">
        <f>INDEX(Random!$F$2:$F$10003,($H158-1)*$L$2 + L$2)</f>
        <v>-2.2504986499057669</v>
      </c>
      <c r="M158" s="36">
        <f t="array" ref="M158:P158">TRANSPOSE(MMULT($B$28:$E$31, TRANSPOSE(I158:L158)))</f>
        <v>-0.49514738262165531</v>
      </c>
      <c r="N158" s="36">
        <v>1.3276002032099672</v>
      </c>
      <c r="O158" s="36">
        <v>-9.1918789805411516E-2</v>
      </c>
      <c r="P158" s="36">
        <v>-1.6684023351488031</v>
      </c>
      <c r="Q158" s="58">
        <f t="shared" si="10"/>
        <v>0.98862255983014391</v>
      </c>
      <c r="R158" s="58">
        <f t="shared" si="11"/>
        <v>1.0610615652549709</v>
      </c>
      <c r="S158" s="58">
        <f t="shared" si="12"/>
        <v>1.0011489078973816</v>
      </c>
      <c r="T158" s="58">
        <f t="shared" si="13"/>
        <v>0.94246017433602691</v>
      </c>
      <c r="U158" s="56">
        <f t="shared" si="14"/>
        <v>61.061565254970859</v>
      </c>
    </row>
    <row r="159" spans="8:21" x14ac:dyDescent="0.25">
      <c r="H159" s="11">
        <v>157</v>
      </c>
      <c r="I159" s="24">
        <f>INDEX(Random!$F$2:$F$10003,($H159-1)*$L$2 + I$2)</f>
        <v>-0.45664301442220273</v>
      </c>
      <c r="J159" s="24">
        <f>INDEX(Random!$F$2:$F$10003,($H159-1)*$L$2 + J$2)</f>
        <v>-1.572263125686149</v>
      </c>
      <c r="K159" s="24">
        <f>INDEX(Random!$F$2:$F$10003,($H159-1)*$L$2 + K$2)</f>
        <v>-1.6256219248986574</v>
      </c>
      <c r="L159" s="42">
        <f>INDEX(Random!$F$2:$F$10003,($H159-1)*$L$2 + L$2)</f>
        <v>0.91032608801661452</v>
      </c>
      <c r="M159" s="36">
        <f t="array" ref="M159:P159">TRANSPOSE(MMULT($B$28:$E$31, TRANSPOSE(I159:L159)))</f>
        <v>-0.45664301442220273</v>
      </c>
      <c r="N159" s="36">
        <v>-1.5036985225369945</v>
      </c>
      <c r="O159" s="36">
        <v>-1.7501200445020393</v>
      </c>
      <c r="P159" s="36">
        <v>0.20580624629615396</v>
      </c>
      <c r="Q159" s="58">
        <f t="shared" si="10"/>
        <v>0.98995577803293433</v>
      </c>
      <c r="R159" s="58">
        <f t="shared" si="11"/>
        <v>0.94076649836036552</v>
      </c>
      <c r="S159" s="58">
        <f t="shared" si="12"/>
        <v>0.93689899212560102</v>
      </c>
      <c r="T159" s="58">
        <f t="shared" si="13"/>
        <v>1.0087162120571298</v>
      </c>
      <c r="U159" s="56">
        <f t="shared" si="14"/>
        <v>8.7162120571298018</v>
      </c>
    </row>
    <row r="160" spans="8:21" x14ac:dyDescent="0.25">
      <c r="H160" s="11">
        <v>158</v>
      </c>
      <c r="I160" s="24">
        <f>INDEX(Random!$F$2:$F$10003,($H160-1)*$L$2 + I$2)</f>
        <v>-0.68305051126908833</v>
      </c>
      <c r="J160" s="24">
        <f>INDEX(Random!$F$2:$F$10003,($H160-1)*$L$2 + J$2)</f>
        <v>0.88940112367040125</v>
      </c>
      <c r="K160" s="24">
        <f>INDEX(Random!$F$2:$F$10003,($H160-1)*$L$2 + K$2)</f>
        <v>-0.12369368675352442</v>
      </c>
      <c r="L160" s="42">
        <f>INDEX(Random!$F$2:$F$10003,($H160-1)*$L$2 + L$2)</f>
        <v>0.12193689343155167</v>
      </c>
      <c r="M160" s="36">
        <f t="array" ref="M160:P160">TRANSPOSE(MMULT($B$28:$E$31, TRANSPOSE(I160:L160)))</f>
        <v>-0.68305051126908833</v>
      </c>
      <c r="N160" s="36">
        <v>0.25187933905092708</v>
      </c>
      <c r="O160" s="36">
        <v>-0.32310702255759316</v>
      </c>
      <c r="P160" s="36">
        <v>-6.1937117253846083E-2</v>
      </c>
      <c r="Q160" s="58">
        <f t="shared" si="10"/>
        <v>0.98214210836554106</v>
      </c>
      <c r="R160" s="58">
        <f t="shared" si="11"/>
        <v>1.0136439880369714</v>
      </c>
      <c r="S160" s="58">
        <f t="shared" si="12"/>
        <v>0.991933429902359</v>
      </c>
      <c r="T160" s="58">
        <f t="shared" si="13"/>
        <v>0.99897327569200667</v>
      </c>
      <c r="U160" s="56">
        <f t="shared" si="14"/>
        <v>13.643988036971422</v>
      </c>
    </row>
    <row r="161" spans="8:21" x14ac:dyDescent="0.25">
      <c r="H161" s="11">
        <v>159</v>
      </c>
      <c r="I161" s="24">
        <f>INDEX(Random!$F$2:$F$10003,($H161-1)*$L$2 + I$2)</f>
        <v>1.1477938309733691</v>
      </c>
      <c r="J161" s="24">
        <f>INDEX(Random!$F$2:$F$10003,($H161-1)*$L$2 + J$2)</f>
        <v>0.50657957830038614</v>
      </c>
      <c r="K161" s="24">
        <f>INDEX(Random!$F$2:$F$10003,($H161-1)*$L$2 + K$2)</f>
        <v>-0.7828272232280169</v>
      </c>
      <c r="L161" s="42">
        <f>INDEX(Random!$F$2:$F$10003,($H161-1)*$L$2 + L$2)</f>
        <v>-0.65538090146461592</v>
      </c>
      <c r="M161" s="36">
        <f t="array" ref="M161:P161">TRANSPOSE(MMULT($B$28:$E$31, TRANSPOSE(I161:L161)))</f>
        <v>1.1477938309733691</v>
      </c>
      <c r="N161" s="36">
        <v>1.1209402719301458</v>
      </c>
      <c r="O161" s="36">
        <v>-0.28762653647484399</v>
      </c>
      <c r="P161" s="36">
        <v>0.16980911198121351</v>
      </c>
      <c r="Q161" s="58">
        <f t="shared" si="10"/>
        <v>1.0471375347814145</v>
      </c>
      <c r="R161" s="58">
        <f t="shared" si="11"/>
        <v>1.0517830181781032</v>
      </c>
      <c r="S161" s="58">
        <f t="shared" si="12"/>
        <v>0.99334220055343492</v>
      </c>
      <c r="T161" s="58">
        <f t="shared" si="13"/>
        <v>1.0074008006112254</v>
      </c>
      <c r="U161" s="56">
        <f t="shared" si="14"/>
        <v>51.783018178103156</v>
      </c>
    </row>
    <row r="162" spans="8:21" x14ac:dyDescent="0.25">
      <c r="H162" s="11">
        <v>160</v>
      </c>
      <c r="I162" s="24">
        <f>INDEX(Random!$F$2:$F$10003,($H162-1)*$L$2 + I$2)</f>
        <v>0.66577792470961272</v>
      </c>
      <c r="J162" s="24">
        <f>INDEX(Random!$F$2:$F$10003,($H162-1)*$L$2 + J$2)</f>
        <v>-0.7581619326943656</v>
      </c>
      <c r="K162" s="24">
        <f>INDEX(Random!$F$2:$F$10003,($H162-1)*$L$2 + K$2)</f>
        <v>-0.67732028242781817</v>
      </c>
      <c r="L162" s="42">
        <f>INDEX(Random!$F$2:$F$10003,($H162-1)*$L$2 + L$2)</f>
        <v>-0.32437656670328918</v>
      </c>
      <c r="M162" s="36">
        <f t="array" ref="M162:P162">TRANSPOSE(MMULT($B$28:$E$31, TRANSPOSE(I162:L162)))</f>
        <v>0.66577792470961272</v>
      </c>
      <c r="N162" s="36">
        <v>-0.16159254603850209</v>
      </c>
      <c r="O162" s="36">
        <v>-0.42242460275140992</v>
      </c>
      <c r="P162" s="36">
        <v>-7.5858055029752208E-2</v>
      </c>
      <c r="Q162" s="58">
        <f t="shared" si="10"/>
        <v>1.0296199230197376</v>
      </c>
      <c r="R162" s="58">
        <f t="shared" si="11"/>
        <v>0.99598726441956276</v>
      </c>
      <c r="S162" s="58">
        <f t="shared" si="12"/>
        <v>0.98800058995889839</v>
      </c>
      <c r="T162" s="58">
        <f t="shared" si="13"/>
        <v>0.99846928699322912</v>
      </c>
      <c r="U162" s="56">
        <f t="shared" si="14"/>
        <v>29.619923019737591</v>
      </c>
    </row>
    <row r="163" spans="8:21" x14ac:dyDescent="0.25">
      <c r="H163" s="11">
        <v>161</v>
      </c>
      <c r="I163" s="24">
        <f>INDEX(Random!$F$2:$F$10003,($H163-1)*$L$2 + I$2)</f>
        <v>0.54455975800975698</v>
      </c>
      <c r="J163" s="24">
        <f>INDEX(Random!$F$2:$F$10003,($H163-1)*$L$2 + J$2)</f>
        <v>-0.7152328915031928</v>
      </c>
      <c r="K163" s="24">
        <f>INDEX(Random!$F$2:$F$10003,($H163-1)*$L$2 + K$2)</f>
        <v>-0.11663401071510707</v>
      </c>
      <c r="L163" s="42">
        <f>INDEX(Random!$F$2:$F$10003,($H163-1)*$L$2 + L$2)</f>
        <v>5.2327843261278886E-2</v>
      </c>
      <c r="M163" s="36">
        <f t="array" ref="M163:P163">TRANSPOSE(MMULT($B$28:$E$31, TRANSPOSE(I163:L163)))</f>
        <v>0.54455975800975698</v>
      </c>
      <c r="N163" s="36">
        <v>-0.20556403465250017</v>
      </c>
      <c r="O163" s="36">
        <v>5.7059509726130442E-2</v>
      </c>
      <c r="P163" s="36">
        <v>0.17491790633681184</v>
      </c>
      <c r="Q163" s="58">
        <f t="shared" si="10"/>
        <v>1.0252608741055442</v>
      </c>
      <c r="R163" s="58">
        <f t="shared" si="11"/>
        <v>0.99412771320157034</v>
      </c>
      <c r="S163" s="58">
        <f t="shared" si="12"/>
        <v>1.0071326977615662</v>
      </c>
      <c r="T163" s="58">
        <f t="shared" si="13"/>
        <v>1.007587382265319</v>
      </c>
      <c r="U163" s="56">
        <f t="shared" si="14"/>
        <v>25.260874105544229</v>
      </c>
    </row>
    <row r="164" spans="8:21" x14ac:dyDescent="0.25">
      <c r="H164" s="11">
        <v>162</v>
      </c>
      <c r="I164" s="24">
        <f>INDEX(Random!$F$2:$F$10003,($H164-1)*$L$2 + I$2)</f>
        <v>0.62957802056790502</v>
      </c>
      <c r="J164" s="24">
        <f>INDEX(Random!$F$2:$F$10003,($H164-1)*$L$2 + J$2)</f>
        <v>-1.9193858483890578</v>
      </c>
      <c r="K164" s="24">
        <f>INDEX(Random!$F$2:$F$10003,($H164-1)*$L$2 + K$2)</f>
        <v>1.2605029282812692</v>
      </c>
      <c r="L164" s="42">
        <f>INDEX(Random!$F$2:$F$10003,($H164-1)*$L$2 + L$2)</f>
        <v>-0.94025258024519787</v>
      </c>
      <c r="M164" s="36">
        <f t="array" ref="M164:P164">TRANSPOSE(MMULT($B$28:$E$31, TRANSPOSE(I164:L164)))</f>
        <v>0.62957802056790502</v>
      </c>
      <c r="N164" s="36">
        <v>-1.0806923883513517</v>
      </c>
      <c r="O164" s="36">
        <v>1.3143881823606951</v>
      </c>
      <c r="P164" s="36">
        <v>-0.87827300710927936</v>
      </c>
      <c r="Q164" s="58">
        <f t="shared" si="10"/>
        <v>1.0283162240971684</v>
      </c>
      <c r="R164" s="58">
        <f t="shared" si="11"/>
        <v>0.95783231630406263</v>
      </c>
      <c r="S164" s="58">
        <f t="shared" si="12"/>
        <v>1.0590799158702076</v>
      </c>
      <c r="T164" s="58">
        <f t="shared" si="13"/>
        <v>0.96984459878473228</v>
      </c>
      <c r="U164" s="56">
        <f t="shared" si="14"/>
        <v>59.079915870207557</v>
      </c>
    </row>
    <row r="165" spans="8:21" x14ac:dyDescent="0.25">
      <c r="H165" s="11">
        <v>163</v>
      </c>
      <c r="I165" s="24">
        <f>INDEX(Random!$F$2:$F$10003,($H165-1)*$L$2 + I$2)</f>
        <v>-1.0677004978411728</v>
      </c>
      <c r="J165" s="24">
        <f>INDEX(Random!$F$2:$F$10003,($H165-1)*$L$2 + J$2)</f>
        <v>-0.14704900512528854</v>
      </c>
      <c r="K165" s="24">
        <f>INDEX(Random!$F$2:$F$10003,($H165-1)*$L$2 + K$2)</f>
        <v>1.2775889365047948</v>
      </c>
      <c r="L165" s="42">
        <f>INDEX(Random!$F$2:$F$10003,($H165-1)*$L$2 + L$2)</f>
        <v>-0.68918596367885132</v>
      </c>
      <c r="M165" s="36">
        <f t="array" ref="M165:P165">TRANSPOSE(MMULT($B$28:$E$31, TRANSPOSE(I165:L165)))</f>
        <v>-1.0677004978411728</v>
      </c>
      <c r="N165" s="36">
        <v>-0.79256146298174945</v>
      </c>
      <c r="O165" s="36">
        <v>0.79343680681923967</v>
      </c>
      <c r="P165" s="36">
        <v>-1.1726892526807231</v>
      </c>
      <c r="Q165" s="58">
        <f t="shared" si="10"/>
        <v>0.96900838156350377</v>
      </c>
      <c r="R165" s="58">
        <f t="shared" si="11"/>
        <v>0.96963362290801447</v>
      </c>
      <c r="S165" s="58">
        <f t="shared" si="12"/>
        <v>1.0372391006777562</v>
      </c>
      <c r="T165" s="58">
        <f t="shared" si="13"/>
        <v>0.95954888477153322</v>
      </c>
      <c r="U165" s="56">
        <f t="shared" si="14"/>
        <v>37.239100677756156</v>
      </c>
    </row>
    <row r="166" spans="8:21" x14ac:dyDescent="0.25">
      <c r="H166" s="11">
        <v>164</v>
      </c>
      <c r="I166" s="24">
        <f>INDEX(Random!$F$2:$F$10003,($H166-1)*$L$2 + I$2)</f>
        <v>-0.14929821800471441</v>
      </c>
      <c r="J166" s="24">
        <f>INDEX(Random!$F$2:$F$10003,($H166-1)*$L$2 + J$2)</f>
        <v>-1.5689068654991309</v>
      </c>
      <c r="K166" s="24">
        <f>INDEX(Random!$F$2:$F$10003,($H166-1)*$L$2 + K$2)</f>
        <v>1.1756927460187685</v>
      </c>
      <c r="L166" s="42">
        <f>INDEX(Random!$F$2:$F$10003,($H166-1)*$L$2 + L$2)</f>
        <v>-0.54187174820279371</v>
      </c>
      <c r="M166" s="36">
        <f t="array" ref="M166:P166">TRANSPOSE(MMULT($B$28:$E$31, TRANSPOSE(I166:L166)))</f>
        <v>-0.14929821800471441</v>
      </c>
      <c r="N166" s="36">
        <v>-1.305628284564891</v>
      </c>
      <c r="O166" s="36">
        <v>0.96805566329640247</v>
      </c>
      <c r="P166" s="36">
        <v>-0.87588759455334109</v>
      </c>
      <c r="Q166" s="58">
        <f t="shared" si="10"/>
        <v>1.0006622815815003</v>
      </c>
      <c r="R166" s="58">
        <f t="shared" si="11"/>
        <v>0.9487192829876645</v>
      </c>
      <c r="S166" s="58">
        <f t="shared" si="12"/>
        <v>1.0445093216999914</v>
      </c>
      <c r="T166" s="58">
        <f t="shared" si="13"/>
        <v>0.96992846604199923</v>
      </c>
      <c r="U166" s="56">
        <f t="shared" si="14"/>
        <v>44.509321699991446</v>
      </c>
    </row>
    <row r="167" spans="8:21" x14ac:dyDescent="0.25">
      <c r="H167" s="11">
        <v>165</v>
      </c>
      <c r="I167" s="24">
        <f>INDEX(Random!$F$2:$F$10003,($H167-1)*$L$2 + I$2)</f>
        <v>-0.18651189581500038</v>
      </c>
      <c r="J167" s="24">
        <f>INDEX(Random!$F$2:$F$10003,($H167-1)*$L$2 + J$2)</f>
        <v>-1.93298535289608E-2</v>
      </c>
      <c r="K167" s="24">
        <f>INDEX(Random!$F$2:$F$10003,($H167-1)*$L$2 + K$2)</f>
        <v>-0.57823555716364039</v>
      </c>
      <c r="L167" s="42">
        <f>INDEX(Random!$F$2:$F$10003,($H167-1)*$L$2 + L$2)</f>
        <v>0.92697789791718288</v>
      </c>
      <c r="M167" s="36">
        <f t="array" ref="M167:P167">TRANSPOSE(MMULT($B$28:$E$31, TRANSPOSE(I167:L167)))</f>
        <v>-0.18651189581500038</v>
      </c>
      <c r="N167" s="36">
        <v>-0.13354321923801954</v>
      </c>
      <c r="O167" s="36">
        <v>-0.60670094770029359</v>
      </c>
      <c r="P167" s="36">
        <v>0.6752504062908482</v>
      </c>
      <c r="Q167" s="58">
        <f t="shared" si="10"/>
        <v>0.9993597886692589</v>
      </c>
      <c r="R167" s="58">
        <f t="shared" si="11"/>
        <v>0.99717528521794896</v>
      </c>
      <c r="S167" s="58">
        <f t="shared" si="12"/>
        <v>0.98074475887076684</v>
      </c>
      <c r="T167" s="58">
        <f t="shared" si="13"/>
        <v>1.0260287789130429</v>
      </c>
      <c r="U167" s="56">
        <f t="shared" si="14"/>
        <v>26.028778913042892</v>
      </c>
    </row>
    <row r="168" spans="8:21" x14ac:dyDescent="0.25">
      <c r="H168" s="11">
        <v>166</v>
      </c>
      <c r="I168" s="24">
        <f>INDEX(Random!$F$2:$F$10003,($H168-1)*$L$2 + I$2)</f>
        <v>7.3115979682713592E-2</v>
      </c>
      <c r="J168" s="24">
        <f>INDEX(Random!$F$2:$F$10003,($H168-1)*$L$2 + J$2)</f>
        <v>-0.6251179258861489</v>
      </c>
      <c r="K168" s="24">
        <f>INDEX(Random!$F$2:$F$10003,($H168-1)*$L$2 + K$2)</f>
        <v>4.8928670408696695E-2</v>
      </c>
      <c r="L168" s="42">
        <f>INDEX(Random!$F$2:$F$10003,($H168-1)*$L$2 + L$2)</f>
        <v>-0.357527730375787</v>
      </c>
      <c r="M168" s="36">
        <f t="array" ref="M168:P168">TRANSPOSE(MMULT($B$28:$E$31, TRANSPOSE(I168:L168)))</f>
        <v>7.3115979682713592E-2</v>
      </c>
      <c r="N168" s="36">
        <v>-0.43587759535176157</v>
      </c>
      <c r="O168" s="36">
        <v>4.366339742578422E-2</v>
      </c>
      <c r="P168" s="36">
        <v>-0.39190988303970531</v>
      </c>
      <c r="Q168" s="58">
        <f t="shared" si="10"/>
        <v>1.0084823321189815</v>
      </c>
      <c r="R168" s="58">
        <f t="shared" si="11"/>
        <v>0.98444433607363602</v>
      </c>
      <c r="S168" s="58">
        <f t="shared" si="12"/>
        <v>1.0065931758155846</v>
      </c>
      <c r="T168" s="58">
        <f t="shared" si="13"/>
        <v>0.98709522545633199</v>
      </c>
      <c r="U168" s="56">
        <f t="shared" si="14"/>
        <v>8.4823321189815282</v>
      </c>
    </row>
    <row r="169" spans="8:21" x14ac:dyDescent="0.25">
      <c r="H169" s="11">
        <v>167</v>
      </c>
      <c r="I169" s="24">
        <f>INDEX(Random!$F$2:$F$10003,($H169-1)*$L$2 + I$2)</f>
        <v>-0.31365352198305047</v>
      </c>
      <c r="J169" s="24">
        <f>INDEX(Random!$F$2:$F$10003,($H169-1)*$L$2 + J$2)</f>
        <v>1.7353631228415511</v>
      </c>
      <c r="K169" s="24">
        <f>INDEX(Random!$F$2:$F$10003,($H169-1)*$L$2 + K$2)</f>
        <v>0.15383235773483597</v>
      </c>
      <c r="L169" s="42">
        <f>INDEX(Random!$F$2:$F$10003,($H169-1)*$L$2 + L$2)</f>
        <v>-0.64370285970722074</v>
      </c>
      <c r="M169" s="36">
        <f t="array" ref="M169:P169">TRANSPOSE(MMULT($B$28:$E$31, TRANSPOSE(I169:L169)))</f>
        <v>-0.31365352198305047</v>
      </c>
      <c r="N169" s="36">
        <v>1.1396257988040772</v>
      </c>
      <c r="O169" s="36">
        <v>0.10800420601154252</v>
      </c>
      <c r="P169" s="36">
        <v>-0.32896602666638747</v>
      </c>
      <c r="Q169" s="58">
        <f t="shared" si="10"/>
        <v>0.99492256072501128</v>
      </c>
      <c r="R169" s="58">
        <f t="shared" si="11"/>
        <v>1.0526186075132105</v>
      </c>
      <c r="S169" s="58">
        <f t="shared" si="12"/>
        <v>1.0091871130581689</v>
      </c>
      <c r="T169" s="58">
        <f t="shared" si="13"/>
        <v>0.98935006670893588</v>
      </c>
      <c r="U169" s="56">
        <f t="shared" si="14"/>
        <v>52.618607513210456</v>
      </c>
    </row>
    <row r="170" spans="8:21" x14ac:dyDescent="0.25">
      <c r="H170" s="11">
        <v>168</v>
      </c>
      <c r="I170" s="24">
        <f>INDEX(Random!$F$2:$F$10003,($H170-1)*$L$2 + I$2)</f>
        <v>1.0976470136485108</v>
      </c>
      <c r="J170" s="24">
        <f>INDEX(Random!$F$2:$F$10003,($H170-1)*$L$2 + J$2)</f>
        <v>-3.0944874533641208E-2</v>
      </c>
      <c r="K170" s="24">
        <f>INDEX(Random!$F$2:$F$10003,($H170-1)*$L$2 + K$2)</f>
        <v>0.46497351071193577</v>
      </c>
      <c r="L170" s="42">
        <f>INDEX(Random!$F$2:$F$10003,($H170-1)*$L$2 + L$2)</f>
        <v>-0.82223697136864693</v>
      </c>
      <c r="M170" s="36">
        <f t="array" ref="M170:P170">TRANSPOSE(MMULT($B$28:$E$31, TRANSPOSE(I170:L170)))</f>
        <v>1.0976470136485108</v>
      </c>
      <c r="N170" s="36">
        <v>0.67425671352068917</v>
      </c>
      <c r="O170" s="36">
        <v>0.8305456668428961</v>
      </c>
      <c r="P170" s="36">
        <v>-0.12576729826970134</v>
      </c>
      <c r="Q170" s="58">
        <f t="shared" si="10"/>
        <v>1.0453012751843804</v>
      </c>
      <c r="R170" s="58">
        <f t="shared" si="11"/>
        <v>1.0320042500584981</v>
      </c>
      <c r="S170" s="58">
        <f t="shared" si="12"/>
        <v>1.0387798743458683</v>
      </c>
      <c r="T170" s="58">
        <f t="shared" si="13"/>
        <v>0.9966644794374605</v>
      </c>
      <c r="U170" s="56">
        <f t="shared" si="14"/>
        <v>45.30127518438043</v>
      </c>
    </row>
    <row r="171" spans="8:21" x14ac:dyDescent="0.25">
      <c r="H171" s="11">
        <v>169</v>
      </c>
      <c r="I171" s="24">
        <f>INDEX(Random!$F$2:$F$10003,($H171-1)*$L$2 + I$2)</f>
        <v>-0.54865737326878294</v>
      </c>
      <c r="J171" s="24">
        <f>INDEX(Random!$F$2:$F$10003,($H171-1)*$L$2 + J$2)</f>
        <v>0.85456890420611387</v>
      </c>
      <c r="K171" s="24">
        <f>INDEX(Random!$F$2:$F$10003,($H171-1)*$L$2 + K$2)</f>
        <v>0.91762776650138544</v>
      </c>
      <c r="L171" s="42">
        <f>INDEX(Random!$F$2:$F$10003,($H171-1)*$L$2 + L$2)</f>
        <v>1.0368194805272526</v>
      </c>
      <c r="M171" s="36">
        <f t="array" ref="M171:P171">TRANSPOSE(MMULT($B$28:$E$31, TRANSPOSE(I171:L171)))</f>
        <v>-0.54865737326878294</v>
      </c>
      <c r="N171" s="36">
        <v>0.31047852935460118</v>
      </c>
      <c r="O171" s="36">
        <v>0.69299648479821641</v>
      </c>
      <c r="P171" s="36">
        <v>0.74398472278892924</v>
      </c>
      <c r="Q171" s="58">
        <f t="shared" si="10"/>
        <v>0.98677275114008578</v>
      </c>
      <c r="R171" s="58">
        <f t="shared" si="11"/>
        <v>1.0161715796410888</v>
      </c>
      <c r="S171" s="58">
        <f t="shared" si="12"/>
        <v>1.0330802354556969</v>
      </c>
      <c r="T171" s="58">
        <f t="shared" si="13"/>
        <v>1.0285884392103315</v>
      </c>
      <c r="U171" s="56">
        <f t="shared" si="14"/>
        <v>33.080235455696936</v>
      </c>
    </row>
    <row r="172" spans="8:21" x14ac:dyDescent="0.25">
      <c r="H172" s="11">
        <v>170</v>
      </c>
      <c r="I172" s="24">
        <f>INDEX(Random!$F$2:$F$10003,($H172-1)*$L$2 + I$2)</f>
        <v>0.50862269319196396</v>
      </c>
      <c r="J172" s="24">
        <f>INDEX(Random!$F$2:$F$10003,($H172-1)*$L$2 + J$2)</f>
        <v>0.86309425908690207</v>
      </c>
      <c r="K172" s="24">
        <f>INDEX(Random!$F$2:$F$10003,($H172-1)*$L$2 + K$2)</f>
        <v>-0.36135197990344914</v>
      </c>
      <c r="L172" s="42">
        <f>INDEX(Random!$F$2:$F$10003,($H172-1)*$L$2 + L$2)</f>
        <v>-0.41521810113589935</v>
      </c>
      <c r="M172" s="36">
        <f t="array" ref="M172:P172">TRANSPOSE(MMULT($B$28:$E$31, TRANSPOSE(I172:L172)))</f>
        <v>0.50862269319196396</v>
      </c>
      <c r="N172" s="36">
        <v>0.98951846449672476</v>
      </c>
      <c r="O172" s="36">
        <v>-0.11183219679535214</v>
      </c>
      <c r="P172" s="36">
        <v>0.10779941935591691</v>
      </c>
      <c r="Q172" s="58">
        <f t="shared" si="10"/>
        <v>1.0239721144475646</v>
      </c>
      <c r="R172" s="58">
        <f t="shared" si="11"/>
        <v>1.045924736834752</v>
      </c>
      <c r="S172" s="58">
        <f t="shared" si="12"/>
        <v>1.0003517739861483</v>
      </c>
      <c r="T172" s="58">
        <f t="shared" si="13"/>
        <v>1.0051388565632919</v>
      </c>
      <c r="U172" s="56">
        <f t="shared" si="14"/>
        <v>45.924736834751954</v>
      </c>
    </row>
    <row r="173" spans="8:21" x14ac:dyDescent="0.25">
      <c r="H173" s="11">
        <v>171</v>
      </c>
      <c r="I173" s="24">
        <f>INDEX(Random!$F$2:$F$10003,($H173-1)*$L$2 + I$2)</f>
        <v>-0.1495418242442457</v>
      </c>
      <c r="J173" s="24">
        <f>INDEX(Random!$F$2:$F$10003,($H173-1)*$L$2 + J$2)</f>
        <v>-0.20393148639994305</v>
      </c>
      <c r="K173" s="24">
        <f>INDEX(Random!$F$2:$F$10003,($H173-1)*$L$2 + K$2)</f>
        <v>-0.32367451749570275</v>
      </c>
      <c r="L173" s="42">
        <f>INDEX(Random!$F$2:$F$10003,($H173-1)*$L$2 + L$2)</f>
        <v>8.8228305375487995E-2</v>
      </c>
      <c r="M173" s="36">
        <f t="array" ref="M173:P173">TRANSPOSE(MMULT($B$28:$E$31, TRANSPOSE(I173:L173)))</f>
        <v>-0.1495418242442457</v>
      </c>
      <c r="N173" s="36">
        <v>-0.25247975132115258</v>
      </c>
      <c r="O173" s="36">
        <v>-0.36482368121958475</v>
      </c>
      <c r="P173" s="36">
        <v>-4.3256859433580111E-2</v>
      </c>
      <c r="Q173" s="58">
        <f t="shared" si="10"/>
        <v>1.0006537497527315</v>
      </c>
      <c r="R173" s="58">
        <f t="shared" si="11"/>
        <v>0.99214747896962496</v>
      </c>
      <c r="S173" s="58">
        <f t="shared" si="12"/>
        <v>0.99027960419533212</v>
      </c>
      <c r="T173" s="58">
        <f t="shared" si="13"/>
        <v>0.99964996887072766</v>
      </c>
      <c r="U173" s="56">
        <f t="shared" si="14"/>
        <v>0.65374975273146951</v>
      </c>
    </row>
    <row r="174" spans="8:21" x14ac:dyDescent="0.25">
      <c r="H174" s="11">
        <v>172</v>
      </c>
      <c r="I174" s="24">
        <f>INDEX(Random!$F$2:$F$10003,($H174-1)*$L$2 + I$2)</f>
        <v>-0.40975943785322472</v>
      </c>
      <c r="J174" s="24">
        <f>INDEX(Random!$F$2:$F$10003,($H174-1)*$L$2 + J$2)</f>
        <v>2.2197549990282281</v>
      </c>
      <c r="K174" s="24">
        <f>INDEX(Random!$F$2:$F$10003,($H174-1)*$L$2 + K$2)</f>
        <v>1.8564379328395588</v>
      </c>
      <c r="L174" s="42">
        <f>INDEX(Random!$F$2:$F$10003,($H174-1)*$L$2 + L$2)</f>
        <v>-2.0030797203714097</v>
      </c>
      <c r="M174" s="36">
        <f t="array" ref="M174:P174">TRANSPOSE(MMULT($B$28:$E$31, TRANSPOSE(I174:L174)))</f>
        <v>-0.40975943785322472</v>
      </c>
      <c r="N174" s="36">
        <v>1.4522877773987004</v>
      </c>
      <c r="O174" s="36">
        <v>1.6791065148646172</v>
      </c>
      <c r="P174" s="36">
        <v>-1.4253731012524662</v>
      </c>
      <c r="Q174" s="58">
        <f t="shared" si="10"/>
        <v>0.99158155492042399</v>
      </c>
      <c r="R174" s="58">
        <f t="shared" si="11"/>
        <v>1.0666992905275532</v>
      </c>
      <c r="S174" s="58">
        <f t="shared" si="12"/>
        <v>1.0746438029663643</v>
      </c>
      <c r="T174" s="58">
        <f t="shared" si="13"/>
        <v>0.95079975024930485</v>
      </c>
      <c r="U174" s="56">
        <f t="shared" si="14"/>
        <v>74.643802966364305</v>
      </c>
    </row>
    <row r="175" spans="8:21" x14ac:dyDescent="0.25">
      <c r="H175" s="11">
        <v>173</v>
      </c>
      <c r="I175" s="24">
        <f>INDEX(Random!$F$2:$F$10003,($H175-1)*$L$2 + I$2)</f>
        <v>-0.9544072685083187</v>
      </c>
      <c r="J175" s="24">
        <f>INDEX(Random!$F$2:$F$10003,($H175-1)*$L$2 + J$2)</f>
        <v>-1.2050903845181227</v>
      </c>
      <c r="K175" s="24">
        <f>INDEX(Random!$F$2:$F$10003,($H175-1)*$L$2 + K$2)</f>
        <v>1.7356893230797492</v>
      </c>
      <c r="L175" s="42">
        <f>INDEX(Random!$F$2:$F$10003,($H175-1)*$L$2 + L$2)</f>
        <v>1.688647199330414</v>
      </c>
      <c r="M175" s="36">
        <f t="array" ref="M175:P175">TRANSPOSE(MMULT($B$28:$E$31, TRANSPOSE(I175:L175)))</f>
        <v>-0.9544072685083187</v>
      </c>
      <c r="N175" s="36">
        <v>-1.536956942717097</v>
      </c>
      <c r="O175" s="36">
        <v>1.2126808106471807</v>
      </c>
      <c r="P175" s="36">
        <v>0.62487833643608848</v>
      </c>
      <c r="Q175" s="58">
        <f t="shared" si="10"/>
        <v>0.97285838276056857</v>
      </c>
      <c r="R175" s="58">
        <f t="shared" si="11"/>
        <v>0.9394376803938268</v>
      </c>
      <c r="S175" s="58">
        <f t="shared" si="12"/>
        <v>1.0547800190378469</v>
      </c>
      <c r="T175" s="58">
        <f t="shared" si="13"/>
        <v>1.0241569726225939</v>
      </c>
      <c r="U175" s="56">
        <f t="shared" si="14"/>
        <v>54.780019037846905</v>
      </c>
    </row>
    <row r="176" spans="8:21" x14ac:dyDescent="0.25">
      <c r="H176" s="11">
        <v>174</v>
      </c>
      <c r="I176" s="24">
        <f>INDEX(Random!$F$2:$F$10003,($H176-1)*$L$2 + I$2)</f>
        <v>0.64688520631464075</v>
      </c>
      <c r="J176" s="24">
        <f>INDEX(Random!$F$2:$F$10003,($H176-1)*$L$2 + J$2)</f>
        <v>1.2872904043833946</v>
      </c>
      <c r="K176" s="24">
        <f>INDEX(Random!$F$2:$F$10003,($H176-1)*$L$2 + K$2)</f>
        <v>-0.41838607620230089</v>
      </c>
      <c r="L176" s="42">
        <f>INDEX(Random!$F$2:$F$10003,($H176-1)*$L$2 + L$2)</f>
        <v>2.3424735955966391E-2</v>
      </c>
      <c r="M176" s="36">
        <f t="array" ref="M176:P176">TRANSPOSE(MMULT($B$28:$E$31, TRANSPOSE(I176:L176)))</f>
        <v>0.64688520631464075</v>
      </c>
      <c r="N176" s="36">
        <v>1.4047947295529337</v>
      </c>
      <c r="O176" s="36">
        <v>-9.5276042965995622E-2</v>
      </c>
      <c r="P176" s="36">
        <v>0.63377929207682382</v>
      </c>
      <c r="Q176" s="58">
        <f t="shared" si="10"/>
        <v>1.0289393168942031</v>
      </c>
      <c r="R176" s="58">
        <f t="shared" si="11"/>
        <v>1.0645483779986009</v>
      </c>
      <c r="S176" s="58">
        <f t="shared" si="12"/>
        <v>1.0010144725108461</v>
      </c>
      <c r="T176" s="58">
        <f t="shared" si="13"/>
        <v>1.024487480062547</v>
      </c>
      <c r="U176" s="56">
        <f t="shared" si="14"/>
        <v>64.548377998600913</v>
      </c>
    </row>
    <row r="177" spans="8:21" x14ac:dyDescent="0.25">
      <c r="H177" s="11">
        <v>175</v>
      </c>
      <c r="I177" s="24">
        <f>INDEX(Random!$F$2:$F$10003,($H177-1)*$L$2 + I$2)</f>
        <v>0.14313534435334863</v>
      </c>
      <c r="J177" s="24">
        <f>INDEX(Random!$F$2:$F$10003,($H177-1)*$L$2 + J$2)</f>
        <v>5.8070718415385504E-2</v>
      </c>
      <c r="K177" s="24">
        <f>INDEX(Random!$F$2:$F$10003,($H177-1)*$L$2 + K$2)</f>
        <v>-0.99642572191852441</v>
      </c>
      <c r="L177" s="42">
        <f>INDEX(Random!$F$2:$F$10003,($H177-1)*$L$2 + L$2)</f>
        <v>-0.61118047989170476</v>
      </c>
      <c r="M177" s="36">
        <f t="array" ref="M177:P177">TRANSPOSE(MMULT($B$28:$E$31, TRANSPOSE(I177:L177)))</f>
        <v>0.14313534435334863</v>
      </c>
      <c r="N177" s="36">
        <v>0.13584941907960557</v>
      </c>
      <c r="O177" s="36">
        <v>-0.8723010874184387</v>
      </c>
      <c r="P177" s="36">
        <v>-0.40625322539974551</v>
      </c>
      <c r="Q177" s="58">
        <f t="shared" si="10"/>
        <v>1.0109568282029762</v>
      </c>
      <c r="R177" s="58">
        <f t="shared" si="11"/>
        <v>1.0086577386069862</v>
      </c>
      <c r="S177" s="58">
        <f t="shared" si="12"/>
        <v>0.97038047366749103</v>
      </c>
      <c r="T177" s="58">
        <f t="shared" si="13"/>
        <v>0.98658212248827593</v>
      </c>
      <c r="U177" s="56">
        <f t="shared" si="14"/>
        <v>10.956828202976165</v>
      </c>
    </row>
    <row r="178" spans="8:21" x14ac:dyDescent="0.25">
      <c r="H178" s="11">
        <v>176</v>
      </c>
      <c r="I178" s="24">
        <f>INDEX(Random!$F$2:$F$10003,($H178-1)*$L$2 + I$2)</f>
        <v>-0.70997219374086051</v>
      </c>
      <c r="J178" s="24">
        <f>INDEX(Random!$F$2:$F$10003,($H178-1)*$L$2 + J$2)</f>
        <v>-1.702278708333701</v>
      </c>
      <c r="K178" s="24">
        <f>INDEX(Random!$F$2:$F$10003,($H178-1)*$L$2 + K$2)</f>
        <v>1.2507875417887389</v>
      </c>
      <c r="L178" s="42">
        <f>INDEX(Random!$F$2:$F$10003,($H178-1)*$L$2 + L$2)</f>
        <v>-1.1758800286915032</v>
      </c>
      <c r="M178" s="36">
        <f t="array" ref="M178:P178">TRANSPOSE(MMULT($B$28:$E$31, TRANSPOSE(I178:L178)))</f>
        <v>-0.70997219374086051</v>
      </c>
      <c r="N178" s="36">
        <v>-1.7651517820284233</v>
      </c>
      <c r="O178" s="36">
        <v>0.82785274423757793</v>
      </c>
      <c r="P178" s="36">
        <v>-1.720906864029456</v>
      </c>
      <c r="Q178" s="58">
        <f t="shared" si="10"/>
        <v>0.98121711209753093</v>
      </c>
      <c r="R178" s="58">
        <f t="shared" si="11"/>
        <v>0.93037078779799187</v>
      </c>
      <c r="S178" s="58">
        <f t="shared" si="12"/>
        <v>1.0386679862198749</v>
      </c>
      <c r="T178" s="58">
        <f t="shared" si="13"/>
        <v>0.94066810604431328</v>
      </c>
      <c r="U178" s="56">
        <f t="shared" si="14"/>
        <v>38.667986219874884</v>
      </c>
    </row>
    <row r="179" spans="8:21" x14ac:dyDescent="0.25">
      <c r="H179" s="11">
        <v>177</v>
      </c>
      <c r="I179" s="24">
        <f>INDEX(Random!$F$2:$F$10003,($H179-1)*$L$2 + I$2)</f>
        <v>1.2775308492851125</v>
      </c>
      <c r="J179" s="24">
        <f>INDEX(Random!$F$2:$F$10003,($H179-1)*$L$2 + J$2)</f>
        <v>0.67684743404970538</v>
      </c>
      <c r="K179" s="24">
        <f>INDEX(Random!$F$2:$F$10003,($H179-1)*$L$2 + K$2)</f>
        <v>-0.2880657431179397</v>
      </c>
      <c r="L179" s="42">
        <f>INDEX(Random!$F$2:$F$10003,($H179-1)*$L$2 + L$2)</f>
        <v>1.25691292924705</v>
      </c>
      <c r="M179" s="36">
        <f t="array" ref="M179:P179">TRANSPOSE(MMULT($B$28:$E$31, TRANSPOSE(I179:L179)))</f>
        <v>1.2775308492851125</v>
      </c>
      <c r="N179" s="36">
        <v>1.3348465448512692</v>
      </c>
      <c r="O179" s="36">
        <v>0.22762926470287659</v>
      </c>
      <c r="P179" s="36">
        <v>1.8507859678657725</v>
      </c>
      <c r="Q179" s="58">
        <f t="shared" si="10"/>
        <v>1.0519031840660285</v>
      </c>
      <c r="R179" s="58">
        <f t="shared" si="11"/>
        <v>1.0613883901991306</v>
      </c>
      <c r="S179" s="58">
        <f t="shared" si="12"/>
        <v>1.0140276475119001</v>
      </c>
      <c r="T179" s="58">
        <f t="shared" si="13"/>
        <v>1.0706960597274426</v>
      </c>
      <c r="U179" s="56">
        <f t="shared" si="14"/>
        <v>70.696059727442645</v>
      </c>
    </row>
    <row r="180" spans="8:21" x14ac:dyDescent="0.25">
      <c r="H180" s="11">
        <v>178</v>
      </c>
      <c r="I180" s="24">
        <f>INDEX(Random!$F$2:$F$10003,($H180-1)*$L$2 + I$2)</f>
        <v>1.1058320768737215</v>
      </c>
      <c r="J180" s="24">
        <f>INDEX(Random!$F$2:$F$10003,($H180-1)*$L$2 + J$2)</f>
        <v>-0.26193107056435949</v>
      </c>
      <c r="K180" s="24">
        <f>INDEX(Random!$F$2:$F$10003,($H180-1)*$L$2 + K$2)</f>
        <v>-1.9346333366402922E-2</v>
      </c>
      <c r="L180" s="42">
        <f>INDEX(Random!$F$2:$F$10003,($H180-1)*$L$2 + L$2)</f>
        <v>1.8023395915056521</v>
      </c>
      <c r="M180" s="36">
        <f t="array" ref="M180:P180">TRANSPOSE(MMULT($B$28:$E$31, TRANSPOSE(I180:L180)))</f>
        <v>1.1058320768737215</v>
      </c>
      <c r="N180" s="36">
        <v>0.50121873414251017</v>
      </c>
      <c r="O180" s="36">
        <v>0.37242136976516033</v>
      </c>
      <c r="P180" s="36">
        <v>2.0105266854724997</v>
      </c>
      <c r="Q180" s="58">
        <f t="shared" si="10"/>
        <v>1.0456007730779302</v>
      </c>
      <c r="R180" s="58">
        <f t="shared" si="11"/>
        <v>1.024442611682983</v>
      </c>
      <c r="S180" s="58">
        <f t="shared" si="12"/>
        <v>1.0199176153715666</v>
      </c>
      <c r="T180" s="58">
        <f t="shared" si="13"/>
        <v>1.0769140189015698</v>
      </c>
      <c r="U180" s="56">
        <f t="shared" si="14"/>
        <v>76.91401890156979</v>
      </c>
    </row>
    <row r="181" spans="8:21" x14ac:dyDescent="0.25">
      <c r="H181" s="11">
        <v>179</v>
      </c>
      <c r="I181" s="24">
        <f>INDEX(Random!$F$2:$F$10003,($H181-1)*$L$2 + I$2)</f>
        <v>1.248053894792857E-2</v>
      </c>
      <c r="J181" s="24">
        <f>INDEX(Random!$F$2:$F$10003,($H181-1)*$L$2 + J$2)</f>
        <v>0.97720606340609939</v>
      </c>
      <c r="K181" s="24">
        <f>INDEX(Random!$F$2:$F$10003,($H181-1)*$L$2 + K$2)</f>
        <v>-0.57940004515893162</v>
      </c>
      <c r="L181" s="42">
        <f>INDEX(Random!$F$2:$F$10003,($H181-1)*$L$2 + L$2)</f>
        <v>1.0661537522595372</v>
      </c>
      <c r="M181" s="36">
        <f t="array" ref="M181:P181">TRANSPOSE(MMULT($B$28:$E$31, TRANSPOSE(I181:L181)))</f>
        <v>1.248053894792857E-2</v>
      </c>
      <c r="N181" s="36">
        <v>0.76201352639939912</v>
      </c>
      <c r="O181" s="36">
        <v>-0.49001371095731705</v>
      </c>
      <c r="P181" s="36">
        <v>1.105463206177612</v>
      </c>
      <c r="Q181" s="58">
        <f t="shared" si="10"/>
        <v>1.0063443595934334</v>
      </c>
      <c r="R181" s="58">
        <f t="shared" si="11"/>
        <v>1.0358604664493063</v>
      </c>
      <c r="S181" s="58">
        <f t="shared" si="12"/>
        <v>0.98533307433245243</v>
      </c>
      <c r="T181" s="58">
        <f t="shared" si="13"/>
        <v>1.0421553390194047</v>
      </c>
      <c r="U181" s="56">
        <f t="shared" si="14"/>
        <v>42.155339019404714</v>
      </c>
    </row>
    <row r="182" spans="8:21" x14ac:dyDescent="0.25">
      <c r="H182" s="11">
        <v>180</v>
      </c>
      <c r="I182" s="24">
        <f>INDEX(Random!$F$2:$F$10003,($H182-1)*$L$2 + I$2)</f>
        <v>0.5230471709375426</v>
      </c>
      <c r="J182" s="24">
        <f>INDEX(Random!$F$2:$F$10003,($H182-1)*$L$2 + J$2)</f>
        <v>2.0171133000521388</v>
      </c>
      <c r="K182" s="24">
        <f>INDEX(Random!$F$2:$F$10003,($H182-1)*$L$2 + K$2)</f>
        <v>0.44614598449850273</v>
      </c>
      <c r="L182" s="42">
        <f>INDEX(Random!$F$2:$F$10003,($H182-1)*$L$2 + L$2)</f>
        <v>-0.31153349018451953</v>
      </c>
      <c r="M182" s="36">
        <f t="array" ref="M182:P182">TRANSPOSE(MMULT($B$28:$E$31, TRANSPOSE(I182:L182)))</f>
        <v>0.5230471709375426</v>
      </c>
      <c r="N182" s="36">
        <v>1.8892087468396284</v>
      </c>
      <c r="O182" s="36">
        <v>0.69720957896854507</v>
      </c>
      <c r="P182" s="36">
        <v>0.43542165393143861</v>
      </c>
      <c r="Q182" s="58">
        <f t="shared" si="10"/>
        <v>1.0244892041688853</v>
      </c>
      <c r="R182" s="58">
        <f t="shared" si="11"/>
        <v>1.0866920297954465</v>
      </c>
      <c r="S182" s="58">
        <f t="shared" si="12"/>
        <v>1.0332543486990939</v>
      </c>
      <c r="T182" s="58">
        <f t="shared" si="13"/>
        <v>1.0171473603864656</v>
      </c>
      <c r="U182" s="56">
        <f t="shared" si="14"/>
        <v>86.692029795446544</v>
      </c>
    </row>
    <row r="183" spans="8:21" x14ac:dyDescent="0.25">
      <c r="H183" s="11">
        <v>181</v>
      </c>
      <c r="I183" s="24">
        <f>INDEX(Random!$F$2:$F$10003,($H183-1)*$L$2 + I$2)</f>
        <v>0.98675361576621312</v>
      </c>
      <c r="J183" s="24">
        <f>INDEX(Random!$F$2:$F$10003,($H183-1)*$L$2 + J$2)</f>
        <v>0.86873500810202131</v>
      </c>
      <c r="K183" s="24">
        <f>INDEX(Random!$F$2:$F$10003,($H183-1)*$L$2 + K$2)</f>
        <v>-1.9875876583954004</v>
      </c>
      <c r="L183" s="42">
        <f>INDEX(Random!$F$2:$F$10003,($H183-1)*$L$2 + L$2)</f>
        <v>1.4371482741655812</v>
      </c>
      <c r="M183" s="36">
        <f t="array" ref="M183:P183">TRANSPOSE(MMULT($B$28:$E$31, TRANSPOSE(I183:L183)))</f>
        <v>0.98675361576621312</v>
      </c>
      <c r="N183" s="36">
        <v>1.2979765614757708</v>
      </c>
      <c r="O183" s="36">
        <v>-1.4505784392202614</v>
      </c>
      <c r="P183" s="36">
        <v>1.9136148031428784</v>
      </c>
      <c r="Q183" s="58">
        <f t="shared" si="10"/>
        <v>1.0412520429895884</v>
      </c>
      <c r="R183" s="58">
        <f t="shared" si="11"/>
        <v>1.0597265242669571</v>
      </c>
      <c r="S183" s="58">
        <f t="shared" si="12"/>
        <v>0.94819212138707365</v>
      </c>
      <c r="T183" s="58">
        <f t="shared" si="13"/>
        <v>1.0731373975567116</v>
      </c>
      <c r="U183" s="56">
        <f t="shared" si="14"/>
        <v>73.137397556711562</v>
      </c>
    </row>
    <row r="184" spans="8:21" x14ac:dyDescent="0.25">
      <c r="H184" s="11">
        <v>182</v>
      </c>
      <c r="I184" s="24">
        <f>INDEX(Random!$F$2:$F$10003,($H184-1)*$L$2 + I$2)</f>
        <v>-0.35153418607883502</v>
      </c>
      <c r="J184" s="24">
        <f>INDEX(Random!$F$2:$F$10003,($H184-1)*$L$2 + J$2)</f>
        <v>0.72586428550582038</v>
      </c>
      <c r="K184" s="24">
        <f>INDEX(Random!$F$2:$F$10003,($H184-1)*$L$2 + K$2)</f>
        <v>-7.7254796280002105E-2</v>
      </c>
      <c r="L184" s="42">
        <f>INDEX(Random!$F$2:$F$10003,($H184-1)*$L$2 + L$2)</f>
        <v>-0.65438419768472933</v>
      </c>
      <c r="M184" s="36">
        <f t="array" ref="M184:P184">TRANSPOSE(MMULT($B$28:$E$31, TRANSPOSE(I184:L184)))</f>
        <v>-0.35153418607883502</v>
      </c>
      <c r="N184" s="36">
        <v>0.3365378483140552</v>
      </c>
      <c r="O184" s="36">
        <v>-0.16672936079764378</v>
      </c>
      <c r="P184" s="36">
        <v>-0.56885812941661562</v>
      </c>
      <c r="Q184" s="58">
        <f t="shared" si="10"/>
        <v>0.99360434332339942</v>
      </c>
      <c r="R184" s="58">
        <f t="shared" si="11"/>
        <v>1.017297634511461</v>
      </c>
      <c r="S184" s="58">
        <f t="shared" si="12"/>
        <v>0.99815752501291044</v>
      </c>
      <c r="T184" s="58">
        <f t="shared" si="13"/>
        <v>0.980783890844242</v>
      </c>
      <c r="U184" s="56">
        <f t="shared" si="14"/>
        <v>17.297634511461048</v>
      </c>
    </row>
    <row r="185" spans="8:21" x14ac:dyDescent="0.25">
      <c r="H185" s="11">
        <v>183</v>
      </c>
      <c r="I185" s="24">
        <f>INDEX(Random!$F$2:$F$10003,($H185-1)*$L$2 + I$2)</f>
        <v>-0.71724382762800576</v>
      </c>
      <c r="J185" s="24">
        <f>INDEX(Random!$F$2:$F$10003,($H185-1)*$L$2 + J$2)</f>
        <v>-2.5934835287994468E-2</v>
      </c>
      <c r="K185" s="24">
        <f>INDEX(Random!$F$2:$F$10003,($H185-1)*$L$2 + K$2)</f>
        <v>-1.1751998867132165</v>
      </c>
      <c r="L185" s="42">
        <f>INDEX(Random!$F$2:$F$10003,($H185-1)*$L$2 + L$2)</f>
        <v>-9.3935664807382954E-2</v>
      </c>
      <c r="M185" s="36">
        <f t="array" ref="M185:P185">TRANSPOSE(MMULT($B$28:$E$31, TRANSPOSE(I185:L185)))</f>
        <v>-0.71724382762800576</v>
      </c>
      <c r="N185" s="36">
        <v>-0.4762011696637844</v>
      </c>
      <c r="O185" s="36">
        <v>-1.3554876260053128</v>
      </c>
      <c r="P185" s="36">
        <v>-0.43866535875522727</v>
      </c>
      <c r="Q185" s="58">
        <f t="shared" si="10"/>
        <v>0.98096741706736446</v>
      </c>
      <c r="R185" s="58">
        <f t="shared" si="11"/>
        <v>0.98275868751838202</v>
      </c>
      <c r="S185" s="58">
        <f t="shared" si="12"/>
        <v>0.95180556352988765</v>
      </c>
      <c r="T185" s="58">
        <f t="shared" si="13"/>
        <v>0.98542362856651944</v>
      </c>
      <c r="U185" s="56">
        <f t="shared" si="14"/>
        <v>0</v>
      </c>
    </row>
    <row r="186" spans="8:21" x14ac:dyDescent="0.25">
      <c r="H186" s="11">
        <v>184</v>
      </c>
      <c r="I186" s="24">
        <f>INDEX(Random!$F$2:$F$10003,($H186-1)*$L$2 + I$2)</f>
        <v>-0.82210303494801806</v>
      </c>
      <c r="J186" s="24">
        <f>INDEX(Random!$F$2:$F$10003,($H186-1)*$L$2 + J$2)</f>
        <v>-1.1208792632803719</v>
      </c>
      <c r="K186" s="24">
        <f>INDEX(Random!$F$2:$F$10003,($H186-1)*$L$2 + K$2)</f>
        <v>0.49352194322763032</v>
      </c>
      <c r="L186" s="42">
        <f>INDEX(Random!$F$2:$F$10003,($H186-1)*$L$2 + L$2)</f>
        <v>-0.48142544324142278</v>
      </c>
      <c r="M186" s="36">
        <f t="array" ref="M186:P186">TRANSPOSE(MMULT($B$28:$E$31, TRANSPOSE(I186:L186)))</f>
        <v>-0.82210303494801806</v>
      </c>
      <c r="N186" s="36">
        <v>-1.3878247995448061</v>
      </c>
      <c r="O186" s="36">
        <v>0.1090036617844557</v>
      </c>
      <c r="P186" s="36">
        <v>-1.0696358951176919</v>
      </c>
      <c r="Q186" s="58">
        <f t="shared" si="10"/>
        <v>0.97737379422716153</v>
      </c>
      <c r="R186" s="58">
        <f t="shared" si="11"/>
        <v>0.94541085480699005</v>
      </c>
      <c r="S186" s="58">
        <f t="shared" si="12"/>
        <v>1.0092274593800945</v>
      </c>
      <c r="T186" s="58">
        <f t="shared" si="13"/>
        <v>0.96314016014960113</v>
      </c>
      <c r="U186" s="56">
        <f t="shared" si="14"/>
        <v>9.2274593800945048</v>
      </c>
    </row>
    <row r="187" spans="8:21" x14ac:dyDescent="0.25">
      <c r="H187" s="11">
        <v>185</v>
      </c>
      <c r="I187" s="24">
        <f>INDEX(Random!$F$2:$F$10003,($H187-1)*$L$2 + I$2)</f>
        <v>8.4783617557123575E-2</v>
      </c>
      <c r="J187" s="24">
        <f>INDEX(Random!$F$2:$F$10003,($H187-1)*$L$2 + J$2)</f>
        <v>-0.6643616882956036</v>
      </c>
      <c r="K187" s="24">
        <f>INDEX(Random!$F$2:$F$10003,($H187-1)*$L$2 + K$2)</f>
        <v>0.35179472678296297</v>
      </c>
      <c r="L187" s="42">
        <f>INDEX(Random!$F$2:$F$10003,($H187-1)*$L$2 + L$2)</f>
        <v>1.6489043922314559</v>
      </c>
      <c r="M187" s="36">
        <f t="array" ref="M187:P187">TRANSPOSE(MMULT($B$28:$E$31, TRANSPOSE(I187:L187)))</f>
        <v>8.4783617557123575E-2</v>
      </c>
      <c r="N187" s="36">
        <v>-0.45873966517422726</v>
      </c>
      <c r="O187" s="36">
        <v>0.32789285907805088</v>
      </c>
      <c r="P187" s="36">
        <v>1.264012768890493</v>
      </c>
      <c r="Q187" s="58">
        <f t="shared" si="10"/>
        <v>1.0088942474525253</v>
      </c>
      <c r="R187" s="58">
        <f t="shared" si="11"/>
        <v>0.98348827712666342</v>
      </c>
      <c r="S187" s="58">
        <f t="shared" si="12"/>
        <v>1.0181026157385704</v>
      </c>
      <c r="T187" s="58">
        <f t="shared" si="13"/>
        <v>1.048162290882855</v>
      </c>
      <c r="U187" s="56">
        <f t="shared" si="14"/>
        <v>48.162290882854954</v>
      </c>
    </row>
    <row r="188" spans="8:21" x14ac:dyDescent="0.25">
      <c r="H188" s="11">
        <v>186</v>
      </c>
      <c r="I188" s="24">
        <f>INDEX(Random!$F$2:$F$10003,($H188-1)*$L$2 + I$2)</f>
        <v>0.12430613913177145</v>
      </c>
      <c r="J188" s="24">
        <f>INDEX(Random!$F$2:$F$10003,($H188-1)*$L$2 + J$2)</f>
        <v>-1.0138331951015731</v>
      </c>
      <c r="K188" s="24">
        <f>INDEX(Random!$F$2:$F$10003,($H188-1)*$L$2 + K$2)</f>
        <v>2.3744218982142393</v>
      </c>
      <c r="L188" s="42">
        <f>INDEX(Random!$F$2:$F$10003,($H188-1)*$L$2 + L$2)</f>
        <v>0.78395521241573496</v>
      </c>
      <c r="M188" s="36">
        <f t="array" ref="M188:P188">TRANSPOSE(MMULT($B$28:$E$31, TRANSPOSE(I188:L188)))</f>
        <v>0.12430613913177145</v>
      </c>
      <c r="N188" s="36">
        <v>-0.70327704482258102</v>
      </c>
      <c r="O188" s="36">
        <v>2.2081103729852041</v>
      </c>
      <c r="P188" s="36">
        <v>0.46584331508350113</v>
      </c>
      <c r="Q188" s="58">
        <f t="shared" si="10"/>
        <v>1.0102908047136143</v>
      </c>
      <c r="R188" s="58">
        <f t="shared" si="11"/>
        <v>0.97331997246178337</v>
      </c>
      <c r="S188" s="58">
        <f t="shared" si="12"/>
        <v>1.0976257246757375</v>
      </c>
      <c r="T188" s="58">
        <f t="shared" si="13"/>
        <v>1.0182696741805584</v>
      </c>
      <c r="U188" s="56">
        <f t="shared" si="14"/>
        <v>97.625724675737487</v>
      </c>
    </row>
    <row r="189" spans="8:21" x14ac:dyDescent="0.25">
      <c r="H189" s="11">
        <v>187</v>
      </c>
      <c r="I189" s="24">
        <f>INDEX(Random!$F$2:$F$10003,($H189-1)*$L$2 + I$2)</f>
        <v>0.6010775554039115</v>
      </c>
      <c r="J189" s="24">
        <f>INDEX(Random!$F$2:$F$10003,($H189-1)*$L$2 + J$2)</f>
        <v>1.0568134554050912</v>
      </c>
      <c r="K189" s="24">
        <f>INDEX(Random!$F$2:$F$10003,($H189-1)*$L$2 + K$2)</f>
        <v>-0.51707885613725157</v>
      </c>
      <c r="L189" s="42">
        <f>INDEX(Random!$F$2:$F$10003,($H189-1)*$L$2 + L$2)</f>
        <v>-0.20726322611729509</v>
      </c>
      <c r="M189" s="36">
        <f t="array" ref="M189:P189">TRANSPOSE(MMULT($B$28:$E$31, TRANSPOSE(I189:L189)))</f>
        <v>0.6010775554039115</v>
      </c>
      <c r="N189" s="36">
        <v>1.1978087639960022</v>
      </c>
      <c r="O189" s="36">
        <v>-0.21425427999809332</v>
      </c>
      <c r="P189" s="36">
        <v>0.37128668415562582</v>
      </c>
      <c r="Q189" s="58">
        <f t="shared" si="10"/>
        <v>1.0272909733590478</v>
      </c>
      <c r="R189" s="58">
        <f t="shared" si="11"/>
        <v>1.0552247184010732</v>
      </c>
      <c r="S189" s="58">
        <f t="shared" si="12"/>
        <v>0.9962618332067722</v>
      </c>
      <c r="T189" s="58">
        <f t="shared" si="13"/>
        <v>1.0147853487355705</v>
      </c>
      <c r="U189" s="56">
        <f t="shared" si="14"/>
        <v>55.224718401073233</v>
      </c>
    </row>
    <row r="190" spans="8:21" x14ac:dyDescent="0.25">
      <c r="H190" s="11">
        <v>188</v>
      </c>
      <c r="I190" s="24">
        <f>INDEX(Random!$F$2:$F$10003,($H190-1)*$L$2 + I$2)</f>
        <v>0.13697950361827124</v>
      </c>
      <c r="J190" s="24">
        <f>INDEX(Random!$F$2:$F$10003,($H190-1)*$L$2 + J$2)</f>
        <v>-1.1020842860709321</v>
      </c>
      <c r="K190" s="24">
        <f>INDEX(Random!$F$2:$F$10003,($H190-1)*$L$2 + K$2)</f>
        <v>1.0081773539817092</v>
      </c>
      <c r="L190" s="42">
        <f>INDEX(Random!$F$2:$F$10003,($H190-1)*$L$2 + L$2)</f>
        <v>0.45258657579847328</v>
      </c>
      <c r="M190" s="36">
        <f t="array" ref="M190:P190">TRANSPOSE(MMULT($B$28:$E$31, TRANSPOSE(I190:L190)))</f>
        <v>0.13697950361827124</v>
      </c>
      <c r="N190" s="36">
        <v>-0.76331667408738368</v>
      </c>
      <c r="O190" s="36">
        <v>0.93762011752850494</v>
      </c>
      <c r="P190" s="36">
        <v>0.19782370170953179</v>
      </c>
      <c r="Q190" s="58">
        <f t="shared" si="10"/>
        <v>1.0107390365430511</v>
      </c>
      <c r="R190" s="58">
        <f t="shared" si="11"/>
        <v>0.97083953321865257</v>
      </c>
      <c r="S190" s="58">
        <f t="shared" si="12"/>
        <v>1.0432384869772955</v>
      </c>
      <c r="T190" s="58">
        <f t="shared" si="13"/>
        <v>1.0084243648571736</v>
      </c>
      <c r="U190" s="56">
        <f t="shared" si="14"/>
        <v>43.238486977295487</v>
      </c>
    </row>
    <row r="191" spans="8:21" x14ac:dyDescent="0.25">
      <c r="H191" s="11">
        <v>189</v>
      </c>
      <c r="I191" s="24">
        <f>INDEX(Random!$F$2:$F$10003,($H191-1)*$L$2 + I$2)</f>
        <v>-1.233323129207513E-2</v>
      </c>
      <c r="J191" s="24">
        <f>INDEX(Random!$F$2:$F$10003,($H191-1)*$L$2 + J$2)</f>
        <v>-3.1759253744523388</v>
      </c>
      <c r="K191" s="24">
        <f>INDEX(Random!$F$2:$F$10003,($H191-1)*$L$2 + K$2)</f>
        <v>-1.6582825052581354</v>
      </c>
      <c r="L191" s="42">
        <f>INDEX(Random!$F$2:$F$10003,($H191-1)*$L$2 + L$2)</f>
        <v>-0.17689690961459534</v>
      </c>
      <c r="M191" s="36">
        <f t="array" ref="M191:P191">TRANSPOSE(MMULT($B$28:$E$31, TRANSPOSE(I191:L191)))</f>
        <v>-1.233323129207513E-2</v>
      </c>
      <c r="N191" s="36">
        <v>-2.4585941657351897</v>
      </c>
      <c r="O191" s="36">
        <v>-1.691858439384174</v>
      </c>
      <c r="P191" s="36">
        <v>-0.80534115171401532</v>
      </c>
      <c r="Q191" s="58">
        <f t="shared" si="10"/>
        <v>1.0054707470864501</v>
      </c>
      <c r="R191" s="58">
        <f t="shared" si="11"/>
        <v>0.90335165016762375</v>
      </c>
      <c r="S191" s="58">
        <f t="shared" si="12"/>
        <v>0.93908494784662477</v>
      </c>
      <c r="T191" s="58">
        <f t="shared" si="13"/>
        <v>0.97241204669143722</v>
      </c>
      <c r="U191" s="56">
        <f t="shared" si="14"/>
        <v>5.4707470864501229</v>
      </c>
    </row>
    <row r="192" spans="8:21" x14ac:dyDescent="0.25">
      <c r="H192" s="11">
        <v>190</v>
      </c>
      <c r="I192" s="24">
        <f>INDEX(Random!$F$2:$F$10003,($H192-1)*$L$2 + I$2)</f>
        <v>0.30321272517637471</v>
      </c>
      <c r="J192" s="24">
        <f>INDEX(Random!$F$2:$F$10003,($H192-1)*$L$2 + J$2)</f>
        <v>-0.46817678886642006</v>
      </c>
      <c r="K192" s="24">
        <f>INDEX(Random!$F$2:$F$10003,($H192-1)*$L$2 + K$2)</f>
        <v>-7.5917357210796732E-2</v>
      </c>
      <c r="L192" s="42">
        <f>INDEX(Random!$F$2:$F$10003,($H192-1)*$L$2 + L$2)</f>
        <v>1.5262803898419997</v>
      </c>
      <c r="M192" s="36">
        <f t="array" ref="M192:P192">TRANSPOSE(MMULT($B$28:$E$31, TRANSPOSE(I192:L192)))</f>
        <v>0.30321272517637471</v>
      </c>
      <c r="N192" s="36">
        <v>-0.16842334413499302</v>
      </c>
      <c r="O192" s="36">
        <v>1.8376391804600448E-2</v>
      </c>
      <c r="P192" s="36">
        <v>1.323096323714251</v>
      </c>
      <c r="Q192" s="58">
        <f t="shared" si="10"/>
        <v>1.0166368212585435</v>
      </c>
      <c r="R192" s="58">
        <f t="shared" si="11"/>
        <v>0.99569816239986875</v>
      </c>
      <c r="S192" s="58">
        <f t="shared" si="12"/>
        <v>1.0055755414690508</v>
      </c>
      <c r="T192" s="58">
        <f t="shared" si="13"/>
        <v>1.0504096285128228</v>
      </c>
      <c r="U192" s="56">
        <f t="shared" si="14"/>
        <v>50.40962851282282</v>
      </c>
    </row>
    <row r="193" spans="8:21" x14ac:dyDescent="0.25">
      <c r="H193" s="11">
        <v>191</v>
      </c>
      <c r="I193" s="24">
        <f>INDEX(Random!$F$2:$F$10003,($H193-1)*$L$2 + I$2)</f>
        <v>-0.71147360276749705</v>
      </c>
      <c r="J193" s="24">
        <f>INDEX(Random!$F$2:$F$10003,($H193-1)*$L$2 + J$2)</f>
        <v>0.21321504734523175</v>
      </c>
      <c r="K193" s="24">
        <f>INDEX(Random!$F$2:$F$10003,($H193-1)*$L$2 + K$2)</f>
        <v>0.14170193034911452</v>
      </c>
      <c r="L193" s="42">
        <f>INDEX(Random!$F$2:$F$10003,($H193-1)*$L$2 + L$2)</f>
        <v>-0.84899926099616041</v>
      </c>
      <c r="M193" s="36">
        <f t="array" ref="M193:P193">TRANSPOSE(MMULT($B$28:$E$31, TRANSPOSE(I193:L193)))</f>
        <v>-0.71147360276749705</v>
      </c>
      <c r="N193" s="36">
        <v>-0.28798758689809811</v>
      </c>
      <c r="O193" s="36">
        <v>-0.11732282008791886</v>
      </c>
      <c r="P193" s="36">
        <v>-1.0284743852904707</v>
      </c>
      <c r="Q193" s="58">
        <f t="shared" si="10"/>
        <v>0.98116555116426696</v>
      </c>
      <c r="R193" s="58">
        <f t="shared" si="11"/>
        <v>0.99065137521999669</v>
      </c>
      <c r="S193" s="58">
        <f t="shared" si="12"/>
        <v>1.000132095920381</v>
      </c>
      <c r="T193" s="58">
        <f t="shared" si="13"/>
        <v>0.96457833882918331</v>
      </c>
      <c r="U193" s="56">
        <f t="shared" si="14"/>
        <v>0.13209592038099238</v>
      </c>
    </row>
    <row r="194" spans="8:21" x14ac:dyDescent="0.25">
      <c r="H194" s="11">
        <v>192</v>
      </c>
      <c r="I194" s="24">
        <f>INDEX(Random!$F$2:$F$10003,($H194-1)*$L$2 + I$2)</f>
        <v>0.85184589700229851</v>
      </c>
      <c r="J194" s="24">
        <f>INDEX(Random!$F$2:$F$10003,($H194-1)*$L$2 + J$2)</f>
        <v>-0.30207786036417122</v>
      </c>
      <c r="K194" s="24">
        <f>INDEX(Random!$F$2:$F$10003,($H194-1)*$L$2 + K$2)</f>
        <v>0.14166884012061559</v>
      </c>
      <c r="L194" s="42">
        <f>INDEX(Random!$F$2:$F$10003,($H194-1)*$L$2 + L$2)</f>
        <v>0.16893241734414452</v>
      </c>
      <c r="M194" s="36">
        <f t="array" ref="M194:P194">TRANSPOSE(MMULT($B$28:$E$31, TRANSPOSE(I194:L194)))</f>
        <v>0.85184589700229851</v>
      </c>
      <c r="N194" s="36">
        <v>0.30869618842160718</v>
      </c>
      <c r="O194" s="36">
        <v>0.4279836731974076</v>
      </c>
      <c r="P194" s="36">
        <v>0.51494355255558477</v>
      </c>
      <c r="Q194" s="58">
        <f t="shared" si="10"/>
        <v>1.0363470793359155</v>
      </c>
      <c r="R194" s="58">
        <f t="shared" si="11"/>
        <v>1.016094608077847</v>
      </c>
      <c r="S194" s="58">
        <f t="shared" si="12"/>
        <v>1.0221868950464439</v>
      </c>
      <c r="T194" s="58">
        <f t="shared" si="13"/>
        <v>1.0200836895717578</v>
      </c>
      <c r="U194" s="56">
        <f t="shared" si="14"/>
        <v>36.347079335915524</v>
      </c>
    </row>
    <row r="195" spans="8:21" x14ac:dyDescent="0.25">
      <c r="H195" s="11">
        <v>193</v>
      </c>
      <c r="I195" s="24">
        <f>INDEX(Random!$F$2:$F$10003,($H195-1)*$L$2 + I$2)</f>
        <v>-0.57651808613004085</v>
      </c>
      <c r="J195" s="24">
        <f>INDEX(Random!$F$2:$F$10003,($H195-1)*$L$2 + J$2)</f>
        <v>0.911847564783134</v>
      </c>
      <c r="K195" s="24">
        <f>INDEX(Random!$F$2:$F$10003,($H195-1)*$L$2 + K$2)</f>
        <v>0.23843157581710775</v>
      </c>
      <c r="L195" s="42">
        <f>INDEX(Random!$F$2:$F$10003,($H195-1)*$L$2 + L$2)</f>
        <v>1.4210137768103255</v>
      </c>
      <c r="M195" s="36">
        <f t="array" ref="M195:P195">TRANSPOSE(MMULT($B$28:$E$31, TRANSPOSE(I195:L195)))</f>
        <v>-0.57651808613004085</v>
      </c>
      <c r="N195" s="36">
        <v>0.33695822358426575</v>
      </c>
      <c r="O195" s="36">
        <v>5.3578260513601733E-2</v>
      </c>
      <c r="P195" s="36">
        <v>1.0693541225321612</v>
      </c>
      <c r="Q195" s="58">
        <f t="shared" ref="Q195:Q258" si="15">EXP(($F$11 - $F$7 - $C$7*$C$7/2)*$C$3 + M195*$C$7*SQRT($C$3))</f>
        <v>0.98581099340351808</v>
      </c>
      <c r="R195" s="58">
        <f t="shared" ref="R195:R258" si="16">EXP(($F$11 - $F$8 - $C$8*$C$8/2)*$C$3 + N195*$C$8*SQRT($C$3))</f>
        <v>1.0173158096614583</v>
      </c>
      <c r="S195" s="58">
        <f t="shared" ref="S195:S258" si="17">EXP(($F$11 - $F$9 - $C$9*$C$9/2)*$C$3 + O195*$C$9*SQRT($C$3))</f>
        <v>1.0069924643291035</v>
      </c>
      <c r="T195" s="58">
        <f t="shared" ref="T195:T258" si="18">EXP(($F$11 - $F$10 - $C$10*$C$10/2)*$C$3 + P195*$C$10*SQRT($C$3))</f>
        <v>1.0407920977306373</v>
      </c>
      <c r="U195" s="56">
        <f t="shared" ref="U195:U258" si="19">$C$4 * (MAX(MAX(Q195:T195) - $C$2, 0))</f>
        <v>40.792097730637302</v>
      </c>
    </row>
    <row r="196" spans="8:21" x14ac:dyDescent="0.25">
      <c r="H196" s="11">
        <v>194</v>
      </c>
      <c r="I196" s="24">
        <f>INDEX(Random!$F$2:$F$10003,($H196-1)*$L$2 + I$2)</f>
        <v>-0.12819722179659862</v>
      </c>
      <c r="J196" s="24">
        <f>INDEX(Random!$F$2:$F$10003,($H196-1)*$L$2 + J$2)</f>
        <v>1.903756727168979E-2</v>
      </c>
      <c r="K196" s="24">
        <f>INDEX(Random!$F$2:$F$10003,($H196-1)*$L$2 + K$2)</f>
        <v>-1.3358206000762285</v>
      </c>
      <c r="L196" s="42">
        <f>INDEX(Random!$F$2:$F$10003,($H196-1)*$L$2 + L$2)</f>
        <v>-0.84913138423736612</v>
      </c>
      <c r="M196" s="36">
        <f t="array" ref="M196:P196">TRANSPOSE(MMULT($B$28:$E$31, TRANSPOSE(I196:L196)))</f>
        <v>-0.12819722179659862</v>
      </c>
      <c r="N196" s="36">
        <v>-6.6846582734244722E-2</v>
      </c>
      <c r="O196" s="36">
        <v>-1.2885551020511108</v>
      </c>
      <c r="P196" s="36">
        <v>-0.74755853409092654</v>
      </c>
      <c r="Q196" s="58">
        <f t="shared" si="15"/>
        <v>1.0014015785315087</v>
      </c>
      <c r="R196" s="58">
        <f t="shared" si="16"/>
        <v>1.0000058952511715</v>
      </c>
      <c r="S196" s="58">
        <f t="shared" si="17"/>
        <v>0.9543572477662482</v>
      </c>
      <c r="T196" s="58">
        <f t="shared" si="18"/>
        <v>0.97445101499087183</v>
      </c>
      <c r="U196" s="56">
        <f t="shared" si="19"/>
        <v>1.4015785315086848</v>
      </c>
    </row>
    <row r="197" spans="8:21" x14ac:dyDescent="0.25">
      <c r="H197" s="11">
        <v>195</v>
      </c>
      <c r="I197" s="24">
        <f>INDEX(Random!$F$2:$F$10003,($H197-1)*$L$2 + I$2)</f>
        <v>-1.9028229086969417</v>
      </c>
      <c r="J197" s="24">
        <f>INDEX(Random!$F$2:$F$10003,($H197-1)*$L$2 + J$2)</f>
        <v>-0.64368220961667355</v>
      </c>
      <c r="K197" s="24">
        <f>INDEX(Random!$F$2:$F$10003,($H197-1)*$L$2 + K$2)</f>
        <v>-0.88872342289542772</v>
      </c>
      <c r="L197" s="42">
        <f>INDEX(Random!$F$2:$F$10003,($H197-1)*$L$2 + L$2)</f>
        <v>-0.41435277747915872</v>
      </c>
      <c r="M197" s="36">
        <f t="array" ref="M197:P197">TRANSPOSE(MMULT($B$28:$E$31, TRANSPOSE(I197:L197)))</f>
        <v>-1.9028229086969417</v>
      </c>
      <c r="N197" s="36">
        <v>-1.7069582487893573</v>
      </c>
      <c r="O197" s="36">
        <v>-1.5484491565954861</v>
      </c>
      <c r="P197" s="36">
        <v>-1.4533411510301364</v>
      </c>
      <c r="Q197" s="58">
        <f t="shared" si="15"/>
        <v>0.94109489295872328</v>
      </c>
      <c r="R197" s="58">
        <f t="shared" si="16"/>
        <v>0.93267465205413835</v>
      </c>
      <c r="S197" s="58">
        <f t="shared" si="17"/>
        <v>0.94448736813061451</v>
      </c>
      <c r="T197" s="58">
        <f t="shared" si="18"/>
        <v>0.94983627820149763</v>
      </c>
      <c r="U197" s="56">
        <f t="shared" si="19"/>
        <v>0</v>
      </c>
    </row>
    <row r="198" spans="8:21" x14ac:dyDescent="0.25">
      <c r="H198" s="11">
        <v>196</v>
      </c>
      <c r="I198" s="24">
        <f>INDEX(Random!$F$2:$F$10003,($H198-1)*$L$2 + I$2)</f>
        <v>0.61536108248468524</v>
      </c>
      <c r="J198" s="24">
        <f>INDEX(Random!$F$2:$F$10003,($H198-1)*$L$2 + J$2)</f>
        <v>-8.2192948335857788E-2</v>
      </c>
      <c r="K198" s="24">
        <f>INDEX(Random!$F$2:$F$10003,($H198-1)*$L$2 + K$2)</f>
        <v>-9.3960350910118021E-2</v>
      </c>
      <c r="L198" s="42">
        <f>INDEX(Random!$F$2:$F$10003,($H198-1)*$L$2 + L$2)</f>
        <v>0.61952192560471953</v>
      </c>
      <c r="M198" s="36">
        <f t="array" ref="M198:P198">TRANSPOSE(MMULT($B$28:$E$31, TRANSPOSE(I198:L198)))</f>
        <v>0.61536108248468524</v>
      </c>
      <c r="N198" s="36">
        <v>0.32796234100851618</v>
      </c>
      <c r="O198" s="36">
        <v>0.13273466540438683</v>
      </c>
      <c r="P198" s="36">
        <v>0.81577233510724978</v>
      </c>
      <c r="Q198" s="58">
        <f t="shared" si="15"/>
        <v>1.0278046685978199</v>
      </c>
      <c r="R198" s="58">
        <f t="shared" si="16"/>
        <v>1.0169269387271749</v>
      </c>
      <c r="S198" s="58">
        <f t="shared" si="17"/>
        <v>1.0101859134293316</v>
      </c>
      <c r="T198" s="58">
        <f t="shared" si="18"/>
        <v>1.0312686216874767</v>
      </c>
      <c r="U198" s="56">
        <f t="shared" si="19"/>
        <v>31.268621687476681</v>
      </c>
    </row>
    <row r="199" spans="8:21" x14ac:dyDescent="0.25">
      <c r="H199" s="11">
        <v>197</v>
      </c>
      <c r="I199" s="24">
        <f>INDEX(Random!$F$2:$F$10003,($H199-1)*$L$2 + I$2)</f>
        <v>0.48996442720438105</v>
      </c>
      <c r="J199" s="24">
        <f>INDEX(Random!$F$2:$F$10003,($H199-1)*$L$2 + J$2)</f>
        <v>0.27598580855262139</v>
      </c>
      <c r="K199" s="24">
        <f>INDEX(Random!$F$2:$F$10003,($H199-1)*$L$2 + K$2)</f>
        <v>0.12075380846509423</v>
      </c>
      <c r="L199" s="42">
        <f>INDEX(Random!$F$2:$F$10003,($H199-1)*$L$2 + L$2)</f>
        <v>-0.6479067875422192</v>
      </c>
      <c r="M199" s="36">
        <f t="array" ref="M199:P199">TRANSPOSE(MMULT($B$28:$E$31, TRANSPOSE(I199:L199)))</f>
        <v>0.48996442720438105</v>
      </c>
      <c r="N199" s="36">
        <v>0.52460032443806692</v>
      </c>
      <c r="O199" s="36">
        <v>0.30317624983472324</v>
      </c>
      <c r="P199" s="36">
        <v>-0.22606110694677417</v>
      </c>
      <c r="Q199" s="58">
        <f t="shared" si="15"/>
        <v>1.0233036386991587</v>
      </c>
      <c r="R199" s="58">
        <f t="shared" si="16"/>
        <v>1.0254611242967953</v>
      </c>
      <c r="S199" s="58">
        <f t="shared" si="17"/>
        <v>1.017096551369604</v>
      </c>
      <c r="T199" s="58">
        <f t="shared" si="18"/>
        <v>0.99304753461792072</v>
      </c>
      <c r="U199" s="56">
        <f t="shared" si="19"/>
        <v>25.461124296795255</v>
      </c>
    </row>
    <row r="200" spans="8:21" x14ac:dyDescent="0.25">
      <c r="H200" s="11">
        <v>198</v>
      </c>
      <c r="I200" s="24">
        <f>INDEX(Random!$F$2:$F$10003,($H200-1)*$L$2 + I$2)</f>
        <v>-1.0563951938984029</v>
      </c>
      <c r="J200" s="24">
        <f>INDEX(Random!$F$2:$F$10003,($H200-1)*$L$2 + J$2)</f>
        <v>-0.50565274738260291</v>
      </c>
      <c r="K200" s="24">
        <f>INDEX(Random!$F$2:$F$10003,($H200-1)*$L$2 + K$2)</f>
        <v>-3.561486724947862E-2</v>
      </c>
      <c r="L200" s="42">
        <f>INDEX(Random!$F$2:$F$10003,($H200-1)*$L$2 + L$2)</f>
        <v>0.83181685326825872</v>
      </c>
      <c r="M200" s="36">
        <f t="array" ref="M200:P200">TRANSPOSE(MMULT($B$28:$E$31, TRANSPOSE(I200:L200)))</f>
        <v>-1.0563951938984029</v>
      </c>
      <c r="N200" s="36">
        <v>-1.0620928477461546</v>
      </c>
      <c r="O200" s="36">
        <v>-0.44051319300139646</v>
      </c>
      <c r="P200" s="36">
        <v>3.5116601923093738E-2</v>
      </c>
      <c r="Q200" s="58">
        <f t="shared" si="15"/>
        <v>0.96939188013062105</v>
      </c>
      <c r="R200" s="58">
        <f t="shared" si="16"/>
        <v>0.95858976338323776</v>
      </c>
      <c r="S200" s="58">
        <f t="shared" si="17"/>
        <v>0.9872859869997358</v>
      </c>
      <c r="T200" s="58">
        <f t="shared" si="18"/>
        <v>1.0024940505522066</v>
      </c>
      <c r="U200" s="56">
        <f t="shared" si="19"/>
        <v>2.4940505522066392</v>
      </c>
    </row>
    <row r="201" spans="8:21" x14ac:dyDescent="0.25">
      <c r="H201" s="11">
        <v>199</v>
      </c>
      <c r="I201" s="24">
        <f>INDEX(Random!$F$2:$F$10003,($H201-1)*$L$2 + I$2)</f>
        <v>0.6971699417270959</v>
      </c>
      <c r="J201" s="24">
        <f>INDEX(Random!$F$2:$F$10003,($H201-1)*$L$2 + J$2)</f>
        <v>-6.6792318801240522E-2</v>
      </c>
      <c r="K201" s="24">
        <f>INDEX(Random!$F$2:$F$10003,($H201-1)*$L$2 + K$2)</f>
        <v>-0.79558651577952433</v>
      </c>
      <c r="L201" s="42">
        <f>INDEX(Random!$F$2:$F$10003,($H201-1)*$L$2 + L$2)</f>
        <v>-0.53112620282077672</v>
      </c>
      <c r="M201" s="36">
        <f t="array" ref="M201:P201">TRANSPOSE(MMULT($B$28:$E$31, TRANSPOSE(I201:L201)))</f>
        <v>0.6971699417270959</v>
      </c>
      <c r="N201" s="36">
        <v>0.3918793055769208</v>
      </c>
      <c r="O201" s="36">
        <v>-0.48955573574451067</v>
      </c>
      <c r="P201" s="36">
        <v>-8.2310629107115341E-2</v>
      </c>
      <c r="Q201" s="58">
        <f t="shared" si="15"/>
        <v>1.030751809334348</v>
      </c>
      <c r="R201" s="58">
        <f t="shared" si="16"/>
        <v>1.0196931467202561</v>
      </c>
      <c r="S201" s="58">
        <f t="shared" si="17"/>
        <v>0.98535112482276155</v>
      </c>
      <c r="T201" s="58">
        <f t="shared" si="18"/>
        <v>0.99823576653755131</v>
      </c>
      <c r="U201" s="56">
        <f t="shared" si="19"/>
        <v>30.751809334347957</v>
      </c>
    </row>
    <row r="202" spans="8:21" x14ac:dyDescent="0.25">
      <c r="H202" s="11">
        <v>200</v>
      </c>
      <c r="I202" s="24">
        <f>INDEX(Random!$F$2:$F$10003,($H202-1)*$L$2 + I$2)</f>
        <v>0.30351399621536079</v>
      </c>
      <c r="J202" s="24">
        <f>INDEX(Random!$F$2:$F$10003,($H202-1)*$L$2 + J$2)</f>
        <v>1.0829980495518483</v>
      </c>
      <c r="K202" s="24">
        <f>INDEX(Random!$F$2:$F$10003,($H202-1)*$L$2 + K$2)</f>
        <v>0.83588925291999294</v>
      </c>
      <c r="L202" s="42">
        <f>INDEX(Random!$F$2:$F$10003,($H202-1)*$L$2 + L$2)</f>
        <v>-1.0320023541018408</v>
      </c>
      <c r="M202" s="36">
        <f t="array" ref="M202:P202">TRANSPOSE(MMULT($B$28:$E$31, TRANSPOSE(I202:L202)))</f>
        <v>0.30351399621536079</v>
      </c>
      <c r="N202" s="36">
        <v>1.0287553184920224</v>
      </c>
      <c r="O202" s="36">
        <v>0.93740431430468529</v>
      </c>
      <c r="P202" s="36">
        <v>-0.47909861973372253</v>
      </c>
      <c r="Q202" s="58">
        <f t="shared" si="15"/>
        <v>1.016647541228161</v>
      </c>
      <c r="R202" s="58">
        <f t="shared" si="16"/>
        <v>1.0476703407233885</v>
      </c>
      <c r="S202" s="58">
        <f t="shared" si="17"/>
        <v>1.0432294816470149</v>
      </c>
      <c r="T202" s="58">
        <f t="shared" si="18"/>
        <v>0.98398034549939661</v>
      </c>
      <c r="U202" s="56">
        <f t="shared" si="19"/>
        <v>47.670340723388492</v>
      </c>
    </row>
    <row r="203" spans="8:21" x14ac:dyDescent="0.25">
      <c r="H203" s="11">
        <v>201</v>
      </c>
      <c r="I203" s="24">
        <f>INDEX(Random!$F$2:$F$10003,($H203-1)*$L$2 + I$2)</f>
        <v>0.34505079997469806</v>
      </c>
      <c r="J203" s="24">
        <f>INDEX(Random!$F$2:$F$10003,($H203-1)*$L$2 + J$2)</f>
        <v>0.60992565814919397</v>
      </c>
      <c r="K203" s="24">
        <f>INDEX(Random!$F$2:$F$10003,($H203-1)*$L$2 + K$2)</f>
        <v>0.5409178547665523</v>
      </c>
      <c r="L203" s="42">
        <f>INDEX(Random!$F$2:$F$10003,($H203-1)*$L$2 + L$2)</f>
        <v>0.54943490207614154</v>
      </c>
      <c r="M203" s="36">
        <f t="array" ref="M203:P203">TRANSPOSE(MMULT($B$28:$E$31, TRANSPOSE(I203:L203)))</f>
        <v>0.34505079997469806</v>
      </c>
      <c r="N203" s="36">
        <v>0.69012062775762928</v>
      </c>
      <c r="O203" s="36">
        <v>0.65655325327179725</v>
      </c>
      <c r="P203" s="36">
        <v>0.75614694806066995</v>
      </c>
      <c r="Q203" s="58">
        <f t="shared" si="15"/>
        <v>1.0181266062206611</v>
      </c>
      <c r="R203" s="58">
        <f t="shared" si="16"/>
        <v>1.032700278813008</v>
      </c>
      <c r="S203" s="58">
        <f t="shared" si="17"/>
        <v>1.0315753812689259</v>
      </c>
      <c r="T203" s="58">
        <f t="shared" si="18"/>
        <v>1.0290420239475773</v>
      </c>
      <c r="U203" s="56">
        <f t="shared" si="19"/>
        <v>32.700278813007969</v>
      </c>
    </row>
    <row r="204" spans="8:21" x14ac:dyDescent="0.25">
      <c r="H204" s="11">
        <v>202</v>
      </c>
      <c r="I204" s="24">
        <f>INDEX(Random!$F$2:$F$10003,($H204-1)*$L$2 + I$2)</f>
        <v>-1.4429203325775777</v>
      </c>
      <c r="J204" s="24">
        <f>INDEX(Random!$F$2:$F$10003,($H204-1)*$L$2 + J$2)</f>
        <v>-0.75452332258733912</v>
      </c>
      <c r="K204" s="24">
        <f>INDEX(Random!$F$2:$F$10003,($H204-1)*$L$2 + K$2)</f>
        <v>1.2191494832531926</v>
      </c>
      <c r="L204" s="42">
        <f>INDEX(Random!$F$2:$F$10003,($H204-1)*$L$2 + L$2)</f>
        <v>1.3607533421706328</v>
      </c>
      <c r="M204" s="36">
        <f t="array" ref="M204:P204">TRANSPOSE(MMULT($B$28:$E$31, TRANSPOSE(I204:L204)))</f>
        <v>-1.4429203325775777</v>
      </c>
      <c r="N204" s="36">
        <v>-1.4999788708134794</v>
      </c>
      <c r="O204" s="36">
        <v>0.57489151466997868</v>
      </c>
      <c r="P204" s="36">
        <v>0.20308841793942511</v>
      </c>
      <c r="Q204" s="58">
        <f t="shared" si="15"/>
        <v>0.95636588750148421</v>
      </c>
      <c r="R204" s="58">
        <f t="shared" si="16"/>
        <v>0.94091523137469957</v>
      </c>
      <c r="S204" s="58">
        <f t="shared" si="17"/>
        <v>1.0282112690798064</v>
      </c>
      <c r="T204" s="58">
        <f t="shared" si="18"/>
        <v>1.0086168369422099</v>
      </c>
      <c r="U204" s="56">
        <f t="shared" si="19"/>
        <v>28.211269079806421</v>
      </c>
    </row>
    <row r="205" spans="8:21" x14ac:dyDescent="0.25">
      <c r="H205" s="11">
        <v>203</v>
      </c>
      <c r="I205" s="24">
        <f>INDEX(Random!$F$2:$F$10003,($H205-1)*$L$2 + I$2)</f>
        <v>-0.58676039637279354</v>
      </c>
      <c r="J205" s="24">
        <f>INDEX(Random!$F$2:$F$10003,($H205-1)*$L$2 + J$2)</f>
        <v>-0.6000818867134291</v>
      </c>
      <c r="K205" s="24">
        <f>INDEX(Random!$F$2:$F$10003,($H205-1)*$L$2 + K$2)</f>
        <v>-1.014725372348362</v>
      </c>
      <c r="L205" s="42">
        <f>INDEX(Random!$F$2:$F$10003,($H205-1)*$L$2 + L$2)</f>
        <v>0.58053215954638304</v>
      </c>
      <c r="M205" s="36">
        <f t="array" ref="M205:P205">TRANSPOSE(MMULT($B$28:$E$31, TRANSPOSE(I205:L205)))</f>
        <v>-0.58676039637279354</v>
      </c>
      <c r="N205" s="36">
        <v>-0.83625894810449497</v>
      </c>
      <c r="O205" s="36">
        <v>-1.1848546375101598</v>
      </c>
      <c r="P205" s="36">
        <v>6.3470349537815163E-2</v>
      </c>
      <c r="Q205" s="58">
        <f t="shared" si="15"/>
        <v>0.98545766236727805</v>
      </c>
      <c r="R205" s="58">
        <f t="shared" si="16"/>
        <v>0.96783454558763793</v>
      </c>
      <c r="S205" s="58">
        <f t="shared" si="17"/>
        <v>0.95832416109068419</v>
      </c>
      <c r="T205" s="58">
        <f t="shared" si="18"/>
        <v>1.0035249670559074</v>
      </c>
      <c r="U205" s="56">
        <f t="shared" si="19"/>
        <v>3.5249670559074353</v>
      </c>
    </row>
    <row r="206" spans="8:21" x14ac:dyDescent="0.25">
      <c r="H206" s="11">
        <v>204</v>
      </c>
      <c r="I206" s="24">
        <f>INDEX(Random!$F$2:$F$10003,($H206-1)*$L$2 + I$2)</f>
        <v>0.17592804557756953</v>
      </c>
      <c r="J206" s="24">
        <f>INDEX(Random!$F$2:$F$10003,($H206-1)*$L$2 + J$2)</f>
        <v>-2.2843571497816413</v>
      </c>
      <c r="K206" s="24">
        <f>INDEX(Random!$F$2:$F$10003,($H206-1)*$L$2 + K$2)</f>
        <v>-0.14667953955735699</v>
      </c>
      <c r="L206" s="42">
        <f>INDEX(Random!$F$2:$F$10003,($H206-1)*$L$2 + L$2)</f>
        <v>1.5374531707256907</v>
      </c>
      <c r="M206" s="36">
        <f t="array" ref="M206:P206">TRANSPOSE(MMULT($B$28:$E$31, TRANSPOSE(I206:L206)))</f>
        <v>0.17592804557756953</v>
      </c>
      <c r="N206" s="36">
        <v>-1.6508626270173217</v>
      </c>
      <c r="O206" s="36">
        <v>-0.17645361588728437</v>
      </c>
      <c r="P206" s="36">
        <v>0.88133623799799121</v>
      </c>
      <c r="Q206" s="58">
        <f t="shared" si="15"/>
        <v>1.0121178145160044</v>
      </c>
      <c r="R206" s="58">
        <f t="shared" si="16"/>
        <v>0.93490086070358236</v>
      </c>
      <c r="S206" s="58">
        <f t="shared" si="17"/>
        <v>0.99776934697693476</v>
      </c>
      <c r="T206" s="58">
        <f t="shared" si="18"/>
        <v>1.0337225439870115</v>
      </c>
      <c r="U206" s="56">
        <f t="shared" si="19"/>
        <v>33.722543987011463</v>
      </c>
    </row>
    <row r="207" spans="8:21" x14ac:dyDescent="0.25">
      <c r="H207" s="11">
        <v>205</v>
      </c>
      <c r="I207" s="24">
        <f>INDEX(Random!$F$2:$F$10003,($H207-1)*$L$2 + I$2)</f>
        <v>0.82841845809000558</v>
      </c>
      <c r="J207" s="24">
        <f>INDEX(Random!$F$2:$F$10003,($H207-1)*$L$2 + J$2)</f>
        <v>-0.28617348614496757</v>
      </c>
      <c r="K207" s="24">
        <f>INDEX(Random!$F$2:$F$10003,($H207-1)*$L$2 + K$2)</f>
        <v>1.0983333340456296</v>
      </c>
      <c r="L207" s="42">
        <f>INDEX(Random!$F$2:$F$10003,($H207-1)*$L$2 + L$2)</f>
        <v>0.58558174827227805</v>
      </c>
      <c r="M207" s="36">
        <f t="array" ref="M207:P207">TRANSPOSE(MMULT($B$28:$E$31, TRANSPOSE(I207:L207)))</f>
        <v>0.82841845809000558</v>
      </c>
      <c r="N207" s="36">
        <v>0.30606849422743498</v>
      </c>
      <c r="O207" s="36">
        <v>1.3102152706326373</v>
      </c>
      <c r="P207" s="36">
        <v>0.83828505763254446</v>
      </c>
      <c r="Q207" s="58">
        <f t="shared" si="15"/>
        <v>1.0354976641006606</v>
      </c>
      <c r="R207" s="58">
        <f t="shared" si="16"/>
        <v>1.0159811400130008</v>
      </c>
      <c r="S207" s="58">
        <f t="shared" si="17"/>
        <v>1.0589031527428812</v>
      </c>
      <c r="T207" s="58">
        <f t="shared" si="18"/>
        <v>1.0321105692735781</v>
      </c>
      <c r="U207" s="56">
        <f t="shared" si="19"/>
        <v>58.903152742881161</v>
      </c>
    </row>
    <row r="208" spans="8:21" x14ac:dyDescent="0.25">
      <c r="H208" s="11">
        <v>206</v>
      </c>
      <c r="I208" s="24">
        <f>INDEX(Random!$F$2:$F$10003,($H208-1)*$L$2 + I$2)</f>
        <v>0.2818336504055956</v>
      </c>
      <c r="J208" s="24">
        <f>INDEX(Random!$F$2:$F$10003,($H208-1)*$L$2 + J$2)</f>
        <v>1.106507470590681</v>
      </c>
      <c r="K208" s="24">
        <f>INDEX(Random!$F$2:$F$10003,($H208-1)*$L$2 + K$2)</f>
        <v>-0.1233487418622095</v>
      </c>
      <c r="L208" s="42">
        <f>INDEX(Random!$F$2:$F$10003,($H208-1)*$L$2 + L$2)</f>
        <v>-1.0768901920178167</v>
      </c>
      <c r="M208" s="36">
        <f t="array" ref="M208:P208">TRANSPOSE(MMULT($B$28:$E$31, TRANSPOSE(I208:L208)))</f>
        <v>0.2818336504055956</v>
      </c>
      <c r="N208" s="36">
        <v>1.0331073739465428</v>
      </c>
      <c r="O208" s="36">
        <v>3.8160874374603387E-2</v>
      </c>
      <c r="P208" s="36">
        <v>-0.5093733355985921</v>
      </c>
      <c r="Q208" s="58">
        <f t="shared" si="15"/>
        <v>1.0158763893857223</v>
      </c>
      <c r="R208" s="58">
        <f t="shared" si="16"/>
        <v>1.0478641382208445</v>
      </c>
      <c r="S208" s="58">
        <f t="shared" si="17"/>
        <v>1.0063716481095817</v>
      </c>
      <c r="T208" s="58">
        <f t="shared" si="18"/>
        <v>0.98290106029815216</v>
      </c>
      <c r="U208" s="56">
        <f t="shared" si="19"/>
        <v>47.864138220844453</v>
      </c>
    </row>
    <row r="209" spans="8:21" x14ac:dyDescent="0.25">
      <c r="H209" s="11">
        <v>207</v>
      </c>
      <c r="I209" s="24">
        <f>INDEX(Random!$F$2:$F$10003,($H209-1)*$L$2 + I$2)</f>
        <v>1.040853224860375</v>
      </c>
      <c r="J209" s="24">
        <f>INDEX(Random!$F$2:$F$10003,($H209-1)*$L$2 + J$2)</f>
        <v>2.0631782273127195</v>
      </c>
      <c r="K209" s="24">
        <f>INDEX(Random!$F$2:$F$10003,($H209-1)*$L$2 + K$2)</f>
        <v>-0.23846603922514631</v>
      </c>
      <c r="L209" s="42">
        <f>INDEX(Random!$F$2:$F$10003,($H209-1)*$L$2 + L$2)</f>
        <v>-0.16985498354213746</v>
      </c>
      <c r="M209" s="36">
        <f t="array" ref="M209:P209">TRANSPOSE(MMULT($B$28:$E$31, TRANSPOSE(I209:L209)))</f>
        <v>1.040853224860375</v>
      </c>
      <c r="N209" s="36">
        <v>2.2540953103166324</v>
      </c>
      <c r="O209" s="36">
        <v>0.25077722109381423</v>
      </c>
      <c r="P209" s="36">
        <v>0.84012929054921393</v>
      </c>
      <c r="Q209" s="58">
        <f t="shared" si="15"/>
        <v>1.0432255072610654</v>
      </c>
      <c r="R209" s="58">
        <f t="shared" si="16"/>
        <v>1.1036754472434334</v>
      </c>
      <c r="S209" s="58">
        <f t="shared" si="17"/>
        <v>1.0149669890320734</v>
      </c>
      <c r="T209" s="58">
        <f t="shared" si="18"/>
        <v>1.0321795717254274</v>
      </c>
      <c r="U209" s="56">
        <f t="shared" si="19"/>
        <v>103.67544724343335</v>
      </c>
    </row>
    <row r="210" spans="8:21" x14ac:dyDescent="0.25">
      <c r="H210" s="11">
        <v>208</v>
      </c>
      <c r="I210" s="24">
        <f>INDEX(Random!$F$2:$F$10003,($H210-1)*$L$2 + I$2)</f>
        <v>-0.82478940284169933</v>
      </c>
      <c r="J210" s="24">
        <f>INDEX(Random!$F$2:$F$10003,($H210-1)*$L$2 + J$2)</f>
        <v>-0.60080311661320374</v>
      </c>
      <c r="K210" s="24">
        <f>INDEX(Random!$F$2:$F$10003,($H210-1)*$L$2 + K$2)</f>
        <v>0.14376063868377936</v>
      </c>
      <c r="L210" s="42">
        <f>INDEX(Random!$F$2:$F$10003,($H210-1)*$L$2 + L$2)</f>
        <v>-0.14740778116590628</v>
      </c>
      <c r="M210" s="36">
        <f t="array" ref="M210:P210">TRANSPOSE(MMULT($B$28:$E$31, TRANSPOSE(I210:L210)))</f>
        <v>-0.82478940284169933</v>
      </c>
      <c r="N210" s="36">
        <v>-0.98820894480934163</v>
      </c>
      <c r="O210" s="36">
        <v>-0.19369609795438011</v>
      </c>
      <c r="P210" s="36">
        <v>-0.67893851818328299</v>
      </c>
      <c r="Q210" s="58">
        <f t="shared" si="15"/>
        <v>0.97728190305183271</v>
      </c>
      <c r="R210" s="58">
        <f t="shared" si="16"/>
        <v>0.96160452919166628</v>
      </c>
      <c r="S210" s="58">
        <f t="shared" si="17"/>
        <v>0.9970814234314983</v>
      </c>
      <c r="T210" s="58">
        <f t="shared" si="18"/>
        <v>0.97687795531730148</v>
      </c>
      <c r="U210" s="56">
        <f t="shared" si="19"/>
        <v>0</v>
      </c>
    </row>
    <row r="211" spans="8:21" x14ac:dyDescent="0.25">
      <c r="H211" s="11">
        <v>209</v>
      </c>
      <c r="I211" s="24">
        <f>INDEX(Random!$F$2:$F$10003,($H211-1)*$L$2 + I$2)</f>
        <v>-1.5164204909132932</v>
      </c>
      <c r="J211" s="24">
        <f>INDEX(Random!$F$2:$F$10003,($H211-1)*$L$2 + J$2)</f>
        <v>-0.12836148762025223</v>
      </c>
      <c r="K211" s="24">
        <f>INDEX(Random!$F$2:$F$10003,($H211-1)*$L$2 + K$2)</f>
        <v>-0.33134604557519309</v>
      </c>
      <c r="L211" s="42">
        <f>INDEX(Random!$F$2:$F$10003,($H211-1)*$L$2 + L$2)</f>
        <v>4.1747129413826155E-2</v>
      </c>
      <c r="M211" s="36">
        <f t="array" ref="M211:P211">TRANSPOSE(MMULT($B$28:$E$31, TRANSPOSE(I211:L211)))</f>
        <v>-1.5164204909132932</v>
      </c>
      <c r="N211" s="36">
        <v>-1.0635400764761331</v>
      </c>
      <c r="O211" s="36">
        <v>-0.86584455339893918</v>
      </c>
      <c r="P211" s="36">
        <v>-0.77344612217047182</v>
      </c>
      <c r="Q211" s="58">
        <f t="shared" si="15"/>
        <v>0.95390879275591423</v>
      </c>
      <c r="R211" s="58">
        <f t="shared" si="16"/>
        <v>0.95853080500399157</v>
      </c>
      <c r="S211" s="58">
        <f t="shared" si="17"/>
        <v>0.97063111781355071</v>
      </c>
      <c r="T211" s="58">
        <f t="shared" si="18"/>
        <v>0.97353699466784871</v>
      </c>
      <c r="U211" s="56">
        <f t="shared" si="19"/>
        <v>0</v>
      </c>
    </row>
    <row r="212" spans="8:21" x14ac:dyDescent="0.25">
      <c r="H212" s="11">
        <v>210</v>
      </c>
      <c r="I212" s="24">
        <f>INDEX(Random!$F$2:$F$10003,($H212-1)*$L$2 + I$2)</f>
        <v>-0.82279705768640499</v>
      </c>
      <c r="J212" s="24">
        <f>INDEX(Random!$F$2:$F$10003,($H212-1)*$L$2 + J$2)</f>
        <v>0.25674319802049639</v>
      </c>
      <c r="K212" s="24">
        <f>INDEX(Random!$F$2:$F$10003,($H212-1)*$L$2 + K$2)</f>
        <v>1.3217660197988657</v>
      </c>
      <c r="L212" s="42">
        <f>INDEX(Random!$F$2:$F$10003,($H212-1)*$L$2 + L$2)</f>
        <v>1.0704592534201416</v>
      </c>
      <c r="M212" s="36">
        <f t="array" ref="M212:P212">TRANSPOSE(MMULT($B$28:$E$31, TRANSPOSE(I212:L212)))</f>
        <v>-0.82279705768640499</v>
      </c>
      <c r="N212" s="36">
        <v>-0.32520343608901547</v>
      </c>
      <c r="O212" s="36">
        <v>0.94202585313950116</v>
      </c>
      <c r="P212" s="36">
        <v>0.49727060537440509</v>
      </c>
      <c r="Q212" s="58">
        <f t="shared" si="15"/>
        <v>0.97735005332820701</v>
      </c>
      <c r="R212" s="58">
        <f t="shared" si="16"/>
        <v>0.9890857266012395</v>
      </c>
      <c r="S212" s="58">
        <f t="shared" si="17"/>
        <v>1.0434223524961903</v>
      </c>
      <c r="T212" s="58">
        <f t="shared" si="18"/>
        <v>1.0194303880237958</v>
      </c>
      <c r="U212" s="56">
        <f t="shared" si="19"/>
        <v>43.422352496190307</v>
      </c>
    </row>
    <row r="213" spans="8:21" x14ac:dyDescent="0.25">
      <c r="H213" s="11">
        <v>211</v>
      </c>
      <c r="I213" s="24">
        <f>INDEX(Random!$F$2:$F$10003,($H213-1)*$L$2 + I$2)</f>
        <v>0.14766914935685127</v>
      </c>
      <c r="J213" s="24">
        <f>INDEX(Random!$F$2:$F$10003,($H213-1)*$L$2 + J$2)</f>
        <v>1.3660853150115602</v>
      </c>
      <c r="K213" s="24">
        <f>INDEX(Random!$F$2:$F$10003,($H213-1)*$L$2 + K$2)</f>
        <v>0.89046392191087864</v>
      </c>
      <c r="L213" s="42">
        <f>INDEX(Random!$F$2:$F$10003,($H213-1)*$L$2 + L$2)</f>
        <v>-0.75500422186802085</v>
      </c>
      <c r="M213" s="36">
        <f t="array" ref="M213:P213">TRANSPOSE(MMULT($B$28:$E$31, TRANSPOSE(I213:L213)))</f>
        <v>0.14766914935685127</v>
      </c>
      <c r="N213" s="36">
        <v>1.1480818946691607</v>
      </c>
      <c r="O213" s="36">
        <v>0.94436342698250475</v>
      </c>
      <c r="P213" s="36">
        <v>-0.2708760450161608</v>
      </c>
      <c r="Q213" s="58">
        <f t="shared" si="15"/>
        <v>1.011117262771184</v>
      </c>
      <c r="R213" s="58">
        <f t="shared" si="16"/>
        <v>1.0529969698616555</v>
      </c>
      <c r="S213" s="58">
        <f t="shared" si="17"/>
        <v>1.0435199201294862</v>
      </c>
      <c r="T213" s="58">
        <f t="shared" si="18"/>
        <v>0.99143559736547582</v>
      </c>
      <c r="U213" s="56">
        <f t="shared" si="19"/>
        <v>52.996969861655472</v>
      </c>
    </row>
    <row r="214" spans="8:21" x14ac:dyDescent="0.25">
      <c r="H214" s="11">
        <v>212</v>
      </c>
      <c r="I214" s="24">
        <f>INDEX(Random!$F$2:$F$10003,($H214-1)*$L$2 + I$2)</f>
        <v>1.426693960768872</v>
      </c>
      <c r="J214" s="24">
        <f>INDEX(Random!$F$2:$F$10003,($H214-1)*$L$2 + J$2)</f>
        <v>-1.0673981618530919</v>
      </c>
      <c r="K214" s="24">
        <f>INDEX(Random!$F$2:$F$10003,($H214-1)*$L$2 + K$2)</f>
        <v>0.62708781595109353</v>
      </c>
      <c r="L214" s="42">
        <f>INDEX(Random!$F$2:$F$10003,($H214-1)*$L$2 + L$2)</f>
        <v>0.421478137900203</v>
      </c>
      <c r="M214" s="36">
        <f t="array" ref="M214:P214">TRANSPOSE(MMULT($B$28:$E$31, TRANSPOSE(I214:L214)))</f>
        <v>1.426693960768872</v>
      </c>
      <c r="N214" s="36">
        <v>8.374571508103823E-2</v>
      </c>
      <c r="O214" s="36">
        <v>1.0539019960426272</v>
      </c>
      <c r="P214" s="36">
        <v>0.85253343181393992</v>
      </c>
      <c r="Q214" s="58">
        <f t="shared" si="15"/>
        <v>1.0574092245944964</v>
      </c>
      <c r="R214" s="58">
        <f t="shared" si="16"/>
        <v>1.0064266306291714</v>
      </c>
      <c r="S214" s="58">
        <f t="shared" si="17"/>
        <v>1.0481021786329296</v>
      </c>
      <c r="T214" s="58">
        <f t="shared" si="18"/>
        <v>1.0326437957559629</v>
      </c>
      <c r="U214" s="56">
        <f t="shared" si="19"/>
        <v>57.409224594496379</v>
      </c>
    </row>
    <row r="215" spans="8:21" x14ac:dyDescent="0.25">
      <c r="H215" s="11">
        <v>213</v>
      </c>
      <c r="I215" s="24">
        <f>INDEX(Random!$F$2:$F$10003,($H215-1)*$L$2 + I$2)</f>
        <v>-2.3208393537603182</v>
      </c>
      <c r="J215" s="24">
        <f>INDEX(Random!$F$2:$F$10003,($H215-1)*$L$2 + J$2)</f>
        <v>1.0044468254420096</v>
      </c>
      <c r="K215" s="24">
        <f>INDEX(Random!$F$2:$F$10003,($H215-1)*$L$2 + K$2)</f>
        <v>-0.31492955350913543</v>
      </c>
      <c r="L215" s="42">
        <f>INDEX(Random!$F$2:$F$10003,($H215-1)*$L$2 + L$2)</f>
        <v>0.17599823375997642</v>
      </c>
      <c r="M215" s="36">
        <f t="array" ref="M215:P215">TRANSPOSE(MMULT($B$28:$E$31, TRANSPOSE(I215:L215)))</f>
        <v>-2.3208393537603182</v>
      </c>
      <c r="N215" s="36">
        <v>-0.70102581481014237</v>
      </c>
      <c r="O215" s="36">
        <v>-1.0916772470638054</v>
      </c>
      <c r="P215" s="36">
        <v>-0.83821035652363229</v>
      </c>
      <c r="Q215" s="58">
        <f t="shared" si="15"/>
        <v>0.92742636602585826</v>
      </c>
      <c r="R215" s="58">
        <f t="shared" si="16"/>
        <v>0.97341310152006233</v>
      </c>
      <c r="S215" s="58">
        <f t="shared" si="17"/>
        <v>0.96190259130535272</v>
      </c>
      <c r="T215" s="58">
        <f t="shared" si="18"/>
        <v>0.97125409929194295</v>
      </c>
      <c r="U215" s="56">
        <f t="shared" si="19"/>
        <v>0</v>
      </c>
    </row>
    <row r="216" spans="8:21" x14ac:dyDescent="0.25">
      <c r="H216" s="11">
        <v>214</v>
      </c>
      <c r="I216" s="24">
        <f>INDEX(Random!$F$2:$F$10003,($H216-1)*$L$2 + I$2)</f>
        <v>-0.40687769270083157</v>
      </c>
      <c r="J216" s="24">
        <f>INDEX(Random!$F$2:$F$10003,($H216-1)*$L$2 + J$2)</f>
        <v>-1.7175279949306779</v>
      </c>
      <c r="K216" s="24">
        <f>INDEX(Random!$F$2:$F$10003,($H216-1)*$L$2 + K$2)</f>
        <v>0.9267215857634219</v>
      </c>
      <c r="L216" s="42">
        <f>INDEX(Random!$F$2:$F$10003,($H216-1)*$L$2 + L$2)</f>
        <v>-0.47673253514262592</v>
      </c>
      <c r="M216" s="36">
        <f t="array" ref="M216:P216">TRANSPOSE(MMULT($B$28:$E$31, TRANSPOSE(I216:L216)))</f>
        <v>-0.40687769270083157</v>
      </c>
      <c r="N216" s="36">
        <v>-1.5841421027500884</v>
      </c>
      <c r="O216" s="36">
        <v>0.63594191199911032</v>
      </c>
      <c r="P216" s="36">
        <v>-0.98348859770538144</v>
      </c>
      <c r="Q216" s="58">
        <f t="shared" si="15"/>
        <v>0.99168157195112039</v>
      </c>
      <c r="R216" s="58">
        <f t="shared" si="16"/>
        <v>0.93755564862406915</v>
      </c>
      <c r="S216" s="58">
        <f t="shared" si="17"/>
        <v>1.0307252456765037</v>
      </c>
      <c r="T216" s="58">
        <f t="shared" si="18"/>
        <v>0.96615259354070282</v>
      </c>
      <c r="U216" s="56">
        <f t="shared" si="19"/>
        <v>30.725245676503697</v>
      </c>
    </row>
    <row r="217" spans="8:21" x14ac:dyDescent="0.25">
      <c r="H217" s="11">
        <v>215</v>
      </c>
      <c r="I217" s="24">
        <f>INDEX(Random!$F$2:$F$10003,($H217-1)*$L$2 + I$2)</f>
        <v>-1.2341428597882564</v>
      </c>
      <c r="J217" s="24">
        <f>INDEX(Random!$F$2:$F$10003,($H217-1)*$L$2 + J$2)</f>
        <v>-2.1448903701552107</v>
      </c>
      <c r="K217" s="24">
        <f>INDEX(Random!$F$2:$F$10003,($H217-1)*$L$2 + K$2)</f>
        <v>-0.22878246166487912</v>
      </c>
      <c r="L217" s="42">
        <f>INDEX(Random!$F$2:$F$10003,($H217-1)*$L$2 + L$2)</f>
        <v>1.2351477052024133</v>
      </c>
      <c r="M217" s="36">
        <f t="array" ref="M217:P217">TRANSPOSE(MMULT($B$28:$E$31, TRANSPOSE(I217:L217)))</f>
        <v>-1.2341428597882564</v>
      </c>
      <c r="N217" s="36">
        <v>-2.4400875887448428</v>
      </c>
      <c r="O217" s="36">
        <v>-0.75952762169763788</v>
      </c>
      <c r="P217" s="36">
        <v>-6.857371524492839E-2</v>
      </c>
      <c r="Q217" s="58">
        <f t="shared" si="15"/>
        <v>0.96337985040436647</v>
      </c>
      <c r="R217" s="58">
        <f t="shared" si="16"/>
        <v>0.90406244240220435</v>
      </c>
      <c r="S217" s="58">
        <f t="shared" si="17"/>
        <v>0.97476768821916082</v>
      </c>
      <c r="T217" s="58">
        <f t="shared" si="18"/>
        <v>0.99873297492729107</v>
      </c>
      <c r="U217" s="56">
        <f t="shared" si="19"/>
        <v>0</v>
      </c>
    </row>
    <row r="218" spans="8:21" x14ac:dyDescent="0.25">
      <c r="H218" s="11">
        <v>216</v>
      </c>
      <c r="I218" s="24">
        <f>INDEX(Random!$F$2:$F$10003,($H218-1)*$L$2 + I$2)</f>
        <v>-2.197552240366861</v>
      </c>
      <c r="J218" s="24">
        <f>INDEX(Random!$F$2:$F$10003,($H218-1)*$L$2 + J$2)</f>
        <v>-0.4230055172119182</v>
      </c>
      <c r="K218" s="24">
        <f>INDEX(Random!$F$2:$F$10003,($H218-1)*$L$2 + K$2)</f>
        <v>-1.3714875288012955</v>
      </c>
      <c r="L218" s="42">
        <f>INDEX(Random!$F$2:$F$10003,($H218-1)*$L$2 + L$2)</f>
        <v>-0.2072588910832753</v>
      </c>
      <c r="M218" s="36">
        <f t="array" ref="M218:P218">TRANSPOSE(MMULT($B$28:$E$31, TRANSPOSE(I218:L218)))</f>
        <v>-2.197552240366861</v>
      </c>
      <c r="N218" s="36">
        <v>-1.724126333127302</v>
      </c>
      <c r="O218" s="36">
        <v>-2.0947753484576834</v>
      </c>
      <c r="P218" s="36">
        <v>-1.380861071633473</v>
      </c>
      <c r="Q218" s="58">
        <f t="shared" si="15"/>
        <v>0.93143690281861846</v>
      </c>
      <c r="R218" s="58">
        <f t="shared" si="16"/>
        <v>0.93199438018615166</v>
      </c>
      <c r="S218" s="58">
        <f t="shared" si="17"/>
        <v>0.92407132945662884</v>
      </c>
      <c r="T218" s="58">
        <f t="shared" si="18"/>
        <v>0.95233516212246461</v>
      </c>
      <c r="U218" s="56">
        <f t="shared" si="19"/>
        <v>0</v>
      </c>
    </row>
    <row r="219" spans="8:21" x14ac:dyDescent="0.25">
      <c r="H219" s="11">
        <v>217</v>
      </c>
      <c r="I219" s="24">
        <f>INDEX(Random!$F$2:$F$10003,($H219-1)*$L$2 + I$2)</f>
        <v>0.34827668567146564</v>
      </c>
      <c r="J219" s="24">
        <f>INDEX(Random!$F$2:$F$10003,($H219-1)*$L$2 + J$2)</f>
        <v>-0.74490309575773395</v>
      </c>
      <c r="K219" s="24">
        <f>INDEX(Random!$F$2:$F$10003,($H219-1)*$L$2 + K$2)</f>
        <v>0.70641729277677678</v>
      </c>
      <c r="L219" s="42">
        <f>INDEX(Random!$F$2:$F$10003,($H219-1)*$L$2 + L$2)</f>
        <v>0.47209058896431777</v>
      </c>
      <c r="M219" s="36">
        <f t="array" ref="M219:P219">TRANSPOSE(MMULT($B$28:$E$31, TRANSPOSE(I219:L219)))</f>
        <v>0.34827668567146564</v>
      </c>
      <c r="N219" s="36">
        <v>-0.35330129438099811</v>
      </c>
      <c r="O219" s="36">
        <v>0.75001773413468475</v>
      </c>
      <c r="P219" s="36">
        <v>0.40346755774567533</v>
      </c>
      <c r="Q219" s="58">
        <f t="shared" si="15"/>
        <v>1.018241565312302</v>
      </c>
      <c r="R219" s="58">
        <f t="shared" si="16"/>
        <v>0.98790530594662695</v>
      </c>
      <c r="S219" s="58">
        <f t="shared" si="17"/>
        <v>1.0354392257120721</v>
      </c>
      <c r="T219" s="58">
        <f t="shared" si="18"/>
        <v>1.0159698441065197</v>
      </c>
      <c r="U219" s="56">
        <f t="shared" si="19"/>
        <v>35.439225712072144</v>
      </c>
    </row>
    <row r="220" spans="8:21" x14ac:dyDescent="0.25">
      <c r="H220" s="11">
        <v>218</v>
      </c>
      <c r="I220" s="24">
        <f>INDEX(Random!$F$2:$F$10003,($H220-1)*$L$2 + I$2)</f>
        <v>-2.1957048924711686</v>
      </c>
      <c r="J220" s="24">
        <f>INDEX(Random!$F$2:$F$10003,($H220-1)*$L$2 + J$2)</f>
        <v>5.7853617454950677E-2</v>
      </c>
      <c r="K220" s="24">
        <f>INDEX(Random!$F$2:$F$10003,($H220-1)*$L$2 + K$2)</f>
        <v>2.1903640773076769</v>
      </c>
      <c r="L220" s="42">
        <f>INDEX(Random!$F$2:$F$10003,($H220-1)*$L$2 + L$2)</f>
        <v>-0.87684380203393131</v>
      </c>
      <c r="M220" s="36">
        <f t="array" ref="M220:P220">TRANSPOSE(MMULT($B$28:$E$31, TRANSPOSE(I220:L220)))</f>
        <v>-2.1957048924711686</v>
      </c>
      <c r="N220" s="36">
        <v>-1.3518892901320807</v>
      </c>
      <c r="O220" s="36">
        <v>1.2415520561872406</v>
      </c>
      <c r="P220" s="36">
        <v>-1.88126516648334</v>
      </c>
      <c r="Q220" s="58">
        <f t="shared" si="15"/>
        <v>0.93149712884570368</v>
      </c>
      <c r="R220" s="58">
        <f t="shared" si="16"/>
        <v>0.9468558453421777</v>
      </c>
      <c r="S220" s="58">
        <f t="shared" si="17"/>
        <v>1.0559988351940137</v>
      </c>
      <c r="T220" s="58">
        <f t="shared" si="18"/>
        <v>0.93521587542525808</v>
      </c>
      <c r="U220" s="56">
        <f t="shared" si="19"/>
        <v>55.998835194013722</v>
      </c>
    </row>
    <row r="221" spans="8:21" x14ac:dyDescent="0.25">
      <c r="H221" s="11">
        <v>219</v>
      </c>
      <c r="I221" s="24">
        <f>INDEX(Random!$F$2:$F$10003,($H221-1)*$L$2 + I$2)</f>
        <v>-0.57381193502624506</v>
      </c>
      <c r="J221" s="24">
        <f>INDEX(Random!$F$2:$F$10003,($H221-1)*$L$2 + J$2)</f>
        <v>2.2442050377794422</v>
      </c>
      <c r="K221" s="24">
        <f>INDEX(Random!$F$2:$F$10003,($H221-1)*$L$2 + K$2)</f>
        <v>1.975339595304975</v>
      </c>
      <c r="L221" s="42">
        <f>INDEX(Random!$F$2:$F$10003,($H221-1)*$L$2 + L$2)</f>
        <v>1.6841059219616634</v>
      </c>
      <c r="M221" s="36">
        <f t="array" ref="M221:P221">TRANSPOSE(MMULT($B$28:$E$31, TRANSPOSE(I221:L221)))</f>
        <v>-0.57381193502624506</v>
      </c>
      <c r="N221" s="36">
        <v>1.3668127987633876</v>
      </c>
      <c r="O221" s="36">
        <v>1.7311508886838674</v>
      </c>
      <c r="P221" s="36">
        <v>1.5481536587746088</v>
      </c>
      <c r="Q221" s="58">
        <f t="shared" si="15"/>
        <v>0.98590436919828361</v>
      </c>
      <c r="R221" s="58">
        <f t="shared" si="16"/>
        <v>1.0628313361038362</v>
      </c>
      <c r="S221" s="58">
        <f t="shared" si="17"/>
        <v>1.0768832997739179</v>
      </c>
      <c r="T221" s="58">
        <f t="shared" si="18"/>
        <v>1.0590142672208331</v>
      </c>
      <c r="U221" s="56">
        <f t="shared" si="19"/>
        <v>76.88329977391794</v>
      </c>
    </row>
    <row r="222" spans="8:21" x14ac:dyDescent="0.25">
      <c r="H222" s="11">
        <v>220</v>
      </c>
      <c r="I222" s="24">
        <f>INDEX(Random!$F$2:$F$10003,($H222-1)*$L$2 + I$2)</f>
        <v>0.36738390544127703</v>
      </c>
      <c r="J222" s="24">
        <f>INDEX(Random!$F$2:$F$10003,($H222-1)*$L$2 + J$2)</f>
        <v>-0.36058479384024633</v>
      </c>
      <c r="K222" s="24">
        <f>INDEX(Random!$F$2:$F$10003,($H222-1)*$L$2 + K$2)</f>
        <v>-0.91107131819910037</v>
      </c>
      <c r="L222" s="42">
        <f>INDEX(Random!$F$2:$F$10003,($H222-1)*$L$2 + L$2)</f>
        <v>-0.60355398710295605</v>
      </c>
      <c r="M222" s="36">
        <f t="array" ref="M222:P222">TRANSPOSE(MMULT($B$28:$E$31, TRANSPOSE(I222:L222)))</f>
        <v>0.36738390544127703</v>
      </c>
      <c r="N222" s="36">
        <v>-4.4583629115407947E-2</v>
      </c>
      <c r="O222" s="36">
        <v>-0.73036146775266886</v>
      </c>
      <c r="P222" s="36">
        <v>-0.37397049457463555</v>
      </c>
      <c r="Q222" s="58">
        <f t="shared" si="15"/>
        <v>1.0189227448450895</v>
      </c>
      <c r="R222" s="58">
        <f t="shared" si="16"/>
        <v>1.0009525241258301</v>
      </c>
      <c r="S222" s="58">
        <f t="shared" si="17"/>
        <v>0.97590556081565472</v>
      </c>
      <c r="T222" s="58">
        <f t="shared" si="18"/>
        <v>0.98773734504022337</v>
      </c>
      <c r="U222" s="56">
        <f t="shared" si="19"/>
        <v>18.92274484508949</v>
      </c>
    </row>
    <row r="223" spans="8:21" x14ac:dyDescent="0.25">
      <c r="H223" s="11">
        <v>221</v>
      </c>
      <c r="I223" s="24">
        <f>INDEX(Random!$F$2:$F$10003,($H223-1)*$L$2 + I$2)</f>
        <v>-0.33958632536854905</v>
      </c>
      <c r="J223" s="24">
        <f>INDEX(Random!$F$2:$F$10003,($H223-1)*$L$2 + J$2)</f>
        <v>3.4166914567731292E-2</v>
      </c>
      <c r="K223" s="24">
        <f>INDEX(Random!$F$2:$F$10003,($H223-1)*$L$2 + K$2)</f>
        <v>-0.42345337667505273</v>
      </c>
      <c r="L223" s="42">
        <f>INDEX(Random!$F$2:$F$10003,($H223-1)*$L$2 + L$2)</f>
        <v>-0.84383958731448416</v>
      </c>
      <c r="M223" s="36">
        <f t="array" ref="M223:P223">TRANSPOSE(MMULT($B$28:$E$31, TRANSPOSE(I223:L223)))</f>
        <v>-0.33958632536854905</v>
      </c>
      <c r="N223" s="36">
        <v>-0.18962148494382786</v>
      </c>
      <c r="O223" s="36">
        <v>-0.51595852463197933</v>
      </c>
      <c r="P223" s="36">
        <v>-0.86193078798423817</v>
      </c>
      <c r="Q223" s="58">
        <f t="shared" si="15"/>
        <v>0.99401993083185303</v>
      </c>
      <c r="R223" s="58">
        <f t="shared" si="16"/>
        <v>0.99480152099343511</v>
      </c>
      <c r="S223" s="58">
        <f t="shared" si="17"/>
        <v>0.98431103343655246</v>
      </c>
      <c r="T223" s="58">
        <f t="shared" si="18"/>
        <v>0.97041931021847394</v>
      </c>
      <c r="U223" s="56">
        <f t="shared" si="19"/>
        <v>0</v>
      </c>
    </row>
    <row r="224" spans="8:21" x14ac:dyDescent="0.25">
      <c r="H224" s="11">
        <v>222</v>
      </c>
      <c r="I224" s="24">
        <f>INDEX(Random!$F$2:$F$10003,($H224-1)*$L$2 + I$2)</f>
        <v>-0.677441710265553</v>
      </c>
      <c r="J224" s="24">
        <f>INDEX(Random!$F$2:$F$10003,($H224-1)*$L$2 + J$2)</f>
        <v>3.4682989673006363E-2</v>
      </c>
      <c r="K224" s="24">
        <f>INDEX(Random!$F$2:$F$10003,($H224-1)*$L$2 + K$2)</f>
        <v>-0.61787061034529422</v>
      </c>
      <c r="L224" s="42">
        <f>INDEX(Random!$F$2:$F$10003,($H224-1)*$L$2 + L$2)</f>
        <v>0.18329063200244283</v>
      </c>
      <c r="M224" s="36">
        <f t="array" ref="M224:P224">TRANSPOSE(MMULT($B$28:$E$31, TRANSPOSE(I224:L224)))</f>
        <v>-0.677441710265553</v>
      </c>
      <c r="N224" s="36">
        <v>-0.40410920966054825</v>
      </c>
      <c r="O224" s="36">
        <v>-0.81973586551555799</v>
      </c>
      <c r="P224" s="36">
        <v>-0.18311753365167982</v>
      </c>
      <c r="Q224" s="58">
        <f t="shared" si="15"/>
        <v>0.9823349296786138</v>
      </c>
      <c r="R224" s="58">
        <f t="shared" si="16"/>
        <v>0.98577438757315095</v>
      </c>
      <c r="S224" s="58">
        <f t="shared" si="17"/>
        <v>0.97242295077740704</v>
      </c>
      <c r="T224" s="58">
        <f t="shared" si="18"/>
        <v>0.99459462008055011</v>
      </c>
      <c r="U224" s="56">
        <f t="shared" si="19"/>
        <v>0</v>
      </c>
    </row>
    <row r="225" spans="8:21" x14ac:dyDescent="0.25">
      <c r="H225" s="11">
        <v>223</v>
      </c>
      <c r="I225" s="24">
        <f>INDEX(Random!$F$2:$F$10003,($H225-1)*$L$2 + I$2)</f>
        <v>6.5537772870412431E-2</v>
      </c>
      <c r="J225" s="24">
        <f>INDEX(Random!$F$2:$F$10003,($H225-1)*$L$2 + J$2)</f>
        <v>0.46894710916464183</v>
      </c>
      <c r="K225" s="24">
        <f>INDEX(Random!$F$2:$F$10003,($H225-1)*$L$2 + K$2)</f>
        <v>0.9242245854354264</v>
      </c>
      <c r="L225" s="42">
        <f>INDEX(Random!$F$2:$F$10003,($H225-1)*$L$2 + L$2)</f>
        <v>2.0942611409192078</v>
      </c>
      <c r="M225" s="36">
        <f t="array" ref="M225:P225">TRANSPOSE(MMULT($B$28:$E$31, TRANSPOSE(I225:L225)))</f>
        <v>6.5537772870412431E-2</v>
      </c>
      <c r="N225" s="36">
        <v>0.40355393556638147</v>
      </c>
      <c r="O225" s="36">
        <v>0.90504592159595787</v>
      </c>
      <c r="P225" s="36">
        <v>1.8561004830548995</v>
      </c>
      <c r="Q225" s="58">
        <f t="shared" si="15"/>
        <v>1.0082148805208337</v>
      </c>
      <c r="R225" s="58">
        <f t="shared" si="16"/>
        <v>1.0201992152164325</v>
      </c>
      <c r="S225" s="58">
        <f t="shared" si="17"/>
        <v>1.041880065963759</v>
      </c>
      <c r="T225" s="58">
        <f t="shared" si="18"/>
        <v>1.070902350452503</v>
      </c>
      <c r="U225" s="56">
        <f t="shared" si="19"/>
        <v>70.902350452503043</v>
      </c>
    </row>
    <row r="226" spans="8:21" x14ac:dyDescent="0.25">
      <c r="H226" s="11">
        <v>224</v>
      </c>
      <c r="I226" s="24">
        <f>INDEX(Random!$F$2:$F$10003,($H226-1)*$L$2 + I$2)</f>
        <v>-0.23133368426273582</v>
      </c>
      <c r="J226" s="24">
        <f>INDEX(Random!$F$2:$F$10003,($H226-1)*$L$2 + J$2)</f>
        <v>-1.6960017739333482</v>
      </c>
      <c r="K226" s="24">
        <f>INDEX(Random!$F$2:$F$10003,($H226-1)*$L$2 + K$2)</f>
        <v>-0.16988829990889412</v>
      </c>
      <c r="L226" s="42">
        <f>INDEX(Random!$F$2:$F$10003,($H226-1)*$L$2 + L$2)</f>
        <v>0.18236366467682305</v>
      </c>
      <c r="M226" s="36">
        <f t="array" ref="M226:P226">TRANSPOSE(MMULT($B$28:$E$31, TRANSPOSE(I226:L226)))</f>
        <v>-0.23133368426273582</v>
      </c>
      <c r="N226" s="36">
        <v>-1.4558799229716113</v>
      </c>
      <c r="O226" s="36">
        <v>-0.31943757644948184</v>
      </c>
      <c r="P226" s="36">
        <v>-0.32690197292567308</v>
      </c>
      <c r="Q226" s="58">
        <f t="shared" si="15"/>
        <v>0.99779325949063857</v>
      </c>
      <c r="R226" s="58">
        <f t="shared" si="16"/>
        <v>0.94268035325615074</v>
      </c>
      <c r="S226" s="58">
        <f t="shared" si="17"/>
        <v>0.99207903443841194</v>
      </c>
      <c r="T226" s="58">
        <f t="shared" si="18"/>
        <v>0.98942409457770086</v>
      </c>
      <c r="U226" s="56">
        <f t="shared" si="19"/>
        <v>0</v>
      </c>
    </row>
    <row r="227" spans="8:21" x14ac:dyDescent="0.25">
      <c r="H227" s="11">
        <v>225</v>
      </c>
      <c r="I227" s="24">
        <f>INDEX(Random!$F$2:$F$10003,($H227-1)*$L$2 + I$2)</f>
        <v>1.896626299026843</v>
      </c>
      <c r="J227" s="24">
        <f>INDEX(Random!$F$2:$F$10003,($H227-1)*$L$2 + J$2)</f>
        <v>-1.2648795381434168</v>
      </c>
      <c r="K227" s="24">
        <f>INDEX(Random!$F$2:$F$10003,($H227-1)*$L$2 + K$2)</f>
        <v>1.0353011163516432</v>
      </c>
      <c r="L227" s="42">
        <f>INDEX(Random!$F$2:$F$10003,($H227-1)*$L$2 + L$2)</f>
        <v>0.25072677176259095</v>
      </c>
      <c r="M227" s="36">
        <f t="array" ref="M227:P227">TRANSPOSE(MMULT($B$28:$E$31, TRANSPOSE(I227:L227)))</f>
        <v>1.896626299026843</v>
      </c>
      <c r="N227" s="36">
        <v>0.23024707396683597</v>
      </c>
      <c r="O227" s="36">
        <v>1.5956717119880102</v>
      </c>
      <c r="P227" s="36">
        <v>0.90684643181393265</v>
      </c>
      <c r="Q227" s="58">
        <f t="shared" si="15"/>
        <v>1.0749449172140506</v>
      </c>
      <c r="R227" s="58">
        <f t="shared" si="16"/>
        <v>1.0127125011370981</v>
      </c>
      <c r="S227" s="58">
        <f t="shared" si="17"/>
        <v>1.071063273350878</v>
      </c>
      <c r="T227" s="58">
        <f t="shared" si="18"/>
        <v>1.0346789153822409</v>
      </c>
      <c r="U227" s="56">
        <f t="shared" si="19"/>
        <v>74.944917214050605</v>
      </c>
    </row>
    <row r="228" spans="8:21" x14ac:dyDescent="0.25">
      <c r="H228" s="11">
        <v>226</v>
      </c>
      <c r="I228" s="24">
        <f>INDEX(Random!$F$2:$F$10003,($H228-1)*$L$2 + I$2)</f>
        <v>0.57362999322748665</v>
      </c>
      <c r="J228" s="24">
        <f>INDEX(Random!$F$2:$F$10003,($H228-1)*$L$2 + J$2)</f>
        <v>-1.7465878364372007</v>
      </c>
      <c r="K228" s="24">
        <f>INDEX(Random!$F$2:$F$10003,($H228-1)*$L$2 + K$2)</f>
        <v>1.6319653880007068</v>
      </c>
      <c r="L228" s="42">
        <f>INDEX(Random!$F$2:$F$10003,($H228-1)*$L$2 + L$2)</f>
        <v>0.26177599504228344</v>
      </c>
      <c r="M228" s="36">
        <f t="array" ref="M228:P228">TRANSPOSE(MMULT($B$28:$E$31, TRANSPOSE(I228:L228)))</f>
        <v>0.57362999322748665</v>
      </c>
      <c r="N228" s="36">
        <v>-0.98293483327083875</v>
      </c>
      <c r="O228" s="36">
        <v>1.6474886057365004</v>
      </c>
      <c r="P228" s="36">
        <v>0.12030267721069431</v>
      </c>
      <c r="Q228" s="58">
        <f t="shared" si="15"/>
        <v>1.0263045650884406</v>
      </c>
      <c r="R228" s="58">
        <f t="shared" si="16"/>
        <v>0.96182009675604319</v>
      </c>
      <c r="S228" s="58">
        <f t="shared" si="17"/>
        <v>1.0732855424502701</v>
      </c>
      <c r="T228" s="58">
        <f t="shared" si="18"/>
        <v>1.0055945320698809</v>
      </c>
      <c r="U228" s="56">
        <f t="shared" si="19"/>
        <v>73.285542450270086</v>
      </c>
    </row>
    <row r="229" spans="8:21" x14ac:dyDescent="0.25">
      <c r="H229" s="11">
        <v>227</v>
      </c>
      <c r="I229" s="24">
        <f>INDEX(Random!$F$2:$F$10003,($H229-1)*$L$2 + I$2)</f>
        <v>0.31073817813422627</v>
      </c>
      <c r="J229" s="24">
        <f>INDEX(Random!$F$2:$F$10003,($H229-1)*$L$2 + J$2)</f>
        <v>0.17618311254929878</v>
      </c>
      <c r="K229" s="24">
        <f>INDEX(Random!$F$2:$F$10003,($H229-1)*$L$2 + K$2)</f>
        <v>1.0259841191243291</v>
      </c>
      <c r="L229" s="42">
        <f>INDEX(Random!$F$2:$F$10003,($H229-1)*$L$2 + L$2)</f>
        <v>-1.2346379116582886</v>
      </c>
      <c r="M229" s="36">
        <f t="array" ref="M229:P229">TRANSPOSE(MMULT($B$28:$E$31, TRANSPOSE(I229:L229)))</f>
        <v>0.31073817813422627</v>
      </c>
      <c r="N229" s="36">
        <v>0.33359292967851489</v>
      </c>
      <c r="O229" s="36">
        <v>1.0756026033741533</v>
      </c>
      <c r="P229" s="36">
        <v>-0.83861530999559264</v>
      </c>
      <c r="Q229" s="58">
        <f t="shared" si="15"/>
        <v>1.0169046293661743</v>
      </c>
      <c r="R229" s="58">
        <f t="shared" si="16"/>
        <v>1.0171703184816283</v>
      </c>
      <c r="S229" s="58">
        <f t="shared" si="17"/>
        <v>1.0490123517548446</v>
      </c>
      <c r="T229" s="58">
        <f t="shared" si="18"/>
        <v>0.97123984181050216</v>
      </c>
      <c r="U229" s="56">
        <f t="shared" si="19"/>
        <v>49.012351754844644</v>
      </c>
    </row>
    <row r="230" spans="8:21" x14ac:dyDescent="0.25">
      <c r="H230" s="11">
        <v>228</v>
      </c>
      <c r="I230" s="24">
        <f>INDEX(Random!$F$2:$F$10003,($H230-1)*$L$2 + I$2)</f>
        <v>0.1657458362313266</v>
      </c>
      <c r="J230" s="24">
        <f>INDEX(Random!$F$2:$F$10003,($H230-1)*$L$2 + J$2)</f>
        <v>0.73973639779941724</v>
      </c>
      <c r="K230" s="24">
        <f>INDEX(Random!$F$2:$F$10003,($H230-1)*$L$2 + K$2)</f>
        <v>0.53641493470293666</v>
      </c>
      <c r="L230" s="42">
        <f>INDEX(Random!$F$2:$F$10003,($H230-1)*$L$2 + L$2)</f>
        <v>0.53873872014047863</v>
      </c>
      <c r="M230" s="36">
        <f t="array" ref="M230:P230">TRANSPOSE(MMULT($B$28:$E$31, TRANSPOSE(I230:L230)))</f>
        <v>0.1657458362313266</v>
      </c>
      <c r="N230" s="36">
        <v>0.67624777759426258</v>
      </c>
      <c r="O230" s="36">
        <v>0.59303567998651052</v>
      </c>
      <c r="P230" s="36">
        <v>0.68208657571202469</v>
      </c>
      <c r="Q230" s="58">
        <f t="shared" si="15"/>
        <v>1.0117571829388137</v>
      </c>
      <c r="R230" s="58">
        <f t="shared" si="16"/>
        <v>1.0320915821833856</v>
      </c>
      <c r="S230" s="58">
        <f t="shared" si="17"/>
        <v>1.0289577813537409</v>
      </c>
      <c r="T230" s="58">
        <f t="shared" si="18"/>
        <v>1.0262830717829772</v>
      </c>
      <c r="U230" s="56">
        <f t="shared" si="19"/>
        <v>32.09158218338559</v>
      </c>
    </row>
    <row r="231" spans="8:21" x14ac:dyDescent="0.25">
      <c r="H231" s="11">
        <v>229</v>
      </c>
      <c r="I231" s="24">
        <f>INDEX(Random!$F$2:$F$10003,($H231-1)*$L$2 + I$2)</f>
        <v>-0.1656266422999283</v>
      </c>
      <c r="J231" s="24">
        <f>INDEX(Random!$F$2:$F$10003,($H231-1)*$L$2 + J$2)</f>
        <v>-1.5604072414373121E-2</v>
      </c>
      <c r="K231" s="24">
        <f>INDEX(Random!$F$2:$F$10003,($H231-1)*$L$2 + K$2)</f>
        <v>-2.0703244466755217</v>
      </c>
      <c r="L231" s="42">
        <f>INDEX(Random!$F$2:$F$10003,($H231-1)*$L$2 + L$2)</f>
        <v>-0.43027181654519603</v>
      </c>
      <c r="M231" s="36">
        <f t="array" ref="M231:P231">TRANSPOSE(MMULT($B$28:$E$31, TRANSPOSE(I231:L231)))</f>
        <v>-0.1656266422999283</v>
      </c>
      <c r="N231" s="36">
        <v>-0.11738452953415633</v>
      </c>
      <c r="O231" s="36">
        <v>-1.9870950517881865</v>
      </c>
      <c r="P231" s="36">
        <v>-0.41720526476657471</v>
      </c>
      <c r="Q231" s="58">
        <f t="shared" si="15"/>
        <v>1.0000905716208641</v>
      </c>
      <c r="R231" s="58">
        <f t="shared" si="16"/>
        <v>0.99786032487017173</v>
      </c>
      <c r="S231" s="58">
        <f t="shared" si="17"/>
        <v>0.92806008449248956</v>
      </c>
      <c r="T231" s="58">
        <f t="shared" si="18"/>
        <v>0.98619051585322548</v>
      </c>
      <c r="U231" s="56">
        <f t="shared" si="19"/>
        <v>9.0571620864121627E-2</v>
      </c>
    </row>
    <row r="232" spans="8:21" x14ac:dyDescent="0.25">
      <c r="H232" s="11">
        <v>230</v>
      </c>
      <c r="I232" s="24">
        <f>INDEX(Random!$F$2:$F$10003,($H232-1)*$L$2 + I$2)</f>
        <v>-0.44423743058582904</v>
      </c>
      <c r="J232" s="24">
        <f>INDEX(Random!$F$2:$F$10003,($H232-1)*$L$2 + J$2)</f>
        <v>1.3309322671935635</v>
      </c>
      <c r="K232" s="24">
        <f>INDEX(Random!$F$2:$F$10003,($H232-1)*$L$2 + K$2)</f>
        <v>-1.2608765282235967</v>
      </c>
      <c r="L232" s="42">
        <f>INDEX(Random!$F$2:$F$10003,($H232-1)*$L$2 + L$2)</f>
        <v>0.19279095945393049</v>
      </c>
      <c r="M232" s="36">
        <f t="array" ref="M232:P232">TRANSPOSE(MMULT($B$28:$E$31, TRANSPOSE(I232:L232)))</f>
        <v>-0.44423743058582904</v>
      </c>
      <c r="N232" s="36">
        <v>0.74448553065233658</v>
      </c>
      <c r="O232" s="36">
        <v>-1.2740921344422471</v>
      </c>
      <c r="P232" s="36">
        <v>0.22988013331403892</v>
      </c>
      <c r="Q232" s="58">
        <f t="shared" si="15"/>
        <v>0.99038570564143646</v>
      </c>
      <c r="R232" s="58">
        <f t="shared" si="16"/>
        <v>1.0350891000870919</v>
      </c>
      <c r="S232" s="58">
        <f t="shared" si="17"/>
        <v>0.95490952101951776</v>
      </c>
      <c r="T232" s="58">
        <f t="shared" si="18"/>
        <v>1.0095968811261069</v>
      </c>
      <c r="U232" s="56">
        <f t="shared" si="19"/>
        <v>35.089100087091872</v>
      </c>
    </row>
    <row r="233" spans="8:21" x14ac:dyDescent="0.25">
      <c r="H233" s="11">
        <v>231</v>
      </c>
      <c r="I233" s="24">
        <f>INDEX(Random!$F$2:$F$10003,($H233-1)*$L$2 + I$2)</f>
        <v>-0.61145900891525462</v>
      </c>
      <c r="J233" s="24">
        <f>INDEX(Random!$F$2:$F$10003,($H233-1)*$L$2 + J$2)</f>
        <v>0.80402350899953723</v>
      </c>
      <c r="K233" s="24">
        <f>INDEX(Random!$F$2:$F$10003,($H233-1)*$L$2 + K$2)</f>
        <v>0.52721748364176113</v>
      </c>
      <c r="L233" s="42">
        <f>INDEX(Random!$F$2:$F$10003,($H233-1)*$L$2 + L$2)</f>
        <v>1.5854347621796967</v>
      </c>
      <c r="M233" s="36">
        <f t="array" ref="M233:P233">TRANSPOSE(MMULT($B$28:$E$31, TRANSPOSE(I233:L233)))</f>
        <v>-0.61145900891525462</v>
      </c>
      <c r="N233" s="36">
        <v>0.23153073891367282</v>
      </c>
      <c r="O233" s="36">
        <v>0.30462799302898369</v>
      </c>
      <c r="P233" s="36">
        <v>1.160607999403761</v>
      </c>
      <c r="Q233" s="58">
        <f t="shared" si="15"/>
        <v>0.98460615017148256</v>
      </c>
      <c r="R233" s="58">
        <f t="shared" si="16"/>
        <v>1.0127677519446139</v>
      </c>
      <c r="S233" s="58">
        <f t="shared" si="17"/>
        <v>1.0171556156043637</v>
      </c>
      <c r="T233" s="58">
        <f t="shared" si="18"/>
        <v>1.0442406898564875</v>
      </c>
      <c r="U233" s="56">
        <f t="shared" si="19"/>
        <v>44.240689856487549</v>
      </c>
    </row>
    <row r="234" spans="8:21" x14ac:dyDescent="0.25">
      <c r="H234" s="11">
        <v>232</v>
      </c>
      <c r="I234" s="24">
        <f>INDEX(Random!$F$2:$F$10003,($H234-1)*$L$2 + I$2)</f>
        <v>1.1967695249021708</v>
      </c>
      <c r="J234" s="24">
        <f>INDEX(Random!$F$2:$F$10003,($H234-1)*$L$2 + J$2)</f>
        <v>-1.1161625706439005</v>
      </c>
      <c r="K234" s="24">
        <f>INDEX(Random!$F$2:$F$10003,($H234-1)*$L$2 + K$2)</f>
        <v>-0.57976641739232315</v>
      </c>
      <c r="L234" s="42">
        <f>INDEX(Random!$F$2:$F$10003,($H234-1)*$L$2 + L$2)</f>
        <v>1.2388669232099825</v>
      </c>
      <c r="M234" s="36">
        <f t="array" ref="M234:P234">TRANSPOSE(MMULT($B$28:$E$31, TRANSPOSE(I234:L234)))</f>
        <v>1.1967695249021708</v>
      </c>
      <c r="N234" s="36">
        <v>-0.10012276712262891</v>
      </c>
      <c r="O234" s="36">
        <v>-0.15476862663088503</v>
      </c>
      <c r="P234" s="36">
        <v>1.4168631334758426</v>
      </c>
      <c r="Q234" s="58">
        <f t="shared" si="15"/>
        <v>1.0489340241261618</v>
      </c>
      <c r="R234" s="58">
        <f t="shared" si="16"/>
        <v>0.99859264864633757</v>
      </c>
      <c r="S234" s="58">
        <f t="shared" si="17"/>
        <v>0.998635187140123</v>
      </c>
      <c r="T234" s="58">
        <f t="shared" si="18"/>
        <v>1.0539860949008961</v>
      </c>
      <c r="U234" s="56">
        <f t="shared" si="19"/>
        <v>53.98609490089612</v>
      </c>
    </row>
    <row r="235" spans="8:21" x14ac:dyDescent="0.25">
      <c r="H235" s="11">
        <v>233</v>
      </c>
      <c r="I235" s="24">
        <f>INDEX(Random!$F$2:$F$10003,($H235-1)*$L$2 + I$2)</f>
        <v>-0.41478660961109992</v>
      </c>
      <c r="J235" s="24">
        <f>INDEX(Random!$F$2:$F$10003,($H235-1)*$L$2 + J$2)</f>
        <v>-1.519350261782247</v>
      </c>
      <c r="K235" s="24">
        <f>INDEX(Random!$F$2:$F$10003,($H235-1)*$L$2 + K$2)</f>
        <v>0.30517133719162942</v>
      </c>
      <c r="L235" s="42">
        <f>INDEX(Random!$F$2:$F$10003,($H235-1)*$L$2 + L$2)</f>
        <v>-0.43390166518438728</v>
      </c>
      <c r="M235" s="36">
        <f t="array" ref="M235:P235">TRANSPOSE(MMULT($B$28:$E$31, TRANSPOSE(I235:L235)))</f>
        <v>-0.41478660961109992</v>
      </c>
      <c r="N235" s="36">
        <v>-1.4362456226482077</v>
      </c>
      <c r="O235" s="36">
        <v>6.3828469101152141E-2</v>
      </c>
      <c r="P235" s="36">
        <v>-0.90145275647833234</v>
      </c>
      <c r="Q235" s="58">
        <f t="shared" si="15"/>
        <v>0.99140710049099234</v>
      </c>
      <c r="R235" s="58">
        <f t="shared" si="16"/>
        <v>0.94346730849044302</v>
      </c>
      <c r="S235" s="58">
        <f t="shared" si="17"/>
        <v>1.0074054242940527</v>
      </c>
      <c r="T235" s="58">
        <f t="shared" si="18"/>
        <v>0.96903001370785247</v>
      </c>
      <c r="U235" s="56">
        <f t="shared" si="19"/>
        <v>7.4054242940526649</v>
      </c>
    </row>
    <row r="236" spans="8:21" x14ac:dyDescent="0.25">
      <c r="H236" s="11">
        <v>234</v>
      </c>
      <c r="I236" s="24">
        <f>INDEX(Random!$F$2:$F$10003,($H236-1)*$L$2 + I$2)</f>
        <v>0.40473593930470353</v>
      </c>
      <c r="J236" s="24">
        <f>INDEX(Random!$F$2:$F$10003,($H236-1)*$L$2 + J$2)</f>
        <v>1.9198427322280072</v>
      </c>
      <c r="K236" s="24">
        <f>INDEX(Random!$F$2:$F$10003,($H236-1)*$L$2 + K$2)</f>
        <v>-5.9575720665240401E-3</v>
      </c>
      <c r="L236" s="42">
        <f>INDEX(Random!$F$2:$F$10003,($H236-1)*$L$2 + L$2)</f>
        <v>0.75095399634919735</v>
      </c>
      <c r="M236" s="36">
        <f t="array" ref="M236:P236">TRANSPOSE(MMULT($B$28:$E$31, TRANSPOSE(I236:L236)))</f>
        <v>0.40473593930470353</v>
      </c>
      <c r="N236" s="36">
        <v>1.7388990490124057</v>
      </c>
      <c r="O236" s="36">
        <v>0.22912101336869084</v>
      </c>
      <c r="P236" s="36">
        <v>1.2399662751327027</v>
      </c>
      <c r="Q236" s="58">
        <f t="shared" si="15"/>
        <v>1.0202556752297518</v>
      </c>
      <c r="R236" s="58">
        <f t="shared" si="16"/>
        <v>1.0797721909524014</v>
      </c>
      <c r="S236" s="58">
        <f t="shared" si="17"/>
        <v>1.014088156292771</v>
      </c>
      <c r="T236" s="58">
        <f t="shared" si="18"/>
        <v>1.0472490212181473</v>
      </c>
      <c r="U236" s="56">
        <f t="shared" si="19"/>
        <v>79.772190952401402</v>
      </c>
    </row>
    <row r="237" spans="8:21" x14ac:dyDescent="0.25">
      <c r="H237" s="11">
        <v>235</v>
      </c>
      <c r="I237" s="24">
        <f>INDEX(Random!$F$2:$F$10003,($H237-1)*$L$2 + I$2)</f>
        <v>-0.43004756231456487</v>
      </c>
      <c r="J237" s="24">
        <f>INDEX(Random!$F$2:$F$10003,($H237-1)*$L$2 + J$2)</f>
        <v>-0.62691936358936518</v>
      </c>
      <c r="K237" s="24">
        <f>INDEX(Random!$F$2:$F$10003,($H237-1)*$L$2 + K$2)</f>
        <v>-2.923242055403878</v>
      </c>
      <c r="L237" s="42">
        <f>INDEX(Random!$F$2:$F$10003,($H237-1)*$L$2 + L$2)</f>
        <v>0.27173626510084503</v>
      </c>
      <c r="M237" s="36">
        <f t="array" ref="M237:P237">TRANSPOSE(MMULT($B$28:$E$31, TRANSPOSE(I237:L237)))</f>
        <v>-0.43004756231456487</v>
      </c>
      <c r="N237" s="36">
        <v>-0.75729451308249462</v>
      </c>
      <c r="O237" s="36">
        <v>-2.9046437443083755</v>
      </c>
      <c r="P237" s="36">
        <v>-9.0769022012822581E-2</v>
      </c>
      <c r="Q237" s="58">
        <f t="shared" si="15"/>
        <v>0.99087769829879402</v>
      </c>
      <c r="R237" s="58">
        <f t="shared" si="16"/>
        <v>0.97108804347848843</v>
      </c>
      <c r="S237" s="58">
        <f t="shared" si="17"/>
        <v>0.89461595820594164</v>
      </c>
      <c r="T237" s="58">
        <f t="shared" si="18"/>
        <v>0.99792973765742399</v>
      </c>
      <c r="U237" s="56">
        <f t="shared" si="19"/>
        <v>0</v>
      </c>
    </row>
    <row r="238" spans="8:21" x14ac:dyDescent="0.25">
      <c r="H238" s="11">
        <v>236</v>
      </c>
      <c r="I238" s="24">
        <f>INDEX(Random!$F$2:$F$10003,($H238-1)*$L$2 + I$2)</f>
        <v>0.59827954670587158</v>
      </c>
      <c r="J238" s="24">
        <f>INDEX(Random!$F$2:$F$10003,($H238-1)*$L$2 + J$2)</f>
        <v>0.99373902838584349</v>
      </c>
      <c r="K238" s="24">
        <f>INDEX(Random!$F$2:$F$10003,($H238-1)*$L$2 + K$2)</f>
        <v>-0.86294236408670921</v>
      </c>
      <c r="L238" s="42">
        <f>INDEX(Random!$F$2:$F$10003,($H238-1)*$L$2 + L$2)</f>
        <v>0.40341453521067444</v>
      </c>
      <c r="M238" s="36">
        <f t="array" ref="M238:P238">TRANSPOSE(MMULT($B$28:$E$31, TRANSPOSE(I238:L238)))</f>
        <v>0.59827954670587158</v>
      </c>
      <c r="N238" s="36">
        <v>1.1473568320856113</v>
      </c>
      <c r="O238" s="36">
        <v>-0.53991748145901863</v>
      </c>
      <c r="P238" s="36">
        <v>0.86712957926747336</v>
      </c>
      <c r="Q238" s="58">
        <f t="shared" si="15"/>
        <v>1.0271903753671636</v>
      </c>
      <c r="R238" s="58">
        <f t="shared" si="16"/>
        <v>1.0529645220917037</v>
      </c>
      <c r="S238" s="58">
        <f t="shared" si="17"/>
        <v>0.98336816269052807</v>
      </c>
      <c r="T238" s="58">
        <f t="shared" si="18"/>
        <v>1.0331903228450123</v>
      </c>
      <c r="U238" s="56">
        <f t="shared" si="19"/>
        <v>52.964522091703657</v>
      </c>
    </row>
    <row r="239" spans="8:21" x14ac:dyDescent="0.25">
      <c r="H239" s="11">
        <v>237</v>
      </c>
      <c r="I239" s="24">
        <f>INDEX(Random!$F$2:$F$10003,($H239-1)*$L$2 + I$2)</f>
        <v>5.1969676963779333E-2</v>
      </c>
      <c r="J239" s="24">
        <f>INDEX(Random!$F$2:$F$10003,($H239-1)*$L$2 + J$2)</f>
        <v>1.026006580055177</v>
      </c>
      <c r="K239" s="24">
        <f>INDEX(Random!$F$2:$F$10003,($H239-1)*$L$2 + K$2)</f>
        <v>-0.34775572076622485</v>
      </c>
      <c r="L239" s="42">
        <f>INDEX(Random!$F$2:$F$10003,($H239-1)*$L$2 + L$2)</f>
        <v>-0.79020723194866871</v>
      </c>
      <c r="M239" s="36">
        <f t="array" ref="M239:P239">TRANSPOSE(MMULT($B$28:$E$31, TRANSPOSE(I239:L239)))</f>
        <v>5.1969676963779333E-2</v>
      </c>
      <c r="N239" s="36">
        <v>0.82478742129554006</v>
      </c>
      <c r="O239" s="36">
        <v>-0.25791432615921006</v>
      </c>
      <c r="P239" s="36">
        <v>-0.40492388337557261</v>
      </c>
      <c r="Q239" s="58">
        <f t="shared" si="15"/>
        <v>1.0077362097194589</v>
      </c>
      <c r="R239" s="58">
        <f t="shared" si="16"/>
        <v>1.0386277185027641</v>
      </c>
      <c r="S239" s="58">
        <f t="shared" si="17"/>
        <v>0.99452347807684205</v>
      </c>
      <c r="T239" s="58">
        <f t="shared" si="18"/>
        <v>0.98662966569278299</v>
      </c>
      <c r="U239" s="56">
        <f t="shared" si="19"/>
        <v>38.627718502764139</v>
      </c>
    </row>
    <row r="240" spans="8:21" x14ac:dyDescent="0.25">
      <c r="H240" s="11">
        <v>238</v>
      </c>
      <c r="I240" s="24">
        <f>INDEX(Random!$F$2:$F$10003,($H240-1)*$L$2 + I$2)</f>
        <v>1.6135481963860989</v>
      </c>
      <c r="J240" s="24">
        <f>INDEX(Random!$F$2:$F$10003,($H240-1)*$L$2 + J$2)</f>
        <v>0.10336129709220952</v>
      </c>
      <c r="K240" s="24">
        <f>INDEX(Random!$F$2:$F$10003,($H240-1)*$L$2 + K$2)</f>
        <v>-0.18813244622179345</v>
      </c>
      <c r="L240" s="42">
        <f>INDEX(Random!$F$2:$F$10003,($H240-1)*$L$2 + L$2)</f>
        <v>0.94453371972962452</v>
      </c>
      <c r="M240" s="36">
        <f t="array" ref="M240:P240">TRANSPOSE(MMULT($B$28:$E$31, TRANSPOSE(I240:L240)))</f>
        <v>1.6135481963860989</v>
      </c>
      <c r="N240" s="36">
        <v>1.1060243864445587</v>
      </c>
      <c r="O240" s="36">
        <v>0.41674922725685193</v>
      </c>
      <c r="P240" s="36">
        <v>1.6427045366982751</v>
      </c>
      <c r="Q240" s="58">
        <f t="shared" si="15"/>
        <v>1.0643472355428163</v>
      </c>
      <c r="R240" s="58">
        <f t="shared" si="16"/>
        <v>1.0511164777789499</v>
      </c>
      <c r="S240" s="58">
        <f t="shared" si="17"/>
        <v>1.0217276501048798</v>
      </c>
      <c r="T240" s="58">
        <f t="shared" si="18"/>
        <v>1.0626502336584294</v>
      </c>
      <c r="U240" s="56">
        <f t="shared" si="19"/>
        <v>64.347235542816293</v>
      </c>
    </row>
    <row r="241" spans="8:21" x14ac:dyDescent="0.25">
      <c r="H241" s="11">
        <v>239</v>
      </c>
      <c r="I241" s="24">
        <f>INDEX(Random!$F$2:$F$10003,($H241-1)*$L$2 + I$2)</f>
        <v>0.64009402802869464</v>
      </c>
      <c r="J241" s="24">
        <f>INDEX(Random!$F$2:$F$10003,($H241-1)*$L$2 + J$2)</f>
        <v>0.19823115566887387</v>
      </c>
      <c r="K241" s="24">
        <f>INDEX(Random!$F$2:$F$10003,($H241-1)*$L$2 + K$2)</f>
        <v>-1.6372626389722309</v>
      </c>
      <c r="L241" s="42">
        <f>INDEX(Random!$F$2:$F$10003,($H241-1)*$L$2 + L$2)</f>
        <v>0.19673988384216004</v>
      </c>
      <c r="M241" s="36">
        <f t="array" ref="M241:P241">TRANSPOSE(MMULT($B$28:$E$31, TRANSPOSE(I241:L241)))</f>
        <v>0.64009402802869464</v>
      </c>
      <c r="N241" s="36">
        <v>0.56008663627258404</v>
      </c>
      <c r="O241" s="36">
        <v>-1.2813085424434192</v>
      </c>
      <c r="P241" s="36">
        <v>0.55905679705273847</v>
      </c>
      <c r="Q241" s="58">
        <f t="shared" si="15"/>
        <v>1.0286947760958316</v>
      </c>
      <c r="R241" s="58">
        <f t="shared" si="16"/>
        <v>1.0270088590379425</v>
      </c>
      <c r="S241" s="58">
        <f t="shared" si="17"/>
        <v>0.95463392013008541</v>
      </c>
      <c r="T241" s="58">
        <f t="shared" si="18"/>
        <v>1.0217162155579051</v>
      </c>
      <c r="U241" s="56">
        <f t="shared" si="19"/>
        <v>28.6947760958316</v>
      </c>
    </row>
    <row r="242" spans="8:21" x14ac:dyDescent="0.25">
      <c r="H242" s="11">
        <v>240</v>
      </c>
      <c r="I242" s="24">
        <f>INDEX(Random!$F$2:$F$10003,($H242-1)*$L$2 + I$2)</f>
        <v>1.2130257040041741</v>
      </c>
      <c r="J242" s="24">
        <f>INDEX(Random!$F$2:$F$10003,($H242-1)*$L$2 + J$2)</f>
        <v>0.29599160399435021</v>
      </c>
      <c r="K242" s="24">
        <f>INDEX(Random!$F$2:$F$10003,($H242-1)*$L$2 + K$2)</f>
        <v>-0.34884767478013035</v>
      </c>
      <c r="L242" s="42">
        <f>INDEX(Random!$F$2:$F$10003,($H242-1)*$L$2 + L$2)</f>
        <v>-0.19125741339920987</v>
      </c>
      <c r="M242" s="36">
        <f t="array" ref="M242:P242">TRANSPOSE(MMULT($B$28:$E$31, TRANSPOSE(I242:L242)))</f>
        <v>1.2130257040041741</v>
      </c>
      <c r="N242" s="36">
        <v>0.99992633143791765</v>
      </c>
      <c r="O242" s="36">
        <v>0.13027213563744544</v>
      </c>
      <c r="P242" s="36">
        <v>0.53741367108339866</v>
      </c>
      <c r="Q242" s="58">
        <f t="shared" si="15"/>
        <v>1.0495310020178821</v>
      </c>
      <c r="R242" s="58">
        <f t="shared" si="16"/>
        <v>1.0463874876058743</v>
      </c>
      <c r="S242" s="58">
        <f t="shared" si="17"/>
        <v>1.0100864138145489</v>
      </c>
      <c r="T242" s="58">
        <f t="shared" si="18"/>
        <v>1.0209149288665931</v>
      </c>
      <c r="U242" s="56">
        <f t="shared" si="19"/>
        <v>49.531002017882074</v>
      </c>
    </row>
    <row r="243" spans="8:21" x14ac:dyDescent="0.25">
      <c r="H243" s="11">
        <v>241</v>
      </c>
      <c r="I243" s="24">
        <f>INDEX(Random!$F$2:$F$10003,($H243-1)*$L$2 + I$2)</f>
        <v>0.58899005994017961</v>
      </c>
      <c r="J243" s="24">
        <f>INDEX(Random!$F$2:$F$10003,($H243-1)*$L$2 + J$2)</f>
        <v>1.0333434630489347</v>
      </c>
      <c r="K243" s="24">
        <f>INDEX(Random!$F$2:$F$10003,($H243-1)*$L$2 + K$2)</f>
        <v>4.4543478158796647E-2</v>
      </c>
      <c r="L243" s="42">
        <f>INDEX(Random!$F$2:$F$10003,($H243-1)*$L$2 + L$2)</f>
        <v>-2.546379482240714</v>
      </c>
      <c r="M243" s="36">
        <f t="array" ref="M243:P243">TRANSPOSE(MMULT($B$28:$E$31, TRANSPOSE(I243:L243)))</f>
        <v>0.58899005994017961</v>
      </c>
      <c r="N243" s="36">
        <v>1.172009794046875</v>
      </c>
      <c r="O243" s="36">
        <v>0.3027837695154979</v>
      </c>
      <c r="P243" s="36">
        <v>-1.5856680154162346</v>
      </c>
      <c r="Q243" s="58">
        <f t="shared" si="15"/>
        <v>1.0268564571549357</v>
      </c>
      <c r="R243" s="58">
        <f t="shared" si="16"/>
        <v>1.0540683447644759</v>
      </c>
      <c r="S243" s="58">
        <f t="shared" si="17"/>
        <v>1.0170805838797763</v>
      </c>
      <c r="T243" s="58">
        <f t="shared" si="18"/>
        <v>0.94529096745772889</v>
      </c>
      <c r="U243" s="56">
        <f t="shared" si="19"/>
        <v>54.06834476447586</v>
      </c>
    </row>
    <row r="244" spans="8:21" x14ac:dyDescent="0.25">
      <c r="H244" s="11">
        <v>242</v>
      </c>
      <c r="I244" s="24">
        <f>INDEX(Random!$F$2:$F$10003,($H244-1)*$L$2 + I$2)</f>
        <v>0.54513091431414706</v>
      </c>
      <c r="J244" s="24">
        <f>INDEX(Random!$F$2:$F$10003,($H244-1)*$L$2 + J$2)</f>
        <v>0.57990426308424425</v>
      </c>
      <c r="K244" s="24">
        <f>INDEX(Random!$F$2:$F$10003,($H244-1)*$L$2 + K$2)</f>
        <v>-0.38136168581736529</v>
      </c>
      <c r="L244" s="42">
        <f>INDEX(Random!$F$2:$F$10003,($H244-1)*$L$2 + L$2)</f>
        <v>0.48160550096446519</v>
      </c>
      <c r="M244" s="36">
        <f t="array" ref="M244:P244">TRANSPOSE(MMULT($B$28:$E$31, TRANSPOSE(I244:L244)))</f>
        <v>0.54513091431414706</v>
      </c>
      <c r="N244" s="36">
        <v>0.79421101090506485</v>
      </c>
      <c r="O244" s="36">
        <v>-0.13005787891913922</v>
      </c>
      <c r="P244" s="36">
        <v>0.80981916768667239</v>
      </c>
      <c r="Q244" s="58">
        <f t="shared" si="15"/>
        <v>1.0252813697578187</v>
      </c>
      <c r="R244" s="58">
        <f t="shared" si="16"/>
        <v>1.0372789010220442</v>
      </c>
      <c r="S244" s="58">
        <f t="shared" si="17"/>
        <v>0.99962275601764616</v>
      </c>
      <c r="T244" s="58">
        <f t="shared" si="18"/>
        <v>1.0310460955391019</v>
      </c>
      <c r="U244" s="56">
        <f t="shared" si="19"/>
        <v>37.278901022044231</v>
      </c>
    </row>
    <row r="245" spans="8:21" x14ac:dyDescent="0.25">
      <c r="H245" s="11">
        <v>243</v>
      </c>
      <c r="I245" s="24">
        <f>INDEX(Random!$F$2:$F$10003,($H245-1)*$L$2 + I$2)</f>
        <v>0.13597180026210601</v>
      </c>
      <c r="J245" s="24">
        <f>INDEX(Random!$F$2:$F$10003,($H245-1)*$L$2 + J$2)</f>
        <v>1.337110808997567</v>
      </c>
      <c r="K245" s="24">
        <f>INDEX(Random!$F$2:$F$10003,($H245-1)*$L$2 + K$2)</f>
        <v>1.9422466699745404</v>
      </c>
      <c r="L245" s="42">
        <f>INDEX(Random!$F$2:$F$10003,($H245-1)*$L$2 + L$2)</f>
        <v>-0.34366457442314868</v>
      </c>
      <c r="M245" s="36">
        <f t="array" ref="M245:P245">TRANSPOSE(MMULT($B$28:$E$31, TRANSPOSE(I245:L245)))</f>
        <v>0.13597180026210601</v>
      </c>
      <c r="N245" s="36">
        <v>1.1182834297698043</v>
      </c>
      <c r="O245" s="36">
        <v>1.9173128098758208</v>
      </c>
      <c r="P245" s="36">
        <v>4.3297199612276849E-2</v>
      </c>
      <c r="Q245" s="58">
        <f t="shared" si="15"/>
        <v>1.0107033887925194</v>
      </c>
      <c r="R245" s="58">
        <f t="shared" si="16"/>
        <v>1.0516642619706402</v>
      </c>
      <c r="S245" s="58">
        <f t="shared" si="17"/>
        <v>1.084932217179206</v>
      </c>
      <c r="T245" s="58">
        <f t="shared" si="18"/>
        <v>1.0027913809047997</v>
      </c>
      <c r="U245" s="56">
        <f t="shared" si="19"/>
        <v>84.932217179205963</v>
      </c>
    </row>
    <row r="246" spans="8:21" x14ac:dyDescent="0.25">
      <c r="H246" s="11">
        <v>244</v>
      </c>
      <c r="I246" s="24">
        <f>INDEX(Random!$F$2:$F$10003,($H246-1)*$L$2 + I$2)</f>
        <v>-0.1784542956993849</v>
      </c>
      <c r="J246" s="24">
        <f>INDEX(Random!$F$2:$F$10003,($H246-1)*$L$2 + J$2)</f>
        <v>-1.2948040975922435</v>
      </c>
      <c r="K246" s="24">
        <f>INDEX(Random!$F$2:$F$10003,($H246-1)*$L$2 + K$2)</f>
        <v>0.7812817064870563</v>
      </c>
      <c r="L246" s="42">
        <f>INDEX(Random!$F$2:$F$10003,($H246-1)*$L$2 + L$2)</f>
        <v>0.92625623402527923</v>
      </c>
      <c r="M246" s="36">
        <f t="array" ref="M246:P246">TRANSPOSE(MMULT($B$28:$E$31, TRANSPOSE(I246:L246)))</f>
        <v>-0.1784542956993849</v>
      </c>
      <c r="N246" s="36">
        <v>-1.1126569457050994</v>
      </c>
      <c r="O246" s="36">
        <v>0.60298692606263726</v>
      </c>
      <c r="P246" s="36">
        <v>0.38906216780987668</v>
      </c>
      <c r="Q246" s="58">
        <f t="shared" si="15"/>
        <v>0.9996416638682547</v>
      </c>
      <c r="R246" s="58">
        <f t="shared" si="16"/>
        <v>0.95653199059076366</v>
      </c>
      <c r="S246" s="58">
        <f t="shared" si="17"/>
        <v>1.029367439363853</v>
      </c>
      <c r="T246" s="58">
        <f t="shared" si="18"/>
        <v>1.0154394478397468</v>
      </c>
      <c r="U246" s="56">
        <f t="shared" si="19"/>
        <v>29.367439363852998</v>
      </c>
    </row>
    <row r="247" spans="8:21" x14ac:dyDescent="0.25">
      <c r="H247" s="11">
        <v>245</v>
      </c>
      <c r="I247" s="24">
        <f>INDEX(Random!$F$2:$F$10003,($H247-1)*$L$2 + I$2)</f>
        <v>-4.3728098082369812E-2</v>
      </c>
      <c r="J247" s="24">
        <f>INDEX(Random!$F$2:$F$10003,($H247-1)*$L$2 + J$2)</f>
        <v>0.47134357345997391</v>
      </c>
      <c r="K247" s="24">
        <f>INDEX(Random!$F$2:$F$10003,($H247-1)*$L$2 + K$2)</f>
        <v>-1.0659954250770454</v>
      </c>
      <c r="L247" s="42">
        <f>INDEX(Random!$F$2:$F$10003,($H247-1)*$L$2 + L$2)</f>
        <v>-1.9154075734085811</v>
      </c>
      <c r="M247" s="36">
        <f t="array" ref="M247:P247">TRANSPOSE(MMULT($B$28:$E$31, TRANSPOSE(I247:L247)))</f>
        <v>-4.3728098082369812E-2</v>
      </c>
      <c r="N247" s="36">
        <v>0.33590689511646349</v>
      </c>
      <c r="O247" s="36">
        <v>-0.9861983168867019</v>
      </c>
      <c r="P247" s="36">
        <v>-1.4947985033106113</v>
      </c>
      <c r="Q247" s="58">
        <f t="shared" si="15"/>
        <v>1.004366522164134</v>
      </c>
      <c r="R247" s="58">
        <f t="shared" si="16"/>
        <v>1.0172703555214082</v>
      </c>
      <c r="S247" s="58">
        <f t="shared" si="17"/>
        <v>0.96596958316183368</v>
      </c>
      <c r="T247" s="58">
        <f t="shared" si="18"/>
        <v>0.94840990874137188</v>
      </c>
      <c r="U247" s="56">
        <f t="shared" si="19"/>
        <v>17.270355521408209</v>
      </c>
    </row>
    <row r="248" spans="8:21" x14ac:dyDescent="0.25">
      <c r="H248" s="11">
        <v>246</v>
      </c>
      <c r="I248" s="24">
        <f>INDEX(Random!$F$2:$F$10003,($H248-1)*$L$2 + I$2)</f>
        <v>-1.3702853005007869</v>
      </c>
      <c r="J248" s="24">
        <f>INDEX(Random!$F$2:$F$10003,($H248-1)*$L$2 + J$2)</f>
        <v>-8.8741436368250104E-2</v>
      </c>
      <c r="K248" s="24">
        <f>INDEX(Random!$F$2:$F$10003,($H248-1)*$L$2 + K$2)</f>
        <v>0.90043454262448785</v>
      </c>
      <c r="L248" s="42">
        <f>INDEX(Random!$F$2:$F$10003,($H248-1)*$L$2 + L$2)</f>
        <v>0.89248118649712183</v>
      </c>
      <c r="M248" s="36">
        <f t="array" ref="M248:P248">TRANSPOSE(MMULT($B$28:$E$31, TRANSPOSE(I248:L248)))</f>
        <v>-1.3702853005007869</v>
      </c>
      <c r="N248" s="36">
        <v>-0.94002039774330093</v>
      </c>
      <c r="O248" s="36">
        <v>0.33511413024484715</v>
      </c>
      <c r="P248" s="36">
        <v>-1.3755933085084493E-3</v>
      </c>
      <c r="Q248" s="58">
        <f t="shared" si="15"/>
        <v>0.95880027891916031</v>
      </c>
      <c r="R248" s="58">
        <f t="shared" si="16"/>
        <v>0.96357592604338071</v>
      </c>
      <c r="S248" s="58">
        <f t="shared" si="17"/>
        <v>1.0183967380178149</v>
      </c>
      <c r="T248" s="58">
        <f t="shared" si="18"/>
        <v>1.0011687859911684</v>
      </c>
      <c r="U248" s="56">
        <f t="shared" si="19"/>
        <v>18.39673801781494</v>
      </c>
    </row>
    <row r="249" spans="8:21" x14ac:dyDescent="0.25">
      <c r="H249" s="11">
        <v>247</v>
      </c>
      <c r="I249" s="24">
        <f>INDEX(Random!$F$2:$F$10003,($H249-1)*$L$2 + I$2)</f>
        <v>-0.42905193130031716</v>
      </c>
      <c r="J249" s="24">
        <f>INDEX(Random!$F$2:$F$10003,($H249-1)*$L$2 + J$2)</f>
        <v>0.67088160230966931</v>
      </c>
      <c r="K249" s="24">
        <f>INDEX(Random!$F$2:$F$10003,($H249-1)*$L$2 + K$2)</f>
        <v>0.97775799642224948</v>
      </c>
      <c r="L249" s="42">
        <f>INDEX(Random!$F$2:$F$10003,($H249-1)*$L$2 + L$2)</f>
        <v>1.1405516082929292</v>
      </c>
      <c r="M249" s="36">
        <f t="array" ref="M249:P249">TRANSPOSE(MMULT($B$28:$E$31, TRANSPOSE(I249:L249)))</f>
        <v>-0.42905193130031716</v>
      </c>
      <c r="N249" s="36">
        <v>0.24480608033919005</v>
      </c>
      <c r="O249" s="36">
        <v>0.78409296738810885</v>
      </c>
      <c r="P249" s="36">
        <v>0.8519965503615361</v>
      </c>
      <c r="Q249" s="58">
        <f t="shared" si="15"/>
        <v>0.99091222810029334</v>
      </c>
      <c r="R249" s="58">
        <f t="shared" si="16"/>
        <v>1.0133393187709305</v>
      </c>
      <c r="S249" s="58">
        <f t="shared" si="17"/>
        <v>1.0368515012912598</v>
      </c>
      <c r="T249" s="58">
        <f t="shared" si="18"/>
        <v>1.0326236986868707</v>
      </c>
      <c r="U249" s="56">
        <f t="shared" si="19"/>
        <v>36.851501291259801</v>
      </c>
    </row>
    <row r="250" spans="8:21" x14ac:dyDescent="0.25">
      <c r="H250" s="11">
        <v>248</v>
      </c>
      <c r="I250" s="24">
        <f>INDEX(Random!$F$2:$F$10003,($H250-1)*$L$2 + I$2)</f>
        <v>-0.77977589211764675</v>
      </c>
      <c r="J250" s="24">
        <f>INDEX(Random!$F$2:$F$10003,($H250-1)*$L$2 + J$2)</f>
        <v>0.15225440165561027</v>
      </c>
      <c r="K250" s="24">
        <f>INDEX(Random!$F$2:$F$10003,($H250-1)*$L$2 + K$2)</f>
        <v>-0.75062419999273811</v>
      </c>
      <c r="L250" s="42">
        <f>INDEX(Random!$F$2:$F$10003,($H250-1)*$L$2 + L$2)</f>
        <v>-0.10661657741307703</v>
      </c>
      <c r="M250" s="36">
        <f t="array" ref="M250:P250">TRANSPOSE(MMULT($B$28:$E$31, TRANSPOSE(I250:L250)))</f>
        <v>-0.77977589211764675</v>
      </c>
      <c r="N250" s="36">
        <v>-0.37847103722013814</v>
      </c>
      <c r="O250" s="36">
        <v>-0.97512347831886137</v>
      </c>
      <c r="P250" s="36">
        <v>-0.44949469334000403</v>
      </c>
      <c r="Q250" s="58">
        <f t="shared" si="15"/>
        <v>0.97882279768177693</v>
      </c>
      <c r="R250" s="58">
        <f t="shared" si="16"/>
        <v>0.98684909476307259</v>
      </c>
      <c r="S250" s="58">
        <f t="shared" si="17"/>
        <v>0.96639759624614885</v>
      </c>
      <c r="T250" s="58">
        <f t="shared" si="18"/>
        <v>0.98503686325735551</v>
      </c>
      <c r="U250" s="56">
        <f t="shared" si="19"/>
        <v>0</v>
      </c>
    </row>
    <row r="251" spans="8:21" x14ac:dyDescent="0.25">
      <c r="H251" s="11">
        <v>249</v>
      </c>
      <c r="I251" s="24">
        <f>INDEX(Random!$F$2:$F$10003,($H251-1)*$L$2 + I$2)</f>
        <v>-0.7351831178237157</v>
      </c>
      <c r="J251" s="24">
        <f>INDEX(Random!$F$2:$F$10003,($H251-1)*$L$2 + J$2)</f>
        <v>-1.2624905545616012</v>
      </c>
      <c r="K251" s="24">
        <f>INDEX(Random!$F$2:$F$10003,($H251-1)*$L$2 + K$2)</f>
        <v>0.13425227470295217</v>
      </c>
      <c r="L251" s="42">
        <f>INDEX(Random!$F$2:$F$10003,($H251-1)*$L$2 + L$2)</f>
        <v>-1.3000605102381737</v>
      </c>
      <c r="M251" s="36">
        <f t="array" ref="M251:P251">TRANSPOSE(MMULT($B$28:$E$31, TRANSPOSE(I251:L251)))</f>
        <v>-0.7351831178237157</v>
      </c>
      <c r="N251" s="36">
        <v>-1.4418176267347149</v>
      </c>
      <c r="O251" s="36">
        <v>-0.20006458707806279</v>
      </c>
      <c r="P251" s="36">
        <v>-1.7280602245668342</v>
      </c>
      <c r="Q251" s="58">
        <f t="shared" si="15"/>
        <v>0.98035168531807115</v>
      </c>
      <c r="R251" s="58">
        <f t="shared" si="16"/>
        <v>0.94324391228555227</v>
      </c>
      <c r="S251" s="58">
        <f t="shared" si="17"/>
        <v>0.99682745969215591</v>
      </c>
      <c r="T251" s="58">
        <f t="shared" si="18"/>
        <v>0.94042421366102913</v>
      </c>
      <c r="U251" s="56">
        <f t="shared" si="19"/>
        <v>0</v>
      </c>
    </row>
    <row r="252" spans="8:21" x14ac:dyDescent="0.25">
      <c r="H252" s="11">
        <v>250</v>
      </c>
      <c r="I252" s="24">
        <f>INDEX(Random!$F$2:$F$10003,($H252-1)*$L$2 + I$2)</f>
        <v>-1.0124553730111374</v>
      </c>
      <c r="J252" s="24">
        <f>INDEX(Random!$F$2:$F$10003,($H252-1)*$L$2 + J$2)</f>
        <v>1.140135491000801</v>
      </c>
      <c r="K252" s="24">
        <f>INDEX(Random!$F$2:$F$10003,($H252-1)*$L$2 + K$2)</f>
        <v>-1.808724722830729</v>
      </c>
      <c r="L252" s="42">
        <f>INDEX(Random!$F$2:$F$10003,($H252-1)*$L$2 + L$2)</f>
        <v>-0.24654592559304211</v>
      </c>
      <c r="M252" s="36">
        <f t="array" ref="M252:P252">TRANSPOSE(MMULT($B$28:$E$31, TRANSPOSE(I252:L252)))</f>
        <v>-1.0124553730111374</v>
      </c>
      <c r="N252" s="36">
        <v>0.23585104789228239</v>
      </c>
      <c r="O252" s="36">
        <v>-1.9992082864430494</v>
      </c>
      <c r="P252" s="36">
        <v>-0.46142629642906929</v>
      </c>
      <c r="Q252" s="58">
        <f t="shared" si="15"/>
        <v>0.97088384877656597</v>
      </c>
      <c r="R252" s="58">
        <f t="shared" si="16"/>
        <v>1.0129537264762833</v>
      </c>
      <c r="S252" s="58">
        <f t="shared" si="17"/>
        <v>0.92761052103154795</v>
      </c>
      <c r="T252" s="58">
        <f t="shared" si="18"/>
        <v>0.98461090663458806</v>
      </c>
      <c r="U252" s="56">
        <f t="shared" si="19"/>
        <v>12.953726476283345</v>
      </c>
    </row>
    <row r="253" spans="8:21" x14ac:dyDescent="0.25">
      <c r="H253" s="11">
        <v>251</v>
      </c>
      <c r="I253" s="24">
        <f>INDEX(Random!$F$2:$F$10003,($H253-1)*$L$2 + I$2)</f>
        <v>-0.40031352459207575</v>
      </c>
      <c r="J253" s="24">
        <f>INDEX(Random!$F$2:$F$10003,($H253-1)*$L$2 + J$2)</f>
        <v>0.16111510331044149</v>
      </c>
      <c r="K253" s="24">
        <f>INDEX(Random!$F$2:$F$10003,($H253-1)*$L$2 + K$2)</f>
        <v>0.7645731307698469</v>
      </c>
      <c r="L253" s="42">
        <f>INDEX(Random!$F$2:$F$10003,($H253-1)*$L$2 + L$2)</f>
        <v>-1.0443449553446926</v>
      </c>
      <c r="M253" s="36">
        <f t="array" ref="M253:P253">TRANSPOSE(MMULT($B$28:$E$31, TRANSPOSE(I253:L253)))</f>
        <v>-0.40031352459207575</v>
      </c>
      <c r="N253" s="36">
        <v>-0.1302843191089646</v>
      </c>
      <c r="O253" s="36">
        <v>0.57300474658812228</v>
      </c>
      <c r="P253" s="36">
        <v>-1.0487972049617338</v>
      </c>
      <c r="Q253" s="58">
        <f t="shared" si="15"/>
        <v>0.99190943288437639</v>
      </c>
      <c r="R253" s="58">
        <f t="shared" si="16"/>
        <v>0.99731340680616465</v>
      </c>
      <c r="S253" s="58">
        <f t="shared" si="17"/>
        <v>1.0281336721598349</v>
      </c>
      <c r="T253" s="58">
        <f t="shared" si="18"/>
        <v>0.96386799352088315</v>
      </c>
      <c r="U253" s="56">
        <f t="shared" si="19"/>
        <v>28.133672159834866</v>
      </c>
    </row>
    <row r="254" spans="8:21" x14ac:dyDescent="0.25">
      <c r="H254" s="11">
        <v>252</v>
      </c>
      <c r="I254" s="24">
        <f>INDEX(Random!$F$2:$F$10003,($H254-1)*$L$2 + I$2)</f>
        <v>1.9086127091277998</v>
      </c>
      <c r="J254" s="24">
        <f>INDEX(Random!$F$2:$F$10003,($H254-1)*$L$2 + J$2)</f>
        <v>1.1749039124105327</v>
      </c>
      <c r="K254" s="24">
        <f>INDEX(Random!$F$2:$F$10003,($H254-1)*$L$2 + K$2)</f>
        <v>0.4666993950539392</v>
      </c>
      <c r="L254" s="42">
        <f>INDEX(Random!$F$2:$F$10003,($H254-1)*$L$2 + L$2)</f>
        <v>-1.9772955662530467</v>
      </c>
      <c r="M254" s="36">
        <f t="array" ref="M254:P254">TRANSPOSE(MMULT($B$28:$E$31, TRANSPOSE(I254:L254)))</f>
        <v>1.9086127091277998</v>
      </c>
      <c r="N254" s="36">
        <v>2.1205658293896477</v>
      </c>
      <c r="O254" s="36">
        <v>1.1821112708071178</v>
      </c>
      <c r="P254" s="36">
        <v>-0.40648681931876984</v>
      </c>
      <c r="Q254" s="58">
        <f t="shared" si="15"/>
        <v>1.0753959773942787</v>
      </c>
      <c r="R254" s="58">
        <f t="shared" si="16"/>
        <v>1.0974298245617486</v>
      </c>
      <c r="S254" s="58">
        <f t="shared" si="17"/>
        <v>1.0534910416747709</v>
      </c>
      <c r="T254" s="58">
        <f t="shared" si="18"/>
        <v>0.9865737683637108</v>
      </c>
      <c r="U254" s="56">
        <f t="shared" si="19"/>
        <v>97.429824561748646</v>
      </c>
    </row>
    <row r="255" spans="8:21" x14ac:dyDescent="0.25">
      <c r="H255" s="11">
        <v>253</v>
      </c>
      <c r="I255" s="24">
        <f>INDEX(Random!$F$2:$F$10003,($H255-1)*$L$2 + I$2)</f>
        <v>0.53203213482314693</v>
      </c>
      <c r="J255" s="24">
        <f>INDEX(Random!$F$2:$F$10003,($H255-1)*$L$2 + J$2)</f>
        <v>6.9962878958741662E-2</v>
      </c>
      <c r="K255" s="24">
        <f>INDEX(Random!$F$2:$F$10003,($H255-1)*$L$2 + K$2)</f>
        <v>0.52673624813848141</v>
      </c>
      <c r="L255" s="42">
        <f>INDEX(Random!$F$2:$F$10003,($H255-1)*$L$2 + L$2)</f>
        <v>1.1635462992626897</v>
      </c>
      <c r="M255" s="36">
        <f t="array" ref="M255:P255">TRANSPOSE(MMULT($B$28:$E$31, TRANSPOSE(I255:L255)))</f>
        <v>0.53203213482314693</v>
      </c>
      <c r="N255" s="36">
        <v>0.39237597783002803</v>
      </c>
      <c r="O255" s="36">
        <v>0.68680765452480719</v>
      </c>
      <c r="P255" s="36">
        <v>1.2471940742260876</v>
      </c>
      <c r="Q255" s="58">
        <f t="shared" si="15"/>
        <v>1.0248114297794984</v>
      </c>
      <c r="R255" s="58">
        <f t="shared" si="16"/>
        <v>1.019714671212369</v>
      </c>
      <c r="S255" s="58">
        <f t="shared" si="17"/>
        <v>1.0328245247785603</v>
      </c>
      <c r="T255" s="58">
        <f t="shared" si="18"/>
        <v>1.0475234444924066</v>
      </c>
      <c r="U255" s="56">
        <f t="shared" si="19"/>
        <v>47.523444492406639</v>
      </c>
    </row>
    <row r="256" spans="8:21" x14ac:dyDescent="0.25">
      <c r="H256" s="11">
        <v>254</v>
      </c>
      <c r="I256" s="24">
        <f>INDEX(Random!$F$2:$F$10003,($H256-1)*$L$2 + I$2)</f>
        <v>-0.62674440298272838</v>
      </c>
      <c r="J256" s="24">
        <f>INDEX(Random!$F$2:$F$10003,($H256-1)*$L$2 + J$2)</f>
        <v>0.739002304821617</v>
      </c>
      <c r="K256" s="24">
        <f>INDEX(Random!$F$2:$F$10003,($H256-1)*$L$2 + K$2)</f>
        <v>1.6297871755931219</v>
      </c>
      <c r="L256" s="42">
        <f>INDEX(Random!$F$2:$F$10003,($H256-1)*$L$2 + L$2)</f>
        <v>2.002018885032357E-2</v>
      </c>
      <c r="M256" s="36">
        <f t="array" ref="M256:P256">TRANSPOSE(MMULT($B$28:$E$31, TRANSPOSE(I256:L256)))</f>
        <v>-0.62674440298272838</v>
      </c>
      <c r="N256" s="36">
        <v>0.17163420319545464</v>
      </c>
      <c r="O256" s="36">
        <v>1.3218803591329165</v>
      </c>
      <c r="P256" s="36">
        <v>-0.17321984873973606</v>
      </c>
      <c r="Q256" s="58">
        <f t="shared" si="15"/>
        <v>0.9840795377946705</v>
      </c>
      <c r="R256" s="58">
        <f t="shared" si="16"/>
        <v>1.0101929261841154</v>
      </c>
      <c r="S256" s="58">
        <f t="shared" si="17"/>
        <v>1.0593973559920062</v>
      </c>
      <c r="T256" s="58">
        <f t="shared" si="18"/>
        <v>0.9949515357817752</v>
      </c>
      <c r="U256" s="56">
        <f t="shared" si="19"/>
        <v>59.39735599200624</v>
      </c>
    </row>
    <row r="257" spans="8:21" x14ac:dyDescent="0.25">
      <c r="H257" s="11">
        <v>255</v>
      </c>
      <c r="I257" s="24">
        <f>INDEX(Random!$F$2:$F$10003,($H257-1)*$L$2 + I$2)</f>
        <v>-2.3310335846956627</v>
      </c>
      <c r="J257" s="24">
        <f>INDEX(Random!$F$2:$F$10003,($H257-1)*$L$2 + J$2)</f>
        <v>0.56649708103416074</v>
      </c>
      <c r="K257" s="24">
        <f>INDEX(Random!$F$2:$F$10003,($H257-1)*$L$2 + K$2)</f>
        <v>-0.58311734045072761</v>
      </c>
      <c r="L257" s="42">
        <f>INDEX(Random!$F$2:$F$10003,($H257-1)*$L$2 + L$2)</f>
        <v>-0.25774834513379852</v>
      </c>
      <c r="M257" s="36">
        <f t="array" ref="M257:P257">TRANSPOSE(MMULT($B$28:$E$31, TRANSPOSE(I257:L257)))</f>
        <v>-2.3310335846956627</v>
      </c>
      <c r="N257" s="36">
        <v>-1.0454600542007677</v>
      </c>
      <c r="O257" s="36">
        <v>-1.3648329684324343</v>
      </c>
      <c r="P257" s="36">
        <v>-1.2922792034770896</v>
      </c>
      <c r="Q257" s="58">
        <f t="shared" si="15"/>
        <v>0.92709552110250737</v>
      </c>
      <c r="R257" s="58">
        <f t="shared" si="16"/>
        <v>0.95926762403196597</v>
      </c>
      <c r="S257" s="58">
        <f t="shared" si="17"/>
        <v>0.95144983206606792</v>
      </c>
      <c r="T257" s="58">
        <f t="shared" si="18"/>
        <v>0.95539811370809291</v>
      </c>
      <c r="U257" s="56">
        <f t="shared" si="19"/>
        <v>0</v>
      </c>
    </row>
    <row r="258" spans="8:21" x14ac:dyDescent="0.25">
      <c r="H258" s="11">
        <v>256</v>
      </c>
      <c r="I258" s="24">
        <f>INDEX(Random!$F$2:$F$10003,($H258-1)*$L$2 + I$2)</f>
        <v>-0.34081964193667347</v>
      </c>
      <c r="J258" s="24">
        <f>INDEX(Random!$F$2:$F$10003,($H258-1)*$L$2 + J$2)</f>
        <v>-1.289396229451597</v>
      </c>
      <c r="K258" s="24">
        <f>INDEX(Random!$F$2:$F$10003,($H258-1)*$L$2 + K$2)</f>
        <v>2.0083391526270762</v>
      </c>
      <c r="L258" s="42">
        <f>INDEX(Random!$F$2:$F$10003,($H258-1)*$L$2 + L$2)</f>
        <v>-0.3019187620488924</v>
      </c>
      <c r="M258" s="36">
        <f t="array" ref="M258:P258">TRANSPOSE(MMULT($B$28:$E$31, TRANSPOSE(I258:L258)))</f>
        <v>-0.34081964193667347</v>
      </c>
      <c r="N258" s="36">
        <v>-1.2117530197927615</v>
      </c>
      <c r="O258" s="36">
        <v>1.6857492467257089</v>
      </c>
      <c r="P258" s="36">
        <v>-0.72825634134416939</v>
      </c>
      <c r="Q258" s="58">
        <f t="shared" si="15"/>
        <v>0.99397702381418274</v>
      </c>
      <c r="R258" s="58">
        <f t="shared" si="16"/>
        <v>0.95251194789211935</v>
      </c>
      <c r="S258" s="58">
        <f t="shared" si="17"/>
        <v>1.0749293837305847</v>
      </c>
      <c r="T258" s="58">
        <f t="shared" si="18"/>
        <v>0.97513308133310339</v>
      </c>
      <c r="U258" s="56">
        <f t="shared" si="19"/>
        <v>74.929383730584661</v>
      </c>
    </row>
    <row r="259" spans="8:21" x14ac:dyDescent="0.25">
      <c r="H259" s="11">
        <v>257</v>
      </c>
      <c r="I259" s="24">
        <f>INDEX(Random!$F$2:$F$10003,($H259-1)*$L$2 + I$2)</f>
        <v>-4.1212163456411162E-2</v>
      </c>
      <c r="J259" s="24">
        <f>INDEX(Random!$F$2:$F$10003,($H259-1)*$L$2 + J$2)</f>
        <v>-1.3542412668091683</v>
      </c>
      <c r="K259" s="24">
        <f>INDEX(Random!$F$2:$F$10003,($H259-1)*$L$2 + K$2)</f>
        <v>0.32620453788920745</v>
      </c>
      <c r="L259" s="42">
        <f>INDEX(Random!$F$2:$F$10003,($H259-1)*$L$2 + L$2)</f>
        <v>0.47009157024966447</v>
      </c>
      <c r="M259" s="36">
        <f t="array" ref="M259:P259">TRANSPOSE(MMULT($B$28:$E$31, TRANSPOSE(I259:L259)))</f>
        <v>-4.1212163456411162E-2</v>
      </c>
      <c r="N259" s="36">
        <v>-1.0712324852786355</v>
      </c>
      <c r="O259" s="36">
        <v>0.22683466188488016</v>
      </c>
      <c r="P259" s="36">
        <v>7.579327317443485E-2</v>
      </c>
      <c r="Q259" s="58">
        <f t="shared" ref="Q259:Q322" si="20">EXP(($F$11 - $F$7 - $C$7*$C$7/2)*$C$3 + M259*$C$7*SQRT($C$3))</f>
        <v>1.0044549682761172</v>
      </c>
      <c r="R259" s="58">
        <f t="shared" ref="R259:R322" si="21">EXP(($F$11 - $F$8 - $C$8*$C$8/2)*$C$3 + N259*$C$8*SQRT($C$3))</f>
        <v>0.95821748626393866</v>
      </c>
      <c r="S259" s="58">
        <f t="shared" ref="S259:S322" si="22">EXP(($F$11 - $F$9 - $C$9*$C$9/2)*$C$3 + O259*$C$9*SQRT($C$3))</f>
        <v>1.0139954180550457</v>
      </c>
      <c r="T259" s="58">
        <f t="shared" ref="T259:T322" si="23">EXP(($F$11 - $F$10 - $C$10*$C$10/2)*$C$3 + P259*$C$10*SQRT($C$3))</f>
        <v>1.0039733478013291</v>
      </c>
      <c r="U259" s="56">
        <f t="shared" ref="U259:U322" si="24">$C$4 * (MAX(MAX(Q259:T259) - $C$2, 0))</f>
        <v>13.995418055045672</v>
      </c>
    </row>
    <row r="260" spans="8:21" x14ac:dyDescent="0.25">
      <c r="H260" s="11">
        <v>258</v>
      </c>
      <c r="I260" s="24">
        <f>INDEX(Random!$F$2:$F$10003,($H260-1)*$L$2 + I$2)</f>
        <v>0.15458866813570299</v>
      </c>
      <c r="J260" s="24">
        <f>INDEX(Random!$F$2:$F$10003,($H260-1)*$L$2 + J$2)</f>
        <v>0.39142715361478986</v>
      </c>
      <c r="K260" s="24">
        <f>INDEX(Random!$F$2:$F$10003,($H260-1)*$L$2 + K$2)</f>
        <v>-0.82160698263142729</v>
      </c>
      <c r="L260" s="42">
        <f>INDEX(Random!$F$2:$F$10003,($H260-1)*$L$2 + L$2)</f>
        <v>1.6069090130716221</v>
      </c>
      <c r="M260" s="36">
        <f t="array" ref="M260:P260">TRANSPOSE(MMULT($B$28:$E$31, TRANSPOSE(I260:L260)))</f>
        <v>0.15458866813570299</v>
      </c>
      <c r="N260" s="36">
        <v>0.40037350190768556</v>
      </c>
      <c r="O260" s="36">
        <v>-0.69031483442223107</v>
      </c>
      <c r="P260" s="36">
        <v>1.5058808904132606</v>
      </c>
      <c r="Q260" s="58">
        <f t="shared" si="20"/>
        <v>1.0113621679970051</v>
      </c>
      <c r="R260" s="58">
        <f t="shared" si="21"/>
        <v>1.0200613258090774</v>
      </c>
      <c r="S260" s="58">
        <f t="shared" si="22"/>
        <v>0.9774700828442765</v>
      </c>
      <c r="T260" s="58">
        <f t="shared" si="23"/>
        <v>1.0573926893818946</v>
      </c>
      <c r="U260" s="56">
        <f t="shared" si="24"/>
        <v>57.39268938189457</v>
      </c>
    </row>
    <row r="261" spans="8:21" x14ac:dyDescent="0.25">
      <c r="H261" s="11">
        <v>259</v>
      </c>
      <c r="I261" s="24">
        <f>INDEX(Random!$F$2:$F$10003,($H261-1)*$L$2 + I$2)</f>
        <v>0.18149903754365423</v>
      </c>
      <c r="J261" s="24">
        <f>INDEX(Random!$F$2:$F$10003,($H261-1)*$L$2 + J$2)</f>
        <v>0.23766464784638849</v>
      </c>
      <c r="K261" s="24">
        <f>INDEX(Random!$F$2:$F$10003,($H261-1)*$L$2 + K$2)</f>
        <v>0.16602954487252952</v>
      </c>
      <c r="L261" s="42">
        <f>INDEX(Random!$F$2:$F$10003,($H261-1)*$L$2 + L$2)</f>
        <v>-0.99822371819332789</v>
      </c>
      <c r="M261" s="36">
        <f t="array" ref="M261:P261">TRANSPOSE(MMULT($B$28:$E$31, TRANSPOSE(I261:L261)))</f>
        <v>0.18149903754365423</v>
      </c>
      <c r="N261" s="36">
        <v>0.29883617269900448</v>
      </c>
      <c r="O261" s="36">
        <v>0.23132198472613799</v>
      </c>
      <c r="P261" s="36">
        <v>-0.68481393725575213</v>
      </c>
      <c r="Q261" s="58">
        <f t="shared" si="20"/>
        <v>1.0123151812645979</v>
      </c>
      <c r="R261" s="58">
        <f t="shared" si="21"/>
        <v>1.0156689021557721</v>
      </c>
      <c r="S261" s="58">
        <f t="shared" si="22"/>
        <v>1.0141774393823408</v>
      </c>
      <c r="T261" s="58">
        <f t="shared" si="23"/>
        <v>0.97666991815520743</v>
      </c>
      <c r="U261" s="56">
        <f t="shared" si="24"/>
        <v>15.668902155772102</v>
      </c>
    </row>
    <row r="262" spans="8:21" x14ac:dyDescent="0.25">
      <c r="H262" s="11">
        <v>260</v>
      </c>
      <c r="I262" s="24">
        <f>INDEX(Random!$F$2:$F$10003,($H262-1)*$L$2 + I$2)</f>
        <v>-0.79448401576660588</v>
      </c>
      <c r="J262" s="24">
        <f>INDEX(Random!$F$2:$F$10003,($H262-1)*$L$2 + J$2)</f>
        <v>0.75828567983892903</v>
      </c>
      <c r="K262" s="24">
        <f>INDEX(Random!$F$2:$F$10003,($H262-1)*$L$2 + K$2)</f>
        <v>9.6828913211175691E-2</v>
      </c>
      <c r="L262" s="42">
        <f>INDEX(Random!$F$2:$F$10003,($H262-1)*$L$2 + L$2)</f>
        <v>-0.64997587476553209</v>
      </c>
      <c r="M262" s="36">
        <f t="array" ref="M262:P262">TRANSPOSE(MMULT($B$28:$E$31, TRANSPOSE(I262:L262)))</f>
        <v>-0.79448401576660588</v>
      </c>
      <c r="N262" s="36">
        <v>7.9827177970457464E-2</v>
      </c>
      <c r="O262" s="36">
        <v>-0.16445734825407976</v>
      </c>
      <c r="P262" s="36">
        <v>-0.79008424421416001</v>
      </c>
      <c r="Q262" s="58">
        <f t="shared" si="20"/>
        <v>0.97831904471911135</v>
      </c>
      <c r="R262" s="58">
        <f t="shared" si="21"/>
        <v>1.0062590364806405</v>
      </c>
      <c r="S262" s="58">
        <f t="shared" si="22"/>
        <v>0.99824824219175068</v>
      </c>
      <c r="T262" s="58">
        <f t="shared" si="23"/>
        <v>0.97295000046235447</v>
      </c>
      <c r="U262" s="56">
        <f t="shared" si="24"/>
        <v>6.259036480640523</v>
      </c>
    </row>
    <row r="263" spans="8:21" x14ac:dyDescent="0.25">
      <c r="H263" s="11">
        <v>261</v>
      </c>
      <c r="I263" s="24">
        <f>INDEX(Random!$F$2:$F$10003,($H263-1)*$L$2 + I$2)</f>
        <v>1.1064267055674664</v>
      </c>
      <c r="J263" s="24">
        <f>INDEX(Random!$F$2:$F$10003,($H263-1)*$L$2 + J$2)</f>
        <v>0.27315567684092529</v>
      </c>
      <c r="K263" s="24">
        <f>INDEX(Random!$F$2:$F$10003,($H263-1)*$L$2 + K$2)</f>
        <v>-1.5268223553754126</v>
      </c>
      <c r="L263" s="42">
        <f>INDEX(Random!$F$2:$F$10003,($H263-1)*$L$2 + L$2)</f>
        <v>1.6762796034014975E-2</v>
      </c>
      <c r="M263" s="36">
        <f t="array" ref="M263:P263">TRANSPOSE(MMULT($B$28:$E$31, TRANSPOSE(I263:L263)))</f>
        <v>1.1064267055674664</v>
      </c>
      <c r="N263" s="36">
        <v>0.91450455165552624</v>
      </c>
      <c r="O263" s="36">
        <v>-1.0054793529323172</v>
      </c>
      <c r="P263" s="36">
        <v>0.66584896647767633</v>
      </c>
      <c r="Q263" s="58">
        <f t="shared" si="20"/>
        <v>1.045622534352143</v>
      </c>
      <c r="R263" s="58">
        <f t="shared" si="21"/>
        <v>1.0425955429920009</v>
      </c>
      <c r="S263" s="58">
        <f t="shared" si="22"/>
        <v>0.96522487459972328</v>
      </c>
      <c r="T263" s="58">
        <f t="shared" si="23"/>
        <v>1.0256791656327449</v>
      </c>
      <c r="U263" s="56">
        <f t="shared" si="24"/>
        <v>45.622534352143028</v>
      </c>
    </row>
    <row r="264" spans="8:21" x14ac:dyDescent="0.25">
      <c r="H264" s="11">
        <v>262</v>
      </c>
      <c r="I264" s="24">
        <f>INDEX(Random!$F$2:$F$10003,($H264-1)*$L$2 + I$2)</f>
        <v>-0.54818804908386631</v>
      </c>
      <c r="J264" s="24">
        <f>INDEX(Random!$F$2:$F$10003,($H264-1)*$L$2 + J$2)</f>
        <v>0.20098471459143322</v>
      </c>
      <c r="K264" s="24">
        <f>INDEX(Random!$F$2:$F$10003,($H264-1)*$L$2 + K$2)</f>
        <v>-1.8651204827992929</v>
      </c>
      <c r="L264" s="42">
        <f>INDEX(Random!$F$2:$F$10003,($H264-1)*$L$2 + L$2)</f>
        <v>-0.32728514057976738</v>
      </c>
      <c r="M264" s="36">
        <f t="array" ref="M264:P264">TRANSPOSE(MMULT($B$28:$E$31, TRANSPOSE(I264:L264)))</f>
        <v>-0.54818804908386631</v>
      </c>
      <c r="N264" s="36">
        <v>-0.19357088970611275</v>
      </c>
      <c r="O264" s="36">
        <v>-1.9255140777448601</v>
      </c>
      <c r="P264" s="36">
        <v>-0.48676187732662157</v>
      </c>
      <c r="Q264" s="58">
        <f t="shared" si="20"/>
        <v>0.98678896034431385</v>
      </c>
      <c r="R264" s="58">
        <f t="shared" si="21"/>
        <v>0.99463455786693966</v>
      </c>
      <c r="S264" s="58">
        <f t="shared" si="22"/>
        <v>0.93034893608834568</v>
      </c>
      <c r="T264" s="58">
        <f t="shared" si="23"/>
        <v>0.9837070405238163</v>
      </c>
      <c r="U264" s="56">
        <f t="shared" si="24"/>
        <v>0</v>
      </c>
    </row>
    <row r="265" spans="8:21" x14ac:dyDescent="0.25">
      <c r="H265" s="11">
        <v>263</v>
      </c>
      <c r="I265" s="24">
        <f>INDEX(Random!$F$2:$F$10003,($H265-1)*$L$2 + I$2)</f>
        <v>0.2308757837681579</v>
      </c>
      <c r="J265" s="24">
        <f>INDEX(Random!$F$2:$F$10003,($H265-1)*$L$2 + J$2)</f>
        <v>-0.33330449450072874</v>
      </c>
      <c r="K265" s="24">
        <f>INDEX(Random!$F$2:$F$10003,($H265-1)*$L$2 + K$2)</f>
        <v>0.94736468462430889</v>
      </c>
      <c r="L265" s="42">
        <f>INDEX(Random!$F$2:$F$10003,($H265-1)*$L$2 + L$2)</f>
        <v>0.22903577605963579</v>
      </c>
      <c r="M265" s="36">
        <f t="array" ref="M265:P265">TRANSPOSE(MMULT($B$28:$E$31, TRANSPOSE(I265:L265)))</f>
        <v>0.2308757837681579</v>
      </c>
      <c r="N265" s="36">
        <v>-0.11035556228960477</v>
      </c>
      <c r="O265" s="36">
        <v>0.9502065837381487</v>
      </c>
      <c r="P265" s="36">
        <v>0.22548724775239026</v>
      </c>
      <c r="Q265" s="58">
        <f t="shared" si="20"/>
        <v>1.0140661628830248</v>
      </c>
      <c r="R265" s="58">
        <f t="shared" si="21"/>
        <v>0.99815846131964192</v>
      </c>
      <c r="S265" s="58">
        <f t="shared" si="22"/>
        <v>1.0437638466532322</v>
      </c>
      <c r="T265" s="58">
        <f t="shared" si="23"/>
        <v>1.0094361235970006</v>
      </c>
      <c r="U265" s="56">
        <f t="shared" si="24"/>
        <v>43.763846653232186</v>
      </c>
    </row>
    <row r="266" spans="8:21" x14ac:dyDescent="0.25">
      <c r="H266" s="11">
        <v>264</v>
      </c>
      <c r="I266" s="24">
        <f>INDEX(Random!$F$2:$F$10003,($H266-1)*$L$2 + I$2)</f>
        <v>1.0820317403267232</v>
      </c>
      <c r="J266" s="24">
        <f>INDEX(Random!$F$2:$F$10003,($H266-1)*$L$2 + J$2)</f>
        <v>-0.14847093099736505</v>
      </c>
      <c r="K266" s="24">
        <f>INDEX(Random!$F$2:$F$10003,($H266-1)*$L$2 + K$2)</f>
        <v>0.89305717337420232</v>
      </c>
      <c r="L266" s="42">
        <f>INDEX(Random!$F$2:$F$10003,($H266-1)*$L$2 + L$2)</f>
        <v>0.77266999174511131</v>
      </c>
      <c r="M266" s="36">
        <f t="array" ref="M266:P266">TRANSPOSE(MMULT($B$28:$E$31, TRANSPOSE(I266:L266)))</f>
        <v>1.0820317403267232</v>
      </c>
      <c r="N266" s="36">
        <v>0.57363421774617307</v>
      </c>
      <c r="O266" s="36">
        <v>1.2177805782694877</v>
      </c>
      <c r="P266" s="36">
        <v>1.1567122939139243</v>
      </c>
      <c r="Q266" s="58">
        <f t="shared" si="20"/>
        <v>1.044730137992659</v>
      </c>
      <c r="R266" s="58">
        <f t="shared" si="21"/>
        <v>1.0276003524674986</v>
      </c>
      <c r="S266" s="58">
        <f t="shared" si="22"/>
        <v>1.0549952063047918</v>
      </c>
      <c r="T266" s="58">
        <f t="shared" si="23"/>
        <v>1.0440932333042683</v>
      </c>
      <c r="U266" s="56">
        <f t="shared" si="24"/>
        <v>54.995206304791822</v>
      </c>
    </row>
    <row r="267" spans="8:21" x14ac:dyDescent="0.25">
      <c r="H267" s="11">
        <v>265</v>
      </c>
      <c r="I267" s="24">
        <f>INDEX(Random!$F$2:$F$10003,($H267-1)*$L$2 + I$2)</f>
        <v>-0.86622848780118311</v>
      </c>
      <c r="J267" s="24">
        <f>INDEX(Random!$F$2:$F$10003,($H267-1)*$L$2 + J$2)</f>
        <v>-1.2296789846207847</v>
      </c>
      <c r="K267" s="24">
        <f>INDEX(Random!$F$2:$F$10003,($H267-1)*$L$2 + K$2)</f>
        <v>-0.62527704410620089</v>
      </c>
      <c r="L267" s="42">
        <f>INDEX(Random!$F$2:$F$10003,($H267-1)*$L$2 + L$2)</f>
        <v>3.1888274883809959</v>
      </c>
      <c r="M267" s="36">
        <f t="array" ref="M267:P267">TRANSPOSE(MMULT($B$28:$E$31, TRANSPOSE(I267:L267)))</f>
        <v>-0.86622848780118311</v>
      </c>
      <c r="N267" s="36">
        <v>-1.4998468022536735</v>
      </c>
      <c r="O267" s="36">
        <v>-0.95287716022793612</v>
      </c>
      <c r="P267" s="36">
        <v>1.9406033087147168</v>
      </c>
      <c r="Q267" s="58">
        <f t="shared" si="20"/>
        <v>0.97586551207083305</v>
      </c>
      <c r="R267" s="58">
        <f t="shared" si="21"/>
        <v>0.94092051266560028</v>
      </c>
      <c r="S267" s="58">
        <f t="shared" si="22"/>
        <v>0.96725793050790732</v>
      </c>
      <c r="T267" s="58">
        <f t="shared" si="23"/>
        <v>1.0741877973739615</v>
      </c>
      <c r="U267" s="56">
        <f t="shared" si="24"/>
        <v>74.18779737396153</v>
      </c>
    </row>
    <row r="268" spans="8:21" x14ac:dyDescent="0.25">
      <c r="H268" s="11">
        <v>266</v>
      </c>
      <c r="I268" s="24">
        <f>INDEX(Random!$F$2:$F$10003,($H268-1)*$L$2 + I$2)</f>
        <v>5.555142077086813E-2</v>
      </c>
      <c r="J268" s="24">
        <f>INDEX(Random!$F$2:$F$10003,($H268-1)*$L$2 + J$2)</f>
        <v>0.59113171270556941</v>
      </c>
      <c r="K268" s="24">
        <f>INDEX(Random!$F$2:$F$10003,($H268-1)*$L$2 + K$2)</f>
        <v>5.7052747403245211E-3</v>
      </c>
      <c r="L268" s="42">
        <f>INDEX(Random!$F$2:$F$10003,($H268-1)*$L$2 + L$2)</f>
        <v>-0.33762151096407511</v>
      </c>
      <c r="M268" s="36">
        <f t="array" ref="M268:P268">TRANSPOSE(MMULT($B$28:$E$31, TRANSPOSE(I268:L268)))</f>
        <v>5.555142077086813E-2</v>
      </c>
      <c r="N268" s="36">
        <v>0.49148788145444278</v>
      </c>
      <c r="O268" s="36">
        <v>5.2432172112328701E-2</v>
      </c>
      <c r="P268" s="36">
        <v>-0.12537853152269271</v>
      </c>
      <c r="Q268" s="58">
        <f t="shared" si="20"/>
        <v>1.0078625484907648</v>
      </c>
      <c r="R268" s="58">
        <f t="shared" si="21"/>
        <v>1.0240190295215812</v>
      </c>
      <c r="S268" s="58">
        <f t="shared" si="22"/>
        <v>1.0069463012919087</v>
      </c>
      <c r="T268" s="58">
        <f t="shared" si="23"/>
        <v>0.99667852532420609</v>
      </c>
      <c r="U268" s="56">
        <f t="shared" si="24"/>
        <v>24.019029521581192</v>
      </c>
    </row>
    <row r="269" spans="8:21" x14ac:dyDescent="0.25">
      <c r="H269" s="11">
        <v>267</v>
      </c>
      <c r="I269" s="24">
        <f>INDEX(Random!$F$2:$F$10003,($H269-1)*$L$2 + I$2)</f>
        <v>-0.69774957275901861</v>
      </c>
      <c r="J269" s="24">
        <f>INDEX(Random!$F$2:$F$10003,($H269-1)*$L$2 + J$2)</f>
        <v>0.75346594201836403</v>
      </c>
      <c r="K269" s="24">
        <f>INDEX(Random!$F$2:$F$10003,($H269-1)*$L$2 + K$2)</f>
        <v>0.7966514161845869</v>
      </c>
      <c r="L269" s="42">
        <f>INDEX(Random!$F$2:$F$10003,($H269-1)*$L$2 + L$2)</f>
        <v>0.35780265698748309</v>
      </c>
      <c r="M269" s="36">
        <f t="array" ref="M269:P269">TRANSPOSE(MMULT($B$28:$E$31, TRANSPOSE(I269:L269)))</f>
        <v>-0.69774957275901861</v>
      </c>
      <c r="N269" s="36">
        <v>0.13763390675823967</v>
      </c>
      <c r="O269" s="36">
        <v>0.52159780328119476</v>
      </c>
      <c r="P269" s="36">
        <v>8.4361968170023421E-2</v>
      </c>
      <c r="Q269" s="58">
        <f t="shared" si="20"/>
        <v>0.98163695846470322</v>
      </c>
      <c r="R269" s="58">
        <f t="shared" si="21"/>
        <v>1.0087342388433926</v>
      </c>
      <c r="S269" s="58">
        <f t="shared" si="22"/>
        <v>1.0260217159124314</v>
      </c>
      <c r="T269" s="58">
        <f t="shared" si="23"/>
        <v>1.0042852456147078</v>
      </c>
      <c r="U269" s="56">
        <f t="shared" si="24"/>
        <v>26.021715912431411</v>
      </c>
    </row>
    <row r="270" spans="8:21" x14ac:dyDescent="0.25">
      <c r="H270" s="11">
        <v>268</v>
      </c>
      <c r="I270" s="24">
        <f>INDEX(Random!$F$2:$F$10003,($H270-1)*$L$2 + I$2)</f>
        <v>0.22601611880520939</v>
      </c>
      <c r="J270" s="24">
        <f>INDEX(Random!$F$2:$F$10003,($H270-1)*$L$2 + J$2)</f>
        <v>-0.85713744045533602</v>
      </c>
      <c r="K270" s="24">
        <f>INDEX(Random!$F$2:$F$10003,($H270-1)*$L$2 + K$2)</f>
        <v>1.1995472910885532</v>
      </c>
      <c r="L270" s="42">
        <f>INDEX(Random!$F$2:$F$10003,($H270-1)*$L$2 + L$2)</f>
        <v>-0.74782046805494418</v>
      </c>
      <c r="M270" s="36">
        <f t="array" ref="M270:P270">TRANSPOSE(MMULT($B$28:$E$31, TRANSPOSE(I270:L270)))</f>
        <v>0.22601611880520939</v>
      </c>
      <c r="N270" s="36">
        <v>-0.51766990569277205</v>
      </c>
      <c r="O270" s="36">
        <v>1.1592075725519075</v>
      </c>
      <c r="P270" s="36">
        <v>-0.70118517390194168</v>
      </c>
      <c r="Q270" s="58">
        <f t="shared" si="20"/>
        <v>1.0138936967876051</v>
      </c>
      <c r="R270" s="58">
        <f t="shared" si="21"/>
        <v>0.98102817808444298</v>
      </c>
      <c r="S270" s="58">
        <f t="shared" si="22"/>
        <v>1.0525263300142187</v>
      </c>
      <c r="T270" s="58">
        <f t="shared" si="23"/>
        <v>0.97609047818828021</v>
      </c>
      <c r="U270" s="56">
        <f t="shared" si="24"/>
        <v>52.526330014218694</v>
      </c>
    </row>
    <row r="271" spans="8:21" x14ac:dyDescent="0.25">
      <c r="H271" s="11">
        <v>269</v>
      </c>
      <c r="I271" s="24">
        <f>INDEX(Random!$F$2:$F$10003,($H271-1)*$L$2 + I$2)</f>
        <v>-0.71621862879484643</v>
      </c>
      <c r="J271" s="24">
        <f>INDEX(Random!$F$2:$F$10003,($H271-1)*$L$2 + J$2)</f>
        <v>0.70701141993939354</v>
      </c>
      <c r="K271" s="24">
        <f>INDEX(Random!$F$2:$F$10003,($H271-1)*$L$2 + K$2)</f>
        <v>0.23924604510015107</v>
      </c>
      <c r="L271" s="42">
        <f>INDEX(Random!$F$2:$F$10003,($H271-1)*$L$2 + L$2)</f>
        <v>-0.97080232810775569</v>
      </c>
      <c r="M271" s="36">
        <f t="array" ref="M271:P271">TRANSPOSE(MMULT($B$28:$E$31, TRANSPOSE(I271:L271)))</f>
        <v>-0.71621862879484643</v>
      </c>
      <c r="N271" s="36">
        <v>9.0039723706036578E-2</v>
      </c>
      <c r="O271" s="36">
        <v>-5.8181324679472679E-3</v>
      </c>
      <c r="P271" s="36">
        <v>-1.0282170078593373</v>
      </c>
      <c r="Q271" s="58">
        <f t="shared" si="20"/>
        <v>0.9810026167316741</v>
      </c>
      <c r="R271" s="58">
        <f t="shared" si="21"/>
        <v>1.0066958810996709</v>
      </c>
      <c r="S271" s="58">
        <f t="shared" si="22"/>
        <v>1.0046028353543663</v>
      </c>
      <c r="T271" s="58">
        <f t="shared" si="23"/>
        <v>0.96458733832135846</v>
      </c>
      <c r="U271" s="56">
        <f t="shared" si="24"/>
        <v>6.6958810996708973</v>
      </c>
    </row>
    <row r="272" spans="8:21" x14ac:dyDescent="0.25">
      <c r="H272" s="11">
        <v>270</v>
      </c>
      <c r="I272" s="24">
        <f>INDEX(Random!$F$2:$F$10003,($H272-1)*$L$2 + I$2)</f>
        <v>-0.10174270226146917</v>
      </c>
      <c r="J272" s="24">
        <f>INDEX(Random!$F$2:$F$10003,($H272-1)*$L$2 + J$2)</f>
        <v>0.20431993749159139</v>
      </c>
      <c r="K272" s="24">
        <f>INDEX(Random!$F$2:$F$10003,($H272-1)*$L$2 + K$2)</f>
        <v>1.6765669980315381</v>
      </c>
      <c r="L272" s="42">
        <f>INDEX(Random!$F$2:$F$10003,($H272-1)*$L$2 + L$2)</f>
        <v>-0.64007522935816918</v>
      </c>
      <c r="M272" s="36">
        <f t="array" ref="M272:P272">TRANSPOSE(MMULT($B$28:$E$31, TRANSPOSE(I272:L272)))</f>
        <v>-0.10174270226146917</v>
      </c>
      <c r="N272" s="36">
        <v>9.2955155782089918E-2</v>
      </c>
      <c r="O272" s="36">
        <v>1.5320756222717911</v>
      </c>
      <c r="P272" s="36">
        <v>-0.56254784695923277</v>
      </c>
      <c r="Q272" s="58">
        <f t="shared" si="20"/>
        <v>1.0023292138345576</v>
      </c>
      <c r="R272" s="58">
        <f t="shared" si="21"/>
        <v>1.0068206243498812</v>
      </c>
      <c r="S272" s="58">
        <f t="shared" si="22"/>
        <v>1.068342118473536</v>
      </c>
      <c r="T272" s="58">
        <f t="shared" si="23"/>
        <v>0.9810082686037731</v>
      </c>
      <c r="U272" s="56">
        <f t="shared" si="24"/>
        <v>68.34211847353599</v>
      </c>
    </row>
    <row r="273" spans="8:21" x14ac:dyDescent="0.25">
      <c r="H273" s="11">
        <v>271</v>
      </c>
      <c r="I273" s="24">
        <f>INDEX(Random!$F$2:$F$10003,($H273-1)*$L$2 + I$2)</f>
        <v>0.57207703052862269</v>
      </c>
      <c r="J273" s="24">
        <f>INDEX(Random!$F$2:$F$10003,($H273-1)*$L$2 + J$2)</f>
        <v>0.41240147840911467</v>
      </c>
      <c r="K273" s="24">
        <f>INDEX(Random!$F$2:$F$10003,($H273-1)*$L$2 + K$2)</f>
        <v>0.73736541446955262</v>
      </c>
      <c r="L273" s="42">
        <f>INDEX(Random!$F$2:$F$10003,($H273-1)*$L$2 + L$2)</f>
        <v>1.5903896809503364</v>
      </c>
      <c r="M273" s="36">
        <f t="array" ref="M273:P273">TRANSPOSE(MMULT($B$28:$E$31, TRANSPOSE(I273:L273)))</f>
        <v>0.57207703052862269</v>
      </c>
      <c r="N273" s="36">
        <v>0.68209352793021383</v>
      </c>
      <c r="O273" s="36">
        <v>0.9129263045962035</v>
      </c>
      <c r="P273" s="36">
        <v>1.6914875322809393</v>
      </c>
      <c r="Q273" s="58">
        <f t="shared" si="20"/>
        <v>1.0262487831596774</v>
      </c>
      <c r="R273" s="58">
        <f t="shared" si="21"/>
        <v>1.0323480314015656</v>
      </c>
      <c r="S273" s="58">
        <f t="shared" si="22"/>
        <v>1.0422085342885681</v>
      </c>
      <c r="T273" s="58">
        <f t="shared" si="23"/>
        <v>1.0645310694228121</v>
      </c>
      <c r="U273" s="56">
        <f t="shared" si="24"/>
        <v>64.531069422812067</v>
      </c>
    </row>
    <row r="274" spans="8:21" x14ac:dyDescent="0.25">
      <c r="H274" s="11">
        <v>272</v>
      </c>
      <c r="I274" s="24">
        <f>INDEX(Random!$F$2:$F$10003,($H274-1)*$L$2 + I$2)</f>
        <v>1.4786554656838831</v>
      </c>
      <c r="J274" s="24">
        <f>INDEX(Random!$F$2:$F$10003,($H274-1)*$L$2 + J$2)</f>
        <v>0.1405677780836512</v>
      </c>
      <c r="K274" s="24">
        <f>INDEX(Random!$F$2:$F$10003,($H274-1)*$L$2 + K$2)</f>
        <v>0.18561572574259172</v>
      </c>
      <c r="L274" s="42">
        <f>INDEX(Random!$F$2:$F$10003,($H274-1)*$L$2 + L$2)</f>
        <v>0.11554991500274381</v>
      </c>
      <c r="M274" s="36">
        <f t="array" ref="M274:P274">TRANSPOSE(MMULT($B$28:$E$31, TRANSPOSE(I274:L274)))</f>
        <v>1.4786554656838831</v>
      </c>
      <c r="N274" s="36">
        <v>1.048939574571697</v>
      </c>
      <c r="O274" s="36">
        <v>0.71707989118218363</v>
      </c>
      <c r="P274" s="36">
        <v>0.88880516640777363</v>
      </c>
      <c r="Q274" s="58">
        <f t="shared" si="20"/>
        <v>1.0593340344560029</v>
      </c>
      <c r="R274" s="58">
        <f t="shared" si="21"/>
        <v>1.0485694502841072</v>
      </c>
      <c r="S274" s="58">
        <f t="shared" si="22"/>
        <v>1.0340759186130473</v>
      </c>
      <c r="T274" s="58">
        <f t="shared" si="23"/>
        <v>1.0340024608671383</v>
      </c>
      <c r="U274" s="56">
        <f t="shared" si="24"/>
        <v>59.334034456002939</v>
      </c>
    </row>
    <row r="275" spans="8:21" x14ac:dyDescent="0.25">
      <c r="H275" s="11">
        <v>273</v>
      </c>
      <c r="I275" s="24">
        <f>INDEX(Random!$F$2:$F$10003,($H275-1)*$L$2 + I$2)</f>
        <v>0.65112924839128095</v>
      </c>
      <c r="J275" s="24">
        <f>INDEX(Random!$F$2:$F$10003,($H275-1)*$L$2 + J$2)</f>
        <v>-1.2312637698956468</v>
      </c>
      <c r="K275" s="24">
        <f>INDEX(Random!$F$2:$F$10003,($H275-1)*$L$2 + K$2)</f>
        <v>1.6530882917167922</v>
      </c>
      <c r="L275" s="42">
        <f>INDEX(Random!$F$2:$F$10003,($H275-1)*$L$2 + L$2)</f>
        <v>-0.95780256481385129</v>
      </c>
      <c r="M275" s="36">
        <f t="array" ref="M275:P275">TRANSPOSE(MMULT($B$28:$E$31, TRANSPOSE(I275:L275)))</f>
        <v>0.65112924839128095</v>
      </c>
      <c r="N275" s="36">
        <v>-0.53598557690317516</v>
      </c>
      <c r="O275" s="36">
        <v>1.7187987303469665</v>
      </c>
      <c r="P275" s="36">
        <v>-0.74075683096554612</v>
      </c>
      <c r="Q275" s="58">
        <f t="shared" si="20"/>
        <v>1.029092168407749</v>
      </c>
      <c r="R275" s="58">
        <f t="shared" si="21"/>
        <v>0.98026482716906871</v>
      </c>
      <c r="S275" s="58">
        <f t="shared" si="22"/>
        <v>1.0763513578761834</v>
      </c>
      <c r="T275" s="58">
        <f t="shared" si="23"/>
        <v>0.97469130694919548</v>
      </c>
      <c r="U275" s="56">
        <f t="shared" si="24"/>
        <v>76.351357876183414</v>
      </c>
    </row>
    <row r="276" spans="8:21" x14ac:dyDescent="0.25">
      <c r="H276" s="11">
        <v>274</v>
      </c>
      <c r="I276" s="24">
        <f>INDEX(Random!$F$2:$F$10003,($H276-1)*$L$2 + I$2)</f>
        <v>0.57338100372222078</v>
      </c>
      <c r="J276" s="24">
        <f>INDEX(Random!$F$2:$F$10003,($H276-1)*$L$2 + J$2)</f>
        <v>1.9202967047415265</v>
      </c>
      <c r="K276" s="24">
        <f>INDEX(Random!$F$2:$F$10003,($H276-1)*$L$2 + K$2)</f>
        <v>1.1821780073666361</v>
      </c>
      <c r="L276" s="42">
        <f>INDEX(Random!$F$2:$F$10003,($H276-1)*$L$2 + L$2)</f>
        <v>0.32213938635221068</v>
      </c>
      <c r="M276" s="36">
        <f t="array" ref="M276:P276">TRANSPOSE(MMULT($B$28:$E$31, TRANSPOSE(I276:L276)))</f>
        <v>0.57338100372222078</v>
      </c>
      <c r="N276" s="36">
        <v>1.8465125847467547</v>
      </c>
      <c r="O276" s="36">
        <v>1.3958814902695007</v>
      </c>
      <c r="P276" s="36">
        <v>0.95583189780795585</v>
      </c>
      <c r="Q276" s="58">
        <f t="shared" si="20"/>
        <v>1.0262956212601047</v>
      </c>
      <c r="R276" s="58">
        <f t="shared" si="21"/>
        <v>1.0847219206935153</v>
      </c>
      <c r="S276" s="58">
        <f t="shared" si="22"/>
        <v>1.062537865831215</v>
      </c>
      <c r="T276" s="58">
        <f t="shared" si="23"/>
        <v>1.0365178509140984</v>
      </c>
      <c r="U276" s="56">
        <f t="shared" si="24"/>
        <v>84.721920693515244</v>
      </c>
    </row>
    <row r="277" spans="8:21" x14ac:dyDescent="0.25">
      <c r="H277" s="11">
        <v>275</v>
      </c>
      <c r="I277" s="24">
        <f>INDEX(Random!$F$2:$F$10003,($H277-1)*$L$2 + I$2)</f>
        <v>-0.24295100092890204</v>
      </c>
      <c r="J277" s="24">
        <f>INDEX(Random!$F$2:$F$10003,($H277-1)*$L$2 + J$2)</f>
        <v>7.6292073083620432E-2</v>
      </c>
      <c r="K277" s="24">
        <f>INDEX(Random!$F$2:$F$10003,($H277-1)*$L$2 + K$2)</f>
        <v>-0.64762925127356918</v>
      </c>
      <c r="L277" s="42">
        <f>INDEX(Random!$F$2:$F$10003,($H277-1)*$L$2 + L$2)</f>
        <v>-5.3892186083442317E-2</v>
      </c>
      <c r="M277" s="36">
        <f t="array" ref="M277:P277">TRANSPOSE(MMULT($B$28:$E$31, TRANSPOSE(I277:L277)))</f>
        <v>-0.24295100092890204</v>
      </c>
      <c r="N277" s="36">
        <v>-9.5652073713729371E-2</v>
      </c>
      <c r="O277" s="36">
        <v>-0.68744264274285205</v>
      </c>
      <c r="P277" s="36">
        <v>-0.14537180612222889</v>
      </c>
      <c r="Q277" s="58">
        <f t="shared" si="20"/>
        <v>0.997387633152095</v>
      </c>
      <c r="R277" s="58">
        <f t="shared" si="21"/>
        <v>0.99878240373975502</v>
      </c>
      <c r="S277" s="58">
        <f t="shared" si="22"/>
        <v>0.97758238855297486</v>
      </c>
      <c r="T277" s="58">
        <f t="shared" si="23"/>
        <v>0.99595643807956435</v>
      </c>
      <c r="U277" s="56">
        <f t="shared" si="24"/>
        <v>0</v>
      </c>
    </row>
    <row r="278" spans="8:21" x14ac:dyDescent="0.25">
      <c r="H278" s="11">
        <v>276</v>
      </c>
      <c r="I278" s="24">
        <f>INDEX(Random!$F$2:$F$10003,($H278-1)*$L$2 + I$2)</f>
        <v>-0.90838845659183365</v>
      </c>
      <c r="J278" s="24">
        <f>INDEX(Random!$F$2:$F$10003,($H278-1)*$L$2 + J$2)</f>
        <v>-0.17579633127127775</v>
      </c>
      <c r="K278" s="24">
        <f>INDEX(Random!$F$2:$F$10003,($H278-1)*$L$2 + K$2)</f>
        <v>-3.4226680663127722E-2</v>
      </c>
      <c r="L278" s="42">
        <f>INDEX(Random!$F$2:$F$10003,($H278-1)*$L$2 + L$2)</f>
        <v>3.4427440420594368E-2</v>
      </c>
      <c r="M278" s="36">
        <f t="array" ref="M278:P278">TRANSPOSE(MMULT($B$28:$E$31, TRANSPOSE(I278:L278)))</f>
        <v>-0.90838845659183365</v>
      </c>
      <c r="N278" s="36">
        <v>-0.7134176192234043</v>
      </c>
      <c r="O278" s="36">
        <v>-0.37035363713362401</v>
      </c>
      <c r="P278" s="36">
        <v>-0.4787921104129223</v>
      </c>
      <c r="Q278" s="58">
        <f t="shared" si="20"/>
        <v>0.97442658788575554</v>
      </c>
      <c r="R278" s="58">
        <f t="shared" si="21"/>
        <v>0.97290058683765746</v>
      </c>
      <c r="S278" s="58">
        <f t="shared" si="22"/>
        <v>0.99006058031792199</v>
      </c>
      <c r="T278" s="58">
        <f t="shared" si="23"/>
        <v>0.98399127852922719</v>
      </c>
      <c r="U278" s="56">
        <f t="shared" si="24"/>
        <v>0</v>
      </c>
    </row>
    <row r="279" spans="8:21" x14ac:dyDescent="0.25">
      <c r="H279" s="11">
        <v>277</v>
      </c>
      <c r="I279" s="24">
        <f>INDEX(Random!$F$2:$F$10003,($H279-1)*$L$2 + I$2)</f>
        <v>-0.38513687073549829</v>
      </c>
      <c r="J279" s="24">
        <f>INDEX(Random!$F$2:$F$10003,($H279-1)*$L$2 + J$2)</f>
        <v>-1.1136596365867342</v>
      </c>
      <c r="K279" s="24">
        <f>INDEX(Random!$F$2:$F$10003,($H279-1)*$L$2 + K$2)</f>
        <v>-0.9515082697367313</v>
      </c>
      <c r="L279" s="42">
        <f>INDEX(Random!$F$2:$F$10003,($H279-1)*$L$2 + L$2)</f>
        <v>0.16766629736611899</v>
      </c>
      <c r="M279" s="36">
        <f t="array" ref="M279:P279">TRANSPOSE(MMULT($B$28:$E$31, TRANSPOSE(I279:L279)))</f>
        <v>-0.38513687073549829</v>
      </c>
      <c r="N279" s="36">
        <v>-1.1043303352596288</v>
      </c>
      <c r="O279" s="36">
        <v>-1.0760638290823328</v>
      </c>
      <c r="P279" s="36">
        <v>-0.28422519470661212</v>
      </c>
      <c r="Q279" s="58">
        <f t="shared" si="20"/>
        <v>0.99243645815958614</v>
      </c>
      <c r="R279" s="58">
        <f t="shared" si="21"/>
        <v>0.95687054893563572</v>
      </c>
      <c r="S279" s="58">
        <f t="shared" si="22"/>
        <v>0.96250352242621595</v>
      </c>
      <c r="T279" s="58">
        <f t="shared" si="23"/>
        <v>0.9909559511221796</v>
      </c>
      <c r="U279" s="56">
        <f t="shared" si="24"/>
        <v>0</v>
      </c>
    </row>
    <row r="280" spans="8:21" x14ac:dyDescent="0.25">
      <c r="H280" s="11">
        <v>278</v>
      </c>
      <c r="I280" s="24">
        <f>INDEX(Random!$F$2:$F$10003,($H280-1)*$L$2 + I$2)</f>
        <v>-0.69699948872957118</v>
      </c>
      <c r="J280" s="24">
        <f>INDEX(Random!$F$2:$F$10003,($H280-1)*$L$2 + J$2)</f>
        <v>-1.2756085210711992</v>
      </c>
      <c r="K280" s="24">
        <f>INDEX(Random!$F$2:$F$10003,($H280-1)*$L$2 + K$2)</f>
        <v>0.35390950947784872</v>
      </c>
      <c r="L280" s="42">
        <f>INDEX(Random!$F$2:$F$10003,($H280-1)*$L$2 + L$2)</f>
        <v>-0.78041287619170896</v>
      </c>
      <c r="M280" s="36">
        <f t="array" ref="M280:P280">TRANSPOSE(MMULT($B$28:$E$31, TRANSPOSE(I280:L280)))</f>
        <v>-0.69699948872957118</v>
      </c>
      <c r="N280" s="36">
        <v>-1.4276543887883502</v>
      </c>
      <c r="O280" s="36">
        <v>1.7588665363505007E-2</v>
      </c>
      <c r="P280" s="36">
        <v>-1.2835458234829962</v>
      </c>
      <c r="Q280" s="58">
        <f t="shared" si="20"/>
        <v>0.98166272966017065</v>
      </c>
      <c r="R280" s="58">
        <f t="shared" si="21"/>
        <v>0.94381185719087823</v>
      </c>
      <c r="S280" s="58">
        <f t="shared" si="22"/>
        <v>1.0055438572305222</v>
      </c>
      <c r="T280" s="58">
        <f t="shared" si="23"/>
        <v>0.95570062632655728</v>
      </c>
      <c r="U280" s="56">
        <f t="shared" si="24"/>
        <v>5.5438572305221978</v>
      </c>
    </row>
    <row r="281" spans="8:21" x14ac:dyDescent="0.25">
      <c r="H281" s="11">
        <v>279</v>
      </c>
      <c r="I281" s="24">
        <f>INDEX(Random!$F$2:$F$10003,($H281-1)*$L$2 + I$2)</f>
        <v>2.9892994399823142E-2</v>
      </c>
      <c r="J281" s="24">
        <f>INDEX(Random!$F$2:$F$10003,($H281-1)*$L$2 + J$2)</f>
        <v>-1.4472967207370662</v>
      </c>
      <c r="K281" s="24">
        <f>INDEX(Random!$F$2:$F$10003,($H281-1)*$L$2 + K$2)</f>
        <v>0.1531642759850538</v>
      </c>
      <c r="L281" s="42">
        <f>INDEX(Random!$F$2:$F$10003,($H281-1)*$L$2 + L$2)</f>
        <v>0.11324595407555703</v>
      </c>
      <c r="M281" s="36">
        <f t="array" ref="M281:P281">TRANSPOSE(MMULT($B$28:$E$31, TRANSPOSE(I281:L281)))</f>
        <v>2.9892994399823142E-2</v>
      </c>
      <c r="N281" s="36">
        <v>-1.0978151332337811</v>
      </c>
      <c r="O281" s="36">
        <v>8.7481228900692584E-2</v>
      </c>
      <c r="P281" s="36">
        <v>-0.20044857699170832</v>
      </c>
      <c r="Q281" s="58">
        <f t="shared" si="20"/>
        <v>1.006957848937247</v>
      </c>
      <c r="R281" s="58">
        <f t="shared" si="21"/>
        <v>0.95713553933124751</v>
      </c>
      <c r="S281" s="58">
        <f t="shared" si="22"/>
        <v>1.0083589920539693</v>
      </c>
      <c r="T281" s="58">
        <f t="shared" si="23"/>
        <v>0.99396996193253095</v>
      </c>
      <c r="U281" s="56">
        <f t="shared" si="24"/>
        <v>8.358992053969283</v>
      </c>
    </row>
    <row r="282" spans="8:21" x14ac:dyDescent="0.25">
      <c r="H282" s="11">
        <v>280</v>
      </c>
      <c r="I282" s="24">
        <f>INDEX(Random!$F$2:$F$10003,($H282-1)*$L$2 + I$2)</f>
        <v>0.42267969568485153</v>
      </c>
      <c r="J282" s="24">
        <f>INDEX(Random!$F$2:$F$10003,($H282-1)*$L$2 + J$2)</f>
        <v>-0.92689426945629838</v>
      </c>
      <c r="K282" s="24">
        <f>INDEX(Random!$F$2:$F$10003,($H282-1)*$L$2 + K$2)</f>
        <v>4.7313214526361745E-2</v>
      </c>
      <c r="L282" s="42">
        <f>INDEX(Random!$F$2:$F$10003,($H282-1)*$L$2 + L$2)</f>
        <v>-0.56228175237199296</v>
      </c>
      <c r="M282" s="36">
        <f t="array" ref="M282:P282">TRANSPOSE(MMULT($B$28:$E$31, TRANSPOSE(I282:L282)))</f>
        <v>0.42267969568485153</v>
      </c>
      <c r="N282" s="36">
        <v>-0.44641497715037265</v>
      </c>
      <c r="O282" s="36">
        <v>0.15560648340525085</v>
      </c>
      <c r="P282" s="36">
        <v>-0.44465648869545743</v>
      </c>
      <c r="Q282" s="58">
        <f t="shared" si="20"/>
        <v>1.0208966291531654</v>
      </c>
      <c r="R282" s="58">
        <f t="shared" si="21"/>
        <v>0.98400356248102572</v>
      </c>
      <c r="S282" s="58">
        <f t="shared" si="22"/>
        <v>1.0111105278514558</v>
      </c>
      <c r="T282" s="58">
        <f t="shared" si="23"/>
        <v>0.98520963901789271</v>
      </c>
      <c r="U282" s="56">
        <f t="shared" si="24"/>
        <v>20.896629153165371</v>
      </c>
    </row>
    <row r="283" spans="8:21" x14ac:dyDescent="0.25">
      <c r="H283" s="11">
        <v>281</v>
      </c>
      <c r="I283" s="24">
        <f>INDEX(Random!$F$2:$F$10003,($H283-1)*$L$2 + I$2)</f>
        <v>1.5924518247155655</v>
      </c>
      <c r="J283" s="24">
        <f>INDEX(Random!$F$2:$F$10003,($H283-1)*$L$2 + J$2)</f>
        <v>-1.1560322937689258</v>
      </c>
      <c r="K283" s="24">
        <f>INDEX(Random!$F$2:$F$10003,($H283-1)*$L$2 + K$2)</f>
        <v>0.22691871683887305</v>
      </c>
      <c r="L283" s="42">
        <f>INDEX(Random!$F$2:$F$10003,($H283-1)*$L$2 + L$2)</f>
        <v>-1.0927131566624899</v>
      </c>
      <c r="M283" s="36">
        <f t="array" ref="M283:P283">TRANSPOSE(MMULT($B$28:$E$31, TRANSPOSE(I283:L283)))</f>
        <v>1.5924518247155655</v>
      </c>
      <c r="N283" s="36">
        <v>0.12077675073693395</v>
      </c>
      <c r="O283" s="36">
        <v>0.73787926143360005</v>
      </c>
      <c r="P283" s="36">
        <v>-0.32952573803144181</v>
      </c>
      <c r="Q283" s="58">
        <f t="shared" si="20"/>
        <v>1.063561640339292</v>
      </c>
      <c r="R283" s="58">
        <f t="shared" si="21"/>
        <v>1.0080118110643965</v>
      </c>
      <c r="S283" s="58">
        <f t="shared" si="22"/>
        <v>1.0349366017127029</v>
      </c>
      <c r="T283" s="58">
        <f t="shared" si="23"/>
        <v>0.98932999345780714</v>
      </c>
      <c r="U283" s="56">
        <f t="shared" si="24"/>
        <v>63.561640339292012</v>
      </c>
    </row>
    <row r="284" spans="8:21" x14ac:dyDescent="0.25">
      <c r="H284" s="11">
        <v>282</v>
      </c>
      <c r="I284" s="24">
        <f>INDEX(Random!$F$2:$F$10003,($H284-1)*$L$2 + I$2)</f>
        <v>0.44460378675772505</v>
      </c>
      <c r="J284" s="24">
        <f>INDEX(Random!$F$2:$F$10003,($H284-1)*$L$2 + J$2)</f>
        <v>-4.2106863091048795E-2</v>
      </c>
      <c r="K284" s="24">
        <f>INDEX(Random!$F$2:$F$10003,($H284-1)*$L$2 + K$2)</f>
        <v>1.1418282113781675</v>
      </c>
      <c r="L284" s="42">
        <f>INDEX(Random!$F$2:$F$10003,($H284-1)*$L$2 + L$2)</f>
        <v>-1.7880576946319771</v>
      </c>
      <c r="M284" s="36">
        <f t="array" ref="M284:P284">TRANSPOSE(MMULT($B$28:$E$31, TRANSPOSE(I284:L284)))</f>
        <v>0.44460378675772505</v>
      </c>
      <c r="N284" s="36">
        <v>0.25028870022445088</v>
      </c>
      <c r="O284" s="36">
        <v>1.2221454429302379</v>
      </c>
      <c r="P284" s="36">
        <v>-1.2758027170457344</v>
      </c>
      <c r="Q284" s="58">
        <f t="shared" si="20"/>
        <v>1.0216803078635457</v>
      </c>
      <c r="R284" s="58">
        <f t="shared" si="21"/>
        <v>1.0135754658400686</v>
      </c>
      <c r="S284" s="58">
        <f t="shared" si="22"/>
        <v>1.0551794188373096</v>
      </c>
      <c r="T284" s="58">
        <f t="shared" si="23"/>
        <v>0.95596891730087474</v>
      </c>
      <c r="U284" s="56">
        <f t="shared" si="24"/>
        <v>55.179418837309591</v>
      </c>
    </row>
    <row r="285" spans="8:21" x14ac:dyDescent="0.25">
      <c r="H285" s="11">
        <v>283</v>
      </c>
      <c r="I285" s="24">
        <f>INDEX(Random!$F$2:$F$10003,($H285-1)*$L$2 + I$2)</f>
        <v>-0.26322523965272476</v>
      </c>
      <c r="J285" s="24">
        <f>INDEX(Random!$F$2:$F$10003,($H285-1)*$L$2 + J$2)</f>
        <v>-0.21586436033388934</v>
      </c>
      <c r="K285" s="24">
        <f>INDEX(Random!$F$2:$F$10003,($H285-1)*$L$2 + K$2)</f>
        <v>0.21634369664542519</v>
      </c>
      <c r="L285" s="42">
        <f>INDEX(Random!$F$2:$F$10003,($H285-1)*$L$2 + L$2)</f>
        <v>-0.17119348179974894</v>
      </c>
      <c r="M285" s="36">
        <f t="array" ref="M285:P285">TRANSPOSE(MMULT($B$28:$E$31, TRANSPOSE(I285:L285)))</f>
        <v>-0.26322523965272476</v>
      </c>
      <c r="N285" s="36">
        <v>-0.33399392611257994</v>
      </c>
      <c r="O285" s="36">
        <v>9.567567247770456E-2</v>
      </c>
      <c r="P285" s="36">
        <v>-0.32700248233198187</v>
      </c>
      <c r="Q285" s="58">
        <f t="shared" si="20"/>
        <v>0.99668013957580603</v>
      </c>
      <c r="R285" s="58">
        <f t="shared" si="21"/>
        <v>0.98871627731887557</v>
      </c>
      <c r="S285" s="58">
        <f t="shared" si="22"/>
        <v>1.0086895638626807</v>
      </c>
      <c r="T285" s="58">
        <f t="shared" si="23"/>
        <v>0.98942048965124108</v>
      </c>
      <c r="U285" s="56">
        <f t="shared" si="24"/>
        <v>8.6895638626807159</v>
      </c>
    </row>
    <row r="286" spans="8:21" x14ac:dyDescent="0.25">
      <c r="H286" s="11">
        <v>284</v>
      </c>
      <c r="I286" s="24">
        <f>INDEX(Random!$F$2:$F$10003,($H286-1)*$L$2 + I$2)</f>
        <v>0.84476553578214375</v>
      </c>
      <c r="J286" s="24">
        <f>INDEX(Random!$F$2:$F$10003,($H286-1)*$L$2 + J$2)</f>
        <v>-0.71932769718246437</v>
      </c>
      <c r="K286" s="24">
        <f>INDEX(Random!$F$2:$F$10003,($H286-1)*$L$2 + K$2)</f>
        <v>-3.8721348319812492E-2</v>
      </c>
      <c r="L286" s="42">
        <f>INDEX(Random!$F$2:$F$10003,($H286-1)*$L$2 + L$2)</f>
        <v>-2.144306621153107</v>
      </c>
      <c r="M286" s="36">
        <f t="array" ref="M286:P286">TRANSPOSE(MMULT($B$28:$E$31, TRANSPOSE(I286:L286)))</f>
        <v>0.84476553578214375</v>
      </c>
      <c r="N286" s="36">
        <v>-1.7784147876273471E-2</v>
      </c>
      <c r="O286" s="36">
        <v>0.23858566664946948</v>
      </c>
      <c r="P286" s="36">
        <v>-1.4915166327095315</v>
      </c>
      <c r="Q286" s="58">
        <f t="shared" si="20"/>
        <v>1.0360902912464067</v>
      </c>
      <c r="R286" s="58">
        <f t="shared" si="21"/>
        <v>1.0020932364822666</v>
      </c>
      <c r="S286" s="58">
        <f t="shared" si="22"/>
        <v>1.0144721486871005</v>
      </c>
      <c r="T286" s="58">
        <f t="shared" si="23"/>
        <v>0.94852274570237294</v>
      </c>
      <c r="U286" s="56">
        <f t="shared" si="24"/>
        <v>36.090291246406721</v>
      </c>
    </row>
    <row r="287" spans="8:21" x14ac:dyDescent="0.25">
      <c r="H287" s="11">
        <v>285</v>
      </c>
      <c r="I287" s="24">
        <f>INDEX(Random!$F$2:$F$10003,($H287-1)*$L$2 + I$2)</f>
        <v>9.2796322992640387E-2</v>
      </c>
      <c r="J287" s="24">
        <f>INDEX(Random!$F$2:$F$10003,($H287-1)*$L$2 + J$2)</f>
        <v>1.637111091556406</v>
      </c>
      <c r="K287" s="24">
        <f>INDEX(Random!$F$2:$F$10003,($H287-1)*$L$2 + K$2)</f>
        <v>0.40692381043837916</v>
      </c>
      <c r="L287" s="42">
        <f>INDEX(Random!$F$2:$F$10003,($H287-1)*$L$2 + L$2)</f>
        <v>0.75401922517637499</v>
      </c>
      <c r="M287" s="36">
        <f t="array" ref="M287:P287">TRANSPOSE(MMULT($B$28:$E$31, TRANSPOSE(I287:L287)))</f>
        <v>9.2796322992640387E-2</v>
      </c>
      <c r="N287" s="36">
        <v>1.3223222190286987</v>
      </c>
      <c r="O287" s="36">
        <v>0.48687674490151367</v>
      </c>
      <c r="P287" s="36">
        <v>1.0152062752875954</v>
      </c>
      <c r="Q287" s="58">
        <f t="shared" si="20"/>
        <v>1.0091772261653242</v>
      </c>
      <c r="R287" s="58">
        <f t="shared" si="21"/>
        <v>1.060823580635986</v>
      </c>
      <c r="S287" s="58">
        <f t="shared" si="22"/>
        <v>1.0245977225965448</v>
      </c>
      <c r="T287" s="58">
        <f t="shared" si="23"/>
        <v>1.0387511727926806</v>
      </c>
      <c r="U287" s="56">
        <f t="shared" si="24"/>
        <v>60.823580635986033</v>
      </c>
    </row>
    <row r="288" spans="8:21" x14ac:dyDescent="0.25">
      <c r="H288" s="11">
        <v>286</v>
      </c>
      <c r="I288" s="24">
        <f>INDEX(Random!$F$2:$F$10003,($H288-1)*$L$2 + I$2)</f>
        <v>0.86766419187715693</v>
      </c>
      <c r="J288" s="24">
        <f>INDEX(Random!$F$2:$F$10003,($H288-1)*$L$2 + J$2)</f>
        <v>1.1624769017820153</v>
      </c>
      <c r="K288" s="24">
        <f>INDEX(Random!$F$2:$F$10003,($H288-1)*$L$2 + K$2)</f>
        <v>0.81887941302639933</v>
      </c>
      <c r="L288" s="42">
        <f>INDEX(Random!$F$2:$F$10003,($H288-1)*$L$2 + L$2)</f>
        <v>8.2561332734450363E-2</v>
      </c>
      <c r="M288" s="36">
        <f t="array" ref="M288:P288">TRANSPOSE(MMULT($B$28:$E$31, TRANSPOSE(I288:L288)))</f>
        <v>0.86766419187715693</v>
      </c>
      <c r="N288" s="36">
        <v>1.4489024694223962</v>
      </c>
      <c r="O288" s="36">
        <v>1.1304576786623362</v>
      </c>
      <c r="P288" s="36">
        <v>0.75361935409359404</v>
      </c>
      <c r="Q288" s="58">
        <f t="shared" si="20"/>
        <v>1.0369210017238202</v>
      </c>
      <c r="R288" s="58">
        <f t="shared" si="21"/>
        <v>1.0665458295787571</v>
      </c>
      <c r="S288" s="58">
        <f t="shared" si="22"/>
        <v>1.0513166249132475</v>
      </c>
      <c r="T288" s="58">
        <f t="shared" si="23"/>
        <v>1.0289477420020277</v>
      </c>
      <c r="U288" s="56">
        <f t="shared" si="24"/>
        <v>66.545829578757093</v>
      </c>
    </row>
    <row r="289" spans="8:21" x14ac:dyDescent="0.25">
      <c r="H289" s="11">
        <v>287</v>
      </c>
      <c r="I289" s="24">
        <f>INDEX(Random!$F$2:$F$10003,($H289-1)*$L$2 + I$2)</f>
        <v>0.27276305919972671</v>
      </c>
      <c r="J289" s="24">
        <f>INDEX(Random!$F$2:$F$10003,($H289-1)*$L$2 + J$2)</f>
        <v>0.76920012095607038</v>
      </c>
      <c r="K289" s="24">
        <f>INDEX(Random!$F$2:$F$10003,($H289-1)*$L$2 + K$2)</f>
        <v>0.12841024891064984</v>
      </c>
      <c r="L289" s="42">
        <f>INDEX(Random!$F$2:$F$10003,($H289-1)*$L$2 + L$2)</f>
        <v>0.15373792567277031</v>
      </c>
      <c r="M289" s="36">
        <f t="array" ref="M289:P289">TRANSPOSE(MMULT($B$28:$E$31, TRANSPOSE(I289:L289)))</f>
        <v>0.27276305919972671</v>
      </c>
      <c r="N289" s="36">
        <v>0.76704999745906044</v>
      </c>
      <c r="O289" s="36">
        <v>0.25372761470296745</v>
      </c>
      <c r="P289" s="36">
        <v>0.43037918978705758</v>
      </c>
      <c r="Q289" s="58">
        <f t="shared" si="20"/>
        <v>1.015553929593664</v>
      </c>
      <c r="R289" s="58">
        <f t="shared" si="21"/>
        <v>1.0360822161348195</v>
      </c>
      <c r="S289" s="58">
        <f t="shared" si="22"/>
        <v>1.0150867781851551</v>
      </c>
      <c r="T289" s="58">
        <f t="shared" si="23"/>
        <v>1.0169614536981939</v>
      </c>
      <c r="U289" s="56">
        <f t="shared" si="24"/>
        <v>36.082216134819546</v>
      </c>
    </row>
    <row r="290" spans="8:21" x14ac:dyDescent="0.25">
      <c r="H290" s="11">
        <v>288</v>
      </c>
      <c r="I290" s="24">
        <f>INDEX(Random!$F$2:$F$10003,($H290-1)*$L$2 + I$2)</f>
        <v>-9.3506468015170138E-2</v>
      </c>
      <c r="J290" s="24">
        <f>INDEX(Random!$F$2:$F$10003,($H290-1)*$L$2 + J$2)</f>
        <v>-0.16498167922625129</v>
      </c>
      <c r="K290" s="24">
        <f>INDEX(Random!$F$2:$F$10003,($H290-1)*$L$2 + K$2)</f>
        <v>0.6604237065700157</v>
      </c>
      <c r="L290" s="42">
        <f>INDEX(Random!$F$2:$F$10003,($H290-1)*$L$2 + L$2)</f>
        <v>-8.5803431812723277E-2</v>
      </c>
      <c r="M290" s="36">
        <f t="array" ref="M290:P290">TRANSPOSE(MMULT($B$28:$E$31, TRANSPOSE(I290:L290)))</f>
        <v>-9.3506468015170138E-2</v>
      </c>
      <c r="N290" s="36">
        <v>-0.18678342089708685</v>
      </c>
      <c r="O290" s="36">
        <v>0.57289172230831198</v>
      </c>
      <c r="P290" s="36">
        <v>-0.16363437641595394</v>
      </c>
      <c r="Q290" s="58">
        <f t="shared" si="20"/>
        <v>1.0026181951215107</v>
      </c>
      <c r="R290" s="58">
        <f t="shared" si="21"/>
        <v>0.99492151892351899</v>
      </c>
      <c r="S290" s="58">
        <f t="shared" si="22"/>
        <v>1.0281290240076282</v>
      </c>
      <c r="T290" s="58">
        <f t="shared" si="23"/>
        <v>0.99529731501768781</v>
      </c>
      <c r="U290" s="56">
        <f t="shared" si="24"/>
        <v>28.129024007628178</v>
      </c>
    </row>
    <row r="291" spans="8:21" x14ac:dyDescent="0.25">
      <c r="H291" s="11">
        <v>289</v>
      </c>
      <c r="I291" s="24">
        <f>INDEX(Random!$F$2:$F$10003,($H291-1)*$L$2 + I$2)</f>
        <v>-0.91863655163858915</v>
      </c>
      <c r="J291" s="24">
        <f>INDEX(Random!$F$2:$F$10003,($H291-1)*$L$2 + J$2)</f>
        <v>-0.24126976074082659</v>
      </c>
      <c r="K291" s="24">
        <f>INDEX(Random!$F$2:$F$10003,($H291-1)*$L$2 + K$2)</f>
        <v>1.9031124331242562</v>
      </c>
      <c r="L291" s="42">
        <f>INDEX(Random!$F$2:$F$10003,($H291-1)*$L$2 + L$2)</f>
        <v>0.39058823501418743</v>
      </c>
      <c r="M291" s="36">
        <f t="array" ref="M291:P291">TRANSPOSE(MMULT($B$28:$E$31, TRANSPOSE(I291:L291)))</f>
        <v>-0.91863655163858915</v>
      </c>
      <c r="N291" s="36">
        <v>-0.77045925095478884</v>
      </c>
      <c r="O291" s="36">
        <v>1.4253373555714455</v>
      </c>
      <c r="P291" s="36">
        <v>-0.22947988926197277</v>
      </c>
      <c r="Q291" s="58">
        <f t="shared" si="20"/>
        <v>0.97407713998996304</v>
      </c>
      <c r="R291" s="58">
        <f t="shared" si="21"/>
        <v>0.97054487036511494</v>
      </c>
      <c r="S291" s="58">
        <f t="shared" si="22"/>
        <v>1.06379052253821</v>
      </c>
      <c r="T291" s="58">
        <f t="shared" si="23"/>
        <v>0.99292447300972408</v>
      </c>
      <c r="U291" s="56">
        <f t="shared" si="24"/>
        <v>63.790522538210048</v>
      </c>
    </row>
    <row r="292" spans="8:21" x14ac:dyDescent="0.25">
      <c r="H292" s="11">
        <v>290</v>
      </c>
      <c r="I292" s="24">
        <f>INDEX(Random!$F$2:$F$10003,($H292-1)*$L$2 + I$2)</f>
        <v>-0.70869757466374639</v>
      </c>
      <c r="J292" s="24">
        <f>INDEX(Random!$F$2:$F$10003,($H292-1)*$L$2 + J$2)</f>
        <v>-1.1241277228278779</v>
      </c>
      <c r="K292" s="24">
        <f>INDEX(Random!$F$2:$F$10003,($H292-1)*$L$2 + K$2)</f>
        <v>-0.32596879966934106</v>
      </c>
      <c r="L292" s="42">
        <f>INDEX(Random!$F$2:$F$10003,($H292-1)*$L$2 + L$2)</f>
        <v>0.31536954576131754</v>
      </c>
      <c r="M292" s="36">
        <f t="array" ref="M292:P292">TRANSPOSE(MMULT($B$28:$E$31, TRANSPOSE(I292:L292)))</f>
        <v>-0.70869757466374639</v>
      </c>
      <c r="N292" s="36">
        <v>-1.318202313286448</v>
      </c>
      <c r="O292" s="36">
        <v>-0.61229482172203786</v>
      </c>
      <c r="P292" s="36">
        <v>-0.34020584197839737</v>
      </c>
      <c r="Q292" s="58">
        <f t="shared" si="20"/>
        <v>0.98126088680570056</v>
      </c>
      <c r="R292" s="58">
        <f t="shared" si="21"/>
        <v>0.94821242643153902</v>
      </c>
      <c r="S292" s="58">
        <f t="shared" si="22"/>
        <v>0.9805253369149135</v>
      </c>
      <c r="T292" s="58">
        <f t="shared" si="23"/>
        <v>0.98894704475776762</v>
      </c>
      <c r="U292" s="56">
        <f t="shared" si="24"/>
        <v>0</v>
      </c>
    </row>
    <row r="293" spans="8:21" x14ac:dyDescent="0.25">
      <c r="H293" s="11">
        <v>291</v>
      </c>
      <c r="I293" s="24">
        <f>INDEX(Random!$F$2:$F$10003,($H293-1)*$L$2 + I$2)</f>
        <v>-1.8265369219753722E-2</v>
      </c>
      <c r="J293" s="24">
        <f>INDEX(Random!$F$2:$F$10003,($H293-1)*$L$2 + J$2)</f>
        <v>0.76233337287661063</v>
      </c>
      <c r="K293" s="24">
        <f>INDEX(Random!$F$2:$F$10003,($H293-1)*$L$2 + K$2)</f>
        <v>1.407461603770068</v>
      </c>
      <c r="L293" s="42">
        <f>INDEX(Random!$F$2:$F$10003,($H293-1)*$L$2 + L$2)</f>
        <v>-0.14390652754448846</v>
      </c>
      <c r="M293" s="36">
        <f t="array" ref="M293:P293">TRANSPOSE(MMULT($B$28:$E$31, TRANSPOSE(I293:L293)))</f>
        <v>-1.8265369219753722E-2</v>
      </c>
      <c r="N293" s="36">
        <v>0.57664852943528155</v>
      </c>
      <c r="O293" s="36">
        <v>1.3374908772667418</v>
      </c>
      <c r="P293" s="36">
        <v>1.4074848649449537E-2</v>
      </c>
      <c r="Q293" s="58">
        <f t="shared" si="20"/>
        <v>1.0052620080665129</v>
      </c>
      <c r="R293" s="58">
        <f t="shared" si="21"/>
        <v>1.0277320049797571</v>
      </c>
      <c r="S293" s="58">
        <f t="shared" si="22"/>
        <v>1.0600590722306384</v>
      </c>
      <c r="T293" s="58">
        <f t="shared" si="23"/>
        <v>1.0017296761806855</v>
      </c>
      <c r="U293" s="56">
        <f t="shared" si="24"/>
        <v>60.059072230638442</v>
      </c>
    </row>
    <row r="294" spans="8:21" x14ac:dyDescent="0.25">
      <c r="H294" s="11">
        <v>292</v>
      </c>
      <c r="I294" s="24">
        <f>INDEX(Random!$F$2:$F$10003,($H294-1)*$L$2 + I$2)</f>
        <v>0.76563000169839623</v>
      </c>
      <c r="J294" s="24">
        <f>INDEX(Random!$F$2:$F$10003,($H294-1)*$L$2 + J$2)</f>
        <v>-0.42257695646957316</v>
      </c>
      <c r="K294" s="24">
        <f>INDEX(Random!$F$2:$F$10003,($H294-1)*$L$2 + K$2)</f>
        <v>0.33831788640394245</v>
      </c>
      <c r="L294" s="42">
        <f>INDEX(Random!$F$2:$F$10003,($H294-1)*$L$2 + L$2)</f>
        <v>-0.19365516270024924</v>
      </c>
      <c r="M294" s="36">
        <f t="array" ref="M294:P294">TRANSPOSE(MMULT($B$28:$E$31, TRANSPOSE(I294:L294)))</f>
        <v>0.76563000169839623</v>
      </c>
      <c r="N294" s="36">
        <v>0.16087543049122727</v>
      </c>
      <c r="O294" s="36">
        <v>0.57408111157082198</v>
      </c>
      <c r="P294" s="36">
        <v>0.14157440570457716</v>
      </c>
      <c r="Q294" s="58">
        <f t="shared" si="20"/>
        <v>1.0332245572033505</v>
      </c>
      <c r="R294" s="58">
        <f t="shared" si="21"/>
        <v>1.0097311232379511</v>
      </c>
      <c r="S294" s="58">
        <f t="shared" si="22"/>
        <v>1.0281779389960635</v>
      </c>
      <c r="T294" s="58">
        <f t="shared" si="23"/>
        <v>1.0063702452101728</v>
      </c>
      <c r="U294" s="56">
        <f t="shared" si="24"/>
        <v>33.224557203350493</v>
      </c>
    </row>
    <row r="295" spans="8:21" x14ac:dyDescent="0.25">
      <c r="H295" s="11">
        <v>293</v>
      </c>
      <c r="I295" s="24">
        <f>INDEX(Random!$F$2:$F$10003,($H295-1)*$L$2 + I$2)</f>
        <v>-0.26615269311192702</v>
      </c>
      <c r="J295" s="24">
        <f>INDEX(Random!$F$2:$F$10003,($H295-1)*$L$2 + J$2)</f>
        <v>2.0583894553707824</v>
      </c>
      <c r="K295" s="24">
        <f>INDEX(Random!$F$2:$F$10003,($H295-1)*$L$2 + K$2)</f>
        <v>-0.32058310708230159</v>
      </c>
      <c r="L295" s="42">
        <f>INDEX(Random!$F$2:$F$10003,($H295-1)*$L$2 + L$2)</f>
        <v>-1.5761471943420813</v>
      </c>
      <c r="M295" s="36">
        <f t="array" ref="M295:P295">TRANSPOSE(MMULT($B$28:$E$31, TRANSPOSE(I295:L295)))</f>
        <v>-0.26615269311192702</v>
      </c>
      <c r="N295" s="36">
        <v>1.419105778319016</v>
      </c>
      <c r="O295" s="36">
        <v>-0.30137838502865677</v>
      </c>
      <c r="P295" s="36">
        <v>-1.0017497535782618</v>
      </c>
      <c r="Q295" s="58">
        <f t="shared" si="20"/>
        <v>0.99657802409203489</v>
      </c>
      <c r="R295" s="58">
        <f t="shared" si="21"/>
        <v>1.0651960541027106</v>
      </c>
      <c r="S295" s="58">
        <f t="shared" si="22"/>
        <v>0.99279593914912612</v>
      </c>
      <c r="T295" s="58">
        <f t="shared" si="23"/>
        <v>0.96551324414046835</v>
      </c>
      <c r="U295" s="56">
        <f t="shared" si="24"/>
        <v>65.196054102710562</v>
      </c>
    </row>
    <row r="296" spans="8:21" x14ac:dyDescent="0.25">
      <c r="H296" s="11">
        <v>294</v>
      </c>
      <c r="I296" s="24">
        <f>INDEX(Random!$F$2:$F$10003,($H296-1)*$L$2 + I$2)</f>
        <v>-0.2881029873651656</v>
      </c>
      <c r="J296" s="24">
        <f>INDEX(Random!$F$2:$F$10003,($H296-1)*$L$2 + J$2)</f>
        <v>-0.81500292687022258</v>
      </c>
      <c r="K296" s="24">
        <f>INDEX(Random!$F$2:$F$10003,($H296-1)*$L$2 + K$2)</f>
        <v>1.5324936194461152</v>
      </c>
      <c r="L296" s="42">
        <f>INDEX(Random!$F$2:$F$10003,($H296-1)*$L$2 + L$2)</f>
        <v>-0.27388650604993214</v>
      </c>
      <c r="M296" s="36">
        <f t="array" ref="M296:P296">TRANSPOSE(MMULT($B$28:$E$31, TRANSPOSE(I296:L296)))</f>
        <v>-0.2881029873651656</v>
      </c>
      <c r="N296" s="36">
        <v>-0.81215105671848731</v>
      </c>
      <c r="O296" s="36">
        <v>1.2838252092907985</v>
      </c>
      <c r="P296" s="36">
        <v>-0.57036682082688039</v>
      </c>
      <c r="Q296" s="58">
        <f t="shared" si="20"/>
        <v>0.99581268678818158</v>
      </c>
      <c r="R296" s="58">
        <f t="shared" si="21"/>
        <v>0.96882668289498419</v>
      </c>
      <c r="S296" s="58">
        <f t="shared" si="22"/>
        <v>1.0577859617351677</v>
      </c>
      <c r="T296" s="58">
        <f t="shared" si="23"/>
        <v>0.98073025317758933</v>
      </c>
      <c r="U296" s="56">
        <f t="shared" si="24"/>
        <v>57.785961735167703</v>
      </c>
    </row>
    <row r="297" spans="8:21" x14ac:dyDescent="0.25">
      <c r="H297" s="11">
        <v>295</v>
      </c>
      <c r="I297" s="24">
        <f>INDEX(Random!$F$2:$F$10003,($H297-1)*$L$2 + I$2)</f>
        <v>-0.30684714993145618</v>
      </c>
      <c r="J297" s="24">
        <f>INDEX(Random!$F$2:$F$10003,($H297-1)*$L$2 + J$2)</f>
        <v>1.1371442874003048</v>
      </c>
      <c r="K297" s="24">
        <f>INDEX(Random!$F$2:$F$10003,($H297-1)*$L$2 + K$2)</f>
        <v>1.3492615393212655</v>
      </c>
      <c r="L297" s="42">
        <f>INDEX(Random!$F$2:$F$10003,($H297-1)*$L$2 + L$2)</f>
        <v>1.3457773632738836</v>
      </c>
      <c r="M297" s="36">
        <f t="array" ref="M297:P297">TRANSPOSE(MMULT($B$28:$E$31, TRANSPOSE(I297:L297)))</f>
        <v>-0.30684714993145618</v>
      </c>
      <c r="N297" s="36">
        <v>0.6823304243797057</v>
      </c>
      <c r="O297" s="36">
        <v>1.1954111870492843</v>
      </c>
      <c r="P297" s="36">
        <v>1.1793390266372101</v>
      </c>
      <c r="Q297" s="58">
        <f t="shared" si="20"/>
        <v>0.99515960241716306</v>
      </c>
      <c r="R297" s="58">
        <f t="shared" si="21"/>
        <v>1.0323584252361779</v>
      </c>
      <c r="S297" s="58">
        <f t="shared" si="22"/>
        <v>1.0540516444856034</v>
      </c>
      <c r="T297" s="58">
        <f t="shared" si="23"/>
        <v>1.0449499697836784</v>
      </c>
      <c r="U297" s="56">
        <f t="shared" si="24"/>
        <v>54.051644485603404</v>
      </c>
    </row>
    <row r="298" spans="8:21" x14ac:dyDescent="0.25">
      <c r="H298" s="11">
        <v>296</v>
      </c>
      <c r="I298" s="24">
        <f>INDEX(Random!$F$2:$F$10003,($H298-1)*$L$2 + I$2)</f>
        <v>1.0210678398880506</v>
      </c>
      <c r="J298" s="24">
        <f>INDEX(Random!$F$2:$F$10003,($H298-1)*$L$2 + J$2)</f>
        <v>-1.7966912018926995</v>
      </c>
      <c r="K298" s="24">
        <f>INDEX(Random!$F$2:$F$10003,($H298-1)*$L$2 + K$2)</f>
        <v>-1.7521323868784255</v>
      </c>
      <c r="L298" s="42">
        <f>INDEX(Random!$F$2:$F$10003,($H298-1)*$L$2 + L$2)</f>
        <v>0.9596355591301986</v>
      </c>
      <c r="M298" s="36">
        <f t="array" ref="M298:P298">TRANSPOSE(MMULT($B$28:$E$31, TRANSPOSE(I298:L298)))</f>
        <v>1.0210678398880506</v>
      </c>
      <c r="N298" s="36">
        <v>-0.73701420711461585</v>
      </c>
      <c r="O298" s="36">
        <v>-1.3403871471346243</v>
      </c>
      <c r="P298" s="36">
        <v>0.96592967306760547</v>
      </c>
      <c r="Q298" s="58">
        <f t="shared" si="20"/>
        <v>1.0425033356980726</v>
      </c>
      <c r="R298" s="58">
        <f t="shared" si="21"/>
        <v>0.97192539770224518</v>
      </c>
      <c r="S298" s="58">
        <f t="shared" si="22"/>
        <v>0.95238064598485594</v>
      </c>
      <c r="T298" s="58">
        <f t="shared" si="23"/>
        <v>1.0368973318695709</v>
      </c>
      <c r="U298" s="56">
        <f t="shared" si="24"/>
        <v>42.503335698072632</v>
      </c>
    </row>
    <row r="299" spans="8:21" x14ac:dyDescent="0.25">
      <c r="H299" s="11">
        <v>297</v>
      </c>
      <c r="I299" s="24">
        <f>INDEX(Random!$F$2:$F$10003,($H299-1)*$L$2 + I$2)</f>
        <v>0.19207545641516394</v>
      </c>
      <c r="J299" s="24">
        <f>INDEX(Random!$F$2:$F$10003,($H299-1)*$L$2 + J$2)</f>
        <v>0.65737380099727816</v>
      </c>
      <c r="K299" s="24">
        <f>INDEX(Random!$F$2:$F$10003,($H299-1)*$L$2 + K$2)</f>
        <v>-0.86581504066236403</v>
      </c>
      <c r="L299" s="42">
        <f>INDEX(Random!$F$2:$F$10003,($H299-1)*$L$2 + L$2)</f>
        <v>0.20585984053821133</v>
      </c>
      <c r="M299" s="36">
        <f t="array" ref="M299:P299">TRANSPOSE(MMULT($B$28:$E$31, TRANSPOSE(I299:L299)))</f>
        <v>0.19207545641516394</v>
      </c>
      <c r="N299" s="36">
        <v>0.62943787237224536</v>
      </c>
      <c r="O299" s="36">
        <v>-0.70569679783354422</v>
      </c>
      <c r="P299" s="36">
        <v>0.42163257438647267</v>
      </c>
      <c r="Q299" s="58">
        <f t="shared" si="20"/>
        <v>1.0126899840601133</v>
      </c>
      <c r="R299" s="58">
        <f t="shared" si="21"/>
        <v>1.0300403585949711</v>
      </c>
      <c r="S299" s="58">
        <f t="shared" si="22"/>
        <v>0.97686885146362712</v>
      </c>
      <c r="T299" s="58">
        <f t="shared" si="23"/>
        <v>1.0166390621220702</v>
      </c>
      <c r="U299" s="56">
        <f t="shared" si="24"/>
        <v>30.040358594971117</v>
      </c>
    </row>
    <row r="300" spans="8:21" x14ac:dyDescent="0.25">
      <c r="H300" s="11">
        <v>298</v>
      </c>
      <c r="I300" s="24">
        <f>INDEX(Random!$F$2:$F$10003,($H300-1)*$L$2 + I$2)</f>
        <v>2.3446042931347764</v>
      </c>
      <c r="J300" s="24">
        <f>INDEX(Random!$F$2:$F$10003,($H300-1)*$L$2 + J$2)</f>
        <v>-0.57015218117224464</v>
      </c>
      <c r="K300" s="24">
        <f>INDEX(Random!$F$2:$F$10003,($H300-1)*$L$2 + K$2)</f>
        <v>0.95218341509658999</v>
      </c>
      <c r="L300" s="42">
        <f>INDEX(Random!$F$2:$F$10003,($H300-1)*$L$2 + L$2)</f>
        <v>0.52052139205662962</v>
      </c>
      <c r="M300" s="36">
        <f t="array" ref="M300:P300">TRANSPOSE(MMULT($B$28:$E$31, TRANSPOSE(I300:L300)))</f>
        <v>2.3446042931347764</v>
      </c>
      <c r="N300" s="36">
        <v>1.0512709117331005</v>
      </c>
      <c r="O300" s="36">
        <v>1.7129641742916466</v>
      </c>
      <c r="P300" s="36">
        <v>1.5111853795551524</v>
      </c>
      <c r="Q300" s="58">
        <f t="shared" si="20"/>
        <v>1.0919320501613896</v>
      </c>
      <c r="R300" s="58">
        <f t="shared" si="21"/>
        <v>1.0486733496106346</v>
      </c>
      <c r="S300" s="58">
        <f t="shared" si="22"/>
        <v>1.0761001858935537</v>
      </c>
      <c r="T300" s="58">
        <f t="shared" si="23"/>
        <v>1.0575960325729019</v>
      </c>
      <c r="U300" s="56">
        <f t="shared" si="24"/>
        <v>91.932050161389611</v>
      </c>
    </row>
    <row r="301" spans="8:21" x14ac:dyDescent="0.25">
      <c r="H301" s="11">
        <v>299</v>
      </c>
      <c r="I301" s="24">
        <f>INDEX(Random!$F$2:$F$10003,($H301-1)*$L$2 + I$2)</f>
        <v>7.2199178784252374E-2</v>
      </c>
      <c r="J301" s="24">
        <f>INDEX(Random!$F$2:$F$10003,($H301-1)*$L$2 + J$2)</f>
        <v>0.40521066246355963</v>
      </c>
      <c r="K301" s="24">
        <f>INDEX(Random!$F$2:$F$10003,($H301-1)*$L$2 + K$2)</f>
        <v>-0.26701437151548862</v>
      </c>
      <c r="L301" s="42">
        <f>INDEX(Random!$F$2:$F$10003,($H301-1)*$L$2 + L$2)</f>
        <v>1.8231949332524662</v>
      </c>
      <c r="M301" s="36">
        <f t="array" ref="M301:P301">TRANSPOSE(MMULT($B$28:$E$31, TRANSPOSE(I301:L301)))</f>
        <v>7.2199178784252374E-2</v>
      </c>
      <c r="N301" s="36">
        <v>0.3586076122716304</v>
      </c>
      <c r="O301" s="36">
        <v>-0.20369946189352423</v>
      </c>
      <c r="P301" s="36">
        <v>1.6377422533537973</v>
      </c>
      <c r="Q301" s="58">
        <f t="shared" si="20"/>
        <v>1.0084499724253777</v>
      </c>
      <c r="R301" s="58">
        <f t="shared" si="21"/>
        <v>1.01825227169299</v>
      </c>
      <c r="S301" s="58">
        <f t="shared" si="22"/>
        <v>0.99668253650682015</v>
      </c>
      <c r="T301" s="58">
        <f t="shared" si="23"/>
        <v>1.06245909838103</v>
      </c>
      <c r="U301" s="56">
        <f t="shared" si="24"/>
        <v>62.459098381030032</v>
      </c>
    </row>
    <row r="302" spans="8:21" x14ac:dyDescent="0.25">
      <c r="H302" s="11">
        <v>300</v>
      </c>
      <c r="I302" s="24">
        <f>INDEX(Random!$F$2:$F$10003,($H302-1)*$L$2 + I$2)</f>
        <v>-0.93096517031236825</v>
      </c>
      <c r="J302" s="24">
        <f>INDEX(Random!$F$2:$F$10003,($H302-1)*$L$2 + J$2)</f>
        <v>0.24440847060183757</v>
      </c>
      <c r="K302" s="24">
        <f>INDEX(Random!$F$2:$F$10003,($H302-1)*$L$2 + K$2)</f>
        <v>0.5695372703362761</v>
      </c>
      <c r="L302" s="42">
        <f>INDEX(Random!$F$2:$F$10003,($H302-1)*$L$2 + L$2)</f>
        <v>-1.26142146097534</v>
      </c>
      <c r="M302" s="36">
        <f t="array" ref="M302:P302">TRANSPOSE(MMULT($B$28:$E$31, TRANSPOSE(I302:L302)))</f>
        <v>-0.93096517031236825</v>
      </c>
      <c r="N302" s="36">
        <v>-0.40351981229108513</v>
      </c>
      <c r="O302" s="36">
        <v>0.20227362021396622</v>
      </c>
      <c r="P302" s="36">
        <v>-1.4830728412003586</v>
      </c>
      <c r="Q302" s="58">
        <f t="shared" si="20"/>
        <v>0.9736569147638009</v>
      </c>
      <c r="R302" s="58">
        <f t="shared" si="21"/>
        <v>0.98579908092774038</v>
      </c>
      <c r="S302" s="58">
        <f t="shared" si="22"/>
        <v>1.0129997158960984</v>
      </c>
      <c r="T302" s="58">
        <f t="shared" si="23"/>
        <v>0.94881312104133586</v>
      </c>
      <c r="U302" s="56">
        <f t="shared" si="24"/>
        <v>12.999715896098385</v>
      </c>
    </row>
    <row r="303" spans="8:21" x14ac:dyDescent="0.25">
      <c r="H303" s="11">
        <v>301</v>
      </c>
      <c r="I303" s="24">
        <f>INDEX(Random!$F$2:$F$10003,($H303-1)*$L$2 + I$2)</f>
        <v>0.98929917967411429</v>
      </c>
      <c r="J303" s="24">
        <f>INDEX(Random!$F$2:$F$10003,($H303-1)*$L$2 + J$2)</f>
        <v>1.2596903270385746</v>
      </c>
      <c r="K303" s="24">
        <f>INDEX(Random!$F$2:$F$10003,($H303-1)*$L$2 + K$2)</f>
        <v>-1.2853617919340397</v>
      </c>
      <c r="L303" s="42">
        <f>INDEX(Random!$F$2:$F$10003,($H303-1)*$L$2 + L$2)</f>
        <v>1.2843959592033347</v>
      </c>
      <c r="M303" s="36">
        <f t="array" ref="M303:P303">TRANSPOSE(MMULT($B$28:$E$31, TRANSPOSE(I303:L303)))</f>
        <v>0.98929917967411429</v>
      </c>
      <c r="N303" s="36">
        <v>1.6012820790186737</v>
      </c>
      <c r="O303" s="36">
        <v>-0.77853846168029772</v>
      </c>
      <c r="P303" s="36">
        <v>1.8618575234239816</v>
      </c>
      <c r="Q303" s="58">
        <f t="shared" si="20"/>
        <v>1.0413448171990622</v>
      </c>
      <c r="R303" s="58">
        <f t="shared" si="21"/>
        <v>1.0734753366440033</v>
      </c>
      <c r="S303" s="58">
        <f t="shared" si="22"/>
        <v>0.97402672388031608</v>
      </c>
      <c r="T303" s="58">
        <f t="shared" si="23"/>
        <v>1.0711258632917224</v>
      </c>
      <c r="U303" s="56">
        <f t="shared" si="24"/>
        <v>73.475336644003292</v>
      </c>
    </row>
    <row r="304" spans="8:21" x14ac:dyDescent="0.25">
      <c r="H304" s="11">
        <v>302</v>
      </c>
      <c r="I304" s="24">
        <f>INDEX(Random!$F$2:$F$10003,($H304-1)*$L$2 + I$2)</f>
        <v>1.6676398953931413</v>
      </c>
      <c r="J304" s="24">
        <f>INDEX(Random!$F$2:$F$10003,($H304-1)*$L$2 + J$2)</f>
        <v>0.77694439995063203</v>
      </c>
      <c r="K304" s="24">
        <f>INDEX(Random!$F$2:$F$10003,($H304-1)*$L$2 + K$2)</f>
        <v>-0.98325622859279349</v>
      </c>
      <c r="L304" s="42">
        <f>INDEX(Random!$F$2:$F$10003,($H304-1)*$L$2 + L$2)</f>
        <v>0.39898956082895709</v>
      </c>
      <c r="M304" s="36">
        <f t="array" ref="M304:P304">TRANSPOSE(MMULT($B$28:$E$31, TRANSPOSE(I304:L304)))</f>
        <v>1.6676398953931413</v>
      </c>
      <c r="N304" s="36">
        <v>1.660208678688337</v>
      </c>
      <c r="O304" s="36">
        <v>-0.27264601700975333</v>
      </c>
      <c r="P304" s="36">
        <v>1.3728033547757765</v>
      </c>
      <c r="Q304" s="58">
        <f t="shared" si="20"/>
        <v>1.0663641764468264</v>
      </c>
      <c r="R304" s="58">
        <f t="shared" si="21"/>
        <v>1.0761670965178296</v>
      </c>
      <c r="S304" s="58">
        <f t="shared" si="22"/>
        <v>0.99393761021337446</v>
      </c>
      <c r="T304" s="58">
        <f t="shared" si="23"/>
        <v>1.0523040467284439</v>
      </c>
      <c r="U304" s="56">
        <f t="shared" si="24"/>
        <v>76.167096517829606</v>
      </c>
    </row>
    <row r="305" spans="8:21" x14ac:dyDescent="0.25">
      <c r="H305" s="11">
        <v>303</v>
      </c>
      <c r="I305" s="24">
        <f>INDEX(Random!$F$2:$F$10003,($H305-1)*$L$2 + I$2)</f>
        <v>1.2641086394691148</v>
      </c>
      <c r="J305" s="24">
        <f>INDEX(Random!$F$2:$F$10003,($H305-1)*$L$2 + J$2)</f>
        <v>-5.9623415068036575E-2</v>
      </c>
      <c r="K305" s="24">
        <f>INDEX(Random!$F$2:$F$10003,($H305-1)*$L$2 + K$2)</f>
        <v>2.3813457058323988</v>
      </c>
      <c r="L305" s="42">
        <f>INDEX(Random!$F$2:$F$10003,($H305-1)*$L$2 + L$2)</f>
        <v>0.45182170777995029</v>
      </c>
      <c r="M305" s="36">
        <f t="array" ref="M305:P305">TRANSPOSE(MMULT($B$28:$E$31, TRANSPOSE(I305:L305)))</f>
        <v>1.2641086394691148</v>
      </c>
      <c r="N305" s="36">
        <v>0.75800098278453265</v>
      </c>
      <c r="O305" s="36">
        <v>2.6726992207669373</v>
      </c>
      <c r="P305" s="36">
        <v>0.98366288661779888</v>
      </c>
      <c r="Q305" s="58">
        <f t="shared" si="20"/>
        <v>1.0514091398370145</v>
      </c>
      <c r="R305" s="58">
        <f t="shared" si="21"/>
        <v>1.0356838330103855</v>
      </c>
      <c r="S305" s="58">
        <f t="shared" si="22"/>
        <v>1.1182142227225562</v>
      </c>
      <c r="T305" s="58">
        <f t="shared" si="23"/>
        <v>1.0375640938193842</v>
      </c>
      <c r="U305" s="56">
        <f t="shared" si="24"/>
        <v>118.21422272255622</v>
      </c>
    </row>
    <row r="306" spans="8:21" x14ac:dyDescent="0.25">
      <c r="H306" s="11">
        <v>304</v>
      </c>
      <c r="I306" s="24">
        <f>INDEX(Random!$F$2:$F$10003,($H306-1)*$L$2 + I$2)</f>
        <v>-0.85125896525890032</v>
      </c>
      <c r="J306" s="24">
        <f>INDEX(Random!$F$2:$F$10003,($H306-1)*$L$2 + J$2)</f>
        <v>-3.9883249771648026E-2</v>
      </c>
      <c r="K306" s="24">
        <f>INDEX(Random!$F$2:$F$10003,($H306-1)*$L$2 + K$2)</f>
        <v>0.40740653965674489</v>
      </c>
      <c r="L306" s="42">
        <f>INDEX(Random!$F$2:$F$10003,($H306-1)*$L$2 + L$2)</f>
        <v>-0.43669259496547519</v>
      </c>
      <c r="M306" s="36">
        <f t="array" ref="M306:P306">TRANSPOSE(MMULT($B$28:$E$31, TRANSPOSE(I306:L306)))</f>
        <v>-0.85125896525890032</v>
      </c>
      <c r="N306" s="36">
        <v>-0.57220223950677662</v>
      </c>
      <c r="O306" s="36">
        <v>6.749282661338396E-2</v>
      </c>
      <c r="P306" s="36">
        <v>-0.81670131265211876</v>
      </c>
      <c r="Q306" s="58">
        <f t="shared" si="20"/>
        <v>0.97637693446208318</v>
      </c>
      <c r="R306" s="58">
        <f t="shared" si="21"/>
        <v>0.97875715615491288</v>
      </c>
      <c r="S306" s="58">
        <f t="shared" si="22"/>
        <v>1.0075530948615183</v>
      </c>
      <c r="T306" s="58">
        <f t="shared" si="23"/>
        <v>0.97201168417901884</v>
      </c>
      <c r="U306" s="56">
        <f t="shared" si="24"/>
        <v>7.5530948615183391</v>
      </c>
    </row>
    <row r="307" spans="8:21" x14ac:dyDescent="0.25">
      <c r="H307" s="11">
        <v>305</v>
      </c>
      <c r="I307" s="24">
        <f>INDEX(Random!$F$2:$F$10003,($H307-1)*$L$2 + I$2)</f>
        <v>0.73718988465106317</v>
      </c>
      <c r="J307" s="24">
        <f>INDEX(Random!$F$2:$F$10003,($H307-1)*$L$2 + J$2)</f>
        <v>-0.33626675410324652</v>
      </c>
      <c r="K307" s="24">
        <f>INDEX(Random!$F$2:$F$10003,($H307-1)*$L$2 + K$2)</f>
        <v>1.2370812452793072</v>
      </c>
      <c r="L307" s="42">
        <f>INDEX(Random!$F$2:$F$10003,($H307-1)*$L$2 + L$2)</f>
        <v>-0.36341951245518361</v>
      </c>
      <c r="M307" s="36">
        <f t="array" ref="M307:P307">TRANSPOSE(MMULT($B$28:$E$31, TRANSPOSE(I307:L307)))</f>
        <v>0.73718988465106317</v>
      </c>
      <c r="N307" s="36">
        <v>0.20938922595369736</v>
      </c>
      <c r="O307" s="36">
        <v>1.4038260382279195</v>
      </c>
      <c r="P307" s="36">
        <v>-7.7767032774068712E-3</v>
      </c>
      <c r="Q307" s="58">
        <f t="shared" si="20"/>
        <v>1.0321965929511361</v>
      </c>
      <c r="R307" s="58">
        <f t="shared" si="21"/>
        <v>1.0118151712729564</v>
      </c>
      <c r="S307" s="58">
        <f t="shared" si="22"/>
        <v>1.0628755748085859</v>
      </c>
      <c r="T307" s="58">
        <f t="shared" si="23"/>
        <v>1.0009365015001346</v>
      </c>
      <c r="U307" s="56">
        <f t="shared" si="24"/>
        <v>62.875574808585853</v>
      </c>
    </row>
    <row r="308" spans="8:21" x14ac:dyDescent="0.25">
      <c r="H308" s="11">
        <v>306</v>
      </c>
      <c r="I308" s="24">
        <f>INDEX(Random!$F$2:$F$10003,($H308-1)*$L$2 + I$2)</f>
        <v>-1.6057509002065891</v>
      </c>
      <c r="J308" s="24">
        <f>INDEX(Random!$F$2:$F$10003,($H308-1)*$L$2 + J$2)</f>
        <v>0.1666957538275913</v>
      </c>
      <c r="K308" s="24">
        <f>INDEX(Random!$F$2:$F$10003,($H308-1)*$L$2 + K$2)</f>
        <v>0.88597818801522044</v>
      </c>
      <c r="L308" s="42">
        <f>INDEX(Random!$F$2:$F$10003,($H308-1)*$L$2 + L$2)</f>
        <v>3.2736260740266774</v>
      </c>
      <c r="M308" s="36">
        <f t="array" ref="M308:P308">TRANSPOSE(MMULT($B$28:$E$31, TRANSPOSE(I308:L308)))</f>
        <v>-1.6057509002065891</v>
      </c>
      <c r="N308" s="36">
        <v>-0.89267155238896712</v>
      </c>
      <c r="O308" s="36">
        <v>0.24762235178442127</v>
      </c>
      <c r="P308" s="36">
        <v>1.904015115386595</v>
      </c>
      <c r="Q308" s="58">
        <f t="shared" si="20"/>
        <v>0.95093099312174456</v>
      </c>
      <c r="R308" s="58">
        <f t="shared" si="21"/>
        <v>0.96551690715084038</v>
      </c>
      <c r="S308" s="58">
        <f t="shared" si="22"/>
        <v>1.0148389135853195</v>
      </c>
      <c r="T308" s="58">
        <f t="shared" si="23"/>
        <v>1.072764022857879</v>
      </c>
      <c r="U308" s="56">
        <f t="shared" si="24"/>
        <v>72.76402285787897</v>
      </c>
    </row>
    <row r="309" spans="8:21" x14ac:dyDescent="0.25">
      <c r="H309" s="11">
        <v>307</v>
      </c>
      <c r="I309" s="24">
        <f>INDEX(Random!$F$2:$F$10003,($H309-1)*$L$2 + I$2)</f>
        <v>-0.32226902345619834</v>
      </c>
      <c r="J309" s="24">
        <f>INDEX(Random!$F$2:$F$10003,($H309-1)*$L$2 + J$2)</f>
        <v>-0.75285048790735731</v>
      </c>
      <c r="K309" s="24">
        <f>INDEX(Random!$F$2:$F$10003,($H309-1)*$L$2 + K$2)</f>
        <v>-1.0895260712172321</v>
      </c>
      <c r="L309" s="42">
        <f>INDEX(Random!$F$2:$F$10003,($H309-1)*$L$2 + L$2)</f>
        <v>3.6522957510847304E-2</v>
      </c>
      <c r="M309" s="36">
        <f t="array" ref="M309:P309">TRANSPOSE(MMULT($B$28:$E$31, TRANSPOSE(I309:L309)))</f>
        <v>-0.32226902345619834</v>
      </c>
      <c r="N309" s="36">
        <v>-0.78592081021509042</v>
      </c>
      <c r="O309" s="36">
        <v>-1.1651681058240104</v>
      </c>
      <c r="P309" s="36">
        <v>-0.28173394904841437</v>
      </c>
      <c r="Q309" s="58">
        <f t="shared" si="20"/>
        <v>0.99462259446601398</v>
      </c>
      <c r="R309" s="58">
        <f t="shared" si="21"/>
        <v>0.96990731903704408</v>
      </c>
      <c r="S309" s="58">
        <f t="shared" si="22"/>
        <v>0.95907910145333697</v>
      </c>
      <c r="T309" s="58">
        <f t="shared" si="23"/>
        <v>0.99104544607142109</v>
      </c>
      <c r="U309" s="56">
        <f t="shared" si="24"/>
        <v>0</v>
      </c>
    </row>
    <row r="310" spans="8:21" x14ac:dyDescent="0.25">
      <c r="H310" s="11">
        <v>308</v>
      </c>
      <c r="I310" s="24">
        <f>INDEX(Random!$F$2:$F$10003,($H310-1)*$L$2 + I$2)</f>
        <v>0.46425365195794988</v>
      </c>
      <c r="J310" s="24">
        <f>INDEX(Random!$F$2:$F$10003,($H310-1)*$L$2 + J$2)</f>
        <v>0.71021183565864399</v>
      </c>
      <c r="K310" s="24">
        <f>INDEX(Random!$F$2:$F$10003,($H310-1)*$L$2 + K$2)</f>
        <v>0.10570813046179144</v>
      </c>
      <c r="L310" s="42">
        <f>INDEX(Random!$F$2:$F$10003,($H310-1)*$L$2 + L$2)</f>
        <v>-0.32419120166098025</v>
      </c>
      <c r="M310" s="36">
        <f t="array" ref="M310:P310">TRANSPOSE(MMULT($B$28:$E$31, TRANSPOSE(I310:L310)))</f>
        <v>0.46425365195794988</v>
      </c>
      <c r="N310" s="36">
        <v>0.84332446224306801</v>
      </c>
      <c r="O310" s="36">
        <v>0.29959297097130538</v>
      </c>
      <c r="P310" s="36">
        <v>0.12134092972320021</v>
      </c>
      <c r="Q310" s="58">
        <f t="shared" si="20"/>
        <v>1.0223832053545103</v>
      </c>
      <c r="R310" s="58">
        <f t="shared" si="21"/>
        <v>1.03944629700167</v>
      </c>
      <c r="S310" s="58">
        <f t="shared" si="22"/>
        <v>1.0169507801936459</v>
      </c>
      <c r="T310" s="58">
        <f t="shared" si="23"/>
        <v>1.0056323799951548</v>
      </c>
      <c r="U310" s="56">
        <f t="shared" si="24"/>
        <v>39.446297001670018</v>
      </c>
    </row>
    <row r="311" spans="8:21" x14ac:dyDescent="0.25">
      <c r="H311" s="11">
        <v>309</v>
      </c>
      <c r="I311" s="24">
        <f>INDEX(Random!$F$2:$F$10003,($H311-1)*$L$2 + I$2)</f>
        <v>-1.3179069160974932</v>
      </c>
      <c r="J311" s="24">
        <f>INDEX(Random!$F$2:$F$10003,($H311-1)*$L$2 + J$2)</f>
        <v>-0.68583074950423195</v>
      </c>
      <c r="K311" s="24">
        <f>INDEX(Random!$F$2:$F$10003,($H311-1)*$L$2 + K$2)</f>
        <v>-0.11726904160233367</v>
      </c>
      <c r="L311" s="42">
        <f>INDEX(Random!$F$2:$F$10003,($H311-1)*$L$2 + L$2)</f>
        <v>-0.31809679841849969</v>
      </c>
      <c r="M311" s="36">
        <f t="array" ref="M311:P311">TRANSPOSE(MMULT($B$28:$E$31, TRANSPOSE(I311:L311)))</f>
        <v>-1.3179069160974932</v>
      </c>
      <c r="N311" s="36">
        <v>-1.3674590193374732</v>
      </c>
      <c r="O311" s="36">
        <v>-0.61983124155790459</v>
      </c>
      <c r="P311" s="36">
        <v>-1.0902199297473922</v>
      </c>
      <c r="Q311" s="58">
        <f t="shared" si="20"/>
        <v>0.96055960539844265</v>
      </c>
      <c r="R311" s="58">
        <f t="shared" si="21"/>
        <v>0.94622950530674577</v>
      </c>
      <c r="S311" s="58">
        <f t="shared" si="22"/>
        <v>0.98022979543969657</v>
      </c>
      <c r="T311" s="58">
        <f t="shared" si="23"/>
        <v>0.96242176070508656</v>
      </c>
      <c r="U311" s="56">
        <f t="shared" si="24"/>
        <v>0</v>
      </c>
    </row>
    <row r="312" spans="8:21" x14ac:dyDescent="0.25">
      <c r="H312" s="11">
        <v>310</v>
      </c>
      <c r="I312" s="24">
        <f>INDEX(Random!$F$2:$F$10003,($H312-1)*$L$2 + I$2)</f>
        <v>0.14347329846592333</v>
      </c>
      <c r="J312" s="24">
        <f>INDEX(Random!$F$2:$F$10003,($H312-1)*$L$2 + J$2)</f>
        <v>1.8089210235989581</v>
      </c>
      <c r="K312" s="24">
        <f>INDEX(Random!$F$2:$F$10003,($H312-1)*$L$2 + K$2)</f>
        <v>-0.42989787563219234</v>
      </c>
      <c r="L312" s="42">
        <f>INDEX(Random!$F$2:$F$10003,($H312-1)*$L$2 + L$2)</f>
        <v>1.2448627193154982</v>
      </c>
      <c r="M312" s="36">
        <f t="array" ref="M312:P312">TRANSPOSE(MMULT($B$28:$E$31, TRANSPOSE(I312:L312)))</f>
        <v>0.14347329846592333</v>
      </c>
      <c r="N312" s="36">
        <v>1.4871339454273778</v>
      </c>
      <c r="O312" s="36">
        <v>-0.26539874804688779</v>
      </c>
      <c r="P312" s="36">
        <v>1.4961146269785464</v>
      </c>
      <c r="Q312" s="58">
        <f t="shared" si="20"/>
        <v>1.0109687862693186</v>
      </c>
      <c r="R312" s="58">
        <f t="shared" si="21"/>
        <v>1.0682802021390678</v>
      </c>
      <c r="S312" s="58">
        <f t="shared" si="22"/>
        <v>0.99422578530874584</v>
      </c>
      <c r="T312" s="58">
        <f t="shared" si="23"/>
        <v>1.0570184100243185</v>
      </c>
      <c r="U312" s="56">
        <f t="shared" si="24"/>
        <v>68.280202139067825</v>
      </c>
    </row>
    <row r="313" spans="8:21" x14ac:dyDescent="0.25">
      <c r="H313" s="11">
        <v>311</v>
      </c>
      <c r="I313" s="24">
        <f>INDEX(Random!$F$2:$F$10003,($H313-1)*$L$2 + I$2)</f>
        <v>0.64516091816790622</v>
      </c>
      <c r="J313" s="24">
        <f>INDEX(Random!$F$2:$F$10003,($H313-1)*$L$2 + J$2)</f>
        <v>1.64140669422782</v>
      </c>
      <c r="K313" s="24">
        <f>INDEX(Random!$F$2:$F$10003,($H313-1)*$L$2 + K$2)</f>
        <v>-0.70355458163177609</v>
      </c>
      <c r="L313" s="42">
        <f>INDEX(Random!$F$2:$F$10003,($H313-1)*$L$2 + L$2)</f>
        <v>-0.4771372246161712</v>
      </c>
      <c r="M313" s="36">
        <f t="array" ref="M313:P313">TRANSPOSE(MMULT($B$28:$E$31, TRANSPOSE(I313:L313)))</f>
        <v>0.64516091816790622</v>
      </c>
      <c r="N313" s="36">
        <v>1.6769571130202636</v>
      </c>
      <c r="O313" s="36">
        <v>-0.34508761342887728</v>
      </c>
      <c r="P313" s="36">
        <v>0.29734344672029045</v>
      </c>
      <c r="Q313" s="58">
        <f t="shared" si="20"/>
        <v>1.0288772221925584</v>
      </c>
      <c r="R313" s="58">
        <f t="shared" si="21"/>
        <v>1.0769333940567236</v>
      </c>
      <c r="S313" s="58">
        <f t="shared" si="22"/>
        <v>0.99106168187348254</v>
      </c>
      <c r="T313" s="58">
        <f t="shared" si="23"/>
        <v>1.0120689173488111</v>
      </c>
      <c r="U313" s="56">
        <f t="shared" si="24"/>
        <v>76.933394056723614</v>
      </c>
    </row>
    <row r="314" spans="8:21" x14ac:dyDescent="0.25">
      <c r="H314" s="11">
        <v>312</v>
      </c>
      <c r="I314" s="24">
        <f>INDEX(Random!$F$2:$F$10003,($H314-1)*$L$2 + I$2)</f>
        <v>-1.023070798829935</v>
      </c>
      <c r="J314" s="24">
        <f>INDEX(Random!$F$2:$F$10003,($H314-1)*$L$2 + J$2)</f>
        <v>-1.3714809398106822</v>
      </c>
      <c r="K314" s="24">
        <f>INDEX(Random!$F$2:$F$10003,($H314-1)*$L$2 + K$2)</f>
        <v>-8.169353539619098E-2</v>
      </c>
      <c r="L314" s="42">
        <f>INDEX(Random!$F$2:$F$10003,($H314-1)*$L$2 + L$2)</f>
        <v>-1.6675583974365908</v>
      </c>
      <c r="M314" s="36">
        <f t="array" ref="M314:P314">TRANSPOSE(MMULT($B$28:$E$31, TRANSPOSE(I314:L314)))</f>
        <v>-1.023070798829935</v>
      </c>
      <c r="N314" s="36">
        <v>-1.7090267046561149</v>
      </c>
      <c r="O314" s="36">
        <v>-0.51067629949233773</v>
      </c>
      <c r="P314" s="36">
        <v>-2.2018340718551803</v>
      </c>
      <c r="Q314" s="58">
        <f t="shared" si="20"/>
        <v>0.9705231936879557</v>
      </c>
      <c r="R314" s="58">
        <f t="shared" si="21"/>
        <v>0.93259266481279246</v>
      </c>
      <c r="S314" s="58">
        <f t="shared" si="22"/>
        <v>0.98451902950886205</v>
      </c>
      <c r="T314" s="58">
        <f t="shared" si="23"/>
        <v>0.92441098584486669</v>
      </c>
      <c r="U314" s="56">
        <f t="shared" si="24"/>
        <v>0</v>
      </c>
    </row>
    <row r="315" spans="8:21" x14ac:dyDescent="0.25">
      <c r="H315" s="11">
        <v>313</v>
      </c>
      <c r="I315" s="24">
        <f>INDEX(Random!$F$2:$F$10003,($H315-1)*$L$2 + I$2)</f>
        <v>0.27751400056690712</v>
      </c>
      <c r="J315" s="24">
        <f>INDEX(Random!$F$2:$F$10003,($H315-1)*$L$2 + J$2)</f>
        <v>1.1325118103606682</v>
      </c>
      <c r="K315" s="24">
        <f>INDEX(Random!$F$2:$F$10003,($H315-1)*$L$2 + K$2)</f>
        <v>-1.5898343378556872</v>
      </c>
      <c r="L315" s="42">
        <f>INDEX(Random!$F$2:$F$10003,($H315-1)*$L$2 + L$2)</f>
        <v>-1.3388261277938827</v>
      </c>
      <c r="M315" s="36">
        <f t="array" ref="M315:P315">TRANSPOSE(MMULT($B$28:$E$31, TRANSPOSE(I315:L315)))</f>
        <v>0.27751400056690712</v>
      </c>
      <c r="N315" s="36">
        <v>1.0504265836495585</v>
      </c>
      <c r="O315" s="36">
        <v>-1.326569501707624</v>
      </c>
      <c r="P315" s="36">
        <v>-0.70300499217236101</v>
      </c>
      <c r="Q315" s="58">
        <f t="shared" si="20"/>
        <v>1.0157228129355997</v>
      </c>
      <c r="R315" s="58">
        <f t="shared" si="21"/>
        <v>1.0486357197505121</v>
      </c>
      <c r="S315" s="58">
        <f t="shared" si="22"/>
        <v>0.9529071778031617</v>
      </c>
      <c r="T315" s="58">
        <f t="shared" si="23"/>
        <v>0.97602608917301426</v>
      </c>
      <c r="U315" s="56">
        <f t="shared" si="24"/>
        <v>48.635719750512067</v>
      </c>
    </row>
    <row r="316" spans="8:21" x14ac:dyDescent="0.25">
      <c r="H316" s="11">
        <v>314</v>
      </c>
      <c r="I316" s="24">
        <f>INDEX(Random!$F$2:$F$10003,($H316-1)*$L$2 + I$2)</f>
        <v>7.4726529902506819E-2</v>
      </c>
      <c r="J316" s="24">
        <f>INDEX(Random!$F$2:$F$10003,($H316-1)*$L$2 + J$2)</f>
        <v>-0.85513343149659493</v>
      </c>
      <c r="K316" s="24">
        <f>INDEX(Random!$F$2:$F$10003,($H316-1)*$L$2 + K$2)</f>
        <v>0.34638790887781967</v>
      </c>
      <c r="L316" s="42">
        <f>INDEX(Random!$F$2:$F$10003,($H316-1)*$L$2 + L$2)</f>
        <v>2.1568341804149749</v>
      </c>
      <c r="M316" s="36">
        <f t="array" ref="M316:P316">TRANSPOSE(MMULT($B$28:$E$31, TRANSPOSE(I316:L316)))</f>
        <v>7.4726529902506819E-2</v>
      </c>
      <c r="N316" s="36">
        <v>-0.61234811072541817</v>
      </c>
      <c r="O316" s="36">
        <v>0.3105181940623476</v>
      </c>
      <c r="P316" s="36">
        <v>1.639156774990296</v>
      </c>
      <c r="Q316" s="58">
        <f t="shared" si="20"/>
        <v>1.0085391811216922</v>
      </c>
      <c r="R316" s="58">
        <f t="shared" si="21"/>
        <v>0.97708862498655591</v>
      </c>
      <c r="S316" s="58">
        <f t="shared" si="22"/>
        <v>1.0173952938806445</v>
      </c>
      <c r="T316" s="58">
        <f t="shared" si="23"/>
        <v>1.0625135788654176</v>
      </c>
      <c r="U316" s="56">
        <f t="shared" si="24"/>
        <v>62.513578865417642</v>
      </c>
    </row>
    <row r="317" spans="8:21" x14ac:dyDescent="0.25">
      <c r="H317" s="11">
        <v>315</v>
      </c>
      <c r="I317" s="24">
        <f>INDEX(Random!$F$2:$F$10003,($H317-1)*$L$2 + I$2)</f>
        <v>-0.38295988239201634</v>
      </c>
      <c r="J317" s="24">
        <f>INDEX(Random!$F$2:$F$10003,($H317-1)*$L$2 + J$2)</f>
        <v>-1.4375055778705104</v>
      </c>
      <c r="K317" s="24">
        <f>INDEX(Random!$F$2:$F$10003,($H317-1)*$L$2 + K$2)</f>
        <v>-0.8846774090552102</v>
      </c>
      <c r="L317" s="42">
        <f>INDEX(Random!$F$2:$F$10003,($H317-1)*$L$2 + L$2)</f>
        <v>1.4627888272410625</v>
      </c>
      <c r="M317" s="36">
        <f t="array" ref="M317:P317">TRANSPOSE(MMULT($B$28:$E$31, TRANSPOSE(I317:L317)))</f>
        <v>-0.38295988239201634</v>
      </c>
      <c r="N317" s="36">
        <v>-1.3528462251521072</v>
      </c>
      <c r="O317" s="36">
        <v>-1.0278395205207957</v>
      </c>
      <c r="P317" s="36">
        <v>0.72018285999198839</v>
      </c>
      <c r="Q317" s="58">
        <f t="shared" si="20"/>
        <v>0.99251207933154884</v>
      </c>
      <c r="R317" s="58">
        <f t="shared" si="21"/>
        <v>0.94681733774574373</v>
      </c>
      <c r="S317" s="58">
        <f t="shared" si="22"/>
        <v>0.96436195695864524</v>
      </c>
      <c r="T317" s="58">
        <f t="shared" si="23"/>
        <v>1.0277013378358801</v>
      </c>
      <c r="U317" s="56">
        <f t="shared" si="24"/>
        <v>27.701337835880135</v>
      </c>
    </row>
    <row r="318" spans="8:21" x14ac:dyDescent="0.25">
      <c r="H318" s="11">
        <v>316</v>
      </c>
      <c r="I318" s="24">
        <f>INDEX(Random!$F$2:$F$10003,($H318-1)*$L$2 + I$2)</f>
        <v>1.6277305025906506</v>
      </c>
      <c r="J318" s="24">
        <f>INDEX(Random!$F$2:$F$10003,($H318-1)*$L$2 + J$2)</f>
        <v>2.6193531305154698</v>
      </c>
      <c r="K318" s="24">
        <f>INDEX(Random!$F$2:$F$10003,($H318-1)*$L$2 + K$2)</f>
        <v>-0.32077576122897572</v>
      </c>
      <c r="L318" s="42">
        <f>INDEX(Random!$F$2:$F$10003,($H318-1)*$L$2 + L$2)</f>
        <v>8.3888888356430907E-2</v>
      </c>
      <c r="M318" s="36">
        <f t="array" ref="M318:P318">TRANSPOSE(MMULT($B$28:$E$31, TRANSPOSE(I318:L318)))</f>
        <v>1.6277305025906506</v>
      </c>
      <c r="N318" s="36">
        <v>3.0565471240753848</v>
      </c>
      <c r="O318" s="36">
        <v>0.41305051583836838</v>
      </c>
      <c r="P318" s="36">
        <v>1.473636201008123</v>
      </c>
      <c r="Q318" s="58">
        <f t="shared" si="20"/>
        <v>1.0648756881328887</v>
      </c>
      <c r="R318" s="58">
        <f t="shared" si="21"/>
        <v>1.141964617436118</v>
      </c>
      <c r="S318" s="58">
        <f t="shared" si="22"/>
        <v>1.0215764982574558</v>
      </c>
      <c r="T318" s="58">
        <f t="shared" si="23"/>
        <v>1.0561574568523955</v>
      </c>
      <c r="U318" s="56">
        <f t="shared" si="24"/>
        <v>141.96461743611798</v>
      </c>
    </row>
    <row r="319" spans="8:21" x14ac:dyDescent="0.25">
      <c r="H319" s="11">
        <v>317</v>
      </c>
      <c r="I319" s="24">
        <f>INDEX(Random!$F$2:$F$10003,($H319-1)*$L$2 + I$2)</f>
        <v>-1.3767829240033651</v>
      </c>
      <c r="J319" s="24">
        <f>INDEX(Random!$F$2:$F$10003,($H319-1)*$L$2 + J$2)</f>
        <v>0.66641248630645589</v>
      </c>
      <c r="K319" s="24">
        <f>INDEX(Random!$F$2:$F$10003,($H319-1)*$L$2 + K$2)</f>
        <v>-2.2294775075034328</v>
      </c>
      <c r="L319" s="42">
        <f>INDEX(Random!$F$2:$F$10003,($H319-1)*$L$2 + L$2)</f>
        <v>-0.62774091807729548</v>
      </c>
      <c r="M319" s="36">
        <f t="array" ref="M319:P319">TRANSPOSE(MMULT($B$28:$E$31, TRANSPOSE(I319:L319)))</f>
        <v>-1.3767829240033651</v>
      </c>
      <c r="N319" s="36">
        <v>-0.36142736503665829</v>
      </c>
      <c r="O319" s="36">
        <v>-2.544778884425138</v>
      </c>
      <c r="P319" s="36">
        <v>-1.0608591073270484</v>
      </c>
      <c r="Q319" s="58">
        <f t="shared" si="20"/>
        <v>0.95858225639816408</v>
      </c>
      <c r="R319" s="58">
        <f t="shared" si="21"/>
        <v>0.98756418385115829</v>
      </c>
      <c r="S319" s="58">
        <f t="shared" si="22"/>
        <v>0.90758672254393635</v>
      </c>
      <c r="T319" s="58">
        <f t="shared" si="23"/>
        <v>0.96344664018557657</v>
      </c>
      <c r="U319" s="56">
        <f t="shared" si="24"/>
        <v>0</v>
      </c>
    </row>
    <row r="320" spans="8:21" x14ac:dyDescent="0.25">
      <c r="H320" s="11">
        <v>318</v>
      </c>
      <c r="I320" s="24">
        <f>INDEX(Random!$F$2:$F$10003,($H320-1)*$L$2 + I$2)</f>
        <v>-2.470685733187421</v>
      </c>
      <c r="J320" s="24">
        <f>INDEX(Random!$F$2:$F$10003,($H320-1)*$L$2 + J$2)</f>
        <v>-5.6369163389345424E-2</v>
      </c>
      <c r="K320" s="24">
        <f>INDEX(Random!$F$2:$F$10003,($H320-1)*$L$2 + K$2)</f>
        <v>0.13648731196690309</v>
      </c>
      <c r="L320" s="42">
        <f>INDEX(Random!$F$2:$F$10003,($H320-1)*$L$2 + L$2)</f>
        <v>0.65914821976450289</v>
      </c>
      <c r="M320" s="36">
        <f t="array" ref="M320:P320">TRANSPOSE(MMULT($B$28:$E$31, TRANSPOSE(I320:L320)))</f>
        <v>-2.470685733187421</v>
      </c>
      <c r="N320" s="36">
        <v>-1.6149268935973424</v>
      </c>
      <c r="O320" s="36">
        <v>-0.7745180939179146</v>
      </c>
      <c r="P320" s="36">
        <v>-0.74719647250253018</v>
      </c>
      <c r="Q320" s="58">
        <f t="shared" si="20"/>
        <v>0.92257509677592586</v>
      </c>
      <c r="R320" s="58">
        <f t="shared" si="21"/>
        <v>0.93632979640462621</v>
      </c>
      <c r="S320" s="58">
        <f t="shared" si="22"/>
        <v>0.97418337430144009</v>
      </c>
      <c r="T320" s="58">
        <f t="shared" si="23"/>
        <v>0.97446380448378445</v>
      </c>
      <c r="U320" s="56">
        <f t="shared" si="24"/>
        <v>0</v>
      </c>
    </row>
    <row r="321" spans="8:21" x14ac:dyDescent="0.25">
      <c r="H321" s="11">
        <v>319</v>
      </c>
      <c r="I321" s="24">
        <f>INDEX(Random!$F$2:$F$10003,($H321-1)*$L$2 + I$2)</f>
        <v>0.54682507344680364</v>
      </c>
      <c r="J321" s="24">
        <f>INDEX(Random!$F$2:$F$10003,($H321-1)*$L$2 + J$2)</f>
        <v>0.94007566900794748</v>
      </c>
      <c r="K321" s="24">
        <f>INDEX(Random!$F$2:$F$10003,($H321-1)*$L$2 + K$2)</f>
        <v>0.43248142057561917</v>
      </c>
      <c r="L321" s="42">
        <f>INDEX(Random!$F$2:$F$10003,($H321-1)*$L$2 + L$2)</f>
        <v>-0.14549400524229078</v>
      </c>
      <c r="M321" s="36">
        <f t="array" ref="M321:P321">TRANSPOSE(MMULT($B$28:$E$31, TRANSPOSE(I321:L321)))</f>
        <v>0.54682507344680364</v>
      </c>
      <c r="N321" s="36">
        <v>1.0732201474163683</v>
      </c>
      <c r="O321" s="36">
        <v>0.64411375055783548</v>
      </c>
      <c r="P321" s="36">
        <v>0.35654040601588888</v>
      </c>
      <c r="Q321" s="58">
        <f t="shared" si="20"/>
        <v>1.025342166203145</v>
      </c>
      <c r="R321" s="58">
        <f t="shared" si="21"/>
        <v>1.0496520531142604</v>
      </c>
      <c r="S321" s="58">
        <f t="shared" si="22"/>
        <v>1.0310622175593427</v>
      </c>
      <c r="T321" s="58">
        <f t="shared" si="23"/>
        <v>1.0142430375664859</v>
      </c>
      <c r="U321" s="56">
        <f t="shared" si="24"/>
        <v>49.652053114260355</v>
      </c>
    </row>
    <row r="322" spans="8:21" x14ac:dyDescent="0.25">
      <c r="H322" s="11">
        <v>320</v>
      </c>
      <c r="I322" s="24">
        <f>INDEX(Random!$F$2:$F$10003,($H322-1)*$L$2 + I$2)</f>
        <v>6.4789913142160038E-2</v>
      </c>
      <c r="J322" s="24">
        <f>INDEX(Random!$F$2:$F$10003,($H322-1)*$L$2 + J$2)</f>
        <v>-0.49811819432841692</v>
      </c>
      <c r="K322" s="24">
        <f>INDEX(Random!$F$2:$F$10003,($H322-1)*$L$2 + K$2)</f>
        <v>-0.22500456647725481</v>
      </c>
      <c r="L322" s="42">
        <f>INDEX(Random!$F$2:$F$10003,($H322-1)*$L$2 + L$2)</f>
        <v>0.82398004657781843</v>
      </c>
      <c r="M322" s="36">
        <f t="array" ref="M322:P322">TRANSPOSE(MMULT($B$28:$E$31, TRANSPOSE(I322:L322)))</f>
        <v>6.4789913142160038E-2</v>
      </c>
      <c r="N322" s="36">
        <v>-0.34317199414390215</v>
      </c>
      <c r="O322" s="36">
        <v>-0.20843739386293975</v>
      </c>
      <c r="P322" s="36">
        <v>0.61343445076024028</v>
      </c>
      <c r="Q322" s="58">
        <f t="shared" si="20"/>
        <v>1.0081884907504828</v>
      </c>
      <c r="R322" s="58">
        <f t="shared" si="21"/>
        <v>0.98833068605373198</v>
      </c>
      <c r="S322" s="58">
        <f t="shared" si="22"/>
        <v>0.99649366584238963</v>
      </c>
      <c r="T322" s="58">
        <f t="shared" si="23"/>
        <v>1.0237321985805545</v>
      </c>
      <c r="U322" s="56">
        <f t="shared" si="24"/>
        <v>23.732198580554531</v>
      </c>
    </row>
    <row r="323" spans="8:21" x14ac:dyDescent="0.25">
      <c r="H323" s="11">
        <v>321</v>
      </c>
      <c r="I323" s="24">
        <f>INDEX(Random!$F$2:$F$10003,($H323-1)*$L$2 + I$2)</f>
        <v>0.33222673700630012</v>
      </c>
      <c r="J323" s="24">
        <f>INDEX(Random!$F$2:$F$10003,($H323-1)*$L$2 + J$2)</f>
        <v>8.7452919797725945E-2</v>
      </c>
      <c r="K323" s="24">
        <f>INDEX(Random!$F$2:$F$10003,($H323-1)*$L$2 + K$2)</f>
        <v>-8.3764944507041875E-2</v>
      </c>
      <c r="L323" s="42">
        <f>INDEX(Random!$F$2:$F$10003,($H323-1)*$L$2 + L$2)</f>
        <v>-0.54131372959700452</v>
      </c>
      <c r="M323" s="36">
        <f t="array" ref="M323:P323">TRANSPOSE(MMULT($B$28:$E$31, TRANSPOSE(I323:L323)))</f>
        <v>0.33222673700630012</v>
      </c>
      <c r="N323" s="36">
        <v>0.27879031732501702</v>
      </c>
      <c r="O323" s="36">
        <v>4.6928025762711059E-2</v>
      </c>
      <c r="P323" s="36">
        <v>-0.25670626864560675</v>
      </c>
      <c r="Q323" s="58">
        <f t="shared" ref="Q323:Q386" si="25">EXP(($F$11 - $F$7 - $C$7*$C$7/2)*$C$3 + M323*$C$7*SQRT($C$3))</f>
        <v>1.0176697305710887</v>
      </c>
      <c r="R323" s="58">
        <f t="shared" ref="R323:R386" si="26">EXP(($F$11 - $F$8 - $C$8*$C$8/2)*$C$3 + N323*$C$8*SQRT($C$3))</f>
        <v>1.0148039726893008</v>
      </c>
      <c r="S323" s="58">
        <f t="shared" ref="S323:S386" si="27">EXP(($F$11 - $F$9 - $C$9*$C$9/2)*$C$3 + O323*$C$9*SQRT($C$3))</f>
        <v>1.0067246305026327</v>
      </c>
      <c r="T323" s="58">
        <f t="shared" ref="T323:T386" si="28">EXP(($F$11 - $F$10 - $C$10*$C$10/2)*$C$3 + P323*$C$10*SQRT($C$3))</f>
        <v>0.99194498342886306</v>
      </c>
      <c r="U323" s="56">
        <f t="shared" ref="U323:U386" si="29">$C$4 * (MAX(MAX(Q323:T323) - $C$2, 0))</f>
        <v>17.669730571088671</v>
      </c>
    </row>
    <row r="324" spans="8:21" x14ac:dyDescent="0.25">
      <c r="H324" s="11">
        <v>322</v>
      </c>
      <c r="I324" s="24">
        <f>INDEX(Random!$F$2:$F$10003,($H324-1)*$L$2 + I$2)</f>
        <v>0.54197609568941252</v>
      </c>
      <c r="J324" s="24">
        <f>INDEX(Random!$F$2:$F$10003,($H324-1)*$L$2 + J$2)</f>
        <v>-0.49873576777502493</v>
      </c>
      <c r="K324" s="24">
        <f>INDEX(Random!$F$2:$F$10003,($H324-1)*$L$2 + K$2)</f>
        <v>1.3246903034832569</v>
      </c>
      <c r="L324" s="42">
        <f>INDEX(Random!$F$2:$F$10003,($H324-1)*$L$2 + L$2)</f>
        <v>-0.46212989101412161</v>
      </c>
      <c r="M324" s="36">
        <f t="array" ref="M324:P324">TRANSPOSE(MMULT($B$28:$E$31, TRANSPOSE(I324:L324)))</f>
        <v>0.54197609568941252</v>
      </c>
      <c r="N324" s="36">
        <v>-4.0144106855817929E-2</v>
      </c>
      <c r="O324" s="36">
        <v>1.4069098086333058</v>
      </c>
      <c r="P324" s="36">
        <v>-0.22639047762859318</v>
      </c>
      <c r="Q324" s="58">
        <f t="shared" si="25"/>
        <v>1.0251681658212151</v>
      </c>
      <c r="R324" s="58">
        <f t="shared" si="26"/>
        <v>1.0011414013619147</v>
      </c>
      <c r="S324" s="58">
        <f t="shared" si="27"/>
        <v>1.0630066894646575</v>
      </c>
      <c r="T324" s="58">
        <f t="shared" si="28"/>
        <v>0.99303567801174897</v>
      </c>
      <c r="U324" s="56">
        <f t="shared" si="29"/>
        <v>63.006689464657484</v>
      </c>
    </row>
    <row r="325" spans="8:21" x14ac:dyDescent="0.25">
      <c r="H325" s="11">
        <v>323</v>
      </c>
      <c r="I325" s="24">
        <f>INDEX(Random!$F$2:$F$10003,($H325-1)*$L$2 + I$2)</f>
        <v>1.9883339760662595</v>
      </c>
      <c r="J325" s="24">
        <f>INDEX(Random!$F$2:$F$10003,($H325-1)*$L$2 + J$2)</f>
        <v>-1.4937167349711595</v>
      </c>
      <c r="K325" s="24">
        <f>INDEX(Random!$F$2:$F$10003,($H325-1)*$L$2 + K$2)</f>
        <v>-0.47197835264731969</v>
      </c>
      <c r="L325" s="42">
        <f>INDEX(Random!$F$2:$F$10003,($H325-1)*$L$2 + L$2)</f>
        <v>1.4012349428607556</v>
      </c>
      <c r="M325" s="36">
        <f t="array" ref="M325:P325">TRANSPOSE(MMULT($B$28:$E$31, TRANSPOSE(I325:L325)))</f>
        <v>1.9883339760662595</v>
      </c>
      <c r="N325" s="36">
        <v>0.11199024059527707</v>
      </c>
      <c r="O325" s="36">
        <v>0.21632514684481391</v>
      </c>
      <c r="P325" s="36">
        <v>1.8795708264141071</v>
      </c>
      <c r="Q325" s="58">
        <f t="shared" si="25"/>
        <v>1.0784007850608341</v>
      </c>
      <c r="R325" s="58">
        <f t="shared" si="26"/>
        <v>1.0076354628329702</v>
      </c>
      <c r="S325" s="58">
        <f t="shared" si="27"/>
        <v>1.0135692436351869</v>
      </c>
      <c r="T325" s="58">
        <f t="shared" si="28"/>
        <v>1.0718138618171915</v>
      </c>
      <c r="U325" s="56">
        <f t="shared" si="29"/>
        <v>78.400785060834139</v>
      </c>
    </row>
    <row r="326" spans="8:21" x14ac:dyDescent="0.25">
      <c r="H326" s="11">
        <v>324</v>
      </c>
      <c r="I326" s="24">
        <f>INDEX(Random!$F$2:$F$10003,($H326-1)*$L$2 + I$2)</f>
        <v>0.56249498593180225</v>
      </c>
      <c r="J326" s="24">
        <f>INDEX(Random!$F$2:$F$10003,($H326-1)*$L$2 + J$2)</f>
        <v>0.15426730082673396</v>
      </c>
      <c r="K326" s="24">
        <f>INDEX(Random!$F$2:$F$10003,($H326-1)*$L$2 + K$2)</f>
        <v>9.2713577020425542E-2</v>
      </c>
      <c r="L326" s="42">
        <f>INDEX(Random!$F$2:$F$10003,($H326-1)*$L$2 + L$2)</f>
        <v>-0.35160094342512621</v>
      </c>
      <c r="M326" s="36">
        <f t="array" ref="M326:P326">TRANSPOSE(MMULT($B$28:$E$31, TRANSPOSE(I326:L326)))</f>
        <v>0.56249498593180225</v>
      </c>
      <c r="N326" s="36">
        <v>0.47680600324190936</v>
      </c>
      <c r="O326" s="36">
        <v>0.29793704444169222</v>
      </c>
      <c r="P326" s="36">
        <v>3.1505449860027512E-2</v>
      </c>
      <c r="Q326" s="58">
        <f t="shared" si="25"/>
        <v>1.0259046662101534</v>
      </c>
      <c r="R326" s="58">
        <f t="shared" si="26"/>
        <v>1.0233802616176018</v>
      </c>
      <c r="S326" s="58">
        <f t="shared" si="27"/>
        <v>1.016883422593406</v>
      </c>
      <c r="T326" s="58">
        <f t="shared" si="28"/>
        <v>1.0023628283970301</v>
      </c>
      <c r="U326" s="56">
        <f t="shared" si="29"/>
        <v>25.904666210153415</v>
      </c>
    </row>
    <row r="327" spans="8:21" x14ac:dyDescent="0.25">
      <c r="H327" s="11">
        <v>325</v>
      </c>
      <c r="I327" s="24">
        <f>INDEX(Random!$F$2:$F$10003,($H327-1)*$L$2 + I$2)</f>
        <v>0.14466619340088588</v>
      </c>
      <c r="J327" s="24">
        <f>INDEX(Random!$F$2:$F$10003,($H327-1)*$L$2 + J$2)</f>
        <v>0.52319932899008981</v>
      </c>
      <c r="K327" s="24">
        <f>INDEX(Random!$F$2:$F$10003,($H327-1)*$L$2 + K$2)</f>
        <v>8.4340806528608647E-2</v>
      </c>
      <c r="L327" s="42">
        <f>INDEX(Random!$F$2:$F$10003,($H327-1)*$L$2 + L$2)</f>
        <v>0.69444968165931753</v>
      </c>
      <c r="M327" s="36">
        <f t="array" ref="M327:P327">TRANSPOSE(MMULT($B$28:$E$31, TRANSPOSE(I327:L327)))</f>
        <v>0.14466619340088588</v>
      </c>
      <c r="N327" s="36">
        <v>0.49574646752843743</v>
      </c>
      <c r="O327" s="36">
        <v>0.15492131165132117</v>
      </c>
      <c r="P327" s="36">
        <v>0.76034565992355252</v>
      </c>
      <c r="Q327" s="58">
        <f t="shared" si="25"/>
        <v>1.0110109964345368</v>
      </c>
      <c r="R327" s="58">
        <f t="shared" si="26"/>
        <v>1.0242043834047581</v>
      </c>
      <c r="S327" s="58">
        <f t="shared" si="27"/>
        <v>1.011082816856242</v>
      </c>
      <c r="T327" s="58">
        <f t="shared" si="28"/>
        <v>1.0291986594645557</v>
      </c>
      <c r="U327" s="56">
        <f t="shared" si="29"/>
        <v>29.198659464555689</v>
      </c>
    </row>
    <row r="328" spans="8:21" x14ac:dyDescent="0.25">
      <c r="H328" s="11">
        <v>326</v>
      </c>
      <c r="I328" s="24">
        <f>INDEX(Random!$F$2:$F$10003,($H328-1)*$L$2 + I$2)</f>
        <v>-0.38170993543577247</v>
      </c>
      <c r="J328" s="24">
        <f>INDEX(Random!$F$2:$F$10003,($H328-1)*$L$2 + J$2)</f>
        <v>-0.12724021020116028</v>
      </c>
      <c r="K328" s="24">
        <f>INDEX(Random!$F$2:$F$10003,($H328-1)*$L$2 + K$2)</f>
        <v>0.79741084019959252</v>
      </c>
      <c r="L328" s="42">
        <f>INDEX(Random!$F$2:$F$10003,($H328-1)*$L$2 + L$2)</f>
        <v>-0.56947102186958876</v>
      </c>
      <c r="M328" s="36">
        <f t="array" ref="M328:P328">TRANSPOSE(MMULT($B$28:$E$31, TRANSPOSE(I328:L328)))</f>
        <v>-0.38170993543577247</v>
      </c>
      <c r="N328" s="36">
        <v>-0.34096553901991528</v>
      </c>
      <c r="O328" s="36">
        <v>0.59719600582673638</v>
      </c>
      <c r="P328" s="36">
        <v>-0.70746634280394693</v>
      </c>
      <c r="Q328" s="58">
        <f t="shared" si="25"/>
        <v>0.99255550084218791</v>
      </c>
      <c r="R328" s="58">
        <f t="shared" si="26"/>
        <v>0.98842337045989725</v>
      </c>
      <c r="S328" s="58">
        <f t="shared" si="27"/>
        <v>1.029129027587999</v>
      </c>
      <c r="T328" s="58">
        <f t="shared" si="28"/>
        <v>0.97586825513154141</v>
      </c>
      <c r="U328" s="56">
        <f t="shared" si="29"/>
        <v>29.129027587998955</v>
      </c>
    </row>
    <row r="329" spans="8:21" x14ac:dyDescent="0.25">
      <c r="H329" s="11">
        <v>327</v>
      </c>
      <c r="I329" s="24">
        <f>INDEX(Random!$F$2:$F$10003,($H329-1)*$L$2 + I$2)</f>
        <v>2.0788448685449681</v>
      </c>
      <c r="J329" s="24">
        <f>INDEX(Random!$F$2:$F$10003,($H329-1)*$L$2 + J$2)</f>
        <v>0.65020969102486104</v>
      </c>
      <c r="K329" s="24">
        <f>INDEX(Random!$F$2:$F$10003,($H329-1)*$L$2 + K$2)</f>
        <v>0.76973201373927902</v>
      </c>
      <c r="L329" s="42">
        <f>INDEX(Random!$F$2:$F$10003,($H329-1)*$L$2 + L$2)</f>
        <v>-0.95698491702634081</v>
      </c>
      <c r="M329" s="36">
        <f t="array" ref="M329:P329">TRANSPOSE(MMULT($B$28:$E$31, TRANSPOSE(I329:L329)))</f>
        <v>2.0788448685449681</v>
      </c>
      <c r="N329" s="36">
        <v>1.8239504201052301</v>
      </c>
      <c r="O329" s="36">
        <v>1.5020865632666185</v>
      </c>
      <c r="P329" s="36">
        <v>0.41133014416106783</v>
      </c>
      <c r="Q329" s="58">
        <f t="shared" si="25"/>
        <v>1.0818224475221858</v>
      </c>
      <c r="R329" s="58">
        <f t="shared" si="26"/>
        <v>1.0836822880518742</v>
      </c>
      <c r="S329" s="58">
        <f t="shared" si="27"/>
        <v>1.0670613438185064</v>
      </c>
      <c r="T329" s="58">
        <f t="shared" si="28"/>
        <v>1.016259455839631</v>
      </c>
      <c r="U329" s="56">
        <f t="shared" si="29"/>
        <v>83.682288051874167</v>
      </c>
    </row>
    <row r="330" spans="8:21" x14ac:dyDescent="0.25">
      <c r="H330" s="11">
        <v>328</v>
      </c>
      <c r="I330" s="24">
        <f>INDEX(Random!$F$2:$F$10003,($H330-1)*$L$2 + I$2)</f>
        <v>0.45021717124587624</v>
      </c>
      <c r="J330" s="24">
        <f>INDEX(Random!$F$2:$F$10003,($H330-1)*$L$2 + J$2)</f>
        <v>-0.56395558562070747</v>
      </c>
      <c r="K330" s="24">
        <f>INDEX(Random!$F$2:$F$10003,($H330-1)*$L$2 + K$2)</f>
        <v>-0.15884807432627274</v>
      </c>
      <c r="L330" s="42">
        <f>INDEX(Random!$F$2:$F$10003,($H330-1)*$L$2 + L$2)</f>
        <v>-0.4563620263130127</v>
      </c>
      <c r="M330" s="36">
        <f t="array" ref="M330:P330">TRANSPOSE(MMULT($B$28:$E$31, TRANSPOSE(I330:L330)))</f>
        <v>0.45021717124587624</v>
      </c>
      <c r="N330" s="36">
        <v>-0.14883332029396895</v>
      </c>
      <c r="O330" s="36">
        <v>-9.6526077490935447E-3</v>
      </c>
      <c r="P330" s="36">
        <v>-0.262662812534875</v>
      </c>
      <c r="Q330" s="58">
        <f t="shared" si="25"/>
        <v>1.0218810555369131</v>
      </c>
      <c r="R330" s="58">
        <f t="shared" si="26"/>
        <v>0.99652750200253659</v>
      </c>
      <c r="S330" s="58">
        <f t="shared" si="27"/>
        <v>1.0044487621808826</v>
      </c>
      <c r="T330" s="58">
        <f t="shared" si="28"/>
        <v>0.99173082111234323</v>
      </c>
      <c r="U330" s="56">
        <f t="shared" si="29"/>
        <v>21.881055536913109</v>
      </c>
    </row>
    <row r="331" spans="8:21" x14ac:dyDescent="0.25">
      <c r="H331" s="11">
        <v>329</v>
      </c>
      <c r="I331" s="24">
        <f>INDEX(Random!$F$2:$F$10003,($H331-1)*$L$2 + I$2)</f>
        <v>1.5030654388342335</v>
      </c>
      <c r="J331" s="24">
        <f>INDEX(Random!$F$2:$F$10003,($H331-1)*$L$2 + J$2)</f>
        <v>-0.61132001988601881</v>
      </c>
      <c r="K331" s="24">
        <f>INDEX(Random!$F$2:$F$10003,($H331-1)*$L$2 + K$2)</f>
        <v>-2.3420564138879389</v>
      </c>
      <c r="L331" s="42">
        <f>INDEX(Random!$F$2:$F$10003,($H331-1)*$L$2 + L$2)</f>
        <v>1.1084920417017574</v>
      </c>
      <c r="M331" s="36">
        <f t="array" ref="M331:P331">TRANSPOSE(MMULT($B$28:$E$31, TRANSPOSE(I331:L331)))</f>
        <v>1.5030654388342335</v>
      </c>
      <c r="N331" s="36">
        <v>0.48425967659252855</v>
      </c>
      <c r="O331" s="36">
        <v>-1.6598859307221481</v>
      </c>
      <c r="P331" s="36">
        <v>1.5989292099918044</v>
      </c>
      <c r="Q331" s="58">
        <f t="shared" si="25"/>
        <v>1.0602394622134477</v>
      </c>
      <c r="R331" s="58">
        <f t="shared" si="26"/>
        <v>1.0237045005140719</v>
      </c>
      <c r="S331" s="58">
        <f t="shared" si="27"/>
        <v>0.94028671221643634</v>
      </c>
      <c r="T331" s="58">
        <f t="shared" si="28"/>
        <v>1.0609652984196543</v>
      </c>
      <c r="U331" s="56">
        <f t="shared" si="29"/>
        <v>60.96529841965426</v>
      </c>
    </row>
    <row r="332" spans="8:21" x14ac:dyDescent="0.25">
      <c r="H332" s="11">
        <v>330</v>
      </c>
      <c r="I332" s="24">
        <f>INDEX(Random!$F$2:$F$10003,($H332-1)*$L$2 + I$2)</f>
        <v>-1.0428493359287268</v>
      </c>
      <c r="J332" s="24">
        <f>INDEX(Random!$F$2:$F$10003,($H332-1)*$L$2 + J$2)</f>
        <v>0.46715691076780363</v>
      </c>
      <c r="K332" s="24">
        <f>INDEX(Random!$F$2:$F$10003,($H332-1)*$L$2 + K$2)</f>
        <v>1.4366693806808175</v>
      </c>
      <c r="L332" s="42">
        <f>INDEX(Random!$F$2:$F$10003,($H332-1)*$L$2 + L$2)</f>
        <v>-1.4190790763179535</v>
      </c>
      <c r="M332" s="36">
        <f t="array" ref="M332:P332">TRANSPOSE(MMULT($B$28:$E$31, TRANSPOSE(I332:L332)))</f>
        <v>-1.0428493359287268</v>
      </c>
      <c r="N332" s="36">
        <v>-0.30279429836619454</v>
      </c>
      <c r="O332" s="36">
        <v>0.97844187233151958</v>
      </c>
      <c r="P332" s="36">
        <v>-1.6361687400706557</v>
      </c>
      <c r="Q332" s="58">
        <f t="shared" si="25"/>
        <v>0.96985158266103322</v>
      </c>
      <c r="R332" s="58">
        <f t="shared" si="26"/>
        <v>0.99002816904195623</v>
      </c>
      <c r="S332" s="58">
        <f t="shared" si="27"/>
        <v>1.0449433515384137</v>
      </c>
      <c r="T332" s="58">
        <f t="shared" si="28"/>
        <v>0.94356205235199664</v>
      </c>
      <c r="U332" s="56">
        <f t="shared" si="29"/>
        <v>44.943351538413665</v>
      </c>
    </row>
    <row r="333" spans="8:21" x14ac:dyDescent="0.25">
      <c r="H333" s="11">
        <v>331</v>
      </c>
      <c r="I333" s="24">
        <f>INDEX(Random!$F$2:$F$10003,($H333-1)*$L$2 + I$2)</f>
        <v>-1.0611512997918002</v>
      </c>
      <c r="J333" s="24">
        <f>INDEX(Random!$F$2:$F$10003,($H333-1)*$L$2 + J$2)</f>
        <v>-2.1519511369874951</v>
      </c>
      <c r="K333" s="24">
        <f>INDEX(Random!$F$2:$F$10003,($H333-1)*$L$2 + K$2)</f>
        <v>1.1938705562958489</v>
      </c>
      <c r="L333" s="42">
        <f>INDEX(Random!$F$2:$F$10003,($H333-1)*$L$2 + L$2)</f>
        <v>0.86250233313858538</v>
      </c>
      <c r="M333" s="36">
        <f t="array" ref="M333:P333">TRANSPOSE(MMULT($B$28:$E$31, TRANSPOSE(I333:L333)))</f>
        <v>-1.0611512997918002</v>
      </c>
      <c r="N333" s="36">
        <v>-2.335508413934456</v>
      </c>
      <c r="O333" s="36">
        <v>0.62665509532608077</v>
      </c>
      <c r="P333" s="36">
        <v>-0.30873110973298057</v>
      </c>
      <c r="Q333" s="58">
        <f t="shared" si="25"/>
        <v>0.96923052499568707</v>
      </c>
      <c r="R333" s="58">
        <f t="shared" si="26"/>
        <v>0.90808959477206175</v>
      </c>
      <c r="S333" s="58">
        <f t="shared" si="27"/>
        <v>1.0303424305277136</v>
      </c>
      <c r="T333" s="58">
        <f t="shared" si="28"/>
        <v>0.99007603677677025</v>
      </c>
      <c r="U333" s="56">
        <f t="shared" si="29"/>
        <v>30.342430527713571</v>
      </c>
    </row>
    <row r="334" spans="8:21" x14ac:dyDescent="0.25">
      <c r="H334" s="11">
        <v>332</v>
      </c>
      <c r="I334" s="24">
        <f>INDEX(Random!$F$2:$F$10003,($H334-1)*$L$2 + I$2)</f>
        <v>6.7108793761406355E-3</v>
      </c>
      <c r="J334" s="24">
        <f>INDEX(Random!$F$2:$F$10003,($H334-1)*$L$2 + J$2)</f>
        <v>0.62107065897932678</v>
      </c>
      <c r="K334" s="24">
        <f>INDEX(Random!$F$2:$F$10003,($H334-1)*$L$2 + K$2)</f>
        <v>-0.54513257729704045</v>
      </c>
      <c r="L334" s="42">
        <f>INDEX(Random!$F$2:$F$10003,($H334-1)*$L$2 + L$2)</f>
        <v>-0.66394046678200702</v>
      </c>
      <c r="M334" s="36">
        <f t="array" ref="M334:P334">TRANSPOSE(MMULT($B$28:$E$31, TRANSPOSE(I334:L334)))</f>
        <v>6.7108793761406355E-3</v>
      </c>
      <c r="N334" s="36">
        <v>0.48352669209134613</v>
      </c>
      <c r="O334" s="36">
        <v>-0.47644605187121664</v>
      </c>
      <c r="P334" s="36">
        <v>-0.4071203279503135</v>
      </c>
      <c r="Q334" s="58">
        <f t="shared" si="25"/>
        <v>1.0061411608580662</v>
      </c>
      <c r="R334" s="58">
        <f t="shared" si="26"/>
        <v>1.0236726107306489</v>
      </c>
      <c r="S334" s="58">
        <f t="shared" si="27"/>
        <v>0.98586796599343007</v>
      </c>
      <c r="T334" s="58">
        <f t="shared" si="28"/>
        <v>0.98655111226518255</v>
      </c>
      <c r="U334" s="56">
        <f t="shared" si="29"/>
        <v>23.672610730648856</v>
      </c>
    </row>
    <row r="335" spans="8:21" x14ac:dyDescent="0.25">
      <c r="H335" s="11">
        <v>333</v>
      </c>
      <c r="I335" s="24">
        <f>INDEX(Random!$F$2:$F$10003,($H335-1)*$L$2 + I$2)</f>
        <v>-1.0640520548605368</v>
      </c>
      <c r="J335" s="24">
        <f>INDEX(Random!$F$2:$F$10003,($H335-1)*$L$2 + J$2)</f>
        <v>-0.66604498343935969</v>
      </c>
      <c r="K335" s="24">
        <f>INDEX(Random!$F$2:$F$10003,($H335-1)*$L$2 + K$2)</f>
        <v>0.40065319402533245</v>
      </c>
      <c r="L335" s="42">
        <f>INDEX(Random!$F$2:$F$10003,($H335-1)*$L$2 + L$2)</f>
        <v>-6.7641486456584854E-2</v>
      </c>
      <c r="M335" s="36">
        <f t="array" ref="M335:P335">TRANSPOSE(MMULT($B$28:$E$31, TRANSPOSE(I335:L335)))</f>
        <v>-1.0640520548605368</v>
      </c>
      <c r="N335" s="36">
        <v>-1.1907318817527601</v>
      </c>
      <c r="O335" s="36">
        <v>-4.4719926998003645E-2</v>
      </c>
      <c r="P335" s="36">
        <v>-0.7541434722858219</v>
      </c>
      <c r="Q335" s="58">
        <f t="shared" si="25"/>
        <v>0.96913212747821031</v>
      </c>
      <c r="R335" s="58">
        <f t="shared" si="26"/>
        <v>0.95336330075262954</v>
      </c>
      <c r="S335" s="58">
        <f t="shared" si="27"/>
        <v>1.0030408168525959</v>
      </c>
      <c r="T335" s="58">
        <f t="shared" si="28"/>
        <v>0.97421843738617664</v>
      </c>
      <c r="U335" s="56">
        <f t="shared" si="29"/>
        <v>3.04081685259594</v>
      </c>
    </row>
    <row r="336" spans="8:21" x14ac:dyDescent="0.25">
      <c r="H336" s="11">
        <v>334</v>
      </c>
      <c r="I336" s="24">
        <f>INDEX(Random!$F$2:$F$10003,($H336-1)*$L$2 + I$2)</f>
        <v>1.2664503302880783</v>
      </c>
      <c r="J336" s="24">
        <f>INDEX(Random!$F$2:$F$10003,($H336-1)*$L$2 + J$2)</f>
        <v>0.61028299682394316</v>
      </c>
      <c r="K336" s="24">
        <f>INDEX(Random!$F$2:$F$10003,($H336-1)*$L$2 + K$2)</f>
        <v>-0.20571233093845992</v>
      </c>
      <c r="L336" s="42">
        <f>INDEX(Random!$F$2:$F$10003,($H336-1)*$L$2 + L$2)</f>
        <v>0.80860481531360329</v>
      </c>
      <c r="M336" s="36">
        <f t="array" ref="M336:P336">TRANSPOSE(MMULT($B$28:$E$31, TRANSPOSE(I336:L336)))</f>
        <v>1.2664503302880783</v>
      </c>
      <c r="N336" s="36">
        <v>1.2764335747056206</v>
      </c>
      <c r="O336" s="36">
        <v>0.29718462379123012</v>
      </c>
      <c r="P336" s="36">
        <v>1.4583362719479447</v>
      </c>
      <c r="Q336" s="58">
        <f t="shared" si="25"/>
        <v>1.0514953159979705</v>
      </c>
      <c r="R336" s="58">
        <f t="shared" si="26"/>
        <v>1.058756707139882</v>
      </c>
      <c r="S336" s="58">
        <f t="shared" si="27"/>
        <v>1.0168528180905065</v>
      </c>
      <c r="T336" s="58">
        <f t="shared" si="28"/>
        <v>1.0555718506490488</v>
      </c>
      <c r="U336" s="56">
        <f t="shared" si="29"/>
        <v>58.75670713988201</v>
      </c>
    </row>
    <row r="337" spans="8:21" x14ac:dyDescent="0.25">
      <c r="H337" s="11">
        <v>335</v>
      </c>
      <c r="I337" s="24">
        <f>INDEX(Random!$F$2:$F$10003,($H337-1)*$L$2 + I$2)</f>
        <v>-0.14966240663108024</v>
      </c>
      <c r="J337" s="24">
        <f>INDEX(Random!$F$2:$F$10003,($H337-1)*$L$2 + J$2)</f>
        <v>-1.1603779084743175</v>
      </c>
      <c r="K337" s="24">
        <f>INDEX(Random!$F$2:$F$10003,($H337-1)*$L$2 + K$2)</f>
        <v>0.83527136057408446</v>
      </c>
      <c r="L337" s="42">
        <f>INDEX(Random!$F$2:$F$10003,($H337-1)*$L$2 + L$2)</f>
        <v>0.70117656556640817</v>
      </c>
      <c r="M337" s="36">
        <f t="array" ref="M337:P337">TRANSPOSE(MMULT($B$28:$E$31, TRANSPOSE(I337:L337)))</f>
        <v>-0.14966240663108024</v>
      </c>
      <c r="N337" s="36">
        <v>-0.99061249702295517</v>
      </c>
      <c r="O337" s="36">
        <v>0.66981176731634506</v>
      </c>
      <c r="P337" s="36">
        <v>0.24532431525854037</v>
      </c>
      <c r="Q337" s="58">
        <f t="shared" si="25"/>
        <v>1.0006495266190292</v>
      </c>
      <c r="R337" s="58">
        <f t="shared" si="26"/>
        <v>0.96150630537405346</v>
      </c>
      <c r="S337" s="58">
        <f t="shared" si="27"/>
        <v>1.0321226126328167</v>
      </c>
      <c r="T337" s="58">
        <f t="shared" si="28"/>
        <v>1.010162263801234</v>
      </c>
      <c r="U337" s="56">
        <f t="shared" si="29"/>
        <v>32.122612632816683</v>
      </c>
    </row>
    <row r="338" spans="8:21" x14ac:dyDescent="0.25">
      <c r="H338" s="11">
        <v>336</v>
      </c>
      <c r="I338" s="24">
        <f>INDEX(Random!$F$2:$F$10003,($H338-1)*$L$2 + I$2)</f>
        <v>1.2779717563078863</v>
      </c>
      <c r="J338" s="24">
        <f>INDEX(Random!$F$2:$F$10003,($H338-1)*$L$2 + J$2)</f>
        <v>1.0257045863643843E-2</v>
      </c>
      <c r="K338" s="24">
        <f>INDEX(Random!$F$2:$F$10003,($H338-1)*$L$2 + K$2)</f>
        <v>-2.0542916198342129</v>
      </c>
      <c r="L338" s="42">
        <f>INDEX(Random!$F$2:$F$10003,($H338-1)*$L$2 + L$2)</f>
        <v>-1.0266582237657085</v>
      </c>
      <c r="M338" s="36">
        <f t="array" ref="M338:P338">TRANSPOSE(MMULT($B$28:$E$31, TRANSPOSE(I338:L338)))</f>
        <v>1.2779717563078863</v>
      </c>
      <c r="N338" s="36">
        <v>0.82074262581962287</v>
      </c>
      <c r="O338" s="36">
        <v>-1.4457637450877669</v>
      </c>
      <c r="P338" s="36">
        <v>-0.1584691389051659</v>
      </c>
      <c r="Q338" s="58">
        <f t="shared" si="25"/>
        <v>1.0519194168938184</v>
      </c>
      <c r="R338" s="58">
        <f t="shared" si="26"/>
        <v>1.0384491897884658</v>
      </c>
      <c r="S338" s="58">
        <f t="shared" si="27"/>
        <v>0.94837474917418063</v>
      </c>
      <c r="T338" s="58">
        <f t="shared" si="28"/>
        <v>0.99548369179541352</v>
      </c>
      <c r="U338" s="56">
        <f t="shared" si="29"/>
        <v>51.919416893818408</v>
      </c>
    </row>
    <row r="339" spans="8:21" x14ac:dyDescent="0.25">
      <c r="H339" s="11">
        <v>337</v>
      </c>
      <c r="I339" s="24">
        <f>INDEX(Random!$F$2:$F$10003,($H339-1)*$L$2 + I$2)</f>
        <v>-0.75529782200976348</v>
      </c>
      <c r="J339" s="24">
        <f>INDEX(Random!$F$2:$F$10003,($H339-1)*$L$2 + J$2)</f>
        <v>0.44501755157226147</v>
      </c>
      <c r="K339" s="24">
        <f>INDEX(Random!$F$2:$F$10003,($H339-1)*$L$2 + K$2)</f>
        <v>0.52639234682457325</v>
      </c>
      <c r="L339" s="42">
        <f>INDEX(Random!$F$2:$F$10003,($H339-1)*$L$2 + L$2)</f>
        <v>-1.2138753485346458</v>
      </c>
      <c r="M339" s="36">
        <f t="array" ref="M339:P339">TRANSPOSE(MMULT($B$28:$E$31, TRANSPOSE(I339:L339)))</f>
        <v>-0.75529782200976348</v>
      </c>
      <c r="N339" s="36">
        <v>-0.13698724264359813</v>
      </c>
      <c r="O339" s="36">
        <v>0.23518163128373049</v>
      </c>
      <c r="P339" s="36">
        <v>-1.3094738431072839</v>
      </c>
      <c r="Q339" s="58">
        <f t="shared" si="25"/>
        <v>0.97966174626497071</v>
      </c>
      <c r="R339" s="58">
        <f t="shared" si="26"/>
        <v>0.99702933836097818</v>
      </c>
      <c r="S339" s="58">
        <f t="shared" si="27"/>
        <v>1.0143340261279277</v>
      </c>
      <c r="T339" s="58">
        <f t="shared" si="28"/>
        <v>0.9548027941831535</v>
      </c>
      <c r="U339" s="56">
        <f t="shared" si="29"/>
        <v>14.334026127927668</v>
      </c>
    </row>
    <row r="340" spans="8:21" x14ac:dyDescent="0.25">
      <c r="H340" s="11">
        <v>338</v>
      </c>
      <c r="I340" s="24">
        <f>INDEX(Random!$F$2:$F$10003,($H340-1)*$L$2 + I$2)</f>
        <v>0.11967558860831323</v>
      </c>
      <c r="J340" s="24">
        <f>INDEX(Random!$F$2:$F$10003,($H340-1)*$L$2 + J$2)</f>
        <v>0.37015675654403907</v>
      </c>
      <c r="K340" s="24">
        <f>INDEX(Random!$F$2:$F$10003,($H340-1)*$L$2 + K$2)</f>
        <v>-0.68458301587370474</v>
      </c>
      <c r="L340" s="42">
        <f>INDEX(Random!$F$2:$F$10003,($H340-1)*$L$2 + L$2)</f>
        <v>-0.115926733823427</v>
      </c>
      <c r="M340" s="36">
        <f t="array" ref="M340:P340">TRANSPOSE(MMULT($B$28:$E$31, TRANSPOSE(I340:L340)))</f>
        <v>0.11967558860831323</v>
      </c>
      <c r="N340" s="36">
        <v>0.36175413944329443</v>
      </c>
      <c r="O340" s="36">
        <v>-0.57650592625131114</v>
      </c>
      <c r="P340" s="36">
        <v>5.3994184062489348E-2</v>
      </c>
      <c r="Q340" s="58">
        <f t="shared" si="25"/>
        <v>1.0101270808897616</v>
      </c>
      <c r="R340" s="58">
        <f t="shared" si="26"/>
        <v>1.0183884490318291</v>
      </c>
      <c r="S340" s="58">
        <f t="shared" si="27"/>
        <v>0.98193001886690368</v>
      </c>
      <c r="T340" s="58">
        <f t="shared" si="28"/>
        <v>1.0031803043935708</v>
      </c>
      <c r="U340" s="56">
        <f t="shared" si="29"/>
        <v>18.388449031829126</v>
      </c>
    </row>
    <row r="341" spans="8:21" x14ac:dyDescent="0.25">
      <c r="H341" s="11">
        <v>339</v>
      </c>
      <c r="I341" s="24">
        <f>INDEX(Random!$F$2:$F$10003,($H341-1)*$L$2 + I$2)</f>
        <v>-1.6509989072299827</v>
      </c>
      <c r="J341" s="24">
        <f>INDEX(Random!$F$2:$F$10003,($H341-1)*$L$2 + J$2)</f>
        <v>-1.2251529541050028</v>
      </c>
      <c r="K341" s="24">
        <f>INDEX(Random!$F$2:$F$10003,($H341-1)*$L$2 + K$2)</f>
        <v>-0.5173776318447797</v>
      </c>
      <c r="L341" s="42">
        <f>INDEX(Random!$F$2:$F$10003,($H341-1)*$L$2 + L$2)</f>
        <v>-0.29330971434145531</v>
      </c>
      <c r="M341" s="36">
        <f t="array" ref="M341:P341">TRANSPOSE(MMULT($B$28:$E$31, TRANSPOSE(I341:L341)))</f>
        <v>-1.6509989072299827</v>
      </c>
      <c r="N341" s="36">
        <v>-1.9954912919907302</v>
      </c>
      <c r="O341" s="36">
        <v>-1.1378173599585495</v>
      </c>
      <c r="P341" s="36">
        <v>-1.3513396386346237</v>
      </c>
      <c r="Q341" s="58">
        <f t="shared" si="25"/>
        <v>0.94942621435151142</v>
      </c>
      <c r="R341" s="58">
        <f t="shared" si="26"/>
        <v>0.92130742382628839</v>
      </c>
      <c r="S341" s="58">
        <f t="shared" si="27"/>
        <v>0.96012893677495514</v>
      </c>
      <c r="T341" s="58">
        <f t="shared" si="28"/>
        <v>0.95335485096333694</v>
      </c>
      <c r="U341" s="56">
        <f t="shared" si="29"/>
        <v>0</v>
      </c>
    </row>
    <row r="342" spans="8:21" x14ac:dyDescent="0.25">
      <c r="H342" s="11">
        <v>340</v>
      </c>
      <c r="I342" s="24">
        <f>INDEX(Random!$F$2:$F$10003,($H342-1)*$L$2 + I$2)</f>
        <v>-1.3502725197753525</v>
      </c>
      <c r="J342" s="24">
        <f>INDEX(Random!$F$2:$F$10003,($H342-1)*$L$2 + J$2)</f>
        <v>-0.64387009089609548</v>
      </c>
      <c r="K342" s="24">
        <f>INDEX(Random!$F$2:$F$10003,($H342-1)*$L$2 + K$2)</f>
        <v>-0.68664689699848924</v>
      </c>
      <c r="L342" s="42">
        <f>INDEX(Random!$F$2:$F$10003,($H342-1)*$L$2 + L$2)</f>
        <v>-1.8277738985048797</v>
      </c>
      <c r="M342" s="36">
        <f t="array" ref="M342:P342">TRANSPOSE(MMULT($B$28:$E$31, TRANSPOSE(I342:L342)))</f>
        <v>-1.3502725197753525</v>
      </c>
      <c r="N342" s="36">
        <v>-1.3556649313260072</v>
      </c>
      <c r="O342" s="36">
        <v>-1.159416586357126</v>
      </c>
      <c r="P342" s="36">
        <v>-2.3410587886127354</v>
      </c>
      <c r="Q342" s="58">
        <f t="shared" si="25"/>
        <v>0.95947210327143007</v>
      </c>
      <c r="R342" s="58">
        <f t="shared" si="26"/>
        <v>0.94670392054457986</v>
      </c>
      <c r="S342" s="58">
        <f t="shared" si="27"/>
        <v>0.95929977332122618</v>
      </c>
      <c r="T342" s="58">
        <f t="shared" si="28"/>
        <v>0.91975733288330452</v>
      </c>
      <c r="U342" s="56">
        <f t="shared" si="29"/>
        <v>0</v>
      </c>
    </row>
    <row r="343" spans="8:21" x14ac:dyDescent="0.25">
      <c r="H343" s="11">
        <v>341</v>
      </c>
      <c r="I343" s="24">
        <f>INDEX(Random!$F$2:$F$10003,($H343-1)*$L$2 + I$2)</f>
        <v>-0.98883251395728333</v>
      </c>
      <c r="J343" s="24">
        <f>INDEX(Random!$F$2:$F$10003,($H343-1)*$L$2 + J$2)</f>
        <v>0.29028061490060431</v>
      </c>
      <c r="K343" s="24">
        <f>INDEX(Random!$F$2:$F$10003,($H343-1)*$L$2 + K$2)</f>
        <v>-2.3135052222374579</v>
      </c>
      <c r="L343" s="42">
        <f>INDEX(Random!$F$2:$F$10003,($H343-1)*$L$2 + L$2)</f>
        <v>-4.7074183756772366E-2</v>
      </c>
      <c r="M343" s="36">
        <f t="array" ref="M343:P343">TRANSPOSE(MMULT($B$28:$E$31, TRANSPOSE(I343:L343)))</f>
        <v>-0.98883251395728333</v>
      </c>
      <c r="N343" s="36">
        <v>-0.40492722506633094</v>
      </c>
      <c r="O343" s="36">
        <v>-2.4989265180025972</v>
      </c>
      <c r="P343" s="36">
        <v>-0.45766508141013601</v>
      </c>
      <c r="Q343" s="58">
        <f t="shared" si="25"/>
        <v>0.97168690754644671</v>
      </c>
      <c r="R343" s="58">
        <f t="shared" si="26"/>
        <v>0.98574011707685694</v>
      </c>
      <c r="S343" s="58">
        <f t="shared" si="27"/>
        <v>0.90925284995306088</v>
      </c>
      <c r="T343" s="58">
        <f t="shared" si="28"/>
        <v>0.98474516162002057</v>
      </c>
      <c r="U343" s="56">
        <f t="shared" si="29"/>
        <v>0</v>
      </c>
    </row>
    <row r="344" spans="8:21" x14ac:dyDescent="0.25">
      <c r="H344" s="11">
        <v>342</v>
      </c>
      <c r="I344" s="24">
        <f>INDEX(Random!$F$2:$F$10003,($H344-1)*$L$2 + I$2)</f>
        <v>-0.49304700210269264</v>
      </c>
      <c r="J344" s="24">
        <f>INDEX(Random!$F$2:$F$10003,($H344-1)*$L$2 + J$2)</f>
        <v>0.78319504411586183</v>
      </c>
      <c r="K344" s="24">
        <f>INDEX(Random!$F$2:$F$10003,($H344-1)*$L$2 + K$2)</f>
        <v>1.7168217325795285</v>
      </c>
      <c r="L344" s="42">
        <f>INDEX(Random!$F$2:$F$10003,($H344-1)*$L$2 + L$2)</f>
        <v>-1.5267279608539042</v>
      </c>
      <c r="M344" s="36">
        <f t="array" ref="M344:P344">TRANSPOSE(MMULT($B$28:$E$31, TRANSPOSE(I344:L344)))</f>
        <v>-0.49304700210269264</v>
      </c>
      <c r="N344" s="36">
        <v>0.29077166444242536</v>
      </c>
      <c r="O344" s="36">
        <v>1.4535091577304426</v>
      </c>
      <c r="P344" s="36">
        <v>-1.3772971737870354</v>
      </c>
      <c r="Q344" s="58">
        <f t="shared" si="25"/>
        <v>0.98869523942635495</v>
      </c>
      <c r="R344" s="58">
        <f t="shared" si="26"/>
        <v>1.0153208498196729</v>
      </c>
      <c r="S344" s="58">
        <f t="shared" si="27"/>
        <v>1.0649899540598191</v>
      </c>
      <c r="T344" s="58">
        <f t="shared" si="28"/>
        <v>0.95245820348493992</v>
      </c>
      <c r="U344" s="56">
        <f t="shared" si="29"/>
        <v>64.989954059819112</v>
      </c>
    </row>
    <row r="345" spans="8:21" x14ac:dyDescent="0.25">
      <c r="H345" s="11">
        <v>343</v>
      </c>
      <c r="I345" s="24">
        <f>INDEX(Random!$F$2:$F$10003,($H345-1)*$L$2 + I$2)</f>
        <v>-1.450921950799579</v>
      </c>
      <c r="J345" s="24">
        <f>INDEX(Random!$F$2:$F$10003,($H345-1)*$L$2 + J$2)</f>
        <v>-1.1269150529307976</v>
      </c>
      <c r="K345" s="24">
        <f>INDEX(Random!$F$2:$F$10003,($H345-1)*$L$2 + K$2)</f>
        <v>1.1826698935266668</v>
      </c>
      <c r="L345" s="42">
        <f>INDEX(Random!$F$2:$F$10003,($H345-1)*$L$2 + L$2)</f>
        <v>-0.42724654421011726</v>
      </c>
      <c r="M345" s="36">
        <f t="array" ref="M345:P345">TRANSPOSE(MMULT($B$28:$E$31, TRANSPOSE(I345:L345)))</f>
        <v>-1.450921950799579</v>
      </c>
      <c r="N345" s="36">
        <v>-1.7924297312069553</v>
      </c>
      <c r="O345" s="36">
        <v>0.52108758055533477</v>
      </c>
      <c r="P345" s="36">
        <v>-1.3611131946091564</v>
      </c>
      <c r="Q345" s="58">
        <f t="shared" si="25"/>
        <v>0.95609808838776256</v>
      </c>
      <c r="R345" s="58">
        <f t="shared" si="26"/>
        <v>0.92929282196820184</v>
      </c>
      <c r="S345" s="58">
        <f t="shared" si="27"/>
        <v>1.0260007761422436</v>
      </c>
      <c r="T345" s="58">
        <f t="shared" si="28"/>
        <v>0.95301714536123416</v>
      </c>
      <c r="U345" s="56">
        <f t="shared" si="29"/>
        <v>26.000776142243609</v>
      </c>
    </row>
    <row r="346" spans="8:21" x14ac:dyDescent="0.25">
      <c r="H346" s="11">
        <v>344</v>
      </c>
      <c r="I346" s="24">
        <f>INDEX(Random!$F$2:$F$10003,($H346-1)*$L$2 + I$2)</f>
        <v>-7.3047470261202355E-2</v>
      </c>
      <c r="J346" s="24">
        <f>INDEX(Random!$F$2:$F$10003,($H346-1)*$L$2 + J$2)</f>
        <v>-1.6465855563170615</v>
      </c>
      <c r="K346" s="24">
        <f>INDEX(Random!$F$2:$F$10003,($H346-1)*$L$2 + K$2)</f>
        <v>1.5541957471486587</v>
      </c>
      <c r="L346" s="42">
        <f>INDEX(Random!$F$2:$F$10003,($H346-1)*$L$2 + L$2)</f>
        <v>-0.21276155586283385</v>
      </c>
      <c r="M346" s="36">
        <f t="array" ref="M346:P346">TRANSPOSE(MMULT($B$28:$E$31, TRANSPOSE(I346:L346)))</f>
        <v>-7.3047470261202355E-2</v>
      </c>
      <c r="N346" s="36">
        <v>-1.3170724789437092</v>
      </c>
      <c r="O346" s="36">
        <v>1.3444018834309142</v>
      </c>
      <c r="P346" s="36">
        <v>-0.58542509087105521</v>
      </c>
      <c r="Q346" s="58">
        <f t="shared" si="25"/>
        <v>1.0033363919476725</v>
      </c>
      <c r="R346" s="58">
        <f t="shared" si="26"/>
        <v>0.94825795875066754</v>
      </c>
      <c r="S346" s="58">
        <f t="shared" si="27"/>
        <v>1.0603521557301123</v>
      </c>
      <c r="T346" s="58">
        <f t="shared" si="28"/>
        <v>0.98019505560197495</v>
      </c>
      <c r="U346" s="56">
        <f t="shared" si="29"/>
        <v>60.352155730112322</v>
      </c>
    </row>
    <row r="347" spans="8:21" x14ac:dyDescent="0.25">
      <c r="H347" s="11">
        <v>345</v>
      </c>
      <c r="I347" s="24">
        <f>INDEX(Random!$F$2:$F$10003,($H347-1)*$L$2 + I$2)</f>
        <v>2.0710465786042835</v>
      </c>
      <c r="J347" s="24">
        <f>INDEX(Random!$F$2:$F$10003,($H347-1)*$L$2 + J$2)</f>
        <v>-0.5350468126017589</v>
      </c>
      <c r="K347" s="24">
        <f>INDEX(Random!$F$2:$F$10003,($H347-1)*$L$2 + K$2)</f>
        <v>-1.1782193726781767</v>
      </c>
      <c r="L347" s="42">
        <f>INDEX(Random!$F$2:$F$10003,($H347-1)*$L$2 + L$2)</f>
        <v>-0.34523354759634167</v>
      </c>
      <c r="M347" s="36">
        <f t="array" ref="M347:P347">TRANSPOSE(MMULT($B$28:$E$31, TRANSPOSE(I347:L347)))</f>
        <v>2.0710465786042835</v>
      </c>
      <c r="N347" s="36">
        <v>0.90436973723506586</v>
      </c>
      <c r="O347" s="36">
        <v>-0.3669855821801391</v>
      </c>
      <c r="P347" s="36">
        <v>0.68888267929199865</v>
      </c>
      <c r="Q347" s="58">
        <f t="shared" si="25"/>
        <v>1.0815272150355637</v>
      </c>
      <c r="R347" s="58">
        <f t="shared" si="26"/>
        <v>1.0421465629188364</v>
      </c>
      <c r="S347" s="58">
        <f t="shared" si="27"/>
        <v>0.99019397244083185</v>
      </c>
      <c r="T347" s="58">
        <f t="shared" si="28"/>
        <v>1.0265359367490574</v>
      </c>
      <c r="U347" s="56">
        <f t="shared" si="29"/>
        <v>81.5272150355637</v>
      </c>
    </row>
    <row r="348" spans="8:21" x14ac:dyDescent="0.25">
      <c r="H348" s="11">
        <v>346</v>
      </c>
      <c r="I348" s="24">
        <f>INDEX(Random!$F$2:$F$10003,($H348-1)*$L$2 + I$2)</f>
        <v>1.6974080749990663</v>
      </c>
      <c r="J348" s="24">
        <f>INDEX(Random!$F$2:$F$10003,($H348-1)*$L$2 + J$2)</f>
        <v>2.2458767544403808</v>
      </c>
      <c r="K348" s="24">
        <f>INDEX(Random!$F$2:$F$10003,($H348-1)*$L$2 + K$2)</f>
        <v>0.16578755892376282</v>
      </c>
      <c r="L348" s="42">
        <f>INDEX(Random!$F$2:$F$10003,($H348-1)*$L$2 + L$2)</f>
        <v>0.1580076400313454</v>
      </c>
      <c r="M348" s="36">
        <f t="array" ref="M348:P348">TRANSPOSE(MMULT($B$28:$E$31, TRANSPOSE(I348:L348)))</f>
        <v>1.6974080749990663</v>
      </c>
      <c r="N348" s="36">
        <v>2.8126655306566279</v>
      </c>
      <c r="O348" s="36">
        <v>0.87407210904319754</v>
      </c>
      <c r="P348" s="36">
        <v>1.4850691300056016</v>
      </c>
      <c r="Q348" s="58">
        <f t="shared" si="25"/>
        <v>1.0674757856430008</v>
      </c>
      <c r="R348" s="58">
        <f t="shared" si="26"/>
        <v>1.1301893217392227</v>
      </c>
      <c r="S348" s="58">
        <f t="shared" si="27"/>
        <v>1.0405900253636671</v>
      </c>
      <c r="T348" s="58">
        <f t="shared" si="28"/>
        <v>1.0565952653486306</v>
      </c>
      <c r="U348" s="56">
        <f t="shared" si="29"/>
        <v>130.18932173922272</v>
      </c>
    </row>
    <row r="349" spans="8:21" x14ac:dyDescent="0.25">
      <c r="H349" s="11">
        <v>347</v>
      </c>
      <c r="I349" s="24">
        <f>INDEX(Random!$F$2:$F$10003,($H349-1)*$L$2 + I$2)</f>
        <v>0.50500843998167344</v>
      </c>
      <c r="J349" s="24">
        <f>INDEX(Random!$F$2:$F$10003,($H349-1)*$L$2 + J$2)</f>
        <v>0.23725908652283439</v>
      </c>
      <c r="K349" s="24">
        <f>INDEX(Random!$F$2:$F$10003,($H349-1)*$L$2 + K$2)</f>
        <v>1.9271773457816357</v>
      </c>
      <c r="L349" s="42">
        <f>INDEX(Random!$F$2:$F$10003,($H349-1)*$L$2 + L$2)</f>
        <v>0.54743332935903866</v>
      </c>
      <c r="M349" s="36">
        <f t="array" ref="M349:P349">TRANSPOSE(MMULT($B$28:$E$31, TRANSPOSE(I349:L349)))</f>
        <v>0.50500843998167344</v>
      </c>
      <c r="N349" s="36">
        <v>0.50428471022812404</v>
      </c>
      <c r="O349" s="36">
        <v>1.9874900987195134</v>
      </c>
      <c r="P349" s="36">
        <v>0.73910711727393474</v>
      </c>
      <c r="Q349" s="58">
        <f t="shared" si="25"/>
        <v>1.0238425913324347</v>
      </c>
      <c r="R349" s="58">
        <f t="shared" si="26"/>
        <v>1.0245761093337433</v>
      </c>
      <c r="S349" s="58">
        <f t="shared" si="27"/>
        <v>1.087981999749255</v>
      </c>
      <c r="T349" s="58">
        <f t="shared" si="28"/>
        <v>1.0284065872743806</v>
      </c>
      <c r="U349" s="56">
        <f t="shared" si="29"/>
        <v>87.981999749255024</v>
      </c>
    </row>
    <row r="350" spans="8:21" x14ac:dyDescent="0.25">
      <c r="H350" s="11">
        <v>348</v>
      </c>
      <c r="I350" s="24">
        <f>INDEX(Random!$F$2:$F$10003,($H350-1)*$L$2 + I$2)</f>
        <v>1.350026532433072</v>
      </c>
      <c r="J350" s="24">
        <f>INDEX(Random!$F$2:$F$10003,($H350-1)*$L$2 + J$2)</f>
        <v>0.97868281016718395</v>
      </c>
      <c r="K350" s="24">
        <f>INDEX(Random!$F$2:$F$10003,($H350-1)*$L$2 + K$2)</f>
        <v>1.341850538274199</v>
      </c>
      <c r="L350" s="42">
        <f>INDEX(Random!$F$2:$F$10003,($H350-1)*$L$2 + L$2)</f>
        <v>-0.87396142204301286</v>
      </c>
      <c r="M350" s="36">
        <f t="array" ref="M350:P350">TRANSPOSE(MMULT($B$28:$E$31, TRANSPOSE(I350:L350)))</f>
        <v>1.350026532433072</v>
      </c>
      <c r="N350" s="36">
        <v>1.6138716713608208</v>
      </c>
      <c r="O350" s="36">
        <v>1.7841378254638069</v>
      </c>
      <c r="P350" s="36">
        <v>0.16467728299357343</v>
      </c>
      <c r="Q350" s="58">
        <f t="shared" si="25"/>
        <v>1.0545756184792128</v>
      </c>
      <c r="R350" s="58">
        <f t="shared" si="26"/>
        <v>1.0740498615495788</v>
      </c>
      <c r="S350" s="58">
        <f t="shared" si="27"/>
        <v>1.0791681501560217</v>
      </c>
      <c r="T350" s="58">
        <f t="shared" si="28"/>
        <v>1.007213412478696</v>
      </c>
      <c r="U350" s="56">
        <f t="shared" si="29"/>
        <v>79.168150156021738</v>
      </c>
    </row>
    <row r="351" spans="8:21" x14ac:dyDescent="0.25">
      <c r="H351" s="11">
        <v>349</v>
      </c>
      <c r="I351" s="24">
        <f>INDEX(Random!$F$2:$F$10003,($H351-1)*$L$2 + I$2)</f>
        <v>-1.1641568055564231</v>
      </c>
      <c r="J351" s="24">
        <f>INDEX(Random!$F$2:$F$10003,($H351-1)*$L$2 + J$2)</f>
        <v>0.71324866196320535</v>
      </c>
      <c r="K351" s="24">
        <f>INDEX(Random!$F$2:$F$10003,($H351-1)*$L$2 + K$2)</f>
        <v>1.5394312625402424</v>
      </c>
      <c r="L351" s="42">
        <f>INDEX(Random!$F$2:$F$10003,($H351-1)*$L$2 + L$2)</f>
        <v>-9.6315011116618929E-2</v>
      </c>
      <c r="M351" s="36">
        <f t="array" ref="M351:P351">TRANSPOSE(MMULT($B$28:$E$31, TRANSPOSE(I351:L351)))</f>
        <v>-1.1641568055564231</v>
      </c>
      <c r="N351" s="36">
        <v>-0.1900490711514965</v>
      </c>
      <c r="O351" s="36">
        <v>1.0411136420384495</v>
      </c>
      <c r="P351" s="36">
        <v>-0.55214524828835132</v>
      </c>
      <c r="Q351" s="58">
        <f t="shared" si="25"/>
        <v>0.96574255336346759</v>
      </c>
      <c r="R351" s="58">
        <f t="shared" si="26"/>
        <v>0.99478344321277989</v>
      </c>
      <c r="S351" s="58">
        <f t="shared" si="27"/>
        <v>1.0475661756688142</v>
      </c>
      <c r="T351" s="58">
        <f t="shared" si="28"/>
        <v>0.98137827089227481</v>
      </c>
      <c r="U351" s="56">
        <f t="shared" si="29"/>
        <v>47.566175668814161</v>
      </c>
    </row>
    <row r="352" spans="8:21" x14ac:dyDescent="0.25">
      <c r="H352" s="11">
        <v>350</v>
      </c>
      <c r="I352" s="24">
        <f>INDEX(Random!$F$2:$F$10003,($H352-1)*$L$2 + I$2)</f>
        <v>0.23390896129683986</v>
      </c>
      <c r="J352" s="24">
        <f>INDEX(Random!$F$2:$F$10003,($H352-1)*$L$2 + J$2)</f>
        <v>-0.75808685544900645</v>
      </c>
      <c r="K352" s="24">
        <f>INDEX(Random!$F$2:$F$10003,($H352-1)*$L$2 + K$2)</f>
        <v>-0.42951515235985205</v>
      </c>
      <c r="L352" s="42">
        <f>INDEX(Random!$F$2:$F$10003,($H352-1)*$L$2 + L$2)</f>
        <v>0.28887086084946795</v>
      </c>
      <c r="M352" s="36">
        <f t="array" ref="M352:P352">TRANSPOSE(MMULT($B$28:$E$31, TRANSPOSE(I352:L352)))</f>
        <v>0.23390896129683986</v>
      </c>
      <c r="N352" s="36">
        <v>-0.43621597432867831</v>
      </c>
      <c r="O352" s="36">
        <v>-0.3490069582166111</v>
      </c>
      <c r="P352" s="36">
        <v>0.20520448639073197</v>
      </c>
      <c r="Q352" s="58">
        <f t="shared" si="25"/>
        <v>1.0141738230920176</v>
      </c>
      <c r="R352" s="58">
        <f t="shared" si="26"/>
        <v>0.98443017877657601</v>
      </c>
      <c r="S352" s="58">
        <f t="shared" si="27"/>
        <v>0.99090632155452696</v>
      </c>
      <c r="T352" s="58">
        <f t="shared" si="28"/>
        <v>1.0086942083668744</v>
      </c>
      <c r="U352" s="56">
        <f t="shared" si="29"/>
        <v>14.173823092017646</v>
      </c>
    </row>
    <row r="353" spans="8:21" x14ac:dyDescent="0.25">
      <c r="H353" s="11">
        <v>351</v>
      </c>
      <c r="I353" s="24">
        <f>INDEX(Random!$F$2:$F$10003,($H353-1)*$L$2 + I$2)</f>
        <v>1.9943194592491034</v>
      </c>
      <c r="J353" s="24">
        <f>INDEX(Random!$F$2:$F$10003,($H353-1)*$L$2 + J$2)</f>
        <v>1.5498217139324837</v>
      </c>
      <c r="K353" s="24">
        <f>INDEX(Random!$F$2:$F$10003,($H353-1)*$L$2 + K$2)</f>
        <v>-1.0111447280873773</v>
      </c>
      <c r="L353" s="42">
        <f>INDEX(Random!$F$2:$F$10003,($H353-1)*$L$2 + L$2)</f>
        <v>-3.1538205520189742</v>
      </c>
      <c r="M353" s="36">
        <f t="array" ref="M353:P353">TRANSPOSE(MMULT($B$28:$E$31, TRANSPOSE(I353:L353)))</f>
        <v>1.9943194592491034</v>
      </c>
      <c r="N353" s="36">
        <v>2.4643887193658465</v>
      </c>
      <c r="O353" s="36">
        <v>-0.14454634818158851</v>
      </c>
      <c r="P353" s="36">
        <v>-1.2369294981833632</v>
      </c>
      <c r="Q353" s="58">
        <f t="shared" si="25"/>
        <v>1.0786267249680164</v>
      </c>
      <c r="R353" s="58">
        <f t="shared" si="26"/>
        <v>1.1135837248271252</v>
      </c>
      <c r="S353" s="58">
        <f t="shared" si="27"/>
        <v>0.99904360371147938</v>
      </c>
      <c r="T353" s="58">
        <f t="shared" si="28"/>
        <v>0.95731697448737529</v>
      </c>
      <c r="U353" s="56">
        <f t="shared" si="29"/>
        <v>113.5837248271252</v>
      </c>
    </row>
    <row r="354" spans="8:21" x14ac:dyDescent="0.25">
      <c r="H354" s="11">
        <v>352</v>
      </c>
      <c r="I354" s="24">
        <f>INDEX(Random!$F$2:$F$10003,($H354-1)*$L$2 + I$2)</f>
        <v>1.2475925598356246</v>
      </c>
      <c r="J354" s="24">
        <f>INDEX(Random!$F$2:$F$10003,($H354-1)*$L$2 + J$2)</f>
        <v>1.4202992835121591</v>
      </c>
      <c r="K354" s="24">
        <f>INDEX(Random!$F$2:$F$10003,($H354-1)*$L$2 + K$2)</f>
        <v>-0.16805550152924081</v>
      </c>
      <c r="L354" s="42">
        <f>INDEX(Random!$F$2:$F$10003,($H354-1)*$L$2 + L$2)</f>
        <v>-0.34009484003560253</v>
      </c>
      <c r="M354" s="36">
        <f t="array" ref="M354:P354">TRANSPOSE(MMULT($B$28:$E$31, TRANSPOSE(I354:L354)))</f>
        <v>1.2475925598356246</v>
      </c>
      <c r="N354" s="36">
        <v>1.889500546418863</v>
      </c>
      <c r="O354" s="36">
        <v>0.36223505991959137</v>
      </c>
      <c r="P354" s="36">
        <v>0.66851943489586829</v>
      </c>
      <c r="Q354" s="58">
        <f t="shared" si="25"/>
        <v>1.0508015349729822</v>
      </c>
      <c r="R354" s="58">
        <f t="shared" si="26"/>
        <v>1.0867055064707865</v>
      </c>
      <c r="S354" s="58">
        <f t="shared" si="27"/>
        <v>1.0195021321482465</v>
      </c>
      <c r="T354" s="58">
        <f t="shared" si="28"/>
        <v>1.0257784607772142</v>
      </c>
      <c r="U354" s="56">
        <f t="shared" si="29"/>
        <v>86.705506470786446</v>
      </c>
    </row>
    <row r="355" spans="8:21" x14ac:dyDescent="0.25">
      <c r="H355" s="11">
        <v>353</v>
      </c>
      <c r="I355" s="24">
        <f>INDEX(Random!$F$2:$F$10003,($H355-1)*$L$2 + I$2)</f>
        <v>-0.61144221720426384</v>
      </c>
      <c r="J355" s="24">
        <f>INDEX(Random!$F$2:$F$10003,($H355-1)*$L$2 + J$2)</f>
        <v>-1.5757864676547149</v>
      </c>
      <c r="K355" s="24">
        <f>INDEX(Random!$F$2:$F$10003,($H355-1)*$L$2 + K$2)</f>
        <v>-0.27100304609852194</v>
      </c>
      <c r="L355" s="42">
        <f>INDEX(Random!$F$2:$F$10003,($H355-1)*$L$2 + L$2)</f>
        <v>1.1962754576117407</v>
      </c>
      <c r="M355" s="36">
        <f t="array" ref="M355:P355">TRANSPOSE(MMULT($B$28:$E$31, TRANSPOSE(I355:L355)))</f>
        <v>-0.61144221720426384</v>
      </c>
      <c r="N355" s="36">
        <v>-1.604874207453979</v>
      </c>
      <c r="O355" s="36">
        <v>-0.54633489265366286</v>
      </c>
      <c r="P355" s="36">
        <v>0.34324464344031569</v>
      </c>
      <c r="Q355" s="58">
        <f t="shared" si="25"/>
        <v>0.98460672883441958</v>
      </c>
      <c r="R355" s="58">
        <f t="shared" si="26"/>
        <v>0.93672991862920396</v>
      </c>
      <c r="S355" s="58">
        <f t="shared" si="27"/>
        <v>0.98311576797209954</v>
      </c>
      <c r="T355" s="58">
        <f t="shared" si="28"/>
        <v>1.0137543192200515</v>
      </c>
      <c r="U355" s="56">
        <f t="shared" si="29"/>
        <v>13.754319220051547</v>
      </c>
    </row>
    <row r="356" spans="8:21" x14ac:dyDescent="0.25">
      <c r="H356" s="11">
        <v>354</v>
      </c>
      <c r="I356" s="24">
        <f>INDEX(Random!$F$2:$F$10003,($H356-1)*$L$2 + I$2)</f>
        <v>-4.5959814831029594E-2</v>
      </c>
      <c r="J356" s="24">
        <f>INDEX(Random!$F$2:$F$10003,($H356-1)*$L$2 + J$2)</f>
        <v>0.66685580737828876</v>
      </c>
      <c r="K356" s="24">
        <f>INDEX(Random!$F$2:$F$10003,($H356-1)*$L$2 + K$2)</f>
        <v>1.0325096115810841</v>
      </c>
      <c r="L356" s="42">
        <f>INDEX(Random!$F$2:$F$10003,($H356-1)*$L$2 + L$2)</f>
        <v>-1.288348160796233</v>
      </c>
      <c r="M356" s="36">
        <f t="array" ref="M356:P356">TRANSPOSE(MMULT($B$28:$E$31, TRANSPOSE(I356:L356)))</f>
        <v>-4.5959814831029594E-2</v>
      </c>
      <c r="N356" s="36">
        <v>0.4853573695261707</v>
      </c>
      <c r="O356" s="36">
        <v>0.97423172775787437</v>
      </c>
      <c r="P356" s="36">
        <v>-0.96361955338903382</v>
      </c>
      <c r="Q356" s="58">
        <f t="shared" si="25"/>
        <v>1.0042880740723419</v>
      </c>
      <c r="R356" s="58">
        <f t="shared" si="26"/>
        <v>1.0237522594389319</v>
      </c>
      <c r="S356" s="58">
        <f t="shared" si="27"/>
        <v>1.044767391851894</v>
      </c>
      <c r="T356" s="58">
        <f t="shared" si="28"/>
        <v>0.96684871836883834</v>
      </c>
      <c r="U356" s="56">
        <f t="shared" si="29"/>
        <v>44.767391851894047</v>
      </c>
    </row>
    <row r="357" spans="8:21" x14ac:dyDescent="0.25">
      <c r="H357" s="11">
        <v>355</v>
      </c>
      <c r="I357" s="24">
        <f>INDEX(Random!$F$2:$F$10003,($H357-1)*$L$2 + I$2)</f>
        <v>0.74957716116329354</v>
      </c>
      <c r="J357" s="24">
        <f>INDEX(Random!$F$2:$F$10003,($H357-1)*$L$2 + J$2)</f>
        <v>-0.45762901865221145</v>
      </c>
      <c r="K357" s="24">
        <f>INDEX(Random!$F$2:$F$10003,($H357-1)*$L$2 + K$2)</f>
        <v>1.6845912359305453</v>
      </c>
      <c r="L357" s="42">
        <f>INDEX(Random!$F$2:$F$10003,($H357-1)*$L$2 + L$2)</f>
        <v>1.3148238441396878</v>
      </c>
      <c r="M357" s="36">
        <f t="array" ref="M357:P357">TRANSPOSE(MMULT($B$28:$E$31, TRANSPOSE(I357:L357)))</f>
        <v>0.74957716116329354</v>
      </c>
      <c r="N357" s="36">
        <v>0.12361690867398079</v>
      </c>
      <c r="O357" s="36">
        <v>1.8191479804752697</v>
      </c>
      <c r="P357" s="36">
        <v>1.3571685479950919</v>
      </c>
      <c r="Q357" s="58">
        <f t="shared" si="25"/>
        <v>1.0326442036373935</v>
      </c>
      <c r="R357" s="58">
        <f t="shared" si="26"/>
        <v>1.0081334921998115</v>
      </c>
      <c r="S357" s="58">
        <f t="shared" si="27"/>
        <v>1.080680482617558</v>
      </c>
      <c r="T357" s="58">
        <f t="shared" si="28"/>
        <v>1.0517078100278447</v>
      </c>
      <c r="U357" s="56">
        <f t="shared" si="29"/>
        <v>80.680482617557999</v>
      </c>
    </row>
    <row r="358" spans="8:21" x14ac:dyDescent="0.25">
      <c r="H358" s="11">
        <v>356</v>
      </c>
      <c r="I358" s="24">
        <f>INDEX(Random!$F$2:$F$10003,($H358-1)*$L$2 + I$2)</f>
        <v>0.80704170599309355</v>
      </c>
      <c r="J358" s="24">
        <f>INDEX(Random!$F$2:$F$10003,($H358-1)*$L$2 + J$2)</f>
        <v>0.58136123760818792</v>
      </c>
      <c r="K358" s="24">
        <f>INDEX(Random!$F$2:$F$10003,($H358-1)*$L$2 + K$2)</f>
        <v>-1.5848830146240038</v>
      </c>
      <c r="L358" s="42">
        <f>INDEX(Random!$F$2:$F$10003,($H358-1)*$L$2 + L$2)</f>
        <v>-1.0779341533535696</v>
      </c>
      <c r="M358" s="36">
        <f t="array" ref="M358:P358">TRANSPOSE(MMULT($B$28:$E$31, TRANSPOSE(I358:L358)))</f>
        <v>0.80704170599309355</v>
      </c>
      <c r="N358" s="36">
        <v>0.96191827364855653</v>
      </c>
      <c r="O358" s="36">
        <v>-1.1543923291440679</v>
      </c>
      <c r="P358" s="36">
        <v>-0.32985828644539428</v>
      </c>
      <c r="Q358" s="58">
        <f t="shared" si="25"/>
        <v>1.0347232086650859</v>
      </c>
      <c r="R358" s="58">
        <f t="shared" si="26"/>
        <v>1.044698577922669</v>
      </c>
      <c r="S358" s="58">
        <f t="shared" si="27"/>
        <v>0.95949258344735433</v>
      </c>
      <c r="T358" s="58">
        <f t="shared" si="28"/>
        <v>0.98931806727533445</v>
      </c>
      <c r="U358" s="56">
        <f t="shared" si="29"/>
        <v>44.69857792266896</v>
      </c>
    </row>
    <row r="359" spans="8:21" x14ac:dyDescent="0.25">
      <c r="H359" s="11">
        <v>357</v>
      </c>
      <c r="I359" s="24">
        <f>INDEX(Random!$F$2:$F$10003,($H359-1)*$L$2 + I$2)</f>
        <v>0.25198200628802625</v>
      </c>
      <c r="J359" s="24">
        <f>INDEX(Random!$F$2:$F$10003,($H359-1)*$L$2 + J$2)</f>
        <v>-1.0906707801887983</v>
      </c>
      <c r="K359" s="24">
        <f>INDEX(Random!$F$2:$F$10003,($H359-1)*$L$2 + K$2)</f>
        <v>-0.39711280310637009</v>
      </c>
      <c r="L359" s="42">
        <f>INDEX(Random!$F$2:$F$10003,($H359-1)*$L$2 + L$2)</f>
        <v>-2.0783253223814038E-2</v>
      </c>
      <c r="M359" s="36">
        <f t="array" ref="M359:P359">TRANSPOSE(MMULT($B$28:$E$31, TRANSPOSE(I359:L359)))</f>
        <v>0.25198200628802625</v>
      </c>
      <c r="N359" s="36">
        <v>-0.68136429905294194</v>
      </c>
      <c r="O359" s="36">
        <v>-0.32742736712000403</v>
      </c>
      <c r="P359" s="36">
        <v>-0.11313402856409439</v>
      </c>
      <c r="Q359" s="58">
        <f t="shared" si="25"/>
        <v>1.0148155483540637</v>
      </c>
      <c r="R359" s="58">
        <f t="shared" si="26"/>
        <v>0.97422683948223698</v>
      </c>
      <c r="S359" s="58">
        <f t="shared" si="27"/>
        <v>0.99176202494534893</v>
      </c>
      <c r="T359" s="58">
        <f t="shared" si="28"/>
        <v>0.9971210124705927</v>
      </c>
      <c r="U359" s="56">
        <f t="shared" si="29"/>
        <v>14.815548354063734</v>
      </c>
    </row>
    <row r="360" spans="8:21" x14ac:dyDescent="0.25">
      <c r="H360" s="11">
        <v>358</v>
      </c>
      <c r="I360" s="24">
        <f>INDEX(Random!$F$2:$F$10003,($H360-1)*$L$2 + I$2)</f>
        <v>-0.52852440207179485</v>
      </c>
      <c r="J360" s="24">
        <f>INDEX(Random!$F$2:$F$10003,($H360-1)*$L$2 + J$2)</f>
        <v>-0.98708606603294347</v>
      </c>
      <c r="K360" s="24">
        <f>INDEX(Random!$F$2:$F$10003,($H360-1)*$L$2 + K$2)</f>
        <v>-0.64763667378216616</v>
      </c>
      <c r="L360" s="42">
        <f>INDEX(Random!$F$2:$F$10003,($H360-1)*$L$2 + L$2)</f>
        <v>-0.3514795844153209</v>
      </c>
      <c r="M360" s="36">
        <f t="array" ref="M360:P360">TRANSPOSE(MMULT($B$28:$E$31, TRANSPOSE(I360:L360)))</f>
        <v>-0.52852440207179485</v>
      </c>
      <c r="N360" s="36">
        <v>-1.0978566515103345</v>
      </c>
      <c r="O360" s="36">
        <v>-0.83976485148161639</v>
      </c>
      <c r="P360" s="36">
        <v>-0.76586144423360691</v>
      </c>
      <c r="Q360" s="58">
        <f t="shared" si="25"/>
        <v>0.98746832954053598</v>
      </c>
      <c r="R360" s="58">
        <f t="shared" si="26"/>
        <v>0.9571338504414717</v>
      </c>
      <c r="S360" s="58">
        <f t="shared" si="27"/>
        <v>0.97164419694668425</v>
      </c>
      <c r="T360" s="58">
        <f t="shared" si="28"/>
        <v>0.97380470018370346</v>
      </c>
      <c r="U360" s="56">
        <f t="shared" si="29"/>
        <v>0</v>
      </c>
    </row>
    <row r="361" spans="8:21" x14ac:dyDescent="0.25">
      <c r="H361" s="11">
        <v>359</v>
      </c>
      <c r="I361" s="24">
        <f>INDEX(Random!$F$2:$F$10003,($H361-1)*$L$2 + I$2)</f>
        <v>0.68881047200892132</v>
      </c>
      <c r="J361" s="24">
        <f>INDEX(Random!$F$2:$F$10003,($H361-1)*$L$2 + J$2)</f>
        <v>1.0633746571550509</v>
      </c>
      <c r="K361" s="24">
        <f>INDEX(Random!$F$2:$F$10003,($H361-1)*$L$2 + K$2)</f>
        <v>-0.41627717837628048</v>
      </c>
      <c r="L361" s="42">
        <f>INDEX(Random!$F$2:$F$10003,($H361-1)*$L$2 + L$2)</f>
        <v>0.62535969049768647</v>
      </c>
      <c r="M361" s="36">
        <f t="array" ref="M361:P361">TRANSPOSE(MMULT($B$28:$E$31, TRANSPOSE(I361:L361)))</f>
        <v>0.68881047200892132</v>
      </c>
      <c r="N361" s="36">
        <v>1.25867252787406</v>
      </c>
      <c r="O361" s="36">
        <v>-8.8254200175698572E-2</v>
      </c>
      <c r="P361" s="36">
        <v>1.106579555130786</v>
      </c>
      <c r="Q361" s="58">
        <f t="shared" si="25"/>
        <v>1.0304502745994346</v>
      </c>
      <c r="R361" s="58">
        <f t="shared" si="26"/>
        <v>1.0579578120316047</v>
      </c>
      <c r="S361" s="58">
        <f t="shared" si="27"/>
        <v>1.0012956706498513</v>
      </c>
      <c r="T361" s="58">
        <f t="shared" si="28"/>
        <v>1.0421975134497878</v>
      </c>
      <c r="U361" s="56">
        <f t="shared" si="29"/>
        <v>57.957812031604661</v>
      </c>
    </row>
    <row r="362" spans="8:21" x14ac:dyDescent="0.25">
      <c r="H362" s="11">
        <v>360</v>
      </c>
      <c r="I362" s="24">
        <f>INDEX(Random!$F$2:$F$10003,($H362-1)*$L$2 + I$2)</f>
        <v>-0.49697179676404046</v>
      </c>
      <c r="J362" s="24">
        <f>INDEX(Random!$F$2:$F$10003,($H362-1)*$L$2 + J$2)</f>
        <v>1.3875517494484153</v>
      </c>
      <c r="K362" s="24">
        <f>INDEX(Random!$F$2:$F$10003,($H362-1)*$L$2 + K$2)</f>
        <v>-1.7574129943386627</v>
      </c>
      <c r="L362" s="42">
        <f>INDEX(Random!$F$2:$F$10003,($H362-1)*$L$2 + L$2)</f>
        <v>-2.0067521102131494</v>
      </c>
      <c r="M362" s="36">
        <f t="array" ref="M362:P362">TRANSPOSE(MMULT($B$28:$E$31, TRANSPOSE(I362:L362)))</f>
        <v>-0.49697179676404046</v>
      </c>
      <c r="N362" s="36">
        <v>0.75463618507606933</v>
      </c>
      <c r="O362" s="36">
        <v>-1.7526531875939482</v>
      </c>
      <c r="P362" s="36">
        <v>-1.6009581591464601</v>
      </c>
      <c r="Q362" s="58">
        <f t="shared" si="25"/>
        <v>0.98855943385131695</v>
      </c>
      <c r="R362" s="58">
        <f t="shared" si="26"/>
        <v>1.0355357367698179</v>
      </c>
      <c r="S362" s="58">
        <f t="shared" si="27"/>
        <v>0.93680406496657498</v>
      </c>
      <c r="T362" s="58">
        <f t="shared" si="28"/>
        <v>0.94476716837357311</v>
      </c>
      <c r="U362" s="56">
        <f t="shared" si="29"/>
        <v>35.535736769817916</v>
      </c>
    </row>
    <row r="363" spans="8:21" x14ac:dyDescent="0.25">
      <c r="H363" s="11">
        <v>361</v>
      </c>
      <c r="I363" s="24">
        <f>INDEX(Random!$F$2:$F$10003,($H363-1)*$L$2 + I$2)</f>
        <v>0.50352237135624456</v>
      </c>
      <c r="J363" s="24">
        <f>INDEX(Random!$F$2:$F$10003,($H363-1)*$L$2 + J$2)</f>
        <v>-0.27216771664361139</v>
      </c>
      <c r="K363" s="24">
        <f>INDEX(Random!$F$2:$F$10003,($H363-1)*$L$2 + K$2)</f>
        <v>-0.61940055587177245</v>
      </c>
      <c r="L363" s="42">
        <f>INDEX(Random!$F$2:$F$10003,($H363-1)*$L$2 + L$2)</f>
        <v>-0.70222036996219173</v>
      </c>
      <c r="M363" s="36">
        <f t="array" ref="M363:P363">TRANSPOSE(MMULT($B$28:$E$31, TRANSPOSE(I363:L363)))</f>
        <v>0.50352237135624456</v>
      </c>
      <c r="N363" s="36">
        <v>0.11023278683470364</v>
      </c>
      <c r="O363" s="36">
        <v>-0.40544813075839148</v>
      </c>
      <c r="P363" s="36">
        <v>-0.37041952666657901</v>
      </c>
      <c r="Q363" s="58">
        <f t="shared" si="25"/>
        <v>1.0237893402049736</v>
      </c>
      <c r="R363" s="58">
        <f t="shared" si="26"/>
        <v>1.0075602035524589</v>
      </c>
      <c r="S363" s="58">
        <f t="shared" si="27"/>
        <v>0.98867172837814121</v>
      </c>
      <c r="T363" s="58">
        <f t="shared" si="28"/>
        <v>0.98786449732973491</v>
      </c>
      <c r="U363" s="56">
        <f t="shared" si="29"/>
        <v>23.789340204973584</v>
      </c>
    </row>
    <row r="364" spans="8:21" x14ac:dyDescent="0.25">
      <c r="H364" s="11">
        <v>362</v>
      </c>
      <c r="I364" s="24">
        <f>INDEX(Random!$F$2:$F$10003,($H364-1)*$L$2 + I$2)</f>
        <v>-0.28908106245884568</v>
      </c>
      <c r="J364" s="24">
        <f>INDEX(Random!$F$2:$F$10003,($H364-1)*$L$2 + J$2)</f>
        <v>-1.0774170646984547</v>
      </c>
      <c r="K364" s="24">
        <f>INDEX(Random!$F$2:$F$10003,($H364-1)*$L$2 + K$2)</f>
        <v>-0.95044283005252717</v>
      </c>
      <c r="L364" s="42">
        <f>INDEX(Random!$F$2:$F$10003,($H364-1)*$L$2 + L$2)</f>
        <v>0.30727610217957829</v>
      </c>
      <c r="M364" s="36">
        <f t="array" ref="M364:P364">TRANSPOSE(MMULT($B$28:$E$31, TRANSPOSE(I364:L364)))</f>
        <v>-0.28908106245884568</v>
      </c>
      <c r="N364" s="36">
        <v>-1.015268898478024</v>
      </c>
      <c r="O364" s="36">
        <v>-1.0384737044736971</v>
      </c>
      <c r="P364" s="36">
        <v>-0.11112260659938622</v>
      </c>
      <c r="Q364" s="58">
        <f t="shared" si="25"/>
        <v>0.99577859808611568</v>
      </c>
      <c r="R364" s="58">
        <f t="shared" si="26"/>
        <v>0.96049927346675024</v>
      </c>
      <c r="S364" s="58">
        <f t="shared" si="27"/>
        <v>0.96395183609294455</v>
      </c>
      <c r="T364" s="58">
        <f t="shared" si="28"/>
        <v>0.99719371924882405</v>
      </c>
      <c r="U364" s="56">
        <f t="shared" si="29"/>
        <v>0</v>
      </c>
    </row>
    <row r="365" spans="8:21" x14ac:dyDescent="0.25">
      <c r="H365" s="11">
        <v>363</v>
      </c>
      <c r="I365" s="24">
        <f>INDEX(Random!$F$2:$F$10003,($H365-1)*$L$2 + I$2)</f>
        <v>-2.4178369387285006</v>
      </c>
      <c r="J365" s="24">
        <f>INDEX(Random!$F$2:$F$10003,($H365-1)*$L$2 + J$2)</f>
        <v>0.95136433840958479</v>
      </c>
      <c r="K365" s="24">
        <f>INDEX(Random!$F$2:$F$10003,($H365-1)*$L$2 + K$2)</f>
        <v>0.44179352162006064</v>
      </c>
      <c r="L365" s="42">
        <f>INDEX(Random!$F$2:$F$10003,($H365-1)*$L$2 + L$2)</f>
        <v>-0.18298686619439816</v>
      </c>
      <c r="M365" s="36">
        <f t="array" ref="M365:P365">TRANSPOSE(MMULT($B$28:$E$31, TRANSPOSE(I365:L365)))</f>
        <v>-2.4178369387285006</v>
      </c>
      <c r="N365" s="36">
        <v>-0.80368101927841229</v>
      </c>
      <c r="O365" s="36">
        <v>-0.42536931951531309</v>
      </c>
      <c r="P365" s="36">
        <v>-1.2075226008922655</v>
      </c>
      <c r="Q365" s="58">
        <f t="shared" si="25"/>
        <v>0.92428317036563412</v>
      </c>
      <c r="R365" s="58">
        <f t="shared" si="26"/>
        <v>0.96917550060109714</v>
      </c>
      <c r="S365" s="58">
        <f t="shared" si="27"/>
        <v>0.98788422153647393</v>
      </c>
      <c r="T365" s="58">
        <f t="shared" si="28"/>
        <v>0.95833801852763523</v>
      </c>
      <c r="U365" s="56">
        <f t="shared" si="29"/>
        <v>0</v>
      </c>
    </row>
    <row r="366" spans="8:21" x14ac:dyDescent="0.25">
      <c r="H366" s="11">
        <v>364</v>
      </c>
      <c r="I366" s="24">
        <f>INDEX(Random!$F$2:$F$10003,($H366-1)*$L$2 + I$2)</f>
        <v>-0.75111596994299568</v>
      </c>
      <c r="J366" s="24">
        <f>INDEX(Random!$F$2:$F$10003,($H366-1)*$L$2 + J$2)</f>
        <v>-0.48526601949417941</v>
      </c>
      <c r="K366" s="24">
        <f>INDEX(Random!$F$2:$F$10003,($H366-1)*$L$2 + K$2)</f>
        <v>0.60774562547174527</v>
      </c>
      <c r="L366" s="42">
        <f>INDEX(Random!$F$2:$F$10003,($H366-1)*$L$2 + L$2)</f>
        <v>0.94034548395695616</v>
      </c>
      <c r="M366" s="36">
        <f t="array" ref="M366:P366">TRANSPOSE(MMULT($B$28:$E$31, TRANSPOSE(I366:L366)))</f>
        <v>-0.75111596994299568</v>
      </c>
      <c r="N366" s="36">
        <v>-0.85219456189660048</v>
      </c>
      <c r="O366" s="36">
        <v>0.27003697455889719</v>
      </c>
      <c r="P366" s="36">
        <v>0.27864285374584719</v>
      </c>
      <c r="Q366" s="58">
        <f t="shared" si="25"/>
        <v>0.97980514477640579</v>
      </c>
      <c r="R366" s="58">
        <f t="shared" si="26"/>
        <v>0.96717928840843936</v>
      </c>
      <c r="S366" s="58">
        <f t="shared" si="27"/>
        <v>1.0157492108607358</v>
      </c>
      <c r="T366" s="58">
        <f t="shared" si="28"/>
        <v>1.0113830718691026</v>
      </c>
      <c r="U366" s="56">
        <f t="shared" si="29"/>
        <v>15.749210860735774</v>
      </c>
    </row>
    <row r="367" spans="8:21" x14ac:dyDescent="0.25">
      <c r="H367" s="11">
        <v>365</v>
      </c>
      <c r="I367" s="24">
        <f>INDEX(Random!$F$2:$F$10003,($H367-1)*$L$2 + I$2)</f>
        <v>-2.4579801984807785</v>
      </c>
      <c r="J367" s="24">
        <f>INDEX(Random!$F$2:$F$10003,($H367-1)*$L$2 + J$2)</f>
        <v>-0.7610139516499862</v>
      </c>
      <c r="K367" s="24">
        <f>INDEX(Random!$F$2:$F$10003,($H367-1)*$L$2 + K$2)</f>
        <v>-1.3375780974690248</v>
      </c>
      <c r="L367" s="42">
        <f>INDEX(Random!$F$2:$F$10003,($H367-1)*$L$2 + L$2)</f>
        <v>-0.39532070907252603</v>
      </c>
      <c r="M367" s="36">
        <f t="array" ref="M367:P367">TRANSPOSE(MMULT($B$28:$E$31, TRANSPOSE(I367:L367)))</f>
        <v>-2.4579801984807785</v>
      </c>
      <c r="N367" s="36">
        <v>-2.1505953903074957</v>
      </c>
      <c r="O367" s="36">
        <v>-2.1733702138887869</v>
      </c>
      <c r="P367" s="36">
        <v>-1.7438551829969089</v>
      </c>
      <c r="Q367" s="58">
        <f t="shared" si="25"/>
        <v>0.92298545135711996</v>
      </c>
      <c r="R367" s="58">
        <f t="shared" si="26"/>
        <v>0.9152542082319044</v>
      </c>
      <c r="S367" s="58">
        <f t="shared" si="27"/>
        <v>0.92117080070740209</v>
      </c>
      <c r="T367" s="58">
        <f t="shared" si="28"/>
        <v>0.93988591168342361</v>
      </c>
      <c r="U367" s="56">
        <f t="shared" si="29"/>
        <v>0</v>
      </c>
    </row>
    <row r="368" spans="8:21" x14ac:dyDescent="0.25">
      <c r="H368" s="11">
        <v>366</v>
      </c>
      <c r="I368" s="24">
        <f>INDEX(Random!$F$2:$F$10003,($H368-1)*$L$2 + I$2)</f>
        <v>-0.26017683053500207</v>
      </c>
      <c r="J368" s="24">
        <f>INDEX(Random!$F$2:$F$10003,($H368-1)*$L$2 + J$2)</f>
        <v>-1.0688731923055179</v>
      </c>
      <c r="K368" s="24">
        <f>INDEX(Random!$F$2:$F$10003,($H368-1)*$L$2 + K$2)</f>
        <v>0.46265030770373555</v>
      </c>
      <c r="L368" s="42">
        <f>INDEX(Random!$F$2:$F$10003,($H368-1)*$L$2 + L$2)</f>
        <v>-1.8937742600598577</v>
      </c>
      <c r="M368" s="36">
        <f t="array" ref="M368:P368">TRANSPOSE(MMULT($B$28:$E$31, TRANSPOSE(I368:L368)))</f>
        <v>-0.26017683053500207</v>
      </c>
      <c r="N368" s="36">
        <v>-0.99029195113685142</v>
      </c>
      <c r="O368" s="36">
        <v>0.2871007955324224</v>
      </c>
      <c r="P368" s="36">
        <v>-1.9373223379322257</v>
      </c>
      <c r="Q368" s="58">
        <f t="shared" si="25"/>
        <v>0.99678648535782333</v>
      </c>
      <c r="R368" s="58">
        <f t="shared" si="26"/>
        <v>0.96151940425613025</v>
      </c>
      <c r="S368" s="58">
        <f t="shared" si="27"/>
        <v>1.0164427500298998</v>
      </c>
      <c r="T368" s="58">
        <f t="shared" si="28"/>
        <v>0.93331737859081743</v>
      </c>
      <c r="U368" s="56">
        <f t="shared" si="29"/>
        <v>16.442750029899813</v>
      </c>
    </row>
    <row r="369" spans="8:21" x14ac:dyDescent="0.25">
      <c r="H369" s="11">
        <v>367</v>
      </c>
      <c r="I369" s="24">
        <f>INDEX(Random!$F$2:$F$10003,($H369-1)*$L$2 + I$2)</f>
        <v>-2.2244347505286073</v>
      </c>
      <c r="J369" s="24">
        <f>INDEX(Random!$F$2:$F$10003,($H369-1)*$L$2 + J$2)</f>
        <v>-0.25297415349946289</v>
      </c>
      <c r="K369" s="24">
        <f>INDEX(Random!$F$2:$F$10003,($H369-1)*$L$2 + K$2)</f>
        <v>-0.37048767012902334</v>
      </c>
      <c r="L369" s="42">
        <f>INDEX(Random!$F$2:$F$10003,($H369-1)*$L$2 + L$2)</f>
        <v>0.85228524659358895</v>
      </c>
      <c r="M369" s="36">
        <f t="array" ref="M369:P369">TRANSPOSE(MMULT($B$28:$E$31, TRANSPOSE(I369:L369)))</f>
        <v>-2.2244347505286073</v>
      </c>
      <c r="N369" s="36">
        <v>-1.6100171793560145</v>
      </c>
      <c r="O369" s="36">
        <v>-1.1655365544855252</v>
      </c>
      <c r="P369" s="36">
        <v>-0.49450058858188595</v>
      </c>
      <c r="Q369" s="58">
        <f t="shared" si="25"/>
        <v>0.93056093730572054</v>
      </c>
      <c r="R369" s="58">
        <f t="shared" si="26"/>
        <v>0.93652519403881085</v>
      </c>
      <c r="S369" s="58">
        <f t="shared" si="27"/>
        <v>0.95906496670104713</v>
      </c>
      <c r="T369" s="58">
        <f t="shared" si="28"/>
        <v>0.98343112158010315</v>
      </c>
      <c r="U369" s="56">
        <f t="shared" si="29"/>
        <v>0</v>
      </c>
    </row>
    <row r="370" spans="8:21" x14ac:dyDescent="0.25">
      <c r="H370" s="11">
        <v>368</v>
      </c>
      <c r="I370" s="24">
        <f>INDEX(Random!$F$2:$F$10003,($H370-1)*$L$2 + I$2)</f>
        <v>-0.62373101031894862</v>
      </c>
      <c r="J370" s="24">
        <f>INDEX(Random!$F$2:$F$10003,($H370-1)*$L$2 + J$2)</f>
        <v>-7.3529938492702535E-3</v>
      </c>
      <c r="K370" s="24">
        <f>INDEX(Random!$F$2:$F$10003,($H370-1)*$L$2 + K$2)</f>
        <v>1.2938506334362716</v>
      </c>
      <c r="L370" s="42">
        <f>INDEX(Random!$F$2:$F$10003,($H370-1)*$L$2 + L$2)</f>
        <v>-0.60718959281205953</v>
      </c>
      <c r="M370" s="36">
        <f t="array" ref="M370:P370">TRANSPOSE(MMULT($B$28:$E$31, TRANSPOSE(I370:L370)))</f>
        <v>-0.62373101031894862</v>
      </c>
      <c r="N370" s="36">
        <v>-0.40238531423411034</v>
      </c>
      <c r="O370" s="36">
        <v>0.97645934153370639</v>
      </c>
      <c r="P370" s="36">
        <v>-0.84536789581214367</v>
      </c>
      <c r="Q370" s="58">
        <f t="shared" si="25"/>
        <v>0.98418333290023574</v>
      </c>
      <c r="R370" s="58">
        <f t="shared" si="26"/>
        <v>0.98584661352718106</v>
      </c>
      <c r="S370" s="58">
        <f t="shared" si="27"/>
        <v>1.0448604895289308</v>
      </c>
      <c r="T370" s="58">
        <f t="shared" si="28"/>
        <v>0.97100212961664623</v>
      </c>
      <c r="U370" s="56">
        <f t="shared" si="29"/>
        <v>44.860489528930849</v>
      </c>
    </row>
    <row r="371" spans="8:21" x14ac:dyDescent="0.25">
      <c r="H371" s="11">
        <v>369</v>
      </c>
      <c r="I371" s="24">
        <f>INDEX(Random!$F$2:$F$10003,($H371-1)*$L$2 + I$2)</f>
        <v>-1.4248652661560464</v>
      </c>
      <c r="J371" s="24">
        <f>INDEX(Random!$F$2:$F$10003,($H371-1)*$L$2 + J$2)</f>
        <v>0.25649852268547552</v>
      </c>
      <c r="K371" s="24">
        <f>INDEX(Random!$F$2:$F$10003,($H371-1)*$L$2 + K$2)</f>
        <v>-0.39153833735864563</v>
      </c>
      <c r="L371" s="42">
        <f>INDEX(Random!$F$2:$F$10003,($H371-1)*$L$2 + L$2)</f>
        <v>0.88220253825300676</v>
      </c>
      <c r="M371" s="36">
        <f t="array" ref="M371:P371">TRANSPOSE(MMULT($B$28:$E$31, TRANSPOSE(I371:L371)))</f>
        <v>-1.4248652661560464</v>
      </c>
      <c r="N371" s="36">
        <v>-0.70832533191143054</v>
      </c>
      <c r="O371" s="36">
        <v>-0.87101142691779398</v>
      </c>
      <c r="P371" s="36">
        <v>5.2938086855489286E-2</v>
      </c>
      <c r="Q371" s="58">
        <f t="shared" si="25"/>
        <v>0.95697043223230804</v>
      </c>
      <c r="R371" s="58">
        <f t="shared" si="26"/>
        <v>0.97311116691979105</v>
      </c>
      <c r="S371" s="58">
        <f t="shared" si="27"/>
        <v>0.97043053341338092</v>
      </c>
      <c r="T371" s="58">
        <f t="shared" si="28"/>
        <v>1.0031418998516934</v>
      </c>
      <c r="U371" s="56">
        <f t="shared" si="29"/>
        <v>3.1418998516934415</v>
      </c>
    </row>
    <row r="372" spans="8:21" x14ac:dyDescent="0.25">
      <c r="H372" s="11">
        <v>370</v>
      </c>
      <c r="I372" s="24">
        <f>INDEX(Random!$F$2:$F$10003,($H372-1)*$L$2 + I$2)</f>
        <v>0.88200938384429828</v>
      </c>
      <c r="J372" s="24">
        <f>INDEX(Random!$F$2:$F$10003,($H372-1)*$L$2 + J$2)</f>
        <v>-0.55243260201554245</v>
      </c>
      <c r="K372" s="24">
        <f>INDEX(Random!$F$2:$F$10003,($H372-1)*$L$2 + K$2)</f>
        <v>-0.45010656108071218</v>
      </c>
      <c r="L372" s="42">
        <f>INDEX(Random!$F$2:$F$10003,($H372-1)*$L$2 + L$2)</f>
        <v>0.35416792847720058</v>
      </c>
      <c r="M372" s="36">
        <f t="array" ref="M372:P372">TRANSPOSE(MMULT($B$28:$E$31, TRANSPOSE(I372:L372)))</f>
        <v>0.88200938384429828</v>
      </c>
      <c r="N372" s="36">
        <v>0.13469110770645115</v>
      </c>
      <c r="O372" s="36">
        <v>-0.1229969151930092</v>
      </c>
      <c r="P372" s="36">
        <v>0.63892677265453901</v>
      </c>
      <c r="Q372" s="58">
        <f t="shared" si="25"/>
        <v>1.0374417515212147</v>
      </c>
      <c r="R372" s="58">
        <f t="shared" si="26"/>
        <v>1.0086080853906307</v>
      </c>
      <c r="S372" s="58">
        <f t="shared" si="27"/>
        <v>0.99990512789292263</v>
      </c>
      <c r="T372" s="58">
        <f t="shared" si="28"/>
        <v>1.0246786633399838</v>
      </c>
      <c r="U372" s="56">
        <f t="shared" si="29"/>
        <v>37.441751521214648</v>
      </c>
    </row>
    <row r="373" spans="8:21" x14ac:dyDescent="0.25">
      <c r="H373" s="11">
        <v>371</v>
      </c>
      <c r="I373" s="24">
        <f>INDEX(Random!$F$2:$F$10003,($H373-1)*$L$2 + I$2)</f>
        <v>1.2357587378194419</v>
      </c>
      <c r="J373" s="24">
        <f>INDEX(Random!$F$2:$F$10003,($H373-1)*$L$2 + J$2)</f>
        <v>-1.1818830480724075E-3</v>
      </c>
      <c r="K373" s="24">
        <f>INDEX(Random!$F$2:$F$10003,($H373-1)*$L$2 + K$2)</f>
        <v>0.64355211217317354</v>
      </c>
      <c r="L373" s="42">
        <f>INDEX(Random!$F$2:$F$10003,($H373-1)*$L$2 + L$2)</f>
        <v>0.75964228725212901</v>
      </c>
      <c r="M373" s="36">
        <f t="array" ref="M373:P373">TRANSPOSE(MMULT($B$28:$E$31, TRANSPOSE(I373:L373)))</f>
        <v>1.2357587378194419</v>
      </c>
      <c r="N373" s="36">
        <v>0.78506688553424619</v>
      </c>
      <c r="O373" s="36">
        <v>1.0482914866626762</v>
      </c>
      <c r="P373" s="36">
        <v>1.2602561903243115</v>
      </c>
      <c r="Q373" s="58">
        <f t="shared" si="25"/>
        <v>1.0503664001502215</v>
      </c>
      <c r="R373" s="58">
        <f t="shared" si="26"/>
        <v>1.0368758664884239</v>
      </c>
      <c r="S373" s="58">
        <f t="shared" si="27"/>
        <v>1.0478669895403543</v>
      </c>
      <c r="T373" s="58">
        <f t="shared" si="28"/>
        <v>1.0480195660810716</v>
      </c>
      <c r="U373" s="56">
        <f t="shared" si="29"/>
        <v>50.366400150221537</v>
      </c>
    </row>
    <row r="374" spans="8:21" x14ac:dyDescent="0.25">
      <c r="H374" s="11">
        <v>372</v>
      </c>
      <c r="I374" s="24">
        <f>INDEX(Random!$F$2:$F$10003,($H374-1)*$L$2 + I$2)</f>
        <v>-1.1475723609716202</v>
      </c>
      <c r="J374" s="24">
        <f>INDEX(Random!$F$2:$F$10003,($H374-1)*$L$2 + J$2)</f>
        <v>3.4217511296059655E-2</v>
      </c>
      <c r="K374" s="24">
        <f>INDEX(Random!$F$2:$F$10003,($H374-1)*$L$2 + K$2)</f>
        <v>-0.49649842853173748</v>
      </c>
      <c r="L374" s="42">
        <f>INDEX(Random!$F$2:$F$10003,($H374-1)*$L$2 + L$2)</f>
        <v>1.9623877297817038</v>
      </c>
      <c r="M374" s="36">
        <f t="array" ref="M374:P374">TRANSPOSE(MMULT($B$28:$E$31, TRANSPOSE(I374:L374)))</f>
        <v>-1.1475723609716202</v>
      </c>
      <c r="N374" s="36">
        <v>-0.70348532416751908</v>
      </c>
      <c r="O374" s="36">
        <v>-0.87789063483135332</v>
      </c>
      <c r="P374" s="36">
        <v>1.0456808312001293</v>
      </c>
      <c r="Q374" s="58">
        <f t="shared" si="25"/>
        <v>0.96630328672320254</v>
      </c>
      <c r="R374" s="58">
        <f t="shared" si="26"/>
        <v>0.97331135679594893</v>
      </c>
      <c r="S374" s="58">
        <f t="shared" si="27"/>
        <v>0.97016353841314729</v>
      </c>
      <c r="T374" s="58">
        <f t="shared" si="28"/>
        <v>1.0398993180306368</v>
      </c>
      <c r="U374" s="56">
        <f t="shared" si="29"/>
        <v>39.899318030636842</v>
      </c>
    </row>
    <row r="375" spans="8:21" x14ac:dyDescent="0.25">
      <c r="H375" s="11">
        <v>373</v>
      </c>
      <c r="I375" s="24">
        <f>INDEX(Random!$F$2:$F$10003,($H375-1)*$L$2 + I$2)</f>
        <v>-1.6784418991857908</v>
      </c>
      <c r="J375" s="24">
        <f>INDEX(Random!$F$2:$F$10003,($H375-1)*$L$2 + J$2)</f>
        <v>1.2678777469201474</v>
      </c>
      <c r="K375" s="24">
        <f>INDEX(Random!$F$2:$F$10003,($H375-1)*$L$2 + K$2)</f>
        <v>-1.6927551523304925</v>
      </c>
      <c r="L375" s="42">
        <f>INDEX(Random!$F$2:$F$10003,($H375-1)*$L$2 + L$2)</f>
        <v>-0.48733615844324685</v>
      </c>
      <c r="M375" s="36">
        <f t="array" ref="M375:P375">TRANSPOSE(MMULT($B$28:$E$31, TRANSPOSE(I375:L375)))</f>
        <v>-1.6784418991857908</v>
      </c>
      <c r="N375" s="36">
        <v>-8.9161766257384478E-2</v>
      </c>
      <c r="O375" s="36">
        <v>-2.127812507436492</v>
      </c>
      <c r="P375" s="36">
        <v>-0.98024688045917108</v>
      </c>
      <c r="Q375" s="58">
        <f t="shared" si="25"/>
        <v>0.94851472380836344</v>
      </c>
      <c r="R375" s="58">
        <f t="shared" si="26"/>
        <v>0.99905794394774305</v>
      </c>
      <c r="S375" s="58">
        <f t="shared" si="27"/>
        <v>0.92285098830955059</v>
      </c>
      <c r="T375" s="58">
        <f t="shared" si="28"/>
        <v>0.96626613497710645</v>
      </c>
      <c r="U375" s="56">
        <f t="shared" si="29"/>
        <v>0</v>
      </c>
    </row>
    <row r="376" spans="8:21" x14ac:dyDescent="0.25">
      <c r="H376" s="11">
        <v>374</v>
      </c>
      <c r="I376" s="24">
        <f>INDEX(Random!$F$2:$F$10003,($H376-1)*$L$2 + I$2)</f>
        <v>-0.49930670266896909</v>
      </c>
      <c r="J376" s="24">
        <f>INDEX(Random!$F$2:$F$10003,($H376-1)*$L$2 + J$2)</f>
        <v>-0.84219535160702208</v>
      </c>
      <c r="K376" s="24">
        <f>INDEX(Random!$F$2:$F$10003,($H376-1)*$L$2 + K$2)</f>
        <v>-0.14282311911889836</v>
      </c>
      <c r="L376" s="42">
        <f>INDEX(Random!$F$2:$F$10003,($H376-1)*$L$2 + L$2)</f>
        <v>-0.180686598947354</v>
      </c>
      <c r="M376" s="36">
        <f t="array" ref="M376:P376">TRANSPOSE(MMULT($B$28:$E$31, TRANSPOSE(I376:L376)))</f>
        <v>-0.49930670266896909</v>
      </c>
      <c r="N376" s="36">
        <v>-0.96746626894126053</v>
      </c>
      <c r="O376" s="36">
        <v>-0.35288534204439453</v>
      </c>
      <c r="P376" s="36">
        <v>-0.58534332180404647</v>
      </c>
      <c r="Q376" s="58">
        <f t="shared" si="25"/>
        <v>0.98847865038816163</v>
      </c>
      <c r="R376" s="58">
        <f t="shared" si="26"/>
        <v>0.96245261862933096</v>
      </c>
      <c r="S376" s="58">
        <f t="shared" si="27"/>
        <v>0.99075260887587591</v>
      </c>
      <c r="T376" s="58">
        <f t="shared" si="28"/>
        <v>0.98019796103055634</v>
      </c>
      <c r="U376" s="56">
        <f t="shared" si="29"/>
        <v>0</v>
      </c>
    </row>
    <row r="377" spans="8:21" x14ac:dyDescent="0.25">
      <c r="H377" s="11">
        <v>375</v>
      </c>
      <c r="I377" s="24">
        <f>INDEX(Random!$F$2:$F$10003,($H377-1)*$L$2 + I$2)</f>
        <v>0.83097315440533914</v>
      </c>
      <c r="J377" s="24">
        <f>INDEX(Random!$F$2:$F$10003,($H377-1)*$L$2 + J$2)</f>
        <v>-0.6513284753857066</v>
      </c>
      <c r="K377" s="24">
        <f>INDEX(Random!$F$2:$F$10003,($H377-1)*$L$2 + K$2)</f>
        <v>0.79729198072112695</v>
      </c>
      <c r="L377" s="42">
        <f>INDEX(Random!$F$2:$F$10003,($H377-1)*$L$2 + L$2)</f>
        <v>0.3026014812071543</v>
      </c>
      <c r="M377" s="36">
        <f t="array" ref="M377:P377">TRANSPOSE(MMULT($B$28:$E$31, TRANSPOSE(I377:L377)))</f>
        <v>0.83097315440533914</v>
      </c>
      <c r="N377" s="36">
        <v>2.5916098846877067E-2</v>
      </c>
      <c r="O377" s="36">
        <v>1.0144469761160462</v>
      </c>
      <c r="P377" s="36">
        <v>0.53165600195828711</v>
      </c>
      <c r="Q377" s="58">
        <f t="shared" si="25"/>
        <v>1.035590256612495</v>
      </c>
      <c r="R377" s="58">
        <f t="shared" si="26"/>
        <v>1.0039561140423605</v>
      </c>
      <c r="S377" s="58">
        <f t="shared" si="27"/>
        <v>1.0464493675161755</v>
      </c>
      <c r="T377" s="58">
        <f t="shared" si="28"/>
        <v>1.0207018703259347</v>
      </c>
      <c r="U377" s="56">
        <f t="shared" si="29"/>
        <v>46.449367516175457</v>
      </c>
    </row>
    <row r="378" spans="8:21" x14ac:dyDescent="0.25">
      <c r="H378" s="11">
        <v>376</v>
      </c>
      <c r="I378" s="24">
        <f>INDEX(Random!$F$2:$F$10003,($H378-1)*$L$2 + I$2)</f>
        <v>-1.4276059056438628</v>
      </c>
      <c r="J378" s="24">
        <f>INDEX(Random!$F$2:$F$10003,($H378-1)*$L$2 + J$2)</f>
        <v>3.5520345102000438E-2</v>
      </c>
      <c r="K378" s="24">
        <f>INDEX(Random!$F$2:$F$10003,($H378-1)*$L$2 + K$2)</f>
        <v>-0.29593651562014622</v>
      </c>
      <c r="L378" s="42">
        <f>INDEX(Random!$F$2:$F$10003,($H378-1)*$L$2 + L$2)</f>
        <v>0.39010755312333589</v>
      </c>
      <c r="M378" s="36">
        <f t="array" ref="M378:P378">TRANSPOSE(MMULT($B$28:$E$31, TRANSPOSE(I378:L378)))</f>
        <v>-1.4276059056438628</v>
      </c>
      <c r="N378" s="36">
        <v>-0.88058954385139576</v>
      </c>
      <c r="O378" s="36">
        <v>-0.79312605827459903</v>
      </c>
      <c r="P378" s="36">
        <v>-0.40447692876308161</v>
      </c>
      <c r="Q378" s="58">
        <f t="shared" si="25"/>
        <v>0.95687864175132542</v>
      </c>
      <c r="R378" s="58">
        <f t="shared" si="26"/>
        <v>0.9660128132596113</v>
      </c>
      <c r="S378" s="58">
        <f t="shared" si="27"/>
        <v>0.97345854130799891</v>
      </c>
      <c r="T378" s="58">
        <f t="shared" si="28"/>
        <v>0.98664565129942938</v>
      </c>
      <c r="U378" s="56">
        <f t="shared" si="29"/>
        <v>0</v>
      </c>
    </row>
    <row r="379" spans="8:21" x14ac:dyDescent="0.25">
      <c r="H379" s="11">
        <v>377</v>
      </c>
      <c r="I379" s="24">
        <f>INDEX(Random!$F$2:$F$10003,($H379-1)*$L$2 + I$2)</f>
        <v>0.41691784012245164</v>
      </c>
      <c r="J379" s="24">
        <f>INDEX(Random!$F$2:$F$10003,($H379-1)*$L$2 + J$2)</f>
        <v>0.19632312766294999</v>
      </c>
      <c r="K379" s="24">
        <f>INDEX(Random!$F$2:$F$10003,($H379-1)*$L$2 + K$2)</f>
        <v>-2.161466962395203</v>
      </c>
      <c r="L379" s="42">
        <f>INDEX(Random!$F$2:$F$10003,($H379-1)*$L$2 + L$2)</f>
        <v>1.9991690470439702</v>
      </c>
      <c r="M379" s="36">
        <f t="array" ref="M379:P379">TRANSPOSE(MMULT($B$28:$E$31, TRANSPOSE(I379:L379)))</f>
        <v>0.41691784012245164</v>
      </c>
      <c r="N379" s="36">
        <v>0.41666765867966327</v>
      </c>
      <c r="O379" s="36">
        <v>-1.8502883602680105</v>
      </c>
      <c r="P379" s="36">
        <v>1.9436139571186601</v>
      </c>
      <c r="Q379" s="58">
        <f t="shared" si="25"/>
        <v>1.0206907708488187</v>
      </c>
      <c r="R379" s="58">
        <f t="shared" si="26"/>
        <v>1.0207679646194032</v>
      </c>
      <c r="S379" s="58">
        <f t="shared" si="27"/>
        <v>0.93315259877250556</v>
      </c>
      <c r="T379" s="58">
        <f t="shared" si="28"/>
        <v>1.0743050363357827</v>
      </c>
      <c r="U379" s="56">
        <f t="shared" si="29"/>
        <v>74.305036335782674</v>
      </c>
    </row>
    <row r="380" spans="8:21" x14ac:dyDescent="0.25">
      <c r="H380" s="11">
        <v>378</v>
      </c>
      <c r="I380" s="24">
        <f>INDEX(Random!$F$2:$F$10003,($H380-1)*$L$2 + I$2)</f>
        <v>0.41500422667775927</v>
      </c>
      <c r="J380" s="24">
        <f>INDEX(Random!$F$2:$F$10003,($H380-1)*$L$2 + J$2)</f>
        <v>0.77476602245987314</v>
      </c>
      <c r="K380" s="24">
        <f>INDEX(Random!$F$2:$F$10003,($H380-1)*$L$2 + K$2)</f>
        <v>-1.1957310495039914</v>
      </c>
      <c r="L380" s="42">
        <f>INDEX(Random!$F$2:$F$10003,($H380-1)*$L$2 + L$2)</f>
        <v>0.37410870306349109</v>
      </c>
      <c r="M380" s="36">
        <f t="array" ref="M380:P380">TRANSPOSE(MMULT($B$28:$E$31, TRANSPOSE(I380:L380)))</f>
        <v>0.41500422667775927</v>
      </c>
      <c r="N380" s="36">
        <v>0.86181457389546345</v>
      </c>
      <c r="O380" s="36">
        <v>-0.92617888196864229</v>
      </c>
      <c r="P380" s="36">
        <v>0.70595144308864333</v>
      </c>
      <c r="Q380" s="58">
        <f t="shared" si="25"/>
        <v>1.0206224108727302</v>
      </c>
      <c r="R380" s="58">
        <f t="shared" si="26"/>
        <v>1.0402634458483038</v>
      </c>
      <c r="S380" s="58">
        <f t="shared" si="27"/>
        <v>0.96829144712705617</v>
      </c>
      <c r="T380" s="58">
        <f t="shared" si="28"/>
        <v>1.0271712948948417</v>
      </c>
      <c r="U380" s="56">
        <f t="shared" si="29"/>
        <v>40.263445848303768</v>
      </c>
    </row>
    <row r="381" spans="8:21" x14ac:dyDescent="0.25">
      <c r="H381" s="11">
        <v>379</v>
      </c>
      <c r="I381" s="24">
        <f>INDEX(Random!$F$2:$F$10003,($H381-1)*$L$2 + I$2)</f>
        <v>-0.64487656529816906</v>
      </c>
      <c r="J381" s="24">
        <f>INDEX(Random!$F$2:$F$10003,($H381-1)*$L$2 + J$2)</f>
        <v>-5.5810457700686657E-3</v>
      </c>
      <c r="K381" s="24">
        <f>INDEX(Random!$F$2:$F$10003,($H381-1)*$L$2 + K$2)</f>
        <v>-1.9697226805614707</v>
      </c>
      <c r="L381" s="42">
        <f>INDEX(Random!$F$2:$F$10003,($H381-1)*$L$2 + L$2)</f>
        <v>1.4534153483978116E-2</v>
      </c>
      <c r="M381" s="36">
        <f t="array" ref="M381:P381">TRANSPOSE(MMULT($B$28:$E$31, TRANSPOSE(I381:L381)))</f>
        <v>-0.64487656529816906</v>
      </c>
      <c r="N381" s="36">
        <v>-0.41446715914149623</v>
      </c>
      <c r="O381" s="36">
        <v>-2.0674139841209809</v>
      </c>
      <c r="P381" s="36">
        <v>-0.29610476234107258</v>
      </c>
      <c r="Q381" s="58">
        <f t="shared" si="25"/>
        <v>0.98345521377478162</v>
      </c>
      <c r="R381" s="58">
        <f t="shared" si="26"/>
        <v>0.98534053251893372</v>
      </c>
      <c r="S381" s="58">
        <f t="shared" si="27"/>
        <v>0.9250832371918799</v>
      </c>
      <c r="T381" s="58">
        <f t="shared" si="28"/>
        <v>0.9905293033445125</v>
      </c>
      <c r="U381" s="56">
        <f t="shared" si="29"/>
        <v>0</v>
      </c>
    </row>
    <row r="382" spans="8:21" x14ac:dyDescent="0.25">
      <c r="H382" s="11">
        <v>380</v>
      </c>
      <c r="I382" s="24">
        <f>INDEX(Random!$F$2:$F$10003,($H382-1)*$L$2 + I$2)</f>
        <v>-0.30729058062506182</v>
      </c>
      <c r="J382" s="24">
        <f>INDEX(Random!$F$2:$F$10003,($H382-1)*$L$2 + J$2)</f>
        <v>0.60139653713303587</v>
      </c>
      <c r="K382" s="24">
        <f>INDEX(Random!$F$2:$F$10003,($H382-1)*$L$2 + K$2)</f>
        <v>2.0910679721180814</v>
      </c>
      <c r="L382" s="42">
        <f>INDEX(Random!$F$2:$F$10003,($H382-1)*$L$2 + L$2)</f>
        <v>6.0046231165313692E-2</v>
      </c>
      <c r="M382" s="36">
        <f t="array" ref="M382:P382">TRANSPOSE(MMULT($B$28:$E$31, TRANSPOSE(I382:L382)))</f>
        <v>-0.30729058062506182</v>
      </c>
      <c r="N382" s="36">
        <v>0.26863070059028737</v>
      </c>
      <c r="O382" s="36">
        <v>1.8609973032028904</v>
      </c>
      <c r="P382" s="36">
        <v>-1.0198793183711842E-2</v>
      </c>
      <c r="Q382" s="58">
        <f t="shared" si="25"/>
        <v>0.99514415758606967</v>
      </c>
      <c r="R382" s="58">
        <f t="shared" si="26"/>
        <v>1.0143658914487841</v>
      </c>
      <c r="S382" s="58">
        <f t="shared" si="27"/>
        <v>1.0824910274475661</v>
      </c>
      <c r="T382" s="58">
        <f t="shared" si="28"/>
        <v>1.0008486223734718</v>
      </c>
      <c r="U382" s="56">
        <f t="shared" si="29"/>
        <v>82.491027447566097</v>
      </c>
    </row>
    <row r="383" spans="8:21" x14ac:dyDescent="0.25">
      <c r="H383" s="11">
        <v>381</v>
      </c>
      <c r="I383" s="24">
        <f>INDEX(Random!$F$2:$F$10003,($H383-1)*$L$2 + I$2)</f>
        <v>-1.0968466981244196</v>
      </c>
      <c r="J383" s="24">
        <f>INDEX(Random!$F$2:$F$10003,($H383-1)*$L$2 + J$2)</f>
        <v>1.6837723356776104</v>
      </c>
      <c r="K383" s="24">
        <f>INDEX(Random!$F$2:$F$10003,($H383-1)*$L$2 + K$2)</f>
        <v>-1.358288038163693</v>
      </c>
      <c r="L383" s="42">
        <f>INDEX(Random!$F$2:$F$10003,($H383-1)*$L$2 + L$2)</f>
        <v>0.15794701702384981</v>
      </c>
      <c r="M383" s="36">
        <f t="array" ref="M383:P383">TRANSPOSE(MMULT($B$28:$E$31, TRANSPOSE(I383:L383)))</f>
        <v>-1.0968466981244196</v>
      </c>
      <c r="N383" s="36">
        <v>0.60168110843007916</v>
      </c>
      <c r="O383" s="36">
        <v>-1.5860999014946482</v>
      </c>
      <c r="P383" s="36">
        <v>-6.0607877435226082E-2</v>
      </c>
      <c r="Q383" s="58">
        <f t="shared" si="25"/>
        <v>0.96802038365313803</v>
      </c>
      <c r="R383" s="58">
        <f t="shared" si="26"/>
        <v>1.0288259750660467</v>
      </c>
      <c r="S383" s="58">
        <f t="shared" si="27"/>
        <v>0.94306601258284972</v>
      </c>
      <c r="T383" s="58">
        <f t="shared" si="28"/>
        <v>0.99902141232249997</v>
      </c>
      <c r="U383" s="56">
        <f t="shared" si="29"/>
        <v>28.825975066046674</v>
      </c>
    </row>
    <row r="384" spans="8:21" x14ac:dyDescent="0.25">
      <c r="H384" s="11">
        <v>382</v>
      </c>
      <c r="I384" s="24">
        <f>INDEX(Random!$F$2:$F$10003,($H384-1)*$L$2 + I$2)</f>
        <v>0.10109575005495121</v>
      </c>
      <c r="J384" s="24">
        <f>INDEX(Random!$F$2:$F$10003,($H384-1)*$L$2 + J$2)</f>
        <v>-1.971065665045441</v>
      </c>
      <c r="K384" s="24">
        <f>INDEX(Random!$F$2:$F$10003,($H384-1)*$L$2 + K$2)</f>
        <v>0.81980614921014439</v>
      </c>
      <c r="L384" s="42">
        <f>INDEX(Random!$F$2:$F$10003,($H384-1)*$L$2 + L$2)</f>
        <v>-0.55126957790553077</v>
      </c>
      <c r="M384" s="36">
        <f t="array" ref="M384:P384">TRANSPOSE(MMULT($B$28:$E$31, TRANSPOSE(I384:L384)))</f>
        <v>0.10109575005495121</v>
      </c>
      <c r="N384" s="36">
        <v>-1.4567021521753067</v>
      </c>
      <c r="O384" s="36">
        <v>0.70975116974195429</v>
      </c>
      <c r="P384" s="36">
        <v>-0.83461664072288766</v>
      </c>
      <c r="Q384" s="58">
        <f t="shared" si="25"/>
        <v>1.0094704144932802</v>
      </c>
      <c r="R384" s="58">
        <f t="shared" si="26"/>
        <v>0.94264741211077563</v>
      </c>
      <c r="S384" s="58">
        <f t="shared" si="27"/>
        <v>1.0337728248667879</v>
      </c>
      <c r="T384" s="58">
        <f t="shared" si="28"/>
        <v>0.97138063493991711</v>
      </c>
      <c r="U384" s="56">
        <f t="shared" si="29"/>
        <v>33.7728248667879</v>
      </c>
    </row>
    <row r="385" spans="8:21" x14ac:dyDescent="0.25">
      <c r="H385" s="11">
        <v>383</v>
      </c>
      <c r="I385" s="24">
        <f>INDEX(Random!$F$2:$F$10003,($H385-1)*$L$2 + I$2)</f>
        <v>0.15014563032632738</v>
      </c>
      <c r="J385" s="24">
        <f>INDEX(Random!$F$2:$F$10003,($H385-1)*$L$2 + J$2)</f>
        <v>-1.414106261378526</v>
      </c>
      <c r="K385" s="24">
        <f>INDEX(Random!$F$2:$F$10003,($H385-1)*$L$2 + K$2)</f>
        <v>-0.65812549773275042</v>
      </c>
      <c r="L385" s="42">
        <f>INDEX(Random!$F$2:$F$10003,($H385-1)*$L$2 + L$2)</f>
        <v>-1.050194427438637</v>
      </c>
      <c r="M385" s="36">
        <f t="array" ref="M385:P385">TRANSPOSE(MMULT($B$28:$E$31, TRANSPOSE(I385:L385)))</f>
        <v>0.15014563032632738</v>
      </c>
      <c r="N385" s="36">
        <v>-0.99571901024739773</v>
      </c>
      <c r="O385" s="36">
        <v>-0.622037267179959</v>
      </c>
      <c r="P385" s="36">
        <v>-1.0839373136802306</v>
      </c>
      <c r="Q385" s="58">
        <f t="shared" si="25"/>
        <v>1.0112049070125624</v>
      </c>
      <c r="R385" s="58">
        <f t="shared" si="26"/>
        <v>0.96129765536798473</v>
      </c>
      <c r="S385" s="58">
        <f t="shared" si="27"/>
        <v>0.98014330277408368</v>
      </c>
      <c r="T385" s="58">
        <f t="shared" si="28"/>
        <v>0.96264097224891032</v>
      </c>
      <c r="U385" s="56">
        <f t="shared" si="29"/>
        <v>11.204907012562382</v>
      </c>
    </row>
    <row r="386" spans="8:21" x14ac:dyDescent="0.25">
      <c r="H386" s="11">
        <v>384</v>
      </c>
      <c r="I386" s="24">
        <f>INDEX(Random!$F$2:$F$10003,($H386-1)*$L$2 + I$2)</f>
        <v>1.1563735086036595</v>
      </c>
      <c r="J386" s="24">
        <f>INDEX(Random!$F$2:$F$10003,($H386-1)*$L$2 + J$2)</f>
        <v>0.7653813730580622</v>
      </c>
      <c r="K386" s="24">
        <f>INDEX(Random!$F$2:$F$10003,($H386-1)*$L$2 + K$2)</f>
        <v>0.72052987477180452</v>
      </c>
      <c r="L386" s="42">
        <f>INDEX(Random!$F$2:$F$10003,($H386-1)*$L$2 + L$2)</f>
        <v>-0.30274491605078757</v>
      </c>
      <c r="M386" s="36">
        <f t="array" ref="M386:P386">TRANSPOSE(MMULT($B$28:$E$31, TRANSPOSE(I386:L386)))</f>
        <v>1.1563735086036595</v>
      </c>
      <c r="N386" s="36">
        <v>1.3261054384307069</v>
      </c>
      <c r="O386" s="36">
        <v>1.1259235363950748</v>
      </c>
      <c r="P386" s="36">
        <v>0.5008307247660968</v>
      </c>
      <c r="Q386" s="58">
        <f t="shared" si="25"/>
        <v>1.0474520255849764</v>
      </c>
      <c r="R386" s="58">
        <f t="shared" si="26"/>
        <v>1.060994160804116</v>
      </c>
      <c r="S386" s="58">
        <f t="shared" si="27"/>
        <v>1.0511259694371395</v>
      </c>
      <c r="T386" s="58">
        <f t="shared" si="28"/>
        <v>1.0195619584170945</v>
      </c>
      <c r="U386" s="56">
        <f t="shared" si="29"/>
        <v>60.994160804116014</v>
      </c>
    </row>
    <row r="387" spans="8:21" x14ac:dyDescent="0.25">
      <c r="H387" s="11">
        <v>385</v>
      </c>
      <c r="I387" s="24">
        <f>INDEX(Random!$F$2:$F$10003,($H387-1)*$L$2 + I$2)</f>
        <v>-0.56872975441692453</v>
      </c>
      <c r="J387" s="24">
        <f>INDEX(Random!$F$2:$F$10003,($H387-1)*$L$2 + J$2)</f>
        <v>-1.1657656619611008</v>
      </c>
      <c r="K387" s="24">
        <f>INDEX(Random!$F$2:$F$10003,($H387-1)*$L$2 + K$2)</f>
        <v>-1.7115399247487031</v>
      </c>
      <c r="L387" s="42">
        <f>INDEX(Random!$F$2:$F$10003,($H387-1)*$L$2 + L$2)</f>
        <v>-0.40785087809139492</v>
      </c>
      <c r="M387" s="36">
        <f t="array" ref="M387:P387">TRANSPOSE(MMULT($B$28:$E$31, TRANSPOSE(I387:L387)))</f>
        <v>-0.56872975441692453</v>
      </c>
      <c r="N387" s="36">
        <v>-1.2613091955249338</v>
      </c>
      <c r="O387" s="36">
        <v>-1.8523286483018486</v>
      </c>
      <c r="P387" s="36">
        <v>-0.8567893841468146</v>
      </c>
      <c r="Q387" s="58">
        <f t="shared" ref="Q387:Q450" si="30">EXP(($F$11 - $F$7 - $C$7*$C$7/2)*$C$3 + M387*$C$7*SQRT($C$3))</f>
        <v>0.98607975383858093</v>
      </c>
      <c r="R387" s="58">
        <f t="shared" ref="R387:R450" si="31">EXP(($F$11 - $F$8 - $C$8*$C$8/2)*$C$3 + N387*$C$8*SQRT($C$3))</f>
        <v>0.95050793789041887</v>
      </c>
      <c r="S387" s="58">
        <f t="shared" ref="S387:S450" si="32">EXP(($F$11 - $F$9 - $C$9*$C$9/2)*$C$3 + O387*$C$9*SQRT($C$3))</f>
        <v>0.93307644587678384</v>
      </c>
      <c r="T387" s="58">
        <f t="shared" ref="T387:T450" si="33">EXP(($F$11 - $F$10 - $C$10*$C$10/2)*$C$3 + P387*$C$10*SQRT($C$3))</f>
        <v>0.97060018983549823</v>
      </c>
      <c r="U387" s="56">
        <f t="shared" ref="U387:U450" si="34">$C$4 * (MAX(MAX(Q387:T387) - $C$2, 0))</f>
        <v>0</v>
      </c>
    </row>
    <row r="388" spans="8:21" x14ac:dyDescent="0.25">
      <c r="H388" s="11">
        <v>386</v>
      </c>
      <c r="I388" s="24">
        <f>INDEX(Random!$F$2:$F$10003,($H388-1)*$L$2 + I$2)</f>
        <v>0.82109865440108254</v>
      </c>
      <c r="J388" s="24">
        <f>INDEX(Random!$F$2:$F$10003,($H388-1)*$L$2 + J$2)</f>
        <v>-1.4932005309461602</v>
      </c>
      <c r="K388" s="24">
        <f>INDEX(Random!$F$2:$F$10003,($H388-1)*$L$2 + K$2)</f>
        <v>0.19550734618781795</v>
      </c>
      <c r="L388" s="42">
        <f>INDEX(Random!$F$2:$F$10003,($H388-1)*$L$2 + L$2)</f>
        <v>0.26414135752719842</v>
      </c>
      <c r="M388" s="36">
        <f t="array" ref="M388:P388">TRANSPOSE(MMULT($B$28:$E$31, TRANSPOSE(I388:L388)))</f>
        <v>0.82109865440108254</v>
      </c>
      <c r="N388" s="36">
        <v>-0.63000741795073811</v>
      </c>
      <c r="O388" s="36">
        <v>0.41265687578538396</v>
      </c>
      <c r="P388" s="36">
        <v>0.32396488567782378</v>
      </c>
      <c r="Q388" s="58">
        <f t="shared" si="30"/>
        <v>1.0352324106934072</v>
      </c>
      <c r="R388" s="58">
        <f t="shared" si="31"/>
        <v>0.97635557500636749</v>
      </c>
      <c r="S388" s="58">
        <f t="shared" si="32"/>
        <v>1.0215604130470157</v>
      </c>
      <c r="T388" s="58">
        <f t="shared" si="33"/>
        <v>1.0130460627541777</v>
      </c>
      <c r="U388" s="56">
        <f t="shared" si="34"/>
        <v>35.232410693407211</v>
      </c>
    </row>
    <row r="389" spans="8:21" x14ac:dyDescent="0.25">
      <c r="H389" s="11">
        <v>387</v>
      </c>
      <c r="I389" s="24">
        <f>INDEX(Random!$F$2:$F$10003,($H389-1)*$L$2 + I$2)</f>
        <v>0.3177174209371933</v>
      </c>
      <c r="J389" s="24">
        <f>INDEX(Random!$F$2:$F$10003,($H389-1)*$L$2 + J$2)</f>
        <v>-7.1662492439422496E-3</v>
      </c>
      <c r="K389" s="24">
        <f>INDEX(Random!$F$2:$F$10003,($H389-1)*$L$2 + K$2)</f>
        <v>-4.3825907577274724E-3</v>
      </c>
      <c r="L389" s="42">
        <f>INDEX(Random!$F$2:$F$10003,($H389-1)*$L$2 + L$2)</f>
        <v>-1.2634913827843361</v>
      </c>
      <c r="M389" s="36">
        <f t="array" ref="M389:P389">TRANSPOSE(MMULT($B$28:$E$31, TRANSPOSE(I389:L389)))</f>
        <v>0.3177174209371933</v>
      </c>
      <c r="N389" s="36">
        <v>0.19654768194594144</v>
      </c>
      <c r="O389" s="36">
        <v>0.11119448465806131</v>
      </c>
      <c r="P389" s="36">
        <v>-0.88376151054529806</v>
      </c>
      <c r="Q389" s="58">
        <f t="shared" si="30"/>
        <v>1.0171530625588148</v>
      </c>
      <c r="R389" s="58">
        <f t="shared" si="31"/>
        <v>1.011263108000628</v>
      </c>
      <c r="S389" s="58">
        <f t="shared" si="32"/>
        <v>1.0093159047995102</v>
      </c>
      <c r="T389" s="58">
        <f t="shared" si="33"/>
        <v>0.96965165939509512</v>
      </c>
      <c r="U389" s="56">
        <f t="shared" si="34"/>
        <v>17.153062558814767</v>
      </c>
    </row>
    <row r="390" spans="8:21" x14ac:dyDescent="0.25">
      <c r="H390" s="11">
        <v>388</v>
      </c>
      <c r="I390" s="24">
        <f>INDEX(Random!$F$2:$F$10003,($H390-1)*$L$2 + I$2)</f>
        <v>1.13736521138629</v>
      </c>
      <c r="J390" s="24">
        <f>INDEX(Random!$F$2:$F$10003,($H390-1)*$L$2 + J$2)</f>
        <v>-1.0813593212097168</v>
      </c>
      <c r="K390" s="24">
        <f>INDEX(Random!$F$2:$F$10003,($H390-1)*$L$2 + K$2)</f>
        <v>0.74784633191210026</v>
      </c>
      <c r="L390" s="42">
        <f>INDEX(Random!$F$2:$F$10003,($H390-1)*$L$2 + L$2)</f>
        <v>-1.0820182777178169</v>
      </c>
      <c r="M390" s="36">
        <f t="array" ref="M390:P390">TRANSPOSE(MMULT($B$28:$E$31, TRANSPOSE(I390:L390)))</f>
        <v>1.13736521138629</v>
      </c>
      <c r="N390" s="36">
        <v>-0.11104921465348072</v>
      </c>
      <c r="O390" s="36">
        <v>1.0603447195928486</v>
      </c>
      <c r="P390" s="36">
        <v>-0.54760012147506965</v>
      </c>
      <c r="Q390" s="58">
        <f t="shared" si="30"/>
        <v>1.0467553975608264</v>
      </c>
      <c r="R390" s="58">
        <f t="shared" si="31"/>
        <v>0.99812903581689005</v>
      </c>
      <c r="S390" s="58">
        <f t="shared" si="32"/>
        <v>1.0483723187437683</v>
      </c>
      <c r="T390" s="58">
        <f t="shared" si="33"/>
        <v>0.98153997692844208</v>
      </c>
      <c r="U390" s="56">
        <f t="shared" si="34"/>
        <v>48.372318743768346</v>
      </c>
    </row>
    <row r="391" spans="8:21" x14ac:dyDescent="0.25">
      <c r="H391" s="11">
        <v>389</v>
      </c>
      <c r="I391" s="24">
        <f>INDEX(Random!$F$2:$F$10003,($H391-1)*$L$2 + I$2)</f>
        <v>0.53411132596101263</v>
      </c>
      <c r="J391" s="24">
        <f>INDEX(Random!$F$2:$F$10003,($H391-1)*$L$2 + J$2)</f>
        <v>-0.63013944229517926</v>
      </c>
      <c r="K391" s="24">
        <f>INDEX(Random!$F$2:$F$10003,($H391-1)*$L$2 + K$2)</f>
        <v>-1.2465013111083951</v>
      </c>
      <c r="L391" s="42">
        <f>INDEX(Random!$F$2:$F$10003,($H391-1)*$L$2 + L$2)</f>
        <v>0.62629400500918242</v>
      </c>
      <c r="M391" s="36">
        <f t="array" ref="M391:P391">TRANSPOSE(MMULT($B$28:$E$31, TRANSPOSE(I391:L391)))</f>
        <v>0.53411132596101263</v>
      </c>
      <c r="N391" s="36">
        <v>-0.14654592396505356</v>
      </c>
      <c r="O391" s="36">
        <v>-0.99403829100864327</v>
      </c>
      <c r="P391" s="36">
        <v>0.67862336994912131</v>
      </c>
      <c r="Q391" s="58">
        <f t="shared" si="30"/>
        <v>1.024886009752618</v>
      </c>
      <c r="R391" s="58">
        <f t="shared" si="31"/>
        <v>0.99662438347895899</v>
      </c>
      <c r="S391" s="58">
        <f t="shared" si="32"/>
        <v>0.96566670359429241</v>
      </c>
      <c r="T391" s="58">
        <f t="shared" si="33"/>
        <v>1.026154239052544</v>
      </c>
      <c r="U391" s="56">
        <f t="shared" si="34"/>
        <v>26.154239052543993</v>
      </c>
    </row>
    <row r="392" spans="8:21" x14ac:dyDescent="0.25">
      <c r="H392" s="11">
        <v>390</v>
      </c>
      <c r="I392" s="24">
        <f>INDEX(Random!$F$2:$F$10003,($H392-1)*$L$2 + I$2)</f>
        <v>-1.2696235473558777</v>
      </c>
      <c r="J392" s="24">
        <f>INDEX(Random!$F$2:$F$10003,($H392-1)*$L$2 + J$2)</f>
        <v>1.4174208974852542</v>
      </c>
      <c r="K392" s="24">
        <f>INDEX(Random!$F$2:$F$10003,($H392-1)*$L$2 + K$2)</f>
        <v>-0.93281766449788817</v>
      </c>
      <c r="L392" s="42">
        <f>INDEX(Random!$F$2:$F$10003,($H392-1)*$L$2 + L$2)</f>
        <v>-3.0789972239104617E-2</v>
      </c>
      <c r="M392" s="36">
        <f t="array" ref="M392:P392">TRANSPOSE(MMULT($B$28:$E$31, TRANSPOSE(I392:L392)))</f>
        <v>-1.2696235473558777</v>
      </c>
      <c r="N392" s="36">
        <v>0.28625591725502553</v>
      </c>
      <c r="O392" s="36">
        <v>-1.2652533971531672</v>
      </c>
      <c r="P392" s="36">
        <v>-0.36890433843902792</v>
      </c>
      <c r="Q392" s="58">
        <f t="shared" si="30"/>
        <v>0.96218424464217833</v>
      </c>
      <c r="R392" s="58">
        <f t="shared" si="31"/>
        <v>1.0151260088955785</v>
      </c>
      <c r="S392" s="58">
        <f t="shared" si="32"/>
        <v>0.95524718848272572</v>
      </c>
      <c r="T392" s="58">
        <f t="shared" si="33"/>
        <v>0.987918757843674</v>
      </c>
      <c r="U392" s="56">
        <f t="shared" si="34"/>
        <v>15.126008895578469</v>
      </c>
    </row>
    <row r="393" spans="8:21" x14ac:dyDescent="0.25">
      <c r="H393" s="11">
        <v>391</v>
      </c>
      <c r="I393" s="24">
        <f>INDEX(Random!$F$2:$F$10003,($H393-1)*$L$2 + I$2)</f>
        <v>0.41413016523538959</v>
      </c>
      <c r="J393" s="24">
        <f>INDEX(Random!$F$2:$F$10003,($H393-1)*$L$2 + J$2)</f>
        <v>-0.42700550664376197</v>
      </c>
      <c r="K393" s="24">
        <f>INDEX(Random!$F$2:$F$10003,($H393-1)*$L$2 + K$2)</f>
        <v>0.5474134204303005</v>
      </c>
      <c r="L393" s="42">
        <f>INDEX(Random!$F$2:$F$10003,($H393-1)*$L$2 + L$2)</f>
        <v>0.20561131089918042</v>
      </c>
      <c r="M393" s="36">
        <f t="array" ref="M393:P393">TRANSPOSE(MMULT($B$28:$E$31, TRANSPOSE(I393:L393)))</f>
        <v>0.41413016523538959</v>
      </c>
      <c r="N393" s="36">
        <v>-6.610616008251019E-2</v>
      </c>
      <c r="O393" s="36">
        <v>0.64052175178452186</v>
      </c>
      <c r="P393" s="36">
        <v>0.28654187517807139</v>
      </c>
      <c r="Q393" s="58">
        <f t="shared" si="30"/>
        <v>1.0205911883159355</v>
      </c>
      <c r="R393" s="58">
        <f t="shared" si="31"/>
        <v>1.0000373638945061</v>
      </c>
      <c r="S393" s="58">
        <f t="shared" si="32"/>
        <v>1.0309140852325931</v>
      </c>
      <c r="T393" s="58">
        <f t="shared" si="33"/>
        <v>1.0116727122852054</v>
      </c>
      <c r="U393" s="56">
        <f t="shared" si="34"/>
        <v>30.914085232593091</v>
      </c>
    </row>
    <row r="394" spans="8:21" x14ac:dyDescent="0.25">
      <c r="H394" s="11">
        <v>392</v>
      </c>
      <c r="I394" s="24">
        <f>INDEX(Random!$F$2:$F$10003,($H394-1)*$L$2 + I$2)</f>
        <v>-0.51098476661071068</v>
      </c>
      <c r="J394" s="24">
        <f>INDEX(Random!$F$2:$F$10003,($H394-1)*$L$2 + J$2)</f>
        <v>-0.67488664471846505</v>
      </c>
      <c r="K394" s="24">
        <f>INDEX(Random!$F$2:$F$10003,($H394-1)*$L$2 + K$2)</f>
        <v>0.41981127189966749</v>
      </c>
      <c r="L394" s="42">
        <f>INDEX(Random!$F$2:$F$10003,($H394-1)*$L$2 + L$2)</f>
        <v>0.32816942287688039</v>
      </c>
      <c r="M394" s="36">
        <f t="array" ref="M394:P394">TRANSPOSE(MMULT($B$28:$E$31, TRANSPOSE(I394:L394)))</f>
        <v>-0.51098476661071068</v>
      </c>
      <c r="N394" s="36">
        <v>-0.84578761865994423</v>
      </c>
      <c r="O394" s="36">
        <v>0.1739288335494672</v>
      </c>
      <c r="P394" s="36">
        <v>-0.14193761523019388</v>
      </c>
      <c r="Q394" s="58">
        <f t="shared" si="30"/>
        <v>0.98807470985459456</v>
      </c>
      <c r="R394" s="58">
        <f t="shared" si="31"/>
        <v>0.96744268243628317</v>
      </c>
      <c r="S394" s="58">
        <f t="shared" si="32"/>
        <v>1.01185183631357</v>
      </c>
      <c r="T394" s="58">
        <f t="shared" si="33"/>
        <v>0.9960804318365184</v>
      </c>
      <c r="U394" s="56">
        <f t="shared" si="34"/>
        <v>11.851836313570008</v>
      </c>
    </row>
    <row r="395" spans="8:21" x14ac:dyDescent="0.25">
      <c r="H395" s="11">
        <v>393</v>
      </c>
      <c r="I395" s="24">
        <f>INDEX(Random!$F$2:$F$10003,($H395-1)*$L$2 + I$2)</f>
        <v>0.11867688705807129</v>
      </c>
      <c r="J395" s="24">
        <f>INDEX(Random!$F$2:$F$10003,($H395-1)*$L$2 + J$2)</f>
        <v>0.1209236000218453</v>
      </c>
      <c r="K395" s="24">
        <f>INDEX(Random!$F$2:$F$10003,($H395-1)*$L$2 + K$2)</f>
        <v>1.1208492138761104E-2</v>
      </c>
      <c r="L395" s="42">
        <f>INDEX(Random!$F$2:$F$10003,($H395-1)*$L$2 + L$2)</f>
        <v>-0.40906803949498721</v>
      </c>
      <c r="M395" s="36">
        <f t="array" ref="M395:P395">TRANSPOSE(MMULT($B$28:$E$31, TRANSPOSE(I395:L395)))</f>
        <v>0.11867688705807129</v>
      </c>
      <c r="N395" s="36">
        <v>0.16879447815741394</v>
      </c>
      <c r="O395" s="36">
        <v>5.9112413302014132E-2</v>
      </c>
      <c r="P395" s="36">
        <v>-0.25191268778771614</v>
      </c>
      <c r="Q395" s="58">
        <f t="shared" si="30"/>
        <v>1.0100917729649945</v>
      </c>
      <c r="R395" s="58">
        <f t="shared" si="31"/>
        <v>1.0100710150596934</v>
      </c>
      <c r="S395" s="58">
        <f t="shared" si="32"/>
        <v>1.0072154030099028</v>
      </c>
      <c r="T395" s="58">
        <f t="shared" si="33"/>
        <v>0.99211736601322631</v>
      </c>
      <c r="U395" s="56">
        <f t="shared" si="34"/>
        <v>10.091772964994528</v>
      </c>
    </row>
    <row r="396" spans="8:21" x14ac:dyDescent="0.25">
      <c r="H396" s="11">
        <v>394</v>
      </c>
      <c r="I396" s="24">
        <f>INDEX(Random!$F$2:$F$10003,($H396-1)*$L$2 + I$2)</f>
        <v>-0.73597258910464058</v>
      </c>
      <c r="J396" s="24">
        <f>INDEX(Random!$F$2:$F$10003,($H396-1)*$L$2 + J$2)</f>
        <v>9.7059750246731753E-3</v>
      </c>
      <c r="K396" s="24">
        <f>INDEX(Random!$F$2:$F$10003,($H396-1)*$L$2 + K$2)</f>
        <v>-0.23181089078734279</v>
      </c>
      <c r="L396" s="42">
        <f>INDEX(Random!$F$2:$F$10003,($H396-1)*$L$2 + L$2)</f>
        <v>-1.2910560851886441</v>
      </c>
      <c r="M396" s="36">
        <f t="array" ref="M396:P396">TRANSPOSE(MMULT($B$28:$E$31, TRANSPOSE(I396:L396)))</f>
        <v>-0.73597258910464058</v>
      </c>
      <c r="N396" s="36">
        <v>-0.46061045349720442</v>
      </c>
      <c r="O396" s="36">
        <v>-0.48299876235408545</v>
      </c>
      <c r="P396" s="36">
        <v>-1.4455570399512943</v>
      </c>
      <c r="Q396" s="58">
        <f t="shared" si="30"/>
        <v>0.98032459710978992</v>
      </c>
      <c r="R396" s="58">
        <f t="shared" si="31"/>
        <v>0.98341008455384493</v>
      </c>
      <c r="S396" s="58">
        <f t="shared" si="32"/>
        <v>0.98560959556122252</v>
      </c>
      <c r="T396" s="58">
        <f t="shared" si="33"/>
        <v>0.95010433514631121</v>
      </c>
      <c r="U396" s="56">
        <f t="shared" si="34"/>
        <v>0</v>
      </c>
    </row>
    <row r="397" spans="8:21" x14ac:dyDescent="0.25">
      <c r="H397" s="11">
        <v>395</v>
      </c>
      <c r="I397" s="24">
        <f>INDEX(Random!$F$2:$F$10003,($H397-1)*$L$2 + I$2)</f>
        <v>-1.459322029495373</v>
      </c>
      <c r="J397" s="24">
        <f>INDEX(Random!$F$2:$F$10003,($H397-1)*$L$2 + J$2)</f>
        <v>-2.2432388684703986</v>
      </c>
      <c r="K397" s="24">
        <f>INDEX(Random!$F$2:$F$10003,($H397-1)*$L$2 + K$2)</f>
        <v>6.3695560792678074E-2</v>
      </c>
      <c r="L397" s="42">
        <f>INDEX(Random!$F$2:$F$10003,($H397-1)*$L$2 + L$2)</f>
        <v>-0.58782033980263526</v>
      </c>
      <c r="M397" s="36">
        <f t="array" ref="M397:P397">TRANSPOSE(MMULT($B$28:$E$31, TRANSPOSE(I397:L397)))</f>
        <v>-1.459322029495373</v>
      </c>
      <c r="N397" s="36">
        <v>-2.6592002393953811</v>
      </c>
      <c r="O397" s="36">
        <v>-0.57382768960862518</v>
      </c>
      <c r="P397" s="36">
        <v>-1.7204680274941779</v>
      </c>
      <c r="Q397" s="58">
        <f t="shared" si="30"/>
        <v>0.95581703423371733</v>
      </c>
      <c r="R397" s="58">
        <f t="shared" si="31"/>
        <v>0.89568263104661772</v>
      </c>
      <c r="S397" s="58">
        <f t="shared" si="32"/>
        <v>0.98203521814005734</v>
      </c>
      <c r="T397" s="58">
        <f t="shared" si="33"/>
        <v>0.94068307014638941</v>
      </c>
      <c r="U397" s="56">
        <f t="shared" si="34"/>
        <v>0</v>
      </c>
    </row>
    <row r="398" spans="8:21" x14ac:dyDescent="0.25">
      <c r="H398" s="11">
        <v>396</v>
      </c>
      <c r="I398" s="24">
        <f>INDEX(Random!$F$2:$F$10003,($H398-1)*$L$2 + I$2)</f>
        <v>-1.3057259619369168</v>
      </c>
      <c r="J398" s="24">
        <f>INDEX(Random!$F$2:$F$10003,($H398-1)*$L$2 + J$2)</f>
        <v>-8.4373712333666084E-2</v>
      </c>
      <c r="K398" s="24">
        <f>INDEX(Random!$F$2:$F$10003,($H398-1)*$L$2 + K$2)</f>
        <v>0.28518800547965079</v>
      </c>
      <c r="L398" s="42">
        <f>INDEX(Random!$F$2:$F$10003,($H398-1)*$L$2 + L$2)</f>
        <v>1.3858287335848898</v>
      </c>
      <c r="M398" s="36">
        <f t="array" ref="M398:P398">TRANSPOSE(MMULT($B$28:$E$31, TRANSPOSE(I398:L398)))</f>
        <v>-1.3057259619369168</v>
      </c>
      <c r="N398" s="36">
        <v>-0.89558834065161452</v>
      </c>
      <c r="O398" s="36">
        <v>-0.21359146613323332</v>
      </c>
      <c r="P398" s="36">
        <v>0.45016622581951693</v>
      </c>
      <c r="Q398" s="58">
        <f t="shared" si="30"/>
        <v>0.96096921134485058</v>
      </c>
      <c r="R398" s="58">
        <f t="shared" si="31"/>
        <v>0.96539722571281661</v>
      </c>
      <c r="S398" s="58">
        <f t="shared" si="32"/>
        <v>0.99628824700316243</v>
      </c>
      <c r="T398" s="58">
        <f t="shared" si="33"/>
        <v>1.0176911615379864</v>
      </c>
      <c r="U398" s="56">
        <f t="shared" si="34"/>
        <v>17.691161537986446</v>
      </c>
    </row>
    <row r="399" spans="8:21" x14ac:dyDescent="0.25">
      <c r="H399" s="11">
        <v>397</v>
      </c>
      <c r="I399" s="24">
        <f>INDEX(Random!$F$2:$F$10003,($H399-1)*$L$2 + I$2)</f>
        <v>-0.37659774197594198</v>
      </c>
      <c r="J399" s="24">
        <f>INDEX(Random!$F$2:$F$10003,($H399-1)*$L$2 + J$2)</f>
        <v>-1.4862187576573072</v>
      </c>
      <c r="K399" s="24">
        <f>INDEX(Random!$F$2:$F$10003,($H399-1)*$L$2 + K$2)</f>
        <v>1.3041102734835051</v>
      </c>
      <c r="L399" s="42">
        <f>INDEX(Random!$F$2:$F$10003,($H399-1)*$L$2 + L$2)</f>
        <v>-0.66274899123332875</v>
      </c>
      <c r="M399" s="36">
        <f t="array" ref="M399:P399">TRANSPOSE(MMULT($B$28:$E$31, TRANSPOSE(I399:L399)))</f>
        <v>-0.37659774197594198</v>
      </c>
      <c r="N399" s="36">
        <v>-1.3863899636148187</v>
      </c>
      <c r="O399" s="36">
        <v>1.0085927625273705</v>
      </c>
      <c r="P399" s="36">
        <v>-1.0779283259344383</v>
      </c>
      <c r="Q399" s="58">
        <f t="shared" si="30"/>
        <v>0.99273311148226062</v>
      </c>
      <c r="R399" s="58">
        <f t="shared" si="31"/>
        <v>0.94546850821702066</v>
      </c>
      <c r="S399" s="58">
        <f t="shared" si="32"/>
        <v>1.046204350680626</v>
      </c>
      <c r="T399" s="58">
        <f t="shared" si="33"/>
        <v>0.96285068313376421</v>
      </c>
      <c r="U399" s="56">
        <f t="shared" si="34"/>
        <v>46.204350680626007</v>
      </c>
    </row>
    <row r="400" spans="8:21" x14ac:dyDescent="0.25">
      <c r="H400" s="11">
        <v>398</v>
      </c>
      <c r="I400" s="24">
        <f>INDEX(Random!$F$2:$F$10003,($H400-1)*$L$2 + I$2)</f>
        <v>0.14317972469921519</v>
      </c>
      <c r="J400" s="24">
        <f>INDEX(Random!$F$2:$F$10003,($H400-1)*$L$2 + J$2)</f>
        <v>-0.33426845879735489</v>
      </c>
      <c r="K400" s="24">
        <f>INDEX(Random!$F$2:$F$10003,($H400-1)*$L$2 + K$2)</f>
        <v>-0.6106588214189691</v>
      </c>
      <c r="L400" s="42">
        <f>INDEX(Random!$F$2:$F$10003,($H400-1)*$L$2 + L$2)</f>
        <v>0.18781348596902522</v>
      </c>
      <c r="M400" s="36">
        <f t="array" ref="M400:P400">TRANSPOSE(MMULT($B$28:$E$31, TRANSPOSE(I400:L400)))</f>
        <v>0.14317972469921519</v>
      </c>
      <c r="N400" s="36">
        <v>-0.16687669248434298</v>
      </c>
      <c r="O400" s="36">
        <v>-0.53124934697455728</v>
      </c>
      <c r="P400" s="36">
        <v>0.16706636380389731</v>
      </c>
      <c r="Q400" s="58">
        <f t="shared" si="30"/>
        <v>1.0109583985356749</v>
      </c>
      <c r="R400" s="58">
        <f t="shared" si="31"/>
        <v>0.99576361447478889</v>
      </c>
      <c r="S400" s="58">
        <f t="shared" si="32"/>
        <v>0.98370918050615497</v>
      </c>
      <c r="T400" s="58">
        <f t="shared" si="33"/>
        <v>1.0073006451470408</v>
      </c>
      <c r="U400" s="56">
        <f t="shared" si="34"/>
        <v>10.958398535674929</v>
      </c>
    </row>
    <row r="401" spans="8:21" x14ac:dyDescent="0.25">
      <c r="H401" s="11">
        <v>399</v>
      </c>
      <c r="I401" s="24">
        <f>INDEX(Random!$F$2:$F$10003,($H401-1)*$L$2 + I$2)</f>
        <v>-1.090883193054571</v>
      </c>
      <c r="J401" s="24">
        <f>INDEX(Random!$F$2:$F$10003,($H401-1)*$L$2 + J$2)</f>
        <v>-1.3454530362942938</v>
      </c>
      <c r="K401" s="24">
        <f>INDEX(Random!$F$2:$F$10003,($H401-1)*$L$2 + K$2)</f>
        <v>0.4659291926677096</v>
      </c>
      <c r="L401" s="42">
        <f>INDEX(Random!$F$2:$F$10003,($H401-1)*$L$2 + L$2)</f>
        <v>0.58280624361045719</v>
      </c>
      <c r="M401" s="36">
        <f t="array" ref="M401:P401">TRANSPOSE(MMULT($B$28:$E$31, TRANSPOSE(I401:L401)))</f>
        <v>-1.090883193054571</v>
      </c>
      <c r="N401" s="36">
        <v>-1.7320725645022028</v>
      </c>
      <c r="O401" s="36">
        <v>-2.4684175765922967E-2</v>
      </c>
      <c r="P401" s="36">
        <v>-0.37444646313830693</v>
      </c>
      <c r="Q401" s="58">
        <f t="shared" si="30"/>
        <v>0.96822245254688188</v>
      </c>
      <c r="R401" s="58">
        <f t="shared" si="31"/>
        <v>0.93167968500089338</v>
      </c>
      <c r="S401" s="58">
        <f t="shared" si="32"/>
        <v>1.0038450061115542</v>
      </c>
      <c r="T401" s="58">
        <f t="shared" si="33"/>
        <v>0.98772030290494928</v>
      </c>
      <c r="U401" s="56">
        <f t="shared" si="34"/>
        <v>3.84500611155425</v>
      </c>
    </row>
    <row r="402" spans="8:21" x14ac:dyDescent="0.25">
      <c r="H402" s="11">
        <v>400</v>
      </c>
      <c r="I402" s="24">
        <f>INDEX(Random!$F$2:$F$10003,($H402-1)*$L$2 + I$2)</f>
        <v>0.11801868613203874</v>
      </c>
      <c r="J402" s="24">
        <f>INDEX(Random!$F$2:$F$10003,($H402-1)*$L$2 + J$2)</f>
        <v>1.7669198912549424</v>
      </c>
      <c r="K402" s="24">
        <f>INDEX(Random!$F$2:$F$10003,($H402-1)*$L$2 + K$2)</f>
        <v>0.62571502028877035</v>
      </c>
      <c r="L402" s="42">
        <f>INDEX(Random!$F$2:$F$10003,($H402-1)*$L$2 + L$2)</f>
        <v>1.5250069992874167</v>
      </c>
      <c r="M402" s="36">
        <f t="array" ref="M402:P402">TRANSPOSE(MMULT($B$28:$E$31, TRANSPOSE(I402:L402)))</f>
        <v>0.11801868613203874</v>
      </c>
      <c r="N402" s="36">
        <v>1.4385332672799271</v>
      </c>
      <c r="O402" s="36">
        <v>0.70551551017905922</v>
      </c>
      <c r="P402" s="36">
        <v>1.6916437191005922</v>
      </c>
      <c r="Q402" s="58">
        <f t="shared" si="30"/>
        <v>1.0100685037161108</v>
      </c>
      <c r="R402" s="58">
        <f t="shared" si="31"/>
        <v>1.0660759158844544</v>
      </c>
      <c r="S402" s="58">
        <f t="shared" si="32"/>
        <v>1.0335976913132687</v>
      </c>
      <c r="T402" s="58">
        <f t="shared" si="33"/>
        <v>1.0645370965723022</v>
      </c>
      <c r="U402" s="56">
        <f t="shared" si="34"/>
        <v>66.075915884454389</v>
      </c>
    </row>
    <row r="403" spans="8:21" x14ac:dyDescent="0.25">
      <c r="H403" s="11">
        <v>401</v>
      </c>
      <c r="I403" s="24">
        <f>INDEX(Random!$F$2:$F$10003,($H403-1)*$L$2 + I$2)</f>
        <v>0.20230947395666266</v>
      </c>
      <c r="J403" s="24">
        <f>INDEX(Random!$F$2:$F$10003,($H403-1)*$L$2 + J$2)</f>
        <v>-1.8957402920265651</v>
      </c>
      <c r="K403" s="24">
        <f>INDEX(Random!$F$2:$F$10003,($H403-1)*$L$2 + K$2)</f>
        <v>0.59390038954284075</v>
      </c>
      <c r="L403" s="42">
        <f>INDEX(Random!$F$2:$F$10003,($H403-1)*$L$2 + L$2)</f>
        <v>-0.71974406191168006</v>
      </c>
      <c r="M403" s="36">
        <f t="array" ref="M403:P403">TRANSPOSE(MMULT($B$28:$E$31, TRANSPOSE(I403:L403)))</f>
        <v>0.20230947395666266</v>
      </c>
      <c r="N403" s="36">
        <v>-1.3342013068318948</v>
      </c>
      <c r="O403" s="36">
        <v>0.53983496548371424</v>
      </c>
      <c r="P403" s="36">
        <v>-0.90267916822238681</v>
      </c>
      <c r="Q403" s="58">
        <f t="shared" si="30"/>
        <v>1.0130527850793283</v>
      </c>
      <c r="R403" s="58">
        <f t="shared" si="31"/>
        <v>0.94756790169016603</v>
      </c>
      <c r="S403" s="58">
        <f t="shared" si="32"/>
        <v>1.0267704579560859</v>
      </c>
      <c r="T403" s="58">
        <f t="shared" si="33"/>
        <v>0.96898693408560732</v>
      </c>
      <c r="U403" s="56">
        <f t="shared" si="34"/>
        <v>26.770457956085902</v>
      </c>
    </row>
    <row r="404" spans="8:21" x14ac:dyDescent="0.25">
      <c r="H404" s="11">
        <v>402</v>
      </c>
      <c r="I404" s="24">
        <f>INDEX(Random!$F$2:$F$10003,($H404-1)*$L$2 + I$2)</f>
        <v>-0.53828787032155867</v>
      </c>
      <c r="J404" s="24">
        <f>INDEX(Random!$F$2:$F$10003,($H404-1)*$L$2 + J$2)</f>
        <v>-1.4322569000723082</v>
      </c>
      <c r="K404" s="24">
        <f>INDEX(Random!$F$2:$F$10003,($H404-1)*$L$2 + K$2)</f>
        <v>-0.5445388906762858</v>
      </c>
      <c r="L404" s="42">
        <f>INDEX(Random!$F$2:$F$10003,($H404-1)*$L$2 + L$2)</f>
        <v>-1.2306876530319824</v>
      </c>
      <c r="M404" s="36">
        <f t="array" ref="M404:P404">TRANSPOSE(MMULT($B$28:$E$31, TRANSPOSE(I404:L404)))</f>
        <v>-0.53828787032155867</v>
      </c>
      <c r="N404" s="36">
        <v>-1.447589173961136</v>
      </c>
      <c r="O404" s="36">
        <v>-0.7676676403543935</v>
      </c>
      <c r="P404" s="36">
        <v>-1.5954051012741319</v>
      </c>
      <c r="Q404" s="58">
        <f t="shared" si="30"/>
        <v>0.98713094814013036</v>
      </c>
      <c r="R404" s="58">
        <f t="shared" si="31"/>
        <v>0.94301257164617636</v>
      </c>
      <c r="S404" s="58">
        <f t="shared" si="32"/>
        <v>0.97445035479723952</v>
      </c>
      <c r="T404" s="58">
        <f t="shared" si="33"/>
        <v>0.94495736758644178</v>
      </c>
      <c r="U404" s="56">
        <f t="shared" si="34"/>
        <v>0</v>
      </c>
    </row>
    <row r="405" spans="8:21" x14ac:dyDescent="0.25">
      <c r="H405" s="11">
        <v>403</v>
      </c>
      <c r="I405" s="24">
        <f>INDEX(Random!$F$2:$F$10003,($H405-1)*$L$2 + I$2)</f>
        <v>-1.0297503510526658</v>
      </c>
      <c r="J405" s="24">
        <f>INDEX(Random!$F$2:$F$10003,($H405-1)*$L$2 + J$2)</f>
        <v>-1.1414589545962976</v>
      </c>
      <c r="K405" s="24">
        <f>INDEX(Random!$F$2:$F$10003,($H405-1)*$L$2 + K$2)</f>
        <v>0.43742636415430464</v>
      </c>
      <c r="L405" s="42">
        <f>INDEX(Random!$F$2:$F$10003,($H405-1)*$L$2 + L$2)</f>
        <v>-1.4482991951667301</v>
      </c>
      <c r="M405" s="36">
        <f t="array" ref="M405:P405">TRANSPOSE(MMULT($B$28:$E$31, TRANSPOSE(I405:L405)))</f>
        <v>-1.0297503510526658</v>
      </c>
      <c r="N405" s="36">
        <v>-1.5357752235622435</v>
      </c>
      <c r="O405" s="36">
        <v>-1.9671957961591047E-2</v>
      </c>
      <c r="P405" s="36">
        <v>-1.9818496926081064</v>
      </c>
      <c r="Q405" s="58">
        <f t="shared" si="30"/>
        <v>0.97029632709546954</v>
      </c>
      <c r="R405" s="58">
        <f t="shared" si="31"/>
        <v>0.9394848630174677</v>
      </c>
      <c r="S405" s="58">
        <f t="shared" si="32"/>
        <v>1.0040462858805377</v>
      </c>
      <c r="T405" s="58">
        <f t="shared" si="33"/>
        <v>0.93181211067621639</v>
      </c>
      <c r="U405" s="56">
        <f t="shared" si="34"/>
        <v>4.0462858805376811</v>
      </c>
    </row>
    <row r="406" spans="8:21" x14ac:dyDescent="0.25">
      <c r="H406" s="11">
        <v>404</v>
      </c>
      <c r="I406" s="24">
        <f>INDEX(Random!$F$2:$F$10003,($H406-1)*$L$2 + I$2)</f>
        <v>0.81406853398400458</v>
      </c>
      <c r="J406" s="24">
        <f>INDEX(Random!$F$2:$F$10003,($H406-1)*$L$2 + J$2)</f>
        <v>-1.0414477953518144</v>
      </c>
      <c r="K406" s="24">
        <f>INDEX(Random!$F$2:$F$10003,($H406-1)*$L$2 + K$2)</f>
        <v>-0.35723135675250456</v>
      </c>
      <c r="L406" s="42">
        <f>INDEX(Random!$F$2:$F$10003,($H406-1)*$L$2 + L$2)</f>
        <v>0.61638997516438843</v>
      </c>
      <c r="M406" s="36">
        <f t="array" ref="M406:P406">TRANSPOSE(MMULT($B$28:$E$31, TRANSPOSE(I406:L406)))</f>
        <v>0.81406853398400458</v>
      </c>
      <c r="N406" s="36">
        <v>-0.28587708997253358</v>
      </c>
      <c r="O406" s="36">
        <v>-8.3573586280717205E-2</v>
      </c>
      <c r="P406" s="36">
        <v>0.71577549999199186</v>
      </c>
      <c r="Q406" s="58">
        <f t="shared" si="30"/>
        <v>1.0349777187309683</v>
      </c>
      <c r="R406" s="58">
        <f t="shared" si="31"/>
        <v>0.99074023678917866</v>
      </c>
      <c r="S406" s="58">
        <f t="shared" si="32"/>
        <v>1.0014831553373333</v>
      </c>
      <c r="T406" s="58">
        <f t="shared" si="33"/>
        <v>1.0275371583973396</v>
      </c>
      <c r="U406" s="56">
        <f t="shared" si="34"/>
        <v>34.977718730968334</v>
      </c>
    </row>
    <row r="407" spans="8:21" x14ac:dyDescent="0.25">
      <c r="H407" s="11">
        <v>405</v>
      </c>
      <c r="I407" s="24">
        <f>INDEX(Random!$F$2:$F$10003,($H407-1)*$L$2 + I$2)</f>
        <v>1.0718781769318793</v>
      </c>
      <c r="J407" s="24">
        <f>INDEX(Random!$F$2:$F$10003,($H407-1)*$L$2 + J$2)</f>
        <v>1.689319177283366</v>
      </c>
      <c r="K407" s="24">
        <f>INDEX(Random!$F$2:$F$10003,($H407-1)*$L$2 + K$2)</f>
        <v>1.0334612803298393</v>
      </c>
      <c r="L407" s="42">
        <f>INDEX(Random!$F$2:$F$10003,($H407-1)*$L$2 + L$2)</f>
        <v>1.0276434939461929</v>
      </c>
      <c r="M407" s="36">
        <f t="array" ref="M407:P407">TRANSPOSE(MMULT($B$28:$E$31, TRANSPOSE(I407:L407)))</f>
        <v>1.0718781769318793</v>
      </c>
      <c r="N407" s="36">
        <v>1.9853342174955384</v>
      </c>
      <c r="O407" s="36">
        <v>1.4283802395351575</v>
      </c>
      <c r="P407" s="36">
        <v>1.7514463250513395</v>
      </c>
      <c r="Q407" s="58">
        <f t="shared" si="30"/>
        <v>1.0443589332759202</v>
      </c>
      <c r="R407" s="58">
        <f t="shared" si="31"/>
        <v>1.0911406088404598</v>
      </c>
      <c r="S407" s="58">
        <f t="shared" si="32"/>
        <v>1.0639200100632316</v>
      </c>
      <c r="T407" s="58">
        <f t="shared" si="33"/>
        <v>1.0668473506566571</v>
      </c>
      <c r="U407" s="56">
        <f t="shared" si="34"/>
        <v>91.140608840459819</v>
      </c>
    </row>
    <row r="408" spans="8:21" x14ac:dyDescent="0.25">
      <c r="H408" s="11">
        <v>406</v>
      </c>
      <c r="I408" s="24">
        <f>INDEX(Random!$F$2:$F$10003,($H408-1)*$L$2 + I$2)</f>
        <v>1.8909621891050112</v>
      </c>
      <c r="J408" s="24">
        <f>INDEX(Random!$F$2:$F$10003,($H408-1)*$L$2 + J$2)</f>
        <v>1.6477024538303313</v>
      </c>
      <c r="K408" s="24">
        <f>INDEX(Random!$F$2:$F$10003,($H408-1)*$L$2 + K$2)</f>
        <v>0.25219258347501228</v>
      </c>
      <c r="L408" s="42">
        <f>INDEX(Random!$F$2:$F$10003,($H408-1)*$L$2 + L$2)</f>
        <v>-1.5059274847649198</v>
      </c>
      <c r="M408" s="36">
        <f t="array" ref="M408:P408">TRANSPOSE(MMULT($B$28:$E$31, TRANSPOSE(I408:L408)))</f>
        <v>1.8909621891050112</v>
      </c>
      <c r="N408" s="36">
        <v>2.4741815787217671</v>
      </c>
      <c r="O408" s="36">
        <v>0.99764836377127897</v>
      </c>
      <c r="P408" s="36">
        <v>7.8355587976495444E-2</v>
      </c>
      <c r="Q408" s="58">
        <f t="shared" si="30"/>
        <v>1.0747318371196717</v>
      </c>
      <c r="R408" s="58">
        <f t="shared" si="31"/>
        <v>1.1140472909616668</v>
      </c>
      <c r="S408" s="58">
        <f t="shared" si="32"/>
        <v>1.045746447813602</v>
      </c>
      <c r="T408" s="58">
        <f t="shared" si="33"/>
        <v>1.0040666051039739</v>
      </c>
      <c r="U408" s="56">
        <f t="shared" si="34"/>
        <v>114.04729096166677</v>
      </c>
    </row>
    <row r="409" spans="8:21" x14ac:dyDescent="0.25">
      <c r="H409" s="11">
        <v>407</v>
      </c>
      <c r="I409" s="24">
        <f>INDEX(Random!$F$2:$F$10003,($H409-1)*$L$2 + I$2)</f>
        <v>1.7123537585893116</v>
      </c>
      <c r="J409" s="24">
        <f>INDEX(Random!$F$2:$F$10003,($H409-1)*$L$2 + J$2)</f>
        <v>-0.58752682033181014</v>
      </c>
      <c r="K409" s="24">
        <f>INDEX(Random!$F$2:$F$10003,($H409-1)*$L$2 + K$2)</f>
        <v>1.044160782642209</v>
      </c>
      <c r="L409" s="42">
        <f>INDEX(Random!$F$2:$F$10003,($H409-1)*$L$2 + L$2)</f>
        <v>1.9125823525344914</v>
      </c>
      <c r="M409" s="36">
        <f t="array" ref="M409:P409">TRANSPOSE(MMULT($B$28:$E$31, TRANSPOSE(I409:L409)))</f>
        <v>1.7123537585893116</v>
      </c>
      <c r="N409" s="36">
        <v>0.63573357843802547</v>
      </c>
      <c r="O409" s="36">
        <v>1.5677065776049823</v>
      </c>
      <c r="P409" s="36">
        <v>2.3321692354533141</v>
      </c>
      <c r="Q409" s="58">
        <f t="shared" si="30"/>
        <v>1.068034327153133</v>
      </c>
      <c r="R409" s="58">
        <f t="shared" si="31"/>
        <v>1.030316000801454</v>
      </c>
      <c r="S409" s="58">
        <f t="shared" si="32"/>
        <v>1.0698658460651576</v>
      </c>
      <c r="T409" s="58">
        <f t="shared" si="33"/>
        <v>1.0895438294320992</v>
      </c>
      <c r="U409" s="56">
        <f t="shared" si="34"/>
        <v>89.543829432099159</v>
      </c>
    </row>
    <row r="410" spans="8:21" x14ac:dyDescent="0.25">
      <c r="H410" s="11">
        <v>408</v>
      </c>
      <c r="I410" s="24">
        <f>INDEX(Random!$F$2:$F$10003,($H410-1)*$L$2 + I$2)</f>
        <v>-0.83487720323542425</v>
      </c>
      <c r="J410" s="24">
        <f>INDEX(Random!$F$2:$F$10003,($H410-1)*$L$2 + J$2)</f>
        <v>0.24700829484364067</v>
      </c>
      <c r="K410" s="24">
        <f>INDEX(Random!$F$2:$F$10003,($H410-1)*$L$2 + K$2)</f>
        <v>-0.54614886340022362</v>
      </c>
      <c r="L410" s="42">
        <f>INDEX(Random!$F$2:$F$10003,($H410-1)*$L$2 + L$2)</f>
        <v>-0.28116293510265999</v>
      </c>
      <c r="M410" s="36">
        <f t="array" ref="M410:P410">TRANSPOSE(MMULT($B$28:$E$31, TRANSPOSE(I410:L410)))</f>
        <v>-0.83487720323542425</v>
      </c>
      <c r="N410" s="36">
        <v>-0.34039884621977257</v>
      </c>
      <c r="O410" s="36">
        <v>-0.80062431882937579</v>
      </c>
      <c r="P410" s="36">
        <v>-0.60530485032223491</v>
      </c>
      <c r="Q410" s="58">
        <f t="shared" si="30"/>
        <v>0.9769369120920921</v>
      </c>
      <c r="R410" s="58">
        <f t="shared" si="31"/>
        <v>0.98844717637389223</v>
      </c>
      <c r="S410" s="58">
        <f t="shared" si="32"/>
        <v>0.97316661525765902</v>
      </c>
      <c r="T410" s="58">
        <f t="shared" si="33"/>
        <v>0.97948894104056228</v>
      </c>
      <c r="U410" s="56">
        <f t="shared" si="34"/>
        <v>0</v>
      </c>
    </row>
    <row r="411" spans="8:21" x14ac:dyDescent="0.25">
      <c r="H411" s="11">
        <v>409</v>
      </c>
      <c r="I411" s="24">
        <f>INDEX(Random!$F$2:$F$10003,($H411-1)*$L$2 + I$2)</f>
        <v>0.1223337743095825</v>
      </c>
      <c r="J411" s="24">
        <f>INDEX(Random!$F$2:$F$10003,($H411-1)*$L$2 + J$2)</f>
        <v>-9.9043712581095816E-2</v>
      </c>
      <c r="K411" s="24">
        <f>INDEX(Random!$F$2:$F$10003,($H411-1)*$L$2 + K$2)</f>
        <v>-0.53873020188326937</v>
      </c>
      <c r="L411" s="42">
        <f>INDEX(Random!$F$2:$F$10003,($H411-1)*$L$2 + L$2)</f>
        <v>0.54648256388941074</v>
      </c>
      <c r="M411" s="36">
        <f t="array" ref="M411:P411">TRANSPOSE(MMULT($B$28:$E$31, TRANSPOSE(I411:L411)))</f>
        <v>0.1223337743095825</v>
      </c>
      <c r="N411" s="36">
        <v>1.379330324839112E-3</v>
      </c>
      <c r="O411" s="36">
        <v>-0.46120615084432293</v>
      </c>
      <c r="P411" s="36">
        <v>0.50245314216139014</v>
      </c>
      <c r="Q411" s="58">
        <f t="shared" si="30"/>
        <v>1.0102210639493221</v>
      </c>
      <c r="R411" s="58">
        <f t="shared" si="31"/>
        <v>1.0029097215848355</v>
      </c>
      <c r="S411" s="58">
        <f t="shared" si="32"/>
        <v>0.98646913041763318</v>
      </c>
      <c r="T411" s="58">
        <f t="shared" si="33"/>
        <v>1.0196219233012367</v>
      </c>
      <c r="U411" s="56">
        <f t="shared" si="34"/>
        <v>19.621923301236688</v>
      </c>
    </row>
    <row r="412" spans="8:21" x14ac:dyDescent="0.25">
      <c r="H412" s="11">
        <v>410</v>
      </c>
      <c r="I412" s="24">
        <f>INDEX(Random!$F$2:$F$10003,($H412-1)*$L$2 + I$2)</f>
        <v>-1.0536944451809984</v>
      </c>
      <c r="J412" s="24">
        <f>INDEX(Random!$F$2:$F$10003,($H412-1)*$L$2 + J$2)</f>
        <v>-1.1897050373303248</v>
      </c>
      <c r="K412" s="24">
        <f>INDEX(Random!$F$2:$F$10003,($H412-1)*$L$2 + K$2)</f>
        <v>0.31935321915747639</v>
      </c>
      <c r="L412" s="42">
        <f>INDEX(Random!$F$2:$F$10003,($H412-1)*$L$2 + L$2)</f>
        <v>-0.15097006818603168</v>
      </c>
      <c r="M412" s="36">
        <f t="array" ref="M412:P412">TRANSPOSE(MMULT($B$28:$E$31, TRANSPOSE(I412:L412)))</f>
        <v>-1.0536944451809984</v>
      </c>
      <c r="N412" s="36">
        <v>-1.5882341761940251</v>
      </c>
      <c r="O412" s="36">
        <v>-0.1404294312592102</v>
      </c>
      <c r="P412" s="36">
        <v>-0.92802126053040035</v>
      </c>
      <c r="Q412" s="58">
        <f t="shared" si="30"/>
        <v>0.96948351739730676</v>
      </c>
      <c r="R412" s="58">
        <f t="shared" si="31"/>
        <v>0.93739260957248749</v>
      </c>
      <c r="S412" s="58">
        <f t="shared" si="32"/>
        <v>0.9992081364391916</v>
      </c>
      <c r="T412" s="58">
        <f t="shared" si="33"/>
        <v>0.96809718216693608</v>
      </c>
      <c r="U412" s="56">
        <f t="shared" si="34"/>
        <v>0</v>
      </c>
    </row>
    <row r="413" spans="8:21" x14ac:dyDescent="0.25">
      <c r="H413" s="11">
        <v>411</v>
      </c>
      <c r="I413" s="24">
        <f>INDEX(Random!$F$2:$F$10003,($H413-1)*$L$2 + I$2)</f>
        <v>-0.75957061297578021</v>
      </c>
      <c r="J413" s="24">
        <f>INDEX(Random!$F$2:$F$10003,($H413-1)*$L$2 + J$2)</f>
        <v>1.3330948074627482</v>
      </c>
      <c r="K413" s="24">
        <f>INDEX(Random!$F$2:$F$10003,($H413-1)*$L$2 + K$2)</f>
        <v>-0.66039811947443738</v>
      </c>
      <c r="L413" s="42">
        <f>INDEX(Random!$F$2:$F$10003,($H413-1)*$L$2 + L$2)</f>
        <v>1.478494632568311</v>
      </c>
      <c r="M413" s="36">
        <f t="array" ref="M413:P413">TRANSPOSE(MMULT($B$28:$E$31, TRANSPOSE(I413:L413)))</f>
        <v>-0.75957061297578021</v>
      </c>
      <c r="N413" s="36">
        <v>0.54559310838464015</v>
      </c>
      <c r="O413" s="36">
        <v>-0.83007011608028747</v>
      </c>
      <c r="P413" s="36">
        <v>1.1240469746862778</v>
      </c>
      <c r="Q413" s="58">
        <f t="shared" si="30"/>
        <v>0.97951525107418025</v>
      </c>
      <c r="R413" s="58">
        <f t="shared" si="31"/>
        <v>1.0263764421189896</v>
      </c>
      <c r="S413" s="58">
        <f t="shared" si="32"/>
        <v>0.97202106335010818</v>
      </c>
      <c r="T413" s="58">
        <f t="shared" si="33"/>
        <v>1.0428576355898909</v>
      </c>
      <c r="U413" s="56">
        <f t="shared" si="34"/>
        <v>42.857635589890862</v>
      </c>
    </row>
    <row r="414" spans="8:21" x14ac:dyDescent="0.25">
      <c r="H414" s="11">
        <v>412</v>
      </c>
      <c r="I414" s="24">
        <f>INDEX(Random!$F$2:$F$10003,($H414-1)*$L$2 + I$2)</f>
        <v>4.456580626136783E-2</v>
      </c>
      <c r="J414" s="24">
        <f>INDEX(Random!$F$2:$F$10003,($H414-1)*$L$2 + J$2)</f>
        <v>-0.1636694181417209</v>
      </c>
      <c r="K414" s="24">
        <f>INDEX(Random!$F$2:$F$10003,($H414-1)*$L$2 + K$2)</f>
        <v>0.46008220276062084</v>
      </c>
      <c r="L414" s="42">
        <f>INDEX(Random!$F$2:$F$10003,($H414-1)*$L$2 + L$2)</f>
        <v>0.16949926663227111</v>
      </c>
      <c r="M414" s="36">
        <f t="array" ref="M414:P414">TRANSPOSE(MMULT($B$28:$E$31, TRANSPOSE(I414:L414)))</f>
        <v>4.456580626136783E-2</v>
      </c>
      <c r="N414" s="36">
        <v>-9.7952767800377205E-2</v>
      </c>
      <c r="O414" s="36">
        <v>0.43680017338437871</v>
      </c>
      <c r="P414" s="36">
        <v>0.12241574220711968</v>
      </c>
      <c r="Q414" s="58">
        <f t="shared" si="30"/>
        <v>1.0074751033509197</v>
      </c>
      <c r="R414" s="58">
        <f t="shared" si="31"/>
        <v>0.99868474807146335</v>
      </c>
      <c r="S414" s="58">
        <f t="shared" si="32"/>
        <v>1.0225474430561909</v>
      </c>
      <c r="T414" s="58">
        <f t="shared" si="33"/>
        <v>1.0056715621595209</v>
      </c>
      <c r="U414" s="56">
        <f t="shared" si="34"/>
        <v>22.547443056190943</v>
      </c>
    </row>
    <row r="415" spans="8:21" x14ac:dyDescent="0.25">
      <c r="H415" s="11">
        <v>413</v>
      </c>
      <c r="I415" s="24">
        <f>INDEX(Random!$F$2:$F$10003,($H415-1)*$L$2 + I$2)</f>
        <v>-1.7171886712167066</v>
      </c>
      <c r="J415" s="24">
        <f>INDEX(Random!$F$2:$F$10003,($H415-1)*$L$2 + J$2)</f>
        <v>-0.47211730954237591</v>
      </c>
      <c r="K415" s="24">
        <f>INDEX(Random!$F$2:$F$10003,($H415-1)*$L$2 + K$2)</f>
        <v>6.4258527587578038E-2</v>
      </c>
      <c r="L415" s="42">
        <f>INDEX(Random!$F$2:$F$10003,($H415-1)*$L$2 + L$2)</f>
        <v>-1.2964711573581316</v>
      </c>
      <c r="M415" s="36">
        <f t="array" ref="M415:P415">TRANSPOSE(MMULT($B$28:$E$31, TRANSPOSE(I415:L415)))</f>
        <v>-1.7171886712167066</v>
      </c>
      <c r="N415" s="36">
        <v>-1.4564988169715785</v>
      </c>
      <c r="O415" s="36">
        <v>-0.58649199059319945</v>
      </c>
      <c r="P415" s="36">
        <v>-2.0646534943053174</v>
      </c>
      <c r="Q415" s="58">
        <f t="shared" si="30"/>
        <v>0.94722927969254833</v>
      </c>
      <c r="R415" s="58">
        <f t="shared" si="31"/>
        <v>0.94265555826562641</v>
      </c>
      <c r="S415" s="58">
        <f t="shared" si="32"/>
        <v>0.9815378725381817</v>
      </c>
      <c r="T415" s="58">
        <f t="shared" si="33"/>
        <v>0.92901934174884437</v>
      </c>
      <c r="U415" s="56">
        <f t="shared" si="34"/>
        <v>0</v>
      </c>
    </row>
    <row r="416" spans="8:21" x14ac:dyDescent="0.25">
      <c r="H416" s="11">
        <v>414</v>
      </c>
      <c r="I416" s="24">
        <f>INDEX(Random!$F$2:$F$10003,($H416-1)*$L$2 + I$2)</f>
        <v>1.367365578403692</v>
      </c>
      <c r="J416" s="24">
        <f>INDEX(Random!$F$2:$F$10003,($H416-1)*$L$2 + J$2)</f>
        <v>5.9433338239795342E-3</v>
      </c>
      <c r="K416" s="24">
        <f>INDEX(Random!$F$2:$F$10003,($H416-1)*$L$2 + K$2)</f>
        <v>1.6658849144434329</v>
      </c>
      <c r="L416" s="42">
        <f>INDEX(Random!$F$2:$F$10003,($H416-1)*$L$2 + L$2)</f>
        <v>-0.37031908618366804</v>
      </c>
      <c r="M416" s="36">
        <f t="array" ref="M416:P416">TRANSPOSE(MMULT($B$28:$E$31, TRANSPOSE(I416:L416)))</f>
        <v>1.367365578403692</v>
      </c>
      <c r="N416" s="36">
        <v>0.87427098609771792</v>
      </c>
      <c r="O416" s="36">
        <v>2.047625366060613</v>
      </c>
      <c r="P416" s="36">
        <v>0.37971610080194507</v>
      </c>
      <c r="Q416" s="58">
        <f t="shared" si="30"/>
        <v>1.0552157994412807</v>
      </c>
      <c r="R416" s="58">
        <f t="shared" si="31"/>
        <v>1.0408143045339671</v>
      </c>
      <c r="S416" s="58">
        <f t="shared" si="32"/>
        <v>1.0906021933434196</v>
      </c>
      <c r="T416" s="58">
        <f t="shared" si="33"/>
        <v>1.0150954803745806</v>
      </c>
      <c r="U416" s="56">
        <f t="shared" si="34"/>
        <v>90.602193343419572</v>
      </c>
    </row>
    <row r="417" spans="8:21" x14ac:dyDescent="0.25">
      <c r="H417" s="11">
        <v>415</v>
      </c>
      <c r="I417" s="24">
        <f>INDEX(Random!$F$2:$F$10003,($H417-1)*$L$2 + I$2)</f>
        <v>0.97094307369204014</v>
      </c>
      <c r="J417" s="24">
        <f>INDEX(Random!$F$2:$F$10003,($H417-1)*$L$2 + J$2)</f>
        <v>-0.73129686348803724</v>
      </c>
      <c r="K417" s="24">
        <f>INDEX(Random!$F$2:$F$10003,($H417-1)*$L$2 + K$2)</f>
        <v>-0.52065351471739196</v>
      </c>
      <c r="L417" s="42">
        <f>INDEX(Random!$F$2:$F$10003,($H417-1)*$L$2 + L$2)</f>
        <v>-0.67669355566081668</v>
      </c>
      <c r="M417" s="36">
        <f t="array" ref="M417:P417">TRANSPOSE(MMULT($B$28:$E$31, TRANSPOSE(I417:L417)))</f>
        <v>0.97094307369204014</v>
      </c>
      <c r="N417" s="36">
        <v>5.3232292830454275E-2</v>
      </c>
      <c r="O417" s="36">
        <v>-0.16441575888698867</v>
      </c>
      <c r="P417" s="36">
        <v>-0.20616470550427446</v>
      </c>
      <c r="Q417" s="58">
        <f t="shared" si="30"/>
        <v>1.0406760058115958</v>
      </c>
      <c r="R417" s="58">
        <f t="shared" si="31"/>
        <v>1.0051223219074266</v>
      </c>
      <c r="S417" s="58">
        <f t="shared" si="32"/>
        <v>0.99824990285363568</v>
      </c>
      <c r="T417" s="58">
        <f t="shared" si="33"/>
        <v>0.99376402309307477</v>
      </c>
      <c r="U417" s="56">
        <f t="shared" si="34"/>
        <v>40.676005811595807</v>
      </c>
    </row>
    <row r="418" spans="8:21" x14ac:dyDescent="0.25">
      <c r="H418" s="11">
        <v>416</v>
      </c>
      <c r="I418" s="24">
        <f>INDEX(Random!$F$2:$F$10003,($H418-1)*$L$2 + I$2)</f>
        <v>1.8822056436224421</v>
      </c>
      <c r="J418" s="24">
        <f>INDEX(Random!$F$2:$F$10003,($H418-1)*$L$2 + J$2)</f>
        <v>3.9803634241103595E-3</v>
      </c>
      <c r="K418" s="24">
        <f>INDEX(Random!$F$2:$F$10003,($H418-1)*$L$2 + K$2)</f>
        <v>-1.0321141627376729</v>
      </c>
      <c r="L418" s="42">
        <f>INDEX(Random!$F$2:$F$10003,($H418-1)*$L$2 + L$2)</f>
        <v>-0.32952295730172526</v>
      </c>
      <c r="M418" s="36">
        <f t="array" ref="M418:P418">TRANSPOSE(MMULT($B$28:$E$31, TRANSPOSE(I418:L418)))</f>
        <v>1.8822056436224421</v>
      </c>
      <c r="N418" s="36">
        <v>1.2002096547403958</v>
      </c>
      <c r="O418" s="36">
        <v>-0.27522425282314844</v>
      </c>
      <c r="P418" s="36">
        <v>0.71668713553712826</v>
      </c>
      <c r="Q418" s="58">
        <f t="shared" si="30"/>
        <v>1.0744025047515264</v>
      </c>
      <c r="R418" s="58">
        <f t="shared" si="31"/>
        <v>1.0553323967631503</v>
      </c>
      <c r="S418" s="58">
        <f t="shared" si="32"/>
        <v>0.99383511127707658</v>
      </c>
      <c r="T418" s="58">
        <f t="shared" si="33"/>
        <v>1.0275711157615883</v>
      </c>
      <c r="U418" s="56">
        <f t="shared" si="34"/>
        <v>74.402504751526436</v>
      </c>
    </row>
    <row r="419" spans="8:21" x14ac:dyDescent="0.25">
      <c r="H419" s="11">
        <v>417</v>
      </c>
      <c r="I419" s="24">
        <f>INDEX(Random!$F$2:$F$10003,($H419-1)*$L$2 + I$2)</f>
        <v>0.70373788977740626</v>
      </c>
      <c r="J419" s="24">
        <f>INDEX(Random!$F$2:$F$10003,($H419-1)*$L$2 + J$2)</f>
        <v>-0.15286425512548121</v>
      </c>
      <c r="K419" s="24">
        <f>INDEX(Random!$F$2:$F$10003,($H419-1)*$L$2 + K$2)</f>
        <v>-0.9730766576583405</v>
      </c>
      <c r="L419" s="42">
        <f>INDEX(Random!$F$2:$F$10003,($H419-1)*$L$2 + L$2)</f>
        <v>-1.0376788550007323</v>
      </c>
      <c r="M419" s="36">
        <f t="array" ref="M419:P419">TRANSPOSE(MMULT($B$28:$E$31, TRANSPOSE(I419:L419)))</f>
        <v>0.70373788977740626</v>
      </c>
      <c r="N419" s="36">
        <v>0.32963802885464533</v>
      </c>
      <c r="O419" s="36">
        <v>-0.65621234100862469</v>
      </c>
      <c r="P419" s="36">
        <v>-0.51446362080674013</v>
      </c>
      <c r="Q419" s="58">
        <f t="shared" si="30"/>
        <v>1.0309887839227247</v>
      </c>
      <c r="R419" s="58">
        <f t="shared" si="31"/>
        <v>1.016999363520817</v>
      </c>
      <c r="S419" s="58">
        <f t="shared" si="32"/>
        <v>0.97880435936298982</v>
      </c>
      <c r="T419" s="58">
        <f t="shared" si="33"/>
        <v>0.98271970933646269</v>
      </c>
      <c r="U419" s="56">
        <f t="shared" si="34"/>
        <v>30.98878392272475</v>
      </c>
    </row>
    <row r="420" spans="8:21" x14ac:dyDescent="0.25">
      <c r="H420" s="11">
        <v>418</v>
      </c>
      <c r="I420" s="24">
        <f>INDEX(Random!$F$2:$F$10003,($H420-1)*$L$2 + I$2)</f>
        <v>0.36265671592249593</v>
      </c>
      <c r="J420" s="24">
        <f>INDEX(Random!$F$2:$F$10003,($H420-1)*$L$2 + J$2)</f>
        <v>-0.86622802917318054</v>
      </c>
      <c r="K420" s="24">
        <f>INDEX(Random!$F$2:$F$10003,($H420-1)*$L$2 + K$2)</f>
        <v>-1.197901347978154</v>
      </c>
      <c r="L420" s="42">
        <f>INDEX(Random!$F$2:$F$10003,($H420-1)*$L$2 + L$2)</f>
        <v>-0.7565628901215965</v>
      </c>
      <c r="M420" s="36">
        <f t="array" ref="M420:P420">TRANSPOSE(MMULT($B$28:$E$31, TRANSPOSE(I420:L420)))</f>
        <v>0.36265671592249593</v>
      </c>
      <c r="N420" s="36">
        <v>-0.43777735455017763</v>
      </c>
      <c r="O420" s="36">
        <v>-1.0219537322914927</v>
      </c>
      <c r="P420" s="36">
        <v>-0.60674519364158275</v>
      </c>
      <c r="Q420" s="58">
        <f t="shared" si="30"/>
        <v>1.0187541763582439</v>
      </c>
      <c r="R420" s="58">
        <f t="shared" si="31"/>
        <v>0.98436485547703323</v>
      </c>
      <c r="S420" s="58">
        <f t="shared" si="32"/>
        <v>0.96458902489727461</v>
      </c>
      <c r="T420" s="58">
        <f t="shared" si="33"/>
        <v>0.97943780086286891</v>
      </c>
      <c r="U420" s="56">
        <f t="shared" si="34"/>
        <v>18.754176358243946</v>
      </c>
    </row>
    <row r="421" spans="8:21" x14ac:dyDescent="0.25">
      <c r="H421" s="11">
        <v>419</v>
      </c>
      <c r="I421" s="24">
        <f>INDEX(Random!$F$2:$F$10003,($H421-1)*$L$2 + I$2)</f>
        <v>-0.34648486073915069</v>
      </c>
      <c r="J421" s="24">
        <f>INDEX(Random!$F$2:$F$10003,($H421-1)*$L$2 + J$2)</f>
        <v>-0.65201661336026506</v>
      </c>
      <c r="K421" s="24">
        <f>INDEX(Random!$F$2:$F$10003,($H421-1)*$L$2 + K$2)</f>
        <v>-1.4696857270937906</v>
      </c>
      <c r="L421" s="42">
        <f>INDEX(Random!$F$2:$F$10003,($H421-1)*$L$2 + L$2)</f>
        <v>0.5784340844346374</v>
      </c>
      <c r="M421" s="36">
        <f t="array" ref="M421:P421">TRANSPOSE(MMULT($B$28:$E$31, TRANSPOSE(I421:L421)))</f>
        <v>-0.34648486073915069</v>
      </c>
      <c r="N421" s="36">
        <v>-0.72351284176623787</v>
      </c>
      <c r="O421" s="36">
        <v>-1.523069060048422</v>
      </c>
      <c r="P421" s="36">
        <v>0.18135543163673051</v>
      </c>
      <c r="Q421" s="58">
        <f t="shared" si="30"/>
        <v>0.99377995494613891</v>
      </c>
      <c r="R421" s="58">
        <f t="shared" si="31"/>
        <v>0.97248325633396326</v>
      </c>
      <c r="S421" s="58">
        <f t="shared" si="32"/>
        <v>0.94544670223168814</v>
      </c>
      <c r="T421" s="58">
        <f t="shared" si="33"/>
        <v>1.0078225405884231</v>
      </c>
      <c r="U421" s="56">
        <f t="shared" si="34"/>
        <v>7.8225405884231325</v>
      </c>
    </row>
    <row r="422" spans="8:21" x14ac:dyDescent="0.25">
      <c r="H422" s="11">
        <v>420</v>
      </c>
      <c r="I422" s="24">
        <f>INDEX(Random!$F$2:$F$10003,($H422-1)*$L$2 + I$2)</f>
        <v>-0.22421054298279927</v>
      </c>
      <c r="J422" s="24">
        <f>INDEX(Random!$F$2:$F$10003,($H422-1)*$L$2 + J$2)</f>
        <v>0.53863814997878623</v>
      </c>
      <c r="K422" s="24">
        <f>INDEX(Random!$F$2:$F$10003,($H422-1)*$L$2 + K$2)</f>
        <v>0.70334523513520408</v>
      </c>
      <c r="L422" s="42">
        <f>INDEX(Random!$F$2:$F$10003,($H422-1)*$L$2 + L$2)</f>
        <v>8.9191548632991988E-2</v>
      </c>
      <c r="M422" s="36">
        <f t="array" ref="M422:P422">TRANSPOSE(MMULT($B$28:$E$31, TRANSPOSE(I422:L422)))</f>
        <v>-0.22421054298279927</v>
      </c>
      <c r="N422" s="36">
        <v>0.27304360882131318</v>
      </c>
      <c r="O422" s="36">
        <v>0.59730216569297556</v>
      </c>
      <c r="P422" s="36">
        <v>6.2649359344994757E-2</v>
      </c>
      <c r="Q422" s="58">
        <f t="shared" si="30"/>
        <v>0.99804205028480264</v>
      </c>
      <c r="R422" s="58">
        <f t="shared" si="31"/>
        <v>1.0145561521924396</v>
      </c>
      <c r="S422" s="58">
        <f t="shared" si="32"/>
        <v>1.0291333976852741</v>
      </c>
      <c r="T422" s="58">
        <f t="shared" si="33"/>
        <v>1.0034951016996572</v>
      </c>
      <c r="U422" s="56">
        <f t="shared" si="34"/>
        <v>29.133397685274119</v>
      </c>
    </row>
    <row r="423" spans="8:21" x14ac:dyDescent="0.25">
      <c r="H423" s="11">
        <v>421</v>
      </c>
      <c r="I423" s="24">
        <f>INDEX(Random!$F$2:$F$10003,($H423-1)*$L$2 + I$2)</f>
        <v>0.90645442327708703</v>
      </c>
      <c r="J423" s="24">
        <f>INDEX(Random!$F$2:$F$10003,($H423-1)*$L$2 + J$2)</f>
        <v>1.2518415863571852</v>
      </c>
      <c r="K423" s="24">
        <f>INDEX(Random!$F$2:$F$10003,($H423-1)*$L$2 + K$2)</f>
        <v>-0.25930000376985402</v>
      </c>
      <c r="L423" s="42">
        <f>INDEX(Random!$F$2:$F$10003,($H423-1)*$L$2 + L$2)</f>
        <v>-8.0703762982095931E-2</v>
      </c>
      <c r="M423" s="36">
        <f t="array" ref="M423:P423">TRANSPOSE(MMULT($B$28:$E$31, TRANSPOSE(I423:L423)))</f>
        <v>0.90645442327708703</v>
      </c>
      <c r="N423" s="36">
        <v>1.5425337803104318</v>
      </c>
      <c r="O423" s="36">
        <v>0.14555703787105548</v>
      </c>
      <c r="P423" s="36">
        <v>0.67221067234732657</v>
      </c>
      <c r="Q423" s="58">
        <f t="shared" si="30"/>
        <v>1.0383297419972655</v>
      </c>
      <c r="R423" s="58">
        <f t="shared" si="31"/>
        <v>1.0707984237826316</v>
      </c>
      <c r="S423" s="58">
        <f t="shared" si="32"/>
        <v>1.0107041655241014</v>
      </c>
      <c r="T423" s="58">
        <f t="shared" si="33"/>
        <v>1.0259157266659378</v>
      </c>
      <c r="U423" s="56">
        <f t="shared" si="34"/>
        <v>70.798423782631573</v>
      </c>
    </row>
    <row r="424" spans="8:21" x14ac:dyDescent="0.25">
      <c r="H424" s="11">
        <v>422</v>
      </c>
      <c r="I424" s="24">
        <f>INDEX(Random!$F$2:$F$10003,($H424-1)*$L$2 + I$2)</f>
        <v>-1.6916495017436255</v>
      </c>
      <c r="J424" s="24">
        <f>INDEX(Random!$F$2:$F$10003,($H424-1)*$L$2 + J$2)</f>
        <v>-0.25511426289380906</v>
      </c>
      <c r="K424" s="24">
        <f>INDEX(Random!$F$2:$F$10003,($H424-1)*$L$2 + K$2)</f>
        <v>-0.12219105420544642</v>
      </c>
      <c r="L424" s="42">
        <f>INDEX(Random!$F$2:$F$10003,($H424-1)*$L$2 + L$2)</f>
        <v>-0.62078504248500288</v>
      </c>
      <c r="M424" s="36">
        <f t="array" ref="M424:P424">TRANSPOSE(MMULT($B$28:$E$31, TRANSPOSE(I424:L424)))</f>
        <v>-1.6916495017436255</v>
      </c>
      <c r="N424" s="36">
        <v>-1.2728015380951752</v>
      </c>
      <c r="O424" s="36">
        <v>-0.74078340824978617</v>
      </c>
      <c r="P424" s="36">
        <v>-1.4429228013123776</v>
      </c>
      <c r="Q424" s="58">
        <f t="shared" si="30"/>
        <v>0.94807635894454423</v>
      </c>
      <c r="R424" s="58">
        <f t="shared" si="31"/>
        <v>0.95004379982724652</v>
      </c>
      <c r="S424" s="58">
        <f t="shared" si="32"/>
        <v>0.97549881241627256</v>
      </c>
      <c r="T424" s="58">
        <f t="shared" si="33"/>
        <v>0.95019506603445159</v>
      </c>
      <c r="U424" s="56">
        <f t="shared" si="34"/>
        <v>0</v>
      </c>
    </row>
    <row r="425" spans="8:21" x14ac:dyDescent="0.25">
      <c r="H425" s="11">
        <v>423</v>
      </c>
      <c r="I425" s="24">
        <f>INDEX(Random!$F$2:$F$10003,($H425-1)*$L$2 + I$2)</f>
        <v>-0.6967119528609057</v>
      </c>
      <c r="J425" s="24">
        <f>INDEX(Random!$F$2:$F$10003,($H425-1)*$L$2 + J$2)</f>
        <v>-0.13944702508070661</v>
      </c>
      <c r="K425" s="24">
        <f>INDEX(Random!$F$2:$F$10003,($H425-1)*$L$2 + K$2)</f>
        <v>0.83654012323830307</v>
      </c>
      <c r="L425" s="42">
        <f>INDEX(Random!$F$2:$F$10003,($H425-1)*$L$2 + L$2)</f>
        <v>2.2235268308637854</v>
      </c>
      <c r="M425" s="36">
        <f t="array" ref="M425:P425">TRANSPOSE(MMULT($B$28:$E$31, TRANSPOSE(I425:L425)))</f>
        <v>-0.6967119528609057</v>
      </c>
      <c r="N425" s="36">
        <v>-0.55073565641851285</v>
      </c>
      <c r="O425" s="36">
        <v>0.51843402470612676</v>
      </c>
      <c r="P425" s="36">
        <v>1.4403367986160691</v>
      </c>
      <c r="Q425" s="58">
        <f t="shared" si="30"/>
        <v>0.98167260892348163</v>
      </c>
      <c r="R425" s="58">
        <f t="shared" si="31"/>
        <v>0.97965051291310856</v>
      </c>
      <c r="S425" s="58">
        <f t="shared" si="32"/>
        <v>1.0258918799071577</v>
      </c>
      <c r="T425" s="58">
        <f t="shared" si="33"/>
        <v>1.054883334815327</v>
      </c>
      <c r="U425" s="56">
        <f t="shared" si="34"/>
        <v>54.883334815327032</v>
      </c>
    </row>
    <row r="426" spans="8:21" x14ac:dyDescent="0.25">
      <c r="H426" s="11">
        <v>424</v>
      </c>
      <c r="I426" s="24">
        <f>INDEX(Random!$F$2:$F$10003,($H426-1)*$L$2 + I$2)</f>
        <v>-1.1482234161661991</v>
      </c>
      <c r="J426" s="24">
        <f>INDEX(Random!$F$2:$F$10003,($H426-1)*$L$2 + J$2)</f>
        <v>-1.9427811812714328</v>
      </c>
      <c r="K426" s="24">
        <f>INDEX(Random!$F$2:$F$10003,($H426-1)*$L$2 + K$2)</f>
        <v>-1.4449589659221442</v>
      </c>
      <c r="L426" s="42">
        <f>INDEX(Random!$F$2:$F$10003,($H426-1)*$L$2 + L$2)</f>
        <v>-0.29632906474413695</v>
      </c>
      <c r="M426" s="36">
        <f t="array" ref="M426:P426">TRANSPOSE(MMULT($B$28:$E$31, TRANSPOSE(I426:L426)))</f>
        <v>-1.1482234161661991</v>
      </c>
      <c r="N426" s="36">
        <v>-2.2294797456223581</v>
      </c>
      <c r="O426" s="36">
        <v>-1.8505332557966421</v>
      </c>
      <c r="P426" s="36">
        <v>-1.2333120947583458</v>
      </c>
      <c r="Q426" s="58">
        <f t="shared" si="30"/>
        <v>0.96628126788697177</v>
      </c>
      <c r="R426" s="58">
        <f t="shared" si="31"/>
        <v>0.9121908785159234</v>
      </c>
      <c r="S426" s="58">
        <f t="shared" si="32"/>
        <v>0.93314345782131836</v>
      </c>
      <c r="T426" s="58">
        <f t="shared" si="33"/>
        <v>0.95744251653012413</v>
      </c>
      <c r="U426" s="56">
        <f t="shared" si="34"/>
        <v>0</v>
      </c>
    </row>
    <row r="427" spans="8:21" x14ac:dyDescent="0.25">
      <c r="H427" s="11">
        <v>425</v>
      </c>
      <c r="I427" s="24">
        <f>INDEX(Random!$F$2:$F$10003,($H427-1)*$L$2 + I$2)</f>
        <v>-0.21055208097449732</v>
      </c>
      <c r="J427" s="24">
        <f>INDEX(Random!$F$2:$F$10003,($H427-1)*$L$2 + J$2)</f>
        <v>0.21974556073667967</v>
      </c>
      <c r="K427" s="24">
        <f>INDEX(Random!$F$2:$F$10003,($H427-1)*$L$2 + K$2)</f>
        <v>-0.24319541332608577</v>
      </c>
      <c r="L427" s="42">
        <f>INDEX(Random!$F$2:$F$10003,($H427-1)*$L$2 + L$2)</f>
        <v>1.7587169215040017</v>
      </c>
      <c r="M427" s="36">
        <f t="array" ref="M427:P427">TRANSPOSE(MMULT($B$28:$E$31, TRANSPOSE(I427:L427)))</f>
        <v>-0.21055208097449732</v>
      </c>
      <c r="N427" s="36">
        <v>3.5652601359049574E-2</v>
      </c>
      <c r="O427" s="36">
        <v>-0.29285922807514064</v>
      </c>
      <c r="P427" s="36">
        <v>1.3981446897281131</v>
      </c>
      <c r="Q427" s="58">
        <f t="shared" si="30"/>
        <v>0.99851927452325173</v>
      </c>
      <c r="R427" s="58">
        <f t="shared" si="31"/>
        <v>1.0043716384108308</v>
      </c>
      <c r="S427" s="58">
        <f t="shared" si="32"/>
        <v>0.99313430817536563</v>
      </c>
      <c r="T427" s="58">
        <f t="shared" si="33"/>
        <v>1.0532711619806252</v>
      </c>
      <c r="U427" s="56">
        <f t="shared" si="34"/>
        <v>53.271161980625202</v>
      </c>
    </row>
    <row r="428" spans="8:21" x14ac:dyDescent="0.25">
      <c r="H428" s="11">
        <v>426</v>
      </c>
      <c r="I428" s="24">
        <f>INDEX(Random!$F$2:$F$10003,($H428-1)*$L$2 + I$2)</f>
        <v>-0.43504077949302494</v>
      </c>
      <c r="J428" s="24">
        <f>INDEX(Random!$F$2:$F$10003,($H428-1)*$L$2 + J$2)</f>
        <v>0.51451699934931006</v>
      </c>
      <c r="K428" s="24">
        <f>INDEX(Random!$F$2:$F$10003,($H428-1)*$L$2 + K$2)</f>
        <v>-0.27299206852402286</v>
      </c>
      <c r="L428" s="42">
        <f>INDEX(Random!$F$2:$F$10003,($H428-1)*$L$2 + L$2)</f>
        <v>1.9099157955527988</v>
      </c>
      <c r="M428" s="36">
        <f t="array" ref="M428:P428">TRANSPOSE(MMULT($B$28:$E$31, TRANSPOSE(I428:L428)))</f>
        <v>-0.43504077949302494</v>
      </c>
      <c r="N428" s="36">
        <v>0.1203359342630837</v>
      </c>
      <c r="O428" s="36">
        <v>-0.38883823099961445</v>
      </c>
      <c r="P428" s="36">
        <v>1.4702320918720999</v>
      </c>
      <c r="Q428" s="58">
        <f t="shared" si="30"/>
        <v>0.99070454506551797</v>
      </c>
      <c r="R428" s="58">
        <f t="shared" si="31"/>
        <v>1.0079929264422793</v>
      </c>
      <c r="S428" s="58">
        <f t="shared" si="32"/>
        <v>0.98932881616932489</v>
      </c>
      <c r="T428" s="58">
        <f t="shared" si="33"/>
        <v>1.0560271361655411</v>
      </c>
      <c r="U428" s="56">
        <f t="shared" si="34"/>
        <v>56.027136165541116</v>
      </c>
    </row>
    <row r="429" spans="8:21" x14ac:dyDescent="0.25">
      <c r="H429" s="11">
        <v>427</v>
      </c>
      <c r="I429" s="24">
        <f>INDEX(Random!$F$2:$F$10003,($H429-1)*$L$2 + I$2)</f>
        <v>1.5150131723721685</v>
      </c>
      <c r="J429" s="24">
        <f>INDEX(Random!$F$2:$F$10003,($H429-1)*$L$2 + J$2)</f>
        <v>1.7350073666520742</v>
      </c>
      <c r="K429" s="24">
        <f>INDEX(Random!$F$2:$F$10003,($H429-1)*$L$2 + K$2)</f>
        <v>-1.7418607804789679</v>
      </c>
      <c r="L429" s="42">
        <f>INDEX(Random!$F$2:$F$10003,($H429-1)*$L$2 + L$2)</f>
        <v>0.97447207324965945</v>
      </c>
      <c r="M429" s="36">
        <f t="array" ref="M429:P429">TRANSPOSE(MMULT($B$28:$E$31, TRANSPOSE(I429:L429)))</f>
        <v>1.5150131723721685</v>
      </c>
      <c r="N429" s="36">
        <v>2.3024370761942459</v>
      </c>
      <c r="O429" s="36">
        <v>-0.99032640238564495</v>
      </c>
      <c r="P429" s="36">
        <v>1.9846192138737502</v>
      </c>
      <c r="Q429" s="58">
        <f t="shared" si="30"/>
        <v>1.0606829159769975</v>
      </c>
      <c r="R429" s="58">
        <f t="shared" si="31"/>
        <v>1.1059453070401115</v>
      </c>
      <c r="S429" s="58">
        <f t="shared" si="32"/>
        <v>0.96581009212890157</v>
      </c>
      <c r="T429" s="58">
        <f t="shared" si="33"/>
        <v>1.075903114342516</v>
      </c>
      <c r="U429" s="56">
        <f t="shared" si="34"/>
        <v>105.94530704011152</v>
      </c>
    </row>
    <row r="430" spans="8:21" x14ac:dyDescent="0.25">
      <c r="H430" s="11">
        <v>428</v>
      </c>
      <c r="I430" s="24">
        <f>INDEX(Random!$F$2:$F$10003,($H430-1)*$L$2 + I$2)</f>
        <v>0.19244253801656433</v>
      </c>
      <c r="J430" s="24">
        <f>INDEX(Random!$F$2:$F$10003,($H430-1)*$L$2 + J$2)</f>
        <v>0.47918906012910412</v>
      </c>
      <c r="K430" s="24">
        <f>INDEX(Random!$F$2:$F$10003,($H430-1)*$L$2 + K$2)</f>
        <v>-1.3330666234653505</v>
      </c>
      <c r="L430" s="42">
        <f>INDEX(Random!$F$2:$F$10003,($H430-1)*$L$2 + L$2)</f>
        <v>1.8617983142113514</v>
      </c>
      <c r="M430" s="36">
        <f t="array" ref="M430:P430">TRANSPOSE(MMULT($B$28:$E$31, TRANSPOSE(I430:L430)))</f>
        <v>0.19244253801656433</v>
      </c>
      <c r="N430" s="36">
        <v>0.49217245189304576</v>
      </c>
      <c r="O430" s="36">
        <v>-1.1483822580864191</v>
      </c>
      <c r="P430" s="36">
        <v>1.7623302289096399</v>
      </c>
      <c r="Q430" s="58">
        <f t="shared" si="30"/>
        <v>1.0127029950388322</v>
      </c>
      <c r="R430" s="58">
        <f t="shared" si="31"/>
        <v>1.0240488230141263</v>
      </c>
      <c r="S430" s="58">
        <f t="shared" si="32"/>
        <v>0.95972327592003848</v>
      </c>
      <c r="T430" s="58">
        <f t="shared" si="33"/>
        <v>1.0672683492717678</v>
      </c>
      <c r="U430" s="56">
        <f t="shared" si="34"/>
        <v>67.268349271767832</v>
      </c>
    </row>
    <row r="431" spans="8:21" x14ac:dyDescent="0.25">
      <c r="H431" s="11">
        <v>429</v>
      </c>
      <c r="I431" s="24">
        <f>INDEX(Random!$F$2:$F$10003,($H431-1)*$L$2 + I$2)</f>
        <v>-0.36695776088771642</v>
      </c>
      <c r="J431" s="24">
        <f>INDEX(Random!$F$2:$F$10003,($H431-1)*$L$2 + J$2)</f>
        <v>-0.48949712102145071</v>
      </c>
      <c r="K431" s="24">
        <f>INDEX(Random!$F$2:$F$10003,($H431-1)*$L$2 + K$2)</f>
        <v>-0.32292932302198263</v>
      </c>
      <c r="L431" s="42">
        <f>INDEX(Random!$F$2:$F$10003,($H431-1)*$L$2 + L$2)</f>
        <v>-1.0156692202105575</v>
      </c>
      <c r="M431" s="36">
        <f t="array" ref="M431:P431">TRANSPOSE(MMULT($B$28:$E$31, TRANSPOSE(I431:L431)))</f>
        <v>-0.36695776088771642</v>
      </c>
      <c r="N431" s="36">
        <v>-0.61112363434568917</v>
      </c>
      <c r="O431" s="36">
        <v>-0.45623581371703859</v>
      </c>
      <c r="P431" s="36">
        <v>-1.1311645219812281</v>
      </c>
      <c r="Q431" s="58">
        <f t="shared" si="30"/>
        <v>0.99306811548885965</v>
      </c>
      <c r="R431" s="58">
        <f t="shared" si="31"/>
        <v>0.97713947424219172</v>
      </c>
      <c r="S431" s="58">
        <f t="shared" si="32"/>
        <v>0.98666527328066356</v>
      </c>
      <c r="T431" s="58">
        <f t="shared" si="33"/>
        <v>0.96099435398784971</v>
      </c>
      <c r="U431" s="56">
        <f t="shared" si="34"/>
        <v>0</v>
      </c>
    </row>
    <row r="432" spans="8:21" x14ac:dyDescent="0.25">
      <c r="H432" s="11">
        <v>430</v>
      </c>
      <c r="I432" s="24">
        <f>INDEX(Random!$F$2:$F$10003,($H432-1)*$L$2 + I$2)</f>
        <v>1.0913767828331198</v>
      </c>
      <c r="J432" s="24">
        <f>INDEX(Random!$F$2:$F$10003,($H432-1)*$L$2 + J$2)</f>
        <v>-1.027953688031646</v>
      </c>
      <c r="K432" s="24">
        <f>INDEX(Random!$F$2:$F$10003,($H432-1)*$L$2 + K$2)</f>
        <v>1.7208296495753377E-2</v>
      </c>
      <c r="L432" s="42">
        <f>INDEX(Random!$F$2:$F$10003,($H432-1)*$L$2 + L$2)</f>
        <v>1.1249691406787903</v>
      </c>
      <c r="M432" s="36">
        <f t="array" ref="M432:P432">TRANSPOSE(MMULT($B$28:$E$31, TRANSPOSE(I432:L432)))</f>
        <v>1.0913767828331198</v>
      </c>
      <c r="N432" s="36">
        <v>-9.9087959744940668E-2</v>
      </c>
      <c r="O432" s="36">
        <v>0.36629575149237353</v>
      </c>
      <c r="P432" s="36">
        <v>1.2784876535535592</v>
      </c>
      <c r="Q432" s="58">
        <f t="shared" si="30"/>
        <v>1.0450719005450138</v>
      </c>
      <c r="R432" s="58">
        <f t="shared" si="31"/>
        <v>0.998636567031286</v>
      </c>
      <c r="S432" s="58">
        <f t="shared" si="32"/>
        <v>1.0196677409462651</v>
      </c>
      <c r="T432" s="58">
        <f t="shared" si="33"/>
        <v>1.0487124212256762</v>
      </c>
      <c r="U432" s="56">
        <f t="shared" si="34"/>
        <v>48.712421225676209</v>
      </c>
    </row>
    <row r="433" spans="8:21" x14ac:dyDescent="0.25">
      <c r="H433" s="11">
        <v>431</v>
      </c>
      <c r="I433" s="24">
        <f>INDEX(Random!$F$2:$F$10003,($H433-1)*$L$2 + I$2)</f>
        <v>-0.71364090313181217</v>
      </c>
      <c r="J433" s="24">
        <f>INDEX(Random!$F$2:$F$10003,($H433-1)*$L$2 + J$2)</f>
        <v>-0.82192263245721831</v>
      </c>
      <c r="K433" s="24">
        <f>INDEX(Random!$F$2:$F$10003,($H433-1)*$L$2 + K$2)</f>
        <v>0.27730543614281483</v>
      </c>
      <c r="L433" s="42">
        <f>INDEX(Random!$F$2:$F$10003,($H433-1)*$L$2 + L$2)</f>
        <v>-2.4836895901633298</v>
      </c>
      <c r="M433" s="36">
        <f t="array" ref="M433:P433">TRANSPOSE(MMULT($B$28:$E$31, TRANSPOSE(I433:L433)))</f>
        <v>-0.71364090313181217</v>
      </c>
      <c r="N433" s="36">
        <v>-1.0881453803017349</v>
      </c>
      <c r="O433" s="36">
        <v>-3.9079631861393849E-2</v>
      </c>
      <c r="P433" s="36">
        <v>-2.6058746795321337</v>
      </c>
      <c r="Q433" s="58">
        <f t="shared" si="30"/>
        <v>0.98109112717106051</v>
      </c>
      <c r="R433" s="58">
        <f t="shared" si="31"/>
        <v>0.95752896889648464</v>
      </c>
      <c r="S433" s="58">
        <f t="shared" si="32"/>
        <v>1.0032671402318936</v>
      </c>
      <c r="T433" s="58">
        <f t="shared" si="33"/>
        <v>0.91097029581623534</v>
      </c>
      <c r="U433" s="56">
        <f t="shared" si="34"/>
        <v>3.2671402318935616</v>
      </c>
    </row>
    <row r="434" spans="8:21" x14ac:dyDescent="0.25">
      <c r="H434" s="11">
        <v>432</v>
      </c>
      <c r="I434" s="24">
        <f>INDEX(Random!$F$2:$F$10003,($H434-1)*$L$2 + I$2)</f>
        <v>0.96101502044234099</v>
      </c>
      <c r="J434" s="24">
        <f>INDEX(Random!$F$2:$F$10003,($H434-1)*$L$2 + J$2)</f>
        <v>-0.44706744819106886</v>
      </c>
      <c r="K434" s="24">
        <f>INDEX(Random!$F$2:$F$10003,($H434-1)*$L$2 + K$2)</f>
        <v>0.15512180580114682</v>
      </c>
      <c r="L434" s="42">
        <f>INDEX(Random!$F$2:$F$10003,($H434-1)*$L$2 + L$2)</f>
        <v>0.8299239363443599</v>
      </c>
      <c r="M434" s="36">
        <f t="array" ref="M434:P434">TRANSPOSE(MMULT($B$28:$E$31, TRANSPOSE(I434:L434)))</f>
        <v>0.96101502044234099</v>
      </c>
      <c r="N434" s="36">
        <v>0.26624759825655425</v>
      </c>
      <c r="O434" s="36">
        <v>0.47361868527912776</v>
      </c>
      <c r="P434" s="36">
        <v>1.0881183240187287</v>
      </c>
      <c r="Q434" s="58">
        <f t="shared" si="30"/>
        <v>1.0403144525937784</v>
      </c>
      <c r="R434" s="58">
        <f t="shared" si="31"/>
        <v>1.0142631597980629</v>
      </c>
      <c r="S434" s="58">
        <f t="shared" si="32"/>
        <v>1.0240544995431431</v>
      </c>
      <c r="T434" s="58">
        <f t="shared" si="33"/>
        <v>1.0415002877423158</v>
      </c>
      <c r="U434" s="56">
        <f t="shared" si="34"/>
        <v>41.500287742315848</v>
      </c>
    </row>
    <row r="435" spans="8:21" x14ac:dyDescent="0.25">
      <c r="H435" s="11">
        <v>433</v>
      </c>
      <c r="I435" s="24">
        <f>INDEX(Random!$F$2:$F$10003,($H435-1)*$L$2 + I$2)</f>
        <v>1.5997764500954168</v>
      </c>
      <c r="J435" s="24">
        <f>INDEX(Random!$F$2:$F$10003,($H435-1)*$L$2 + J$2)</f>
        <v>0.21780845890855532</v>
      </c>
      <c r="K435" s="24">
        <f>INDEX(Random!$F$2:$F$10003,($H435-1)*$L$2 + K$2)</f>
        <v>2.1114943823427592</v>
      </c>
      <c r="L435" s="42">
        <f>INDEX(Random!$F$2:$F$10003,($H435-1)*$L$2 + L$2)</f>
        <v>0.76518117554968068</v>
      </c>
      <c r="M435" s="36">
        <f t="array" ref="M435:P435">TRANSPOSE(MMULT($B$28:$E$31, TRANSPOSE(I435:L435)))</f>
        <v>1.5997764500954168</v>
      </c>
      <c r="N435" s="36">
        <v>1.1855799987516453</v>
      </c>
      <c r="O435" s="36">
        <v>2.5564032511441299</v>
      </c>
      <c r="P435" s="36">
        <v>1.4797888183978567</v>
      </c>
      <c r="Q435" s="58">
        <f t="shared" si="30"/>
        <v>1.0638343319621035</v>
      </c>
      <c r="R435" s="58">
        <f t="shared" si="31"/>
        <v>1.0546764368376951</v>
      </c>
      <c r="S435" s="58">
        <f t="shared" si="32"/>
        <v>1.1130245505491378</v>
      </c>
      <c r="T435" s="58">
        <f t="shared" si="33"/>
        <v>1.0563930404344581</v>
      </c>
      <c r="U435" s="56">
        <f t="shared" si="34"/>
        <v>113.02455054913784</v>
      </c>
    </row>
    <row r="436" spans="8:21" x14ac:dyDescent="0.25">
      <c r="H436" s="11">
        <v>434</v>
      </c>
      <c r="I436" s="24">
        <f>INDEX(Random!$F$2:$F$10003,($H436-1)*$L$2 + I$2)</f>
        <v>1.2148415394055025</v>
      </c>
      <c r="J436" s="24">
        <f>INDEX(Random!$F$2:$F$10003,($H436-1)*$L$2 + J$2)</f>
        <v>-0.37625680399212996</v>
      </c>
      <c r="K436" s="24">
        <f>INDEX(Random!$F$2:$F$10003,($H436-1)*$L$2 + K$2)</f>
        <v>-0.89608276933011066</v>
      </c>
      <c r="L436" s="42">
        <f>INDEX(Random!$F$2:$F$10003,($H436-1)*$L$2 + L$2)</f>
        <v>-0.9594307701367073</v>
      </c>
      <c r="M436" s="36">
        <f t="array" ref="M436:P436">TRANSPOSE(MMULT($B$28:$E$31, TRANSPOSE(I436:L436)))</f>
        <v>1.2148415394055025</v>
      </c>
      <c r="N436" s="36">
        <v>0.48233081248912152</v>
      </c>
      <c r="O436" s="36">
        <v>-0.40879201470380355</v>
      </c>
      <c r="P436" s="36">
        <v>-0.23349712114379972</v>
      </c>
      <c r="Q436" s="58">
        <f t="shared" si="30"/>
        <v>1.0495977062817179</v>
      </c>
      <c r="R436" s="58">
        <f t="shared" si="31"/>
        <v>1.0236205840120187</v>
      </c>
      <c r="S436" s="58">
        <f t="shared" si="32"/>
        <v>0.9885394970808683</v>
      </c>
      <c r="T436" s="58">
        <f t="shared" si="33"/>
        <v>0.99277988925292526</v>
      </c>
      <c r="U436" s="56">
        <f t="shared" si="34"/>
        <v>49.59770628171789</v>
      </c>
    </row>
    <row r="437" spans="8:21" x14ac:dyDescent="0.25">
      <c r="H437" s="11">
        <v>435</v>
      </c>
      <c r="I437" s="24">
        <f>INDEX(Random!$F$2:$F$10003,($H437-1)*$L$2 + I$2)</f>
        <v>1.3565079228132435</v>
      </c>
      <c r="J437" s="24">
        <f>INDEX(Random!$F$2:$F$10003,($H437-1)*$L$2 + J$2)</f>
        <v>0.81737218507910603</v>
      </c>
      <c r="K437" s="24">
        <f>INDEX(Random!$F$2:$F$10003,($H437-1)*$L$2 + K$2)</f>
        <v>0.71633302122654985</v>
      </c>
      <c r="L437" s="42">
        <f>INDEX(Random!$F$2:$F$10003,($H437-1)*$L$2 + L$2)</f>
        <v>1.5911682785016104</v>
      </c>
      <c r="M437" s="36">
        <f t="array" ref="M437:P437">TRANSPOSE(MMULT($B$28:$E$31, TRANSPOSE(I437:L437)))</f>
        <v>1.3565079228132435</v>
      </c>
      <c r="N437" s="36">
        <v>1.4935162925364973</v>
      </c>
      <c r="O437" s="36">
        <v>1.1972027513134504</v>
      </c>
      <c r="P437" s="36">
        <v>2.1847299508593601</v>
      </c>
      <c r="Q437" s="58">
        <f t="shared" si="30"/>
        <v>1.0548148746850692</v>
      </c>
      <c r="R437" s="58">
        <f t="shared" si="31"/>
        <v>1.0685700121827859</v>
      </c>
      <c r="S437" s="58">
        <f t="shared" si="32"/>
        <v>1.0541271832425758</v>
      </c>
      <c r="T437" s="58">
        <f t="shared" si="33"/>
        <v>1.0837361067999085</v>
      </c>
      <c r="U437" s="56">
        <f t="shared" si="34"/>
        <v>83.736106799908498</v>
      </c>
    </row>
    <row r="438" spans="8:21" x14ac:dyDescent="0.25">
      <c r="H438" s="11">
        <v>436</v>
      </c>
      <c r="I438" s="24">
        <f>INDEX(Random!$F$2:$F$10003,($H438-1)*$L$2 + I$2)</f>
        <v>-0.99044387821875279</v>
      </c>
      <c r="J438" s="24">
        <f>INDEX(Random!$F$2:$F$10003,($H438-1)*$L$2 + J$2)</f>
        <v>0.24863915944206325</v>
      </c>
      <c r="K438" s="24">
        <f>INDEX(Random!$F$2:$F$10003,($H438-1)*$L$2 + K$2)</f>
        <v>0.67080097337429967</v>
      </c>
      <c r="L438" s="42">
        <f>INDEX(Random!$F$2:$F$10003,($H438-1)*$L$2 + L$2)</f>
        <v>0.24317475953325968</v>
      </c>
      <c r="M438" s="36">
        <f t="array" ref="M438:P438">TRANSPOSE(MMULT($B$28:$E$31, TRANSPOSE(I438:L438)))</f>
        <v>-0.99044387821875279</v>
      </c>
      <c r="N438" s="36">
        <v>-0.43808534617027961</v>
      </c>
      <c r="O438" s="36">
        <v>0.27503607082889481</v>
      </c>
      <c r="P438" s="36">
        <v>-0.2677716078392206</v>
      </c>
      <c r="Q438" s="58">
        <f t="shared" si="30"/>
        <v>0.97163210813727741</v>
      </c>
      <c r="R438" s="58">
        <f t="shared" si="31"/>
        <v>0.98435197057598189</v>
      </c>
      <c r="S438" s="58">
        <f t="shared" si="32"/>
        <v>1.0159523442933813</v>
      </c>
      <c r="T438" s="58">
        <f t="shared" si="33"/>
        <v>0.99154717568899253</v>
      </c>
      <c r="U438" s="56">
        <f t="shared" si="34"/>
        <v>15.952344293381326</v>
      </c>
    </row>
    <row r="439" spans="8:21" x14ac:dyDescent="0.25">
      <c r="H439" s="11">
        <v>437</v>
      </c>
      <c r="I439" s="24">
        <f>INDEX(Random!$F$2:$F$10003,($H439-1)*$L$2 + I$2)</f>
        <v>0.39381682990050826</v>
      </c>
      <c r="J439" s="24">
        <f>INDEX(Random!$F$2:$F$10003,($H439-1)*$L$2 + J$2)</f>
        <v>0.88069043203907038</v>
      </c>
      <c r="K439" s="24">
        <f>INDEX(Random!$F$2:$F$10003,($H439-1)*$L$2 + K$2)</f>
        <v>-1.5087140532920782</v>
      </c>
      <c r="L439" s="42">
        <f>INDEX(Random!$F$2:$F$10003,($H439-1)*$L$2 + L$2)</f>
        <v>0.60025002523469073</v>
      </c>
      <c r="M439" s="36">
        <f t="array" ref="M439:P439">TRANSPOSE(MMULT($B$28:$E$31, TRANSPOSE(I439:L439)))</f>
        <v>0.39381682990050826</v>
      </c>
      <c r="N439" s="36">
        <v>0.9300769063537031</v>
      </c>
      <c r="O439" s="36">
        <v>-1.2202485185065708</v>
      </c>
      <c r="P439" s="36">
        <v>0.90914838385161323</v>
      </c>
      <c r="Q439" s="58">
        <f t="shared" si="30"/>
        <v>1.0198658398091367</v>
      </c>
      <c r="R439" s="58">
        <f t="shared" si="31"/>
        <v>1.0432857872503789</v>
      </c>
      <c r="S439" s="58">
        <f t="shared" si="32"/>
        <v>0.95696836859975898</v>
      </c>
      <c r="T439" s="58">
        <f t="shared" si="33"/>
        <v>1.0347652585545399</v>
      </c>
      <c r="U439" s="56">
        <f t="shared" si="34"/>
        <v>43.285787250378903</v>
      </c>
    </row>
    <row r="440" spans="8:21" x14ac:dyDescent="0.25">
      <c r="H440" s="11">
        <v>438</v>
      </c>
      <c r="I440" s="24">
        <f>INDEX(Random!$F$2:$F$10003,($H440-1)*$L$2 + I$2)</f>
        <v>0.12341861625699826</v>
      </c>
      <c r="J440" s="24">
        <f>INDEX(Random!$F$2:$F$10003,($H440-1)*$L$2 + J$2)</f>
        <v>-0.86105251584969078</v>
      </c>
      <c r="K440" s="24">
        <f>INDEX(Random!$F$2:$F$10003,($H440-1)*$L$2 + K$2)</f>
        <v>0.69576040041800058</v>
      </c>
      <c r="L440" s="42">
        <f>INDEX(Random!$F$2:$F$10003,($H440-1)*$L$2 + L$2)</f>
        <v>-0.93410624020698385</v>
      </c>
      <c r="M440" s="36">
        <f t="array" ref="M440:P440">TRANSPOSE(MMULT($B$28:$E$31, TRANSPOSE(I440:L440)))</f>
        <v>0.12341861625699826</v>
      </c>
      <c r="N440" s="36">
        <v>-0.585946060818612</v>
      </c>
      <c r="O440" s="36">
        <v>0.65300296967357463</v>
      </c>
      <c r="P440" s="36">
        <v>-0.90258608004699004</v>
      </c>
      <c r="Q440" s="58">
        <f t="shared" si="30"/>
        <v>1.0102594222340611</v>
      </c>
      <c r="R440" s="58">
        <f t="shared" si="31"/>
        <v>0.9781856188950353</v>
      </c>
      <c r="S440" s="58">
        <f t="shared" si="32"/>
        <v>1.0314288962641804</v>
      </c>
      <c r="T440" s="58">
        <f t="shared" si="33"/>
        <v>0.96899020388555501</v>
      </c>
      <c r="U440" s="56">
        <f t="shared" si="34"/>
        <v>31.428896264180437</v>
      </c>
    </row>
    <row r="441" spans="8:21" x14ac:dyDescent="0.25">
      <c r="H441" s="11">
        <v>439</v>
      </c>
      <c r="I441" s="24">
        <f>INDEX(Random!$F$2:$F$10003,($H441-1)*$L$2 + I$2)</f>
        <v>-0.15860850500373314</v>
      </c>
      <c r="J441" s="24">
        <f>INDEX(Random!$F$2:$F$10003,($H441-1)*$L$2 + J$2)</f>
        <v>1.1738902955159276</v>
      </c>
      <c r="K441" s="24">
        <f>INDEX(Random!$F$2:$F$10003,($H441-1)*$L$2 + K$2)</f>
        <v>1.2014882616476465</v>
      </c>
      <c r="L441" s="42">
        <f>INDEX(Random!$F$2:$F$10003,($H441-1)*$L$2 + L$2)</f>
        <v>-0.22811973878948996</v>
      </c>
      <c r="M441" s="36">
        <f t="array" ref="M441:P441">TRANSPOSE(MMULT($B$28:$E$31, TRANSPOSE(I441:L441)))</f>
        <v>-0.15860850500373314</v>
      </c>
      <c r="N441" s="36">
        <v>0.80497016408415711</v>
      </c>
      <c r="O441" s="36">
        <v>1.1135385258486776</v>
      </c>
      <c r="P441" s="36">
        <v>-3.8066613704145019E-2</v>
      </c>
      <c r="Q441" s="58">
        <f t="shared" si="30"/>
        <v>1.0003362588472051</v>
      </c>
      <c r="R441" s="58">
        <f t="shared" si="31"/>
        <v>1.0377533197909774</v>
      </c>
      <c r="S441" s="58">
        <f t="shared" si="32"/>
        <v>1.0506053701516567</v>
      </c>
      <c r="T441" s="58">
        <f t="shared" si="33"/>
        <v>0.99983806711576984</v>
      </c>
      <c r="U441" s="56">
        <f t="shared" si="34"/>
        <v>50.605370151656672</v>
      </c>
    </row>
    <row r="442" spans="8:21" x14ac:dyDescent="0.25">
      <c r="H442" s="11">
        <v>440</v>
      </c>
      <c r="I442" s="24">
        <f>INDEX(Random!$F$2:$F$10003,($H442-1)*$L$2 + I$2)</f>
        <v>-0.45328950308278171</v>
      </c>
      <c r="J442" s="24">
        <f>INDEX(Random!$F$2:$F$10003,($H442-1)*$L$2 + J$2)</f>
        <v>-0.55902599468713188</v>
      </c>
      <c r="K442" s="24">
        <f>INDEX(Random!$F$2:$F$10003,($H442-1)*$L$2 + K$2)</f>
        <v>5.7719378045728451E-2</v>
      </c>
      <c r="L442" s="42">
        <f>INDEX(Random!$F$2:$F$10003,($H442-1)*$L$2 + L$2)</f>
        <v>-0.24050515652613688</v>
      </c>
      <c r="M442" s="36">
        <f t="array" ref="M442:P442">TRANSPOSE(MMULT($B$28:$E$31, TRANSPOSE(I442:L442)))</f>
        <v>-0.45328950308278171</v>
      </c>
      <c r="N442" s="36">
        <v>-0.71968614701481548</v>
      </c>
      <c r="O442" s="36">
        <v>-0.13667620473518063</v>
      </c>
      <c r="P442" s="36">
        <v>-0.55362803198511257</v>
      </c>
      <c r="Q442" s="58">
        <f t="shared" si="30"/>
        <v>0.99007197882966358</v>
      </c>
      <c r="R442" s="58">
        <f t="shared" si="31"/>
        <v>0.97264142855009295</v>
      </c>
      <c r="S442" s="58">
        <f t="shared" si="32"/>
        <v>0.99935815787942717</v>
      </c>
      <c r="T442" s="58">
        <f t="shared" si="33"/>
        <v>0.98132552233578818</v>
      </c>
      <c r="U442" s="56">
        <f t="shared" si="34"/>
        <v>0</v>
      </c>
    </row>
    <row r="443" spans="8:21" x14ac:dyDescent="0.25">
      <c r="H443" s="11">
        <v>441</v>
      </c>
      <c r="I443" s="24">
        <f>INDEX(Random!$F$2:$F$10003,($H443-1)*$L$2 + I$2)</f>
        <v>-0.59875006912133377</v>
      </c>
      <c r="J443" s="24">
        <f>INDEX(Random!$F$2:$F$10003,($H443-1)*$L$2 + J$2)</f>
        <v>0.21475446485677657</v>
      </c>
      <c r="K443" s="24">
        <f>INDEX(Random!$F$2:$F$10003,($H443-1)*$L$2 + K$2)</f>
        <v>7.6336408869678823E-2</v>
      </c>
      <c r="L443" s="42">
        <f>INDEX(Random!$F$2:$F$10003,($H443-1)*$L$2 + L$2)</f>
        <v>-1.2269576354474194</v>
      </c>
      <c r="M443" s="36">
        <f t="array" ref="M443:P443">TRANSPOSE(MMULT($B$28:$E$31, TRANSPOSE(I443:L443)))</f>
        <v>-0.59875006912133377</v>
      </c>
      <c r="N443" s="36">
        <v>-0.21510418977117626</v>
      </c>
      <c r="O443" s="36">
        <v>-0.13705219735128635</v>
      </c>
      <c r="P443" s="36">
        <v>-1.2820235119725569</v>
      </c>
      <c r="Q443" s="58">
        <f t="shared" si="30"/>
        <v>0.98504421310219326</v>
      </c>
      <c r="R443" s="58">
        <f t="shared" si="31"/>
        <v>0.99372471927021633</v>
      </c>
      <c r="S443" s="58">
        <f t="shared" si="32"/>
        <v>0.99934312794092206</v>
      </c>
      <c r="T443" s="58">
        <f t="shared" si="33"/>
        <v>0.95575336696657787</v>
      </c>
      <c r="U443" s="56">
        <f t="shared" si="34"/>
        <v>0</v>
      </c>
    </row>
    <row r="444" spans="8:21" x14ac:dyDescent="0.25">
      <c r="H444" s="11">
        <v>442</v>
      </c>
      <c r="I444" s="24">
        <f>INDEX(Random!$F$2:$F$10003,($H444-1)*$L$2 + I$2)</f>
        <v>1.3560410270098842</v>
      </c>
      <c r="J444" s="24">
        <f>INDEX(Random!$F$2:$F$10003,($H444-1)*$L$2 + J$2)</f>
        <v>-0.8096951685780005</v>
      </c>
      <c r="K444" s="24">
        <f>INDEX(Random!$F$2:$F$10003,($H444-1)*$L$2 + K$2)</f>
        <v>-0.19135522394791019</v>
      </c>
      <c r="L444" s="42">
        <f>INDEX(Random!$F$2:$F$10003,($H444-1)*$L$2 + L$2)</f>
        <v>1.1390022309217751</v>
      </c>
      <c r="M444" s="36">
        <f t="array" ref="M444:P444">TRANSPOSE(MMULT($B$28:$E$31, TRANSPOSE(I444:L444)))</f>
        <v>1.3560410270098842</v>
      </c>
      <c r="N444" s="36">
        <v>0.23766870392384398</v>
      </c>
      <c r="O444" s="36">
        <v>0.27849091938421167</v>
      </c>
      <c r="P444" s="36">
        <v>1.47642679934998</v>
      </c>
      <c r="Q444" s="58">
        <f t="shared" si="30"/>
        <v>1.0547976377235662</v>
      </c>
      <c r="R444" s="58">
        <f t="shared" si="31"/>
        <v>1.0130319805604748</v>
      </c>
      <c r="S444" s="58">
        <f t="shared" si="32"/>
        <v>1.0160927524544945</v>
      </c>
      <c r="T444" s="58">
        <f t="shared" si="33"/>
        <v>1.0562643022892373</v>
      </c>
      <c r="U444" s="56">
        <f t="shared" si="34"/>
        <v>56.264302289237293</v>
      </c>
    </row>
    <row r="445" spans="8:21" x14ac:dyDescent="0.25">
      <c r="H445" s="11">
        <v>443</v>
      </c>
      <c r="I445" s="24">
        <f>INDEX(Random!$F$2:$F$10003,($H445-1)*$L$2 + I$2)</f>
        <v>0.34368984090663668</v>
      </c>
      <c r="J445" s="24">
        <f>INDEX(Random!$F$2:$F$10003,($H445-1)*$L$2 + J$2)</f>
        <v>-1.8888390284920182</v>
      </c>
      <c r="K445" s="24">
        <f>INDEX(Random!$F$2:$F$10003,($H445-1)*$L$2 + K$2)</f>
        <v>1.3070280956409779</v>
      </c>
      <c r="L445" s="42">
        <f>INDEX(Random!$F$2:$F$10003,($H445-1)*$L$2 + L$2)</f>
        <v>-0.78619266756884476</v>
      </c>
      <c r="M445" s="36">
        <f t="array" ref="M445:P445">TRANSPOSE(MMULT($B$28:$E$31, TRANSPOSE(I445:L445)))</f>
        <v>0.34368984090663668</v>
      </c>
      <c r="N445" s="36">
        <v>-1.2389537729540152</v>
      </c>
      <c r="O445" s="36">
        <v>1.25504615609965</v>
      </c>
      <c r="P445" s="36">
        <v>-0.89282436746442317</v>
      </c>
      <c r="Q445" s="58">
        <f t="shared" si="30"/>
        <v>1.0180781103733842</v>
      </c>
      <c r="R445" s="58">
        <f t="shared" si="31"/>
        <v>0.95141144981912362</v>
      </c>
      <c r="S445" s="58">
        <f t="shared" si="32"/>
        <v>1.0565689792033559</v>
      </c>
      <c r="T445" s="58">
        <f t="shared" si="33"/>
        <v>0.96933315345052973</v>
      </c>
      <c r="U445" s="56">
        <f t="shared" si="34"/>
        <v>56.568979203355909</v>
      </c>
    </row>
    <row r="446" spans="8:21" x14ac:dyDescent="0.25">
      <c r="H446" s="11">
        <v>444</v>
      </c>
      <c r="I446" s="24">
        <f>INDEX(Random!$F$2:$F$10003,($H446-1)*$L$2 + I$2)</f>
        <v>0.28885508650768055</v>
      </c>
      <c r="J446" s="24">
        <f>INDEX(Random!$F$2:$F$10003,($H446-1)*$L$2 + J$2)</f>
        <v>0.48336701090455897</v>
      </c>
      <c r="K446" s="24">
        <f>INDEX(Random!$F$2:$F$10003,($H446-1)*$L$2 + K$2)</f>
        <v>0.67072472356265689</v>
      </c>
      <c r="L446" s="42">
        <f>INDEX(Random!$F$2:$F$10003,($H446-1)*$L$2 + L$2)</f>
        <v>-0.19293877576794155</v>
      </c>
      <c r="M446" s="36">
        <f t="array" ref="M446:P446">TRANSPOSE(MMULT($B$28:$E$31, TRANSPOSE(I446:L446)))</f>
        <v>0.28885508650768055</v>
      </c>
      <c r="N446" s="36">
        <v>0.55671764601059714</v>
      </c>
      <c r="O446" s="36">
        <v>0.75111082258159534</v>
      </c>
      <c r="P446" s="36">
        <v>8.3290742714697857E-2</v>
      </c>
      <c r="Q446" s="58">
        <f t="shared" si="30"/>
        <v>1.0161260719546936</v>
      </c>
      <c r="R446" s="58">
        <f t="shared" si="31"/>
        <v>1.026861820293935</v>
      </c>
      <c r="S446" s="58">
        <f t="shared" si="32"/>
        <v>1.0354844997680399</v>
      </c>
      <c r="T446" s="58">
        <f t="shared" si="33"/>
        <v>1.0042462480448058</v>
      </c>
      <c r="U446" s="56">
        <f t="shared" si="34"/>
        <v>35.48449976803991</v>
      </c>
    </row>
    <row r="447" spans="8:21" x14ac:dyDescent="0.25">
      <c r="H447" s="11">
        <v>445</v>
      </c>
      <c r="I447" s="24">
        <f>INDEX(Random!$F$2:$F$10003,($H447-1)*$L$2 + I$2)</f>
        <v>1.5175201188783953</v>
      </c>
      <c r="J447" s="24">
        <f>INDEX(Random!$F$2:$F$10003,($H447-1)*$L$2 + J$2)</f>
        <v>-0.66789309333545022</v>
      </c>
      <c r="K447" s="24">
        <f>INDEX(Random!$F$2:$F$10003,($H447-1)*$L$2 + K$2)</f>
        <v>-0.98050965457235661</v>
      </c>
      <c r="L447" s="42">
        <f>INDEX(Random!$F$2:$F$10003,($H447-1)*$L$2 + L$2)</f>
        <v>-0.47712389781321807</v>
      </c>
      <c r="M447" s="36">
        <f t="array" ref="M447:P447">TRANSPOSE(MMULT($B$28:$E$31, TRANSPOSE(I447:L447)))</f>
        <v>1.5175201188783953</v>
      </c>
      <c r="N447" s="36">
        <v>0.44979782795668743</v>
      </c>
      <c r="O447" s="36">
        <v>-0.39048942239612261</v>
      </c>
      <c r="P447" s="36">
        <v>0.26201193987008342</v>
      </c>
      <c r="Q447" s="58">
        <f t="shared" si="30"/>
        <v>1.0607759876967047</v>
      </c>
      <c r="R447" s="58">
        <f t="shared" si="31"/>
        <v>1.0222062511156926</v>
      </c>
      <c r="S447" s="58">
        <f t="shared" si="32"/>
        <v>0.98926347547796534</v>
      </c>
      <c r="T447" s="58">
        <f t="shared" si="33"/>
        <v>1.0107735224795933</v>
      </c>
      <c r="U447" s="56">
        <f t="shared" si="34"/>
        <v>60.775987696704668</v>
      </c>
    </row>
    <row r="448" spans="8:21" x14ac:dyDescent="0.25">
      <c r="H448" s="11">
        <v>446</v>
      </c>
      <c r="I448" s="24">
        <f>INDEX(Random!$F$2:$F$10003,($H448-1)*$L$2 + I$2)</f>
        <v>-0.299799951048419</v>
      </c>
      <c r="J448" s="24">
        <f>INDEX(Random!$F$2:$F$10003,($H448-1)*$L$2 + J$2)</f>
        <v>-4.8304300111499859E-2</v>
      </c>
      <c r="K448" s="24">
        <f>INDEX(Random!$F$2:$F$10003,($H448-1)*$L$2 + K$2)</f>
        <v>0.38300180963709823</v>
      </c>
      <c r="L448" s="42">
        <f>INDEX(Random!$F$2:$F$10003,($H448-1)*$L$2 + L$2)</f>
        <v>0.45377283689853465</v>
      </c>
      <c r="M448" s="36">
        <f t="array" ref="M448:P448">TRANSPOSE(MMULT($B$28:$E$31, TRANSPOSE(I448:L448)))</f>
        <v>-0.299799951048419</v>
      </c>
      <c r="N448" s="36">
        <v>-0.22795631534235511</v>
      </c>
      <c r="O448" s="36">
        <v>0.24504699173400171</v>
      </c>
      <c r="P448" s="36">
        <v>0.20519026939583457</v>
      </c>
      <c r="Q448" s="58">
        <f t="shared" si="30"/>
        <v>0.99540509075835981</v>
      </c>
      <c r="R448" s="58">
        <f t="shared" si="31"/>
        <v>0.9931820798005101</v>
      </c>
      <c r="S448" s="58">
        <f t="shared" si="32"/>
        <v>1.0147343759460268</v>
      </c>
      <c r="T448" s="58">
        <f t="shared" si="33"/>
        <v>1.0086936885202435</v>
      </c>
      <c r="U448" s="56">
        <f t="shared" si="34"/>
        <v>14.734375946026779</v>
      </c>
    </row>
    <row r="449" spans="8:21" x14ac:dyDescent="0.25">
      <c r="H449" s="11">
        <v>447</v>
      </c>
      <c r="I449" s="24">
        <f>INDEX(Random!$F$2:$F$10003,($H449-1)*$L$2 + I$2)</f>
        <v>-1.2267693921457679</v>
      </c>
      <c r="J449" s="24">
        <f>INDEX(Random!$F$2:$F$10003,($H449-1)*$L$2 + J$2)</f>
        <v>0.30646707203125856</v>
      </c>
      <c r="K449" s="24">
        <f>INDEX(Random!$F$2:$F$10003,($H449-1)*$L$2 + K$2)</f>
        <v>-1.0598407896334867</v>
      </c>
      <c r="L449" s="42">
        <f>INDEX(Random!$F$2:$F$10003,($H449-1)*$L$2 + L$2)</f>
        <v>-0.25909524441961107</v>
      </c>
      <c r="M449" s="36">
        <f t="array" ref="M449:P449">TRANSPOSE(MMULT($B$28:$E$31, TRANSPOSE(I449:L449)))</f>
        <v>-1.2267693921457679</v>
      </c>
      <c r="N449" s="36">
        <v>-0.5437715582835162</v>
      </c>
      <c r="O449" s="36">
        <v>-1.4184156031335726</v>
      </c>
      <c r="P449" s="36">
        <v>-0.77028631040367457</v>
      </c>
      <c r="Q449" s="58">
        <f t="shared" si="30"/>
        <v>0.96362850324347882</v>
      </c>
      <c r="R449" s="58">
        <f t="shared" si="31"/>
        <v>0.97994050707455416</v>
      </c>
      <c r="S449" s="58">
        <f t="shared" si="32"/>
        <v>0.94941276831921262</v>
      </c>
      <c r="T449" s="58">
        <f t="shared" si="33"/>
        <v>0.9736485130744178</v>
      </c>
      <c r="U449" s="56">
        <f t="shared" si="34"/>
        <v>0</v>
      </c>
    </row>
    <row r="450" spans="8:21" x14ac:dyDescent="0.25">
      <c r="H450" s="11">
        <v>448</v>
      </c>
      <c r="I450" s="24">
        <f>INDEX(Random!$F$2:$F$10003,($H450-1)*$L$2 + I$2)</f>
        <v>-0.58075253798329141</v>
      </c>
      <c r="J450" s="24">
        <f>INDEX(Random!$F$2:$F$10003,($H450-1)*$L$2 + J$2)</f>
        <v>1.013575292537725</v>
      </c>
      <c r="K450" s="24">
        <f>INDEX(Random!$F$2:$F$10003,($H450-1)*$L$2 + K$2)</f>
        <v>-1.7780283228247733</v>
      </c>
      <c r="L450" s="42">
        <f>INDEX(Random!$F$2:$F$10003,($H450-1)*$L$2 + L$2)</f>
        <v>0.83261945424162098</v>
      </c>
      <c r="M450" s="36">
        <f t="array" ref="M450:P450">TRANSPOSE(MMULT($B$28:$E$31, TRANSPOSE(I450:L450)))</f>
        <v>-0.58075253798329141</v>
      </c>
      <c r="N450" s="36">
        <v>0.41276469592460013</v>
      </c>
      <c r="O450" s="36">
        <v>-1.8193414005870054</v>
      </c>
      <c r="P450" s="36">
        <v>0.62892240687944423</v>
      </c>
      <c r="Q450" s="58">
        <f t="shared" si="30"/>
        <v>0.98566490130805551</v>
      </c>
      <c r="R450" s="58">
        <f t="shared" si="31"/>
        <v>1.0205986578394826</v>
      </c>
      <c r="S450" s="58">
        <f t="shared" si="32"/>
        <v>0.93430844345650388</v>
      </c>
      <c r="T450" s="58">
        <f t="shared" si="33"/>
        <v>1.0243071225347897</v>
      </c>
      <c r="U450" s="56">
        <f t="shared" si="34"/>
        <v>24.307122534789727</v>
      </c>
    </row>
    <row r="451" spans="8:21" x14ac:dyDescent="0.25">
      <c r="H451" s="11">
        <v>449</v>
      </c>
      <c r="I451" s="24">
        <f>INDEX(Random!$F$2:$F$10003,($H451-1)*$L$2 + I$2)</f>
        <v>0.49366475804125953</v>
      </c>
      <c r="J451" s="24">
        <f>INDEX(Random!$F$2:$F$10003,($H451-1)*$L$2 + J$2)</f>
        <v>0.67422892131364909</v>
      </c>
      <c r="K451" s="24">
        <f>INDEX(Random!$F$2:$F$10003,($H451-1)*$L$2 + K$2)</f>
        <v>-0.67866676792893443</v>
      </c>
      <c r="L451" s="42">
        <f>INDEX(Random!$F$2:$F$10003,($H451-1)*$L$2 + L$2)</f>
        <v>0.73043359944358199</v>
      </c>
      <c r="M451" s="36">
        <f t="array" ref="M451:P451">TRANSPOSE(MMULT($B$28:$E$31, TRANSPOSE(I451:L451)))</f>
        <v>0.49366475804125953</v>
      </c>
      <c r="N451" s="36">
        <v>0.83426404178797609</v>
      </c>
      <c r="O451" s="36">
        <v>-0.42108628994571273</v>
      </c>
      <c r="P451" s="36">
        <v>1.0134518782054234</v>
      </c>
      <c r="Q451" s="58">
        <f t="shared" ref="Q451:Q514" si="35">EXP(($F$11 - $F$7 - $C$7*$C$7/2)*$C$3 + M451*$C$7*SQRT($C$3))</f>
        <v>1.0234361769519347</v>
      </c>
      <c r="R451" s="58">
        <f t="shared" ref="R451:R514" si="36">EXP(($F$11 - $F$8 - $C$8*$C$8/2)*$C$3 + N451*$C$8*SQRT($C$3))</f>
        <v>1.0390461166840248</v>
      </c>
      <c r="S451" s="58">
        <f t="shared" ref="S451:S514" si="37">EXP(($F$11 - $F$9 - $C$9*$C$9/2)*$C$3 + O451*$C$9*SQRT($C$3))</f>
        <v>0.98805348152825823</v>
      </c>
      <c r="T451" s="58">
        <f t="shared" ref="T451:T514" si="38">EXP(($F$11 - $F$10 - $C$10*$C$10/2)*$C$3 + P451*$C$10*SQRT($C$3))</f>
        <v>1.0386851135448183</v>
      </c>
      <c r="U451" s="56">
        <f t="shared" ref="U451:U514" si="39">$C$4 * (MAX(MAX(Q451:T451) - $C$2, 0))</f>
        <v>39.046116684024803</v>
      </c>
    </row>
    <row r="452" spans="8:21" x14ac:dyDescent="0.25">
      <c r="H452" s="11">
        <v>450</v>
      </c>
      <c r="I452" s="24">
        <f>INDEX(Random!$F$2:$F$10003,($H452-1)*$L$2 + I$2)</f>
        <v>1.896252836886533</v>
      </c>
      <c r="J452" s="24">
        <f>INDEX(Random!$F$2:$F$10003,($H452-1)*$L$2 + J$2)</f>
        <v>1.3535106771548879</v>
      </c>
      <c r="K452" s="24">
        <f>INDEX(Random!$F$2:$F$10003,($H452-1)*$L$2 + K$2)</f>
        <v>0.66054453181430739</v>
      </c>
      <c r="L452" s="42">
        <f>INDEX(Random!$F$2:$F$10003,($H452-1)*$L$2 + L$2)</f>
        <v>-0.42174658894605527</v>
      </c>
      <c r="M452" s="36">
        <f t="array" ref="M452:P452">TRANSPOSE(MMULT($B$28:$E$31, TRANSPOSE(I452:L452)))</f>
        <v>1.896252836886533</v>
      </c>
      <c r="N452" s="36">
        <v>2.2505291432692758</v>
      </c>
      <c r="O452" s="36">
        <v>1.3660892295829443</v>
      </c>
      <c r="P452" s="36">
        <v>0.91122965427804514</v>
      </c>
      <c r="Q452" s="58">
        <f t="shared" si="35"/>
        <v>1.0749308665128479</v>
      </c>
      <c r="R452" s="58">
        <f t="shared" si="36"/>
        <v>1.103508184551131</v>
      </c>
      <c r="S452" s="58">
        <f t="shared" si="37"/>
        <v>1.0612724037969439</v>
      </c>
      <c r="T452" s="58">
        <f t="shared" si="38"/>
        <v>1.0348433304541076</v>
      </c>
      <c r="U452" s="56">
        <f t="shared" si="39"/>
        <v>103.50818455113098</v>
      </c>
    </row>
    <row r="453" spans="8:21" x14ac:dyDescent="0.25">
      <c r="H453" s="11">
        <v>451</v>
      </c>
      <c r="I453" s="24">
        <f>INDEX(Random!$F$2:$F$10003,($H453-1)*$L$2 + I$2)</f>
        <v>-0.64389991739470231</v>
      </c>
      <c r="J453" s="24">
        <f>INDEX(Random!$F$2:$F$10003,($H453-1)*$L$2 + J$2)</f>
        <v>0.76985950487030685</v>
      </c>
      <c r="K453" s="24">
        <f>INDEX(Random!$F$2:$F$10003,($H453-1)*$L$2 + K$2)</f>
        <v>2.5659613497004754</v>
      </c>
      <c r="L453" s="42">
        <f>INDEX(Random!$F$2:$F$10003,($H453-1)*$L$2 + L$2)</f>
        <v>0.43746441048235807</v>
      </c>
      <c r="M453" s="36">
        <f t="array" ref="M453:P453">TRANSPOSE(MMULT($B$28:$E$31, TRANSPOSE(I453:L453)))</f>
        <v>-0.64389991739470231</v>
      </c>
      <c r="N453" s="36">
        <v>0.18453420703569728</v>
      </c>
      <c r="O453" s="36">
        <v>2.1880115497750872</v>
      </c>
      <c r="P453" s="36">
        <v>0.15748757886215323</v>
      </c>
      <c r="Q453" s="58">
        <f t="shared" si="35"/>
        <v>0.98348883148089394</v>
      </c>
      <c r="R453" s="58">
        <f t="shared" si="36"/>
        <v>1.0107469164695253</v>
      </c>
      <c r="S453" s="58">
        <f t="shared" si="37"/>
        <v>1.0967436398849282</v>
      </c>
      <c r="T453" s="58">
        <f t="shared" si="38"/>
        <v>1.0069509399006791</v>
      </c>
      <c r="U453" s="56">
        <f t="shared" si="39"/>
        <v>96.743639884928172</v>
      </c>
    </row>
    <row r="454" spans="8:21" x14ac:dyDescent="0.25">
      <c r="H454" s="11">
        <v>452</v>
      </c>
      <c r="I454" s="24">
        <f>INDEX(Random!$F$2:$F$10003,($H454-1)*$L$2 + I$2)</f>
        <v>0.64206847828999691</v>
      </c>
      <c r="J454" s="24">
        <f>INDEX(Random!$F$2:$F$10003,($H454-1)*$L$2 + J$2)</f>
        <v>9.6336236398758601E-2</v>
      </c>
      <c r="K454" s="24">
        <f>INDEX(Random!$F$2:$F$10003,($H454-1)*$L$2 + K$2)</f>
        <v>0.89406331684596507</v>
      </c>
      <c r="L454" s="42">
        <f>INDEX(Random!$F$2:$F$10003,($H454-1)*$L$2 + L$2)</f>
        <v>0.76578390708742838</v>
      </c>
      <c r="M454" s="36">
        <f t="array" ref="M454:P454">TRANSPOSE(MMULT($B$28:$E$31, TRANSPOSE(I454:L454)))</f>
        <v>0.64206847828999691</v>
      </c>
      <c r="N454" s="36">
        <v>0.48271372063916729</v>
      </c>
      <c r="O454" s="36">
        <v>1.0697860740345557</v>
      </c>
      <c r="P454" s="36">
        <v>0.97519458138061443</v>
      </c>
      <c r="Q454" s="58">
        <f t="shared" si="35"/>
        <v>1.0287658672856399</v>
      </c>
      <c r="R454" s="58">
        <f t="shared" si="36"/>
        <v>1.0236372421357893</v>
      </c>
      <c r="S454" s="58">
        <f t="shared" si="37"/>
        <v>1.0487683156999397</v>
      </c>
      <c r="T454" s="58">
        <f t="shared" si="38"/>
        <v>1.0372456353588992</v>
      </c>
      <c r="U454" s="56">
        <f t="shared" si="39"/>
        <v>48.76831569993967</v>
      </c>
    </row>
    <row r="455" spans="8:21" x14ac:dyDescent="0.25">
      <c r="H455" s="11">
        <v>453</v>
      </c>
      <c r="I455" s="24">
        <f>INDEX(Random!$F$2:$F$10003,($H455-1)*$L$2 + I$2)</f>
        <v>0.11815974082581578</v>
      </c>
      <c r="J455" s="24">
        <f>INDEX(Random!$F$2:$F$10003,($H455-1)*$L$2 + J$2)</f>
        <v>0.40930993736068982</v>
      </c>
      <c r="K455" s="24">
        <f>INDEX(Random!$F$2:$F$10003,($H455-1)*$L$2 + K$2)</f>
        <v>-1.6135869539708303</v>
      </c>
      <c r="L455" s="42">
        <f>INDEX(Random!$F$2:$F$10003,($H455-1)*$L$2 + L$2)</f>
        <v>-0.6564340610304823</v>
      </c>
      <c r="M455" s="36">
        <f t="array" ref="M455:P455">TRANSPOSE(MMULT($B$28:$E$31, TRANSPOSE(I455:L455)))</f>
        <v>0.11815974082581578</v>
      </c>
      <c r="N455" s="36">
        <v>0.39100314771818578</v>
      </c>
      <c r="O455" s="36">
        <v>-1.4395723070837594</v>
      </c>
      <c r="P455" s="36">
        <v>-0.37355876231262175</v>
      </c>
      <c r="Q455" s="58">
        <f t="shared" si="35"/>
        <v>1.0100734903500421</v>
      </c>
      <c r="R455" s="58">
        <f t="shared" si="36"/>
        <v>1.0196551774102167</v>
      </c>
      <c r="S455" s="58">
        <f t="shared" si="37"/>
        <v>0.94860965039907053</v>
      </c>
      <c r="T455" s="58">
        <f t="shared" si="38"/>
        <v>0.98775208742100173</v>
      </c>
      <c r="U455" s="56">
        <f t="shared" si="39"/>
        <v>19.655177410216716</v>
      </c>
    </row>
    <row r="456" spans="8:21" x14ac:dyDescent="0.25">
      <c r="H456" s="11">
        <v>454</v>
      </c>
      <c r="I456" s="24">
        <f>INDEX(Random!$F$2:$F$10003,($H456-1)*$L$2 + I$2)</f>
        <v>-0.27549489228508439</v>
      </c>
      <c r="J456" s="24">
        <f>INDEX(Random!$F$2:$F$10003,($H456-1)*$L$2 + J$2)</f>
        <v>0.13327500444362245</v>
      </c>
      <c r="K456" s="24">
        <f>INDEX(Random!$F$2:$F$10003,($H456-1)*$L$2 + K$2)</f>
        <v>-0.13886443444339594</v>
      </c>
      <c r="L456" s="42">
        <f>INDEX(Random!$F$2:$F$10003,($H456-1)*$L$2 + L$2)</f>
        <v>1.3384218138805504</v>
      </c>
      <c r="M456" s="36">
        <f t="array" ref="M456:P456">TRANSPOSE(MMULT($B$28:$E$31, TRANSPOSE(I456:L456)))</f>
        <v>-0.27549489228508439</v>
      </c>
      <c r="N456" s="36">
        <v>-7.2379222579047872E-2</v>
      </c>
      <c r="O456" s="36">
        <v>-0.22336055865421017</v>
      </c>
      <c r="P456" s="36">
        <v>0.99647871731754789</v>
      </c>
      <c r="Q456" s="58">
        <f t="shared" si="35"/>
        <v>0.99625221929652719</v>
      </c>
      <c r="R456" s="58">
        <f t="shared" si="36"/>
        <v>0.99977078431432076</v>
      </c>
      <c r="S456" s="58">
        <f t="shared" si="37"/>
        <v>0.99589900977550372</v>
      </c>
      <c r="T456" s="58">
        <f t="shared" si="38"/>
        <v>1.0380462309639069</v>
      </c>
      <c r="U456" s="56">
        <f t="shared" si="39"/>
        <v>38.046230963906915</v>
      </c>
    </row>
    <row r="457" spans="8:21" x14ac:dyDescent="0.25">
      <c r="H457" s="11">
        <v>455</v>
      </c>
      <c r="I457" s="24">
        <f>INDEX(Random!$F$2:$F$10003,($H457-1)*$L$2 + I$2)</f>
        <v>-0.54809446622317393</v>
      </c>
      <c r="J457" s="24">
        <f>INDEX(Random!$F$2:$F$10003,($H457-1)*$L$2 + J$2)</f>
        <v>-1.1244078580777941</v>
      </c>
      <c r="K457" s="24">
        <f>INDEX(Random!$F$2:$F$10003,($H457-1)*$L$2 + K$2)</f>
        <v>1.1984771627808831E-2</v>
      </c>
      <c r="L457" s="42">
        <f>INDEX(Random!$F$2:$F$10003,($H457-1)*$L$2 + L$2)</f>
        <v>-0.55537361184915213</v>
      </c>
      <c r="M457" s="36">
        <f t="array" ref="M457:P457">TRANSPOSE(MMULT($B$28:$E$31, TRANSPOSE(I457:L457)))</f>
        <v>-0.54809446622317393</v>
      </c>
      <c r="N457" s="36">
        <v>-1.2162701832133289</v>
      </c>
      <c r="O457" s="36">
        <v>-0.23945926988111529</v>
      </c>
      <c r="P457" s="36">
        <v>-0.98315723871804017</v>
      </c>
      <c r="Q457" s="58">
        <f t="shared" si="35"/>
        <v>0.98679219247829042</v>
      </c>
      <c r="R457" s="58">
        <f t="shared" si="36"/>
        <v>0.95232910272846893</v>
      </c>
      <c r="S457" s="58">
        <f t="shared" si="37"/>
        <v>0.99525790859293217</v>
      </c>
      <c r="T457" s="58">
        <f t="shared" si="38"/>
        <v>0.96616419880665927</v>
      </c>
      <c r="U457" s="56">
        <f t="shared" si="39"/>
        <v>0</v>
      </c>
    </row>
    <row r="458" spans="8:21" x14ac:dyDescent="0.25">
      <c r="H458" s="11">
        <v>456</v>
      </c>
      <c r="I458" s="24">
        <f>INDEX(Random!$F$2:$F$10003,($H458-1)*$L$2 + I$2)</f>
        <v>0.6585607105560235</v>
      </c>
      <c r="J458" s="24">
        <f>INDEX(Random!$F$2:$F$10003,($H458-1)*$L$2 + J$2)</f>
        <v>0.2566792498656123</v>
      </c>
      <c r="K458" s="24">
        <f>INDEX(Random!$F$2:$F$10003,($H458-1)*$L$2 + K$2)</f>
        <v>0.56899894965991538</v>
      </c>
      <c r="L458" s="42">
        <f>INDEX(Random!$F$2:$F$10003,($H458-1)*$L$2 + L$2)</f>
        <v>-0.5602203230962578</v>
      </c>
      <c r="M458" s="36">
        <f t="array" ref="M458:P458">TRANSPOSE(MMULT($B$28:$E$31, TRANSPOSE(I458:L458)))</f>
        <v>0.6585607105560235</v>
      </c>
      <c r="N458" s="36">
        <v>0.61693432731815812</v>
      </c>
      <c r="O458" s="36">
        <v>0.78066340803067802</v>
      </c>
      <c r="P458" s="36">
        <v>-7.6349097982954583E-2</v>
      </c>
      <c r="Q458" s="58">
        <f t="shared" si="35"/>
        <v>1.0293598713041332</v>
      </c>
      <c r="R458" s="58">
        <f t="shared" si="36"/>
        <v>1.0294931398727178</v>
      </c>
      <c r="S458" s="58">
        <f t="shared" si="37"/>
        <v>1.0367092732963292</v>
      </c>
      <c r="T458" s="58">
        <f t="shared" si="38"/>
        <v>0.998451514091519</v>
      </c>
      <c r="U458" s="56">
        <f t="shared" si="39"/>
        <v>36.709273296329229</v>
      </c>
    </row>
    <row r="459" spans="8:21" x14ac:dyDescent="0.25">
      <c r="H459" s="11">
        <v>457</v>
      </c>
      <c r="I459" s="24">
        <f>INDEX(Random!$F$2:$F$10003,($H459-1)*$L$2 + I$2)</f>
        <v>1.0673371187703127</v>
      </c>
      <c r="J459" s="24">
        <f>INDEX(Random!$F$2:$F$10003,($H459-1)*$L$2 + J$2)</f>
        <v>0.25398426941884611</v>
      </c>
      <c r="K459" s="24">
        <f>INDEX(Random!$F$2:$F$10003,($H459-1)*$L$2 + K$2)</f>
        <v>-4.6062598649176105E-2</v>
      </c>
      <c r="L459" s="42">
        <f>INDEX(Random!$F$2:$F$10003,($H459-1)*$L$2 + L$2)</f>
        <v>0.73989687982290575</v>
      </c>
      <c r="M459" s="36">
        <f t="array" ref="M459:P459">TRANSPOSE(MMULT($B$28:$E$31, TRANSPOSE(I459:L459)))</f>
        <v>1.0673371187703127</v>
      </c>
      <c r="N459" s="36">
        <v>0.87484852418894454</v>
      </c>
      <c r="O459" s="36">
        <v>0.35704806430913355</v>
      </c>
      <c r="P459" s="36">
        <v>1.2203705500537545</v>
      </c>
      <c r="Q459" s="58">
        <f t="shared" si="35"/>
        <v>1.0441929591529726</v>
      </c>
      <c r="R459" s="58">
        <f t="shared" si="36"/>
        <v>1.0408398520185393</v>
      </c>
      <c r="S459" s="58">
        <f t="shared" si="37"/>
        <v>1.0192906279670582</v>
      </c>
      <c r="T459" s="58">
        <f t="shared" si="38"/>
        <v>1.0465053772296233</v>
      </c>
      <c r="U459" s="56">
        <f t="shared" si="39"/>
        <v>46.505377229623335</v>
      </c>
    </row>
    <row r="460" spans="8:21" x14ac:dyDescent="0.25">
      <c r="H460" s="11">
        <v>458</v>
      </c>
      <c r="I460" s="24">
        <f>INDEX(Random!$F$2:$F$10003,($H460-1)*$L$2 + I$2)</f>
        <v>-1.6006537225566786</v>
      </c>
      <c r="J460" s="24">
        <f>INDEX(Random!$F$2:$F$10003,($H460-1)*$L$2 + J$2)</f>
        <v>0.57761587480563337</v>
      </c>
      <c r="K460" s="24">
        <f>INDEX(Random!$F$2:$F$10003,($H460-1)*$L$2 + K$2)</f>
        <v>-1.4127226638098533</v>
      </c>
      <c r="L460" s="42">
        <f>INDEX(Random!$F$2:$F$10003,($H460-1)*$L$2 + L$2)</f>
        <v>-1.4890169946275909</v>
      </c>
      <c r="M460" s="36">
        <f t="array" ref="M460:P460">TRANSPOSE(MMULT($B$28:$E$31, TRANSPOSE(I460:L460)))</f>
        <v>-1.6006537225566786</v>
      </c>
      <c r="N460" s="36">
        <v>-0.57233699817627226</v>
      </c>
      <c r="O460" s="36">
        <v>-1.8704079118300356</v>
      </c>
      <c r="P460" s="36">
        <v>-1.9204472575097955</v>
      </c>
      <c r="Q460" s="58">
        <f t="shared" si="35"/>
        <v>0.95110065550244849</v>
      </c>
      <c r="R460" s="58">
        <f t="shared" si="36"/>
        <v>0.97875155059044994</v>
      </c>
      <c r="S460" s="58">
        <f t="shared" si="37"/>
        <v>0.93240191640782322</v>
      </c>
      <c r="T460" s="58">
        <f t="shared" si="38"/>
        <v>0.93388848371279365</v>
      </c>
      <c r="U460" s="56">
        <f t="shared" si="39"/>
        <v>0</v>
      </c>
    </row>
    <row r="461" spans="8:21" x14ac:dyDescent="0.25">
      <c r="H461" s="11">
        <v>459</v>
      </c>
      <c r="I461" s="24">
        <f>INDEX(Random!$F$2:$F$10003,($H461-1)*$L$2 + I$2)</f>
        <v>-1.3859745003926438</v>
      </c>
      <c r="J461" s="24">
        <f>INDEX(Random!$F$2:$F$10003,($H461-1)*$L$2 + J$2)</f>
        <v>0.18227967587977781</v>
      </c>
      <c r="K461" s="24">
        <f>INDEX(Random!$F$2:$F$10003,($H461-1)*$L$2 + K$2)</f>
        <v>-0.30463965367536672</v>
      </c>
      <c r="L461" s="42">
        <f>INDEX(Random!$F$2:$F$10003,($H461-1)*$L$2 + L$2)</f>
        <v>-0.14700554615347891</v>
      </c>
      <c r="M461" s="36">
        <f t="array" ref="M461:P461">TRANSPOSE(MMULT($B$28:$E$31, TRANSPOSE(I461:L461)))</f>
        <v>-1.3859745003926438</v>
      </c>
      <c r="N461" s="36">
        <v>-0.74086173376148667</v>
      </c>
      <c r="O461" s="36">
        <v>-0.77939434769102978</v>
      </c>
      <c r="P461" s="36">
        <v>-0.7966114617232164</v>
      </c>
      <c r="Q461" s="58">
        <f t="shared" si="35"/>
        <v>0.95827392512547782</v>
      </c>
      <c r="R461" s="58">
        <f t="shared" si="36"/>
        <v>0.97176648156874967</v>
      </c>
      <c r="S461" s="58">
        <f t="shared" si="37"/>
        <v>0.97399337821723908</v>
      </c>
      <c r="T461" s="58">
        <f t="shared" si="38"/>
        <v>0.97271981640544747</v>
      </c>
      <c r="U461" s="56">
        <f t="shared" si="39"/>
        <v>0</v>
      </c>
    </row>
    <row r="462" spans="8:21" x14ac:dyDescent="0.25">
      <c r="H462" s="11">
        <v>460</v>
      </c>
      <c r="I462" s="24">
        <f>INDEX(Random!$F$2:$F$10003,($H462-1)*$L$2 + I$2)</f>
        <v>0.6043970065840204</v>
      </c>
      <c r="J462" s="24">
        <f>INDEX(Random!$F$2:$F$10003,($H462-1)*$L$2 + J$2)</f>
        <v>-0.99232306683747851</v>
      </c>
      <c r="K462" s="24">
        <f>INDEX(Random!$F$2:$F$10003,($H462-1)*$L$2 + K$2)</f>
        <v>-0.10089171046033939</v>
      </c>
      <c r="L462" s="42">
        <f>INDEX(Random!$F$2:$F$10003,($H462-1)*$L$2 + L$2)</f>
        <v>1.1998029398326109</v>
      </c>
      <c r="M462" s="36">
        <f t="array" ref="M462:P462">TRANSPOSE(MMULT($B$28:$E$31, TRANSPOSE(I462:L462)))</f>
        <v>0.6043970065840204</v>
      </c>
      <c r="N462" s="36">
        <v>-0.38132652364656466</v>
      </c>
      <c r="O462" s="36">
        <v>8.0861375147798384E-2</v>
      </c>
      <c r="P462" s="36">
        <v>1.0974957472678617</v>
      </c>
      <c r="Q462" s="58">
        <f t="shared" si="35"/>
        <v>1.0274103317706751</v>
      </c>
      <c r="R462" s="58">
        <f t="shared" si="36"/>
        <v>0.98672933982655109</v>
      </c>
      <c r="S462" s="58">
        <f t="shared" si="37"/>
        <v>1.0080920198395569</v>
      </c>
      <c r="T462" s="58">
        <f t="shared" si="38"/>
        <v>1.0418543867753243</v>
      </c>
      <c r="U462" s="56">
        <f t="shared" si="39"/>
        <v>41.854386775324272</v>
      </c>
    </row>
    <row r="463" spans="8:21" x14ac:dyDescent="0.25">
      <c r="H463" s="11">
        <v>461</v>
      </c>
      <c r="I463" s="24">
        <f>INDEX(Random!$F$2:$F$10003,($H463-1)*$L$2 + I$2)</f>
        <v>0.31746895258331087</v>
      </c>
      <c r="J463" s="24">
        <f>INDEX(Random!$F$2:$F$10003,($H463-1)*$L$2 + J$2)</f>
        <v>1.6222897082491665</v>
      </c>
      <c r="K463" s="24">
        <f>INDEX(Random!$F$2:$F$10003,($H463-1)*$L$2 + K$2)</f>
        <v>-2.1550895984451417</v>
      </c>
      <c r="L463" s="42">
        <f>INDEX(Random!$F$2:$F$10003,($H463-1)*$L$2 + L$2)</f>
        <v>1.5320315969762832</v>
      </c>
      <c r="M463" s="36">
        <f t="array" ref="M463:P463">TRANSPOSE(MMULT($B$28:$E$31, TRANSPOSE(I463:L463)))</f>
        <v>0.31746895258331087</v>
      </c>
      <c r="N463" s="36">
        <v>1.4537834794527071</v>
      </c>
      <c r="O463" s="36">
        <v>-1.815618534873688</v>
      </c>
      <c r="P463" s="36">
        <v>1.808114988931798</v>
      </c>
      <c r="Q463" s="58">
        <f t="shared" si="35"/>
        <v>1.0171442170351284</v>
      </c>
      <c r="R463" s="58">
        <f t="shared" si="36"/>
        <v>1.0667670999163552</v>
      </c>
      <c r="S463" s="58">
        <f t="shared" si="37"/>
        <v>0.93444758601121991</v>
      </c>
      <c r="T463" s="58">
        <f t="shared" si="38"/>
        <v>1.0690411626972054</v>
      </c>
      <c r="U463" s="56">
        <f t="shared" si="39"/>
        <v>69.041162697205394</v>
      </c>
    </row>
    <row r="464" spans="8:21" x14ac:dyDescent="0.25">
      <c r="H464" s="11">
        <v>462</v>
      </c>
      <c r="I464" s="24">
        <f>INDEX(Random!$F$2:$F$10003,($H464-1)*$L$2 + I$2)</f>
        <v>0.3623062704274107</v>
      </c>
      <c r="J464" s="24">
        <f>INDEX(Random!$F$2:$F$10003,($H464-1)*$L$2 + J$2)</f>
        <v>1.1437952570296948</v>
      </c>
      <c r="K464" s="24">
        <f>INDEX(Random!$F$2:$F$10003,($H464-1)*$L$2 + K$2)</f>
        <v>0.68268079444378937</v>
      </c>
      <c r="L464" s="42">
        <f>INDEX(Random!$F$2:$F$10003,($H464-1)*$L$2 + L$2)</f>
        <v>0.12007095713363611</v>
      </c>
      <c r="M464" s="36">
        <f t="array" ref="M464:P464">TRANSPOSE(MMULT($B$28:$E$31, TRANSPOSE(I464:L464)))</f>
        <v>0.3623062704274107</v>
      </c>
      <c r="N464" s="36">
        <v>1.1130639999623801</v>
      </c>
      <c r="O464" s="36">
        <v>0.8190259177819379</v>
      </c>
      <c r="P464" s="36">
        <v>0.52088898429316277</v>
      </c>
      <c r="Q464" s="58">
        <f t="shared" si="35"/>
        <v>1.0187416808114671</v>
      </c>
      <c r="R464" s="58">
        <f t="shared" si="36"/>
        <v>1.0514310016118316</v>
      </c>
      <c r="S464" s="58">
        <f t="shared" si="37"/>
        <v>1.0383013252703595</v>
      </c>
      <c r="T464" s="58">
        <f t="shared" si="38"/>
        <v>1.0203035636401776</v>
      </c>
      <c r="U464" s="56">
        <f t="shared" si="39"/>
        <v>51.431001611831562</v>
      </c>
    </row>
    <row r="465" spans="8:21" x14ac:dyDescent="0.25">
      <c r="H465" s="11">
        <v>463</v>
      </c>
      <c r="I465" s="24">
        <f>INDEX(Random!$F$2:$F$10003,($H465-1)*$L$2 + I$2)</f>
        <v>-0.8288059135149044</v>
      </c>
      <c r="J465" s="24">
        <f>INDEX(Random!$F$2:$F$10003,($H465-1)*$L$2 + J$2)</f>
        <v>-0.46959918847997256</v>
      </c>
      <c r="K465" s="24">
        <f>INDEX(Random!$F$2:$F$10003,($H465-1)*$L$2 + K$2)</f>
        <v>1.472915808435139</v>
      </c>
      <c r="L465" s="42">
        <f>INDEX(Random!$F$2:$F$10003,($H465-1)*$L$2 + L$2)</f>
        <v>-0.37076921731950785</v>
      </c>
      <c r="M465" s="36">
        <f t="array" ref="M465:P465">TRANSPOSE(MMULT($B$28:$E$31, TRANSPOSE(I465:L465)))</f>
        <v>-0.8288059135149044</v>
      </c>
      <c r="N465" s="36">
        <v>-0.88951810874374782</v>
      </c>
      <c r="O465" s="36">
        <v>1.0473933349199493</v>
      </c>
      <c r="P465" s="36">
        <v>-0.85640307035970598</v>
      </c>
      <c r="Q465" s="58">
        <f t="shared" si="35"/>
        <v>0.97714452849616862</v>
      </c>
      <c r="R465" s="58">
        <f t="shared" si="36"/>
        <v>0.96564631570649784</v>
      </c>
      <c r="S465" s="58">
        <f t="shared" si="37"/>
        <v>1.0478293444740658</v>
      </c>
      <c r="T465" s="58">
        <f t="shared" si="38"/>
        <v>0.97061378209419269</v>
      </c>
      <c r="U465" s="56">
        <f t="shared" si="39"/>
        <v>47.829344474065834</v>
      </c>
    </row>
    <row r="466" spans="8:21" x14ac:dyDescent="0.25">
      <c r="H466" s="11">
        <v>464</v>
      </c>
      <c r="I466" s="24">
        <f>INDEX(Random!$F$2:$F$10003,($H466-1)*$L$2 + I$2)</f>
        <v>0.64645720440437859</v>
      </c>
      <c r="J466" s="24">
        <f>INDEX(Random!$F$2:$F$10003,($H466-1)*$L$2 + J$2)</f>
        <v>-0.79278221229899737</v>
      </c>
      <c r="K466" s="24">
        <f>INDEX(Random!$F$2:$F$10003,($H466-1)*$L$2 + K$2)</f>
        <v>0.50838107773019858</v>
      </c>
      <c r="L466" s="42">
        <f>INDEX(Random!$F$2:$F$10003,($H466-1)*$L$2 + L$2)</f>
        <v>0.57506982651991212</v>
      </c>
      <c r="M466" s="36">
        <f t="array" ref="M466:P466">TRANSPOSE(MMULT($B$28:$E$31, TRANSPOSE(I466:L466)))</f>
        <v>0.64645720440437859</v>
      </c>
      <c r="N466" s="36">
        <v>-0.20059634408030041</v>
      </c>
      <c r="O466" s="36">
        <v>0.67208503753813509</v>
      </c>
      <c r="P466" s="36">
        <v>0.63573916465821045</v>
      </c>
      <c r="Q466" s="58">
        <f t="shared" si="35"/>
        <v>1.0289239034298898</v>
      </c>
      <c r="R466" s="58">
        <f t="shared" si="36"/>
        <v>0.99433762241143409</v>
      </c>
      <c r="S466" s="58">
        <f t="shared" si="37"/>
        <v>1.032216468643975</v>
      </c>
      <c r="T466" s="58">
        <f t="shared" si="38"/>
        <v>1.0245602677515588</v>
      </c>
      <c r="U466" s="56">
        <f t="shared" si="39"/>
        <v>32.216468643974984</v>
      </c>
    </row>
    <row r="467" spans="8:21" x14ac:dyDescent="0.25">
      <c r="H467" s="11">
        <v>465</v>
      </c>
      <c r="I467" s="24">
        <f>INDEX(Random!$F$2:$F$10003,($H467-1)*$L$2 + I$2)</f>
        <v>0.12982134851010746</v>
      </c>
      <c r="J467" s="24">
        <f>INDEX(Random!$F$2:$F$10003,($H467-1)*$L$2 + J$2)</f>
        <v>2.394591110756826E-2</v>
      </c>
      <c r="K467" s="24">
        <f>INDEX(Random!$F$2:$F$10003,($H467-1)*$L$2 + K$2)</f>
        <v>0.22893941305729631</v>
      </c>
      <c r="L467" s="42">
        <f>INDEX(Random!$F$2:$F$10003,($H467-1)*$L$2 + L$2)</f>
        <v>-1.6191715994082501</v>
      </c>
      <c r="M467" s="36">
        <f t="array" ref="M467:P467">TRANSPOSE(MMULT($B$28:$E$31, TRANSPOSE(I467:L467)))</f>
        <v>0.12982134851010746</v>
      </c>
      <c r="N467" s="36">
        <v>0.10104841300247254</v>
      </c>
      <c r="O467" s="36">
        <v>0.26131772450885205</v>
      </c>
      <c r="P467" s="36">
        <v>-1.2723376334972025</v>
      </c>
      <c r="Q467" s="58">
        <f t="shared" si="35"/>
        <v>1.0104858423235259</v>
      </c>
      <c r="R467" s="58">
        <f t="shared" si="36"/>
        <v>1.0071669933928338</v>
      </c>
      <c r="S467" s="58">
        <f t="shared" si="37"/>
        <v>1.0153950097773772</v>
      </c>
      <c r="T467" s="58">
        <f t="shared" si="38"/>
        <v>0.95608900340878045</v>
      </c>
      <c r="U467" s="56">
        <f t="shared" si="39"/>
        <v>15.395009777377178</v>
      </c>
    </row>
    <row r="468" spans="8:21" x14ac:dyDescent="0.25">
      <c r="H468" s="11">
        <v>466</v>
      </c>
      <c r="I468" s="24">
        <f>INDEX(Random!$F$2:$F$10003,($H468-1)*$L$2 + I$2)</f>
        <v>-1.1196782742343216</v>
      </c>
      <c r="J468" s="24">
        <f>INDEX(Random!$F$2:$F$10003,($H468-1)*$L$2 + J$2)</f>
        <v>-1.77964430939532</v>
      </c>
      <c r="K468" s="24">
        <f>INDEX(Random!$F$2:$F$10003,($H468-1)*$L$2 + K$2)</f>
        <v>-0.25014205096930203</v>
      </c>
      <c r="L468" s="42">
        <f>INDEX(Random!$F$2:$F$10003,($H468-1)*$L$2 + L$2)</f>
        <v>-0.857334417641475</v>
      </c>
      <c r="M468" s="36">
        <f t="array" ref="M468:P468">TRANSPOSE(MMULT($B$28:$E$31, TRANSPOSE(I468:L468)))</f>
        <v>-1.1196782742343216</v>
      </c>
      <c r="N468" s="36">
        <v>-2.085437211664829</v>
      </c>
      <c r="O468" s="36">
        <v>-0.721124190186196</v>
      </c>
      <c r="P468" s="36">
        <v>-1.6650306839773643</v>
      </c>
      <c r="Q468" s="58">
        <f t="shared" si="35"/>
        <v>0.96724714255747568</v>
      </c>
      <c r="R468" s="58">
        <f t="shared" si="36"/>
        <v>0.91779226346104792</v>
      </c>
      <c r="S468" s="58">
        <f t="shared" si="37"/>
        <v>0.97626621586272377</v>
      </c>
      <c r="T468" s="58">
        <f t="shared" si="38"/>
        <v>0.94257537107765976</v>
      </c>
      <c r="U468" s="56">
        <f t="shared" si="39"/>
        <v>0</v>
      </c>
    </row>
    <row r="469" spans="8:21" x14ac:dyDescent="0.25">
      <c r="H469" s="11">
        <v>467</v>
      </c>
      <c r="I469" s="24">
        <f>INDEX(Random!$F$2:$F$10003,($H469-1)*$L$2 + I$2)</f>
        <v>-0.64965235248539455</v>
      </c>
      <c r="J469" s="24">
        <f>INDEX(Random!$F$2:$F$10003,($H469-1)*$L$2 + J$2)</f>
        <v>1.34146399410297</v>
      </c>
      <c r="K469" s="24">
        <f>INDEX(Random!$F$2:$F$10003,($H469-1)*$L$2 + K$2)</f>
        <v>-0.97529183011103737</v>
      </c>
      <c r="L469" s="42">
        <f>INDEX(Random!$F$2:$F$10003,($H469-1)*$L$2 + L$2)</f>
        <v>0.2749558059678992</v>
      </c>
      <c r="M469" s="36">
        <f t="array" ref="M469:P469">TRANSPOSE(MMULT($B$28:$E$31, TRANSPOSE(I469:L469)))</f>
        <v>-0.64965235248539455</v>
      </c>
      <c r="N469" s="36">
        <v>0.62196256181055287</v>
      </c>
      <c r="O469" s="36">
        <v>-1.0826573896447294</v>
      </c>
      <c r="P469" s="36">
        <v>0.189904957703347</v>
      </c>
      <c r="Q469" s="58">
        <f t="shared" si="35"/>
        <v>0.98329084046455306</v>
      </c>
      <c r="R469" s="58">
        <f t="shared" si="36"/>
        <v>1.0297131660305845</v>
      </c>
      <c r="S469" s="58">
        <f t="shared" si="37"/>
        <v>0.96224970288851164</v>
      </c>
      <c r="T469" s="58">
        <f t="shared" si="38"/>
        <v>1.0081349336786025</v>
      </c>
      <c r="U469" s="56">
        <f t="shared" si="39"/>
        <v>29.713166030584492</v>
      </c>
    </row>
    <row r="470" spans="8:21" x14ac:dyDescent="0.25">
      <c r="H470" s="11">
        <v>468</v>
      </c>
      <c r="I470" s="24">
        <f>INDEX(Random!$F$2:$F$10003,($H470-1)*$L$2 + I$2)</f>
        <v>-0.12204439593010812</v>
      </c>
      <c r="J470" s="24">
        <f>INDEX(Random!$F$2:$F$10003,($H470-1)*$L$2 + J$2)</f>
        <v>-1.4710493280760868</v>
      </c>
      <c r="K470" s="24">
        <f>INDEX(Random!$F$2:$F$10003,($H470-1)*$L$2 + K$2)</f>
        <v>0.87711945769885946</v>
      </c>
      <c r="L470" s="42">
        <f>INDEX(Random!$F$2:$F$10003,($H470-1)*$L$2 + L$2)</f>
        <v>-0.43808370511920353</v>
      </c>
      <c r="M470" s="36">
        <f t="array" ref="M470:P470">TRANSPOSE(MMULT($B$28:$E$31, TRANSPOSE(I470:L470)))</f>
        <v>-0.12204439593010812</v>
      </c>
      <c r="N470" s="36">
        <v>-1.2127808335886021</v>
      </c>
      <c r="O470" s="36">
        <v>0.70464964087264192</v>
      </c>
      <c r="P470" s="36">
        <v>-0.75088968736135242</v>
      </c>
      <c r="Q470" s="58">
        <f t="shared" si="35"/>
        <v>1.00161725248698</v>
      </c>
      <c r="R470" s="58">
        <f t="shared" si="36"/>
        <v>0.95247034109173012</v>
      </c>
      <c r="S470" s="58">
        <f t="shared" si="37"/>
        <v>1.033561893512553</v>
      </c>
      <c r="T470" s="58">
        <f t="shared" si="38"/>
        <v>0.97433335293901679</v>
      </c>
      <c r="U470" s="56">
        <f t="shared" si="39"/>
        <v>33.561893512553013</v>
      </c>
    </row>
    <row r="471" spans="8:21" x14ac:dyDescent="0.25">
      <c r="H471" s="11">
        <v>469</v>
      </c>
      <c r="I471" s="24">
        <f>INDEX(Random!$F$2:$F$10003,($H471-1)*$L$2 + I$2)</f>
        <v>-0.19125972201948696</v>
      </c>
      <c r="J471" s="24">
        <f>INDEX(Random!$F$2:$F$10003,($H471-1)*$L$2 + J$2)</f>
        <v>0.46326804860165838</v>
      </c>
      <c r="K471" s="24">
        <f>INDEX(Random!$F$2:$F$10003,($H471-1)*$L$2 + K$2)</f>
        <v>0.57177315289801878</v>
      </c>
      <c r="L471" s="42">
        <f>INDEX(Random!$F$2:$F$10003,($H471-1)*$L$2 + L$2)</f>
        <v>0.49870070413154305</v>
      </c>
      <c r="M471" s="36">
        <f t="array" ref="M471:P471">TRANSPOSE(MMULT($B$28:$E$31, TRANSPOSE(I471:L471)))</f>
        <v>-0.19125972201948696</v>
      </c>
      <c r="N471" s="36">
        <v>0.23584084472776706</v>
      </c>
      <c r="O471" s="36">
        <v>0.48345170532239051</v>
      </c>
      <c r="P471" s="36">
        <v>0.40478197033343127</v>
      </c>
      <c r="Q471" s="58">
        <f t="shared" si="35"/>
        <v>0.99919373493580832</v>
      </c>
      <c r="R471" s="58">
        <f t="shared" si="36"/>
        <v>1.012953287224704</v>
      </c>
      <c r="S471" s="58">
        <f t="shared" si="37"/>
        <v>1.0244573607015623</v>
      </c>
      <c r="T471" s="58">
        <f t="shared" si="38"/>
        <v>1.0160182536385616</v>
      </c>
      <c r="U471" s="56">
        <f t="shared" si="39"/>
        <v>24.457360701562347</v>
      </c>
    </row>
    <row r="472" spans="8:21" x14ac:dyDescent="0.25">
      <c r="H472" s="11">
        <v>470</v>
      </c>
      <c r="I472" s="24">
        <f>INDEX(Random!$F$2:$F$10003,($H472-1)*$L$2 + I$2)</f>
        <v>-9.1687243300001223E-3</v>
      </c>
      <c r="J472" s="24">
        <f>INDEX(Random!$F$2:$F$10003,($H472-1)*$L$2 + J$2)</f>
        <v>1.5316455259397406</v>
      </c>
      <c r="K472" s="24">
        <f>INDEX(Random!$F$2:$F$10003,($H472-1)*$L$2 + K$2)</f>
        <v>-0.40844493995859193</v>
      </c>
      <c r="L472" s="42">
        <f>INDEX(Random!$F$2:$F$10003,($H472-1)*$L$2 + L$2)</f>
        <v>-0.6176079232641819</v>
      </c>
      <c r="M472" s="36">
        <f t="array" ref="M472:P472">TRANSPOSE(MMULT($B$28:$E$31, TRANSPOSE(I472:L472)))</f>
        <v>-9.1687243300001223E-3</v>
      </c>
      <c r="N472" s="36">
        <v>1.1760853837338767</v>
      </c>
      <c r="O472" s="36">
        <v>-0.31360074525083459</v>
      </c>
      <c r="P472" s="36">
        <v>-0.18526546885763368</v>
      </c>
      <c r="Q472" s="58">
        <f t="shared" si="35"/>
        <v>1.0055821169251484</v>
      </c>
      <c r="R472" s="58">
        <f t="shared" si="36"/>
        <v>1.0542509384559808</v>
      </c>
      <c r="S472" s="58">
        <f t="shared" si="37"/>
        <v>0.99231068539389955</v>
      </c>
      <c r="T472" s="58">
        <f t="shared" si="38"/>
        <v>0.99451718132137834</v>
      </c>
      <c r="U472" s="56">
        <f t="shared" si="39"/>
        <v>54.250938455980837</v>
      </c>
    </row>
    <row r="473" spans="8:21" x14ac:dyDescent="0.25">
      <c r="H473" s="11">
        <v>471</v>
      </c>
      <c r="I473" s="24">
        <f>INDEX(Random!$F$2:$F$10003,($H473-1)*$L$2 + I$2)</f>
        <v>0.68290648610013915</v>
      </c>
      <c r="J473" s="24">
        <f>INDEX(Random!$F$2:$F$10003,($H473-1)*$L$2 + J$2)</f>
        <v>2.3379434364324303</v>
      </c>
      <c r="K473" s="24">
        <f>INDEX(Random!$F$2:$F$10003,($H473-1)*$L$2 + K$2)</f>
        <v>-2.3987355804550519</v>
      </c>
      <c r="L473" s="42">
        <f>INDEX(Random!$F$2:$F$10003,($H473-1)*$L$2 + L$2)</f>
        <v>-1.4597625656222541</v>
      </c>
      <c r="M473" s="36">
        <f t="array" ref="M473:P473">TRANSPOSE(MMULT($B$28:$E$31, TRANSPOSE(I473:L473)))</f>
        <v>0.68290648610013915</v>
      </c>
      <c r="N473" s="36">
        <v>2.2384573010013895</v>
      </c>
      <c r="O473" s="36">
        <v>-1.8767520577483043</v>
      </c>
      <c r="P473" s="36">
        <v>-0.32594009410159619</v>
      </c>
      <c r="Q473" s="58">
        <f t="shared" si="35"/>
        <v>1.0302373648614411</v>
      </c>
      <c r="R473" s="58">
        <f t="shared" si="36"/>
        <v>1.1029421712493699</v>
      </c>
      <c r="S473" s="58">
        <f t="shared" si="37"/>
        <v>0.93216533467478702</v>
      </c>
      <c r="T473" s="58">
        <f t="shared" si="38"/>
        <v>0.98945859452473828</v>
      </c>
      <c r="U473" s="56">
        <f t="shared" si="39"/>
        <v>102.94217124936989</v>
      </c>
    </row>
    <row r="474" spans="8:21" x14ac:dyDescent="0.25">
      <c r="H474" s="11">
        <v>472</v>
      </c>
      <c r="I474" s="24">
        <f>INDEX(Random!$F$2:$F$10003,($H474-1)*$L$2 + I$2)</f>
        <v>-1.3512449499885366</v>
      </c>
      <c r="J474" s="24">
        <f>INDEX(Random!$F$2:$F$10003,($H474-1)*$L$2 + J$2)</f>
        <v>0.6406257063408225</v>
      </c>
      <c r="K474" s="24">
        <f>INDEX(Random!$F$2:$F$10003,($H474-1)*$L$2 + K$2)</f>
        <v>1.4000665708415345</v>
      </c>
      <c r="L474" s="42">
        <f>INDEX(Random!$F$2:$F$10003,($H474-1)*$L$2 + L$2)</f>
        <v>-0.59357132054865891</v>
      </c>
      <c r="M474" s="36">
        <f t="array" ref="M474:P474">TRANSPOSE(MMULT($B$28:$E$31, TRANSPOSE(I474:L474)))</f>
        <v>-1.3512449499885366</v>
      </c>
      <c r="N474" s="36">
        <v>-0.36508321324901943</v>
      </c>
      <c r="O474" s="36">
        <v>0.84007958891194212</v>
      </c>
      <c r="P474" s="36">
        <v>-1.0745457946912811</v>
      </c>
      <c r="Q474" s="58">
        <f t="shared" si="35"/>
        <v>0.95943944813897541</v>
      </c>
      <c r="R474" s="58">
        <f t="shared" si="36"/>
        <v>0.98741075441876947</v>
      </c>
      <c r="S474" s="58">
        <f t="shared" si="37"/>
        <v>1.0391760957467018</v>
      </c>
      <c r="T474" s="58">
        <f t="shared" si="38"/>
        <v>0.96296875200101162</v>
      </c>
      <c r="U474" s="56">
        <f t="shared" si="39"/>
        <v>39.176095746701776</v>
      </c>
    </row>
    <row r="475" spans="8:21" x14ac:dyDescent="0.25">
      <c r="H475" s="11">
        <v>473</v>
      </c>
      <c r="I475" s="24">
        <f>INDEX(Random!$F$2:$F$10003,($H475-1)*$L$2 + I$2)</f>
        <v>-1.4250862352242957</v>
      </c>
      <c r="J475" s="24">
        <f>INDEX(Random!$F$2:$F$10003,($H475-1)*$L$2 + J$2)</f>
        <v>-1.5587917215258018</v>
      </c>
      <c r="K475" s="24">
        <f>INDEX(Random!$F$2:$F$10003,($H475-1)*$L$2 + K$2)</f>
        <v>-0.74839730476074473</v>
      </c>
      <c r="L475" s="42">
        <f>INDEX(Random!$F$2:$F$10003,($H475-1)*$L$2 + L$2)</f>
        <v>0.99456248487005738</v>
      </c>
      <c r="M475" s="36">
        <f t="array" ref="M475:P475">TRANSPOSE(MMULT($B$28:$E$31, TRANSPOSE(I475:L475)))</f>
        <v>-1.4250862352242957</v>
      </c>
      <c r="N475" s="36">
        <v>-2.1092614859863104</v>
      </c>
      <c r="O475" s="36">
        <v>-1.285739844520615</v>
      </c>
      <c r="P475" s="36">
        <v>-0.23507537837766401</v>
      </c>
      <c r="Q475" s="58">
        <f t="shared" si="35"/>
        <v>0.9569630311306615</v>
      </c>
      <c r="R475" s="58">
        <f t="shared" si="36"/>
        <v>0.91686344004912668</v>
      </c>
      <c r="S475" s="58">
        <f t="shared" si="37"/>
        <v>0.95446472427475793</v>
      </c>
      <c r="T475" s="58">
        <f t="shared" si="38"/>
        <v>0.99272309212865728</v>
      </c>
      <c r="U475" s="56">
        <f t="shared" si="39"/>
        <v>0</v>
      </c>
    </row>
    <row r="476" spans="8:21" x14ac:dyDescent="0.25">
      <c r="H476" s="11">
        <v>474</v>
      </c>
      <c r="I476" s="24">
        <f>INDEX(Random!$F$2:$F$10003,($H476-1)*$L$2 + I$2)</f>
        <v>1.1191098917915356</v>
      </c>
      <c r="J476" s="24">
        <f>INDEX(Random!$F$2:$F$10003,($H476-1)*$L$2 + J$2)</f>
        <v>-1.2128425371343272</v>
      </c>
      <c r="K476" s="24">
        <f>INDEX(Random!$F$2:$F$10003,($H476-1)*$L$2 + K$2)</f>
        <v>-1.4470850164604099</v>
      </c>
      <c r="L476" s="42">
        <f>INDEX(Random!$F$2:$F$10003,($H476-1)*$L$2 + L$2)</f>
        <v>2.388498310558286</v>
      </c>
      <c r="M476" s="36">
        <f t="array" ref="M476:P476">TRANSPOSE(MMULT($B$28:$E$31, TRANSPOSE(I476:L476)))</f>
        <v>1.1191098917915356</v>
      </c>
      <c r="N476" s="36">
        <v>-0.22412110638531413</v>
      </c>
      <c r="O476" s="36">
        <v>-0.9943343315513542</v>
      </c>
      <c r="P476" s="36">
        <v>2.3204758987965572</v>
      </c>
      <c r="Q476" s="58">
        <f t="shared" si="35"/>
        <v>1.0460868012775513</v>
      </c>
      <c r="R476" s="58">
        <f t="shared" si="36"/>
        <v>0.99334397807892638</v>
      </c>
      <c r="S476" s="58">
        <f t="shared" si="37"/>
        <v>0.96565526860219653</v>
      </c>
      <c r="T476" s="58">
        <f t="shared" si="38"/>
        <v>1.0890820876998586</v>
      </c>
      <c r="U476" s="56">
        <f t="shared" si="39"/>
        <v>89.08208769985859</v>
      </c>
    </row>
    <row r="477" spans="8:21" x14ac:dyDescent="0.25">
      <c r="H477" s="11">
        <v>475</v>
      </c>
      <c r="I477" s="24">
        <f>INDEX(Random!$F$2:$F$10003,($H477-1)*$L$2 + I$2)</f>
        <v>0.49699951366424683</v>
      </c>
      <c r="J477" s="24">
        <f>INDEX(Random!$F$2:$F$10003,($H477-1)*$L$2 + J$2)</f>
        <v>0.13668158532114286</v>
      </c>
      <c r="K477" s="24">
        <f>INDEX(Random!$F$2:$F$10003,($H477-1)*$L$2 + K$2)</f>
        <v>-0.12173611423616984</v>
      </c>
      <c r="L477" s="42">
        <f>INDEX(Random!$F$2:$F$10003,($H477-1)*$L$2 + L$2)</f>
        <v>1.7914215031467497</v>
      </c>
      <c r="M477" s="36">
        <f t="array" ref="M477:P477">TRANSPOSE(MMULT($B$28:$E$31, TRANSPOSE(I477:L477)))</f>
        <v>0.49699951366424683</v>
      </c>
      <c r="N477" s="36">
        <v>0.42157867863252507</v>
      </c>
      <c r="O477" s="36">
        <v>7.3793652201677898E-2</v>
      </c>
      <c r="P477" s="36">
        <v>1.7723301046672555</v>
      </c>
      <c r="Q477" s="58">
        <f t="shared" si="35"/>
        <v>1.0235556357573077</v>
      </c>
      <c r="R477" s="58">
        <f t="shared" si="36"/>
        <v>1.0209810398582488</v>
      </c>
      <c r="S477" s="58">
        <f t="shared" si="37"/>
        <v>1.0078070635172849</v>
      </c>
      <c r="T477" s="58">
        <f t="shared" si="38"/>
        <v>1.0676552993712272</v>
      </c>
      <c r="U477" s="56">
        <f t="shared" si="39"/>
        <v>67.655299371227159</v>
      </c>
    </row>
    <row r="478" spans="8:21" x14ac:dyDescent="0.25">
      <c r="H478" s="11">
        <v>476</v>
      </c>
      <c r="I478" s="24">
        <f>INDEX(Random!$F$2:$F$10003,($H478-1)*$L$2 + I$2)</f>
        <v>0.41672230385224085</v>
      </c>
      <c r="J478" s="24">
        <f>INDEX(Random!$F$2:$F$10003,($H478-1)*$L$2 + J$2)</f>
        <v>-1.1473669305260912</v>
      </c>
      <c r="K478" s="24">
        <f>INDEX(Random!$F$2:$F$10003,($H478-1)*$L$2 + K$2)</f>
        <v>0.15534489566817175</v>
      </c>
      <c r="L478" s="42">
        <f>INDEX(Random!$F$2:$F$10003,($H478-1)*$L$2 + L$2)</f>
        <v>-1.7349468860637856</v>
      </c>
      <c r="M478" s="36">
        <f t="array" ref="M478:P478">TRANSPOSE(MMULT($B$28:$E$31, TRANSPOSE(I478:L478)))</f>
        <v>0.41672230385224085</v>
      </c>
      <c r="N478" s="36">
        <v>-0.62033504888476343</v>
      </c>
      <c r="O478" s="36">
        <v>0.24390858643389096</v>
      </c>
      <c r="P478" s="36">
        <v>-1.4676675712665872</v>
      </c>
      <c r="Q478" s="58">
        <f t="shared" si="35"/>
        <v>1.0206837855003987</v>
      </c>
      <c r="R478" s="58">
        <f t="shared" si="36"/>
        <v>0.97675701354862243</v>
      </c>
      <c r="S478" s="58">
        <f t="shared" si="37"/>
        <v>1.0146881698383892</v>
      </c>
      <c r="T478" s="58">
        <f t="shared" si="38"/>
        <v>0.94934312519702679</v>
      </c>
      <c r="U478" s="56">
        <f t="shared" si="39"/>
        <v>20.683785500398734</v>
      </c>
    </row>
    <row r="479" spans="8:21" x14ac:dyDescent="0.25">
      <c r="H479" s="11">
        <v>477</v>
      </c>
      <c r="I479" s="24">
        <f>INDEX(Random!$F$2:$F$10003,($H479-1)*$L$2 + I$2)</f>
        <v>-0.77973031338623022</v>
      </c>
      <c r="J479" s="24">
        <f>INDEX(Random!$F$2:$F$10003,($H479-1)*$L$2 + J$2)</f>
        <v>-0.81288796273852526</v>
      </c>
      <c r="K479" s="24">
        <f>INDEX(Random!$F$2:$F$10003,($H479-1)*$L$2 + K$2)</f>
        <v>-0.91017865870055237</v>
      </c>
      <c r="L479" s="42">
        <f>INDEX(Random!$F$2:$F$10003,($H479-1)*$L$2 + L$2)</f>
        <v>0.32870586308604016</v>
      </c>
      <c r="M479" s="36">
        <f t="array" ref="M479:P479">TRANSPOSE(MMULT($B$28:$E$31, TRANSPOSE(I479:L479)))</f>
        <v>-0.77973031338623022</v>
      </c>
      <c r="N479" s="36">
        <v>-1.1232084522887964</v>
      </c>
      <c r="O479" s="36">
        <v>-1.1674882351298903</v>
      </c>
      <c r="P479" s="36">
        <v>-0.29177376598047405</v>
      </c>
      <c r="Q479" s="58">
        <f t="shared" si="35"/>
        <v>0.97882435915557131</v>
      </c>
      <c r="R479" s="58">
        <f t="shared" si="36"/>
        <v>0.956103140476675</v>
      </c>
      <c r="S479" s="58">
        <f t="shared" si="37"/>
        <v>0.95899009808218982</v>
      </c>
      <c r="T479" s="58">
        <f t="shared" si="38"/>
        <v>0.99068482728449947</v>
      </c>
      <c r="U479" s="56">
        <f t="shared" si="39"/>
        <v>0</v>
      </c>
    </row>
    <row r="480" spans="8:21" x14ac:dyDescent="0.25">
      <c r="H480" s="11">
        <v>478</v>
      </c>
      <c r="I480" s="24">
        <f>INDEX(Random!$F$2:$F$10003,($H480-1)*$L$2 + I$2)</f>
        <v>-0.42551928452299786</v>
      </c>
      <c r="J480" s="24">
        <f>INDEX(Random!$F$2:$F$10003,($H480-1)*$L$2 + J$2)</f>
        <v>1.0071610580529784</v>
      </c>
      <c r="K480" s="24">
        <f>INDEX(Random!$F$2:$F$10003,($H480-1)*$L$2 + K$2)</f>
        <v>1.2541393068825515</v>
      </c>
      <c r="L480" s="42">
        <f>INDEX(Random!$F$2:$F$10003,($H480-1)*$L$2 + L$2)</f>
        <v>0.20249733439707501</v>
      </c>
      <c r="M480" s="36">
        <f t="array" ref="M480:P480">TRANSPOSE(MMULT($B$28:$E$31, TRANSPOSE(I480:L480)))</f>
        <v>-0.42551928452299786</v>
      </c>
      <c r="N480" s="36">
        <v>0.50654797173948518</v>
      </c>
      <c r="O480" s="36">
        <v>1.0578190253514557</v>
      </c>
      <c r="P480" s="36">
        <v>0.14432373713908403</v>
      </c>
      <c r="Q480" s="58">
        <f t="shared" si="35"/>
        <v>0.99103475467601387</v>
      </c>
      <c r="R480" s="58">
        <f t="shared" si="36"/>
        <v>1.0246746666298452</v>
      </c>
      <c r="S480" s="58">
        <f t="shared" si="37"/>
        <v>1.0482664093766205</v>
      </c>
      <c r="T480" s="58">
        <f t="shared" si="38"/>
        <v>1.0064705483522933</v>
      </c>
      <c r="U480" s="56">
        <f t="shared" si="39"/>
        <v>48.266409376620523</v>
      </c>
    </row>
    <row r="481" spans="8:21" x14ac:dyDescent="0.25">
      <c r="H481" s="11">
        <v>479</v>
      </c>
      <c r="I481" s="24">
        <f>INDEX(Random!$F$2:$F$10003,($H481-1)*$L$2 + I$2)</f>
        <v>0.18488562161181329</v>
      </c>
      <c r="J481" s="24">
        <f>INDEX(Random!$F$2:$F$10003,($H481-1)*$L$2 + J$2)</f>
        <v>0.59873149719559349</v>
      </c>
      <c r="K481" s="24">
        <f>INDEX(Random!$F$2:$F$10003,($H481-1)*$L$2 + K$2)</f>
        <v>-1.1952209811133683</v>
      </c>
      <c r="L481" s="42">
        <f>INDEX(Random!$F$2:$F$10003,($H481-1)*$L$2 + L$2)</f>
        <v>-0.11816194003055554</v>
      </c>
      <c r="M481" s="36">
        <f t="array" ref="M481:P481">TRANSPOSE(MMULT($B$28:$E$31, TRANSPOSE(I481:L481)))</f>
        <v>0.18488562161181329</v>
      </c>
      <c r="N481" s="36">
        <v>0.57961272343215797</v>
      </c>
      <c r="O481" s="36">
        <v>-1.017444864013447</v>
      </c>
      <c r="P481" s="36">
        <v>0.14149857448788197</v>
      </c>
      <c r="Q481" s="58">
        <f t="shared" si="35"/>
        <v>1.0124351785423915</v>
      </c>
      <c r="R481" s="58">
        <f t="shared" si="36"/>
        <v>1.0278614850096006</v>
      </c>
      <c r="S481" s="58">
        <f t="shared" si="37"/>
        <v>0.96476300878043963</v>
      </c>
      <c r="T481" s="58">
        <f t="shared" si="38"/>
        <v>1.0063674788213199</v>
      </c>
      <c r="U481" s="56">
        <f t="shared" si="39"/>
        <v>27.861485009600617</v>
      </c>
    </row>
    <row r="482" spans="8:21" x14ac:dyDescent="0.25">
      <c r="H482" s="11">
        <v>480</v>
      </c>
      <c r="I482" s="24">
        <f>INDEX(Random!$F$2:$F$10003,($H482-1)*$L$2 + I$2)</f>
        <v>-0.52705581051888661</v>
      </c>
      <c r="J482" s="24">
        <f>INDEX(Random!$F$2:$F$10003,($H482-1)*$L$2 + J$2)</f>
        <v>0.72556311324528866</v>
      </c>
      <c r="K482" s="24">
        <f>INDEX(Random!$F$2:$F$10003,($H482-1)*$L$2 + K$2)</f>
        <v>-2.2523397358692745</v>
      </c>
      <c r="L482" s="42">
        <f>INDEX(Random!$F$2:$F$10003,($H482-1)*$L$2 + L$2)</f>
        <v>3.0639025980237614E-2</v>
      </c>
      <c r="M482" s="36">
        <f t="array" ref="M482:P482">TRANSPOSE(MMULT($B$28:$E$31, TRANSPOSE(I482:L482)))</f>
        <v>-0.52705581051888661</v>
      </c>
      <c r="N482" s="36">
        <v>0.22466852873262821</v>
      </c>
      <c r="O482" s="36">
        <v>-2.254191663228891</v>
      </c>
      <c r="P482" s="36">
        <v>-6.2452405277189579E-2</v>
      </c>
      <c r="Q482" s="58">
        <f t="shared" si="35"/>
        <v>0.98751908741268346</v>
      </c>
      <c r="R482" s="58">
        <f t="shared" si="36"/>
        <v>1.0124724274414236</v>
      </c>
      <c r="S482" s="58">
        <f t="shared" si="37"/>
        <v>0.91819759490483277</v>
      </c>
      <c r="T482" s="58">
        <f t="shared" si="38"/>
        <v>0.99895461585381562</v>
      </c>
      <c r="U482" s="56">
        <f t="shared" si="39"/>
        <v>12.472427441423628</v>
      </c>
    </row>
    <row r="483" spans="8:21" x14ac:dyDescent="0.25">
      <c r="H483" s="11">
        <v>481</v>
      </c>
      <c r="I483" s="24">
        <f>INDEX(Random!$F$2:$F$10003,($H483-1)*$L$2 + I$2)</f>
        <v>-0.16641836569285878</v>
      </c>
      <c r="J483" s="24">
        <f>INDEX(Random!$F$2:$F$10003,($H483-1)*$L$2 + J$2)</f>
        <v>-0.11059563678979994</v>
      </c>
      <c r="K483" s="24">
        <f>INDEX(Random!$F$2:$F$10003,($H483-1)*$L$2 + K$2)</f>
        <v>-1.5924960507846366</v>
      </c>
      <c r="L483" s="42">
        <f>INDEX(Random!$F$2:$F$10003,($H483-1)*$L$2 + L$2)</f>
        <v>0.34907579112830051</v>
      </c>
      <c r="M483" s="36">
        <f t="array" ref="M483:P483">TRANSPOSE(MMULT($B$28:$E$31, TRANSPOSE(I483:L483)))</f>
        <v>-0.16641836569285878</v>
      </c>
      <c r="N483" s="36">
        <v>-0.19118973688906687</v>
      </c>
      <c r="O483" s="36">
        <v>-1.5471608853012029</v>
      </c>
      <c r="P483" s="36">
        <v>0.20135042467895561</v>
      </c>
      <c r="Q483" s="58">
        <f t="shared" si="35"/>
        <v>1.0000628591763052</v>
      </c>
      <c r="R483" s="58">
        <f t="shared" si="36"/>
        <v>0.99473521897762973</v>
      </c>
      <c r="S483" s="58">
        <f t="shared" si="37"/>
        <v>0.94453603962321242</v>
      </c>
      <c r="T483" s="58">
        <f t="shared" si="38"/>
        <v>1.008553293808055</v>
      </c>
      <c r="U483" s="56">
        <f t="shared" si="39"/>
        <v>8.5532938080550291</v>
      </c>
    </row>
    <row r="484" spans="8:21" x14ac:dyDescent="0.25">
      <c r="H484" s="11">
        <v>482</v>
      </c>
      <c r="I484" s="24">
        <f>INDEX(Random!$F$2:$F$10003,($H484-1)*$L$2 + I$2)</f>
        <v>0.55116074793431358</v>
      </c>
      <c r="J484" s="24">
        <f>INDEX(Random!$F$2:$F$10003,($H484-1)*$L$2 + J$2)</f>
        <v>0.35821722213095736</v>
      </c>
      <c r="K484" s="24">
        <f>INDEX(Random!$F$2:$F$10003,($H484-1)*$L$2 + K$2)</f>
        <v>-1.4237764215317052</v>
      </c>
      <c r="L484" s="42">
        <f>INDEX(Random!$F$2:$F$10003,($H484-1)*$L$2 + L$2)</f>
        <v>-0.82338992756832297</v>
      </c>
      <c r="M484" s="36">
        <f t="array" ref="M484:P484">TRANSPOSE(MMULT($B$28:$E$31, TRANSPOSE(I484:L484)))</f>
        <v>0.55116074793431358</v>
      </c>
      <c r="N484" s="36">
        <v>0.62697807289543839</v>
      </c>
      <c r="O484" s="36">
        <v>-1.1077656941390515</v>
      </c>
      <c r="P484" s="36">
        <v>-0.30111488156418037</v>
      </c>
      <c r="Q484" s="58">
        <f t="shared" si="35"/>
        <v>1.0254977722548313</v>
      </c>
      <c r="R484" s="58">
        <f t="shared" si="36"/>
        <v>1.0299326822821453</v>
      </c>
      <c r="S484" s="58">
        <f t="shared" si="37"/>
        <v>0.96128376968701612</v>
      </c>
      <c r="T484" s="58">
        <f t="shared" si="38"/>
        <v>0.9903494228956542</v>
      </c>
      <c r="U484" s="56">
        <f t="shared" si="39"/>
        <v>29.932682282145294</v>
      </c>
    </row>
    <row r="485" spans="8:21" x14ac:dyDescent="0.25">
      <c r="H485" s="11">
        <v>483</v>
      </c>
      <c r="I485" s="24">
        <f>INDEX(Random!$F$2:$F$10003,($H485-1)*$L$2 + I$2)</f>
        <v>-8.8534999039284898E-2</v>
      </c>
      <c r="J485" s="24">
        <f>INDEX(Random!$F$2:$F$10003,($H485-1)*$L$2 + J$2)</f>
        <v>0.75843118483755723</v>
      </c>
      <c r="K485" s="24">
        <f>INDEX(Random!$F$2:$F$10003,($H485-1)*$L$2 + K$2)</f>
        <v>0.35944335117910764</v>
      </c>
      <c r="L485" s="42">
        <f>INDEX(Random!$F$2:$F$10003,($H485-1)*$L$2 + L$2)</f>
        <v>-0.78232750055948497</v>
      </c>
      <c r="M485" s="36">
        <f t="array" ref="M485:P485">TRANSPOSE(MMULT($B$28:$E$31, TRANSPOSE(I485:L485)))</f>
        <v>-8.8534999039284898E-2</v>
      </c>
      <c r="N485" s="36">
        <v>0.52894379690331816</v>
      </c>
      <c r="O485" s="36">
        <v>0.33672420064582143</v>
      </c>
      <c r="P485" s="36">
        <v>-0.53772776085245011</v>
      </c>
      <c r="Q485" s="58">
        <f t="shared" si="35"/>
        <v>1.0027926672840817</v>
      </c>
      <c r="R485" s="58">
        <f t="shared" si="36"/>
        <v>1.0256504394115105</v>
      </c>
      <c r="S485" s="58">
        <f t="shared" si="37"/>
        <v>1.0184623277476472</v>
      </c>
      <c r="T485" s="58">
        <f t="shared" si="38"/>
        <v>0.98189130651778589</v>
      </c>
      <c r="U485" s="56">
        <f t="shared" si="39"/>
        <v>25.650439411510462</v>
      </c>
    </row>
    <row r="486" spans="8:21" x14ac:dyDescent="0.25">
      <c r="H486" s="11">
        <v>484</v>
      </c>
      <c r="I486" s="24">
        <f>INDEX(Random!$F$2:$F$10003,($H486-1)*$L$2 + I$2)</f>
        <v>-0.40949213426377568</v>
      </c>
      <c r="J486" s="24">
        <f>INDEX(Random!$F$2:$F$10003,($H486-1)*$L$2 + J$2)</f>
        <v>0.58312716647092722</v>
      </c>
      <c r="K486" s="24">
        <f>INDEX(Random!$F$2:$F$10003,($H486-1)*$L$2 + K$2)</f>
        <v>0.7105397600661898</v>
      </c>
      <c r="L486" s="42">
        <f>INDEX(Random!$F$2:$F$10003,($H486-1)*$L$2 + L$2)</f>
        <v>-0.12868946237558823</v>
      </c>
      <c r="M486" s="36">
        <f t="array" ref="M486:P486">TRANSPOSE(MMULT($B$28:$E$31, TRANSPOSE(I486:L486)))</f>
        <v>-0.40949213426377568</v>
      </c>
      <c r="N486" s="36">
        <v>0.18952967600804693</v>
      </c>
      <c r="O486" s="36">
        <v>0.53860831321807368</v>
      </c>
      <c r="P486" s="36">
        <v>-0.20446067416864497</v>
      </c>
      <c r="Q486" s="58">
        <f t="shared" si="35"/>
        <v>0.9915908318296297</v>
      </c>
      <c r="R486" s="58">
        <f t="shared" si="36"/>
        <v>1.0109615283321212</v>
      </c>
      <c r="S486" s="58">
        <f t="shared" si="37"/>
        <v>1.0267200795796891</v>
      </c>
      <c r="T486" s="58">
        <f t="shared" si="38"/>
        <v>0.99382541092159271</v>
      </c>
      <c r="U486" s="56">
        <f t="shared" si="39"/>
        <v>26.720079579689138</v>
      </c>
    </row>
    <row r="487" spans="8:21" x14ac:dyDescent="0.25">
      <c r="H487" s="11">
        <v>485</v>
      </c>
      <c r="I487" s="24">
        <f>INDEX(Random!$F$2:$F$10003,($H487-1)*$L$2 + I$2)</f>
        <v>-1.2468831483497778</v>
      </c>
      <c r="J487" s="24">
        <f>INDEX(Random!$F$2:$F$10003,($H487-1)*$L$2 + J$2)</f>
        <v>-0.37459150913986561</v>
      </c>
      <c r="K487" s="24">
        <f>INDEX(Random!$F$2:$F$10003,($H487-1)*$L$2 + K$2)</f>
        <v>-1.4604538613965747</v>
      </c>
      <c r="L487" s="42">
        <f>INDEX(Random!$F$2:$F$10003,($H487-1)*$L$2 + L$2)</f>
        <v>8.7892545624875147E-3</v>
      </c>
      <c r="M487" s="36">
        <f t="array" ref="M487:P487">TRANSPOSE(MMULT($B$28:$E$31, TRANSPOSE(I487:L487)))</f>
        <v>-1.2468831483497778</v>
      </c>
      <c r="N487" s="36">
        <v>-1.0821134431457171</v>
      </c>
      <c r="O487" s="36">
        <v>-1.829450128299047</v>
      </c>
      <c r="P487" s="36">
        <v>-0.6980388948103704</v>
      </c>
      <c r="Q487" s="58">
        <f t="shared" si="35"/>
        <v>0.9629503653622441</v>
      </c>
      <c r="R487" s="58">
        <f t="shared" si="36"/>
        <v>0.95777446993216664</v>
      </c>
      <c r="S487" s="58">
        <f t="shared" si="37"/>
        <v>0.93393073303892693</v>
      </c>
      <c r="T487" s="58">
        <f t="shared" si="38"/>
        <v>0.97620181021054764</v>
      </c>
      <c r="U487" s="56">
        <f t="shared" si="39"/>
        <v>0</v>
      </c>
    </row>
    <row r="488" spans="8:21" x14ac:dyDescent="0.25">
      <c r="H488" s="11">
        <v>486</v>
      </c>
      <c r="I488" s="24">
        <f>INDEX(Random!$F$2:$F$10003,($H488-1)*$L$2 + I$2)</f>
        <v>0.69189289945200516</v>
      </c>
      <c r="J488" s="24">
        <f>INDEX(Random!$F$2:$F$10003,($H488-1)*$L$2 + J$2)</f>
        <v>0.33105709191325994</v>
      </c>
      <c r="K488" s="24">
        <f>INDEX(Random!$F$2:$F$10003,($H488-1)*$L$2 + K$2)</f>
        <v>-0.78636902869012204</v>
      </c>
      <c r="L488" s="42">
        <f>INDEX(Random!$F$2:$F$10003,($H488-1)*$L$2 + L$2)</f>
        <v>-1.172535261967669</v>
      </c>
      <c r="M488" s="36">
        <f t="array" ref="M488:P488">TRANSPOSE(MMULT($B$28:$E$31, TRANSPOSE(I488:L488)))</f>
        <v>0.69189289945200516</v>
      </c>
      <c r="N488" s="36">
        <v>0.69552934357016472</v>
      </c>
      <c r="O488" s="36">
        <v>-0.46478734188663456</v>
      </c>
      <c r="P488" s="36">
        <v>-0.53201908140494014</v>
      </c>
      <c r="Q488" s="58">
        <f t="shared" si="35"/>
        <v>1.0305614506836209</v>
      </c>
      <c r="R488" s="58">
        <f t="shared" si="36"/>
        <v>1.0329376933481764</v>
      </c>
      <c r="S488" s="58">
        <f t="shared" si="37"/>
        <v>0.98632783116173262</v>
      </c>
      <c r="T488" s="58">
        <f t="shared" si="38"/>
        <v>0.98209451976714179</v>
      </c>
      <c r="U488" s="56">
        <f t="shared" si="39"/>
        <v>32.937693348176424</v>
      </c>
    </row>
    <row r="489" spans="8:21" x14ac:dyDescent="0.25">
      <c r="H489" s="11">
        <v>487</v>
      </c>
      <c r="I489" s="24">
        <f>INDEX(Random!$F$2:$F$10003,($H489-1)*$L$2 + I$2)</f>
        <v>-0.75057838442623215</v>
      </c>
      <c r="J489" s="24">
        <f>INDEX(Random!$F$2:$F$10003,($H489-1)*$L$2 + J$2)</f>
        <v>-1.1589874117567185</v>
      </c>
      <c r="K489" s="24">
        <f>INDEX(Random!$F$2:$F$10003,($H489-1)*$L$2 + K$2)</f>
        <v>-8.2573405724760518E-2</v>
      </c>
      <c r="L489" s="42">
        <f>INDEX(Random!$F$2:$F$10003,($H489-1)*$L$2 + L$2)</f>
        <v>-0.99120544228283003</v>
      </c>
      <c r="M489" s="36">
        <f t="array" ref="M489:P489">TRANSPOSE(MMULT($B$28:$E$31, TRANSPOSE(I489:L489)))</f>
        <v>-0.75057838442623215</v>
      </c>
      <c r="N489" s="36">
        <v>-1.3717397355070786</v>
      </c>
      <c r="O489" s="36">
        <v>-0.40267723436169411</v>
      </c>
      <c r="P489" s="36">
        <v>-1.4551660930447516</v>
      </c>
      <c r="Q489" s="58">
        <f t="shared" si="35"/>
        <v>0.97982358046677154</v>
      </c>
      <c r="R489" s="58">
        <f t="shared" si="36"/>
        <v>0.94605737301767201</v>
      </c>
      <c r="S489" s="58">
        <f t="shared" si="37"/>
        <v>0.98878131472826469</v>
      </c>
      <c r="T489" s="58">
        <f t="shared" si="38"/>
        <v>0.94977344467011771</v>
      </c>
      <c r="U489" s="56">
        <f t="shared" si="39"/>
        <v>0</v>
      </c>
    </row>
    <row r="490" spans="8:21" x14ac:dyDescent="0.25">
      <c r="H490" s="11">
        <v>488</v>
      </c>
      <c r="I490" s="24">
        <f>INDEX(Random!$F$2:$F$10003,($H490-1)*$L$2 + I$2)</f>
        <v>0.30907835938012945</v>
      </c>
      <c r="J490" s="24">
        <f>INDEX(Random!$F$2:$F$10003,($H490-1)*$L$2 + J$2)</f>
        <v>-1.2540938734741887</v>
      </c>
      <c r="K490" s="24">
        <f>INDEX(Random!$F$2:$F$10003,($H490-1)*$L$2 + K$2)</f>
        <v>0.90872679342423091</v>
      </c>
      <c r="L490" s="42">
        <f>INDEX(Random!$F$2:$F$10003,($H490-1)*$L$2 + L$2)</f>
        <v>1.1846283615695707</v>
      </c>
      <c r="M490" s="36">
        <f t="array" ref="M490:P490">TRANSPOSE(MMULT($B$28:$E$31, TRANSPOSE(I490:L490)))</f>
        <v>0.30907835938012945</v>
      </c>
      <c r="N490" s="36">
        <v>-0.77115719029868068</v>
      </c>
      <c r="O490" s="36">
        <v>0.90079221652160735</v>
      </c>
      <c r="P490" s="36">
        <v>0.86250879661895297</v>
      </c>
      <c r="Q490" s="58">
        <f t="shared" si="35"/>
        <v>1.0168455553739797</v>
      </c>
      <c r="R490" s="58">
        <f t="shared" si="36"/>
        <v>0.97051608208045548</v>
      </c>
      <c r="S490" s="58">
        <f t="shared" si="37"/>
        <v>1.0417028070233936</v>
      </c>
      <c r="T490" s="58">
        <f t="shared" si="38"/>
        <v>1.0330172744765391</v>
      </c>
      <c r="U490" s="56">
        <f t="shared" si="39"/>
        <v>41.702807023393575</v>
      </c>
    </row>
    <row r="491" spans="8:21" x14ac:dyDescent="0.25">
      <c r="H491" s="11">
        <v>489</v>
      </c>
      <c r="I491" s="24">
        <f>INDEX(Random!$F$2:$F$10003,($H491-1)*$L$2 + I$2)</f>
        <v>-1.61032884707428</v>
      </c>
      <c r="J491" s="24">
        <f>INDEX(Random!$F$2:$F$10003,($H491-1)*$L$2 + J$2)</f>
        <v>-0.33524632547171379</v>
      </c>
      <c r="K491" s="24">
        <f>INDEX(Random!$F$2:$F$10003,($H491-1)*$L$2 + K$2)</f>
        <v>-8.6046205291254285E-2</v>
      </c>
      <c r="L491" s="42">
        <f>INDEX(Random!$F$2:$F$10003,($H491-1)*$L$2 + L$2)</f>
        <v>5.3159329033642178E-2</v>
      </c>
      <c r="M491" s="36">
        <f t="array" ref="M491:P491">TRANSPOSE(MMULT($B$28:$E$31, TRANSPOSE(I491:L491)))</f>
        <v>-1.61032884707428</v>
      </c>
      <c r="N491" s="36">
        <v>-1.2829143032205916</v>
      </c>
      <c r="O491" s="36">
        <v>-0.68121663200606708</v>
      </c>
      <c r="P491" s="36">
        <v>-0.85996183317635777</v>
      </c>
      <c r="Q491" s="58">
        <f t="shared" si="35"/>
        <v>0.95077863942309815</v>
      </c>
      <c r="R491" s="58">
        <f t="shared" si="36"/>
        <v>0.94963556584470954</v>
      </c>
      <c r="S491" s="58">
        <f t="shared" si="37"/>
        <v>0.97782587640876539</v>
      </c>
      <c r="T491" s="58">
        <f t="shared" si="38"/>
        <v>0.97048857599188953</v>
      </c>
      <c r="U491" s="56">
        <f t="shared" si="39"/>
        <v>0</v>
      </c>
    </row>
    <row r="492" spans="8:21" x14ac:dyDescent="0.25">
      <c r="H492" s="11">
        <v>490</v>
      </c>
      <c r="I492" s="24">
        <f>INDEX(Random!$F$2:$F$10003,($H492-1)*$L$2 + I$2)</f>
        <v>0.59915177875930103</v>
      </c>
      <c r="J492" s="24">
        <f>INDEX(Random!$F$2:$F$10003,($H492-1)*$L$2 + J$2)</f>
        <v>1.1777676253861804</v>
      </c>
      <c r="K492" s="24">
        <f>INDEX(Random!$F$2:$F$10003,($H492-1)*$L$2 + K$2)</f>
        <v>-0.55841706118718681</v>
      </c>
      <c r="L492" s="42">
        <f>INDEX(Random!$F$2:$F$10003,($H492-1)*$L$2 + L$2)</f>
        <v>0.13786602910963452</v>
      </c>
      <c r="M492" s="36">
        <f t="array" ref="M492:P492">TRANSPOSE(MMULT($B$28:$E$31, TRANSPOSE(I492:L492)))</f>
        <v>0.59915177875930103</v>
      </c>
      <c r="N492" s="36">
        <v>1.2899199906633003</v>
      </c>
      <c r="O492" s="36">
        <v>-0.24790720087036072</v>
      </c>
      <c r="P492" s="36">
        <v>0.68251473857947809</v>
      </c>
      <c r="Q492" s="58">
        <f t="shared" si="35"/>
        <v>1.0272217340387848</v>
      </c>
      <c r="R492" s="58">
        <f t="shared" si="36"/>
        <v>1.0593637315055491</v>
      </c>
      <c r="S492" s="58">
        <f t="shared" si="37"/>
        <v>0.99492165060468574</v>
      </c>
      <c r="T492" s="58">
        <f t="shared" si="38"/>
        <v>1.0262990007475705</v>
      </c>
      <c r="U492" s="56">
        <f t="shared" si="39"/>
        <v>59.363731505549076</v>
      </c>
    </row>
    <row r="493" spans="8:21" x14ac:dyDescent="0.25">
      <c r="H493" s="11">
        <v>491</v>
      </c>
      <c r="I493" s="24">
        <f>INDEX(Random!$F$2:$F$10003,($H493-1)*$L$2 + I$2)</f>
        <v>-1.6757633770216223</v>
      </c>
      <c r="J493" s="24">
        <f>INDEX(Random!$F$2:$F$10003,($H493-1)*$L$2 + J$2)</f>
        <v>9.2910137548304475E-2</v>
      </c>
      <c r="K493" s="24">
        <f>INDEX(Random!$F$2:$F$10003,($H493-1)*$L$2 + K$2)</f>
        <v>-1.1191680747153536</v>
      </c>
      <c r="L493" s="42">
        <f>INDEX(Random!$F$2:$F$10003,($H493-1)*$L$2 + L$2)</f>
        <v>-0.55809291534023153</v>
      </c>
      <c r="M493" s="36">
        <f t="array" ref="M493:P493">TRANSPOSE(MMULT($B$28:$E$31, TRANSPOSE(I493:L493)))</f>
        <v>-1.6757633770216223</v>
      </c>
      <c r="N493" s="36">
        <v>-0.99413931080125395</v>
      </c>
      <c r="O493" s="36">
        <v>-1.6466949218045435</v>
      </c>
      <c r="P493" s="36">
        <v>-1.2951106739932579</v>
      </c>
      <c r="Q493" s="58">
        <f t="shared" si="35"/>
        <v>0.94860364959649457</v>
      </c>
      <c r="R493" s="58">
        <f t="shared" si="36"/>
        <v>0.96136219639289811</v>
      </c>
      <c r="S493" s="58">
        <f t="shared" si="37"/>
        <v>0.940782976345652</v>
      </c>
      <c r="T493" s="58">
        <f t="shared" si="38"/>
        <v>0.95530005590790124</v>
      </c>
      <c r="U493" s="56">
        <f t="shared" si="39"/>
        <v>0</v>
      </c>
    </row>
    <row r="494" spans="8:21" x14ac:dyDescent="0.25">
      <c r="H494" s="11">
        <v>492</v>
      </c>
      <c r="I494" s="24">
        <f>INDEX(Random!$F$2:$F$10003,($H494-1)*$L$2 + I$2)</f>
        <v>1.2608925499335235</v>
      </c>
      <c r="J494" s="24">
        <f>INDEX(Random!$F$2:$F$10003,($H494-1)*$L$2 + J$2)</f>
        <v>0.15827409480583893</v>
      </c>
      <c r="K494" s="24">
        <f>INDEX(Random!$F$2:$F$10003,($H494-1)*$L$2 + K$2)</f>
        <v>0.7084656054966133</v>
      </c>
      <c r="L494" s="42">
        <f>INDEX(Random!$F$2:$F$10003,($H494-1)*$L$2 + L$2)</f>
        <v>-0.2685462052524254</v>
      </c>
      <c r="M494" s="36">
        <f t="array" ref="M494:P494">TRANSPOSE(MMULT($B$28:$E$31, TRANSPOSE(I494:L494)))</f>
        <v>1.2608925499335235</v>
      </c>
      <c r="N494" s="36">
        <v>0.9240992969881735</v>
      </c>
      <c r="O494" s="36">
        <v>1.1250878855514443</v>
      </c>
      <c r="P494" s="36">
        <v>0.45440157912753254</v>
      </c>
      <c r="Q494" s="58">
        <f t="shared" si="35"/>
        <v>1.0512907965900538</v>
      </c>
      <c r="R494" s="58">
        <f t="shared" si="36"/>
        <v>1.0430207758317238</v>
      </c>
      <c r="S494" s="58">
        <f t="shared" si="37"/>
        <v>1.0510908350522195</v>
      </c>
      <c r="T494" s="58">
        <f t="shared" si="38"/>
        <v>1.0178474212420763</v>
      </c>
      <c r="U494" s="56">
        <f t="shared" si="39"/>
        <v>51.290796590053759</v>
      </c>
    </row>
    <row r="495" spans="8:21" x14ac:dyDescent="0.25">
      <c r="H495" s="11">
        <v>493</v>
      </c>
      <c r="I495" s="24">
        <f>INDEX(Random!$F$2:$F$10003,($H495-1)*$L$2 + I$2)</f>
        <v>1.4329875759800662E-2</v>
      </c>
      <c r="J495" s="24">
        <f>INDEX(Random!$F$2:$F$10003,($H495-1)*$L$2 + J$2)</f>
        <v>-0.13609117489287703</v>
      </c>
      <c r="K495" s="24">
        <f>INDEX(Random!$F$2:$F$10003,($H495-1)*$L$2 + K$2)</f>
        <v>0.88864845559628669</v>
      </c>
      <c r="L495" s="42">
        <f>INDEX(Random!$F$2:$F$10003,($H495-1)*$L$2 + L$2)</f>
        <v>0.49013811004831093</v>
      </c>
      <c r="M495" s="36">
        <f t="array" ref="M495:P495">TRANSPOSE(MMULT($B$28:$E$31, TRANSPOSE(I495:L495)))</f>
        <v>1.4329875759800662E-2</v>
      </c>
      <c r="N495" s="36">
        <v>-9.5902548904987173E-2</v>
      </c>
      <c r="O495" s="36">
        <v>0.82577066461091819</v>
      </c>
      <c r="P495" s="36">
        <v>0.37240339091372854</v>
      </c>
      <c r="Q495" s="58">
        <f t="shared" si="35"/>
        <v>1.0064094991399839</v>
      </c>
      <c r="R495" s="58">
        <f t="shared" si="36"/>
        <v>0.99877177156226782</v>
      </c>
      <c r="S495" s="58">
        <f t="shared" si="37"/>
        <v>1.0385814862438028</v>
      </c>
      <c r="T495" s="58">
        <f t="shared" si="38"/>
        <v>1.0148264287071009</v>
      </c>
      <c r="U495" s="56">
        <f t="shared" si="39"/>
        <v>38.581486243802757</v>
      </c>
    </row>
    <row r="496" spans="8:21" x14ac:dyDescent="0.25">
      <c r="H496" s="11">
        <v>494</v>
      </c>
      <c r="I496" s="24">
        <f>INDEX(Random!$F$2:$F$10003,($H496-1)*$L$2 + I$2)</f>
        <v>0.18900080900029281</v>
      </c>
      <c r="J496" s="24">
        <f>INDEX(Random!$F$2:$F$10003,($H496-1)*$L$2 + J$2)</f>
        <v>0.25363404577537213</v>
      </c>
      <c r="K496" s="24">
        <f>INDEX(Random!$F$2:$F$10003,($H496-1)*$L$2 + K$2)</f>
        <v>1.6548793946124896</v>
      </c>
      <c r="L496" s="42">
        <f>INDEX(Random!$F$2:$F$10003,($H496-1)*$L$2 + L$2)</f>
        <v>1.6720144330425466</v>
      </c>
      <c r="M496" s="36">
        <f t="array" ref="M496:P496">TRANSPOSE(MMULT($B$28:$E$31, TRANSPOSE(I496:L496)))</f>
        <v>0.18900080900029281</v>
      </c>
      <c r="N496" s="36">
        <v>0.31593054249113639</v>
      </c>
      <c r="O496" s="36">
        <v>1.6199276316416951</v>
      </c>
      <c r="P496" s="36">
        <v>1.5144130689004252</v>
      </c>
      <c r="Q496" s="58">
        <f t="shared" si="35"/>
        <v>1.0125810116611689</v>
      </c>
      <c r="R496" s="58">
        <f t="shared" si="36"/>
        <v>1.0164070646062617</v>
      </c>
      <c r="S496" s="58">
        <f t="shared" si="37"/>
        <v>1.0721029626298069</v>
      </c>
      <c r="T496" s="58">
        <f t="shared" si="38"/>
        <v>1.0577197825022782</v>
      </c>
      <c r="U496" s="56">
        <f t="shared" si="39"/>
        <v>72.102962629806868</v>
      </c>
    </row>
    <row r="497" spans="8:21" x14ac:dyDescent="0.25">
      <c r="H497" s="11">
        <v>495</v>
      </c>
      <c r="I497" s="24">
        <f>INDEX(Random!$F$2:$F$10003,($H497-1)*$L$2 + I$2)</f>
        <v>0.45902955226402592</v>
      </c>
      <c r="J497" s="24">
        <f>INDEX(Random!$F$2:$F$10003,($H497-1)*$L$2 + J$2)</f>
        <v>-0.44692540466686254</v>
      </c>
      <c r="K497" s="24">
        <f>INDEX(Random!$F$2:$F$10003,($H497-1)*$L$2 + K$2)</f>
        <v>-1.7871995229599622</v>
      </c>
      <c r="L497" s="42">
        <f>INDEX(Random!$F$2:$F$10003,($H497-1)*$L$2 + L$2)</f>
        <v>0.64357258536487416</v>
      </c>
      <c r="M497" s="36">
        <f t="array" ref="M497:P497">TRANSPOSE(MMULT($B$28:$E$31, TRANSPOSE(I497:L497)))</f>
        <v>0.45902955226402592</v>
      </c>
      <c r="N497" s="36">
        <v>-5.2920313793440421E-2</v>
      </c>
      <c r="O497" s="36">
        <v>-1.5160525431911158</v>
      </c>
      <c r="P497" s="36">
        <v>0.70041372908484634</v>
      </c>
      <c r="Q497" s="58">
        <f t="shared" si="35"/>
        <v>1.0221962863308385</v>
      </c>
      <c r="R497" s="58">
        <f t="shared" si="36"/>
        <v>1.0005979403588861</v>
      </c>
      <c r="S497" s="58">
        <f t="shared" si="37"/>
        <v>0.9457120891807419</v>
      </c>
      <c r="T497" s="58">
        <f t="shared" si="38"/>
        <v>1.0269651190333038</v>
      </c>
      <c r="U497" s="56">
        <f t="shared" si="39"/>
        <v>26.965119033303786</v>
      </c>
    </row>
    <row r="498" spans="8:21" x14ac:dyDescent="0.25">
      <c r="H498" s="11">
        <v>496</v>
      </c>
      <c r="I498" s="24">
        <f>INDEX(Random!$F$2:$F$10003,($H498-1)*$L$2 + I$2)</f>
        <v>-1.3001272962408781</v>
      </c>
      <c r="J498" s="24">
        <f>INDEX(Random!$F$2:$F$10003,($H498-1)*$L$2 + J$2)</f>
        <v>0.26180707994484331</v>
      </c>
      <c r="K498" s="24">
        <f>INDEX(Random!$F$2:$F$10003,($H498-1)*$L$2 + K$2)</f>
        <v>-0.84002434074297638</v>
      </c>
      <c r="L498" s="42">
        <f>INDEX(Random!$F$2:$F$10003,($H498-1)*$L$2 + L$2)</f>
        <v>0.82379232332204055</v>
      </c>
      <c r="M498" s="36">
        <f t="array" ref="M498:P498">TRANSPOSE(MMULT($B$28:$E$31, TRANSPOSE(I498:L498)))</f>
        <v>-1.3001272962408781</v>
      </c>
      <c r="N498" s="36">
        <v>-0.62489188742382107</v>
      </c>
      <c r="O498" s="36">
        <v>-1.2426334335558002</v>
      </c>
      <c r="P498" s="36">
        <v>7.6415033594729009E-2</v>
      </c>
      <c r="Q498" s="58">
        <f t="shared" si="35"/>
        <v>0.96115753488310507</v>
      </c>
      <c r="R498" s="58">
        <f t="shared" si="36"/>
        <v>0.97656786759463754</v>
      </c>
      <c r="S498" s="58">
        <f t="shared" si="37"/>
        <v>0.95611188587740503</v>
      </c>
      <c r="T498" s="58">
        <f t="shared" si="38"/>
        <v>1.0039959764261268</v>
      </c>
      <c r="U498" s="56">
        <f t="shared" si="39"/>
        <v>3.9959764261268127</v>
      </c>
    </row>
    <row r="499" spans="8:21" x14ac:dyDescent="0.25">
      <c r="H499" s="11">
        <v>497</v>
      </c>
      <c r="I499" s="24">
        <f>INDEX(Random!$F$2:$F$10003,($H499-1)*$L$2 + I$2)</f>
        <v>-1.5937528299595127</v>
      </c>
      <c r="J499" s="24">
        <f>INDEX(Random!$F$2:$F$10003,($H499-1)*$L$2 + J$2)</f>
        <v>0.96643572513593923</v>
      </c>
      <c r="K499" s="24">
        <f>INDEX(Random!$F$2:$F$10003,($H499-1)*$L$2 + K$2)</f>
        <v>1.5370216652809718</v>
      </c>
      <c r="L499" s="42">
        <f>INDEX(Random!$F$2:$F$10003,($H499-1)*$L$2 + L$2)</f>
        <v>-0.68440985600966697</v>
      </c>
      <c r="M499" s="36">
        <f t="array" ref="M499:P499">TRANSPOSE(MMULT($B$28:$E$31, TRANSPOSE(I499:L499)))</f>
        <v>-1.5937528299595127</v>
      </c>
      <c r="N499" s="36">
        <v>-0.26790922947698781</v>
      </c>
      <c r="O499" s="36">
        <v>0.89409482902536219</v>
      </c>
      <c r="P499" s="36">
        <v>-1.2080103259708321</v>
      </c>
      <c r="Q499" s="58">
        <f t="shared" si="35"/>
        <v>0.95133040376856848</v>
      </c>
      <c r="R499" s="58">
        <f t="shared" si="36"/>
        <v>0.99149708873174758</v>
      </c>
      <c r="S499" s="58">
        <f t="shared" si="37"/>
        <v>1.0414237769063361</v>
      </c>
      <c r="T499" s="58">
        <f t="shared" si="38"/>
        <v>0.95832107522856969</v>
      </c>
      <c r="U499" s="56">
        <f t="shared" si="39"/>
        <v>41.423776906336144</v>
      </c>
    </row>
    <row r="500" spans="8:21" x14ac:dyDescent="0.25">
      <c r="H500" s="11">
        <v>498</v>
      </c>
      <c r="I500" s="24">
        <f>INDEX(Random!$F$2:$F$10003,($H500-1)*$L$2 + I$2)</f>
        <v>-1.3283986686150964</v>
      </c>
      <c r="J500" s="24">
        <f>INDEX(Random!$F$2:$F$10003,($H500-1)*$L$2 + J$2)</f>
        <v>-1.618030403575373</v>
      </c>
      <c r="K500" s="24">
        <f>INDEX(Random!$F$2:$F$10003,($H500-1)*$L$2 + K$2)</f>
        <v>-1.5424092501683577</v>
      </c>
      <c r="L500" s="42">
        <f>INDEX(Random!$F$2:$F$10003,($H500-1)*$L$2 + L$2)</f>
        <v>-1.7146709904286432</v>
      </c>
      <c r="M500" s="36">
        <f t="array" ref="M500:P500">TRANSPOSE(MMULT($B$28:$E$31, TRANSPOSE(I500:L500)))</f>
        <v>-1.3283986686150964</v>
      </c>
      <c r="N500" s="36">
        <v>-2.0934777565209082</v>
      </c>
      <c r="O500" s="36">
        <v>-1.99196586471029</v>
      </c>
      <c r="P500" s="36">
        <v>-2.4313758445907414</v>
      </c>
      <c r="Q500" s="58">
        <f t="shared" si="35"/>
        <v>0.96020694177540744</v>
      </c>
      <c r="R500" s="58">
        <f t="shared" si="36"/>
        <v>0.91747868617323547</v>
      </c>
      <c r="S500" s="58">
        <f t="shared" si="37"/>
        <v>0.92787928582370993</v>
      </c>
      <c r="T500" s="58">
        <f t="shared" si="38"/>
        <v>0.91675097763581914</v>
      </c>
      <c r="U500" s="56">
        <f t="shared" si="39"/>
        <v>0</v>
      </c>
    </row>
    <row r="501" spans="8:21" x14ac:dyDescent="0.25">
      <c r="H501" s="11">
        <v>499</v>
      </c>
      <c r="I501" s="24">
        <f>INDEX(Random!$F$2:$F$10003,($H501-1)*$L$2 + I$2)</f>
        <v>-0.14712729262348523</v>
      </c>
      <c r="J501" s="24">
        <f>INDEX(Random!$F$2:$F$10003,($H501-1)*$L$2 + J$2)</f>
        <v>-0.23291366984725245</v>
      </c>
      <c r="K501" s="24">
        <f>INDEX(Random!$F$2:$F$10003,($H501-1)*$L$2 + K$2)</f>
        <v>-0.18303595613977039</v>
      </c>
      <c r="L501" s="42">
        <f>INDEX(Random!$F$2:$F$10003,($H501-1)*$L$2 + L$2)</f>
        <v>-0.53406305351516747</v>
      </c>
      <c r="M501" s="36">
        <f t="array" ref="M501:P501">TRANSPOSE(MMULT($B$28:$E$31, TRANSPOSE(I501:L501)))</f>
        <v>-0.14712729262348523</v>
      </c>
      <c r="N501" s="36">
        <v>-0.27330856943529486</v>
      </c>
      <c r="O501" s="36">
        <v>-0.23442178411087253</v>
      </c>
      <c r="P501" s="36">
        <v>-0.56567677351821966</v>
      </c>
      <c r="Q501" s="58">
        <f t="shared" si="35"/>
        <v>1.0007383171802262</v>
      </c>
      <c r="R501" s="58">
        <f t="shared" si="36"/>
        <v>0.99126959406595427</v>
      </c>
      <c r="S501" s="58">
        <f t="shared" si="37"/>
        <v>0.99545847270112076</v>
      </c>
      <c r="T501" s="58">
        <f t="shared" si="38"/>
        <v>0.9808970054363757</v>
      </c>
      <c r="U501" s="56">
        <f t="shared" si="39"/>
        <v>0.73831718022621118</v>
      </c>
    </row>
    <row r="502" spans="8:21" x14ac:dyDescent="0.25">
      <c r="H502" s="11">
        <v>500</v>
      </c>
      <c r="I502" s="24">
        <f>INDEX(Random!$F$2:$F$10003,($H502-1)*$L$2 + I$2)</f>
        <v>0.10474809665763458</v>
      </c>
      <c r="J502" s="24">
        <f>INDEX(Random!$F$2:$F$10003,($H502-1)*$L$2 + J$2)</f>
        <v>2.2343868110427518</v>
      </c>
      <c r="K502" s="24">
        <f>INDEX(Random!$F$2:$F$10003,($H502-1)*$L$2 + K$2)</f>
        <v>0.16945986726752871</v>
      </c>
      <c r="L502" s="42">
        <f>INDEX(Random!$F$2:$F$10003,($H502-1)*$L$2 + L$2)</f>
        <v>-0.53865058667849564</v>
      </c>
      <c r="M502" s="36">
        <f t="array" ref="M502:P502">TRANSPOSE(MMULT($B$28:$E$31, TRANSPOSE(I502:L502)))</f>
        <v>0.10474809665763458</v>
      </c>
      <c r="N502" s="36">
        <v>1.7908205564397228</v>
      </c>
      <c r="O502" s="36">
        <v>0.29749326320889957</v>
      </c>
      <c r="P502" s="36">
        <v>8.0609309758130132E-2</v>
      </c>
      <c r="Q502" s="58">
        <f t="shared" si="35"/>
        <v>1.0095994654958977</v>
      </c>
      <c r="R502" s="58">
        <f t="shared" si="36"/>
        <v>1.0821575162832038</v>
      </c>
      <c r="S502" s="58">
        <f t="shared" si="37"/>
        <v>1.0168653718024632</v>
      </c>
      <c r="T502" s="58">
        <f t="shared" si="38"/>
        <v>1.0041486381005778</v>
      </c>
      <c r="U502" s="56">
        <f t="shared" si="39"/>
        <v>82.157516283203776</v>
      </c>
    </row>
    <row r="503" spans="8:21" x14ac:dyDescent="0.25">
      <c r="H503" s="11">
        <v>501</v>
      </c>
      <c r="I503" s="24">
        <f>INDEX(Random!$F$2:$F$10003,($H503-1)*$L$2 + I$2)</f>
        <v>-1.8284479198929711</v>
      </c>
      <c r="J503" s="24">
        <f>INDEX(Random!$F$2:$F$10003,($H503-1)*$L$2 + J$2)</f>
        <v>0.5839739653548518</v>
      </c>
      <c r="K503" s="24">
        <f>INDEX(Random!$F$2:$F$10003,($H503-1)*$L$2 + K$2)</f>
        <v>3.8572732963918471E-2</v>
      </c>
      <c r="L503" s="42">
        <f>INDEX(Random!$F$2:$F$10003,($H503-1)*$L$2 + L$2)</f>
        <v>-1.1543761516939257</v>
      </c>
      <c r="M503" s="36">
        <f t="array" ref="M503:P503">TRANSPOSE(MMULT($B$28:$E$31, TRANSPOSE(I503:L503)))</f>
        <v>-1.8284479198929711</v>
      </c>
      <c r="N503" s="36">
        <v>-0.7123144927413475</v>
      </c>
      <c r="O503" s="36">
        <v>-0.60278848426663723</v>
      </c>
      <c r="P503" s="36">
        <v>-1.7796922372182178</v>
      </c>
      <c r="Q503" s="58">
        <f t="shared" si="35"/>
        <v>0.94354787155248065</v>
      </c>
      <c r="R503" s="58">
        <f t="shared" si="36"/>
        <v>0.97294620028396817</v>
      </c>
      <c r="S503" s="58">
        <f t="shared" si="37"/>
        <v>0.98089825600176506</v>
      </c>
      <c r="T503" s="58">
        <f t="shared" si="38"/>
        <v>0.93866570502489255</v>
      </c>
      <c r="U503" s="56">
        <f t="shared" si="39"/>
        <v>0</v>
      </c>
    </row>
    <row r="504" spans="8:21" x14ac:dyDescent="0.25">
      <c r="H504" s="11">
        <v>502</v>
      </c>
      <c r="I504" s="24">
        <f>INDEX(Random!$F$2:$F$10003,($H504-1)*$L$2 + I$2)</f>
        <v>1.6911200226268177</v>
      </c>
      <c r="J504" s="24">
        <f>INDEX(Random!$F$2:$F$10003,($H504-1)*$L$2 + J$2)</f>
        <v>-0.98817160584075914</v>
      </c>
      <c r="K504" s="24">
        <f>INDEX(Random!$F$2:$F$10003,($H504-1)*$L$2 + K$2)</f>
        <v>-0.19557289773819714</v>
      </c>
      <c r="L504" s="42">
        <f>INDEX(Random!$F$2:$F$10003,($H504-1)*$L$2 + L$2)</f>
        <v>-1.0053313659478387</v>
      </c>
      <c r="M504" s="36">
        <f t="array" ref="M504:P504">TRANSPOSE(MMULT($B$28:$E$31, TRANSPOSE(I504:L504)))</f>
        <v>1.6911200226268177</v>
      </c>
      <c r="N504" s="36">
        <v>0.31306481338209446</v>
      </c>
      <c r="O504" s="36">
        <v>0.3883564079166717</v>
      </c>
      <c r="P504" s="36">
        <v>-0.16455931230836418</v>
      </c>
      <c r="Q504" s="58">
        <f t="shared" si="35"/>
        <v>1.0672408794656221</v>
      </c>
      <c r="R504" s="58">
        <f t="shared" si="36"/>
        <v>1.0162832803837245</v>
      </c>
      <c r="S504" s="58">
        <f t="shared" si="37"/>
        <v>1.0205679196465116</v>
      </c>
      <c r="T504" s="58">
        <f t="shared" si="38"/>
        <v>0.99526394432700993</v>
      </c>
      <c r="U504" s="56">
        <f t="shared" si="39"/>
        <v>67.240879465622072</v>
      </c>
    </row>
    <row r="505" spans="8:21" x14ac:dyDescent="0.25">
      <c r="H505" s="11">
        <v>503</v>
      </c>
      <c r="I505" s="24">
        <f>INDEX(Random!$F$2:$F$10003,($H505-1)*$L$2 + I$2)</f>
        <v>-0.4056519138226089</v>
      </c>
      <c r="J505" s="24">
        <f>INDEX(Random!$F$2:$F$10003,($H505-1)*$L$2 + J$2)</f>
        <v>0.76667872540733795</v>
      </c>
      <c r="K505" s="24">
        <f>INDEX(Random!$F$2:$F$10003,($H505-1)*$L$2 + K$2)</f>
        <v>-0.26575129561379435</v>
      </c>
      <c r="L505" s="42">
        <f>INDEX(Random!$F$2:$F$10003,($H505-1)*$L$2 + L$2)</f>
        <v>-0.14721220529543724</v>
      </c>
      <c r="M505" s="36">
        <f t="array" ref="M505:P505">TRANSPOSE(MMULT($B$28:$E$31, TRANSPOSE(I505:L505)))</f>
        <v>-0.4056519138226089</v>
      </c>
      <c r="N505" s="36">
        <v>0.33361244900456083</v>
      </c>
      <c r="O505" s="36">
        <v>-0.35992878299374242</v>
      </c>
      <c r="P505" s="36">
        <v>-0.16542093499297747</v>
      </c>
      <c r="Q505" s="58">
        <f t="shared" si="35"/>
        <v>0.99172411824514861</v>
      </c>
      <c r="R505" s="58">
        <f t="shared" si="36"/>
        <v>1.0171711622973398</v>
      </c>
      <c r="S505" s="58">
        <f t="shared" si="37"/>
        <v>0.99047351589337973</v>
      </c>
      <c r="T505" s="58">
        <f t="shared" si="38"/>
        <v>0.9952328589152748</v>
      </c>
      <c r="U505" s="56">
        <f t="shared" si="39"/>
        <v>17.171162297339837</v>
      </c>
    </row>
    <row r="506" spans="8:21" x14ac:dyDescent="0.25">
      <c r="H506" s="11">
        <v>504</v>
      </c>
      <c r="I506" s="24">
        <f>INDEX(Random!$F$2:$F$10003,($H506-1)*$L$2 + I$2)</f>
        <v>0.80758248222732176</v>
      </c>
      <c r="J506" s="24">
        <f>INDEX(Random!$F$2:$F$10003,($H506-1)*$L$2 + J$2)</f>
        <v>-0.71518557639994029</v>
      </c>
      <c r="K506" s="24">
        <f>INDEX(Random!$F$2:$F$10003,($H506-1)*$L$2 + K$2)</f>
        <v>-0.9981121157873315</v>
      </c>
      <c r="L506" s="42">
        <f>INDEX(Random!$F$2:$F$10003,($H506-1)*$L$2 + L$2)</f>
        <v>4.8597532558035915E-2</v>
      </c>
      <c r="M506" s="36">
        <f t="array" ref="M506:P506">TRANSPOSE(MMULT($B$28:$E$31, TRANSPOSE(I506:L506)))</f>
        <v>0.80758248222732176</v>
      </c>
      <c r="N506" s="36">
        <v>-3.8237334687233671E-2</v>
      </c>
      <c r="O506" s="36">
        <v>-0.66732213547753005</v>
      </c>
      <c r="P506" s="36">
        <v>0.32012556437858836</v>
      </c>
      <c r="Q506" s="58">
        <f t="shared" si="35"/>
        <v>1.0347427932306343</v>
      </c>
      <c r="R506" s="58">
        <f t="shared" si="36"/>
        <v>1.0012225349631549</v>
      </c>
      <c r="S506" s="58">
        <f t="shared" si="37"/>
        <v>0.97836948338748908</v>
      </c>
      <c r="T506" s="58">
        <f t="shared" si="38"/>
        <v>1.0129050814769063</v>
      </c>
      <c r="U506" s="56">
        <f t="shared" si="39"/>
        <v>34.742793230634341</v>
      </c>
    </row>
    <row r="507" spans="8:21" x14ac:dyDescent="0.25">
      <c r="H507" s="11">
        <v>505</v>
      </c>
      <c r="I507" s="24">
        <f>INDEX(Random!$F$2:$F$10003,($H507-1)*$L$2 + I$2)</f>
        <v>2.3693516677922548</v>
      </c>
      <c r="J507" s="24">
        <f>INDEX(Random!$F$2:$F$10003,($H507-1)*$L$2 + J$2)</f>
        <v>1.420250386738602</v>
      </c>
      <c r="K507" s="24">
        <f>INDEX(Random!$F$2:$F$10003,($H507-1)*$L$2 + K$2)</f>
        <v>-1.341806182472421</v>
      </c>
      <c r="L507" s="42">
        <f>INDEX(Random!$F$2:$F$10003,($H507-1)*$L$2 + L$2)</f>
        <v>-1.010607801110607</v>
      </c>
      <c r="M507" s="36">
        <f t="array" ref="M507:P507">TRANSPOSE(MMULT($B$28:$E$31, TRANSPOSE(I507:L507)))</f>
        <v>2.3693516677922548</v>
      </c>
      <c r="N507" s="36">
        <v>2.6029346000744775</v>
      </c>
      <c r="O507" s="36">
        <v>-0.32162427452654219</v>
      </c>
      <c r="P507" s="36">
        <v>0.70997068530905871</v>
      </c>
      <c r="Q507" s="58">
        <f t="shared" si="35"/>
        <v>1.0928782456838033</v>
      </c>
      <c r="R507" s="58">
        <f t="shared" si="36"/>
        <v>1.1201600708573078</v>
      </c>
      <c r="S507" s="58">
        <f t="shared" si="37"/>
        <v>0.99199226314064393</v>
      </c>
      <c r="T507" s="58">
        <f t="shared" si="38"/>
        <v>1.027320962118706</v>
      </c>
      <c r="U507" s="56">
        <f t="shared" si="39"/>
        <v>120.16007085730784</v>
      </c>
    </row>
    <row r="508" spans="8:21" x14ac:dyDescent="0.25">
      <c r="H508" s="11">
        <v>506</v>
      </c>
      <c r="I508" s="24">
        <f>INDEX(Random!$F$2:$F$10003,($H508-1)*$L$2 + I$2)</f>
        <v>-0.82742966689222908</v>
      </c>
      <c r="J508" s="24">
        <f>INDEX(Random!$F$2:$F$10003,($H508-1)*$L$2 + J$2)</f>
        <v>-1.1319150397618123</v>
      </c>
      <c r="K508" s="24">
        <f>INDEX(Random!$F$2:$F$10003,($H508-1)*$L$2 + K$2)</f>
        <v>2.8819602961662407</v>
      </c>
      <c r="L508" s="42">
        <f>INDEX(Random!$F$2:$F$10003,($H508-1)*$L$2 + L$2)</f>
        <v>0.29023488589316249</v>
      </c>
      <c r="M508" s="36">
        <f t="array" ref="M508:P508">TRANSPOSE(MMULT($B$28:$E$31, TRANSPOSE(I508:L508)))</f>
        <v>-0.82742966689222908</v>
      </c>
      <c r="N508" s="36">
        <v>-1.3997286145486301</v>
      </c>
      <c r="O508" s="36">
        <v>2.3286431458312933</v>
      </c>
      <c r="P508" s="36">
        <v>-0.46813455058839876</v>
      </c>
      <c r="Q508" s="58">
        <f t="shared" si="35"/>
        <v>0.97719159734478278</v>
      </c>
      <c r="R508" s="58">
        <f t="shared" si="36"/>
        <v>0.94493268094764393</v>
      </c>
      <c r="S508" s="58">
        <f t="shared" si="37"/>
        <v>1.1029304972646214</v>
      </c>
      <c r="T508" s="58">
        <f t="shared" si="38"/>
        <v>0.98437150376146687</v>
      </c>
      <c r="U508" s="56">
        <f t="shared" si="39"/>
        <v>102.93049726462145</v>
      </c>
    </row>
    <row r="509" spans="8:21" x14ac:dyDescent="0.25">
      <c r="H509" s="11">
        <v>507</v>
      </c>
      <c r="I509" s="24">
        <f>INDEX(Random!$F$2:$F$10003,($H509-1)*$L$2 + I$2)</f>
        <v>-0.96987787584410468</v>
      </c>
      <c r="J509" s="24">
        <f>INDEX(Random!$F$2:$F$10003,($H509-1)*$L$2 + J$2)</f>
        <v>0.19525866578597581</v>
      </c>
      <c r="K509" s="24">
        <f>INDEX(Random!$F$2:$F$10003,($H509-1)*$L$2 + K$2)</f>
        <v>1.3152161241696556</v>
      </c>
      <c r="L509" s="42">
        <f>INDEX(Random!$F$2:$F$10003,($H509-1)*$L$2 + L$2)</f>
        <v>1.9120558141880379</v>
      </c>
      <c r="M509" s="36">
        <f t="array" ref="M509:P509">TRANSPOSE(MMULT($B$28:$E$31, TRANSPOSE(I509:L509)))</f>
        <v>-0.96987787584410468</v>
      </c>
      <c r="N509" s="36">
        <v>-0.46619661256218559</v>
      </c>
      <c r="O509" s="36">
        <v>0.87961917797118283</v>
      </c>
      <c r="P509" s="36">
        <v>1.1054048415986366</v>
      </c>
      <c r="Q509" s="58">
        <f t="shared" si="35"/>
        <v>0.97233175050039578</v>
      </c>
      <c r="R509" s="58">
        <f t="shared" si="36"/>
        <v>0.98317663914705078</v>
      </c>
      <c r="S509" s="58">
        <f t="shared" si="37"/>
        <v>1.0408209399645625</v>
      </c>
      <c r="T509" s="58">
        <f t="shared" si="38"/>
        <v>1.0421531341170247</v>
      </c>
      <c r="U509" s="56">
        <f t="shared" si="39"/>
        <v>42.153134117024706</v>
      </c>
    </row>
    <row r="510" spans="8:21" x14ac:dyDescent="0.25">
      <c r="H510" s="11">
        <v>508</v>
      </c>
      <c r="I510" s="24">
        <f>INDEX(Random!$F$2:$F$10003,($H510-1)*$L$2 + I$2)</f>
        <v>0.18369197445585606</v>
      </c>
      <c r="J510" s="24">
        <f>INDEX(Random!$F$2:$F$10003,($H510-1)*$L$2 + J$2)</f>
        <v>-1.1460135604549899</v>
      </c>
      <c r="K510" s="24">
        <f>INDEX(Random!$F$2:$F$10003,($H510-1)*$L$2 + K$2)</f>
        <v>-1.5026144858392971</v>
      </c>
      <c r="L510" s="42">
        <f>INDEX(Random!$F$2:$F$10003,($H510-1)*$L$2 + L$2)</f>
        <v>9.2426770412366716E-2</v>
      </c>
      <c r="M510" s="36">
        <f t="array" ref="M510:P510">TRANSPOSE(MMULT($B$28:$E$31, TRANSPOSE(I510:L510)))</f>
        <v>0.18369197445585606</v>
      </c>
      <c r="N510" s="36">
        <v>-0.76750484414795883</v>
      </c>
      <c r="O510" s="36">
        <v>-1.3832953480090282</v>
      </c>
      <c r="P510" s="36">
        <v>-5.1315770685102569E-2</v>
      </c>
      <c r="Q510" s="58">
        <f t="shared" si="35"/>
        <v>1.0123928822629162</v>
      </c>
      <c r="R510" s="58">
        <f t="shared" si="36"/>
        <v>0.97066674185196833</v>
      </c>
      <c r="S510" s="58">
        <f t="shared" si="37"/>
        <v>0.95074745033284536</v>
      </c>
      <c r="T510" s="58">
        <f t="shared" si="38"/>
        <v>0.99935797824688533</v>
      </c>
      <c r="U510" s="56">
        <f t="shared" si="39"/>
        <v>12.392882262916238</v>
      </c>
    </row>
    <row r="511" spans="8:21" x14ac:dyDescent="0.25">
      <c r="H511" s="11">
        <v>509</v>
      </c>
      <c r="I511" s="24">
        <f>INDEX(Random!$F$2:$F$10003,($H511-1)*$L$2 + I$2)</f>
        <v>1.0941231784812808</v>
      </c>
      <c r="J511" s="24">
        <f>INDEX(Random!$F$2:$F$10003,($H511-1)*$L$2 + J$2)</f>
        <v>-0.63287391820776528</v>
      </c>
      <c r="K511" s="24">
        <f>INDEX(Random!$F$2:$F$10003,($H511-1)*$L$2 + K$2)</f>
        <v>1.8398851620038339</v>
      </c>
      <c r="L511" s="42">
        <f>INDEX(Random!$F$2:$F$10003,($H511-1)*$L$2 + L$2)</f>
        <v>-0.69437290554716746</v>
      </c>
      <c r="M511" s="36">
        <f t="array" ref="M511:P511">TRANSPOSE(MMULT($B$28:$E$31, TRANSPOSE(I511:L511)))</f>
        <v>1.0941231784812808</v>
      </c>
      <c r="N511" s="36">
        <v>0.20752798632429648</v>
      </c>
      <c r="O511" s="36">
        <v>2.0810064374540529</v>
      </c>
      <c r="P511" s="36">
        <v>-0.16845020064014971</v>
      </c>
      <c r="Q511" s="58">
        <f t="shared" si="35"/>
        <v>1.0451723617054816</v>
      </c>
      <c r="R511" s="58">
        <f t="shared" si="36"/>
        <v>1.0117351371424435</v>
      </c>
      <c r="S511" s="58">
        <f t="shared" si="37"/>
        <v>1.0920593847662525</v>
      </c>
      <c r="T511" s="58">
        <f t="shared" si="38"/>
        <v>0.99512357751977387</v>
      </c>
      <c r="U511" s="56">
        <f t="shared" si="39"/>
        <v>92.059384766252521</v>
      </c>
    </row>
    <row r="512" spans="8:21" x14ac:dyDescent="0.25">
      <c r="H512" s="11">
        <v>510</v>
      </c>
      <c r="I512" s="24">
        <f>INDEX(Random!$F$2:$F$10003,($H512-1)*$L$2 + I$2)</f>
        <v>0.87933033069456701</v>
      </c>
      <c r="J512" s="24">
        <f>INDEX(Random!$F$2:$F$10003,($H512-1)*$L$2 + J$2)</f>
        <v>-0.57485718876692282</v>
      </c>
      <c r="K512" s="24">
        <f>INDEX(Random!$F$2:$F$10003,($H512-1)*$L$2 + K$2)</f>
        <v>1.400424316360007</v>
      </c>
      <c r="L512" s="42">
        <f>INDEX(Random!$F$2:$F$10003,($H512-1)*$L$2 + L$2)</f>
        <v>1.0853416532114641</v>
      </c>
      <c r="M512" s="36">
        <f t="array" ref="M512:P512">TRANSPOSE(MMULT($B$28:$E$31, TRANSPOSE(I512:L512)))</f>
        <v>0.87933033069456701</v>
      </c>
      <c r="N512" s="36">
        <v>0.11568288651097769</v>
      </c>
      <c r="O512" s="36">
        <v>1.5966459703959317</v>
      </c>
      <c r="P512" s="36">
        <v>1.2132058341173086</v>
      </c>
      <c r="Q512" s="58">
        <f t="shared" si="35"/>
        <v>1.0373444784260595</v>
      </c>
      <c r="R512" s="58">
        <f t="shared" si="36"/>
        <v>1.0077936109838241</v>
      </c>
      <c r="S512" s="58">
        <f t="shared" si="37"/>
        <v>1.0711050138601728</v>
      </c>
      <c r="T512" s="58">
        <f t="shared" si="38"/>
        <v>1.0462336131489882</v>
      </c>
      <c r="U512" s="56">
        <f t="shared" si="39"/>
        <v>71.105013860172761</v>
      </c>
    </row>
    <row r="513" spans="8:21" x14ac:dyDescent="0.25">
      <c r="H513" s="11">
        <v>511</v>
      </c>
      <c r="I513" s="24">
        <f>INDEX(Random!$F$2:$F$10003,($H513-1)*$L$2 + I$2)</f>
        <v>1.142422115138704</v>
      </c>
      <c r="J513" s="24">
        <f>INDEX(Random!$F$2:$F$10003,($H513-1)*$L$2 + J$2)</f>
        <v>2.527474220944538</v>
      </c>
      <c r="K513" s="24">
        <f>INDEX(Random!$F$2:$F$10003,($H513-1)*$L$2 + K$2)</f>
        <v>0.57173690582614689</v>
      </c>
      <c r="L513" s="42">
        <f>INDEX(Random!$F$2:$F$10003,($H513-1)*$L$2 + L$2)</f>
        <v>-1.2916497987809104</v>
      </c>
      <c r="M513" s="36">
        <f t="array" ref="M513:P513">TRANSPOSE(MMULT($B$28:$E$31, TRANSPOSE(I513:L513)))</f>
        <v>1.142422115138704</v>
      </c>
      <c r="N513" s="36">
        <v>2.6769769940840238</v>
      </c>
      <c r="O513" s="36">
        <v>1.0626410693151704</v>
      </c>
      <c r="P513" s="36">
        <v>5.0889399716809613E-2</v>
      </c>
      <c r="Q513" s="58">
        <f t="shared" si="35"/>
        <v>1.0469406809025656</v>
      </c>
      <c r="R513" s="58">
        <f t="shared" si="36"/>
        <v>1.1236905444603287</v>
      </c>
      <c r="S513" s="58">
        <f t="shared" si="37"/>
        <v>1.0484686203458653</v>
      </c>
      <c r="T513" s="58">
        <f t="shared" si="38"/>
        <v>1.0030674043762446</v>
      </c>
      <c r="U513" s="56">
        <f t="shared" si="39"/>
        <v>123.69054446032868</v>
      </c>
    </row>
    <row r="514" spans="8:21" x14ac:dyDescent="0.25">
      <c r="H514" s="11">
        <v>512</v>
      </c>
      <c r="I514" s="24">
        <f>INDEX(Random!$F$2:$F$10003,($H514-1)*$L$2 + I$2)</f>
        <v>-1.2501307385177463</v>
      </c>
      <c r="J514" s="24">
        <f>INDEX(Random!$F$2:$F$10003,($H514-1)*$L$2 + J$2)</f>
        <v>0.43340635688263562</v>
      </c>
      <c r="K514" s="24">
        <f>INDEX(Random!$F$2:$F$10003,($H514-1)*$L$2 + K$2)</f>
        <v>0.4137892471901512</v>
      </c>
      <c r="L514" s="42">
        <f>INDEX(Random!$F$2:$F$10003,($H514-1)*$L$2 + L$2)</f>
        <v>-0.49982182315805124</v>
      </c>
      <c r="M514" s="36">
        <f t="array" ref="M514:P514">TRANSPOSE(MMULT($B$28:$E$31, TRANSPOSE(I514:L514)))</f>
        <v>-1.2501307385177463</v>
      </c>
      <c r="N514" s="36">
        <v>-0.46067548185905827</v>
      </c>
      <c r="O514" s="36">
        <v>-5.0146767742532572E-2</v>
      </c>
      <c r="P514" s="36">
        <v>-0.97504260471565796</v>
      </c>
      <c r="Q514" s="58">
        <f t="shared" si="35"/>
        <v>0.96284091719775289</v>
      </c>
      <c r="R514" s="58">
        <f t="shared" si="36"/>
        <v>0.98340736670186035</v>
      </c>
      <c r="S514" s="58">
        <f t="shared" si="37"/>
        <v>1.0028231067720765</v>
      </c>
      <c r="T514" s="58">
        <f t="shared" si="38"/>
        <v>0.96644844310677691</v>
      </c>
      <c r="U514" s="56">
        <f t="shared" si="39"/>
        <v>2.8231067720765335</v>
      </c>
    </row>
    <row r="515" spans="8:21" x14ac:dyDescent="0.25">
      <c r="H515" s="11">
        <v>513</v>
      </c>
      <c r="I515" s="24">
        <f>INDEX(Random!$F$2:$F$10003,($H515-1)*$L$2 + I$2)</f>
        <v>-0.14160957261491824</v>
      </c>
      <c r="J515" s="24">
        <f>INDEX(Random!$F$2:$F$10003,($H515-1)*$L$2 + J$2)</f>
        <v>0.15818829869090034</v>
      </c>
      <c r="K515" s="24">
        <f>INDEX(Random!$F$2:$F$10003,($H515-1)*$L$2 + K$2)</f>
        <v>-1.1310310058507338</v>
      </c>
      <c r="L515" s="42">
        <f>INDEX(Random!$F$2:$F$10003,($H515-1)*$L$2 + L$2)</f>
        <v>1.938003144339161</v>
      </c>
      <c r="M515" s="36">
        <f t="array" ref="M515:P515">TRANSPOSE(MMULT($B$28:$E$31, TRANSPOSE(I515:L515)))</f>
        <v>-0.14160957261491824</v>
      </c>
      <c r="N515" s="36">
        <v>3.2000491141738169E-2</v>
      </c>
      <c r="O515" s="36">
        <v>-1.0965742343761165</v>
      </c>
      <c r="P515" s="36">
        <v>1.5814713896768033</v>
      </c>
      <c r="Q515" s="58">
        <f t="shared" ref="Q515:Q578" si="40">EXP(($F$11 - $F$7 - $C$7*$C$7/2)*$C$3 + M515*$C$7*SQRT($C$3))</f>
        <v>1.000931598627163</v>
      </c>
      <c r="R515" s="58">
        <f t="shared" ref="R515:R578" si="41">EXP(($F$11 - $F$8 - $C$8*$C$8/2)*$C$3 + N515*$C$8*SQRT($C$3))</f>
        <v>1.0042157572819526</v>
      </c>
      <c r="S515" s="58">
        <f t="shared" ref="S515:S578" si="42">EXP(($F$11 - $F$9 - $C$9*$C$9/2)*$C$3 + O515*$C$9*SQRT($C$3))</f>
        <v>0.96171419276624814</v>
      </c>
      <c r="T515" s="58">
        <f t="shared" ref="T515:T578" si="43">EXP(($F$11 - $F$10 - $C$10*$C$10/2)*$C$3 + P515*$C$10*SQRT($C$3))</f>
        <v>1.0602940831991505</v>
      </c>
      <c r="U515" s="56">
        <f t="shared" ref="U515:U578" si="44">$C$4 * (MAX(MAX(Q515:T515) - $C$2, 0))</f>
        <v>60.294083199150528</v>
      </c>
    </row>
    <row r="516" spans="8:21" x14ac:dyDescent="0.25">
      <c r="H516" s="11">
        <v>514</v>
      </c>
      <c r="I516" s="24">
        <f>INDEX(Random!$F$2:$F$10003,($H516-1)*$L$2 + I$2)</f>
        <v>1.4148871834730676</v>
      </c>
      <c r="J516" s="24">
        <f>INDEX(Random!$F$2:$F$10003,($H516-1)*$L$2 + J$2)</f>
        <v>-0.59811085839341871</v>
      </c>
      <c r="K516" s="24">
        <f>INDEX(Random!$F$2:$F$10003,($H516-1)*$L$2 + K$2)</f>
        <v>1.1574401580090756</v>
      </c>
      <c r="L516" s="42">
        <f>INDEX(Random!$F$2:$F$10003,($H516-1)*$L$2 + L$2)</f>
        <v>-0.53265902015555722</v>
      </c>
      <c r="M516" s="36">
        <f t="array" ref="M516:P516">TRANSPOSE(MMULT($B$28:$E$31, TRANSPOSE(I516:L516)))</f>
        <v>1.4148871834730676</v>
      </c>
      <c r="N516" s="36">
        <v>0.43836875786988022</v>
      </c>
      <c r="O516" s="36">
        <v>1.5643839839091136</v>
      </c>
      <c r="P516" s="36">
        <v>0.1483853835657627</v>
      </c>
      <c r="Q516" s="58">
        <f t="shared" si="40"/>
        <v>1.0569723540334119</v>
      </c>
      <c r="R516" s="58">
        <f t="shared" si="41"/>
        <v>1.0217098498426029</v>
      </c>
      <c r="S516" s="58">
        <f t="shared" si="42"/>
        <v>1.069723666332854</v>
      </c>
      <c r="T516" s="58">
        <f t="shared" si="43"/>
        <v>1.0066187466340915</v>
      </c>
      <c r="U516" s="56">
        <f t="shared" si="44"/>
        <v>69.723666332853981</v>
      </c>
    </row>
    <row r="517" spans="8:21" x14ac:dyDescent="0.25">
      <c r="H517" s="11">
        <v>515</v>
      </c>
      <c r="I517" s="24">
        <f>INDEX(Random!$F$2:$F$10003,($H517-1)*$L$2 + I$2)</f>
        <v>2.5658218452524824</v>
      </c>
      <c r="J517" s="24">
        <f>INDEX(Random!$F$2:$F$10003,($H517-1)*$L$2 + J$2)</f>
        <v>0.1743906316990132</v>
      </c>
      <c r="K517" s="24">
        <f>INDEX(Random!$F$2:$F$10003,($H517-1)*$L$2 + K$2)</f>
        <v>1.0597975562653525</v>
      </c>
      <c r="L517" s="42">
        <f>INDEX(Random!$F$2:$F$10003,($H517-1)*$L$2 + L$2)</f>
        <v>-1.1387908334695587</v>
      </c>
      <c r="M517" s="36">
        <f t="array" ref="M517:P517">TRANSPOSE(MMULT($B$28:$E$31, TRANSPOSE(I517:L517)))</f>
        <v>2.5658218452524824</v>
      </c>
      <c r="N517" s="36">
        <v>1.7665092735514405</v>
      </c>
      <c r="O517" s="36">
        <v>1.9274673069026087</v>
      </c>
      <c r="P517" s="36">
        <v>0.40776286782089466</v>
      </c>
      <c r="Q517" s="58">
        <f t="shared" si="40"/>
        <v>1.1004192731416955</v>
      </c>
      <c r="R517" s="58">
        <f t="shared" si="41"/>
        <v>1.0810399766260157</v>
      </c>
      <c r="S517" s="58">
        <f t="shared" si="42"/>
        <v>1.0853729843274647</v>
      </c>
      <c r="T517" s="58">
        <f t="shared" si="43"/>
        <v>1.0161280479974151</v>
      </c>
      <c r="U517" s="56">
        <f t="shared" si="44"/>
        <v>100.41927314169553</v>
      </c>
    </row>
    <row r="518" spans="8:21" x14ac:dyDescent="0.25">
      <c r="H518" s="11">
        <v>516</v>
      </c>
      <c r="I518" s="24">
        <f>INDEX(Random!$F$2:$F$10003,($H518-1)*$L$2 + I$2)</f>
        <v>-1.5439764794458083E-2</v>
      </c>
      <c r="J518" s="24">
        <f>INDEX(Random!$F$2:$F$10003,($H518-1)*$L$2 + J$2)</f>
        <v>-0.90414974690995897</v>
      </c>
      <c r="K518" s="24">
        <f>INDEX(Random!$F$2:$F$10003,($H518-1)*$L$2 + K$2)</f>
        <v>0.16539501111748922</v>
      </c>
      <c r="L518" s="42">
        <f>INDEX(Random!$F$2:$F$10003,($H518-1)*$L$2 + L$2)</f>
        <v>-1.2465499174057988</v>
      </c>
      <c r="M518" s="36">
        <f t="array" ref="M518:P518">TRANSPOSE(MMULT($B$28:$E$31, TRANSPOSE(I518:L518)))</f>
        <v>-1.5439764794458083E-2</v>
      </c>
      <c r="N518" s="36">
        <v>-0.70752069208896873</v>
      </c>
      <c r="O518" s="36">
        <v>0.10709412096245542</v>
      </c>
      <c r="P518" s="36">
        <v>-1.2352543855940799</v>
      </c>
      <c r="Q518" s="58">
        <f t="shared" si="40"/>
        <v>1.0053614295298821</v>
      </c>
      <c r="R518" s="58">
        <f t="shared" si="41"/>
        <v>0.97314444515865384</v>
      </c>
      <c r="S518" s="58">
        <f t="shared" si="42"/>
        <v>1.0091503758827189</v>
      </c>
      <c r="T518" s="58">
        <f t="shared" si="43"/>
        <v>0.95737510724955177</v>
      </c>
      <c r="U518" s="56">
        <f t="shared" si="44"/>
        <v>9.1503758827189419</v>
      </c>
    </row>
    <row r="519" spans="8:21" x14ac:dyDescent="0.25">
      <c r="H519" s="11">
        <v>517</v>
      </c>
      <c r="I519" s="24">
        <f>INDEX(Random!$F$2:$F$10003,($H519-1)*$L$2 + I$2)</f>
        <v>-0.51284057528847271</v>
      </c>
      <c r="J519" s="24">
        <f>INDEX(Random!$F$2:$F$10003,($H519-1)*$L$2 + J$2)</f>
        <v>1.2859696878847109</v>
      </c>
      <c r="K519" s="24">
        <f>INDEX(Random!$F$2:$F$10003,($H519-1)*$L$2 + K$2)</f>
        <v>-0.76500787205908916</v>
      </c>
      <c r="L519" s="42">
        <f>INDEX(Random!$F$2:$F$10003,($H519-1)*$L$2 + L$2)</f>
        <v>0.26040322405787902</v>
      </c>
      <c r="M519" s="36">
        <f t="array" ref="M519:P519">TRANSPOSE(MMULT($B$28:$E$31, TRANSPOSE(I519:L519)))</f>
        <v>-0.51284057528847271</v>
      </c>
      <c r="N519" s="36">
        <v>0.66615587241835161</v>
      </c>
      <c r="O519" s="36">
        <v>-0.83976902601399839</v>
      </c>
      <c r="P519" s="36">
        <v>0.23401837499279807</v>
      </c>
      <c r="Q519" s="58">
        <f t="shared" si="40"/>
        <v>0.98801053322213039</v>
      </c>
      <c r="R519" s="58">
        <f t="shared" si="41"/>
        <v>1.0316490068606088</v>
      </c>
      <c r="S519" s="58">
        <f t="shared" si="42"/>
        <v>0.97164403470029126</v>
      </c>
      <c r="T519" s="58">
        <f t="shared" si="43"/>
        <v>1.0097483433874381</v>
      </c>
      <c r="U519" s="56">
        <f t="shared" si="44"/>
        <v>31.649006860608786</v>
      </c>
    </row>
    <row r="520" spans="8:21" x14ac:dyDescent="0.25">
      <c r="H520" s="11">
        <v>518</v>
      </c>
      <c r="I520" s="24">
        <f>INDEX(Random!$F$2:$F$10003,($H520-1)*$L$2 + I$2)</f>
        <v>-1.4615140902348622</v>
      </c>
      <c r="J520" s="24">
        <f>INDEX(Random!$F$2:$F$10003,($H520-1)*$L$2 + J$2)</f>
        <v>-4.7996088216542575E-2</v>
      </c>
      <c r="K520" s="24">
        <f>INDEX(Random!$F$2:$F$10003,($H520-1)*$L$2 + K$2)</f>
        <v>0.19577407757280474</v>
      </c>
      <c r="L520" s="42">
        <f>INDEX(Random!$F$2:$F$10003,($H520-1)*$L$2 + L$2)</f>
        <v>0.36738918258045872</v>
      </c>
      <c r="M520" s="36">
        <f t="array" ref="M520:P520">TRANSPOSE(MMULT($B$28:$E$31, TRANSPOSE(I520:L520)))</f>
        <v>-1.4615140902348622</v>
      </c>
      <c r="N520" s="36">
        <v>-0.96660283965281513</v>
      </c>
      <c r="O520" s="36">
        <v>-0.35180325147832409</v>
      </c>
      <c r="P520" s="36">
        <v>-0.46535111243528543</v>
      </c>
      <c r="Q520" s="58">
        <f t="shared" si="40"/>
        <v>0.95574370473193015</v>
      </c>
      <c r="R520" s="58">
        <f t="shared" si="41"/>
        <v>0.96248793719298331</v>
      </c>
      <c r="S520" s="58">
        <f t="shared" si="42"/>
        <v>0.99079549316601789</v>
      </c>
      <c r="T520" s="58">
        <f t="shared" si="43"/>
        <v>0.98447083149596337</v>
      </c>
      <c r="U520" s="56">
        <f t="shared" si="44"/>
        <v>0</v>
      </c>
    </row>
    <row r="521" spans="8:21" x14ac:dyDescent="0.25">
      <c r="H521" s="11">
        <v>519</v>
      </c>
      <c r="I521" s="24">
        <f>INDEX(Random!$F$2:$F$10003,($H521-1)*$L$2 + I$2)</f>
        <v>-0.1150652875556261</v>
      </c>
      <c r="J521" s="24">
        <f>INDEX(Random!$F$2:$F$10003,($H521-1)*$L$2 + J$2)</f>
        <v>7.0894097202729878E-2</v>
      </c>
      <c r="K521" s="24">
        <f>INDEX(Random!$F$2:$F$10003,($H521-1)*$L$2 + K$2)</f>
        <v>0.22543659603547</v>
      </c>
      <c r="L521" s="42">
        <f>INDEX(Random!$F$2:$F$10003,($H521-1)*$L$2 + L$2)</f>
        <v>-0.47795544395606376</v>
      </c>
      <c r="M521" s="36">
        <f t="array" ref="M521:P521">TRANSPOSE(MMULT($B$28:$E$31, TRANSPOSE(I521:L521)))</f>
        <v>-0.1150652875556261</v>
      </c>
      <c r="N521" s="36">
        <v>-1.8478426725629611E-2</v>
      </c>
      <c r="O521" s="36">
        <v>0.17109691824358145</v>
      </c>
      <c r="P521" s="36">
        <v>-0.44360325960634156</v>
      </c>
      <c r="Q521" s="58">
        <f t="shared" si="40"/>
        <v>1.0018619462087033</v>
      </c>
      <c r="R521" s="58">
        <f t="shared" si="41"/>
        <v>1.0020636683025859</v>
      </c>
      <c r="S521" s="58">
        <f t="shared" si="42"/>
        <v>1.0117372236570574</v>
      </c>
      <c r="T521" s="58">
        <f t="shared" si="43"/>
        <v>0.98524725460104878</v>
      </c>
      <c r="U521" s="56">
        <f t="shared" si="44"/>
        <v>11.737223657057427</v>
      </c>
    </row>
    <row r="522" spans="8:21" x14ac:dyDescent="0.25">
      <c r="H522" s="11">
        <v>520</v>
      </c>
      <c r="I522" s="24">
        <f>INDEX(Random!$F$2:$F$10003,($H522-1)*$L$2 + I$2)</f>
        <v>-1.3139917019998686</v>
      </c>
      <c r="J522" s="24">
        <f>INDEX(Random!$F$2:$F$10003,($H522-1)*$L$2 + J$2)</f>
        <v>1.8113672894489918</v>
      </c>
      <c r="K522" s="24">
        <f>INDEX(Random!$F$2:$F$10003,($H522-1)*$L$2 + K$2)</f>
        <v>-3.205910710964089E-2</v>
      </c>
      <c r="L522" s="42">
        <f>INDEX(Random!$F$2:$F$10003,($H522-1)*$L$2 + L$2)</f>
        <v>-0.7306013346012965</v>
      </c>
      <c r="M522" s="36">
        <f t="array" ref="M522:P522">TRANSPOSE(MMULT($B$28:$E$31, TRANSPOSE(I522:L522)))</f>
        <v>-1.3139917019998686</v>
      </c>
      <c r="N522" s="36">
        <v>0.56203103579912861</v>
      </c>
      <c r="O522" s="36">
        <v>-0.42544171501845768</v>
      </c>
      <c r="P522" s="36">
        <v>-0.90029162950740949</v>
      </c>
      <c r="Q522" s="58">
        <f t="shared" si="40"/>
        <v>0.96069124229530611</v>
      </c>
      <c r="R522" s="58">
        <f t="shared" si="41"/>
        <v>1.0270937314551132</v>
      </c>
      <c r="S522" s="58">
        <f t="shared" si="42"/>
        <v>0.98788136080560529</v>
      </c>
      <c r="T522" s="58">
        <f t="shared" si="43"/>
        <v>0.96907080186581562</v>
      </c>
      <c r="U522" s="56">
        <f t="shared" si="44"/>
        <v>27.093731455113179</v>
      </c>
    </row>
    <row r="523" spans="8:21" x14ac:dyDescent="0.25">
      <c r="H523" s="11">
        <v>521</v>
      </c>
      <c r="I523" s="24">
        <f>INDEX(Random!$F$2:$F$10003,($H523-1)*$L$2 + I$2)</f>
        <v>0.1390354461923145</v>
      </c>
      <c r="J523" s="24">
        <f>INDEX(Random!$F$2:$F$10003,($H523-1)*$L$2 + J$2)</f>
        <v>-0.38005988970220794</v>
      </c>
      <c r="K523" s="24">
        <f>INDEX(Random!$F$2:$F$10003,($H523-1)*$L$2 + K$2)</f>
        <v>-2.9498484170461596</v>
      </c>
      <c r="L523" s="42">
        <f>INDEX(Random!$F$2:$F$10003,($H523-1)*$L$2 + L$2)</f>
        <v>0.62484664396042178</v>
      </c>
      <c r="M523" s="36">
        <f t="array" ref="M523:P523">TRANSPOSE(MMULT($B$28:$E$31, TRANSPOSE(I523:L523)))</f>
        <v>0.1390354461923145</v>
      </c>
      <c r="N523" s="36">
        <v>-0.20484821158267472</v>
      </c>
      <c r="O523" s="36">
        <v>-2.7111033904017008</v>
      </c>
      <c r="P523" s="36">
        <v>0.54933476306393447</v>
      </c>
      <c r="Q523" s="58">
        <f t="shared" si="40"/>
        <v>1.0108117699094699</v>
      </c>
      <c r="R523" s="58">
        <f t="shared" si="41"/>
        <v>0.99415795749255831</v>
      </c>
      <c r="S523" s="58">
        <f t="shared" si="42"/>
        <v>0.90156860741201506</v>
      </c>
      <c r="T523" s="58">
        <f t="shared" si="43"/>
        <v>1.0213562019584714</v>
      </c>
      <c r="U523" s="56">
        <f t="shared" si="44"/>
        <v>21.356201958471431</v>
      </c>
    </row>
    <row r="524" spans="8:21" x14ac:dyDescent="0.25">
      <c r="H524" s="11">
        <v>522</v>
      </c>
      <c r="I524" s="24">
        <f>INDEX(Random!$F$2:$F$10003,($H524-1)*$L$2 + I$2)</f>
        <v>-0.90348683451181877</v>
      </c>
      <c r="J524" s="24">
        <f>INDEX(Random!$F$2:$F$10003,($H524-1)*$L$2 + J$2)</f>
        <v>-1.6353111964106346</v>
      </c>
      <c r="K524" s="24">
        <f>INDEX(Random!$F$2:$F$10003,($H524-1)*$L$2 + K$2)</f>
        <v>-0.17466684939325217</v>
      </c>
      <c r="L524" s="42">
        <f>INDEX(Random!$F$2:$F$10003,($H524-1)*$L$2 + L$2)</f>
        <v>1.3151825514735904</v>
      </c>
      <c r="M524" s="36">
        <f t="array" ref="M524:P524">TRANSPOSE(MMULT($B$28:$E$31, TRANSPOSE(I524:L524)))</f>
        <v>-0.90348683451181877</v>
      </c>
      <c r="N524" s="36">
        <v>-1.836556312438018</v>
      </c>
      <c r="O524" s="36">
        <v>-0.56567595109277846</v>
      </c>
      <c r="P524" s="36">
        <v>0.27655081105002843</v>
      </c>
      <c r="Q524" s="58">
        <f t="shared" si="40"/>
        <v>0.97459377170685257</v>
      </c>
      <c r="R524" s="58">
        <f t="shared" si="41"/>
        <v>0.92755167823548568</v>
      </c>
      <c r="S524" s="58">
        <f t="shared" si="42"/>
        <v>0.98235548212385004</v>
      </c>
      <c r="T524" s="58">
        <f t="shared" si="43"/>
        <v>1.0113063749767566</v>
      </c>
      <c r="U524" s="56">
        <f t="shared" si="44"/>
        <v>11.306374976756572</v>
      </c>
    </row>
    <row r="525" spans="8:21" x14ac:dyDescent="0.25">
      <c r="H525" s="11">
        <v>523</v>
      </c>
      <c r="I525" s="24">
        <f>INDEX(Random!$F$2:$F$10003,($H525-1)*$L$2 + I$2)</f>
        <v>0.52386195544352365</v>
      </c>
      <c r="J525" s="24">
        <f>INDEX(Random!$F$2:$F$10003,($H525-1)*$L$2 + J$2)</f>
        <v>0.41204947959131566</v>
      </c>
      <c r="K525" s="24">
        <f>INDEX(Random!$F$2:$F$10003,($H525-1)*$L$2 + K$2)</f>
        <v>0.10834545425512197</v>
      </c>
      <c r="L525" s="42">
        <f>INDEX(Random!$F$2:$F$10003,($H525-1)*$L$2 + L$2)</f>
        <v>1.1296176140455929</v>
      </c>
      <c r="M525" s="36">
        <f t="array" ref="M525:P525">TRANSPOSE(MMULT($B$28:$E$31, TRANSPOSE(I525:L525)))</f>
        <v>0.52386195544352365</v>
      </c>
      <c r="N525" s="36">
        <v>0.65115569698287934</v>
      </c>
      <c r="O525" s="36">
        <v>0.31015998803052469</v>
      </c>
      <c r="P525" s="36">
        <v>1.2933046583379726</v>
      </c>
      <c r="Q525" s="58">
        <f t="shared" si="40"/>
        <v>1.0245184204130233</v>
      </c>
      <c r="R525" s="58">
        <f t="shared" si="41"/>
        <v>1.0309915325214163</v>
      </c>
      <c r="S525" s="58">
        <f t="shared" si="42"/>
        <v>1.0173807164998383</v>
      </c>
      <c r="T525" s="58">
        <f t="shared" si="43"/>
        <v>1.0492758531913124</v>
      </c>
      <c r="U525" s="56">
        <f t="shared" si="44"/>
        <v>49.27585319131245</v>
      </c>
    </row>
    <row r="526" spans="8:21" x14ac:dyDescent="0.25">
      <c r="H526" s="11">
        <v>524</v>
      </c>
      <c r="I526" s="24">
        <f>INDEX(Random!$F$2:$F$10003,($H526-1)*$L$2 + I$2)</f>
        <v>0.40526397927483848</v>
      </c>
      <c r="J526" s="24">
        <f>INDEX(Random!$F$2:$F$10003,($H526-1)*$L$2 + J$2)</f>
        <v>-0.41100847164568483</v>
      </c>
      <c r="K526" s="24">
        <f>INDEX(Random!$F$2:$F$10003,($H526-1)*$L$2 + K$2)</f>
        <v>1.1563240095865719</v>
      </c>
      <c r="L526" s="42">
        <f>INDEX(Random!$F$2:$F$10003,($H526-1)*$L$2 + L$2)</f>
        <v>-0.5548175478416818</v>
      </c>
      <c r="M526" s="36">
        <f t="array" ref="M526:P526">TRANSPOSE(MMULT($B$28:$E$31, TRANSPOSE(I526:L526)))</f>
        <v>0.40526397927483848</v>
      </c>
      <c r="N526" s="36">
        <v>-5.940096606440215E-2</v>
      </c>
      <c r="O526" s="36">
        <v>1.2045232131754666</v>
      </c>
      <c r="P526" s="36">
        <v>-0.35302576554422793</v>
      </c>
      <c r="Q526" s="58">
        <f t="shared" si="40"/>
        <v>1.020274531156163</v>
      </c>
      <c r="R526" s="58">
        <f t="shared" si="41"/>
        <v>1.0003223858974302</v>
      </c>
      <c r="S526" s="58">
        <f t="shared" si="42"/>
        <v>1.0544358963525267</v>
      </c>
      <c r="T526" s="58">
        <f t="shared" si="43"/>
        <v>0.98848756585580555</v>
      </c>
      <c r="U526" s="56">
        <f t="shared" si="44"/>
        <v>54.435896352526655</v>
      </c>
    </row>
    <row r="527" spans="8:21" x14ac:dyDescent="0.25">
      <c r="H527" s="11">
        <v>525</v>
      </c>
      <c r="I527" s="24">
        <f>INDEX(Random!$F$2:$F$10003,($H527-1)*$L$2 + I$2)</f>
        <v>1.434241048756429</v>
      </c>
      <c r="J527" s="24">
        <f>INDEX(Random!$F$2:$F$10003,($H527-1)*$L$2 + J$2)</f>
        <v>-0.28564248603775011</v>
      </c>
      <c r="K527" s="24">
        <f>INDEX(Random!$F$2:$F$10003,($H527-1)*$L$2 + K$2)</f>
        <v>0.46799985372133052</v>
      </c>
      <c r="L527" s="42">
        <f>INDEX(Random!$F$2:$F$10003,($H527-1)*$L$2 + L$2)</f>
        <v>-5.8952170714383113E-2</v>
      </c>
      <c r="M527" s="36">
        <f t="array" ref="M527:P527">TRANSPOSE(MMULT($B$28:$E$31, TRANSPOSE(I527:L527)))</f>
        <v>1.434241048756429</v>
      </c>
      <c r="N527" s="36">
        <v>0.6917992343024989</v>
      </c>
      <c r="O527" s="36">
        <v>0.94423172013560608</v>
      </c>
      <c r="P527" s="36">
        <v>0.62675521956081381</v>
      </c>
      <c r="Q527" s="58">
        <f t="shared" si="40"/>
        <v>1.0576885741036806</v>
      </c>
      <c r="R527" s="58">
        <f t="shared" si="41"/>
        <v>1.0327739550825314</v>
      </c>
      <c r="S527" s="58">
        <f t="shared" si="42"/>
        <v>1.0435144225952333</v>
      </c>
      <c r="T527" s="58">
        <f t="shared" si="43"/>
        <v>1.0242266555746153</v>
      </c>
      <c r="U527" s="56">
        <f t="shared" si="44"/>
        <v>57.688574103680558</v>
      </c>
    </row>
    <row r="528" spans="8:21" x14ac:dyDescent="0.25">
      <c r="H528" s="11">
        <v>526</v>
      </c>
      <c r="I528" s="24">
        <f>INDEX(Random!$F$2:$F$10003,($H528-1)*$L$2 + I$2)</f>
        <v>1.2538910089766884</v>
      </c>
      <c r="J528" s="24">
        <f>INDEX(Random!$F$2:$F$10003,($H528-1)*$L$2 + J$2)</f>
        <v>-0.24802742008059467</v>
      </c>
      <c r="K528" s="24">
        <f>INDEX(Random!$F$2:$F$10003,($H528-1)*$L$2 + K$2)</f>
        <v>0.4507670500377659</v>
      </c>
      <c r="L528" s="42">
        <f>INDEX(Random!$F$2:$F$10003,($H528-1)*$L$2 + L$2)</f>
        <v>1.0529190439916971</v>
      </c>
      <c r="M528" s="36">
        <f t="array" ref="M528:P528">TRANSPOSE(MMULT($B$28:$E$31, TRANSPOSE(I528:L528)))</f>
        <v>1.2538910089766884</v>
      </c>
      <c r="N528" s="36">
        <v>0.60611752751880688</v>
      </c>
      <c r="O528" s="36">
        <v>0.86429328146442985</v>
      </c>
      <c r="P528" s="36">
        <v>1.4628015886069332</v>
      </c>
      <c r="Q528" s="58">
        <f t="shared" si="40"/>
        <v>1.0510332052082882</v>
      </c>
      <c r="R528" s="58">
        <f t="shared" si="41"/>
        <v>1.0290199762404977</v>
      </c>
      <c r="S528" s="58">
        <f t="shared" si="42"/>
        <v>1.0401830749412873</v>
      </c>
      <c r="T528" s="58">
        <f t="shared" si="43"/>
        <v>1.0557427274965423</v>
      </c>
      <c r="U528" s="56">
        <f t="shared" si="44"/>
        <v>55.742727496542301</v>
      </c>
    </row>
    <row r="529" spans="8:21" x14ac:dyDescent="0.25">
      <c r="H529" s="11">
        <v>527</v>
      </c>
      <c r="I529" s="24">
        <f>INDEX(Random!$F$2:$F$10003,($H529-1)*$L$2 + I$2)</f>
        <v>-0.50033978159782022</v>
      </c>
      <c r="J529" s="24">
        <f>INDEX(Random!$F$2:$F$10003,($H529-1)*$L$2 + J$2)</f>
        <v>0.36268987632746241</v>
      </c>
      <c r="K529" s="24">
        <f>INDEX(Random!$F$2:$F$10003,($H529-1)*$L$2 + K$2)</f>
        <v>0.81030705336175457</v>
      </c>
      <c r="L529" s="42">
        <f>INDEX(Random!$F$2:$F$10003,($H529-1)*$L$2 + L$2)</f>
        <v>-1.5247768868487399</v>
      </c>
      <c r="M529" s="36">
        <f t="array" ref="M529:P529">TRANSPOSE(MMULT($B$28:$E$31, TRANSPOSE(I529:L529)))</f>
        <v>-0.50033978159782022</v>
      </c>
      <c r="N529" s="36">
        <v>-3.8355800498140025E-2</v>
      </c>
      <c r="O529" s="36">
        <v>0.58833685613233622</v>
      </c>
      <c r="P529" s="36">
        <v>-1.4564222966243308</v>
      </c>
      <c r="Q529" s="58">
        <f t="shared" si="40"/>
        <v>0.98844290985802752</v>
      </c>
      <c r="R529" s="58">
        <f t="shared" si="41"/>
        <v>1.0012174940236662</v>
      </c>
      <c r="S529" s="58">
        <f t="shared" si="42"/>
        <v>1.0287644038725261</v>
      </c>
      <c r="T529" s="58">
        <f t="shared" si="43"/>
        <v>0.94973019546081738</v>
      </c>
      <c r="U529" s="56">
        <f t="shared" si="44"/>
        <v>28.764403872526103</v>
      </c>
    </row>
    <row r="530" spans="8:21" x14ac:dyDescent="0.25">
      <c r="H530" s="11">
        <v>528</v>
      </c>
      <c r="I530" s="24">
        <f>INDEX(Random!$F$2:$F$10003,($H530-1)*$L$2 + I$2)</f>
        <v>0.8607420626279767</v>
      </c>
      <c r="J530" s="24">
        <f>INDEX(Random!$F$2:$F$10003,($H530-1)*$L$2 + J$2)</f>
        <v>-1.1948610580096279</v>
      </c>
      <c r="K530" s="24">
        <f>INDEX(Random!$F$2:$F$10003,($H530-1)*$L$2 + K$2)</f>
        <v>1.0229037406585093</v>
      </c>
      <c r="L530" s="42">
        <f>INDEX(Random!$F$2:$F$10003,($H530-1)*$L$2 + L$2)</f>
        <v>-2.3891460093318098</v>
      </c>
      <c r="M530" s="36">
        <f t="array" ref="M530:P530">TRANSPOSE(MMULT($B$28:$E$31, TRANSPOSE(I530:L530)))</f>
        <v>0.8607420626279767</v>
      </c>
      <c r="N530" s="36">
        <v>-0.37457497001724471</v>
      </c>
      <c r="O530" s="36">
        <v>1.2104301875085579</v>
      </c>
      <c r="P530" s="36">
        <v>-1.8017324351770521</v>
      </c>
      <c r="Q530" s="58">
        <f t="shared" si="40"/>
        <v>1.036669812611581</v>
      </c>
      <c r="R530" s="58">
        <f t="shared" si="41"/>
        <v>0.98701251358405007</v>
      </c>
      <c r="S530" s="58">
        <f t="shared" si="42"/>
        <v>1.0546850668192642</v>
      </c>
      <c r="T530" s="58">
        <f t="shared" si="43"/>
        <v>0.93791605083466534</v>
      </c>
      <c r="U530" s="56">
        <f t="shared" si="44"/>
        <v>54.685066819264215</v>
      </c>
    </row>
    <row r="531" spans="8:21" x14ac:dyDescent="0.25">
      <c r="H531" s="11">
        <v>529</v>
      </c>
      <c r="I531" s="24">
        <f>INDEX(Random!$F$2:$F$10003,($H531-1)*$L$2 + I$2)</f>
        <v>0.22860784087229549</v>
      </c>
      <c r="J531" s="24">
        <f>INDEX(Random!$F$2:$F$10003,($H531-1)*$L$2 + J$2)</f>
        <v>0.96381595750606452</v>
      </c>
      <c r="K531" s="24">
        <f>INDEX(Random!$F$2:$F$10003,($H531-1)*$L$2 + K$2)</f>
        <v>-0.60726098145485674</v>
      </c>
      <c r="L531" s="42">
        <f>INDEX(Random!$F$2:$F$10003,($H531-1)*$L$2 + L$2)</f>
        <v>1.5047266594397191</v>
      </c>
      <c r="M531" s="36">
        <f t="array" ref="M531:P531">TRANSPOSE(MMULT($B$28:$E$31, TRANSPOSE(I531:L531)))</f>
        <v>0.22860784087229549</v>
      </c>
      <c r="N531" s="36">
        <v>0.88914417351072916</v>
      </c>
      <c r="O531" s="36">
        <v>-0.43790809919942847</v>
      </c>
      <c r="P531" s="36">
        <v>1.5782890273668149</v>
      </c>
      <c r="Q531" s="58">
        <f t="shared" si="40"/>
        <v>1.0139856715324367</v>
      </c>
      <c r="R531" s="58">
        <f t="shared" si="41"/>
        <v>1.0414724221276357</v>
      </c>
      <c r="S531" s="58">
        <f t="shared" si="42"/>
        <v>0.98738887126432606</v>
      </c>
      <c r="T531" s="58">
        <f t="shared" si="43"/>
        <v>1.0601717740567307</v>
      </c>
      <c r="U531" s="56">
        <f t="shared" si="44"/>
        <v>60.171774056730683</v>
      </c>
    </row>
    <row r="532" spans="8:21" x14ac:dyDescent="0.25">
      <c r="H532" s="11">
        <v>530</v>
      </c>
      <c r="I532" s="24">
        <f>INDEX(Random!$F$2:$F$10003,($H532-1)*$L$2 + I$2)</f>
        <v>0.24237772660702603</v>
      </c>
      <c r="J532" s="24">
        <f>INDEX(Random!$F$2:$F$10003,($H532-1)*$L$2 + J$2)</f>
        <v>0.6749159559250042</v>
      </c>
      <c r="K532" s="24">
        <f>INDEX(Random!$F$2:$F$10003,($H532-1)*$L$2 + K$2)</f>
        <v>0.7952999340513015</v>
      </c>
      <c r="L532" s="42">
        <f>INDEX(Random!$F$2:$F$10003,($H532-1)*$L$2 + L$2)</f>
        <v>0.46838361012330715</v>
      </c>
      <c r="M532" s="36">
        <f t="array" ref="M532:P532">TRANSPOSE(MMULT($B$28:$E$31, TRANSPOSE(I532:L532)))</f>
        <v>0.24237772660702603</v>
      </c>
      <c r="N532" s="36">
        <v>0.67496825943732575</v>
      </c>
      <c r="O532" s="36">
        <v>0.85881954906560631</v>
      </c>
      <c r="P532" s="36">
        <v>0.64615325343838159</v>
      </c>
      <c r="Q532" s="58">
        <f t="shared" si="40"/>
        <v>1.0144744756507482</v>
      </c>
      <c r="R532" s="58">
        <f t="shared" si="41"/>
        <v>1.0320354590628151</v>
      </c>
      <c r="S532" s="58">
        <f t="shared" si="42"/>
        <v>1.0399553525201082</v>
      </c>
      <c r="T532" s="58">
        <f t="shared" si="43"/>
        <v>1.0249471232506144</v>
      </c>
      <c r="U532" s="56">
        <f t="shared" si="44"/>
        <v>39.955352520108178</v>
      </c>
    </row>
    <row r="533" spans="8:21" x14ac:dyDescent="0.25">
      <c r="H533" s="11">
        <v>531</v>
      </c>
      <c r="I533" s="24">
        <f>INDEX(Random!$F$2:$F$10003,($H533-1)*$L$2 + I$2)</f>
        <v>-1.2846254428282116</v>
      </c>
      <c r="J533" s="24">
        <f>INDEX(Random!$F$2:$F$10003,($H533-1)*$L$2 + J$2)</f>
        <v>-1.2213742679515385</v>
      </c>
      <c r="K533" s="24">
        <f>INDEX(Random!$F$2:$F$10003,($H533-1)*$L$2 + K$2)</f>
        <v>0.63640922695188218</v>
      </c>
      <c r="L533" s="42">
        <f>INDEX(Random!$F$2:$F$10003,($H533-1)*$L$2 + L$2)</f>
        <v>0.5113087851457081</v>
      </c>
      <c r="M533" s="36">
        <f t="array" ref="M533:P533">TRANSPOSE(MMULT($B$28:$E$31, TRANSPOSE(I533:L533)))</f>
        <v>-1.2846254428282116</v>
      </c>
      <c r="N533" s="36">
        <v>-1.759551113787899</v>
      </c>
      <c r="O533" s="36">
        <v>6.9079561777954601E-2</v>
      </c>
      <c r="P533" s="36">
        <v>-0.50997496913391094</v>
      </c>
      <c r="Q533" s="58">
        <f t="shared" si="40"/>
        <v>0.96167916669228426</v>
      </c>
      <c r="R533" s="58">
        <f t="shared" si="41"/>
        <v>0.93059226882656676</v>
      </c>
      <c r="S533" s="58">
        <f t="shared" si="42"/>
        <v>1.0076170456879889</v>
      </c>
      <c r="T533" s="58">
        <f t="shared" si="43"/>
        <v>0.98287962423071307</v>
      </c>
      <c r="U533" s="56">
        <f t="shared" si="44"/>
        <v>7.6170456879889326</v>
      </c>
    </row>
    <row r="534" spans="8:21" x14ac:dyDescent="0.25">
      <c r="H534" s="11">
        <v>532</v>
      </c>
      <c r="I534" s="24">
        <f>INDEX(Random!$F$2:$F$10003,($H534-1)*$L$2 + I$2)</f>
        <v>-0.75306188571141974</v>
      </c>
      <c r="J534" s="24">
        <f>INDEX(Random!$F$2:$F$10003,($H534-1)*$L$2 + J$2)</f>
        <v>-1.4620911216304036</v>
      </c>
      <c r="K534" s="24">
        <f>INDEX(Random!$F$2:$F$10003,($H534-1)*$L$2 + K$2)</f>
        <v>0.42160109302324261</v>
      </c>
      <c r="L534" s="42">
        <f>INDEX(Random!$F$2:$F$10003,($H534-1)*$L$2 + L$2)</f>
        <v>-0.92825110857778015</v>
      </c>
      <c r="M534" s="36">
        <f t="array" ref="M534:P534">TRANSPOSE(MMULT($B$28:$E$31, TRANSPOSE(I534:L534)))</f>
        <v>-0.75306188571141974</v>
      </c>
      <c r="N534" s="36">
        <v>-1.6072137837039728</v>
      </c>
      <c r="O534" s="36">
        <v>5.1677718891226465E-2</v>
      </c>
      <c r="P534" s="36">
        <v>-1.4756342571702108</v>
      </c>
      <c r="Q534" s="58">
        <f t="shared" si="40"/>
        <v>0.97973841540895978</v>
      </c>
      <c r="R534" s="58">
        <f t="shared" si="41"/>
        <v>0.93663678233915693</v>
      </c>
      <c r="S534" s="58">
        <f t="shared" si="42"/>
        <v>1.0069159139952073</v>
      </c>
      <c r="T534" s="58">
        <f t="shared" si="43"/>
        <v>0.94906900173593434</v>
      </c>
      <c r="U534" s="56">
        <f t="shared" si="44"/>
        <v>6.9159139952073012</v>
      </c>
    </row>
    <row r="535" spans="8:21" x14ac:dyDescent="0.25">
      <c r="H535" s="11">
        <v>533</v>
      </c>
      <c r="I535" s="24">
        <f>INDEX(Random!$F$2:$F$10003,($H535-1)*$L$2 + I$2)</f>
        <v>6.2616743563975175E-2</v>
      </c>
      <c r="J535" s="24">
        <f>INDEX(Random!$F$2:$F$10003,($H535-1)*$L$2 + J$2)</f>
        <v>0.11194345572410973</v>
      </c>
      <c r="K535" s="24">
        <f>INDEX(Random!$F$2:$F$10003,($H535-1)*$L$2 + K$2)</f>
        <v>0.64202241080905487</v>
      </c>
      <c r="L535" s="42">
        <f>INDEX(Random!$F$2:$F$10003,($H535-1)*$L$2 + L$2)</f>
        <v>0.90200103492676154</v>
      </c>
      <c r="M535" s="36">
        <f t="array" ref="M535:P535">TRANSPOSE(MMULT($B$28:$E$31, TRANSPOSE(I535:L535)))</f>
        <v>6.2616743563975175E-2</v>
      </c>
      <c r="N535" s="36">
        <v>0.12620891667538592</v>
      </c>
      <c r="O535" s="36">
        <v>0.62518345026792355</v>
      </c>
      <c r="P535" s="36">
        <v>0.79475197827949839</v>
      </c>
      <c r="Q535" s="58">
        <f t="shared" si="40"/>
        <v>1.008111809907227</v>
      </c>
      <c r="R535" s="58">
        <f t="shared" si="41"/>
        <v>1.0082445546453638</v>
      </c>
      <c r="S535" s="58">
        <f t="shared" si="42"/>
        <v>1.0302817803789972</v>
      </c>
      <c r="T535" s="58">
        <f t="shared" si="43"/>
        <v>1.0304831067544591</v>
      </c>
      <c r="U535" s="56">
        <f t="shared" si="44"/>
        <v>30.483106754459087</v>
      </c>
    </row>
    <row r="536" spans="8:21" x14ac:dyDescent="0.25">
      <c r="H536" s="11">
        <v>534</v>
      </c>
      <c r="I536" s="24">
        <f>INDEX(Random!$F$2:$F$10003,($H536-1)*$L$2 + I$2)</f>
        <v>1.3545486622800971</v>
      </c>
      <c r="J536" s="24">
        <f>INDEX(Random!$F$2:$F$10003,($H536-1)*$L$2 + J$2)</f>
        <v>0.63665492573458049</v>
      </c>
      <c r="K536" s="24">
        <f>INDEX(Random!$F$2:$F$10003,($H536-1)*$L$2 + K$2)</f>
        <v>0.14908040267755238</v>
      </c>
      <c r="L536" s="42">
        <f>INDEX(Random!$F$2:$F$10003,($H536-1)*$L$2 + L$2)</f>
        <v>0.81869380616587883</v>
      </c>
      <c r="M536" s="36">
        <f t="array" ref="M536:P536">TRANSPOSE(MMULT($B$28:$E$31, TRANSPOSE(I536:L536)))</f>
        <v>1.3545486622800971</v>
      </c>
      <c r="N536" s="36">
        <v>1.3528169946352755</v>
      </c>
      <c r="O536" s="36">
        <v>0.66051976846346694</v>
      </c>
      <c r="P536" s="36">
        <v>1.5130613523395708</v>
      </c>
      <c r="Q536" s="58">
        <f t="shared" si="40"/>
        <v>1.0547425441647171</v>
      </c>
      <c r="R536" s="58">
        <f t="shared" si="41"/>
        <v>1.0621993289721845</v>
      </c>
      <c r="S536" s="58">
        <f t="shared" si="42"/>
        <v>1.0317390646304796</v>
      </c>
      <c r="T536" s="58">
        <f t="shared" si="43"/>
        <v>1.057667955793216</v>
      </c>
      <c r="U536" s="56">
        <f t="shared" si="44"/>
        <v>62.199328972184496</v>
      </c>
    </row>
    <row r="537" spans="8:21" x14ac:dyDescent="0.25">
      <c r="H537" s="11">
        <v>535</v>
      </c>
      <c r="I537" s="24">
        <f>INDEX(Random!$F$2:$F$10003,($H537-1)*$L$2 + I$2)</f>
        <v>1.9880433721495689</v>
      </c>
      <c r="J537" s="24">
        <f>INDEX(Random!$F$2:$F$10003,($H537-1)*$L$2 + J$2)</f>
        <v>-0.54695891912251038</v>
      </c>
      <c r="K537" s="24">
        <f>INDEX(Random!$F$2:$F$10003,($H537-1)*$L$2 + K$2)</f>
        <v>1.6856980889616053</v>
      </c>
      <c r="L537" s="42">
        <f>INDEX(Random!$F$2:$F$10003,($H537-1)*$L$2 + L$2)</f>
        <v>-1.5666141817586232</v>
      </c>
      <c r="M537" s="36">
        <f t="array" ref="M537:P537">TRANSPOSE(MMULT($B$28:$E$31, TRANSPOSE(I537:L537)))</f>
        <v>1.9880433721495689</v>
      </c>
      <c r="N537" s="36">
        <v>0.84238510317938942</v>
      </c>
      <c r="O537" s="36">
        <v>2.2667134732892578</v>
      </c>
      <c r="P537" s="36">
        <v>-0.40782209977639206</v>
      </c>
      <c r="Q537" s="58">
        <f t="shared" si="40"/>
        <v>1.0783898165543988</v>
      </c>
      <c r="R537" s="58">
        <f t="shared" si="41"/>
        <v>1.0394048002647451</v>
      </c>
      <c r="S537" s="58">
        <f t="shared" si="42"/>
        <v>1.1002017135324136</v>
      </c>
      <c r="T537" s="58">
        <f t="shared" si="43"/>
        <v>0.98652601548504071</v>
      </c>
      <c r="U537" s="56">
        <f t="shared" si="44"/>
        <v>100.20171353241358</v>
      </c>
    </row>
    <row r="538" spans="8:21" x14ac:dyDescent="0.25">
      <c r="H538" s="11">
        <v>536</v>
      </c>
      <c r="I538" s="24">
        <f>INDEX(Random!$F$2:$F$10003,($H538-1)*$L$2 + I$2)</f>
        <v>0.83764635144885069</v>
      </c>
      <c r="J538" s="24">
        <f>INDEX(Random!$F$2:$F$10003,($H538-1)*$L$2 + J$2)</f>
        <v>2.4810210106429973</v>
      </c>
      <c r="K538" s="24">
        <f>INDEX(Random!$F$2:$F$10003,($H538-1)*$L$2 + K$2)</f>
        <v>0.87376087854040541</v>
      </c>
      <c r="L538" s="42">
        <f>INDEX(Random!$F$2:$F$10003,($H538-1)*$L$2 + L$2)</f>
        <v>-0.70128536249455342</v>
      </c>
      <c r="M538" s="36">
        <f t="array" ref="M538:P538">TRANSPOSE(MMULT($B$28:$E$31, TRANSPOSE(I538:L538)))</f>
        <v>0.83764635144885069</v>
      </c>
      <c r="N538" s="36">
        <v>2.4472843364308292</v>
      </c>
      <c r="O538" s="36">
        <v>1.2306243335645259</v>
      </c>
      <c r="P538" s="36">
        <v>0.36817529664270121</v>
      </c>
      <c r="Q538" s="58">
        <f t="shared" si="40"/>
        <v>1.0358321592853739</v>
      </c>
      <c r="R538" s="58">
        <f t="shared" si="41"/>
        <v>1.112774514580366</v>
      </c>
      <c r="S538" s="58">
        <f t="shared" si="42"/>
        <v>1.0555373495666638</v>
      </c>
      <c r="T538" s="58">
        <f t="shared" si="43"/>
        <v>1.0146708997856539</v>
      </c>
      <c r="U538" s="56">
        <f t="shared" si="44"/>
        <v>112.77451458036603</v>
      </c>
    </row>
    <row r="539" spans="8:21" x14ac:dyDescent="0.25">
      <c r="H539" s="11">
        <v>537</v>
      </c>
      <c r="I539" s="24">
        <f>INDEX(Random!$F$2:$F$10003,($H539-1)*$L$2 + I$2)</f>
        <v>-9.5029988718036931E-2</v>
      </c>
      <c r="J539" s="24">
        <f>INDEX(Random!$F$2:$F$10003,($H539-1)*$L$2 + J$2)</f>
        <v>-0.7534403006036906</v>
      </c>
      <c r="K539" s="24">
        <f>INDEX(Random!$F$2:$F$10003,($H539-1)*$L$2 + K$2)</f>
        <v>0.2135906647596158</v>
      </c>
      <c r="L539" s="42">
        <f>INDEX(Random!$F$2:$F$10003,($H539-1)*$L$2 + L$2)</f>
        <v>0.32362609843117496</v>
      </c>
      <c r="M539" s="36">
        <f t="array" ref="M539:P539">TRANSPOSE(MMULT($B$28:$E$31, TRANSPOSE(I539:L539)))</f>
        <v>-9.5029988718036931E-2</v>
      </c>
      <c r="N539" s="36">
        <v>-0.64184523832605156</v>
      </c>
      <c r="O539" s="36">
        <v>0.12983618107366693</v>
      </c>
      <c r="P539" s="36">
        <v>5.5830994472946815E-2</v>
      </c>
      <c r="Q539" s="58">
        <f t="shared" si="40"/>
        <v>1.0025647337116839</v>
      </c>
      <c r="R539" s="58">
        <f t="shared" si="41"/>
        <v>0.97586448687018246</v>
      </c>
      <c r="S539" s="58">
        <f t="shared" si="42"/>
        <v>1.0100687998968501</v>
      </c>
      <c r="T539" s="58">
        <f t="shared" si="43"/>
        <v>1.0032471027533767</v>
      </c>
      <c r="U539" s="56">
        <f t="shared" si="44"/>
        <v>10.068799896850056</v>
      </c>
    </row>
    <row r="540" spans="8:21" x14ac:dyDescent="0.25">
      <c r="H540" s="11">
        <v>538</v>
      </c>
      <c r="I540" s="24">
        <f>INDEX(Random!$F$2:$F$10003,($H540-1)*$L$2 + I$2)</f>
        <v>0.20184533804315752</v>
      </c>
      <c r="J540" s="24">
        <f>INDEX(Random!$F$2:$F$10003,($H540-1)*$L$2 + J$2)</f>
        <v>-0.6079334523279406</v>
      </c>
      <c r="K540" s="24">
        <f>INDEX(Random!$F$2:$F$10003,($H540-1)*$L$2 + K$2)</f>
        <v>-0.96786148199301314</v>
      </c>
      <c r="L540" s="42">
        <f>INDEX(Random!$F$2:$F$10003,($H540-1)*$L$2 + L$2)</f>
        <v>1.0900853955603171</v>
      </c>
      <c r="M540" s="36">
        <f t="array" ref="M540:P540">TRANSPOSE(MMULT($B$28:$E$31, TRANSPOSE(I540:L540)))</f>
        <v>0.20184533804315752</v>
      </c>
      <c r="N540" s="36">
        <v>-0.34074128366039036</v>
      </c>
      <c r="O540" s="36">
        <v>-0.8546866007731877</v>
      </c>
      <c r="P540" s="36">
        <v>0.89172027637947548</v>
      </c>
      <c r="Q540" s="58">
        <f t="shared" si="40"/>
        <v>1.0130363284167017</v>
      </c>
      <c r="R540" s="58">
        <f t="shared" si="41"/>
        <v>0.9884327910224181</v>
      </c>
      <c r="S540" s="58">
        <f t="shared" si="42"/>
        <v>0.97106442474390764</v>
      </c>
      <c r="T540" s="58">
        <f t="shared" si="43"/>
        <v>1.0341117325101143</v>
      </c>
      <c r="U540" s="56">
        <f t="shared" si="44"/>
        <v>34.111732510114344</v>
      </c>
    </row>
    <row r="541" spans="8:21" x14ac:dyDescent="0.25">
      <c r="H541" s="11">
        <v>539</v>
      </c>
      <c r="I541" s="24">
        <f>INDEX(Random!$F$2:$F$10003,($H541-1)*$L$2 + I$2)</f>
        <v>-0.16810102625727977</v>
      </c>
      <c r="J541" s="24">
        <f>INDEX(Random!$F$2:$F$10003,($H541-1)*$L$2 + J$2)</f>
        <v>6.2754465789051994E-3</v>
      </c>
      <c r="K541" s="24">
        <f>INDEX(Random!$F$2:$F$10003,($H541-1)*$L$2 + K$2)</f>
        <v>-0.3917496032114885</v>
      </c>
      <c r="L541" s="42">
        <f>INDEX(Random!$F$2:$F$10003,($H541-1)*$L$2 + L$2)</f>
        <v>-1.715792324675214</v>
      </c>
      <c r="M541" s="36">
        <f t="array" ref="M541:P541">TRANSPOSE(MMULT($B$28:$E$31, TRANSPOSE(I541:L541)))</f>
        <v>-0.16810102625727977</v>
      </c>
      <c r="N541" s="36">
        <v>-0.10207465552141896</v>
      </c>
      <c r="O541" s="36">
        <v>-0.4253396955602895</v>
      </c>
      <c r="P541" s="36">
        <v>-1.5019214182281826</v>
      </c>
      <c r="Q541" s="58">
        <f t="shared" si="40"/>
        <v>1.0000039640888523</v>
      </c>
      <c r="R541" s="58">
        <f t="shared" si="41"/>
        <v>0.99850981357243207</v>
      </c>
      <c r="S541" s="58">
        <f t="shared" si="42"/>
        <v>0.98788539213867732</v>
      </c>
      <c r="T541" s="58">
        <f t="shared" si="43"/>
        <v>0.94816505554207209</v>
      </c>
      <c r="U541" s="56">
        <f t="shared" si="44"/>
        <v>3.9640888522818329E-3</v>
      </c>
    </row>
    <row r="542" spans="8:21" x14ac:dyDescent="0.25">
      <c r="H542" s="11">
        <v>540</v>
      </c>
      <c r="I542" s="24">
        <f>INDEX(Random!$F$2:$F$10003,($H542-1)*$L$2 + I$2)</f>
        <v>-4.6302899965168252E-2</v>
      </c>
      <c r="J542" s="24">
        <f>INDEX(Random!$F$2:$F$10003,($H542-1)*$L$2 + J$2)</f>
        <v>-1.046408567421856</v>
      </c>
      <c r="K542" s="24">
        <f>INDEX(Random!$F$2:$F$10003,($H542-1)*$L$2 + K$2)</f>
        <v>1.7683112985146012</v>
      </c>
      <c r="L542" s="42">
        <f>INDEX(Random!$F$2:$F$10003,($H542-1)*$L$2 + L$2)</f>
        <v>-0.37925429295555868</v>
      </c>
      <c r="M542" s="36">
        <f t="array" ref="M542:P542">TRANSPOSE(MMULT($B$28:$E$31, TRANSPOSE(I542:L542)))</f>
        <v>-4.6302899965168252E-2</v>
      </c>
      <c r="N542" s="36">
        <v>-0.83692668027019379</v>
      </c>
      <c r="O542" s="36">
        <v>1.5806589768236932</v>
      </c>
      <c r="P542" s="36">
        <v>-0.58487083008058627</v>
      </c>
      <c r="Q542" s="58">
        <f t="shared" si="40"/>
        <v>1.0042760146739451</v>
      </c>
      <c r="R542" s="58">
        <f t="shared" si="41"/>
        <v>0.96780708017142558</v>
      </c>
      <c r="S542" s="58">
        <f t="shared" si="42"/>
        <v>1.0704202828604379</v>
      </c>
      <c r="T542" s="58">
        <f t="shared" si="43"/>
        <v>0.98021474983345158</v>
      </c>
      <c r="U542" s="56">
        <f t="shared" si="44"/>
        <v>70.420282860437894</v>
      </c>
    </row>
    <row r="543" spans="8:21" x14ac:dyDescent="0.25">
      <c r="H543" s="11">
        <v>541</v>
      </c>
      <c r="I543" s="24">
        <f>INDEX(Random!$F$2:$F$10003,($H543-1)*$L$2 + I$2)</f>
        <v>-0.15980954513094486</v>
      </c>
      <c r="J543" s="24">
        <f>INDEX(Random!$F$2:$F$10003,($H543-1)*$L$2 + J$2)</f>
        <v>-1.725485511937219</v>
      </c>
      <c r="K543" s="24">
        <f>INDEX(Random!$F$2:$F$10003,($H543-1)*$L$2 + K$2)</f>
        <v>-2.890730767209218</v>
      </c>
      <c r="L543" s="42">
        <f>INDEX(Random!$F$2:$F$10003,($H543-1)*$L$2 + L$2)</f>
        <v>0.71964008190235174</v>
      </c>
      <c r="M543" s="36">
        <f t="array" ref="M543:P543">TRANSPOSE(MMULT($B$28:$E$31, TRANSPOSE(I543:L543)))</f>
        <v>-0.15980954513094486</v>
      </c>
      <c r="N543" s="36">
        <v>-1.4331400300775394</v>
      </c>
      <c r="O543" s="36">
        <v>-2.826088197746139</v>
      </c>
      <c r="P543" s="36">
        <v>0.18630247508342679</v>
      </c>
      <c r="Q543" s="58">
        <f t="shared" si="40"/>
        <v>1.0002942091914542</v>
      </c>
      <c r="R543" s="58">
        <f t="shared" si="41"/>
        <v>0.94359184277397445</v>
      </c>
      <c r="S543" s="58">
        <f t="shared" si="42"/>
        <v>0.89743146117926098</v>
      </c>
      <c r="T543" s="58">
        <f t="shared" si="43"/>
        <v>1.0080032899385469</v>
      </c>
      <c r="U543" s="56">
        <f t="shared" si="44"/>
        <v>8.0032899385469314</v>
      </c>
    </row>
    <row r="544" spans="8:21" x14ac:dyDescent="0.25">
      <c r="H544" s="11">
        <v>542</v>
      </c>
      <c r="I544" s="24">
        <f>INDEX(Random!$F$2:$F$10003,($H544-1)*$L$2 + I$2)</f>
        <v>-0.99745062664383488</v>
      </c>
      <c r="J544" s="24">
        <f>INDEX(Random!$F$2:$F$10003,($H544-1)*$L$2 + J$2)</f>
        <v>-0.63465527161332624</v>
      </c>
      <c r="K544" s="24">
        <f>INDEX(Random!$F$2:$F$10003,($H544-1)*$L$2 + K$2)</f>
        <v>1.3077930193462672</v>
      </c>
      <c r="L544" s="42">
        <f>INDEX(Random!$F$2:$F$10003,($H544-1)*$L$2 + L$2)</f>
        <v>-4.365174379207129E-2</v>
      </c>
      <c r="M544" s="36">
        <f t="array" ref="M544:P544">TRANSPOSE(MMULT($B$28:$E$31, TRANSPOSE(I544:L544)))</f>
        <v>-0.99745062664383488</v>
      </c>
      <c r="N544" s="36">
        <v>-1.1241490783588133</v>
      </c>
      <c r="O544" s="36">
        <v>0.82489751177826121</v>
      </c>
      <c r="P544" s="36">
        <v>-0.70553652638587372</v>
      </c>
      <c r="Q544" s="58">
        <f t="shared" si="40"/>
        <v>0.97139385799123035</v>
      </c>
      <c r="R544" s="58">
        <f t="shared" si="41"/>
        <v>0.95606491948022176</v>
      </c>
      <c r="S544" s="58">
        <f t="shared" si="42"/>
        <v>1.0385452132625772</v>
      </c>
      <c r="T544" s="58">
        <f t="shared" si="43"/>
        <v>0.97593652520800689</v>
      </c>
      <c r="U544" s="56">
        <f t="shared" si="44"/>
        <v>38.545213262577207</v>
      </c>
    </row>
    <row r="545" spans="8:21" x14ac:dyDescent="0.25">
      <c r="H545" s="11">
        <v>543</v>
      </c>
      <c r="I545" s="24">
        <f>INDEX(Random!$F$2:$F$10003,($H545-1)*$L$2 + I$2)</f>
        <v>-1.0352316444094984</v>
      </c>
      <c r="J545" s="24">
        <f>INDEX(Random!$F$2:$F$10003,($H545-1)*$L$2 + J$2)</f>
        <v>-0.90086789963704361</v>
      </c>
      <c r="K545" s="24">
        <f>INDEX(Random!$F$2:$F$10003,($H545-1)*$L$2 + K$2)</f>
        <v>0.31385121321339965</v>
      </c>
      <c r="L545" s="42">
        <f>INDEX(Random!$F$2:$F$10003,($H545-1)*$L$2 + L$2)</f>
        <v>0.42746140682919415</v>
      </c>
      <c r="M545" s="36">
        <f t="array" ref="M545:P545">TRANSPOSE(MMULT($B$28:$E$31, TRANSPOSE(I545:L545)))</f>
        <v>-1.0352316444094984</v>
      </c>
      <c r="N545" s="36">
        <v>-1.3536058353328277</v>
      </c>
      <c r="O545" s="36">
        <v>-0.12568081592552638</v>
      </c>
      <c r="P545" s="36">
        <v>-0.37774247979897024</v>
      </c>
      <c r="Q545" s="58">
        <f t="shared" si="40"/>
        <v>0.97011019819159972</v>
      </c>
      <c r="R545" s="58">
        <f t="shared" si="41"/>
        <v>0.94678677172535042</v>
      </c>
      <c r="S545" s="58">
        <f t="shared" si="42"/>
        <v>0.99979778781062023</v>
      </c>
      <c r="T545" s="58">
        <f t="shared" si="43"/>
        <v>0.98760229653650189</v>
      </c>
      <c r="U545" s="56">
        <f t="shared" si="44"/>
        <v>0</v>
      </c>
    </row>
    <row r="546" spans="8:21" x14ac:dyDescent="0.25">
      <c r="H546" s="11">
        <v>544</v>
      </c>
      <c r="I546" s="24">
        <f>INDEX(Random!$F$2:$F$10003,($H546-1)*$L$2 + I$2)</f>
        <v>-0.50813648779729959</v>
      </c>
      <c r="J546" s="24">
        <f>INDEX(Random!$F$2:$F$10003,($H546-1)*$L$2 + J$2)</f>
        <v>-0.19671862959908795</v>
      </c>
      <c r="K546" s="24">
        <f>INDEX(Random!$F$2:$F$10003,($H546-1)*$L$2 + K$2)</f>
        <v>3.5083589566214421E-2</v>
      </c>
      <c r="L546" s="42">
        <f>INDEX(Random!$F$2:$F$10003,($H546-1)*$L$2 + L$2)</f>
        <v>2.0165260399651501</v>
      </c>
      <c r="M546" s="36">
        <f t="array" ref="M546:P546">TRANSPOSE(MMULT($B$28:$E$31, TRANSPOSE(I546:L546)))</f>
        <v>-0.50813648779729959</v>
      </c>
      <c r="N546" s="36">
        <v>-0.47499059643082031</v>
      </c>
      <c r="O546" s="36">
        <v>-0.16119607412904774</v>
      </c>
      <c r="P546" s="36">
        <v>1.3652962274741651</v>
      </c>
      <c r="Q546" s="58">
        <f t="shared" si="40"/>
        <v>0.98817321569369976</v>
      </c>
      <c r="R546" s="58">
        <f t="shared" si="41"/>
        <v>0.98280925112697037</v>
      </c>
      <c r="S546" s="58">
        <f t="shared" si="42"/>
        <v>0.99837847313244665</v>
      </c>
      <c r="T546" s="58">
        <f t="shared" si="43"/>
        <v>1.0520177186490165</v>
      </c>
      <c r="U546" s="56">
        <f t="shared" si="44"/>
        <v>52.017718649016501</v>
      </c>
    </row>
    <row r="547" spans="8:21" x14ac:dyDescent="0.25">
      <c r="H547" s="11">
        <v>545</v>
      </c>
      <c r="I547" s="24">
        <f>INDEX(Random!$F$2:$F$10003,($H547-1)*$L$2 + I$2)</f>
        <v>-0.86844081670480566</v>
      </c>
      <c r="J547" s="24">
        <f>INDEX(Random!$F$2:$F$10003,($H547-1)*$L$2 + J$2)</f>
        <v>1.0876959699551132</v>
      </c>
      <c r="K547" s="24">
        <f>INDEX(Random!$F$2:$F$10003,($H547-1)*$L$2 + K$2)</f>
        <v>3.0395767103327365</v>
      </c>
      <c r="L547" s="42">
        <f>INDEX(Random!$F$2:$F$10003,($H547-1)*$L$2 + L$2)</f>
        <v>0.916725090832196</v>
      </c>
      <c r="M547" s="36">
        <f t="array" ref="M547:P547">TRANSPOSE(MMULT($B$28:$E$31, TRANSPOSE(I547:L547)))</f>
        <v>-0.86844081670480566</v>
      </c>
      <c r="N547" s="36">
        <v>0.28698280809647614</v>
      </c>
      <c r="O547" s="36">
        <v>2.5614122317380859</v>
      </c>
      <c r="P547" s="36">
        <v>0.49935847923920629</v>
      </c>
      <c r="Q547" s="58">
        <f t="shared" si="40"/>
        <v>0.97578995225448217</v>
      </c>
      <c r="R547" s="58">
        <f t="shared" si="41"/>
        <v>1.015157369526434</v>
      </c>
      <c r="S547" s="58">
        <f t="shared" si="42"/>
        <v>1.1132475776261297</v>
      </c>
      <c r="T547" s="58">
        <f t="shared" si="43"/>
        <v>1.0195075469684878</v>
      </c>
      <c r="U547" s="56">
        <f t="shared" si="44"/>
        <v>113.2475776261297</v>
      </c>
    </row>
    <row r="548" spans="8:21" x14ac:dyDescent="0.25">
      <c r="H548" s="11">
        <v>546</v>
      </c>
      <c r="I548" s="24">
        <f>INDEX(Random!$F$2:$F$10003,($H548-1)*$L$2 + I$2)</f>
        <v>-0.16244071512429251</v>
      </c>
      <c r="J548" s="24">
        <f>INDEX(Random!$F$2:$F$10003,($H548-1)*$L$2 + J$2)</f>
        <v>-1.9371699066715951</v>
      </c>
      <c r="K548" s="24">
        <f>INDEX(Random!$F$2:$F$10003,($H548-1)*$L$2 + K$2)</f>
        <v>8.5430730825205928E-2</v>
      </c>
      <c r="L548" s="42">
        <f>INDEX(Random!$F$2:$F$10003,($H548-1)*$L$2 + L$2)</f>
        <v>0.43953062669732429</v>
      </c>
      <c r="M548" s="36">
        <f t="array" ref="M548:P548">TRANSPOSE(MMULT($B$28:$E$31, TRANSPOSE(I548:L548)))</f>
        <v>-0.16244071512429251</v>
      </c>
      <c r="N548" s="36">
        <v>-1.5981629309724492</v>
      </c>
      <c r="O548" s="36">
        <v>-6.7815616361757924E-2</v>
      </c>
      <c r="P548" s="36">
        <v>-0.13292163764602971</v>
      </c>
      <c r="Q548" s="58">
        <f t="shared" si="40"/>
        <v>1.0002020953891719</v>
      </c>
      <c r="R548" s="58">
        <f t="shared" si="41"/>
        <v>0.93699713950957675</v>
      </c>
      <c r="S548" s="58">
        <f t="shared" si="42"/>
        <v>1.0021146079821086</v>
      </c>
      <c r="T548" s="58">
        <f t="shared" si="43"/>
        <v>0.9964060331997826</v>
      </c>
      <c r="U548" s="56">
        <f t="shared" si="44"/>
        <v>2.1146079821086072</v>
      </c>
    </row>
    <row r="549" spans="8:21" x14ac:dyDescent="0.25">
      <c r="H549" s="11">
        <v>547</v>
      </c>
      <c r="I549" s="24">
        <f>INDEX(Random!$F$2:$F$10003,($H549-1)*$L$2 + I$2)</f>
        <v>1.1858091585566908</v>
      </c>
      <c r="J549" s="24">
        <f>INDEX(Random!$F$2:$F$10003,($H549-1)*$L$2 + J$2)</f>
        <v>-0.47113298079444582</v>
      </c>
      <c r="K549" s="24">
        <f>INDEX(Random!$F$2:$F$10003,($H549-1)*$L$2 + K$2)</f>
        <v>-3.5025414789353872E-2</v>
      </c>
      <c r="L549" s="42">
        <f>INDEX(Random!$F$2:$F$10003,($H549-1)*$L$2 + L$2)</f>
        <v>-1.0738117273830647</v>
      </c>
      <c r="M549" s="36">
        <f t="array" ref="M549:P549">TRANSPOSE(MMULT($B$28:$E$31, TRANSPOSE(I549:L549)))</f>
        <v>1.1858091585566908</v>
      </c>
      <c r="N549" s="36">
        <v>0.39065275691500567</v>
      </c>
      <c r="O549" s="36">
        <v>0.37740881671475962</v>
      </c>
      <c r="P549" s="36">
        <v>-0.37526722826927528</v>
      </c>
      <c r="Q549" s="58">
        <f t="shared" si="40"/>
        <v>1.0485317167550452</v>
      </c>
      <c r="R549" s="58">
        <f t="shared" si="41"/>
        <v>1.0196399932169209</v>
      </c>
      <c r="S549" s="58">
        <f t="shared" si="42"/>
        <v>1.0201211070689575</v>
      </c>
      <c r="T549" s="58">
        <f t="shared" si="43"/>
        <v>0.98769091596071068</v>
      </c>
      <c r="U549" s="56">
        <f t="shared" si="44"/>
        <v>48.531716755045196</v>
      </c>
    </row>
    <row r="550" spans="8:21" x14ac:dyDescent="0.25">
      <c r="H550" s="11">
        <v>548</v>
      </c>
      <c r="I550" s="24">
        <f>INDEX(Random!$F$2:$F$10003,($H550-1)*$L$2 + I$2)</f>
        <v>-1.2610222811025606</v>
      </c>
      <c r="J550" s="24">
        <f>INDEX(Random!$F$2:$F$10003,($H550-1)*$L$2 + J$2)</f>
        <v>-0.49888465002080634</v>
      </c>
      <c r="K550" s="24">
        <f>INDEX(Random!$F$2:$F$10003,($H550-1)*$L$2 + K$2)</f>
        <v>-0.31686473274838656</v>
      </c>
      <c r="L550" s="42">
        <f>INDEX(Random!$F$2:$F$10003,($H550-1)*$L$2 + L$2)</f>
        <v>-1.1888616494129274</v>
      </c>
      <c r="M550" s="36">
        <f t="array" ref="M550:P550">TRANSPOSE(MMULT($B$28:$E$31, TRANSPOSE(I550:L550)))</f>
        <v>-1.2610222811025606</v>
      </c>
      <c r="N550" s="36">
        <v>-1.1870189910502476</v>
      </c>
      <c r="O550" s="36">
        <v>-0.77631681450137791</v>
      </c>
      <c r="P550" s="36">
        <v>-1.739734613103241</v>
      </c>
      <c r="Q550" s="58">
        <f t="shared" si="40"/>
        <v>0.96247394834736966</v>
      </c>
      <c r="R550" s="58">
        <f t="shared" si="41"/>
        <v>0.95351375130646265</v>
      </c>
      <c r="S550" s="58">
        <f t="shared" si="42"/>
        <v>0.97411328547537768</v>
      </c>
      <c r="T550" s="58">
        <f t="shared" si="43"/>
        <v>0.94002631354680177</v>
      </c>
      <c r="U550" s="56">
        <f t="shared" si="44"/>
        <v>0</v>
      </c>
    </row>
    <row r="551" spans="8:21" x14ac:dyDescent="0.25">
      <c r="H551" s="11">
        <v>549</v>
      </c>
      <c r="I551" s="24">
        <f>INDEX(Random!$F$2:$F$10003,($H551-1)*$L$2 + I$2)</f>
        <v>0.33894844640084626</v>
      </c>
      <c r="J551" s="24">
        <f>INDEX(Random!$F$2:$F$10003,($H551-1)*$L$2 + J$2)</f>
        <v>1.2238089440662336</v>
      </c>
      <c r="K551" s="24">
        <f>INDEX(Random!$F$2:$F$10003,($H551-1)*$L$2 + K$2)</f>
        <v>-8.0906160223256071E-2</v>
      </c>
      <c r="L551" s="42">
        <f>INDEX(Random!$F$2:$F$10003,($H551-1)*$L$2 + L$2)</f>
        <v>-0.99270324444167946</v>
      </c>
      <c r="M551" s="36">
        <f t="array" ref="M551:P551">TRANSPOSE(MMULT($B$28:$E$31, TRANSPOSE(I551:L551)))</f>
        <v>0.33894844640084626</v>
      </c>
      <c r="N551" s="36">
        <v>1.1599514839254623</v>
      </c>
      <c r="O551" s="36">
        <v>0.10376826279418687</v>
      </c>
      <c r="P551" s="36">
        <v>-0.38569177457486742</v>
      </c>
      <c r="Q551" s="58">
        <f t="shared" si="40"/>
        <v>1.0179091755424743</v>
      </c>
      <c r="R551" s="58">
        <f t="shared" si="41"/>
        <v>1.0535282961307768</v>
      </c>
      <c r="S551" s="58">
        <f t="shared" si="42"/>
        <v>1.0090161331715357</v>
      </c>
      <c r="T551" s="58">
        <f t="shared" si="43"/>
        <v>0.9873177481470794</v>
      </c>
      <c r="U551" s="56">
        <f t="shared" si="44"/>
        <v>53.528296130776809</v>
      </c>
    </row>
    <row r="552" spans="8:21" x14ac:dyDescent="0.25">
      <c r="H552" s="11">
        <v>550</v>
      </c>
      <c r="I552" s="24">
        <f>INDEX(Random!$F$2:$F$10003,($H552-1)*$L$2 + I$2)</f>
        <v>2.1982571788054353</v>
      </c>
      <c r="J552" s="24">
        <f>INDEX(Random!$F$2:$F$10003,($H552-1)*$L$2 + J$2)</f>
        <v>1.1578581238448742</v>
      </c>
      <c r="K552" s="24">
        <f>INDEX(Random!$F$2:$F$10003,($H552-1)*$L$2 + K$2)</f>
        <v>-0.213368492117813</v>
      </c>
      <c r="L552" s="42">
        <f>INDEX(Random!$F$2:$F$10003,($H552-1)*$L$2 + L$2)</f>
        <v>0.13869151048164682</v>
      </c>
      <c r="M552" s="36">
        <f t="array" ref="M552:P552">TRANSPOSE(MMULT($B$28:$E$31, TRANSPOSE(I552:L552)))</f>
        <v>2.1982571788054353</v>
      </c>
      <c r="N552" s="36">
        <v>2.2916345957722628</v>
      </c>
      <c r="O552" s="36">
        <v>0.6540191501649395</v>
      </c>
      <c r="P552" s="36">
        <v>1.5023459411131816</v>
      </c>
      <c r="Q552" s="58">
        <f t="shared" si="40"/>
        <v>1.0863533112640249</v>
      </c>
      <c r="R552" s="58">
        <f t="shared" si="41"/>
        <v>1.1054376780942266</v>
      </c>
      <c r="S552" s="58">
        <f t="shared" si="42"/>
        <v>1.0314708218331581</v>
      </c>
      <c r="T552" s="58">
        <f t="shared" si="43"/>
        <v>1.0572572017418151</v>
      </c>
      <c r="U552" s="56">
        <f t="shared" si="44"/>
        <v>105.43767809422656</v>
      </c>
    </row>
    <row r="553" spans="8:21" x14ac:dyDescent="0.25">
      <c r="H553" s="11">
        <v>551</v>
      </c>
      <c r="I553" s="24">
        <f>INDEX(Random!$F$2:$F$10003,($H553-1)*$L$2 + I$2)</f>
        <v>0.814128793845737</v>
      </c>
      <c r="J553" s="24">
        <f>INDEX(Random!$F$2:$F$10003,($H553-1)*$L$2 + J$2)</f>
        <v>2.095936901661243</v>
      </c>
      <c r="K553" s="24">
        <f>INDEX(Random!$F$2:$F$10003,($H553-1)*$L$2 + K$2)</f>
        <v>-2.7312885274550212</v>
      </c>
      <c r="L553" s="42">
        <f>INDEX(Random!$F$2:$F$10003,($H553-1)*$L$2 + L$2)</f>
        <v>-0.63061880365259027</v>
      </c>
      <c r="M553" s="36">
        <f t="array" ref="M553:P553">TRANSPOSE(MMULT($B$28:$E$31, TRANSPOSE(I553:L553)))</f>
        <v>0.814128793845737</v>
      </c>
      <c r="N553" s="36">
        <v>2.1351706202205394</v>
      </c>
      <c r="O553" s="36">
        <v>-2.1494161959983455</v>
      </c>
      <c r="P553" s="36">
        <v>0.38209147480590477</v>
      </c>
      <c r="Q553" s="58">
        <f t="shared" si="40"/>
        <v>1.0349799015997683</v>
      </c>
      <c r="R553" s="58">
        <f t="shared" si="41"/>
        <v>1.098111214664691</v>
      </c>
      <c r="S553" s="58">
        <f t="shared" si="42"/>
        <v>0.92205385336663914</v>
      </c>
      <c r="T553" s="58">
        <f t="shared" si="43"/>
        <v>1.0151828912767016</v>
      </c>
      <c r="U553" s="56">
        <f t="shared" si="44"/>
        <v>98.111214664690976</v>
      </c>
    </row>
    <row r="554" spans="8:21" x14ac:dyDescent="0.25">
      <c r="H554" s="11">
        <v>552</v>
      </c>
      <c r="I554" s="24">
        <f>INDEX(Random!$F$2:$F$10003,($H554-1)*$L$2 + I$2)</f>
        <v>9.6620576108858436E-2</v>
      </c>
      <c r="J554" s="24">
        <f>INDEX(Random!$F$2:$F$10003,($H554-1)*$L$2 + J$2)</f>
        <v>-0.62935401313065831</v>
      </c>
      <c r="K554" s="24">
        <f>INDEX(Random!$F$2:$F$10003,($H554-1)*$L$2 + K$2)</f>
        <v>2.7598790118158505E-2</v>
      </c>
      <c r="L554" s="42">
        <f>INDEX(Random!$F$2:$F$10003,($H554-1)*$L$2 + L$2)</f>
        <v>1.3524741890586549</v>
      </c>
      <c r="M554" s="36">
        <f t="array" ref="M554:P554">TRANSPOSE(MMULT($B$28:$E$31, TRANSPOSE(I554:L554)))</f>
        <v>9.6620576108858436E-2</v>
      </c>
      <c r="N554" s="36">
        <v>-0.42419682019474708</v>
      </c>
      <c r="O554" s="36">
        <v>3.2178215074953172E-2</v>
      </c>
      <c r="P554" s="36">
        <v>1.0364282450177131</v>
      </c>
      <c r="Q554" s="58">
        <f t="shared" si="40"/>
        <v>1.0093123124260126</v>
      </c>
      <c r="R554" s="58">
        <f t="shared" si="41"/>
        <v>0.98493316799986452</v>
      </c>
      <c r="S554" s="58">
        <f t="shared" si="42"/>
        <v>1.0061308457755185</v>
      </c>
      <c r="T554" s="58">
        <f t="shared" si="43"/>
        <v>1.0395505877873421</v>
      </c>
      <c r="U554" s="56">
        <f t="shared" si="44"/>
        <v>39.55058778734211</v>
      </c>
    </row>
    <row r="555" spans="8:21" x14ac:dyDescent="0.25">
      <c r="H555" s="11">
        <v>553</v>
      </c>
      <c r="I555" s="24">
        <f>INDEX(Random!$F$2:$F$10003,($H555-1)*$L$2 + I$2)</f>
        <v>0.68581483497534401</v>
      </c>
      <c r="J555" s="24">
        <f>INDEX(Random!$F$2:$F$10003,($H555-1)*$L$2 + J$2)</f>
        <v>-0.51176033304316337</v>
      </c>
      <c r="K555" s="24">
        <f>INDEX(Random!$F$2:$F$10003,($H555-1)*$L$2 + K$2)</f>
        <v>-1.0578699180278519</v>
      </c>
      <c r="L555" s="42">
        <f>INDEX(Random!$F$2:$F$10003,($H555-1)*$L$2 + L$2)</f>
        <v>-1.5174378406705304</v>
      </c>
      <c r="M555" s="36">
        <f t="array" ref="M555:P555">TRANSPOSE(MMULT($B$28:$E$31, TRANSPOSE(I555:L555)))</f>
        <v>0.68581483497534401</v>
      </c>
      <c r="N555" s="36">
        <v>4.1290963127515956E-2</v>
      </c>
      <c r="O555" s="36">
        <v>-0.75796021531767033</v>
      </c>
      <c r="P555" s="36">
        <v>-0.9963657840962632</v>
      </c>
      <c r="Q555" s="58">
        <f t="shared" si="40"/>
        <v>1.030342240337949</v>
      </c>
      <c r="R555" s="58">
        <f t="shared" si="41"/>
        <v>1.0046123452025206</v>
      </c>
      <c r="S555" s="58">
        <f t="shared" si="42"/>
        <v>0.97482880441875919</v>
      </c>
      <c r="T555" s="58">
        <f t="shared" si="43"/>
        <v>0.96570170068203076</v>
      </c>
      <c r="U555" s="56">
        <f t="shared" si="44"/>
        <v>30.342240337948965</v>
      </c>
    </row>
    <row r="556" spans="8:21" x14ac:dyDescent="0.25">
      <c r="H556" s="11">
        <v>554</v>
      </c>
      <c r="I556" s="24">
        <f>INDEX(Random!$F$2:$F$10003,($H556-1)*$L$2 + I$2)</f>
        <v>-0.67799535300513625</v>
      </c>
      <c r="J556" s="24">
        <f>INDEX(Random!$F$2:$F$10003,($H556-1)*$L$2 + J$2)</f>
        <v>-1.7529044245841481</v>
      </c>
      <c r="K556" s="24">
        <f>INDEX(Random!$F$2:$F$10003,($H556-1)*$L$2 + K$2)</f>
        <v>0.33246353749078816</v>
      </c>
      <c r="L556" s="42">
        <f>INDEX(Random!$F$2:$F$10003,($H556-1)*$L$2 + L$2)</f>
        <v>1.0363415191479171</v>
      </c>
      <c r="M556" s="36">
        <f t="array" ref="M556:P556">TRANSPOSE(MMULT($B$28:$E$31, TRANSPOSE(I556:L556)))</f>
        <v>-0.67799535300513625</v>
      </c>
      <c r="N556" s="36">
        <v>-1.7838796548115219</v>
      </c>
      <c r="O556" s="36">
        <v>-1.7178990025378316E-2</v>
      </c>
      <c r="P556" s="36">
        <v>0.13035019374444412</v>
      </c>
      <c r="Q556" s="58">
        <f t="shared" si="40"/>
        <v>0.98231589467198188</v>
      </c>
      <c r="R556" s="58">
        <f t="shared" si="41"/>
        <v>0.92963056812570488</v>
      </c>
      <c r="S556" s="58">
        <f t="shared" si="42"/>
        <v>1.0041464130806197</v>
      </c>
      <c r="T556" s="58">
        <f t="shared" si="43"/>
        <v>1.0059608589067264</v>
      </c>
      <c r="U556" s="56">
        <f t="shared" si="44"/>
        <v>5.960858906726374</v>
      </c>
    </row>
    <row r="557" spans="8:21" x14ac:dyDescent="0.25">
      <c r="H557" s="11">
        <v>555</v>
      </c>
      <c r="I557" s="24">
        <f>INDEX(Random!$F$2:$F$10003,($H557-1)*$L$2 + I$2)</f>
        <v>-0.47905814075453002</v>
      </c>
      <c r="J557" s="24">
        <f>INDEX(Random!$F$2:$F$10003,($H557-1)*$L$2 + J$2)</f>
        <v>-1.0089734876979006</v>
      </c>
      <c r="K557" s="24">
        <f>INDEX(Random!$F$2:$F$10003,($H557-1)*$L$2 + K$2)</f>
        <v>-1.2471829414042905</v>
      </c>
      <c r="L557" s="42">
        <f>INDEX(Random!$F$2:$F$10003,($H557-1)*$L$2 + L$2)</f>
        <v>0.5272824467430558</v>
      </c>
      <c r="M557" s="36">
        <f t="array" ref="M557:P557">TRANSPOSE(MMULT($B$28:$E$31, TRANSPOSE(I557:L557)))</f>
        <v>-0.47905814075453002</v>
      </c>
      <c r="N557" s="36">
        <v>-1.0832844076218096</v>
      </c>
      <c r="O557" s="36">
        <v>-1.3805505003073952</v>
      </c>
      <c r="P557" s="36">
        <v>-8.6075939623716513E-3</v>
      </c>
      <c r="Q557" s="58">
        <f t="shared" si="40"/>
        <v>0.98917943317146517</v>
      </c>
      <c r="R557" s="58">
        <f t="shared" si="41"/>
        <v>0.95772680652326792</v>
      </c>
      <c r="S557" s="58">
        <f t="shared" si="42"/>
        <v>0.95085184234169895</v>
      </c>
      <c r="T557" s="58">
        <f t="shared" si="43"/>
        <v>1.0009063539595995</v>
      </c>
      <c r="U557" s="56">
        <f t="shared" si="44"/>
        <v>0.90635395959948184</v>
      </c>
    </row>
    <row r="558" spans="8:21" x14ac:dyDescent="0.25">
      <c r="H558" s="11">
        <v>556</v>
      </c>
      <c r="I558" s="24">
        <f>INDEX(Random!$F$2:$F$10003,($H558-1)*$L$2 + I$2)</f>
        <v>-1.8488452559562063</v>
      </c>
      <c r="J558" s="24">
        <f>INDEX(Random!$F$2:$F$10003,($H558-1)*$L$2 + J$2)</f>
        <v>-0.64053886124710413</v>
      </c>
      <c r="K558" s="24">
        <f>INDEX(Random!$F$2:$F$10003,($H558-1)*$L$2 + K$2)</f>
        <v>-0.14359634106182484</v>
      </c>
      <c r="L558" s="42">
        <f>INDEX(Random!$F$2:$F$10003,($H558-1)*$L$2 + L$2)</f>
        <v>0.49590324573258232</v>
      </c>
      <c r="M558" s="36">
        <f t="array" ref="M558:P558">TRANSPOSE(MMULT($B$28:$E$31, TRANSPOSE(I558:L558)))</f>
        <v>-1.8488452559562063</v>
      </c>
      <c r="N558" s="36">
        <v>-1.6702012627287968</v>
      </c>
      <c r="O558" s="36">
        <v>-0.83543902391459912</v>
      </c>
      <c r="P558" s="36">
        <v>-0.6807645237294988</v>
      </c>
      <c r="Q558" s="58">
        <f t="shared" si="40"/>
        <v>0.94287450673495476</v>
      </c>
      <c r="R558" s="58">
        <f t="shared" si="41"/>
        <v>0.93413278882810225</v>
      </c>
      <c r="S558" s="58">
        <f t="shared" si="42"/>
        <v>0.9718123381033571</v>
      </c>
      <c r="T558" s="58">
        <f t="shared" si="43"/>
        <v>0.97681329526687777</v>
      </c>
      <c r="U558" s="56">
        <f t="shared" si="44"/>
        <v>0</v>
      </c>
    </row>
    <row r="559" spans="8:21" x14ac:dyDescent="0.25">
      <c r="H559" s="11">
        <v>557</v>
      </c>
      <c r="I559" s="24">
        <f>INDEX(Random!$F$2:$F$10003,($H559-1)*$L$2 + I$2)</f>
        <v>1.2308798549015976</v>
      </c>
      <c r="J559" s="24">
        <f>INDEX(Random!$F$2:$F$10003,($H559-1)*$L$2 + J$2)</f>
        <v>0.21179860503494941</v>
      </c>
      <c r="K559" s="24">
        <f>INDEX(Random!$F$2:$F$10003,($H559-1)*$L$2 + K$2)</f>
        <v>1.2182161657004631</v>
      </c>
      <c r="L559" s="42">
        <f>INDEX(Random!$F$2:$F$10003,($H559-1)*$L$2 + L$2)</f>
        <v>-0.35806530608381498</v>
      </c>
      <c r="M559" s="36">
        <f t="array" ref="M559:P559">TRANSPOSE(MMULT($B$28:$E$31, TRANSPOSE(I559:L559)))</f>
        <v>1.2308798549015976</v>
      </c>
      <c r="N559" s="36">
        <v>0.94631332152838943</v>
      </c>
      <c r="O559" s="36">
        <v>1.5908505513861919</v>
      </c>
      <c r="P559" s="36">
        <v>0.36908284535859481</v>
      </c>
      <c r="Q559" s="58">
        <f t="shared" si="40"/>
        <v>1.0501870539492659</v>
      </c>
      <c r="R559" s="58">
        <f t="shared" si="41"/>
        <v>1.044005952596478</v>
      </c>
      <c r="S559" s="58">
        <f t="shared" si="42"/>
        <v>1.0708567425436606</v>
      </c>
      <c r="T559" s="58">
        <f t="shared" si="43"/>
        <v>1.0147042816283751</v>
      </c>
      <c r="U559" s="56">
        <f t="shared" si="44"/>
        <v>70.856742543660587</v>
      </c>
    </row>
    <row r="560" spans="8:21" x14ac:dyDescent="0.25">
      <c r="H560" s="11">
        <v>558</v>
      </c>
      <c r="I560" s="24">
        <f>INDEX(Random!$F$2:$F$10003,($H560-1)*$L$2 + I$2)</f>
        <v>0.43024471221588889</v>
      </c>
      <c r="J560" s="24">
        <f>INDEX(Random!$F$2:$F$10003,($H560-1)*$L$2 + J$2)</f>
        <v>-0.85697588381637191</v>
      </c>
      <c r="K560" s="24">
        <f>INDEX(Random!$F$2:$F$10003,($H560-1)*$L$2 + K$2)</f>
        <v>-1.7542979742900668</v>
      </c>
      <c r="L560" s="42">
        <f>INDEX(Random!$F$2:$F$10003,($H560-1)*$L$2 + L$2)</f>
        <v>1.0939947883906782</v>
      </c>
      <c r="M560" s="36">
        <f t="array" ref="M560:P560">TRANSPOSE(MMULT($B$28:$E$31, TRANSPOSE(I560:L560)))</f>
        <v>0.43024471221588889</v>
      </c>
      <c r="N560" s="36">
        <v>-0.38764984598625679</v>
      </c>
      <c r="O560" s="36">
        <v>-1.5145840866212685</v>
      </c>
      <c r="P560" s="36">
        <v>0.97107533972705007</v>
      </c>
      <c r="Q560" s="58">
        <f t="shared" si="40"/>
        <v>1.021166973437529</v>
      </c>
      <c r="R560" s="58">
        <f t="shared" si="41"/>
        <v>0.98646420062875528</v>
      </c>
      <c r="S560" s="58">
        <f t="shared" si="42"/>
        <v>0.94576764029743565</v>
      </c>
      <c r="T560" s="58">
        <f t="shared" si="43"/>
        <v>1.0370907628004686</v>
      </c>
      <c r="U560" s="56">
        <f t="shared" si="44"/>
        <v>37.090762800468639</v>
      </c>
    </row>
    <row r="561" spans="8:21" x14ac:dyDescent="0.25">
      <c r="H561" s="11">
        <v>559</v>
      </c>
      <c r="I561" s="24">
        <f>INDEX(Random!$F$2:$F$10003,($H561-1)*$L$2 + I$2)</f>
        <v>1.3072549791841206</v>
      </c>
      <c r="J561" s="24">
        <f>INDEX(Random!$F$2:$F$10003,($H561-1)*$L$2 + J$2)</f>
        <v>-1.4374355756880128</v>
      </c>
      <c r="K561" s="24">
        <f>INDEX(Random!$F$2:$F$10003,($H561-1)*$L$2 + K$2)</f>
        <v>0.43415459865438749</v>
      </c>
      <c r="L561" s="42">
        <f>INDEX(Random!$F$2:$F$10003,($H561-1)*$L$2 + L$2)</f>
        <v>0.75808344047334564</v>
      </c>
      <c r="M561" s="36">
        <f t="array" ref="M561:P561">TRANSPOSE(MMULT($B$28:$E$31, TRANSPOSE(I561:L561)))</f>
        <v>1.3072549791841206</v>
      </c>
      <c r="N561" s="36">
        <v>-0.2777658427666363</v>
      </c>
      <c r="O561" s="36">
        <v>0.81410356455083721</v>
      </c>
      <c r="P561" s="36">
        <v>0.9935499561978951</v>
      </c>
      <c r="Q561" s="58">
        <f t="shared" si="40"/>
        <v>1.0529980952506677</v>
      </c>
      <c r="R561" s="58">
        <f t="shared" si="41"/>
        <v>0.9910818315709804</v>
      </c>
      <c r="S561" s="58">
        <f t="shared" si="42"/>
        <v>1.0380969099597752</v>
      </c>
      <c r="T561" s="58">
        <f t="shared" si="43"/>
        <v>1.0379360299466389</v>
      </c>
      <c r="U561" s="56">
        <f t="shared" si="44"/>
        <v>52.998095250667674</v>
      </c>
    </row>
    <row r="562" spans="8:21" x14ac:dyDescent="0.25">
      <c r="H562" s="11">
        <v>560</v>
      </c>
      <c r="I562" s="24">
        <f>INDEX(Random!$F$2:$F$10003,($H562-1)*$L$2 + I$2)</f>
        <v>0.29725548609691499</v>
      </c>
      <c r="J562" s="24">
        <f>INDEX(Random!$F$2:$F$10003,($H562-1)*$L$2 + J$2)</f>
        <v>0.39907704760164875</v>
      </c>
      <c r="K562" s="24">
        <f>INDEX(Random!$F$2:$F$10003,($H562-1)*$L$2 + K$2)</f>
        <v>-0.11874851223281538</v>
      </c>
      <c r="L562" s="42">
        <f>INDEX(Random!$F$2:$F$10003,($H562-1)*$L$2 + L$2)</f>
        <v>-1.3902420118764434</v>
      </c>
      <c r="M562" s="36">
        <f t="array" ref="M562:P562">TRANSPOSE(MMULT($B$28:$E$31, TRANSPOSE(I562:L562)))</f>
        <v>0.29725548609691499</v>
      </c>
      <c r="N562" s="36">
        <v>0.49701694824531439</v>
      </c>
      <c r="O562" s="36">
        <v>1.5844532914695703E-2</v>
      </c>
      <c r="P562" s="36">
        <v>-0.91144977610350109</v>
      </c>
      <c r="Q562" s="58">
        <f t="shared" si="40"/>
        <v>1.0164248711544239</v>
      </c>
      <c r="R562" s="58">
        <f t="shared" si="41"/>
        <v>1.0242596872543905</v>
      </c>
      <c r="S562" s="58">
        <f t="shared" si="42"/>
        <v>1.0054737076107514</v>
      </c>
      <c r="T562" s="58">
        <f t="shared" si="43"/>
        <v>0.96867890864318651</v>
      </c>
      <c r="U562" s="56">
        <f t="shared" si="44"/>
        <v>24.259687254390538</v>
      </c>
    </row>
    <row r="563" spans="8:21" x14ac:dyDescent="0.25">
      <c r="H563" s="11">
        <v>561</v>
      </c>
      <c r="I563" s="24">
        <f>INDEX(Random!$F$2:$F$10003,($H563-1)*$L$2 + I$2)</f>
        <v>-0.79500639059955214</v>
      </c>
      <c r="J563" s="24">
        <f>INDEX(Random!$F$2:$F$10003,($H563-1)*$L$2 + J$2)</f>
        <v>-0.14981489412873938</v>
      </c>
      <c r="K563" s="24">
        <f>INDEX(Random!$F$2:$F$10003,($H563-1)*$L$2 + K$2)</f>
        <v>-0.7749646267473731</v>
      </c>
      <c r="L563" s="42">
        <f>INDEX(Random!$F$2:$F$10003,($H563-1)*$L$2 + L$2)</f>
        <v>-1.6319992028420895</v>
      </c>
      <c r="M563" s="36">
        <f t="array" ref="M563:P563">TRANSPOSE(MMULT($B$28:$E$31, TRANSPOSE(I563:L563)))</f>
        <v>-0.79500639059955214</v>
      </c>
      <c r="N563" s="36">
        <v>-0.62125432958850335</v>
      </c>
      <c r="O563" s="36">
        <v>-1.0170623377254382</v>
      </c>
      <c r="P563" s="36">
        <v>-1.7850733323832757</v>
      </c>
      <c r="Q563" s="58">
        <f t="shared" si="40"/>
        <v>0.97830115815895857</v>
      </c>
      <c r="R563" s="58">
        <f t="shared" si="41"/>
        <v>0.97671885295440464</v>
      </c>
      <c r="S563" s="58">
        <f t="shared" si="42"/>
        <v>0.96477777078187865</v>
      </c>
      <c r="T563" s="58">
        <f t="shared" si="43"/>
        <v>0.93848262233805702</v>
      </c>
      <c r="U563" s="56">
        <f t="shared" si="44"/>
        <v>0</v>
      </c>
    </row>
    <row r="564" spans="8:21" x14ac:dyDescent="0.25">
      <c r="H564" s="11">
        <v>562</v>
      </c>
      <c r="I564" s="24">
        <f>INDEX(Random!$F$2:$F$10003,($H564-1)*$L$2 + I$2)</f>
        <v>-0.75611253537719836</v>
      </c>
      <c r="J564" s="24">
        <f>INDEX(Random!$F$2:$F$10003,($H564-1)*$L$2 + J$2)</f>
        <v>1.1738072911669761</v>
      </c>
      <c r="K564" s="24">
        <f>INDEX(Random!$F$2:$F$10003,($H564-1)*$L$2 + K$2)</f>
        <v>-1.3875020330786518</v>
      </c>
      <c r="L564" s="42">
        <f>INDEX(Random!$F$2:$F$10003,($H564-1)*$L$2 + L$2)</f>
        <v>-0.45048631624966196</v>
      </c>
      <c r="M564" s="36">
        <f t="array" ref="M564:P564">TRANSPOSE(MMULT($B$28:$E$31, TRANSPOSE(I564:L564)))</f>
        <v>-0.75611253537719836</v>
      </c>
      <c r="N564" s="36">
        <v>0.42487597558306772</v>
      </c>
      <c r="O564" s="36">
        <v>-1.5125238318035972</v>
      </c>
      <c r="P564" s="36">
        <v>-0.49626127501897288</v>
      </c>
      <c r="Q564" s="58">
        <f t="shared" si="40"/>
        <v>0.97963381164004149</v>
      </c>
      <c r="R564" s="58">
        <f t="shared" si="41"/>
        <v>1.0211241251845993</v>
      </c>
      <c r="S564" s="58">
        <f t="shared" si="42"/>
        <v>0.94584558440257871</v>
      </c>
      <c r="T564" s="58">
        <f t="shared" si="43"/>
        <v>0.98336835620650864</v>
      </c>
      <c r="U564" s="56">
        <f t="shared" si="44"/>
        <v>21.124125184599272</v>
      </c>
    </row>
    <row r="565" spans="8:21" x14ac:dyDescent="0.25">
      <c r="H565" s="11">
        <v>563</v>
      </c>
      <c r="I565" s="24">
        <f>INDEX(Random!$F$2:$F$10003,($H565-1)*$L$2 + I$2)</f>
        <v>-1.874986554149124</v>
      </c>
      <c r="J565" s="24">
        <f>INDEX(Random!$F$2:$F$10003,($H565-1)*$L$2 + J$2)</f>
        <v>-0.50316533832029364</v>
      </c>
      <c r="K565" s="24">
        <f>INDEX(Random!$F$2:$F$10003,($H565-1)*$L$2 + K$2)</f>
        <v>0.42525635960823793</v>
      </c>
      <c r="L565" s="42">
        <f>INDEX(Random!$F$2:$F$10003,($H565-1)*$L$2 + L$2)</f>
        <v>7.9459121532103077E-2</v>
      </c>
      <c r="M565" s="36">
        <f t="array" ref="M565:P565">TRANSPOSE(MMULT($B$28:$E$31, TRANSPOSE(I565:L565)))</f>
        <v>-1.874986554149124</v>
      </c>
      <c r="N565" s="36">
        <v>-1.5808215830271291</v>
      </c>
      <c r="O565" s="36">
        <v>-0.30946480725152359</v>
      </c>
      <c r="P565" s="36">
        <v>-1.0179289060454055</v>
      </c>
      <c r="Q565" s="58">
        <f t="shared" si="40"/>
        <v>0.94201222253923611</v>
      </c>
      <c r="R565" s="58">
        <f t="shared" si="41"/>
        <v>0.93768796777138841</v>
      </c>
      <c r="S565" s="58">
        <f t="shared" si="42"/>
        <v>0.992474864393042</v>
      </c>
      <c r="T565" s="58">
        <f t="shared" si="43"/>
        <v>0.96494714217248534</v>
      </c>
      <c r="U565" s="56">
        <f t="shared" si="44"/>
        <v>0</v>
      </c>
    </row>
    <row r="566" spans="8:21" x14ac:dyDescent="0.25">
      <c r="H566" s="11">
        <v>564</v>
      </c>
      <c r="I566" s="24">
        <f>INDEX(Random!$F$2:$F$10003,($H566-1)*$L$2 + I$2)</f>
        <v>-1.5311360832717962</v>
      </c>
      <c r="J566" s="24">
        <f>INDEX(Random!$F$2:$F$10003,($H566-1)*$L$2 + J$2)</f>
        <v>0.51155972859286003</v>
      </c>
      <c r="K566" s="24">
        <f>INDEX(Random!$F$2:$F$10003,($H566-1)*$L$2 + K$2)</f>
        <v>-8.586500132039504E-2</v>
      </c>
      <c r="L566" s="42">
        <f>INDEX(Random!$F$2:$F$10003,($H566-1)*$L$2 + L$2)</f>
        <v>2.8534164056445919</v>
      </c>
      <c r="M566" s="36">
        <f t="array" ref="M566:P566">TRANSPOSE(MMULT($B$28:$E$31, TRANSPOSE(I566:L566)))</f>
        <v>-1.5311360832717962</v>
      </c>
      <c r="N566" s="36">
        <v>-0.57909493882983276</v>
      </c>
      <c r="O566" s="36">
        <v>-0.61368202005622008</v>
      </c>
      <c r="P566" s="36">
        <v>1.6811292725171287</v>
      </c>
      <c r="Q566" s="58">
        <f t="shared" si="40"/>
        <v>0.95341761260394431</v>
      </c>
      <c r="R566" s="58">
        <f t="shared" si="41"/>
        <v>0.97847048129771352</v>
      </c>
      <c r="S566" s="58">
        <f t="shared" si="42"/>
        <v>0.98047093109980088</v>
      </c>
      <c r="T566" s="58">
        <f t="shared" si="43"/>
        <v>1.0641314269690536</v>
      </c>
      <c r="U566" s="56">
        <f t="shared" si="44"/>
        <v>64.131426969053607</v>
      </c>
    </row>
    <row r="567" spans="8:21" x14ac:dyDescent="0.25">
      <c r="H567" s="11">
        <v>565</v>
      </c>
      <c r="I567" s="24">
        <f>INDEX(Random!$F$2:$F$10003,($H567-1)*$L$2 + I$2)</f>
        <v>0.27760117841306037</v>
      </c>
      <c r="J567" s="24">
        <f>INDEX(Random!$F$2:$F$10003,($H567-1)*$L$2 + J$2)</f>
        <v>-3.3426571573213396E-2</v>
      </c>
      <c r="K567" s="24">
        <f>INDEX(Random!$F$2:$F$10003,($H567-1)*$L$2 + K$2)</f>
        <v>1.3587921736138024</v>
      </c>
      <c r="L567" s="42">
        <f>INDEX(Random!$F$2:$F$10003,($H567-1)*$L$2 + L$2)</f>
        <v>-0.53798188406304659</v>
      </c>
      <c r="M567" s="36">
        <f t="array" ref="M567:P567">TRANSPOSE(MMULT($B$28:$E$31, TRANSPOSE(I567:L567)))</f>
        <v>0.27760117841306037</v>
      </c>
      <c r="N567" s="36">
        <v>0.15076840502779795</v>
      </c>
      <c r="O567" s="36">
        <v>1.3636306099518816</v>
      </c>
      <c r="P567" s="36">
        <v>-0.32769899730658381</v>
      </c>
      <c r="Q567" s="58">
        <f t="shared" si="40"/>
        <v>1.0157259121387772</v>
      </c>
      <c r="R567" s="58">
        <f t="shared" si="41"/>
        <v>1.0092974878059755</v>
      </c>
      <c r="S567" s="58">
        <f t="shared" si="42"/>
        <v>1.0611680383222928</v>
      </c>
      <c r="T567" s="58">
        <f t="shared" si="43"/>
        <v>0.98939550841732704</v>
      </c>
      <c r="U567" s="56">
        <f t="shared" si="44"/>
        <v>61.168038322292787</v>
      </c>
    </row>
    <row r="568" spans="8:21" x14ac:dyDescent="0.25">
      <c r="H568" s="11">
        <v>566</v>
      </c>
      <c r="I568" s="24">
        <f>INDEX(Random!$F$2:$F$10003,($H568-1)*$L$2 + I$2)</f>
        <v>-0.93765500484200048</v>
      </c>
      <c r="J568" s="24">
        <f>INDEX(Random!$F$2:$F$10003,($H568-1)*$L$2 + J$2)</f>
        <v>-0.43230278098746427</v>
      </c>
      <c r="K568" s="24">
        <f>INDEX(Random!$F$2:$F$10003,($H568-1)*$L$2 + K$2)</f>
        <v>0.49847877462233631</v>
      </c>
      <c r="L568" s="42">
        <f>INDEX(Random!$F$2:$F$10003,($H568-1)*$L$2 + L$2)</f>
        <v>0.58907495106176067</v>
      </c>
      <c r="M568" s="36">
        <f t="array" ref="M568:P568">TRANSPOSE(MMULT($B$28:$E$31, TRANSPOSE(I568:L568)))</f>
        <v>-0.93765500484200048</v>
      </c>
      <c r="N568" s="36">
        <v>-0.92996900686779238</v>
      </c>
      <c r="O568" s="36">
        <v>0.10292175926383812</v>
      </c>
      <c r="P568" s="36">
        <v>-9.6237098260812393E-2</v>
      </c>
      <c r="Q568" s="58">
        <f t="shared" si="40"/>
        <v>0.97342896532366896</v>
      </c>
      <c r="R568" s="58">
        <f t="shared" si="41"/>
        <v>0.96398763830210044</v>
      </c>
      <c r="S568" s="58">
        <f t="shared" si="42"/>
        <v>1.0089819683211958</v>
      </c>
      <c r="T568" s="58">
        <f t="shared" si="43"/>
        <v>0.99773194985938196</v>
      </c>
      <c r="U568" s="56">
        <f t="shared" si="44"/>
        <v>8.981968321195799</v>
      </c>
    </row>
    <row r="569" spans="8:21" x14ac:dyDescent="0.25">
      <c r="H569" s="11">
        <v>567</v>
      </c>
      <c r="I569" s="24">
        <f>INDEX(Random!$F$2:$F$10003,($H569-1)*$L$2 + I$2)</f>
        <v>-0.75978418161825012</v>
      </c>
      <c r="J569" s="24">
        <f>INDEX(Random!$F$2:$F$10003,($H569-1)*$L$2 + J$2)</f>
        <v>0.9418578190269089</v>
      </c>
      <c r="K569" s="24">
        <f>INDEX(Random!$F$2:$F$10003,($H569-1)*$L$2 + K$2)</f>
        <v>0.55482984181056383</v>
      </c>
      <c r="L569" s="42">
        <f>INDEX(Random!$F$2:$F$10003,($H569-1)*$L$2 + L$2)</f>
        <v>-0.58669278206099063</v>
      </c>
      <c r="M569" s="36">
        <f t="array" ref="M569:P569">TRANSPOSE(MMULT($B$28:$E$31, TRANSPOSE(I569:L569)))</f>
        <v>-0.75978418161825012</v>
      </c>
      <c r="N569" s="36">
        <v>0.24355345397646933</v>
      </c>
      <c r="O569" s="36">
        <v>0.28262577407518918</v>
      </c>
      <c r="P569" s="36">
        <v>-0.68693730176044288</v>
      </c>
      <c r="Q569" s="58">
        <f t="shared" si="40"/>
        <v>0.97950792932055919</v>
      </c>
      <c r="R569" s="58">
        <f t="shared" si="41"/>
        <v>1.0132853734462111</v>
      </c>
      <c r="S569" s="58">
        <f t="shared" si="42"/>
        <v>1.0162608221883482</v>
      </c>
      <c r="T569" s="58">
        <f t="shared" si="43"/>
        <v>0.97659474484727149</v>
      </c>
      <c r="U569" s="56">
        <f t="shared" si="44"/>
        <v>16.260822188348236</v>
      </c>
    </row>
    <row r="570" spans="8:21" x14ac:dyDescent="0.25">
      <c r="H570" s="11">
        <v>568</v>
      </c>
      <c r="I570" s="24">
        <f>INDEX(Random!$F$2:$F$10003,($H570-1)*$L$2 + I$2)</f>
        <v>-0.33077469764743922</v>
      </c>
      <c r="J570" s="24">
        <f>INDEX(Random!$F$2:$F$10003,($H570-1)*$L$2 + J$2)</f>
        <v>1.4951761268625789</v>
      </c>
      <c r="K570" s="24">
        <f>INDEX(Random!$F$2:$F$10003,($H570-1)*$L$2 + K$2)</f>
        <v>1.1836572274153099</v>
      </c>
      <c r="L570" s="42">
        <f>INDEX(Random!$F$2:$F$10003,($H570-1)*$L$2 + L$2)</f>
        <v>0.76201306094827104</v>
      </c>
      <c r="M570" s="36">
        <f t="array" ref="M570:P570">TRANSPOSE(MMULT($B$28:$E$31, TRANSPOSE(I570:L570)))</f>
        <v>-0.33077469764743922</v>
      </c>
      <c r="N570" s="36">
        <v>0.94339237359710537</v>
      </c>
      <c r="O570" s="36">
        <v>1.0489358255153591</v>
      </c>
      <c r="P570" s="36">
        <v>0.76166388773561855</v>
      </c>
      <c r="Q570" s="58">
        <f t="shared" si="40"/>
        <v>0.99432654078497107</v>
      </c>
      <c r="R570" s="58">
        <f t="shared" si="41"/>
        <v>1.0438763574419661</v>
      </c>
      <c r="S570" s="58">
        <f t="shared" si="42"/>
        <v>1.0478939971449459</v>
      </c>
      <c r="T570" s="58">
        <f t="shared" si="43"/>
        <v>1.0292478416779189</v>
      </c>
      <c r="U570" s="56">
        <f t="shared" si="44"/>
        <v>47.893997144945914</v>
      </c>
    </row>
    <row r="571" spans="8:21" x14ac:dyDescent="0.25">
      <c r="H571" s="11">
        <v>569</v>
      </c>
      <c r="I571" s="24">
        <f>INDEX(Random!$F$2:$F$10003,($H571-1)*$L$2 + I$2)</f>
        <v>-0.50467596158177419</v>
      </c>
      <c r="J571" s="24">
        <f>INDEX(Random!$F$2:$F$10003,($H571-1)*$L$2 + J$2)</f>
        <v>-1.7191323879885305</v>
      </c>
      <c r="K571" s="24">
        <f>INDEX(Random!$F$2:$F$10003,($H571-1)*$L$2 + K$2)</f>
        <v>0.71898846981585185</v>
      </c>
      <c r="L571" s="42">
        <f>INDEX(Random!$F$2:$F$10003,($H571-1)*$L$2 + L$2)</f>
        <v>-7.187692322167849E-2</v>
      </c>
      <c r="M571" s="36">
        <f t="array" ref="M571:P571">TRANSPOSE(MMULT($B$28:$E$31, TRANSPOSE(I571:L571)))</f>
        <v>-0.50467596158177419</v>
      </c>
      <c r="N571" s="36">
        <v>-1.6475827318509038</v>
      </c>
      <c r="O571" s="36">
        <v>0.4070218314567936</v>
      </c>
      <c r="P571" s="36">
        <v>-0.69619654606260828</v>
      </c>
      <c r="Q571" s="58">
        <f t="shared" si="40"/>
        <v>0.98829290891822397</v>
      </c>
      <c r="R571" s="58">
        <f t="shared" si="41"/>
        <v>0.93503119080168817</v>
      </c>
      <c r="S571" s="58">
        <f t="shared" si="42"/>
        <v>1.0213301774672705</v>
      </c>
      <c r="T571" s="58">
        <f t="shared" si="43"/>
        <v>0.97626700816427014</v>
      </c>
      <c r="U571" s="56">
        <f t="shared" si="44"/>
        <v>21.330177467270506</v>
      </c>
    </row>
    <row r="572" spans="8:21" x14ac:dyDescent="0.25">
      <c r="H572" s="11">
        <v>570</v>
      </c>
      <c r="I572" s="24">
        <f>INDEX(Random!$F$2:$F$10003,($H572-1)*$L$2 + I$2)</f>
        <v>8.116124451350254E-2</v>
      </c>
      <c r="J572" s="24">
        <f>INDEX(Random!$F$2:$F$10003,($H572-1)*$L$2 + J$2)</f>
        <v>0.6301269859591947</v>
      </c>
      <c r="K572" s="24">
        <f>INDEX(Random!$F$2:$F$10003,($H572-1)*$L$2 + K$2)</f>
        <v>0.51580695645322561</v>
      </c>
      <c r="L572" s="42">
        <f>INDEX(Random!$F$2:$F$10003,($H572-1)*$L$2 + L$2)</f>
        <v>-1.0511336540978908</v>
      </c>
      <c r="M572" s="36">
        <f t="array" ref="M572:P572">TRANSPOSE(MMULT($B$28:$E$31, TRANSPOSE(I572:L572)))</f>
        <v>8.116124451350254E-2</v>
      </c>
      <c r="N572" s="36">
        <v>0.53786776292270955</v>
      </c>
      <c r="O572" s="36">
        <v>0.53809768735205021</v>
      </c>
      <c r="P572" s="36">
        <v>-0.70197807248077448</v>
      </c>
      <c r="Q572" s="58">
        <f t="shared" si="40"/>
        <v>1.0087663448642328</v>
      </c>
      <c r="R572" s="58">
        <f t="shared" si="41"/>
        <v>1.026039510148931</v>
      </c>
      <c r="S572" s="58">
        <f t="shared" si="42"/>
        <v>1.0266991090006603</v>
      </c>
      <c r="T572" s="58">
        <f t="shared" si="43"/>
        <v>0.97606242323917269</v>
      </c>
      <c r="U572" s="56">
        <f t="shared" si="44"/>
        <v>26.699109000660304</v>
      </c>
    </row>
    <row r="573" spans="8:21" x14ac:dyDescent="0.25">
      <c r="H573" s="11">
        <v>571</v>
      </c>
      <c r="I573" s="24">
        <f>INDEX(Random!$F$2:$F$10003,($H573-1)*$L$2 + I$2)</f>
        <v>-9.7306521025408294E-2</v>
      </c>
      <c r="J573" s="24">
        <f>INDEX(Random!$F$2:$F$10003,($H573-1)*$L$2 + J$2)</f>
        <v>0.22213156782035762</v>
      </c>
      <c r="K573" s="24">
        <f>INDEX(Random!$F$2:$F$10003,($H573-1)*$L$2 + K$2)</f>
        <v>-0.69287179677826305</v>
      </c>
      <c r="L573" s="42">
        <f>INDEX(Random!$F$2:$F$10003,($H573-1)*$L$2 + L$2)</f>
        <v>9.3100727575583145E-2</v>
      </c>
      <c r="M573" s="36">
        <f t="array" ref="M573:P573">TRANSPOSE(MMULT($B$28:$E$31, TRANSPOSE(I573:L573)))</f>
        <v>-9.7306521025408294E-2</v>
      </c>
      <c r="N573" s="36">
        <v>0.10952130595427073</v>
      </c>
      <c r="O573" s="36">
        <v>-0.66990314833058695</v>
      </c>
      <c r="P573" s="36">
        <v>8.3459696329088506E-2</v>
      </c>
      <c r="Q573" s="58">
        <f t="shared" si="40"/>
        <v>1.0024848539088544</v>
      </c>
      <c r="R573" s="58">
        <f t="shared" si="41"/>
        <v>1.0075297374706966</v>
      </c>
      <c r="S573" s="58">
        <f t="shared" si="42"/>
        <v>0.97826848123286947</v>
      </c>
      <c r="T573" s="58">
        <f t="shared" si="43"/>
        <v>1.0042523986385994</v>
      </c>
      <c r="U573" s="56">
        <f t="shared" si="44"/>
        <v>7.5297374706966291</v>
      </c>
    </row>
    <row r="574" spans="8:21" x14ac:dyDescent="0.25">
      <c r="H574" s="11">
        <v>572</v>
      </c>
      <c r="I574" s="24">
        <f>INDEX(Random!$F$2:$F$10003,($H574-1)*$L$2 + I$2)</f>
        <v>0.7924543566860115</v>
      </c>
      <c r="J574" s="24">
        <f>INDEX(Random!$F$2:$F$10003,($H574-1)*$L$2 + J$2)</f>
        <v>0.5069564706301839</v>
      </c>
      <c r="K574" s="24">
        <f>INDEX(Random!$F$2:$F$10003,($H574-1)*$L$2 + K$2)</f>
        <v>0.25384802115862959</v>
      </c>
      <c r="L574" s="42">
        <f>INDEX(Random!$F$2:$F$10003,($H574-1)*$L$2 + L$2)</f>
        <v>1.5639380293457432</v>
      </c>
      <c r="M574" s="36">
        <f t="array" ref="M574:P574">TRANSPOSE(MMULT($B$28:$E$31, TRANSPOSE(I574:L574)))</f>
        <v>0.7924543566860115</v>
      </c>
      <c r="N574" s="36">
        <v>0.89522474967248766</v>
      </c>
      <c r="O574" s="36">
        <v>0.5475733811246617</v>
      </c>
      <c r="P574" s="36">
        <v>1.8104218666697203</v>
      </c>
      <c r="Q574" s="58">
        <f t="shared" si="40"/>
        <v>1.0341950580912715</v>
      </c>
      <c r="R574" s="58">
        <f t="shared" si="41"/>
        <v>1.0417415988833525</v>
      </c>
      <c r="S574" s="58">
        <f t="shared" si="42"/>
        <v>1.0270883302129612</v>
      </c>
      <c r="T574" s="58">
        <f t="shared" si="43"/>
        <v>1.0691305642733704</v>
      </c>
      <c r="U574" s="56">
        <f t="shared" si="44"/>
        <v>69.130564273370382</v>
      </c>
    </row>
    <row r="575" spans="8:21" x14ac:dyDescent="0.25">
      <c r="H575" s="11">
        <v>573</v>
      </c>
      <c r="I575" s="24">
        <f>INDEX(Random!$F$2:$F$10003,($H575-1)*$L$2 + I$2)</f>
        <v>-1.5317933228841991</v>
      </c>
      <c r="J575" s="24">
        <f>INDEX(Random!$F$2:$F$10003,($H575-1)*$L$2 + J$2)</f>
        <v>0.76499729618947165</v>
      </c>
      <c r="K575" s="24">
        <f>INDEX(Random!$F$2:$F$10003,($H575-1)*$L$2 + K$2)</f>
        <v>-0.68948804392568641</v>
      </c>
      <c r="L575" s="42">
        <f>INDEX(Random!$F$2:$F$10003,($H575-1)*$L$2 + L$2)</f>
        <v>1.0520392861447492</v>
      </c>
      <c r="M575" s="36">
        <f t="array" ref="M575:P575">TRANSPOSE(MMULT($B$28:$E$31, TRANSPOSE(I575:L575)))</f>
        <v>-1.5317933228841991</v>
      </c>
      <c r="N575" s="36">
        <v>-0.38394410873182017</v>
      </c>
      <c r="O575" s="36">
        <v>-1.163962651536264</v>
      </c>
      <c r="P575" s="36">
        <v>0.25045457274501015</v>
      </c>
      <c r="Q575" s="58">
        <f t="shared" si="40"/>
        <v>0.95339568102241978</v>
      </c>
      <c r="R575" s="58">
        <f t="shared" si="41"/>
        <v>0.98661957489206187</v>
      </c>
      <c r="S575" s="58">
        <f t="shared" si="42"/>
        <v>0.9591253476088859</v>
      </c>
      <c r="T575" s="58">
        <f t="shared" si="43"/>
        <v>1.0103501429995321</v>
      </c>
      <c r="U575" s="56">
        <f t="shared" si="44"/>
        <v>10.350142999532075</v>
      </c>
    </row>
    <row r="576" spans="8:21" x14ac:dyDescent="0.25">
      <c r="H576" s="11">
        <v>574</v>
      </c>
      <c r="I576" s="24">
        <f>INDEX(Random!$F$2:$F$10003,($H576-1)*$L$2 + I$2)</f>
        <v>0.18011933644620817</v>
      </c>
      <c r="J576" s="24">
        <f>INDEX(Random!$F$2:$F$10003,($H576-1)*$L$2 + J$2)</f>
        <v>-0.11221456495964999</v>
      </c>
      <c r="K576" s="24">
        <f>INDEX(Random!$F$2:$F$10003,($H576-1)*$L$2 + K$2)</f>
        <v>-1.4592224199374122</v>
      </c>
      <c r="L576" s="42">
        <f>INDEX(Random!$F$2:$F$10003,($H576-1)*$L$2 + L$2)</f>
        <v>0.45064268894709264</v>
      </c>
      <c r="M576" s="36">
        <f t="array" ref="M576:P576">TRANSPOSE(MMULT($B$28:$E$31, TRANSPOSE(I576:L576)))</f>
        <v>0.18011933644620817</v>
      </c>
      <c r="N576" s="36">
        <v>2.7969164049357467E-2</v>
      </c>
      <c r="O576" s="36">
        <v>-1.2971596428257137</v>
      </c>
      <c r="P576" s="36">
        <v>0.46278729811288255</v>
      </c>
      <c r="Q576" s="58">
        <f t="shared" si="40"/>
        <v>1.0122662982120481</v>
      </c>
      <c r="R576" s="58">
        <f t="shared" si="41"/>
        <v>1.0040437183271815</v>
      </c>
      <c r="S576" s="58">
        <f t="shared" si="42"/>
        <v>0.95402883205274058</v>
      </c>
      <c r="T576" s="58">
        <f t="shared" si="43"/>
        <v>1.018156875887676</v>
      </c>
      <c r="U576" s="56">
        <f t="shared" si="44"/>
        <v>18.156875887676005</v>
      </c>
    </row>
    <row r="577" spans="8:21" x14ac:dyDescent="0.25">
      <c r="H577" s="11">
        <v>575</v>
      </c>
      <c r="I577" s="24">
        <f>INDEX(Random!$F$2:$F$10003,($H577-1)*$L$2 + I$2)</f>
        <v>0.49653691843258896</v>
      </c>
      <c r="J577" s="24">
        <f>INDEX(Random!$F$2:$F$10003,($H577-1)*$L$2 + J$2)</f>
        <v>0.46795192597068619</v>
      </c>
      <c r="K577" s="24">
        <f>INDEX(Random!$F$2:$F$10003,($H577-1)*$L$2 + K$2)</f>
        <v>0.38332905620979002</v>
      </c>
      <c r="L577" s="42">
        <f>INDEX(Random!$F$2:$F$10003,($H577-1)*$L$2 + L$2)</f>
        <v>7.7446461121585652E-2</v>
      </c>
      <c r="M577" s="36">
        <f t="array" ref="M577:P577">TRANSPOSE(MMULT($B$28:$E$31, TRANSPOSE(I577:L577)))</f>
        <v>0.49653691843258896</v>
      </c>
      <c r="N577" s="36">
        <v>0.67691412073370216</v>
      </c>
      <c r="O577" s="36">
        <v>0.55859371132437641</v>
      </c>
      <c r="P577" s="36">
        <v>0.41552211350261137</v>
      </c>
      <c r="Q577" s="58">
        <f t="shared" si="40"/>
        <v>1.0235390636729906</v>
      </c>
      <c r="R577" s="58">
        <f t="shared" si="41"/>
        <v>1.0321208110009228</v>
      </c>
      <c r="S577" s="58">
        <f t="shared" si="42"/>
        <v>1.0275411841193485</v>
      </c>
      <c r="T577" s="58">
        <f t="shared" si="43"/>
        <v>1.0164138972311749</v>
      </c>
      <c r="U577" s="56">
        <f t="shared" si="44"/>
        <v>32.120811000922785</v>
      </c>
    </row>
    <row r="578" spans="8:21" x14ac:dyDescent="0.25">
      <c r="H578" s="11">
        <v>576</v>
      </c>
      <c r="I578" s="24">
        <f>INDEX(Random!$F$2:$F$10003,($H578-1)*$L$2 + I$2)</f>
        <v>-0.19300965308319273</v>
      </c>
      <c r="J578" s="24">
        <f>INDEX(Random!$F$2:$F$10003,($H578-1)*$L$2 + J$2)</f>
        <v>0.2422385802766451</v>
      </c>
      <c r="K578" s="24">
        <f>INDEX(Random!$F$2:$F$10003,($H578-1)*$L$2 + K$2)</f>
        <v>-1.0447595032134038</v>
      </c>
      <c r="L578" s="42">
        <f>INDEX(Random!$F$2:$F$10003,($H578-1)*$L$2 + L$2)</f>
        <v>-0.39767421179874635</v>
      </c>
      <c r="M578" s="36">
        <f t="array" ref="M578:P578">TRANSPOSE(MMULT($B$28:$E$31, TRANSPOSE(I578:L578)))</f>
        <v>-0.19300965308319273</v>
      </c>
      <c r="N578" s="36">
        <v>6.4167173223416987E-2</v>
      </c>
      <c r="O578" s="36">
        <v>-1.0311864808787028</v>
      </c>
      <c r="P578" s="36">
        <v>-0.36362211465692584</v>
      </c>
      <c r="Q578" s="58">
        <f t="shared" si="40"/>
        <v>0.99913253860445139</v>
      </c>
      <c r="R578" s="58">
        <f t="shared" si="41"/>
        <v>1.0055895433912423</v>
      </c>
      <c r="S578" s="58">
        <f t="shared" si="42"/>
        <v>0.96423285835097194</v>
      </c>
      <c r="T578" s="58">
        <f t="shared" si="43"/>
        <v>0.98810794324422235</v>
      </c>
      <c r="U578" s="56">
        <f t="shared" si="44"/>
        <v>5.5895433912422909</v>
      </c>
    </row>
    <row r="579" spans="8:21" x14ac:dyDescent="0.25">
      <c r="H579" s="11">
        <v>577</v>
      </c>
      <c r="I579" s="24">
        <f>INDEX(Random!$F$2:$F$10003,($H579-1)*$L$2 + I$2)</f>
        <v>3.2603947070947072E-3</v>
      </c>
      <c r="J579" s="24">
        <f>INDEX(Random!$F$2:$F$10003,($H579-1)*$L$2 + J$2)</f>
        <v>-0.56388532903534538</v>
      </c>
      <c r="K579" s="24">
        <f>INDEX(Random!$F$2:$F$10003,($H579-1)*$L$2 + K$2)</f>
        <v>0.23000607796045244</v>
      </c>
      <c r="L579" s="42">
        <f>INDEX(Random!$F$2:$F$10003,($H579-1)*$L$2 + L$2)</f>
        <v>-1.5541966454306055</v>
      </c>
      <c r="M579" s="36">
        <f t="array" ref="M579:P579">TRANSPOSE(MMULT($B$28:$E$31, TRANSPOSE(I579:L579)))</f>
        <v>3.2603947070947072E-3</v>
      </c>
      <c r="N579" s="36">
        <v>-0.43305676142520311</v>
      </c>
      <c r="O579" s="36">
        <v>0.18950001906614483</v>
      </c>
      <c r="P579" s="36">
        <v>-1.4090167889180114</v>
      </c>
      <c r="Q579" s="58">
        <f t="shared" ref="Q579:Q642" si="45">EXP(($F$11 - $F$7 - $C$7*$C$7/2)*$C$3 + M579*$C$7*SQRT($C$3))</f>
        <v>1.0060196595821185</v>
      </c>
      <c r="R579" s="58">
        <f t="shared" ref="R579:R642" si="46">EXP(($F$11 - $F$8 - $C$8*$C$8/2)*$C$3 + N579*$C$8*SQRT($C$3))</f>
        <v>0.98456236369262651</v>
      </c>
      <c r="S579" s="58">
        <f t="shared" ref="S579:S642" si="47">EXP(($F$11 - $F$9 - $C$9*$C$9/2)*$C$3 + O579*$C$9*SQRT($C$3))</f>
        <v>1.012482261929019</v>
      </c>
      <c r="T579" s="58">
        <f t="shared" ref="T579:T642" si="48">EXP(($F$11 - $F$10 - $C$10*$C$10/2)*$C$3 + P579*$C$10*SQRT($C$3))</f>
        <v>0.95136366210004908</v>
      </c>
      <c r="U579" s="56">
        <f t="shared" ref="U579:U642" si="49">$C$4 * (MAX(MAX(Q579:T579) - $C$2, 0))</f>
        <v>12.482261929019023</v>
      </c>
    </row>
    <row r="580" spans="8:21" x14ac:dyDescent="0.25">
      <c r="H580" s="11">
        <v>578</v>
      </c>
      <c r="I580" s="24">
        <f>INDEX(Random!$F$2:$F$10003,($H580-1)*$L$2 + I$2)</f>
        <v>0.19946661413367778</v>
      </c>
      <c r="J580" s="24">
        <f>INDEX(Random!$F$2:$F$10003,($H580-1)*$L$2 + J$2)</f>
        <v>-0.31420816675815172</v>
      </c>
      <c r="K580" s="24">
        <f>INDEX(Random!$F$2:$F$10003,($H580-1)*$L$2 + K$2)</f>
        <v>0.81072930086679618</v>
      </c>
      <c r="L580" s="42">
        <f>INDEX(Random!$F$2:$F$10003,($H580-1)*$L$2 + L$2)</f>
        <v>1.3946574258171518</v>
      </c>
      <c r="M580" s="36">
        <f t="array" ref="M580:P580">TRANSPOSE(MMULT($B$28:$E$31, TRANSPOSE(I580:L580)))</f>
        <v>0.19946661413367778</v>
      </c>
      <c r="N580" s="36">
        <v>-0.11559675375340392</v>
      </c>
      <c r="O580" s="36">
        <v>0.81252957441590556</v>
      </c>
      <c r="P580" s="36">
        <v>1.1808968707833418</v>
      </c>
      <c r="Q580" s="58">
        <f t="shared" si="45"/>
        <v>1.012951991246765</v>
      </c>
      <c r="R580" s="58">
        <f t="shared" si="46"/>
        <v>0.99793614564774291</v>
      </c>
      <c r="S580" s="58">
        <f t="shared" si="47"/>
        <v>1.0380315538453793</v>
      </c>
      <c r="T580" s="58">
        <f t="shared" si="48"/>
        <v>1.0450089817081807</v>
      </c>
      <c r="U580" s="56">
        <f t="shared" si="49"/>
        <v>45.008981708180684</v>
      </c>
    </row>
    <row r="581" spans="8:21" x14ac:dyDescent="0.25">
      <c r="H581" s="11">
        <v>579</v>
      </c>
      <c r="I581" s="24">
        <f>INDEX(Random!$F$2:$F$10003,($H581-1)*$L$2 + I$2)</f>
        <v>-1.7832421713412152</v>
      </c>
      <c r="J581" s="24">
        <f>INDEX(Random!$F$2:$F$10003,($H581-1)*$L$2 + J$2)</f>
        <v>-0.75051439997367309</v>
      </c>
      <c r="K581" s="24">
        <f>INDEX(Random!$F$2:$F$10003,($H581-1)*$L$2 + K$2)</f>
        <v>-1.6169867604301655</v>
      </c>
      <c r="L581" s="42">
        <f>INDEX(Random!$F$2:$F$10003,($H581-1)*$L$2 + L$2)</f>
        <v>-1.4477793219384975E-2</v>
      </c>
      <c r="M581" s="36">
        <f t="array" ref="M581:P581">TRANSPOSE(MMULT($B$28:$E$31, TRANSPOSE(I581:L581)))</f>
        <v>-1.7832421713412152</v>
      </c>
      <c r="N581" s="36">
        <v>-1.7133400252042574</v>
      </c>
      <c r="O581" s="36">
        <v>-2.1873434182079432</v>
      </c>
      <c r="P581" s="36">
        <v>-1.072839500913773</v>
      </c>
      <c r="Q581" s="58">
        <f t="shared" si="45"/>
        <v>0.94504193576987527</v>
      </c>
      <c r="R581" s="58">
        <f t="shared" si="46"/>
        <v>0.93242172120970268</v>
      </c>
      <c r="S581" s="58">
        <f t="shared" si="47"/>
        <v>0.92065607625535584</v>
      </c>
      <c r="T581" s="58">
        <f t="shared" si="48"/>
        <v>0.96302831649323684</v>
      </c>
      <c r="U581" s="56">
        <f t="shared" si="49"/>
        <v>0</v>
      </c>
    </row>
    <row r="582" spans="8:21" x14ac:dyDescent="0.25">
      <c r="H582" s="11">
        <v>580</v>
      </c>
      <c r="I582" s="24">
        <f>INDEX(Random!$F$2:$F$10003,($H582-1)*$L$2 + I$2)</f>
        <v>0.54144970044519958</v>
      </c>
      <c r="J582" s="24">
        <f>INDEX(Random!$F$2:$F$10003,($H582-1)*$L$2 + J$2)</f>
        <v>0.13931694876589248</v>
      </c>
      <c r="K582" s="24">
        <f>INDEX(Random!$F$2:$F$10003,($H582-1)*$L$2 + K$2)</f>
        <v>0.58490174093818503</v>
      </c>
      <c r="L582" s="42">
        <f>INDEX(Random!$F$2:$F$10003,($H582-1)*$L$2 + L$2)</f>
        <v>0.19398280232429349</v>
      </c>
      <c r="M582" s="36">
        <f t="array" ref="M582:P582">TRANSPOSE(MMULT($B$28:$E$31, TRANSPOSE(I582:L582)))</f>
        <v>0.54144970044519958</v>
      </c>
      <c r="N582" s="36">
        <v>0.45188392202982536</v>
      </c>
      <c r="O582" s="36">
        <v>0.74750579858287858</v>
      </c>
      <c r="P582" s="36">
        <v>0.46271201026771858</v>
      </c>
      <c r="Q582" s="58">
        <f t="shared" si="45"/>
        <v>1.0251492784675591</v>
      </c>
      <c r="R582" s="58">
        <f t="shared" si="46"/>
        <v>1.0222968829153796</v>
      </c>
      <c r="S582" s="58">
        <f t="shared" si="47"/>
        <v>1.0353351926745333</v>
      </c>
      <c r="T582" s="58">
        <f t="shared" si="48"/>
        <v>1.0181540971536185</v>
      </c>
      <c r="U582" s="56">
        <f t="shared" si="49"/>
        <v>35.335192674533332</v>
      </c>
    </row>
    <row r="583" spans="8:21" x14ac:dyDescent="0.25">
      <c r="H583" s="11">
        <v>581</v>
      </c>
      <c r="I583" s="24">
        <f>INDEX(Random!$F$2:$F$10003,($H583-1)*$L$2 + I$2)</f>
        <v>0.8308867022699894</v>
      </c>
      <c r="J583" s="24">
        <f>INDEX(Random!$F$2:$F$10003,($H583-1)*$L$2 + J$2)</f>
        <v>-1.414505021403849</v>
      </c>
      <c r="K583" s="24">
        <f>INDEX(Random!$F$2:$F$10003,($H583-1)*$L$2 + K$2)</f>
        <v>-0.174773439694595</v>
      </c>
      <c r="L583" s="42">
        <f>INDEX(Random!$F$2:$F$10003,($H583-1)*$L$2 + L$2)</f>
        <v>1.1963630655985509</v>
      </c>
      <c r="M583" s="36">
        <f t="array" ref="M583:P583">TRANSPOSE(MMULT($B$28:$E$31, TRANSPOSE(I583:L583)))</f>
        <v>0.8308867022699894</v>
      </c>
      <c r="N583" s="36">
        <v>-0.56305537577633624</v>
      </c>
      <c r="O583" s="36">
        <v>7.5310767668377548E-2</v>
      </c>
      <c r="P583" s="36">
        <v>1.123202930400468</v>
      </c>
      <c r="Q583" s="58">
        <f t="shared" si="45"/>
        <v>1.0355871231026197</v>
      </c>
      <c r="R583" s="58">
        <f t="shared" si="46"/>
        <v>0.97913771384857751</v>
      </c>
      <c r="S583" s="58">
        <f t="shared" si="47"/>
        <v>1.0078682237603496</v>
      </c>
      <c r="T583" s="58">
        <f t="shared" si="48"/>
        <v>1.0428257281744993</v>
      </c>
      <c r="U583" s="56">
        <f t="shared" si="49"/>
        <v>42.825728174499254</v>
      </c>
    </row>
    <row r="584" spans="8:21" x14ac:dyDescent="0.25">
      <c r="H584" s="11">
        <v>582</v>
      </c>
      <c r="I584" s="24">
        <f>INDEX(Random!$F$2:$F$10003,($H584-1)*$L$2 + I$2)</f>
        <v>-0.50579865506502208</v>
      </c>
      <c r="J584" s="24">
        <f>INDEX(Random!$F$2:$F$10003,($H584-1)*$L$2 + J$2)</f>
        <v>-2.2176545056020238</v>
      </c>
      <c r="K584" s="24">
        <f>INDEX(Random!$F$2:$F$10003,($H584-1)*$L$2 + K$2)</f>
        <v>-4.2787664105607484E-2</v>
      </c>
      <c r="L584" s="42">
        <f>INDEX(Random!$F$2:$F$10003,($H584-1)*$L$2 + L$2)</f>
        <v>0.75416417303053995</v>
      </c>
      <c r="M584" s="36">
        <f t="array" ref="M584:P584">TRANSPOSE(MMULT($B$28:$E$31, TRANSPOSE(I584:L584)))</f>
        <v>-0.50579865506502208</v>
      </c>
      <c r="N584" s="36">
        <v>-2.0329887758018681</v>
      </c>
      <c r="O584" s="36">
        <v>-0.32480014982991257</v>
      </c>
      <c r="P584" s="36">
        <v>-0.10791756429465382</v>
      </c>
      <c r="Q584" s="58">
        <f t="shared" si="45"/>
        <v>0.98825407543090238</v>
      </c>
      <c r="R584" s="58">
        <f t="shared" si="46"/>
        <v>0.91984035794253871</v>
      </c>
      <c r="S584" s="58">
        <f t="shared" si="47"/>
        <v>0.99186625339545242</v>
      </c>
      <c r="T584" s="58">
        <f t="shared" si="48"/>
        <v>0.99730958272140158</v>
      </c>
      <c r="U584" s="56">
        <f t="shared" si="49"/>
        <v>0</v>
      </c>
    </row>
    <row r="585" spans="8:21" x14ac:dyDescent="0.25">
      <c r="H585" s="11">
        <v>583</v>
      </c>
      <c r="I585" s="24">
        <f>INDEX(Random!$F$2:$F$10003,($H585-1)*$L$2 + I$2)</f>
        <v>1.326899694581352</v>
      </c>
      <c r="J585" s="24">
        <f>INDEX(Random!$F$2:$F$10003,($H585-1)*$L$2 + J$2)</f>
        <v>2.318416791381205</v>
      </c>
      <c r="K585" s="24">
        <f>INDEX(Random!$F$2:$F$10003,($H585-1)*$L$2 + K$2)</f>
        <v>2.401414786257043</v>
      </c>
      <c r="L585" s="42">
        <f>INDEX(Random!$F$2:$F$10003,($H585-1)*$L$2 + L$2)</f>
        <v>0.92886301540104221</v>
      </c>
      <c r="M585" s="36">
        <f t="array" ref="M585:P585">TRANSPOSE(MMULT($B$28:$E$31, TRANSPOSE(I585:L585)))</f>
        <v>1.326899694581352</v>
      </c>
      <c r="N585" s="36">
        <v>2.6329878976227699</v>
      </c>
      <c r="O585" s="36">
        <v>2.8224814919894272</v>
      </c>
      <c r="P585" s="36">
        <v>1.916651732792193</v>
      </c>
      <c r="Q585" s="58">
        <f t="shared" si="45"/>
        <v>1.0537223488842</v>
      </c>
      <c r="R585" s="58">
        <f t="shared" si="46"/>
        <v>1.1215917263807498</v>
      </c>
      <c r="S585" s="58">
        <f t="shared" si="47"/>
        <v>1.124933878969276</v>
      </c>
      <c r="T585" s="58">
        <f t="shared" si="48"/>
        <v>1.0732555443606968</v>
      </c>
      <c r="U585" s="56">
        <f t="shared" si="49"/>
        <v>124.93387896927599</v>
      </c>
    </row>
    <row r="586" spans="8:21" x14ac:dyDescent="0.25">
      <c r="H586" s="11">
        <v>584</v>
      </c>
      <c r="I586" s="24">
        <f>INDEX(Random!$F$2:$F$10003,($H586-1)*$L$2 + I$2)</f>
        <v>-1.1173611441343649</v>
      </c>
      <c r="J586" s="24">
        <f>INDEX(Random!$F$2:$F$10003,($H586-1)*$L$2 + J$2)</f>
        <v>1.3340749863403882</v>
      </c>
      <c r="K586" s="24">
        <f>INDEX(Random!$F$2:$F$10003,($H586-1)*$L$2 + K$2)</f>
        <v>-2.2601928720222455</v>
      </c>
      <c r="L586" s="42">
        <f>INDEX(Random!$F$2:$F$10003,($H586-1)*$L$2 + L$2)</f>
        <v>0.38249017116968709</v>
      </c>
      <c r="M586" s="36">
        <f t="array" ref="M586:P586">TRANSPOSE(MMULT($B$28:$E$31, TRANSPOSE(I586:L586)))</f>
        <v>-1.1173611441343649</v>
      </c>
      <c r="N586" s="36">
        <v>0.31878417686956484</v>
      </c>
      <c r="O586" s="36">
        <v>-2.4485703304148654</v>
      </c>
      <c r="P586" s="36">
        <v>5.2831185497890287E-2</v>
      </c>
      <c r="Q586" s="58">
        <f t="shared" si="45"/>
        <v>0.96732558904980448</v>
      </c>
      <c r="R586" s="58">
        <f t="shared" si="46"/>
        <v>1.0165303413826177</v>
      </c>
      <c r="S586" s="58">
        <f t="shared" si="47"/>
        <v>0.91108615598234421</v>
      </c>
      <c r="T586" s="58">
        <f t="shared" si="48"/>
        <v>1.0031380125096032</v>
      </c>
      <c r="U586" s="56">
        <f t="shared" si="49"/>
        <v>16.530341382617664</v>
      </c>
    </row>
    <row r="587" spans="8:21" x14ac:dyDescent="0.25">
      <c r="H587" s="11">
        <v>585</v>
      </c>
      <c r="I587" s="24">
        <f>INDEX(Random!$F$2:$F$10003,($H587-1)*$L$2 + I$2)</f>
        <v>4.5384558517248222E-2</v>
      </c>
      <c r="J587" s="24">
        <f>INDEX(Random!$F$2:$F$10003,($H587-1)*$L$2 + J$2)</f>
        <v>-0.89254773725017855</v>
      </c>
      <c r="K587" s="24">
        <f>INDEX(Random!$F$2:$F$10003,($H587-1)*$L$2 + K$2)</f>
        <v>0.86139415916030804</v>
      </c>
      <c r="L587" s="42">
        <f>INDEX(Random!$F$2:$F$10003,($H587-1)*$L$2 + L$2)</f>
        <v>0.78520231556651199</v>
      </c>
      <c r="M587" s="36">
        <f t="array" ref="M587:P587">TRANSPOSE(MMULT($B$28:$E$31, TRANSPOSE(I587:L587)))</f>
        <v>4.5384558517248222E-2</v>
      </c>
      <c r="N587" s="36">
        <v>-0.65988177086932409</v>
      </c>
      <c r="O587" s="36">
        <v>0.77727434170982967</v>
      </c>
      <c r="P587" s="36">
        <v>0.47252351247961233</v>
      </c>
      <c r="Q587" s="58">
        <f t="shared" si="45"/>
        <v>1.007503974302562</v>
      </c>
      <c r="R587" s="58">
        <f t="shared" si="46"/>
        <v>0.97511672201540889</v>
      </c>
      <c r="S587" s="58">
        <f t="shared" si="47"/>
        <v>1.0365687437625171</v>
      </c>
      <c r="T587" s="58">
        <f t="shared" si="48"/>
        <v>1.0185162853266225</v>
      </c>
      <c r="U587" s="56">
        <f t="shared" si="49"/>
        <v>36.568743762517066</v>
      </c>
    </row>
    <row r="588" spans="8:21" x14ac:dyDescent="0.25">
      <c r="H588" s="11">
        <v>586</v>
      </c>
      <c r="I588" s="24">
        <f>INDEX(Random!$F$2:$F$10003,($H588-1)*$L$2 + I$2)</f>
        <v>-0.3065250941601228</v>
      </c>
      <c r="J588" s="24">
        <f>INDEX(Random!$F$2:$F$10003,($H588-1)*$L$2 + J$2)</f>
        <v>0.80394439409426621</v>
      </c>
      <c r="K588" s="24">
        <f>INDEX(Random!$F$2:$F$10003,($H588-1)*$L$2 + K$2)</f>
        <v>0.24866153367709179</v>
      </c>
      <c r="L588" s="42">
        <f>INDEX(Random!$F$2:$F$10003,($H588-1)*$L$2 + L$2)</f>
        <v>-0.9677733950866767</v>
      </c>
      <c r="M588" s="36">
        <f t="array" ref="M588:P588">TRANSPOSE(MMULT($B$28:$E$31, TRANSPOSE(I588:L588)))</f>
        <v>-0.3065250941601228</v>
      </c>
      <c r="N588" s="36">
        <v>0.42541662715371464</v>
      </c>
      <c r="O588" s="36">
        <v>0.15641722923653686</v>
      </c>
      <c r="P588" s="36">
        <v>-0.7930684176756132</v>
      </c>
      <c r="Q588" s="58">
        <f t="shared" si="45"/>
        <v>0.99517081987165168</v>
      </c>
      <c r="R588" s="58">
        <f t="shared" si="46"/>
        <v>1.0211475885295545</v>
      </c>
      <c r="S588" s="58">
        <f t="shared" si="47"/>
        <v>1.011143318528968</v>
      </c>
      <c r="T588" s="58">
        <f t="shared" si="48"/>
        <v>0.97284475603549492</v>
      </c>
      <c r="U588" s="56">
        <f t="shared" si="49"/>
        <v>21.147588529554451</v>
      </c>
    </row>
    <row r="589" spans="8:21" x14ac:dyDescent="0.25">
      <c r="H589" s="11">
        <v>587</v>
      </c>
      <c r="I589" s="24">
        <f>INDEX(Random!$F$2:$F$10003,($H589-1)*$L$2 + I$2)</f>
        <v>1.4334287214537</v>
      </c>
      <c r="J589" s="24">
        <f>INDEX(Random!$F$2:$F$10003,($H589-1)*$L$2 + J$2)</f>
        <v>0.81098091735817823</v>
      </c>
      <c r="K589" s="24">
        <f>INDEX(Random!$F$2:$F$10003,($H589-1)*$L$2 + K$2)</f>
        <v>-0.23696558154682501</v>
      </c>
      <c r="L589" s="42">
        <f>INDEX(Random!$F$2:$F$10003,($H589-1)*$L$2 + L$2)</f>
        <v>5.6195684468984708E-2</v>
      </c>
      <c r="M589" s="36">
        <f t="array" ref="M589:P589">TRANSPOSE(MMULT($B$28:$E$31, TRANSPOSE(I589:L589)))</f>
        <v>1.4334287214537</v>
      </c>
      <c r="N589" s="36">
        <v>1.5375082664220345</v>
      </c>
      <c r="O589" s="36">
        <v>0.3379986951042685</v>
      </c>
      <c r="P589" s="36">
        <v>0.96451100202553308</v>
      </c>
      <c r="Q589" s="58">
        <f t="shared" si="45"/>
        <v>1.0576585029054382</v>
      </c>
      <c r="R589" s="58">
        <f t="shared" si="46"/>
        <v>1.0705697424299871</v>
      </c>
      <c r="S589" s="58">
        <f t="shared" si="47"/>
        <v>1.0185142500548439</v>
      </c>
      <c r="T589" s="58">
        <f t="shared" si="48"/>
        <v>1.0368440089027837</v>
      </c>
      <c r="U589" s="56">
        <f t="shared" si="49"/>
        <v>70.569742429987144</v>
      </c>
    </row>
    <row r="590" spans="8:21" x14ac:dyDescent="0.25">
      <c r="H590" s="11">
        <v>588</v>
      </c>
      <c r="I590" s="24">
        <f>INDEX(Random!$F$2:$F$10003,($H590-1)*$L$2 + I$2)</f>
        <v>-1.2252549890928237</v>
      </c>
      <c r="J590" s="24">
        <f>INDEX(Random!$F$2:$F$10003,($H590-1)*$L$2 + J$2)</f>
        <v>-0.31915538235071644</v>
      </c>
      <c r="K590" s="24">
        <f>INDEX(Random!$F$2:$F$10003,($H590-1)*$L$2 + K$2)</f>
        <v>-0.91346501826784587</v>
      </c>
      <c r="L590" s="42">
        <f>INDEX(Random!$F$2:$F$10003,($H590-1)*$L$2 + L$2)</f>
        <v>1.1160304410055533</v>
      </c>
      <c r="M590" s="36">
        <f t="array" ref="M590:P590">TRANSPOSE(MMULT($B$28:$E$31, TRANSPOSE(I590:L590)))</f>
        <v>-1.2252549890928237</v>
      </c>
      <c r="N590" s="36">
        <v>-1.0255791891891455</v>
      </c>
      <c r="O590" s="36">
        <v>-1.3101668813929392</v>
      </c>
      <c r="P590" s="36">
        <v>0.23482326076754523</v>
      </c>
      <c r="Q590" s="58">
        <f t="shared" si="45"/>
        <v>0.96367958086528138</v>
      </c>
      <c r="R590" s="58">
        <f t="shared" si="46"/>
        <v>0.9600784870287975</v>
      </c>
      <c r="S590" s="58">
        <f t="shared" si="47"/>
        <v>0.9535325899339866</v>
      </c>
      <c r="T590" s="58">
        <f t="shared" si="48"/>
        <v>1.009777805355059</v>
      </c>
      <c r="U590" s="56">
        <f t="shared" si="49"/>
        <v>9.7778053550590105</v>
      </c>
    </row>
    <row r="591" spans="8:21" x14ac:dyDescent="0.25">
      <c r="H591" s="11">
        <v>589</v>
      </c>
      <c r="I591" s="24">
        <f>INDEX(Random!$F$2:$F$10003,($H591-1)*$L$2 + I$2)</f>
        <v>-0.37444611853901649</v>
      </c>
      <c r="J591" s="24">
        <f>INDEX(Random!$F$2:$F$10003,($H591-1)*$L$2 + J$2)</f>
        <v>0.47410659812211398</v>
      </c>
      <c r="K591" s="24">
        <f>INDEX(Random!$F$2:$F$10003,($H591-1)*$L$2 + K$2)</f>
        <v>0.60255689822788194</v>
      </c>
      <c r="L591" s="42">
        <f>INDEX(Random!$F$2:$F$10003,($H591-1)*$L$2 + L$2)</f>
        <v>0.31622722959135785</v>
      </c>
      <c r="M591" s="36">
        <f t="array" ref="M591:P591">TRANSPOSE(MMULT($B$28:$E$31, TRANSPOSE(I591:L591)))</f>
        <v>-0.37444611853901649</v>
      </c>
      <c r="N591" s="36">
        <v>0.1276926360213691</v>
      </c>
      <c r="O591" s="36">
        <v>0.44593435508571755</v>
      </c>
      <c r="P591" s="36">
        <v>0.16061640794212678</v>
      </c>
      <c r="Q591" s="58">
        <f t="shared" si="45"/>
        <v>0.99280787387130887</v>
      </c>
      <c r="R591" s="58">
        <f t="shared" si="46"/>
        <v>1.0083081346078842</v>
      </c>
      <c r="S591" s="58">
        <f t="shared" si="47"/>
        <v>1.0229211166818144</v>
      </c>
      <c r="T591" s="58">
        <f t="shared" si="48"/>
        <v>1.007065154807816</v>
      </c>
      <c r="U591" s="56">
        <f t="shared" si="49"/>
        <v>22.921116681814404</v>
      </c>
    </row>
    <row r="592" spans="8:21" x14ac:dyDescent="0.25">
      <c r="H592" s="11">
        <v>590</v>
      </c>
      <c r="I592" s="24">
        <f>INDEX(Random!$F$2:$F$10003,($H592-1)*$L$2 + I$2)</f>
        <v>-0.82028392340494005</v>
      </c>
      <c r="J592" s="24">
        <f>INDEX(Random!$F$2:$F$10003,($H592-1)*$L$2 + J$2)</f>
        <v>-1.0993602976514334</v>
      </c>
      <c r="K592" s="24">
        <f>INDEX(Random!$F$2:$F$10003,($H592-1)*$L$2 + K$2)</f>
        <v>-8.5668706155251337E-2</v>
      </c>
      <c r="L592" s="42">
        <f>INDEX(Random!$F$2:$F$10003,($H592-1)*$L$2 + L$2)</f>
        <v>0.71949827258945664</v>
      </c>
      <c r="M592" s="36">
        <f t="array" ref="M592:P592">TRANSPOSE(MMULT($B$28:$E$31, TRANSPOSE(I592:L592)))</f>
        <v>-0.82028392340494005</v>
      </c>
      <c r="N592" s="36">
        <v>-1.3700623624598616</v>
      </c>
      <c r="O592" s="36">
        <v>-0.42820390863490554</v>
      </c>
      <c r="P592" s="36">
        <v>-6.1190327458494287E-2</v>
      </c>
      <c r="Q592" s="58">
        <f t="shared" si="45"/>
        <v>0.97743602452649236</v>
      </c>
      <c r="R592" s="58">
        <f t="shared" si="46"/>
        <v>0.94612481829506634</v>
      </c>
      <c r="S592" s="58">
        <f t="shared" si="47"/>
        <v>0.98777221805163973</v>
      </c>
      <c r="T592" s="58">
        <f t="shared" si="48"/>
        <v>0.99900031939355094</v>
      </c>
      <c r="U592" s="56">
        <f t="shared" si="49"/>
        <v>0</v>
      </c>
    </row>
    <row r="593" spans="8:21" x14ac:dyDescent="0.25">
      <c r="H593" s="11">
        <v>591</v>
      </c>
      <c r="I593" s="24">
        <f>INDEX(Random!$F$2:$F$10003,($H593-1)*$L$2 + I$2)</f>
        <v>-1.6324527248457619</v>
      </c>
      <c r="J593" s="24">
        <f>INDEX(Random!$F$2:$F$10003,($H593-1)*$L$2 + J$2)</f>
        <v>1.4033648114977053</v>
      </c>
      <c r="K593" s="24">
        <f>INDEX(Random!$F$2:$F$10003,($H593-1)*$L$2 + K$2)</f>
        <v>-1.5787075957455636</v>
      </c>
      <c r="L593" s="42">
        <f>INDEX(Random!$F$2:$F$10003,($H593-1)*$L$2 + L$2)</f>
        <v>-0.92675498618304164</v>
      </c>
      <c r="M593" s="36">
        <f t="array" ref="M593:P593">TRANSPOSE(MMULT($B$28:$E$31, TRANSPOSE(I593:L593)))</f>
        <v>-1.6324527248457619</v>
      </c>
      <c r="N593" s="36">
        <v>4.4639301925833985E-2</v>
      </c>
      <c r="O593" s="36">
        <v>-1.9988075424262419</v>
      </c>
      <c r="P593" s="36">
        <v>-1.2932612509944699</v>
      </c>
      <c r="Q593" s="58">
        <f t="shared" si="45"/>
        <v>0.95004270252676259</v>
      </c>
      <c r="R593" s="58">
        <f t="shared" si="46"/>
        <v>1.0047553161309155</v>
      </c>
      <c r="S593" s="58">
        <f t="shared" si="47"/>
        <v>0.92762539052537407</v>
      </c>
      <c r="T593" s="58">
        <f t="shared" si="48"/>
        <v>0.9553641028834452</v>
      </c>
      <c r="U593" s="56">
        <f t="shared" si="49"/>
        <v>4.7553161309155101</v>
      </c>
    </row>
    <row r="594" spans="8:21" x14ac:dyDescent="0.25">
      <c r="H594" s="11">
        <v>592</v>
      </c>
      <c r="I594" s="24">
        <f>INDEX(Random!$F$2:$F$10003,($H594-1)*$L$2 + I$2)</f>
        <v>-0.62938148496790958</v>
      </c>
      <c r="J594" s="24">
        <f>INDEX(Random!$F$2:$F$10003,($H594-1)*$L$2 + J$2)</f>
        <v>-1.4253542286463721</v>
      </c>
      <c r="K594" s="24">
        <f>INDEX(Random!$F$2:$F$10003,($H594-1)*$L$2 + K$2)</f>
        <v>-0.87645063374846954</v>
      </c>
      <c r="L594" s="42">
        <f>INDEX(Random!$F$2:$F$10003,($H594-1)*$L$2 + L$2)</f>
        <v>-0.15392560765656077</v>
      </c>
      <c r="M594" s="36">
        <f t="array" ref="M594:P594">TRANSPOSE(MMULT($B$28:$E$31, TRANSPOSE(I594:L594)))</f>
        <v>-0.62938148496790958</v>
      </c>
      <c r="N594" s="36">
        <v>-1.5002008434283169</v>
      </c>
      <c r="O594" s="36">
        <v>-1.1092903974200174</v>
      </c>
      <c r="P594" s="36">
        <v>-0.74444155296415826</v>
      </c>
      <c r="Q594" s="58">
        <f t="shared" si="45"/>
        <v>0.98398871354143891</v>
      </c>
      <c r="R594" s="58">
        <f t="shared" si="46"/>
        <v>0.94090635497646324</v>
      </c>
      <c r="S594" s="58">
        <f t="shared" si="47"/>
        <v>0.96122514457404906</v>
      </c>
      <c r="T594" s="58">
        <f t="shared" si="48"/>
        <v>0.97456112498302228</v>
      </c>
      <c r="U594" s="56">
        <f t="shared" si="49"/>
        <v>0</v>
      </c>
    </row>
    <row r="595" spans="8:21" x14ac:dyDescent="0.25">
      <c r="H595" s="11">
        <v>593</v>
      </c>
      <c r="I595" s="24">
        <f>INDEX(Random!$F$2:$F$10003,($H595-1)*$L$2 + I$2)</f>
        <v>1.8181956802022829</v>
      </c>
      <c r="J595" s="24">
        <f>INDEX(Random!$F$2:$F$10003,($H595-1)*$L$2 + J$2)</f>
        <v>0.93195244953476197</v>
      </c>
      <c r="K595" s="24">
        <f>INDEX(Random!$F$2:$F$10003,($H595-1)*$L$2 + K$2)</f>
        <v>0.59522493992366365</v>
      </c>
      <c r="L595" s="42">
        <f>INDEX(Random!$F$2:$F$10003,($H595-1)*$L$2 + L$2)</f>
        <v>0.28101386828576996</v>
      </c>
      <c r="M595" s="36">
        <f t="array" ref="M595:P595">TRANSPOSE(MMULT($B$28:$E$31, TRANSPOSE(I595:L595)))</f>
        <v>1.8181956802022829</v>
      </c>
      <c r="N595" s="36">
        <v>1.8755808439105324</v>
      </c>
      <c r="O595" s="36">
        <v>1.2577266806349612</v>
      </c>
      <c r="P595" s="36">
        <v>1.3643428608817187</v>
      </c>
      <c r="Q595" s="58">
        <f t="shared" si="45"/>
        <v>1.0719981627634538</v>
      </c>
      <c r="R595" s="58">
        <f t="shared" si="46"/>
        <v>1.0860628153555192</v>
      </c>
      <c r="S595" s="58">
        <f t="shared" si="47"/>
        <v>1.0566822716397906</v>
      </c>
      <c r="T595" s="58">
        <f t="shared" si="48"/>
        <v>1.051981362029903</v>
      </c>
      <c r="U595" s="56">
        <f t="shared" si="49"/>
        <v>86.062815355519177</v>
      </c>
    </row>
    <row r="596" spans="8:21" x14ac:dyDescent="0.25">
      <c r="H596" s="11">
        <v>594</v>
      </c>
      <c r="I596" s="24">
        <f>INDEX(Random!$F$2:$F$10003,($H596-1)*$L$2 + I$2)</f>
        <v>0.50112517415696145</v>
      </c>
      <c r="J596" s="24">
        <f>INDEX(Random!$F$2:$F$10003,($H596-1)*$L$2 + J$2)</f>
        <v>0.5269735360962704</v>
      </c>
      <c r="K596" s="24">
        <f>INDEX(Random!$F$2:$F$10003,($H596-1)*$L$2 + K$2)</f>
        <v>1.0584590858061984</v>
      </c>
      <c r="L596" s="42">
        <f>INDEX(Random!$F$2:$F$10003,($H596-1)*$L$2 + L$2)</f>
        <v>-0.20916545344013091</v>
      </c>
      <c r="M596" s="36">
        <f t="array" ref="M596:P596">TRANSPOSE(MMULT($B$28:$E$31, TRANSPOSE(I596:L596)))</f>
        <v>0.50112517415696145</v>
      </c>
      <c r="N596" s="36">
        <v>0.72537728620695041</v>
      </c>
      <c r="O596" s="36">
        <v>1.1910563641791563</v>
      </c>
      <c r="P596" s="36">
        <v>0.18372811513527049</v>
      </c>
      <c r="Q596" s="58">
        <f t="shared" si="45"/>
        <v>1.0237034459355054</v>
      </c>
      <c r="R596" s="58">
        <f t="shared" si="46"/>
        <v>1.0342488450582326</v>
      </c>
      <c r="S596" s="58">
        <f t="shared" si="47"/>
        <v>1.0538680521480019</v>
      </c>
      <c r="T596" s="58">
        <f t="shared" si="48"/>
        <v>1.0079092269080976</v>
      </c>
      <c r="U596" s="56">
        <f t="shared" si="49"/>
        <v>53.868052148001944</v>
      </c>
    </row>
    <row r="597" spans="8:21" x14ac:dyDescent="0.25">
      <c r="H597" s="11">
        <v>595</v>
      </c>
      <c r="I597" s="24">
        <f>INDEX(Random!$F$2:$F$10003,($H597-1)*$L$2 + I$2)</f>
        <v>0.54798149930038342</v>
      </c>
      <c r="J597" s="24">
        <f>INDEX(Random!$F$2:$F$10003,($H597-1)*$L$2 + J$2)</f>
        <v>2.8019323883053806</v>
      </c>
      <c r="K597" s="24">
        <f>INDEX(Random!$F$2:$F$10003,($H597-1)*$L$2 + K$2)</f>
        <v>-0.25949396463576097</v>
      </c>
      <c r="L597" s="42">
        <f>INDEX(Random!$F$2:$F$10003,($H597-1)*$L$2 + L$2)</f>
        <v>1.0635838083694675</v>
      </c>
      <c r="M597" s="36">
        <f t="array" ref="M597:P597">TRANSPOSE(MMULT($B$28:$E$31, TRANSPOSE(I597:L597)))</f>
        <v>0.54798149930038342</v>
      </c>
      <c r="N597" s="36">
        <v>2.5106849899226655</v>
      </c>
      <c r="O597" s="36">
        <v>8.5521131870448297E-2</v>
      </c>
      <c r="P597" s="36">
        <v>1.7641509475298411</v>
      </c>
      <c r="Q597" s="58">
        <f t="shared" si="45"/>
        <v>1.0253836676696648</v>
      </c>
      <c r="R597" s="58">
        <f t="shared" si="46"/>
        <v>1.1157769596846996</v>
      </c>
      <c r="S597" s="58">
        <f t="shared" si="47"/>
        <v>1.0082799358945349</v>
      </c>
      <c r="T597" s="58">
        <f t="shared" si="48"/>
        <v>1.0673387924280682</v>
      </c>
      <c r="U597" s="56">
        <f t="shared" si="49"/>
        <v>115.77695968469959</v>
      </c>
    </row>
    <row r="598" spans="8:21" x14ac:dyDescent="0.25">
      <c r="H598" s="11">
        <v>596</v>
      </c>
      <c r="I598" s="24">
        <f>INDEX(Random!$F$2:$F$10003,($H598-1)*$L$2 + I$2)</f>
        <v>0.32300739623120522</v>
      </c>
      <c r="J598" s="24">
        <f>INDEX(Random!$F$2:$F$10003,($H598-1)*$L$2 + J$2)</f>
        <v>-0.60628349408840443</v>
      </c>
      <c r="K598" s="24">
        <f>INDEX(Random!$F$2:$F$10003,($H598-1)*$L$2 + K$2)</f>
        <v>0.23437311413351627</v>
      </c>
      <c r="L598" s="42">
        <f>INDEX(Random!$F$2:$F$10003,($H598-1)*$L$2 + L$2)</f>
        <v>1.4109341269625937</v>
      </c>
      <c r="M598" s="36">
        <f t="array" ref="M598:P598">TRANSPOSE(MMULT($B$28:$E$31, TRANSPOSE(I598:L598)))</f>
        <v>0.32300739623120522</v>
      </c>
      <c r="N598" s="36">
        <v>-0.26240543634246893</v>
      </c>
      <c r="O598" s="36">
        <v>0.30796914126986474</v>
      </c>
      <c r="P598" s="36">
        <v>1.204170100752</v>
      </c>
      <c r="Q598" s="58">
        <f t="shared" si="45"/>
        <v>1.017341405003988</v>
      </c>
      <c r="R598" s="58">
        <f t="shared" si="46"/>
        <v>0.99172903814044222</v>
      </c>
      <c r="S598" s="58">
        <f t="shared" si="47"/>
        <v>1.017291563396427</v>
      </c>
      <c r="T598" s="58">
        <f t="shared" si="48"/>
        <v>1.0458909803271665</v>
      </c>
      <c r="U598" s="56">
        <f t="shared" si="49"/>
        <v>45.890980327166545</v>
      </c>
    </row>
    <row r="599" spans="8:21" x14ac:dyDescent="0.25">
      <c r="H599" s="11">
        <v>597</v>
      </c>
      <c r="I599" s="24">
        <f>INDEX(Random!$F$2:$F$10003,($H599-1)*$L$2 + I$2)</f>
        <v>-0.77800544410354333</v>
      </c>
      <c r="J599" s="24">
        <f>INDEX(Random!$F$2:$F$10003,($H599-1)*$L$2 + J$2)</f>
        <v>0.62480963466994377</v>
      </c>
      <c r="K599" s="24">
        <f>INDEX(Random!$F$2:$F$10003,($H599-1)*$L$2 + K$2)</f>
        <v>0.24512274396773656</v>
      </c>
      <c r="L599" s="42">
        <f>INDEX(Random!$F$2:$F$10003,($H599-1)*$L$2 + L$2)</f>
        <v>-1.5173556686931158</v>
      </c>
      <c r="M599" s="36">
        <f t="array" ref="M599:P599">TRANSPOSE(MMULT($B$28:$E$31, TRANSPOSE(I599:L599)))</f>
        <v>-0.77800544410354333</v>
      </c>
      <c r="N599" s="36">
        <v>-1.2690733547408461E-2</v>
      </c>
      <c r="O599" s="36">
        <v>-2.6573631118137958E-2</v>
      </c>
      <c r="P599" s="36">
        <v>-1.5305996788941687</v>
      </c>
      <c r="Q599" s="58">
        <f t="shared" si="45"/>
        <v>0.97888345298177193</v>
      </c>
      <c r="R599" s="58">
        <f t="shared" si="46"/>
        <v>1.0023101831947647</v>
      </c>
      <c r="S599" s="58">
        <f t="shared" si="47"/>
        <v>1.0037691401657132</v>
      </c>
      <c r="T599" s="58">
        <f t="shared" si="48"/>
        <v>0.9471798677076334</v>
      </c>
      <c r="U599" s="56">
        <f t="shared" si="49"/>
        <v>3.7691401657131696</v>
      </c>
    </row>
    <row r="600" spans="8:21" x14ac:dyDescent="0.25">
      <c r="H600" s="11">
        <v>598</v>
      </c>
      <c r="I600" s="24">
        <f>INDEX(Random!$F$2:$F$10003,($H600-1)*$L$2 + I$2)</f>
        <v>0.67233134193118338</v>
      </c>
      <c r="J600" s="24">
        <f>INDEX(Random!$F$2:$F$10003,($H600-1)*$L$2 + J$2)</f>
        <v>-1.1889763411348631</v>
      </c>
      <c r="K600" s="24">
        <f>INDEX(Random!$F$2:$F$10003,($H600-1)*$L$2 + K$2)</f>
        <v>0.10870698064277115</v>
      </c>
      <c r="L600" s="42">
        <f>INDEX(Random!$F$2:$F$10003,($H600-1)*$L$2 + L$2)</f>
        <v>0.81282257938579139</v>
      </c>
      <c r="M600" s="36">
        <f t="array" ref="M600:P600">TRANSPOSE(MMULT($B$28:$E$31, TRANSPOSE(I600:L600)))</f>
        <v>0.67233134193118338</v>
      </c>
      <c r="N600" s="36">
        <v>-0.48986870091117629</v>
      </c>
      <c r="O600" s="36">
        <v>0.29162532959501225</v>
      </c>
      <c r="P600" s="36">
        <v>0.76737863166978748</v>
      </c>
      <c r="Q600" s="58">
        <f t="shared" si="45"/>
        <v>1.0298561136189055</v>
      </c>
      <c r="R600" s="58">
        <f t="shared" si="46"/>
        <v>0.98218799816712454</v>
      </c>
      <c r="S600" s="58">
        <f t="shared" si="47"/>
        <v>1.0166267238711231</v>
      </c>
      <c r="T600" s="58">
        <f t="shared" si="48"/>
        <v>1.0294610821994772</v>
      </c>
      <c r="U600" s="56">
        <f t="shared" si="49"/>
        <v>29.8561136189055</v>
      </c>
    </row>
    <row r="601" spans="8:21" x14ac:dyDescent="0.25">
      <c r="H601" s="11">
        <v>599</v>
      </c>
      <c r="I601" s="24">
        <f>INDEX(Random!$F$2:$F$10003,($H601-1)*$L$2 + I$2)</f>
        <v>1.3641612022769205</v>
      </c>
      <c r="J601" s="24">
        <f>INDEX(Random!$F$2:$F$10003,($H601-1)*$L$2 + J$2)</f>
        <v>-0.77258557482738088</v>
      </c>
      <c r="K601" s="24">
        <f>INDEX(Random!$F$2:$F$10003,($H601-1)*$L$2 + K$2)</f>
        <v>-2.2280481068619222</v>
      </c>
      <c r="L601" s="42">
        <f>INDEX(Random!$F$2:$F$10003,($H601-1)*$L$2 + L$2)</f>
        <v>0.15540117705747891</v>
      </c>
      <c r="M601" s="36">
        <f t="array" ref="M601:P601">TRANSPOSE(MMULT($B$28:$E$31, TRANSPOSE(I601:L601)))</f>
        <v>1.3641612022769205</v>
      </c>
      <c r="N601" s="36">
        <v>0.27146954203456064</v>
      </c>
      <c r="O601" s="36">
        <v>-1.611699242510428</v>
      </c>
      <c r="P601" s="36">
        <v>0.70149671903459976</v>
      </c>
      <c r="Q601" s="58">
        <f t="shared" si="45"/>
        <v>1.055097460286389</v>
      </c>
      <c r="R601" s="58">
        <f t="shared" si="46"/>
        <v>1.0144882828490662</v>
      </c>
      <c r="S601" s="58">
        <f t="shared" si="47"/>
        <v>0.94210083208861639</v>
      </c>
      <c r="T601" s="58">
        <f t="shared" si="48"/>
        <v>1.0270054368174257</v>
      </c>
      <c r="U601" s="56">
        <f t="shared" si="49"/>
        <v>55.097460286388952</v>
      </c>
    </row>
    <row r="602" spans="8:21" x14ac:dyDescent="0.25">
      <c r="H602" s="11">
        <v>600</v>
      </c>
      <c r="I602" s="24">
        <f>INDEX(Random!$F$2:$F$10003,($H602-1)*$L$2 + I$2)</f>
        <v>-1.2149032328439351</v>
      </c>
      <c r="J602" s="24">
        <f>INDEX(Random!$F$2:$F$10003,($H602-1)*$L$2 + J$2)</f>
        <v>-1.4144182823289351</v>
      </c>
      <c r="K602" s="24">
        <f>INDEX(Random!$F$2:$F$10003,($H602-1)*$L$2 + K$2)</f>
        <v>-1.6963916745117695</v>
      </c>
      <c r="L602" s="42">
        <f>INDEX(Random!$F$2:$F$10003,($H602-1)*$L$2 + L$2)</f>
        <v>0.38800204304126507</v>
      </c>
      <c r="M602" s="36">
        <f t="array" ref="M602:P602">TRANSPOSE(MMULT($B$28:$E$31, TRANSPOSE(I602:L602)))</f>
        <v>-1.2149032328439351</v>
      </c>
      <c r="N602" s="36">
        <v>-1.8641710113087675</v>
      </c>
      <c r="O602" s="36">
        <v>-2.084659216732561</v>
      </c>
      <c r="P602" s="36">
        <v>-0.58509775613082438</v>
      </c>
      <c r="Q602" s="58">
        <f t="shared" si="45"/>
        <v>0.96402879628814775</v>
      </c>
      <c r="R602" s="58">
        <f t="shared" si="46"/>
        <v>0.92646371922618376</v>
      </c>
      <c r="S602" s="58">
        <f t="shared" si="47"/>
        <v>0.924445326211222</v>
      </c>
      <c r="T602" s="58">
        <f t="shared" si="48"/>
        <v>0.98020668655213439</v>
      </c>
      <c r="U602" s="56">
        <f t="shared" si="49"/>
        <v>0</v>
      </c>
    </row>
    <row r="603" spans="8:21" x14ac:dyDescent="0.25">
      <c r="H603" s="11">
        <v>601</v>
      </c>
      <c r="I603" s="24">
        <f>INDEX(Random!$F$2:$F$10003,($H603-1)*$L$2 + I$2)</f>
        <v>-1.4720986821009912</v>
      </c>
      <c r="J603" s="24">
        <f>INDEX(Random!$F$2:$F$10003,($H603-1)*$L$2 + J$2)</f>
        <v>1.8285851907148996</v>
      </c>
      <c r="K603" s="24">
        <f>INDEX(Random!$F$2:$F$10003,($H603-1)*$L$2 + K$2)</f>
        <v>0.75995354305380924</v>
      </c>
      <c r="L603" s="42">
        <f>INDEX(Random!$F$2:$F$10003,($H603-1)*$L$2 + L$2)</f>
        <v>0.2968491061248073</v>
      </c>
      <c r="M603" s="36">
        <f t="array" ref="M603:P603">TRANSPOSE(MMULT($B$28:$E$31, TRANSPOSE(I603:L603)))</f>
        <v>-1.4720986821009912</v>
      </c>
      <c r="N603" s="36">
        <v>0.47475679485193978</v>
      </c>
      <c r="O603" s="36">
        <v>0.25466438575048822</v>
      </c>
      <c r="P603" s="36">
        <v>-0.13809704695159694</v>
      </c>
      <c r="Q603" s="58">
        <f t="shared" si="45"/>
        <v>0.95538970481099839</v>
      </c>
      <c r="R603" s="58">
        <f t="shared" si="46"/>
        <v>1.0232911379233349</v>
      </c>
      <c r="S603" s="58">
        <f t="shared" si="47"/>
        <v>1.0151248150539685</v>
      </c>
      <c r="T603" s="58">
        <f t="shared" si="48"/>
        <v>0.9962191164056361</v>
      </c>
      <c r="U603" s="56">
        <f t="shared" si="49"/>
        <v>23.291137923334926</v>
      </c>
    </row>
    <row r="604" spans="8:21" x14ac:dyDescent="0.25">
      <c r="H604" s="11">
        <v>602</v>
      </c>
      <c r="I604" s="24">
        <f>INDEX(Random!$F$2:$F$10003,($H604-1)*$L$2 + I$2)</f>
        <v>-0.96588079889033274</v>
      </c>
      <c r="J604" s="24">
        <f>INDEX(Random!$F$2:$F$10003,($H604-1)*$L$2 + J$2)</f>
        <v>0.71604762485014117</v>
      </c>
      <c r="K604" s="24">
        <f>INDEX(Random!$F$2:$F$10003,($H604-1)*$L$2 + K$2)</f>
        <v>0.50017343626911315</v>
      </c>
      <c r="L604" s="42">
        <f>INDEX(Random!$F$2:$F$10003,($H604-1)*$L$2 + L$2)</f>
        <v>7.978368772512362E-2</v>
      </c>
      <c r="M604" s="36">
        <f t="array" ref="M604:P604">TRANSPOSE(MMULT($B$28:$E$31, TRANSPOSE(I604:L604)))</f>
        <v>-0.96588079889033274</v>
      </c>
      <c r="N604" s="36">
        <v>-6.1779838085069705E-2</v>
      </c>
      <c r="O604" s="36">
        <v>0.14650975083609613</v>
      </c>
      <c r="P604" s="36">
        <v>-0.28872765431783887</v>
      </c>
      <c r="Q604" s="58">
        <f t="shared" si="45"/>
        <v>0.97246778698486624</v>
      </c>
      <c r="R604" s="58">
        <f t="shared" si="46"/>
        <v>1.000221256354962</v>
      </c>
      <c r="S604" s="58">
        <f t="shared" si="47"/>
        <v>1.0107426826965056</v>
      </c>
      <c r="T604" s="58">
        <f t="shared" si="48"/>
        <v>0.99079422627637292</v>
      </c>
      <c r="U604" s="56">
        <f t="shared" si="49"/>
        <v>10.742682696505579</v>
      </c>
    </row>
    <row r="605" spans="8:21" x14ac:dyDescent="0.25">
      <c r="H605" s="11">
        <v>603</v>
      </c>
      <c r="I605" s="24">
        <f>INDEX(Random!$F$2:$F$10003,($H605-1)*$L$2 + I$2)</f>
        <v>-0.54356734238702276</v>
      </c>
      <c r="J605" s="24">
        <f>INDEX(Random!$F$2:$F$10003,($H605-1)*$L$2 + J$2)</f>
        <v>-0.69071811618316992</v>
      </c>
      <c r="K605" s="24">
        <f>INDEX(Random!$F$2:$F$10003,($H605-1)*$L$2 + K$2)</f>
        <v>-0.89652369864518278</v>
      </c>
      <c r="L605" s="42">
        <f>INDEX(Random!$F$2:$F$10003,($H605-1)*$L$2 + L$2)</f>
        <v>-3.3968917545941016E-2</v>
      </c>
      <c r="M605" s="36">
        <f t="array" ref="M605:P605">TRANSPOSE(MMULT($B$28:$E$31, TRANSPOSE(I605:L605)))</f>
        <v>-0.54356734238702276</v>
      </c>
      <c r="N605" s="36">
        <v>-0.87872768467050322</v>
      </c>
      <c r="O605" s="36">
        <v>-1.0632969633601823</v>
      </c>
      <c r="P605" s="36">
        <v>-0.4441762171185944</v>
      </c>
      <c r="Q605" s="58">
        <f t="shared" si="45"/>
        <v>0.986948561432198</v>
      </c>
      <c r="R605" s="58">
        <f t="shared" si="46"/>
        <v>0.96608925592656003</v>
      </c>
      <c r="S605" s="58">
        <f t="shared" si="47"/>
        <v>0.96299517408166102</v>
      </c>
      <c r="T605" s="58">
        <f t="shared" si="48"/>
        <v>0.98522679151397752</v>
      </c>
      <c r="U605" s="56">
        <f t="shared" si="49"/>
        <v>0</v>
      </c>
    </row>
    <row r="606" spans="8:21" x14ac:dyDescent="0.25">
      <c r="H606" s="11">
        <v>604</v>
      </c>
      <c r="I606" s="24">
        <f>INDEX(Random!$F$2:$F$10003,($H606-1)*$L$2 + I$2)</f>
        <v>-6.3511100347375948E-2</v>
      </c>
      <c r="J606" s="24">
        <f>INDEX(Random!$F$2:$F$10003,($H606-1)*$L$2 + J$2)</f>
        <v>-0.62285069247524705</v>
      </c>
      <c r="K606" s="24">
        <f>INDEX(Random!$F$2:$F$10003,($H606-1)*$L$2 + K$2)</f>
        <v>-0.10858964788949364</v>
      </c>
      <c r="L606" s="42">
        <f>INDEX(Random!$F$2:$F$10003,($H606-1)*$L$2 + L$2)</f>
        <v>-0.11465936413273149</v>
      </c>
      <c r="M606" s="36">
        <f t="array" ref="M606:P606">TRANSPOSE(MMULT($B$28:$E$31, TRANSPOSE(I606:L606)))</f>
        <v>-6.3511100347375948E-2</v>
      </c>
      <c r="N606" s="36">
        <v>-0.52102689244287193</v>
      </c>
      <c r="O606" s="36">
        <v>-0.15249060648982549</v>
      </c>
      <c r="P606" s="36">
        <v>-0.25880076596835722</v>
      </c>
      <c r="Q606" s="58">
        <f t="shared" si="45"/>
        <v>1.003671334386282</v>
      </c>
      <c r="R606" s="58">
        <f t="shared" si="46"/>
        <v>0.98088822287822008</v>
      </c>
      <c r="S606" s="58">
        <f t="shared" si="47"/>
        <v>0.99872618772887856</v>
      </c>
      <c r="T606" s="58">
        <f t="shared" si="48"/>
        <v>0.99186967234135237</v>
      </c>
      <c r="U606" s="56">
        <f t="shared" si="49"/>
        <v>3.6713343862819769</v>
      </c>
    </row>
    <row r="607" spans="8:21" x14ac:dyDescent="0.25">
      <c r="H607" s="11">
        <v>605</v>
      </c>
      <c r="I607" s="24">
        <f>INDEX(Random!$F$2:$F$10003,($H607-1)*$L$2 + I$2)</f>
        <v>-0.5421172204930309</v>
      </c>
      <c r="J607" s="24">
        <f>INDEX(Random!$F$2:$F$10003,($H607-1)*$L$2 + J$2)</f>
        <v>-0.39990587525631854</v>
      </c>
      <c r="K607" s="24">
        <f>INDEX(Random!$F$2:$F$10003,($H607-1)*$L$2 + K$2)</f>
        <v>0.87925396457926486</v>
      </c>
      <c r="L607" s="42">
        <f>INDEX(Random!$F$2:$F$10003,($H607-1)*$L$2 + L$2)</f>
        <v>-0.57219586866447059</v>
      </c>
      <c r="M607" s="36">
        <f t="array" ref="M607:P607">TRANSPOSE(MMULT($B$28:$E$31, TRANSPOSE(I607:L607)))</f>
        <v>-0.5421172204930309</v>
      </c>
      <c r="N607" s="36">
        <v>-0.65339579027612438</v>
      </c>
      <c r="O607" s="36">
        <v>0.60256249246485138</v>
      </c>
      <c r="P607" s="36">
        <v>-0.8518750396005601</v>
      </c>
      <c r="Q607" s="58">
        <f t="shared" si="45"/>
        <v>0.98699865455350821</v>
      </c>
      <c r="R607" s="58">
        <f t="shared" si="46"/>
        <v>0.97538555406178629</v>
      </c>
      <c r="S607" s="58">
        <f t="shared" si="47"/>
        <v>1.0293499635871703</v>
      </c>
      <c r="T607" s="58">
        <f t="shared" si="48"/>
        <v>0.97077311279864043</v>
      </c>
      <c r="U607" s="56">
        <f t="shared" si="49"/>
        <v>29.349963587170347</v>
      </c>
    </row>
    <row r="608" spans="8:21" x14ac:dyDescent="0.25">
      <c r="H608" s="11">
        <v>606</v>
      </c>
      <c r="I608" s="24">
        <f>INDEX(Random!$F$2:$F$10003,($H608-1)*$L$2 + I$2)</f>
        <v>-0.26110096514661418</v>
      </c>
      <c r="J608" s="24">
        <f>INDEX(Random!$F$2:$F$10003,($H608-1)*$L$2 + J$2)</f>
        <v>1.5591002221919341</v>
      </c>
      <c r="K608" s="24">
        <f>INDEX(Random!$F$2:$F$10003,($H608-1)*$L$2 + K$2)</f>
        <v>8.8643181121988296E-2</v>
      </c>
      <c r="L608" s="42">
        <f>INDEX(Random!$F$2:$F$10003,($H608-1)*$L$2 + L$2)</f>
        <v>-0.52666090516415598</v>
      </c>
      <c r="M608" s="36">
        <f t="array" ref="M608:P608">TRANSPOSE(MMULT($B$28:$E$31, TRANSPOSE(I608:L608)))</f>
        <v>-0.26110096514661418</v>
      </c>
      <c r="N608" s="36">
        <v>1.037034891918815</v>
      </c>
      <c r="O608" s="36">
        <v>5.8451508795339432E-2</v>
      </c>
      <c r="P608" s="36">
        <v>-0.24135488450905418</v>
      </c>
      <c r="Q608" s="58">
        <f t="shared" si="45"/>
        <v>0.99675424510802424</v>
      </c>
      <c r="R608" s="58">
        <f t="shared" si="46"/>
        <v>1.0480390617920199</v>
      </c>
      <c r="S608" s="58">
        <f t="shared" si="47"/>
        <v>1.0071887764338951</v>
      </c>
      <c r="T608" s="58">
        <f t="shared" si="48"/>
        <v>0.99249714220689766</v>
      </c>
      <c r="U608" s="56">
        <f t="shared" si="49"/>
        <v>48.039061792019886</v>
      </c>
    </row>
    <row r="609" spans="8:21" x14ac:dyDescent="0.25">
      <c r="H609" s="11">
        <v>607</v>
      </c>
      <c r="I609" s="24">
        <f>INDEX(Random!$F$2:$F$10003,($H609-1)*$L$2 + I$2)</f>
        <v>-0.29166403885889919</v>
      </c>
      <c r="J609" s="24">
        <f>INDEX(Random!$F$2:$F$10003,($H609-1)*$L$2 + J$2)</f>
        <v>-0.1185735034713377</v>
      </c>
      <c r="K609" s="24">
        <f>INDEX(Random!$F$2:$F$10003,($H609-1)*$L$2 + K$2)</f>
        <v>-0.17946125372395724</v>
      </c>
      <c r="L609" s="42">
        <f>INDEX(Random!$F$2:$F$10003,($H609-1)*$L$2 + L$2)</f>
        <v>-2.1862605828754447</v>
      </c>
      <c r="M609" s="36">
        <f t="array" ref="M609:P609">TRANSPOSE(MMULT($B$28:$E$31, TRANSPOSE(I609:L609)))</f>
        <v>-0.29166403885889919</v>
      </c>
      <c r="N609" s="36">
        <v>-0.27700590773925987</v>
      </c>
      <c r="O609" s="36">
        <v>-0.27847864004758133</v>
      </c>
      <c r="P609" s="36">
        <v>-1.9851515443360945</v>
      </c>
      <c r="Q609" s="58">
        <f t="shared" si="45"/>
        <v>0.99568857961355117</v>
      </c>
      <c r="R609" s="58">
        <f t="shared" si="46"/>
        <v>0.99111384129433977</v>
      </c>
      <c r="S609" s="58">
        <f t="shared" si="47"/>
        <v>0.99370574672573275</v>
      </c>
      <c r="T609" s="58">
        <f t="shared" si="48"/>
        <v>0.93170058677885803</v>
      </c>
      <c r="U609" s="56">
        <f t="shared" si="49"/>
        <v>0</v>
      </c>
    </row>
    <row r="610" spans="8:21" x14ac:dyDescent="0.25">
      <c r="H610" s="11">
        <v>608</v>
      </c>
      <c r="I610" s="24">
        <f>INDEX(Random!$F$2:$F$10003,($H610-1)*$L$2 + I$2)</f>
        <v>-2.0739883442249747</v>
      </c>
      <c r="J610" s="24">
        <f>INDEX(Random!$F$2:$F$10003,($H610-1)*$L$2 + J$2)</f>
        <v>-1.344868784068288</v>
      </c>
      <c r="K610" s="24">
        <f>INDEX(Random!$F$2:$F$10003,($H610-1)*$L$2 + K$2)</f>
        <v>-0.73175042393319811</v>
      </c>
      <c r="L610" s="42">
        <f>INDEX(Random!$F$2:$F$10003,($H610-1)*$L$2 + L$2)</f>
        <v>0.29865904895531642</v>
      </c>
      <c r="M610" s="36">
        <f t="array" ref="M610:P610">TRANSPOSE(MMULT($B$28:$E$31, TRANSPOSE(I610:L610)))</f>
        <v>-2.0739883442249747</v>
      </c>
      <c r="N610" s="36">
        <v>-2.3569055086178223</v>
      </c>
      <c r="O610" s="36">
        <v>-1.4966092418543377</v>
      </c>
      <c r="P610" s="36">
        <v>-1.1024391323423388</v>
      </c>
      <c r="Q610" s="58">
        <f t="shared" si="45"/>
        <v>0.93547384492705465</v>
      </c>
      <c r="R610" s="58">
        <f t="shared" si="46"/>
        <v>0.9072641747785134</v>
      </c>
      <c r="S610" s="58">
        <f t="shared" si="47"/>
        <v>0.94644788587510165</v>
      </c>
      <c r="T610" s="58">
        <f t="shared" si="48"/>
        <v>0.96199555414557125</v>
      </c>
      <c r="U610" s="56">
        <f t="shared" si="49"/>
        <v>0</v>
      </c>
    </row>
    <row r="611" spans="8:21" x14ac:dyDescent="0.25">
      <c r="H611" s="11">
        <v>609</v>
      </c>
      <c r="I611" s="24">
        <f>INDEX(Random!$F$2:$F$10003,($H611-1)*$L$2 + I$2)</f>
        <v>2.6115995044111402E-2</v>
      </c>
      <c r="J611" s="24">
        <f>INDEX(Random!$F$2:$F$10003,($H611-1)*$L$2 + J$2)</f>
        <v>-0.3384968654688113</v>
      </c>
      <c r="K611" s="24">
        <f>INDEX(Random!$F$2:$F$10003,($H611-1)*$L$2 + K$2)</f>
        <v>-0.46237982799456595</v>
      </c>
      <c r="L611" s="42">
        <f>INDEX(Random!$F$2:$F$10003,($H611-1)*$L$2 + L$2)</f>
        <v>0.38857810939177534</v>
      </c>
      <c r="M611" s="36">
        <f t="array" ref="M611:P611">TRANSPOSE(MMULT($B$28:$E$31, TRANSPOSE(I611:L611)))</f>
        <v>2.6115995044111402E-2</v>
      </c>
      <c r="N611" s="36">
        <v>-0.24459558024954708</v>
      </c>
      <c r="O611" s="36">
        <v>-0.43608310418802543</v>
      </c>
      <c r="P611" s="36">
        <v>0.26985108240303091</v>
      </c>
      <c r="Q611" s="58">
        <f t="shared" si="45"/>
        <v>1.0068247429652779</v>
      </c>
      <c r="R611" s="58">
        <f t="shared" si="46"/>
        <v>0.99247998074263677</v>
      </c>
      <c r="S611" s="58">
        <f t="shared" si="47"/>
        <v>0.98746095308584825</v>
      </c>
      <c r="T611" s="58">
        <f t="shared" si="48"/>
        <v>1.0110607937114704</v>
      </c>
      <c r="U611" s="56">
        <f t="shared" si="49"/>
        <v>11.060793711470396</v>
      </c>
    </row>
    <row r="612" spans="8:21" x14ac:dyDescent="0.25">
      <c r="H612" s="11">
        <v>610</v>
      </c>
      <c r="I612" s="24">
        <f>INDEX(Random!$F$2:$F$10003,($H612-1)*$L$2 + I$2)</f>
        <v>-0.36255516411740524</v>
      </c>
      <c r="J612" s="24">
        <f>INDEX(Random!$F$2:$F$10003,($H612-1)*$L$2 + J$2)</f>
        <v>0.35307127053933696</v>
      </c>
      <c r="K612" s="24">
        <f>INDEX(Random!$F$2:$F$10003,($H612-1)*$L$2 + K$2)</f>
        <v>-1.616512635509066</v>
      </c>
      <c r="L612" s="42">
        <f>INDEX(Random!$F$2:$F$10003,($H612-1)*$L$2 + L$2)</f>
        <v>1.8162801202520478</v>
      </c>
      <c r="M612" s="36">
        <f t="array" ref="M612:P612">TRANSPOSE(MMULT($B$28:$E$31, TRANSPOSE(I612:L612)))</f>
        <v>-0.36255516411740524</v>
      </c>
      <c r="N612" s="36">
        <v>4.1856929047980357E-2</v>
      </c>
      <c r="O612" s="36">
        <v>-1.6197575592398978</v>
      </c>
      <c r="P612" s="36">
        <v>1.4142830352097095</v>
      </c>
      <c r="Q612" s="58">
        <f t="shared" si="45"/>
        <v>0.99322115002589895</v>
      </c>
      <c r="R612" s="58">
        <f t="shared" si="46"/>
        <v>1.004636509988047</v>
      </c>
      <c r="S612" s="58">
        <f t="shared" si="47"/>
        <v>0.94179721114887649</v>
      </c>
      <c r="T612" s="58">
        <f t="shared" si="48"/>
        <v>1.0538875217066932</v>
      </c>
      <c r="U612" s="56">
        <f t="shared" si="49"/>
        <v>53.8875217066932</v>
      </c>
    </row>
    <row r="613" spans="8:21" x14ac:dyDescent="0.25">
      <c r="H613" s="11">
        <v>611</v>
      </c>
      <c r="I613" s="24">
        <f>INDEX(Random!$F$2:$F$10003,($H613-1)*$L$2 + I$2)</f>
        <v>0.66882913434018421</v>
      </c>
      <c r="J613" s="24">
        <f>INDEX(Random!$F$2:$F$10003,($H613-1)*$L$2 + J$2)</f>
        <v>-0.66175001846179515</v>
      </c>
      <c r="K613" s="24">
        <f>INDEX(Random!$F$2:$F$10003,($H613-1)*$L$2 + K$2)</f>
        <v>-2.4871596915760903</v>
      </c>
      <c r="L613" s="42">
        <f>INDEX(Random!$F$2:$F$10003,($H613-1)*$L$2 + L$2)</f>
        <v>0.79605975553398023</v>
      </c>
      <c r="M613" s="36">
        <f t="array" ref="M613:P613">TRANSPOSE(MMULT($B$28:$E$31, TRANSPOSE(I613:L613)))</f>
        <v>0.66882913434018421</v>
      </c>
      <c r="N613" s="36">
        <v>-8.5254204970617753E-2</v>
      </c>
      <c r="O613" s="36">
        <v>-2.1007064127075283</v>
      </c>
      <c r="P613" s="36">
        <v>0.89932541596272486</v>
      </c>
      <c r="Q613" s="58">
        <f t="shared" si="45"/>
        <v>1.029729884409023</v>
      </c>
      <c r="R613" s="58">
        <f t="shared" si="46"/>
        <v>0.99922387263152512</v>
      </c>
      <c r="S613" s="58">
        <f t="shared" si="47"/>
        <v>0.92385212640274694</v>
      </c>
      <c r="T613" s="58">
        <f t="shared" si="48"/>
        <v>1.0343968622590451</v>
      </c>
      <c r="U613" s="56">
        <f t="shared" si="49"/>
        <v>34.39686225904515</v>
      </c>
    </row>
    <row r="614" spans="8:21" x14ac:dyDescent="0.25">
      <c r="H614" s="11">
        <v>612</v>
      </c>
      <c r="I614" s="24">
        <f>INDEX(Random!$F$2:$F$10003,($H614-1)*$L$2 + I$2)</f>
        <v>-0.40688317033353238</v>
      </c>
      <c r="J614" s="24">
        <f>INDEX(Random!$F$2:$F$10003,($H614-1)*$L$2 + J$2)</f>
        <v>1.6057601369746104</v>
      </c>
      <c r="K614" s="24">
        <f>INDEX(Random!$F$2:$F$10003,($H614-1)*$L$2 + K$2)</f>
        <v>-4.3167147888024712E-2</v>
      </c>
      <c r="L614" s="42">
        <f>INDEX(Random!$F$2:$F$10003,($H614-1)*$L$2 + L$2)</f>
        <v>-6.6421002480218219E-2</v>
      </c>
      <c r="M614" s="36">
        <f t="array" ref="M614:P614">TRANSPOSE(MMULT($B$28:$E$31, TRANSPOSE(I614:L614)))</f>
        <v>-0.40688317033353238</v>
      </c>
      <c r="N614" s="36">
        <v>0.98031893623669941</v>
      </c>
      <c r="O614" s="36">
        <v>-0.11509503272721619</v>
      </c>
      <c r="P614" s="36">
        <v>7.619468206325189E-2</v>
      </c>
      <c r="Q614" s="58">
        <f t="shared" si="45"/>
        <v>0.9916813818287793</v>
      </c>
      <c r="R614" s="58">
        <f t="shared" si="46"/>
        <v>1.0455158811647345</v>
      </c>
      <c r="S614" s="58">
        <f t="shared" si="47"/>
        <v>1.0002212231571457</v>
      </c>
      <c r="T614" s="58">
        <f t="shared" si="48"/>
        <v>1.0039879567963075</v>
      </c>
      <c r="U614" s="56">
        <f t="shared" si="49"/>
        <v>45.515881164734481</v>
      </c>
    </row>
    <row r="615" spans="8:21" x14ac:dyDescent="0.25">
      <c r="H615" s="11">
        <v>613</v>
      </c>
      <c r="I615" s="24">
        <f>INDEX(Random!$F$2:$F$10003,($H615-1)*$L$2 + I$2)</f>
        <v>-0.39111024972040959</v>
      </c>
      <c r="J615" s="24">
        <f>INDEX(Random!$F$2:$F$10003,($H615-1)*$L$2 + J$2)</f>
        <v>-0.13236373577300817</v>
      </c>
      <c r="K615" s="24">
        <f>INDEX(Random!$F$2:$F$10003,($H615-1)*$L$2 + K$2)</f>
        <v>1.6419972243854419</v>
      </c>
      <c r="L615" s="42">
        <f>INDEX(Random!$F$2:$F$10003,($H615-1)*$L$2 + L$2)</f>
        <v>-0.85580860507257739</v>
      </c>
      <c r="M615" s="36">
        <f t="array" ref="M615:P615">TRANSPOSE(MMULT($B$28:$E$31, TRANSPOSE(I615:L615)))</f>
        <v>-0.39111024972040959</v>
      </c>
      <c r="N615" s="36">
        <v>-0.35089805979951938</v>
      </c>
      <c r="O615" s="36">
        <v>1.3793021867693593</v>
      </c>
      <c r="P615" s="36">
        <v>-0.96223495770482637</v>
      </c>
      <c r="Q615" s="58">
        <f t="shared" si="45"/>
        <v>0.99222899287963873</v>
      </c>
      <c r="R615" s="58">
        <f t="shared" si="46"/>
        <v>0.98800621324801274</v>
      </c>
      <c r="S615" s="58">
        <f t="shared" si="47"/>
        <v>1.0618334539198886</v>
      </c>
      <c r="T615" s="58">
        <f t="shared" si="48"/>
        <v>0.96689724726459858</v>
      </c>
      <c r="U615" s="56">
        <f t="shared" si="49"/>
        <v>61.833453919888591</v>
      </c>
    </row>
    <row r="616" spans="8:21" x14ac:dyDescent="0.25">
      <c r="H616" s="11">
        <v>614</v>
      </c>
      <c r="I616" s="24">
        <f>INDEX(Random!$F$2:$F$10003,($H616-1)*$L$2 + I$2)</f>
        <v>0.29958607959262756</v>
      </c>
      <c r="J616" s="24">
        <f>INDEX(Random!$F$2:$F$10003,($H616-1)*$L$2 + J$2)</f>
        <v>0.20576017059358542</v>
      </c>
      <c r="K616" s="24">
        <f>INDEX(Random!$F$2:$F$10003,($H616-1)*$L$2 + K$2)</f>
        <v>-1.2195333770111771</v>
      </c>
      <c r="L616" s="42">
        <f>INDEX(Random!$F$2:$F$10003,($H616-1)*$L$2 + L$2)</f>
        <v>0.18029331306425217</v>
      </c>
      <c r="M616" s="36">
        <f t="array" ref="M616:P616">TRANSPOSE(MMULT($B$28:$E$31, TRANSPOSE(I616:L616)))</f>
        <v>0.29958607959262756</v>
      </c>
      <c r="N616" s="36">
        <v>0.34932344203982119</v>
      </c>
      <c r="O616" s="36">
        <v>-1.0162221608251851</v>
      </c>
      <c r="P616" s="36">
        <v>0.36497175411277694</v>
      </c>
      <c r="Q616" s="58">
        <f t="shared" si="45"/>
        <v>1.0165077850978308</v>
      </c>
      <c r="R616" s="58">
        <f t="shared" si="46"/>
        <v>1.0178505717832753</v>
      </c>
      <c r="S616" s="58">
        <f t="shared" si="47"/>
        <v>0.96481019468658746</v>
      </c>
      <c r="T616" s="58">
        <f t="shared" si="48"/>
        <v>1.0145530745021445</v>
      </c>
      <c r="U616" s="56">
        <f t="shared" si="49"/>
        <v>17.850571783275313</v>
      </c>
    </row>
    <row r="617" spans="8:21" x14ac:dyDescent="0.25">
      <c r="H617" s="11">
        <v>615</v>
      </c>
      <c r="I617" s="24">
        <f>INDEX(Random!$F$2:$F$10003,($H617-1)*$L$2 + I$2)</f>
        <v>0.67982852481535927</v>
      </c>
      <c r="J617" s="24">
        <f>INDEX(Random!$F$2:$F$10003,($H617-1)*$L$2 + J$2)</f>
        <v>2.6426001763386644</v>
      </c>
      <c r="K617" s="24">
        <f>INDEX(Random!$F$2:$F$10003,($H617-1)*$L$2 + K$2)</f>
        <v>-0.17104638432783234</v>
      </c>
      <c r="L617" s="42">
        <f>INDEX(Random!$F$2:$F$10003,($H617-1)*$L$2 + L$2)</f>
        <v>0.23375908555425112</v>
      </c>
      <c r="M617" s="36">
        <f t="array" ref="M617:P617">TRANSPOSE(MMULT($B$28:$E$31, TRANSPOSE(I617:L617)))</f>
        <v>0.67982852481535927</v>
      </c>
      <c r="N617" s="36">
        <v>2.4715925140647772</v>
      </c>
      <c r="O617" s="36">
        <v>0.20852540251117879</v>
      </c>
      <c r="P617" s="36">
        <v>1.1098189156169849</v>
      </c>
      <c r="Q617" s="58">
        <f t="shared" si="45"/>
        <v>1.0301263847641049</v>
      </c>
      <c r="R617" s="58">
        <f t="shared" si="46"/>
        <v>1.1139247132358678</v>
      </c>
      <c r="S617" s="58">
        <f t="shared" si="47"/>
        <v>1.0132530697206739</v>
      </c>
      <c r="T617" s="58">
        <f t="shared" si="48"/>
        <v>1.0423199025728704</v>
      </c>
      <c r="U617" s="56">
        <f t="shared" si="49"/>
        <v>113.92471323586784</v>
      </c>
    </row>
    <row r="618" spans="8:21" x14ac:dyDescent="0.25">
      <c r="H618" s="11">
        <v>616</v>
      </c>
      <c r="I618" s="24">
        <f>INDEX(Random!$F$2:$F$10003,($H618-1)*$L$2 + I$2)</f>
        <v>-0.21257651122594878</v>
      </c>
      <c r="J618" s="24">
        <f>INDEX(Random!$F$2:$F$10003,($H618-1)*$L$2 + J$2)</f>
        <v>-8.8824617737769743E-2</v>
      </c>
      <c r="K618" s="24">
        <f>INDEX(Random!$F$2:$F$10003,($H618-1)*$L$2 + K$2)</f>
        <v>-0.77049167628199267</v>
      </c>
      <c r="L618" s="42">
        <f>INDEX(Random!$F$2:$F$10003,($H618-1)*$L$2 + L$2)</f>
        <v>1.7017076978148344</v>
      </c>
      <c r="M618" s="36">
        <f t="array" ref="M618:P618">TRANSPOSE(MMULT($B$28:$E$31, TRANSPOSE(I618:L618)))</f>
        <v>-0.21257651122594878</v>
      </c>
      <c r="N618" s="36">
        <v>-0.20374774564215337</v>
      </c>
      <c r="O618" s="36">
        <v>-0.79821335584268926</v>
      </c>
      <c r="P618" s="36">
        <v>1.2914953766563844</v>
      </c>
      <c r="Q618" s="58">
        <f t="shared" si="45"/>
        <v>0.99844852688778518</v>
      </c>
      <c r="R618" s="58">
        <f t="shared" si="46"/>
        <v>0.99420445515119105</v>
      </c>
      <c r="S618" s="58">
        <f t="shared" si="47"/>
        <v>0.97326047053078879</v>
      </c>
      <c r="T618" s="58">
        <f t="shared" si="48"/>
        <v>1.049207037158258</v>
      </c>
      <c r="U618" s="56">
        <f t="shared" si="49"/>
        <v>49.207037158258025</v>
      </c>
    </row>
    <row r="619" spans="8:21" x14ac:dyDescent="0.25">
      <c r="H619" s="11">
        <v>617</v>
      </c>
      <c r="I619" s="24">
        <f>INDEX(Random!$F$2:$F$10003,($H619-1)*$L$2 + I$2)</f>
        <v>5.5072054379866231E-2</v>
      </c>
      <c r="J619" s="24">
        <f>INDEX(Random!$F$2:$F$10003,($H619-1)*$L$2 + J$2)</f>
        <v>1.3965844948856726E-2</v>
      </c>
      <c r="K619" s="24">
        <f>INDEX(Random!$F$2:$F$10003,($H619-1)*$L$2 + K$2)</f>
        <v>-0.16033122694915386</v>
      </c>
      <c r="L619" s="42">
        <f>INDEX(Random!$F$2:$F$10003,($H619-1)*$L$2 + L$2)</f>
        <v>-1.1557184198381081</v>
      </c>
      <c r="M619" s="36">
        <f t="array" ref="M619:P619">TRANSPOSE(MMULT($B$28:$E$31, TRANSPOSE(I619:L619)))</f>
        <v>5.5072054379866231E-2</v>
      </c>
      <c r="N619" s="36">
        <v>4.5804397516662258E-2</v>
      </c>
      <c r="O619" s="36">
        <v>-0.12849070962143672</v>
      </c>
      <c r="P619" s="36">
        <v>-0.92385272769646698</v>
      </c>
      <c r="Q619" s="58">
        <f t="shared" si="45"/>
        <v>1.007845638892481</v>
      </c>
      <c r="R619" s="58">
        <f t="shared" si="46"/>
        <v>1.0048050693922297</v>
      </c>
      <c r="S619" s="58">
        <f t="shared" si="47"/>
        <v>0.99968542110546232</v>
      </c>
      <c r="T619" s="58">
        <f t="shared" si="48"/>
        <v>0.96824348172254393</v>
      </c>
      <c r="U619" s="56">
        <f t="shared" si="49"/>
        <v>7.8456388924810216</v>
      </c>
    </row>
    <row r="620" spans="8:21" x14ac:dyDescent="0.25">
      <c r="H620" s="11">
        <v>618</v>
      </c>
      <c r="I620" s="24">
        <f>INDEX(Random!$F$2:$F$10003,($H620-1)*$L$2 + I$2)</f>
        <v>0.49254946810556505</v>
      </c>
      <c r="J620" s="24">
        <f>INDEX(Random!$F$2:$F$10003,($H620-1)*$L$2 + J$2)</f>
        <v>0.61610743382035582</v>
      </c>
      <c r="K620" s="24">
        <f>INDEX(Random!$F$2:$F$10003,($H620-1)*$L$2 + K$2)</f>
        <v>-0.36354937628049699</v>
      </c>
      <c r="L620" s="42">
        <f>INDEX(Random!$F$2:$F$10003,($H620-1)*$L$2 + L$2)</f>
        <v>0.56275659808754319</v>
      </c>
      <c r="M620" s="36">
        <f t="array" ref="M620:P620">TRANSPOSE(MMULT($B$28:$E$31, TRANSPOSE(I620:L620)))</f>
        <v>0.49254946810556505</v>
      </c>
      <c r="N620" s="36">
        <v>0.78870437766728951</v>
      </c>
      <c r="O620" s="36">
        <v>-0.13096919601919979</v>
      </c>
      <c r="P620" s="36">
        <v>0.85727668440768534</v>
      </c>
      <c r="Q620" s="58">
        <f t="shared" si="45"/>
        <v>1.0233962277492719</v>
      </c>
      <c r="R620" s="58">
        <f t="shared" si="46"/>
        <v>1.0370361730610851</v>
      </c>
      <c r="S620" s="58">
        <f t="shared" si="47"/>
        <v>0.99958631774933981</v>
      </c>
      <c r="T620" s="58">
        <f t="shared" si="48"/>
        <v>1.0328213667972115</v>
      </c>
      <c r="U620" s="56">
        <f t="shared" si="49"/>
        <v>37.036173061085087</v>
      </c>
    </row>
    <row r="621" spans="8:21" x14ac:dyDescent="0.25">
      <c r="H621" s="11">
        <v>619</v>
      </c>
      <c r="I621" s="24">
        <f>INDEX(Random!$F$2:$F$10003,($H621-1)*$L$2 + I$2)</f>
        <v>1.0883479189290186</v>
      </c>
      <c r="J621" s="24">
        <f>INDEX(Random!$F$2:$F$10003,($H621-1)*$L$2 + J$2)</f>
        <v>1.5991339349224079</v>
      </c>
      <c r="K621" s="24">
        <f>INDEX(Random!$F$2:$F$10003,($H621-1)*$L$2 + K$2)</f>
        <v>-1.0668574440383645</v>
      </c>
      <c r="L621" s="42">
        <f>INDEX(Random!$F$2:$F$10003,($H621-1)*$L$2 + L$2)</f>
        <v>0.32403129955259646</v>
      </c>
      <c r="M621" s="36">
        <f t="array" ref="M621:P621">TRANSPOSE(MMULT($B$28:$E$31, TRANSPOSE(I621:L621)))</f>
        <v>1.0883479189290186</v>
      </c>
      <c r="N621" s="36">
        <v>1.9262166794090554</v>
      </c>
      <c r="O621" s="36">
        <v>-0.52376158542250695</v>
      </c>
      <c r="P621" s="36">
        <v>1.1866295327359788</v>
      </c>
      <c r="Q621" s="58">
        <f t="shared" si="45"/>
        <v>1.0449611180976681</v>
      </c>
      <c r="R621" s="58">
        <f t="shared" si="46"/>
        <v>1.0884025642167483</v>
      </c>
      <c r="S621" s="58">
        <f t="shared" si="47"/>
        <v>0.98400385582433014</v>
      </c>
      <c r="T621" s="58">
        <f t="shared" si="48"/>
        <v>1.0452261665409532</v>
      </c>
      <c r="U621" s="56">
        <f t="shared" si="49"/>
        <v>88.402564216748303</v>
      </c>
    </row>
    <row r="622" spans="8:21" x14ac:dyDescent="0.25">
      <c r="H622" s="11">
        <v>620</v>
      </c>
      <c r="I622" s="24">
        <f>INDEX(Random!$F$2:$F$10003,($H622-1)*$L$2 + I$2)</f>
        <v>2.1566374775806314</v>
      </c>
      <c r="J622" s="24">
        <f>INDEX(Random!$F$2:$F$10003,($H622-1)*$L$2 + J$2)</f>
        <v>2.0695566809110764</v>
      </c>
      <c r="K622" s="24">
        <f>INDEX(Random!$F$2:$F$10003,($H622-1)*$L$2 + K$2)</f>
        <v>1.483126503761552</v>
      </c>
      <c r="L622" s="42">
        <f>INDEX(Random!$F$2:$F$10003,($H622-1)*$L$2 + L$2)</f>
        <v>-0.47844666003908298</v>
      </c>
      <c r="M622" s="36">
        <f t="array" ref="M622:P622">TRANSPOSE(MMULT($B$28:$E$31, TRANSPOSE(I622:L622)))</f>
        <v>2.1566374775806314</v>
      </c>
      <c r="N622" s="36">
        <v>2.9686889404493142</v>
      </c>
      <c r="O622" s="36">
        <v>2.2587147335853928</v>
      </c>
      <c r="P622" s="36">
        <v>1.140033784310492</v>
      </c>
      <c r="Q622" s="58">
        <f t="shared" si="45"/>
        <v>1.0847719837868703</v>
      </c>
      <c r="R622" s="58">
        <f t="shared" si="46"/>
        <v>1.1377085036629879</v>
      </c>
      <c r="S622" s="58">
        <f t="shared" si="47"/>
        <v>1.0998497607538575</v>
      </c>
      <c r="T622" s="58">
        <f t="shared" si="48"/>
        <v>1.0434621695283779</v>
      </c>
      <c r="U622" s="56">
        <f t="shared" si="49"/>
        <v>137.70850366298794</v>
      </c>
    </row>
    <row r="623" spans="8:21" x14ac:dyDescent="0.25">
      <c r="H623" s="11">
        <v>621</v>
      </c>
      <c r="I623" s="24">
        <f>INDEX(Random!$F$2:$F$10003,($H623-1)*$L$2 + I$2)</f>
        <v>0.40415082089835086</v>
      </c>
      <c r="J623" s="24">
        <f>INDEX(Random!$F$2:$F$10003,($H623-1)*$L$2 + J$2)</f>
        <v>0.22656848069428909</v>
      </c>
      <c r="K623" s="24">
        <f>INDEX(Random!$F$2:$F$10003,($H623-1)*$L$2 + K$2)</f>
        <v>0.16064190022042846</v>
      </c>
      <c r="L623" s="42">
        <f>INDEX(Random!$F$2:$F$10003,($H623-1)*$L$2 + L$2)</f>
        <v>0.7798806081597458</v>
      </c>
      <c r="M623" s="36">
        <f t="array" ref="M623:P623">TRANSPOSE(MMULT($B$28:$E$31, TRANSPOSE(I623:L623)))</f>
        <v>0.40415082089835086</v>
      </c>
      <c r="N623" s="36">
        <v>0.43188673371706671</v>
      </c>
      <c r="O623" s="36">
        <v>0.3068138877546881</v>
      </c>
      <c r="P623" s="36">
        <v>0.90140158177626573</v>
      </c>
      <c r="Q623" s="58">
        <f t="shared" si="45"/>
        <v>1.0202347814805788</v>
      </c>
      <c r="R623" s="58">
        <f t="shared" si="46"/>
        <v>1.0214284218223628</v>
      </c>
      <c r="S623" s="58">
        <f t="shared" si="47"/>
        <v>1.0172445552963778</v>
      </c>
      <c r="T623" s="58">
        <f t="shared" si="48"/>
        <v>1.0344747149420048</v>
      </c>
      <c r="U623" s="56">
        <f t="shared" si="49"/>
        <v>34.474714942004823</v>
      </c>
    </row>
    <row r="624" spans="8:21" x14ac:dyDescent="0.25">
      <c r="H624" s="11">
        <v>622</v>
      </c>
      <c r="I624" s="24">
        <f>INDEX(Random!$F$2:$F$10003,($H624-1)*$L$2 + I$2)</f>
        <v>1.4560292212291155</v>
      </c>
      <c r="J624" s="24">
        <f>INDEX(Random!$F$2:$F$10003,($H624-1)*$L$2 + J$2)</f>
        <v>-1.4656679764068365</v>
      </c>
      <c r="K624" s="24">
        <f>INDEX(Random!$F$2:$F$10003,($H624-1)*$L$2 + K$2)</f>
        <v>-1.46544791242274</v>
      </c>
      <c r="L624" s="42">
        <f>INDEX(Random!$F$2:$F$10003,($H624-1)*$L$2 + L$2)</f>
        <v>4.843602421454183E-2</v>
      </c>
      <c r="M624" s="36">
        <f t="array" ref="M624:P624">TRANSPOSE(MMULT($B$28:$E$31, TRANSPOSE(I624:L624)))</f>
        <v>1.4560292212291155</v>
      </c>
      <c r="N624" s="36">
        <v>-0.20492699940281189</v>
      </c>
      <c r="O624" s="36">
        <v>-0.90034413448633788</v>
      </c>
      <c r="P624" s="36">
        <v>0.50266652276404844</v>
      </c>
      <c r="Q624" s="58">
        <f t="shared" si="45"/>
        <v>1.0584954602622603</v>
      </c>
      <c r="R624" s="58">
        <f t="shared" si="46"/>
        <v>0.99415462857775216</v>
      </c>
      <c r="S624" s="58">
        <f t="shared" si="47"/>
        <v>0.96929258692287201</v>
      </c>
      <c r="T624" s="58">
        <f t="shared" si="48"/>
        <v>1.0196298101550816</v>
      </c>
      <c r="U624" s="56">
        <f t="shared" si="49"/>
        <v>58.495460262260266</v>
      </c>
    </row>
    <row r="625" spans="8:21" x14ac:dyDescent="0.25">
      <c r="H625" s="11">
        <v>623</v>
      </c>
      <c r="I625" s="24">
        <f>INDEX(Random!$F$2:$F$10003,($H625-1)*$L$2 + I$2)</f>
        <v>1.1979265982049023</v>
      </c>
      <c r="J625" s="24">
        <f>INDEX(Random!$F$2:$F$10003,($H625-1)*$L$2 + J$2)</f>
        <v>-2.2383621495982071</v>
      </c>
      <c r="K625" s="24">
        <f>INDEX(Random!$F$2:$F$10003,($H625-1)*$L$2 + K$2)</f>
        <v>-1.023602508946331</v>
      </c>
      <c r="L625" s="42">
        <f>INDEX(Random!$F$2:$F$10003,($H625-1)*$L$2 + L$2)</f>
        <v>-2.0630508641675851</v>
      </c>
      <c r="M625" s="36">
        <f t="array" ref="M625:P625">TRANSPOSE(MMULT($B$28:$E$31, TRANSPOSE(I625:L625)))</f>
        <v>1.1979265982049023</v>
      </c>
      <c r="N625" s="36">
        <v>-0.9653487654381967</v>
      </c>
      <c r="O625" s="36">
        <v>-0.61836031128952895</v>
      </c>
      <c r="P625" s="36">
        <v>-1.550716514760218</v>
      </c>
      <c r="Q625" s="58">
        <f t="shared" si="45"/>
        <v>1.0489765042607744</v>
      </c>
      <c r="R625" s="58">
        <f t="shared" si="46"/>
        <v>0.96253923739049041</v>
      </c>
      <c r="S625" s="58">
        <f t="shared" si="47"/>
        <v>0.98028747112346115</v>
      </c>
      <c r="T625" s="58">
        <f t="shared" si="48"/>
        <v>0.94648940249891511</v>
      </c>
      <c r="U625" s="56">
        <f t="shared" si="49"/>
        <v>48.976504260774377</v>
      </c>
    </row>
    <row r="626" spans="8:21" x14ac:dyDescent="0.25">
      <c r="H626" s="11">
        <v>624</v>
      </c>
      <c r="I626" s="24">
        <f>INDEX(Random!$F$2:$F$10003,($H626-1)*$L$2 + I$2)</f>
        <v>1.2065958401599415</v>
      </c>
      <c r="J626" s="24">
        <f>INDEX(Random!$F$2:$F$10003,($H626-1)*$L$2 + J$2)</f>
        <v>-1.6079795143732167</v>
      </c>
      <c r="K626" s="24">
        <f>INDEX(Random!$F$2:$F$10003,($H626-1)*$L$2 + K$2)</f>
        <v>0.72002398627276676</v>
      </c>
      <c r="L626" s="42">
        <f>INDEX(Random!$F$2:$F$10003,($H626-1)*$L$2 + L$2)</f>
        <v>1.1025669605757134</v>
      </c>
      <c r="M626" s="36">
        <f t="array" ref="M626:P626">TRANSPOSE(MMULT($B$28:$E$31, TRANSPOSE(I626:L626)))</f>
        <v>1.2065958401599415</v>
      </c>
      <c r="N626" s="36">
        <v>-0.47339077271688768</v>
      </c>
      <c r="O626" s="36">
        <v>1.0356735962162005</v>
      </c>
      <c r="P626" s="36">
        <v>1.1866643599454443</v>
      </c>
      <c r="Q626" s="58">
        <f t="shared" si="45"/>
        <v>1.0492948366423103</v>
      </c>
      <c r="R626" s="58">
        <f t="shared" si="46"/>
        <v>0.98287607706449076</v>
      </c>
      <c r="S626" s="58">
        <f t="shared" si="47"/>
        <v>1.0473382481485376</v>
      </c>
      <c r="T626" s="58">
        <f t="shared" si="48"/>
        <v>1.0452274861255468</v>
      </c>
      <c r="U626" s="56">
        <f t="shared" si="49"/>
        <v>49.294836642310273</v>
      </c>
    </row>
    <row r="627" spans="8:21" x14ac:dyDescent="0.25">
      <c r="H627" s="11">
        <v>625</v>
      </c>
      <c r="I627" s="24">
        <f>INDEX(Random!$F$2:$F$10003,($H627-1)*$L$2 + I$2)</f>
        <v>-0.77402627869379381</v>
      </c>
      <c r="J627" s="24">
        <f>INDEX(Random!$F$2:$F$10003,($H627-1)*$L$2 + J$2)</f>
        <v>-0.15340064203700562</v>
      </c>
      <c r="K627" s="24">
        <f>INDEX(Random!$F$2:$F$10003,($H627-1)*$L$2 + K$2)</f>
        <v>1.7089898083230679</v>
      </c>
      <c r="L627" s="42">
        <f>INDEX(Random!$F$2:$F$10003,($H627-1)*$L$2 + L$2)</f>
        <v>-0.57684316065230601</v>
      </c>
      <c r="M627" s="36">
        <f t="array" ref="M627:P627">TRANSPOSE(MMULT($B$28:$E$31, TRANSPOSE(I627:L627)))</f>
        <v>-0.77402627869379381</v>
      </c>
      <c r="N627" s="36">
        <v>-0.61067735685213143</v>
      </c>
      <c r="O627" s="36">
        <v>1.3013509912321943</v>
      </c>
      <c r="P627" s="36">
        <v>-0.93479171189358834</v>
      </c>
      <c r="Q627" s="58">
        <f t="shared" si="45"/>
        <v>0.97901979234676695</v>
      </c>
      <c r="R627" s="58">
        <f t="shared" si="46"/>
        <v>0.97715800762055594</v>
      </c>
      <c r="S627" s="58">
        <f t="shared" si="47"/>
        <v>1.0585277627618905</v>
      </c>
      <c r="T627" s="58">
        <f t="shared" si="48"/>
        <v>0.96785961233173279</v>
      </c>
      <c r="U627" s="56">
        <f t="shared" si="49"/>
        <v>58.527762761890536</v>
      </c>
    </row>
    <row r="628" spans="8:21" x14ac:dyDescent="0.25">
      <c r="H628" s="11">
        <v>626</v>
      </c>
      <c r="I628" s="24">
        <f>INDEX(Random!$F$2:$F$10003,($H628-1)*$L$2 + I$2)</f>
        <v>4.5113243165499264E-2</v>
      </c>
      <c r="J628" s="24">
        <f>INDEX(Random!$F$2:$F$10003,($H628-1)*$L$2 + J$2)</f>
        <v>1.8327894529784661</v>
      </c>
      <c r="K628" s="24">
        <f>INDEX(Random!$F$2:$F$10003,($H628-1)*$L$2 + K$2)</f>
        <v>1.4807889544492772</v>
      </c>
      <c r="L628" s="42">
        <f>INDEX(Random!$F$2:$F$10003,($H628-1)*$L$2 + L$2)</f>
        <v>-0.51445374717920089</v>
      </c>
      <c r="M628" s="36">
        <f t="array" ref="M628:P628">TRANSPOSE(MMULT($B$28:$E$31, TRANSPOSE(I628:L628)))</f>
        <v>4.5113243165499264E-2</v>
      </c>
      <c r="N628" s="36">
        <v>1.4429924844652104</v>
      </c>
      <c r="O628" s="36">
        <v>1.4775052130369848</v>
      </c>
      <c r="P628" s="36">
        <v>-3.3565143717355694E-2</v>
      </c>
      <c r="Q628" s="58">
        <f t="shared" si="45"/>
        <v>1.0074944070526564</v>
      </c>
      <c r="R628" s="58">
        <f t="shared" si="46"/>
        <v>1.0662779742524797</v>
      </c>
      <c r="S628" s="58">
        <f t="shared" si="47"/>
        <v>1.0660126671164232</v>
      </c>
      <c r="T628" s="58">
        <f t="shared" si="48"/>
        <v>1.000001232291005</v>
      </c>
      <c r="U628" s="56">
        <f t="shared" si="49"/>
        <v>66.277974252479723</v>
      </c>
    </row>
    <row r="629" spans="8:21" x14ac:dyDescent="0.25">
      <c r="H629" s="11">
        <v>627</v>
      </c>
      <c r="I629" s="24">
        <f>INDEX(Random!$F$2:$F$10003,($H629-1)*$L$2 + I$2)</f>
        <v>0.45270787134036605</v>
      </c>
      <c r="J629" s="24">
        <f>INDEX(Random!$F$2:$F$10003,($H629-1)*$L$2 + J$2)</f>
        <v>0.26232698208080807</v>
      </c>
      <c r="K629" s="24">
        <f>INDEX(Random!$F$2:$F$10003,($H629-1)*$L$2 + K$2)</f>
        <v>1.1474955198292514</v>
      </c>
      <c r="L629" s="42">
        <f>INDEX(Random!$F$2:$F$10003,($H629-1)*$L$2 + L$2)</f>
        <v>0.58374421554321454</v>
      </c>
      <c r="M629" s="36">
        <f t="array" ref="M629:P629">TRANSPOSE(MMULT($B$28:$E$31, TRANSPOSE(I629:L629)))</f>
        <v>0.45270787134036605</v>
      </c>
      <c r="N629" s="36">
        <v>0.49036402331915735</v>
      </c>
      <c r="O629" s="36">
        <v>1.2442265770808569</v>
      </c>
      <c r="P629" s="36">
        <v>0.75812102940996007</v>
      </c>
      <c r="Q629" s="58">
        <f t="shared" si="45"/>
        <v>1.0219701413933198</v>
      </c>
      <c r="R629" s="58">
        <f t="shared" si="46"/>
        <v>1.0239701194746864</v>
      </c>
      <c r="S629" s="58">
        <f t="shared" si="47"/>
        <v>1.0561118128750639</v>
      </c>
      <c r="T629" s="58">
        <f t="shared" si="48"/>
        <v>1.0291156652916325</v>
      </c>
      <c r="U629" s="56">
        <f t="shared" si="49"/>
        <v>56.111812875063947</v>
      </c>
    </row>
    <row r="630" spans="8:21" x14ac:dyDescent="0.25">
      <c r="H630" s="11">
        <v>628</v>
      </c>
      <c r="I630" s="24">
        <f>INDEX(Random!$F$2:$F$10003,($H630-1)*$L$2 + I$2)</f>
        <v>0.78700931213120584</v>
      </c>
      <c r="J630" s="24">
        <f>INDEX(Random!$F$2:$F$10003,($H630-1)*$L$2 + J$2)</f>
        <v>1.4615627321618343</v>
      </c>
      <c r="K630" s="24">
        <f>INDEX(Random!$F$2:$F$10003,($H630-1)*$L$2 + K$2)</f>
        <v>0.99876960000586734</v>
      </c>
      <c r="L630" s="42">
        <f>INDEX(Random!$F$2:$F$10003,($H630-1)*$L$2 + L$2)</f>
        <v>-0.94590828174442199</v>
      </c>
      <c r="M630" s="36">
        <f t="array" ref="M630:P630">TRANSPOSE(MMULT($B$28:$E$31, TRANSPOSE(I630:L630)))</f>
        <v>0.78700931213120584</v>
      </c>
      <c r="N630" s="36">
        <v>1.6283976057989371</v>
      </c>
      <c r="O630" s="36">
        <v>1.2820893223388372</v>
      </c>
      <c r="P630" s="36">
        <v>-7.9145700591417234E-2</v>
      </c>
      <c r="Q630" s="58">
        <f t="shared" si="45"/>
        <v>1.0339979835348252</v>
      </c>
      <c r="R630" s="58">
        <f t="shared" si="46"/>
        <v>1.0747131333242281</v>
      </c>
      <c r="S630" s="58">
        <f t="shared" si="47"/>
        <v>1.057712516411095</v>
      </c>
      <c r="T630" s="58">
        <f t="shared" si="48"/>
        <v>0.9983502993580794</v>
      </c>
      <c r="U630" s="56">
        <f t="shared" si="49"/>
        <v>74.713133324228124</v>
      </c>
    </row>
    <row r="631" spans="8:21" x14ac:dyDescent="0.25">
      <c r="H631" s="11">
        <v>629</v>
      </c>
      <c r="I631" s="24">
        <f>INDEX(Random!$F$2:$F$10003,($H631-1)*$L$2 + I$2)</f>
        <v>-0.44731139347578763</v>
      </c>
      <c r="J631" s="24">
        <f>INDEX(Random!$F$2:$F$10003,($H631-1)*$L$2 + J$2)</f>
        <v>-0.49329435292034202</v>
      </c>
      <c r="K631" s="24">
        <f>INDEX(Random!$F$2:$F$10003,($H631-1)*$L$2 + K$2)</f>
        <v>0.16454497279220673</v>
      </c>
      <c r="L631" s="42">
        <f>INDEX(Random!$F$2:$F$10003,($H631-1)*$L$2 + L$2)</f>
        <v>1.7284046254846395</v>
      </c>
      <c r="M631" s="36">
        <f t="array" ref="M631:P631">TRANSPOSE(MMULT($B$28:$E$31, TRANSPOSE(I631:L631)))</f>
        <v>-0.44731139347578763</v>
      </c>
      <c r="N631" s="36">
        <v>-0.66516109826623437</v>
      </c>
      <c r="O631" s="36">
        <v>-3.2123537385886775E-2</v>
      </c>
      <c r="P631" s="36">
        <v>1.093261737861527</v>
      </c>
      <c r="Q631" s="58">
        <f t="shared" si="45"/>
        <v>0.9902791570615449</v>
      </c>
      <c r="R631" s="58">
        <f t="shared" si="46"/>
        <v>0.97489795824040237</v>
      </c>
      <c r="S631" s="58">
        <f t="shared" si="47"/>
        <v>1.0035463319122315</v>
      </c>
      <c r="T631" s="58">
        <f t="shared" si="48"/>
        <v>1.041694492275</v>
      </c>
      <c r="U631" s="56">
        <f t="shared" si="49"/>
        <v>41.694492274999995</v>
      </c>
    </row>
    <row r="632" spans="8:21" x14ac:dyDescent="0.25">
      <c r="H632" s="11">
        <v>630</v>
      </c>
      <c r="I632" s="24">
        <f>INDEX(Random!$F$2:$F$10003,($H632-1)*$L$2 + I$2)</f>
        <v>0.39190810756014316</v>
      </c>
      <c r="J632" s="24">
        <f>INDEX(Random!$F$2:$F$10003,($H632-1)*$L$2 + J$2)</f>
        <v>0.78475956912525868</v>
      </c>
      <c r="K632" s="24">
        <f>INDEX(Random!$F$2:$F$10003,($H632-1)*$L$2 + K$2)</f>
        <v>-1.2042968999596704</v>
      </c>
      <c r="L632" s="42">
        <f>INDEX(Random!$F$2:$F$10003,($H632-1)*$L$2 + L$2)</f>
        <v>-0.37291489219542434</v>
      </c>
      <c r="M632" s="36">
        <f t="array" ref="M632:P632">TRANSPOSE(MMULT($B$28:$E$31, TRANSPOSE(I632:L632)))</f>
        <v>0.39190810756014316</v>
      </c>
      <c r="N632" s="36">
        <v>0.85483643118205899</v>
      </c>
      <c r="O632" s="36">
        <v>-0.94209640644501458</v>
      </c>
      <c r="P632" s="36">
        <v>7.7307192614134435E-2</v>
      </c>
      <c r="Q632" s="58">
        <f t="shared" si="45"/>
        <v>1.0197977096599473</v>
      </c>
      <c r="R632" s="58">
        <f t="shared" si="46"/>
        <v>1.0399549795533052</v>
      </c>
      <c r="S632" s="58">
        <f t="shared" si="47"/>
        <v>0.96767513123994486</v>
      </c>
      <c r="T632" s="58">
        <f t="shared" si="48"/>
        <v>1.0040284469485707</v>
      </c>
      <c r="U632" s="56">
        <f t="shared" si="49"/>
        <v>39.954979553305179</v>
      </c>
    </row>
    <row r="633" spans="8:21" x14ac:dyDescent="0.25">
      <c r="H633" s="11">
        <v>631</v>
      </c>
      <c r="I633" s="24">
        <f>INDEX(Random!$F$2:$F$10003,($H633-1)*$L$2 + I$2)</f>
        <v>-0.91118804246602503</v>
      </c>
      <c r="J633" s="24">
        <f>INDEX(Random!$F$2:$F$10003,($H633-1)*$L$2 + J$2)</f>
        <v>0.80252201140572965</v>
      </c>
      <c r="K633" s="24">
        <f>INDEX(Random!$F$2:$F$10003,($H633-1)*$L$2 + K$2)</f>
        <v>0.70469363567757348</v>
      </c>
      <c r="L633" s="42">
        <f>INDEX(Random!$F$2:$F$10003,($H633-1)*$L$2 + L$2)</f>
        <v>0.85041021877283318</v>
      </c>
      <c r="M633" s="36">
        <f t="array" ref="M633:P633">TRANSPOSE(MMULT($B$28:$E$31, TRANSPOSE(I633:L633)))</f>
        <v>-0.91118804246602503</v>
      </c>
      <c r="N633" s="36">
        <v>3.9735605151980824E-2</v>
      </c>
      <c r="O633" s="36">
        <v>0.3606211018877909</v>
      </c>
      <c r="P633" s="36">
        <v>0.39365578058438672</v>
      </c>
      <c r="Q633" s="58">
        <f t="shared" si="45"/>
        <v>0.9743311128815344</v>
      </c>
      <c r="R633" s="58">
        <f t="shared" si="46"/>
        <v>1.0045459397948378</v>
      </c>
      <c r="S633" s="58">
        <f t="shared" si="47"/>
        <v>1.0194363169265446</v>
      </c>
      <c r="T633" s="58">
        <f t="shared" si="48"/>
        <v>1.0156085513349842</v>
      </c>
      <c r="U633" s="56">
        <f t="shared" si="49"/>
        <v>19.436316926544571</v>
      </c>
    </row>
    <row r="634" spans="8:21" x14ac:dyDescent="0.25">
      <c r="H634" s="11">
        <v>632</v>
      </c>
      <c r="I634" s="24">
        <f>INDEX(Random!$F$2:$F$10003,($H634-1)*$L$2 + I$2)</f>
        <v>-1.1032088070964996</v>
      </c>
      <c r="J634" s="24">
        <f>INDEX(Random!$F$2:$F$10003,($H634-1)*$L$2 + J$2)</f>
        <v>-1.6226307800221291</v>
      </c>
      <c r="K634" s="24">
        <f>INDEX(Random!$F$2:$F$10003,($H634-1)*$L$2 + K$2)</f>
        <v>-0.76170194737554575</v>
      </c>
      <c r="L634" s="42">
        <f>INDEX(Random!$F$2:$F$10003,($H634-1)*$L$2 + L$2)</f>
        <v>-0.93404716106546037</v>
      </c>
      <c r="M634" s="36">
        <f t="array" ref="M634:P634">TRANSPOSE(MMULT($B$28:$E$31, TRANSPOSE(I634:L634)))</f>
        <v>-1.1032088070964996</v>
      </c>
      <c r="N634" s="36">
        <v>-1.9538003300055471</v>
      </c>
      <c r="O634" s="36">
        <v>-1.1839125494601923</v>
      </c>
      <c r="P634" s="36">
        <v>-1.67967259272533</v>
      </c>
      <c r="Q634" s="58">
        <f t="shared" si="45"/>
        <v>0.967804854859458</v>
      </c>
      <c r="R634" s="58">
        <f t="shared" si="46"/>
        <v>0.9229413041004767</v>
      </c>
      <c r="S634" s="58">
        <f t="shared" si="47"/>
        <v>0.95836027480073216</v>
      </c>
      <c r="T634" s="58">
        <f t="shared" si="48"/>
        <v>0.94207521385521087</v>
      </c>
      <c r="U634" s="56">
        <f t="shared" si="49"/>
        <v>0</v>
      </c>
    </row>
    <row r="635" spans="8:21" x14ac:dyDescent="0.25">
      <c r="H635" s="11">
        <v>633</v>
      </c>
      <c r="I635" s="24">
        <f>INDEX(Random!$F$2:$F$10003,($H635-1)*$L$2 + I$2)</f>
        <v>-0.94446229696186423</v>
      </c>
      <c r="J635" s="24">
        <f>INDEX(Random!$F$2:$F$10003,($H635-1)*$L$2 + J$2)</f>
        <v>-1.0735309069560672</v>
      </c>
      <c r="K635" s="24">
        <f>INDEX(Random!$F$2:$F$10003,($H635-1)*$L$2 + K$2)</f>
        <v>-1.0693097604837631</v>
      </c>
      <c r="L635" s="42">
        <f>INDEX(Random!$F$2:$F$10003,($H635-1)*$L$2 + L$2)</f>
        <v>1.4814937980187852</v>
      </c>
      <c r="M635" s="36">
        <f t="array" ref="M635:P635">TRANSPOSE(MMULT($B$28:$E$31, TRANSPOSE(I635:L635)))</f>
        <v>-0.94446229696186423</v>
      </c>
      <c r="N635" s="36">
        <v>-1.4291118283436004</v>
      </c>
      <c r="O635" s="36">
        <v>-1.3873378852880063</v>
      </c>
      <c r="P635" s="36">
        <v>0.52480385894356707</v>
      </c>
      <c r="Q635" s="58">
        <f t="shared" si="45"/>
        <v>0.97319706841371967</v>
      </c>
      <c r="R635" s="58">
        <f t="shared" si="46"/>
        <v>0.94375339818023818</v>
      </c>
      <c r="S635" s="58">
        <f t="shared" si="47"/>
        <v>0.95059372548151466</v>
      </c>
      <c r="T635" s="58">
        <f t="shared" si="48"/>
        <v>1.0204483694851296</v>
      </c>
      <c r="U635" s="56">
        <f t="shared" si="49"/>
        <v>20.448369485129625</v>
      </c>
    </row>
    <row r="636" spans="8:21" x14ac:dyDescent="0.25">
      <c r="H636" s="11">
        <v>634</v>
      </c>
      <c r="I636" s="24">
        <f>INDEX(Random!$F$2:$F$10003,($H636-1)*$L$2 + I$2)</f>
        <v>0.97709358732922014</v>
      </c>
      <c r="J636" s="24">
        <f>INDEX(Random!$F$2:$F$10003,($H636-1)*$L$2 + J$2)</f>
        <v>1.5333578383122668</v>
      </c>
      <c r="K636" s="24">
        <f>INDEX(Random!$F$2:$F$10003,($H636-1)*$L$2 + K$2)</f>
        <v>8.0249730553726875E-2</v>
      </c>
      <c r="L636" s="42">
        <f>INDEX(Random!$F$2:$F$10003,($H636-1)*$L$2 + L$2)</f>
        <v>-0.70813470297422965</v>
      </c>
      <c r="M636" s="36">
        <f t="array" ref="M636:P636">TRANSPOSE(MMULT($B$28:$E$31, TRANSPOSE(I636:L636)))</f>
        <v>0.97709358732922014</v>
      </c>
      <c r="N636" s="36">
        <v>1.8046985528750912</v>
      </c>
      <c r="O636" s="36">
        <v>0.49997452144596322</v>
      </c>
      <c r="P636" s="36">
        <v>0.24414085123509943</v>
      </c>
      <c r="Q636" s="58">
        <f t="shared" si="45"/>
        <v>1.0409000541447435</v>
      </c>
      <c r="R636" s="58">
        <f t="shared" si="46"/>
        <v>1.0827959771230597</v>
      </c>
      <c r="S636" s="58">
        <f t="shared" si="47"/>
        <v>1.0251346613190722</v>
      </c>
      <c r="T636" s="58">
        <f t="shared" si="48"/>
        <v>1.0101189281930338</v>
      </c>
      <c r="U636" s="56">
        <f t="shared" si="49"/>
        <v>82.795977123059743</v>
      </c>
    </row>
    <row r="637" spans="8:21" x14ac:dyDescent="0.25">
      <c r="H637" s="11">
        <v>635</v>
      </c>
      <c r="I637" s="24">
        <f>INDEX(Random!$F$2:$F$10003,($H637-1)*$L$2 + I$2)</f>
        <v>0.1621428429011435</v>
      </c>
      <c r="J637" s="24">
        <f>INDEX(Random!$F$2:$F$10003,($H637-1)*$L$2 + J$2)</f>
        <v>-0.4889609840867209</v>
      </c>
      <c r="K637" s="24">
        <f>INDEX(Random!$F$2:$F$10003,($H637-1)*$L$2 + K$2)</f>
        <v>8.394017035010444E-2</v>
      </c>
      <c r="L637" s="42">
        <f>INDEX(Random!$F$2:$F$10003,($H637-1)*$L$2 + L$2)</f>
        <v>-1.4880130624130019</v>
      </c>
      <c r="M637" s="36">
        <f t="array" ref="M637:P637">TRANSPOSE(MMULT($B$28:$E$31, TRANSPOSE(I637:L637)))</f>
        <v>0.1621428429011435</v>
      </c>
      <c r="N637" s="36">
        <v>-0.27418637054472722</v>
      </c>
      <c r="O637" s="36">
        <v>0.11482658820858184</v>
      </c>
      <c r="P637" s="36">
        <v>-1.2539751739131704</v>
      </c>
      <c r="Q637" s="58">
        <f t="shared" si="45"/>
        <v>1.0116296035797991</v>
      </c>
      <c r="R637" s="58">
        <f t="shared" si="46"/>
        <v>0.99123261390990924</v>
      </c>
      <c r="S637" s="58">
        <f t="shared" si="47"/>
        <v>1.0094625530473413</v>
      </c>
      <c r="T637" s="58">
        <f t="shared" si="48"/>
        <v>0.95672562554662588</v>
      </c>
      <c r="U637" s="56">
        <f t="shared" si="49"/>
        <v>11.629603579799141</v>
      </c>
    </row>
    <row r="638" spans="8:21" x14ac:dyDescent="0.25">
      <c r="H638" s="11">
        <v>636</v>
      </c>
      <c r="I638" s="24">
        <f>INDEX(Random!$F$2:$F$10003,($H638-1)*$L$2 + I$2)</f>
        <v>-8.0173181064640706E-2</v>
      </c>
      <c r="J638" s="24">
        <f>INDEX(Random!$F$2:$F$10003,($H638-1)*$L$2 + J$2)</f>
        <v>-0.73900535848546223</v>
      </c>
      <c r="K638" s="24">
        <f>INDEX(Random!$F$2:$F$10003,($H638-1)*$L$2 + K$2)</f>
        <v>-2.4678062210732743</v>
      </c>
      <c r="L638" s="42">
        <f>INDEX(Random!$F$2:$F$10003,($H638-1)*$L$2 + L$2)</f>
        <v>-1.2406099341295256</v>
      </c>
      <c r="M638" s="36">
        <f t="array" ref="M638:P638">TRANSPOSE(MMULT($B$28:$E$31, TRANSPOSE(I638:L638)))</f>
        <v>-8.0173181064640706E-2</v>
      </c>
      <c r="N638" s="36">
        <v>-0.62125693474817734</v>
      </c>
      <c r="O638" s="36">
        <v>-2.358734617167376</v>
      </c>
      <c r="P638" s="36">
        <v>-1.1926641502740738</v>
      </c>
      <c r="Q638" s="58">
        <f t="shared" si="45"/>
        <v>1.003086191175125</v>
      </c>
      <c r="R638" s="58">
        <f t="shared" si="46"/>
        <v>0.97671874481279652</v>
      </c>
      <c r="S638" s="58">
        <f t="shared" si="47"/>
        <v>0.91436596832479322</v>
      </c>
      <c r="T638" s="58">
        <f t="shared" si="48"/>
        <v>0.95885433647142626</v>
      </c>
      <c r="U638" s="56">
        <f t="shared" si="49"/>
        <v>3.086191175124986</v>
      </c>
    </row>
    <row r="639" spans="8:21" x14ac:dyDescent="0.25">
      <c r="H639" s="11">
        <v>637</v>
      </c>
      <c r="I639" s="24">
        <f>INDEX(Random!$F$2:$F$10003,($H639-1)*$L$2 + I$2)</f>
        <v>-1.3062462576214131</v>
      </c>
      <c r="J639" s="24">
        <f>INDEX(Random!$F$2:$F$10003,($H639-1)*$L$2 + J$2)</f>
        <v>-0.85648774335814004</v>
      </c>
      <c r="K639" s="24">
        <f>INDEX(Random!$F$2:$F$10003,($H639-1)*$L$2 + K$2)</f>
        <v>0.13156173042318767</v>
      </c>
      <c r="L639" s="42">
        <f>INDEX(Random!$F$2:$F$10003,($H639-1)*$L$2 + L$2)</f>
        <v>0.64234055610010077</v>
      </c>
      <c r="M639" s="36">
        <f t="array" ref="M639:P639">TRANSPOSE(MMULT($B$28:$E$31, TRANSPOSE(I639:L639)))</f>
        <v>-1.3062462576214131</v>
      </c>
      <c r="N639" s="36">
        <v>-1.4917324952499948</v>
      </c>
      <c r="O639" s="36">
        <v>-0.39185882112304665</v>
      </c>
      <c r="P639" s="36">
        <v>-0.32812503519273151</v>
      </c>
      <c r="Q639" s="58">
        <f t="shared" si="45"/>
        <v>0.96095171191951056</v>
      </c>
      <c r="R639" s="58">
        <f t="shared" si="46"/>
        <v>0.94124505263349145</v>
      </c>
      <c r="S639" s="58">
        <f t="shared" si="47"/>
        <v>0.98920928911627715</v>
      </c>
      <c r="T639" s="58">
        <f t="shared" si="48"/>
        <v>0.98938022843637075</v>
      </c>
      <c r="U639" s="56">
        <f t="shared" si="49"/>
        <v>0</v>
      </c>
    </row>
    <row r="640" spans="8:21" x14ac:dyDescent="0.25">
      <c r="H640" s="11">
        <v>638</v>
      </c>
      <c r="I640" s="24">
        <f>INDEX(Random!$F$2:$F$10003,($H640-1)*$L$2 + I$2)</f>
        <v>0.84712967760807201</v>
      </c>
      <c r="J640" s="24">
        <f>INDEX(Random!$F$2:$F$10003,($H640-1)*$L$2 + J$2)</f>
        <v>-1.4858413408889082</v>
      </c>
      <c r="K640" s="24">
        <f>INDEX(Random!$F$2:$F$10003,($H640-1)*$L$2 + K$2)</f>
        <v>-0.48673786051873563</v>
      </c>
      <c r="L640" s="42">
        <f>INDEX(Random!$F$2:$F$10003,($H640-1)*$L$2 + L$2)</f>
        <v>0.10506921803902583</v>
      </c>
      <c r="M640" s="36">
        <f t="array" ref="M640:P640">TRANSPOSE(MMULT($B$28:$E$31, TRANSPOSE(I640:L640)))</f>
        <v>0.84712967760807201</v>
      </c>
      <c r="N640" s="36">
        <v>-0.60777209353553097</v>
      </c>
      <c r="O640" s="36">
        <v>-0.21226275186653565</v>
      </c>
      <c r="P640" s="36">
        <v>0.2165645303964297</v>
      </c>
      <c r="Q640" s="58">
        <f t="shared" si="45"/>
        <v>1.0361760260471735</v>
      </c>
      <c r="R640" s="58">
        <f t="shared" si="46"/>
        <v>0.97727866837546473</v>
      </c>
      <c r="S640" s="58">
        <f t="shared" si="47"/>
        <v>0.99634119970663171</v>
      </c>
      <c r="T640" s="58">
        <f t="shared" si="48"/>
        <v>1.0091096757901581</v>
      </c>
      <c r="U640" s="56">
        <f t="shared" si="49"/>
        <v>36.176026047173515</v>
      </c>
    </row>
    <row r="641" spans="8:21" x14ac:dyDescent="0.25">
      <c r="H641" s="11">
        <v>639</v>
      </c>
      <c r="I641" s="24">
        <f>INDEX(Random!$F$2:$F$10003,($H641-1)*$L$2 + I$2)</f>
        <v>-1.0926241317213246</v>
      </c>
      <c r="J641" s="24">
        <f>INDEX(Random!$F$2:$F$10003,($H641-1)*$L$2 + J$2)</f>
        <v>0.29350808087076674</v>
      </c>
      <c r="K641" s="24">
        <f>INDEX(Random!$F$2:$F$10003,($H641-1)*$L$2 + K$2)</f>
        <v>0.17786129001640985</v>
      </c>
      <c r="L641" s="42">
        <f>INDEX(Random!$F$2:$F$10003,($H641-1)*$L$2 + L$2)</f>
        <v>0.41894417709145337</v>
      </c>
      <c r="M641" s="36">
        <f t="array" ref="M641:P641">TRANSPOSE(MMULT($B$28:$E$31, TRANSPOSE(I641:L641)))</f>
        <v>-1.0926241317213246</v>
      </c>
      <c r="N641" s="36">
        <v>-0.46845122472673417</v>
      </c>
      <c r="O641" s="36">
        <v>-0.21870404583601416</v>
      </c>
      <c r="P641" s="36">
        <v>-0.15876421392611073</v>
      </c>
      <c r="Q641" s="58">
        <f t="shared" si="45"/>
        <v>0.96816345778756163</v>
      </c>
      <c r="R641" s="58">
        <f t="shared" si="46"/>
        <v>0.98308243467505996</v>
      </c>
      <c r="S641" s="58">
        <f t="shared" si="47"/>
        <v>0.99608452371211387</v>
      </c>
      <c r="T641" s="58">
        <f t="shared" si="48"/>
        <v>0.99547304369140599</v>
      </c>
      <c r="U641" s="56">
        <f t="shared" si="49"/>
        <v>0</v>
      </c>
    </row>
    <row r="642" spans="8:21" x14ac:dyDescent="0.25">
      <c r="H642" s="11">
        <v>640</v>
      </c>
      <c r="I642" s="24">
        <f>INDEX(Random!$F$2:$F$10003,($H642-1)*$L$2 + I$2)</f>
        <v>-0.42244160746676918</v>
      </c>
      <c r="J642" s="24">
        <f>INDEX(Random!$F$2:$F$10003,($H642-1)*$L$2 + J$2)</f>
        <v>-2.1360988150944831</v>
      </c>
      <c r="K642" s="24">
        <f>INDEX(Random!$F$2:$F$10003,($H642-1)*$L$2 + K$2)</f>
        <v>9.9468531097183843E-2</v>
      </c>
      <c r="L642" s="42">
        <f>INDEX(Random!$F$2:$F$10003,($H642-1)*$L$2 + L$2)</f>
        <v>1.0178178924112962</v>
      </c>
      <c r="M642" s="36">
        <f t="array" ref="M642:P642">TRANSPOSE(MMULT($B$28:$E$31, TRANSPOSE(I642:L642)))</f>
        <v>-0.42244160746676918</v>
      </c>
      <c r="N642" s="36">
        <v>-1.9170375849888666</v>
      </c>
      <c r="O642" s="36">
        <v>-0.1584107578816159</v>
      </c>
      <c r="P642" s="36">
        <v>0.16907943388873448</v>
      </c>
      <c r="Q642" s="58">
        <f t="shared" si="45"/>
        <v>0.9911415133982896</v>
      </c>
      <c r="R642" s="58">
        <f t="shared" si="46"/>
        <v>0.92438445007725034</v>
      </c>
      <c r="S642" s="58">
        <f t="shared" si="47"/>
        <v>0.99848971132029429</v>
      </c>
      <c r="T642" s="58">
        <f t="shared" si="48"/>
        <v>1.0073741543754569</v>
      </c>
      <c r="U642" s="56">
        <f t="shared" si="49"/>
        <v>7.3741543754568539</v>
      </c>
    </row>
    <row r="643" spans="8:21" x14ac:dyDescent="0.25">
      <c r="H643" s="11">
        <v>641</v>
      </c>
      <c r="I643" s="24">
        <f>INDEX(Random!$F$2:$F$10003,($H643-1)*$L$2 + I$2)</f>
        <v>0.89353204235022299</v>
      </c>
      <c r="J643" s="24">
        <f>INDEX(Random!$F$2:$F$10003,($H643-1)*$L$2 + J$2)</f>
        <v>1.3801875749791779</v>
      </c>
      <c r="K643" s="24">
        <f>INDEX(Random!$F$2:$F$10003,($H643-1)*$L$2 + K$2)</f>
        <v>0.26955054446911986</v>
      </c>
      <c r="L643" s="42">
        <f>INDEX(Random!$F$2:$F$10003,($H643-1)*$L$2 + L$2)</f>
        <v>-1.0464960474472667</v>
      </c>
      <c r="M643" s="36">
        <f t="array" ref="M643:P643">TRANSPOSE(MMULT($B$28:$E$31, TRANSPOSE(I643:L643)))</f>
        <v>0.89353204235022299</v>
      </c>
      <c r="N643" s="36">
        <v>1.6333548495918926</v>
      </c>
      <c r="O643" s="36">
        <v>0.63871387785432288</v>
      </c>
      <c r="P643" s="36">
        <v>-0.11462606659530783</v>
      </c>
      <c r="Q643" s="58">
        <f t="shared" ref="Q643:Q706" si="50">EXP(($F$11 - $F$7 - $C$7*$C$7/2)*$C$3 + M643*$C$7*SQRT($C$3))</f>
        <v>1.0378602289458505</v>
      </c>
      <c r="R643" s="58">
        <f t="shared" ref="R643:R706" si="51">EXP(($F$11 - $F$8 - $C$8*$C$8/2)*$C$3 + N643*$C$8*SQRT($C$3))</f>
        <v>1.0749395808155917</v>
      </c>
      <c r="S643" s="58">
        <f t="shared" ref="S643:S706" si="52">EXP(($F$11 - $F$9 - $C$9*$C$9/2)*$C$3 + O643*$C$9*SQRT($C$3))</f>
        <v>1.0308395374201278</v>
      </c>
      <c r="T643" s="58">
        <f t="shared" ref="T643:T706" si="53">EXP(($F$11 - $F$10 - $C$10*$C$10/2)*$C$3 + P643*$C$10*SQRT($C$3))</f>
        <v>0.99706708326440163</v>
      </c>
      <c r="U643" s="56">
        <f t="shared" ref="U643:U706" si="54">$C$4 * (MAX(MAX(Q643:T643) - $C$2, 0))</f>
        <v>74.939580815591711</v>
      </c>
    </row>
    <row r="644" spans="8:21" x14ac:dyDescent="0.25">
      <c r="H644" s="11">
        <v>642</v>
      </c>
      <c r="I644" s="24">
        <f>INDEX(Random!$F$2:$F$10003,($H644-1)*$L$2 + I$2)</f>
        <v>2.2305483625063567</v>
      </c>
      <c r="J644" s="24">
        <f>INDEX(Random!$F$2:$F$10003,($H644-1)*$L$2 + J$2)</f>
        <v>-0.12395236391031672</v>
      </c>
      <c r="K644" s="24">
        <f>INDEX(Random!$F$2:$F$10003,($H644-1)*$L$2 + K$2)</f>
        <v>0.26665567682927682</v>
      </c>
      <c r="L644" s="42">
        <f>INDEX(Random!$F$2:$F$10003,($H644-1)*$L$2 + L$2)</f>
        <v>-0.33664404847992424</v>
      </c>
      <c r="M644" s="36">
        <f t="array" ref="M644:P644">TRANSPOSE(MMULT($B$28:$E$31, TRANSPOSE(I644:L644)))</f>
        <v>2.2305483625063567</v>
      </c>
      <c r="N644" s="36">
        <v>1.3230446848988697</v>
      </c>
      <c r="O644" s="36">
        <v>1.0540006350361331</v>
      </c>
      <c r="P644" s="36">
        <v>0.84618509496282346</v>
      </c>
      <c r="Q644" s="58">
        <f t="shared" si="50"/>
        <v>1.0875817925446019</v>
      </c>
      <c r="R644" s="58">
        <f t="shared" si="51"/>
        <v>1.0608561535113847</v>
      </c>
      <c r="S644" s="58">
        <f t="shared" si="52"/>
        <v>1.0481063139908475</v>
      </c>
      <c r="T644" s="58">
        <f t="shared" si="53"/>
        <v>1.0324061836609939</v>
      </c>
      <c r="U644" s="56">
        <f t="shared" si="54"/>
        <v>87.581792544601853</v>
      </c>
    </row>
    <row r="645" spans="8:21" x14ac:dyDescent="0.25">
      <c r="H645" s="11">
        <v>643</v>
      </c>
      <c r="I645" s="24">
        <f>INDEX(Random!$F$2:$F$10003,($H645-1)*$L$2 + I$2)</f>
        <v>-1.9413410394056783</v>
      </c>
      <c r="J645" s="24">
        <f>INDEX(Random!$F$2:$F$10003,($H645-1)*$L$2 + J$2)</f>
        <v>-0.57813249588016324</v>
      </c>
      <c r="K645" s="24">
        <f>INDEX(Random!$F$2:$F$10003,($H645-1)*$L$2 + K$2)</f>
        <v>5.5715781412563527E-3</v>
      </c>
      <c r="L645" s="42">
        <f>INDEX(Random!$F$2:$F$10003,($H645-1)*$L$2 + L$2)</f>
        <v>0.81765853198865834</v>
      </c>
      <c r="M645" s="36">
        <f t="array" ref="M645:P645">TRANSPOSE(MMULT($B$28:$E$31, TRANSPOSE(I645:L645)))</f>
        <v>-1.9413410394056783</v>
      </c>
      <c r="N645" s="36">
        <v>-1.6808745050544385</v>
      </c>
      <c r="O645" s="36">
        <v>-0.72747330109661723</v>
      </c>
      <c r="P645" s="36">
        <v>-0.45086109726628376</v>
      </c>
      <c r="Q645" s="58">
        <f t="shared" si="50"/>
        <v>0.93982702521554851</v>
      </c>
      <c r="R645" s="58">
        <f t="shared" si="51"/>
        <v>0.93370915033046042</v>
      </c>
      <c r="S645" s="58">
        <f t="shared" si="52"/>
        <v>0.97601831044433185</v>
      </c>
      <c r="T645" s="58">
        <f t="shared" si="53"/>
        <v>0.98498807347958783</v>
      </c>
      <c r="U645" s="56">
        <f t="shared" si="54"/>
        <v>0</v>
      </c>
    </row>
    <row r="646" spans="8:21" x14ac:dyDescent="0.25">
      <c r="H646" s="11">
        <v>644</v>
      </c>
      <c r="I646" s="24">
        <f>INDEX(Random!$F$2:$F$10003,($H646-1)*$L$2 + I$2)</f>
        <v>0.55623374819318616</v>
      </c>
      <c r="J646" s="24">
        <f>INDEX(Random!$F$2:$F$10003,($H646-1)*$L$2 + J$2)</f>
        <v>-0.12981963698160393</v>
      </c>
      <c r="K646" s="24">
        <f>INDEX(Random!$F$2:$F$10003,($H646-1)*$L$2 + K$2)</f>
        <v>5.795639232069958E-2</v>
      </c>
      <c r="L646" s="42">
        <f>INDEX(Random!$F$2:$F$10003,($H646-1)*$L$2 + L$2)</f>
        <v>1.7696421004448992</v>
      </c>
      <c r="M646" s="36">
        <f t="array" ref="M646:P646">TRANSPOSE(MMULT($B$28:$E$31, TRANSPOSE(I646:L646)))</f>
        <v>0.55623374819318616</v>
      </c>
      <c r="N646" s="36">
        <v>0.25360377745659035</v>
      </c>
      <c r="O646" s="36">
        <v>0.25038902362350335</v>
      </c>
      <c r="P646" s="36">
        <v>1.725846655950156</v>
      </c>
      <c r="Q646" s="58">
        <f t="shared" si="50"/>
        <v>1.0256798706868415</v>
      </c>
      <c r="R646" s="58">
        <f t="shared" si="51"/>
        <v>1.0137182793407544</v>
      </c>
      <c r="S646" s="58">
        <f t="shared" si="52"/>
        <v>1.0149512288497313</v>
      </c>
      <c r="T646" s="58">
        <f t="shared" si="53"/>
        <v>1.0658577883341664</v>
      </c>
      <c r="U646" s="56">
        <f t="shared" si="54"/>
        <v>65.857788334166443</v>
      </c>
    </row>
    <row r="647" spans="8:21" x14ac:dyDescent="0.25">
      <c r="H647" s="11">
        <v>645</v>
      </c>
      <c r="I647" s="24">
        <f>INDEX(Random!$F$2:$F$10003,($H647-1)*$L$2 + I$2)</f>
        <v>0.56108543941475175</v>
      </c>
      <c r="J647" s="24">
        <f>INDEX(Random!$F$2:$F$10003,($H647-1)*$L$2 + J$2)</f>
        <v>-0.30611078729304142</v>
      </c>
      <c r="K647" s="24">
        <f>INDEX(Random!$F$2:$F$10003,($H647-1)*$L$2 + K$2)</f>
        <v>-0.24799828461489656</v>
      </c>
      <c r="L647" s="42">
        <f>INDEX(Random!$F$2:$F$10003,($H647-1)*$L$2 + L$2)</f>
        <v>-0.77896653162659124</v>
      </c>
      <c r="M647" s="36">
        <f t="array" ref="M647:P647">TRANSPOSE(MMULT($B$28:$E$31, TRANSPOSE(I647:L647)))</f>
        <v>0.56108543941475175</v>
      </c>
      <c r="N647" s="36">
        <v>0.12065191780356008</v>
      </c>
      <c r="O647" s="36">
        <v>-4.0516221541603309E-2</v>
      </c>
      <c r="P647" s="36">
        <v>-0.41650116876034771</v>
      </c>
      <c r="Q647" s="58">
        <f t="shared" si="50"/>
        <v>1.0258540553463673</v>
      </c>
      <c r="R647" s="58">
        <f t="shared" si="51"/>
        <v>1.0080064631730548</v>
      </c>
      <c r="S647" s="58">
        <f t="shared" si="52"/>
        <v>1.0032094905594819</v>
      </c>
      <c r="T647" s="58">
        <f t="shared" si="53"/>
        <v>0.98621568718858432</v>
      </c>
      <c r="U647" s="56">
        <f t="shared" si="54"/>
        <v>25.854055346367311</v>
      </c>
    </row>
    <row r="648" spans="8:21" x14ac:dyDescent="0.25">
      <c r="H648" s="11">
        <v>646</v>
      </c>
      <c r="I648" s="24">
        <f>INDEX(Random!$F$2:$F$10003,($H648-1)*$L$2 + I$2)</f>
        <v>-1.5201036062152045</v>
      </c>
      <c r="J648" s="24">
        <f>INDEX(Random!$F$2:$F$10003,($H648-1)*$L$2 + J$2)</f>
        <v>-1.66226694153837</v>
      </c>
      <c r="K648" s="24">
        <f>INDEX(Random!$F$2:$F$10003,($H648-1)*$L$2 + K$2)</f>
        <v>-1.3252548098371084</v>
      </c>
      <c r="L648" s="42">
        <f>INDEX(Random!$F$2:$F$10003,($H648-1)*$L$2 + L$2)</f>
        <v>-0.99905381529998105</v>
      </c>
      <c r="M648" s="36">
        <f t="array" ref="M648:P648">TRANSPOSE(MMULT($B$28:$E$31, TRANSPOSE(I648:L648)))</f>
        <v>-1.5201036062152045</v>
      </c>
      <c r="N648" s="36">
        <v>-2.2495435151175047</v>
      </c>
      <c r="O648" s="36">
        <v>-1.8617003122170637</v>
      </c>
      <c r="P648" s="36">
        <v>-1.9501264748278366</v>
      </c>
      <c r="Q648" s="58">
        <f t="shared" si="50"/>
        <v>0.95378583321888932</v>
      </c>
      <c r="R648" s="58">
        <f t="shared" si="51"/>
        <v>0.91141337558568547</v>
      </c>
      <c r="S648" s="58">
        <f t="shared" si="52"/>
        <v>0.93272673227452763</v>
      </c>
      <c r="T648" s="58">
        <f t="shared" si="53"/>
        <v>0.93288427988372546</v>
      </c>
      <c r="U648" s="56">
        <f t="shared" si="54"/>
        <v>0</v>
      </c>
    </row>
    <row r="649" spans="8:21" x14ac:dyDescent="0.25">
      <c r="H649" s="11">
        <v>647</v>
      </c>
      <c r="I649" s="24">
        <f>INDEX(Random!$F$2:$F$10003,($H649-1)*$L$2 + I$2)</f>
        <v>1.1491721264928492E-2</v>
      </c>
      <c r="J649" s="24">
        <f>INDEX(Random!$F$2:$F$10003,($H649-1)*$L$2 + J$2)</f>
        <v>0.82436503884016432</v>
      </c>
      <c r="K649" s="24">
        <f>INDEX(Random!$F$2:$F$10003,($H649-1)*$L$2 + K$2)</f>
        <v>1.3352743942724088</v>
      </c>
      <c r="L649" s="42">
        <f>INDEX(Random!$F$2:$F$10003,($H649-1)*$L$2 + L$2)</f>
        <v>-2.3669683751566535E-2</v>
      </c>
      <c r="M649" s="36">
        <f t="array" ref="M649:P649">TRANSPOSE(MMULT($B$28:$E$31, TRANSPOSE(I649:L649)))</f>
        <v>1.1491721264928492E-2</v>
      </c>
      <c r="N649" s="36">
        <v>0.64344256825856871</v>
      </c>
      <c r="O649" s="36">
        <v>1.2839825358867363</v>
      </c>
      <c r="P649" s="36">
        <v>0.14327919675576889</v>
      </c>
      <c r="Q649" s="58">
        <f t="shared" si="50"/>
        <v>1.0063095320076758</v>
      </c>
      <c r="R649" s="58">
        <f t="shared" si="51"/>
        <v>1.0306536206673713</v>
      </c>
      <c r="S649" s="58">
        <f t="shared" si="52"/>
        <v>1.0577926184706969</v>
      </c>
      <c r="T649" s="58">
        <f t="shared" si="53"/>
        <v>1.0064324394802378</v>
      </c>
      <c r="U649" s="56">
        <f t="shared" si="54"/>
        <v>57.792618470696944</v>
      </c>
    </row>
    <row r="650" spans="8:21" x14ac:dyDescent="0.25">
      <c r="H650" s="11">
        <v>648</v>
      </c>
      <c r="I650" s="24">
        <f>INDEX(Random!$F$2:$F$10003,($H650-1)*$L$2 + I$2)</f>
        <v>0.60476691795166282</v>
      </c>
      <c r="J650" s="24">
        <f>INDEX(Random!$F$2:$F$10003,($H650-1)*$L$2 + J$2)</f>
        <v>-1.3154575270089981</v>
      </c>
      <c r="K650" s="24">
        <f>INDEX(Random!$F$2:$F$10003,($H650-1)*$L$2 + K$2)</f>
        <v>-1.4709984930293116</v>
      </c>
      <c r="L650" s="42">
        <f>INDEX(Random!$F$2:$F$10003,($H650-1)*$L$2 + L$2)</f>
        <v>-1.0732212262819409</v>
      </c>
      <c r="M650" s="36">
        <f t="array" ref="M650:P650">TRANSPOSE(MMULT($B$28:$E$31, TRANSPOSE(I650:L650)))</f>
        <v>0.60476691795166282</v>
      </c>
      <c r="N650" s="36">
        <v>-0.63044274270382938</v>
      </c>
      <c r="O650" s="36">
        <v>-1.2083921367722079</v>
      </c>
      <c r="P650" s="36">
        <v>-0.83547669350759191</v>
      </c>
      <c r="Q650" s="58">
        <f t="shared" si="50"/>
        <v>1.0274236336334173</v>
      </c>
      <c r="R650" s="58">
        <f t="shared" si="51"/>
        <v>0.97633751132410995</v>
      </c>
      <c r="S650" s="58">
        <f t="shared" si="52"/>
        <v>0.95742232352794199</v>
      </c>
      <c r="T650" s="58">
        <f t="shared" si="53"/>
        <v>0.97135035076202492</v>
      </c>
      <c r="U650" s="56">
        <f t="shared" si="54"/>
        <v>27.423633633417268</v>
      </c>
    </row>
    <row r="651" spans="8:21" x14ac:dyDescent="0.25">
      <c r="H651" s="11">
        <v>649</v>
      </c>
      <c r="I651" s="24">
        <f>INDEX(Random!$F$2:$F$10003,($H651-1)*$L$2 + I$2)</f>
        <v>-1.3424374677420629E-2</v>
      </c>
      <c r="J651" s="24">
        <f>INDEX(Random!$F$2:$F$10003,($H651-1)*$L$2 + J$2)</f>
        <v>2.3251544503986397</v>
      </c>
      <c r="K651" s="24">
        <f>INDEX(Random!$F$2:$F$10003,($H651-1)*$L$2 + K$2)</f>
        <v>0.68229817319618258</v>
      </c>
      <c r="L651" s="42">
        <f>INDEX(Random!$F$2:$F$10003,($H651-1)*$L$2 + L$2)</f>
        <v>0.55449208223274793</v>
      </c>
      <c r="M651" s="36">
        <f t="array" ref="M651:P651">TRANSPOSE(MMULT($B$28:$E$31, TRANSPOSE(I651:L651)))</f>
        <v>-1.3424374677420629E-2</v>
      </c>
      <c r="N651" s="36">
        <v>1.7857015826801446</v>
      </c>
      <c r="O651" s="36">
        <v>0.73574818868608127</v>
      </c>
      <c r="P651" s="36">
        <v>0.93737232337587773</v>
      </c>
      <c r="Q651" s="58">
        <f t="shared" si="50"/>
        <v>1.0054323488732495</v>
      </c>
      <c r="R651" s="58">
        <f t="shared" si="51"/>
        <v>1.0819221116140194</v>
      </c>
      <c r="S651" s="58">
        <f t="shared" si="52"/>
        <v>1.034848384465211</v>
      </c>
      <c r="T651" s="58">
        <f t="shared" si="53"/>
        <v>1.0358244870828004</v>
      </c>
      <c r="U651" s="56">
        <f t="shared" si="54"/>
        <v>81.922111614019414</v>
      </c>
    </row>
    <row r="652" spans="8:21" x14ac:dyDescent="0.25">
      <c r="H652" s="11">
        <v>650</v>
      </c>
      <c r="I652" s="24">
        <f>INDEX(Random!$F$2:$F$10003,($H652-1)*$L$2 + I$2)</f>
        <v>0.52937347572743165</v>
      </c>
      <c r="J652" s="24">
        <f>INDEX(Random!$F$2:$F$10003,($H652-1)*$L$2 + J$2)</f>
        <v>-1.6028598905854619</v>
      </c>
      <c r="K652" s="24">
        <f>INDEX(Random!$F$2:$F$10003,($H652-1)*$L$2 + K$2)</f>
        <v>1.5465413543574524</v>
      </c>
      <c r="L652" s="42">
        <f>INDEX(Random!$F$2:$F$10003,($H652-1)*$L$2 + L$2)</f>
        <v>-1.2850824621516141</v>
      </c>
      <c r="M652" s="36">
        <f t="array" ref="M652:P652">TRANSPOSE(MMULT($B$28:$E$31, TRANSPOSE(I652:L652)))</f>
        <v>0.52937347572743165</v>
      </c>
      <c r="N652" s="36">
        <v>-0.90017348125555907</v>
      </c>
      <c r="O652" s="36">
        <v>1.5584557385885569</v>
      </c>
      <c r="P652" s="36">
        <v>-1.1524987949306866</v>
      </c>
      <c r="Q652" s="58">
        <f t="shared" si="50"/>
        <v>1.0247160723681958</v>
      </c>
      <c r="R652" s="58">
        <f t="shared" si="51"/>
        <v>0.96520911855570091</v>
      </c>
      <c r="S652" s="58">
        <f t="shared" si="52"/>
        <v>1.0694700330332818</v>
      </c>
      <c r="T652" s="58">
        <f t="shared" si="53"/>
        <v>0.96025143959816661</v>
      </c>
      <c r="U652" s="56">
        <f t="shared" si="54"/>
        <v>69.470033033281808</v>
      </c>
    </row>
    <row r="653" spans="8:21" x14ac:dyDescent="0.25">
      <c r="H653" s="11">
        <v>651</v>
      </c>
      <c r="I653" s="24">
        <f>INDEX(Random!$F$2:$F$10003,($H653-1)*$L$2 + I$2)</f>
        <v>-0.65661598537671095</v>
      </c>
      <c r="J653" s="24">
        <f>INDEX(Random!$F$2:$F$10003,($H653-1)*$L$2 + J$2)</f>
        <v>0.1694920529279263</v>
      </c>
      <c r="K653" s="24">
        <f>INDEX(Random!$F$2:$F$10003,($H653-1)*$L$2 + K$2)</f>
        <v>1.3167379840926359</v>
      </c>
      <c r="L653" s="42">
        <f>INDEX(Random!$F$2:$F$10003,($H653-1)*$L$2 + L$2)</f>
        <v>-0.52226951189263093</v>
      </c>
      <c r="M653" s="36">
        <f t="array" ref="M653:P653">TRANSPOSE(MMULT($B$28:$E$31, TRANSPOSE(I653:L653)))</f>
        <v>-0.65661598537671095</v>
      </c>
      <c r="N653" s="36">
        <v>-0.28683602519523282</v>
      </c>
      <c r="O653" s="36">
        <v>0.9938389423354298</v>
      </c>
      <c r="P653" s="36">
        <v>-0.75476057733727742</v>
      </c>
      <c r="Q653" s="58">
        <f t="shared" si="50"/>
        <v>0.98305121499201253</v>
      </c>
      <c r="R653" s="58">
        <f t="shared" si="51"/>
        <v>0.99069986024429402</v>
      </c>
      <c r="S653" s="58">
        <f t="shared" si="52"/>
        <v>1.045587112396035</v>
      </c>
      <c r="T653" s="58">
        <f t="shared" si="53"/>
        <v>0.97419664430687247</v>
      </c>
      <c r="U653" s="56">
        <f t="shared" si="54"/>
        <v>45.587112396034968</v>
      </c>
    </row>
    <row r="654" spans="8:21" x14ac:dyDescent="0.25">
      <c r="H654" s="11">
        <v>652</v>
      </c>
      <c r="I654" s="24">
        <f>INDEX(Random!$F$2:$F$10003,($H654-1)*$L$2 + I$2)</f>
        <v>-1.368702025855312</v>
      </c>
      <c r="J654" s="24">
        <f>INDEX(Random!$F$2:$F$10003,($H654-1)*$L$2 + J$2)</f>
        <v>-0.24944920782594682</v>
      </c>
      <c r="K654" s="24">
        <f>INDEX(Random!$F$2:$F$10003,($H654-1)*$L$2 + K$2)</f>
        <v>-1.135379234486366</v>
      </c>
      <c r="L654" s="42">
        <f>INDEX(Random!$F$2:$F$10003,($H654-1)*$L$2 + L$2)</f>
        <v>1.3549362653215244</v>
      </c>
      <c r="M654" s="36">
        <f t="array" ref="M654:P654">TRANSPOSE(MMULT($B$28:$E$31, TRANSPOSE(I654:L654)))</f>
        <v>-1.368702025855312</v>
      </c>
      <c r="N654" s="36">
        <v>-1.0630259213017006</v>
      </c>
      <c r="O654" s="36">
        <v>-1.5656425813346726</v>
      </c>
      <c r="P654" s="36">
        <v>0.37633578055862016</v>
      </c>
      <c r="Q654" s="58">
        <f t="shared" si="50"/>
        <v>0.95885341193732854</v>
      </c>
      <c r="R654" s="58">
        <f t="shared" si="51"/>
        <v>0.95855175065970166</v>
      </c>
      <c r="S654" s="58">
        <f t="shared" si="52"/>
        <v>0.94383803254301657</v>
      </c>
      <c r="T654" s="58">
        <f t="shared" si="53"/>
        <v>1.0149711016374166</v>
      </c>
      <c r="U654" s="56">
        <f t="shared" si="54"/>
        <v>14.971101637416551</v>
      </c>
    </row>
    <row r="655" spans="8:21" x14ac:dyDescent="0.25">
      <c r="H655" s="11">
        <v>653</v>
      </c>
      <c r="I655" s="24">
        <f>INDEX(Random!$F$2:$F$10003,($H655-1)*$L$2 + I$2)</f>
        <v>0.58109267443235024</v>
      </c>
      <c r="J655" s="24">
        <f>INDEX(Random!$F$2:$F$10003,($H655-1)*$L$2 + J$2)</f>
        <v>0.49152254097881026</v>
      </c>
      <c r="K655" s="24">
        <f>INDEX(Random!$F$2:$F$10003,($H655-1)*$L$2 + K$2)</f>
        <v>-0.80693570627488276</v>
      </c>
      <c r="L655" s="42">
        <f>INDEX(Random!$F$2:$F$10003,($H655-1)*$L$2 + L$2)</f>
        <v>0.68854191225280348</v>
      </c>
      <c r="M655" s="36">
        <f t="array" ref="M655:P655">TRANSPOSE(MMULT($B$28:$E$31, TRANSPOSE(I655:L655)))</f>
        <v>0.58109267443235024</v>
      </c>
      <c r="N655" s="36">
        <v>0.7488826827633297</v>
      </c>
      <c r="O655" s="36">
        <v>-0.51692947326022232</v>
      </c>
      <c r="P655" s="36">
        <v>0.98693820272498634</v>
      </c>
      <c r="Q655" s="58">
        <f t="shared" si="50"/>
        <v>1.0265726645324706</v>
      </c>
      <c r="R655" s="58">
        <f t="shared" si="51"/>
        <v>1.0352825545422275</v>
      </c>
      <c r="S655" s="58">
        <f t="shared" si="52"/>
        <v>0.98427280556099617</v>
      </c>
      <c r="T655" s="58">
        <f t="shared" si="53"/>
        <v>1.0376872913344641</v>
      </c>
      <c r="U655" s="56">
        <f t="shared" si="54"/>
        <v>37.687291334464135</v>
      </c>
    </row>
    <row r="656" spans="8:21" x14ac:dyDescent="0.25">
      <c r="H656" s="11">
        <v>654</v>
      </c>
      <c r="I656" s="24">
        <f>INDEX(Random!$F$2:$F$10003,($H656-1)*$L$2 + I$2)</f>
        <v>0.75972740552422791</v>
      </c>
      <c r="J656" s="24">
        <f>INDEX(Random!$F$2:$F$10003,($H656-1)*$L$2 + J$2)</f>
        <v>-0.37492826685508468</v>
      </c>
      <c r="K656" s="24">
        <f>INDEX(Random!$F$2:$F$10003,($H656-1)*$L$2 + K$2)</f>
        <v>-1.9300689881306805</v>
      </c>
      <c r="L656" s="42">
        <f>INDEX(Random!$F$2:$F$10003,($H656-1)*$L$2 + L$2)</f>
        <v>0.30951832606236834</v>
      </c>
      <c r="M656" s="36">
        <f t="array" ref="M656:P656">TRANSPOSE(MMULT($B$28:$E$31, TRANSPOSE(I656:L656)))</f>
        <v>0.75972740552422791</v>
      </c>
      <c r="N656" s="36">
        <v>0.19389002299545871</v>
      </c>
      <c r="O656" s="36">
        <v>-1.5362874201947978</v>
      </c>
      <c r="P656" s="36">
        <v>0.59662354126915762</v>
      </c>
      <c r="Q656" s="58">
        <f t="shared" si="50"/>
        <v>1.0330111244945894</v>
      </c>
      <c r="R656" s="58">
        <f t="shared" si="51"/>
        <v>1.0111488917720033</v>
      </c>
      <c r="S656" s="58">
        <f t="shared" si="52"/>
        <v>0.94494694416260161</v>
      </c>
      <c r="T656" s="58">
        <f t="shared" si="53"/>
        <v>1.0231085308666574</v>
      </c>
      <c r="U656" s="56">
        <f t="shared" si="54"/>
        <v>33.011124494589424</v>
      </c>
    </row>
    <row r="657" spans="8:21" x14ac:dyDescent="0.25">
      <c r="H657" s="11">
        <v>655</v>
      </c>
      <c r="I657" s="24">
        <f>INDEX(Random!$F$2:$F$10003,($H657-1)*$L$2 + I$2)</f>
        <v>-0.90865617395274267</v>
      </c>
      <c r="J657" s="24">
        <f>INDEX(Random!$F$2:$F$10003,($H657-1)*$L$2 + J$2)</f>
        <v>-2.0967274251826193</v>
      </c>
      <c r="K657" s="24">
        <f>INDEX(Random!$F$2:$F$10003,($H657-1)*$L$2 + K$2)</f>
        <v>-0.5087296551695456</v>
      </c>
      <c r="L657" s="42">
        <f>INDEX(Random!$F$2:$F$10003,($H657-1)*$L$2 + L$2)</f>
        <v>-0.29450283451186932</v>
      </c>
      <c r="M657" s="36">
        <f t="array" ref="M657:P657">TRANSPOSE(MMULT($B$28:$E$31, TRANSPOSE(I657:L657)))</f>
        <v>-0.90865617395274267</v>
      </c>
      <c r="N657" s="36">
        <v>-2.1959028333728714</v>
      </c>
      <c r="O657" s="36">
        <v>-0.8993585020474113</v>
      </c>
      <c r="P657" s="36">
        <v>-1.15329265151655</v>
      </c>
      <c r="Q657" s="58">
        <f t="shared" si="50"/>
        <v>0.97441745744652442</v>
      </c>
      <c r="R657" s="58">
        <f t="shared" si="51"/>
        <v>0.91349352124869754</v>
      </c>
      <c r="S657" s="58">
        <f t="shared" si="52"/>
        <v>0.96933080232485314</v>
      </c>
      <c r="T657" s="58">
        <f t="shared" si="53"/>
        <v>0.96022380655082973</v>
      </c>
      <c r="U657" s="56">
        <f t="shared" si="54"/>
        <v>0</v>
      </c>
    </row>
    <row r="658" spans="8:21" x14ac:dyDescent="0.25">
      <c r="H658" s="11">
        <v>656</v>
      </c>
      <c r="I658" s="24">
        <f>INDEX(Random!$F$2:$F$10003,($H658-1)*$L$2 + I$2)</f>
        <v>-1.3827279861836625</v>
      </c>
      <c r="J658" s="24">
        <f>INDEX(Random!$F$2:$F$10003,($H658-1)*$L$2 + J$2)</f>
        <v>0.13396919552043965</v>
      </c>
      <c r="K658" s="24">
        <f>INDEX(Random!$F$2:$F$10003,($H658-1)*$L$2 + K$2)</f>
        <v>0.50790687545955138</v>
      </c>
      <c r="L658" s="42">
        <f>INDEX(Random!$F$2:$F$10003,($H658-1)*$L$2 + L$2)</f>
        <v>0.50022308972724017</v>
      </c>
      <c r="M658" s="36">
        <f t="array" ref="M658:P658">TRANSPOSE(MMULT($B$28:$E$31, TRANSPOSE(I658:L658)))</f>
        <v>-1.3827279861836625</v>
      </c>
      <c r="N658" s="36">
        <v>-0.77607635314861168</v>
      </c>
      <c r="O658" s="36">
        <v>-2.4461158680856465E-2</v>
      </c>
      <c r="P658" s="36">
        <v>-0.28009195042500978</v>
      </c>
      <c r="Q658" s="58">
        <f t="shared" si="50"/>
        <v>0.95838281805899428</v>
      </c>
      <c r="R658" s="58">
        <f t="shared" si="51"/>
        <v>0.97031320290571321</v>
      </c>
      <c r="S658" s="58">
        <f t="shared" si="52"/>
        <v>1.0038539611349815</v>
      </c>
      <c r="T658" s="58">
        <f t="shared" si="53"/>
        <v>0.99110443728016329</v>
      </c>
      <c r="U658" s="56">
        <f t="shared" si="54"/>
        <v>3.8539611349814873</v>
      </c>
    </row>
    <row r="659" spans="8:21" x14ac:dyDescent="0.25">
      <c r="H659" s="11">
        <v>657</v>
      </c>
      <c r="I659" s="24">
        <f>INDEX(Random!$F$2:$F$10003,($H659-1)*$L$2 + I$2)</f>
        <v>-0.31719022102837391</v>
      </c>
      <c r="J659" s="24">
        <f>INDEX(Random!$F$2:$F$10003,($H659-1)*$L$2 + J$2)</f>
        <v>-1.0093094778840368</v>
      </c>
      <c r="K659" s="24">
        <f>INDEX(Random!$F$2:$F$10003,($H659-1)*$L$2 + K$2)</f>
        <v>-0.78026603230322711</v>
      </c>
      <c r="L659" s="42">
        <f>INDEX(Random!$F$2:$F$10003,($H659-1)*$L$2 + L$2)</f>
        <v>0.24686627243007359</v>
      </c>
      <c r="M659" s="36">
        <f t="array" ref="M659:P659">TRANSPOSE(MMULT($B$28:$E$31, TRANSPOSE(I659:L659)))</f>
        <v>-0.31719022102837391</v>
      </c>
      <c r="N659" s="36">
        <v>-0.98059092165977635</v>
      </c>
      <c r="O659" s="36">
        <v>-0.88727646034990482</v>
      </c>
      <c r="P659" s="36">
        <v>-0.1635843114434592</v>
      </c>
      <c r="Q659" s="58">
        <f t="shared" si="50"/>
        <v>0.99479941238862002</v>
      </c>
      <c r="R659" s="58">
        <f t="shared" si="51"/>
        <v>0.96191591443339541</v>
      </c>
      <c r="S659" s="58">
        <f t="shared" si="52"/>
        <v>0.96979937534900407</v>
      </c>
      <c r="T659" s="58">
        <f t="shared" si="53"/>
        <v>0.99529912133988729</v>
      </c>
      <c r="U659" s="56">
        <f t="shared" si="54"/>
        <v>0</v>
      </c>
    </row>
    <row r="660" spans="8:21" x14ac:dyDescent="0.25">
      <c r="H660" s="11">
        <v>658</v>
      </c>
      <c r="I660" s="24">
        <f>INDEX(Random!$F$2:$F$10003,($H660-1)*$L$2 + I$2)</f>
        <v>0.35748547006363934</v>
      </c>
      <c r="J660" s="24">
        <f>INDEX(Random!$F$2:$F$10003,($H660-1)*$L$2 + J$2)</f>
        <v>1.0787248674958754</v>
      </c>
      <c r="K660" s="24">
        <f>INDEX(Random!$F$2:$F$10003,($H660-1)*$L$2 + K$2)</f>
        <v>1.3671004961552395</v>
      </c>
      <c r="L660" s="42">
        <f>INDEX(Random!$F$2:$F$10003,($H660-1)*$L$2 + L$2)</f>
        <v>-5.9373492801905068E-3</v>
      </c>
      <c r="M660" s="36">
        <f t="array" ref="M660:P660">TRANSPOSE(MMULT($B$28:$E$31, TRANSPOSE(I660:L660)))</f>
        <v>0.35748547006363934</v>
      </c>
      <c r="N660" s="36">
        <v>1.0597852990133028</v>
      </c>
      <c r="O660" s="36">
        <v>1.4510582745735634</v>
      </c>
      <c r="P660" s="36">
        <v>0.39078011348136865</v>
      </c>
      <c r="Q660" s="58">
        <f t="shared" si="50"/>
        <v>1.0185698050527119</v>
      </c>
      <c r="R660" s="58">
        <f t="shared" si="51"/>
        <v>1.0490528927462426</v>
      </c>
      <c r="S660" s="58">
        <f t="shared" si="52"/>
        <v>1.0648855525397953</v>
      </c>
      <c r="T660" s="58">
        <f t="shared" si="53"/>
        <v>1.0155026868392454</v>
      </c>
      <c r="U660" s="56">
        <f t="shared" si="54"/>
        <v>64.885552539795327</v>
      </c>
    </row>
    <row r="661" spans="8:21" x14ac:dyDescent="0.25">
      <c r="H661" s="11">
        <v>659</v>
      </c>
      <c r="I661" s="24">
        <f>INDEX(Random!$F$2:$F$10003,($H661-1)*$L$2 + I$2)</f>
        <v>-0.98183703442980008</v>
      </c>
      <c r="J661" s="24">
        <f>INDEX(Random!$F$2:$F$10003,($H661-1)*$L$2 + J$2)</f>
        <v>5.2065962018510284E-2</v>
      </c>
      <c r="K661" s="24">
        <f>INDEX(Random!$F$2:$F$10003,($H661-1)*$L$2 + K$2)</f>
        <v>0.52222503466060055</v>
      </c>
      <c r="L661" s="42">
        <f>INDEX(Random!$F$2:$F$10003,($H661-1)*$L$2 + L$2)</f>
        <v>-0.96565922237461232</v>
      </c>
      <c r="M661" s="36">
        <f t="array" ref="M661:P661">TRANSPOSE(MMULT($B$28:$E$31, TRANSPOSE(I661:L661)))</f>
        <v>-0.98183703442980008</v>
      </c>
      <c r="N661" s="36">
        <v>-0.58429976048607002</v>
      </c>
      <c r="O661" s="36">
        <v>0.13099078277637349</v>
      </c>
      <c r="P661" s="36">
        <v>-1.3046101668660053</v>
      </c>
      <c r="Q661" s="58">
        <f t="shared" si="50"/>
        <v>0.97192484622933406</v>
      </c>
      <c r="R661" s="58">
        <f t="shared" si="51"/>
        <v>0.97825406275010029</v>
      </c>
      <c r="S661" s="58">
        <f t="shared" si="52"/>
        <v>1.0101154500603373</v>
      </c>
      <c r="T661" s="58">
        <f t="shared" si="53"/>
        <v>0.95497114864672161</v>
      </c>
      <c r="U661" s="56">
        <f t="shared" si="54"/>
        <v>10.115450060337317</v>
      </c>
    </row>
    <row r="662" spans="8:21" x14ac:dyDescent="0.25">
      <c r="H662" s="11">
        <v>660</v>
      </c>
      <c r="I662" s="24">
        <f>INDEX(Random!$F$2:$F$10003,($H662-1)*$L$2 + I$2)</f>
        <v>-0.15192203334630305</v>
      </c>
      <c r="J662" s="24">
        <f>INDEX(Random!$F$2:$F$10003,($H662-1)*$L$2 + J$2)</f>
        <v>-1.2788770464909887</v>
      </c>
      <c r="K662" s="24">
        <f>INDEX(Random!$F$2:$F$10003,($H662-1)*$L$2 + K$2)</f>
        <v>0.82734325471279435</v>
      </c>
      <c r="L662" s="42">
        <f>INDEX(Random!$F$2:$F$10003,($H662-1)*$L$2 + L$2)</f>
        <v>0.49417843273634687</v>
      </c>
      <c r="M662" s="36">
        <f t="array" ref="M662:P662">TRANSPOSE(MMULT($B$28:$E$31, TRANSPOSE(I662:L662)))</f>
        <v>-0.15192203334630305</v>
      </c>
      <c r="N662" s="36">
        <v>-1.0834913015395125</v>
      </c>
      <c r="O662" s="36">
        <v>0.65621880781913411</v>
      </c>
      <c r="P662" s="36">
        <v>4.7570533621570932E-2</v>
      </c>
      <c r="Q662" s="58">
        <f t="shared" si="50"/>
        <v>1.0005703914442474</v>
      </c>
      <c r="R662" s="58">
        <f t="shared" si="51"/>
        <v>0.95771838527662057</v>
      </c>
      <c r="S662" s="58">
        <f t="shared" si="52"/>
        <v>1.0315615811334202</v>
      </c>
      <c r="T662" s="58">
        <f t="shared" si="53"/>
        <v>1.0029467337032814</v>
      </c>
      <c r="U662" s="56">
        <f t="shared" si="54"/>
        <v>31.561581133420226</v>
      </c>
    </row>
    <row r="663" spans="8:21" x14ac:dyDescent="0.25">
      <c r="H663" s="11">
        <v>661</v>
      </c>
      <c r="I663" s="24">
        <f>INDEX(Random!$F$2:$F$10003,($H663-1)*$L$2 + I$2)</f>
        <v>1.5027247084915723E-2</v>
      </c>
      <c r="J663" s="24">
        <f>INDEX(Random!$F$2:$F$10003,($H663-1)*$L$2 + J$2)</f>
        <v>1.1452457652720667</v>
      </c>
      <c r="K663" s="24">
        <f>INDEX(Random!$F$2:$F$10003,($H663-1)*$L$2 + K$2)</f>
        <v>-0.63514980434864576</v>
      </c>
      <c r="L663" s="42">
        <f>INDEX(Random!$F$2:$F$10003,($H663-1)*$L$2 + L$2)</f>
        <v>-1.1773902961129621</v>
      </c>
      <c r="M663" s="36">
        <f t="array" ref="M663:P663">TRANSPOSE(MMULT($B$28:$E$31, TRANSPOSE(I663:L663)))</f>
        <v>1.5027247084915723E-2</v>
      </c>
      <c r="N663" s="36">
        <v>0.89330363320275885</v>
      </c>
      <c r="O663" s="36">
        <v>-0.53330346753045577</v>
      </c>
      <c r="P663" s="36">
        <v>-0.71555888134058043</v>
      </c>
      <c r="Q663" s="58">
        <f t="shared" si="50"/>
        <v>1.0064340638791816</v>
      </c>
      <c r="R663" s="58">
        <f t="shared" si="51"/>
        <v>1.0416565468104726</v>
      </c>
      <c r="S663" s="58">
        <f t="shared" si="52"/>
        <v>0.98362835753665467</v>
      </c>
      <c r="T663" s="58">
        <f t="shared" si="53"/>
        <v>0.97558202175204911</v>
      </c>
      <c r="U663" s="56">
        <f t="shared" si="54"/>
        <v>41.656546810472591</v>
      </c>
    </row>
    <row r="664" spans="8:21" x14ac:dyDescent="0.25">
      <c r="H664" s="11">
        <v>662</v>
      </c>
      <c r="I664" s="24">
        <f>INDEX(Random!$F$2:$F$10003,($H664-1)*$L$2 + I$2)</f>
        <v>-0.40115053863956351</v>
      </c>
      <c r="J664" s="24">
        <f>INDEX(Random!$F$2:$F$10003,($H664-1)*$L$2 + J$2)</f>
        <v>0.49288970116809028</v>
      </c>
      <c r="K664" s="24">
        <f>INDEX(Random!$F$2:$F$10003,($H664-1)*$L$2 + K$2)</f>
        <v>8.5648351995500055E-2</v>
      </c>
      <c r="L664" s="42">
        <f>INDEX(Random!$F$2:$F$10003,($H664-1)*$L$2 + L$2)</f>
        <v>1.016745932784469</v>
      </c>
      <c r="M664" s="36">
        <f t="array" ref="M664:P664">TRANSPOSE(MMULT($B$28:$E$31, TRANSPOSE(I664:L664)))</f>
        <v>-0.40115053863956351</v>
      </c>
      <c r="N664" s="36">
        <v>0.12520209915844771</v>
      </c>
      <c r="O664" s="36">
        <v>-4.3831693612074882E-2</v>
      </c>
      <c r="P664" s="36">
        <v>0.73825917635421212</v>
      </c>
      <c r="Q664" s="58">
        <f t="shared" si="50"/>
        <v>0.99188037483549274</v>
      </c>
      <c r="R664" s="58">
        <f t="shared" si="51"/>
        <v>1.0082014130415231</v>
      </c>
      <c r="S664" s="58">
        <f t="shared" si="52"/>
        <v>1.0030764548593285</v>
      </c>
      <c r="T664" s="58">
        <f t="shared" si="53"/>
        <v>1.0283749767442076</v>
      </c>
      <c r="U664" s="56">
        <f t="shared" si="54"/>
        <v>28.374976744207636</v>
      </c>
    </row>
    <row r="665" spans="8:21" x14ac:dyDescent="0.25">
      <c r="H665" s="11">
        <v>663</v>
      </c>
      <c r="I665" s="24">
        <f>INDEX(Random!$F$2:$F$10003,($H665-1)*$L$2 + I$2)</f>
        <v>2.4828340622185127E-2</v>
      </c>
      <c r="J665" s="24">
        <f>INDEX(Random!$F$2:$F$10003,($H665-1)*$L$2 + J$2)</f>
        <v>0.1986625787403534</v>
      </c>
      <c r="K665" s="24">
        <f>INDEX(Random!$F$2:$F$10003,($H665-1)*$L$2 + K$2)</f>
        <v>-0.85289327448859209</v>
      </c>
      <c r="L665" s="42">
        <f>INDEX(Random!$F$2:$F$10003,($H665-1)*$L$2 + L$2)</f>
        <v>0.23437070145154443</v>
      </c>
      <c r="M665" s="36">
        <f t="array" ref="M665:P665">TRANSPOSE(MMULT($B$28:$E$31, TRANSPOSE(I665:L665)))</f>
        <v>2.4828340622185127E-2</v>
      </c>
      <c r="N665" s="36">
        <v>0.16909247703723926</v>
      </c>
      <c r="O665" s="36">
        <v>-0.77540989728532173</v>
      </c>
      <c r="P665" s="36">
        <v>0.26095749665471168</v>
      </c>
      <c r="Q665" s="58">
        <f t="shared" si="50"/>
        <v>1.0067793685061182</v>
      </c>
      <c r="R665" s="58">
        <f t="shared" si="51"/>
        <v>1.0100838076420209</v>
      </c>
      <c r="S665" s="58">
        <f t="shared" si="52"/>
        <v>0.97414862372071043</v>
      </c>
      <c r="T665" s="58">
        <f t="shared" si="53"/>
        <v>1.0107348878489639</v>
      </c>
      <c r="U665" s="56">
        <f t="shared" si="54"/>
        <v>10.734887848963925</v>
      </c>
    </row>
    <row r="666" spans="8:21" x14ac:dyDescent="0.25">
      <c r="H666" s="11">
        <v>664</v>
      </c>
      <c r="I666" s="24">
        <f>INDEX(Random!$F$2:$F$10003,($H666-1)*$L$2 + I$2)</f>
        <v>1.1535851315952945</v>
      </c>
      <c r="J666" s="24">
        <f>INDEX(Random!$F$2:$F$10003,($H666-1)*$L$2 + J$2)</f>
        <v>-0.778871610760977</v>
      </c>
      <c r="K666" s="24">
        <f>INDEX(Random!$F$2:$F$10003,($H666-1)*$L$2 + K$2)</f>
        <v>-0.21761973513868949</v>
      </c>
      <c r="L666" s="42">
        <f>INDEX(Random!$F$2:$F$10003,($H666-1)*$L$2 + L$2)</f>
        <v>0.16757480981353459</v>
      </c>
      <c r="M666" s="36">
        <f t="array" ref="M666:P666">TRANSPOSE(MMULT($B$28:$E$31, TRANSPOSE(I666:L666)))</f>
        <v>1.1535851315952945</v>
      </c>
      <c r="N666" s="36">
        <v>0.13268625490872776</v>
      </c>
      <c r="O666" s="36">
        <v>0.18179766939696068</v>
      </c>
      <c r="P666" s="36">
        <v>0.57364674485317024</v>
      </c>
      <c r="Q666" s="58">
        <f t="shared" si="50"/>
        <v>1.0473498063829141</v>
      </c>
      <c r="R666" s="58">
        <f t="shared" si="51"/>
        <v>1.0085221493453</v>
      </c>
      <c r="S666" s="58">
        <f t="shared" si="52"/>
        <v>1.0121703702808478</v>
      </c>
      <c r="T666" s="58">
        <f t="shared" si="53"/>
        <v>1.0222567294819527</v>
      </c>
      <c r="U666" s="56">
        <f t="shared" si="54"/>
        <v>47.349806382914082</v>
      </c>
    </row>
    <row r="667" spans="8:21" x14ac:dyDescent="0.25">
      <c r="H667" s="11">
        <v>665</v>
      </c>
      <c r="I667" s="24">
        <f>INDEX(Random!$F$2:$F$10003,($H667-1)*$L$2 + I$2)</f>
        <v>1.4217559513392724E-2</v>
      </c>
      <c r="J667" s="24">
        <f>INDEX(Random!$F$2:$F$10003,($H667-1)*$L$2 + J$2)</f>
        <v>-0.57341323178955428</v>
      </c>
      <c r="K667" s="24">
        <f>INDEX(Random!$F$2:$F$10003,($H667-1)*$L$2 + K$2)</f>
        <v>2.1108029146084729E-3</v>
      </c>
      <c r="L667" s="42">
        <f>INDEX(Random!$F$2:$F$10003,($H667-1)*$L$2 + L$2)</f>
        <v>-1.0432601816559974</v>
      </c>
      <c r="M667" s="36">
        <f t="array" ref="M667:P667">TRANSPOSE(MMULT($B$28:$E$31, TRANSPOSE(I667:L667)))</f>
        <v>1.4217559513392724E-2</v>
      </c>
      <c r="N667" s="36">
        <v>-0.43344002965909145</v>
      </c>
      <c r="O667" s="36">
        <v>-1.8969129981241888E-2</v>
      </c>
      <c r="P667" s="36">
        <v>-0.9789226538293524</v>
      </c>
      <c r="Q667" s="58">
        <f t="shared" si="50"/>
        <v>1.0064055428829548</v>
      </c>
      <c r="R667" s="58">
        <f t="shared" si="51"/>
        <v>0.98454632638541473</v>
      </c>
      <c r="S667" s="58">
        <f t="shared" si="52"/>
        <v>1.0040745131502455</v>
      </c>
      <c r="T667" s="58">
        <f t="shared" si="53"/>
        <v>0.96631251997175627</v>
      </c>
      <c r="U667" s="56">
        <f t="shared" si="54"/>
        <v>6.4055428829548067</v>
      </c>
    </row>
    <row r="668" spans="8:21" x14ac:dyDescent="0.25">
      <c r="H668" s="11">
        <v>666</v>
      </c>
      <c r="I668" s="24">
        <f>INDEX(Random!$F$2:$F$10003,($H668-1)*$L$2 + I$2)</f>
        <v>-1.3560515388604881</v>
      </c>
      <c r="J668" s="24">
        <f>INDEX(Random!$F$2:$F$10003,($H668-1)*$L$2 + J$2)</f>
        <v>0.55397363859532645</v>
      </c>
      <c r="K668" s="24">
        <f>INDEX(Random!$F$2:$F$10003,($H668-1)*$L$2 + K$2)</f>
        <v>-1.0833839068930355</v>
      </c>
      <c r="L668" s="42">
        <f>INDEX(Random!$F$2:$F$10003,($H668-1)*$L$2 + L$2)</f>
        <v>-1.4848422223987539</v>
      </c>
      <c r="M668" s="36">
        <f t="array" ref="M668:P668">TRANSPOSE(MMULT($B$28:$E$31, TRANSPOSE(I668:L668)))</f>
        <v>-1.3560515388604881</v>
      </c>
      <c r="N668" s="36">
        <v>-0.43500669700516431</v>
      </c>
      <c r="O668" s="36">
        <v>-1.4760885835424808</v>
      </c>
      <c r="P668" s="36">
        <v>-1.7998584469007486</v>
      </c>
      <c r="Q668" s="58">
        <f t="shared" si="50"/>
        <v>0.95927805463090443</v>
      </c>
      <c r="R668" s="58">
        <f t="shared" si="51"/>
        <v>0.9844807741631223</v>
      </c>
      <c r="S668" s="58">
        <f t="shared" si="52"/>
        <v>0.94722507414680557</v>
      </c>
      <c r="T668" s="58">
        <f t="shared" si="53"/>
        <v>0.93797976758237023</v>
      </c>
      <c r="U668" s="56">
        <f t="shared" si="54"/>
        <v>0</v>
      </c>
    </row>
    <row r="669" spans="8:21" x14ac:dyDescent="0.25">
      <c r="H669" s="11">
        <v>667</v>
      </c>
      <c r="I669" s="24">
        <f>INDEX(Random!$F$2:$F$10003,($H669-1)*$L$2 + I$2)</f>
        <v>0.51817674894928667</v>
      </c>
      <c r="J669" s="24">
        <f>INDEX(Random!$F$2:$F$10003,($H669-1)*$L$2 + J$2)</f>
        <v>-1.4490498935987988</v>
      </c>
      <c r="K669" s="24">
        <f>INDEX(Random!$F$2:$F$10003,($H669-1)*$L$2 + K$2)</f>
        <v>0.61263512374333429</v>
      </c>
      <c r="L669" s="42">
        <f>INDEX(Random!$F$2:$F$10003,($H669-1)*$L$2 + L$2)</f>
        <v>2.3640691341221416</v>
      </c>
      <c r="M669" s="36">
        <f t="array" ref="M669:P669">TRANSPOSE(MMULT($B$28:$E$31, TRANSPOSE(I669:L669)))</f>
        <v>0.51817674894928667</v>
      </c>
      <c r="N669" s="36">
        <v>-0.78860516586618701</v>
      </c>
      <c r="O669" s="36">
        <v>0.6925262211656964</v>
      </c>
      <c r="P669" s="36">
        <v>1.9105998497504528</v>
      </c>
      <c r="Q669" s="58">
        <f t="shared" si="50"/>
        <v>1.0243145797368298</v>
      </c>
      <c r="R669" s="58">
        <f t="shared" si="51"/>
        <v>0.96979667336047826</v>
      </c>
      <c r="S669" s="58">
        <f t="shared" si="52"/>
        <v>1.0330608028358983</v>
      </c>
      <c r="T669" s="58">
        <f t="shared" si="53"/>
        <v>1.0730201185683073</v>
      </c>
      <c r="U669" s="56">
        <f t="shared" si="54"/>
        <v>73.020118568307254</v>
      </c>
    </row>
    <row r="670" spans="8:21" x14ac:dyDescent="0.25">
      <c r="H670" s="11">
        <v>668</v>
      </c>
      <c r="I670" s="24">
        <f>INDEX(Random!$F$2:$F$10003,($H670-1)*$L$2 + I$2)</f>
        <v>0.64401075825204301</v>
      </c>
      <c r="J670" s="24">
        <f>INDEX(Random!$F$2:$F$10003,($H670-1)*$L$2 + J$2)</f>
        <v>1.7003908804450893</v>
      </c>
      <c r="K670" s="24">
        <f>INDEX(Random!$F$2:$F$10003,($H670-1)*$L$2 + K$2)</f>
        <v>0.13696827026803546</v>
      </c>
      <c r="L670" s="42">
        <f>INDEX(Random!$F$2:$F$10003,($H670-1)*$L$2 + L$2)</f>
        <v>1.4112047403742669</v>
      </c>
      <c r="M670" s="36">
        <f t="array" ref="M670:P670">TRANSPOSE(MMULT($B$28:$E$31, TRANSPOSE(I670:L670)))</f>
        <v>0.64401075825204301</v>
      </c>
      <c r="N670" s="36">
        <v>1.7217415986560891</v>
      </c>
      <c r="O670" s="36">
        <v>0.43915843244973901</v>
      </c>
      <c r="P670" s="36">
        <v>1.86230043670228</v>
      </c>
      <c r="Q670" s="58">
        <f t="shared" si="50"/>
        <v>1.0288358049593258</v>
      </c>
      <c r="R670" s="58">
        <f t="shared" si="51"/>
        <v>1.0789851170962128</v>
      </c>
      <c r="S670" s="58">
        <f t="shared" si="52"/>
        <v>1.0226439048768525</v>
      </c>
      <c r="T670" s="58">
        <f t="shared" si="53"/>
        <v>1.0711430610049817</v>
      </c>
      <c r="U670" s="56">
        <f t="shared" si="54"/>
        <v>78.985117096212804</v>
      </c>
    </row>
    <row r="671" spans="8:21" x14ac:dyDescent="0.25">
      <c r="H671" s="11">
        <v>669</v>
      </c>
      <c r="I671" s="24">
        <f>INDEX(Random!$F$2:$F$10003,($H671-1)*$L$2 + I$2)</f>
        <v>-1.0627608811497793</v>
      </c>
      <c r="J671" s="24">
        <f>INDEX(Random!$F$2:$F$10003,($H671-1)*$L$2 + J$2)</f>
        <v>-0.30853491064306948</v>
      </c>
      <c r="K671" s="24">
        <f>INDEX(Random!$F$2:$F$10003,($H671-1)*$L$2 + K$2)</f>
        <v>1.1414769062201988</v>
      </c>
      <c r="L671" s="42">
        <f>INDEX(Random!$F$2:$F$10003,($H671-1)*$L$2 + L$2)</f>
        <v>2.7787593497649078E-2</v>
      </c>
      <c r="M671" s="36">
        <f t="array" ref="M671:P671">TRANSPOSE(MMULT($B$28:$E$31, TRANSPOSE(I671:L671)))</f>
        <v>-1.0627608811497793</v>
      </c>
      <c r="N671" s="36">
        <v>-0.9140327129588558</v>
      </c>
      <c r="O671" s="36">
        <v>0.661250436780914</v>
      </c>
      <c r="P671" s="36">
        <v>-0.6085651152375452</v>
      </c>
      <c r="Q671" s="58">
        <f t="shared" si="50"/>
        <v>0.96917592459520618</v>
      </c>
      <c r="R671" s="58">
        <f t="shared" si="51"/>
        <v>0.96464076104366181</v>
      </c>
      <c r="S671" s="58">
        <f t="shared" si="52"/>
        <v>1.0317692194329966</v>
      </c>
      <c r="T671" s="58">
        <f t="shared" si="53"/>
        <v>0.97937318736903178</v>
      </c>
      <c r="U671" s="56">
        <f t="shared" si="54"/>
        <v>31.7692194329966</v>
      </c>
    </row>
    <row r="672" spans="8:21" x14ac:dyDescent="0.25">
      <c r="H672" s="11">
        <v>670</v>
      </c>
      <c r="I672" s="24">
        <f>INDEX(Random!$F$2:$F$10003,($H672-1)*$L$2 + I$2)</f>
        <v>0.11643383197249065</v>
      </c>
      <c r="J672" s="24">
        <f>INDEX(Random!$F$2:$F$10003,($H672-1)*$L$2 + J$2)</f>
        <v>0.38609561253403968</v>
      </c>
      <c r="K672" s="24">
        <f>INDEX(Random!$F$2:$F$10003,($H672-1)*$L$2 + K$2)</f>
        <v>-2.4489759485489584</v>
      </c>
      <c r="L672" s="42">
        <f>INDEX(Random!$F$2:$F$10003,($H672-1)*$L$2 + L$2)</f>
        <v>0.74693195391935374</v>
      </c>
      <c r="M672" s="36">
        <f t="array" ref="M672:P672">TRANSPOSE(MMULT($B$28:$E$31, TRANSPOSE(I672:L672)))</f>
        <v>0.11643383197249065</v>
      </c>
      <c r="N672" s="36">
        <v>0.3719917412427925</v>
      </c>
      <c r="O672" s="36">
        <v>-2.2184600068597207</v>
      </c>
      <c r="P672" s="36">
        <v>0.79478081538152279</v>
      </c>
      <c r="Q672" s="58">
        <f t="shared" si="50"/>
        <v>1.0100124768755927</v>
      </c>
      <c r="R672" s="58">
        <f t="shared" si="51"/>
        <v>1.0188316442968228</v>
      </c>
      <c r="S672" s="58">
        <f t="shared" si="52"/>
        <v>0.91951088203736342</v>
      </c>
      <c r="T672" s="58">
        <f t="shared" si="53"/>
        <v>1.030484183965332</v>
      </c>
      <c r="U672" s="56">
        <f t="shared" si="54"/>
        <v>30.484183965332036</v>
      </c>
    </row>
    <row r="673" spans="8:21" x14ac:dyDescent="0.25">
      <c r="H673" s="11">
        <v>671</v>
      </c>
      <c r="I673" s="24">
        <f>INDEX(Random!$F$2:$F$10003,($H673-1)*$L$2 + I$2)</f>
        <v>0.92312721754352123</v>
      </c>
      <c r="J673" s="24">
        <f>INDEX(Random!$F$2:$F$10003,($H673-1)*$L$2 + J$2)</f>
        <v>-0.88494219791449391</v>
      </c>
      <c r="K673" s="24">
        <f>INDEX(Random!$F$2:$F$10003,($H673-1)*$L$2 + K$2)</f>
        <v>-4.8098561684376408E-2</v>
      </c>
      <c r="L673" s="42">
        <f>INDEX(Random!$F$2:$F$10003,($H673-1)*$L$2 + L$2)</f>
        <v>0.27025066401387893</v>
      </c>
      <c r="M673" s="36">
        <f t="array" ref="M673:P673">TRANSPOSE(MMULT($B$28:$E$31, TRANSPOSE(I673:L673)))</f>
        <v>0.92312721754352123</v>
      </c>
      <c r="N673" s="36">
        <v>-9.5742696660349957E-2</v>
      </c>
      <c r="O673" s="36">
        <v>0.25083270753341191</v>
      </c>
      <c r="P673" s="36">
        <v>0.51450073080049596</v>
      </c>
      <c r="Q673" s="58">
        <f t="shared" si="50"/>
        <v>1.0389358338577681</v>
      </c>
      <c r="R673" s="58">
        <f t="shared" si="51"/>
        <v>0.99877855696147333</v>
      </c>
      <c r="S673" s="58">
        <f t="shared" si="52"/>
        <v>1.0149692417107545</v>
      </c>
      <c r="T673" s="58">
        <f t="shared" si="53"/>
        <v>1.020067315025379</v>
      </c>
      <c r="U673" s="56">
        <f t="shared" si="54"/>
        <v>38.93583385776811</v>
      </c>
    </row>
    <row r="674" spans="8:21" x14ac:dyDescent="0.25">
      <c r="H674" s="11">
        <v>672</v>
      </c>
      <c r="I674" s="24">
        <f>INDEX(Random!$F$2:$F$10003,($H674-1)*$L$2 + I$2)</f>
        <v>-1.0456114185439438</v>
      </c>
      <c r="J674" s="24">
        <f>INDEX(Random!$F$2:$F$10003,($H674-1)*$L$2 + J$2)</f>
        <v>1.0120227107760293</v>
      </c>
      <c r="K674" s="24">
        <f>INDEX(Random!$F$2:$F$10003,($H674-1)*$L$2 + K$2)</f>
        <v>-1.1013496922144896</v>
      </c>
      <c r="L674" s="42">
        <f>INDEX(Random!$F$2:$F$10003,($H674-1)*$L$2 + L$2)</f>
        <v>0.13495043447394603</v>
      </c>
      <c r="M674" s="36">
        <f t="array" ref="M674:P674">TRANSPOSE(MMULT($B$28:$E$31, TRANSPOSE(I674:L674)))</f>
        <v>-1.0456114185439438</v>
      </c>
      <c r="N674" s="36">
        <v>0.11590270284943227</v>
      </c>
      <c r="O674" s="36">
        <v>-1.358999084809021</v>
      </c>
      <c r="P674" s="36">
        <v>-0.19944569230757156</v>
      </c>
      <c r="Q674" s="58">
        <f t="shared" si="50"/>
        <v>0.96975782883597961</v>
      </c>
      <c r="R674" s="58">
        <f t="shared" si="51"/>
        <v>1.0078030260316158</v>
      </c>
      <c r="S674" s="58">
        <f t="shared" si="52"/>
        <v>0.95167188387730028</v>
      </c>
      <c r="T674" s="58">
        <f t="shared" si="53"/>
        <v>0.99400609793974171</v>
      </c>
      <c r="U674" s="56">
        <f t="shared" si="54"/>
        <v>7.8030260316157563</v>
      </c>
    </row>
    <row r="675" spans="8:21" x14ac:dyDescent="0.25">
      <c r="H675" s="11">
        <v>673</v>
      </c>
      <c r="I675" s="24">
        <f>INDEX(Random!$F$2:$F$10003,($H675-1)*$L$2 + I$2)</f>
        <v>-0.2012551973632514</v>
      </c>
      <c r="J675" s="24">
        <f>INDEX(Random!$F$2:$F$10003,($H675-1)*$L$2 + J$2)</f>
        <v>1.1003182245409977</v>
      </c>
      <c r="K675" s="24">
        <f>INDEX(Random!$F$2:$F$10003,($H675-1)*$L$2 + K$2)</f>
        <v>0.27775007405241048</v>
      </c>
      <c r="L675" s="42">
        <f>INDEX(Random!$F$2:$F$10003,($H675-1)*$L$2 + L$2)</f>
        <v>-0.68851545653606638</v>
      </c>
      <c r="M675" s="36">
        <f t="array" ref="M675:P675">TRANSPOSE(MMULT($B$28:$E$31, TRANSPOSE(I675:L675)))</f>
        <v>-0.2012551973632514</v>
      </c>
      <c r="N675" s="36">
        <v>0.72107263485946338</v>
      </c>
      <c r="O675" s="36">
        <v>0.23527406142175197</v>
      </c>
      <c r="P675" s="36">
        <v>-0.4445797698147248</v>
      </c>
      <c r="Q675" s="58">
        <f t="shared" si="50"/>
        <v>0.99884423650198317</v>
      </c>
      <c r="R675" s="58">
        <f t="shared" si="51"/>
        <v>1.0340596489361642</v>
      </c>
      <c r="S675" s="58">
        <f t="shared" si="52"/>
        <v>1.0143377763362218</v>
      </c>
      <c r="T675" s="58">
        <f t="shared" si="53"/>
        <v>0.98521237894825642</v>
      </c>
      <c r="U675" s="56">
        <f t="shared" si="54"/>
        <v>34.059648936164201</v>
      </c>
    </row>
    <row r="676" spans="8:21" x14ac:dyDescent="0.25">
      <c r="H676" s="11">
        <v>674</v>
      </c>
      <c r="I676" s="24">
        <f>INDEX(Random!$F$2:$F$10003,($H676-1)*$L$2 + I$2)</f>
        <v>0.32031901848208072</v>
      </c>
      <c r="J676" s="24">
        <f>INDEX(Random!$F$2:$F$10003,($H676-1)*$L$2 + J$2)</f>
        <v>-1.2192944514633217</v>
      </c>
      <c r="K676" s="24">
        <f>INDEX(Random!$F$2:$F$10003,($H676-1)*$L$2 + K$2)</f>
        <v>0.70352773589938156</v>
      </c>
      <c r="L676" s="42">
        <f>INDEX(Random!$F$2:$F$10003,($H676-1)*$L$2 + L$2)</f>
        <v>-0.58370613081726042</v>
      </c>
      <c r="M676" s="36">
        <f t="array" ref="M676:P676">TRANSPOSE(MMULT($B$28:$E$31, TRANSPOSE(I676:L676)))</f>
        <v>0.32031901848208072</v>
      </c>
      <c r="N676" s="36">
        <v>-0.73715431093918626</v>
      </c>
      <c r="O676" s="36">
        <v>0.71555969770101491</v>
      </c>
      <c r="P676" s="36">
        <v>-0.5865647034361654</v>
      </c>
      <c r="Q676" s="58">
        <f t="shared" si="50"/>
        <v>1.0172456845775035</v>
      </c>
      <c r="R676" s="58">
        <f t="shared" si="51"/>
        <v>0.97191961047469477</v>
      </c>
      <c r="S676" s="58">
        <f t="shared" si="52"/>
        <v>1.0340130407059778</v>
      </c>
      <c r="T676" s="58">
        <f t="shared" si="53"/>
        <v>0.98015456364405262</v>
      </c>
      <c r="U676" s="56">
        <f t="shared" si="54"/>
        <v>34.013040705977772</v>
      </c>
    </row>
    <row r="677" spans="8:21" x14ac:dyDescent="0.25">
      <c r="H677" s="11">
        <v>675</v>
      </c>
      <c r="I677" s="24">
        <f>INDEX(Random!$F$2:$F$10003,($H677-1)*$L$2 + I$2)</f>
        <v>0.97065961435052783</v>
      </c>
      <c r="J677" s="24">
        <f>INDEX(Random!$F$2:$F$10003,($H677-1)*$L$2 + J$2)</f>
        <v>0.93381823671124053</v>
      </c>
      <c r="K677" s="24">
        <f>INDEX(Random!$F$2:$F$10003,($H677-1)*$L$2 + K$2)</f>
        <v>1.9998371239222668</v>
      </c>
      <c r="L677" s="42">
        <f>INDEX(Random!$F$2:$F$10003,($H677-1)*$L$2 + L$2)</f>
        <v>-0.2435173585265463</v>
      </c>
      <c r="M677" s="36">
        <f t="array" ref="M677:P677">TRANSPOSE(MMULT($B$28:$E$31, TRANSPOSE(I677:L677)))</f>
        <v>0.97065961435052783</v>
      </c>
      <c r="N677" s="36">
        <v>1.3379627408146337</v>
      </c>
      <c r="O677" s="36">
        <v>2.2562234928516101</v>
      </c>
      <c r="P677" s="36">
        <v>0.47200195235475467</v>
      </c>
      <c r="Q677" s="58">
        <f t="shared" si="50"/>
        <v>1.0406656812360746</v>
      </c>
      <c r="R677" s="58">
        <f t="shared" si="51"/>
        <v>1.0615289680120972</v>
      </c>
      <c r="S677" s="58">
        <f t="shared" si="52"/>
        <v>1.0997401665934556</v>
      </c>
      <c r="T677" s="58">
        <f t="shared" si="53"/>
        <v>1.0184970288749755</v>
      </c>
      <c r="U677" s="56">
        <f t="shared" si="54"/>
        <v>99.740166593455641</v>
      </c>
    </row>
    <row r="678" spans="8:21" x14ac:dyDescent="0.25">
      <c r="H678" s="11">
        <v>676</v>
      </c>
      <c r="I678" s="24">
        <f>INDEX(Random!$F$2:$F$10003,($H678-1)*$L$2 + I$2)</f>
        <v>1.5698094318160183</v>
      </c>
      <c r="J678" s="24">
        <f>INDEX(Random!$F$2:$F$10003,($H678-1)*$L$2 + J$2)</f>
        <v>-0.86740795654101566</v>
      </c>
      <c r="K678" s="24">
        <f>INDEX(Random!$F$2:$F$10003,($H678-1)*$L$2 + K$2)</f>
        <v>2.3636862294799294E-2</v>
      </c>
      <c r="L678" s="42">
        <f>INDEX(Random!$F$2:$F$10003,($H678-1)*$L$2 + L$2)</f>
        <v>0.36051024680016897</v>
      </c>
      <c r="M678" s="36">
        <f t="array" ref="M678:P678">TRANSPOSE(MMULT($B$28:$E$31, TRANSPOSE(I678:L678)))</f>
        <v>1.5698094318160183</v>
      </c>
      <c r="N678" s="36">
        <v>0.32909676881522698</v>
      </c>
      <c r="O678" s="36">
        <v>0.55365832630416933</v>
      </c>
      <c r="P678" s="36">
        <v>0.92691601504904675</v>
      </c>
      <c r="Q678" s="58">
        <f t="shared" si="50"/>
        <v>1.062719118906988</v>
      </c>
      <c r="R678" s="58">
        <f t="shared" si="51"/>
        <v>1.0169759691924818</v>
      </c>
      <c r="S678" s="58">
        <f t="shared" si="52"/>
        <v>1.0273383516864203</v>
      </c>
      <c r="T678" s="58">
        <f t="shared" si="53"/>
        <v>1.0354319413504069</v>
      </c>
      <c r="U678" s="56">
        <f t="shared" si="54"/>
        <v>62.719118906988001</v>
      </c>
    </row>
    <row r="679" spans="8:21" x14ac:dyDescent="0.25">
      <c r="H679" s="11">
        <v>677</v>
      </c>
      <c r="I679" s="24">
        <f>INDEX(Random!$F$2:$F$10003,($H679-1)*$L$2 + I$2)</f>
        <v>-6.619425029496652E-2</v>
      </c>
      <c r="J679" s="24">
        <f>INDEX(Random!$F$2:$F$10003,($H679-1)*$L$2 + J$2)</f>
        <v>0.53858550679421857</v>
      </c>
      <c r="K679" s="24">
        <f>INDEX(Random!$F$2:$F$10003,($H679-1)*$L$2 + K$2)</f>
        <v>1.1860206363666346</v>
      </c>
      <c r="L679" s="42">
        <f>INDEX(Random!$F$2:$F$10003,($H679-1)*$L$2 + L$2)</f>
        <v>-0.4270769998849267</v>
      </c>
      <c r="M679" s="36">
        <f t="array" ref="M679:P679">TRANSPOSE(MMULT($B$28:$E$31, TRANSPOSE(I679:L679)))</f>
        <v>-6.619425029496652E-2</v>
      </c>
      <c r="N679" s="36">
        <v>0.37350599561549203</v>
      </c>
      <c r="O679" s="36">
        <v>1.1038486212945755</v>
      </c>
      <c r="P679" s="36">
        <v>-0.28988656733202928</v>
      </c>
      <c r="Q679" s="58">
        <f t="shared" si="50"/>
        <v>1.0035770837878109</v>
      </c>
      <c r="R679" s="58">
        <f t="shared" si="51"/>
        <v>1.0188972141432784</v>
      </c>
      <c r="S679" s="58">
        <f t="shared" si="52"/>
        <v>1.0501982384276727</v>
      </c>
      <c r="T679" s="58">
        <f t="shared" si="53"/>
        <v>0.99075260329396564</v>
      </c>
      <c r="U679" s="56">
        <f t="shared" si="54"/>
        <v>50.198238427672678</v>
      </c>
    </row>
    <row r="680" spans="8:21" x14ac:dyDescent="0.25">
      <c r="H680" s="11">
        <v>678</v>
      </c>
      <c r="I680" s="24">
        <f>INDEX(Random!$F$2:$F$10003,($H680-1)*$L$2 + I$2)</f>
        <v>-0.1227153021411754</v>
      </c>
      <c r="J680" s="24">
        <f>INDEX(Random!$F$2:$F$10003,($H680-1)*$L$2 + J$2)</f>
        <v>-0.68346598524074187</v>
      </c>
      <c r="K680" s="24">
        <f>INDEX(Random!$F$2:$F$10003,($H680-1)*$L$2 + K$2)</f>
        <v>-5.5644882427851011E-2</v>
      </c>
      <c r="L680" s="42">
        <f>INDEX(Random!$F$2:$F$10003,($H680-1)*$L$2 + L$2)</f>
        <v>-4.977697189605871E-2</v>
      </c>
      <c r="M680" s="36">
        <f t="array" ref="M680:P680">TRANSPOSE(MMULT($B$28:$E$31, TRANSPOSE(I680:L680)))</f>
        <v>-0.1227153021411754</v>
      </c>
      <c r="N680" s="36">
        <v>-0.60545719478780891</v>
      </c>
      <c r="O680" s="36">
        <v>-0.12753397596244584</v>
      </c>
      <c r="P680" s="36">
        <v>-0.24931435705810126</v>
      </c>
      <c r="Q680" s="58">
        <f t="shared" si="50"/>
        <v>1.0015937330698659</v>
      </c>
      <c r="R680" s="58">
        <f t="shared" si="51"/>
        <v>0.97737482090482164</v>
      </c>
      <c r="S680" s="58">
        <f t="shared" si="52"/>
        <v>0.99972367914514371</v>
      </c>
      <c r="T680" s="58">
        <f t="shared" si="53"/>
        <v>0.99221081744191009</v>
      </c>
      <c r="U680" s="56">
        <f t="shared" si="54"/>
        <v>1.5937330698658769</v>
      </c>
    </row>
    <row r="681" spans="8:21" x14ac:dyDescent="0.25">
      <c r="H681" s="11">
        <v>679</v>
      </c>
      <c r="I681" s="24">
        <f>INDEX(Random!$F$2:$F$10003,($H681-1)*$L$2 + I$2)</f>
        <v>-0.45798999726162792</v>
      </c>
      <c r="J681" s="24">
        <f>INDEX(Random!$F$2:$F$10003,($H681-1)*$L$2 + J$2)</f>
        <v>0.50746546428748329</v>
      </c>
      <c r="K681" s="24">
        <f>INDEX(Random!$F$2:$F$10003,($H681-1)*$L$2 + K$2)</f>
        <v>-0.77573249798865163</v>
      </c>
      <c r="L681" s="42">
        <f>INDEX(Random!$F$2:$F$10003,($H681-1)*$L$2 + L$2)</f>
        <v>-1.2639503486917705</v>
      </c>
      <c r="M681" s="36">
        <f t="array" ref="M681:P681">TRANSPOSE(MMULT($B$28:$E$31, TRANSPOSE(I681:L681)))</f>
        <v>-0.45798999726162792</v>
      </c>
      <c r="N681" s="36">
        <v>0.10029813528328713</v>
      </c>
      <c r="O681" s="36">
        <v>-0.86523287905098756</v>
      </c>
      <c r="P681" s="36">
        <v>-1.1658796237111042</v>
      </c>
      <c r="Q681" s="58">
        <f t="shared" si="50"/>
        <v>0.98990910826248413</v>
      </c>
      <c r="R681" s="58">
        <f t="shared" si="51"/>
        <v>1.0071348785692837</v>
      </c>
      <c r="S681" s="58">
        <f t="shared" si="52"/>
        <v>0.97065486651032251</v>
      </c>
      <c r="T681" s="58">
        <f t="shared" si="53"/>
        <v>0.95978577773950946</v>
      </c>
      <c r="U681" s="56">
        <f t="shared" si="54"/>
        <v>7.1348785692837424</v>
      </c>
    </row>
    <row r="682" spans="8:21" x14ac:dyDescent="0.25">
      <c r="H682" s="11">
        <v>680</v>
      </c>
      <c r="I682" s="24">
        <f>INDEX(Random!$F$2:$F$10003,($H682-1)*$L$2 + I$2)</f>
        <v>1.2532838640762181</v>
      </c>
      <c r="J682" s="24">
        <f>INDEX(Random!$F$2:$F$10003,($H682-1)*$L$2 + J$2)</f>
        <v>-1.4534101134998227</v>
      </c>
      <c r="K682" s="24">
        <f>INDEX(Random!$F$2:$F$10003,($H682-1)*$L$2 + K$2)</f>
        <v>-0.16118033797653974</v>
      </c>
      <c r="L682" s="42">
        <f>INDEX(Random!$F$2:$F$10003,($H682-1)*$L$2 + L$2)</f>
        <v>2.1014695081554104</v>
      </c>
      <c r="M682" s="36">
        <f t="array" ref="M682:P682">TRANSPOSE(MMULT($B$28:$E$31, TRANSPOSE(I682:L682)))</f>
        <v>1.2532838640762181</v>
      </c>
      <c r="N682" s="36">
        <v>-0.32442004813310621</v>
      </c>
      <c r="O682" s="36">
        <v>0.23987053610262746</v>
      </c>
      <c r="P682" s="36">
        <v>2.0833884830204523</v>
      </c>
      <c r="Q682" s="58">
        <f t="shared" si="50"/>
        <v>1.0510108709148149</v>
      </c>
      <c r="R682" s="58">
        <f t="shared" si="51"/>
        <v>0.98911865775787833</v>
      </c>
      <c r="S682" s="58">
        <f t="shared" si="52"/>
        <v>1.0145242885979455</v>
      </c>
      <c r="T682" s="58">
        <f t="shared" si="53"/>
        <v>1.0797621671243351</v>
      </c>
      <c r="U682" s="56">
        <f t="shared" si="54"/>
        <v>79.76216712433515</v>
      </c>
    </row>
    <row r="683" spans="8:21" x14ac:dyDescent="0.25">
      <c r="H683" s="11">
        <v>681</v>
      </c>
      <c r="I683" s="24">
        <f>INDEX(Random!$F$2:$F$10003,($H683-1)*$L$2 + I$2)</f>
        <v>0.77788889451777865</v>
      </c>
      <c r="J683" s="24">
        <f>INDEX(Random!$F$2:$F$10003,($H683-1)*$L$2 + J$2)</f>
        <v>0.27313657830652965</v>
      </c>
      <c r="K683" s="24">
        <f>INDEX(Random!$F$2:$F$10003,($H683-1)*$L$2 + K$2)</f>
        <v>0.55070747587278135</v>
      </c>
      <c r="L683" s="42">
        <f>INDEX(Random!$F$2:$F$10003,($H683-1)*$L$2 + L$2)</f>
        <v>-1.0794605929877115</v>
      </c>
      <c r="M683" s="36">
        <f t="array" ref="M683:P683">TRANSPOSE(MMULT($B$28:$E$31, TRANSPOSE(I683:L683)))</f>
        <v>0.77788889451777865</v>
      </c>
      <c r="N683" s="36">
        <v>0.70553010328410992</v>
      </c>
      <c r="O683" s="36">
        <v>0.80781149852997847</v>
      </c>
      <c r="P683" s="36">
        <v>-0.44100709083270712</v>
      </c>
      <c r="Q683" s="58">
        <f t="shared" si="50"/>
        <v>1.0336679689406236</v>
      </c>
      <c r="R683" s="58">
        <f t="shared" si="51"/>
        <v>1.0333768185337595</v>
      </c>
      <c r="S683" s="58">
        <f t="shared" si="52"/>
        <v>1.0378356718639605</v>
      </c>
      <c r="T683" s="58">
        <f t="shared" si="53"/>
        <v>0.98533998168498571</v>
      </c>
      <c r="U683" s="56">
        <f t="shared" si="54"/>
        <v>37.835671863960528</v>
      </c>
    </row>
    <row r="684" spans="8:21" x14ac:dyDescent="0.25">
      <c r="H684" s="11">
        <v>682</v>
      </c>
      <c r="I684" s="24">
        <f>INDEX(Random!$F$2:$F$10003,($H684-1)*$L$2 + I$2)</f>
        <v>-0.95154546529587125</v>
      </c>
      <c r="J684" s="24">
        <f>INDEX(Random!$F$2:$F$10003,($H684-1)*$L$2 + J$2)</f>
        <v>-1.2207824579232038</v>
      </c>
      <c r="K684" s="24">
        <f>INDEX(Random!$F$2:$F$10003,($H684-1)*$L$2 + K$2)</f>
        <v>-1.056577997767131</v>
      </c>
      <c r="L684" s="42">
        <f>INDEX(Random!$F$2:$F$10003,($H684-1)*$L$2 + L$2)</f>
        <v>-0.54797999919835072</v>
      </c>
      <c r="M684" s="36">
        <f t="array" ref="M684:P684">TRANSPOSE(MMULT($B$28:$E$31, TRANSPOSE(I684:L684)))</f>
        <v>-0.95154546529587125</v>
      </c>
      <c r="N684" s="36">
        <v>-1.5472457726311195</v>
      </c>
      <c r="O684" s="36">
        <v>-1.3847739746091796</v>
      </c>
      <c r="P684" s="36">
        <v>-1.1918042015017905</v>
      </c>
      <c r="Q684" s="58">
        <f t="shared" si="50"/>
        <v>0.97295583216448123</v>
      </c>
      <c r="R684" s="58">
        <f t="shared" si="51"/>
        <v>0.93902697732891127</v>
      </c>
      <c r="S684" s="58">
        <f t="shared" si="52"/>
        <v>0.95069121997693218</v>
      </c>
      <c r="T684" s="58">
        <f t="shared" si="53"/>
        <v>0.95888422744066393</v>
      </c>
      <c r="U684" s="56">
        <f t="shared" si="54"/>
        <v>0</v>
      </c>
    </row>
    <row r="685" spans="8:21" x14ac:dyDescent="0.25">
      <c r="H685" s="11">
        <v>683</v>
      </c>
      <c r="I685" s="24">
        <f>INDEX(Random!$F$2:$F$10003,($H685-1)*$L$2 + I$2)</f>
        <v>-1.9208074145568681</v>
      </c>
      <c r="J685" s="24">
        <f>INDEX(Random!$F$2:$F$10003,($H685-1)*$L$2 + J$2)</f>
        <v>0.15916163402130282</v>
      </c>
      <c r="K685" s="24">
        <f>INDEX(Random!$F$2:$F$10003,($H685-1)*$L$2 + K$2)</f>
        <v>0.35415200961887833</v>
      </c>
      <c r="L685" s="42">
        <f>INDEX(Random!$F$2:$F$10003,($H685-1)*$L$2 + L$2)</f>
        <v>0.26321091063924379</v>
      </c>
      <c r="M685" s="36">
        <f t="array" ref="M685:P685">TRANSPOSE(MMULT($B$28:$E$31, TRANSPOSE(I685:L685)))</f>
        <v>-1.9208074145568681</v>
      </c>
      <c r="N685" s="36">
        <v>-1.0988705770535492</v>
      </c>
      <c r="O685" s="36">
        <v>-0.3621342588596359</v>
      </c>
      <c r="P685" s="36">
        <v>-0.74764769522948127</v>
      </c>
      <c r="Q685" s="58">
        <f t="shared" si="50"/>
        <v>0.94050269992690905</v>
      </c>
      <c r="R685" s="58">
        <f t="shared" si="51"/>
        <v>0.95709260667559526</v>
      </c>
      <c r="S685" s="58">
        <f t="shared" si="52"/>
        <v>0.9903861411300906</v>
      </c>
      <c r="T685" s="58">
        <f t="shared" si="53"/>
        <v>0.97444786548134044</v>
      </c>
      <c r="U685" s="56">
        <f t="shared" si="54"/>
        <v>0</v>
      </c>
    </row>
    <row r="686" spans="8:21" x14ac:dyDescent="0.25">
      <c r="H686" s="11">
        <v>684</v>
      </c>
      <c r="I686" s="24">
        <f>INDEX(Random!$F$2:$F$10003,($H686-1)*$L$2 + I$2)</f>
        <v>-0.47081222186787025</v>
      </c>
      <c r="J686" s="24">
        <f>INDEX(Random!$F$2:$F$10003,($H686-1)*$L$2 + J$2)</f>
        <v>-2.1822502872316036</v>
      </c>
      <c r="K686" s="24">
        <f>INDEX(Random!$F$2:$F$10003,($H686-1)*$L$2 + K$2)</f>
        <v>-1.1386828715039492</v>
      </c>
      <c r="L686" s="42">
        <f>INDEX(Random!$F$2:$F$10003,($H686-1)*$L$2 + L$2)</f>
        <v>0.20441666265203212</v>
      </c>
      <c r="M686" s="36">
        <f t="array" ref="M686:P686">TRANSPOSE(MMULT($B$28:$E$31, TRANSPOSE(I686:L686)))</f>
        <v>-0.47081222186787025</v>
      </c>
      <c r="N686" s="36">
        <v>-1.9834161856415391</v>
      </c>
      <c r="O686" s="36">
        <v>-1.3300232817960793</v>
      </c>
      <c r="P686" s="36">
        <v>-0.52273303890801881</v>
      </c>
      <c r="Q686" s="58">
        <f t="shared" si="50"/>
        <v>0.98946495863979067</v>
      </c>
      <c r="R686" s="58">
        <f t="shared" si="51"/>
        <v>0.92178035278532033</v>
      </c>
      <c r="S686" s="58">
        <f t="shared" si="52"/>
        <v>0.9527755416227458</v>
      </c>
      <c r="T686" s="58">
        <f t="shared" si="53"/>
        <v>0.98242516713005601</v>
      </c>
      <c r="U686" s="56">
        <f t="shared" si="54"/>
        <v>0</v>
      </c>
    </row>
    <row r="687" spans="8:21" x14ac:dyDescent="0.25">
      <c r="H687" s="11">
        <v>685</v>
      </c>
      <c r="I687" s="24">
        <f>INDEX(Random!$F$2:$F$10003,($H687-1)*$L$2 + I$2)</f>
        <v>0.76331032322239067</v>
      </c>
      <c r="J687" s="24">
        <f>INDEX(Random!$F$2:$F$10003,($H687-1)*$L$2 + J$2)</f>
        <v>2.1555256206829911</v>
      </c>
      <c r="K687" s="24">
        <f>INDEX(Random!$F$2:$F$10003,($H687-1)*$L$2 + K$2)</f>
        <v>1.2039576956793336</v>
      </c>
      <c r="L687" s="42">
        <f>INDEX(Random!$F$2:$F$10003,($H687-1)*$L$2 + L$2)</f>
        <v>-4.6245774819534236E-2</v>
      </c>
      <c r="M687" s="36">
        <f t="array" ref="M687:P687">TRANSPOSE(MMULT($B$28:$E$31, TRANSPOSE(I687:L687)))</f>
        <v>0.76331032322239067</v>
      </c>
      <c r="N687" s="36">
        <v>2.1488310961087258</v>
      </c>
      <c r="O687" s="36">
        <v>1.4959572188388202</v>
      </c>
      <c r="P687" s="36">
        <v>0.79867783923109914</v>
      </c>
      <c r="Q687" s="58">
        <f t="shared" si="50"/>
        <v>1.0331406744017484</v>
      </c>
      <c r="R687" s="58">
        <f t="shared" si="51"/>
        <v>1.0987489304414195</v>
      </c>
      <c r="S687" s="58">
        <f t="shared" si="52"/>
        <v>1.0667997604264365</v>
      </c>
      <c r="T687" s="58">
        <f t="shared" si="53"/>
        <v>1.0306297677754477</v>
      </c>
      <c r="U687" s="56">
        <f t="shared" si="54"/>
        <v>98.748930441419532</v>
      </c>
    </row>
    <row r="688" spans="8:21" x14ac:dyDescent="0.25">
      <c r="H688" s="11">
        <v>686</v>
      </c>
      <c r="I688" s="24">
        <f>INDEX(Random!$F$2:$F$10003,($H688-1)*$L$2 + I$2)</f>
        <v>-0.68526754111553123</v>
      </c>
      <c r="J688" s="24">
        <f>INDEX(Random!$F$2:$F$10003,($H688-1)*$L$2 + J$2)</f>
        <v>-1.9130740231998851</v>
      </c>
      <c r="K688" s="24">
        <f>INDEX(Random!$F$2:$F$10003,($H688-1)*$L$2 + K$2)</f>
        <v>-0.58754676319255728</v>
      </c>
      <c r="L688" s="42">
        <f>INDEX(Random!$F$2:$F$10003,($H688-1)*$L$2 + L$2)</f>
        <v>7.1824493385748645E-2</v>
      </c>
      <c r="M688" s="36">
        <f t="array" ref="M688:P688">TRANSPOSE(MMULT($B$28:$E$31, TRANSPOSE(I688:L688)))</f>
        <v>-0.68526754111553123</v>
      </c>
      <c r="N688" s="36">
        <v>-1.9121022240906822</v>
      </c>
      <c r="O688" s="36">
        <v>-0.88304711712294759</v>
      </c>
      <c r="P688" s="36">
        <v>-0.69397904548750478</v>
      </c>
      <c r="Q688" s="58">
        <f t="shared" si="50"/>
        <v>0.98206590097940583</v>
      </c>
      <c r="R688" s="58">
        <f t="shared" si="51"/>
        <v>0.92457836267536486</v>
      </c>
      <c r="S688" s="58">
        <f t="shared" si="52"/>
        <v>0.9699634538042804</v>
      </c>
      <c r="T688" s="58">
        <f t="shared" si="53"/>
        <v>0.97634548795214027</v>
      </c>
      <c r="U688" s="56">
        <f t="shared" si="54"/>
        <v>0</v>
      </c>
    </row>
    <row r="689" spans="8:21" x14ac:dyDescent="0.25">
      <c r="H689" s="11">
        <v>687</v>
      </c>
      <c r="I689" s="24">
        <f>INDEX(Random!$F$2:$F$10003,($H689-1)*$L$2 + I$2)</f>
        <v>-9.8977938002110702E-2</v>
      </c>
      <c r="J689" s="24">
        <f>INDEX(Random!$F$2:$F$10003,($H689-1)*$L$2 + J$2)</f>
        <v>0.13953620890203172</v>
      </c>
      <c r="K689" s="24">
        <f>INDEX(Random!$F$2:$F$10003,($H689-1)*$L$2 + K$2)</f>
        <v>1.2942970716818962</v>
      </c>
      <c r="L689" s="42">
        <f>INDEX(Random!$F$2:$F$10003,($H689-1)*$L$2 + L$2)</f>
        <v>2.4758801682122304</v>
      </c>
      <c r="M689" s="36">
        <f t="array" ref="M689:P689">TRANSPOSE(MMULT($B$28:$E$31, TRANSPOSE(I689:L689)))</f>
        <v>-9.8977938002110702E-2</v>
      </c>
      <c r="N689" s="36">
        <v>4.4722303202807623E-2</v>
      </c>
      <c r="O689" s="36">
        <v>1.1744879013050695</v>
      </c>
      <c r="P689" s="36">
        <v>2.0119890719193627</v>
      </c>
      <c r="Q689" s="58">
        <f t="shared" si="50"/>
        <v>1.0024262106670443</v>
      </c>
      <c r="R689" s="58">
        <f t="shared" si="51"/>
        <v>1.004758860466074</v>
      </c>
      <c r="S689" s="58">
        <f t="shared" si="52"/>
        <v>1.0531698445902296</v>
      </c>
      <c r="T689" s="58">
        <f t="shared" si="53"/>
        <v>1.0769711092516601</v>
      </c>
      <c r="U689" s="56">
        <f t="shared" si="54"/>
        <v>76.971109251660067</v>
      </c>
    </row>
    <row r="690" spans="8:21" x14ac:dyDescent="0.25">
      <c r="H690" s="11">
        <v>688</v>
      </c>
      <c r="I690" s="24">
        <f>INDEX(Random!$F$2:$F$10003,($H690-1)*$L$2 + I$2)</f>
        <v>-0.77407516964711354</v>
      </c>
      <c r="J690" s="24">
        <f>INDEX(Random!$F$2:$F$10003,($H690-1)*$L$2 + J$2)</f>
        <v>0.64723046624990033</v>
      </c>
      <c r="K690" s="24">
        <f>INDEX(Random!$F$2:$F$10003,($H690-1)*$L$2 + K$2)</f>
        <v>-0.54186771436649239</v>
      </c>
      <c r="L690" s="42">
        <f>INDEX(Random!$F$2:$F$10003,($H690-1)*$L$2 + L$2)</f>
        <v>-1.7307035169058394E-2</v>
      </c>
      <c r="M690" s="36">
        <f t="array" ref="M690:P690">TRANSPOSE(MMULT($B$28:$E$31, TRANSPOSE(I690:L690)))</f>
        <v>-0.77407516964711354</v>
      </c>
      <c r="N690" s="36">
        <v>7.1104034660882109E-3</v>
      </c>
      <c r="O690" s="36">
        <v>-0.75629825090750247</v>
      </c>
      <c r="P690" s="36">
        <v>-0.27018977907647329</v>
      </c>
      <c r="Q690" s="58">
        <f t="shared" si="50"/>
        <v>0.97901811706581643</v>
      </c>
      <c r="R690" s="58">
        <f t="shared" si="51"/>
        <v>1.0031540306680438</v>
      </c>
      <c r="S690" s="58">
        <f t="shared" si="52"/>
        <v>0.97489361180404477</v>
      </c>
      <c r="T690" s="58">
        <f t="shared" si="53"/>
        <v>0.9914602617547319</v>
      </c>
      <c r="U690" s="56">
        <f t="shared" si="54"/>
        <v>3.1540306680437613</v>
      </c>
    </row>
    <row r="691" spans="8:21" x14ac:dyDescent="0.25">
      <c r="H691" s="11">
        <v>689</v>
      </c>
      <c r="I691" s="24">
        <f>INDEX(Random!$F$2:$F$10003,($H691-1)*$L$2 + I$2)</f>
        <v>-0.74175719952012042</v>
      </c>
      <c r="J691" s="24">
        <f>INDEX(Random!$F$2:$F$10003,($H691-1)*$L$2 + J$2)</f>
        <v>0.57610180788597642</v>
      </c>
      <c r="K691" s="24">
        <f>INDEX(Random!$F$2:$F$10003,($H691-1)*$L$2 + K$2)</f>
        <v>-0.27650063096750049</v>
      </c>
      <c r="L691" s="42">
        <f>INDEX(Random!$F$2:$F$10003,($H691-1)*$L$2 + L$2)</f>
        <v>1.3343643697306544</v>
      </c>
      <c r="M691" s="36">
        <f t="array" ref="M691:P691">TRANSPOSE(MMULT($B$28:$E$31, TRANSPOSE(I691:L691)))</f>
        <v>-0.74175719952012042</v>
      </c>
      <c r="N691" s="36">
        <v>-2.7221900032682489E-2</v>
      </c>
      <c r="O691" s="36">
        <v>-0.50089412454529225</v>
      </c>
      <c r="P691" s="36">
        <v>0.84767913172625353</v>
      </c>
      <c r="Q691" s="58">
        <f t="shared" si="50"/>
        <v>0.98012613934485804</v>
      </c>
      <c r="R691" s="58">
        <f t="shared" si="51"/>
        <v>1.0016913730091213</v>
      </c>
      <c r="S691" s="58">
        <f t="shared" si="52"/>
        <v>0.98490433438175362</v>
      </c>
      <c r="T691" s="58">
        <f t="shared" si="53"/>
        <v>1.0324620990888902</v>
      </c>
      <c r="U691" s="56">
        <f t="shared" si="54"/>
        <v>32.462099088890199</v>
      </c>
    </row>
    <row r="692" spans="8:21" x14ac:dyDescent="0.25">
      <c r="H692" s="11">
        <v>690</v>
      </c>
      <c r="I692" s="24">
        <f>INDEX(Random!$F$2:$F$10003,($H692-1)*$L$2 + I$2)</f>
        <v>-0.52375073525201332</v>
      </c>
      <c r="J692" s="24">
        <f>INDEX(Random!$F$2:$F$10003,($H692-1)*$L$2 + J$2)</f>
        <v>-0.81557633209372471</v>
      </c>
      <c r="K692" s="24">
        <f>INDEX(Random!$F$2:$F$10003,($H692-1)*$L$2 + K$2)</f>
        <v>-2.111172718173739</v>
      </c>
      <c r="L692" s="42">
        <f>INDEX(Random!$F$2:$F$10003,($H692-1)*$L$2 + L$2)</f>
        <v>1.2206451924544091</v>
      </c>
      <c r="M692" s="36">
        <f t="array" ref="M692:P692">TRANSPOSE(MMULT($B$28:$E$31, TRANSPOSE(I692:L692)))</f>
        <v>-0.52375073525201332</v>
      </c>
      <c r="N692" s="36">
        <v>-0.96247243182659625</v>
      </c>
      <c r="O692" s="36">
        <v>-2.1918181780384591</v>
      </c>
      <c r="P692" s="36">
        <v>0.59566579463917246</v>
      </c>
      <c r="Q692" s="58">
        <f t="shared" si="50"/>
        <v>0.98763332789198832</v>
      </c>
      <c r="R692" s="58">
        <f t="shared" si="51"/>
        <v>0.9626569094010452</v>
      </c>
      <c r="S692" s="58">
        <f t="shared" si="52"/>
        <v>0.92049130240915356</v>
      </c>
      <c r="T692" s="58">
        <f t="shared" si="53"/>
        <v>1.0230730108786594</v>
      </c>
      <c r="U692" s="56">
        <f t="shared" si="54"/>
        <v>23.073010878659428</v>
      </c>
    </row>
    <row r="693" spans="8:21" x14ac:dyDescent="0.25">
      <c r="H693" s="11">
        <v>691</v>
      </c>
      <c r="I693" s="24">
        <f>INDEX(Random!$F$2:$F$10003,($H693-1)*$L$2 + I$2)</f>
        <v>0.25287374170794741</v>
      </c>
      <c r="J693" s="24">
        <f>INDEX(Random!$F$2:$F$10003,($H693-1)*$L$2 + J$2)</f>
        <v>0.74437026032890019</v>
      </c>
      <c r="K693" s="24">
        <f>INDEX(Random!$F$2:$F$10003,($H693-1)*$L$2 + K$2)</f>
        <v>-9.1795751803213366E-2</v>
      </c>
      <c r="L693" s="42">
        <f>INDEX(Random!$F$2:$F$10003,($H693-1)*$L$2 + L$2)</f>
        <v>-0.71524758019278611</v>
      </c>
      <c r="M693" s="36">
        <f t="array" ref="M693:P693">TRANSPOSE(MMULT($B$28:$E$31, TRANSPOSE(I693:L693)))</f>
        <v>0.25287374170794741</v>
      </c>
      <c r="N693" s="36">
        <v>0.7352394767363829</v>
      </c>
      <c r="O693" s="36">
        <v>4.0492354956223803E-2</v>
      </c>
      <c r="P693" s="36">
        <v>-0.30215467060712098</v>
      </c>
      <c r="Q693" s="58">
        <f t="shared" si="50"/>
        <v>1.0148472219922604</v>
      </c>
      <c r="R693" s="58">
        <f t="shared" si="51"/>
        <v>1.0346824341843339</v>
      </c>
      <c r="S693" s="58">
        <f t="shared" si="52"/>
        <v>1.0064655059242855</v>
      </c>
      <c r="T693" s="58">
        <f t="shared" si="53"/>
        <v>0.99031209499929718</v>
      </c>
      <c r="U693" s="56">
        <f t="shared" si="54"/>
        <v>34.682434184333921</v>
      </c>
    </row>
    <row r="694" spans="8:21" x14ac:dyDescent="0.25">
      <c r="H694" s="11">
        <v>692</v>
      </c>
      <c r="I694" s="24">
        <f>INDEX(Random!$F$2:$F$10003,($H694-1)*$L$2 + I$2)</f>
        <v>-0.72394407793605997</v>
      </c>
      <c r="J694" s="24">
        <f>INDEX(Random!$F$2:$F$10003,($H694-1)*$L$2 + J$2)</f>
        <v>1.8078080794200297</v>
      </c>
      <c r="K694" s="24">
        <f>INDEX(Random!$F$2:$F$10003,($H694-1)*$L$2 + K$2)</f>
        <v>-1.0121698151715708</v>
      </c>
      <c r="L694" s="42">
        <f>INDEX(Random!$F$2:$F$10003,($H694-1)*$L$2 + L$2)</f>
        <v>-0.96535331305634131</v>
      </c>
      <c r="M694" s="36">
        <f t="array" ref="M694:P694">TRANSPOSE(MMULT($B$28:$E$31, TRANSPOSE(I694:L694)))</f>
        <v>-0.72394407793605997</v>
      </c>
      <c r="N694" s="36">
        <v>0.93457216189552506</v>
      </c>
      <c r="O694" s="36">
        <v>-1.1227657392435635</v>
      </c>
      <c r="P694" s="36">
        <v>-0.7765532931005561</v>
      </c>
      <c r="Q694" s="58">
        <f t="shared" si="50"/>
        <v>0.98073739858574915</v>
      </c>
      <c r="R694" s="58">
        <f t="shared" si="51"/>
        <v>1.0434851243304997</v>
      </c>
      <c r="S694" s="58">
        <f t="shared" si="52"/>
        <v>0.96070717068839229</v>
      </c>
      <c r="T694" s="58">
        <f t="shared" si="53"/>
        <v>0.97342734655603602</v>
      </c>
      <c r="U694" s="56">
        <f t="shared" si="54"/>
        <v>43.485124330499673</v>
      </c>
    </row>
    <row r="695" spans="8:21" x14ac:dyDescent="0.25">
      <c r="H695" s="11">
        <v>693</v>
      </c>
      <c r="I695" s="24">
        <f>INDEX(Random!$F$2:$F$10003,($H695-1)*$L$2 + I$2)</f>
        <v>-1.0989450735871298</v>
      </c>
      <c r="J695" s="24">
        <f>INDEX(Random!$F$2:$F$10003,($H695-1)*$L$2 + J$2)</f>
        <v>0.97979902773654381</v>
      </c>
      <c r="K695" s="24">
        <f>INDEX(Random!$F$2:$F$10003,($H695-1)*$L$2 + K$2)</f>
        <v>-0.77761797995145399</v>
      </c>
      <c r="L695" s="42">
        <f>INDEX(Random!$F$2:$F$10003,($H695-1)*$L$2 + L$2)</f>
        <v>-0.68139062161020181</v>
      </c>
      <c r="M695" s="36">
        <f t="array" ref="M695:P695">TRANSPOSE(MMULT($B$28:$E$31, TRANSPOSE(I695:L695)))</f>
        <v>-1.0989450735871298</v>
      </c>
      <c r="N695" s="36">
        <v>5.7115047179963074E-2</v>
      </c>
      <c r="O695" s="36">
        <v>-1.0786877126970591</v>
      </c>
      <c r="P695" s="36">
        <v>-0.9147078747121431</v>
      </c>
      <c r="Q695" s="58">
        <f t="shared" si="50"/>
        <v>0.96794929180605815</v>
      </c>
      <c r="R695" s="58">
        <f t="shared" si="51"/>
        <v>1.0052881979235913</v>
      </c>
      <c r="S695" s="58">
        <f t="shared" si="52"/>
        <v>0.96240250783845471</v>
      </c>
      <c r="T695" s="58">
        <f t="shared" si="53"/>
        <v>0.96856450853558118</v>
      </c>
      <c r="U695" s="56">
        <f t="shared" si="54"/>
        <v>5.2881979235912535</v>
      </c>
    </row>
    <row r="696" spans="8:21" x14ac:dyDescent="0.25">
      <c r="H696" s="11">
        <v>694</v>
      </c>
      <c r="I696" s="24">
        <f>INDEX(Random!$F$2:$F$10003,($H696-1)*$L$2 + I$2)</f>
        <v>-1.0730397085454346</v>
      </c>
      <c r="J696" s="24">
        <f>INDEX(Random!$F$2:$F$10003,($H696-1)*$L$2 + J$2)</f>
        <v>-0.10036967206881177</v>
      </c>
      <c r="K696" s="24">
        <f>INDEX(Random!$F$2:$F$10003,($H696-1)*$L$2 + K$2)</f>
        <v>1.2117265225025247</v>
      </c>
      <c r="L696" s="42">
        <f>INDEX(Random!$F$2:$F$10003,($H696-1)*$L$2 + L$2)</f>
        <v>0.30252305547300568</v>
      </c>
      <c r="M696" s="36">
        <f t="array" ref="M696:P696">TRANSPOSE(MMULT($B$28:$E$31, TRANSPOSE(I696:L696)))</f>
        <v>-1.0730397085454346</v>
      </c>
      <c r="N696" s="36">
        <v>-0.75993655909791902</v>
      </c>
      <c r="O696" s="36">
        <v>0.73234436945579251</v>
      </c>
      <c r="P696" s="36">
        <v>-0.3429760463441171</v>
      </c>
      <c r="Q696" s="58">
        <f t="shared" si="50"/>
        <v>0.9688273175846408</v>
      </c>
      <c r="R696" s="58">
        <f t="shared" si="51"/>
        <v>0.9709790090800976</v>
      </c>
      <c r="S696" s="58">
        <f t="shared" si="52"/>
        <v>1.0347074965833072</v>
      </c>
      <c r="T696" s="58">
        <f t="shared" si="53"/>
        <v>0.98884773977244389</v>
      </c>
      <c r="U696" s="56">
        <f t="shared" si="54"/>
        <v>34.707496583307183</v>
      </c>
    </row>
    <row r="697" spans="8:21" x14ac:dyDescent="0.25">
      <c r="H697" s="11">
        <v>695</v>
      </c>
      <c r="I697" s="24">
        <f>INDEX(Random!$F$2:$F$10003,($H697-1)*$L$2 + I$2)</f>
        <v>0.34246974291126958</v>
      </c>
      <c r="J697" s="24">
        <f>INDEX(Random!$F$2:$F$10003,($H697-1)*$L$2 + J$2)</f>
        <v>1.1575895489196719</v>
      </c>
      <c r="K697" s="24">
        <f>INDEX(Random!$F$2:$F$10003,($H697-1)*$L$2 + K$2)</f>
        <v>0.73678088162431921</v>
      </c>
      <c r="L697" s="42">
        <f>INDEX(Random!$F$2:$F$10003,($H697-1)*$L$2 + L$2)</f>
        <v>-0.34466007901448914</v>
      </c>
      <c r="M697" s="36">
        <f t="array" ref="M697:P697">TRANSPOSE(MMULT($B$28:$E$31, TRANSPOSE(I697:L697)))</f>
        <v>0.34246974291126958</v>
      </c>
      <c r="N697" s="36">
        <v>1.1110919547400799</v>
      </c>
      <c r="O697" s="36">
        <v>0.86276855624933479</v>
      </c>
      <c r="P697" s="36">
        <v>0.12776748614398575</v>
      </c>
      <c r="Q697" s="58">
        <f t="shared" si="50"/>
        <v>1.0180346358744903</v>
      </c>
      <c r="R697" s="58">
        <f t="shared" si="51"/>
        <v>1.0513428828515439</v>
      </c>
      <c r="S697" s="58">
        <f t="shared" si="52"/>
        <v>1.040119637141304</v>
      </c>
      <c r="T697" s="58">
        <f t="shared" si="53"/>
        <v>1.0058666820904532</v>
      </c>
      <c r="U697" s="56">
        <f t="shared" si="54"/>
        <v>51.34288285154387</v>
      </c>
    </row>
    <row r="698" spans="8:21" x14ac:dyDescent="0.25">
      <c r="H698" s="11">
        <v>696</v>
      </c>
      <c r="I698" s="24">
        <f>INDEX(Random!$F$2:$F$10003,($H698-1)*$L$2 + I$2)</f>
        <v>-0.35629123416879355</v>
      </c>
      <c r="J698" s="24">
        <f>INDEX(Random!$F$2:$F$10003,($H698-1)*$L$2 + J$2)</f>
        <v>0.58045547152383958</v>
      </c>
      <c r="K698" s="24">
        <f>INDEX(Random!$F$2:$F$10003,($H698-1)*$L$2 + K$2)</f>
        <v>-0.46209359307211878</v>
      </c>
      <c r="L698" s="42">
        <f>INDEX(Random!$F$2:$F$10003,($H698-1)*$L$2 + L$2)</f>
        <v>0.26585867232400084</v>
      </c>
      <c r="M698" s="36">
        <f t="array" ref="M698:P698">TRANSPOSE(MMULT($B$28:$E$31, TRANSPOSE(I698:L698)))</f>
        <v>-0.35629123416879355</v>
      </c>
      <c r="N698" s="36">
        <v>0.22130536021258571</v>
      </c>
      <c r="O698" s="36">
        <v>-0.53311438040691728</v>
      </c>
      <c r="P698" s="36">
        <v>0.16548381472895854</v>
      </c>
      <c r="Q698" s="58">
        <f t="shared" si="50"/>
        <v>0.99343892526703503</v>
      </c>
      <c r="R698" s="58">
        <f t="shared" si="51"/>
        <v>1.0123277203791938</v>
      </c>
      <c r="S698" s="58">
        <f t="shared" si="52"/>
        <v>0.98363579722305994</v>
      </c>
      <c r="T698" s="58">
        <f t="shared" si="53"/>
        <v>1.0072428605815058</v>
      </c>
      <c r="U698" s="56">
        <f t="shared" si="54"/>
        <v>12.327720379193829</v>
      </c>
    </row>
    <row r="699" spans="8:21" x14ac:dyDescent="0.25">
      <c r="H699" s="11">
        <v>697</v>
      </c>
      <c r="I699" s="24">
        <f>INDEX(Random!$F$2:$F$10003,($H699-1)*$L$2 + I$2)</f>
        <v>0.13707311554257925</v>
      </c>
      <c r="J699" s="24">
        <f>INDEX(Random!$F$2:$F$10003,($H699-1)*$L$2 + J$2)</f>
        <v>1.412404347913637</v>
      </c>
      <c r="K699" s="24">
        <f>INDEX(Random!$F$2:$F$10003,($H699-1)*$L$2 + K$2)</f>
        <v>0.44378169025591629</v>
      </c>
      <c r="L699" s="42">
        <f>INDEX(Random!$F$2:$F$10003,($H699-1)*$L$2 + L$2)</f>
        <v>-1.0845105989209474</v>
      </c>
      <c r="M699" s="36">
        <f t="array" ref="M699:P699">TRANSPOSE(MMULT($B$28:$E$31, TRANSPOSE(I699:L699)))</f>
        <v>0.13707311554257925</v>
      </c>
      <c r="N699" s="36">
        <v>1.177085273490436</v>
      </c>
      <c r="O699" s="36">
        <v>0.52704681575694146</v>
      </c>
      <c r="P699" s="36">
        <v>-0.53339891053018895</v>
      </c>
      <c r="Q699" s="58">
        <f t="shared" si="50"/>
        <v>1.0107423481513926</v>
      </c>
      <c r="R699" s="58">
        <f t="shared" si="51"/>
        <v>1.0542957401332584</v>
      </c>
      <c r="S699" s="58">
        <f t="shared" si="52"/>
        <v>1.0262453724909115</v>
      </c>
      <c r="T699" s="58">
        <f t="shared" si="53"/>
        <v>0.98204539780061118</v>
      </c>
      <c r="U699" s="56">
        <f t="shared" si="54"/>
        <v>54.295740133258441</v>
      </c>
    </row>
    <row r="700" spans="8:21" x14ac:dyDescent="0.25">
      <c r="H700" s="11">
        <v>698</v>
      </c>
      <c r="I700" s="24">
        <f>INDEX(Random!$F$2:$F$10003,($H700-1)*$L$2 + I$2)</f>
        <v>-2.2888680541218482</v>
      </c>
      <c r="J700" s="24">
        <f>INDEX(Random!$F$2:$F$10003,($H700-1)*$L$2 + J$2)</f>
        <v>-1.3965911464641652</v>
      </c>
      <c r="K700" s="24">
        <f>INDEX(Random!$F$2:$F$10003,($H700-1)*$L$2 + K$2)</f>
        <v>1.2872810329147701</v>
      </c>
      <c r="L700" s="42">
        <f>INDEX(Random!$F$2:$F$10003,($H700-1)*$L$2 + L$2)</f>
        <v>-0.64635484327308435</v>
      </c>
      <c r="M700" s="36">
        <f t="array" ref="M700:P700">TRANSPOSE(MMULT($B$28:$E$31, TRANSPOSE(I700:L700)))</f>
        <v>-2.2888680541218482</v>
      </c>
      <c r="N700" s="36">
        <v>-2.5334876513354398</v>
      </c>
      <c r="O700" s="36">
        <v>0.30125712166402452</v>
      </c>
      <c r="P700" s="36">
        <v>-2.0353451833770504</v>
      </c>
      <c r="Q700" s="58">
        <f t="shared" si="50"/>
        <v>0.92846473279980513</v>
      </c>
      <c r="R700" s="58">
        <f t="shared" si="51"/>
        <v>0.90048087735106852</v>
      </c>
      <c r="S700" s="58">
        <f t="shared" si="52"/>
        <v>1.0170184768205814</v>
      </c>
      <c r="T700" s="58">
        <f t="shared" si="53"/>
        <v>0.93000688080475258</v>
      </c>
      <c r="U700" s="56">
        <f t="shared" si="54"/>
        <v>17.018476820581441</v>
      </c>
    </row>
    <row r="701" spans="8:21" x14ac:dyDescent="0.25">
      <c r="H701" s="11">
        <v>699</v>
      </c>
      <c r="I701" s="24">
        <f>INDEX(Random!$F$2:$F$10003,($H701-1)*$L$2 + I$2)</f>
        <v>-0.29086426612203214</v>
      </c>
      <c r="J701" s="24">
        <f>INDEX(Random!$F$2:$F$10003,($H701-1)*$L$2 + J$2)</f>
        <v>-0.79030747505684618</v>
      </c>
      <c r="K701" s="24">
        <f>INDEX(Random!$F$2:$F$10003,($H701-1)*$L$2 + K$2)</f>
        <v>8.5370116036944652E-2</v>
      </c>
      <c r="L701" s="42">
        <f>INDEX(Random!$F$2:$F$10003,($H701-1)*$L$2 + L$2)</f>
        <v>1.7122524421299929E-2</v>
      </c>
      <c r="M701" s="36">
        <f t="array" ref="M701:P701">TRANSPOSE(MMULT($B$28:$E$31, TRANSPOSE(I701:L701)))</f>
        <v>-0.29086426612203214</v>
      </c>
      <c r="N701" s="36">
        <v>-0.79485069995644397</v>
      </c>
      <c r="O701" s="36">
        <v>-6.238426693258356E-2</v>
      </c>
      <c r="P701" s="36">
        <v>-0.30560795303580973</v>
      </c>
      <c r="Q701" s="58">
        <f t="shared" si="50"/>
        <v>0.99571645136395648</v>
      </c>
      <c r="R701" s="58">
        <f t="shared" si="51"/>
        <v>0.96953928934855382</v>
      </c>
      <c r="S701" s="58">
        <f t="shared" si="52"/>
        <v>1.0023323450175319</v>
      </c>
      <c r="T701" s="58">
        <f t="shared" si="53"/>
        <v>0.99018813401659311</v>
      </c>
      <c r="U701" s="56">
        <f t="shared" si="54"/>
        <v>2.3323450175318783</v>
      </c>
    </row>
    <row r="702" spans="8:21" x14ac:dyDescent="0.25">
      <c r="H702" s="11">
        <v>700</v>
      </c>
      <c r="I702" s="24">
        <f>INDEX(Random!$F$2:$F$10003,($H702-1)*$L$2 + I$2)</f>
        <v>-0.77828662424595207</v>
      </c>
      <c r="J702" s="24">
        <f>INDEX(Random!$F$2:$F$10003,($H702-1)*$L$2 + J$2)</f>
        <v>0.6238019143347181</v>
      </c>
      <c r="K702" s="24">
        <f>INDEX(Random!$F$2:$F$10003,($H702-1)*$L$2 + K$2)</f>
        <v>0.32376648567280869</v>
      </c>
      <c r="L702" s="42">
        <f>INDEX(Random!$F$2:$F$10003,($H702-1)*$L$2 + L$2)</f>
        <v>-1.0560270419087097</v>
      </c>
      <c r="M702" s="36">
        <f t="array" ref="M702:P702">TRANSPOSE(MMULT($B$28:$E$31, TRANSPOSE(I702:L702)))</f>
        <v>-0.77828662424595207</v>
      </c>
      <c r="N702" s="36">
        <v>-1.3647194714470012E-2</v>
      </c>
      <c r="O702" s="36">
        <v>4.6444270103931984E-2</v>
      </c>
      <c r="P702" s="36">
        <v>-1.1498163292559864</v>
      </c>
      <c r="Q702" s="58">
        <f t="shared" si="50"/>
        <v>0.97887381953857</v>
      </c>
      <c r="R702" s="58">
        <f t="shared" si="51"/>
        <v>1.0022694405152353</v>
      </c>
      <c r="S702" s="58">
        <f t="shared" si="52"/>
        <v>1.0067051503416324</v>
      </c>
      <c r="T702" s="58">
        <f t="shared" si="53"/>
        <v>0.96034481839345154</v>
      </c>
      <c r="U702" s="56">
        <f t="shared" si="54"/>
        <v>6.7051503416324376</v>
      </c>
    </row>
    <row r="703" spans="8:21" x14ac:dyDescent="0.25">
      <c r="H703" s="11">
        <v>701</v>
      </c>
      <c r="I703" s="24">
        <f>INDEX(Random!$F$2:$F$10003,($H703-1)*$L$2 + I$2)</f>
        <v>-0.34468300314404599</v>
      </c>
      <c r="J703" s="24">
        <f>INDEX(Random!$F$2:$F$10003,($H703-1)*$L$2 + J$2)</f>
        <v>1.596506078979848</v>
      </c>
      <c r="K703" s="24">
        <f>INDEX(Random!$F$2:$F$10003,($H703-1)*$L$2 + K$2)</f>
        <v>-1.9834257282602086</v>
      </c>
      <c r="L703" s="42">
        <f>INDEX(Random!$F$2:$F$10003,($H703-1)*$L$2 + L$2)</f>
        <v>-1.3448273821638659</v>
      </c>
      <c r="M703" s="36">
        <f t="array" ref="M703:P703">TRANSPOSE(MMULT($B$28:$E$31, TRANSPOSE(I703:L703)))</f>
        <v>-0.34468300314404599</v>
      </c>
      <c r="N703" s="36">
        <v>1.0127390410314021</v>
      </c>
      <c r="O703" s="36">
        <v>-1.8980020647064464</v>
      </c>
      <c r="P703" s="36">
        <v>-0.92615963684557023</v>
      </c>
      <c r="Q703" s="58">
        <f t="shared" si="50"/>
        <v>0.99384262967099823</v>
      </c>
      <c r="R703" s="58">
        <f t="shared" si="51"/>
        <v>1.0469574427810715</v>
      </c>
      <c r="S703" s="58">
        <f t="shared" si="52"/>
        <v>0.9313733305304247</v>
      </c>
      <c r="T703" s="58">
        <f t="shared" si="53"/>
        <v>0.96816251530470565</v>
      </c>
      <c r="U703" s="56">
        <f t="shared" si="54"/>
        <v>46.957442781071499</v>
      </c>
    </row>
    <row r="704" spans="8:21" x14ac:dyDescent="0.25">
      <c r="H704" s="11">
        <v>702</v>
      </c>
      <c r="I704" s="24">
        <f>INDEX(Random!$F$2:$F$10003,($H704-1)*$L$2 + I$2)</f>
        <v>0.13810463842769144</v>
      </c>
      <c r="J704" s="24">
        <f>INDEX(Random!$F$2:$F$10003,($H704-1)*$L$2 + J$2)</f>
        <v>0.24904534854965651</v>
      </c>
      <c r="K704" s="24">
        <f>INDEX(Random!$F$2:$F$10003,($H704-1)*$L$2 + K$2)</f>
        <v>-0.43308270587900188</v>
      </c>
      <c r="L704" s="42">
        <f>INDEX(Random!$F$2:$F$10003,($H704-1)*$L$2 + L$2)</f>
        <v>-2.2023040676901018</v>
      </c>
      <c r="M704" s="36">
        <f t="array" ref="M704:P704">TRANSPOSE(MMULT($B$28:$E$31, TRANSPOSE(I704:L704)))</f>
        <v>0.13810463842769144</v>
      </c>
      <c r="N704" s="36">
        <v>0.28001814486302967</v>
      </c>
      <c r="O704" s="36">
        <v>-0.34133163371305653</v>
      </c>
      <c r="P704" s="36">
        <v>-1.6942634876091873</v>
      </c>
      <c r="Q704" s="58">
        <f t="shared" si="50"/>
        <v>1.0107788399453332</v>
      </c>
      <c r="R704" s="58">
        <f t="shared" si="51"/>
        <v>1.0148569292521885</v>
      </c>
      <c r="S704" s="58">
        <f t="shared" si="52"/>
        <v>0.99121058936204232</v>
      </c>
      <c r="T704" s="58">
        <f t="shared" si="53"/>
        <v>0.94157706324256596</v>
      </c>
      <c r="U704" s="56">
        <f t="shared" si="54"/>
        <v>14.856929252188511</v>
      </c>
    </row>
    <row r="705" spans="8:21" x14ac:dyDescent="0.25">
      <c r="H705" s="11">
        <v>703</v>
      </c>
      <c r="I705" s="24">
        <f>INDEX(Random!$F$2:$F$10003,($H705-1)*$L$2 + I$2)</f>
        <v>-0.84940113166332076</v>
      </c>
      <c r="J705" s="24">
        <f>INDEX(Random!$F$2:$F$10003,($H705-1)*$L$2 + J$2)</f>
        <v>-0.2361979853206698</v>
      </c>
      <c r="K705" s="24">
        <f>INDEX(Random!$F$2:$F$10003,($H705-1)*$L$2 + K$2)</f>
        <v>1.2609014668182312</v>
      </c>
      <c r="L705" s="42">
        <f>INDEX(Random!$F$2:$F$10003,($H705-1)*$L$2 + L$2)</f>
        <v>0.35960430782160657</v>
      </c>
      <c r="M705" s="36">
        <f t="array" ref="M705:P705">TRANSPOSE(MMULT($B$28:$E$31, TRANSPOSE(I705:L705)))</f>
        <v>-0.84940113166332076</v>
      </c>
      <c r="N705" s="36">
        <v>-0.72250977687114659</v>
      </c>
      <c r="O705" s="36">
        <v>0.85327883950262517</v>
      </c>
      <c r="P705" s="36">
        <v>-0.20941751744316955</v>
      </c>
      <c r="Q705" s="58">
        <f t="shared" si="50"/>
        <v>0.97644042463173653</v>
      </c>
      <c r="R705" s="58">
        <f t="shared" si="51"/>
        <v>0.97252471442980015</v>
      </c>
      <c r="S705" s="58">
        <f t="shared" si="52"/>
        <v>1.0397248944364066</v>
      </c>
      <c r="T705" s="58">
        <f t="shared" si="53"/>
        <v>0.99364685088025295</v>
      </c>
      <c r="U705" s="56">
        <f t="shared" si="54"/>
        <v>39.724894436406586</v>
      </c>
    </row>
    <row r="706" spans="8:21" x14ac:dyDescent="0.25">
      <c r="H706" s="11">
        <v>704</v>
      </c>
      <c r="I706" s="24">
        <f>INDEX(Random!$F$2:$F$10003,($H706-1)*$L$2 + I$2)</f>
        <v>-1.1619816331739852</v>
      </c>
      <c r="J706" s="24">
        <f>INDEX(Random!$F$2:$F$10003,($H706-1)*$L$2 + J$2)</f>
        <v>-1.5495248451187926</v>
      </c>
      <c r="K706" s="24">
        <f>INDEX(Random!$F$2:$F$10003,($H706-1)*$L$2 + K$2)</f>
        <v>0.16269957069948376</v>
      </c>
      <c r="L706" s="42">
        <f>INDEX(Random!$F$2:$F$10003,($H706-1)*$L$2 + L$2)</f>
        <v>1.2428931623637143</v>
      </c>
      <c r="M706" s="36">
        <f t="array" ref="M706:P706">TRANSPOSE(MMULT($B$28:$E$31, TRANSPOSE(I706:L706)))</f>
        <v>-1.1619816331739852</v>
      </c>
      <c r="N706" s="36">
        <v>-1.9347682982394514</v>
      </c>
      <c r="O706" s="36">
        <v>-0.34195258349229063</v>
      </c>
      <c r="P706" s="36">
        <v>9.6406595175520748E-2</v>
      </c>
      <c r="Q706" s="58">
        <f t="shared" si="50"/>
        <v>0.96581607914080059</v>
      </c>
      <c r="R706" s="58">
        <f t="shared" si="51"/>
        <v>0.92368813765141544</v>
      </c>
      <c r="S706" s="58">
        <f t="shared" si="52"/>
        <v>0.99118596998792596</v>
      </c>
      <c r="T706" s="58">
        <f t="shared" si="53"/>
        <v>1.0047238300977783</v>
      </c>
      <c r="U706" s="56">
        <f t="shared" si="54"/>
        <v>4.7238300977783254</v>
      </c>
    </row>
    <row r="707" spans="8:21" x14ac:dyDescent="0.25">
      <c r="H707" s="11">
        <v>705</v>
      </c>
      <c r="I707" s="24">
        <f>INDEX(Random!$F$2:$F$10003,($H707-1)*$L$2 + I$2)</f>
        <v>-0.69790987280009231</v>
      </c>
      <c r="J707" s="24">
        <f>INDEX(Random!$F$2:$F$10003,($H707-1)*$L$2 + J$2)</f>
        <v>-0.37299712569256444</v>
      </c>
      <c r="K707" s="24">
        <f>INDEX(Random!$F$2:$F$10003,($H707-1)*$L$2 + K$2)</f>
        <v>0.53563086393554471</v>
      </c>
      <c r="L707" s="42">
        <f>INDEX(Random!$F$2:$F$10003,($H707-1)*$L$2 + L$2)</f>
        <v>0.32228514656214857</v>
      </c>
      <c r="M707" s="36">
        <f t="array" ref="M707:P707">TRANSPOSE(MMULT($B$28:$E$31, TRANSPOSE(I707:L707)))</f>
        <v>-0.69790987280009231</v>
      </c>
      <c r="N707" s="36">
        <v>-0.73171996401472295</v>
      </c>
      <c r="O707" s="36">
        <v>0.22741485817536611</v>
      </c>
      <c r="P707" s="36">
        <v>-0.18102694633829802</v>
      </c>
      <c r="Q707" s="58">
        <f t="shared" ref="Q707:Q770" si="55">EXP(($F$11 - $F$7 - $C$7*$C$7/2)*$C$3 + M707*$C$7*SQRT($C$3))</f>
        <v>0.98163145100458638</v>
      </c>
      <c r="R707" s="58">
        <f t="shared" ref="R707:R770" si="56">EXP(($F$11 - $F$8 - $C$8*$C$8/2)*$C$3 + N707*$C$8*SQRT($C$3))</f>
        <v>0.97214411070365991</v>
      </c>
      <c r="S707" s="58">
        <f t="shared" ref="S707:S770" si="57">EXP(($F$11 - $F$9 - $C$9*$C$9/2)*$C$3 + O707*$C$9*SQRT($C$3))</f>
        <v>1.014018950983324</v>
      </c>
      <c r="T707" s="58">
        <f t="shared" ref="T707:T770" si="58">EXP(($F$11 - $F$10 - $C$10*$C$10/2)*$C$3 + P707*$C$10*SQRT($C$3))</f>
        <v>0.9946699970866244</v>
      </c>
      <c r="U707" s="56">
        <f t="shared" ref="U707:U770" si="59">$C$4 * (MAX(MAX(Q707:T707) - $C$2, 0))</f>
        <v>14.018950983323952</v>
      </c>
    </row>
    <row r="708" spans="8:21" x14ac:dyDescent="0.25">
      <c r="H708" s="11">
        <v>706</v>
      </c>
      <c r="I708" s="24">
        <f>INDEX(Random!$F$2:$F$10003,($H708-1)*$L$2 + I$2)</f>
        <v>-1.4834059542770222</v>
      </c>
      <c r="J708" s="24">
        <f>INDEX(Random!$F$2:$F$10003,($H708-1)*$L$2 + J$2)</f>
        <v>1.2401748562999828</v>
      </c>
      <c r="K708" s="24">
        <f>INDEX(Random!$F$2:$F$10003,($H708-1)*$L$2 + K$2)</f>
        <v>-2.0113127882523321</v>
      </c>
      <c r="L708" s="42">
        <f>INDEX(Random!$F$2:$F$10003,($H708-1)*$L$2 + L$2)</f>
        <v>-2.0556257523069763</v>
      </c>
      <c r="M708" s="36">
        <f t="array" ref="M708:P708">TRANSPOSE(MMULT($B$28:$E$31, TRANSPOSE(I708:L708)))</f>
        <v>-1.4834059542770222</v>
      </c>
      <c r="N708" s="36">
        <v>1.3509485078669115E-2</v>
      </c>
      <c r="O708" s="36">
        <v>-2.3544816064005052</v>
      </c>
      <c r="P708" s="36">
        <v>-2.1801318939098042</v>
      </c>
      <c r="Q708" s="58">
        <f t="shared" si="55"/>
        <v>0.95501167981855661</v>
      </c>
      <c r="R708" s="58">
        <f t="shared" si="56"/>
        <v>1.0034268865112015</v>
      </c>
      <c r="S708" s="58">
        <f t="shared" si="57"/>
        <v>0.91452153388918433</v>
      </c>
      <c r="T708" s="58">
        <f t="shared" si="58"/>
        <v>0.92513850975477963</v>
      </c>
      <c r="U708" s="56">
        <f t="shared" si="59"/>
        <v>3.4268865112014879</v>
      </c>
    </row>
    <row r="709" spans="8:21" x14ac:dyDescent="0.25">
      <c r="H709" s="11">
        <v>707</v>
      </c>
      <c r="I709" s="24">
        <f>INDEX(Random!$F$2:$F$10003,($H709-1)*$L$2 + I$2)</f>
        <v>-1.7289802135975056</v>
      </c>
      <c r="J709" s="24">
        <f>INDEX(Random!$F$2:$F$10003,($H709-1)*$L$2 + J$2)</f>
        <v>1.0798024621577338</v>
      </c>
      <c r="K709" s="24">
        <f>INDEX(Random!$F$2:$F$10003,($H709-1)*$L$2 + K$2)</f>
        <v>1.2748222326728086E-2</v>
      </c>
      <c r="L709" s="42">
        <f>INDEX(Random!$F$2:$F$10003,($H709-1)*$L$2 + L$2)</f>
        <v>2.3349463813346953</v>
      </c>
      <c r="M709" s="36">
        <f t="array" ref="M709:P709">TRANSPOSE(MMULT($B$28:$E$31, TRANSPOSE(I709:L709)))</f>
        <v>-1.7289802135975056</v>
      </c>
      <c r="N709" s="36">
        <v>-0.26643670054709045</v>
      </c>
      <c r="O709" s="36">
        <v>-0.56805040481520586</v>
      </c>
      <c r="P709" s="36">
        <v>1.2685522413259798</v>
      </c>
      <c r="Q709" s="58">
        <f t="shared" si="55"/>
        <v>0.94683843505281162</v>
      </c>
      <c r="R709" s="58">
        <f t="shared" si="56"/>
        <v>0.99155914101967069</v>
      </c>
      <c r="S709" s="58">
        <f t="shared" si="57"/>
        <v>0.98226218424929879</v>
      </c>
      <c r="T709" s="58">
        <f t="shared" si="58"/>
        <v>1.0483347863387786</v>
      </c>
      <c r="U709" s="56">
        <f t="shared" si="59"/>
        <v>48.334786338778635</v>
      </c>
    </row>
    <row r="710" spans="8:21" x14ac:dyDescent="0.25">
      <c r="H710" s="11">
        <v>708</v>
      </c>
      <c r="I710" s="24">
        <f>INDEX(Random!$F$2:$F$10003,($H710-1)*$L$2 + I$2)</f>
        <v>-0.69944294621487291</v>
      </c>
      <c r="J710" s="24">
        <f>INDEX(Random!$F$2:$F$10003,($H710-1)*$L$2 + J$2)</f>
        <v>-0.75390386360302564</v>
      </c>
      <c r="K710" s="24">
        <f>INDEX(Random!$F$2:$F$10003,($H710-1)*$L$2 + K$2)</f>
        <v>1.1016725761008557</v>
      </c>
      <c r="L710" s="42">
        <f>INDEX(Random!$F$2:$F$10003,($H710-1)*$L$2 + L$2)</f>
        <v>0.97850703974777664</v>
      </c>
      <c r="M710" s="36">
        <f t="array" ref="M710:P710">TRANSPOSE(MMULT($B$28:$E$31, TRANSPOSE(I710:L710)))</f>
        <v>-0.69944294621487291</v>
      </c>
      <c r="N710" s="36">
        <v>-1.0266273714020517</v>
      </c>
      <c r="O710" s="36">
        <v>0.73613153811436782</v>
      </c>
      <c r="P710" s="36">
        <v>0.27314562836668477</v>
      </c>
      <c r="Q710" s="58">
        <f t="shared" si="55"/>
        <v>0.98157878045986302</v>
      </c>
      <c r="R710" s="58">
        <f t="shared" si="56"/>
        <v>0.96003571865071535</v>
      </c>
      <c r="S710" s="58">
        <f t="shared" si="57"/>
        <v>1.0348642529283358</v>
      </c>
      <c r="T710" s="58">
        <f t="shared" si="58"/>
        <v>1.0111815491738894</v>
      </c>
      <c r="U710" s="56">
        <f t="shared" si="59"/>
        <v>34.864252928335837</v>
      </c>
    </row>
    <row r="711" spans="8:21" x14ac:dyDescent="0.25">
      <c r="H711" s="11">
        <v>709</v>
      </c>
      <c r="I711" s="24">
        <f>INDEX(Random!$F$2:$F$10003,($H711-1)*$L$2 + I$2)</f>
        <v>0.88979166533731524</v>
      </c>
      <c r="J711" s="24">
        <f>INDEX(Random!$F$2:$F$10003,($H711-1)*$L$2 + J$2)</f>
        <v>3.48216854558367E-2</v>
      </c>
      <c r="K711" s="24">
        <f>INDEX(Random!$F$2:$F$10003,($H711-1)*$L$2 + K$2)</f>
        <v>1.5351798694967023</v>
      </c>
      <c r="L711" s="42">
        <f>INDEX(Random!$F$2:$F$10003,($H711-1)*$L$2 + L$2)</f>
        <v>-0.39582871699871119</v>
      </c>
      <c r="M711" s="36">
        <f t="array" ref="M711:P711">TRANSPOSE(MMULT($B$28:$E$31, TRANSPOSE(I711:L711)))</f>
        <v>0.88979166533731524</v>
      </c>
      <c r="N711" s="36">
        <v>0.59280433897781681</v>
      </c>
      <c r="O711" s="36">
        <v>1.7535787235634648</v>
      </c>
      <c r="P711" s="36">
        <v>0.11919573613704088</v>
      </c>
      <c r="Q711" s="58">
        <f t="shared" si="55"/>
        <v>1.0377243682400203</v>
      </c>
      <c r="R711" s="58">
        <f t="shared" si="56"/>
        <v>1.0284379106048185</v>
      </c>
      <c r="S711" s="58">
        <f t="shared" si="57"/>
        <v>1.0778498196813504</v>
      </c>
      <c r="T711" s="58">
        <f t="shared" si="58"/>
        <v>1.0055541817758984</v>
      </c>
      <c r="U711" s="56">
        <f t="shared" si="59"/>
        <v>77.849819681350411</v>
      </c>
    </row>
    <row r="712" spans="8:21" x14ac:dyDescent="0.25">
      <c r="H712" s="11">
        <v>710</v>
      </c>
      <c r="I712" s="24">
        <f>INDEX(Random!$F$2:$F$10003,($H712-1)*$L$2 + I$2)</f>
        <v>-0.383394237590375</v>
      </c>
      <c r="J712" s="24">
        <f>INDEX(Random!$F$2:$F$10003,($H712-1)*$L$2 + J$2)</f>
        <v>-0.51630264327646014</v>
      </c>
      <c r="K712" s="24">
        <f>INDEX(Random!$F$2:$F$10003,($H712-1)*$L$2 + K$2)</f>
        <v>-5.4254024975255097E-3</v>
      </c>
      <c r="L712" s="42">
        <f>INDEX(Random!$F$2:$F$10003,($H712-1)*$L$2 + L$2)</f>
        <v>-2.0205044097585696</v>
      </c>
      <c r="M712" s="36">
        <f t="array" ref="M712:P712">TRANSPOSE(MMULT($B$28:$E$31, TRANSPOSE(I712:L712)))</f>
        <v>-0.383394237590375</v>
      </c>
      <c r="N712" s="36">
        <v>-0.64226259533774077</v>
      </c>
      <c r="O712" s="36">
        <v>-0.16804714212492974</v>
      </c>
      <c r="P712" s="36">
        <v>-1.98225367646919</v>
      </c>
      <c r="Q712" s="58">
        <f t="shared" si="55"/>
        <v>0.99249699084890175</v>
      </c>
      <c r="R712" s="58">
        <f t="shared" si="56"/>
        <v>0.97584717745853999</v>
      </c>
      <c r="S712" s="58">
        <f t="shared" si="57"/>
        <v>0.99810491226563847</v>
      </c>
      <c r="T712" s="58">
        <f t="shared" si="58"/>
        <v>0.93179846493291607</v>
      </c>
      <c r="U712" s="56">
        <f t="shared" si="59"/>
        <v>0</v>
      </c>
    </row>
    <row r="713" spans="8:21" x14ac:dyDescent="0.25">
      <c r="H713" s="11">
        <v>711</v>
      </c>
      <c r="I713" s="24">
        <f>INDEX(Random!$F$2:$F$10003,($H713-1)*$L$2 + I$2)</f>
        <v>0.90625415001693943</v>
      </c>
      <c r="J713" s="24">
        <f>INDEX(Random!$F$2:$F$10003,($H713-1)*$L$2 + J$2)</f>
        <v>-0.42050926262950428</v>
      </c>
      <c r="K713" s="24">
        <f>INDEX(Random!$F$2:$F$10003,($H713-1)*$L$2 + K$2)</f>
        <v>-1.5101032087556943</v>
      </c>
      <c r="L713" s="42">
        <f>INDEX(Random!$F$2:$F$10003,($H713-1)*$L$2 + L$2)</f>
        <v>-0.98222163816098962</v>
      </c>
      <c r="M713" s="36">
        <f t="array" ref="M713:P713">TRANSPOSE(MMULT($B$28:$E$31, TRANSPOSE(I713:L713)))</f>
        <v>0.90625415001693943</v>
      </c>
      <c r="N713" s="36">
        <v>0.25191209141164239</v>
      </c>
      <c r="O713" s="36">
        <v>-1.0943358859197516</v>
      </c>
      <c r="P713" s="36">
        <v>-0.41317620656399101</v>
      </c>
      <c r="Q713" s="58">
        <f t="shared" si="55"/>
        <v>1.038322463783885</v>
      </c>
      <c r="R713" s="58">
        <f t="shared" si="56"/>
        <v>1.0136453990053786</v>
      </c>
      <c r="S713" s="58">
        <f t="shared" si="57"/>
        <v>0.96180030268022421</v>
      </c>
      <c r="T713" s="58">
        <f t="shared" si="58"/>
        <v>0.98633456281052678</v>
      </c>
      <c r="U713" s="56">
        <f t="shared" si="59"/>
        <v>38.322463783885041</v>
      </c>
    </row>
    <row r="714" spans="8:21" x14ac:dyDescent="0.25">
      <c r="H714" s="11">
        <v>712</v>
      </c>
      <c r="I714" s="24">
        <f>INDEX(Random!$F$2:$F$10003,($H714-1)*$L$2 + I$2)</f>
        <v>1.623939835453287</v>
      </c>
      <c r="J714" s="24">
        <f>INDEX(Random!$F$2:$F$10003,($H714-1)*$L$2 + J$2)</f>
        <v>6.9551103302770201E-2</v>
      </c>
      <c r="K714" s="24">
        <f>INDEX(Random!$F$2:$F$10003,($H714-1)*$L$2 + K$2)</f>
        <v>0.80772789583542137</v>
      </c>
      <c r="L714" s="42">
        <f>INDEX(Random!$F$2:$F$10003,($H714-1)*$L$2 + L$2)</f>
        <v>-0.64892489590272706</v>
      </c>
      <c r="M714" s="36">
        <f t="array" ref="M714:P714">TRANSPOSE(MMULT($B$28:$E$31, TRANSPOSE(I714:L714)))</f>
        <v>1.623939835453287</v>
      </c>
      <c r="N714" s="36">
        <v>1.0865436375776054</v>
      </c>
      <c r="O714" s="36">
        <v>1.3454879727500684</v>
      </c>
      <c r="P714" s="36">
        <v>0.30703562180707222</v>
      </c>
      <c r="Q714" s="58">
        <f t="shared" si="55"/>
        <v>1.0647344168798878</v>
      </c>
      <c r="R714" s="58">
        <f t="shared" si="56"/>
        <v>1.0502465851488627</v>
      </c>
      <c r="S714" s="58">
        <f t="shared" si="57"/>
        <v>1.0603982222167867</v>
      </c>
      <c r="T714" s="58">
        <f t="shared" si="58"/>
        <v>1.012424561477969</v>
      </c>
      <c r="U714" s="56">
        <f t="shared" si="59"/>
        <v>64.734416879887789</v>
      </c>
    </row>
    <row r="715" spans="8:21" x14ac:dyDescent="0.25">
      <c r="H715" s="11">
        <v>713</v>
      </c>
      <c r="I715" s="24">
        <f>INDEX(Random!$F$2:$F$10003,($H715-1)*$L$2 + I$2)</f>
        <v>-0.65401804300883304</v>
      </c>
      <c r="J715" s="24">
        <f>INDEX(Random!$F$2:$F$10003,($H715-1)*$L$2 + J$2)</f>
        <v>1.4714765705146349</v>
      </c>
      <c r="K715" s="24">
        <f>INDEX(Random!$F$2:$F$10003,($H715-1)*$L$2 + K$2)</f>
        <v>2.0100988430589823</v>
      </c>
      <c r="L715" s="42">
        <f>INDEX(Random!$F$2:$F$10003,($H715-1)*$L$2 + L$2)</f>
        <v>1.1925913785363769</v>
      </c>
      <c r="M715" s="36">
        <f t="array" ref="M715:P715">TRANSPOSE(MMULT($B$28:$E$31, TRANSPOSE(I715:L715)))</f>
        <v>-0.65401804300883304</v>
      </c>
      <c r="N715" s="36">
        <v>0.71951198501506974</v>
      </c>
      <c r="O715" s="36">
        <v>1.6991269126183206</v>
      </c>
      <c r="P715" s="36">
        <v>0.93464993296964838</v>
      </c>
      <c r="Q715" s="58">
        <f t="shared" si="55"/>
        <v>0.98314060592006203</v>
      </c>
      <c r="R715" s="58">
        <f t="shared" si="56"/>
        <v>1.033991064496927</v>
      </c>
      <c r="S715" s="58">
        <f t="shared" si="57"/>
        <v>1.0755047395013491</v>
      </c>
      <c r="T715" s="58">
        <f t="shared" si="58"/>
        <v>1.0357222700756867</v>
      </c>
      <c r="U715" s="56">
        <f t="shared" si="59"/>
        <v>75.504739501349064</v>
      </c>
    </row>
    <row r="716" spans="8:21" x14ac:dyDescent="0.25">
      <c r="H716" s="11">
        <v>714</v>
      </c>
      <c r="I716" s="24">
        <f>INDEX(Random!$F$2:$F$10003,($H716-1)*$L$2 + I$2)</f>
        <v>0.57642130678438508</v>
      </c>
      <c r="J716" s="24">
        <f>INDEX(Random!$F$2:$F$10003,($H716-1)*$L$2 + J$2)</f>
        <v>0.25982687389612019</v>
      </c>
      <c r="K716" s="24">
        <f>INDEX(Random!$F$2:$F$10003,($H716-1)*$L$2 + K$2)</f>
        <v>-0.40657008742231443</v>
      </c>
      <c r="L716" s="42">
        <f>INDEX(Random!$F$2:$F$10003,($H716-1)*$L$2 + L$2)</f>
        <v>-9.1283057950191423E-3</v>
      </c>
      <c r="M716" s="36">
        <f t="array" ref="M716:P716">TRANSPOSE(MMULT($B$28:$E$31, TRANSPOSE(I716:L716)))</f>
        <v>0.57642130678438508</v>
      </c>
      <c r="N716" s="36">
        <v>0.56712016137111931</v>
      </c>
      <c r="O716" s="36">
        <v>-0.15669798521683251</v>
      </c>
      <c r="P716" s="36">
        <v>0.35174490580737627</v>
      </c>
      <c r="Q716" s="58">
        <f t="shared" si="55"/>
        <v>1.0264048358109952</v>
      </c>
      <c r="R716" s="58">
        <f t="shared" si="56"/>
        <v>1.0273159033621648</v>
      </c>
      <c r="S716" s="58">
        <f t="shared" si="57"/>
        <v>0.9985581210990202</v>
      </c>
      <c r="T716" s="58">
        <f t="shared" si="58"/>
        <v>1.0140667400426284</v>
      </c>
      <c r="U716" s="56">
        <f t="shared" si="59"/>
        <v>27.315903362164828</v>
      </c>
    </row>
    <row r="717" spans="8:21" x14ac:dyDescent="0.25">
      <c r="H717" s="11">
        <v>715</v>
      </c>
      <c r="I717" s="24">
        <f>INDEX(Random!$F$2:$F$10003,($H717-1)*$L$2 + I$2)</f>
        <v>0.56957217190138509</v>
      </c>
      <c r="J717" s="24">
        <f>INDEX(Random!$F$2:$F$10003,($H717-1)*$L$2 + J$2)</f>
        <v>0.45392213807329812</v>
      </c>
      <c r="K717" s="24">
        <f>INDEX(Random!$F$2:$F$10003,($H717-1)*$L$2 + K$2)</f>
        <v>0.53515491776916302</v>
      </c>
      <c r="L717" s="42">
        <f>INDEX(Random!$F$2:$F$10003,($H717-1)*$L$2 + L$2)</f>
        <v>0.48101488967527506</v>
      </c>
      <c r="M717" s="36">
        <f t="array" ref="M717:P717">TRANSPOSE(MMULT($B$28:$E$31, TRANSPOSE(I717:L717)))</f>
        <v>0.56957217190138509</v>
      </c>
      <c r="N717" s="36">
        <v>0.71254039634720834</v>
      </c>
      <c r="O717" s="36">
        <v>0.72577902758379498</v>
      </c>
      <c r="P717" s="36">
        <v>0.78264625069632521</v>
      </c>
      <c r="Q717" s="58">
        <f t="shared" si="55"/>
        <v>1.0261588158193189</v>
      </c>
      <c r="R717" s="58">
        <f t="shared" si="56"/>
        <v>1.0336847460626115</v>
      </c>
      <c r="S717" s="58">
        <f t="shared" si="57"/>
        <v>1.0344358039218693</v>
      </c>
      <c r="T717" s="58">
        <f t="shared" si="58"/>
        <v>1.030030996355469</v>
      </c>
      <c r="U717" s="56">
        <f t="shared" si="59"/>
        <v>34.435803921869294</v>
      </c>
    </row>
    <row r="718" spans="8:21" x14ac:dyDescent="0.25">
      <c r="H718" s="11">
        <v>716</v>
      </c>
      <c r="I718" s="24">
        <f>INDEX(Random!$F$2:$F$10003,($H718-1)*$L$2 + I$2)</f>
        <v>-0.19054432670598662</v>
      </c>
      <c r="J718" s="24">
        <f>INDEX(Random!$F$2:$F$10003,($H718-1)*$L$2 + J$2)</f>
        <v>-0.81944897826248997</v>
      </c>
      <c r="K718" s="24">
        <f>INDEX(Random!$F$2:$F$10003,($H718-1)*$L$2 + K$2)</f>
        <v>0.31881155776808945</v>
      </c>
      <c r="L718" s="42">
        <f>INDEX(Random!$F$2:$F$10003,($H718-1)*$L$2 + L$2)</f>
        <v>6.7122343107526947E-2</v>
      </c>
      <c r="M718" s="36">
        <f t="array" ref="M718:P718">TRANSPOSE(MMULT($B$28:$E$31, TRANSPOSE(I718:L718)))</f>
        <v>-0.19054432670598662</v>
      </c>
      <c r="N718" s="36">
        <v>-0.75353174059387673</v>
      </c>
      <c r="O718" s="36">
        <v>0.189971227491008</v>
      </c>
      <c r="P718" s="36">
        <v>-0.22162446328551283</v>
      </c>
      <c r="Q718" s="58">
        <f t="shared" si="55"/>
        <v>0.99921875389706372</v>
      </c>
      <c r="R718" s="58">
        <f t="shared" si="56"/>
        <v>0.97124335018970975</v>
      </c>
      <c r="S718" s="58">
        <f t="shared" si="57"/>
        <v>1.012501345715741</v>
      </c>
      <c r="T718" s="58">
        <f t="shared" si="58"/>
        <v>0.99320725764087514</v>
      </c>
      <c r="U718" s="56">
        <f t="shared" si="59"/>
        <v>12.501345715741019</v>
      </c>
    </row>
    <row r="719" spans="8:21" x14ac:dyDescent="0.25">
      <c r="H719" s="11">
        <v>717</v>
      </c>
      <c r="I719" s="24">
        <f>INDEX(Random!$F$2:$F$10003,($H719-1)*$L$2 + I$2)</f>
        <v>-1.1358869755082477</v>
      </c>
      <c r="J719" s="24">
        <f>INDEX(Random!$F$2:$F$10003,($H719-1)*$L$2 + J$2)</f>
        <v>0.77692998534167768</v>
      </c>
      <c r="K719" s="24">
        <f>INDEX(Random!$F$2:$F$10003,($H719-1)*$L$2 + K$2)</f>
        <v>1.7220764229467049</v>
      </c>
      <c r="L719" s="42">
        <f>INDEX(Random!$F$2:$F$10003,($H719-1)*$L$2 + L$2)</f>
        <v>-1.0860701745079009</v>
      </c>
      <c r="M719" s="36">
        <f t="array" ref="M719:P719">TRANSPOSE(MMULT($B$28:$E$31, TRANSPOSE(I719:L719)))</f>
        <v>-1.1358869755082477</v>
      </c>
      <c r="N719" s="36">
        <v>-0.12292799112417829</v>
      </c>
      <c r="O719" s="36">
        <v>1.2242221843697103</v>
      </c>
      <c r="P719" s="36">
        <v>-1.3465055552953087</v>
      </c>
      <c r="Q719" s="58">
        <f t="shared" si="55"/>
        <v>0.96669857447505902</v>
      </c>
      <c r="R719" s="58">
        <f t="shared" si="56"/>
        <v>0.99762525954533277</v>
      </c>
      <c r="S719" s="58">
        <f t="shared" si="57"/>
        <v>1.0552670758710863</v>
      </c>
      <c r="T719" s="58">
        <f t="shared" si="58"/>
        <v>0.95352192723581253</v>
      </c>
      <c r="U719" s="56">
        <f t="shared" si="59"/>
        <v>55.267075871086256</v>
      </c>
    </row>
    <row r="720" spans="8:21" x14ac:dyDescent="0.25">
      <c r="H720" s="11">
        <v>718</v>
      </c>
      <c r="I720" s="24">
        <f>INDEX(Random!$F$2:$F$10003,($H720-1)*$L$2 + I$2)</f>
        <v>-0.39909196019459159</v>
      </c>
      <c r="J720" s="24">
        <f>INDEX(Random!$F$2:$F$10003,($H720-1)*$L$2 + J$2)</f>
        <v>-0.57677558380176797</v>
      </c>
      <c r="K720" s="24">
        <f>INDEX(Random!$F$2:$F$10003,($H720-1)*$L$2 + K$2)</f>
        <v>0.30523091631663563</v>
      </c>
      <c r="L720" s="42">
        <f>INDEX(Random!$F$2:$F$10003,($H720-1)*$L$2 + L$2)</f>
        <v>-0.18323971297219049</v>
      </c>
      <c r="M720" s="36">
        <f t="array" ref="M720:P720">TRANSPOSE(MMULT($B$28:$E$31, TRANSPOSE(I720:L720)))</f>
        <v>-0.39909196019459159</v>
      </c>
      <c r="N720" s="36">
        <v>-0.6989116491006242</v>
      </c>
      <c r="O720" s="36">
        <v>0.11250688292024244</v>
      </c>
      <c r="P720" s="36">
        <v>-0.48528082862341854</v>
      </c>
      <c r="Q720" s="58">
        <f t="shared" si="55"/>
        <v>0.99195184263468505</v>
      </c>
      <c r="R720" s="58">
        <f t="shared" si="56"/>
        <v>0.97350056860506984</v>
      </c>
      <c r="S720" s="58">
        <f t="shared" si="57"/>
        <v>1.0093688911678604</v>
      </c>
      <c r="T720" s="58">
        <f t="shared" si="58"/>
        <v>0.98375985522039211</v>
      </c>
      <c r="U720" s="56">
        <f t="shared" si="59"/>
        <v>9.3688911678604381</v>
      </c>
    </row>
    <row r="721" spans="8:21" x14ac:dyDescent="0.25">
      <c r="H721" s="11">
        <v>719</v>
      </c>
      <c r="I721" s="24">
        <f>INDEX(Random!$F$2:$F$10003,($H721-1)*$L$2 + I$2)</f>
        <v>-0.1558225192575628</v>
      </c>
      <c r="J721" s="24">
        <f>INDEX(Random!$F$2:$F$10003,($H721-1)*$L$2 + J$2)</f>
        <v>1.1334730836692684</v>
      </c>
      <c r="K721" s="24">
        <f>INDEX(Random!$F$2:$F$10003,($H721-1)*$L$2 + K$2)</f>
        <v>0.83820565994774821</v>
      </c>
      <c r="L721" s="42">
        <f>INDEX(Random!$F$2:$F$10003,($H721-1)*$L$2 + L$2)</f>
        <v>0.19029186215690466</v>
      </c>
      <c r="M721" s="36">
        <f t="array" ref="M721:P721">TRANSPOSE(MMULT($B$28:$E$31, TRANSPOSE(I721:L721)))</f>
        <v>-0.1558225192575628</v>
      </c>
      <c r="N721" s="36">
        <v>0.77555359263969337</v>
      </c>
      <c r="O721" s="36">
        <v>0.77473269026298563</v>
      </c>
      <c r="P721" s="36">
        <v>0.30642627764226726</v>
      </c>
      <c r="Q721" s="58">
        <f t="shared" si="55"/>
        <v>1.0004338058925581</v>
      </c>
      <c r="R721" s="58">
        <f t="shared" si="56"/>
        <v>1.0364567268142906</v>
      </c>
      <c r="S721" s="58">
        <f t="shared" si="57"/>
        <v>1.0364633652614226</v>
      </c>
      <c r="T721" s="58">
        <f t="shared" si="58"/>
        <v>1.0124021985562461</v>
      </c>
      <c r="U721" s="56">
        <f t="shared" si="59"/>
        <v>36.463365261422574</v>
      </c>
    </row>
    <row r="722" spans="8:21" x14ac:dyDescent="0.25">
      <c r="H722" s="11">
        <v>720</v>
      </c>
      <c r="I722" s="24">
        <f>INDEX(Random!$F$2:$F$10003,($H722-1)*$L$2 + I$2)</f>
        <v>-2.0691950032920565</v>
      </c>
      <c r="J722" s="24">
        <f>INDEX(Random!$F$2:$F$10003,($H722-1)*$L$2 + J$2)</f>
        <v>1.2133892695106894</v>
      </c>
      <c r="K722" s="24">
        <f>INDEX(Random!$F$2:$F$10003,($H722-1)*$L$2 + K$2)</f>
        <v>1.8867719506194509</v>
      </c>
      <c r="L722" s="42">
        <f>INDEX(Random!$F$2:$F$10003,($H722-1)*$L$2 + L$2)</f>
        <v>-0.2650945020247808</v>
      </c>
      <c r="M722" s="36">
        <f t="array" ref="M722:P722">TRANSPOSE(MMULT($B$28:$E$31, TRANSPOSE(I722:L722)))</f>
        <v>-2.0691950032920565</v>
      </c>
      <c r="N722" s="36">
        <v>-0.37973907407047292</v>
      </c>
      <c r="O722" s="36">
        <v>1.0577429973327654</v>
      </c>
      <c r="P722" s="36">
        <v>-1.0591067972715515</v>
      </c>
      <c r="Q722" s="58">
        <f t="shared" si="55"/>
        <v>0.93563079967013418</v>
      </c>
      <c r="R722" s="58">
        <f t="shared" si="56"/>
        <v>0.98679591335284034</v>
      </c>
      <c r="S722" s="58">
        <f t="shared" si="57"/>
        <v>1.0482632214767413</v>
      </c>
      <c r="T722" s="58">
        <f t="shared" si="58"/>
        <v>0.96350784145413426</v>
      </c>
      <c r="U722" s="56">
        <f t="shared" si="59"/>
        <v>48.263221476741336</v>
      </c>
    </row>
    <row r="723" spans="8:21" x14ac:dyDescent="0.25">
      <c r="H723" s="11">
        <v>721</v>
      </c>
      <c r="I723" s="24">
        <f>INDEX(Random!$F$2:$F$10003,($H723-1)*$L$2 + I$2)</f>
        <v>0.39021657100650559</v>
      </c>
      <c r="J723" s="24">
        <f>INDEX(Random!$F$2:$F$10003,($H723-1)*$L$2 + J$2)</f>
        <v>0.27193381097316111</v>
      </c>
      <c r="K723" s="24">
        <f>INDEX(Random!$F$2:$F$10003,($H723-1)*$L$2 + K$2)</f>
        <v>-0.27569260997701828</v>
      </c>
      <c r="L723" s="42">
        <f>INDEX(Random!$F$2:$F$10003,($H723-1)*$L$2 + L$2)</f>
        <v>1.2126997487893121</v>
      </c>
      <c r="M723" s="36">
        <f t="array" ref="M723:P723">TRANSPOSE(MMULT($B$28:$E$31, TRANSPOSE(I723:L723)))</f>
        <v>0.39021657100650559</v>
      </c>
      <c r="N723" s="36">
        <v>0.45803097017147099</v>
      </c>
      <c r="O723" s="36">
        <v>-0.10213373015695387</v>
      </c>
      <c r="P723" s="36">
        <v>1.2684089475089904</v>
      </c>
      <c r="Q723" s="58">
        <f t="shared" si="55"/>
        <v>1.0197373355685397</v>
      </c>
      <c r="R723" s="58">
        <f t="shared" si="56"/>
        <v>1.0225639924015357</v>
      </c>
      <c r="S723" s="58">
        <f t="shared" si="57"/>
        <v>1.0007399244028243</v>
      </c>
      <c r="T723" s="58">
        <f t="shared" si="58"/>
        <v>1.0483293408817997</v>
      </c>
      <c r="U723" s="56">
        <f t="shared" si="59"/>
        <v>48.329340881799745</v>
      </c>
    </row>
    <row r="724" spans="8:21" x14ac:dyDescent="0.25">
      <c r="H724" s="11">
        <v>722</v>
      </c>
      <c r="I724" s="24">
        <f>INDEX(Random!$F$2:$F$10003,($H724-1)*$L$2 + I$2)</f>
        <v>0.27429143085294833</v>
      </c>
      <c r="J724" s="24">
        <f>INDEX(Random!$F$2:$F$10003,($H724-1)*$L$2 + J$2)</f>
        <v>-1.1226025537864166</v>
      </c>
      <c r="K724" s="24">
        <f>INDEX(Random!$F$2:$F$10003,($H724-1)*$L$2 + K$2)</f>
        <v>3.3405328996235992</v>
      </c>
      <c r="L724" s="42">
        <f>INDEX(Random!$F$2:$F$10003,($H724-1)*$L$2 + L$2)</f>
        <v>0.90932208947413273</v>
      </c>
      <c r="M724" s="36">
        <f t="array" ref="M724:P724">TRANSPOSE(MMULT($B$28:$E$31, TRANSPOSE(I724:L724)))</f>
        <v>0.27429143085294833</v>
      </c>
      <c r="N724" s="36">
        <v>-0.69181547504961505</v>
      </c>
      <c r="O724" s="36">
        <v>3.1565488495910614</v>
      </c>
      <c r="P724" s="36">
        <v>0.6110221452067397</v>
      </c>
      <c r="Q724" s="58">
        <f t="shared" si="55"/>
        <v>1.0156082560810356</v>
      </c>
      <c r="R724" s="58">
        <f t="shared" si="56"/>
        <v>0.9737942083844997</v>
      </c>
      <c r="S724" s="58">
        <f t="shared" si="57"/>
        <v>1.1400669103615699</v>
      </c>
      <c r="T724" s="58">
        <f t="shared" si="58"/>
        <v>1.0236426811306241</v>
      </c>
      <c r="U724" s="56">
        <f t="shared" si="59"/>
        <v>140.06691036156994</v>
      </c>
    </row>
    <row r="725" spans="8:21" x14ac:dyDescent="0.25">
      <c r="H725" s="11">
        <v>723</v>
      </c>
      <c r="I725" s="24">
        <f>INDEX(Random!$F$2:$F$10003,($H725-1)*$L$2 + I$2)</f>
        <v>-8.567846501155485E-2</v>
      </c>
      <c r="J725" s="24">
        <f>INDEX(Random!$F$2:$F$10003,($H725-1)*$L$2 + J$2)</f>
        <v>0.1938205695062257</v>
      </c>
      <c r="K725" s="24">
        <f>INDEX(Random!$F$2:$F$10003,($H725-1)*$L$2 + K$2)</f>
        <v>0.61581203999239065</v>
      </c>
      <c r="L725" s="42">
        <f>INDEX(Random!$F$2:$F$10003,($H725-1)*$L$2 + L$2)</f>
        <v>0.39219698866106611</v>
      </c>
      <c r="M725" s="36">
        <f t="array" ref="M725:P725">TRANSPOSE(MMULT($B$28:$E$31, TRANSPOSE(I725:L725)))</f>
        <v>-8.567846501155485E-2</v>
      </c>
      <c r="N725" s="36">
        <v>9.5070490292058885E-2</v>
      </c>
      <c r="O725" s="36">
        <v>0.55057067364156786</v>
      </c>
      <c r="P725" s="36">
        <v>0.31333644169116981</v>
      </c>
      <c r="Q725" s="58">
        <f t="shared" si="55"/>
        <v>1.0028929301942655</v>
      </c>
      <c r="R725" s="58">
        <f t="shared" si="56"/>
        <v>1.0069111433212372</v>
      </c>
      <c r="S725" s="58">
        <f t="shared" si="57"/>
        <v>1.0272114769616041</v>
      </c>
      <c r="T725" s="58">
        <f t="shared" si="58"/>
        <v>1.0126558304377187</v>
      </c>
      <c r="U725" s="56">
        <f t="shared" si="59"/>
        <v>27.211476961604085</v>
      </c>
    </row>
    <row r="726" spans="8:21" x14ac:dyDescent="0.25">
      <c r="H726" s="11">
        <v>724</v>
      </c>
      <c r="I726" s="24">
        <f>INDEX(Random!$F$2:$F$10003,($H726-1)*$L$2 + I$2)</f>
        <v>1.5161836071428489</v>
      </c>
      <c r="J726" s="24">
        <f>INDEX(Random!$F$2:$F$10003,($H726-1)*$L$2 + J$2)</f>
        <v>-1.2479238418074685</v>
      </c>
      <c r="K726" s="24">
        <f>INDEX(Random!$F$2:$F$10003,($H726-1)*$L$2 + K$2)</f>
        <v>-1.0418079852600737</v>
      </c>
      <c r="L726" s="42">
        <f>INDEX(Random!$F$2:$F$10003,($H726-1)*$L$2 + L$2)</f>
        <v>-0.44430207400669613</v>
      </c>
      <c r="M726" s="36">
        <f t="array" ref="M726:P726">TRANSPOSE(MMULT($B$28:$E$31, TRANSPOSE(I726:L726)))</f>
        <v>1.5161836071428489</v>
      </c>
      <c r="N726" s="36">
        <v>1.3584467212187645E-3</v>
      </c>
      <c r="O726" s="36">
        <v>-0.47441160056313192</v>
      </c>
      <c r="P726" s="36">
        <v>0.16605442474391885</v>
      </c>
      <c r="Q726" s="58">
        <f t="shared" si="55"/>
        <v>1.0607263679727952</v>
      </c>
      <c r="R726" s="58">
        <f t="shared" si="56"/>
        <v>1.002908831449544</v>
      </c>
      <c r="S726" s="58">
        <f t="shared" si="57"/>
        <v>0.985948197272839</v>
      </c>
      <c r="T726" s="58">
        <f t="shared" si="58"/>
        <v>1.0072636952257941</v>
      </c>
      <c r="U726" s="56">
        <f t="shared" si="59"/>
        <v>60.726367972795181</v>
      </c>
    </row>
    <row r="727" spans="8:21" x14ac:dyDescent="0.25">
      <c r="H727" s="11">
        <v>725</v>
      </c>
      <c r="I727" s="24">
        <f>INDEX(Random!$F$2:$F$10003,($H727-1)*$L$2 + I$2)</f>
        <v>0.77394707559052289</v>
      </c>
      <c r="J727" s="24">
        <f>INDEX(Random!$F$2:$F$10003,($H727-1)*$L$2 + J$2)</f>
        <v>-0.17516244744644638</v>
      </c>
      <c r="K727" s="24">
        <f>INDEX(Random!$F$2:$F$10003,($H727-1)*$L$2 + K$2)</f>
        <v>1.6949744365180437E-2</v>
      </c>
      <c r="L727" s="42">
        <f>INDEX(Random!$F$2:$F$10003,($H727-1)*$L$2 + L$2)</f>
        <v>1.2339974166112677</v>
      </c>
      <c r="M727" s="36">
        <f t="array" ref="M727:P727">TRANSPOSE(MMULT($B$28:$E$31, TRANSPOSE(I727:L727)))</f>
        <v>0.77394707559052289</v>
      </c>
      <c r="N727" s="36">
        <v>0.35708640554609489</v>
      </c>
      <c r="O727" s="36">
        <v>0.28938688841541294</v>
      </c>
      <c r="P727" s="36">
        <v>1.3857209304175122</v>
      </c>
      <c r="Q727" s="58">
        <f t="shared" si="55"/>
        <v>1.0335253701588185</v>
      </c>
      <c r="R727" s="58">
        <f t="shared" si="56"/>
        <v>1.0181864425023144</v>
      </c>
      <c r="S727" s="58">
        <f t="shared" si="57"/>
        <v>1.0165357015812251</v>
      </c>
      <c r="T727" s="58">
        <f t="shared" si="58"/>
        <v>1.0527969162361599</v>
      </c>
      <c r="U727" s="56">
        <f t="shared" si="59"/>
        <v>52.796916236159895</v>
      </c>
    </row>
    <row r="728" spans="8:21" x14ac:dyDescent="0.25">
      <c r="H728" s="11">
        <v>726</v>
      </c>
      <c r="I728" s="24">
        <f>INDEX(Random!$F$2:$F$10003,($H728-1)*$L$2 + I$2)</f>
        <v>0.4566830861587588</v>
      </c>
      <c r="J728" s="24">
        <f>INDEX(Random!$F$2:$F$10003,($H728-1)*$L$2 + J$2)</f>
        <v>0.35124517892168428</v>
      </c>
      <c r="K728" s="24">
        <f>INDEX(Random!$F$2:$F$10003,($H728-1)*$L$2 + K$2)</f>
        <v>-2.9407763653341283</v>
      </c>
      <c r="L728" s="42">
        <f>INDEX(Random!$F$2:$F$10003,($H728-1)*$L$2 + L$2)</f>
        <v>-2.1104977993461858</v>
      </c>
      <c r="M728" s="36">
        <f t="array" ref="M728:P728">TRANSPOSE(MMULT($B$28:$E$31, TRANSPOSE(I728:L728)))</f>
        <v>0.4566830861587588</v>
      </c>
      <c r="N728" s="36">
        <v>0.56150742081518445</v>
      </c>
      <c r="O728" s="36">
        <v>-2.5537963604684131</v>
      </c>
      <c r="P728" s="36">
        <v>-1.3971306829854586</v>
      </c>
      <c r="Q728" s="58">
        <f t="shared" si="55"/>
        <v>1.0221123405651056</v>
      </c>
      <c r="R728" s="58">
        <f t="shared" si="56"/>
        <v>1.0270708751385549</v>
      </c>
      <c r="S728" s="58">
        <f t="shared" si="57"/>
        <v>0.90725941591596915</v>
      </c>
      <c r="T728" s="58">
        <f t="shared" si="58"/>
        <v>0.95177366575908773</v>
      </c>
      <c r="U728" s="56">
        <f t="shared" si="59"/>
        <v>27.070875138554882</v>
      </c>
    </row>
    <row r="729" spans="8:21" x14ac:dyDescent="0.25">
      <c r="H729" s="11">
        <v>727</v>
      </c>
      <c r="I729" s="24">
        <f>INDEX(Random!$F$2:$F$10003,($H729-1)*$L$2 + I$2)</f>
        <v>-0.55480952208996104</v>
      </c>
      <c r="J729" s="24">
        <f>INDEX(Random!$F$2:$F$10003,($H729-1)*$L$2 + J$2)</f>
        <v>-1.5826056362843657</v>
      </c>
      <c r="K729" s="24">
        <f>INDEX(Random!$F$2:$F$10003,($H729-1)*$L$2 + K$2)</f>
        <v>0.39577280775022161</v>
      </c>
      <c r="L729" s="42">
        <f>INDEX(Random!$F$2:$F$10003,($H729-1)*$L$2 + L$2)</f>
        <v>0.3953724988215187</v>
      </c>
      <c r="M729" s="36">
        <f t="array" ref="M729:P729">TRANSPOSE(MMULT($B$28:$E$31, TRANSPOSE(I729:L729)))</f>
        <v>-0.55480952208996104</v>
      </c>
      <c r="N729" s="36">
        <v>-1.5741162601957543</v>
      </c>
      <c r="O729" s="36">
        <v>9.4293740174078156E-2</v>
      </c>
      <c r="P729" s="36">
        <v>-0.30158073675844699</v>
      </c>
      <c r="Q729" s="58">
        <f t="shared" si="55"/>
        <v>0.98656029696565706</v>
      </c>
      <c r="R729" s="58">
        <f t="shared" si="56"/>
        <v>0.93795522462341108</v>
      </c>
      <c r="S729" s="58">
        <f t="shared" si="57"/>
        <v>1.0086338077760122</v>
      </c>
      <c r="T729" s="58">
        <f t="shared" si="58"/>
        <v>0.99033269875779062</v>
      </c>
      <c r="U729" s="56">
        <f t="shared" si="59"/>
        <v>8.6338077760121923</v>
      </c>
    </row>
    <row r="730" spans="8:21" x14ac:dyDescent="0.25">
      <c r="H730" s="11">
        <v>728</v>
      </c>
      <c r="I730" s="24">
        <f>INDEX(Random!$F$2:$F$10003,($H730-1)*$L$2 + I$2)</f>
        <v>6.2640123661010225E-2</v>
      </c>
      <c r="J730" s="24">
        <f>INDEX(Random!$F$2:$F$10003,($H730-1)*$L$2 + J$2)</f>
        <v>2.5076004559204019</v>
      </c>
      <c r="K730" s="24">
        <f>INDEX(Random!$F$2:$F$10003,($H730-1)*$L$2 + K$2)</f>
        <v>0.31405801422121365</v>
      </c>
      <c r="L730" s="42">
        <f>INDEX(Random!$F$2:$F$10003,($H730-1)*$L$2 + L$2)</f>
        <v>-0.10949551020761392</v>
      </c>
      <c r="M730" s="36">
        <f t="array" ref="M730:P730">TRANSPOSE(MMULT($B$28:$E$31, TRANSPOSE(I730:L730)))</f>
        <v>6.2640123661010225E-2</v>
      </c>
      <c r="N730" s="36">
        <v>1.9748680039911248</v>
      </c>
      <c r="O730" s="36">
        <v>0.42913800618532416</v>
      </c>
      <c r="P730" s="36">
        <v>0.47046414068207554</v>
      </c>
      <c r="Q730" s="58">
        <f t="shared" si="55"/>
        <v>1.0081126348488822</v>
      </c>
      <c r="R730" s="58">
        <f t="shared" si="56"/>
        <v>1.0906553620712998</v>
      </c>
      <c r="S730" s="58">
        <f t="shared" si="57"/>
        <v>1.02223409389821</v>
      </c>
      <c r="T730" s="58">
        <f t="shared" si="58"/>
        <v>1.0184402536550163</v>
      </c>
      <c r="U730" s="56">
        <f t="shared" si="59"/>
        <v>90.655362071299763</v>
      </c>
    </row>
    <row r="731" spans="8:21" x14ac:dyDescent="0.25">
      <c r="H731" s="11">
        <v>729</v>
      </c>
      <c r="I731" s="24">
        <f>INDEX(Random!$F$2:$F$10003,($H731-1)*$L$2 + I$2)</f>
        <v>-1.209375479412355</v>
      </c>
      <c r="J731" s="24">
        <f>INDEX(Random!$F$2:$F$10003,($H731-1)*$L$2 + J$2)</f>
        <v>-1.0791373436476148</v>
      </c>
      <c r="K731" s="24">
        <f>INDEX(Random!$F$2:$F$10003,($H731-1)*$L$2 + K$2)</f>
        <v>0.37853522283667779</v>
      </c>
      <c r="L731" s="42">
        <f>INDEX(Random!$F$2:$F$10003,($H731-1)*$L$2 + L$2)</f>
        <v>0.45437454909542413</v>
      </c>
      <c r="M731" s="36">
        <f t="array" ref="M731:P731">TRANSPOSE(MMULT($B$28:$E$31, TRANSPOSE(I731:L731)))</f>
        <v>-1.209375479412355</v>
      </c>
      <c r="N731" s="36">
        <v>-1.6019306938810969</v>
      </c>
      <c r="O731" s="36">
        <v>-0.13697859936106432</v>
      </c>
      <c r="P731" s="36">
        <v>-0.48440775031184347</v>
      </c>
      <c r="Q731" s="58">
        <f t="shared" si="55"/>
        <v>0.96421532630371365</v>
      </c>
      <c r="R731" s="58">
        <f t="shared" si="56"/>
        <v>0.93684711024160539</v>
      </c>
      <c r="S731" s="58">
        <f t="shared" si="57"/>
        <v>0.99934606993108288</v>
      </c>
      <c r="T731" s="58">
        <f t="shared" si="58"/>
        <v>0.98379099081610655</v>
      </c>
      <c r="U731" s="56">
        <f t="shared" si="59"/>
        <v>0</v>
      </c>
    </row>
    <row r="732" spans="8:21" x14ac:dyDescent="0.25">
      <c r="H732" s="11">
        <v>730</v>
      </c>
      <c r="I732" s="24">
        <f>INDEX(Random!$F$2:$F$10003,($H732-1)*$L$2 + I$2)</f>
        <v>0.15676455457422897</v>
      </c>
      <c r="J732" s="24">
        <f>INDEX(Random!$F$2:$F$10003,($H732-1)*$L$2 + J$2)</f>
        <v>-1.6511204151617709</v>
      </c>
      <c r="K732" s="24">
        <f>INDEX(Random!$F$2:$F$10003,($H732-1)*$L$2 + K$2)</f>
        <v>2.8809001044884104E-2</v>
      </c>
      <c r="L732" s="42">
        <f>INDEX(Random!$F$2:$F$10003,($H732-1)*$L$2 + L$2)</f>
        <v>-0.81315010438465352</v>
      </c>
      <c r="M732" s="36">
        <f t="array" ref="M732:P732">TRANSPOSE(MMULT($B$28:$E$31, TRANSPOSE(I732:L732)))</f>
        <v>0.15676455457422897</v>
      </c>
      <c r="N732" s="36">
        <v>-1.1744046629845704</v>
      </c>
      <c r="O732" s="36">
        <v>8.6688542597592767E-3</v>
      </c>
      <c r="P732" s="36">
        <v>-0.94391005388775062</v>
      </c>
      <c r="Q732" s="58">
        <f t="shared" si="55"/>
        <v>1.0114391922528008</v>
      </c>
      <c r="R732" s="58">
        <f t="shared" si="56"/>
        <v>0.95402507560613059</v>
      </c>
      <c r="S732" s="58">
        <f t="shared" si="57"/>
        <v>1.0051851507756828</v>
      </c>
      <c r="T732" s="58">
        <f t="shared" si="58"/>
        <v>0.96753974898159478</v>
      </c>
      <c r="U732" s="56">
        <f t="shared" si="59"/>
        <v>11.439192252800767</v>
      </c>
    </row>
    <row r="733" spans="8:21" x14ac:dyDescent="0.25">
      <c r="H733" s="11">
        <v>731</v>
      </c>
      <c r="I733" s="24">
        <f>INDEX(Random!$F$2:$F$10003,($H733-1)*$L$2 + I$2)</f>
        <v>0.13562788317494334</v>
      </c>
      <c r="J733" s="24">
        <f>INDEX(Random!$F$2:$F$10003,($H733-1)*$L$2 + J$2)</f>
        <v>-0.39271347090409447</v>
      </c>
      <c r="K733" s="24">
        <f>INDEX(Random!$F$2:$F$10003,($H733-1)*$L$2 + K$2)</f>
        <v>1.0618177044033275</v>
      </c>
      <c r="L733" s="42">
        <f>INDEX(Random!$F$2:$F$10003,($H733-1)*$L$2 + L$2)</f>
        <v>-0.55335338273212686</v>
      </c>
      <c r="M733" s="36">
        <f t="array" ref="M733:P733">TRANSPOSE(MMULT($B$28:$E$31, TRANSPOSE(I733:L733)))</f>
        <v>0.13562788317494334</v>
      </c>
      <c r="N733" s="36">
        <v>-0.21677984528682728</v>
      </c>
      <c r="O733" s="36">
        <v>1.0193281304884265</v>
      </c>
      <c r="P733" s="36">
        <v>-0.48626147859604069</v>
      </c>
      <c r="Q733" s="58">
        <f t="shared" si="55"/>
        <v>1.0106912229299494</v>
      </c>
      <c r="R733" s="58">
        <f t="shared" si="56"/>
        <v>0.99365395332701467</v>
      </c>
      <c r="S733" s="58">
        <f t="shared" si="57"/>
        <v>1.046653702699587</v>
      </c>
      <c r="T733" s="58">
        <f t="shared" si="58"/>
        <v>0.98372488459425156</v>
      </c>
      <c r="U733" s="56">
        <f t="shared" si="59"/>
        <v>46.653702699587015</v>
      </c>
    </row>
    <row r="734" spans="8:21" x14ac:dyDescent="0.25">
      <c r="H734" s="11">
        <v>732</v>
      </c>
      <c r="I734" s="24">
        <f>INDEX(Random!$F$2:$F$10003,($H734-1)*$L$2 + I$2)</f>
        <v>-1.2383801272339459</v>
      </c>
      <c r="J734" s="24">
        <f>INDEX(Random!$F$2:$F$10003,($H734-1)*$L$2 + J$2)</f>
        <v>-2.1993076674788457</v>
      </c>
      <c r="K734" s="24">
        <f>INDEX(Random!$F$2:$F$10003,($H734-1)*$L$2 + K$2)</f>
        <v>-0.46835897360082052</v>
      </c>
      <c r="L734" s="42">
        <f>INDEX(Random!$F$2:$F$10003,($H734-1)*$L$2 + L$2)</f>
        <v>-0.45191918274221027</v>
      </c>
      <c r="M734" s="36">
        <f t="array" ref="M734:P734">TRANSPOSE(MMULT($B$28:$E$31, TRANSPOSE(I734:L734)))</f>
        <v>-1.2383801272339459</v>
      </c>
      <c r="N734" s="36">
        <v>-2.4847745291611729</v>
      </c>
      <c r="O734" s="36">
        <v>-0.98643640508320163</v>
      </c>
      <c r="P734" s="36">
        <v>-1.4768245419044188</v>
      </c>
      <c r="Q734" s="58">
        <f t="shared" si="55"/>
        <v>0.96323698756549092</v>
      </c>
      <c r="R734" s="58">
        <f t="shared" si="56"/>
        <v>0.90234708097960437</v>
      </c>
      <c r="S734" s="58">
        <f t="shared" si="57"/>
        <v>0.9659603837674019</v>
      </c>
      <c r="T734" s="58">
        <f t="shared" si="58"/>
        <v>0.94902805235939169</v>
      </c>
      <c r="U734" s="56">
        <f t="shared" si="59"/>
        <v>0</v>
      </c>
    </row>
    <row r="735" spans="8:21" x14ac:dyDescent="0.25">
      <c r="H735" s="11">
        <v>733</v>
      </c>
      <c r="I735" s="24">
        <f>INDEX(Random!$F$2:$F$10003,($H735-1)*$L$2 + I$2)</f>
        <v>-1.2386451049541793</v>
      </c>
      <c r="J735" s="24">
        <f>INDEX(Random!$F$2:$F$10003,($H735-1)*$L$2 + J$2)</f>
        <v>0.36938398468346778</v>
      </c>
      <c r="K735" s="24">
        <f>INDEX(Random!$F$2:$F$10003,($H735-1)*$L$2 + K$2)</f>
        <v>-0.38896571888729287</v>
      </c>
      <c r="L735" s="42">
        <f>INDEX(Random!$F$2:$F$10003,($H735-1)*$L$2 + L$2)</f>
        <v>0.58428285417605019</v>
      </c>
      <c r="M735" s="36">
        <f t="array" ref="M735:P735">TRANSPOSE(MMULT($B$28:$E$31, TRANSPOSE(I735:L735)))</f>
        <v>-1.2386451049541793</v>
      </c>
      <c r="N735" s="36">
        <v>-0.502774093126241</v>
      </c>
      <c r="O735" s="36">
        <v>-0.79572444157837618</v>
      </c>
      <c r="P735" s="36">
        <v>-7.3498317003306335E-2</v>
      </c>
      <c r="Q735" s="58">
        <f t="shared" si="55"/>
        <v>0.96322805433498004</v>
      </c>
      <c r="R735" s="58">
        <f t="shared" si="56"/>
        <v>0.98164943621845657</v>
      </c>
      <c r="S735" s="58">
        <f t="shared" si="57"/>
        <v>0.97335736982890941</v>
      </c>
      <c r="T735" s="58">
        <f t="shared" si="58"/>
        <v>0.99855470021181925</v>
      </c>
      <c r="U735" s="56">
        <f t="shared" si="59"/>
        <v>0</v>
      </c>
    </row>
    <row r="736" spans="8:21" x14ac:dyDescent="0.25">
      <c r="H736" s="11">
        <v>734</v>
      </c>
      <c r="I736" s="24">
        <f>INDEX(Random!$F$2:$F$10003,($H736-1)*$L$2 + I$2)</f>
        <v>7.7272029410184462E-2</v>
      </c>
      <c r="J736" s="24">
        <f>INDEX(Random!$F$2:$F$10003,($H736-1)*$L$2 + J$2)</f>
        <v>-1.4436367990062413</v>
      </c>
      <c r="K736" s="24">
        <f>INDEX(Random!$F$2:$F$10003,($H736-1)*$L$2 + K$2)</f>
        <v>-0.3691522756252601</v>
      </c>
      <c r="L736" s="42">
        <f>INDEX(Random!$F$2:$F$10003,($H736-1)*$L$2 + L$2)</f>
        <v>0.91286417831057898</v>
      </c>
      <c r="M736" s="36">
        <f t="array" ref="M736:P736">TRANSPOSE(MMULT($B$28:$E$31, TRANSPOSE(I736:L736)))</f>
        <v>7.7272029410184462E-2</v>
      </c>
      <c r="N736" s="36">
        <v>-1.0648564406392622</v>
      </c>
      <c r="O736" s="36">
        <v>-0.38105019188414146</v>
      </c>
      <c r="P736" s="36">
        <v>0.49452430326847668</v>
      </c>
      <c r="Q736" s="58">
        <f t="shared" si="55"/>
        <v>1.0086290383840517</v>
      </c>
      <c r="R736" s="58">
        <f t="shared" si="56"/>
        <v>0.95847718104097368</v>
      </c>
      <c r="S736" s="58">
        <f t="shared" si="57"/>
        <v>0.98963706144009234</v>
      </c>
      <c r="T736" s="58">
        <f t="shared" si="58"/>
        <v>1.0193289052618306</v>
      </c>
      <c r="U736" s="56">
        <f t="shared" si="59"/>
        <v>19.32890526183062</v>
      </c>
    </row>
    <row r="737" spans="8:21" x14ac:dyDescent="0.25">
      <c r="H737" s="11">
        <v>735</v>
      </c>
      <c r="I737" s="24">
        <f>INDEX(Random!$F$2:$F$10003,($H737-1)*$L$2 + I$2)</f>
        <v>1.6118051719416115E-2</v>
      </c>
      <c r="J737" s="24">
        <f>INDEX(Random!$F$2:$F$10003,($H737-1)*$L$2 + J$2)</f>
        <v>1.1620733242563961</v>
      </c>
      <c r="K737" s="24">
        <f>INDEX(Random!$F$2:$F$10003,($H737-1)*$L$2 + K$2)</f>
        <v>0.98725991403322944</v>
      </c>
      <c r="L737" s="42">
        <f>INDEX(Random!$F$2:$F$10003,($H737-1)*$L$2 + L$2)</f>
        <v>0.83445006373771158</v>
      </c>
      <c r="M737" s="36">
        <f t="array" ref="M737:P737">TRANSPOSE(MMULT($B$28:$E$31, TRANSPOSE(I737:L737)))</f>
        <v>1.6118051719416115E-2</v>
      </c>
      <c r="N737" s="36">
        <v>0.90698265223054442</v>
      </c>
      <c r="O737" s="36">
        <v>0.97726590573516881</v>
      </c>
      <c r="P737" s="36">
        <v>0.93320315734770676</v>
      </c>
      <c r="Q737" s="58">
        <f t="shared" si="55"/>
        <v>1.006472488415608</v>
      </c>
      <c r="R737" s="58">
        <f t="shared" si="56"/>
        <v>1.0422622985610983</v>
      </c>
      <c r="S737" s="58">
        <f t="shared" si="57"/>
        <v>1.0448941999553756</v>
      </c>
      <c r="T737" s="58">
        <f t="shared" si="58"/>
        <v>1.035667952407296</v>
      </c>
      <c r="U737" s="56">
        <f t="shared" si="59"/>
        <v>44.894199955375583</v>
      </c>
    </row>
    <row r="738" spans="8:21" x14ac:dyDescent="0.25">
      <c r="H738" s="11">
        <v>736</v>
      </c>
      <c r="I738" s="24">
        <f>INDEX(Random!$F$2:$F$10003,($H738-1)*$L$2 + I$2)</f>
        <v>0.24374965158443362</v>
      </c>
      <c r="J738" s="24">
        <f>INDEX(Random!$F$2:$F$10003,($H738-1)*$L$2 + J$2)</f>
        <v>-0.25142651561014395</v>
      </c>
      <c r="K738" s="24">
        <f>INDEX(Random!$F$2:$F$10003,($H738-1)*$L$2 + K$2)</f>
        <v>-0.75211560975463709</v>
      </c>
      <c r="L738" s="42">
        <f>INDEX(Random!$F$2:$F$10003,($H738-1)*$L$2 + L$2)</f>
        <v>0.84302370491258727</v>
      </c>
      <c r="M738" s="36">
        <f t="array" ref="M738:P738">TRANSPOSE(MMULT($B$28:$E$31, TRANSPOSE(I738:L738)))</f>
        <v>0.24374965158443362</v>
      </c>
      <c r="N738" s="36">
        <v>-3.8985048247023729E-2</v>
      </c>
      <c r="O738" s="36">
        <v>-0.6224906119300696</v>
      </c>
      <c r="P738" s="36">
        <v>0.78155187623521405</v>
      </c>
      <c r="Q738" s="58">
        <f t="shared" si="55"/>
        <v>1.0145231892208109</v>
      </c>
      <c r="R738" s="58">
        <f t="shared" si="56"/>
        <v>1.0011907187928872</v>
      </c>
      <c r="S738" s="58">
        <f t="shared" si="57"/>
        <v>0.98012552922240836</v>
      </c>
      <c r="T738" s="58">
        <f t="shared" si="58"/>
        <v>1.0299901347298863</v>
      </c>
      <c r="U738" s="56">
        <f t="shared" si="59"/>
        <v>29.990134729886321</v>
      </c>
    </row>
    <row r="739" spans="8:21" x14ac:dyDescent="0.25">
      <c r="H739" s="11">
        <v>737</v>
      </c>
      <c r="I739" s="24">
        <f>INDEX(Random!$F$2:$F$10003,($H739-1)*$L$2 + I$2)</f>
        <v>0.64906239401474286</v>
      </c>
      <c r="J739" s="24">
        <f>INDEX(Random!$F$2:$F$10003,($H739-1)*$L$2 + J$2)</f>
        <v>1.2183363528694882</v>
      </c>
      <c r="K739" s="24">
        <f>INDEX(Random!$F$2:$F$10003,($H739-1)*$L$2 + K$2)</f>
        <v>-9.5130576357712424E-2</v>
      </c>
      <c r="L739" s="42">
        <f>INDEX(Random!$F$2:$F$10003,($H739-1)*$L$2 + L$2)</f>
        <v>-0.53224549029709833</v>
      </c>
      <c r="M739" s="36">
        <f t="array" ref="M739:P739">TRANSPOSE(MMULT($B$28:$E$31, TRANSPOSE(I739:L739)))</f>
        <v>0.64906239401474286</v>
      </c>
      <c r="N739" s="36">
        <v>1.3529700695306077</v>
      </c>
      <c r="O739" s="36">
        <v>0.20311708531834149</v>
      </c>
      <c r="P739" s="36">
        <v>0.15543395351198319</v>
      </c>
      <c r="Q739" s="58">
        <f t="shared" si="55"/>
        <v>1.0290177266725107</v>
      </c>
      <c r="R739" s="58">
        <f t="shared" si="56"/>
        <v>1.0622062393268348</v>
      </c>
      <c r="S739" s="58">
        <f t="shared" si="57"/>
        <v>1.0130338936690944</v>
      </c>
      <c r="T739" s="58">
        <f t="shared" si="58"/>
        <v>1.0068759813166688</v>
      </c>
      <c r="U739" s="56">
        <f t="shared" si="59"/>
        <v>62.206239326834776</v>
      </c>
    </row>
    <row r="740" spans="8:21" x14ac:dyDescent="0.25">
      <c r="H740" s="11">
        <v>738</v>
      </c>
      <c r="I740" s="24">
        <f>INDEX(Random!$F$2:$F$10003,($H740-1)*$L$2 + I$2)</f>
        <v>1.3156378466507244</v>
      </c>
      <c r="J740" s="24">
        <f>INDEX(Random!$F$2:$F$10003,($H740-1)*$L$2 + J$2)</f>
        <v>-0.27687753575369994</v>
      </c>
      <c r="K740" s="24">
        <f>INDEX(Random!$F$2:$F$10003,($H740-1)*$L$2 + K$2)</f>
        <v>1.4280045319475925</v>
      </c>
      <c r="L740" s="42">
        <f>INDEX(Random!$F$2:$F$10003,($H740-1)*$L$2 + L$2)</f>
        <v>-0.65631434557575108</v>
      </c>
      <c r="M740" s="36">
        <f t="array" ref="M740:P740">TRANSPOSE(MMULT($B$28:$E$31, TRANSPOSE(I740:L740)))</f>
        <v>1.3156378466507244</v>
      </c>
      <c r="N740" s="36">
        <v>0.62312771317697824</v>
      </c>
      <c r="O740" s="36">
        <v>1.7946171342152264</v>
      </c>
      <c r="P740" s="36">
        <v>5.9114972250584485E-2</v>
      </c>
      <c r="Q740" s="58">
        <f t="shared" si="55"/>
        <v>1.0533070905997521</v>
      </c>
      <c r="R740" s="58">
        <f t="shared" si="56"/>
        <v>1.029764157590451</v>
      </c>
      <c r="S740" s="58">
        <f t="shared" si="57"/>
        <v>1.079620602426745</v>
      </c>
      <c r="T740" s="58">
        <f t="shared" si="58"/>
        <v>1.003366540605598</v>
      </c>
      <c r="U740" s="56">
        <f t="shared" si="59"/>
        <v>79.620602426744952</v>
      </c>
    </row>
    <row r="741" spans="8:21" x14ac:dyDescent="0.25">
      <c r="H741" s="11">
        <v>739</v>
      </c>
      <c r="I741" s="24">
        <f>INDEX(Random!$F$2:$F$10003,($H741-1)*$L$2 + I$2)</f>
        <v>-0.67417157487057078</v>
      </c>
      <c r="J741" s="24">
        <f>INDEX(Random!$F$2:$F$10003,($H741-1)*$L$2 + J$2)</f>
        <v>0.33485928106542023</v>
      </c>
      <c r="K741" s="24">
        <f>INDEX(Random!$F$2:$F$10003,($H741-1)*$L$2 + K$2)</f>
        <v>-3.095047179353411E-2</v>
      </c>
      <c r="L741" s="42">
        <f>INDEX(Random!$F$2:$F$10003,($H741-1)*$L$2 + L$2)</f>
        <v>0.17965436613254218</v>
      </c>
      <c r="M741" s="36">
        <f t="array" ref="M741:P741">TRANSPOSE(MMULT($B$28:$E$31, TRANSPOSE(I741:L741)))</f>
        <v>-0.67417157487057078</v>
      </c>
      <c r="N741" s="36">
        <v>-0.17039382487555949</v>
      </c>
      <c r="O741" s="36">
        <v>-0.25883966931888502</v>
      </c>
      <c r="P741" s="36">
        <v>-0.12867066804811189</v>
      </c>
      <c r="Q741" s="58">
        <f t="shared" si="55"/>
        <v>0.98244736900091212</v>
      </c>
      <c r="R741" s="58">
        <f t="shared" si="56"/>
        <v>0.99561478071910681</v>
      </c>
      <c r="S741" s="58">
        <f t="shared" si="57"/>
        <v>0.99448666773818717</v>
      </c>
      <c r="T741" s="58">
        <f t="shared" si="58"/>
        <v>0.99655958885685536</v>
      </c>
      <c r="U741" s="56">
        <f t="shared" si="59"/>
        <v>0</v>
      </c>
    </row>
    <row r="742" spans="8:21" x14ac:dyDescent="0.25">
      <c r="H742" s="11">
        <v>740</v>
      </c>
      <c r="I742" s="24">
        <f>INDEX(Random!$F$2:$F$10003,($H742-1)*$L$2 + I$2)</f>
        <v>0.37170104307752921</v>
      </c>
      <c r="J742" s="24">
        <f>INDEX(Random!$F$2:$F$10003,($H742-1)*$L$2 + J$2)</f>
        <v>-2.3831321348388754</v>
      </c>
      <c r="K742" s="24">
        <f>INDEX(Random!$F$2:$F$10003,($H742-1)*$L$2 + K$2)</f>
        <v>-0.49371409820568973</v>
      </c>
      <c r="L742" s="42">
        <f>INDEX(Random!$F$2:$F$10003,($H742-1)*$L$2 + L$2)</f>
        <v>-0.23034056252039548</v>
      </c>
      <c r="M742" s="36">
        <f t="array" ref="M742:P742">TRANSPOSE(MMULT($B$28:$E$31, TRANSPOSE(I742:L742)))</f>
        <v>0.37170104307752921</v>
      </c>
      <c r="N742" s="36">
        <v>-1.6025664231911489</v>
      </c>
      <c r="O742" s="36">
        <v>-0.43258371097381021</v>
      </c>
      <c r="P742" s="36">
        <v>-0.49817843624023739</v>
      </c>
      <c r="Q742" s="58">
        <f t="shared" si="55"/>
        <v>1.019076715517824</v>
      </c>
      <c r="R742" s="58">
        <f t="shared" si="56"/>
        <v>0.93682179838395285</v>
      </c>
      <c r="S742" s="58">
        <f t="shared" si="57"/>
        <v>0.98759918332640306</v>
      </c>
      <c r="T742" s="58">
        <f t="shared" si="58"/>
        <v>0.98330001733785832</v>
      </c>
      <c r="U742" s="56">
        <f t="shared" si="59"/>
        <v>19.07671551782397</v>
      </c>
    </row>
    <row r="743" spans="8:21" x14ac:dyDescent="0.25">
      <c r="H743" s="11">
        <v>741</v>
      </c>
      <c r="I743" s="24">
        <f>INDEX(Random!$F$2:$F$10003,($H743-1)*$L$2 + I$2)</f>
        <v>0.43168176630002308</v>
      </c>
      <c r="J743" s="24">
        <f>INDEX(Random!$F$2:$F$10003,($H743-1)*$L$2 + J$2)</f>
        <v>-0.21376180573521575</v>
      </c>
      <c r="K743" s="24">
        <f>INDEX(Random!$F$2:$F$10003,($H743-1)*$L$2 + K$2)</f>
        <v>-1.0289456898468183</v>
      </c>
      <c r="L743" s="42">
        <f>INDEX(Random!$F$2:$F$10003,($H743-1)*$L$2 + L$2)</f>
        <v>-0.67553750117809364</v>
      </c>
      <c r="M743" s="36">
        <f t="array" ref="M743:P743">TRANSPOSE(MMULT($B$28:$E$31, TRANSPOSE(I743:L743)))</f>
        <v>0.43168176630002308</v>
      </c>
      <c r="N743" s="36">
        <v>0.10960983552103287</v>
      </c>
      <c r="O743" s="36">
        <v>-0.80994720129833286</v>
      </c>
      <c r="P743" s="36">
        <v>-0.36748728227860677</v>
      </c>
      <c r="Q743" s="58">
        <f t="shared" si="55"/>
        <v>1.0212183362551548</v>
      </c>
      <c r="R743" s="58">
        <f t="shared" si="56"/>
        <v>1.0075335283151023</v>
      </c>
      <c r="S743" s="58">
        <f t="shared" si="57"/>
        <v>0.97280377419728481</v>
      </c>
      <c r="T743" s="58">
        <f t="shared" si="58"/>
        <v>0.98796950684022256</v>
      </c>
      <c r="U743" s="56">
        <f t="shared" si="59"/>
        <v>21.218336255154789</v>
      </c>
    </row>
    <row r="744" spans="8:21" x14ac:dyDescent="0.25">
      <c r="H744" s="11">
        <v>742</v>
      </c>
      <c r="I744" s="24">
        <f>INDEX(Random!$F$2:$F$10003,($H744-1)*$L$2 + I$2)</f>
        <v>0.47838232651263823</v>
      </c>
      <c r="J744" s="24">
        <f>INDEX(Random!$F$2:$F$10003,($H744-1)*$L$2 + J$2)</f>
        <v>-0.7124179308172921</v>
      </c>
      <c r="K744" s="24">
        <f>INDEX(Random!$F$2:$F$10003,($H744-1)*$L$2 + K$2)</f>
        <v>-7.4573308389645807E-2</v>
      </c>
      <c r="L744" s="42">
        <f>INDEX(Random!$F$2:$F$10003,($H744-1)*$L$2 + L$2)</f>
        <v>0.66247988248624867</v>
      </c>
      <c r="M744" s="36">
        <f t="array" ref="M744:P744">TRANSPOSE(MMULT($B$28:$E$31, TRANSPOSE(I744:L744)))</f>
        <v>0.47838232651263823</v>
      </c>
      <c r="N744" s="36">
        <v>-0.24548262136158777</v>
      </c>
      <c r="O744" s="36">
        <v>7.2240826928672078E-2</v>
      </c>
      <c r="P744" s="36">
        <v>0.64619383345535364</v>
      </c>
      <c r="Q744" s="58">
        <f t="shared" si="55"/>
        <v>1.0228889025640051</v>
      </c>
      <c r="R744" s="58">
        <f t="shared" si="56"/>
        <v>0.99244256569970435</v>
      </c>
      <c r="S744" s="58">
        <f t="shared" si="57"/>
        <v>1.0077444675301759</v>
      </c>
      <c r="T744" s="58">
        <f t="shared" si="58"/>
        <v>1.0249486309751958</v>
      </c>
      <c r="U744" s="56">
        <f t="shared" si="59"/>
        <v>24.94863097519584</v>
      </c>
    </row>
    <row r="745" spans="8:21" x14ac:dyDescent="0.25">
      <c r="H745" s="11">
        <v>743</v>
      </c>
      <c r="I745" s="24">
        <f>INDEX(Random!$F$2:$F$10003,($H745-1)*$L$2 + I$2)</f>
        <v>-0.57636754985794236</v>
      </c>
      <c r="J745" s="24">
        <f>INDEX(Random!$F$2:$F$10003,($H745-1)*$L$2 + J$2)</f>
        <v>-0.6000076918511531</v>
      </c>
      <c r="K745" s="24">
        <f>INDEX(Random!$F$2:$F$10003,($H745-1)*$L$2 + K$2)</f>
        <v>-0.38932747609677604</v>
      </c>
      <c r="L745" s="42">
        <f>INDEX(Random!$F$2:$F$10003,($H745-1)*$L$2 + L$2)</f>
        <v>-0.63715475509106789</v>
      </c>
      <c r="M745" s="36">
        <f t="array" ref="M745:P745">TRANSPOSE(MMULT($B$28:$E$31, TRANSPOSE(I745:L745)))</f>
        <v>-0.57636754985794236</v>
      </c>
      <c r="N745" s="36">
        <v>-0.82959153848438938</v>
      </c>
      <c r="O745" s="36">
        <v>-0.59923196280656088</v>
      </c>
      <c r="P745" s="36">
        <v>-0.94858295709437557</v>
      </c>
      <c r="Q745" s="58">
        <f t="shared" si="55"/>
        <v>0.98581618742811905</v>
      </c>
      <c r="R745" s="58">
        <f t="shared" si="56"/>
        <v>0.96810883479556742</v>
      </c>
      <c r="S745" s="58">
        <f t="shared" si="57"/>
        <v>0.98103780935592455</v>
      </c>
      <c r="T745" s="58">
        <f t="shared" si="58"/>
        <v>0.96737586865171699</v>
      </c>
      <c r="U745" s="56">
        <f t="shared" si="59"/>
        <v>0</v>
      </c>
    </row>
    <row r="746" spans="8:21" x14ac:dyDescent="0.25">
      <c r="H746" s="11">
        <v>744</v>
      </c>
      <c r="I746" s="24">
        <f>INDEX(Random!$F$2:$F$10003,($H746-1)*$L$2 + I$2)</f>
        <v>0.20789949039321301</v>
      </c>
      <c r="J746" s="24">
        <f>INDEX(Random!$F$2:$F$10003,($H746-1)*$L$2 + J$2)</f>
        <v>-0.15833159347548065</v>
      </c>
      <c r="K746" s="24">
        <f>INDEX(Random!$F$2:$F$10003,($H746-1)*$L$2 + K$2)</f>
        <v>-1.0545243843134187</v>
      </c>
      <c r="L746" s="42">
        <f>INDEX(Random!$F$2:$F$10003,($H746-1)*$L$2 + L$2)</f>
        <v>1.6189836667189907</v>
      </c>
      <c r="M746" s="36">
        <f t="array" ref="M746:P746">TRANSPOSE(MMULT($B$28:$E$31, TRANSPOSE(I746:L746)))</f>
        <v>0.20789949039321301</v>
      </c>
      <c r="N746" s="36">
        <v>1.0051270725226324E-2</v>
      </c>
      <c r="O746" s="36">
        <v>-0.91264150914934528</v>
      </c>
      <c r="P746" s="36">
        <v>1.4298203397680929</v>
      </c>
      <c r="Q746" s="58">
        <f t="shared" si="55"/>
        <v>1.0132510088301805</v>
      </c>
      <c r="R746" s="58">
        <f t="shared" si="56"/>
        <v>1.0032794195747614</v>
      </c>
      <c r="S746" s="58">
        <f t="shared" si="57"/>
        <v>0.96881591400501399</v>
      </c>
      <c r="T746" s="58">
        <f t="shared" si="58"/>
        <v>1.054481267110875</v>
      </c>
      <c r="U746" s="56">
        <f t="shared" si="59"/>
        <v>54.481267110874974</v>
      </c>
    </row>
    <row r="747" spans="8:21" x14ac:dyDescent="0.25">
      <c r="H747" s="11">
        <v>745</v>
      </c>
      <c r="I747" s="24">
        <f>INDEX(Random!$F$2:$F$10003,($H747-1)*$L$2 + I$2)</f>
        <v>1.2412317270123379</v>
      </c>
      <c r="J747" s="24">
        <f>INDEX(Random!$F$2:$F$10003,($H747-1)*$L$2 + J$2)</f>
        <v>-0.12890037734901283</v>
      </c>
      <c r="K747" s="24">
        <f>INDEX(Random!$F$2:$F$10003,($H747-1)*$L$2 + K$2)</f>
        <v>-1.4179231153500174</v>
      </c>
      <c r="L747" s="42">
        <f>INDEX(Random!$F$2:$F$10003,($H747-1)*$L$2 + L$2)</f>
        <v>-0.57100453662265016</v>
      </c>
      <c r="M747" s="36">
        <f t="array" ref="M747:P747">TRANSPOSE(MMULT($B$28:$E$31, TRANSPOSE(I747:L747)))</f>
        <v>1.2412317270123379</v>
      </c>
      <c r="N747" s="36">
        <v>0.68999199929966204</v>
      </c>
      <c r="O747" s="36">
        <v>-0.87342218006194539</v>
      </c>
      <c r="P747" s="36">
        <v>0.16172175247009862</v>
      </c>
      <c r="Q747" s="58">
        <f t="shared" si="55"/>
        <v>1.0505676219605711</v>
      </c>
      <c r="R747" s="58">
        <f t="shared" si="56"/>
        <v>1.0326946333560518</v>
      </c>
      <c r="S747" s="58">
        <f t="shared" si="57"/>
        <v>0.97033695918675644</v>
      </c>
      <c r="T747" s="58">
        <f t="shared" si="58"/>
        <v>1.0071055074472344</v>
      </c>
      <c r="U747" s="56">
        <f t="shared" si="59"/>
        <v>50.567621960571074</v>
      </c>
    </row>
    <row r="748" spans="8:21" x14ac:dyDescent="0.25">
      <c r="H748" s="11">
        <v>746</v>
      </c>
      <c r="I748" s="24">
        <f>INDEX(Random!$F$2:$F$10003,($H748-1)*$L$2 + I$2)</f>
        <v>1.1807651939969546</v>
      </c>
      <c r="J748" s="24">
        <f>INDEX(Random!$F$2:$F$10003,($H748-1)*$L$2 + J$2)</f>
        <v>-1.3542981734808854</v>
      </c>
      <c r="K748" s="24">
        <f>INDEX(Random!$F$2:$F$10003,($H748-1)*$L$2 + K$2)</f>
        <v>-0.87849469891574616</v>
      </c>
      <c r="L748" s="42">
        <f>INDEX(Random!$F$2:$F$10003,($H748-1)*$L$2 + L$2)</f>
        <v>0.3948379103373969</v>
      </c>
      <c r="M748" s="36">
        <f t="array" ref="M748:P748">TRANSPOSE(MMULT($B$28:$E$31, TRANSPOSE(I748:L748)))</f>
        <v>1.1807651939969546</v>
      </c>
      <c r="N748" s="36">
        <v>-0.29406285830410883</v>
      </c>
      <c r="O748" s="36">
        <v>-0.44935464226610439</v>
      </c>
      <c r="P748" s="36">
        <v>0.66275113424588239</v>
      </c>
      <c r="Q748" s="58">
        <f t="shared" si="55"/>
        <v>1.0483466266046511</v>
      </c>
      <c r="R748" s="58">
        <f t="shared" si="56"/>
        <v>0.99039562301004336</v>
      </c>
      <c r="S748" s="58">
        <f t="shared" si="57"/>
        <v>0.98693688717578942</v>
      </c>
      <c r="T748" s="58">
        <f t="shared" si="58"/>
        <v>1.0255639920029285</v>
      </c>
      <c r="U748" s="56">
        <f t="shared" si="59"/>
        <v>48.346626604651057</v>
      </c>
    </row>
    <row r="749" spans="8:21" x14ac:dyDescent="0.25">
      <c r="H749" s="11">
        <v>747</v>
      </c>
      <c r="I749" s="24">
        <f>INDEX(Random!$F$2:$F$10003,($H749-1)*$L$2 + I$2)</f>
        <v>-2.7257913059836145</v>
      </c>
      <c r="J749" s="24">
        <f>INDEX(Random!$F$2:$F$10003,($H749-1)*$L$2 + J$2)</f>
        <v>0.92802566402194031</v>
      </c>
      <c r="K749" s="24">
        <f>INDEX(Random!$F$2:$F$10003,($H749-1)*$L$2 + K$2)</f>
        <v>0.39312393520350675</v>
      </c>
      <c r="L749" s="42">
        <f>INDEX(Random!$F$2:$F$10003,($H749-1)*$L$2 + L$2)</f>
        <v>-9.6959553204120127E-2</v>
      </c>
      <c r="M749" s="36">
        <f t="array" ref="M749:P749">TRANSPOSE(MMULT($B$28:$E$31, TRANSPOSE(I749:L749)))</f>
        <v>-2.7257913059836145</v>
      </c>
      <c r="N749" s="36">
        <v>-1.0175586881977412</v>
      </c>
      <c r="O749" s="36">
        <v>-0.58375743264563762</v>
      </c>
      <c r="P749" s="36">
        <v>-1.3000176410114874</v>
      </c>
      <c r="Q749" s="58">
        <f t="shared" si="55"/>
        <v>0.91437437045149472</v>
      </c>
      <c r="R749" s="58">
        <f t="shared" si="56"/>
        <v>0.96040580600687386</v>
      </c>
      <c r="S749" s="58">
        <f t="shared" si="57"/>
        <v>0.98164524129780384</v>
      </c>
      <c r="T749" s="58">
        <f t="shared" si="58"/>
        <v>0.95513014458238132</v>
      </c>
      <c r="U749" s="56">
        <f t="shared" si="59"/>
        <v>0</v>
      </c>
    </row>
    <row r="750" spans="8:21" x14ac:dyDescent="0.25">
      <c r="H750" s="11">
        <v>748</v>
      </c>
      <c r="I750" s="24">
        <f>INDEX(Random!$F$2:$F$10003,($H750-1)*$L$2 + I$2)</f>
        <v>-0.71234202254282264</v>
      </c>
      <c r="J750" s="24">
        <f>INDEX(Random!$F$2:$F$10003,($H750-1)*$L$2 + J$2)</f>
        <v>0.26493128441814828</v>
      </c>
      <c r="K750" s="24">
        <f>INDEX(Random!$F$2:$F$10003,($H750-1)*$L$2 + K$2)</f>
        <v>-0.48599030428003065</v>
      </c>
      <c r="L750" s="42">
        <f>INDEX(Random!$F$2:$F$10003,($H750-1)*$L$2 + L$2)</f>
        <v>-0.43455565931717449</v>
      </c>
      <c r="M750" s="36">
        <f t="array" ref="M750:P750">TRANSPOSE(MMULT($B$28:$E$31, TRANSPOSE(I750:L750)))</f>
        <v>-0.71234202254282264</v>
      </c>
      <c r="N750" s="36">
        <v>-0.24863232688143652</v>
      </c>
      <c r="O750" s="36">
        <v>-0.69925680222017494</v>
      </c>
      <c r="P750" s="36">
        <v>-0.66595286649005159</v>
      </c>
      <c r="Q750" s="58">
        <f t="shared" si="55"/>
        <v>0.98113572939261862</v>
      </c>
      <c r="R750" s="58">
        <f t="shared" si="56"/>
        <v>0.99230972376351745</v>
      </c>
      <c r="S750" s="58">
        <f t="shared" si="57"/>
        <v>0.97712052512251113</v>
      </c>
      <c r="T750" s="58">
        <f t="shared" si="58"/>
        <v>0.97733790920252772</v>
      </c>
      <c r="U750" s="56">
        <f t="shared" si="59"/>
        <v>0</v>
      </c>
    </row>
    <row r="751" spans="8:21" x14ac:dyDescent="0.25">
      <c r="H751" s="11">
        <v>749</v>
      </c>
      <c r="I751" s="24">
        <f>INDEX(Random!$F$2:$F$10003,($H751-1)*$L$2 + I$2)</f>
        <v>-0.85574572817939598</v>
      </c>
      <c r="J751" s="24">
        <f>INDEX(Random!$F$2:$F$10003,($H751-1)*$L$2 + J$2)</f>
        <v>-0.10717030606036219</v>
      </c>
      <c r="K751" s="24">
        <f>INDEX(Random!$F$2:$F$10003,($H751-1)*$L$2 + K$2)</f>
        <v>0.32793297884209266</v>
      </c>
      <c r="L751" s="42">
        <f>INDEX(Random!$F$2:$F$10003,($H751-1)*$L$2 + L$2)</f>
        <v>-0.73069701783967755</v>
      </c>
      <c r="M751" s="36">
        <f t="array" ref="M751:P751">TRANSPOSE(MMULT($B$28:$E$31, TRANSPOSE(I751:L751)))</f>
        <v>-0.85574572817939598</v>
      </c>
      <c r="N751" s="36">
        <v>-0.62697900655958227</v>
      </c>
      <c r="O751" s="36">
        <v>-1.1141120970132035E-2</v>
      </c>
      <c r="P751" s="36">
        <v>-1.0758282592208737</v>
      </c>
      <c r="Q751" s="58">
        <f t="shared" si="55"/>
        <v>0.97622361948652825</v>
      </c>
      <c r="R751" s="58">
        <f t="shared" si="56"/>
        <v>0.97648124736335007</v>
      </c>
      <c r="S751" s="58">
        <f t="shared" si="57"/>
        <v>1.0043889585507757</v>
      </c>
      <c r="T751" s="58">
        <f t="shared" si="58"/>
        <v>0.96292398526065925</v>
      </c>
      <c r="U751" s="56">
        <f t="shared" si="59"/>
        <v>4.3889585507757012</v>
      </c>
    </row>
    <row r="752" spans="8:21" x14ac:dyDescent="0.25">
      <c r="H752" s="11">
        <v>750</v>
      </c>
      <c r="I752" s="24">
        <f>INDEX(Random!$F$2:$F$10003,($H752-1)*$L$2 + I$2)</f>
        <v>-1.0609826768761328</v>
      </c>
      <c r="J752" s="24">
        <f>INDEX(Random!$F$2:$F$10003,($H752-1)*$L$2 + J$2)</f>
        <v>1.1036050169353546</v>
      </c>
      <c r="K752" s="24">
        <f>INDEX(Random!$F$2:$F$10003,($H752-1)*$L$2 + K$2)</f>
        <v>-1.2898355838644846</v>
      </c>
      <c r="L752" s="42">
        <f>INDEX(Random!$F$2:$F$10003,($H752-1)*$L$2 + L$2)</f>
        <v>-0.54144013174878847</v>
      </c>
      <c r="M752" s="36">
        <f t="array" ref="M752:P752">TRANSPOSE(MMULT($B$28:$E$31, TRANSPOSE(I752:L752)))</f>
        <v>-1.0609826768761328</v>
      </c>
      <c r="N752" s="36">
        <v>0.17679697383327542</v>
      </c>
      <c r="O752" s="36">
        <v>-1.5357798386869721</v>
      </c>
      <c r="P752" s="36">
        <v>-0.74575927596003377</v>
      </c>
      <c r="Q752" s="58">
        <f t="shared" si="55"/>
        <v>0.96923624521926466</v>
      </c>
      <c r="R752" s="58">
        <f t="shared" si="56"/>
        <v>1.0104146047643918</v>
      </c>
      <c r="S752" s="58">
        <f t="shared" si="57"/>
        <v>0.94496612986115647</v>
      </c>
      <c r="T752" s="58">
        <f t="shared" si="58"/>
        <v>0.97451457378665607</v>
      </c>
      <c r="U752" s="56">
        <f t="shared" si="59"/>
        <v>10.414604764391822</v>
      </c>
    </row>
    <row r="753" spans="8:21" x14ac:dyDescent="0.25">
      <c r="H753" s="11">
        <v>751</v>
      </c>
      <c r="I753" s="24">
        <f>INDEX(Random!$F$2:$F$10003,($H753-1)*$L$2 + I$2)</f>
        <v>0.26299078255272434</v>
      </c>
      <c r="J753" s="24">
        <f>INDEX(Random!$F$2:$F$10003,($H753-1)*$L$2 + J$2)</f>
        <v>-0.75870547286127477</v>
      </c>
      <c r="K753" s="24">
        <f>INDEX(Random!$F$2:$F$10003,($H753-1)*$L$2 + K$2)</f>
        <v>-0.25804078254299123</v>
      </c>
      <c r="L753" s="42">
        <f>INDEX(Random!$F$2:$F$10003,($H753-1)*$L$2 + L$2)</f>
        <v>1.4000393682461998</v>
      </c>
      <c r="M753" s="36">
        <f t="array" ref="M753:P753">TRANSPOSE(MMULT($B$28:$E$31, TRANSPOSE(I753:L753)))</f>
        <v>0.26299078255272434</v>
      </c>
      <c r="N753" s="36">
        <v>-0.41819644595351069</v>
      </c>
      <c r="O753" s="36">
        <v>-0.17892309672761225</v>
      </c>
      <c r="P753" s="36">
        <v>1.1384108705938396</v>
      </c>
      <c r="Q753" s="58">
        <f t="shared" si="55"/>
        <v>1.015206639400579</v>
      </c>
      <c r="R753" s="58">
        <f t="shared" si="56"/>
        <v>0.98518437365267242</v>
      </c>
      <c r="S753" s="58">
        <f t="shared" si="57"/>
        <v>0.99767079295314331</v>
      </c>
      <c r="T753" s="58">
        <f t="shared" si="58"/>
        <v>1.0434007838053705</v>
      </c>
      <c r="U753" s="56">
        <f t="shared" si="59"/>
        <v>43.400783805370494</v>
      </c>
    </row>
    <row r="754" spans="8:21" x14ac:dyDescent="0.25">
      <c r="H754" s="11">
        <v>752</v>
      </c>
      <c r="I754" s="24">
        <f>INDEX(Random!$F$2:$F$10003,($H754-1)*$L$2 + I$2)</f>
        <v>-1.4063682241336324</v>
      </c>
      <c r="J754" s="24">
        <f>INDEX(Random!$F$2:$F$10003,($H754-1)*$L$2 + J$2)</f>
        <v>-0.29691440604201258</v>
      </c>
      <c r="K754" s="24">
        <f>INDEX(Random!$F$2:$F$10003,($H754-1)*$L$2 + K$2)</f>
        <v>0.33089138768955323</v>
      </c>
      <c r="L754" s="42">
        <f>INDEX(Random!$F$2:$F$10003,($H754-1)*$L$2 + L$2)</f>
        <v>-0.86004915594227749</v>
      </c>
      <c r="M754" s="36">
        <f t="array" ref="M754:P754">TRANSPOSE(MMULT($B$28:$E$31, TRANSPOSE(I754:L754)))</f>
        <v>-1.4063682241336324</v>
      </c>
      <c r="N754" s="36">
        <v>-1.1236099546567493</v>
      </c>
      <c r="O754" s="36">
        <v>-0.21736535660396028</v>
      </c>
      <c r="P754" s="36">
        <v>-1.5085182205121228</v>
      </c>
      <c r="Q754" s="58">
        <f t="shared" si="55"/>
        <v>0.95759017209983632</v>
      </c>
      <c r="R754" s="58">
        <f t="shared" si="56"/>
        <v>0.95608682581468718</v>
      </c>
      <c r="S754" s="58">
        <f t="shared" si="57"/>
        <v>0.99613786304524121</v>
      </c>
      <c r="T754" s="58">
        <f t="shared" si="58"/>
        <v>0.9479383440694793</v>
      </c>
      <c r="U754" s="56">
        <f t="shared" si="59"/>
        <v>0</v>
      </c>
    </row>
    <row r="755" spans="8:21" x14ac:dyDescent="0.25">
      <c r="H755" s="11">
        <v>753</v>
      </c>
      <c r="I755" s="24">
        <f>INDEX(Random!$F$2:$F$10003,($H755-1)*$L$2 + I$2)</f>
        <v>-1.2846573537603567</v>
      </c>
      <c r="J755" s="24">
        <f>INDEX(Random!$F$2:$F$10003,($H755-1)*$L$2 + J$2)</f>
        <v>1.0015064055304368</v>
      </c>
      <c r="K755" s="24">
        <f>INDEX(Random!$F$2:$F$10003,($H755-1)*$L$2 + K$2)</f>
        <v>-1.1075095368961645</v>
      </c>
      <c r="L755" s="42">
        <f>INDEX(Random!$F$2:$F$10003,($H755-1)*$L$2 + L$2)</f>
        <v>-1.3250729697029036</v>
      </c>
      <c r="M755" s="36">
        <f t="array" ref="M755:P755">TRANSPOSE(MMULT($B$28:$E$31, TRANSPOSE(I755:L755)))</f>
        <v>-1.2846573537603567</v>
      </c>
      <c r="N755" s="36">
        <v>-4.4252605457336336E-2</v>
      </c>
      <c r="O755" s="36">
        <v>-1.4521829656231158</v>
      </c>
      <c r="P755" s="36">
        <v>-1.5350499707278278</v>
      </c>
      <c r="Q755" s="58">
        <f t="shared" si="55"/>
        <v>0.96167809261013193</v>
      </c>
      <c r="R755" s="58">
        <f t="shared" si="56"/>
        <v>1.0009666061309452</v>
      </c>
      <c r="S755" s="58">
        <f t="shared" si="57"/>
        <v>0.94813126736818232</v>
      </c>
      <c r="T755" s="58">
        <f t="shared" si="58"/>
        <v>0.94702707805961583</v>
      </c>
      <c r="U755" s="56">
        <f t="shared" si="59"/>
        <v>0.96660613094523562</v>
      </c>
    </row>
    <row r="756" spans="8:21" x14ac:dyDescent="0.25">
      <c r="H756" s="11">
        <v>754</v>
      </c>
      <c r="I756" s="24">
        <f>INDEX(Random!$F$2:$F$10003,($H756-1)*$L$2 + I$2)</f>
        <v>0.29033045352615772</v>
      </c>
      <c r="J756" s="24">
        <f>INDEX(Random!$F$2:$F$10003,($H756-1)*$L$2 + J$2)</f>
        <v>1.4795568687641953</v>
      </c>
      <c r="K756" s="24">
        <f>INDEX(Random!$F$2:$F$10003,($H756-1)*$L$2 + K$2)</f>
        <v>-0.33300517281456499</v>
      </c>
      <c r="L756" s="42">
        <f>INDEX(Random!$F$2:$F$10003,($H756-1)*$L$2 + L$2)</f>
        <v>-0.57915895294601916</v>
      </c>
      <c r="M756" s="36">
        <f t="array" ref="M756:P756">TRANSPOSE(MMULT($B$28:$E$31, TRANSPOSE(I756:L756)))</f>
        <v>0.29033045352615772</v>
      </c>
      <c r="N756" s="36">
        <v>1.3263806856244582</v>
      </c>
      <c r="O756" s="36">
        <v>-0.13681735041340928</v>
      </c>
      <c r="P756" s="36">
        <v>-1.041836860073736E-2</v>
      </c>
      <c r="Q756" s="58">
        <f t="shared" si="55"/>
        <v>1.0161785438707114</v>
      </c>
      <c r="R756" s="58">
        <f t="shared" si="56"/>
        <v>1.0610065723924886</v>
      </c>
      <c r="S756" s="58">
        <f t="shared" si="57"/>
        <v>0.99935251569195505</v>
      </c>
      <c r="T756" s="58">
        <f t="shared" si="58"/>
        <v>1.000840656041607</v>
      </c>
      <c r="U756" s="56">
        <f t="shared" si="59"/>
        <v>61.006572392488636</v>
      </c>
    </row>
    <row r="757" spans="8:21" x14ac:dyDescent="0.25">
      <c r="H757" s="11">
        <v>755</v>
      </c>
      <c r="I757" s="24">
        <f>INDEX(Random!$F$2:$F$10003,($H757-1)*$L$2 + I$2)</f>
        <v>0.78060325718595258</v>
      </c>
      <c r="J757" s="24">
        <f>INDEX(Random!$F$2:$F$10003,($H757-1)*$L$2 + J$2)</f>
        <v>-0.87197887727888701</v>
      </c>
      <c r="K757" s="24">
        <f>INDEX(Random!$F$2:$F$10003,($H757-1)*$L$2 + K$2)</f>
        <v>-0.82772257869736254</v>
      </c>
      <c r="L757" s="42">
        <f>INDEX(Random!$F$2:$F$10003,($H757-1)*$L$2 + L$2)</f>
        <v>-1.1564972241188554</v>
      </c>
      <c r="M757" s="36">
        <f t="array" ref="M757:P757">TRANSPOSE(MMULT($B$28:$E$31, TRANSPOSE(I757:L757)))</f>
        <v>0.78060325718595258</v>
      </c>
      <c r="N757" s="36">
        <v>-0.17638878890333504</v>
      </c>
      <c r="O757" s="36">
        <v>-0.5257549317595831</v>
      </c>
      <c r="P757" s="36">
        <v>-0.72795852173159836</v>
      </c>
      <c r="Q757" s="58">
        <f t="shared" si="55"/>
        <v>1.033766174846579</v>
      </c>
      <c r="R757" s="58">
        <f t="shared" si="56"/>
        <v>0.9953611443531456</v>
      </c>
      <c r="S757" s="58">
        <f t="shared" si="57"/>
        <v>0.98392540053287603</v>
      </c>
      <c r="T757" s="58">
        <f t="shared" si="58"/>
        <v>0.97514360888860352</v>
      </c>
      <c r="U757" s="56">
        <f t="shared" si="59"/>
        <v>33.766174846578956</v>
      </c>
    </row>
    <row r="758" spans="8:21" x14ac:dyDescent="0.25">
      <c r="H758" s="11">
        <v>756</v>
      </c>
      <c r="I758" s="24">
        <f>INDEX(Random!$F$2:$F$10003,($H758-1)*$L$2 + I$2)</f>
        <v>-3.0190091612934977</v>
      </c>
      <c r="J758" s="24">
        <f>INDEX(Random!$F$2:$F$10003,($H758-1)*$L$2 + J$2)</f>
        <v>-0.81226821276168037</v>
      </c>
      <c r="K758" s="24">
        <f>INDEX(Random!$F$2:$F$10003,($H758-1)*$L$2 + K$2)</f>
        <v>0.70731840371471033</v>
      </c>
      <c r="L758" s="42">
        <f>INDEX(Random!$F$2:$F$10003,($H758-1)*$L$2 + L$2)</f>
        <v>-0.84740919157510197</v>
      </c>
      <c r="M758" s="36">
        <f t="array" ref="M758:P758">TRANSPOSE(MMULT($B$28:$E$31, TRANSPOSE(I758:L758)))</f>
        <v>-3.0190091612934977</v>
      </c>
      <c r="N758" s="36">
        <v>-2.54697742144891</v>
      </c>
      <c r="O758" s="36">
        <v>-0.4773617318064679</v>
      </c>
      <c r="P758" s="36">
        <v>-2.447872489575706</v>
      </c>
      <c r="Q758" s="58">
        <f t="shared" si="55"/>
        <v>0.90503847656433212</v>
      </c>
      <c r="R758" s="58">
        <f t="shared" si="56"/>
        <v>0.89996476591133034</v>
      </c>
      <c r="S758" s="58">
        <f t="shared" si="57"/>
        <v>0.9858318570741077</v>
      </c>
      <c r="T758" s="58">
        <f t="shared" si="58"/>
        <v>0.91620292133802028</v>
      </c>
      <c r="U758" s="56">
        <f t="shared" si="59"/>
        <v>0</v>
      </c>
    </row>
    <row r="759" spans="8:21" x14ac:dyDescent="0.25">
      <c r="H759" s="11">
        <v>757</v>
      </c>
      <c r="I759" s="24">
        <f>INDEX(Random!$F$2:$F$10003,($H759-1)*$L$2 + I$2)</f>
        <v>-0.94657719642423443</v>
      </c>
      <c r="J759" s="24">
        <f>INDEX(Random!$F$2:$F$10003,($H759-1)*$L$2 + J$2)</f>
        <v>-1.3124086476889798</v>
      </c>
      <c r="K759" s="24">
        <f>INDEX(Random!$F$2:$F$10003,($H759-1)*$L$2 + K$2)</f>
        <v>0.97925787304416589</v>
      </c>
      <c r="L759" s="42">
        <f>INDEX(Random!$F$2:$F$10003,($H759-1)*$L$2 + L$2)</f>
        <v>0.73306629361490394</v>
      </c>
      <c r="M759" s="36">
        <f t="array" ref="M759:P759">TRANSPOSE(MMULT($B$28:$E$31, TRANSPOSE(I759:L759)))</f>
        <v>-0.94657719642423443</v>
      </c>
      <c r="N759" s="36">
        <v>-1.6147905143172241</v>
      </c>
      <c r="O759" s="36">
        <v>0.50689897719239363</v>
      </c>
      <c r="P759" s="36">
        <v>-0.17523326958084118</v>
      </c>
      <c r="Q759" s="58">
        <f t="shared" si="55"/>
        <v>0.97312503359132785</v>
      </c>
      <c r="R759" s="58">
        <f t="shared" si="56"/>
        <v>0.9363352234996567</v>
      </c>
      <c r="S759" s="58">
        <f t="shared" si="57"/>
        <v>1.0254186406291574</v>
      </c>
      <c r="T759" s="58">
        <f t="shared" si="58"/>
        <v>0.99487892039605041</v>
      </c>
      <c r="U759" s="56">
        <f t="shared" si="59"/>
        <v>25.418640629157441</v>
      </c>
    </row>
    <row r="760" spans="8:21" x14ac:dyDescent="0.25">
      <c r="H760" s="11">
        <v>758</v>
      </c>
      <c r="I760" s="24">
        <f>INDEX(Random!$F$2:$F$10003,($H760-1)*$L$2 + I$2)</f>
        <v>0.71071061027467841</v>
      </c>
      <c r="J760" s="24">
        <f>INDEX(Random!$F$2:$F$10003,($H760-1)*$L$2 + J$2)</f>
        <v>-2.5922306815971976</v>
      </c>
      <c r="K760" s="24">
        <f>INDEX(Random!$F$2:$F$10003,($H760-1)*$L$2 + K$2)</f>
        <v>-1.0536906770401813</v>
      </c>
      <c r="L760" s="42">
        <f>INDEX(Random!$F$2:$F$10003,($H760-1)*$L$2 + L$2)</f>
        <v>-0.99967962444841396</v>
      </c>
      <c r="M760" s="36">
        <f t="array" ref="M760:P760">TRANSPOSE(MMULT($B$28:$E$31, TRANSPOSE(I760:L760)))</f>
        <v>0.71071061027467841</v>
      </c>
      <c r="N760" s="36">
        <v>-1.548300359074759</v>
      </c>
      <c r="O760" s="36">
        <v>-0.83973170332362113</v>
      </c>
      <c r="P760" s="36">
        <v>-0.9968089521455209</v>
      </c>
      <c r="Q760" s="58">
        <f t="shared" si="55"/>
        <v>1.0312404225089866</v>
      </c>
      <c r="R760" s="58">
        <f t="shared" si="56"/>
        <v>0.9389848911544465</v>
      </c>
      <c r="S760" s="58">
        <f t="shared" si="57"/>
        <v>0.97164548527615258</v>
      </c>
      <c r="T760" s="58">
        <f t="shared" si="58"/>
        <v>0.96568618696161035</v>
      </c>
      <c r="U760" s="56">
        <f t="shared" si="59"/>
        <v>31.240422508986619</v>
      </c>
    </row>
    <row r="761" spans="8:21" x14ac:dyDescent="0.25">
      <c r="H761" s="11">
        <v>759</v>
      </c>
      <c r="I761" s="24">
        <f>INDEX(Random!$F$2:$F$10003,($H761-1)*$L$2 + I$2)</f>
        <v>-0.87642718550808374</v>
      </c>
      <c r="J761" s="24">
        <f>INDEX(Random!$F$2:$F$10003,($H761-1)*$L$2 + J$2)</f>
        <v>0.6631330175939516</v>
      </c>
      <c r="K761" s="24">
        <f>INDEX(Random!$F$2:$F$10003,($H761-1)*$L$2 + K$2)</f>
        <v>-0.30692017562150481</v>
      </c>
      <c r="L761" s="42">
        <f>INDEX(Random!$F$2:$F$10003,($H761-1)*$L$2 + L$2)</f>
        <v>7.6942617176936831E-2</v>
      </c>
      <c r="M761" s="36">
        <f t="array" ref="M761:P761">TRANSPOSE(MMULT($B$28:$E$31, TRANSPOSE(I761:L761)))</f>
        <v>-0.87642718550808374</v>
      </c>
      <c r="N761" s="36">
        <v>-4.571704962714751E-2</v>
      </c>
      <c r="O761" s="36">
        <v>-0.57423085748665903</v>
      </c>
      <c r="P761" s="36">
        <v>-0.24494492356042397</v>
      </c>
      <c r="Q761" s="58">
        <f t="shared" si="55"/>
        <v>0.97551723472649277</v>
      </c>
      <c r="R761" s="58">
        <f t="shared" si="56"/>
        <v>1.000904309031919</v>
      </c>
      <c r="S761" s="58">
        <f t="shared" si="57"/>
        <v>0.98201938126555399</v>
      </c>
      <c r="T761" s="58">
        <f t="shared" si="58"/>
        <v>0.9923679881092321</v>
      </c>
      <c r="U761" s="56">
        <f t="shared" si="59"/>
        <v>0.9043090319189595</v>
      </c>
    </row>
    <row r="762" spans="8:21" x14ac:dyDescent="0.25">
      <c r="H762" s="11">
        <v>760</v>
      </c>
      <c r="I762" s="24">
        <f>INDEX(Random!$F$2:$F$10003,($H762-1)*$L$2 + I$2)</f>
        <v>0.6733773841687194</v>
      </c>
      <c r="J762" s="24">
        <f>INDEX(Random!$F$2:$F$10003,($H762-1)*$L$2 + J$2)</f>
        <v>-0.9132160367191785</v>
      </c>
      <c r="K762" s="24">
        <f>INDEX(Random!$F$2:$F$10003,($H762-1)*$L$2 + K$2)</f>
        <v>-1.921781781769289</v>
      </c>
      <c r="L762" s="42">
        <f>INDEX(Random!$F$2:$F$10003,($H762-1)*$L$2 + L$2)</f>
        <v>0.25365843580286063</v>
      </c>
      <c r="M762" s="36">
        <f t="array" ref="M762:P762">TRANSPOSE(MMULT($B$28:$E$31, TRANSPOSE(I762:L762)))</f>
        <v>0.6733773841687194</v>
      </c>
      <c r="N762" s="36">
        <v>-0.27640886287272953</v>
      </c>
      <c r="O762" s="36">
        <v>-1.5845016204854094</v>
      </c>
      <c r="P762" s="36">
        <v>0.39108623950145216</v>
      </c>
      <c r="Q762" s="58">
        <f t="shared" si="55"/>
        <v>1.0298938188638938</v>
      </c>
      <c r="R762" s="58">
        <f t="shared" si="56"/>
        <v>0.99113899053923349</v>
      </c>
      <c r="S762" s="58">
        <f t="shared" si="57"/>
        <v>0.94312630589007684</v>
      </c>
      <c r="T762" s="58">
        <f t="shared" si="58"/>
        <v>1.0155139560043742</v>
      </c>
      <c r="U762" s="56">
        <f t="shared" si="59"/>
        <v>29.893818863893749</v>
      </c>
    </row>
    <row r="763" spans="8:21" x14ac:dyDescent="0.25">
      <c r="H763" s="11">
        <v>761</v>
      </c>
      <c r="I763" s="24">
        <f>INDEX(Random!$F$2:$F$10003,($H763-1)*$L$2 + I$2)</f>
        <v>-0.23824877485633444</v>
      </c>
      <c r="J763" s="24">
        <f>INDEX(Random!$F$2:$F$10003,($H763-1)*$L$2 + J$2)</f>
        <v>-1.7164619127921926E-3</v>
      </c>
      <c r="K763" s="24">
        <f>INDEX(Random!$F$2:$F$10003,($H763-1)*$L$2 + K$2)</f>
        <v>-0.13701487099296175</v>
      </c>
      <c r="L763" s="42">
        <f>INDEX(Random!$F$2:$F$10003,($H763-1)*$L$2 + L$2)</f>
        <v>-0.87773120903240431</v>
      </c>
      <c r="M763" s="36">
        <f t="array" ref="M763:P763">TRANSPOSE(MMULT($B$28:$E$31, TRANSPOSE(I763:L763)))</f>
        <v>-0.23824877485633444</v>
      </c>
      <c r="N763" s="36">
        <v>-0.15285776139066101</v>
      </c>
      <c r="O763" s="36">
        <v>-0.21423398404435468</v>
      </c>
      <c r="P763" s="36">
        <v>-0.84908565847220929</v>
      </c>
      <c r="Q763" s="58">
        <f t="shared" si="55"/>
        <v>0.99755179463505883</v>
      </c>
      <c r="R763" s="58">
        <f t="shared" si="56"/>
        <v>0.99635707176313493</v>
      </c>
      <c r="S763" s="58">
        <f t="shared" si="57"/>
        <v>0.99626264201046366</v>
      </c>
      <c r="T763" s="58">
        <f t="shared" si="58"/>
        <v>0.97087127754880165</v>
      </c>
      <c r="U763" s="56">
        <f t="shared" si="59"/>
        <v>0</v>
      </c>
    </row>
    <row r="764" spans="8:21" x14ac:dyDescent="0.25">
      <c r="H764" s="11">
        <v>762</v>
      </c>
      <c r="I764" s="24">
        <f>INDEX(Random!$F$2:$F$10003,($H764-1)*$L$2 + I$2)</f>
        <v>0.39242062446558579</v>
      </c>
      <c r="J764" s="24">
        <f>INDEX(Random!$F$2:$F$10003,($H764-1)*$L$2 + J$2)</f>
        <v>1.4249682885510573</v>
      </c>
      <c r="K764" s="24">
        <f>INDEX(Random!$F$2:$F$10003,($H764-1)*$L$2 + K$2)</f>
        <v>-1.1870452990107669</v>
      </c>
      <c r="L764" s="42">
        <f>INDEX(Random!$F$2:$F$10003,($H764-1)*$L$2 + L$2)</f>
        <v>1.310528715966842</v>
      </c>
      <c r="M764" s="36">
        <f t="array" ref="M764:P764">TRANSPOSE(MMULT($B$28:$E$31, TRANSPOSE(I764:L764)))</f>
        <v>0.39242062446558579</v>
      </c>
      <c r="N764" s="36">
        <v>1.3491889503193482</v>
      </c>
      <c r="O764" s="36">
        <v>-0.89671311111391616</v>
      </c>
      <c r="P764" s="36">
        <v>1.6081975866447613</v>
      </c>
      <c r="Q764" s="58">
        <f t="shared" si="55"/>
        <v>1.0198160030488426</v>
      </c>
      <c r="R764" s="58">
        <f t="shared" si="56"/>
        <v>1.0620355590833939</v>
      </c>
      <c r="S764" s="58">
        <f t="shared" si="57"/>
        <v>0.96943337810845953</v>
      </c>
      <c r="T764" s="58">
        <f t="shared" si="58"/>
        <v>1.0613218200006742</v>
      </c>
      <c r="U764" s="56">
        <f t="shared" si="59"/>
        <v>62.035559083393863</v>
      </c>
    </row>
    <row r="765" spans="8:21" x14ac:dyDescent="0.25">
      <c r="H765" s="11">
        <v>763</v>
      </c>
      <c r="I765" s="24">
        <f>INDEX(Random!$F$2:$F$10003,($H765-1)*$L$2 + I$2)</f>
        <v>1.0101951186687113</v>
      </c>
      <c r="J765" s="24">
        <f>INDEX(Random!$F$2:$F$10003,($H765-1)*$L$2 + J$2)</f>
        <v>-1.9445354419230598</v>
      </c>
      <c r="K765" s="24">
        <f>INDEX(Random!$F$2:$F$10003,($H765-1)*$L$2 + K$2)</f>
        <v>1.8127821388506715</v>
      </c>
      <c r="L765" s="42">
        <f>INDEX(Random!$F$2:$F$10003,($H765-1)*$L$2 + L$2)</f>
        <v>0.71565056483484124</v>
      </c>
      <c r="M765" s="36">
        <f t="array" ref="M765:P765">TRANSPOSE(MMULT($B$28:$E$31, TRANSPOSE(I765:L765)))</f>
        <v>1.0101951186687113</v>
      </c>
      <c r="N765" s="36">
        <v>-0.85801577579122301</v>
      </c>
      <c r="O765" s="36">
        <v>1.9655387625987228</v>
      </c>
      <c r="P765" s="36">
        <v>0.67786978487704086</v>
      </c>
      <c r="Q765" s="58">
        <f t="shared" si="55"/>
        <v>1.042106691488518</v>
      </c>
      <c r="R765" s="58">
        <f t="shared" si="56"/>
        <v>0.96694003631106273</v>
      </c>
      <c r="S765" s="58">
        <f t="shared" si="57"/>
        <v>1.0870271126887467</v>
      </c>
      <c r="T765" s="58">
        <f t="shared" si="58"/>
        <v>1.0261262075092088</v>
      </c>
      <c r="U765" s="56">
        <f t="shared" si="59"/>
        <v>87.02711268874674</v>
      </c>
    </row>
    <row r="766" spans="8:21" x14ac:dyDescent="0.25">
      <c r="H766" s="11">
        <v>764</v>
      </c>
      <c r="I766" s="24">
        <f>INDEX(Random!$F$2:$F$10003,($H766-1)*$L$2 + I$2)</f>
        <v>0.75038168546207196</v>
      </c>
      <c r="J766" s="24">
        <f>INDEX(Random!$F$2:$F$10003,($H766-1)*$L$2 + J$2)</f>
        <v>-2.085323898301001</v>
      </c>
      <c r="K766" s="24">
        <f>INDEX(Random!$F$2:$F$10003,($H766-1)*$L$2 + K$2)</f>
        <v>1.9905796241428766</v>
      </c>
      <c r="L766" s="42">
        <f>INDEX(Random!$F$2:$F$10003,($H766-1)*$L$2 + L$2)</f>
        <v>-1.6994160387052322</v>
      </c>
      <c r="M766" s="36">
        <f t="array" ref="M766:P766">TRANSPOSE(MMULT($B$28:$E$31, TRANSPOSE(I766:L766)))</f>
        <v>0.75038168546207196</v>
      </c>
      <c r="N766" s="36">
        <v>-1.1319062590875526</v>
      </c>
      <c r="O766" s="36">
        <v>2.0300123610699314</v>
      </c>
      <c r="P766" s="36">
        <v>-1.4899768159249165</v>
      </c>
      <c r="Q766" s="58">
        <f t="shared" si="55"/>
        <v>1.032673281604169</v>
      </c>
      <c r="R766" s="58">
        <f t="shared" si="56"/>
        <v>0.95574977577571829</v>
      </c>
      <c r="S766" s="58">
        <f t="shared" si="57"/>
        <v>1.0898341126643976</v>
      </c>
      <c r="T766" s="58">
        <f t="shared" si="58"/>
        <v>0.94857569216266169</v>
      </c>
      <c r="U766" s="56">
        <f t="shared" si="59"/>
        <v>89.834112664397566</v>
      </c>
    </row>
    <row r="767" spans="8:21" x14ac:dyDescent="0.25">
      <c r="H767" s="11">
        <v>765</v>
      </c>
      <c r="I767" s="24">
        <f>INDEX(Random!$F$2:$F$10003,($H767-1)*$L$2 + I$2)</f>
        <v>1.135230481911645</v>
      </c>
      <c r="J767" s="24">
        <f>INDEX(Random!$F$2:$F$10003,($H767-1)*$L$2 + J$2)</f>
        <v>0.21199623362454262</v>
      </c>
      <c r="K767" s="24">
        <f>INDEX(Random!$F$2:$F$10003,($H767-1)*$L$2 + K$2)</f>
        <v>0.27864483446744709</v>
      </c>
      <c r="L767" s="42">
        <f>INDEX(Random!$F$2:$F$10003,($H767-1)*$L$2 + L$2)</f>
        <v>0.92390735050397532</v>
      </c>
      <c r="M767" s="36">
        <f t="array" ref="M767:P767">TRANSPOSE(MMULT($B$28:$E$31, TRANSPOSE(I767:L767)))</f>
        <v>1.135230481911645</v>
      </c>
      <c r="N767" s="36">
        <v>0.88563001011903886</v>
      </c>
      <c r="O767" s="36">
        <v>0.68192980624308264</v>
      </c>
      <c r="P767" s="36">
        <v>1.3946109168349103</v>
      </c>
      <c r="Q767" s="58">
        <f t="shared" si="55"/>
        <v>1.0466771915964657</v>
      </c>
      <c r="R767" s="58">
        <f t="shared" si="56"/>
        <v>1.0413168878115808</v>
      </c>
      <c r="S767" s="58">
        <f t="shared" si="57"/>
        <v>1.0326230259834701</v>
      </c>
      <c r="T767" s="58">
        <f t="shared" si="58"/>
        <v>1.0531362473578409</v>
      </c>
      <c r="U767" s="56">
        <f t="shared" si="59"/>
        <v>53.136247357840951</v>
      </c>
    </row>
    <row r="768" spans="8:21" x14ac:dyDescent="0.25">
      <c r="H768" s="11">
        <v>766</v>
      </c>
      <c r="I768" s="24">
        <f>INDEX(Random!$F$2:$F$10003,($H768-1)*$L$2 + I$2)</f>
        <v>2.6285013957952099</v>
      </c>
      <c r="J768" s="24">
        <f>INDEX(Random!$F$2:$F$10003,($H768-1)*$L$2 + J$2)</f>
        <v>-2.3617671489207845</v>
      </c>
      <c r="K768" s="24">
        <f>INDEX(Random!$F$2:$F$10003,($H768-1)*$L$2 + K$2)</f>
        <v>2.0135880237331607</v>
      </c>
      <c r="L768" s="42">
        <f>INDEX(Random!$F$2:$F$10003,($H768-1)*$L$2 + L$2)</f>
        <v>0.71762680863489337</v>
      </c>
      <c r="M768" s="36">
        <f t="array" ref="M768:P768">TRANSPOSE(MMULT($B$28:$E$31, TRANSPOSE(I768:L768)))</f>
        <v>2.6285013957952099</v>
      </c>
      <c r="N768" s="36">
        <v>-0.15068841446662651</v>
      </c>
      <c r="O768" s="36">
        <v>2.7221662755276608</v>
      </c>
      <c r="P768" s="36">
        <v>1.4261143859229812</v>
      </c>
      <c r="Q768" s="58">
        <f t="shared" si="55"/>
        <v>1.1028360055579434</v>
      </c>
      <c r="R768" s="58">
        <f t="shared" si="56"/>
        <v>0.99644893737427498</v>
      </c>
      <c r="S768" s="58">
        <f t="shared" si="57"/>
        <v>1.1204290037414144</v>
      </c>
      <c r="T768" s="58">
        <f t="shared" si="58"/>
        <v>1.0543396167404431</v>
      </c>
      <c r="U768" s="56">
        <f t="shared" si="59"/>
        <v>120.42900374141441</v>
      </c>
    </row>
    <row r="769" spans="8:21" x14ac:dyDescent="0.25">
      <c r="H769" s="11">
        <v>767</v>
      </c>
      <c r="I769" s="24">
        <f>INDEX(Random!$F$2:$F$10003,($H769-1)*$L$2 + I$2)</f>
        <v>-0.79939343689956421</v>
      </c>
      <c r="J769" s="24">
        <f>INDEX(Random!$F$2:$F$10003,($H769-1)*$L$2 + J$2)</f>
        <v>1.7059898198942884</v>
      </c>
      <c r="K769" s="24">
        <f>INDEX(Random!$F$2:$F$10003,($H769-1)*$L$2 + K$2)</f>
        <v>0.97502822206036555</v>
      </c>
      <c r="L769" s="42">
        <f>INDEX(Random!$F$2:$F$10003,($H769-1)*$L$2 + L$2)</f>
        <v>-0.71857970374677682</v>
      </c>
      <c r="M769" s="36">
        <f t="array" ref="M769:P769">TRANSPOSE(MMULT($B$28:$E$31, TRANSPOSE(I769:L769)))</f>
        <v>-0.79939343689956421</v>
      </c>
      <c r="N769" s="36">
        <v>0.8080145820517648</v>
      </c>
      <c r="O769" s="36">
        <v>0.69393397164018378</v>
      </c>
      <c r="P769" s="36">
        <v>-0.66004492815039417</v>
      </c>
      <c r="Q769" s="58">
        <f t="shared" si="55"/>
        <v>0.97815095485419157</v>
      </c>
      <c r="R769" s="58">
        <f t="shared" si="56"/>
        <v>1.0378876010592071</v>
      </c>
      <c r="S769" s="58">
        <f t="shared" si="57"/>
        <v>1.0331189761471675</v>
      </c>
      <c r="T769" s="58">
        <f t="shared" si="58"/>
        <v>0.9775472410060575</v>
      </c>
      <c r="U769" s="56">
        <f t="shared" si="59"/>
        <v>37.887601059207078</v>
      </c>
    </row>
    <row r="770" spans="8:21" x14ac:dyDescent="0.25">
      <c r="H770" s="11">
        <v>768</v>
      </c>
      <c r="I770" s="24">
        <f>INDEX(Random!$F$2:$F$10003,($H770-1)*$L$2 + I$2)</f>
        <v>0.2749556895960924</v>
      </c>
      <c r="J770" s="24">
        <f>INDEX(Random!$F$2:$F$10003,($H770-1)*$L$2 + J$2)</f>
        <v>-0.12749567706887141</v>
      </c>
      <c r="K770" s="24">
        <f>INDEX(Random!$F$2:$F$10003,($H770-1)*$L$2 + K$2)</f>
        <v>1.3256596524205435</v>
      </c>
      <c r="L770" s="42">
        <f>INDEX(Random!$F$2:$F$10003,($H770-1)*$L$2 + L$2)</f>
        <v>-1.4054819222344017</v>
      </c>
      <c r="M770" s="36">
        <f t="array" ref="M770:P770">TRANSPOSE(MMULT($B$28:$E$31, TRANSPOSE(I770:L770)))</f>
        <v>0.2749556895960924</v>
      </c>
      <c r="N770" s="36">
        <v>7.6495977401884241E-2</v>
      </c>
      <c r="O770" s="36">
        <v>1.3275605971908599</v>
      </c>
      <c r="P770" s="36">
        <v>-1.0673544024482291</v>
      </c>
      <c r="Q770" s="58">
        <f t="shared" si="55"/>
        <v>1.0156318682887451</v>
      </c>
      <c r="R770" s="58">
        <f t="shared" si="56"/>
        <v>1.0061165844111128</v>
      </c>
      <c r="S770" s="58">
        <f t="shared" si="57"/>
        <v>1.05963808850653</v>
      </c>
      <c r="T770" s="58">
        <f t="shared" si="58"/>
        <v>0.96321981909266219</v>
      </c>
      <c r="U770" s="56">
        <f t="shared" si="59"/>
        <v>59.638088506529961</v>
      </c>
    </row>
    <row r="771" spans="8:21" x14ac:dyDescent="0.25">
      <c r="H771" s="11">
        <v>769</v>
      </c>
      <c r="I771" s="24">
        <f>INDEX(Random!$F$2:$F$10003,($H771-1)*$L$2 + I$2)</f>
        <v>0.63100142624983846</v>
      </c>
      <c r="J771" s="24">
        <f>INDEX(Random!$F$2:$F$10003,($H771-1)*$L$2 + J$2)</f>
        <v>1.0369141162320215E-3</v>
      </c>
      <c r="K771" s="24">
        <f>INDEX(Random!$F$2:$F$10003,($H771-1)*$L$2 + K$2)</f>
        <v>-7.9805985177920022E-2</v>
      </c>
      <c r="L771" s="42">
        <f>INDEX(Random!$F$2:$F$10003,($H771-1)*$L$2 + L$2)</f>
        <v>-0.58705600808218084</v>
      </c>
      <c r="M771" s="36">
        <f t="array" ref="M771:P771">TRANSPOSE(MMULT($B$28:$E$31, TRANSPOSE(I771:L771)))</f>
        <v>0.63100142624983846</v>
      </c>
      <c r="N771" s="36">
        <v>0.40213561610049253</v>
      </c>
      <c r="O771" s="36">
        <v>0.15538294028668359</v>
      </c>
      <c r="P771" s="36">
        <v>-0.15830613747882677</v>
      </c>
      <c r="Q771" s="58">
        <f t="shared" ref="Q771:Q834" si="60">EXP(($F$11 - $F$7 - $C$7*$C$7/2)*$C$3 + M771*$C$7*SQRT($C$3))</f>
        <v>1.0283674552637729</v>
      </c>
      <c r="R771" s="58">
        <f t="shared" ref="R771:R834" si="61">EXP(($F$11 - $F$8 - $C$8*$C$8/2)*$C$3 + N771*$C$8*SQRT($C$3))</f>
        <v>1.0201377209125897</v>
      </c>
      <c r="S771" s="58">
        <f t="shared" ref="S771:S834" si="62">EXP(($F$11 - $F$9 - $C$9*$C$9/2)*$C$3 + O771*$C$9*SQRT($C$3))</f>
        <v>1.0111014868198527</v>
      </c>
      <c r="T771" s="58">
        <f t="shared" ref="T771:T834" si="63">EXP(($F$11 - $F$10 - $C$10*$C$10/2)*$C$3 + P771*$C$10*SQRT($C$3))</f>
        <v>0.99548957392852688</v>
      </c>
      <c r="U771" s="56">
        <f t="shared" ref="U771:U834" si="64">$C$4 * (MAX(MAX(Q771:T771) - $C$2, 0))</f>
        <v>28.367455263772932</v>
      </c>
    </row>
    <row r="772" spans="8:21" x14ac:dyDescent="0.25">
      <c r="H772" s="11">
        <v>770</v>
      </c>
      <c r="I772" s="24">
        <f>INDEX(Random!$F$2:$F$10003,($H772-1)*$L$2 + I$2)</f>
        <v>-4.4633776834546848E-2</v>
      </c>
      <c r="J772" s="24">
        <f>INDEX(Random!$F$2:$F$10003,($H772-1)*$L$2 + J$2)</f>
        <v>-0.65153568047186827</v>
      </c>
      <c r="K772" s="24">
        <f>INDEX(Random!$F$2:$F$10003,($H772-1)*$L$2 + K$2)</f>
        <v>0.15096842240519787</v>
      </c>
      <c r="L772" s="42">
        <f>INDEX(Random!$F$2:$F$10003,($H772-1)*$L$2 + L$2)</f>
        <v>0.65848780420940056</v>
      </c>
      <c r="M772" s="36">
        <f t="array" ref="M772:P772">TRANSPOSE(MMULT($B$28:$E$31, TRANSPOSE(I772:L772)))</f>
        <v>-4.4633776834546848E-2</v>
      </c>
      <c r="N772" s="36">
        <v>-0.53115555544129556</v>
      </c>
      <c r="O772" s="36">
        <v>9.4551213751686153E-2</v>
      </c>
      <c r="P772" s="36">
        <v>0.38188973081113775</v>
      </c>
      <c r="Q772" s="58">
        <f t="shared" si="60"/>
        <v>1.0043346854990798</v>
      </c>
      <c r="R772" s="58">
        <f t="shared" si="61"/>
        <v>0.98046607258030571</v>
      </c>
      <c r="S772" s="58">
        <f t="shared" si="62"/>
        <v>1.0086441956917038</v>
      </c>
      <c r="T772" s="58">
        <f t="shared" si="63"/>
        <v>1.0151754670482176</v>
      </c>
      <c r="U772" s="56">
        <f t="shared" si="64"/>
        <v>15.175467048217595</v>
      </c>
    </row>
    <row r="773" spans="8:21" x14ac:dyDescent="0.25">
      <c r="H773" s="11">
        <v>771</v>
      </c>
      <c r="I773" s="24">
        <f>INDEX(Random!$F$2:$F$10003,($H773-1)*$L$2 + I$2)</f>
        <v>-7.2797093166015486E-2</v>
      </c>
      <c r="J773" s="24">
        <f>INDEX(Random!$F$2:$F$10003,($H773-1)*$L$2 + J$2)</f>
        <v>1.0741237679175053</v>
      </c>
      <c r="K773" s="24">
        <f>INDEX(Random!$F$2:$F$10003,($H773-1)*$L$2 + K$2)</f>
        <v>-0.60705804218763537</v>
      </c>
      <c r="L773" s="42">
        <f>INDEX(Random!$F$2:$F$10003,($H773-1)*$L$2 + L$2)</f>
        <v>-0.90014159306111607</v>
      </c>
      <c r="M773" s="36">
        <f t="array" ref="M773:P773">TRANSPOSE(MMULT($B$28:$E$31, TRANSPOSE(I773:L773)))</f>
        <v>-7.2797093166015486E-2</v>
      </c>
      <c r="N773" s="36">
        <v>0.7825624267728245</v>
      </c>
      <c r="O773" s="36">
        <v>-0.54236026051164843</v>
      </c>
      <c r="P773" s="36">
        <v>-0.54683629884364615</v>
      </c>
      <c r="Q773" s="58">
        <f t="shared" si="60"/>
        <v>1.0033451844219934</v>
      </c>
      <c r="R773" s="58">
        <f t="shared" si="61"/>
        <v>1.0367655078157347</v>
      </c>
      <c r="S773" s="58">
        <f t="shared" si="62"/>
        <v>0.98327208133876098</v>
      </c>
      <c r="T773" s="58">
        <f t="shared" si="63"/>
        <v>0.9815671547434387</v>
      </c>
      <c r="U773" s="56">
        <f t="shared" si="64"/>
        <v>36.765507815734736</v>
      </c>
    </row>
    <row r="774" spans="8:21" x14ac:dyDescent="0.25">
      <c r="H774" s="11">
        <v>772</v>
      </c>
      <c r="I774" s="24">
        <f>INDEX(Random!$F$2:$F$10003,($H774-1)*$L$2 + I$2)</f>
        <v>1.6236300525743037</v>
      </c>
      <c r="J774" s="24">
        <f>INDEX(Random!$F$2:$F$10003,($H774-1)*$L$2 + J$2)</f>
        <v>1.4867070204887192</v>
      </c>
      <c r="K774" s="24">
        <f>INDEX(Random!$F$2:$F$10003,($H774-1)*$L$2 + K$2)</f>
        <v>-0.80295471622201586</v>
      </c>
      <c r="L774" s="42">
        <f>INDEX(Random!$F$2:$F$10003,($H774-1)*$L$2 + L$2)</f>
        <v>-0.8312123325955586</v>
      </c>
      <c r="M774" s="36">
        <f t="array" ref="M774:P774">TRANSPOSE(MMULT($B$28:$E$31, TRANSPOSE(I774:L774)))</f>
        <v>1.6236300525743037</v>
      </c>
      <c r="N774" s="36">
        <v>2.1799159658239589</v>
      </c>
      <c r="O774" s="36">
        <v>-8.8601886234946137E-2</v>
      </c>
      <c r="P774" s="36">
        <v>0.47916883797568921</v>
      </c>
      <c r="Q774" s="58">
        <f t="shared" si="60"/>
        <v>1.0647228726652158</v>
      </c>
      <c r="R774" s="58">
        <f t="shared" si="61"/>
        <v>1.1002014545625065</v>
      </c>
      <c r="S774" s="58">
        <f t="shared" si="62"/>
        <v>1.0012817452848497</v>
      </c>
      <c r="T774" s="58">
        <f t="shared" si="63"/>
        <v>1.018761668374637</v>
      </c>
      <c r="U774" s="56">
        <f t="shared" si="64"/>
        <v>100.20145456250651</v>
      </c>
    </row>
    <row r="775" spans="8:21" x14ac:dyDescent="0.25">
      <c r="H775" s="11">
        <v>773</v>
      </c>
      <c r="I775" s="24">
        <f>INDEX(Random!$F$2:$F$10003,($H775-1)*$L$2 + I$2)</f>
        <v>-4.58658464203145E-2</v>
      </c>
      <c r="J775" s="24">
        <f>INDEX(Random!$F$2:$F$10003,($H775-1)*$L$2 + J$2)</f>
        <v>0.13892044634845951</v>
      </c>
      <c r="K775" s="24">
        <f>INDEX(Random!$F$2:$F$10003,($H775-1)*$L$2 + K$2)</f>
        <v>-1.0000490096479135</v>
      </c>
      <c r="L775" s="42">
        <f>INDEX(Random!$F$2:$F$10003,($H775-1)*$L$2 + L$2)</f>
        <v>1.1519637967613323</v>
      </c>
      <c r="M775" s="36">
        <f t="array" ref="M775:P775">TRANSPOSE(MMULT($B$28:$E$31, TRANSPOSE(I775:L775)))</f>
        <v>-4.58658464203145E-2</v>
      </c>
      <c r="N775" s="36">
        <v>7.8027993271920601E-2</v>
      </c>
      <c r="O775" s="36">
        <v>-0.94075721537628976</v>
      </c>
      <c r="P775" s="36">
        <v>0.97391119252579839</v>
      </c>
      <c r="Q775" s="58">
        <f t="shared" si="60"/>
        <v>1.0042913770751711</v>
      </c>
      <c r="R775" s="58">
        <f t="shared" si="61"/>
        <v>1.0061820954732374</v>
      </c>
      <c r="S775" s="58">
        <f t="shared" si="62"/>
        <v>0.96772696870406516</v>
      </c>
      <c r="T775" s="58">
        <f t="shared" si="63"/>
        <v>1.0371973808624317</v>
      </c>
      <c r="U775" s="56">
        <f t="shared" si="64"/>
        <v>37.197380862431743</v>
      </c>
    </row>
    <row r="776" spans="8:21" x14ac:dyDescent="0.25">
      <c r="H776" s="11">
        <v>774</v>
      </c>
      <c r="I776" s="24">
        <f>INDEX(Random!$F$2:$F$10003,($H776-1)*$L$2 + I$2)</f>
        <v>-1.0272656743717621</v>
      </c>
      <c r="J776" s="24">
        <f>INDEX(Random!$F$2:$F$10003,($H776-1)*$L$2 + J$2)</f>
        <v>-0.46445223559837057</v>
      </c>
      <c r="K776" s="24">
        <f>INDEX(Random!$F$2:$F$10003,($H776-1)*$L$2 + K$2)</f>
        <v>0.86112912108571438</v>
      </c>
      <c r="L776" s="42">
        <f>INDEX(Random!$F$2:$F$10003,($H776-1)*$L$2 + L$2)</f>
        <v>-0.63874323107166808</v>
      </c>
      <c r="M776" s="36">
        <f t="array" ref="M776:P776">TRANSPOSE(MMULT($B$28:$E$31, TRANSPOSE(I776:L776)))</f>
        <v>-1.0272656743717621</v>
      </c>
      <c r="N776" s="36">
        <v>-1.0117726312550988</v>
      </c>
      <c r="O776" s="36">
        <v>0.40624539921457076</v>
      </c>
      <c r="P776" s="36">
        <v>-1.1717210321815739</v>
      </c>
      <c r="Q776" s="58">
        <f t="shared" si="60"/>
        <v>0.97038071130760983</v>
      </c>
      <c r="R776" s="58">
        <f t="shared" si="61"/>
        <v>0.96064200596131233</v>
      </c>
      <c r="S776" s="58">
        <f t="shared" si="62"/>
        <v>1.0212984582126403</v>
      </c>
      <c r="T776" s="58">
        <f t="shared" si="63"/>
        <v>0.95958256360269067</v>
      </c>
      <c r="U776" s="56">
        <f t="shared" si="64"/>
        <v>21.298458212640313</v>
      </c>
    </row>
    <row r="777" spans="8:21" x14ac:dyDescent="0.25">
      <c r="H777" s="11">
        <v>775</v>
      </c>
      <c r="I777" s="24">
        <f>INDEX(Random!$F$2:$F$10003,($H777-1)*$L$2 + I$2)</f>
        <v>0.31799795365672057</v>
      </c>
      <c r="J777" s="24">
        <f>INDEX(Random!$F$2:$F$10003,($H777-1)*$L$2 + J$2)</f>
        <v>0.34067801673550963</v>
      </c>
      <c r="K777" s="24">
        <f>INDEX(Random!$F$2:$F$10003,($H777-1)*$L$2 + K$2)</f>
        <v>-0.4458620658496919</v>
      </c>
      <c r="L777" s="42">
        <f>INDEX(Random!$F$2:$F$10003,($H777-1)*$L$2 + L$2)</f>
        <v>0.1818983381153558</v>
      </c>
      <c r="M777" s="36">
        <f t="array" ref="M777:P777">TRANSPOSE(MMULT($B$28:$E$31, TRANSPOSE(I777:L777)))</f>
        <v>0.31799795365672057</v>
      </c>
      <c r="N777" s="36">
        <v>0.46514529031140572</v>
      </c>
      <c r="O777" s="36">
        <v>-0.28359687025770891</v>
      </c>
      <c r="P777" s="36">
        <v>0.39391357395014026</v>
      </c>
      <c r="Q777" s="58">
        <f t="shared" si="60"/>
        <v>1.0171630496728632</v>
      </c>
      <c r="R777" s="58">
        <f t="shared" si="61"/>
        <v>1.0228732201712529</v>
      </c>
      <c r="S777" s="58">
        <f t="shared" si="62"/>
        <v>0.99350232695851248</v>
      </c>
      <c r="T777" s="58">
        <f t="shared" si="63"/>
        <v>1.0156180422508996</v>
      </c>
      <c r="U777" s="56">
        <f t="shared" si="64"/>
        <v>22.873220171252928</v>
      </c>
    </row>
    <row r="778" spans="8:21" x14ac:dyDescent="0.25">
      <c r="H778" s="11">
        <v>776</v>
      </c>
      <c r="I778" s="24">
        <f>INDEX(Random!$F$2:$F$10003,($H778-1)*$L$2 + I$2)</f>
        <v>-1.0047542160699532</v>
      </c>
      <c r="J778" s="24">
        <f>INDEX(Random!$F$2:$F$10003,($H778-1)*$L$2 + J$2)</f>
        <v>-1.6476428275872612</v>
      </c>
      <c r="K778" s="24">
        <f>INDEX(Random!$F$2:$F$10003,($H778-1)*$L$2 + K$2)</f>
        <v>0.5126333691527456</v>
      </c>
      <c r="L778" s="42">
        <f>INDEX(Random!$F$2:$F$10003,($H778-1)*$L$2 + L$2)</f>
        <v>0.25456032558847919</v>
      </c>
      <c r="M778" s="36">
        <f t="array" ref="M778:P778">TRANSPOSE(MMULT($B$28:$E$31, TRANSPOSE(I778:L778)))</f>
        <v>-1.0047542160699532</v>
      </c>
      <c r="N778" s="36">
        <v>-1.9104812314572335</v>
      </c>
      <c r="O778" s="36">
        <v>3.6346275539702155E-2</v>
      </c>
      <c r="P778" s="36">
        <v>-0.666680462369585</v>
      </c>
      <c r="Q778" s="58">
        <f t="shared" si="60"/>
        <v>0.97114557655928735</v>
      </c>
      <c r="R778" s="58">
        <f t="shared" si="61"/>
        <v>0.92464206109488645</v>
      </c>
      <c r="S778" s="58">
        <f t="shared" si="62"/>
        <v>1.0062986043277113</v>
      </c>
      <c r="T778" s="58">
        <f t="shared" si="63"/>
        <v>0.97731213191242949</v>
      </c>
      <c r="U778" s="56">
        <f t="shared" si="64"/>
        <v>6.2986043277113435</v>
      </c>
    </row>
    <row r="779" spans="8:21" x14ac:dyDescent="0.25">
      <c r="H779" s="11">
        <v>777</v>
      </c>
      <c r="I779" s="24">
        <f>INDEX(Random!$F$2:$F$10003,($H779-1)*$L$2 + I$2)</f>
        <v>-0.76525438506986576</v>
      </c>
      <c r="J779" s="24">
        <f>INDEX(Random!$F$2:$F$10003,($H779-1)*$L$2 + J$2)</f>
        <v>-1.5530892547167157</v>
      </c>
      <c r="K779" s="24">
        <f>INDEX(Random!$F$2:$F$10003,($H779-1)*$L$2 + K$2)</f>
        <v>1.7274013127489998</v>
      </c>
      <c r="L779" s="42">
        <f>INDEX(Random!$F$2:$F$10003,($H779-1)*$L$2 + L$2)</f>
        <v>-0.49510881763260456</v>
      </c>
      <c r="M779" s="36">
        <f t="array" ref="M779:P779">TRANSPOSE(MMULT($B$28:$E$31, TRANSPOSE(I779:L779)))</f>
        <v>-0.76525438506986576</v>
      </c>
      <c r="N779" s="36">
        <v>-1.6851886294712504</v>
      </c>
      <c r="O779" s="36">
        <v>1.2579479573478469</v>
      </c>
      <c r="P779" s="36">
        <v>-1.1603191598498452</v>
      </c>
      <c r="Q779" s="58">
        <f t="shared" si="60"/>
        <v>0.97932041350379628</v>
      </c>
      <c r="R779" s="58">
        <f t="shared" si="61"/>
        <v>0.93353797018254991</v>
      </c>
      <c r="S779" s="58">
        <f t="shared" si="62"/>
        <v>1.0566916244483668</v>
      </c>
      <c r="T779" s="58">
        <f t="shared" si="63"/>
        <v>0.95997925820074759</v>
      </c>
      <c r="U779" s="56">
        <f t="shared" si="64"/>
        <v>56.691624448366838</v>
      </c>
    </row>
    <row r="780" spans="8:21" x14ac:dyDescent="0.25">
      <c r="H780" s="11">
        <v>778</v>
      </c>
      <c r="I780" s="24">
        <f>INDEX(Random!$F$2:$F$10003,($H780-1)*$L$2 + I$2)</f>
        <v>0.35936622752785091</v>
      </c>
      <c r="J780" s="24">
        <f>INDEX(Random!$F$2:$F$10003,($H780-1)*$L$2 + J$2)</f>
        <v>0.93344638747119479</v>
      </c>
      <c r="K780" s="24">
        <f>INDEX(Random!$F$2:$F$10003,($H780-1)*$L$2 + K$2)</f>
        <v>-0.39571709287117107</v>
      </c>
      <c r="L780" s="42">
        <f>INDEX(Random!$F$2:$F$10003,($H780-1)*$L$2 + L$2)</f>
        <v>-0.41691528858355048</v>
      </c>
      <c r="M780" s="36">
        <f t="array" ref="M780:P780">TRANSPOSE(MMULT($B$28:$E$31, TRANSPOSE(I780:L780)))</f>
        <v>0.35936622752785091</v>
      </c>
      <c r="N780" s="36">
        <v>0.94887522460296458</v>
      </c>
      <c r="O780" s="36">
        <v>-0.19490616704130889</v>
      </c>
      <c r="P780" s="36">
        <v>4.4525669296755999E-2</v>
      </c>
      <c r="Q780" s="58">
        <f t="shared" si="60"/>
        <v>1.0186368561562864</v>
      </c>
      <c r="R780" s="58">
        <f t="shared" si="61"/>
        <v>1.0441196310726149</v>
      </c>
      <c r="S780" s="58">
        <f t="shared" si="62"/>
        <v>0.99703316310316858</v>
      </c>
      <c r="T780" s="58">
        <f t="shared" si="63"/>
        <v>1.0028360382310424</v>
      </c>
      <c r="U780" s="56">
        <f t="shared" si="64"/>
        <v>44.119631072614851</v>
      </c>
    </row>
    <row r="781" spans="8:21" x14ac:dyDescent="0.25">
      <c r="H781" s="11">
        <v>779</v>
      </c>
      <c r="I781" s="24">
        <f>INDEX(Random!$F$2:$F$10003,($H781-1)*$L$2 + I$2)</f>
        <v>-8.2305384186781905E-2</v>
      </c>
      <c r="J781" s="24">
        <f>INDEX(Random!$F$2:$F$10003,($H781-1)*$L$2 + J$2)</f>
        <v>-0.51102723995195998</v>
      </c>
      <c r="K781" s="24">
        <f>INDEX(Random!$F$2:$F$10003,($H781-1)*$L$2 + K$2)</f>
        <v>8.0457960285199859E-2</v>
      </c>
      <c r="L781" s="42">
        <f>INDEX(Random!$F$2:$F$10003,($H781-1)*$L$2 + L$2)</f>
        <v>-0.71774460727510547</v>
      </c>
      <c r="M781" s="36">
        <f t="array" ref="M781:P781">TRANSPOSE(MMULT($B$28:$E$31, TRANSPOSE(I781:L781)))</f>
        <v>-8.2305384186781905E-2</v>
      </c>
      <c r="N781" s="36">
        <v>-0.4466903858858326</v>
      </c>
      <c r="O781" s="36">
        <v>2.1642439325283758E-2</v>
      </c>
      <c r="P781" s="36">
        <v>-0.74702302076212557</v>
      </c>
      <c r="Q781" s="58">
        <f t="shared" si="60"/>
        <v>1.0030113365454512</v>
      </c>
      <c r="R781" s="58">
        <f t="shared" si="61"/>
        <v>0.9839920449134163</v>
      </c>
      <c r="S781" s="58">
        <f t="shared" si="62"/>
        <v>1.0057069203508204</v>
      </c>
      <c r="T781" s="58">
        <f t="shared" si="63"/>
        <v>0.97446993156660011</v>
      </c>
      <c r="U781" s="56">
        <f t="shared" si="64"/>
        <v>5.7069203508204325</v>
      </c>
    </row>
    <row r="782" spans="8:21" x14ac:dyDescent="0.25">
      <c r="H782" s="11">
        <v>780</v>
      </c>
      <c r="I782" s="24">
        <f>INDEX(Random!$F$2:$F$10003,($H782-1)*$L$2 + I$2)</f>
        <v>-1.8182886879228897</v>
      </c>
      <c r="J782" s="24">
        <f>INDEX(Random!$F$2:$F$10003,($H782-1)*$L$2 + J$2)</f>
        <v>0.96493854505433418</v>
      </c>
      <c r="K782" s="24">
        <f>INDEX(Random!$F$2:$F$10003,($H782-1)*$L$2 + K$2)</f>
        <v>1.039601801228393</v>
      </c>
      <c r="L782" s="42">
        <f>INDEX(Random!$F$2:$F$10003,($H782-1)*$L$2 + L$2)</f>
        <v>1.6575709264808969</v>
      </c>
      <c r="M782" s="36">
        <f t="array" ref="M782:P782">TRANSPOSE(MMULT($B$28:$E$31, TRANSPOSE(I782:L782)))</f>
        <v>-1.8182886879228897</v>
      </c>
      <c r="N782" s="36">
        <v>-0.41187596032885287</v>
      </c>
      <c r="O782" s="36">
        <v>0.34955789510008106</v>
      </c>
      <c r="P782" s="36">
        <v>0.62259339843431283</v>
      </c>
      <c r="Q782" s="58">
        <f t="shared" si="60"/>
        <v>0.94388343146655695</v>
      </c>
      <c r="R782" s="58">
        <f t="shared" si="61"/>
        <v>0.98544905005588379</v>
      </c>
      <c r="S782" s="58">
        <f t="shared" si="62"/>
        <v>1.0189852873393346</v>
      </c>
      <c r="T782" s="58">
        <f t="shared" si="63"/>
        <v>1.0240721462351734</v>
      </c>
      <c r="U782" s="56">
        <f t="shared" si="64"/>
        <v>24.072146235173399</v>
      </c>
    </row>
    <row r="783" spans="8:21" x14ac:dyDescent="0.25">
      <c r="H783" s="11">
        <v>781</v>
      </c>
      <c r="I783" s="24">
        <f>INDEX(Random!$F$2:$F$10003,($H783-1)*$L$2 + I$2)</f>
        <v>-1.2631040141337859</v>
      </c>
      <c r="J783" s="24">
        <f>INDEX(Random!$F$2:$F$10003,($H783-1)*$L$2 + J$2)</f>
        <v>-0.73554003962697223</v>
      </c>
      <c r="K783" s="24">
        <f>INDEX(Random!$F$2:$F$10003,($H783-1)*$L$2 + K$2)</f>
        <v>1.0730897409331508</v>
      </c>
      <c r="L783" s="42">
        <f>INDEX(Random!$F$2:$F$10003,($H783-1)*$L$2 + L$2)</f>
        <v>-1.3936258252571234</v>
      </c>
      <c r="M783" s="36">
        <f t="array" ref="M783:P783">TRANSPOSE(MMULT($B$28:$E$31, TRANSPOSE(I783:L783)))</f>
        <v>-1.2631040141337859</v>
      </c>
      <c r="N783" s="36">
        <v>-1.3709616720261417</v>
      </c>
      <c r="O783" s="36">
        <v>0.50529355196322945</v>
      </c>
      <c r="P783" s="36">
        <v>-1.9798192673052548</v>
      </c>
      <c r="Q783" s="58">
        <f t="shared" si="60"/>
        <v>0.96240382441868955</v>
      </c>
      <c r="R783" s="58">
        <f t="shared" si="61"/>
        <v>0.94608865747436632</v>
      </c>
      <c r="S783" s="58">
        <f t="shared" si="62"/>
        <v>1.0253527934251905</v>
      </c>
      <c r="T783" s="58">
        <f t="shared" si="63"/>
        <v>0.93188069728992728</v>
      </c>
      <c r="U783" s="56">
        <f t="shared" si="64"/>
        <v>25.352793425190477</v>
      </c>
    </row>
    <row r="784" spans="8:21" x14ac:dyDescent="0.25">
      <c r="H784" s="11">
        <v>782</v>
      </c>
      <c r="I784" s="24">
        <f>INDEX(Random!$F$2:$F$10003,($H784-1)*$L$2 + I$2)</f>
        <v>-5.0491530236509943E-2</v>
      </c>
      <c r="J784" s="24">
        <f>INDEX(Random!$F$2:$F$10003,($H784-1)*$L$2 + J$2)</f>
        <v>0.20257769144259841</v>
      </c>
      <c r="K784" s="24">
        <f>INDEX(Random!$F$2:$F$10003,($H784-1)*$L$2 + K$2)</f>
        <v>-1.344536396920045</v>
      </c>
      <c r="L784" s="42">
        <f>INDEX(Random!$F$2:$F$10003,($H784-1)*$L$2 + L$2)</f>
        <v>0.9302878126181463</v>
      </c>
      <c r="M784" s="36">
        <f t="array" ref="M784:P784">TRANSPOSE(MMULT($B$28:$E$31, TRANSPOSE(I784:L784)))</f>
        <v>-5.0491530236509943E-2</v>
      </c>
      <c r="N784" s="36">
        <v>0.12420797860154936</v>
      </c>
      <c r="O784" s="36">
        <v>-1.2600354045808384</v>
      </c>
      <c r="P784" s="36">
        <v>0.80610510334217733</v>
      </c>
      <c r="Q784" s="58">
        <f t="shared" si="60"/>
        <v>1.0041287965333956</v>
      </c>
      <c r="R784" s="58">
        <f t="shared" si="61"/>
        <v>1.0081588173069835</v>
      </c>
      <c r="S784" s="58">
        <f t="shared" si="62"/>
        <v>0.95544658820069639</v>
      </c>
      <c r="T784" s="58">
        <f t="shared" si="63"/>
        <v>1.0309072901649705</v>
      </c>
      <c r="U784" s="56">
        <f t="shared" si="64"/>
        <v>30.907290164970512</v>
      </c>
    </row>
    <row r="785" spans="8:21" x14ac:dyDescent="0.25">
      <c r="H785" s="11">
        <v>783</v>
      </c>
      <c r="I785" s="24">
        <f>INDEX(Random!$F$2:$F$10003,($H785-1)*$L$2 + I$2)</f>
        <v>1.5876618731232011</v>
      </c>
      <c r="J785" s="24">
        <f>INDEX(Random!$F$2:$F$10003,($H785-1)*$L$2 + J$2)</f>
        <v>-1.4972562747835172</v>
      </c>
      <c r="K785" s="24">
        <f>INDEX(Random!$F$2:$F$10003,($H785-1)*$L$2 + K$2)</f>
        <v>-1.7582504319828354</v>
      </c>
      <c r="L785" s="42">
        <f>INDEX(Random!$F$2:$F$10003,($H785-1)*$L$2 + L$2)</f>
        <v>0.20777397168997769</v>
      </c>
      <c r="M785" s="36">
        <f t="array" ref="M785:P785">TRANSPOSE(MMULT($B$28:$E$31, TRANSPOSE(I785:L785)))</f>
        <v>1.5876618731232011</v>
      </c>
      <c r="N785" s="36">
        <v>-0.1455803396861286</v>
      </c>
      <c r="O785" s="36">
        <v>-1.1262975005886355</v>
      </c>
      <c r="P785" s="36">
        <v>0.70014625996290358</v>
      </c>
      <c r="Q785" s="58">
        <f t="shared" si="60"/>
        <v>1.0633833509776192</v>
      </c>
      <c r="R785" s="58">
        <f t="shared" si="61"/>
        <v>0.99666528312371827</v>
      </c>
      <c r="S785" s="58">
        <f t="shared" si="62"/>
        <v>0.96057146073654642</v>
      </c>
      <c r="T785" s="58">
        <f t="shared" si="63"/>
        <v>1.0269551618786987</v>
      </c>
      <c r="U785" s="56">
        <f t="shared" si="64"/>
        <v>63.383350977619159</v>
      </c>
    </row>
    <row r="786" spans="8:21" x14ac:dyDescent="0.25">
      <c r="H786" s="11">
        <v>784</v>
      </c>
      <c r="I786" s="24">
        <f>INDEX(Random!$F$2:$F$10003,($H786-1)*$L$2 + I$2)</f>
        <v>-1.4640715123924577</v>
      </c>
      <c r="J786" s="24">
        <f>INDEX(Random!$F$2:$F$10003,($H786-1)*$L$2 + J$2)</f>
        <v>0.21719276420720018</v>
      </c>
      <c r="K786" s="24">
        <f>INDEX(Random!$F$2:$F$10003,($H786-1)*$L$2 + K$2)</f>
        <v>-0.24520507910826733</v>
      </c>
      <c r="L786" s="42">
        <f>INDEX(Random!$F$2:$F$10003,($H786-1)*$L$2 + L$2)</f>
        <v>-0.26170524745241885</v>
      </c>
      <c r="M786" s="36">
        <f t="array" ref="M786:P786">TRANSPOSE(MMULT($B$28:$E$31, TRANSPOSE(I786:L786)))</f>
        <v>-1.4640715123924577</v>
      </c>
      <c r="N786" s="36">
        <v>-0.76359252850409154</v>
      </c>
      <c r="O786" s="36">
        <v>-0.75092475342318554</v>
      </c>
      <c r="P786" s="36">
        <v>-0.92547870680488842</v>
      </c>
      <c r="Q786" s="58">
        <f t="shared" si="60"/>
        <v>0.95565816015606397</v>
      </c>
      <c r="R786" s="58">
        <f t="shared" si="61"/>
        <v>0.97082815134451317</v>
      </c>
      <c r="S786" s="58">
        <f t="shared" si="62"/>
        <v>0.97510317786011169</v>
      </c>
      <c r="T786" s="58">
        <f t="shared" si="63"/>
        <v>0.96818641344626066</v>
      </c>
      <c r="U786" s="56">
        <f t="shared" si="64"/>
        <v>0</v>
      </c>
    </row>
    <row r="787" spans="8:21" x14ac:dyDescent="0.25">
      <c r="H787" s="11">
        <v>785</v>
      </c>
      <c r="I787" s="24">
        <f>INDEX(Random!$F$2:$F$10003,($H787-1)*$L$2 + I$2)</f>
        <v>0.50867527010330049</v>
      </c>
      <c r="J787" s="24">
        <f>INDEX(Random!$F$2:$F$10003,($H787-1)*$L$2 + J$2)</f>
        <v>0.51175549517563024</v>
      </c>
      <c r="K787" s="24">
        <f>INDEX(Random!$F$2:$F$10003,($H787-1)*$L$2 + K$2)</f>
        <v>0.74939484510229892</v>
      </c>
      <c r="L787" s="42">
        <f>INDEX(Random!$F$2:$F$10003,($H787-1)*$L$2 + L$2)</f>
        <v>0.44656212811422158</v>
      </c>
      <c r="M787" s="36">
        <f t="array" ref="M787:P787">TRANSPOSE(MMULT($B$28:$E$31, TRANSPOSE(I787:L787)))</f>
        <v>0.50867527010330049</v>
      </c>
      <c r="N787" s="36">
        <v>0.71843614255225896</v>
      </c>
      <c r="O787" s="36">
        <v>0.9055731119964614</v>
      </c>
      <c r="P787" s="36">
        <v>0.73192330019593832</v>
      </c>
      <c r="Q787" s="58">
        <f t="shared" si="60"/>
        <v>1.023973998754486</v>
      </c>
      <c r="R787" s="58">
        <f t="shared" si="61"/>
        <v>1.0339437880892846</v>
      </c>
      <c r="S787" s="58">
        <f t="shared" si="62"/>
        <v>1.0419020369621863</v>
      </c>
      <c r="T787" s="58">
        <f t="shared" si="63"/>
        <v>1.0281388113179399</v>
      </c>
      <c r="U787" s="56">
        <f t="shared" si="64"/>
        <v>41.902036962186308</v>
      </c>
    </row>
    <row r="788" spans="8:21" x14ac:dyDescent="0.25">
      <c r="H788" s="11">
        <v>786</v>
      </c>
      <c r="I788" s="24">
        <f>INDEX(Random!$F$2:$F$10003,($H788-1)*$L$2 + I$2)</f>
        <v>0.33632510858003428</v>
      </c>
      <c r="J788" s="24">
        <f>INDEX(Random!$F$2:$F$10003,($H788-1)*$L$2 + J$2)</f>
        <v>-0.95425982152858924</v>
      </c>
      <c r="K788" s="24">
        <f>INDEX(Random!$F$2:$F$10003,($H788-1)*$L$2 + K$2)</f>
        <v>1.3714431409624472</v>
      </c>
      <c r="L788" s="42">
        <f>INDEX(Random!$F$2:$F$10003,($H788-1)*$L$2 + L$2)</f>
        <v>-0.67978188292432973</v>
      </c>
      <c r="M788" s="36">
        <f t="array" ref="M788:P788">TRANSPOSE(MMULT($B$28:$E$31, TRANSPOSE(I788:L788)))</f>
        <v>0.33632510858003428</v>
      </c>
      <c r="N788" s="36">
        <v>-0.52245606807879585</v>
      </c>
      <c r="O788" s="36">
        <v>1.3548436596466762</v>
      </c>
      <c r="P788" s="36">
        <v>-0.61069074709731364</v>
      </c>
      <c r="Q788" s="58">
        <f t="shared" si="60"/>
        <v>1.0178157186456553</v>
      </c>
      <c r="R788" s="58">
        <f t="shared" si="61"/>
        <v>0.98082864557173788</v>
      </c>
      <c r="S788" s="58">
        <f t="shared" si="62"/>
        <v>1.0607951266285338</v>
      </c>
      <c r="T788" s="58">
        <f t="shared" si="63"/>
        <v>0.97929772550309357</v>
      </c>
      <c r="U788" s="56">
        <f t="shared" si="64"/>
        <v>60.795126628533815</v>
      </c>
    </row>
    <row r="789" spans="8:21" x14ac:dyDescent="0.25">
      <c r="H789" s="11">
        <v>787</v>
      </c>
      <c r="I789" s="24">
        <f>INDEX(Random!$F$2:$F$10003,($H789-1)*$L$2 + I$2)</f>
        <v>0.57388996996210095</v>
      </c>
      <c r="J789" s="24">
        <f>INDEX(Random!$F$2:$F$10003,($H789-1)*$L$2 + J$2)</f>
        <v>-0.56217472480842434</v>
      </c>
      <c r="K789" s="24">
        <f>INDEX(Random!$F$2:$F$10003,($H789-1)*$L$2 + K$2)</f>
        <v>0.5362613896746159</v>
      </c>
      <c r="L789" s="42">
        <f>INDEX(Random!$F$2:$F$10003,($H789-1)*$L$2 + L$2)</f>
        <v>-1.0615829907771932</v>
      </c>
      <c r="M789" s="36">
        <f t="array" ref="M789:P789">TRANSPOSE(MMULT($B$28:$E$31, TRANSPOSE(I789:L789)))</f>
        <v>0.57388996996210095</v>
      </c>
      <c r="N789" s="36">
        <v>-6.8799555245179389E-2</v>
      </c>
      <c r="O789" s="36">
        <v>0.68211951317926633</v>
      </c>
      <c r="P789" s="36">
        <v>-0.70920430771858856</v>
      </c>
      <c r="Q789" s="58">
        <f t="shared" si="60"/>
        <v>1.0263139036667615</v>
      </c>
      <c r="R789" s="58">
        <f t="shared" si="61"/>
        <v>0.99992289687467861</v>
      </c>
      <c r="S789" s="58">
        <f t="shared" si="62"/>
        <v>1.0326308618432201</v>
      </c>
      <c r="T789" s="58">
        <f t="shared" si="63"/>
        <v>0.97580677616959532</v>
      </c>
      <c r="U789" s="56">
        <f t="shared" si="64"/>
        <v>32.63086184322006</v>
      </c>
    </row>
    <row r="790" spans="8:21" x14ac:dyDescent="0.25">
      <c r="H790" s="11">
        <v>788</v>
      </c>
      <c r="I790" s="24">
        <f>INDEX(Random!$F$2:$F$10003,($H790-1)*$L$2 + I$2)</f>
        <v>-0.57536683058808857</v>
      </c>
      <c r="J790" s="24">
        <f>INDEX(Random!$F$2:$F$10003,($H790-1)*$L$2 + J$2)</f>
        <v>0.25572797086037247</v>
      </c>
      <c r="K790" s="24">
        <f>INDEX(Random!$F$2:$F$10003,($H790-1)*$L$2 + K$2)</f>
        <v>2.2473991872181509</v>
      </c>
      <c r="L790" s="42">
        <f>INDEX(Random!$F$2:$F$10003,($H790-1)*$L$2 + L$2)</f>
        <v>1.3790704748728813</v>
      </c>
      <c r="M790" s="36">
        <f t="array" ref="M790:P790">TRANSPOSE(MMULT($B$28:$E$31, TRANSPOSE(I790:L790)))</f>
        <v>-0.57536683058808857</v>
      </c>
      <c r="N790" s="36">
        <v>-0.16861394937400073</v>
      </c>
      <c r="O790" s="36">
        <v>1.8931658636982975</v>
      </c>
      <c r="P790" s="36">
        <v>0.86819434044926824</v>
      </c>
      <c r="Q790" s="58">
        <f t="shared" si="60"/>
        <v>0.98585071641674271</v>
      </c>
      <c r="R790" s="58">
        <f t="shared" si="61"/>
        <v>0.99569009655787388</v>
      </c>
      <c r="S790" s="58">
        <f t="shared" si="62"/>
        <v>1.08388481109962</v>
      </c>
      <c r="T790" s="58">
        <f t="shared" si="63"/>
        <v>1.0332302022740398</v>
      </c>
      <c r="U790" s="56">
        <f t="shared" si="64"/>
        <v>83.884811099619981</v>
      </c>
    </row>
    <row r="791" spans="8:21" x14ac:dyDescent="0.25">
      <c r="H791" s="11">
        <v>789</v>
      </c>
      <c r="I791" s="24">
        <f>INDEX(Random!$F$2:$F$10003,($H791-1)*$L$2 + I$2)</f>
        <v>-0.52279141765278458</v>
      </c>
      <c r="J791" s="24">
        <f>INDEX(Random!$F$2:$F$10003,($H791-1)*$L$2 + J$2)</f>
        <v>-0.47448311191482551</v>
      </c>
      <c r="K791" s="24">
        <f>INDEX(Random!$F$2:$F$10003,($H791-1)*$L$2 + K$2)</f>
        <v>0.82062224108547599</v>
      </c>
      <c r="L791" s="42">
        <f>INDEX(Random!$F$2:$F$10003,($H791-1)*$L$2 + L$2)</f>
        <v>4.3508895636503807E-2</v>
      </c>
      <c r="M791" s="36">
        <f t="array" ref="M791:P791">TRANSPOSE(MMULT($B$28:$E$31, TRANSPOSE(I791:L791)))</f>
        <v>-0.52279141765278458</v>
      </c>
      <c r="N791" s="36">
        <v>-0.69865264082501333</v>
      </c>
      <c r="O791" s="36">
        <v>0.55165076261438895</v>
      </c>
      <c r="P791" s="36">
        <v>-0.34679169119316383</v>
      </c>
      <c r="Q791" s="58">
        <f t="shared" si="60"/>
        <v>0.98766648933985768</v>
      </c>
      <c r="R791" s="58">
        <f t="shared" si="61"/>
        <v>0.97351128481395321</v>
      </c>
      <c r="S791" s="58">
        <f t="shared" si="62"/>
        <v>1.0272558571118482</v>
      </c>
      <c r="T791" s="58">
        <f t="shared" si="63"/>
        <v>0.98871097465394364</v>
      </c>
      <c r="U791" s="56">
        <f t="shared" si="64"/>
        <v>27.255857111848194</v>
      </c>
    </row>
    <row r="792" spans="8:21" x14ac:dyDescent="0.25">
      <c r="H792" s="11">
        <v>790</v>
      </c>
      <c r="I792" s="24">
        <f>INDEX(Random!$F$2:$F$10003,($H792-1)*$L$2 + I$2)</f>
        <v>-1.2734325080067206</v>
      </c>
      <c r="J792" s="24">
        <f>INDEX(Random!$F$2:$F$10003,($H792-1)*$L$2 + J$2)</f>
        <v>-0.71034941369809401</v>
      </c>
      <c r="K792" s="24">
        <f>INDEX(Random!$F$2:$F$10003,($H792-1)*$L$2 + K$2)</f>
        <v>-0.25548235818550041</v>
      </c>
      <c r="L792" s="42">
        <f>INDEX(Random!$F$2:$F$10003,($H792-1)*$L$2 + L$2)</f>
        <v>0.22785047175274445</v>
      </c>
      <c r="M792" s="36">
        <f t="array" ref="M792:P792">TRANSPOSE(MMULT($B$28:$E$31, TRANSPOSE(I792:L792)))</f>
        <v>-1.2734325080067206</v>
      </c>
      <c r="N792" s="36">
        <v>-1.3580921782006246</v>
      </c>
      <c r="O792" s="36">
        <v>-0.73335251391962308</v>
      </c>
      <c r="P792" s="36">
        <v>-0.61817709104765517</v>
      </c>
      <c r="Q792" s="58">
        <f t="shared" si="60"/>
        <v>0.96205598092458411</v>
      </c>
      <c r="R792" s="58">
        <f t="shared" si="61"/>
        <v>0.94660626550599125</v>
      </c>
      <c r="S792" s="58">
        <f t="shared" si="62"/>
        <v>0.9757888086565365</v>
      </c>
      <c r="T792" s="58">
        <f t="shared" si="63"/>
        <v>0.97903199977543898</v>
      </c>
      <c r="U792" s="56">
        <f t="shared" si="64"/>
        <v>0</v>
      </c>
    </row>
    <row r="793" spans="8:21" x14ac:dyDescent="0.25">
      <c r="H793" s="11">
        <v>791</v>
      </c>
      <c r="I793" s="24">
        <f>INDEX(Random!$F$2:$F$10003,($H793-1)*$L$2 + I$2)</f>
        <v>0.3119590515733211</v>
      </c>
      <c r="J793" s="24">
        <f>INDEX(Random!$F$2:$F$10003,($H793-1)*$L$2 + J$2)</f>
        <v>1.8568539047924062</v>
      </c>
      <c r="K793" s="24">
        <f>INDEX(Random!$F$2:$F$10003,($H793-1)*$L$2 + K$2)</f>
        <v>-0.12089050000110198</v>
      </c>
      <c r="L793" s="42">
        <f>INDEX(Random!$F$2:$F$10003,($H793-1)*$L$2 + L$2)</f>
        <v>-1.1345476395235012</v>
      </c>
      <c r="M793" s="36">
        <f t="array" ref="M793:P793">TRANSPOSE(MMULT($B$28:$E$31, TRANSPOSE(I793:L793)))</f>
        <v>0.3119590515733211</v>
      </c>
      <c r="N793" s="36">
        <v>1.631283957786106</v>
      </c>
      <c r="O793" s="36">
        <v>8.5569767896617563E-2</v>
      </c>
      <c r="P793" s="36">
        <v>-0.38207322037584113</v>
      </c>
      <c r="Q793" s="58">
        <f t="shared" si="60"/>
        <v>1.0169480832093944</v>
      </c>
      <c r="R793" s="58">
        <f t="shared" si="61"/>
        <v>1.074844976427147</v>
      </c>
      <c r="S793" s="58">
        <f t="shared" si="62"/>
        <v>1.0082818974456167</v>
      </c>
      <c r="T793" s="58">
        <f t="shared" si="63"/>
        <v>0.98744726566736363</v>
      </c>
      <c r="U793" s="56">
        <f t="shared" si="64"/>
        <v>74.844976427147046</v>
      </c>
    </row>
    <row r="794" spans="8:21" x14ac:dyDescent="0.25">
      <c r="H794" s="11">
        <v>792</v>
      </c>
      <c r="I794" s="24">
        <f>INDEX(Random!$F$2:$F$10003,($H794-1)*$L$2 + I$2)</f>
        <v>-0.46155977139910487</v>
      </c>
      <c r="J794" s="24">
        <f>INDEX(Random!$F$2:$F$10003,($H794-1)*$L$2 + J$2)</f>
        <v>1.0150793424367941</v>
      </c>
      <c r="K794" s="24">
        <f>INDEX(Random!$F$2:$F$10003,($H794-1)*$L$2 + K$2)</f>
        <v>-0.37567945380140727</v>
      </c>
      <c r="L794" s="42">
        <f>INDEX(Random!$F$2:$F$10003,($H794-1)*$L$2 + L$2)</f>
        <v>0.11220103109116988</v>
      </c>
      <c r="M794" s="36">
        <f t="array" ref="M794:P794">TRANSPOSE(MMULT($B$28:$E$31, TRANSPOSE(I794:L794)))</f>
        <v>-0.46155977139910487</v>
      </c>
      <c r="N794" s="36">
        <v>0.48973542352950855</v>
      </c>
      <c r="O794" s="36">
        <v>-0.47123280093884595</v>
      </c>
      <c r="P794" s="36">
        <v>7.4866192087280875E-2</v>
      </c>
      <c r="Q794" s="58">
        <f t="shared" si="60"/>
        <v>0.98978543467100433</v>
      </c>
      <c r="R794" s="58">
        <f t="shared" si="61"/>
        <v>1.0239427639755232</v>
      </c>
      <c r="S794" s="58">
        <f t="shared" si="62"/>
        <v>0.98607357051376054</v>
      </c>
      <c r="T794" s="58">
        <f t="shared" si="63"/>
        <v>1.0039396081477965</v>
      </c>
      <c r="U794" s="56">
        <f t="shared" si="64"/>
        <v>23.942763975523196</v>
      </c>
    </row>
    <row r="795" spans="8:21" x14ac:dyDescent="0.25">
      <c r="H795" s="11">
        <v>793</v>
      </c>
      <c r="I795" s="24">
        <f>INDEX(Random!$F$2:$F$10003,($H795-1)*$L$2 + I$2)</f>
        <v>0.43642223072224978</v>
      </c>
      <c r="J795" s="24">
        <f>INDEX(Random!$F$2:$F$10003,($H795-1)*$L$2 + J$2)</f>
        <v>-6.9883679560973026E-3</v>
      </c>
      <c r="K795" s="24">
        <f>INDEX(Random!$F$2:$F$10003,($H795-1)*$L$2 + K$2)</f>
        <v>1.430315469483689</v>
      </c>
      <c r="L795" s="42">
        <f>INDEX(Random!$F$2:$F$10003,($H795-1)*$L$2 + L$2)</f>
        <v>-0.5734685430075549</v>
      </c>
      <c r="M795" s="36">
        <f t="array" ref="M795:P795">TRANSPOSE(MMULT($B$28:$E$31, TRANSPOSE(I795:L795)))</f>
        <v>0.43642223072224978</v>
      </c>
      <c r="N795" s="36">
        <v>0.27218469701832526</v>
      </c>
      <c r="O795" s="36">
        <v>1.4891611901941353</v>
      </c>
      <c r="P795" s="36">
        <v>-0.27021398110231654</v>
      </c>
      <c r="Q795" s="58">
        <f t="shared" si="60"/>
        <v>1.0213877870337476</v>
      </c>
      <c r="R795" s="58">
        <f t="shared" si="61"/>
        <v>1.0145191177626001</v>
      </c>
      <c r="S795" s="58">
        <f t="shared" si="62"/>
        <v>1.0665097997706408</v>
      </c>
      <c r="T795" s="58">
        <f t="shared" si="63"/>
        <v>0.99145939192378918</v>
      </c>
      <c r="U795" s="56">
        <f t="shared" si="64"/>
        <v>66.509799770640754</v>
      </c>
    </row>
    <row r="796" spans="8:21" x14ac:dyDescent="0.25">
      <c r="H796" s="11">
        <v>794</v>
      </c>
      <c r="I796" s="24">
        <f>INDEX(Random!$F$2:$F$10003,($H796-1)*$L$2 + I$2)</f>
        <v>0.24606516160735939</v>
      </c>
      <c r="J796" s="24">
        <f>INDEX(Random!$F$2:$F$10003,($H796-1)*$L$2 + J$2)</f>
        <v>0.45068981337410302</v>
      </c>
      <c r="K796" s="24">
        <f>INDEX(Random!$F$2:$F$10003,($H796-1)*$L$2 + K$2)</f>
        <v>2.5325704937432459E-2</v>
      </c>
      <c r="L796" s="42">
        <f>INDEX(Random!$F$2:$F$10003,($H796-1)*$L$2 + L$2)</f>
        <v>-1.0209436228911253</v>
      </c>
      <c r="M796" s="36">
        <f t="array" ref="M796:P796">TRANSPOSE(MMULT($B$28:$E$31, TRANSPOSE(I796:L796)))</f>
        <v>0.24606516160735939</v>
      </c>
      <c r="N796" s="36">
        <v>0.50428615164573132</v>
      </c>
      <c r="O796" s="36">
        <v>0.13360848570181685</v>
      </c>
      <c r="P796" s="36">
        <v>-0.62299013977077566</v>
      </c>
      <c r="Q796" s="58">
        <f t="shared" si="60"/>
        <v>1.014605412404026</v>
      </c>
      <c r="R796" s="58">
        <f t="shared" si="61"/>
        <v>1.0245761720995323</v>
      </c>
      <c r="S796" s="58">
        <f t="shared" si="62"/>
        <v>1.0102212228846237</v>
      </c>
      <c r="T796" s="58">
        <f t="shared" si="63"/>
        <v>0.97886120000987742</v>
      </c>
      <c r="U796" s="56">
        <f t="shared" si="64"/>
        <v>24.576172099532336</v>
      </c>
    </row>
    <row r="797" spans="8:21" x14ac:dyDescent="0.25">
      <c r="H797" s="11">
        <v>795</v>
      </c>
      <c r="I797" s="24">
        <f>INDEX(Random!$F$2:$F$10003,($H797-1)*$L$2 + I$2)</f>
        <v>-0.29449864734624681</v>
      </c>
      <c r="J797" s="24">
        <f>INDEX(Random!$F$2:$F$10003,($H797-1)*$L$2 + J$2)</f>
        <v>-0.99205292668811673</v>
      </c>
      <c r="K797" s="24">
        <f>INDEX(Random!$F$2:$F$10003,($H797-1)*$L$2 + K$2)</f>
        <v>0.35778887405177706</v>
      </c>
      <c r="L797" s="42">
        <f>INDEX(Random!$F$2:$F$10003,($H797-1)*$L$2 + L$2)</f>
        <v>-0.41126275390785716</v>
      </c>
      <c r="M797" s="36">
        <f t="array" ref="M797:P797">TRANSPOSE(MMULT($B$28:$E$31, TRANSPOSE(I797:L797)))</f>
        <v>-0.29449864734624681</v>
      </c>
      <c r="N797" s="36">
        <v>-0.95284214000518608</v>
      </c>
      <c r="O797" s="36">
        <v>0.18055289757222057</v>
      </c>
      <c r="P797" s="36">
        <v>-0.70903569312794423</v>
      </c>
      <c r="Q797" s="58">
        <f t="shared" si="60"/>
        <v>0.99558980095816296</v>
      </c>
      <c r="R797" s="58">
        <f t="shared" si="61"/>
        <v>0.96305099338821032</v>
      </c>
      <c r="S797" s="58">
        <f t="shared" si="62"/>
        <v>1.0121199746891278</v>
      </c>
      <c r="T797" s="58">
        <f t="shared" si="63"/>
        <v>0.97581274059100254</v>
      </c>
      <c r="U797" s="56">
        <f t="shared" si="64"/>
        <v>12.119974689127844</v>
      </c>
    </row>
    <row r="798" spans="8:21" x14ac:dyDescent="0.25">
      <c r="H798" s="11">
        <v>796</v>
      </c>
      <c r="I798" s="24">
        <f>INDEX(Random!$F$2:$F$10003,($H798-1)*$L$2 + I$2)</f>
        <v>-0.31527152236015815</v>
      </c>
      <c r="J798" s="24">
        <f>INDEX(Random!$F$2:$F$10003,($H798-1)*$L$2 + J$2)</f>
        <v>-0.51468694112578672</v>
      </c>
      <c r="K798" s="24">
        <f>INDEX(Random!$F$2:$F$10003,($H798-1)*$L$2 + K$2)</f>
        <v>0.64574993303395833</v>
      </c>
      <c r="L798" s="42">
        <f>INDEX(Random!$F$2:$F$10003,($H798-1)*$L$2 + L$2)</f>
        <v>-0.99621368279769229</v>
      </c>
      <c r="M798" s="36">
        <f t="array" ref="M798:P798">TRANSPOSE(MMULT($B$28:$E$31, TRANSPOSE(I798:L798)))</f>
        <v>-0.31527152236015815</v>
      </c>
      <c r="N798" s="36">
        <v>-0.59768776434016457</v>
      </c>
      <c r="O798" s="36">
        <v>0.46263210806298899</v>
      </c>
      <c r="P798" s="36">
        <v>-1.1069088555805213</v>
      </c>
      <c r="Q798" s="58">
        <f t="shared" si="60"/>
        <v>0.99486621984257317</v>
      </c>
      <c r="R798" s="58">
        <f t="shared" si="61"/>
        <v>0.97769760413545104</v>
      </c>
      <c r="S798" s="58">
        <f t="shared" si="62"/>
        <v>1.0236045642620479</v>
      </c>
      <c r="T798" s="58">
        <f t="shared" si="63"/>
        <v>0.96183969706920291</v>
      </c>
      <c r="U798" s="56">
        <f t="shared" si="64"/>
        <v>23.604564262047933</v>
      </c>
    </row>
    <row r="799" spans="8:21" x14ac:dyDescent="0.25">
      <c r="H799" s="11">
        <v>797</v>
      </c>
      <c r="I799" s="24">
        <f>INDEX(Random!$F$2:$F$10003,($H799-1)*$L$2 + I$2)</f>
        <v>0.69447419906356544</v>
      </c>
      <c r="J799" s="24">
        <f>INDEX(Random!$F$2:$F$10003,($H799-1)*$L$2 + J$2)</f>
        <v>0.58972988208952659</v>
      </c>
      <c r="K799" s="24">
        <f>INDEX(Random!$F$2:$F$10003,($H799-1)*$L$2 + K$2)</f>
        <v>0.93426271818308071</v>
      </c>
      <c r="L799" s="42">
        <f>INDEX(Random!$F$2:$F$10003,($H799-1)*$L$2 + L$2)</f>
        <v>2.705464625273336E-2</v>
      </c>
      <c r="M799" s="36">
        <f t="array" ref="M799:P799">TRANSPOSE(MMULT($B$28:$E$31, TRANSPOSE(I799:L799)))</f>
        <v>0.69447419906356544</v>
      </c>
      <c r="N799" s="36">
        <v>0.89677981693142794</v>
      </c>
      <c r="O799" s="36">
        <v>1.1487155476423918</v>
      </c>
      <c r="P799" s="36">
        <v>0.4946111955645428</v>
      </c>
      <c r="Q799" s="58">
        <f t="shared" si="60"/>
        <v>1.030654561465159</v>
      </c>
      <c r="R799" s="58">
        <f t="shared" si="61"/>
        <v>1.0418104502342724</v>
      </c>
      <c r="S799" s="58">
        <f t="shared" si="62"/>
        <v>1.0520846973942126</v>
      </c>
      <c r="T799" s="58">
        <f t="shared" si="63"/>
        <v>1.0193321159956894</v>
      </c>
      <c r="U799" s="56">
        <f t="shared" si="64"/>
        <v>52.084697394212618</v>
      </c>
    </row>
    <row r="800" spans="8:21" x14ac:dyDescent="0.25">
      <c r="H800" s="11">
        <v>798</v>
      </c>
      <c r="I800" s="24">
        <f>INDEX(Random!$F$2:$F$10003,($H800-1)*$L$2 + I$2)</f>
        <v>-0.15849059307744667</v>
      </c>
      <c r="J800" s="24">
        <f>INDEX(Random!$F$2:$F$10003,($H800-1)*$L$2 + J$2)</f>
        <v>-1.164604803567115</v>
      </c>
      <c r="K800" s="24">
        <f>INDEX(Random!$F$2:$F$10003,($H800-1)*$L$2 + K$2)</f>
        <v>-0.29966636371513572</v>
      </c>
      <c r="L800" s="42">
        <f>INDEX(Random!$F$2:$F$10003,($H800-1)*$L$2 + L$2)</f>
        <v>1.5570662561183122</v>
      </c>
      <c r="M800" s="36">
        <f t="array" ref="M800:P800">TRANSPOSE(MMULT($B$28:$E$31, TRANSPOSE(I800:L800)))</f>
        <v>-0.15849059307744667</v>
      </c>
      <c r="N800" s="36">
        <v>-0.9994892294770058</v>
      </c>
      <c r="O800" s="36">
        <v>-0.38948027821298892</v>
      </c>
      <c r="P800" s="36">
        <v>0.96453105742709222</v>
      </c>
      <c r="Q800" s="58">
        <f t="shared" si="60"/>
        <v>1.0003403871608563</v>
      </c>
      <c r="R800" s="58">
        <f t="shared" si="61"/>
        <v>0.96114363483451182</v>
      </c>
      <c r="S800" s="58">
        <f t="shared" si="62"/>
        <v>0.98930340866320143</v>
      </c>
      <c r="T800" s="58">
        <f t="shared" si="63"/>
        <v>1.0368447626972648</v>
      </c>
      <c r="U800" s="56">
        <f t="shared" si="64"/>
        <v>36.844762697264777</v>
      </c>
    </row>
    <row r="801" spans="8:21" x14ac:dyDescent="0.25">
      <c r="H801" s="11">
        <v>799</v>
      </c>
      <c r="I801" s="24">
        <f>INDEX(Random!$F$2:$F$10003,($H801-1)*$L$2 + I$2)</f>
        <v>1.2799922512381858</v>
      </c>
      <c r="J801" s="24">
        <f>INDEX(Random!$F$2:$F$10003,($H801-1)*$L$2 + J$2)</f>
        <v>0.45954245429300017</v>
      </c>
      <c r="K801" s="24">
        <f>INDEX(Random!$F$2:$F$10003,($H801-1)*$L$2 + K$2)</f>
        <v>-0.78614176691528925</v>
      </c>
      <c r="L801" s="42">
        <f>INDEX(Random!$F$2:$F$10003,($H801-1)*$L$2 + L$2)</f>
        <v>-0.43086027791563969</v>
      </c>
      <c r="M801" s="36">
        <f t="array" ref="M801:P801">TRANSPOSE(MMULT($B$28:$E$31, TRANSPOSE(I801:L801)))</f>
        <v>1.2799922512381858</v>
      </c>
      <c r="N801" s="36">
        <v>1.1687254617919554</v>
      </c>
      <c r="O801" s="36">
        <v>-0.24475270028799007</v>
      </c>
      <c r="P801" s="36">
        <v>0.41433587944490724</v>
      </c>
      <c r="Q801" s="58">
        <f t="shared" si="60"/>
        <v>1.0519938084488851</v>
      </c>
      <c r="R801" s="58">
        <f t="shared" si="61"/>
        <v>1.0539212238293849</v>
      </c>
      <c r="S801" s="58">
        <f t="shared" si="62"/>
        <v>0.99504719776234063</v>
      </c>
      <c r="T801" s="58">
        <f t="shared" si="63"/>
        <v>1.0163701913725456</v>
      </c>
      <c r="U801" s="56">
        <f t="shared" si="64"/>
        <v>53.921223829384914</v>
      </c>
    </row>
    <row r="802" spans="8:21" x14ac:dyDescent="0.25">
      <c r="H802" s="11">
        <v>800</v>
      </c>
      <c r="I802" s="24">
        <f>INDEX(Random!$F$2:$F$10003,($H802-1)*$L$2 + I$2)</f>
        <v>3.2593928282954958</v>
      </c>
      <c r="J802" s="24">
        <f>INDEX(Random!$F$2:$F$10003,($H802-1)*$L$2 + J$2)</f>
        <v>-1.6214434724045663</v>
      </c>
      <c r="K802" s="24">
        <f>INDEX(Random!$F$2:$F$10003,($H802-1)*$L$2 + K$2)</f>
        <v>-0.36236666258459038</v>
      </c>
      <c r="L802" s="42">
        <f>INDEX(Random!$F$2:$F$10003,($H802-1)*$L$2 + L$2)</f>
        <v>-1.7837660328858091</v>
      </c>
      <c r="M802" s="36">
        <f t="array" ref="M802:P802">TRANSPOSE(MMULT($B$28:$E$31, TRANSPOSE(I802:L802)))</f>
        <v>3.2593928282954958</v>
      </c>
      <c r="N802" s="36">
        <v>0.82185882543013067</v>
      </c>
      <c r="O802" s="36">
        <v>0.77494833610941405</v>
      </c>
      <c r="P802" s="36">
        <v>-0.12969920872546292</v>
      </c>
      <c r="Q802" s="58">
        <f t="shared" si="60"/>
        <v>1.1274587980644251</v>
      </c>
      <c r="R802" s="58">
        <f t="shared" si="61"/>
        <v>1.0384984534116521</v>
      </c>
      <c r="S802" s="58">
        <f t="shared" si="62"/>
        <v>1.0364723056607694</v>
      </c>
      <c r="T802" s="58">
        <f t="shared" si="63"/>
        <v>0.99652243322432388</v>
      </c>
      <c r="U802" s="56">
        <f t="shared" si="64"/>
        <v>127.45879806442505</v>
      </c>
    </row>
    <row r="803" spans="8:21" x14ac:dyDescent="0.25">
      <c r="H803" s="11">
        <v>801</v>
      </c>
      <c r="I803" s="24">
        <f>INDEX(Random!$F$2:$F$10003,($H803-1)*$L$2 + I$2)</f>
        <v>-0.95358871529534373</v>
      </c>
      <c r="J803" s="24">
        <f>INDEX(Random!$F$2:$F$10003,($H803-1)*$L$2 + J$2)</f>
        <v>-1.2033108558223602</v>
      </c>
      <c r="K803" s="24">
        <f>INDEX(Random!$F$2:$F$10003,($H803-1)*$L$2 + K$2)</f>
        <v>0.13877177285673029</v>
      </c>
      <c r="L803" s="42">
        <f>INDEX(Random!$F$2:$F$10003,($H803-1)*$L$2 + L$2)</f>
        <v>-0.45918191641441047</v>
      </c>
      <c r="M803" s="36">
        <f t="array" ref="M803:P803">TRANSPOSE(MMULT($B$28:$E$31, TRANSPOSE(I803:L803)))</f>
        <v>-0.95358871529534373</v>
      </c>
      <c r="N803" s="36">
        <v>-1.5350631191159851</v>
      </c>
      <c r="O803" s="36">
        <v>-0.27263013777341011</v>
      </c>
      <c r="P803" s="36">
        <v>-1.1319585911969061</v>
      </c>
      <c r="Q803" s="58">
        <f t="shared" si="60"/>
        <v>0.97288625493225078</v>
      </c>
      <c r="R803" s="58">
        <f t="shared" si="61"/>
        <v>0.93951329643002235</v>
      </c>
      <c r="S803" s="58">
        <f t="shared" si="62"/>
        <v>0.99393824153238386</v>
      </c>
      <c r="T803" s="58">
        <f t="shared" si="63"/>
        <v>0.96096669215478048</v>
      </c>
      <c r="U803" s="56">
        <f t="shared" si="64"/>
        <v>0</v>
      </c>
    </row>
    <row r="804" spans="8:21" x14ac:dyDescent="0.25">
      <c r="H804" s="11">
        <v>802</v>
      </c>
      <c r="I804" s="24">
        <f>INDEX(Random!$F$2:$F$10003,($H804-1)*$L$2 + I$2)</f>
        <v>-1.8539581560150893</v>
      </c>
      <c r="J804" s="24">
        <f>INDEX(Random!$F$2:$F$10003,($H804-1)*$L$2 + J$2)</f>
        <v>5.2630640398598973E-2</v>
      </c>
      <c r="K804" s="24">
        <f>INDEX(Random!$F$2:$F$10003,($H804-1)*$L$2 + K$2)</f>
        <v>0.14731635258591971</v>
      </c>
      <c r="L804" s="42">
        <f>INDEX(Random!$F$2:$F$10003,($H804-1)*$L$2 + L$2)</f>
        <v>-0.86465868578638105</v>
      </c>
      <c r="M804" s="36">
        <f t="array" ref="M804:P804">TRANSPOSE(MMULT($B$28:$E$31, TRANSPOSE(I804:L804)))</f>
        <v>-1.8539581560150893</v>
      </c>
      <c r="N804" s="36">
        <v>-1.1385587019975894</v>
      </c>
      <c r="O804" s="36">
        <v>-0.53509115080619807</v>
      </c>
      <c r="P804" s="36">
        <v>-1.6673052489122338</v>
      </c>
      <c r="Q804" s="58">
        <f t="shared" si="60"/>
        <v>0.94270579302195612</v>
      </c>
      <c r="R804" s="58">
        <f t="shared" si="61"/>
        <v>0.95547959596149434</v>
      </c>
      <c r="S804" s="58">
        <f t="shared" si="62"/>
        <v>0.98355802341281484</v>
      </c>
      <c r="T804" s="58">
        <f t="shared" si="63"/>
        <v>0.94249765613444525</v>
      </c>
      <c r="U804" s="56">
        <f t="shared" si="64"/>
        <v>0</v>
      </c>
    </row>
    <row r="805" spans="8:21" x14ac:dyDescent="0.25">
      <c r="H805" s="11">
        <v>803</v>
      </c>
      <c r="I805" s="24">
        <f>INDEX(Random!$F$2:$F$10003,($H805-1)*$L$2 + I$2)</f>
        <v>1.2634102727521328</v>
      </c>
      <c r="J805" s="24">
        <f>INDEX(Random!$F$2:$F$10003,($H805-1)*$L$2 + J$2)</f>
        <v>-0.19029744366430698</v>
      </c>
      <c r="K805" s="24">
        <f>INDEX(Random!$F$2:$F$10003,($H805-1)*$L$2 + K$2)</f>
        <v>1.1511135567416115</v>
      </c>
      <c r="L805" s="42">
        <f>INDEX(Random!$F$2:$F$10003,($H805-1)*$L$2 + L$2)</f>
        <v>0.56827798457445156</v>
      </c>
      <c r="M805" s="36">
        <f t="array" ref="M805:P805">TRANSPOSE(MMULT($B$28:$E$31, TRANSPOSE(I805:L805)))</f>
        <v>1.2634102727521328</v>
      </c>
      <c r="N805" s="36">
        <v>0.65672025085429997</v>
      </c>
      <c r="O805" s="36">
        <v>1.5219513351767087</v>
      </c>
      <c r="P805" s="36">
        <v>1.0688694963742382</v>
      </c>
      <c r="Q805" s="58">
        <f t="shared" si="60"/>
        <v>1.0513834407308735</v>
      </c>
      <c r="R805" s="58">
        <f t="shared" si="61"/>
        <v>1.031235384191709</v>
      </c>
      <c r="S805" s="58">
        <f t="shared" si="62"/>
        <v>1.0679095579738536</v>
      </c>
      <c r="T805" s="58">
        <f t="shared" si="63"/>
        <v>1.0407738135697555</v>
      </c>
      <c r="U805" s="56">
        <f t="shared" si="64"/>
        <v>67.909557973853566</v>
      </c>
    </row>
    <row r="806" spans="8:21" x14ac:dyDescent="0.25">
      <c r="H806" s="11">
        <v>804</v>
      </c>
      <c r="I806" s="24">
        <f>INDEX(Random!$F$2:$F$10003,($H806-1)*$L$2 + I$2)</f>
        <v>-5.917006203527983E-2</v>
      </c>
      <c r="J806" s="24">
        <f>INDEX(Random!$F$2:$F$10003,($H806-1)*$L$2 + J$2)</f>
        <v>0.54279129563461559</v>
      </c>
      <c r="K806" s="24">
        <f>INDEX(Random!$F$2:$F$10003,($H806-1)*$L$2 + K$2)</f>
        <v>1.0814704657924368</v>
      </c>
      <c r="L806" s="42">
        <f>INDEX(Random!$F$2:$F$10003,($H806-1)*$L$2 + L$2)</f>
        <v>-0.20194927666980905</v>
      </c>
      <c r="M806" s="36">
        <f t="array" ref="M806:P806">TRANSPOSE(MMULT($B$28:$E$31, TRANSPOSE(I806:L806)))</f>
        <v>-5.917006203527983E-2</v>
      </c>
      <c r="N806" s="36">
        <v>0.38121904521168121</v>
      </c>
      <c r="O806" s="36">
        <v>1.0093276837310965</v>
      </c>
      <c r="P806" s="36">
        <v>-9.7398935327030894E-2</v>
      </c>
      <c r="Q806" s="58">
        <f t="shared" si="60"/>
        <v>1.0038238401216066</v>
      </c>
      <c r="R806" s="58">
        <f t="shared" si="61"/>
        <v>1.0192312680942086</v>
      </c>
      <c r="S806" s="58">
        <f t="shared" si="62"/>
        <v>1.0462351062431119</v>
      </c>
      <c r="T806" s="58">
        <f t="shared" si="63"/>
        <v>0.99768992967315739</v>
      </c>
      <c r="U806" s="56">
        <f t="shared" si="64"/>
        <v>46.235106243111886</v>
      </c>
    </row>
    <row r="807" spans="8:21" x14ac:dyDescent="0.25">
      <c r="H807" s="11">
        <v>805</v>
      </c>
      <c r="I807" s="24">
        <f>INDEX(Random!$F$2:$F$10003,($H807-1)*$L$2 + I$2)</f>
        <v>0.72953183712173286</v>
      </c>
      <c r="J807" s="24">
        <f>INDEX(Random!$F$2:$F$10003,($H807-1)*$L$2 + J$2)</f>
        <v>0.4322578893644401</v>
      </c>
      <c r="K807" s="24">
        <f>INDEX(Random!$F$2:$F$10003,($H807-1)*$L$2 + K$2)</f>
        <v>5.4348423933184814E-2</v>
      </c>
      <c r="L807" s="42">
        <f>INDEX(Random!$F$2:$F$10003,($H807-1)*$L$2 + L$2)</f>
        <v>0.23066380378021081</v>
      </c>
      <c r="M807" s="36">
        <f t="array" ref="M807:P807">TRANSPOSE(MMULT($B$28:$E$31, TRANSPOSE(I807:L807)))</f>
        <v>0.72953183712173286</v>
      </c>
      <c r="N807" s="36">
        <v>0.79756190964206808</v>
      </c>
      <c r="O807" s="36">
        <v>0.33567474625076837</v>
      </c>
      <c r="P807" s="36">
        <v>0.66004499433137043</v>
      </c>
      <c r="Q807" s="58">
        <f t="shared" si="60"/>
        <v>1.0319199686549321</v>
      </c>
      <c r="R807" s="58">
        <f t="shared" si="61"/>
        <v>1.0374266337451117</v>
      </c>
      <c r="S807" s="58">
        <f t="shared" si="62"/>
        <v>1.0184195754543433</v>
      </c>
      <c r="T807" s="58">
        <f t="shared" si="63"/>
        <v>1.0254633915998921</v>
      </c>
      <c r="U807" s="56">
        <f t="shared" si="64"/>
        <v>37.42663374511168</v>
      </c>
    </row>
    <row r="808" spans="8:21" x14ac:dyDescent="0.25">
      <c r="H808" s="11">
        <v>806</v>
      </c>
      <c r="I808" s="24">
        <f>INDEX(Random!$F$2:$F$10003,($H808-1)*$L$2 + I$2)</f>
        <v>-0.26749526092778236</v>
      </c>
      <c r="J808" s="24">
        <f>INDEX(Random!$F$2:$F$10003,($H808-1)*$L$2 + J$2)</f>
        <v>-1.8793732708270237</v>
      </c>
      <c r="K808" s="24">
        <f>INDEX(Random!$F$2:$F$10003,($H808-1)*$L$2 + K$2)</f>
        <v>0.84615024981866815</v>
      </c>
      <c r="L808" s="42">
        <f>INDEX(Random!$F$2:$F$10003,($H808-1)*$L$2 + L$2)</f>
        <v>1.219052672875971</v>
      </c>
      <c r="M808" s="36">
        <f t="array" ref="M808:P808">TRANSPOSE(MMULT($B$28:$E$31, TRANSPOSE(I808:L808)))</f>
        <v>-0.26749526092778236</v>
      </c>
      <c r="N808" s="36">
        <v>-1.6203810816116642</v>
      </c>
      <c r="O808" s="36">
        <v>0.6043269582554649</v>
      </c>
      <c r="P808" s="36">
        <v>0.46038719473819556</v>
      </c>
      <c r="Q808" s="58">
        <f t="shared" si="60"/>
        <v>0.9965311961169242</v>
      </c>
      <c r="R808" s="58">
        <f t="shared" si="61"/>
        <v>0.93611277751140964</v>
      </c>
      <c r="S808" s="58">
        <f t="shared" si="62"/>
        <v>1.0294226162628961</v>
      </c>
      <c r="T808" s="58">
        <f t="shared" si="63"/>
        <v>1.0180682962775365</v>
      </c>
      <c r="U808" s="56">
        <f t="shared" si="64"/>
        <v>29.422616262896106</v>
      </c>
    </row>
    <row r="809" spans="8:21" x14ac:dyDescent="0.25">
      <c r="H809" s="11">
        <v>807</v>
      </c>
      <c r="I809" s="24">
        <f>INDEX(Random!$F$2:$F$10003,($H809-1)*$L$2 + I$2)</f>
        <v>-1.9353761595698438</v>
      </c>
      <c r="J809" s="24">
        <f>INDEX(Random!$F$2:$F$10003,($H809-1)*$L$2 + J$2)</f>
        <v>0.96847362726632646</v>
      </c>
      <c r="K809" s="24">
        <f>INDEX(Random!$F$2:$F$10003,($H809-1)*$L$2 + K$2)</f>
        <v>3.8357470164709709E-2</v>
      </c>
      <c r="L809" s="42">
        <f>INDEX(Random!$F$2:$F$10003,($H809-1)*$L$2 + L$2)</f>
        <v>2.0935293097747589</v>
      </c>
      <c r="M809" s="36">
        <f t="array" ref="M809:P809">TRANSPOSE(MMULT($B$28:$E$31, TRANSPOSE(I809:L809)))</f>
        <v>-1.9353761595698438</v>
      </c>
      <c r="N809" s="36">
        <v>-0.48361913748284036</v>
      </c>
      <c r="O809" s="36">
        <v>-0.62438830863775341</v>
      </c>
      <c r="P809" s="36">
        <v>0.93763276815506158</v>
      </c>
      <c r="Q809" s="58">
        <f t="shared" si="60"/>
        <v>0.94002325413278509</v>
      </c>
      <c r="R809" s="58">
        <f t="shared" si="61"/>
        <v>0.98244890827850084</v>
      </c>
      <c r="S809" s="58">
        <f t="shared" si="62"/>
        <v>0.98005113280648393</v>
      </c>
      <c r="T809" s="58">
        <f t="shared" si="63"/>
        <v>1.0358342664756077</v>
      </c>
      <c r="U809" s="56">
        <f t="shared" si="64"/>
        <v>35.83426647560772</v>
      </c>
    </row>
    <row r="810" spans="8:21" x14ac:dyDescent="0.25">
      <c r="H810" s="11">
        <v>808</v>
      </c>
      <c r="I810" s="24">
        <f>INDEX(Random!$F$2:$F$10003,($H810-1)*$L$2 + I$2)</f>
        <v>0.9730472904571178</v>
      </c>
      <c r="J810" s="24">
        <f>INDEX(Random!$F$2:$F$10003,($H810-1)*$L$2 + J$2)</f>
        <v>-4.9731936953759685E-3</v>
      </c>
      <c r="K810" s="24">
        <f>INDEX(Random!$F$2:$F$10003,($H810-1)*$L$2 + K$2)</f>
        <v>0.61247336493129345</v>
      </c>
      <c r="L810" s="42">
        <f>INDEX(Random!$F$2:$F$10003,($H810-1)*$L$2 + L$2)</f>
        <v>-0.23066662194464591</v>
      </c>
      <c r="M810" s="36">
        <f t="array" ref="M810:P810">TRANSPOSE(MMULT($B$28:$E$31, TRANSPOSE(I810:L810)))</f>
        <v>0.9730472904571178</v>
      </c>
      <c r="N810" s="36">
        <v>0.61504905717364922</v>
      </c>
      <c r="O810" s="36">
        <v>0.92362006937557184</v>
      </c>
      <c r="P810" s="36">
        <v>0.30333641795662925</v>
      </c>
      <c r="Q810" s="58">
        <f t="shared" si="60"/>
        <v>1.0407526519104069</v>
      </c>
      <c r="R810" s="58">
        <f t="shared" si="61"/>
        <v>1.0294106560883021</v>
      </c>
      <c r="S810" s="58">
        <f t="shared" si="62"/>
        <v>1.0426544349655775</v>
      </c>
      <c r="T810" s="58">
        <f t="shared" si="63"/>
        <v>1.0122888083548487</v>
      </c>
      <c r="U810" s="56">
        <f t="shared" si="64"/>
        <v>42.654434965577522</v>
      </c>
    </row>
    <row r="811" spans="8:21" x14ac:dyDescent="0.25">
      <c r="H811" s="11">
        <v>809</v>
      </c>
      <c r="I811" s="24">
        <f>INDEX(Random!$F$2:$F$10003,($H811-1)*$L$2 + I$2)</f>
        <v>0.13220256466276084</v>
      </c>
      <c r="J811" s="24">
        <f>INDEX(Random!$F$2:$F$10003,($H811-1)*$L$2 + J$2)</f>
        <v>1.9362726766206881</v>
      </c>
      <c r="K811" s="24">
        <f>INDEX(Random!$F$2:$F$10003,($H811-1)*$L$2 + K$2)</f>
        <v>0.90552658906642991</v>
      </c>
      <c r="L811" s="42">
        <f>INDEX(Random!$F$2:$F$10003,($H811-1)*$L$2 + L$2)</f>
        <v>-1.7314202367624045</v>
      </c>
      <c r="M811" s="36">
        <f t="array" ref="M811:P811">TRANSPOSE(MMULT($B$28:$E$31, TRANSPOSE(I811:L811)))</f>
        <v>0.13220256466276084</v>
      </c>
      <c r="N811" s="36">
        <v>1.5782382170599187</v>
      </c>
      <c r="O811" s="36">
        <v>0.97870855961579006</v>
      </c>
      <c r="P811" s="36">
        <v>-0.96686752758922068</v>
      </c>
      <c r="Q811" s="58">
        <f t="shared" si="60"/>
        <v>1.0105700623153742</v>
      </c>
      <c r="R811" s="58">
        <f t="shared" si="61"/>
        <v>1.0724245280474847</v>
      </c>
      <c r="S811" s="58">
        <f t="shared" si="62"/>
        <v>1.0449544985220542</v>
      </c>
      <c r="T811" s="58">
        <f t="shared" si="63"/>
        <v>0.96673488920617734</v>
      </c>
      <c r="U811" s="56">
        <f t="shared" si="64"/>
        <v>72.424528047484671</v>
      </c>
    </row>
    <row r="812" spans="8:21" x14ac:dyDescent="0.25">
      <c r="H812" s="11">
        <v>810</v>
      </c>
      <c r="I812" s="24">
        <f>INDEX(Random!$F$2:$F$10003,($H812-1)*$L$2 + I$2)</f>
        <v>-0.40778192746562358</v>
      </c>
      <c r="J812" s="24">
        <f>INDEX(Random!$F$2:$F$10003,($H812-1)*$L$2 + J$2)</f>
        <v>-2.1428989400862068</v>
      </c>
      <c r="K812" s="24">
        <f>INDEX(Random!$F$2:$F$10003,($H812-1)*$L$2 + K$2)</f>
        <v>-0.63853452560782309</v>
      </c>
      <c r="L812" s="42">
        <f>INDEX(Random!$F$2:$F$10003,($H812-1)*$L$2 + L$2)</f>
        <v>1.2954759328014016</v>
      </c>
      <c r="M812" s="36">
        <f t="array" ref="M812:P812">TRANSPOSE(MMULT($B$28:$E$31, TRANSPOSE(I812:L812)))</f>
        <v>-0.40778192746562358</v>
      </c>
      <c r="N812" s="36">
        <v>-1.9129610145377081</v>
      </c>
      <c r="O812" s="36">
        <v>-0.83998658891272426</v>
      </c>
      <c r="P812" s="36">
        <v>0.4153851558473669</v>
      </c>
      <c r="Q812" s="58">
        <f t="shared" si="60"/>
        <v>0.99165018749440037</v>
      </c>
      <c r="R812" s="58">
        <f t="shared" si="61"/>
        <v>0.92454461748091543</v>
      </c>
      <c r="S812" s="58">
        <f t="shared" si="62"/>
        <v>0.97163557898937558</v>
      </c>
      <c r="T812" s="58">
        <f t="shared" si="63"/>
        <v>1.0164088510383771</v>
      </c>
      <c r="U812" s="56">
        <f t="shared" si="64"/>
        <v>16.40885103837708</v>
      </c>
    </row>
    <row r="813" spans="8:21" x14ac:dyDescent="0.25">
      <c r="H813" s="11">
        <v>811</v>
      </c>
      <c r="I813" s="24">
        <f>INDEX(Random!$F$2:$F$10003,($H813-1)*$L$2 + I$2)</f>
        <v>0.8777627603174335</v>
      </c>
      <c r="J813" s="24">
        <f>INDEX(Random!$F$2:$F$10003,($H813-1)*$L$2 + J$2)</f>
        <v>0.70854967663656665</v>
      </c>
      <c r="K813" s="24">
        <f>INDEX(Random!$F$2:$F$10003,($H813-1)*$L$2 + K$2)</f>
        <v>0.3954864364683276</v>
      </c>
      <c r="L813" s="42">
        <f>INDEX(Random!$F$2:$F$10003,($H813-1)*$L$2 + L$2)</f>
        <v>0.13603122167600343</v>
      </c>
      <c r="M813" s="36">
        <f t="array" ref="M813:P813">TRANSPOSE(MMULT($B$28:$E$31, TRANSPOSE(I813:L813)))</f>
        <v>0.8777627603174335</v>
      </c>
      <c r="N813" s="36">
        <v>1.1050457875573145</v>
      </c>
      <c r="O813" s="36">
        <v>0.71956295772132828</v>
      </c>
      <c r="P813" s="36">
        <v>0.71245945249013998</v>
      </c>
      <c r="Q813" s="58">
        <f t="shared" si="60"/>
        <v>1.0372875661206853</v>
      </c>
      <c r="R813" s="58">
        <f t="shared" si="61"/>
        <v>1.0510727622778704</v>
      </c>
      <c r="S813" s="58">
        <f t="shared" si="62"/>
        <v>1.0341786308862886</v>
      </c>
      <c r="T813" s="58">
        <f t="shared" si="63"/>
        <v>1.0274136489473367</v>
      </c>
      <c r="U813" s="56">
        <f t="shared" si="64"/>
        <v>51.072762277870389</v>
      </c>
    </row>
    <row r="814" spans="8:21" x14ac:dyDescent="0.25">
      <c r="H814" s="11">
        <v>812</v>
      </c>
      <c r="I814" s="24">
        <f>INDEX(Random!$F$2:$F$10003,($H814-1)*$L$2 + I$2)</f>
        <v>-1.7150134632678575</v>
      </c>
      <c r="J814" s="24">
        <f>INDEX(Random!$F$2:$F$10003,($H814-1)*$L$2 + J$2)</f>
        <v>1.4441295084642518</v>
      </c>
      <c r="K814" s="24">
        <f>INDEX(Random!$F$2:$F$10003,($H814-1)*$L$2 + K$2)</f>
        <v>2.3119174439024412</v>
      </c>
      <c r="L814" s="42">
        <f>INDEX(Random!$F$2:$F$10003,($H814-1)*$L$2 + L$2)</f>
        <v>-0.2265482786512181</v>
      </c>
      <c r="M814" s="36">
        <f t="array" ref="M814:P814">TRANSPOSE(MMULT($B$28:$E$31, TRANSPOSE(I814:L814)))</f>
        <v>-1.7150134632678575</v>
      </c>
      <c r="N814" s="36">
        <v>2.3584926393055872E-2</v>
      </c>
      <c r="O814" s="36">
        <v>1.5926465365426223</v>
      </c>
      <c r="P814" s="36">
        <v>-0.80053207325814557</v>
      </c>
      <c r="Q814" s="58">
        <f t="shared" si="60"/>
        <v>0.94730139716079698</v>
      </c>
      <c r="R814" s="58">
        <f t="shared" si="61"/>
        <v>1.0038566521889143</v>
      </c>
      <c r="S814" s="58">
        <f t="shared" si="62"/>
        <v>1.0709336750195901</v>
      </c>
      <c r="T814" s="58">
        <f t="shared" si="63"/>
        <v>0.97258158117952376</v>
      </c>
      <c r="U814" s="56">
        <f t="shared" si="64"/>
        <v>70.93367501959014</v>
      </c>
    </row>
    <row r="815" spans="8:21" x14ac:dyDescent="0.25">
      <c r="H815" s="11">
        <v>813</v>
      </c>
      <c r="I815" s="24">
        <f>INDEX(Random!$F$2:$F$10003,($H815-1)*$L$2 + I$2)</f>
        <v>0.89776865721631083</v>
      </c>
      <c r="J815" s="24">
        <f>INDEX(Random!$F$2:$F$10003,($H815-1)*$L$2 + J$2)</f>
        <v>0.11324724512427174</v>
      </c>
      <c r="K815" s="24">
        <f>INDEX(Random!$F$2:$F$10003,($H815-1)*$L$2 + K$2)</f>
        <v>0.49142983312459987</v>
      </c>
      <c r="L815" s="42">
        <f>INDEX(Random!$F$2:$F$10003,($H815-1)*$L$2 + L$2)</f>
        <v>0.32564184404404201</v>
      </c>
      <c r="M815" s="36">
        <f t="array" ref="M815:P815">TRANSPOSE(MMULT($B$28:$E$31, TRANSPOSE(I815:L815)))</f>
        <v>0.89776865721631083</v>
      </c>
      <c r="N815" s="36">
        <v>0.65839618545668288</v>
      </c>
      <c r="O815" s="36">
        <v>0.78900031064093956</v>
      </c>
      <c r="P815" s="36">
        <v>0.75205598958039044</v>
      </c>
      <c r="Q815" s="58">
        <f t="shared" si="60"/>
        <v>1.0380141358489638</v>
      </c>
      <c r="R815" s="58">
        <f t="shared" si="61"/>
        <v>1.0313088388378648</v>
      </c>
      <c r="S815" s="58">
        <f t="shared" si="62"/>
        <v>1.0370550487169099</v>
      </c>
      <c r="T815" s="58">
        <f t="shared" si="63"/>
        <v>1.0288894311653534</v>
      </c>
      <c r="U815" s="56">
        <f t="shared" si="64"/>
        <v>38.014135848963846</v>
      </c>
    </row>
    <row r="816" spans="8:21" x14ac:dyDescent="0.25">
      <c r="H816" s="11">
        <v>814</v>
      </c>
      <c r="I816" s="24">
        <f>INDEX(Random!$F$2:$F$10003,($H816-1)*$L$2 + I$2)</f>
        <v>-0.23944196688103841</v>
      </c>
      <c r="J816" s="24">
        <f>INDEX(Random!$F$2:$F$10003,($H816-1)*$L$2 + J$2)</f>
        <v>-0.96307262137485861</v>
      </c>
      <c r="K816" s="24">
        <f>INDEX(Random!$F$2:$F$10003,($H816-1)*$L$2 + K$2)</f>
        <v>0.60579590296724417</v>
      </c>
      <c r="L816" s="42">
        <f>INDEX(Random!$F$2:$F$10003,($H816-1)*$L$2 + L$2)</f>
        <v>0.23499375863767152</v>
      </c>
      <c r="M816" s="36">
        <f t="array" ref="M816:P816">TRANSPOSE(MMULT($B$28:$E$31, TRANSPOSE(I816:L816)))</f>
        <v>-0.23944196688103841</v>
      </c>
      <c r="N816" s="36">
        <v>-0.89546138996456648</v>
      </c>
      <c r="O816" s="36">
        <v>0.43263702692232076</v>
      </c>
      <c r="P816" s="36">
        <v>-0.14232476191894658</v>
      </c>
      <c r="Q816" s="58">
        <f t="shared" si="60"/>
        <v>0.99751013602533689</v>
      </c>
      <c r="R816" s="58">
        <f t="shared" si="61"/>
        <v>0.96540243443511398</v>
      </c>
      <c r="S816" s="58">
        <f t="shared" si="62"/>
        <v>1.0223771766426708</v>
      </c>
      <c r="T816" s="58">
        <f t="shared" si="63"/>
        <v>0.99606645287462625</v>
      </c>
      <c r="U816" s="56">
        <f t="shared" si="64"/>
        <v>22.377176642670804</v>
      </c>
    </row>
    <row r="817" spans="8:21" x14ac:dyDescent="0.25">
      <c r="H817" s="11">
        <v>815</v>
      </c>
      <c r="I817" s="24">
        <f>INDEX(Random!$F$2:$F$10003,($H817-1)*$L$2 + I$2)</f>
        <v>0.12108283142225065</v>
      </c>
      <c r="J817" s="24">
        <f>INDEX(Random!$F$2:$F$10003,($H817-1)*$L$2 + J$2)</f>
        <v>0.12181819510348017</v>
      </c>
      <c r="K817" s="24">
        <f>INDEX(Random!$F$2:$F$10003,($H817-1)*$L$2 + K$2)</f>
        <v>0.26779846709901078</v>
      </c>
      <c r="L817" s="42">
        <f>INDEX(Random!$F$2:$F$10003,($H817-1)*$L$2 + L$2)</f>
        <v>0.26213413662711871</v>
      </c>
      <c r="M817" s="36">
        <f t="array" ref="M817:P817">TRANSPOSE(MMULT($B$28:$E$31, TRANSPOSE(I817:L817)))</f>
        <v>0.12108283142225065</v>
      </c>
      <c r="N817" s="36">
        <v>0.17101505708465453</v>
      </c>
      <c r="O817" s="36">
        <v>0.29874660725947871</v>
      </c>
      <c r="P817" s="36">
        <v>0.30211282027701947</v>
      </c>
      <c r="Q817" s="58">
        <f t="shared" si="60"/>
        <v>1.01017683440767</v>
      </c>
      <c r="R817" s="58">
        <f t="shared" si="61"/>
        <v>1.010166344610437</v>
      </c>
      <c r="S817" s="58">
        <f t="shared" si="62"/>
        <v>1.0169163523669358</v>
      </c>
      <c r="T817" s="58">
        <f t="shared" si="63"/>
        <v>1.0122439088595327</v>
      </c>
      <c r="U817" s="56">
        <f t="shared" si="64"/>
        <v>16.916352366935783</v>
      </c>
    </row>
    <row r="818" spans="8:21" x14ac:dyDescent="0.25">
      <c r="H818" s="11">
        <v>816</v>
      </c>
      <c r="I818" s="24">
        <f>INDEX(Random!$F$2:$F$10003,($H818-1)*$L$2 + I$2)</f>
        <v>-0.56441415273906448</v>
      </c>
      <c r="J818" s="24">
        <f>INDEX(Random!$F$2:$F$10003,($H818-1)*$L$2 + J$2)</f>
        <v>1.3130358664233084</v>
      </c>
      <c r="K818" s="24">
        <f>INDEX(Random!$F$2:$F$10003,($H818-1)*$L$2 + K$2)</f>
        <v>-0.62306054626216301</v>
      </c>
      <c r="L818" s="42">
        <f>INDEX(Random!$F$2:$F$10003,($H818-1)*$L$2 + L$2)</f>
        <v>-1.1344703346493654</v>
      </c>
      <c r="M818" s="36">
        <f t="array" ref="M818:P818">TRANSPOSE(MMULT($B$28:$E$31, TRANSPOSE(I818:L818)))</f>
        <v>-0.56441415273906448</v>
      </c>
      <c r="N818" s="36">
        <v>0.65423957795619103</v>
      </c>
      <c r="O818" s="36">
        <v>-0.72524079979201161</v>
      </c>
      <c r="P818" s="36">
        <v>-0.94456459515829061</v>
      </c>
      <c r="Q818" s="58">
        <f t="shared" si="60"/>
        <v>0.98622870854821454</v>
      </c>
      <c r="R818" s="58">
        <f t="shared" si="61"/>
        <v>1.0311266682217577</v>
      </c>
      <c r="S818" s="58">
        <f t="shared" si="62"/>
        <v>0.97610547282213178</v>
      </c>
      <c r="T818" s="58">
        <f t="shared" si="63"/>
        <v>0.96751679232119203</v>
      </c>
      <c r="U818" s="56">
        <f t="shared" si="64"/>
        <v>31.12666822175769</v>
      </c>
    </row>
    <row r="819" spans="8:21" x14ac:dyDescent="0.25">
      <c r="H819" s="11">
        <v>817</v>
      </c>
      <c r="I819" s="24">
        <f>INDEX(Random!$F$2:$F$10003,($H819-1)*$L$2 + I$2)</f>
        <v>-1.2569507131703723</v>
      </c>
      <c r="J819" s="24">
        <f>INDEX(Random!$F$2:$F$10003,($H819-1)*$L$2 + J$2)</f>
        <v>0.85647079979677443</v>
      </c>
      <c r="K819" s="24">
        <f>INDEX(Random!$F$2:$F$10003,($H819-1)*$L$2 + K$2)</f>
        <v>-0.76701115166243428</v>
      </c>
      <c r="L819" s="42">
        <f>INDEX(Random!$F$2:$F$10003,($H819-1)*$L$2 + L$2)</f>
        <v>0.96964258470851949</v>
      </c>
      <c r="M819" s="36">
        <f t="array" ref="M819:P819">TRANSPOSE(MMULT($B$28:$E$31, TRANSPOSE(I819:L819)))</f>
        <v>-1.2569507131703723</v>
      </c>
      <c r="N819" s="36">
        <v>-0.13854924106993427</v>
      </c>
      <c r="O819" s="36">
        <v>-1.1319230970565231</v>
      </c>
      <c r="P819" s="36">
        <v>0.34502352333726333</v>
      </c>
      <c r="Q819" s="58">
        <f t="shared" si="60"/>
        <v>0.96261111535284927</v>
      </c>
      <c r="R819" s="58">
        <f t="shared" si="61"/>
        <v>0.99696315283191839</v>
      </c>
      <c r="S819" s="58">
        <f t="shared" si="62"/>
        <v>0.96035533355767733</v>
      </c>
      <c r="T819" s="58">
        <f t="shared" si="63"/>
        <v>1.0138196926630476</v>
      </c>
      <c r="U819" s="56">
        <f t="shared" si="64"/>
        <v>13.819692663047611</v>
      </c>
    </row>
    <row r="820" spans="8:21" x14ac:dyDescent="0.25">
      <c r="H820" s="11">
        <v>818</v>
      </c>
      <c r="I820" s="24">
        <f>INDEX(Random!$F$2:$F$10003,($H820-1)*$L$2 + I$2)</f>
        <v>0.23076658705442551</v>
      </c>
      <c r="J820" s="24">
        <f>INDEX(Random!$F$2:$F$10003,($H820-1)*$L$2 + J$2)</f>
        <v>-0.46241443041497854</v>
      </c>
      <c r="K820" s="24">
        <f>INDEX(Random!$F$2:$F$10003,($H820-1)*$L$2 + K$2)</f>
        <v>-1.6218649774763589</v>
      </c>
      <c r="L820" s="42">
        <f>INDEX(Random!$F$2:$F$10003,($H820-1)*$L$2 + L$2)</f>
        <v>-0.91896908742758987</v>
      </c>
      <c r="M820" s="36">
        <f t="array" ref="M820:P820">TRANSPOSE(MMULT($B$28:$E$31, TRANSPOSE(I820:L820)))</f>
        <v>0.23076658705442551</v>
      </c>
      <c r="N820" s="36">
        <v>-0.21005460947845672</v>
      </c>
      <c r="O820" s="36">
        <v>-1.4459900070987421</v>
      </c>
      <c r="P820" s="36">
        <v>-0.71795243568004907</v>
      </c>
      <c r="Q820" s="58">
        <f t="shared" si="60"/>
        <v>1.0140622872461935</v>
      </c>
      <c r="R820" s="58">
        <f t="shared" si="61"/>
        <v>0.99393800259771226</v>
      </c>
      <c r="S820" s="58">
        <f t="shared" si="62"/>
        <v>0.94836616596590551</v>
      </c>
      <c r="T820" s="58">
        <f t="shared" si="63"/>
        <v>0.97549737773814238</v>
      </c>
      <c r="U820" s="56">
        <f t="shared" si="64"/>
        <v>14.062287246193517</v>
      </c>
    </row>
    <row r="821" spans="8:21" x14ac:dyDescent="0.25">
      <c r="H821" s="11">
        <v>819</v>
      </c>
      <c r="I821" s="24">
        <f>INDEX(Random!$F$2:$F$10003,($H821-1)*$L$2 + I$2)</f>
        <v>-0.82062678180421667</v>
      </c>
      <c r="J821" s="24">
        <f>INDEX(Random!$F$2:$F$10003,($H821-1)*$L$2 + J$2)</f>
        <v>-0.20142853328472693</v>
      </c>
      <c r="K821" s="24">
        <f>INDEX(Random!$F$2:$F$10003,($H821-1)*$L$2 + K$2)</f>
        <v>0.23627801327799591</v>
      </c>
      <c r="L821" s="42">
        <f>INDEX(Random!$F$2:$F$10003,($H821-1)*$L$2 + L$2)</f>
        <v>0.25947620664562421</v>
      </c>
      <c r="M821" s="36">
        <f t="array" ref="M821:P821">TRANSPOSE(MMULT($B$28:$E$31, TRANSPOSE(I821:L821)))</f>
        <v>-0.82062678180421667</v>
      </c>
      <c r="N821" s="36">
        <v>-0.67737808126848409</v>
      </c>
      <c r="O821" s="36">
        <v>-8.7925824880469766E-2</v>
      </c>
      <c r="P821" s="36">
        <v>-0.25604203973789219</v>
      </c>
      <c r="Q821" s="58">
        <f t="shared" si="60"/>
        <v>0.97742429532159125</v>
      </c>
      <c r="R821" s="58">
        <f t="shared" si="61"/>
        <v>0.97439190137879106</v>
      </c>
      <c r="S821" s="58">
        <f t="shared" si="62"/>
        <v>1.0013088227666862</v>
      </c>
      <c r="T821" s="58">
        <f t="shared" si="63"/>
        <v>0.99196886806322859</v>
      </c>
      <c r="U821" s="56">
        <f t="shared" si="64"/>
        <v>1.3088227666862018</v>
      </c>
    </row>
    <row r="822" spans="8:21" x14ac:dyDescent="0.25">
      <c r="H822" s="11">
        <v>820</v>
      </c>
      <c r="I822" s="24">
        <f>INDEX(Random!$F$2:$F$10003,($H822-1)*$L$2 + I$2)</f>
        <v>0.88932479206545689</v>
      </c>
      <c r="J822" s="24">
        <f>INDEX(Random!$F$2:$F$10003,($H822-1)*$L$2 + J$2)</f>
        <v>-9.7951328096167981E-2</v>
      </c>
      <c r="K822" s="24">
        <f>INDEX(Random!$F$2:$F$10003,($H822-1)*$L$2 + K$2)</f>
        <v>-0.7399673035183979</v>
      </c>
      <c r="L822" s="42">
        <f>INDEX(Random!$F$2:$F$10003,($H822-1)*$L$2 + L$2)</f>
        <v>1.3648545204530589</v>
      </c>
      <c r="M822" s="36">
        <f t="array" ref="M822:P822">TRANSPOSE(MMULT($B$28:$E$31, TRANSPOSE(I822:L822)))</f>
        <v>0.88932479206545689</v>
      </c>
      <c r="N822" s="36">
        <v>0.49005113084885971</v>
      </c>
      <c r="O822" s="36">
        <v>-0.36931558176350215</v>
      </c>
      <c r="P822" s="36">
        <v>1.5806741464421521</v>
      </c>
      <c r="Q822" s="58">
        <f t="shared" si="60"/>
        <v>1.0377074113765752</v>
      </c>
      <c r="R822" s="58">
        <f t="shared" si="61"/>
        <v>1.0239565028822646</v>
      </c>
      <c r="S822" s="58">
        <f t="shared" si="62"/>
        <v>0.99010169067949849</v>
      </c>
      <c r="T822" s="58">
        <f t="shared" si="63"/>
        <v>1.0602634410716167</v>
      </c>
      <c r="U822" s="56">
        <f t="shared" si="64"/>
        <v>60.263441071616739</v>
      </c>
    </row>
    <row r="823" spans="8:21" x14ac:dyDescent="0.25">
      <c r="H823" s="11">
        <v>821</v>
      </c>
      <c r="I823" s="24">
        <f>INDEX(Random!$F$2:$F$10003,($H823-1)*$L$2 + I$2)</f>
        <v>-4.312650413700117E-2</v>
      </c>
      <c r="J823" s="24">
        <f>INDEX(Random!$F$2:$F$10003,($H823-1)*$L$2 + J$2)</f>
        <v>-0.6573319061685714</v>
      </c>
      <c r="K823" s="24">
        <f>INDEX(Random!$F$2:$F$10003,($H823-1)*$L$2 + K$2)</f>
        <v>-0.10875432512006294</v>
      </c>
      <c r="L823" s="42">
        <f>INDEX(Random!$F$2:$F$10003,($H823-1)*$L$2 + L$2)</f>
        <v>-0.51928191723719286</v>
      </c>
      <c r="M823" s="36">
        <f t="array" ref="M823:P823">TRANSPOSE(MMULT($B$28:$E$31, TRANSPOSE(I823:L823)))</f>
        <v>-4.312650413700117E-2</v>
      </c>
      <c r="N823" s="36">
        <v>-0.53466962910653471</v>
      </c>
      <c r="O823" s="36">
        <v>-0.14679692507696926</v>
      </c>
      <c r="P823" s="36">
        <v>-0.59081068740979281</v>
      </c>
      <c r="Q823" s="58">
        <f t="shared" si="60"/>
        <v>1.00438767011543</v>
      </c>
      <c r="R823" s="58">
        <f t="shared" si="61"/>
        <v>0.98031965273911681</v>
      </c>
      <c r="S823" s="58">
        <f t="shared" si="62"/>
        <v>0.99895367078148001</v>
      </c>
      <c r="T823" s="58">
        <f t="shared" si="63"/>
        <v>0.98000371288296961</v>
      </c>
      <c r="U823" s="56">
        <f t="shared" si="64"/>
        <v>4.3876701154299536</v>
      </c>
    </row>
    <row r="824" spans="8:21" x14ac:dyDescent="0.25">
      <c r="H824" s="11">
        <v>822</v>
      </c>
      <c r="I824" s="24">
        <f>INDEX(Random!$F$2:$F$10003,($H824-1)*$L$2 + I$2)</f>
        <v>-0.4598509471370571</v>
      </c>
      <c r="J824" s="24">
        <f>INDEX(Random!$F$2:$F$10003,($H824-1)*$L$2 + J$2)</f>
        <v>-0.15347476661765497</v>
      </c>
      <c r="K824" s="24">
        <f>INDEX(Random!$F$2:$F$10003,($H824-1)*$L$2 + K$2)</f>
        <v>0.11439040270436374</v>
      </c>
      <c r="L824" s="42">
        <f>INDEX(Random!$F$2:$F$10003,($H824-1)*$L$2 + L$2)</f>
        <v>0.15219139783472307</v>
      </c>
      <c r="M824" s="36">
        <f t="array" ref="M824:P824">TRANSPOSE(MMULT($B$28:$E$31, TRANSPOSE(I824:L824)))</f>
        <v>-0.4598509471370571</v>
      </c>
      <c r="N824" s="36">
        <v>-0.41090980486196427</v>
      </c>
      <c r="O824" s="36">
        <v>-6.7876159899483479E-2</v>
      </c>
      <c r="P824" s="36">
        <v>-0.14623544931272139</v>
      </c>
      <c r="Q824" s="58">
        <f t="shared" si="60"/>
        <v>0.9898446343690942</v>
      </c>
      <c r="R824" s="58">
        <f t="shared" si="61"/>
        <v>0.98548951500860582</v>
      </c>
      <c r="S824" s="58">
        <f t="shared" si="62"/>
        <v>1.0021121811225042</v>
      </c>
      <c r="T824" s="58">
        <f t="shared" si="63"/>
        <v>0.99592525809404697</v>
      </c>
      <c r="U824" s="56">
        <f t="shared" si="64"/>
        <v>2.1121811225042197</v>
      </c>
    </row>
    <row r="825" spans="8:21" x14ac:dyDescent="0.25">
      <c r="H825" s="11">
        <v>823</v>
      </c>
      <c r="I825" s="24">
        <f>INDEX(Random!$F$2:$F$10003,($H825-1)*$L$2 + I$2)</f>
        <v>-1.9247687035359518</v>
      </c>
      <c r="J825" s="24">
        <f>INDEX(Random!$F$2:$F$10003,($H825-1)*$L$2 + J$2)</f>
        <v>0.12875067671319515</v>
      </c>
      <c r="K825" s="24">
        <f>INDEX(Random!$F$2:$F$10003,($H825-1)*$L$2 + K$2)</f>
        <v>-1.531221910835818</v>
      </c>
      <c r="L825" s="42">
        <f>INDEX(Random!$F$2:$F$10003,($H825-1)*$L$2 + L$2)</f>
        <v>-0.90136249169572569</v>
      </c>
      <c r="M825" s="36">
        <f t="array" ref="M825:P825">TRANSPOSE(MMULT($B$28:$E$31, TRANSPOSE(I825:L825)))</f>
        <v>-1.9247687035359518</v>
      </c>
      <c r="N825" s="36">
        <v>-1.1248571391109097</v>
      </c>
      <c r="O825" s="36">
        <v>-2.1190147802821548</v>
      </c>
      <c r="P825" s="36">
        <v>-1.6952006147610796</v>
      </c>
      <c r="Q825" s="58">
        <f t="shared" si="60"/>
        <v>0.94037231286158207</v>
      </c>
      <c r="R825" s="58">
        <f t="shared" si="61"/>
        <v>0.95603614945115367</v>
      </c>
      <c r="S825" s="58">
        <f t="shared" si="62"/>
        <v>0.92317580510716002</v>
      </c>
      <c r="T825" s="58">
        <f t="shared" si="63"/>
        <v>0.94154507760396466</v>
      </c>
      <c r="U825" s="56">
        <f t="shared" si="64"/>
        <v>0</v>
      </c>
    </row>
    <row r="826" spans="8:21" x14ac:dyDescent="0.25">
      <c r="H826" s="11">
        <v>824</v>
      </c>
      <c r="I826" s="24">
        <f>INDEX(Random!$F$2:$F$10003,($H826-1)*$L$2 + I$2)</f>
        <v>-0.59201620204887129</v>
      </c>
      <c r="J826" s="24">
        <f>INDEX(Random!$F$2:$F$10003,($H826-1)*$L$2 + J$2)</f>
        <v>-0.84514720786546782</v>
      </c>
      <c r="K826" s="24">
        <f>INDEX(Random!$F$2:$F$10003,($H826-1)*$L$2 + K$2)</f>
        <v>0.30695642907683029</v>
      </c>
      <c r="L826" s="42">
        <f>INDEX(Random!$F$2:$F$10003,($H826-1)*$L$2 + L$2)</f>
        <v>-1.1015284551321658</v>
      </c>
      <c r="M826" s="36">
        <f t="array" ref="M826:P826">TRANSPOSE(MMULT($B$28:$E$31, TRANSPOSE(I826:L826)))</f>
        <v>-0.59201620204887129</v>
      </c>
      <c r="N826" s="36">
        <v>-1.0287100809117051</v>
      </c>
      <c r="O826" s="36">
        <v>3.1700621530793283E-2</v>
      </c>
      <c r="P826" s="36">
        <v>-1.4030827719239065</v>
      </c>
      <c r="Q826" s="58">
        <f t="shared" si="60"/>
        <v>0.98527640095045876</v>
      </c>
      <c r="R826" s="58">
        <f t="shared" si="61"/>
        <v>0.95995074470187625</v>
      </c>
      <c r="S826" s="58">
        <f t="shared" si="62"/>
        <v>1.0061116250952518</v>
      </c>
      <c r="T826" s="58">
        <f t="shared" si="63"/>
        <v>0.95156833015715969</v>
      </c>
      <c r="U826" s="56">
        <f t="shared" si="64"/>
        <v>6.1116250952517603</v>
      </c>
    </row>
    <row r="827" spans="8:21" x14ac:dyDescent="0.25">
      <c r="H827" s="11">
        <v>825</v>
      </c>
      <c r="I827" s="24">
        <f>INDEX(Random!$F$2:$F$10003,($H827-1)*$L$2 + I$2)</f>
        <v>0.45873925501080176</v>
      </c>
      <c r="J827" s="24">
        <f>INDEX(Random!$F$2:$F$10003,($H827-1)*$L$2 + J$2)</f>
        <v>-0.53658114844749105</v>
      </c>
      <c r="K827" s="24">
        <f>INDEX(Random!$F$2:$F$10003,($H827-1)*$L$2 + K$2)</f>
        <v>5.8216355766840609E-2</v>
      </c>
      <c r="L827" s="42">
        <f>INDEX(Random!$F$2:$F$10003,($H827-1)*$L$2 + L$2)</f>
        <v>1.7434603184075048</v>
      </c>
      <c r="M827" s="36">
        <f t="array" ref="M827:P827">TRANSPOSE(MMULT($B$28:$E$31, TRANSPOSE(I827:L827)))</f>
        <v>0.45873925501080176</v>
      </c>
      <c r="N827" s="36">
        <v>-0.12228913436122568</v>
      </c>
      <c r="O827" s="36">
        <v>0.19663989749282604</v>
      </c>
      <c r="P827" s="36">
        <v>1.5671960547073762</v>
      </c>
      <c r="Q827" s="58">
        <f t="shared" si="60"/>
        <v>1.0221859004565048</v>
      </c>
      <c r="R827" s="58">
        <f t="shared" si="61"/>
        <v>0.99765234684792836</v>
      </c>
      <c r="S827" s="58">
        <f t="shared" si="62"/>
        <v>1.0127714632346703</v>
      </c>
      <c r="T827" s="58">
        <f t="shared" si="63"/>
        <v>1.0597455432122358</v>
      </c>
      <c r="U827" s="56">
        <f t="shared" si="64"/>
        <v>59.745543212235795</v>
      </c>
    </row>
    <row r="828" spans="8:21" x14ac:dyDescent="0.25">
      <c r="H828" s="11">
        <v>826</v>
      </c>
      <c r="I828" s="24">
        <f>INDEX(Random!$F$2:$F$10003,($H828-1)*$L$2 + I$2)</f>
        <v>1.3557168724755126</v>
      </c>
      <c r="J828" s="24">
        <f>INDEX(Random!$F$2:$F$10003,($H828-1)*$L$2 + J$2)</f>
        <v>0.5809977872945572</v>
      </c>
      <c r="K828" s="24">
        <f>INDEX(Random!$F$2:$F$10003,($H828-1)*$L$2 + K$2)</f>
        <v>-1.0580160310409255</v>
      </c>
      <c r="L828" s="42">
        <f>INDEX(Random!$F$2:$F$10003,($H828-1)*$L$2 + L$2)</f>
        <v>-0.10867200022622887</v>
      </c>
      <c r="M828" s="36">
        <f t="array" ref="M828:P828">TRANSPOSE(MMULT($B$28:$E$31, TRANSPOSE(I828:L828)))</f>
        <v>1.3557168724755126</v>
      </c>
      <c r="N828" s="36">
        <v>1.3106113552170864</v>
      </c>
      <c r="O828" s="36">
        <v>-0.4646094073995416</v>
      </c>
      <c r="P828" s="36">
        <v>0.75003451287758893</v>
      </c>
      <c r="Q828" s="58">
        <f t="shared" si="60"/>
        <v>1.0547856706811529</v>
      </c>
      <c r="R828" s="58">
        <f t="shared" si="61"/>
        <v>1.0602957276857388</v>
      </c>
      <c r="S828" s="58">
        <f t="shared" si="62"/>
        <v>0.9863348512561847</v>
      </c>
      <c r="T828" s="58">
        <f t="shared" si="63"/>
        <v>1.0288140384221831</v>
      </c>
      <c r="U828" s="56">
        <f t="shared" si="64"/>
        <v>60.295727685738768</v>
      </c>
    </row>
    <row r="829" spans="8:21" x14ac:dyDescent="0.25">
      <c r="H829" s="11">
        <v>827</v>
      </c>
      <c r="I829" s="24">
        <f>INDEX(Random!$F$2:$F$10003,($H829-1)*$L$2 + I$2)</f>
        <v>1.1640596795220299</v>
      </c>
      <c r="J829" s="24">
        <f>INDEX(Random!$F$2:$F$10003,($H829-1)*$L$2 + J$2)</f>
        <v>-0.55938103092167846</v>
      </c>
      <c r="K829" s="24">
        <f>INDEX(Random!$F$2:$F$10003,($H829-1)*$L$2 + K$2)</f>
        <v>0.4553775256028027</v>
      </c>
      <c r="L829" s="42">
        <f>INDEX(Random!$F$2:$F$10003,($H829-1)*$L$2 + L$2)</f>
        <v>2.02598223123529</v>
      </c>
      <c r="M829" s="36">
        <f t="array" ref="M829:P829">TRANSPOSE(MMULT($B$28:$E$31, TRANSPOSE(I829:L829)))</f>
        <v>1.1640596795220299</v>
      </c>
      <c r="N829" s="36">
        <v>0.30872153324504892</v>
      </c>
      <c r="O829" s="36">
        <v>0.82172344887873106</v>
      </c>
      <c r="P829" s="36">
        <v>2.15623743955594</v>
      </c>
      <c r="Q829" s="58">
        <f t="shared" si="60"/>
        <v>1.047733844825627</v>
      </c>
      <c r="R829" s="58">
        <f t="shared" si="61"/>
        <v>1.0160957025698203</v>
      </c>
      <c r="S829" s="58">
        <f t="shared" si="62"/>
        <v>1.0384133653193914</v>
      </c>
      <c r="T829" s="58">
        <f t="shared" si="63"/>
        <v>1.0826173439897833</v>
      </c>
      <c r="U829" s="56">
        <f t="shared" si="64"/>
        <v>82.617343989783265</v>
      </c>
    </row>
    <row r="830" spans="8:21" x14ac:dyDescent="0.25">
      <c r="H830" s="11">
        <v>828</v>
      </c>
      <c r="I830" s="24">
        <f>INDEX(Random!$F$2:$F$10003,($H830-1)*$L$2 + I$2)</f>
        <v>0.86532543705417497</v>
      </c>
      <c r="J830" s="24">
        <f>INDEX(Random!$F$2:$F$10003,($H830-1)*$L$2 + J$2)</f>
        <v>1.5203698446973055</v>
      </c>
      <c r="K830" s="24">
        <f>INDEX(Random!$F$2:$F$10003,($H830-1)*$L$2 + K$2)</f>
        <v>0.16660154474198122</v>
      </c>
      <c r="L830" s="42">
        <f>INDEX(Random!$F$2:$F$10003,($H830-1)*$L$2 + L$2)</f>
        <v>-1.9956391291227227</v>
      </c>
      <c r="M830" s="36">
        <f t="array" ref="M830:P830">TRANSPOSE(MMULT($B$28:$E$31, TRANSPOSE(I830:L830)))</f>
        <v>0.86532543705417497</v>
      </c>
      <c r="N830" s="36">
        <v>1.7235883443059496</v>
      </c>
      <c r="O830" s="36">
        <v>0.53905484984196728</v>
      </c>
      <c r="P830" s="36">
        <v>-0.8844091654173899</v>
      </c>
      <c r="Q830" s="58">
        <f t="shared" si="60"/>
        <v>1.0368361265578721</v>
      </c>
      <c r="R830" s="58">
        <f t="shared" si="61"/>
        <v>1.0790698063901891</v>
      </c>
      <c r="S830" s="58">
        <f t="shared" si="62"/>
        <v>1.0267384184681891</v>
      </c>
      <c r="T830" s="58">
        <f t="shared" si="63"/>
        <v>0.96962889467604818</v>
      </c>
      <c r="U830" s="56">
        <f t="shared" si="64"/>
        <v>79.069806390189129</v>
      </c>
    </row>
    <row r="831" spans="8:21" x14ac:dyDescent="0.25">
      <c r="H831" s="11">
        <v>829</v>
      </c>
      <c r="I831" s="24">
        <f>INDEX(Random!$F$2:$F$10003,($H831-1)*$L$2 + I$2)</f>
        <v>0.21876178461895468</v>
      </c>
      <c r="J831" s="24">
        <f>INDEX(Random!$F$2:$F$10003,($H831-1)*$L$2 + J$2)</f>
        <v>1.3342949465303739</v>
      </c>
      <c r="K831" s="24">
        <f>INDEX(Random!$F$2:$F$10003,($H831-1)*$L$2 + K$2)</f>
        <v>0.67870386643755676</v>
      </c>
      <c r="L831" s="42">
        <f>INDEX(Random!$F$2:$F$10003,($H831-1)*$L$2 + L$2)</f>
        <v>0.84160555572214801</v>
      </c>
      <c r="M831" s="36">
        <f t="array" ref="M831:P831">TRANSPOSE(MMULT($B$28:$E$31, TRANSPOSE(I831:L831)))</f>
        <v>0.21876178461895468</v>
      </c>
      <c r="N831" s="36">
        <v>1.1687673928292814</v>
      </c>
      <c r="O831" s="36">
        <v>0.77177175664159026</v>
      </c>
      <c r="P831" s="36">
        <v>1.0849104101277367</v>
      </c>
      <c r="Q831" s="58">
        <f t="shared" si="60"/>
        <v>1.0136363001360069</v>
      </c>
      <c r="R831" s="58">
        <f t="shared" si="61"/>
        <v>1.0539231019914908</v>
      </c>
      <c r="S831" s="58">
        <f t="shared" si="62"/>
        <v>1.0363406165615592</v>
      </c>
      <c r="T831" s="58">
        <f t="shared" si="63"/>
        <v>1.0413791819664897</v>
      </c>
      <c r="U831" s="56">
        <f t="shared" si="64"/>
        <v>53.923101991490753</v>
      </c>
    </row>
    <row r="832" spans="8:21" x14ac:dyDescent="0.25">
      <c r="H832" s="11">
        <v>830</v>
      </c>
      <c r="I832" s="24">
        <f>INDEX(Random!$F$2:$F$10003,($H832-1)*$L$2 + I$2)</f>
        <v>0.22268455530820316</v>
      </c>
      <c r="J832" s="24">
        <f>INDEX(Random!$F$2:$F$10003,($H832-1)*$L$2 + J$2)</f>
        <v>0.34011464763386484</v>
      </c>
      <c r="K832" s="24">
        <f>INDEX(Random!$F$2:$F$10003,($H832-1)*$L$2 + K$2)</f>
        <v>-1.3436505042660594</v>
      </c>
      <c r="L832" s="42">
        <f>INDEX(Random!$F$2:$F$10003,($H832-1)*$L$2 + L$2)</f>
        <v>0.63453925724624016</v>
      </c>
      <c r="M832" s="36">
        <f t="array" ref="M832:P832">TRANSPOSE(MMULT($B$28:$E$31, TRANSPOSE(I832:L832)))</f>
        <v>0.22268455530820316</v>
      </c>
      <c r="N832" s="36">
        <v>0.40408843351266427</v>
      </c>
      <c r="O832" s="36">
        <v>-1.1535573705412461</v>
      </c>
      <c r="P832" s="36">
        <v>0.73176163880148692</v>
      </c>
      <c r="Q832" s="58">
        <f t="shared" si="60"/>
        <v>1.0137754788870696</v>
      </c>
      <c r="R832" s="58">
        <f t="shared" si="61"/>
        <v>1.0202223904910348</v>
      </c>
      <c r="S832" s="58">
        <f t="shared" si="62"/>
        <v>0.95952462944596861</v>
      </c>
      <c r="T832" s="58">
        <f t="shared" si="63"/>
        <v>1.0281327862102643</v>
      </c>
      <c r="U832" s="56">
        <f t="shared" si="64"/>
        <v>28.132786210264271</v>
      </c>
    </row>
    <row r="833" spans="8:21" x14ac:dyDescent="0.25">
      <c r="H833" s="11">
        <v>831</v>
      </c>
      <c r="I833" s="24">
        <f>INDEX(Random!$F$2:$F$10003,($H833-1)*$L$2 + I$2)</f>
        <v>-0.61650749304710217</v>
      </c>
      <c r="J833" s="24">
        <f>INDEX(Random!$F$2:$F$10003,($H833-1)*$L$2 + J$2)</f>
        <v>-0.61161304393539451</v>
      </c>
      <c r="K833" s="24">
        <f>INDEX(Random!$F$2:$F$10003,($H833-1)*$L$2 + K$2)</f>
        <v>-0.44296395582501452</v>
      </c>
      <c r="L833" s="42">
        <f>INDEX(Random!$F$2:$F$10003,($H833-1)*$L$2 + L$2)</f>
        <v>-1.1070881079131696</v>
      </c>
      <c r="M833" s="36">
        <f t="array" ref="M833:P833">TRANSPOSE(MMULT($B$28:$E$31, TRANSPOSE(I833:L833)))</f>
        <v>-0.61650749304710217</v>
      </c>
      <c r="N833" s="36">
        <v>-0.86407716481332786</v>
      </c>
      <c r="O833" s="36">
        <v>-0.66426542505970287</v>
      </c>
      <c r="P833" s="36">
        <v>-1.3604517889447367</v>
      </c>
      <c r="Q833" s="58">
        <f t="shared" si="60"/>
        <v>0.98443218864278637</v>
      </c>
      <c r="R833" s="58">
        <f t="shared" si="61"/>
        <v>0.96669097590439745</v>
      </c>
      <c r="S833" s="58">
        <f t="shared" si="62"/>
        <v>0.97848911438858077</v>
      </c>
      <c r="T833" s="58">
        <f t="shared" si="63"/>
        <v>0.95303999513166648</v>
      </c>
      <c r="U833" s="56">
        <f t="shared" si="64"/>
        <v>0</v>
      </c>
    </row>
    <row r="834" spans="8:21" x14ac:dyDescent="0.25">
      <c r="H834" s="11">
        <v>832</v>
      </c>
      <c r="I834" s="24">
        <f>INDEX(Random!$F$2:$F$10003,($H834-1)*$L$2 + I$2)</f>
        <v>-2.8226460977569576E-2</v>
      </c>
      <c r="J834" s="24">
        <f>INDEX(Random!$F$2:$F$10003,($H834-1)*$L$2 + J$2)</f>
        <v>-2.5411507082654512</v>
      </c>
      <c r="K834" s="24">
        <f>INDEX(Random!$F$2:$F$10003,($H834-1)*$L$2 + K$2)</f>
        <v>0.43713807599604565</v>
      </c>
      <c r="L834" s="42">
        <f>INDEX(Random!$F$2:$F$10003,($H834-1)*$L$2 + L$2)</f>
        <v>-1.9063601796121659</v>
      </c>
      <c r="M834" s="36">
        <f t="array" ref="M834:P834">TRANSPOSE(MMULT($B$28:$E$31, TRANSPOSE(I834:L834)))</f>
        <v>-2.8226460977569576E-2</v>
      </c>
      <c r="N834" s="36">
        <v>-1.9788694516413279</v>
      </c>
      <c r="O834" s="36">
        <v>0.28072971916201167</v>
      </c>
      <c r="P834" s="36">
        <v>-2.1402501520651578</v>
      </c>
      <c r="Q834" s="58">
        <f t="shared" si="60"/>
        <v>1.0049115964049047</v>
      </c>
      <c r="R834" s="58">
        <f t="shared" si="61"/>
        <v>0.92195849132417906</v>
      </c>
      <c r="S834" s="58">
        <f t="shared" si="62"/>
        <v>1.0161837496580608</v>
      </c>
      <c r="T834" s="58">
        <f t="shared" si="63"/>
        <v>0.92647696193220863</v>
      </c>
      <c r="U834" s="56">
        <f t="shared" si="64"/>
        <v>16.183749658060798</v>
      </c>
    </row>
    <row r="835" spans="8:21" x14ac:dyDescent="0.25">
      <c r="H835" s="11">
        <v>833</v>
      </c>
      <c r="I835" s="24">
        <f>INDEX(Random!$F$2:$F$10003,($H835-1)*$L$2 + I$2)</f>
        <v>-1.0212624344826269</v>
      </c>
      <c r="J835" s="24">
        <f>INDEX(Random!$F$2:$F$10003,($H835-1)*$L$2 + J$2)</f>
        <v>0.64022403901838831</v>
      </c>
      <c r="K835" s="24">
        <f>INDEX(Random!$F$2:$F$10003,($H835-1)*$L$2 + K$2)</f>
        <v>0.30121087954422998</v>
      </c>
      <c r="L835" s="42">
        <f>INDEX(Random!$F$2:$F$10003,($H835-1)*$L$2 + L$2)</f>
        <v>-2.3940019527310417E-2</v>
      </c>
      <c r="M835" s="36">
        <f t="array" ref="M835:P835">TRANSPOSE(MMULT($B$28:$E$31, TRANSPOSE(I835:L835)))</f>
        <v>-1.0212624344826269</v>
      </c>
      <c r="N835" s="36">
        <v>-0.15551458055938761</v>
      </c>
      <c r="O835" s="36">
        <v>-6.2196797546991145E-2</v>
      </c>
      <c r="P835" s="36">
        <v>-0.41673623234116369</v>
      </c>
      <c r="Q835" s="58">
        <f t="shared" ref="Q835:Q898" si="65">EXP(($F$11 - $F$7 - $C$7*$C$7/2)*$C$3 + M835*$C$7*SQRT($C$3))</f>
        <v>0.97058462271590085</v>
      </c>
      <c r="R835" s="58">
        <f t="shared" ref="R835:R898" si="66">EXP(($F$11 - $F$8 - $C$8*$C$8/2)*$C$3 + N835*$C$8*SQRT($C$3))</f>
        <v>0.99624457464044625</v>
      </c>
      <c r="S835" s="58">
        <f t="shared" ref="S835:S898" si="67">EXP(($F$11 - $F$9 - $C$9*$C$9/2)*$C$3 + O835*$C$9*SQRT($C$3))</f>
        <v>1.0023398613108685</v>
      </c>
      <c r="T835" s="58">
        <f t="shared" ref="T835:T898" si="68">EXP(($F$11 - $F$10 - $C$10*$C$10/2)*$C$3 + P835*$C$10*SQRT($C$3))</f>
        <v>0.98620728362646837</v>
      </c>
      <c r="U835" s="56">
        <f t="shared" ref="U835:U898" si="69">$C$4 * (MAX(MAX(Q835:T835) - $C$2, 0))</f>
        <v>2.3398613108684962</v>
      </c>
    </row>
    <row r="836" spans="8:21" x14ac:dyDescent="0.25">
      <c r="H836" s="11">
        <v>834</v>
      </c>
      <c r="I836" s="24">
        <f>INDEX(Random!$F$2:$F$10003,($H836-1)*$L$2 + I$2)</f>
        <v>5.7330885362068776E-2</v>
      </c>
      <c r="J836" s="24">
        <f>INDEX(Random!$F$2:$F$10003,($H836-1)*$L$2 + J$2)</f>
        <v>1.5220422758662213</v>
      </c>
      <c r="K836" s="24">
        <f>INDEX(Random!$F$2:$F$10003,($H836-1)*$L$2 + K$2)</f>
        <v>0.50285925016316912</v>
      </c>
      <c r="L836" s="42">
        <f>INDEX(Random!$F$2:$F$10003,($H836-1)*$L$2 + L$2)</f>
        <v>-1.0743820145018446</v>
      </c>
      <c r="M836" s="36">
        <f t="array" ref="M836:P836">TRANSPOSE(MMULT($B$28:$E$31, TRANSPOSE(I836:L836)))</f>
        <v>5.7330885362068776E-2</v>
      </c>
      <c r="N836" s="36">
        <v>1.2109706011734103</v>
      </c>
      <c r="O836" s="36">
        <v>0.55798766927564225</v>
      </c>
      <c r="P836" s="36">
        <v>-0.54380575994225122</v>
      </c>
      <c r="Q836" s="58">
        <f t="shared" si="65"/>
        <v>1.0079253213956565</v>
      </c>
      <c r="R836" s="58">
        <f t="shared" si="66"/>
        <v>1.0558151531007816</v>
      </c>
      <c r="S836" s="58">
        <f t="shared" si="67"/>
        <v>1.0275162750946927</v>
      </c>
      <c r="T836" s="58">
        <f t="shared" si="68"/>
        <v>0.98167499272415648</v>
      </c>
      <c r="U836" s="56">
        <f t="shared" si="69"/>
        <v>55.815153100781558</v>
      </c>
    </row>
    <row r="837" spans="8:21" x14ac:dyDescent="0.25">
      <c r="H837" s="11">
        <v>835</v>
      </c>
      <c r="I837" s="24">
        <f>INDEX(Random!$F$2:$F$10003,($H837-1)*$L$2 + I$2)</f>
        <v>1.5162956010044137</v>
      </c>
      <c r="J837" s="24">
        <f>INDEX(Random!$F$2:$F$10003,($H837-1)*$L$2 + J$2)</f>
        <v>0.80388678130414382</v>
      </c>
      <c r="K837" s="24">
        <f>INDEX(Random!$F$2:$F$10003,($H837-1)*$L$2 + K$2)</f>
        <v>0.82415594189122399</v>
      </c>
      <c r="L837" s="42">
        <f>INDEX(Random!$F$2:$F$10003,($H837-1)*$L$2 + L$2)</f>
        <v>-1.7256707775640772</v>
      </c>
      <c r="M837" s="36">
        <f t="array" ref="M837:P837">TRANSPOSE(MMULT($B$28:$E$31, TRANSPOSE(I837:L837)))</f>
        <v>1.5162956010044137</v>
      </c>
      <c r="N837" s="36">
        <v>1.584739743888691</v>
      </c>
      <c r="O837" s="36">
        <v>1.3550387236375641</v>
      </c>
      <c r="P837" s="36">
        <v>-0.48494138340546311</v>
      </c>
      <c r="Q837" s="58">
        <f t="shared" si="65"/>
        <v>1.0607305258004145</v>
      </c>
      <c r="R837" s="58">
        <f t="shared" si="66"/>
        <v>1.072720895856758</v>
      </c>
      <c r="S837" s="58">
        <f t="shared" si="67"/>
        <v>1.0608034035780611</v>
      </c>
      <c r="T837" s="58">
        <f t="shared" si="68"/>
        <v>0.98377196035083769</v>
      </c>
      <c r="U837" s="56">
        <f t="shared" si="69"/>
        <v>72.720895856758005</v>
      </c>
    </row>
    <row r="838" spans="8:21" x14ac:dyDescent="0.25">
      <c r="H838" s="11">
        <v>836</v>
      </c>
      <c r="I838" s="24">
        <f>INDEX(Random!$F$2:$F$10003,($H838-1)*$L$2 + I$2)</f>
        <v>-0.85275736446558537</v>
      </c>
      <c r="J838" s="24">
        <f>INDEX(Random!$F$2:$F$10003,($H838-1)*$L$2 + J$2)</f>
        <v>-0.22242105450848609</v>
      </c>
      <c r="K838" s="24">
        <f>INDEX(Random!$F$2:$F$10003,($H838-1)*$L$2 + K$2)</f>
        <v>-0.47591890656509611</v>
      </c>
      <c r="L838" s="42">
        <f>INDEX(Random!$F$2:$F$10003,($H838-1)*$L$2 + L$2)</f>
        <v>-1.3014662151914951</v>
      </c>
      <c r="M838" s="36">
        <f t="array" ref="M838:P838">TRANSPOSE(MMULT($B$28:$E$31, TRANSPOSE(I838:L838)))</f>
        <v>-0.85275736446558537</v>
      </c>
      <c r="N838" s="36">
        <v>-0.71401326687376188</v>
      </c>
      <c r="O838" s="36">
        <v>-0.76316322999753672</v>
      </c>
      <c r="P838" s="36">
        <v>-1.56065856847956</v>
      </c>
      <c r="Q838" s="58">
        <f t="shared" si="65"/>
        <v>0.97632573071991791</v>
      </c>
      <c r="R838" s="58">
        <f t="shared" si="66"/>
        <v>0.97287595814658201</v>
      </c>
      <c r="S838" s="58">
        <f t="shared" si="67"/>
        <v>0.97462594358605936</v>
      </c>
      <c r="T838" s="58">
        <f t="shared" si="68"/>
        <v>0.94614834970266559</v>
      </c>
      <c r="U838" s="56">
        <f t="shared" si="69"/>
        <v>0</v>
      </c>
    </row>
    <row r="839" spans="8:21" x14ac:dyDescent="0.25">
      <c r="H839" s="11">
        <v>837</v>
      </c>
      <c r="I839" s="24">
        <f>INDEX(Random!$F$2:$F$10003,($H839-1)*$L$2 + I$2)</f>
        <v>9.7959821899113911E-2</v>
      </c>
      <c r="J839" s="24">
        <f>INDEX(Random!$F$2:$F$10003,($H839-1)*$L$2 + J$2)</f>
        <v>1.499305625291991</v>
      </c>
      <c r="K839" s="24">
        <f>INDEX(Random!$F$2:$F$10003,($H839-1)*$L$2 + K$2)</f>
        <v>0.86366358475023952</v>
      </c>
      <c r="L839" s="42">
        <f>INDEX(Random!$F$2:$F$10003,($H839-1)*$L$2 + L$2)</f>
        <v>1.3495184958295352</v>
      </c>
      <c r="M839" s="36">
        <f t="array" ref="M839:P839">TRANSPOSE(MMULT($B$28:$E$31, TRANSPOSE(I839:L839)))</f>
        <v>9.7959821899113911E-2</v>
      </c>
      <c r="N839" s="36">
        <v>1.2192667265108679</v>
      </c>
      <c r="O839" s="36">
        <v>0.90740869745862895</v>
      </c>
      <c r="P839" s="36">
        <v>1.4757114332518548</v>
      </c>
      <c r="Q839" s="58">
        <f t="shared" si="65"/>
        <v>1.0093596236391189</v>
      </c>
      <c r="R839" s="58">
        <f t="shared" si="66"/>
        <v>1.0561874836669123</v>
      </c>
      <c r="S839" s="58">
        <f t="shared" si="67"/>
        <v>1.0419785397799832</v>
      </c>
      <c r="T839" s="58">
        <f t="shared" si="68"/>
        <v>1.0562369115762584</v>
      </c>
      <c r="U839" s="56">
        <f t="shared" si="69"/>
        <v>56.236911576258429</v>
      </c>
    </row>
    <row r="840" spans="8:21" x14ac:dyDescent="0.25">
      <c r="H840" s="11">
        <v>838</v>
      </c>
      <c r="I840" s="24">
        <f>INDEX(Random!$F$2:$F$10003,($H840-1)*$L$2 + I$2)</f>
        <v>1.2917234901969503</v>
      </c>
      <c r="J840" s="24">
        <f>INDEX(Random!$F$2:$F$10003,($H840-1)*$L$2 + J$2)</f>
        <v>2.64211455789253E-2</v>
      </c>
      <c r="K840" s="24">
        <f>INDEX(Random!$F$2:$F$10003,($H840-1)*$L$2 + K$2)</f>
        <v>-0.70034571858534678</v>
      </c>
      <c r="L840" s="42">
        <f>INDEX(Random!$F$2:$F$10003,($H840-1)*$L$2 + L$2)</f>
        <v>0.29795485865465632</v>
      </c>
      <c r="M840" s="36">
        <f t="array" ref="M840:P840">TRANSPOSE(MMULT($B$28:$E$31, TRANSPOSE(I840:L840)))</f>
        <v>1.2917234901969503</v>
      </c>
      <c r="N840" s="36">
        <v>0.84196240005918899</v>
      </c>
      <c r="O840" s="36">
        <v>-0.18038293311470444</v>
      </c>
      <c r="P840" s="36">
        <v>0.9310045863747618</v>
      </c>
      <c r="Q840" s="58">
        <f t="shared" si="65"/>
        <v>1.0524258388134677</v>
      </c>
      <c r="R840" s="58">
        <f t="shared" si="66"/>
        <v>1.0393861276472518</v>
      </c>
      <c r="S840" s="58">
        <f t="shared" si="67"/>
        <v>0.99761253720900123</v>
      </c>
      <c r="T840" s="58">
        <f t="shared" si="68"/>
        <v>1.0355854148270938</v>
      </c>
      <c r="U840" s="56">
        <f t="shared" si="69"/>
        <v>52.425838813467742</v>
      </c>
    </row>
    <row r="841" spans="8:21" x14ac:dyDescent="0.25">
      <c r="H841" s="11">
        <v>839</v>
      </c>
      <c r="I841" s="24">
        <f>INDEX(Random!$F$2:$F$10003,($H841-1)*$L$2 + I$2)</f>
        <v>9.9745766105706249E-2</v>
      </c>
      <c r="J841" s="24">
        <f>INDEX(Random!$F$2:$F$10003,($H841-1)*$L$2 + J$2)</f>
        <v>-1.0026777399313278</v>
      </c>
      <c r="K841" s="24">
        <f>INDEX(Random!$F$2:$F$10003,($H841-1)*$L$2 + K$2)</f>
        <v>-0.7954375470776609</v>
      </c>
      <c r="L841" s="42">
        <f>INDEX(Random!$F$2:$F$10003,($H841-1)*$L$2 + L$2)</f>
        <v>-0.28382810305339662</v>
      </c>
      <c r="M841" s="36">
        <f t="array" ref="M841:P841">TRANSPOSE(MMULT($B$28:$E$31, TRANSPOSE(I841:L841)))</f>
        <v>9.9745766105706249E-2</v>
      </c>
      <c r="N841" s="36">
        <v>-0.71028989217610328</v>
      </c>
      <c r="O841" s="36">
        <v>-0.74939164050522178</v>
      </c>
      <c r="P841" s="36">
        <v>-0.38574537158830946</v>
      </c>
      <c r="Q841" s="58">
        <f t="shared" si="65"/>
        <v>1.0094227187101006</v>
      </c>
      <c r="R841" s="58">
        <f t="shared" si="66"/>
        <v>0.97302992155148627</v>
      </c>
      <c r="S841" s="58">
        <f t="shared" si="67"/>
        <v>0.97516297742481561</v>
      </c>
      <c r="T841" s="58">
        <f t="shared" si="68"/>
        <v>0.98731582989744793</v>
      </c>
      <c r="U841" s="56">
        <f t="shared" si="69"/>
        <v>9.422718710100586</v>
      </c>
    </row>
    <row r="842" spans="8:21" x14ac:dyDescent="0.25">
      <c r="H842" s="11">
        <v>840</v>
      </c>
      <c r="I842" s="24">
        <f>INDEX(Random!$F$2:$F$10003,($H842-1)*$L$2 + I$2)</f>
        <v>-0.7314623495340804</v>
      </c>
      <c r="J842" s="24">
        <f>INDEX(Random!$F$2:$F$10003,($H842-1)*$L$2 + J$2)</f>
        <v>1.0909752469324741</v>
      </c>
      <c r="K842" s="24">
        <f>INDEX(Random!$F$2:$F$10003,($H842-1)*$L$2 + K$2)</f>
        <v>1.2182649013591638</v>
      </c>
      <c r="L842" s="42">
        <f>INDEX(Random!$F$2:$F$10003,($H842-1)*$L$2 + L$2)</f>
        <v>0.86692551568706722</v>
      </c>
      <c r="M842" s="36">
        <f t="array" ref="M842:P842">TRANSPOSE(MMULT($B$28:$E$31, TRANSPOSE(I842:L842)))</f>
        <v>-0.7314623495340804</v>
      </c>
      <c r="N842" s="36">
        <v>0.37663564465897753</v>
      </c>
      <c r="O842" s="36">
        <v>0.91694503475338729</v>
      </c>
      <c r="P842" s="36">
        <v>0.55469061786898122</v>
      </c>
      <c r="Q842" s="58">
        <f t="shared" si="65"/>
        <v>0.9804793617825649</v>
      </c>
      <c r="R842" s="58">
        <f t="shared" si="66"/>
        <v>1.0190327467610762</v>
      </c>
      <c r="S842" s="58">
        <f t="shared" si="67"/>
        <v>1.0423760819494567</v>
      </c>
      <c r="T842" s="58">
        <f t="shared" si="68"/>
        <v>1.0215545172469489</v>
      </c>
      <c r="U842" s="56">
        <f t="shared" si="69"/>
        <v>42.376081949456747</v>
      </c>
    </row>
    <row r="843" spans="8:21" x14ac:dyDescent="0.25">
      <c r="H843" s="11">
        <v>841</v>
      </c>
      <c r="I843" s="24">
        <f>INDEX(Random!$F$2:$F$10003,($H843-1)*$L$2 + I$2)</f>
        <v>-1.2181675604012903</v>
      </c>
      <c r="J843" s="24">
        <f>INDEX(Random!$F$2:$F$10003,($H843-1)*$L$2 + J$2)</f>
        <v>-1.3688517099255355</v>
      </c>
      <c r="K843" s="24">
        <f>INDEX(Random!$F$2:$F$10003,($H843-1)*$L$2 + K$2)</f>
        <v>-0.60714305845305749</v>
      </c>
      <c r="L843" s="42">
        <f>INDEX(Random!$F$2:$F$10003,($H843-1)*$L$2 + L$2)</f>
        <v>0.92445983335507609</v>
      </c>
      <c r="M843" s="36">
        <f t="array" ref="M843:P843">TRANSPOSE(MMULT($B$28:$E$31, TRANSPOSE(I843:L843)))</f>
        <v>-1.2181675604012903</v>
      </c>
      <c r="N843" s="36">
        <v>-1.8310850989615024</v>
      </c>
      <c r="O843" s="36">
        <v>-1.0703916204456316</v>
      </c>
      <c r="P843" s="36">
        <v>-0.14756227356462259</v>
      </c>
      <c r="Q843" s="58">
        <f t="shared" si="65"/>
        <v>0.96391866087803024</v>
      </c>
      <c r="R843" s="58">
        <f t="shared" si="66"/>
        <v>0.92776738372593337</v>
      </c>
      <c r="S843" s="58">
        <f t="shared" si="67"/>
        <v>0.96272192803383294</v>
      </c>
      <c r="T843" s="58">
        <f t="shared" si="68"/>
        <v>0.99587735785126918</v>
      </c>
      <c r="U843" s="56">
        <f t="shared" si="69"/>
        <v>0</v>
      </c>
    </row>
    <row r="844" spans="8:21" x14ac:dyDescent="0.25">
      <c r="H844" s="11">
        <v>842</v>
      </c>
      <c r="I844" s="24">
        <f>INDEX(Random!$F$2:$F$10003,($H844-1)*$L$2 + I$2)</f>
        <v>1.5308829746037533</v>
      </c>
      <c r="J844" s="24">
        <f>INDEX(Random!$F$2:$F$10003,($H844-1)*$L$2 + J$2)</f>
        <v>0.82277345573206628</v>
      </c>
      <c r="K844" s="24">
        <f>INDEX(Random!$F$2:$F$10003,($H844-1)*$L$2 + K$2)</f>
        <v>-1.4418732731357409</v>
      </c>
      <c r="L844" s="42">
        <f>INDEX(Random!$F$2:$F$10003,($H844-1)*$L$2 + L$2)</f>
        <v>-0.38432541787664026</v>
      </c>
      <c r="M844" s="36">
        <f t="array" ref="M844:P844">TRANSPOSE(MMULT($B$28:$E$31, TRANSPOSE(I844:L844)))</f>
        <v>1.5308829746037533</v>
      </c>
      <c r="N844" s="36">
        <v>1.6085919246747511</v>
      </c>
      <c r="O844" s="36">
        <v>-0.74699075727123032</v>
      </c>
      <c r="P844" s="36">
        <v>0.66901614829085332</v>
      </c>
      <c r="Q844" s="58">
        <f t="shared" si="65"/>
        <v>1.0612722286104022</v>
      </c>
      <c r="R844" s="58">
        <f t="shared" si="66"/>
        <v>1.073808883361165</v>
      </c>
      <c r="S844" s="58">
        <f t="shared" si="67"/>
        <v>0.97525663201953483</v>
      </c>
      <c r="T844" s="58">
        <f t="shared" si="68"/>
        <v>1.0257969309674382</v>
      </c>
      <c r="U844" s="56">
        <f t="shared" si="69"/>
        <v>73.808883361164973</v>
      </c>
    </row>
    <row r="845" spans="8:21" x14ac:dyDescent="0.25">
      <c r="H845" s="11">
        <v>843</v>
      </c>
      <c r="I845" s="24">
        <f>INDEX(Random!$F$2:$F$10003,($H845-1)*$L$2 + I$2)</f>
        <v>0.37024673235342692</v>
      </c>
      <c r="J845" s="24">
        <f>INDEX(Random!$F$2:$F$10003,($H845-1)*$L$2 + J$2)</f>
        <v>1.1018791831200683</v>
      </c>
      <c r="K845" s="24">
        <f>INDEX(Random!$F$2:$F$10003,($H845-1)*$L$2 + K$2)</f>
        <v>-2.6111281927096384</v>
      </c>
      <c r="L845" s="42">
        <f>INDEX(Random!$F$2:$F$10003,($H845-1)*$L$2 + L$2)</f>
        <v>0.87255639556699893</v>
      </c>
      <c r="M845" s="36">
        <f t="array" ref="M845:P845">TRANSPOSE(MMULT($B$28:$E$31, TRANSPOSE(I845:L845)))</f>
        <v>0.37024673235342692</v>
      </c>
      <c r="N845" s="36">
        <v>1.0857692078533665</v>
      </c>
      <c r="O845" s="36">
        <v>-2.2443834715010214</v>
      </c>
      <c r="P845" s="36">
        <v>1.1846809149726747</v>
      </c>
      <c r="Q845" s="58">
        <f t="shared" si="65"/>
        <v>1.0190248449411019</v>
      </c>
      <c r="R845" s="58">
        <f t="shared" si="66"/>
        <v>1.0502120186753474</v>
      </c>
      <c r="S845" s="58">
        <f t="shared" si="67"/>
        <v>0.91855789990121672</v>
      </c>
      <c r="T845" s="58">
        <f t="shared" si="68"/>
        <v>1.0451523370960825</v>
      </c>
      <c r="U845" s="56">
        <f t="shared" si="69"/>
        <v>50.212018675347416</v>
      </c>
    </row>
    <row r="846" spans="8:21" x14ac:dyDescent="0.25">
      <c r="H846" s="11">
        <v>844</v>
      </c>
      <c r="I846" s="24">
        <f>INDEX(Random!$F$2:$F$10003,($H846-1)*$L$2 + I$2)</f>
        <v>-0.25756479427946183</v>
      </c>
      <c r="J846" s="24">
        <f>INDEX(Random!$F$2:$F$10003,($H846-1)*$L$2 + J$2)</f>
        <v>0.79233855435321121</v>
      </c>
      <c r="K846" s="24">
        <f>INDEX(Random!$F$2:$F$10003,($H846-1)*$L$2 + K$2)</f>
        <v>-1.5162427187852063</v>
      </c>
      <c r="L846" s="42">
        <f>INDEX(Random!$F$2:$F$10003,($H846-1)*$L$2 + L$2)</f>
        <v>8.3598179375057854E-2</v>
      </c>
      <c r="M846" s="36">
        <f t="array" ref="M846:P846">TRANSPOSE(MMULT($B$28:$E$31, TRANSPOSE(I846:L846)))</f>
        <v>-0.25756479427946183</v>
      </c>
      <c r="N846" s="36">
        <v>0.44760099970496148</v>
      </c>
      <c r="O846" s="36">
        <v>-1.4682734270240301</v>
      </c>
      <c r="P846" s="36">
        <v>0.12509024278813952</v>
      </c>
      <c r="Q846" s="58">
        <f t="shared" si="65"/>
        <v>0.99687761700880306</v>
      </c>
      <c r="R846" s="58">
        <f t="shared" si="66"/>
        <v>1.0221108170790805</v>
      </c>
      <c r="S846" s="58">
        <f t="shared" si="67"/>
        <v>0.94752122892281876</v>
      </c>
      <c r="T846" s="58">
        <f t="shared" si="68"/>
        <v>1.0057690673937196</v>
      </c>
      <c r="U846" s="56">
        <f t="shared" si="69"/>
        <v>22.110817079080469</v>
      </c>
    </row>
    <row r="847" spans="8:21" x14ac:dyDescent="0.25">
      <c r="H847" s="11">
        <v>845</v>
      </c>
      <c r="I847" s="24">
        <f>INDEX(Random!$F$2:$F$10003,($H847-1)*$L$2 + I$2)</f>
        <v>1.404544449963306E-2</v>
      </c>
      <c r="J847" s="24">
        <f>INDEX(Random!$F$2:$F$10003,($H847-1)*$L$2 + J$2)</f>
        <v>1.866804909315257</v>
      </c>
      <c r="K847" s="24">
        <f>INDEX(Random!$F$2:$F$10003,($H847-1)*$L$2 + K$2)</f>
        <v>-0.47739518276825255</v>
      </c>
      <c r="L847" s="42">
        <f>INDEX(Random!$F$2:$F$10003,($H847-1)*$L$2 + L$2)</f>
        <v>0.5836910463608509</v>
      </c>
      <c r="M847" s="36">
        <f t="array" ref="M847:P847">TRANSPOSE(MMULT($B$28:$E$31, TRANSPOSE(I847:L847)))</f>
        <v>1.404544449963306E-2</v>
      </c>
      <c r="N847" s="36">
        <v>1.4494809815907801</v>
      </c>
      <c r="O847" s="36">
        <v>-0.35404344946340505</v>
      </c>
      <c r="P847" s="36">
        <v>0.89424967357712748</v>
      </c>
      <c r="Q847" s="58">
        <f t="shared" si="65"/>
        <v>1.0063994802885803</v>
      </c>
      <c r="R847" s="58">
        <f t="shared" si="66"/>
        <v>1.0665720528151015</v>
      </c>
      <c r="S847" s="58">
        <f t="shared" si="67"/>
        <v>0.99070671402103783</v>
      </c>
      <c r="T847" s="58">
        <f t="shared" si="68"/>
        <v>1.0342065552325135</v>
      </c>
      <c r="U847" s="56">
        <f t="shared" si="69"/>
        <v>66.572052815101472</v>
      </c>
    </row>
    <row r="848" spans="8:21" x14ac:dyDescent="0.25">
      <c r="H848" s="11">
        <v>846</v>
      </c>
      <c r="I848" s="24">
        <f>INDEX(Random!$F$2:$F$10003,($H848-1)*$L$2 + I$2)</f>
        <v>1.410808137721226</v>
      </c>
      <c r="J848" s="24">
        <f>INDEX(Random!$F$2:$F$10003,($H848-1)*$L$2 + J$2)</f>
        <v>-0.46349955499453738</v>
      </c>
      <c r="K848" s="24">
        <f>INDEX(Random!$F$2:$F$10003,($H848-1)*$L$2 + K$2)</f>
        <v>-0.58474091868421607</v>
      </c>
      <c r="L848" s="42">
        <f>INDEX(Random!$F$2:$F$10003,($H848-1)*$L$2 + L$2)</f>
        <v>-1.8346664976788227</v>
      </c>
      <c r="M848" s="36">
        <f t="array" ref="M848:P848">TRANSPOSE(MMULT($B$28:$E$31, TRANSPOSE(I848:L848)))</f>
        <v>1.410808137721226</v>
      </c>
      <c r="N848" s="36">
        <v>0.53964917139165758</v>
      </c>
      <c r="O848" s="36">
        <v>-5.1807161621085895E-2</v>
      </c>
      <c r="P848" s="36">
        <v>-0.879978709945613</v>
      </c>
      <c r="Q848" s="58">
        <f t="shared" si="65"/>
        <v>1.0568214644539957</v>
      </c>
      <c r="R848" s="58">
        <f t="shared" si="66"/>
        <v>1.0261171943972218</v>
      </c>
      <c r="S848" s="58">
        <f t="shared" si="67"/>
        <v>1.0027565057298702</v>
      </c>
      <c r="T848" s="58">
        <f t="shared" si="68"/>
        <v>0.96978463347137389</v>
      </c>
      <c r="U848" s="56">
        <f t="shared" si="69"/>
        <v>56.821464453995716</v>
      </c>
    </row>
    <row r="849" spans="8:21" x14ac:dyDescent="0.25">
      <c r="H849" s="11">
        <v>847</v>
      </c>
      <c r="I849" s="24">
        <f>INDEX(Random!$F$2:$F$10003,($H849-1)*$L$2 + I$2)</f>
        <v>-0.40952214632091877</v>
      </c>
      <c r="J849" s="24">
        <f>INDEX(Random!$F$2:$F$10003,($H849-1)*$L$2 + J$2)</f>
        <v>-0.88296410727634489</v>
      </c>
      <c r="K849" s="24">
        <f>INDEX(Random!$F$2:$F$10003,($H849-1)*$L$2 + K$2)</f>
        <v>-0.66168141446506745</v>
      </c>
      <c r="L849" s="42">
        <f>INDEX(Random!$F$2:$F$10003,($H849-1)*$L$2 + L$2)</f>
        <v>-1.4923663805803355</v>
      </c>
      <c r="M849" s="36">
        <f t="array" ref="M849:P849">TRANSPOSE(MMULT($B$28:$E$31, TRANSPOSE(I849:L849)))</f>
        <v>-0.40952214632091877</v>
      </c>
      <c r="N849" s="36">
        <v>-0.94182046470047109</v>
      </c>
      <c r="O849" s="36">
        <v>-0.80479329192470361</v>
      </c>
      <c r="P849" s="36">
        <v>-1.6271591063027306</v>
      </c>
      <c r="Q849" s="58">
        <f t="shared" si="65"/>
        <v>0.99158979024135196</v>
      </c>
      <c r="R849" s="58">
        <f t="shared" si="66"/>
        <v>0.96350221256269131</v>
      </c>
      <c r="S849" s="58">
        <f t="shared" si="67"/>
        <v>0.97300434457062646</v>
      </c>
      <c r="T849" s="58">
        <f t="shared" si="68"/>
        <v>0.94387026931514384</v>
      </c>
      <c r="U849" s="56">
        <f t="shared" si="69"/>
        <v>0</v>
      </c>
    </row>
    <row r="850" spans="8:21" x14ac:dyDescent="0.25">
      <c r="H850" s="11">
        <v>848</v>
      </c>
      <c r="I850" s="24">
        <f>INDEX(Random!$F$2:$F$10003,($H850-1)*$L$2 + I$2)</f>
        <v>1.0329442488150586</v>
      </c>
      <c r="J850" s="24">
        <f>INDEX(Random!$F$2:$F$10003,($H850-1)*$L$2 + J$2)</f>
        <v>-2.3508704679592412</v>
      </c>
      <c r="K850" s="24">
        <f>INDEX(Random!$F$2:$F$10003,($H850-1)*$L$2 + K$2)</f>
        <v>-1.6734676994703779</v>
      </c>
      <c r="L850" s="42">
        <f>INDEX(Random!$F$2:$F$10003,($H850-1)*$L$2 + L$2)</f>
        <v>-0.2143944252796586</v>
      </c>
      <c r="M850" s="36">
        <f t="array" ref="M850:P850">TRANSPOSE(MMULT($B$28:$E$31, TRANSPOSE(I850:L850)))</f>
        <v>1.0329442488150586</v>
      </c>
      <c r="N850" s="36">
        <v>-1.157101102794412</v>
      </c>
      <c r="O850" s="36">
        <v>-1.2881106250447389</v>
      </c>
      <c r="P850" s="36">
        <v>-0.11951151617828665</v>
      </c>
      <c r="Q850" s="58">
        <f t="shared" si="65"/>
        <v>1.0429367676323806</v>
      </c>
      <c r="R850" s="58">
        <f t="shared" si="66"/>
        <v>0.95472692493349998</v>
      </c>
      <c r="S850" s="58">
        <f t="shared" si="67"/>
        <v>0.95437421551118307</v>
      </c>
      <c r="T850" s="58">
        <f t="shared" si="68"/>
        <v>0.99689052076423357</v>
      </c>
      <c r="U850" s="56">
        <f t="shared" si="69"/>
        <v>42.936767632380636</v>
      </c>
    </row>
    <row r="851" spans="8:21" x14ac:dyDescent="0.25">
      <c r="H851" s="11">
        <v>849</v>
      </c>
      <c r="I851" s="24">
        <f>INDEX(Random!$F$2:$F$10003,($H851-1)*$L$2 + I$2)</f>
        <v>-0.68977636883334836</v>
      </c>
      <c r="J851" s="24">
        <f>INDEX(Random!$F$2:$F$10003,($H851-1)*$L$2 + J$2)</f>
        <v>-5.9383287151345353E-2</v>
      </c>
      <c r="K851" s="24">
        <f>INDEX(Random!$F$2:$F$10003,($H851-1)*$L$2 + K$2)</f>
        <v>0.27260535714955136</v>
      </c>
      <c r="L851" s="42">
        <f>INDEX(Random!$F$2:$F$10003,($H851-1)*$L$2 + L$2)</f>
        <v>1.0494955230320719</v>
      </c>
      <c r="M851" s="36">
        <f t="array" ref="M851:P851">TRANSPOSE(MMULT($B$28:$E$31, TRANSPOSE(I851:L851)))</f>
        <v>-0.68977636883334836</v>
      </c>
      <c r="N851" s="36">
        <v>-0.48454205143744761</v>
      </c>
      <c r="O851" s="36">
        <v>-5.3313064978577351E-5</v>
      </c>
      <c r="P851" s="36">
        <v>0.49596537927896539</v>
      </c>
      <c r="Q851" s="58">
        <f t="shared" si="65"/>
        <v>0.98191093439885857</v>
      </c>
      <c r="R851" s="58">
        <f t="shared" si="66"/>
        <v>0.98241037361244121</v>
      </c>
      <c r="S851" s="58">
        <f t="shared" si="67"/>
        <v>1.0048345162220083</v>
      </c>
      <c r="T851" s="58">
        <f t="shared" si="68"/>
        <v>1.0193821553808513</v>
      </c>
      <c r="U851" s="56">
        <f t="shared" si="69"/>
        <v>19.382155380851309</v>
      </c>
    </row>
    <row r="852" spans="8:21" x14ac:dyDescent="0.25">
      <c r="H852" s="11">
        <v>850</v>
      </c>
      <c r="I852" s="24">
        <f>INDEX(Random!$F$2:$F$10003,($H852-1)*$L$2 + I$2)</f>
        <v>-0.33984099526208145</v>
      </c>
      <c r="J852" s="24">
        <f>INDEX(Random!$F$2:$F$10003,($H852-1)*$L$2 + J$2)</f>
        <v>1.1969758189719324</v>
      </c>
      <c r="K852" s="24">
        <f>INDEX(Random!$F$2:$F$10003,($H852-1)*$L$2 + K$2)</f>
        <v>-1.4527538785033161</v>
      </c>
      <c r="L852" s="42">
        <f>INDEX(Random!$F$2:$F$10003,($H852-1)*$L$2 + L$2)</f>
        <v>0.96616670204399846</v>
      </c>
      <c r="M852" s="36">
        <f t="array" ref="M852:P852">TRANSPOSE(MMULT($B$28:$E$31, TRANSPOSE(I852:L852)))</f>
        <v>-0.33984099526208145</v>
      </c>
      <c r="N852" s="36">
        <v>0.70751525610923449</v>
      </c>
      <c r="O852" s="36">
        <v>-1.4207200510565725</v>
      </c>
      <c r="P852" s="36">
        <v>0.89885540088603011</v>
      </c>
      <c r="Q852" s="58">
        <f t="shared" si="65"/>
        <v>0.99401107072809181</v>
      </c>
      <c r="R852" s="58">
        <f t="shared" si="66"/>
        <v>1.0334640071754229</v>
      </c>
      <c r="S852" s="58">
        <f t="shared" si="67"/>
        <v>0.94932525746127794</v>
      </c>
      <c r="T852" s="58">
        <f t="shared" si="68"/>
        <v>1.0343792383073145</v>
      </c>
      <c r="U852" s="56">
        <f t="shared" si="69"/>
        <v>34.379238307314488</v>
      </c>
    </row>
    <row r="853" spans="8:21" x14ac:dyDescent="0.25">
      <c r="H853" s="11">
        <v>851</v>
      </c>
      <c r="I853" s="24">
        <f>INDEX(Random!$F$2:$F$10003,($H853-1)*$L$2 + I$2)</f>
        <v>0.49520351877063268</v>
      </c>
      <c r="J853" s="24">
        <f>INDEX(Random!$F$2:$F$10003,($H853-1)*$L$2 + J$2)</f>
        <v>1.925626945992265</v>
      </c>
      <c r="K853" s="24">
        <f>INDEX(Random!$F$2:$F$10003,($H853-1)*$L$2 + K$2)</f>
        <v>-1.760019533733054</v>
      </c>
      <c r="L853" s="42">
        <f>INDEX(Random!$F$2:$F$10003,($H853-1)*$L$2 + L$2)</f>
        <v>-0.43528064919345061</v>
      </c>
      <c r="M853" s="36">
        <f t="array" ref="M853:P853">TRANSPOSE(MMULT($B$28:$E$31, TRANSPOSE(I853:L853)))</f>
        <v>0.49520351877063268</v>
      </c>
      <c r="N853" s="36">
        <v>1.8009025646106922</v>
      </c>
      <c r="O853" s="36">
        <v>-1.3695888373492382</v>
      </c>
      <c r="P853" s="36">
        <v>0.32926178948181911</v>
      </c>
      <c r="Q853" s="58">
        <f t="shared" si="65"/>
        <v>1.023491297255152</v>
      </c>
      <c r="R853" s="58">
        <f t="shared" si="66"/>
        <v>1.0826213042784494</v>
      </c>
      <c r="S853" s="58">
        <f t="shared" si="67"/>
        <v>0.95126885045382126</v>
      </c>
      <c r="T853" s="58">
        <f t="shared" si="68"/>
        <v>1.0132405992037699</v>
      </c>
      <c r="U853" s="56">
        <f t="shared" si="69"/>
        <v>82.621304278449387</v>
      </c>
    </row>
    <row r="854" spans="8:21" x14ac:dyDescent="0.25">
      <c r="H854" s="11">
        <v>852</v>
      </c>
      <c r="I854" s="24">
        <f>INDEX(Random!$F$2:$F$10003,($H854-1)*$L$2 + I$2)</f>
        <v>-1.3544261098631884E-2</v>
      </c>
      <c r="J854" s="24">
        <f>INDEX(Random!$F$2:$F$10003,($H854-1)*$L$2 + J$2)</f>
        <v>0.47185294096584568</v>
      </c>
      <c r="K854" s="24">
        <f>INDEX(Random!$F$2:$F$10003,($H854-1)*$L$2 + K$2)</f>
        <v>1.4047201876753064</v>
      </c>
      <c r="L854" s="42">
        <f>INDEX(Random!$F$2:$F$10003,($H854-1)*$L$2 + L$2)</f>
        <v>0.83383437726951182</v>
      </c>
      <c r="M854" s="36">
        <f t="array" ref="M854:P854">TRANSPOSE(MMULT($B$28:$E$31, TRANSPOSE(I854:L854)))</f>
        <v>-1.3544261098631884E-2</v>
      </c>
      <c r="N854" s="36">
        <v>0.35549776418043583</v>
      </c>
      <c r="O854" s="36">
        <v>1.3234334094130118</v>
      </c>
      <c r="P854" s="36">
        <v>0.76488877991682735</v>
      </c>
      <c r="Q854" s="58">
        <f t="shared" si="65"/>
        <v>1.0054281300630881</v>
      </c>
      <c r="R854" s="58">
        <f t="shared" si="66"/>
        <v>1.0181176996662324</v>
      </c>
      <c r="S854" s="58">
        <f t="shared" si="67"/>
        <v>1.0594631699306505</v>
      </c>
      <c r="T854" s="58">
        <f t="shared" si="68"/>
        <v>1.0293681701938713</v>
      </c>
      <c r="U854" s="56">
        <f t="shared" si="69"/>
        <v>59.46316993065048</v>
      </c>
    </row>
    <row r="855" spans="8:21" x14ac:dyDescent="0.25">
      <c r="H855" s="11">
        <v>853</v>
      </c>
      <c r="I855" s="24">
        <f>INDEX(Random!$F$2:$F$10003,($H855-1)*$L$2 + I$2)</f>
        <v>-0.76018779756652477</v>
      </c>
      <c r="J855" s="24">
        <f>INDEX(Random!$F$2:$F$10003,($H855-1)*$L$2 + J$2)</f>
        <v>-2.6614259044675461</v>
      </c>
      <c r="K855" s="24">
        <f>INDEX(Random!$F$2:$F$10003,($H855-1)*$L$2 + K$2)</f>
        <v>0.83964583964382722</v>
      </c>
      <c r="L855" s="42">
        <f>INDEX(Random!$F$2:$F$10003,($H855-1)*$L$2 + L$2)</f>
        <v>-1.3901627236028473</v>
      </c>
      <c r="M855" s="36">
        <f t="array" ref="M855:P855">TRANSPOSE(MMULT($B$28:$E$31, TRANSPOSE(I855:L855)))</f>
        <v>-0.76018779756652477</v>
      </c>
      <c r="N855" s="36">
        <v>-2.5372305270644206</v>
      </c>
      <c r="O855" s="36">
        <v>0.38341013203899899</v>
      </c>
      <c r="P855" s="36">
        <v>-2.1227039767731077</v>
      </c>
      <c r="Q855" s="58">
        <f t="shared" si="65"/>
        <v>0.97949409234253315</v>
      </c>
      <c r="R855" s="58">
        <f t="shared" si="66"/>
        <v>0.90033764725247467</v>
      </c>
      <c r="S855" s="58">
        <f t="shared" si="67"/>
        <v>1.0203660192009774</v>
      </c>
      <c r="T855" s="58">
        <f t="shared" si="68"/>
        <v>0.92706643398905531</v>
      </c>
      <c r="U855" s="56">
        <f t="shared" si="69"/>
        <v>20.366019200977359</v>
      </c>
    </row>
    <row r="856" spans="8:21" x14ac:dyDescent="0.25">
      <c r="H856" s="11">
        <v>854</v>
      </c>
      <c r="I856" s="24">
        <f>INDEX(Random!$F$2:$F$10003,($H856-1)*$L$2 + I$2)</f>
        <v>0.82124680275470818</v>
      </c>
      <c r="J856" s="24">
        <f>INDEX(Random!$F$2:$F$10003,($H856-1)*$L$2 + J$2)</f>
        <v>-1.2585113508562837</v>
      </c>
      <c r="K856" s="24">
        <f>INDEX(Random!$F$2:$F$10003,($H856-1)*$L$2 + K$2)</f>
        <v>-0.92583945542911217</v>
      </c>
      <c r="L856" s="42">
        <f>INDEX(Random!$F$2:$F$10003,($H856-1)*$L$2 + L$2)</f>
        <v>0.65820202651992732</v>
      </c>
      <c r="M856" s="36">
        <f t="array" ref="M856:P856">TRANSPOSE(MMULT($B$28:$E$31, TRANSPOSE(I856:L856)))</f>
        <v>0.82124680275470818</v>
      </c>
      <c r="N856" s="36">
        <v>-0.44881180840341606</v>
      </c>
      <c r="O856" s="36">
        <v>-0.61984778587381018</v>
      </c>
      <c r="P856" s="36">
        <v>0.71578548908703965</v>
      </c>
      <c r="Q856" s="58">
        <f t="shared" si="65"/>
        <v>1.0352377785865281</v>
      </c>
      <c r="R856" s="58">
        <f t="shared" si="66"/>
        <v>0.98390333174023548</v>
      </c>
      <c r="S856" s="58">
        <f t="shared" si="67"/>
        <v>0.98022914675065531</v>
      </c>
      <c r="T856" s="58">
        <f t="shared" si="68"/>
        <v>1.0275375304734367</v>
      </c>
      <c r="U856" s="56">
        <f t="shared" si="69"/>
        <v>35.237778586528101</v>
      </c>
    </row>
    <row r="857" spans="8:21" x14ac:dyDescent="0.25">
      <c r="H857" s="11">
        <v>855</v>
      </c>
      <c r="I857" s="24">
        <f>INDEX(Random!$F$2:$F$10003,($H857-1)*$L$2 + I$2)</f>
        <v>-1.751751585748464</v>
      </c>
      <c r="J857" s="24">
        <f>INDEX(Random!$F$2:$F$10003,($H857-1)*$L$2 + J$2)</f>
        <v>-0.22261716655155522</v>
      </c>
      <c r="K857" s="24">
        <f>INDEX(Random!$F$2:$F$10003,($H857-1)*$L$2 + K$2)</f>
        <v>0.33933145247034968</v>
      </c>
      <c r="L857" s="42">
        <f>INDEX(Random!$F$2:$F$10003,($H857-1)*$L$2 + L$2)</f>
        <v>1.0492679671830545</v>
      </c>
      <c r="M857" s="36">
        <f t="array" ref="M857:P857">TRANSPOSE(MMULT($B$28:$E$31, TRANSPOSE(I857:L857)))</f>
        <v>-1.751751585748464</v>
      </c>
      <c r="N857" s="36">
        <v>-1.2859513653796992</v>
      </c>
      <c r="O857" s="36">
        <v>-0.33179465598160063</v>
      </c>
      <c r="P857" s="36">
        <v>-8.9788206316202102E-2</v>
      </c>
      <c r="Q857" s="58">
        <f t="shared" si="65"/>
        <v>0.94608410732859483</v>
      </c>
      <c r="R857" s="58">
        <f t="shared" si="66"/>
        <v>0.94951299940973599</v>
      </c>
      <c r="S857" s="58">
        <f t="shared" si="67"/>
        <v>0.99158878762754177</v>
      </c>
      <c r="T857" s="58">
        <f t="shared" si="68"/>
        <v>0.99796521924990378</v>
      </c>
      <c r="U857" s="56">
        <f t="shared" si="69"/>
        <v>0</v>
      </c>
    </row>
    <row r="858" spans="8:21" x14ac:dyDescent="0.25">
      <c r="H858" s="11">
        <v>856</v>
      </c>
      <c r="I858" s="24">
        <f>INDEX(Random!$F$2:$F$10003,($H858-1)*$L$2 + I$2)</f>
        <v>0.99545853874716728</v>
      </c>
      <c r="J858" s="24">
        <f>INDEX(Random!$F$2:$F$10003,($H858-1)*$L$2 + J$2)</f>
        <v>-0.28784213759726113</v>
      </c>
      <c r="K858" s="24">
        <f>INDEX(Random!$F$2:$F$10003,($H858-1)*$L$2 + K$2)</f>
        <v>-1.930340679300097</v>
      </c>
      <c r="L858" s="42">
        <f>INDEX(Random!$F$2:$F$10003,($H858-1)*$L$2 + L$2)</f>
        <v>0.87555344879869479</v>
      </c>
      <c r="M858" s="36">
        <f t="array" ref="M858:P858">TRANSPOSE(MMULT($B$28:$E$31, TRANSPOSE(I858:L858)))</f>
        <v>0.99545853874716728</v>
      </c>
      <c r="N858" s="36">
        <v>0.41102325885398994</v>
      </c>
      <c r="O858" s="36">
        <v>-1.4468071650440786</v>
      </c>
      <c r="P858" s="36">
        <v>1.2061870739652725</v>
      </c>
      <c r="Q858" s="58">
        <f t="shared" si="65"/>
        <v>1.0415693319810477</v>
      </c>
      <c r="R858" s="58">
        <f t="shared" si="66"/>
        <v>1.0205231250303279</v>
      </c>
      <c r="S858" s="58">
        <f t="shared" si="67"/>
        <v>0.9483351678746107</v>
      </c>
      <c r="T858" s="58">
        <f t="shared" si="68"/>
        <v>1.0459674537336301</v>
      </c>
      <c r="U858" s="56">
        <f t="shared" si="69"/>
        <v>45.967453733630094</v>
      </c>
    </row>
    <row r="859" spans="8:21" x14ac:dyDescent="0.25">
      <c r="H859" s="11">
        <v>857</v>
      </c>
      <c r="I859" s="24">
        <f>INDEX(Random!$F$2:$F$10003,($H859-1)*$L$2 + I$2)</f>
        <v>0.80404106425378985</v>
      </c>
      <c r="J859" s="24">
        <f>INDEX(Random!$F$2:$F$10003,($H859-1)*$L$2 + J$2)</f>
        <v>1.6042772851537024</v>
      </c>
      <c r="K859" s="24">
        <f>INDEX(Random!$F$2:$F$10003,($H859-1)*$L$2 + K$2)</f>
        <v>0.27100805559128704</v>
      </c>
      <c r="L859" s="42">
        <f>INDEX(Random!$F$2:$F$10003,($H859-1)*$L$2 + L$2)</f>
        <v>-0.8107198514518309</v>
      </c>
      <c r="M859" s="36">
        <f t="array" ref="M859:P859">TRANSPOSE(MMULT($B$28:$E$31, TRANSPOSE(I859:L859)))</f>
        <v>0.80404106425378985</v>
      </c>
      <c r="N859" s="36">
        <v>1.7493581002762117</v>
      </c>
      <c r="O859" s="36">
        <v>0.61771168334087945</v>
      </c>
      <c r="P859" s="36">
        <v>8.1991679558548802E-2</v>
      </c>
      <c r="Q859" s="58">
        <f t="shared" si="65"/>
        <v>1.0346145451935393</v>
      </c>
      <c r="R859" s="58">
        <f t="shared" si="66"/>
        <v>1.0802522668333665</v>
      </c>
      <c r="S859" s="58">
        <f t="shared" si="67"/>
        <v>1.0299739053754073</v>
      </c>
      <c r="T859" s="58">
        <f t="shared" si="68"/>
        <v>1.004198958158635</v>
      </c>
      <c r="U859" s="56">
        <f t="shared" si="69"/>
        <v>80.252266833366505</v>
      </c>
    </row>
    <row r="860" spans="8:21" x14ac:dyDescent="0.25">
      <c r="H860" s="11">
        <v>858</v>
      </c>
      <c r="I860" s="24">
        <f>INDEX(Random!$F$2:$F$10003,($H860-1)*$L$2 + I$2)</f>
        <v>-0.79764412625778691</v>
      </c>
      <c r="J860" s="24">
        <f>INDEX(Random!$F$2:$F$10003,($H860-1)*$L$2 + J$2)</f>
        <v>-0.13373082627512681</v>
      </c>
      <c r="K860" s="24">
        <f>INDEX(Random!$F$2:$F$10003,($H860-1)*$L$2 + K$2)</f>
        <v>1.0588181981795908</v>
      </c>
      <c r="L860" s="42">
        <f>INDEX(Random!$F$2:$F$10003,($H860-1)*$L$2 + L$2)</f>
        <v>-0.34254352161977447</v>
      </c>
      <c r="M860" s="36">
        <f t="array" ref="M860:P860">TRANSPOSE(MMULT($B$28:$E$31, TRANSPOSE(I860:L860)))</f>
        <v>-0.79764412625778691</v>
      </c>
      <c r="N860" s="36">
        <v>-0.61052049779600437</v>
      </c>
      <c r="O860" s="36">
        <v>0.68876724174073434</v>
      </c>
      <c r="P860" s="36">
        <v>-0.73980853868769236</v>
      </c>
      <c r="Q860" s="58">
        <f t="shared" si="65"/>
        <v>0.97821084483319165</v>
      </c>
      <c r="R860" s="58">
        <f t="shared" si="66"/>
        <v>0.97716452187578695</v>
      </c>
      <c r="S860" s="58">
        <f t="shared" si="67"/>
        <v>1.0329054843408676</v>
      </c>
      <c r="T860" s="58">
        <f t="shared" si="68"/>
        <v>0.97472481311877757</v>
      </c>
      <c r="U860" s="56">
        <f t="shared" si="69"/>
        <v>32.905484340867595</v>
      </c>
    </row>
    <row r="861" spans="8:21" x14ac:dyDescent="0.25">
      <c r="H861" s="11">
        <v>859</v>
      </c>
      <c r="I861" s="24">
        <f>INDEX(Random!$F$2:$F$10003,($H861-1)*$L$2 + I$2)</f>
        <v>0.7845831005139442</v>
      </c>
      <c r="J861" s="24">
        <f>INDEX(Random!$F$2:$F$10003,($H861-1)*$L$2 + J$2)</f>
        <v>0.29603745535765064</v>
      </c>
      <c r="K861" s="24">
        <f>INDEX(Random!$F$2:$F$10003,($H861-1)*$L$2 + K$2)</f>
        <v>-0.81084524855294238</v>
      </c>
      <c r="L861" s="42">
        <f>INDEX(Random!$F$2:$F$10003,($H861-1)*$L$2 + L$2)</f>
        <v>-6.4754187274532304E-2</v>
      </c>
      <c r="M861" s="36">
        <f t="array" ref="M861:P861">TRANSPOSE(MMULT($B$28:$E$31, TRANSPOSE(I861:L861)))</f>
        <v>0.7845831005139442</v>
      </c>
      <c r="N861" s="36">
        <v>0.727459616248886</v>
      </c>
      <c r="O861" s="36">
        <v>-0.45542875996084869</v>
      </c>
      <c r="P861" s="36">
        <v>0.42669342334187366</v>
      </c>
      <c r="Q861" s="58">
        <f t="shared" si="65"/>
        <v>1.0339101828355859</v>
      </c>
      <c r="R861" s="58">
        <f t="shared" si="66"/>
        <v>1.034340379124749</v>
      </c>
      <c r="S861" s="58">
        <f t="shared" si="67"/>
        <v>0.98669712547138555</v>
      </c>
      <c r="T861" s="58">
        <f t="shared" si="68"/>
        <v>1.0168255875377936</v>
      </c>
      <c r="U861" s="56">
        <f t="shared" si="69"/>
        <v>34.340379124748964</v>
      </c>
    </row>
    <row r="862" spans="8:21" x14ac:dyDescent="0.25">
      <c r="H862" s="11">
        <v>860</v>
      </c>
      <c r="I862" s="24">
        <f>INDEX(Random!$F$2:$F$10003,($H862-1)*$L$2 + I$2)</f>
        <v>-0.3125250789771109</v>
      </c>
      <c r="J862" s="24">
        <f>INDEX(Random!$F$2:$F$10003,($H862-1)*$L$2 + J$2)</f>
        <v>0.38551993466385859</v>
      </c>
      <c r="K862" s="24">
        <f>INDEX(Random!$F$2:$F$10003,($H862-1)*$L$2 + K$2)</f>
        <v>0.57172854344425073</v>
      </c>
      <c r="L862" s="42">
        <f>INDEX(Random!$F$2:$F$10003,($H862-1)*$L$2 + L$2)</f>
        <v>1.7681664890787356</v>
      </c>
      <c r="M862" s="36">
        <f t="array" ref="M862:P862">TRANSPOSE(MMULT($B$28:$E$31, TRANSPOSE(I862:L862)))</f>
        <v>-0.3125250789771109</v>
      </c>
      <c r="N862" s="36">
        <v>9.8717027082849074E-2</v>
      </c>
      <c r="O862" s="36">
        <v>0.43574945903733786</v>
      </c>
      <c r="P862" s="36">
        <v>1.3772376548651415</v>
      </c>
      <c r="Q862" s="58">
        <f t="shared" si="65"/>
        <v>0.99496185647018742</v>
      </c>
      <c r="R862" s="58">
        <f t="shared" si="66"/>
        <v>1.0070672043014097</v>
      </c>
      <c r="S862" s="58">
        <f t="shared" si="67"/>
        <v>1.0225044677485347</v>
      </c>
      <c r="T862" s="58">
        <f t="shared" si="68"/>
        <v>1.0524732112315227</v>
      </c>
      <c r="U862" s="56">
        <f t="shared" si="69"/>
        <v>52.473211231522711</v>
      </c>
    </row>
    <row r="863" spans="8:21" x14ac:dyDescent="0.25">
      <c r="H863" s="11">
        <v>861</v>
      </c>
      <c r="I863" s="24">
        <f>INDEX(Random!$F$2:$F$10003,($H863-1)*$L$2 + I$2)</f>
        <v>0.73294924753911239</v>
      </c>
      <c r="J863" s="24">
        <f>INDEX(Random!$F$2:$F$10003,($H863-1)*$L$2 + J$2)</f>
        <v>-1.7696892965544531</v>
      </c>
      <c r="K863" s="24">
        <f>INDEX(Random!$F$2:$F$10003,($H863-1)*$L$2 + K$2)</f>
        <v>-1.2960679152833925</v>
      </c>
      <c r="L863" s="42">
        <f>INDEX(Random!$F$2:$F$10003,($H863-1)*$L$2 + L$2)</f>
        <v>-0.62462230422749232</v>
      </c>
      <c r="M863" s="36">
        <f t="array" ref="M863:P863">TRANSPOSE(MMULT($B$28:$E$31, TRANSPOSE(I863:L863)))</f>
        <v>0.73294924753911239</v>
      </c>
      <c r="N863" s="36">
        <v>-0.89942968562573133</v>
      </c>
      <c r="O863" s="36">
        <v>-1.0196878128304676</v>
      </c>
      <c r="P863" s="36">
        <v>-0.49637731359343668</v>
      </c>
      <c r="Q863" s="58">
        <f t="shared" si="65"/>
        <v>1.0320434033285337</v>
      </c>
      <c r="R863" s="58">
        <f t="shared" si="66"/>
        <v>0.96523963056674145</v>
      </c>
      <c r="S863" s="58">
        <f t="shared" si="67"/>
        <v>0.96467645610119224</v>
      </c>
      <c r="T863" s="58">
        <f t="shared" si="68"/>
        <v>0.9833642197762027</v>
      </c>
      <c r="U863" s="56">
        <f t="shared" si="69"/>
        <v>32.043403328533728</v>
      </c>
    </row>
    <row r="864" spans="8:21" x14ac:dyDescent="0.25">
      <c r="H864" s="11">
        <v>862</v>
      </c>
      <c r="I864" s="24">
        <f>INDEX(Random!$F$2:$F$10003,($H864-1)*$L$2 + I$2)</f>
        <v>-0.32888207476337744</v>
      </c>
      <c r="J864" s="24">
        <f>INDEX(Random!$F$2:$F$10003,($H864-1)*$L$2 + J$2)</f>
        <v>-0.12583427977000058</v>
      </c>
      <c r="K864" s="24">
        <f>INDEX(Random!$F$2:$F$10003,($H864-1)*$L$2 + K$2)</f>
        <v>0.37450933179640505</v>
      </c>
      <c r="L864" s="42">
        <f>INDEX(Random!$F$2:$F$10003,($H864-1)*$L$2 + L$2)</f>
        <v>-0.11915070340433073</v>
      </c>
      <c r="M864" s="36">
        <f t="array" ref="M864:P864">TRANSPOSE(MMULT($B$28:$E$31, TRANSPOSE(I864:L864)))</f>
        <v>-0.32888207476337744</v>
      </c>
      <c r="N864" s="36">
        <v>-0.30628055882499794</v>
      </c>
      <c r="O864" s="36">
        <v>0.2230350968375521</v>
      </c>
      <c r="P864" s="36">
        <v>-0.30091431430640803</v>
      </c>
      <c r="Q864" s="58">
        <f t="shared" si="65"/>
        <v>0.99439240894734604</v>
      </c>
      <c r="R864" s="58">
        <f t="shared" si="66"/>
        <v>0.98988149132605452</v>
      </c>
      <c r="S864" s="58">
        <f t="shared" si="67"/>
        <v>1.0138413201035024</v>
      </c>
      <c r="T864" s="58">
        <f t="shared" si="68"/>
        <v>0.99035662331979424</v>
      </c>
      <c r="U864" s="56">
        <f t="shared" si="69"/>
        <v>13.841320103502364</v>
      </c>
    </row>
    <row r="865" spans="8:21" x14ac:dyDescent="0.25">
      <c r="H865" s="11">
        <v>863</v>
      </c>
      <c r="I865" s="24">
        <f>INDEX(Random!$F$2:$F$10003,($H865-1)*$L$2 + I$2)</f>
        <v>-0.27490631555632938</v>
      </c>
      <c r="J865" s="24">
        <f>INDEX(Random!$F$2:$F$10003,($H865-1)*$L$2 + J$2)</f>
        <v>-8.4694116174429984E-2</v>
      </c>
      <c r="K865" s="24">
        <f>INDEX(Random!$F$2:$F$10003,($H865-1)*$L$2 + K$2)</f>
        <v>-9.0034640541667627E-2</v>
      </c>
      <c r="L865" s="42">
        <f>INDEX(Random!$F$2:$F$10003,($H865-1)*$L$2 + L$2)</f>
        <v>-2.2676403591538445</v>
      </c>
      <c r="M865" s="36">
        <f t="array" ref="M865:P865">TRANSPOSE(MMULT($B$28:$E$31, TRANSPOSE(I865:L865)))</f>
        <v>-0.27490631555632938</v>
      </c>
      <c r="N865" s="36">
        <v>-0.24020397169931301</v>
      </c>
      <c r="O865" s="36">
        <v>-0.1876411810092764</v>
      </c>
      <c r="P865" s="36">
        <v>-2.0379220524729749</v>
      </c>
      <c r="Q865" s="58">
        <f t="shared" si="65"/>
        <v>0.99627274248844599</v>
      </c>
      <c r="R865" s="58">
        <f t="shared" si="66"/>
        <v>0.9926652378323001</v>
      </c>
      <c r="S865" s="58">
        <f t="shared" si="67"/>
        <v>0.9973229424861294</v>
      </c>
      <c r="T865" s="58">
        <f t="shared" si="68"/>
        <v>0.92992001151996839</v>
      </c>
      <c r="U865" s="56">
        <f t="shared" si="69"/>
        <v>0</v>
      </c>
    </row>
    <row r="866" spans="8:21" x14ac:dyDescent="0.25">
      <c r="H866" s="11">
        <v>864</v>
      </c>
      <c r="I866" s="24">
        <f>INDEX(Random!$F$2:$F$10003,($H866-1)*$L$2 + I$2)</f>
        <v>0.23098062680770531</v>
      </c>
      <c r="J866" s="24">
        <f>INDEX(Random!$F$2:$F$10003,($H866-1)*$L$2 + J$2)</f>
        <v>-0.42524908949431472</v>
      </c>
      <c r="K866" s="24">
        <f>INDEX(Random!$F$2:$F$10003,($H866-1)*$L$2 + K$2)</f>
        <v>0.24355097925063013</v>
      </c>
      <c r="L866" s="42">
        <f>INDEX(Random!$F$2:$F$10003,($H866-1)*$L$2 + L$2)</f>
        <v>0.48661751599016878</v>
      </c>
      <c r="M866" s="36">
        <f t="array" ref="M866:P866">TRANSPOSE(MMULT($B$28:$E$31, TRANSPOSE(I866:L866)))</f>
        <v>0.23098062680770531</v>
      </c>
      <c r="N866" s="36">
        <v>-0.18123928795820402</v>
      </c>
      <c r="O866" s="36">
        <v>0.29126676421309849</v>
      </c>
      <c r="P866" s="36">
        <v>0.42905400394701015</v>
      </c>
      <c r="Q866" s="58">
        <f t="shared" si="65"/>
        <v>1.0140698840121107</v>
      </c>
      <c r="R866" s="58">
        <f t="shared" si="66"/>
        <v>0.99515597557393298</v>
      </c>
      <c r="S866" s="58">
        <f t="shared" si="67"/>
        <v>1.0166121428897077</v>
      </c>
      <c r="T866" s="58">
        <f t="shared" si="68"/>
        <v>1.0169126020907808</v>
      </c>
      <c r="U866" s="56">
        <f t="shared" si="69"/>
        <v>16.912602090780826</v>
      </c>
    </row>
    <row r="867" spans="8:21" x14ac:dyDescent="0.25">
      <c r="H867" s="11">
        <v>865</v>
      </c>
      <c r="I867" s="24">
        <f>INDEX(Random!$F$2:$F$10003,($H867-1)*$L$2 + I$2)</f>
        <v>-0.25476775836022536</v>
      </c>
      <c r="J867" s="24">
        <f>INDEX(Random!$F$2:$F$10003,($H867-1)*$L$2 + J$2)</f>
        <v>1.345502019594323</v>
      </c>
      <c r="K867" s="24">
        <f>INDEX(Random!$F$2:$F$10003,($H867-1)*$L$2 + K$2)</f>
        <v>0.53059739912935988</v>
      </c>
      <c r="L867" s="42">
        <f>INDEX(Random!$F$2:$F$10003,($H867-1)*$L$2 + L$2)</f>
        <v>8.9785548292927869E-2</v>
      </c>
      <c r="M867" s="36">
        <f t="array" ref="M867:P867">TRANSPOSE(MMULT($B$28:$E$31, TRANSPOSE(I867:L867)))</f>
        <v>-0.25476775836022536</v>
      </c>
      <c r="N867" s="36">
        <v>0.87623678012240924</v>
      </c>
      <c r="O867" s="36">
        <v>0.46220270696644089</v>
      </c>
      <c r="P867" s="36">
        <v>0.22120233157460165</v>
      </c>
      <c r="Q867" s="58">
        <f t="shared" si="65"/>
        <v>0.99697521237340048</v>
      </c>
      <c r="R867" s="58">
        <f t="shared" si="66"/>
        <v>1.0409012642944755</v>
      </c>
      <c r="S867" s="58">
        <f t="shared" si="67"/>
        <v>1.0235869829361441</v>
      </c>
      <c r="T867" s="58">
        <f t="shared" si="68"/>
        <v>1.0092793418659827</v>
      </c>
      <c r="U867" s="56">
        <f t="shared" si="69"/>
        <v>40.901264294475496</v>
      </c>
    </row>
    <row r="868" spans="8:21" x14ac:dyDescent="0.25">
      <c r="H868" s="11">
        <v>866</v>
      </c>
      <c r="I868" s="24">
        <f>INDEX(Random!$F$2:$F$10003,($H868-1)*$L$2 + I$2)</f>
        <v>-0.80366069836950027</v>
      </c>
      <c r="J868" s="24">
        <f>INDEX(Random!$F$2:$F$10003,($H868-1)*$L$2 + J$2)</f>
        <v>-0.36695411516828735</v>
      </c>
      <c r="K868" s="24">
        <f>INDEX(Random!$F$2:$F$10003,($H868-1)*$L$2 + K$2)</f>
        <v>-0.31105220001634515</v>
      </c>
      <c r="L868" s="42">
        <f>INDEX(Random!$F$2:$F$10003,($H868-1)*$L$2 + L$2)</f>
        <v>0.43474403252578875</v>
      </c>
      <c r="M868" s="36">
        <f t="array" ref="M868:P868">TRANSPOSE(MMULT($B$28:$E$31, TRANSPOSE(I868:L868)))</f>
        <v>-0.80366069836950027</v>
      </c>
      <c r="N868" s="36">
        <v>-0.79431742079441703</v>
      </c>
      <c r="O868" s="36">
        <v>-0.59849661258968134</v>
      </c>
      <c r="P868" s="36">
        <v>-0.12972831256077949</v>
      </c>
      <c r="Q868" s="58">
        <f t="shared" si="65"/>
        <v>0.97800487485744003</v>
      </c>
      <c r="R868" s="58">
        <f t="shared" si="66"/>
        <v>0.9695612635893095</v>
      </c>
      <c r="S868" s="58">
        <f t="shared" si="67"/>
        <v>0.98106666603495285</v>
      </c>
      <c r="T868" s="58">
        <f t="shared" si="68"/>
        <v>0.99652138187973005</v>
      </c>
      <c r="U868" s="56">
        <f t="shared" si="69"/>
        <v>0</v>
      </c>
    </row>
    <row r="869" spans="8:21" x14ac:dyDescent="0.25">
      <c r="H869" s="11">
        <v>867</v>
      </c>
      <c r="I869" s="24">
        <f>INDEX(Random!$F$2:$F$10003,($H869-1)*$L$2 + I$2)</f>
        <v>-1.2563144533581012</v>
      </c>
      <c r="J869" s="24">
        <f>INDEX(Random!$F$2:$F$10003,($H869-1)*$L$2 + J$2)</f>
        <v>-0.33881248522366769</v>
      </c>
      <c r="K869" s="24">
        <f>INDEX(Random!$F$2:$F$10003,($H869-1)*$L$2 + K$2)</f>
        <v>0.20864050960118746</v>
      </c>
      <c r="L869" s="42">
        <f>INDEX(Random!$F$2:$F$10003,($H869-1)*$L$2 + L$2)</f>
        <v>-0.2507634239982563</v>
      </c>
      <c r="M869" s="36">
        <f t="array" ref="M869:P869">TRANSPOSE(MMULT($B$28:$E$31, TRANSPOSE(I869:L869)))</f>
        <v>-1.2563144533581012</v>
      </c>
      <c r="N869" s="36">
        <v>-1.0605026166358311</v>
      </c>
      <c r="O869" s="36">
        <v>-0.27841331263380692</v>
      </c>
      <c r="P869" s="36">
        <v>-0.93323619710392558</v>
      </c>
      <c r="Q869" s="58">
        <f t="shared" si="65"/>
        <v>0.96263255206840059</v>
      </c>
      <c r="R869" s="58">
        <f t="shared" si="66"/>
        <v>0.95865455169127645</v>
      </c>
      <c r="S869" s="58">
        <f t="shared" si="67"/>
        <v>0.99370834337818492</v>
      </c>
      <c r="T869" s="58">
        <f t="shared" si="68"/>
        <v>0.96791418896830805</v>
      </c>
      <c r="U869" s="56">
        <f t="shared" si="69"/>
        <v>0</v>
      </c>
    </row>
    <row r="870" spans="8:21" x14ac:dyDescent="0.25">
      <c r="H870" s="11">
        <v>868</v>
      </c>
      <c r="I870" s="24">
        <f>INDEX(Random!$F$2:$F$10003,($H870-1)*$L$2 + I$2)</f>
        <v>0.25103251128002346</v>
      </c>
      <c r="J870" s="24">
        <f>INDEX(Random!$F$2:$F$10003,($H870-1)*$L$2 + J$2)</f>
        <v>-0.19622217906613537</v>
      </c>
      <c r="K870" s="24">
        <f>INDEX(Random!$F$2:$F$10003,($H870-1)*$L$2 + K$2)</f>
        <v>1.2348862579309106</v>
      </c>
      <c r="L870" s="42">
        <f>INDEX(Random!$F$2:$F$10003,($H870-1)*$L$2 + L$2)</f>
        <v>0.4277561641578973</v>
      </c>
      <c r="M870" s="36">
        <f t="array" ref="M870:P870">TRANSPOSE(MMULT($B$28:$E$31, TRANSPOSE(I870:L870)))</f>
        <v>0.25103251128002346</v>
      </c>
      <c r="N870" s="36">
        <v>8.2463088912102522E-3</v>
      </c>
      <c r="O870" s="36">
        <v>1.2312766014995555</v>
      </c>
      <c r="P870" s="36">
        <v>0.42576952899028975</v>
      </c>
      <c r="Q870" s="58">
        <f t="shared" si="65"/>
        <v>1.0147818242340301</v>
      </c>
      <c r="R870" s="58">
        <f t="shared" si="66"/>
        <v>1.0032024600815139</v>
      </c>
      <c r="S870" s="58">
        <f t="shared" si="67"/>
        <v>1.0555648896526264</v>
      </c>
      <c r="T870" s="58">
        <f t="shared" si="68"/>
        <v>1.016791533429191</v>
      </c>
      <c r="U870" s="56">
        <f t="shared" si="69"/>
        <v>55.564889652626405</v>
      </c>
    </row>
    <row r="871" spans="8:21" x14ac:dyDescent="0.25">
      <c r="H871" s="11">
        <v>869</v>
      </c>
      <c r="I871" s="24">
        <f>INDEX(Random!$F$2:$F$10003,($H871-1)*$L$2 + I$2)</f>
        <v>-3.5127835365784309E-2</v>
      </c>
      <c r="J871" s="24">
        <f>INDEX(Random!$F$2:$F$10003,($H871-1)*$L$2 + J$2)</f>
        <v>-0.95290788714333208</v>
      </c>
      <c r="K871" s="24">
        <f>INDEX(Random!$F$2:$F$10003,($H871-1)*$L$2 + K$2)</f>
        <v>-0.1557371176930829</v>
      </c>
      <c r="L871" s="42">
        <f>INDEX(Random!$F$2:$F$10003,($H871-1)*$L$2 + L$2)</f>
        <v>-9.3628212878511859E-3</v>
      </c>
      <c r="M871" s="36">
        <f t="array" ref="M871:P871">TRANSPOSE(MMULT($B$28:$E$31, TRANSPOSE(I871:L871)))</f>
        <v>-3.5127835365784309E-2</v>
      </c>
      <c r="N871" s="36">
        <v>-0.75766782531705223</v>
      </c>
      <c r="O871" s="36">
        <v>-0.20105376954331683</v>
      </c>
      <c r="P871" s="36">
        <v>-0.22637700591165083</v>
      </c>
      <c r="Q871" s="58">
        <f t="shared" si="65"/>
        <v>1.0046688912281878</v>
      </c>
      <c r="R871" s="58">
        <f t="shared" si="66"/>
        <v>0.97107263654119302</v>
      </c>
      <c r="S871" s="58">
        <f t="shared" si="67"/>
        <v>0.9967880187026873</v>
      </c>
      <c r="T871" s="58">
        <f t="shared" si="68"/>
        <v>0.99303616296058173</v>
      </c>
      <c r="U871" s="56">
        <f t="shared" si="69"/>
        <v>4.6688912281878103</v>
      </c>
    </row>
    <row r="872" spans="8:21" x14ac:dyDescent="0.25">
      <c r="H872" s="11">
        <v>870</v>
      </c>
      <c r="I872" s="24">
        <f>INDEX(Random!$F$2:$F$10003,($H872-1)*$L$2 + I$2)</f>
        <v>-0.84318020382997594</v>
      </c>
      <c r="J872" s="24">
        <f>INDEX(Random!$F$2:$F$10003,($H872-1)*$L$2 + J$2)</f>
        <v>-1.0544872669254111</v>
      </c>
      <c r="K872" s="24">
        <f>INDEX(Random!$F$2:$F$10003,($H872-1)*$L$2 + K$2)</f>
        <v>-0.3659405195173453</v>
      </c>
      <c r="L872" s="42">
        <f>INDEX(Random!$F$2:$F$10003,($H872-1)*$L$2 + L$2)</f>
        <v>0.33056895653218954</v>
      </c>
      <c r="M872" s="36">
        <f t="array" ref="M872:P872">TRANSPOSE(MMULT($B$28:$E$31, TRANSPOSE(I872:L872)))</f>
        <v>-0.84318020382997594</v>
      </c>
      <c r="N872" s="36">
        <v>-1.3499981312572851</v>
      </c>
      <c r="O872" s="36">
        <v>-0.69524198829417772</v>
      </c>
      <c r="P872" s="36">
        <v>-0.38190409920725604</v>
      </c>
      <c r="Q872" s="58">
        <f t="shared" si="65"/>
        <v>0.97665305056821394</v>
      </c>
      <c r="R872" s="58">
        <f t="shared" si="66"/>
        <v>0.9469319512311043</v>
      </c>
      <c r="S872" s="58">
        <f t="shared" si="67"/>
        <v>0.97727745600680549</v>
      </c>
      <c r="T872" s="58">
        <f t="shared" si="68"/>
        <v>0.98745331937195657</v>
      </c>
      <c r="U872" s="56">
        <f t="shared" si="69"/>
        <v>0</v>
      </c>
    </row>
    <row r="873" spans="8:21" x14ac:dyDescent="0.25">
      <c r="H873" s="11">
        <v>871</v>
      </c>
      <c r="I873" s="24">
        <f>INDEX(Random!$F$2:$F$10003,($H873-1)*$L$2 + I$2)</f>
        <v>-0.47840380570160151</v>
      </c>
      <c r="J873" s="24">
        <f>INDEX(Random!$F$2:$F$10003,($H873-1)*$L$2 + J$2)</f>
        <v>-0.27159524265976848</v>
      </c>
      <c r="K873" s="24">
        <f>INDEX(Random!$F$2:$F$10003,($H873-1)*$L$2 + K$2)</f>
        <v>1.2379629616732248</v>
      </c>
      <c r="L873" s="42">
        <f>INDEX(Random!$F$2:$F$10003,($H873-1)*$L$2 + L$2)</f>
        <v>-0.66345127640286983</v>
      </c>
      <c r="M873" s="36">
        <f t="array" ref="M873:P873">TRANSPOSE(MMULT($B$28:$E$31, TRANSPOSE(I873:L873)))</f>
        <v>-0.47840380570160151</v>
      </c>
      <c r="N873" s="36">
        <v>-0.51385938392468478</v>
      </c>
      <c r="O873" s="36">
        <v>0.96530990551973228</v>
      </c>
      <c r="P873" s="36">
        <v>-0.87212815361974849</v>
      </c>
      <c r="Q873" s="58">
        <f t="shared" si="65"/>
        <v>0.9892020873480607</v>
      </c>
      <c r="R873" s="58">
        <f t="shared" si="66"/>
        <v>0.98118706569197245</v>
      </c>
      <c r="S873" s="58">
        <f t="shared" si="67"/>
        <v>1.0443946092158463</v>
      </c>
      <c r="T873" s="58">
        <f t="shared" si="68"/>
        <v>0.97006065664244323</v>
      </c>
      <c r="U873" s="56">
        <f t="shared" si="69"/>
        <v>44.394609215846259</v>
      </c>
    </row>
    <row r="874" spans="8:21" x14ac:dyDescent="0.25">
      <c r="H874" s="11">
        <v>872</v>
      </c>
      <c r="I874" s="24">
        <f>INDEX(Random!$F$2:$F$10003,($H874-1)*$L$2 + I$2)</f>
        <v>0.52994791121541052</v>
      </c>
      <c r="J874" s="24">
        <f>INDEX(Random!$F$2:$F$10003,($H874-1)*$L$2 + J$2)</f>
        <v>0.43663791583415856</v>
      </c>
      <c r="K874" s="24">
        <f>INDEX(Random!$F$2:$F$10003,($H874-1)*$L$2 + K$2)</f>
        <v>-0.60298883146253757</v>
      </c>
      <c r="L874" s="42">
        <f>INDEX(Random!$F$2:$F$10003,($H874-1)*$L$2 + L$2)</f>
        <v>-0.15151201514610182</v>
      </c>
      <c r="M874" s="36">
        <f t="array" ref="M874:P874">TRANSPOSE(MMULT($B$28:$E$31, TRANSPOSE(I874:L874)))</f>
        <v>0.52994791121541052</v>
      </c>
      <c r="N874" s="36">
        <v>0.67400057496750643</v>
      </c>
      <c r="O874" s="36">
        <v>-0.34829502169799675</v>
      </c>
      <c r="P874" s="36">
        <v>0.24998737439698654</v>
      </c>
      <c r="Q874" s="58">
        <f t="shared" si="65"/>
        <v>1.0247366747400004</v>
      </c>
      <c r="R874" s="58">
        <f t="shared" si="66"/>
        <v>1.031993015836437</v>
      </c>
      <c r="S874" s="58">
        <f t="shared" si="67"/>
        <v>0.99093454045219997</v>
      </c>
      <c r="T874" s="58">
        <f t="shared" si="68"/>
        <v>1.0103330319149109</v>
      </c>
      <c r="U874" s="56">
        <f t="shared" si="69"/>
        <v>31.993015836436989</v>
      </c>
    </row>
    <row r="875" spans="8:21" x14ac:dyDescent="0.25">
      <c r="H875" s="11">
        <v>873</v>
      </c>
      <c r="I875" s="24">
        <f>INDEX(Random!$F$2:$F$10003,($H875-1)*$L$2 + I$2)</f>
        <v>1.3163900159955673</v>
      </c>
      <c r="J875" s="24">
        <f>INDEX(Random!$F$2:$F$10003,($H875-1)*$L$2 + J$2)</f>
        <v>-4.0094966015768264E-2</v>
      </c>
      <c r="K875" s="24">
        <f>INDEX(Random!$F$2:$F$10003,($H875-1)*$L$2 + K$2)</f>
        <v>0.2129361029231851</v>
      </c>
      <c r="L875" s="42">
        <f>INDEX(Random!$F$2:$F$10003,($H875-1)*$L$2 + L$2)</f>
        <v>-0.50955470520994639</v>
      </c>
      <c r="M875" s="36">
        <f t="array" ref="M875:P875">TRANSPOSE(MMULT($B$28:$E$31, TRANSPOSE(I875:L875)))</f>
        <v>1.3163900159955673</v>
      </c>
      <c r="N875" s="36">
        <v>0.80632289297642412</v>
      </c>
      <c r="O875" s="36">
        <v>0.67523377307541088</v>
      </c>
      <c r="P875" s="36">
        <v>0.24808340925797834</v>
      </c>
      <c r="Q875" s="58">
        <f t="shared" si="65"/>
        <v>1.0533348202504038</v>
      </c>
      <c r="R875" s="58">
        <f t="shared" si="66"/>
        <v>1.037812982959204</v>
      </c>
      <c r="S875" s="58">
        <f t="shared" si="67"/>
        <v>1.0323464838985554</v>
      </c>
      <c r="T875" s="58">
        <f t="shared" si="68"/>
        <v>1.0102633024121657</v>
      </c>
      <c r="U875" s="56">
        <f t="shared" si="69"/>
        <v>53.334820250403816</v>
      </c>
    </row>
    <row r="876" spans="8:21" x14ac:dyDescent="0.25">
      <c r="H876" s="11">
        <v>874</v>
      </c>
      <c r="I876" s="24">
        <f>INDEX(Random!$F$2:$F$10003,($H876-1)*$L$2 + I$2)</f>
        <v>-0.18308249573339969</v>
      </c>
      <c r="J876" s="24">
        <f>INDEX(Random!$F$2:$F$10003,($H876-1)*$L$2 + J$2)</f>
        <v>-0.21390245648830128</v>
      </c>
      <c r="K876" s="24">
        <f>INDEX(Random!$F$2:$F$10003,($H876-1)*$L$2 + K$2)</f>
        <v>1.1063692905631362E-2</v>
      </c>
      <c r="L876" s="42">
        <f>INDEX(Random!$F$2:$F$10003,($H876-1)*$L$2 + L$2)</f>
        <v>0.13316686612183701</v>
      </c>
      <c r="M876" s="36">
        <f t="array" ref="M876:P876">TRANSPOSE(MMULT($B$28:$E$31, TRANSPOSE(I876:L876)))</f>
        <v>-0.18308249573339969</v>
      </c>
      <c r="N876" s="36">
        <v>-0.28150685167146811</v>
      </c>
      <c r="O876" s="36">
        <v>-6.6057864883160414E-2</v>
      </c>
      <c r="P876" s="36">
        <v>-3.0100465705335089E-2</v>
      </c>
      <c r="Q876" s="58">
        <f t="shared" si="65"/>
        <v>0.99947974802734441</v>
      </c>
      <c r="R876" s="58">
        <f t="shared" si="66"/>
        <v>0.99092426914377796</v>
      </c>
      <c r="S876" s="58">
        <f t="shared" si="67"/>
        <v>1.0021850691965017</v>
      </c>
      <c r="T876" s="58">
        <f t="shared" si="68"/>
        <v>1.0001268349110488</v>
      </c>
      <c r="U876" s="56">
        <f t="shared" si="69"/>
        <v>2.1850691965017432</v>
      </c>
    </row>
    <row r="877" spans="8:21" x14ac:dyDescent="0.25">
      <c r="H877" s="11">
        <v>875</v>
      </c>
      <c r="I877" s="24">
        <f>INDEX(Random!$F$2:$F$10003,($H877-1)*$L$2 + I$2)</f>
        <v>-0.30359118043586764</v>
      </c>
      <c r="J877" s="24">
        <f>INDEX(Random!$F$2:$F$10003,($H877-1)*$L$2 + J$2)</f>
        <v>0.58267950601960827</v>
      </c>
      <c r="K877" s="24">
        <f>INDEX(Random!$F$2:$F$10003,($H877-1)*$L$2 + K$2)</f>
        <v>-3.1394050439188532E-2</v>
      </c>
      <c r="L877" s="42">
        <f>INDEX(Random!$F$2:$F$10003,($H877-1)*$L$2 + L$2)</f>
        <v>-1.8344811307912374</v>
      </c>
      <c r="M877" s="36">
        <f t="array" ref="M877:P877">TRANSPOSE(MMULT($B$28:$E$31, TRANSPOSE(I877:L877)))</f>
        <v>-0.30359118043586764</v>
      </c>
      <c r="N877" s="36">
        <v>0.2565403535569909</v>
      </c>
      <c r="O877" s="36">
        <v>-0.11313811963152519</v>
      </c>
      <c r="P877" s="36">
        <v>-1.5528325662312308</v>
      </c>
      <c r="Q877" s="58">
        <f t="shared" si="65"/>
        <v>0.99527301620510233</v>
      </c>
      <c r="R877" s="58">
        <f t="shared" si="66"/>
        <v>1.0138448038230468</v>
      </c>
      <c r="S877" s="58">
        <f t="shared" si="67"/>
        <v>1.0002995200619178</v>
      </c>
      <c r="T877" s="58">
        <f t="shared" si="68"/>
        <v>0.9464168030477873</v>
      </c>
      <c r="U877" s="56">
        <f t="shared" si="69"/>
        <v>13.844803823046758</v>
      </c>
    </row>
    <row r="878" spans="8:21" x14ac:dyDescent="0.25">
      <c r="H878" s="11">
        <v>876</v>
      </c>
      <c r="I878" s="24">
        <f>INDEX(Random!$F$2:$F$10003,($H878-1)*$L$2 + I$2)</f>
        <v>-2.6126576634224223</v>
      </c>
      <c r="J878" s="24">
        <f>INDEX(Random!$F$2:$F$10003,($H878-1)*$L$2 + J$2)</f>
        <v>0.97949330905855725</v>
      </c>
      <c r="K878" s="24">
        <f>INDEX(Random!$F$2:$F$10003,($H878-1)*$L$2 + K$2)</f>
        <v>0.18881488529951174</v>
      </c>
      <c r="L878" s="42">
        <f>INDEX(Random!$F$2:$F$10003,($H878-1)*$L$2 + L$2)</f>
        <v>-1.3849546834534368</v>
      </c>
      <c r="M878" s="36">
        <f t="array" ref="M878:P878">TRANSPOSE(MMULT($B$28:$E$31, TRANSPOSE(I878:L878)))</f>
        <v>-2.6126576634224223</v>
      </c>
      <c r="N878" s="36">
        <v>-0.90588659326102905</v>
      </c>
      <c r="O878" s="36">
        <v>-0.73033040872482924</v>
      </c>
      <c r="P878" s="36">
        <v>-2.2948223630729085</v>
      </c>
      <c r="Q878" s="58">
        <f t="shared" si="65"/>
        <v>0.91800217579280763</v>
      </c>
      <c r="R878" s="58">
        <f t="shared" si="66"/>
        <v>0.96497478722389862</v>
      </c>
      <c r="S878" s="58">
        <f t="shared" si="67"/>
        <v>0.97590677324352715</v>
      </c>
      <c r="T878" s="58">
        <f t="shared" si="68"/>
        <v>0.92130020356665421</v>
      </c>
      <c r="U878" s="56">
        <f t="shared" si="69"/>
        <v>0</v>
      </c>
    </row>
    <row r="879" spans="8:21" x14ac:dyDescent="0.25">
      <c r="H879" s="11">
        <v>877</v>
      </c>
      <c r="I879" s="24">
        <f>INDEX(Random!$F$2:$F$10003,($H879-1)*$L$2 + I$2)</f>
        <v>-1.3178738890698762</v>
      </c>
      <c r="J879" s="24">
        <f>INDEX(Random!$F$2:$F$10003,($H879-1)*$L$2 + J$2)</f>
        <v>3.3320397528922789E-2</v>
      </c>
      <c r="K879" s="24">
        <f>INDEX(Random!$F$2:$F$10003,($H879-1)*$L$2 + K$2)</f>
        <v>-1.7104417414061457</v>
      </c>
      <c r="L879" s="42">
        <f>INDEX(Random!$F$2:$F$10003,($H879-1)*$L$2 + L$2)</f>
        <v>-0.72349246882881812</v>
      </c>
      <c r="M879" s="36">
        <f t="array" ref="M879:P879">TRANSPOSE(MMULT($B$28:$E$31, TRANSPOSE(I879:L879)))</f>
        <v>-1.3178738890698762</v>
      </c>
      <c r="N879" s="36">
        <v>-0.81249437603601937</v>
      </c>
      <c r="O879" s="36">
        <v>-2.0692841583305661</v>
      </c>
      <c r="P879" s="36">
        <v>-1.2513764117043709</v>
      </c>
      <c r="Q879" s="58">
        <f t="shared" si="65"/>
        <v>0.96056071575408597</v>
      </c>
      <c r="R879" s="58">
        <f t="shared" si="66"/>
        <v>0.96881254677920292</v>
      </c>
      <c r="S879" s="58">
        <f t="shared" si="67"/>
        <v>0.92501403710775976</v>
      </c>
      <c r="T879" s="58">
        <f t="shared" si="68"/>
        <v>0.95681575825403586</v>
      </c>
      <c r="U879" s="56">
        <f t="shared" si="69"/>
        <v>0</v>
      </c>
    </row>
    <row r="880" spans="8:21" x14ac:dyDescent="0.25">
      <c r="H880" s="11">
        <v>878</v>
      </c>
      <c r="I880" s="24">
        <f>INDEX(Random!$F$2:$F$10003,($H880-1)*$L$2 + I$2)</f>
        <v>0.40628804618262421</v>
      </c>
      <c r="J880" s="24">
        <f>INDEX(Random!$F$2:$F$10003,($H880-1)*$L$2 + J$2)</f>
        <v>7.0633544556571014E-3</v>
      </c>
      <c r="K880" s="24">
        <f>INDEX(Random!$F$2:$F$10003,($H880-1)*$L$2 + K$2)</f>
        <v>5.0896137695001661E-2</v>
      </c>
      <c r="L880" s="42">
        <f>INDEX(Random!$F$2:$F$10003,($H880-1)*$L$2 + L$2)</f>
        <v>-0.83674047380120631</v>
      </c>
      <c r="M880" s="36">
        <f t="array" ref="M880:P880">TRANSPOSE(MMULT($B$28:$E$31, TRANSPOSE(I880:L880)))</f>
        <v>0.40628804618262421</v>
      </c>
      <c r="N880" s="36">
        <v>0.26386168913289654</v>
      </c>
      <c r="O880" s="36">
        <v>0.19549626971461942</v>
      </c>
      <c r="P880" s="36">
        <v>-0.48205477043414957</v>
      </c>
      <c r="Q880" s="58">
        <f t="shared" si="65"/>
        <v>1.0203111008399781</v>
      </c>
      <c r="R880" s="58">
        <f t="shared" si="66"/>
        <v>1.0141603175739233</v>
      </c>
      <c r="S880" s="58">
        <f t="shared" si="67"/>
        <v>1.0127251349511914</v>
      </c>
      <c r="T880" s="58">
        <f t="shared" si="68"/>
        <v>0.98387490735959859</v>
      </c>
      <c r="U880" s="56">
        <f t="shared" si="69"/>
        <v>20.311100839978113</v>
      </c>
    </row>
    <row r="881" spans="8:21" x14ac:dyDescent="0.25">
      <c r="H881" s="11">
        <v>879</v>
      </c>
      <c r="I881" s="24">
        <f>INDEX(Random!$F$2:$F$10003,($H881-1)*$L$2 + I$2)</f>
        <v>-0.54120981412635549</v>
      </c>
      <c r="J881" s="24">
        <f>INDEX(Random!$F$2:$F$10003,($H881-1)*$L$2 + J$2)</f>
        <v>-0.16481225078704981</v>
      </c>
      <c r="K881" s="24">
        <f>INDEX(Random!$F$2:$F$10003,($H881-1)*$L$2 + K$2)</f>
        <v>1.8015528779737973</v>
      </c>
      <c r="L881" s="42">
        <f>INDEX(Random!$F$2:$F$10003,($H881-1)*$L$2 + L$2)</f>
        <v>4.3382139891306709E-2</v>
      </c>
      <c r="M881" s="36">
        <f t="array" ref="M881:P881">TRANSPOSE(MMULT($B$28:$E$31, TRANSPOSE(I881:L881)))</f>
        <v>-0.54120981412635549</v>
      </c>
      <c r="N881" s="36">
        <v>-0.4714051748040099</v>
      </c>
      <c r="O881" s="36">
        <v>1.4716551398970297</v>
      </c>
      <c r="P881" s="36">
        <v>-0.30405002985842783</v>
      </c>
      <c r="Q881" s="58">
        <f t="shared" si="65"/>
        <v>0.98703000136148722</v>
      </c>
      <c r="R881" s="58">
        <f t="shared" si="66"/>
        <v>0.98295902342348418</v>
      </c>
      <c r="S881" s="58">
        <f t="shared" si="67"/>
        <v>1.0657632462173414</v>
      </c>
      <c r="T881" s="58">
        <f t="shared" si="68"/>
        <v>0.99024405618851596</v>
      </c>
      <c r="U881" s="56">
        <f t="shared" si="69"/>
        <v>65.763246217341418</v>
      </c>
    </row>
    <row r="882" spans="8:21" x14ac:dyDescent="0.25">
      <c r="H882" s="11">
        <v>880</v>
      </c>
      <c r="I882" s="24">
        <f>INDEX(Random!$F$2:$F$10003,($H882-1)*$L$2 + I$2)</f>
        <v>0.419996707835815</v>
      </c>
      <c r="J882" s="24">
        <f>INDEX(Random!$F$2:$F$10003,($H882-1)*$L$2 + J$2)</f>
        <v>1.2717626434297915</v>
      </c>
      <c r="K882" s="24">
        <f>INDEX(Random!$F$2:$F$10003,($H882-1)*$L$2 + K$2)</f>
        <v>-0.11980405052216939</v>
      </c>
      <c r="L882" s="42">
        <f>INDEX(Random!$F$2:$F$10003,($H882-1)*$L$2 + L$2)</f>
        <v>1.2784029198179936</v>
      </c>
      <c r="M882" s="36">
        <f t="array" ref="M882:P882">TRANSPOSE(MMULT($B$28:$E$31, TRANSPOSE(I882:L882)))</f>
        <v>0.419996707835815</v>
      </c>
      <c r="N882" s="36">
        <v>1.2485047445389894</v>
      </c>
      <c r="O882" s="36">
        <v>9.9251402899195304E-2</v>
      </c>
      <c r="P882" s="36">
        <v>1.5486678954757225</v>
      </c>
      <c r="Q882" s="58">
        <f t="shared" si="65"/>
        <v>1.0208007667904031</v>
      </c>
      <c r="R882" s="58">
        <f t="shared" si="66"/>
        <v>1.0575007346503813</v>
      </c>
      <c r="S882" s="58">
        <f t="shared" si="67"/>
        <v>1.0088338462591075</v>
      </c>
      <c r="T882" s="58">
        <f t="shared" si="68"/>
        <v>1.059034008574949</v>
      </c>
      <c r="U882" s="56">
        <f t="shared" si="69"/>
        <v>59.034008574949006</v>
      </c>
    </row>
    <row r="883" spans="8:21" x14ac:dyDescent="0.25">
      <c r="H883" s="11">
        <v>881</v>
      </c>
      <c r="I883" s="24">
        <f>INDEX(Random!$F$2:$F$10003,($H883-1)*$L$2 + I$2)</f>
        <v>-0.94454308303168943</v>
      </c>
      <c r="J883" s="24">
        <f>INDEX(Random!$F$2:$F$10003,($H883-1)*$L$2 + J$2)</f>
        <v>-1.0554531766796758</v>
      </c>
      <c r="K883" s="24">
        <f>INDEX(Random!$F$2:$F$10003,($H883-1)*$L$2 + K$2)</f>
        <v>0.5094263816056519</v>
      </c>
      <c r="L883" s="42">
        <f>INDEX(Random!$F$2:$F$10003,($H883-1)*$L$2 + L$2)</f>
        <v>-0.24757587830683037</v>
      </c>
      <c r="M883" s="36">
        <f t="array" ref="M883:P883">TRANSPOSE(MMULT($B$28:$E$31, TRANSPOSE(I883:L883)))</f>
        <v>-0.94454308303168943</v>
      </c>
      <c r="N883" s="36">
        <v>-1.4152132622629732</v>
      </c>
      <c r="O883" s="36">
        <v>8.223048933870164E-2</v>
      </c>
      <c r="P883" s="36">
        <v>-0.92560295122166747</v>
      </c>
      <c r="Q883" s="58">
        <f t="shared" si="65"/>
        <v>0.97319431669078871</v>
      </c>
      <c r="R883" s="58">
        <f t="shared" si="66"/>
        <v>0.94431102766299957</v>
      </c>
      <c r="S883" s="58">
        <f t="shared" si="67"/>
        <v>1.0081472290749021</v>
      </c>
      <c r="T883" s="58">
        <f t="shared" si="68"/>
        <v>0.96818205287991554</v>
      </c>
      <c r="U883" s="56">
        <f t="shared" si="69"/>
        <v>8.1472290749020626</v>
      </c>
    </row>
    <row r="884" spans="8:21" x14ac:dyDescent="0.25">
      <c r="H884" s="11">
        <v>882</v>
      </c>
      <c r="I884" s="24">
        <f>INDEX(Random!$F$2:$F$10003,($H884-1)*$L$2 + I$2)</f>
        <v>-1.2453776077791976</v>
      </c>
      <c r="J884" s="24">
        <f>INDEX(Random!$F$2:$F$10003,($H884-1)*$L$2 + J$2)</f>
        <v>0.50173969745852842</v>
      </c>
      <c r="K884" s="24">
        <f>INDEX(Random!$F$2:$F$10003,($H884-1)*$L$2 + K$2)</f>
        <v>-1.0941246906093838</v>
      </c>
      <c r="L884" s="42">
        <f>INDEX(Random!$F$2:$F$10003,($H884-1)*$L$2 + L$2)</f>
        <v>0.58452148149595784</v>
      </c>
      <c r="M884" s="36">
        <f t="array" ref="M884:P884">TRANSPOSE(MMULT($B$28:$E$31, TRANSPOSE(I884:L884)))</f>
        <v>-1.2453776077791976</v>
      </c>
      <c r="N884" s="36">
        <v>-0.40492191626827195</v>
      </c>
      <c r="O884" s="36">
        <v>-1.4481917889238733</v>
      </c>
      <c r="P884" s="36">
        <v>-3.8988077060137238E-2</v>
      </c>
      <c r="Q884" s="58">
        <f t="shared" si="65"/>
        <v>0.96300110832864305</v>
      </c>
      <c r="R884" s="58">
        <f t="shared" si="66"/>
        <v>0.98574033948342887</v>
      </c>
      <c r="S884" s="58">
        <f t="shared" si="67"/>
        <v>0.94828264582831023</v>
      </c>
      <c r="T884" s="58">
        <f t="shared" si="68"/>
        <v>0.99980467003595197</v>
      </c>
      <c r="U884" s="56">
        <f t="shared" si="69"/>
        <v>0</v>
      </c>
    </row>
    <row r="885" spans="8:21" x14ac:dyDescent="0.25">
      <c r="H885" s="11">
        <v>883</v>
      </c>
      <c r="I885" s="24">
        <f>INDEX(Random!$F$2:$F$10003,($H885-1)*$L$2 + I$2)</f>
        <v>-0.24105482928058244</v>
      </c>
      <c r="J885" s="24">
        <f>INDEX(Random!$F$2:$F$10003,($H885-1)*$L$2 + J$2)</f>
        <v>2.4029465973016984</v>
      </c>
      <c r="K885" s="24">
        <f>INDEX(Random!$F$2:$F$10003,($H885-1)*$L$2 + K$2)</f>
        <v>-7.3333056996727014E-2</v>
      </c>
      <c r="L885" s="42">
        <f>INDEX(Random!$F$2:$F$10003,($H885-1)*$L$2 + L$2)</f>
        <v>0.16338045165662929</v>
      </c>
      <c r="M885" s="36">
        <f t="array" ref="M885:P885">TRANSPOSE(MMULT($B$28:$E$31, TRANSPOSE(I885:L885)))</f>
        <v>-0.24105482928058244</v>
      </c>
      <c r="N885" s="36">
        <v>1.7009513812208952</v>
      </c>
      <c r="O885" s="36">
        <v>-4.6531418464421881E-2</v>
      </c>
      <c r="P885" s="36">
        <v>0.52233959883127412</v>
      </c>
      <c r="Q885" s="58">
        <f t="shared" si="65"/>
        <v>0.99745382798394688</v>
      </c>
      <c r="R885" s="58">
        <f t="shared" si="66"/>
        <v>1.0780321639196815</v>
      </c>
      <c r="S885" s="58">
        <f t="shared" si="67"/>
        <v>1.0029681394905081</v>
      </c>
      <c r="T885" s="58">
        <f t="shared" si="68"/>
        <v>1.0203572174862261</v>
      </c>
      <c r="U885" s="56">
        <f t="shared" si="69"/>
        <v>78.03216391968148</v>
      </c>
    </row>
    <row r="886" spans="8:21" x14ac:dyDescent="0.25">
      <c r="H886" s="11">
        <v>884</v>
      </c>
      <c r="I886" s="24">
        <f>INDEX(Random!$F$2:$F$10003,($H886-1)*$L$2 + I$2)</f>
        <v>0.9616442612780175</v>
      </c>
      <c r="J886" s="24">
        <f>INDEX(Random!$F$2:$F$10003,($H886-1)*$L$2 + J$2)</f>
        <v>1.7638638932495736</v>
      </c>
      <c r="K886" s="24">
        <f>INDEX(Random!$F$2:$F$10003,($H886-1)*$L$2 + K$2)</f>
        <v>-0.39435759061307274</v>
      </c>
      <c r="L886" s="42">
        <f>INDEX(Random!$F$2:$F$10003,($H886-1)*$L$2 + L$2)</f>
        <v>0.13488436069497203</v>
      </c>
      <c r="M886" s="36">
        <f t="array" ref="M886:P886">TRANSPOSE(MMULT($B$28:$E$31, TRANSPOSE(I886:L886)))</f>
        <v>0.9616442612780175</v>
      </c>
      <c r="N886" s="36">
        <v>1.9727457394529231</v>
      </c>
      <c r="O886" s="36">
        <v>6.3297521463219653E-2</v>
      </c>
      <c r="P886" s="36">
        <v>0.99010377622329671</v>
      </c>
      <c r="Q886" s="58">
        <f t="shared" si="65"/>
        <v>1.040337364137816</v>
      </c>
      <c r="R886" s="58">
        <f t="shared" si="66"/>
        <v>1.0905569934916759</v>
      </c>
      <c r="S886" s="58">
        <f t="shared" si="67"/>
        <v>1.0073840293400267</v>
      </c>
      <c r="T886" s="58">
        <f t="shared" si="68"/>
        <v>1.037806374899725</v>
      </c>
      <c r="U886" s="56">
        <f t="shared" si="69"/>
        <v>90.556993491675897</v>
      </c>
    </row>
    <row r="887" spans="8:21" x14ac:dyDescent="0.25">
      <c r="H887" s="11">
        <v>885</v>
      </c>
      <c r="I887" s="24">
        <f>INDEX(Random!$F$2:$F$10003,($H887-1)*$L$2 + I$2)</f>
        <v>-0.99704153875724455</v>
      </c>
      <c r="J887" s="24">
        <f>INDEX(Random!$F$2:$F$10003,($H887-1)*$L$2 + J$2)</f>
        <v>-1.6054173201421349</v>
      </c>
      <c r="K887" s="24">
        <f>INDEX(Random!$F$2:$F$10003,($H887-1)*$L$2 + K$2)</f>
        <v>-0.42243103307360036</v>
      </c>
      <c r="L887" s="42">
        <f>INDEX(Random!$F$2:$F$10003,($H887-1)*$L$2 + L$2)</f>
        <v>-0.83241326693660955</v>
      </c>
      <c r="M887" s="36">
        <f t="array" ref="M887:P887">TRANSPOSE(MMULT($B$28:$E$31, TRANSPOSE(I887:L887)))</f>
        <v>-0.99704153875724455</v>
      </c>
      <c r="N887" s="36">
        <v>-1.8729918034338839</v>
      </c>
      <c r="O887" s="36">
        <v>-0.82886087479568349</v>
      </c>
      <c r="P887" s="36">
        <v>-1.5414775450404896</v>
      </c>
      <c r="Q887" s="58">
        <f t="shared" si="65"/>
        <v>0.97140776658191663</v>
      </c>
      <c r="R887" s="58">
        <f t="shared" si="66"/>
        <v>0.92611646820477134</v>
      </c>
      <c r="S887" s="58">
        <f t="shared" si="67"/>
        <v>0.97206808080718032</v>
      </c>
      <c r="T887" s="58">
        <f t="shared" si="68"/>
        <v>0.94680644686323878</v>
      </c>
      <c r="U887" s="56">
        <f t="shared" si="69"/>
        <v>0</v>
      </c>
    </row>
    <row r="888" spans="8:21" x14ac:dyDescent="0.25">
      <c r="H888" s="11">
        <v>886</v>
      </c>
      <c r="I888" s="24">
        <f>INDEX(Random!$F$2:$F$10003,($H888-1)*$L$2 + I$2)</f>
        <v>-1.182566658299449</v>
      </c>
      <c r="J888" s="24">
        <f>INDEX(Random!$F$2:$F$10003,($H888-1)*$L$2 + J$2)</f>
        <v>0.39425987079298541</v>
      </c>
      <c r="K888" s="24">
        <f>INDEX(Random!$F$2:$F$10003,($H888-1)*$L$2 + K$2)</f>
        <v>0.53957722166336675</v>
      </c>
      <c r="L888" s="42">
        <f>INDEX(Random!$F$2:$F$10003,($H888-1)*$L$2 + L$2)</f>
        <v>-0.26064777946085815</v>
      </c>
      <c r="M888" s="36">
        <f t="array" ref="M888:P888">TRANSPOSE(MMULT($B$28:$E$31, TRANSPOSE(I888:L888)))</f>
        <v>-1.182566658299449</v>
      </c>
      <c r="N888" s="36">
        <v>-0.44791070562443408</v>
      </c>
      <c r="O888" s="36">
        <v>8.9680123103064835E-2</v>
      </c>
      <c r="P888" s="36">
        <v>-0.75193843229130963</v>
      </c>
      <c r="Q888" s="58">
        <f t="shared" si="65"/>
        <v>0.96512048256221927</v>
      </c>
      <c r="R888" s="58">
        <f t="shared" si="66"/>
        <v>0.98394101287789104</v>
      </c>
      <c r="S888" s="58">
        <f t="shared" si="67"/>
        <v>1.0084476869441872</v>
      </c>
      <c r="T888" s="58">
        <f t="shared" si="68"/>
        <v>0.97429631240841186</v>
      </c>
      <c r="U888" s="56">
        <f t="shared" si="69"/>
        <v>8.4476869441871827</v>
      </c>
    </row>
    <row r="889" spans="8:21" x14ac:dyDescent="0.25">
      <c r="H889" s="11">
        <v>887</v>
      </c>
      <c r="I889" s="24">
        <f>INDEX(Random!$F$2:$F$10003,($H889-1)*$L$2 + I$2)</f>
        <v>-0.31680357411752846</v>
      </c>
      <c r="J889" s="24">
        <f>INDEX(Random!$F$2:$F$10003,($H889-1)*$L$2 + J$2)</f>
        <v>-0.71486871138795149</v>
      </c>
      <c r="K889" s="24">
        <f>INDEX(Random!$F$2:$F$10003,($H889-1)*$L$2 + K$2)</f>
        <v>1.1985524192324197</v>
      </c>
      <c r="L889" s="42">
        <f>INDEX(Random!$F$2:$F$10003,($H889-1)*$L$2 + L$2)</f>
        <v>1.2327389767192281</v>
      </c>
      <c r="M889" s="36">
        <f t="array" ref="M889:P889">TRANSPOSE(MMULT($B$28:$E$31, TRANSPOSE(I889:L889)))</f>
        <v>-0.31680357411752846</v>
      </c>
      <c r="N889" s="36">
        <v>-0.75313542311969406</v>
      </c>
      <c r="O889" s="36">
        <v>0.96725994274871785</v>
      </c>
      <c r="P889" s="36">
        <v>0.68890508220740254</v>
      </c>
      <c r="Q889" s="58">
        <f t="shared" si="65"/>
        <v>0.99481287474390034</v>
      </c>
      <c r="R889" s="58">
        <f t="shared" si="66"/>
        <v>0.97125970945771589</v>
      </c>
      <c r="S889" s="58">
        <f t="shared" si="67"/>
        <v>1.0444760767278876</v>
      </c>
      <c r="T889" s="58">
        <f t="shared" si="68"/>
        <v>1.0265367704050643</v>
      </c>
      <c r="U889" s="56">
        <f t="shared" si="69"/>
        <v>44.476076727887559</v>
      </c>
    </row>
    <row r="890" spans="8:21" x14ac:dyDescent="0.25">
      <c r="H890" s="11">
        <v>888</v>
      </c>
      <c r="I890" s="24">
        <f>INDEX(Random!$F$2:$F$10003,($H890-1)*$L$2 + I$2)</f>
        <v>-0.38719417839000247</v>
      </c>
      <c r="J890" s="24">
        <f>INDEX(Random!$F$2:$F$10003,($H890-1)*$L$2 + J$2)</f>
        <v>-0.35575469257203651</v>
      </c>
      <c r="K890" s="24">
        <f>INDEX(Random!$F$2:$F$10003,($H890-1)*$L$2 + K$2)</f>
        <v>-0.20943462963706877</v>
      </c>
      <c r="L890" s="42">
        <f>INDEX(Random!$F$2:$F$10003,($H890-1)*$L$2 + L$2)</f>
        <v>0.35000657878735819</v>
      </c>
      <c r="M890" s="36">
        <f t="array" ref="M890:P890">TRANSPOSE(MMULT($B$28:$E$31, TRANSPOSE(I890:L890)))</f>
        <v>-0.38719417839000247</v>
      </c>
      <c r="N890" s="36">
        <v>-0.52079026470152168</v>
      </c>
      <c r="O890" s="36">
        <v>-0.35192010432123266</v>
      </c>
      <c r="P890" s="36">
        <v>1.6723101442464916E-2</v>
      </c>
      <c r="Q890" s="58">
        <f t="shared" si="65"/>
        <v>0.99236499958306246</v>
      </c>
      <c r="R890" s="58">
        <f t="shared" si="66"/>
        <v>0.98089808740582185</v>
      </c>
      <c r="S890" s="58">
        <f t="shared" si="67"/>
        <v>0.99079086208603639</v>
      </c>
      <c r="T890" s="58">
        <f t="shared" si="68"/>
        <v>1.0018258460079368</v>
      </c>
      <c r="U890" s="56">
        <f t="shared" si="69"/>
        <v>1.8258460079367822</v>
      </c>
    </row>
    <row r="891" spans="8:21" x14ac:dyDescent="0.25">
      <c r="H891" s="11">
        <v>889</v>
      </c>
      <c r="I891" s="24">
        <f>INDEX(Random!$F$2:$F$10003,($H891-1)*$L$2 + I$2)</f>
        <v>0.18022367620660512</v>
      </c>
      <c r="J891" s="24">
        <f>INDEX(Random!$F$2:$F$10003,($H891-1)*$L$2 + J$2)</f>
        <v>-0.17056326995346394</v>
      </c>
      <c r="K891" s="24">
        <f>INDEX(Random!$F$2:$F$10003,($H891-1)*$L$2 + K$2)</f>
        <v>0.7101246178318894</v>
      </c>
      <c r="L891" s="42">
        <f>INDEX(Random!$F$2:$F$10003,($H891-1)*$L$2 + L$2)</f>
        <v>-0.7164177308891343</v>
      </c>
      <c r="M891" s="36">
        <f t="array" ref="M891:P891">TRANSPOSE(MMULT($B$28:$E$31, TRANSPOSE(I891:L891)))</f>
        <v>0.18022367620660512</v>
      </c>
      <c r="N891" s="36">
        <v>-1.6990115463754826E-2</v>
      </c>
      <c r="O891" s="36">
        <v>0.71847055539878379</v>
      </c>
      <c r="P891" s="36">
        <v>-0.54622672310337028</v>
      </c>
      <c r="Q891" s="58">
        <f t="shared" si="65"/>
        <v>1.0122699949056035</v>
      </c>
      <c r="R891" s="58">
        <f t="shared" si="66"/>
        <v>1.0021270540695546</v>
      </c>
      <c r="S891" s="58">
        <f t="shared" si="67"/>
        <v>1.0341334423080457</v>
      </c>
      <c r="T891" s="58">
        <f t="shared" si="68"/>
        <v>0.98158884479086228</v>
      </c>
      <c r="U891" s="56">
        <f t="shared" si="69"/>
        <v>34.133442308045716</v>
      </c>
    </row>
    <row r="892" spans="8:21" x14ac:dyDescent="0.25">
      <c r="H892" s="11">
        <v>890</v>
      </c>
      <c r="I892" s="24">
        <f>INDEX(Random!$F$2:$F$10003,($H892-1)*$L$2 + I$2)</f>
        <v>0.81922939521993932</v>
      </c>
      <c r="J892" s="24">
        <f>INDEX(Random!$F$2:$F$10003,($H892-1)*$L$2 + J$2)</f>
        <v>-0.37983368299107106</v>
      </c>
      <c r="K892" s="24">
        <f>INDEX(Random!$F$2:$F$10003,($H892-1)*$L$2 + K$2)</f>
        <v>-1.6037553962354785</v>
      </c>
      <c r="L892" s="42">
        <f>INDEX(Random!$F$2:$F$10003,($H892-1)*$L$2 + L$2)</f>
        <v>-0.95583752678287226</v>
      </c>
      <c r="M892" s="36">
        <f t="array" ref="M892:P892">TRANSPOSE(MMULT($B$28:$E$31, TRANSPOSE(I892:L892)))</f>
        <v>0.81922939521993932</v>
      </c>
      <c r="N892" s="36">
        <v>0.22794970146327598</v>
      </c>
      <c r="O892" s="36">
        <v>-1.2112762395613443</v>
      </c>
      <c r="P892" s="36">
        <v>-0.42645279917299128</v>
      </c>
      <c r="Q892" s="58">
        <f t="shared" si="65"/>
        <v>1.0351646837898256</v>
      </c>
      <c r="R892" s="58">
        <f t="shared" si="66"/>
        <v>1.0126136264053582</v>
      </c>
      <c r="S892" s="58">
        <f t="shared" si="67"/>
        <v>0.95731187772305881</v>
      </c>
      <c r="T892" s="58">
        <f t="shared" si="68"/>
        <v>0.98585997739454734</v>
      </c>
      <c r="U892" s="56">
        <f t="shared" si="69"/>
        <v>35.164683789825624</v>
      </c>
    </row>
    <row r="893" spans="8:21" x14ac:dyDescent="0.25">
      <c r="H893" s="11">
        <v>891</v>
      </c>
      <c r="I893" s="24">
        <f>INDEX(Random!$F$2:$F$10003,($H893-1)*$L$2 + I$2)</f>
        <v>0.41034926818875717</v>
      </c>
      <c r="J893" s="24">
        <f>INDEX(Random!$F$2:$F$10003,($H893-1)*$L$2 + J$2)</f>
        <v>-0.11086962026870825</v>
      </c>
      <c r="K893" s="24">
        <f>INDEX(Random!$F$2:$F$10003,($H893-1)*$L$2 + K$2)</f>
        <v>0.88414682157655422</v>
      </c>
      <c r="L893" s="42">
        <f>INDEX(Random!$F$2:$F$10003,($H893-1)*$L$2 + L$2)</f>
        <v>-0.98902374272806637</v>
      </c>
      <c r="M893" s="36">
        <f t="array" ref="M893:P893">TRANSPOSE(MMULT($B$28:$E$31, TRANSPOSE(I893:L893)))</f>
        <v>0.41034926818875717</v>
      </c>
      <c r="N893" s="36">
        <v>0.17544001860289632</v>
      </c>
      <c r="O893" s="36">
        <v>0.96681825243866026</v>
      </c>
      <c r="P893" s="36">
        <v>-0.64261020774565469</v>
      </c>
      <c r="Q893" s="58">
        <f t="shared" si="65"/>
        <v>1.0204561409942927</v>
      </c>
      <c r="R893" s="58">
        <f t="shared" si="66"/>
        <v>1.0103563352308591</v>
      </c>
      <c r="S893" s="58">
        <f t="shared" si="67"/>
        <v>1.0444576234924132</v>
      </c>
      <c r="T893" s="58">
        <f t="shared" si="68"/>
        <v>0.97816525455799497</v>
      </c>
      <c r="U893" s="56">
        <f t="shared" si="69"/>
        <v>44.457623492413219</v>
      </c>
    </row>
    <row r="894" spans="8:21" x14ac:dyDescent="0.25">
      <c r="H894" s="11">
        <v>892</v>
      </c>
      <c r="I894" s="24">
        <f>INDEX(Random!$F$2:$F$10003,($H894-1)*$L$2 + I$2)</f>
        <v>-0.36947744517017478</v>
      </c>
      <c r="J894" s="24">
        <f>INDEX(Random!$F$2:$F$10003,($H894-1)*$L$2 + J$2)</f>
        <v>1.8844345724946885</v>
      </c>
      <c r="K894" s="24">
        <f>INDEX(Random!$F$2:$F$10003,($H894-1)*$L$2 + K$2)</f>
        <v>0.7983835308820002</v>
      </c>
      <c r="L894" s="42">
        <f>INDEX(Random!$F$2:$F$10003,($H894-1)*$L$2 + L$2)</f>
        <v>1.3358722709270343</v>
      </c>
      <c r="M894" s="36">
        <f t="array" ref="M894:P894">TRANSPOSE(MMULT($B$28:$E$31, TRANSPOSE(I894:L894)))</f>
        <v>-0.36947744517017478</v>
      </c>
      <c r="N894" s="36">
        <v>1.2191533344592138</v>
      </c>
      <c r="O894" s="36">
        <v>0.69413724726924886</v>
      </c>
      <c r="P894" s="36">
        <v>1.3051022557013505</v>
      </c>
      <c r="Q894" s="58">
        <f t="shared" si="65"/>
        <v>0.99298054171616568</v>
      </c>
      <c r="R894" s="58">
        <f t="shared" si="66"/>
        <v>1.0561823937403845</v>
      </c>
      <c r="S894" s="58">
        <f t="shared" si="67"/>
        <v>1.0331273764977102</v>
      </c>
      <c r="T894" s="58">
        <f t="shared" si="68"/>
        <v>1.0497246855178559</v>
      </c>
      <c r="U894" s="56">
        <f t="shared" si="69"/>
        <v>56.18239374038447</v>
      </c>
    </row>
    <row r="895" spans="8:21" x14ac:dyDescent="0.25">
      <c r="H895" s="11">
        <v>893</v>
      </c>
      <c r="I895" s="24">
        <f>INDEX(Random!$F$2:$F$10003,($H895-1)*$L$2 + I$2)</f>
        <v>-0.8071909783605371</v>
      </c>
      <c r="J895" s="24">
        <f>INDEX(Random!$F$2:$F$10003,($H895-1)*$L$2 + J$2)</f>
        <v>-0.82389965903401385</v>
      </c>
      <c r="K895" s="24">
        <f>INDEX(Random!$F$2:$F$10003,($H895-1)*$L$2 + K$2)</f>
        <v>-6.9459641847548589E-2</v>
      </c>
      <c r="L895" s="42">
        <f>INDEX(Random!$F$2:$F$10003,($H895-1)*$L$2 + L$2)</f>
        <v>1.8337769609300909</v>
      </c>
      <c r="M895" s="36">
        <f t="array" ref="M895:P895">TRANSPOSE(MMULT($B$28:$E$31, TRANSPOSE(I895:L895)))</f>
        <v>-0.8071909783605371</v>
      </c>
      <c r="N895" s="36">
        <v>-1.1491715814684849</v>
      </c>
      <c r="O895" s="36">
        <v>-0.39581918963749951</v>
      </c>
      <c r="P895" s="36">
        <v>0.92712783782977026</v>
      </c>
      <c r="Q895" s="58">
        <f t="shared" si="65"/>
        <v>0.97788404023631492</v>
      </c>
      <c r="R895" s="58">
        <f t="shared" si="66"/>
        <v>0.95504872657402706</v>
      </c>
      <c r="S895" s="58">
        <f t="shared" si="67"/>
        <v>0.98905259619492625</v>
      </c>
      <c r="T895" s="58">
        <f t="shared" si="68"/>
        <v>1.0354398920235806</v>
      </c>
      <c r="U895" s="56">
        <f t="shared" si="69"/>
        <v>35.439892023580555</v>
      </c>
    </row>
    <row r="896" spans="8:21" x14ac:dyDescent="0.25">
      <c r="H896" s="11">
        <v>894</v>
      </c>
      <c r="I896" s="24">
        <f>INDEX(Random!$F$2:$F$10003,($H896-1)*$L$2 + I$2)</f>
        <v>-6.7080676998915706E-2</v>
      </c>
      <c r="J896" s="24">
        <f>INDEX(Random!$F$2:$F$10003,($H896-1)*$L$2 + J$2)</f>
        <v>0.44696478362196368</v>
      </c>
      <c r="K896" s="24">
        <f>INDEX(Random!$F$2:$F$10003,($H896-1)*$L$2 + K$2)</f>
        <v>0.38336732240472932</v>
      </c>
      <c r="L896" s="42">
        <f>INDEX(Random!$F$2:$F$10003,($H896-1)*$L$2 + L$2)</f>
        <v>-0.78725529100844527</v>
      </c>
      <c r="M896" s="36">
        <f t="array" ref="M896:P896">TRANSPOSE(MMULT($B$28:$E$31, TRANSPOSE(I896:L896)))</f>
        <v>-6.7080676998915706E-2</v>
      </c>
      <c r="N896" s="36">
        <v>0.3022417137242665</v>
      </c>
      <c r="O896" s="36">
        <v>0.35260760598167779</v>
      </c>
      <c r="P896" s="36">
        <v>-0.59723757120691379</v>
      </c>
      <c r="Q896" s="58">
        <f t="shared" si="65"/>
        <v>1.0035459483573719</v>
      </c>
      <c r="R896" s="58">
        <f t="shared" si="66"/>
        <v>1.0158159161344467</v>
      </c>
      <c r="S896" s="58">
        <f t="shared" si="67"/>
        <v>1.0191095993422532</v>
      </c>
      <c r="T896" s="58">
        <f t="shared" si="68"/>
        <v>0.97977542356490144</v>
      </c>
      <c r="U896" s="56">
        <f t="shared" si="69"/>
        <v>19.109599342253205</v>
      </c>
    </row>
    <row r="897" spans="8:21" x14ac:dyDescent="0.25">
      <c r="H897" s="11">
        <v>895</v>
      </c>
      <c r="I897" s="24">
        <f>INDEX(Random!$F$2:$F$10003,($H897-1)*$L$2 + I$2)</f>
        <v>0.2453546085453274</v>
      </c>
      <c r="J897" s="24">
        <f>INDEX(Random!$F$2:$F$10003,($H897-1)*$L$2 + J$2)</f>
        <v>-0.26004917068642897</v>
      </c>
      <c r="K897" s="24">
        <f>INDEX(Random!$F$2:$F$10003,($H897-1)*$L$2 + K$2)</f>
        <v>4.8090795231905202E-2</v>
      </c>
      <c r="L897" s="42">
        <f>INDEX(Random!$F$2:$F$10003,($H897-1)*$L$2 + L$2)</f>
        <v>-0.69326105690424611</v>
      </c>
      <c r="M897" s="36">
        <f t="array" ref="M897:P897">TRANSPOSE(MMULT($B$28:$E$31, TRANSPOSE(I897:L897)))</f>
        <v>0.2453546085453274</v>
      </c>
      <c r="N897" s="36">
        <v>-4.461804795322355E-2</v>
      </c>
      <c r="O897" s="36">
        <v>0.12217156856476875</v>
      </c>
      <c r="P897" s="36">
        <v>-0.50326198680718015</v>
      </c>
      <c r="Q897" s="58">
        <f t="shared" si="65"/>
        <v>1.0145801801333936</v>
      </c>
      <c r="R897" s="58">
        <f t="shared" si="66"/>
        <v>1.000951059932941</v>
      </c>
      <c r="S897" s="58">
        <f t="shared" si="67"/>
        <v>1.0097591759238893</v>
      </c>
      <c r="T897" s="58">
        <f t="shared" si="68"/>
        <v>0.98311883277577738</v>
      </c>
      <c r="U897" s="56">
        <f t="shared" si="69"/>
        <v>14.580180133393572</v>
      </c>
    </row>
    <row r="898" spans="8:21" x14ac:dyDescent="0.25">
      <c r="H898" s="11">
        <v>896</v>
      </c>
      <c r="I898" s="24">
        <f>INDEX(Random!$F$2:$F$10003,($H898-1)*$L$2 + I$2)</f>
        <v>0.36231133587913122</v>
      </c>
      <c r="J898" s="24">
        <f>INDEX(Random!$F$2:$F$10003,($H898-1)*$L$2 + J$2)</f>
        <v>1.8118595991183322</v>
      </c>
      <c r="K898" s="24">
        <f>INDEX(Random!$F$2:$F$10003,($H898-1)*$L$2 + K$2)</f>
        <v>-0.45523793797161749</v>
      </c>
      <c r="L898" s="42">
        <f>INDEX(Random!$F$2:$F$10003,($H898-1)*$L$2 + L$2)</f>
        <v>-0.13887480449748338</v>
      </c>
      <c r="M898" s="36">
        <f t="array" ref="M898:P898">TRANSPOSE(MMULT($B$28:$E$31, TRANSPOSE(I898:L898)))</f>
        <v>0.36231133587913122</v>
      </c>
      <c r="N898" s="36">
        <v>1.6285889689708235</v>
      </c>
      <c r="O898" s="36">
        <v>-0.20921817614870158</v>
      </c>
      <c r="P898" s="36">
        <v>0.46395636733038309</v>
      </c>
      <c r="Q898" s="58">
        <f t="shared" si="65"/>
        <v>1.0187418614250212</v>
      </c>
      <c r="R898" s="58">
        <f t="shared" si="66"/>
        <v>1.0747218739316191</v>
      </c>
      <c r="S898" s="58">
        <f t="shared" si="67"/>
        <v>0.99646254454428485</v>
      </c>
      <c r="T898" s="58">
        <f t="shared" si="68"/>
        <v>1.0182000250269774</v>
      </c>
      <c r="U898" s="56">
        <f t="shared" si="69"/>
        <v>74.721873931619115</v>
      </c>
    </row>
    <row r="899" spans="8:21" x14ac:dyDescent="0.25">
      <c r="H899" s="11">
        <v>897</v>
      </c>
      <c r="I899" s="24">
        <f>INDEX(Random!$F$2:$F$10003,($H899-1)*$L$2 + I$2)</f>
        <v>0.55875975795020172</v>
      </c>
      <c r="J899" s="24">
        <f>INDEX(Random!$F$2:$F$10003,($H899-1)*$L$2 + J$2)</f>
        <v>-1.3328317838021411</v>
      </c>
      <c r="K899" s="24">
        <f>INDEX(Random!$F$2:$F$10003,($H899-1)*$L$2 + K$2)</f>
        <v>0.94961417085065614</v>
      </c>
      <c r="L899" s="42">
        <f>INDEX(Random!$F$2:$F$10003,($H899-1)*$L$2 + L$2)</f>
        <v>-0.78184058903539466</v>
      </c>
      <c r="M899" s="36">
        <f t="array" ref="M899:P899">TRANSPOSE(MMULT($B$28:$E$31, TRANSPOSE(I899:L899)))</f>
        <v>0.55875975795020172</v>
      </c>
      <c r="N899" s="36">
        <v>-0.67311175227801068</v>
      </c>
      <c r="O899" s="36">
        <v>1.0260909213302067</v>
      </c>
      <c r="P899" s="36">
        <v>-0.65475267776426238</v>
      </c>
      <c r="Q899" s="58">
        <f t="shared" ref="Q899:Q962" si="70">EXP(($F$11 - $F$7 - $C$7*$C$7/2)*$C$3 + M899*$C$7*SQRT($C$3))</f>
        <v>1.0257705554031482</v>
      </c>
      <c r="R899" s="58">
        <f t="shared" ref="R899:R962" si="71">EXP(($F$11 - $F$8 - $C$8*$C$8/2)*$C$3 + N899*$C$8*SQRT($C$3))</f>
        <v>0.97456859314481237</v>
      </c>
      <c r="S899" s="58">
        <f t="shared" ref="S899:S962" si="72">EXP(($F$11 - $F$9 - $C$9*$C$9/2)*$C$3 + O899*$C$9*SQRT($C$3))</f>
        <v>1.0469368730012958</v>
      </c>
      <c r="T899" s="58">
        <f t="shared" ref="T899:T962" si="73">EXP(($F$11 - $F$10 - $C$10*$C$10/2)*$C$3 + P899*$C$10*SQRT($C$3))</f>
        <v>0.97773479564378862</v>
      </c>
      <c r="U899" s="56">
        <f t="shared" ref="U899:U962" si="74">$C$4 * (MAX(MAX(Q899:T899) - $C$2, 0))</f>
        <v>46.936873001295787</v>
      </c>
    </row>
    <row r="900" spans="8:21" x14ac:dyDescent="0.25">
      <c r="H900" s="11">
        <v>898</v>
      </c>
      <c r="I900" s="24">
        <f>INDEX(Random!$F$2:$F$10003,($H900-1)*$L$2 + I$2)</f>
        <v>-0.68365051535928023</v>
      </c>
      <c r="J900" s="24">
        <f>INDEX(Random!$F$2:$F$10003,($H900-1)*$L$2 + J$2)</f>
        <v>0.42507431965307446</v>
      </c>
      <c r="K900" s="24">
        <f>INDEX(Random!$F$2:$F$10003,($H900-1)*$L$2 + K$2)</f>
        <v>-0.44264862307189456</v>
      </c>
      <c r="L900" s="42">
        <f>INDEX(Random!$F$2:$F$10003,($H900-1)*$L$2 + L$2)</f>
        <v>0.35715981930415247</v>
      </c>
      <c r="M900" s="36">
        <f t="array" ref="M900:P900">TRANSPOSE(MMULT($B$28:$E$31, TRANSPOSE(I900:L900)))</f>
        <v>-0.68365051535928023</v>
      </c>
      <c r="N900" s="36">
        <v>-0.10680693871813224</v>
      </c>
      <c r="O900" s="36">
        <v>-0.64120399662170113</v>
      </c>
      <c r="P900" s="36">
        <v>3.8307121298567781E-2</v>
      </c>
      <c r="Q900" s="58">
        <f t="shared" si="70"/>
        <v>0.98212148345722883</v>
      </c>
      <c r="R900" s="58">
        <f t="shared" si="71"/>
        <v>0.99830901143944362</v>
      </c>
      <c r="S900" s="58">
        <f t="shared" si="72"/>
        <v>0.9793921450956603</v>
      </c>
      <c r="T900" s="58">
        <f t="shared" si="73"/>
        <v>1.0026100020374269</v>
      </c>
      <c r="U900" s="56">
        <f t="shared" si="74"/>
        <v>2.6100020374268951</v>
      </c>
    </row>
    <row r="901" spans="8:21" x14ac:dyDescent="0.25">
      <c r="H901" s="11">
        <v>899</v>
      </c>
      <c r="I901" s="24">
        <f>INDEX(Random!$F$2:$F$10003,($H901-1)*$L$2 + I$2)</f>
        <v>1.982973162890503</v>
      </c>
      <c r="J901" s="24">
        <f>INDEX(Random!$F$2:$F$10003,($H901-1)*$L$2 + J$2)</f>
        <v>0.49876968731487081</v>
      </c>
      <c r="K901" s="24">
        <f>INDEX(Random!$F$2:$F$10003,($H901-1)*$L$2 + K$2)</f>
        <v>0.43831434033667271</v>
      </c>
      <c r="L901" s="42">
        <f>INDEX(Random!$F$2:$F$10003,($H901-1)*$L$2 + L$2)</f>
        <v>0.2810159956514881</v>
      </c>
      <c r="M901" s="36">
        <f t="array" ref="M901:P901">TRANSPOSE(MMULT($B$28:$E$31, TRANSPOSE(I901:L901)))</f>
        <v>1.982973162890503</v>
      </c>
      <c r="N901" s="36">
        <v>1.6461122730415865</v>
      </c>
      <c r="O901" s="36">
        <v>1.1519761293800186</v>
      </c>
      <c r="P901" s="36">
        <v>1.3597430832240736</v>
      </c>
      <c r="Q901" s="58">
        <f t="shared" si="70"/>
        <v>1.0781984653620891</v>
      </c>
      <c r="R901" s="58">
        <f t="shared" si="71"/>
        <v>1.0755225608695831</v>
      </c>
      <c r="S901" s="58">
        <f t="shared" si="72"/>
        <v>1.052221922668733</v>
      </c>
      <c r="T901" s="58">
        <f t="shared" si="73"/>
        <v>1.0518059672399001</v>
      </c>
      <c r="U901" s="56">
        <f t="shared" si="74"/>
        <v>78.198465362089081</v>
      </c>
    </row>
    <row r="902" spans="8:21" x14ac:dyDescent="0.25">
      <c r="H902" s="11">
        <v>900</v>
      </c>
      <c r="I902" s="24">
        <f>INDEX(Random!$F$2:$F$10003,($H902-1)*$L$2 + I$2)</f>
        <v>0.61656703579238803</v>
      </c>
      <c r="J902" s="24">
        <f>INDEX(Random!$F$2:$F$10003,($H902-1)*$L$2 + J$2)</f>
        <v>0.46140206909810044</v>
      </c>
      <c r="K902" s="24">
        <f>INDEX(Random!$F$2:$F$10003,($H902-1)*$L$2 + K$2)</f>
        <v>-0.18952311837254232</v>
      </c>
      <c r="L902" s="42">
        <f>INDEX(Random!$F$2:$F$10003,($H902-1)*$L$2 + L$2)</f>
        <v>5.0447170024331661E-2</v>
      </c>
      <c r="M902" s="36">
        <f t="array" ref="M902:P902">TRANSPOSE(MMULT($B$28:$E$31, TRANSPOSE(I902:L902)))</f>
        <v>0.61656703579238803</v>
      </c>
      <c r="N902" s="36">
        <v>0.74820251157743711</v>
      </c>
      <c r="O902" s="36">
        <v>6.901504812604714E-2</v>
      </c>
      <c r="P902" s="36">
        <v>0.46176927799245532</v>
      </c>
      <c r="Q902" s="58">
        <f t="shared" si="70"/>
        <v>1.0278480514687653</v>
      </c>
      <c r="R902" s="58">
        <f t="shared" si="71"/>
        <v>1.0352526277768588</v>
      </c>
      <c r="S902" s="58">
        <f t="shared" si="72"/>
        <v>1.0076144454891303</v>
      </c>
      <c r="T902" s="58">
        <f t="shared" si="73"/>
        <v>1.0181193033042342</v>
      </c>
      <c r="U902" s="56">
        <f t="shared" si="74"/>
        <v>35.25262777685878</v>
      </c>
    </row>
    <row r="903" spans="8:21" x14ac:dyDescent="0.25">
      <c r="H903" s="11">
        <v>901</v>
      </c>
      <c r="I903" s="24">
        <f>INDEX(Random!$F$2:$F$10003,($H903-1)*$L$2 + I$2)</f>
        <v>0.16756576601500381</v>
      </c>
      <c r="J903" s="24">
        <f>INDEX(Random!$F$2:$F$10003,($H903-1)*$L$2 + J$2)</f>
        <v>-0.42905839801412449</v>
      </c>
      <c r="K903" s="24">
        <f>INDEX(Random!$F$2:$F$10003,($H903-1)*$L$2 + K$2)</f>
        <v>0.34584663068292626</v>
      </c>
      <c r="L903" s="42">
        <f>INDEX(Random!$F$2:$F$10003,($H903-1)*$L$2 + L$2)</f>
        <v>-0.96633830344735416</v>
      </c>
      <c r="M903" s="36">
        <f t="array" ref="M903:P903">TRANSPOSE(MMULT($B$28:$E$31, TRANSPOSE(I903:L903)))</f>
        <v>0.16756576601500381</v>
      </c>
      <c r="N903" s="36">
        <v>-0.22451251392117574</v>
      </c>
      <c r="O903" s="36">
        <v>0.36319112192834102</v>
      </c>
      <c r="P903" s="36">
        <v>-0.80980339759103281</v>
      </c>
      <c r="Q903" s="58">
        <f t="shared" si="70"/>
        <v>1.011821631437485</v>
      </c>
      <c r="R903" s="58">
        <f t="shared" si="71"/>
        <v>0.99332745411781764</v>
      </c>
      <c r="S903" s="58">
        <f t="shared" si="72"/>
        <v>1.0195411211840157</v>
      </c>
      <c r="T903" s="58">
        <f t="shared" si="73"/>
        <v>0.97225476552772705</v>
      </c>
      <c r="U903" s="56">
        <f t="shared" si="74"/>
        <v>19.541121184015743</v>
      </c>
    </row>
    <row r="904" spans="8:21" x14ac:dyDescent="0.25">
      <c r="H904" s="11">
        <v>902</v>
      </c>
      <c r="I904" s="24">
        <f>INDEX(Random!$F$2:$F$10003,($H904-1)*$L$2 + I$2)</f>
        <v>-0.71192035487838501</v>
      </c>
      <c r="J904" s="24">
        <f>INDEX(Random!$F$2:$F$10003,($H904-1)*$L$2 + J$2)</f>
        <v>1.3163895634750897</v>
      </c>
      <c r="K904" s="24">
        <f>INDEX(Random!$F$2:$F$10003,($H904-1)*$L$2 + K$2)</f>
        <v>-4.9288219016165438E-2</v>
      </c>
      <c r="L904" s="42">
        <f>INDEX(Random!$F$2:$F$10003,($H904-1)*$L$2 + L$2)</f>
        <v>0.59483282629797141</v>
      </c>
      <c r="M904" s="36">
        <f t="array" ref="M904:P904">TRANSPOSE(MMULT($B$28:$E$31, TRANSPOSE(I904:L904)))</f>
        <v>-0.71192035487838501</v>
      </c>
      <c r="N904" s="36">
        <v>0.56300922499433892</v>
      </c>
      <c r="O904" s="36">
        <v>-0.24494846480024546</v>
      </c>
      <c r="P904" s="36">
        <v>0.40466379425645937</v>
      </c>
      <c r="Q904" s="58">
        <f t="shared" si="70"/>
        <v>0.98115020946187226</v>
      </c>
      <c r="R904" s="58">
        <f t="shared" si="71"/>
        <v>1.0271364317522973</v>
      </c>
      <c r="S904" s="58">
        <f t="shared" si="72"/>
        <v>0.99503940599567398</v>
      </c>
      <c r="T904" s="58">
        <f t="shared" si="73"/>
        <v>1.0160139011447731</v>
      </c>
      <c r="U904" s="56">
        <f t="shared" si="74"/>
        <v>27.136431752297298</v>
      </c>
    </row>
    <row r="905" spans="8:21" x14ac:dyDescent="0.25">
      <c r="H905" s="11">
        <v>903</v>
      </c>
      <c r="I905" s="24">
        <f>INDEX(Random!$F$2:$F$10003,($H905-1)*$L$2 + I$2)</f>
        <v>-0.56891455103570454</v>
      </c>
      <c r="J905" s="24">
        <f>INDEX(Random!$F$2:$F$10003,($H905-1)*$L$2 + J$2)</f>
        <v>-1.3121872487207888</v>
      </c>
      <c r="K905" s="24">
        <f>INDEX(Random!$F$2:$F$10003,($H905-1)*$L$2 + K$2)</f>
        <v>0.35453801845896971</v>
      </c>
      <c r="L905" s="42">
        <f>INDEX(Random!$F$2:$F$10003,($H905-1)*$L$2 + L$2)</f>
        <v>0.21465251687156939</v>
      </c>
      <c r="M905" s="36">
        <f t="array" ref="M905:P905">TRANSPOSE(MMULT($B$28:$E$31, TRANSPOSE(I905:L905)))</f>
        <v>-0.56891455103570454</v>
      </c>
      <c r="N905" s="36">
        <v>-1.3744151183313298</v>
      </c>
      <c r="O905" s="36">
        <v>6.3110408020209008E-2</v>
      </c>
      <c r="P905" s="36">
        <v>-0.40056679173249199</v>
      </c>
      <c r="Q905" s="58">
        <f t="shared" si="70"/>
        <v>0.98607337601205403</v>
      </c>
      <c r="R905" s="58">
        <f t="shared" si="71"/>
        <v>0.94594980884303659</v>
      </c>
      <c r="S905" s="58">
        <f t="shared" si="72"/>
        <v>1.0073764895644761</v>
      </c>
      <c r="T905" s="58">
        <f t="shared" si="73"/>
        <v>0.98678551080023469</v>
      </c>
      <c r="U905" s="56">
        <f t="shared" si="74"/>
        <v>7.3764895644761186</v>
      </c>
    </row>
    <row r="906" spans="8:21" x14ac:dyDescent="0.25">
      <c r="H906" s="11">
        <v>904</v>
      </c>
      <c r="I906" s="24">
        <f>INDEX(Random!$F$2:$F$10003,($H906-1)*$L$2 + I$2)</f>
        <v>0.28430051309370769</v>
      </c>
      <c r="J906" s="24">
        <f>INDEX(Random!$F$2:$F$10003,($H906-1)*$L$2 + J$2)</f>
        <v>1.3416908339613565E-2</v>
      </c>
      <c r="K906" s="24">
        <f>INDEX(Random!$F$2:$F$10003,($H906-1)*$L$2 + K$2)</f>
        <v>1.1087941177869429</v>
      </c>
      <c r="L906" s="42">
        <f>INDEX(Random!$F$2:$F$10003,($H906-1)*$L$2 + L$2)</f>
        <v>-0.53898661962934113</v>
      </c>
      <c r="M906" s="36">
        <f t="array" ref="M906:P906">TRANSPOSE(MMULT($B$28:$E$31, TRANSPOSE(I906:L906)))</f>
        <v>0.28430051309370769</v>
      </c>
      <c r="N906" s="36">
        <v>0.19117684420490344</v>
      </c>
      <c r="O906" s="36">
        <v>1.1356154302772161</v>
      </c>
      <c r="P906" s="36">
        <v>-0.31167842099292464</v>
      </c>
      <c r="Q906" s="58">
        <f t="shared" si="70"/>
        <v>1.0159641041369472</v>
      </c>
      <c r="R906" s="58">
        <f t="shared" si="71"/>
        <v>1.0110323028156665</v>
      </c>
      <c r="S906" s="58">
        <f t="shared" si="72"/>
        <v>1.0515335444896199</v>
      </c>
      <c r="T906" s="58">
        <f t="shared" si="73"/>
        <v>0.98997026267071242</v>
      </c>
      <c r="U906" s="56">
        <f t="shared" si="74"/>
        <v>51.533544489619885</v>
      </c>
    </row>
    <row r="907" spans="8:21" x14ac:dyDescent="0.25">
      <c r="H907" s="11">
        <v>905</v>
      </c>
      <c r="I907" s="24">
        <f>INDEX(Random!$F$2:$F$10003,($H907-1)*$L$2 + I$2)</f>
        <v>-0.15856742777306496</v>
      </c>
      <c r="J907" s="24">
        <f>INDEX(Random!$F$2:$F$10003,($H907-1)*$L$2 + J$2)</f>
        <v>0.41501283701457481</v>
      </c>
      <c r="K907" s="24">
        <f>INDEX(Random!$F$2:$F$10003,($H907-1)*$L$2 + K$2)</f>
        <v>1.4976793168087126</v>
      </c>
      <c r="L907" s="42">
        <f>INDEX(Random!$F$2:$F$10003,($H907-1)*$L$2 + L$2)</f>
        <v>0.29372655270990378</v>
      </c>
      <c r="M907" s="36">
        <f t="array" ref="M907:P907">TRANSPOSE(MMULT($B$28:$E$31, TRANSPOSE(I907:L907)))</f>
        <v>-0.15856742777306496</v>
      </c>
      <c r="N907" s="36">
        <v>0.21939725646374925</v>
      </c>
      <c r="O907" s="36">
        <v>1.3545649040110834</v>
      </c>
      <c r="P907" s="36">
        <v>0.22893963353331426</v>
      </c>
      <c r="Q907" s="58">
        <f t="shared" si="70"/>
        <v>1.0003376970347526</v>
      </c>
      <c r="R907" s="58">
        <f t="shared" si="71"/>
        <v>1.0122456295892628</v>
      </c>
      <c r="S907" s="58">
        <f t="shared" si="72"/>
        <v>1.0607832985896863</v>
      </c>
      <c r="T907" s="58">
        <f t="shared" si="73"/>
        <v>1.009562461408205</v>
      </c>
      <c r="U907" s="56">
        <f t="shared" si="74"/>
        <v>60.783298589686339</v>
      </c>
    </row>
    <row r="908" spans="8:21" x14ac:dyDescent="0.25">
      <c r="H908" s="11">
        <v>906</v>
      </c>
      <c r="I908" s="24">
        <f>INDEX(Random!$F$2:$F$10003,($H908-1)*$L$2 + I$2)</f>
        <v>0.25404878718971841</v>
      </c>
      <c r="J908" s="24">
        <f>INDEX(Random!$F$2:$F$10003,($H908-1)*$L$2 + J$2)</f>
        <v>0.48067665023363587</v>
      </c>
      <c r="K908" s="24">
        <f>INDEX(Random!$F$2:$F$10003,($H908-1)*$L$2 + K$2)</f>
        <v>0.31064416630905406</v>
      </c>
      <c r="L908" s="42">
        <f>INDEX(Random!$F$2:$F$10003,($H908-1)*$L$2 + L$2)</f>
        <v>1.0144283607965527</v>
      </c>
      <c r="M908" s="36">
        <f t="array" ref="M908:P908">TRANSPOSE(MMULT($B$28:$E$31, TRANSPOSE(I908:L908)))</f>
        <v>0.25404878718971841</v>
      </c>
      <c r="N908" s="36">
        <v>0.53250375925912352</v>
      </c>
      <c r="O908" s="36">
        <v>0.40332404661386984</v>
      </c>
      <c r="P908" s="36">
        <v>1.0699590871171203</v>
      </c>
      <c r="Q908" s="58">
        <f t="shared" si="70"/>
        <v>1.0148889600580278</v>
      </c>
      <c r="R908" s="58">
        <f t="shared" si="71"/>
        <v>1.0258056304218572</v>
      </c>
      <c r="S908" s="58">
        <f t="shared" si="72"/>
        <v>1.0211791222689439</v>
      </c>
      <c r="T908" s="58">
        <f t="shared" si="73"/>
        <v>1.0408149225164391</v>
      </c>
      <c r="U908" s="56">
        <f t="shared" si="74"/>
        <v>40.814922516439147</v>
      </c>
    </row>
    <row r="909" spans="8:21" x14ac:dyDescent="0.25">
      <c r="H909" s="11">
        <v>907</v>
      </c>
      <c r="I909" s="24">
        <f>INDEX(Random!$F$2:$F$10003,($H909-1)*$L$2 + I$2)</f>
        <v>1.0901481243594042</v>
      </c>
      <c r="J909" s="24">
        <f>INDEX(Random!$F$2:$F$10003,($H909-1)*$L$2 + J$2)</f>
        <v>-1.2810824683541826</v>
      </c>
      <c r="K909" s="24">
        <f>INDEX(Random!$F$2:$F$10003,($H909-1)*$L$2 + K$2)</f>
        <v>-1.438544466870463</v>
      </c>
      <c r="L909" s="42">
        <f>INDEX(Random!$F$2:$F$10003,($H909-1)*$L$2 + L$2)</f>
        <v>-1.4465538194810907</v>
      </c>
      <c r="M909" s="36">
        <f t="array" ref="M909:P909">TRANSPOSE(MMULT($B$28:$E$31, TRANSPOSE(I909:L909)))</f>
        <v>1.0901481243594042</v>
      </c>
      <c r="N909" s="36">
        <v>-0.2951999962184596</v>
      </c>
      <c r="O909" s="36">
        <v>-1.0000328366310658</v>
      </c>
      <c r="P909" s="36">
        <v>-0.88657038961077617</v>
      </c>
      <c r="Q909" s="58">
        <f t="shared" si="70"/>
        <v>1.0450269602356872</v>
      </c>
      <c r="R909" s="58">
        <f t="shared" si="71"/>
        <v>0.99034775996906577</v>
      </c>
      <c r="S909" s="58">
        <f t="shared" si="72"/>
        <v>0.96543518202830347</v>
      </c>
      <c r="T909" s="58">
        <f t="shared" si="73"/>
        <v>0.96955293268000009</v>
      </c>
      <c r="U909" s="56">
        <f t="shared" si="74"/>
        <v>45.026960235687199</v>
      </c>
    </row>
    <row r="910" spans="8:21" x14ac:dyDescent="0.25">
      <c r="H910" s="11">
        <v>908</v>
      </c>
      <c r="I910" s="24">
        <f>INDEX(Random!$F$2:$F$10003,($H910-1)*$L$2 + I$2)</f>
        <v>0.2102039354676716</v>
      </c>
      <c r="J910" s="24">
        <f>INDEX(Random!$F$2:$F$10003,($H910-1)*$L$2 + J$2)</f>
        <v>1.0598300686050399</v>
      </c>
      <c r="K910" s="24">
        <f>INDEX(Random!$F$2:$F$10003,($H910-1)*$L$2 + K$2)</f>
        <v>-3.8969841480206664E-2</v>
      </c>
      <c r="L910" s="42">
        <f>INDEX(Random!$F$2:$F$10003,($H910-1)*$L$2 + L$2)</f>
        <v>-0.72477409929275038</v>
      </c>
      <c r="M910" s="36">
        <f t="array" ref="M910:P910">TRANSPOSE(MMULT($B$28:$E$31, TRANSPOSE(I910:L910)))</f>
        <v>0.2102039354676716</v>
      </c>
      <c r="N910" s="36">
        <v>0.95152945970177161</v>
      </c>
      <c r="O910" s="36">
        <v>8.8475865353027247E-2</v>
      </c>
      <c r="P910" s="36">
        <v>-0.26581007665007472</v>
      </c>
      <c r="Q910" s="58">
        <f t="shared" si="70"/>
        <v>1.0133327364714082</v>
      </c>
      <c r="R910" s="58">
        <f t="shared" si="71"/>
        <v>1.0442374196223743</v>
      </c>
      <c r="S910" s="58">
        <f t="shared" si="72"/>
        <v>1.0083991108764583</v>
      </c>
      <c r="T910" s="58">
        <f t="shared" si="73"/>
        <v>0.99161768265893979</v>
      </c>
      <c r="U910" s="56">
        <f t="shared" si="74"/>
        <v>44.237419622374262</v>
      </c>
    </row>
    <row r="911" spans="8:21" x14ac:dyDescent="0.25">
      <c r="H911" s="11">
        <v>909</v>
      </c>
      <c r="I911" s="24">
        <f>INDEX(Random!$F$2:$F$10003,($H911-1)*$L$2 + I$2)</f>
        <v>0.43741133897691564</v>
      </c>
      <c r="J911" s="24">
        <f>INDEX(Random!$F$2:$F$10003,($H911-1)*$L$2 + J$2)</f>
        <v>0.88092133768565639</v>
      </c>
      <c r="K911" s="24">
        <f>INDEX(Random!$F$2:$F$10003,($H911-1)*$L$2 + K$2)</f>
        <v>-1.3877468397110662</v>
      </c>
      <c r="L911" s="42">
        <f>INDEX(Random!$F$2:$F$10003,($H911-1)*$L$2 + L$2)</f>
        <v>6.5361426007229703E-2</v>
      </c>
      <c r="M911" s="36">
        <f t="array" ref="M911:P911">TRANSPOSE(MMULT($B$28:$E$31, TRANSPOSE(I911:L911)))</f>
        <v>0.43741133897691564</v>
      </c>
      <c r="N911" s="36">
        <v>0.95798247808089587</v>
      </c>
      <c r="O911" s="36">
        <v>-1.0918349498883937</v>
      </c>
      <c r="P911" s="36">
        <v>0.48694843255493492</v>
      </c>
      <c r="Q911" s="58">
        <f t="shared" si="70"/>
        <v>1.0214231468539989</v>
      </c>
      <c r="R911" s="58">
        <f t="shared" si="71"/>
        <v>1.0445238444356437</v>
      </c>
      <c r="S911" s="58">
        <f t="shared" si="72"/>
        <v>0.96189652353426569</v>
      </c>
      <c r="T911" s="58">
        <f t="shared" si="73"/>
        <v>1.0190490101766971</v>
      </c>
      <c r="U911" s="56">
        <f t="shared" si="74"/>
        <v>44.523844435643724</v>
      </c>
    </row>
    <row r="912" spans="8:21" x14ac:dyDescent="0.25">
      <c r="H912" s="11">
        <v>910</v>
      </c>
      <c r="I912" s="24">
        <f>INDEX(Random!$F$2:$F$10003,($H912-1)*$L$2 + I$2)</f>
        <v>-0.54830840176561357</v>
      </c>
      <c r="J912" s="24">
        <f>INDEX(Random!$F$2:$F$10003,($H912-1)*$L$2 + J$2)</f>
        <v>0.21567582359129711</v>
      </c>
      <c r="K912" s="24">
        <f>INDEX(Random!$F$2:$F$10003,($H912-1)*$L$2 + K$2)</f>
        <v>1.1130745802875017</v>
      </c>
      <c r="L912" s="42">
        <f>INDEX(Random!$F$2:$F$10003,($H912-1)*$L$2 + L$2)</f>
        <v>0.72975410490379955</v>
      </c>
      <c r="M912" s="36">
        <f t="array" ref="M912:P912">TRANSPOSE(MMULT($B$28:$E$31, TRANSPOSE(I912:L912)))</f>
        <v>-0.54830840176561357</v>
      </c>
      <c r="N912" s="36">
        <v>-0.18231082563666939</v>
      </c>
      <c r="O912" s="36">
        <v>0.84587017300161937</v>
      </c>
      <c r="P912" s="36">
        <v>0.35126493776684209</v>
      </c>
      <c r="Q912" s="58">
        <f t="shared" si="70"/>
        <v>0.98678480365864918</v>
      </c>
      <c r="R912" s="58">
        <f t="shared" si="71"/>
        <v>0.99511065685309552</v>
      </c>
      <c r="S912" s="58">
        <f t="shared" si="72"/>
        <v>1.0394168210870882</v>
      </c>
      <c r="T912" s="58">
        <f t="shared" si="73"/>
        <v>1.0140490966096671</v>
      </c>
      <c r="U912" s="56">
        <f t="shared" si="74"/>
        <v>39.416821087088216</v>
      </c>
    </row>
    <row r="913" spans="8:21" x14ac:dyDescent="0.25">
      <c r="H913" s="11">
        <v>911</v>
      </c>
      <c r="I913" s="24">
        <f>INDEX(Random!$F$2:$F$10003,($H913-1)*$L$2 + I$2)</f>
        <v>1.6181136843670059</v>
      </c>
      <c r="J913" s="24">
        <f>INDEX(Random!$F$2:$F$10003,($H913-1)*$L$2 + J$2)</f>
        <v>-0.32757164061141175</v>
      </c>
      <c r="K913" s="24">
        <f>INDEX(Random!$F$2:$F$10003,($H913-1)*$L$2 + K$2)</f>
        <v>-0.35304510142925938</v>
      </c>
      <c r="L913" s="42">
        <f>INDEX(Random!$F$2:$F$10003,($H913-1)*$L$2 + L$2)</f>
        <v>-0.20065676967806861</v>
      </c>
      <c r="M913" s="36">
        <f t="array" ref="M913:P913">TRANSPOSE(MMULT($B$28:$E$31, TRANSPOSE(I913:L913)))</f>
        <v>1.6181136843670059</v>
      </c>
      <c r="N913" s="36">
        <v>0.77639238524436416</v>
      </c>
      <c r="O913" s="36">
        <v>0.24536498604158868</v>
      </c>
      <c r="P913" s="36">
        <v>0.60690842945871304</v>
      </c>
      <c r="Q913" s="58">
        <f t="shared" si="70"/>
        <v>1.0645173233896981</v>
      </c>
      <c r="R913" s="58">
        <f t="shared" si="71"/>
        <v>1.0364936757929724</v>
      </c>
      <c r="S913" s="58">
        <f t="shared" si="72"/>
        <v>1.014747283218326</v>
      </c>
      <c r="T913" s="58">
        <f t="shared" si="73"/>
        <v>1.0234900446672568</v>
      </c>
      <c r="U913" s="56">
        <f t="shared" si="74"/>
        <v>64.517323389698063</v>
      </c>
    </row>
    <row r="914" spans="8:21" x14ac:dyDescent="0.25">
      <c r="H914" s="11">
        <v>912</v>
      </c>
      <c r="I914" s="24">
        <f>INDEX(Random!$F$2:$F$10003,($H914-1)*$L$2 + I$2)</f>
        <v>-1.0019972291733439</v>
      </c>
      <c r="J914" s="24">
        <f>INDEX(Random!$F$2:$F$10003,($H914-1)*$L$2 + J$2)</f>
        <v>-1.0665805382118918</v>
      </c>
      <c r="K914" s="24">
        <f>INDEX(Random!$F$2:$F$10003,($H914-1)*$L$2 + K$2)</f>
        <v>0.37420633142313386</v>
      </c>
      <c r="L914" s="42">
        <f>INDEX(Random!$F$2:$F$10003,($H914-1)*$L$2 + L$2)</f>
        <v>-2.2423956209956981</v>
      </c>
      <c r="M914" s="36">
        <f t="array" ref="M914:P914">TRANSPOSE(MMULT($B$28:$E$31, TRANSPOSE(I914:L914)))</f>
        <v>-1.0019972291733439</v>
      </c>
      <c r="N914" s="36">
        <v>-1.460342382419856</v>
      </c>
      <c r="O914" s="36">
        <v>-6.4981947949201924E-2</v>
      </c>
      <c r="P914" s="36">
        <v>-2.6086203893932844</v>
      </c>
      <c r="Q914" s="58">
        <f t="shared" si="70"/>
        <v>0.97123929132772102</v>
      </c>
      <c r="R914" s="58">
        <f t="shared" si="71"/>
        <v>0.94250158661255301</v>
      </c>
      <c r="S914" s="58">
        <f t="shared" si="72"/>
        <v>1.0022282008400929</v>
      </c>
      <c r="T914" s="58">
        <f t="shared" si="73"/>
        <v>0.91087962964889091</v>
      </c>
      <c r="U914" s="56">
        <f t="shared" si="74"/>
        <v>2.2282008400928976</v>
      </c>
    </row>
    <row r="915" spans="8:21" x14ac:dyDescent="0.25">
      <c r="H915" s="11">
        <v>913</v>
      </c>
      <c r="I915" s="24">
        <f>INDEX(Random!$F$2:$F$10003,($H915-1)*$L$2 + I$2)</f>
        <v>0.98770897306857308</v>
      </c>
      <c r="J915" s="24">
        <f>INDEX(Random!$F$2:$F$10003,($H915-1)*$L$2 + J$2)</f>
        <v>-1.2333995561521469</v>
      </c>
      <c r="K915" s="24">
        <f>INDEX(Random!$F$2:$F$10003,($H915-1)*$L$2 + K$2)</f>
        <v>0.53262117343226356</v>
      </c>
      <c r="L915" s="42">
        <f>INDEX(Random!$F$2:$F$10003,($H915-1)*$L$2 + L$2)</f>
        <v>-0.32475064873421905</v>
      </c>
      <c r="M915" s="36">
        <f t="array" ref="M915:P915">TRANSPOSE(MMULT($B$28:$E$31, TRANSPOSE(I915:L915)))</f>
        <v>0.98770897306857308</v>
      </c>
      <c r="N915" s="36">
        <v>-0.32355908371216713</v>
      </c>
      <c r="O915" s="36">
        <v>0.79873756056163092</v>
      </c>
      <c r="P915" s="36">
        <v>-2.7057937287657763E-2</v>
      </c>
      <c r="Q915" s="58">
        <f t="shared" si="70"/>
        <v>1.0412868604426899</v>
      </c>
      <c r="R915" s="58">
        <f t="shared" si="71"/>
        <v>0.98915485124887981</v>
      </c>
      <c r="S915" s="58">
        <f t="shared" si="72"/>
        <v>1.0374590499566583</v>
      </c>
      <c r="T915" s="58">
        <f t="shared" si="73"/>
        <v>1.0002371466381417</v>
      </c>
      <c r="U915" s="56">
        <f t="shared" si="74"/>
        <v>41.286860442689921</v>
      </c>
    </row>
    <row r="916" spans="8:21" x14ac:dyDescent="0.25">
      <c r="H916" s="11">
        <v>914</v>
      </c>
      <c r="I916" s="24">
        <f>INDEX(Random!$F$2:$F$10003,($H916-1)*$L$2 + I$2)</f>
        <v>1.1395240982936892</v>
      </c>
      <c r="J916" s="24">
        <f>INDEX(Random!$F$2:$F$10003,($H916-1)*$L$2 + J$2)</f>
        <v>1.2074083486603682</v>
      </c>
      <c r="K916" s="24">
        <f>INDEX(Random!$F$2:$F$10003,($H916-1)*$L$2 + K$2)</f>
        <v>0.26917302039135782</v>
      </c>
      <c r="L916" s="42">
        <f>INDEX(Random!$F$2:$F$10003,($H916-1)*$L$2 + L$2)</f>
        <v>-1.0958463357459445</v>
      </c>
      <c r="M916" s="36">
        <f t="array" ref="M916:P916">TRANSPOSE(MMULT($B$28:$E$31, TRANSPOSE(I916:L916)))</f>
        <v>1.1395240982936892</v>
      </c>
      <c r="N916" s="36">
        <v>1.656485382445229</v>
      </c>
      <c r="O916" s="36">
        <v>0.71999809253640989</v>
      </c>
      <c r="P916" s="36">
        <v>-6.4848200778505838E-2</v>
      </c>
      <c r="Q916" s="58">
        <f t="shared" si="70"/>
        <v>1.0468344944774179</v>
      </c>
      <c r="R916" s="58">
        <f t="shared" si="71"/>
        <v>1.0759968172121259</v>
      </c>
      <c r="S916" s="58">
        <f t="shared" si="72"/>
        <v>1.0341966313280331</v>
      </c>
      <c r="T916" s="58">
        <f t="shared" si="73"/>
        <v>0.99886786282318363</v>
      </c>
      <c r="U916" s="56">
        <f t="shared" si="74"/>
        <v>75.996817212125919</v>
      </c>
    </row>
    <row r="917" spans="8:21" x14ac:dyDescent="0.25">
      <c r="H917" s="11">
        <v>915</v>
      </c>
      <c r="I917" s="24">
        <f>INDEX(Random!$F$2:$F$10003,($H917-1)*$L$2 + I$2)</f>
        <v>3.9946534210154386E-2</v>
      </c>
      <c r="J917" s="24">
        <f>INDEX(Random!$F$2:$F$10003,($H917-1)*$L$2 + J$2)</f>
        <v>0.14983332157502843</v>
      </c>
      <c r="K917" s="24">
        <f>INDEX(Random!$F$2:$F$10003,($H917-1)*$L$2 + K$2)</f>
        <v>-1.118389678731539</v>
      </c>
      <c r="L917" s="42">
        <f>INDEX(Random!$F$2:$F$10003,($H917-1)*$L$2 + L$2)</f>
        <v>-0.50952738809622411</v>
      </c>
      <c r="M917" s="36">
        <f t="array" ref="M917:P917">TRANSPOSE(MMULT($B$28:$E$31, TRANSPOSE(I917:L917)))</f>
        <v>3.9946534210154386E-2</v>
      </c>
      <c r="N917" s="36">
        <v>0.14102827309395088</v>
      </c>
      <c r="O917" s="36">
        <v>-1.0191365284566516</v>
      </c>
      <c r="P917" s="36">
        <v>-0.35429075033344992</v>
      </c>
      <c r="Q917" s="58">
        <f t="shared" si="70"/>
        <v>1.0073122334616782</v>
      </c>
      <c r="R917" s="58">
        <f t="shared" si="71"/>
        <v>1.0088797699158734</v>
      </c>
      <c r="S917" s="58">
        <f t="shared" si="72"/>
        <v>0.96469772877797877</v>
      </c>
      <c r="T917" s="58">
        <f t="shared" si="73"/>
        <v>0.98844223910715945</v>
      </c>
      <c r="U917" s="56">
        <f t="shared" si="74"/>
        <v>8.879769915873359</v>
      </c>
    </row>
    <row r="918" spans="8:21" x14ac:dyDescent="0.25">
      <c r="H918" s="11">
        <v>916</v>
      </c>
      <c r="I918" s="24">
        <f>INDEX(Random!$F$2:$F$10003,($H918-1)*$L$2 + I$2)</f>
        <v>1.2232276735110936</v>
      </c>
      <c r="J918" s="24">
        <f>INDEX(Random!$F$2:$F$10003,($H918-1)*$L$2 + J$2)</f>
        <v>-0.94522794639013297</v>
      </c>
      <c r="K918" s="24">
        <f>INDEX(Random!$F$2:$F$10003,($H918-1)*$L$2 + K$2)</f>
        <v>0.54134001885635208</v>
      </c>
      <c r="L918" s="42">
        <f>INDEX(Random!$F$2:$F$10003,($H918-1)*$L$2 + L$2)</f>
        <v>0.61631990717708585</v>
      </c>
      <c r="M918" s="36">
        <f t="array" ref="M918:P918">TRANSPOSE(MMULT($B$28:$E$31, TRANSPOSE(I918:L918)))</f>
        <v>1.2232276735110936</v>
      </c>
      <c r="N918" s="36">
        <v>4.8609628848604314E-2</v>
      </c>
      <c r="O918" s="36">
        <v>0.90565968706136479</v>
      </c>
      <c r="P918" s="36">
        <v>0.93574290089127377</v>
      </c>
      <c r="Q918" s="58">
        <f t="shared" si="70"/>
        <v>1.0499058238472854</v>
      </c>
      <c r="R918" s="58">
        <f t="shared" si="71"/>
        <v>1.0049248717368293</v>
      </c>
      <c r="S918" s="58">
        <f t="shared" si="72"/>
        <v>1.0419056450778927</v>
      </c>
      <c r="T918" s="58">
        <f t="shared" si="73"/>
        <v>1.0357633062952236</v>
      </c>
      <c r="U918" s="56">
        <f t="shared" si="74"/>
        <v>49.905823847285369</v>
      </c>
    </row>
    <row r="919" spans="8:21" x14ac:dyDescent="0.25">
      <c r="H919" s="11">
        <v>917</v>
      </c>
      <c r="I919" s="24">
        <f>INDEX(Random!$F$2:$F$10003,($H919-1)*$L$2 + I$2)</f>
        <v>0.65019841610138274</v>
      </c>
      <c r="J919" s="24">
        <f>INDEX(Random!$F$2:$F$10003,($H919-1)*$L$2 + J$2)</f>
        <v>0.26245738066563695</v>
      </c>
      <c r="K919" s="24">
        <f>INDEX(Random!$F$2:$F$10003,($H919-1)*$L$2 + K$2)</f>
        <v>-0.5227687881250711</v>
      </c>
      <c r="L919" s="42">
        <f>INDEX(Random!$F$2:$F$10003,($H919-1)*$L$2 + L$2)</f>
        <v>0.51780287844896589</v>
      </c>
      <c r="M919" s="36">
        <f t="array" ref="M919:P919">TRANSPOSE(MMULT($B$28:$E$31, TRANSPOSE(I919:L919)))</f>
        <v>0.65019841610138274</v>
      </c>
      <c r="N919" s="36">
        <v>0.6160744423324922</v>
      </c>
      <c r="O919" s="36">
        <v>-0.23784049771651317</v>
      </c>
      <c r="P919" s="36">
        <v>0.82867660508820651</v>
      </c>
      <c r="Q919" s="58">
        <f t="shared" si="70"/>
        <v>1.0290586420261949</v>
      </c>
      <c r="R919" s="58">
        <f t="shared" si="71"/>
        <v>1.0294555176181894</v>
      </c>
      <c r="S919" s="58">
        <f t="shared" si="72"/>
        <v>0.99532235451133599</v>
      </c>
      <c r="T919" s="58">
        <f t="shared" si="73"/>
        <v>1.0317511411511004</v>
      </c>
      <c r="U919" s="56">
        <f t="shared" si="74"/>
        <v>31.751141151100448</v>
      </c>
    </row>
    <row r="920" spans="8:21" x14ac:dyDescent="0.25">
      <c r="H920" s="11">
        <v>918</v>
      </c>
      <c r="I920" s="24">
        <f>INDEX(Random!$F$2:$F$10003,($H920-1)*$L$2 + I$2)</f>
        <v>0.76484047305969649</v>
      </c>
      <c r="J920" s="24">
        <f>INDEX(Random!$F$2:$F$10003,($H920-1)*$L$2 + J$2)</f>
        <v>2.3764774989731361</v>
      </c>
      <c r="K920" s="24">
        <f>INDEX(Random!$F$2:$F$10003,($H920-1)*$L$2 + K$2)</f>
        <v>-1.0814930536840177</v>
      </c>
      <c r="L920" s="42">
        <f>INDEX(Random!$F$2:$F$10003,($H920-1)*$L$2 + L$2)</f>
        <v>-0.41896802832849472</v>
      </c>
      <c r="M920" s="36">
        <f t="array" ref="M920:P920">TRANSPOSE(MMULT($B$28:$E$31, TRANSPOSE(I920:L920)))</f>
        <v>0.76484047305969649</v>
      </c>
      <c r="N920" s="36">
        <v>2.3203051067889962</v>
      </c>
      <c r="O920" s="36">
        <v>-0.61969235286686475</v>
      </c>
      <c r="P920" s="36">
        <v>0.56895063008161362</v>
      </c>
      <c r="Q920" s="58">
        <f t="shared" si="70"/>
        <v>1.0331960059846033</v>
      </c>
      <c r="R920" s="58">
        <f t="shared" si="71"/>
        <v>1.1067854712511809</v>
      </c>
      <c r="S920" s="58">
        <f t="shared" si="72"/>
        <v>0.98023524116815175</v>
      </c>
      <c r="T920" s="58">
        <f t="shared" si="73"/>
        <v>1.0220827212773163</v>
      </c>
      <c r="U920" s="56">
        <f t="shared" si="74"/>
        <v>106.78547125118088</v>
      </c>
    </row>
    <row r="921" spans="8:21" x14ac:dyDescent="0.25">
      <c r="H921" s="11">
        <v>919</v>
      </c>
      <c r="I921" s="24">
        <f>INDEX(Random!$F$2:$F$10003,($H921-1)*$L$2 + I$2)</f>
        <v>-0.69698325290719032</v>
      </c>
      <c r="J921" s="24">
        <f>INDEX(Random!$F$2:$F$10003,($H921-1)*$L$2 + J$2)</f>
        <v>-0.39537994919117353</v>
      </c>
      <c r="K921" s="24">
        <f>INDEX(Random!$F$2:$F$10003,($H921-1)*$L$2 + K$2)</f>
        <v>-0.40614833823323154</v>
      </c>
      <c r="L921" s="42">
        <f>INDEX(Random!$F$2:$F$10003,($H921-1)*$L$2 + L$2)</f>
        <v>1.9514454275125341</v>
      </c>
      <c r="M921" s="36">
        <f t="array" ref="M921:P921">TRANSPOSE(MMULT($B$28:$E$31, TRANSPOSE(I921:L921)))</f>
        <v>-0.69698325290719032</v>
      </c>
      <c r="N921" s="36">
        <v>-0.74840264387313304</v>
      </c>
      <c r="O921" s="36">
        <v>-0.64944985763918839</v>
      </c>
      <c r="P921" s="36">
        <v>1.1773965466559768</v>
      </c>
      <c r="Q921" s="58">
        <f t="shared" si="70"/>
        <v>0.9816632874938892</v>
      </c>
      <c r="R921" s="58">
        <f t="shared" si="71"/>
        <v>0.97145509131324259</v>
      </c>
      <c r="S921" s="58">
        <f t="shared" si="72"/>
        <v>0.97906916110380748</v>
      </c>
      <c r="T921" s="58">
        <f t="shared" si="73"/>
        <v>1.0448763923272668</v>
      </c>
      <c r="U921" s="56">
        <f t="shared" si="74"/>
        <v>44.876392327266814</v>
      </c>
    </row>
    <row r="922" spans="8:21" x14ac:dyDescent="0.25">
      <c r="H922" s="11">
        <v>920</v>
      </c>
      <c r="I922" s="24">
        <f>INDEX(Random!$F$2:$F$10003,($H922-1)*$L$2 + I$2)</f>
        <v>2.3638402561042362</v>
      </c>
      <c r="J922" s="24">
        <f>INDEX(Random!$F$2:$F$10003,($H922-1)*$L$2 + J$2)</f>
        <v>-7.372298020205717E-2</v>
      </c>
      <c r="K922" s="24">
        <f>INDEX(Random!$F$2:$F$10003,($H922-1)*$L$2 + K$2)</f>
        <v>-1.4305733873795761</v>
      </c>
      <c r="L922" s="42">
        <f>INDEX(Random!$F$2:$F$10003,($H922-1)*$L$2 + L$2)</f>
        <v>1.485723661953477</v>
      </c>
      <c r="M922" s="36">
        <f t="array" ref="M922:P922">TRANSPOSE(MMULT($B$28:$E$31, TRANSPOSE(I922:L922)))</f>
        <v>2.3638402561042362</v>
      </c>
      <c r="N922" s="36">
        <v>1.4465824976852524</v>
      </c>
      <c r="O922" s="36">
        <v>-0.47423019112723597</v>
      </c>
      <c r="P922" s="36">
        <v>2.4590198379235488</v>
      </c>
      <c r="Q922" s="58">
        <f t="shared" si="70"/>
        <v>1.0926674504478056</v>
      </c>
      <c r="R922" s="58">
        <f t="shared" si="71"/>
        <v>1.0664406746252264</v>
      </c>
      <c r="S922" s="58">
        <f t="shared" si="72"/>
        <v>0.9859553517110482</v>
      </c>
      <c r="T922" s="58">
        <f t="shared" si="73"/>
        <v>1.0945654529409461</v>
      </c>
      <c r="U922" s="56">
        <f t="shared" si="74"/>
        <v>94.565452940946088</v>
      </c>
    </row>
    <row r="923" spans="8:21" x14ac:dyDescent="0.25">
      <c r="H923" s="11">
        <v>921</v>
      </c>
      <c r="I923" s="24">
        <f>INDEX(Random!$F$2:$F$10003,($H923-1)*$L$2 + I$2)</f>
        <v>1.5160815411328754</v>
      </c>
      <c r="J923" s="24">
        <f>INDEX(Random!$F$2:$F$10003,($H923-1)*$L$2 + J$2)</f>
        <v>-4.1983867421442389E-2</v>
      </c>
      <c r="K923" s="24">
        <f>INDEX(Random!$F$2:$F$10003,($H923-1)*$L$2 + K$2)</f>
        <v>-0.70722160826081037</v>
      </c>
      <c r="L923" s="42">
        <f>INDEX(Random!$F$2:$F$10003,($H923-1)*$L$2 + L$2)</f>
        <v>-0.6646750533973157</v>
      </c>
      <c r="M923" s="36">
        <f t="array" ref="M923:P923">TRANSPOSE(MMULT($B$28:$E$31, TRANSPOSE(I923:L923)))</f>
        <v>1.5160815411328754</v>
      </c>
      <c r="N923" s="36">
        <v>0.93187497748933101</v>
      </c>
      <c r="O923" s="36">
        <v>-0.10826391267193192</v>
      </c>
      <c r="P923" s="36">
        <v>0.23518306067595174</v>
      </c>
      <c r="Q923" s="58">
        <f t="shared" si="70"/>
        <v>1.0607225787357815</v>
      </c>
      <c r="R923" s="58">
        <f t="shared" si="71"/>
        <v>1.0433655161342632</v>
      </c>
      <c r="S923" s="58">
        <f t="shared" si="72"/>
        <v>1.0004945657504556</v>
      </c>
      <c r="T923" s="58">
        <f t="shared" si="73"/>
        <v>1.0097909757170658</v>
      </c>
      <c r="U923" s="56">
        <f t="shared" si="74"/>
        <v>60.722578735781461</v>
      </c>
    </row>
    <row r="924" spans="8:21" x14ac:dyDescent="0.25">
      <c r="H924" s="11">
        <v>922</v>
      </c>
      <c r="I924" s="24">
        <f>INDEX(Random!$F$2:$F$10003,($H924-1)*$L$2 + I$2)</f>
        <v>0.83619113285076763</v>
      </c>
      <c r="J924" s="24">
        <f>INDEX(Random!$F$2:$F$10003,($H924-1)*$L$2 + J$2)</f>
        <v>-0.67512798657285533</v>
      </c>
      <c r="K924" s="24">
        <f>INDEX(Random!$F$2:$F$10003,($H924-1)*$L$2 + K$2)</f>
        <v>1.7736978451508048</v>
      </c>
      <c r="L924" s="42">
        <f>INDEX(Random!$F$2:$F$10003,($H924-1)*$L$2 + L$2)</f>
        <v>1.8989379494666905</v>
      </c>
      <c r="M924" s="36">
        <f t="array" ref="M924:P924">TRANSPOSE(MMULT($B$28:$E$31, TRANSPOSE(I924:L924)))</f>
        <v>0.83619113285076763</v>
      </c>
      <c r="N924" s="36">
        <v>1.0869641200605185E-2</v>
      </c>
      <c r="O924" s="36">
        <v>1.923659654235405</v>
      </c>
      <c r="P924" s="36">
        <v>1.83851800278985</v>
      </c>
      <c r="Q924" s="58">
        <f t="shared" si="70"/>
        <v>1.0357794029511014</v>
      </c>
      <c r="R924" s="58">
        <f t="shared" si="71"/>
        <v>1.0033143149874624</v>
      </c>
      <c r="S924" s="58">
        <f t="shared" si="72"/>
        <v>1.0852076879820582</v>
      </c>
      <c r="T924" s="58">
        <f t="shared" si="73"/>
        <v>1.0702200123449901</v>
      </c>
      <c r="U924" s="56">
        <f t="shared" si="74"/>
        <v>85.207687982058246</v>
      </c>
    </row>
    <row r="925" spans="8:21" x14ac:dyDescent="0.25">
      <c r="H925" s="11">
        <v>923</v>
      </c>
      <c r="I925" s="24">
        <f>INDEX(Random!$F$2:$F$10003,($H925-1)*$L$2 + I$2)</f>
        <v>-0.11140531865710389</v>
      </c>
      <c r="J925" s="24">
        <f>INDEX(Random!$F$2:$F$10003,($H925-1)*$L$2 + J$2)</f>
        <v>0.14863158201201529</v>
      </c>
      <c r="K925" s="24">
        <f>INDEX(Random!$F$2:$F$10003,($H925-1)*$L$2 + K$2)</f>
        <v>-0.68822712017284116</v>
      </c>
      <c r="L925" s="42">
        <f>INDEX(Random!$F$2:$F$10003,($H925-1)*$L$2 + L$2)</f>
        <v>-2.4623671132215286</v>
      </c>
      <c r="M925" s="36">
        <f t="array" ref="M925:P925">TRANSPOSE(MMULT($B$28:$E$31, TRANSPOSE(I925:L925)))</f>
        <v>-0.11140531865710389</v>
      </c>
      <c r="N925" s="36">
        <v>4.38367030072047E-2</v>
      </c>
      <c r="O925" s="36">
        <v>-0.67405791535795101</v>
      </c>
      <c r="P925" s="36">
        <v>-2.056790672733948</v>
      </c>
      <c r="Q925" s="58">
        <f t="shared" si="70"/>
        <v>1.0019902918537273</v>
      </c>
      <c r="R925" s="58">
        <f t="shared" si="71"/>
        <v>1.0047210440554029</v>
      </c>
      <c r="S925" s="58">
        <f t="shared" si="72"/>
        <v>0.97810591563649785</v>
      </c>
      <c r="T925" s="58">
        <f t="shared" si="73"/>
        <v>0.92928417534732077</v>
      </c>
      <c r="U925" s="56">
        <f t="shared" si="74"/>
        <v>4.7210440554028565</v>
      </c>
    </row>
    <row r="926" spans="8:21" x14ac:dyDescent="0.25">
      <c r="H926" s="11">
        <v>924</v>
      </c>
      <c r="I926" s="24">
        <f>INDEX(Random!$F$2:$F$10003,($H926-1)*$L$2 + I$2)</f>
        <v>-1.1447393119850113</v>
      </c>
      <c r="J926" s="24">
        <f>INDEX(Random!$F$2:$F$10003,($H926-1)*$L$2 + J$2)</f>
        <v>0.8446590134247951</v>
      </c>
      <c r="K926" s="24">
        <f>INDEX(Random!$F$2:$F$10003,($H926-1)*$L$2 + K$2)</f>
        <v>0.84222460030124113</v>
      </c>
      <c r="L926" s="42">
        <f>INDEX(Random!$F$2:$F$10003,($H926-1)*$L$2 + L$2)</f>
        <v>1.6629101327351397</v>
      </c>
      <c r="M926" s="36">
        <f t="array" ref="M926:P926">TRANSPOSE(MMULT($B$28:$E$31, TRANSPOSE(I926:L926)))</f>
        <v>-1.1447393119850113</v>
      </c>
      <c r="N926" s="36">
        <v>-7.6294229531329472E-2</v>
      </c>
      <c r="O926" s="36">
        <v>0.40551607007922058</v>
      </c>
      <c r="P926" s="36">
        <v>0.95295610541156095</v>
      </c>
      <c r="Q926" s="58">
        <f t="shared" si="70"/>
        <v>0.96639910693288489</v>
      </c>
      <c r="R926" s="58">
        <f t="shared" si="71"/>
        <v>0.99960444849605024</v>
      </c>
      <c r="S926" s="58">
        <f t="shared" si="72"/>
        <v>1.0212686641383777</v>
      </c>
      <c r="T926" s="58">
        <f t="shared" si="73"/>
        <v>1.0364098021780037</v>
      </c>
      <c r="U926" s="56">
        <f t="shared" si="74"/>
        <v>36.409802178003716</v>
      </c>
    </row>
    <row r="927" spans="8:21" x14ac:dyDescent="0.25">
      <c r="H927" s="11">
        <v>925</v>
      </c>
      <c r="I927" s="24">
        <f>INDEX(Random!$F$2:$F$10003,($H927-1)*$L$2 + I$2)</f>
        <v>-2.1203823269337319</v>
      </c>
      <c r="J927" s="24">
        <f>INDEX(Random!$F$2:$F$10003,($H927-1)*$L$2 + J$2)</f>
        <v>1.9605263950164382</v>
      </c>
      <c r="K927" s="24">
        <f>INDEX(Random!$F$2:$F$10003,($H927-1)*$L$2 + K$2)</f>
        <v>0.88076454650364588</v>
      </c>
      <c r="L927" s="42">
        <f>INDEX(Random!$F$2:$F$10003,($H927-1)*$L$2 + L$2)</f>
        <v>-1.8236453432978299</v>
      </c>
      <c r="M927" s="36">
        <f t="array" ref="M927:P927">TRANSPOSE(MMULT($B$28:$E$31, TRANSPOSE(I927:L927)))</f>
        <v>-2.1203823269337319</v>
      </c>
      <c r="N927" s="36">
        <v>0.16424371463704812</v>
      </c>
      <c r="O927" s="36">
        <v>0.13719655393583163</v>
      </c>
      <c r="P927" s="36">
        <v>-2.2043001971118636</v>
      </c>
      <c r="Q927" s="58">
        <f t="shared" si="70"/>
        <v>0.93395606502948703</v>
      </c>
      <c r="R927" s="58">
        <f t="shared" si="71"/>
        <v>1.0098756786911036</v>
      </c>
      <c r="S927" s="58">
        <f t="shared" si="72"/>
        <v>1.0103662229969472</v>
      </c>
      <c r="T927" s="58">
        <f t="shared" si="73"/>
        <v>0.92432834993223389</v>
      </c>
      <c r="U927" s="56">
        <f t="shared" si="74"/>
        <v>10.366222996947227</v>
      </c>
    </row>
    <row r="928" spans="8:21" x14ac:dyDescent="0.25">
      <c r="H928" s="11">
        <v>926</v>
      </c>
      <c r="I928" s="24">
        <f>INDEX(Random!$F$2:$F$10003,($H928-1)*$L$2 + I$2)</f>
        <v>-0.91980766253388391</v>
      </c>
      <c r="J928" s="24">
        <f>INDEX(Random!$F$2:$F$10003,($H928-1)*$L$2 + J$2)</f>
        <v>0.31444137549597329</v>
      </c>
      <c r="K928" s="24">
        <f>INDEX(Random!$F$2:$F$10003,($H928-1)*$L$2 + K$2)</f>
        <v>-4.1986335973795016E-2</v>
      </c>
      <c r="L928" s="42">
        <f>INDEX(Random!$F$2:$F$10003,($H928-1)*$L$2 + L$2)</f>
        <v>-0.86975004861495442</v>
      </c>
      <c r="M928" s="36">
        <f t="array" ref="M928:P928">TRANSPOSE(MMULT($B$28:$E$31, TRANSPOSE(I928:L928)))</f>
        <v>-0.91980766253388391</v>
      </c>
      <c r="N928" s="36">
        <v>-0.34238138055292333</v>
      </c>
      <c r="O928" s="36">
        <v>-0.35940849449117751</v>
      </c>
      <c r="P928" s="36">
        <v>-1.1295188159954295</v>
      </c>
      <c r="Q928" s="58">
        <f t="shared" si="70"/>
        <v>0.97403721447591718</v>
      </c>
      <c r="R928" s="58">
        <f t="shared" si="71"/>
        <v>0.98836389558775983</v>
      </c>
      <c r="S928" s="58">
        <f t="shared" si="72"/>
        <v>0.99049412938717485</v>
      </c>
      <c r="T928" s="58">
        <f t="shared" si="73"/>
        <v>0.9610516855862683</v>
      </c>
      <c r="U928" s="56">
        <f t="shared" si="74"/>
        <v>0</v>
      </c>
    </row>
    <row r="929" spans="8:21" x14ac:dyDescent="0.25">
      <c r="H929" s="11">
        <v>927</v>
      </c>
      <c r="I929" s="24">
        <f>INDEX(Random!$F$2:$F$10003,($H929-1)*$L$2 + I$2)</f>
        <v>0.20077856158817275</v>
      </c>
      <c r="J929" s="24">
        <f>INDEX(Random!$F$2:$F$10003,($H929-1)*$L$2 + J$2)</f>
        <v>-1.078428571851993</v>
      </c>
      <c r="K929" s="24">
        <f>INDEX(Random!$F$2:$F$10003,($H929-1)*$L$2 + K$2)</f>
        <v>-0.59725441521806721</v>
      </c>
      <c r="L929" s="42">
        <f>INDEX(Random!$F$2:$F$10003,($H929-1)*$L$2 + L$2)</f>
        <v>0.44418385127110122</v>
      </c>
      <c r="M929" s="36">
        <f t="array" ref="M929:P929">TRANSPOSE(MMULT($B$28:$E$31, TRANSPOSE(I929:L929)))</f>
        <v>0.20077856158817275</v>
      </c>
      <c r="N929" s="36">
        <v>-0.70448431442905879</v>
      </c>
      <c r="O929" s="36">
        <v>-0.53170128113544934</v>
      </c>
      <c r="P929" s="36">
        <v>0.25093056324045687</v>
      </c>
      <c r="Q929" s="58">
        <f t="shared" si="70"/>
        <v>1.0129985052072001</v>
      </c>
      <c r="R929" s="58">
        <f t="shared" si="71"/>
        <v>0.97327003370909149</v>
      </c>
      <c r="S929" s="58">
        <f t="shared" si="72"/>
        <v>0.98369139779556558</v>
      </c>
      <c r="T929" s="58">
        <f t="shared" si="73"/>
        <v>1.0103675763935467</v>
      </c>
      <c r="U929" s="56">
        <f t="shared" si="74"/>
        <v>12.998505207200139</v>
      </c>
    </row>
    <row r="930" spans="8:21" x14ac:dyDescent="0.25">
      <c r="H930" s="11">
        <v>928</v>
      </c>
      <c r="I930" s="24">
        <f>INDEX(Random!$F$2:$F$10003,($H930-1)*$L$2 + I$2)</f>
        <v>-1.0080059066605076</v>
      </c>
      <c r="J930" s="24">
        <f>INDEX(Random!$F$2:$F$10003,($H930-1)*$L$2 + J$2)</f>
        <v>-0.49094971881142196</v>
      </c>
      <c r="K930" s="24">
        <f>INDEX(Random!$F$2:$F$10003,($H930-1)*$L$2 + K$2)</f>
        <v>0.16964055257596702</v>
      </c>
      <c r="L930" s="42">
        <f>INDEX(Random!$F$2:$F$10003,($H930-1)*$L$2 + L$2)</f>
        <v>0.59754222484103781</v>
      </c>
      <c r="M930" s="36">
        <f t="array" ref="M930:P930">TRANSPOSE(MMULT($B$28:$E$31, TRANSPOSE(I930:L930)))</f>
        <v>-1.0080059066605076</v>
      </c>
      <c r="N930" s="36">
        <v>-1.0199700280199029</v>
      </c>
      <c r="O930" s="36">
        <v>-0.23127881945256695</v>
      </c>
      <c r="P930" s="36">
        <v>-0.1336137647064044</v>
      </c>
      <c r="Q930" s="58">
        <f t="shared" si="70"/>
        <v>0.97103505757577602</v>
      </c>
      <c r="R930" s="58">
        <f t="shared" si="71"/>
        <v>0.96030738679752392</v>
      </c>
      <c r="S930" s="58">
        <f t="shared" si="72"/>
        <v>0.9955836282000825</v>
      </c>
      <c r="T930" s="58">
        <f t="shared" si="73"/>
        <v>0.99638103407866507</v>
      </c>
      <c r="U930" s="56">
        <f t="shared" si="74"/>
        <v>0</v>
      </c>
    </row>
    <row r="931" spans="8:21" x14ac:dyDescent="0.25">
      <c r="H931" s="11">
        <v>929</v>
      </c>
      <c r="I931" s="24">
        <f>INDEX(Random!$F$2:$F$10003,($H931-1)*$L$2 + I$2)</f>
        <v>1.8130907159153029</v>
      </c>
      <c r="J931" s="24">
        <f>INDEX(Random!$F$2:$F$10003,($H931-1)*$L$2 + J$2)</f>
        <v>1.3514307796276548</v>
      </c>
      <c r="K931" s="24">
        <f>INDEX(Random!$F$2:$F$10003,($H931-1)*$L$2 + K$2)</f>
        <v>0.51559356006734169</v>
      </c>
      <c r="L931" s="42">
        <f>INDEX(Random!$F$2:$F$10003,($H931-1)*$L$2 + L$2)</f>
        <v>0.12269357207849972</v>
      </c>
      <c r="M931" s="36">
        <f t="array" ref="M931:P931">TRANSPOSE(MMULT($B$28:$E$31, TRANSPOSE(I931:L931)))</f>
        <v>1.8130907159153029</v>
      </c>
      <c r="N931" s="36">
        <v>2.1960306046453764</v>
      </c>
      <c r="O931" s="36">
        <v>1.2008819776251958</v>
      </c>
      <c r="P931" s="36">
        <v>1.3207885490919042</v>
      </c>
      <c r="Q931" s="58">
        <f t="shared" si="70"/>
        <v>1.0718066419420536</v>
      </c>
      <c r="R931" s="58">
        <f t="shared" si="71"/>
        <v>1.100955209981612</v>
      </c>
      <c r="S931" s="58">
        <f t="shared" si="72"/>
        <v>1.0542823295574042</v>
      </c>
      <c r="T931" s="58">
        <f t="shared" si="73"/>
        <v>1.050321758248562</v>
      </c>
      <c r="U931" s="56">
        <f t="shared" si="74"/>
        <v>100.955209981612</v>
      </c>
    </row>
    <row r="932" spans="8:21" x14ac:dyDescent="0.25">
      <c r="H932" s="11">
        <v>930</v>
      </c>
      <c r="I932" s="24">
        <f>INDEX(Random!$F$2:$F$10003,($H932-1)*$L$2 + I$2)</f>
        <v>-0.41930538632672165</v>
      </c>
      <c r="J932" s="24">
        <f>INDEX(Random!$F$2:$F$10003,($H932-1)*$L$2 + J$2)</f>
        <v>-0.5458271697259468</v>
      </c>
      <c r="K932" s="24">
        <f>INDEX(Random!$F$2:$F$10003,($H932-1)*$L$2 + K$2)</f>
        <v>0.60198784698448915</v>
      </c>
      <c r="L932" s="42">
        <f>INDEX(Random!$F$2:$F$10003,($H932-1)*$L$2 + L$2)</f>
        <v>-4.1766578569912741E-2</v>
      </c>
      <c r="M932" s="36">
        <f t="array" ref="M932:P932">TRANSPOSE(MMULT($B$28:$E$31, TRANSPOSE(I932:L932)))</f>
        <v>-0.41930538632672165</v>
      </c>
      <c r="N932" s="36">
        <v>-0.68788618039756999</v>
      </c>
      <c r="O932" s="36">
        <v>0.38264878877990444</v>
      </c>
      <c r="P932" s="36">
        <v>-0.3760229285443259</v>
      </c>
      <c r="Q932" s="58">
        <f t="shared" si="70"/>
        <v>0.99125031473346714</v>
      </c>
      <c r="R932" s="58">
        <f t="shared" si="71"/>
        <v>0.97395684074946531</v>
      </c>
      <c r="S932" s="58">
        <f t="shared" si="72"/>
        <v>1.0203349457225104</v>
      </c>
      <c r="T932" s="58">
        <f t="shared" si="73"/>
        <v>0.98766385939304691</v>
      </c>
      <c r="U932" s="56">
        <f t="shared" si="74"/>
        <v>20.334945722510376</v>
      </c>
    </row>
    <row r="933" spans="8:21" x14ac:dyDescent="0.25">
      <c r="H933" s="11">
        <v>931</v>
      </c>
      <c r="I933" s="24">
        <f>INDEX(Random!$F$2:$F$10003,($H933-1)*$L$2 + I$2)</f>
        <v>-0.20073437786736728</v>
      </c>
      <c r="J933" s="24">
        <f>INDEX(Random!$F$2:$F$10003,($H933-1)*$L$2 + J$2)</f>
        <v>0.50563264955802123</v>
      </c>
      <c r="K933" s="24">
        <f>INDEX(Random!$F$2:$F$10003,($H933-1)*$L$2 + K$2)</f>
        <v>-0.94004550758098548</v>
      </c>
      <c r="L933" s="42">
        <f>INDEX(Random!$F$2:$F$10003,($H933-1)*$L$2 + L$2)</f>
        <v>0.54189417238383686</v>
      </c>
      <c r="M933" s="36">
        <f t="array" ref="M933:P933">TRANSPOSE(MMULT($B$28:$E$31, TRANSPOSE(I933:L933)))</f>
        <v>-0.20073437786736728</v>
      </c>
      <c r="N933" s="36">
        <v>0.2625059569198589</v>
      </c>
      <c r="O933" s="36">
        <v>-0.92458497668871509</v>
      </c>
      <c r="P933" s="36">
        <v>0.46538620527102775</v>
      </c>
      <c r="Q933" s="58">
        <f t="shared" si="70"/>
        <v>0.99886244428224491</v>
      </c>
      <c r="R933" s="58">
        <f t="shared" si="71"/>
        <v>1.0141018847403511</v>
      </c>
      <c r="S933" s="58">
        <f t="shared" si="72"/>
        <v>0.9683531836890833</v>
      </c>
      <c r="T933" s="58">
        <f t="shared" si="73"/>
        <v>1.0182528013569339</v>
      </c>
      <c r="U933" s="56">
        <f t="shared" si="74"/>
        <v>18.252801356933858</v>
      </c>
    </row>
    <row r="934" spans="8:21" x14ac:dyDescent="0.25">
      <c r="H934" s="11">
        <v>932</v>
      </c>
      <c r="I934" s="24">
        <f>INDEX(Random!$F$2:$F$10003,($H934-1)*$L$2 + I$2)</f>
        <v>1.6147709766217531</v>
      </c>
      <c r="J934" s="24">
        <f>INDEX(Random!$F$2:$F$10003,($H934-1)*$L$2 + J$2)</f>
        <v>1.5627556419713715</v>
      </c>
      <c r="K934" s="24">
        <f>INDEX(Random!$F$2:$F$10003,($H934-1)*$L$2 + K$2)</f>
        <v>-0.37424277177876719</v>
      </c>
      <c r="L934" s="42">
        <f>INDEX(Random!$F$2:$F$10003,($H934-1)*$L$2 + L$2)</f>
        <v>-0.43103391978638589</v>
      </c>
      <c r="M934" s="36">
        <f t="array" ref="M934:P934">TRANSPOSE(MMULT($B$28:$E$31, TRANSPOSE(I934:L934)))</f>
        <v>1.6147709766217531</v>
      </c>
      <c r="N934" s="36">
        <v>2.2329653784170791</v>
      </c>
      <c r="O934" s="36">
        <v>0.31048860228937536</v>
      </c>
      <c r="P934" s="36">
        <v>0.81642844101960654</v>
      </c>
      <c r="Q934" s="58">
        <f t="shared" si="70"/>
        <v>1.0643927877142867</v>
      </c>
      <c r="R934" s="58">
        <f t="shared" si="71"/>
        <v>1.1026847671871285</v>
      </c>
      <c r="S934" s="58">
        <f t="shared" si="72"/>
        <v>1.017394089620135</v>
      </c>
      <c r="T934" s="58">
        <f t="shared" si="73"/>
        <v>1.0312931495063555</v>
      </c>
      <c r="U934" s="56">
        <f t="shared" si="74"/>
        <v>102.68476718712849</v>
      </c>
    </row>
    <row r="935" spans="8:21" x14ac:dyDescent="0.25">
      <c r="H935" s="11">
        <v>933</v>
      </c>
      <c r="I935" s="24">
        <f>INDEX(Random!$F$2:$F$10003,($H935-1)*$L$2 + I$2)</f>
        <v>1.6654197830967383</v>
      </c>
      <c r="J935" s="24">
        <f>INDEX(Random!$F$2:$F$10003,($H935-1)*$L$2 + J$2)</f>
        <v>-1.183535716010377</v>
      </c>
      <c r="K935" s="24">
        <f>INDEX(Random!$F$2:$F$10003,($H935-1)*$L$2 + K$2)</f>
        <v>-0.29372627728517459</v>
      </c>
      <c r="L935" s="42">
        <f>INDEX(Random!$F$2:$F$10003,($H935-1)*$L$2 + L$2)</f>
        <v>-0.24097700395620966</v>
      </c>
      <c r="M935" s="36">
        <f t="array" ref="M935:P935">TRANSPOSE(MMULT($B$28:$E$31, TRANSPOSE(I935:L935)))</f>
        <v>1.6654197830967383</v>
      </c>
      <c r="N935" s="36">
        <v>0.14596309513618233</v>
      </c>
      <c r="O935" s="36">
        <v>0.27879445173884976</v>
      </c>
      <c r="P935" s="36">
        <v>0.41523199889579399</v>
      </c>
      <c r="Q935" s="58">
        <f t="shared" si="70"/>
        <v>1.0662813189783233</v>
      </c>
      <c r="R935" s="58">
        <f t="shared" si="71"/>
        <v>1.0090913843964215</v>
      </c>
      <c r="S935" s="58">
        <f t="shared" si="72"/>
        <v>1.0161050892104138</v>
      </c>
      <c r="T935" s="58">
        <f t="shared" si="73"/>
        <v>1.0164032080135992</v>
      </c>
      <c r="U935" s="56">
        <f t="shared" si="74"/>
        <v>66.281318978323341</v>
      </c>
    </row>
    <row r="936" spans="8:21" x14ac:dyDescent="0.25">
      <c r="H936" s="11">
        <v>934</v>
      </c>
      <c r="I936" s="24">
        <f>INDEX(Random!$F$2:$F$10003,($H936-1)*$L$2 + I$2)</f>
        <v>-0.13153962269408337</v>
      </c>
      <c r="J936" s="24">
        <f>INDEX(Random!$F$2:$F$10003,($H936-1)*$L$2 + J$2)</f>
        <v>0.47434142087508607</v>
      </c>
      <c r="K936" s="24">
        <f>INDEX(Random!$F$2:$F$10003,($H936-1)*$L$2 + K$2)</f>
        <v>0.73138026287701485</v>
      </c>
      <c r="L936" s="42">
        <f>INDEX(Random!$F$2:$F$10003,($H936-1)*$L$2 + L$2)</f>
        <v>1.4600140531009385</v>
      </c>
      <c r="M936" s="36">
        <f t="array" ref="M936:P936">TRANSPOSE(MMULT($B$28:$E$31, TRANSPOSE(I936:L936)))</f>
        <v>-0.13153962269408337</v>
      </c>
      <c r="N936" s="36">
        <v>0.28236951614377848</v>
      </c>
      <c r="O936" s="36">
        <v>0.65417459100262743</v>
      </c>
      <c r="P936" s="36">
        <v>1.2323443420331577</v>
      </c>
      <c r="Q936" s="58">
        <f t="shared" si="70"/>
        <v>1.0012844373897447</v>
      </c>
      <c r="R936" s="58">
        <f t="shared" si="71"/>
        <v>1.0149583523009673</v>
      </c>
      <c r="S936" s="58">
        <f t="shared" si="72"/>
        <v>1.0314772351606398</v>
      </c>
      <c r="T936" s="58">
        <f t="shared" si="73"/>
        <v>1.0469597114407081</v>
      </c>
      <c r="U936" s="56">
        <f t="shared" si="74"/>
        <v>46.959711440708098</v>
      </c>
    </row>
    <row r="937" spans="8:21" x14ac:dyDescent="0.25">
      <c r="H937" s="11">
        <v>935</v>
      </c>
      <c r="I937" s="24">
        <f>INDEX(Random!$F$2:$F$10003,($H937-1)*$L$2 + I$2)</f>
        <v>0.20219103861305651</v>
      </c>
      <c r="J937" s="24">
        <f>INDEX(Random!$F$2:$F$10003,($H937-1)*$L$2 + J$2)</f>
        <v>0.82185618201353494</v>
      </c>
      <c r="K937" s="24">
        <f>INDEX(Random!$F$2:$F$10003,($H937-1)*$L$2 + K$2)</f>
        <v>-5.5484150703023087E-2</v>
      </c>
      <c r="L937" s="42">
        <f>INDEX(Random!$F$2:$F$10003,($H937-1)*$L$2 + L$2)</f>
        <v>0.17800756048193297</v>
      </c>
      <c r="M937" s="36">
        <f t="array" ref="M937:P937">TRANSPOSE(MMULT($B$28:$E$31, TRANSPOSE(I937:L937)))</f>
        <v>0.20219103861305651</v>
      </c>
      <c r="N937" s="36">
        <v>0.7627969463553721</v>
      </c>
      <c r="O937" s="36">
        <v>5.9362144952403488E-2</v>
      </c>
      <c r="P937" s="36">
        <v>0.427654310263197</v>
      </c>
      <c r="Q937" s="58">
        <f t="shared" si="70"/>
        <v>1.0130485857441176</v>
      </c>
      <c r="R937" s="58">
        <f t="shared" si="71"/>
        <v>1.0358949563583233</v>
      </c>
      <c r="S937" s="58">
        <f t="shared" si="72"/>
        <v>1.0072254644027512</v>
      </c>
      <c r="T937" s="58">
        <f t="shared" si="73"/>
        <v>1.0168610063769492</v>
      </c>
      <c r="U937" s="56">
        <f t="shared" si="74"/>
        <v>35.894956358323292</v>
      </c>
    </row>
    <row r="938" spans="8:21" x14ac:dyDescent="0.25">
      <c r="H938" s="11">
        <v>936</v>
      </c>
      <c r="I938" s="24">
        <f>INDEX(Random!$F$2:$F$10003,($H938-1)*$L$2 + I$2)</f>
        <v>-0.16388064501430227</v>
      </c>
      <c r="J938" s="24">
        <f>INDEX(Random!$F$2:$F$10003,($H938-1)*$L$2 + J$2)</f>
        <v>0.42283167045386894</v>
      </c>
      <c r="K938" s="24">
        <f>INDEX(Random!$F$2:$F$10003,($H938-1)*$L$2 + K$2)</f>
        <v>1.0512955176946999</v>
      </c>
      <c r="L938" s="42">
        <f>INDEX(Random!$F$2:$F$10003,($H938-1)*$L$2 + L$2)</f>
        <v>-0.43277885831311291</v>
      </c>
      <c r="M938" s="36">
        <f t="array" ref="M938:P938">TRANSPOSE(MMULT($B$28:$E$31, TRANSPOSE(I938:L938)))</f>
        <v>-0.16388064501430227</v>
      </c>
      <c r="N938" s="36">
        <v>0.22205141269002582</v>
      </c>
      <c r="O938" s="36">
        <v>0.93769523433734625</v>
      </c>
      <c r="P938" s="36">
        <v>-0.36795813993367538</v>
      </c>
      <c r="Q938" s="58">
        <f t="shared" si="70"/>
        <v>1.0001516889281015</v>
      </c>
      <c r="R938" s="58">
        <f t="shared" si="71"/>
        <v>1.0123598189962306</v>
      </c>
      <c r="S938" s="58">
        <f t="shared" si="72"/>
        <v>1.0432416215718447</v>
      </c>
      <c r="T938" s="58">
        <f t="shared" si="73"/>
        <v>0.98795264373769665</v>
      </c>
      <c r="U938" s="56">
        <f t="shared" si="74"/>
        <v>43.241621571844746</v>
      </c>
    </row>
    <row r="939" spans="8:21" x14ac:dyDescent="0.25">
      <c r="H939" s="11">
        <v>937</v>
      </c>
      <c r="I939" s="24">
        <f>INDEX(Random!$F$2:$F$10003,($H939-1)*$L$2 + I$2)</f>
        <v>-0.40789010336155218</v>
      </c>
      <c r="J939" s="24">
        <f>INDEX(Random!$F$2:$F$10003,($H939-1)*$L$2 + J$2)</f>
        <v>-1.2865835153679348</v>
      </c>
      <c r="K939" s="24">
        <f>INDEX(Random!$F$2:$F$10003,($H939-1)*$L$2 + K$2)</f>
        <v>0.27741036399706043</v>
      </c>
      <c r="L939" s="42">
        <f>INDEX(Random!$F$2:$F$10003,($H939-1)*$L$2 + L$2)</f>
        <v>1.6535240879613164</v>
      </c>
      <c r="M939" s="36">
        <f t="array" ref="M939:P939">TRANSPOSE(MMULT($B$28:$E$31, TRANSPOSE(I939:L939)))</f>
        <v>-0.40789010336155218</v>
      </c>
      <c r="N939" s="36">
        <v>-1.2522413334253923</v>
      </c>
      <c r="O939" s="36">
        <v>5.1107496049326129E-2</v>
      </c>
      <c r="P939" s="36">
        <v>0.88145732419654488</v>
      </c>
      <c r="Q939" s="58">
        <f t="shared" si="70"/>
        <v>0.99164643295884625</v>
      </c>
      <c r="R939" s="58">
        <f t="shared" si="71"/>
        <v>0.95087431916812659</v>
      </c>
      <c r="S939" s="58">
        <f t="shared" si="72"/>
        <v>1.0068929475989663</v>
      </c>
      <c r="T939" s="58">
        <f t="shared" si="73"/>
        <v>1.0337270813925485</v>
      </c>
      <c r="U939" s="56">
        <f t="shared" si="74"/>
        <v>33.727081392548541</v>
      </c>
    </row>
    <row r="940" spans="8:21" x14ac:dyDescent="0.25">
      <c r="H940" s="11">
        <v>938</v>
      </c>
      <c r="I940" s="24">
        <f>INDEX(Random!$F$2:$F$10003,($H940-1)*$L$2 + I$2)</f>
        <v>-0.499699046454463</v>
      </c>
      <c r="J940" s="24">
        <f>INDEX(Random!$F$2:$F$10003,($H940-1)*$L$2 + J$2)</f>
        <v>7.6472358991155898E-2</v>
      </c>
      <c r="K940" s="24">
        <f>INDEX(Random!$F$2:$F$10003,($H940-1)*$L$2 + K$2)</f>
        <v>0.58381296312924569</v>
      </c>
      <c r="L940" s="42">
        <f>INDEX(Random!$F$2:$F$10003,($H940-1)*$L$2 + L$2)</f>
        <v>1.2863577064358864</v>
      </c>
      <c r="M940" s="36">
        <f t="array" ref="M940:P940">TRANSPOSE(MMULT($B$28:$E$31, TRANSPOSE(I940:L940)))</f>
        <v>-0.499699046454463</v>
      </c>
      <c r="N940" s="36">
        <v>-0.25881226178952715</v>
      </c>
      <c r="O940" s="36">
        <v>0.36482090998447314</v>
      </c>
      <c r="P940" s="36">
        <v>0.81525821436404566</v>
      </c>
      <c r="Q940" s="58">
        <f t="shared" si="70"/>
        <v>0.98846507666041417</v>
      </c>
      <c r="R940" s="58">
        <f t="shared" si="71"/>
        <v>0.99188049656533828</v>
      </c>
      <c r="S940" s="58">
        <f t="shared" si="72"/>
        <v>1.0196075887882361</v>
      </c>
      <c r="T940" s="58">
        <f t="shared" si="73"/>
        <v>1.031249402240177</v>
      </c>
      <c r="U940" s="56">
        <f t="shared" si="74"/>
        <v>31.249402240177027</v>
      </c>
    </row>
    <row r="941" spans="8:21" x14ac:dyDescent="0.25">
      <c r="H941" s="11">
        <v>939</v>
      </c>
      <c r="I941" s="24">
        <f>INDEX(Random!$F$2:$F$10003,($H941-1)*$L$2 + I$2)</f>
        <v>-2.5524206847006542E-2</v>
      </c>
      <c r="J941" s="24">
        <f>INDEX(Random!$F$2:$F$10003,($H941-1)*$L$2 + J$2)</f>
        <v>-1.9607695144973798</v>
      </c>
      <c r="K941" s="24">
        <f>INDEX(Random!$F$2:$F$10003,($H941-1)*$L$2 + K$2)</f>
        <v>1.0603273843750167E-2</v>
      </c>
      <c r="L941" s="42">
        <f>INDEX(Random!$F$2:$F$10003,($H941-1)*$L$2 + L$2)</f>
        <v>0.48748297703574966</v>
      </c>
      <c r="M941" s="36">
        <f t="array" ref="M941:P941">TRANSPOSE(MMULT($B$28:$E$31, TRANSPOSE(I941:L941)))</f>
        <v>-2.5524206847006542E-2</v>
      </c>
      <c r="N941" s="36">
        <v>-1.5292909917690378</v>
      </c>
      <c r="O941" s="36">
        <v>-8.8690042087543539E-2</v>
      </c>
      <c r="P941" s="36">
        <v>-2.6280054758938687E-2</v>
      </c>
      <c r="Q941" s="58">
        <f t="shared" si="70"/>
        <v>1.0050066443275258</v>
      </c>
      <c r="R941" s="58">
        <f t="shared" si="71"/>
        <v>0.93974380179374917</v>
      </c>
      <c r="S941" s="58">
        <f t="shared" si="72"/>
        <v>1.001278214537237</v>
      </c>
      <c r="T941" s="58">
        <f t="shared" si="73"/>
        <v>1.0002653519645943</v>
      </c>
      <c r="U941" s="56">
        <f t="shared" si="74"/>
        <v>5.0066443275258443</v>
      </c>
    </row>
    <row r="942" spans="8:21" x14ac:dyDescent="0.25">
      <c r="H942" s="11">
        <v>940</v>
      </c>
      <c r="I942" s="24">
        <f>INDEX(Random!$F$2:$F$10003,($H942-1)*$L$2 + I$2)</f>
        <v>-0.8349642525144696</v>
      </c>
      <c r="J942" s="24">
        <f>INDEX(Random!$F$2:$F$10003,($H942-1)*$L$2 + J$2)</f>
        <v>-0.21589364504697084</v>
      </c>
      <c r="K942" s="24">
        <f>INDEX(Random!$F$2:$F$10003,($H942-1)*$L$2 + K$2)</f>
        <v>-1.8160234832097877</v>
      </c>
      <c r="L942" s="42">
        <f>INDEX(Random!$F$2:$F$10003,($H942-1)*$L$2 + L$2)</f>
        <v>-0.83565375153172228</v>
      </c>
      <c r="M942" s="36">
        <f t="array" ref="M942:P942">TRANSPOSE(MMULT($B$28:$E$31, TRANSPOSE(I942:L942)))</f>
        <v>-0.8349642525144696</v>
      </c>
      <c r="N942" s="36">
        <v>-0.69765935212868402</v>
      </c>
      <c r="O942" s="36">
        <v>-2.0031564550209531</v>
      </c>
      <c r="P942" s="36">
        <v>-1.1457556272900662</v>
      </c>
      <c r="Q942" s="58">
        <f t="shared" si="70"/>
        <v>0.97693393563874087</v>
      </c>
      <c r="R942" s="58">
        <f t="shared" si="71"/>
        <v>0.97355238223599172</v>
      </c>
      <c r="S942" s="58">
        <f t="shared" si="72"/>
        <v>0.92746403809017253</v>
      </c>
      <c r="T942" s="58">
        <f t="shared" si="73"/>
        <v>0.96048619198415952</v>
      </c>
      <c r="U942" s="56">
        <f t="shared" si="74"/>
        <v>0</v>
      </c>
    </row>
    <row r="943" spans="8:21" x14ac:dyDescent="0.25">
      <c r="H943" s="11">
        <v>941</v>
      </c>
      <c r="I943" s="24">
        <f>INDEX(Random!$F$2:$F$10003,($H943-1)*$L$2 + I$2)</f>
        <v>-1.6729336004720878</v>
      </c>
      <c r="J943" s="24">
        <f>INDEX(Random!$F$2:$F$10003,($H943-1)*$L$2 + J$2)</f>
        <v>1.6641335158036235</v>
      </c>
      <c r="K943" s="24">
        <f>INDEX(Random!$F$2:$F$10003,($H943-1)*$L$2 + K$2)</f>
        <v>1.42102532275649</v>
      </c>
      <c r="L943" s="42">
        <f>INDEX(Random!$F$2:$F$10003,($H943-1)*$L$2 + L$2)</f>
        <v>7.5287284147034936E-2</v>
      </c>
      <c r="M943" s="36">
        <f t="array" ref="M943:P943">TRANSPOSE(MMULT($B$28:$E$31, TRANSPOSE(I943:L943)))</f>
        <v>-1.6729336004720878</v>
      </c>
      <c r="N943" s="36">
        <v>0.22011830849124703</v>
      </c>
      <c r="O943" s="36">
        <v>0.78913286472532107</v>
      </c>
      <c r="P943" s="36">
        <v>-0.46968726253445287</v>
      </c>
      <c r="Q943" s="58">
        <f t="shared" si="70"/>
        <v>0.94869760602192743</v>
      </c>
      <c r="R943" s="58">
        <f t="shared" si="71"/>
        <v>1.0122766500395173</v>
      </c>
      <c r="S943" s="58">
        <f t="shared" si="72"/>
        <v>1.0370605473667847</v>
      </c>
      <c r="T943" s="58">
        <f t="shared" si="73"/>
        <v>0.98431609917522234</v>
      </c>
      <c r="U943" s="56">
        <f t="shared" si="74"/>
        <v>37.060547366784661</v>
      </c>
    </row>
    <row r="944" spans="8:21" x14ac:dyDescent="0.25">
      <c r="H944" s="11">
        <v>942</v>
      </c>
      <c r="I944" s="24">
        <f>INDEX(Random!$F$2:$F$10003,($H944-1)*$L$2 + I$2)</f>
        <v>1.8060040318013411</v>
      </c>
      <c r="J944" s="24">
        <f>INDEX(Random!$F$2:$F$10003,($H944-1)*$L$2 + J$2)</f>
        <v>-0.34354692378631441</v>
      </c>
      <c r="K944" s="24">
        <f>INDEX(Random!$F$2:$F$10003,($H944-1)*$L$2 + K$2)</f>
        <v>0.16352301681239162</v>
      </c>
      <c r="L944" s="42">
        <f>INDEX(Random!$F$2:$F$10003,($H944-1)*$L$2 + L$2)</f>
        <v>0.10265530684530676</v>
      </c>
      <c r="M944" s="36">
        <f t="array" ref="M944:P944">TRANSPOSE(MMULT($B$28:$E$31, TRANSPOSE(I944:L944)))</f>
        <v>1.8060040318013411</v>
      </c>
      <c r="N944" s="36">
        <v>0.88356860845671192</v>
      </c>
      <c r="O944" s="36">
        <v>0.79358792253535726</v>
      </c>
      <c r="P944" s="36">
        <v>0.94503439959204427</v>
      </c>
      <c r="Q944" s="58">
        <f t="shared" si="70"/>
        <v>1.0715408304799547</v>
      </c>
      <c r="R944" s="58">
        <f t="shared" si="71"/>
        <v>1.0412256624822946</v>
      </c>
      <c r="S944" s="58">
        <f t="shared" si="72"/>
        <v>1.0372453704218847</v>
      </c>
      <c r="T944" s="58">
        <f t="shared" si="73"/>
        <v>1.0361122275644872</v>
      </c>
      <c r="U944" s="56">
        <f t="shared" si="74"/>
        <v>71.540830479954735</v>
      </c>
    </row>
    <row r="945" spans="8:21" x14ac:dyDescent="0.25">
      <c r="H945" s="11">
        <v>943</v>
      </c>
      <c r="I945" s="24">
        <f>INDEX(Random!$F$2:$F$10003,($H945-1)*$L$2 + I$2)</f>
        <v>1.2920404193109034</v>
      </c>
      <c r="J945" s="24">
        <f>INDEX(Random!$F$2:$F$10003,($H945-1)*$L$2 + J$2)</f>
        <v>-0.99467914888074493</v>
      </c>
      <c r="K945" s="24">
        <f>INDEX(Random!$F$2:$F$10003,($H945-1)*$L$2 + K$2)</f>
        <v>0.7112615365359054</v>
      </c>
      <c r="L945" s="42">
        <f>INDEX(Random!$F$2:$F$10003,($H945-1)*$L$2 + L$2)</f>
        <v>-0.69138396432488958</v>
      </c>
      <c r="M945" s="36">
        <f t="array" ref="M945:P945">TRANSPOSE(MMULT($B$28:$E$31, TRANSPOSE(I945:L945)))</f>
        <v>1.2920404193109034</v>
      </c>
      <c r="N945" s="36">
        <v>5.4216806038938081E-2</v>
      </c>
      <c r="O945" s="36">
        <v>1.0865313221016459</v>
      </c>
      <c r="P945" s="36">
        <v>-0.12492406402727252</v>
      </c>
      <c r="Q945" s="58">
        <f t="shared" si="70"/>
        <v>1.0524375129318162</v>
      </c>
      <c r="R945" s="58">
        <f t="shared" si="71"/>
        <v>1.0051643789258788</v>
      </c>
      <c r="S945" s="58">
        <f t="shared" si="72"/>
        <v>1.0494710264394322</v>
      </c>
      <c r="T945" s="58">
        <f t="shared" si="73"/>
        <v>0.99669494518671131</v>
      </c>
      <c r="U945" s="56">
        <f t="shared" si="74"/>
        <v>52.437512931816201</v>
      </c>
    </row>
    <row r="946" spans="8:21" x14ac:dyDescent="0.25">
      <c r="H946" s="11">
        <v>944</v>
      </c>
      <c r="I946" s="24">
        <f>INDEX(Random!$F$2:$F$10003,($H946-1)*$L$2 + I$2)</f>
        <v>-1.3650291015515854</v>
      </c>
      <c r="J946" s="24">
        <f>INDEX(Random!$F$2:$F$10003,($H946-1)*$L$2 + J$2)</f>
        <v>-0.86787190303396822</v>
      </c>
      <c r="K946" s="24">
        <f>INDEX(Random!$F$2:$F$10003,($H946-1)*$L$2 + K$2)</f>
        <v>-0.31201291016957067</v>
      </c>
      <c r="L946" s="42">
        <f>INDEX(Random!$F$2:$F$10003,($H946-1)*$L$2 + L$2)</f>
        <v>-1.7088625557064578</v>
      </c>
      <c r="M946" s="36">
        <f t="array" ref="M946:P946">TRANSPOSE(MMULT($B$28:$E$31, TRANSPOSE(I946:L946)))</f>
        <v>-1.3650291015515854</v>
      </c>
      <c r="N946" s="36">
        <v>-1.5379048683718151</v>
      </c>
      <c r="O946" s="36">
        <v>-0.82644360109897441</v>
      </c>
      <c r="P946" s="36">
        <v>-2.3029308256148409</v>
      </c>
      <c r="Q946" s="58">
        <f t="shared" si="70"/>
        <v>0.95897668272054781</v>
      </c>
      <c r="R946" s="58">
        <f t="shared" si="71"/>
        <v>0.93939983418035833</v>
      </c>
      <c r="S946" s="58">
        <f t="shared" si="72"/>
        <v>0.97216207553545253</v>
      </c>
      <c r="T946" s="58">
        <f t="shared" si="73"/>
        <v>0.92102944396412234</v>
      </c>
      <c r="U946" s="56">
        <f t="shared" si="74"/>
        <v>0</v>
      </c>
    </row>
    <row r="947" spans="8:21" x14ac:dyDescent="0.25">
      <c r="H947" s="11">
        <v>945</v>
      </c>
      <c r="I947" s="24">
        <f>INDEX(Random!$F$2:$F$10003,($H947-1)*$L$2 + I$2)</f>
        <v>-0.56234993439918501</v>
      </c>
      <c r="J947" s="24">
        <f>INDEX(Random!$F$2:$F$10003,($H947-1)*$L$2 + J$2)</f>
        <v>0.92825075300366977</v>
      </c>
      <c r="K947" s="24">
        <f>INDEX(Random!$F$2:$F$10003,($H947-1)*$L$2 + K$2)</f>
        <v>-7.3855357248282086E-2</v>
      </c>
      <c r="L947" s="42">
        <f>INDEX(Random!$F$2:$F$10003,($H947-1)*$L$2 + L$2)</f>
        <v>8.5270281150046576E-2</v>
      </c>
      <c r="M947" s="36">
        <f t="array" ref="M947:P947">TRANSPOSE(MMULT($B$28:$E$31, TRANSPOSE(I947:L947)))</f>
        <v>-0.56234993439918501</v>
      </c>
      <c r="N947" s="36">
        <v>0.35862734800607315</v>
      </c>
      <c r="O947" s="36">
        <v>-0.23105568824814915</v>
      </c>
      <c r="P947" s="36">
        <v>-2.2235163724073845E-2</v>
      </c>
      <c r="Q947" s="58">
        <f t="shared" si="70"/>
        <v>0.9862999638207588</v>
      </c>
      <c r="R947" s="58">
        <f t="shared" si="71"/>
        <v>1.0182531257714966</v>
      </c>
      <c r="S947" s="58">
        <f t="shared" si="72"/>
        <v>0.99559251407069904</v>
      </c>
      <c r="T947" s="58">
        <f t="shared" si="73"/>
        <v>1.0004120289256109</v>
      </c>
      <c r="U947" s="56">
        <f t="shared" si="74"/>
        <v>18.253125771496627</v>
      </c>
    </row>
    <row r="948" spans="8:21" x14ac:dyDescent="0.25">
      <c r="H948" s="11">
        <v>946</v>
      </c>
      <c r="I948" s="24">
        <f>INDEX(Random!$F$2:$F$10003,($H948-1)*$L$2 + I$2)</f>
        <v>0.23078957169586467</v>
      </c>
      <c r="J948" s="24">
        <f>INDEX(Random!$F$2:$F$10003,($H948-1)*$L$2 + J$2)</f>
        <v>0.68359339514284401</v>
      </c>
      <c r="K948" s="24">
        <f>INDEX(Random!$F$2:$F$10003,($H948-1)*$L$2 + K$2)</f>
        <v>-8.8861455012697182E-2</v>
      </c>
      <c r="L948" s="42">
        <f>INDEX(Random!$F$2:$F$10003,($H948-1)*$L$2 + L$2)</f>
        <v>3.4874836465928739E-2</v>
      </c>
      <c r="M948" s="36">
        <f t="array" ref="M948:P948">TRANSPOSE(MMULT($B$28:$E$31, TRANSPOSE(I948:L948)))</f>
        <v>0.23078957169586467</v>
      </c>
      <c r="N948" s="36">
        <v>0.67429392661816767</v>
      </c>
      <c r="O948" s="36">
        <v>3.2420192798388078E-2</v>
      </c>
      <c r="P948" s="36">
        <v>0.29494208534489158</v>
      </c>
      <c r="Q948" s="58">
        <f t="shared" si="70"/>
        <v>1.0140631030215541</v>
      </c>
      <c r="R948" s="58">
        <f t="shared" si="71"/>
        <v>1.0320058822329659</v>
      </c>
      <c r="S948" s="58">
        <f t="shared" si="72"/>
        <v>1.00614058427271</v>
      </c>
      <c r="T948" s="58">
        <f t="shared" si="73"/>
        <v>1.0119808212419541</v>
      </c>
      <c r="U948" s="56">
        <f t="shared" si="74"/>
        <v>32.005882232965853</v>
      </c>
    </row>
    <row r="949" spans="8:21" x14ac:dyDescent="0.25">
      <c r="H949" s="11">
        <v>947</v>
      </c>
      <c r="I949" s="24">
        <f>INDEX(Random!$F$2:$F$10003,($H949-1)*$L$2 + I$2)</f>
        <v>1.7571759234036108</v>
      </c>
      <c r="J949" s="24">
        <f>INDEX(Random!$F$2:$F$10003,($H949-1)*$L$2 + J$2)</f>
        <v>-2.7690133147962275</v>
      </c>
      <c r="K949" s="24">
        <f>INDEX(Random!$F$2:$F$10003,($H949-1)*$L$2 + K$2)</f>
        <v>0.53905782667449875</v>
      </c>
      <c r="L949" s="42">
        <f>INDEX(Random!$F$2:$F$10003,($H949-1)*$L$2 + L$2)</f>
        <v>0.67077690306620119</v>
      </c>
      <c r="M949" s="36">
        <f t="array" ref="M949:P949">TRANSPOSE(MMULT($B$28:$E$31, TRANSPOSE(I949:L949)))</f>
        <v>1.7571759234036108</v>
      </c>
      <c r="N949" s="36">
        <v>-1.019134579551682</v>
      </c>
      <c r="O949" s="36">
        <v>1.0147762160240719</v>
      </c>
      <c r="P949" s="36">
        <v>0.86971384431178533</v>
      </c>
      <c r="Q949" s="58">
        <f t="shared" si="70"/>
        <v>1.0697111484599184</v>
      </c>
      <c r="R949" s="58">
        <f t="shared" si="71"/>
        <v>0.96034148461461954</v>
      </c>
      <c r="S949" s="58">
        <f t="shared" si="72"/>
        <v>1.0464631489226637</v>
      </c>
      <c r="T949" s="58">
        <f t="shared" si="73"/>
        <v>1.0332871162430104</v>
      </c>
      <c r="U949" s="56">
        <f t="shared" si="74"/>
        <v>69.711148459918434</v>
      </c>
    </row>
    <row r="950" spans="8:21" x14ac:dyDescent="0.25">
      <c r="H950" s="11">
        <v>948</v>
      </c>
      <c r="I950" s="24">
        <f>INDEX(Random!$F$2:$F$10003,($H950-1)*$L$2 + I$2)</f>
        <v>-0.75234828781884311</v>
      </c>
      <c r="J950" s="24">
        <f>INDEX(Random!$F$2:$F$10003,($H950-1)*$L$2 + J$2)</f>
        <v>-0.19217691230306388</v>
      </c>
      <c r="K950" s="24">
        <f>INDEX(Random!$F$2:$F$10003,($H950-1)*$L$2 + K$2)</f>
        <v>-0.4195543006086942</v>
      </c>
      <c r="L950" s="42">
        <f>INDEX(Random!$F$2:$F$10003,($H950-1)*$L$2 + L$2)</f>
        <v>1.2975927213186458</v>
      </c>
      <c r="M950" s="36">
        <f t="array" ref="M950:P950">TRANSPOSE(MMULT($B$28:$E$31, TRANSPOSE(I950:L950)))</f>
        <v>-0.75234828781884311</v>
      </c>
      <c r="N950" s="36">
        <v>-0.62681180050555785</v>
      </c>
      <c r="O950" s="36">
        <v>-0.67281481190933778</v>
      </c>
      <c r="P950" s="36">
        <v>0.65037325112286437</v>
      </c>
      <c r="Q950" s="58">
        <f t="shared" si="70"/>
        <v>0.97976288558893909</v>
      </c>
      <c r="R950" s="58">
        <f t="shared" si="71"/>
        <v>0.97648818651499425</v>
      </c>
      <c r="S950" s="58">
        <f t="shared" si="72"/>
        <v>0.97815455231916981</v>
      </c>
      <c r="T950" s="58">
        <f t="shared" si="73"/>
        <v>1.0251039264439339</v>
      </c>
      <c r="U950" s="56">
        <f t="shared" si="74"/>
        <v>25.103926443933887</v>
      </c>
    </row>
    <row r="951" spans="8:21" x14ac:dyDescent="0.25">
      <c r="H951" s="11">
        <v>949</v>
      </c>
      <c r="I951" s="24">
        <f>INDEX(Random!$F$2:$F$10003,($H951-1)*$L$2 + I$2)</f>
        <v>-0.25519600580014867</v>
      </c>
      <c r="J951" s="24">
        <f>INDEX(Random!$F$2:$F$10003,($H951-1)*$L$2 + J$2)</f>
        <v>1.4584340499451329</v>
      </c>
      <c r="K951" s="24">
        <f>INDEX(Random!$F$2:$F$10003,($H951-1)*$L$2 + K$2)</f>
        <v>-1.3550049239392854</v>
      </c>
      <c r="L951" s="42">
        <f>INDEX(Random!$F$2:$F$10003,($H951-1)*$L$2 + L$2)</f>
        <v>0.68263828340451826</v>
      </c>
      <c r="M951" s="36">
        <f t="array" ref="M951:P951">TRANSPOSE(MMULT($B$28:$E$31, TRANSPOSE(I951:L951)))</f>
        <v>-0.25519600580014867</v>
      </c>
      <c r="N951" s="36">
        <v>0.96311007651172431</v>
      </c>
      <c r="O951" s="36">
        <v>-1.2870788642879476</v>
      </c>
      <c r="P951" s="36">
        <v>0.76201932677914685</v>
      </c>
      <c r="Q951" s="58">
        <f t="shared" si="70"/>
        <v>0.99696026916250735</v>
      </c>
      <c r="R951" s="58">
        <f t="shared" si="71"/>
        <v>1.0447514949399674</v>
      </c>
      <c r="S951" s="58">
        <f t="shared" si="72"/>
        <v>0.95441360375847684</v>
      </c>
      <c r="T951" s="58">
        <f t="shared" si="73"/>
        <v>1.0292611032773338</v>
      </c>
      <c r="U951" s="56">
        <f t="shared" si="74"/>
        <v>44.751494939967444</v>
      </c>
    </row>
    <row r="952" spans="8:21" x14ac:dyDescent="0.25">
      <c r="H952" s="11">
        <v>950</v>
      </c>
      <c r="I952" s="24">
        <f>INDEX(Random!$F$2:$F$10003,($H952-1)*$L$2 + I$2)</f>
        <v>1.277562170548429</v>
      </c>
      <c r="J952" s="24">
        <f>INDEX(Random!$F$2:$F$10003,($H952-1)*$L$2 + J$2)</f>
        <v>-2.1095322881689298</v>
      </c>
      <c r="K952" s="24">
        <f>INDEX(Random!$F$2:$F$10003,($H952-1)*$L$2 + K$2)</f>
        <v>-0.53403894535477858</v>
      </c>
      <c r="L952" s="42">
        <f>INDEX(Random!$F$2:$F$10003,($H952-1)*$L$2 + L$2)</f>
        <v>1.5916606083082219</v>
      </c>
      <c r="M952" s="36">
        <f t="array" ref="M952:P952">TRANSPOSE(MMULT($B$28:$E$31, TRANSPOSE(I952:L952)))</f>
        <v>1.277562170548429</v>
      </c>
      <c r="N952" s="36">
        <v>-0.81528472796350016</v>
      </c>
      <c r="O952" s="36">
        <v>-0.12805580814179413</v>
      </c>
      <c r="P952" s="36">
        <v>1.5392089851936299</v>
      </c>
      <c r="Q952" s="58">
        <f t="shared" si="70"/>
        <v>1.0519043372094421</v>
      </c>
      <c r="R952" s="58">
        <f t="shared" si="71"/>
        <v>0.96869766215323494</v>
      </c>
      <c r="S952" s="58">
        <f t="shared" si="72"/>
        <v>0.99970281184347964</v>
      </c>
      <c r="T952" s="58">
        <f t="shared" si="73"/>
        <v>1.0586709434202555</v>
      </c>
      <c r="U952" s="56">
        <f t="shared" si="74"/>
        <v>58.670943420255469</v>
      </c>
    </row>
    <row r="953" spans="8:21" x14ac:dyDescent="0.25">
      <c r="H953" s="11">
        <v>951</v>
      </c>
      <c r="I953" s="24">
        <f>INDEX(Random!$F$2:$F$10003,($H953-1)*$L$2 + I$2)</f>
        <v>0.96770001339909861</v>
      </c>
      <c r="J953" s="24">
        <f>INDEX(Random!$F$2:$F$10003,($H953-1)*$L$2 + J$2)</f>
        <v>-0.87388236046890544</v>
      </c>
      <c r="K953" s="24">
        <f>INDEX(Random!$F$2:$F$10003,($H953-1)*$L$2 + K$2)</f>
        <v>-0.98861762745124016</v>
      </c>
      <c r="L953" s="42">
        <f>INDEX(Random!$F$2:$F$10003,($H953-1)*$L$2 + L$2)</f>
        <v>-1.0261614259820713</v>
      </c>
      <c r="M953" s="36">
        <f t="array" ref="M953:P953">TRANSPOSE(MMULT($B$28:$E$31, TRANSPOSE(I953:L953)))</f>
        <v>0.96770001339909861</v>
      </c>
      <c r="N953" s="36">
        <v>-5.8858600110499926E-2</v>
      </c>
      <c r="O953" s="36">
        <v>-0.60745690278136677</v>
      </c>
      <c r="P953" s="36">
        <v>-0.52128272346727567</v>
      </c>
      <c r="Q953" s="58">
        <f t="shared" si="70"/>
        <v>1.0405578883891771</v>
      </c>
      <c r="R953" s="58">
        <f t="shared" si="71"/>
        <v>1.000345444147396</v>
      </c>
      <c r="S953" s="58">
        <f t="shared" si="72"/>
        <v>0.98071510335978551</v>
      </c>
      <c r="T953" s="58">
        <f t="shared" si="73"/>
        <v>0.98247681844441137</v>
      </c>
      <c r="U953" s="56">
        <f t="shared" si="74"/>
        <v>40.557888389177066</v>
      </c>
    </row>
    <row r="954" spans="8:21" x14ac:dyDescent="0.25">
      <c r="H954" s="11">
        <v>952</v>
      </c>
      <c r="I954" s="24">
        <f>INDEX(Random!$F$2:$F$10003,($H954-1)*$L$2 + I$2)</f>
        <v>1.1479467289748557</v>
      </c>
      <c r="J954" s="24">
        <f>INDEX(Random!$F$2:$F$10003,($H954-1)*$L$2 + J$2)</f>
        <v>-0.78093795350148154</v>
      </c>
      <c r="K954" s="24">
        <f>INDEX(Random!$F$2:$F$10003,($H954-1)*$L$2 + K$2)</f>
        <v>-1.5857586758355564</v>
      </c>
      <c r="L954" s="42">
        <f>INDEX(Random!$F$2:$F$10003,($H954-1)*$L$2 + L$2)</f>
        <v>-0.40943533018206213</v>
      </c>
      <c r="M954" s="36">
        <f t="array" ref="M954:P954">TRANSPOSE(MMULT($B$28:$E$31, TRANSPOSE(I954:L954)))</f>
        <v>1.1479467289748557</v>
      </c>
      <c r="N954" s="36">
        <v>0.12750554101729417</v>
      </c>
      <c r="O954" s="36">
        <v>-1.0931938369100807</v>
      </c>
      <c r="P954" s="36">
        <v>0.11097139093478847</v>
      </c>
      <c r="Q954" s="58">
        <f t="shared" si="70"/>
        <v>1.0471431384796805</v>
      </c>
      <c r="R954" s="58">
        <f t="shared" si="71"/>
        <v>1.0083001170396417</v>
      </c>
      <c r="S954" s="58">
        <f t="shared" si="72"/>
        <v>0.96184424060712892</v>
      </c>
      <c r="T954" s="58">
        <f t="shared" si="73"/>
        <v>1.0052544380640362</v>
      </c>
      <c r="U954" s="56">
        <f t="shared" si="74"/>
        <v>47.143138479680545</v>
      </c>
    </row>
    <row r="955" spans="8:21" x14ac:dyDescent="0.25">
      <c r="H955" s="11">
        <v>953</v>
      </c>
      <c r="I955" s="24">
        <f>INDEX(Random!$F$2:$F$10003,($H955-1)*$L$2 + I$2)</f>
        <v>0.60084607560893644</v>
      </c>
      <c r="J955" s="24">
        <f>INDEX(Random!$F$2:$F$10003,($H955-1)*$L$2 + J$2)</f>
        <v>-1.1100936943143815</v>
      </c>
      <c r="K955" s="24">
        <f>INDEX(Random!$F$2:$F$10003,($H955-1)*$L$2 + K$2)</f>
        <v>-0.91310046883280183</v>
      </c>
      <c r="L955" s="42">
        <f>INDEX(Random!$F$2:$F$10003,($H955-1)*$L$2 + L$2)</f>
        <v>-1.4810083642911585E-2</v>
      </c>
      <c r="M955" s="36">
        <f t="array" ref="M955:P955">TRANSPOSE(MMULT($B$28:$E$31, TRANSPOSE(I955:L955)))</f>
        <v>0.60084607560893644</v>
      </c>
      <c r="N955" s="36">
        <v>-0.47446446970072292</v>
      </c>
      <c r="O955" s="36">
        <v>-0.68142951278460651</v>
      </c>
      <c r="P955" s="36">
        <v>7.5419085727221544E-2</v>
      </c>
      <c r="Q955" s="58">
        <f t="shared" si="70"/>
        <v>1.0272826504941268</v>
      </c>
      <c r="R955" s="58">
        <f t="shared" si="71"/>
        <v>0.9828312273669163</v>
      </c>
      <c r="S955" s="58">
        <f t="shared" si="72"/>
        <v>0.97781755003086213</v>
      </c>
      <c r="T955" s="58">
        <f t="shared" si="73"/>
        <v>1.0039597297030662</v>
      </c>
      <c r="U955" s="56">
        <f t="shared" si="74"/>
        <v>27.282650494126813</v>
      </c>
    </row>
    <row r="956" spans="8:21" x14ac:dyDescent="0.25">
      <c r="H956" s="11">
        <v>954</v>
      </c>
      <c r="I956" s="24">
        <f>INDEX(Random!$F$2:$F$10003,($H956-1)*$L$2 + I$2)</f>
        <v>-0.50278794409922789</v>
      </c>
      <c r="J956" s="24">
        <f>INDEX(Random!$F$2:$F$10003,($H956-1)*$L$2 + J$2)</f>
        <v>-1.4851544523051778</v>
      </c>
      <c r="K956" s="24">
        <f>INDEX(Random!$F$2:$F$10003,($H956-1)*$L$2 + K$2)</f>
        <v>0.52897759280688894</v>
      </c>
      <c r="L956" s="42">
        <f>INDEX(Random!$F$2:$F$10003,($H956-1)*$L$2 + L$2)</f>
        <v>-0.18430819961010331</v>
      </c>
      <c r="M956" s="36">
        <f t="array" ref="M956:P956">TRANSPOSE(MMULT($B$28:$E$31, TRANSPOSE(I956:L956)))</f>
        <v>-0.50278794409922789</v>
      </c>
      <c r="N956" s="36">
        <v>-1.4658293566486513</v>
      </c>
      <c r="O956" s="36">
        <v>0.24158476682736291</v>
      </c>
      <c r="P956" s="36">
        <v>-0.73602918383905824</v>
      </c>
      <c r="Q956" s="58">
        <f t="shared" si="70"/>
        <v>0.98835821807618174</v>
      </c>
      <c r="R956" s="58">
        <f t="shared" si="71"/>
        <v>0.94228182425600004</v>
      </c>
      <c r="S956" s="58">
        <f t="shared" si="72"/>
        <v>1.0145938561312746</v>
      </c>
      <c r="T956" s="58">
        <f t="shared" si="73"/>
        <v>0.97485836113860047</v>
      </c>
      <c r="U956" s="56">
        <f t="shared" si="74"/>
        <v>14.593856131274618</v>
      </c>
    </row>
    <row r="957" spans="8:21" x14ac:dyDescent="0.25">
      <c r="H957" s="11">
        <v>955</v>
      </c>
      <c r="I957" s="24">
        <f>INDEX(Random!$F$2:$F$10003,($H957-1)*$L$2 + I$2)</f>
        <v>-0.81892167608927746</v>
      </c>
      <c r="J957" s="24">
        <f>INDEX(Random!$F$2:$F$10003,($H957-1)*$L$2 + J$2)</f>
        <v>1.2006499910254509</v>
      </c>
      <c r="K957" s="24">
        <f>INDEX(Random!$F$2:$F$10003,($H957-1)*$L$2 + K$2)</f>
        <v>0.15675126315535176</v>
      </c>
      <c r="L957" s="42">
        <f>INDEX(Random!$F$2:$F$10003,($H957-1)*$L$2 + L$2)</f>
        <v>0.82927350750024476</v>
      </c>
      <c r="M957" s="36">
        <f t="array" ref="M957:P957">TRANSPOSE(MMULT($B$28:$E$31, TRANSPOSE(I957:L957)))</f>
        <v>-0.81892167608927746</v>
      </c>
      <c r="N957" s="36">
        <v>0.40564108179440894</v>
      </c>
      <c r="O957" s="36">
        <v>-9.7460516233416783E-2</v>
      </c>
      <c r="P957" s="36">
        <v>0.51606489517623944</v>
      </c>
      <c r="Q957" s="58">
        <f t="shared" si="70"/>
        <v>0.97748262847351275</v>
      </c>
      <c r="R957" s="58">
        <f t="shared" si="71"/>
        <v>1.0202897146903076</v>
      </c>
      <c r="S957" s="58">
        <f t="shared" si="72"/>
        <v>1.0009270087579263</v>
      </c>
      <c r="T957" s="58">
        <f t="shared" si="73"/>
        <v>1.0201251554597872</v>
      </c>
      <c r="U957" s="56">
        <f t="shared" si="74"/>
        <v>20.289714690307605</v>
      </c>
    </row>
    <row r="958" spans="8:21" x14ac:dyDescent="0.25">
      <c r="H958" s="11">
        <v>956</v>
      </c>
      <c r="I958" s="24">
        <f>INDEX(Random!$F$2:$F$10003,($H958-1)*$L$2 + I$2)</f>
        <v>-1.5023484364762123</v>
      </c>
      <c r="J958" s="24">
        <f>INDEX(Random!$F$2:$F$10003,($H958-1)*$L$2 + J$2)</f>
        <v>-0.86339053458854331</v>
      </c>
      <c r="K958" s="24">
        <f>INDEX(Random!$F$2:$F$10003,($H958-1)*$L$2 + K$2)</f>
        <v>0.55425470046413261</v>
      </c>
      <c r="L958" s="42">
        <f>INDEX(Random!$F$2:$F$10003,($H958-1)*$L$2 + L$2)</f>
        <v>0.77737020411313718</v>
      </c>
      <c r="M958" s="36">
        <f t="array" ref="M958:P958">TRANSPOSE(MMULT($B$28:$E$31, TRANSPOSE(I958:L958)))</f>
        <v>-1.5023484364762123</v>
      </c>
      <c r="N958" s="36">
        <v>-1.6217858898335402</v>
      </c>
      <c r="O958" s="36">
        <v>-7.0271006981599604E-2</v>
      </c>
      <c r="P958" s="36">
        <v>-0.32506297441898591</v>
      </c>
      <c r="Q958" s="58">
        <f t="shared" si="70"/>
        <v>0.95437872944956093</v>
      </c>
      <c r="R958" s="58">
        <f t="shared" si="71"/>
        <v>0.93605688917544039</v>
      </c>
      <c r="S958" s="58">
        <f t="shared" si="72"/>
        <v>1.002016189502966</v>
      </c>
      <c r="T958" s="58">
        <f t="shared" si="73"/>
        <v>0.98949005544319879</v>
      </c>
      <c r="U958" s="56">
        <f t="shared" si="74"/>
        <v>2.0161895029660037</v>
      </c>
    </row>
    <row r="959" spans="8:21" x14ac:dyDescent="0.25">
      <c r="H959" s="11">
        <v>957</v>
      </c>
      <c r="I959" s="24">
        <f>INDEX(Random!$F$2:$F$10003,($H959-1)*$L$2 + I$2)</f>
        <v>-0.75445751724591259</v>
      </c>
      <c r="J959" s="24">
        <f>INDEX(Random!$F$2:$F$10003,($H959-1)*$L$2 + J$2)</f>
        <v>1.0024650933907173</v>
      </c>
      <c r="K959" s="24">
        <f>INDEX(Random!$F$2:$F$10003,($H959-1)*$L$2 + K$2)</f>
        <v>-0.49744611123709198</v>
      </c>
      <c r="L959" s="42">
        <f>INDEX(Random!$F$2:$F$10003,($H959-1)*$L$2 + L$2)</f>
        <v>1.0168140094013121</v>
      </c>
      <c r="M959" s="36">
        <f t="array" ref="M959:P959">TRANSPOSE(MMULT($B$28:$E$31, TRANSPOSE(I959:L959)))</f>
        <v>-0.75445751724591259</v>
      </c>
      <c r="N959" s="36">
        <v>0.29370987036944557</v>
      </c>
      <c r="O959" s="36">
        <v>-0.69166021973532976</v>
      </c>
      <c r="P959" s="36">
        <v>0.67166606466990864</v>
      </c>
      <c r="Q959" s="58">
        <f t="shared" si="70"/>
        <v>0.97969055919380454</v>
      </c>
      <c r="R959" s="58">
        <f t="shared" si="71"/>
        <v>1.0154476446600793</v>
      </c>
      <c r="S959" s="58">
        <f t="shared" si="72"/>
        <v>0.97741748130393791</v>
      </c>
      <c r="T959" s="58">
        <f t="shared" si="73"/>
        <v>1.0258954732085448</v>
      </c>
      <c r="U959" s="56">
        <f t="shared" si="74"/>
        <v>25.895473208544793</v>
      </c>
    </row>
    <row r="960" spans="8:21" x14ac:dyDescent="0.25">
      <c r="H960" s="11">
        <v>958</v>
      </c>
      <c r="I960" s="24">
        <f>INDEX(Random!$F$2:$F$10003,($H960-1)*$L$2 + I$2)</f>
        <v>-0.54839851038793386</v>
      </c>
      <c r="J960" s="24">
        <f>INDEX(Random!$F$2:$F$10003,($H960-1)*$L$2 + J$2)</f>
        <v>-1.3264199914990389</v>
      </c>
      <c r="K960" s="24">
        <f>INDEX(Random!$F$2:$F$10003,($H960-1)*$L$2 + K$2)</f>
        <v>1.0019858695975694</v>
      </c>
      <c r="L960" s="42">
        <f>INDEX(Random!$F$2:$F$10003,($H960-1)*$L$2 + L$2)</f>
        <v>0.59620050284678183</v>
      </c>
      <c r="M960" s="36">
        <f t="array" ref="M960:P960">TRANSPOSE(MMULT($B$28:$E$31, TRANSPOSE(I960:L960)))</f>
        <v>-0.54839851038793386</v>
      </c>
      <c r="N960" s="36">
        <v>-1.3723492198954064</v>
      </c>
      <c r="O960" s="36">
        <v>0.67227908724848051</v>
      </c>
      <c r="P960" s="36">
        <v>-8.5719825609418598E-2</v>
      </c>
      <c r="Q960" s="58">
        <f t="shared" si="70"/>
        <v>0.98678169153988526</v>
      </c>
      <c r="R960" s="58">
        <f t="shared" si="71"/>
        <v>0.94603286752908633</v>
      </c>
      <c r="S960" s="58">
        <f t="shared" si="72"/>
        <v>1.03222448072734</v>
      </c>
      <c r="T960" s="58">
        <f t="shared" si="73"/>
        <v>0.99811240881690377</v>
      </c>
      <c r="U960" s="56">
        <f t="shared" si="74"/>
        <v>32.224480727339966</v>
      </c>
    </row>
    <row r="961" spans="8:21" x14ac:dyDescent="0.25">
      <c r="H961" s="11">
        <v>959</v>
      </c>
      <c r="I961" s="24">
        <f>INDEX(Random!$F$2:$F$10003,($H961-1)*$L$2 + I$2)</f>
        <v>-0.40446595543823305</v>
      </c>
      <c r="J961" s="24">
        <f>INDEX(Random!$F$2:$F$10003,($H961-1)*$L$2 + J$2)</f>
        <v>0.90769975345655862</v>
      </c>
      <c r="K961" s="24">
        <f>INDEX(Random!$F$2:$F$10003,($H961-1)*$L$2 + K$2)</f>
        <v>0.79951154474604713</v>
      </c>
      <c r="L961" s="42">
        <f>INDEX(Random!$F$2:$F$10003,($H961-1)*$L$2 + L$2)</f>
        <v>0.51376151343262977</v>
      </c>
      <c r="M961" s="36">
        <f t="array" ref="M961:P961">TRANSPOSE(MMULT($B$28:$E$31, TRANSPOSE(I961:L961)))</f>
        <v>-0.40446595543823305</v>
      </c>
      <c r="N961" s="36">
        <v>0.44318771899928672</v>
      </c>
      <c r="O961" s="36">
        <v>0.63798863339985168</v>
      </c>
      <c r="P961" s="36">
        <v>0.39820312734552599</v>
      </c>
      <c r="Q961" s="58">
        <f t="shared" si="70"/>
        <v>0.99176528412316634</v>
      </c>
      <c r="R961" s="58">
        <f t="shared" si="71"/>
        <v>1.0219191234243048</v>
      </c>
      <c r="S961" s="58">
        <f t="shared" si="72"/>
        <v>1.0308096334275654</v>
      </c>
      <c r="T961" s="58">
        <f t="shared" si="73"/>
        <v>1.0157759793884338</v>
      </c>
      <c r="U961" s="56">
        <f t="shared" si="74"/>
        <v>30.809633427565373</v>
      </c>
    </row>
    <row r="962" spans="8:21" x14ac:dyDescent="0.25">
      <c r="H962" s="11">
        <v>960</v>
      </c>
      <c r="I962" s="24">
        <f>INDEX(Random!$F$2:$F$10003,($H962-1)*$L$2 + I$2)</f>
        <v>0.37188918606699889</v>
      </c>
      <c r="J962" s="24">
        <f>INDEX(Random!$F$2:$F$10003,($H962-1)*$L$2 + J$2)</f>
        <v>-0.27994694074654258</v>
      </c>
      <c r="K962" s="24">
        <f>INDEX(Random!$F$2:$F$10003,($H962-1)*$L$2 + K$2)</f>
        <v>-1.5396805895544727</v>
      </c>
      <c r="L962" s="42">
        <f>INDEX(Random!$F$2:$F$10003,($H962-1)*$L$2 + L$2)</f>
        <v>-1.4719985969134388</v>
      </c>
      <c r="M962" s="36">
        <f t="array" ref="M962:P962">TRANSPOSE(MMULT($B$28:$E$31, TRANSPOSE(I962:L962)))</f>
        <v>0.37188918606699889</v>
      </c>
      <c r="N962" s="36">
        <v>2.050725589490518E-2</v>
      </c>
      <c r="O962" s="36">
        <v>-1.3098767341134789</v>
      </c>
      <c r="P962" s="36">
        <v>-1.0654067895693216</v>
      </c>
      <c r="Q962" s="58">
        <f t="shared" si="70"/>
        <v>1.0190834261648103</v>
      </c>
      <c r="R962" s="58">
        <f t="shared" si="71"/>
        <v>1.003725355325862</v>
      </c>
      <c r="S962" s="58">
        <f t="shared" si="72"/>
        <v>0.95354365659367957</v>
      </c>
      <c r="T962" s="58">
        <f t="shared" si="73"/>
        <v>0.96328782574382865</v>
      </c>
      <c r="U962" s="56">
        <f t="shared" si="74"/>
        <v>19.083426164810291</v>
      </c>
    </row>
    <row r="963" spans="8:21" x14ac:dyDescent="0.25">
      <c r="H963" s="11">
        <v>961</v>
      </c>
      <c r="I963" s="24">
        <f>INDEX(Random!$F$2:$F$10003,($H963-1)*$L$2 + I$2)</f>
        <v>0.30163243560780229</v>
      </c>
      <c r="J963" s="24">
        <f>INDEX(Random!$F$2:$F$10003,($H963-1)*$L$2 + J$2)</f>
        <v>-0.68089783797043879</v>
      </c>
      <c r="K963" s="24">
        <f>INDEX(Random!$F$2:$F$10003,($H963-1)*$L$2 + K$2)</f>
        <v>0.43057212749881169</v>
      </c>
      <c r="L963" s="42">
        <f>INDEX(Random!$F$2:$F$10003,($H963-1)*$L$2 + L$2)</f>
        <v>1.5812546442648654</v>
      </c>
      <c r="M963" s="36">
        <f t="array" ref="M963:P963">TRANSPOSE(MMULT($B$28:$E$31, TRANSPOSE(I963:L963)))</f>
        <v>0.30163243560780229</v>
      </c>
      <c r="N963" s="36">
        <v>-0.33357780387431141</v>
      </c>
      <c r="O963" s="36">
        <v>0.47932856946214863</v>
      </c>
      <c r="P963" s="36">
        <v>1.315665437594375</v>
      </c>
      <c r="Q963" s="58">
        <f t="shared" ref="Q963:Q1026" si="75">EXP(($F$11 - $F$7 - $C$7*$C$7/2)*$C$3 + M963*$C$7*SQRT($C$3))</f>
        <v>1.01658059249384</v>
      </c>
      <c r="R963" s="58">
        <f t="shared" ref="R963:R1026" si="76">EXP(($F$11 - $F$8 - $C$8*$C$8/2)*$C$3 + N963*$C$8*SQRT($C$3))</f>
        <v>0.98873376311378403</v>
      </c>
      <c r="S963" s="58">
        <f t="shared" ref="S963:S1026" si="77">EXP(($F$11 - $F$9 - $C$9*$C$9/2)*$C$3 + O963*$C$9*SQRT($C$3))</f>
        <v>1.0242884155583731</v>
      </c>
      <c r="T963" s="58">
        <f t="shared" ref="T963:T1026" si="78">EXP(($F$11 - $F$10 - $C$10*$C$10/2)*$C$3 + P963*$C$10*SQRT($C$3))</f>
        <v>1.0501267181738436</v>
      </c>
      <c r="U963" s="56">
        <f t="shared" ref="U963:U1026" si="79">$C$4 * (MAX(MAX(Q963:T963) - $C$2, 0))</f>
        <v>50.126718173843621</v>
      </c>
    </row>
    <row r="964" spans="8:21" x14ac:dyDescent="0.25">
      <c r="H964" s="11">
        <v>962</v>
      </c>
      <c r="I964" s="24">
        <f>INDEX(Random!$F$2:$F$10003,($H964-1)*$L$2 + I$2)</f>
        <v>1.290599937228456</v>
      </c>
      <c r="J964" s="24">
        <f>INDEX(Random!$F$2:$F$10003,($H964-1)*$L$2 + J$2)</f>
        <v>-1.2301398333269475</v>
      </c>
      <c r="K964" s="24">
        <f>INDEX(Random!$F$2:$F$10003,($H964-1)*$L$2 + K$2)</f>
        <v>-1.280065545366966</v>
      </c>
      <c r="L964" s="42">
        <f>INDEX(Random!$F$2:$F$10003,($H964-1)*$L$2 + L$2)</f>
        <v>0.52663950614843313</v>
      </c>
      <c r="M964" s="36">
        <f t="array" ref="M964:P964">TRANSPOSE(MMULT($B$28:$E$31, TRANSPOSE(I964:L964)))</f>
        <v>1.290599937228456</v>
      </c>
      <c r="N964" s="36">
        <v>-0.12839610853645689</v>
      </c>
      <c r="O964" s="36">
        <v>-0.77734070289137014</v>
      </c>
      <c r="P964" s="36">
        <v>0.86072636578197637</v>
      </c>
      <c r="Q964" s="58">
        <f t="shared" si="75"/>
        <v>1.0523844536610591</v>
      </c>
      <c r="R964" s="58">
        <f t="shared" si="76"/>
        <v>0.99739344337059721</v>
      </c>
      <c r="S964" s="58">
        <f t="shared" si="77"/>
        <v>0.97407339096099244</v>
      </c>
      <c r="T964" s="58">
        <f t="shared" si="78"/>
        <v>1.0329505301659545</v>
      </c>
      <c r="U964" s="56">
        <f t="shared" si="79"/>
        <v>52.384453661059148</v>
      </c>
    </row>
    <row r="965" spans="8:21" x14ac:dyDescent="0.25">
      <c r="H965" s="11">
        <v>963</v>
      </c>
      <c r="I965" s="24">
        <f>INDEX(Random!$F$2:$F$10003,($H965-1)*$L$2 + I$2)</f>
        <v>-0.6557876308269841</v>
      </c>
      <c r="J965" s="24">
        <f>INDEX(Random!$F$2:$F$10003,($H965-1)*$L$2 + J$2)</f>
        <v>-0.17814375215065081</v>
      </c>
      <c r="K965" s="24">
        <f>INDEX(Random!$F$2:$F$10003,($H965-1)*$L$2 + K$2)</f>
        <v>2.1352907369101244</v>
      </c>
      <c r="L965" s="42">
        <f>INDEX(Random!$F$2:$F$10003,($H965-1)*$L$2 + L$2)</f>
        <v>1.1245947745151572</v>
      </c>
      <c r="M965" s="36">
        <f t="array" ref="M965:P965">TRANSPOSE(MMULT($B$28:$E$31, TRANSPOSE(I965:L965)))</f>
        <v>-0.6557876308269841</v>
      </c>
      <c r="N965" s="36">
        <v>-0.55456748670052236</v>
      </c>
      <c r="O965" s="36">
        <v>1.7398527886455069</v>
      </c>
      <c r="P965" s="36">
        <v>0.52501595533640355</v>
      </c>
      <c r="Q965" s="58">
        <f t="shared" si="75"/>
        <v>0.9830797164283025</v>
      </c>
      <c r="R965" s="58">
        <f t="shared" si="76"/>
        <v>0.97949098708677429</v>
      </c>
      <c r="S965" s="58">
        <f t="shared" si="77"/>
        <v>1.0772582022472088</v>
      </c>
      <c r="T965" s="58">
        <f t="shared" si="78"/>
        <v>1.0204562152267018</v>
      </c>
      <c r="U965" s="56">
        <f t="shared" si="79"/>
        <v>77.2582022472088</v>
      </c>
    </row>
    <row r="966" spans="8:21" x14ac:dyDescent="0.25">
      <c r="H966" s="11">
        <v>964</v>
      </c>
      <c r="I966" s="24">
        <f>INDEX(Random!$F$2:$F$10003,($H966-1)*$L$2 + I$2)</f>
        <v>-0.23280511712640911</v>
      </c>
      <c r="J966" s="24">
        <f>INDEX(Random!$F$2:$F$10003,($H966-1)*$L$2 + J$2)</f>
        <v>-9.5628417697803558E-2</v>
      </c>
      <c r="K966" s="24">
        <f>INDEX(Random!$F$2:$F$10003,($H966-1)*$L$2 + K$2)</f>
        <v>0.68613443471742774</v>
      </c>
      <c r="L966" s="42">
        <f>INDEX(Random!$F$2:$F$10003,($H966-1)*$L$2 + L$2)</f>
        <v>-0.95921730660038418</v>
      </c>
      <c r="M966" s="36">
        <f t="array" ref="M966:P966">TRANSPOSE(MMULT($B$28:$E$31, TRANSPOSE(I966:L966)))</f>
        <v>-0.23280511712640911</v>
      </c>
      <c r="N966" s="36">
        <v>-0.22186398699421489</v>
      </c>
      <c r="O966" s="36">
        <v>0.54928678784311846</v>
      </c>
      <c r="P966" s="36">
        <v>-0.9450235153792157</v>
      </c>
      <c r="Q966" s="58">
        <f t="shared" si="75"/>
        <v>0.99774187431106132</v>
      </c>
      <c r="R966" s="58">
        <f t="shared" si="76"/>
        <v>0.99343927172758317</v>
      </c>
      <c r="S966" s="58">
        <f t="shared" si="77"/>
        <v>1.0271587254270635</v>
      </c>
      <c r="T966" s="58">
        <f t="shared" si="78"/>
        <v>0.96750069698309427</v>
      </c>
      <c r="U966" s="56">
        <f t="shared" si="79"/>
        <v>27.158725427063544</v>
      </c>
    </row>
    <row r="967" spans="8:21" x14ac:dyDescent="0.25">
      <c r="H967" s="11">
        <v>965</v>
      </c>
      <c r="I967" s="24">
        <f>INDEX(Random!$F$2:$F$10003,($H967-1)*$L$2 + I$2)</f>
        <v>1.8003133708191919E-2</v>
      </c>
      <c r="J967" s="24">
        <f>INDEX(Random!$F$2:$F$10003,($H967-1)*$L$2 + J$2)</f>
        <v>-0.93933573435395101</v>
      </c>
      <c r="K967" s="24">
        <f>INDEX(Random!$F$2:$F$10003,($H967-1)*$L$2 + K$2)</f>
        <v>-1.0799958000809455E-2</v>
      </c>
      <c r="L967" s="42">
        <f>INDEX(Random!$F$2:$F$10003,($H967-1)*$L$2 + L$2)</f>
        <v>6.4058618951480434E-2</v>
      </c>
      <c r="M967" s="36">
        <f t="array" ref="M967:P967">TRANSPOSE(MMULT($B$28:$E$31, TRANSPOSE(I967:L967)))</f>
        <v>1.8003133708191919E-2</v>
      </c>
      <c r="N967" s="36">
        <v>-0.71340181353325771</v>
      </c>
      <c r="O967" s="36">
        <v>-4.6262671863692817E-2</v>
      </c>
      <c r="P967" s="36">
        <v>-0.13713265922783868</v>
      </c>
      <c r="Q967" s="58">
        <f t="shared" si="75"/>
        <v>1.0065388955168872</v>
      </c>
      <c r="R967" s="58">
        <f t="shared" si="76"/>
        <v>0.97290124037589876</v>
      </c>
      <c r="S967" s="58">
        <f t="shared" si="77"/>
        <v>1.0029789213195848</v>
      </c>
      <c r="T967" s="58">
        <f t="shared" si="78"/>
        <v>0.99625394389326938</v>
      </c>
      <c r="U967" s="56">
        <f t="shared" si="79"/>
        <v>6.5388955168872442</v>
      </c>
    </row>
    <row r="968" spans="8:21" x14ac:dyDescent="0.25">
      <c r="H968" s="11">
        <v>966</v>
      </c>
      <c r="I968" s="24">
        <f>INDEX(Random!$F$2:$F$10003,($H968-1)*$L$2 + I$2)</f>
        <v>-0.65693097488049312</v>
      </c>
      <c r="J968" s="24">
        <f>INDEX(Random!$F$2:$F$10003,($H968-1)*$L$2 + J$2)</f>
        <v>0.46275977574126437</v>
      </c>
      <c r="K968" s="24">
        <f>INDEX(Random!$F$2:$F$10003,($H968-1)*$L$2 + K$2)</f>
        <v>1.426831824902822</v>
      </c>
      <c r="L968" s="42">
        <f>INDEX(Random!$F$2:$F$10003,($H968-1)*$L$2 + L$2)</f>
        <v>-1.2684324384542192</v>
      </c>
      <c r="M968" s="36">
        <f t="array" ref="M968:P968">TRANSPOSE(MMULT($B$28:$E$31, TRANSPOSE(I968:L968)))</f>
        <v>-0.65693097488049312</v>
      </c>
      <c r="N968" s="36">
        <v>-6.0731984588155596E-2</v>
      </c>
      <c r="O968" s="36">
        <v>1.1095015896378677</v>
      </c>
      <c r="P968" s="36">
        <v>-1.3123039976369677</v>
      </c>
      <c r="Q968" s="58">
        <f t="shared" si="75"/>
        <v>0.98304037727324944</v>
      </c>
      <c r="R968" s="58">
        <f t="shared" si="76"/>
        <v>1.0002658009738239</v>
      </c>
      <c r="S968" s="58">
        <f t="shared" si="77"/>
        <v>1.0504357347736877</v>
      </c>
      <c r="T968" s="58">
        <f t="shared" si="78"/>
        <v>0.95470484302762781</v>
      </c>
      <c r="U968" s="56">
        <f t="shared" si="79"/>
        <v>50.435734773687678</v>
      </c>
    </row>
    <row r="969" spans="8:21" x14ac:dyDescent="0.25">
      <c r="H969" s="11">
        <v>967</v>
      </c>
      <c r="I969" s="24">
        <f>INDEX(Random!$F$2:$F$10003,($H969-1)*$L$2 + I$2)</f>
        <v>-0.93565293731431576</v>
      </c>
      <c r="J969" s="24">
        <f>INDEX(Random!$F$2:$F$10003,($H969-1)*$L$2 + J$2)</f>
        <v>-0.85400980936997217</v>
      </c>
      <c r="K969" s="24">
        <f>INDEX(Random!$F$2:$F$10003,($H969-1)*$L$2 + K$2)</f>
        <v>0.39692106024852197</v>
      </c>
      <c r="L969" s="42">
        <f>INDEX(Random!$F$2:$F$10003,($H969-1)*$L$2 + L$2)</f>
        <v>-1.3067693963348237</v>
      </c>
      <c r="M969" s="36">
        <f t="array" ref="M969:P969">TRANSPOSE(MMULT($B$28:$E$31, TRANSPOSE(I969:L969)))</f>
        <v>-0.93565293731431576</v>
      </c>
      <c r="N969" s="36">
        <v>-1.2541121092575191</v>
      </c>
      <c r="O969" s="36">
        <v>-1.0032954714897957E-2</v>
      </c>
      <c r="P969" s="36">
        <v>-1.7542010079226846</v>
      </c>
      <c r="Q969" s="58">
        <f t="shared" si="75"/>
        <v>0.97349717818182846</v>
      </c>
      <c r="R969" s="58">
        <f t="shared" si="76"/>
        <v>0.9507987200839646</v>
      </c>
      <c r="S969" s="58">
        <f t="shared" si="77"/>
        <v>1.0044334807355677</v>
      </c>
      <c r="T969" s="58">
        <f t="shared" si="78"/>
        <v>0.93953348657653024</v>
      </c>
      <c r="U969" s="56">
        <f t="shared" si="79"/>
        <v>4.4334807355677075</v>
      </c>
    </row>
    <row r="970" spans="8:21" x14ac:dyDescent="0.25">
      <c r="H970" s="11">
        <v>968</v>
      </c>
      <c r="I970" s="24">
        <f>INDEX(Random!$F$2:$F$10003,($H970-1)*$L$2 + I$2)</f>
        <v>1.3102149219368808</v>
      </c>
      <c r="J970" s="24">
        <f>INDEX(Random!$F$2:$F$10003,($H970-1)*$L$2 + J$2)</f>
        <v>-0.57408460532560812</v>
      </c>
      <c r="K970" s="24">
        <f>INDEX(Random!$F$2:$F$10003,($H970-1)*$L$2 + K$2)</f>
        <v>8.5534807972508606E-2</v>
      </c>
      <c r="L970" s="42">
        <f>INDEX(Random!$F$2:$F$10003,($H970-1)*$L$2 + L$2)</f>
        <v>0.43109757332620136</v>
      </c>
      <c r="M970" s="36">
        <f t="array" ref="M970:P970">TRANSPOSE(MMULT($B$28:$E$31, TRANSPOSE(I970:L970)))</f>
        <v>1.3102149219368808</v>
      </c>
      <c r="N970" s="36">
        <v>0.3903343350759475</v>
      </c>
      <c r="O970" s="36">
        <v>0.5301484537945792</v>
      </c>
      <c r="P970" s="36">
        <v>0.91247074265722383</v>
      </c>
      <c r="Q970" s="58">
        <f t="shared" si="75"/>
        <v>1.0531071893943622</v>
      </c>
      <c r="R970" s="58">
        <f t="shared" si="76"/>
        <v>1.0196261945955118</v>
      </c>
      <c r="S970" s="58">
        <f t="shared" si="77"/>
        <v>1.0263727020566833</v>
      </c>
      <c r="T970" s="58">
        <f t="shared" si="78"/>
        <v>1.0348898885375599</v>
      </c>
      <c r="U970" s="56">
        <f t="shared" si="79"/>
        <v>53.107189394362209</v>
      </c>
    </row>
    <row r="971" spans="8:21" x14ac:dyDescent="0.25">
      <c r="H971" s="11">
        <v>969</v>
      </c>
      <c r="I971" s="24">
        <f>INDEX(Random!$F$2:$F$10003,($H971-1)*$L$2 + I$2)</f>
        <v>-0.97438353727068161</v>
      </c>
      <c r="J971" s="24">
        <f>INDEX(Random!$F$2:$F$10003,($H971-1)*$L$2 + J$2)</f>
        <v>-3.9541617719400755E-2</v>
      </c>
      <c r="K971" s="24">
        <f>INDEX(Random!$F$2:$F$10003,($H971-1)*$L$2 + K$2)</f>
        <v>-0.73265280637589869</v>
      </c>
      <c r="L971" s="42">
        <f>INDEX(Random!$F$2:$F$10003,($H971-1)*$L$2 + L$2)</f>
        <v>-0.45093968361959075</v>
      </c>
      <c r="M971" s="36">
        <f t="array" ref="M971:P971">TRANSPOSE(MMULT($B$28:$E$31, TRANSPOSE(I971:L971)))</f>
        <v>-0.97438353727068161</v>
      </c>
      <c r="N971" s="36">
        <v>-0.65024946318266919</v>
      </c>
      <c r="O971" s="36">
        <v>-1.0379416355002753</v>
      </c>
      <c r="P971" s="36">
        <v>-0.87656993130946703</v>
      </c>
      <c r="Q971" s="58">
        <f t="shared" si="75"/>
        <v>0.97217842767190443</v>
      </c>
      <c r="R971" s="58">
        <f t="shared" si="76"/>
        <v>0.97551599026728564</v>
      </c>
      <c r="S971" s="58">
        <f t="shared" si="77"/>
        <v>0.9639723518658142</v>
      </c>
      <c r="T971" s="58">
        <f t="shared" si="78"/>
        <v>0.96990447544188496</v>
      </c>
      <c r="U971" s="56">
        <f t="shared" si="79"/>
        <v>0</v>
      </c>
    </row>
    <row r="972" spans="8:21" x14ac:dyDescent="0.25">
      <c r="H972" s="11">
        <v>970</v>
      </c>
      <c r="I972" s="24">
        <f>INDEX(Random!$F$2:$F$10003,($H972-1)*$L$2 + I$2)</f>
        <v>-1.0670286361835009</v>
      </c>
      <c r="J972" s="24">
        <f>INDEX(Random!$F$2:$F$10003,($H972-1)*$L$2 + J$2)</f>
        <v>0.71000461522020097</v>
      </c>
      <c r="K972" s="24">
        <f>INDEX(Random!$F$2:$F$10003,($H972-1)*$L$2 + K$2)</f>
        <v>-0.14873939334656316</v>
      </c>
      <c r="L972" s="42">
        <f>INDEX(Random!$F$2:$F$10003,($H972-1)*$L$2 + L$2)</f>
        <v>0.52723749155160859</v>
      </c>
      <c r="M972" s="36">
        <f t="array" ref="M972:P972">TRANSPOSE(MMULT($B$28:$E$31, TRANSPOSE(I972:L972)))</f>
        <v>-1.0670286361835009</v>
      </c>
      <c r="N972" s="36">
        <v>-0.13077601545063577</v>
      </c>
      <c r="O972" s="36">
        <v>-0.4942819795702621</v>
      </c>
      <c r="P972" s="36">
        <v>3.7225871835168178E-2</v>
      </c>
      <c r="Q972" s="58">
        <f t="shared" si="75"/>
        <v>0.96903116821663227</v>
      </c>
      <c r="R972" s="58">
        <f t="shared" si="76"/>
        <v>0.99729256607139172</v>
      </c>
      <c r="S972" s="58">
        <f t="shared" si="77"/>
        <v>0.98516486204298692</v>
      </c>
      <c r="T972" s="58">
        <f t="shared" si="78"/>
        <v>1.0025707052147144</v>
      </c>
      <c r="U972" s="56">
        <f t="shared" si="79"/>
        <v>2.5707052147143639</v>
      </c>
    </row>
    <row r="973" spans="8:21" x14ac:dyDescent="0.25">
      <c r="H973" s="11">
        <v>971</v>
      </c>
      <c r="I973" s="24">
        <f>INDEX(Random!$F$2:$F$10003,($H973-1)*$L$2 + I$2)</f>
        <v>-0.58620292841211175</v>
      </c>
      <c r="J973" s="24">
        <f>INDEX(Random!$F$2:$F$10003,($H973-1)*$L$2 + J$2)</f>
        <v>-0.48638905855679682</v>
      </c>
      <c r="K973" s="24">
        <f>INDEX(Random!$F$2:$F$10003,($H973-1)*$L$2 + K$2)</f>
        <v>2.2535985546985372E-2</v>
      </c>
      <c r="L973" s="42">
        <f>INDEX(Random!$F$2:$F$10003,($H973-1)*$L$2 + L$2)</f>
        <v>-0.13461989360720256</v>
      </c>
      <c r="M973" s="36">
        <f t="array" ref="M973:P973">TRANSPOSE(MMULT($B$28:$E$31, TRANSPOSE(I973:L973)))</f>
        <v>-0.58620292841211175</v>
      </c>
      <c r="N973" s="36">
        <v>-0.74817162683035732</v>
      </c>
      <c r="O973" s="36">
        <v>-0.21446119938198002</v>
      </c>
      <c r="P973" s="36">
        <v>-0.51880708793292096</v>
      </c>
      <c r="Q973" s="58">
        <f t="shared" si="75"/>
        <v>0.98547689019242646</v>
      </c>
      <c r="R973" s="58">
        <f t="shared" si="76"/>
        <v>0.97146462932406696</v>
      </c>
      <c r="S973" s="58">
        <f t="shared" si="77"/>
        <v>0.99625358740550785</v>
      </c>
      <c r="T973" s="58">
        <f t="shared" si="78"/>
        <v>0.98256499162723576</v>
      </c>
      <c r="U973" s="56">
        <f t="shared" si="79"/>
        <v>0</v>
      </c>
    </row>
    <row r="974" spans="8:21" x14ac:dyDescent="0.25">
      <c r="H974" s="11">
        <v>972</v>
      </c>
      <c r="I974" s="24">
        <f>INDEX(Random!$F$2:$F$10003,($H974-1)*$L$2 + I$2)</f>
        <v>1.2133861330011846</v>
      </c>
      <c r="J974" s="24">
        <f>INDEX(Random!$F$2:$F$10003,($H974-1)*$L$2 + J$2)</f>
        <v>1.567280194478162</v>
      </c>
      <c r="K974" s="24">
        <f>INDEX(Random!$F$2:$F$10003,($H974-1)*$L$2 + K$2)</f>
        <v>1.735866557613496</v>
      </c>
      <c r="L974" s="42">
        <f>INDEX(Random!$F$2:$F$10003,($H974-1)*$L$2 + L$2)</f>
        <v>0.5563340764505178</v>
      </c>
      <c r="M974" s="36">
        <f t="array" ref="M974:P974">TRANSPOSE(MMULT($B$28:$E$31, TRANSPOSE(I974:L974)))</f>
        <v>1.2133861330011846</v>
      </c>
      <c r="N974" s="36">
        <v>1.9811642504128693</v>
      </c>
      <c r="O974" s="36">
        <v>2.1277919865250183</v>
      </c>
      <c r="P974" s="36">
        <v>1.3986687846336103</v>
      </c>
      <c r="Q974" s="58">
        <f t="shared" si="75"/>
        <v>1.0495442419506165</v>
      </c>
      <c r="R974" s="58">
        <f t="shared" si="76"/>
        <v>1.0909472501069208</v>
      </c>
      <c r="S974" s="58">
        <f t="shared" si="77"/>
        <v>1.0941050021933014</v>
      </c>
      <c r="T974" s="58">
        <f t="shared" si="78"/>
        <v>1.0532911726800267</v>
      </c>
      <c r="U974" s="56">
        <f t="shared" si="79"/>
        <v>94.105002193301431</v>
      </c>
    </row>
    <row r="975" spans="8:21" x14ac:dyDescent="0.25">
      <c r="H975" s="11">
        <v>973</v>
      </c>
      <c r="I975" s="24">
        <f>INDEX(Random!$F$2:$F$10003,($H975-1)*$L$2 + I$2)</f>
        <v>-1.2621358849330437</v>
      </c>
      <c r="J975" s="24">
        <f>INDEX(Random!$F$2:$F$10003,($H975-1)*$L$2 + J$2)</f>
        <v>0.33822624790929579</v>
      </c>
      <c r="K975" s="24">
        <f>INDEX(Random!$F$2:$F$10003,($H975-1)*$L$2 + K$2)</f>
        <v>0.6955394187770515</v>
      </c>
      <c r="L975" s="42">
        <f>INDEX(Random!$F$2:$F$10003,($H975-1)*$L$2 + L$2)</f>
        <v>0.9708317360155011</v>
      </c>
      <c r="M975" s="36">
        <f t="array" ref="M975:P975">TRANSPOSE(MMULT($B$28:$E$31, TRANSPOSE(I975:L975)))</f>
        <v>-1.2621358849330437</v>
      </c>
      <c r="N975" s="36">
        <v>-0.5417582492951023</v>
      </c>
      <c r="O975" s="36">
        <v>0.203277856608098</v>
      </c>
      <c r="P975" s="36">
        <v>0.2131153853010942</v>
      </c>
      <c r="Q975" s="58">
        <f t="shared" si="75"/>
        <v>0.96243643556477942</v>
      </c>
      <c r="R975" s="58">
        <f t="shared" si="76"/>
        <v>0.98002435989078029</v>
      </c>
      <c r="S975" s="58">
        <f t="shared" si="77"/>
        <v>1.0130404083606679</v>
      </c>
      <c r="T975" s="58">
        <f t="shared" si="78"/>
        <v>1.008983513171251</v>
      </c>
      <c r="U975" s="56">
        <f t="shared" si="79"/>
        <v>13.040408360667888</v>
      </c>
    </row>
    <row r="976" spans="8:21" x14ac:dyDescent="0.25">
      <c r="H976" s="11">
        <v>974</v>
      </c>
      <c r="I976" s="24">
        <f>INDEX(Random!$F$2:$F$10003,($H976-1)*$L$2 + I$2)</f>
        <v>1.2481261537396591</v>
      </c>
      <c r="J976" s="24">
        <f>INDEX(Random!$F$2:$F$10003,($H976-1)*$L$2 + J$2)</f>
        <v>0.35671383509413718</v>
      </c>
      <c r="K976" s="24">
        <f>INDEX(Random!$F$2:$F$10003,($H976-1)*$L$2 + K$2)</f>
        <v>1.390983698347108</v>
      </c>
      <c r="L976" s="42">
        <f>INDEX(Random!$F$2:$F$10003,($H976-1)*$L$2 + L$2)</f>
        <v>-0.77936814881045979</v>
      </c>
      <c r="M976" s="36">
        <f t="array" ref="M976:P976">TRANSPOSE(MMULT($B$28:$E$31, TRANSPOSE(I976:L976)))</f>
        <v>1.2481261537396591</v>
      </c>
      <c r="N976" s="36">
        <v>1.0691084590898763</v>
      </c>
      <c r="O976" s="36">
        <v>1.7644570051886619</v>
      </c>
      <c r="P976" s="36">
        <v>5.7392723762748177E-2</v>
      </c>
      <c r="Q976" s="58">
        <f t="shared" si="75"/>
        <v>1.0508211597015047</v>
      </c>
      <c r="R976" s="58">
        <f t="shared" si="76"/>
        <v>1.0494686458506581</v>
      </c>
      <c r="S976" s="58">
        <f t="shared" si="77"/>
        <v>1.0783189278912997</v>
      </c>
      <c r="T976" s="58">
        <f t="shared" si="78"/>
        <v>1.003303900875075</v>
      </c>
      <c r="U976" s="56">
        <f t="shared" si="79"/>
        <v>78.31892789129968</v>
      </c>
    </row>
    <row r="977" spans="8:21" x14ac:dyDescent="0.25">
      <c r="H977" s="11">
        <v>975</v>
      </c>
      <c r="I977" s="24">
        <f>INDEX(Random!$F$2:$F$10003,($H977-1)*$L$2 + I$2)</f>
        <v>-0.37184516161428777</v>
      </c>
      <c r="J977" s="24">
        <f>INDEX(Random!$F$2:$F$10003,($H977-1)*$L$2 + J$2)</f>
        <v>-0.24979141465755109</v>
      </c>
      <c r="K977" s="24">
        <f>INDEX(Random!$F$2:$F$10003,($H977-1)*$L$2 + K$2)</f>
        <v>0.64415007525391699</v>
      </c>
      <c r="L977" s="42">
        <f>INDEX(Random!$F$2:$F$10003,($H977-1)*$L$2 + L$2)</f>
        <v>-1.0994490466732738</v>
      </c>
      <c r="M977" s="36">
        <f t="array" ref="M977:P977">TRANSPOSE(MMULT($B$28:$E$31, TRANSPOSE(I977:L977)))</f>
        <v>-0.37184516161428777</v>
      </c>
      <c r="N977" s="36">
        <v>-0.42925970529642099</v>
      </c>
      <c r="O977" s="36">
        <v>0.45261988501455652</v>
      </c>
      <c r="P977" s="36">
        <v>-1.1654070523247224</v>
      </c>
      <c r="Q977" s="58">
        <f t="shared" si="75"/>
        <v>0.99289825675318766</v>
      </c>
      <c r="R977" s="58">
        <f t="shared" si="76"/>
        <v>0.98472126015191275</v>
      </c>
      <c r="S977" s="58">
        <f t="shared" si="77"/>
        <v>1.0231947040513316</v>
      </c>
      <c r="T977" s="58">
        <f t="shared" si="78"/>
        <v>0.95980221969480639</v>
      </c>
      <c r="U977" s="56">
        <f t="shared" si="79"/>
        <v>23.194704051331616</v>
      </c>
    </row>
    <row r="978" spans="8:21" x14ac:dyDescent="0.25">
      <c r="H978" s="11">
        <v>976</v>
      </c>
      <c r="I978" s="24">
        <f>INDEX(Random!$F$2:$F$10003,($H978-1)*$L$2 + I$2)</f>
        <v>8.0233137433400381E-2</v>
      </c>
      <c r="J978" s="24">
        <f>INDEX(Random!$F$2:$F$10003,($H978-1)*$L$2 + J$2)</f>
        <v>1.41127651990825</v>
      </c>
      <c r="K978" s="24">
        <f>INDEX(Random!$F$2:$F$10003,($H978-1)*$L$2 + K$2)</f>
        <v>0.39776679574994178</v>
      </c>
      <c r="L978" s="42">
        <f>INDEX(Random!$F$2:$F$10003,($H978-1)*$L$2 + L$2)</f>
        <v>-1.0536687009228134</v>
      </c>
      <c r="M978" s="36">
        <f t="array" ref="M978:P978">TRANSPOSE(MMULT($B$28:$E$31, TRANSPOSE(I978:L978)))</f>
        <v>8.0233137433400381E-2</v>
      </c>
      <c r="N978" s="36">
        <v>1.1400630704593244</v>
      </c>
      <c r="O978" s="36">
        <v>0.46350496569054539</v>
      </c>
      <c r="P978" s="36">
        <v>-0.53688985084352603</v>
      </c>
      <c r="Q978" s="58">
        <f t="shared" si="75"/>
        <v>1.0087335768849097</v>
      </c>
      <c r="R978" s="58">
        <f t="shared" si="76"/>
        <v>1.0526381696069174</v>
      </c>
      <c r="S978" s="58">
        <f t="shared" si="77"/>
        <v>1.0236403033280073</v>
      </c>
      <c r="T978" s="58">
        <f t="shared" si="78"/>
        <v>0.98192113117079516</v>
      </c>
      <c r="U978" s="56">
        <f t="shared" si="79"/>
        <v>52.638169606917359</v>
      </c>
    </row>
    <row r="979" spans="8:21" x14ac:dyDescent="0.25">
      <c r="H979" s="11">
        <v>977</v>
      </c>
      <c r="I979" s="24">
        <f>INDEX(Random!$F$2:$F$10003,($H979-1)*$L$2 + I$2)</f>
        <v>-0.24907381373866916</v>
      </c>
      <c r="J979" s="24">
        <f>INDEX(Random!$F$2:$F$10003,($H979-1)*$L$2 + J$2)</f>
        <v>-1.0981164753521719</v>
      </c>
      <c r="K979" s="24">
        <f>INDEX(Random!$F$2:$F$10003,($H979-1)*$L$2 + K$2)</f>
        <v>0.16107537420104606</v>
      </c>
      <c r="L979" s="42">
        <f>INDEX(Random!$F$2:$F$10003,($H979-1)*$L$2 + L$2)</f>
        <v>-2.0042168429131335</v>
      </c>
      <c r="M979" s="36">
        <f t="array" ref="M979:P979">TRANSPOSE(MMULT($B$28:$E$31, TRANSPOSE(I979:L979)))</f>
        <v>-0.24907381373866916</v>
      </c>
      <c r="N979" s="36">
        <v>-1.0057961185097846</v>
      </c>
      <c r="O979" s="36">
        <v>9.2393729232976285E-3</v>
      </c>
      <c r="P979" s="36">
        <v>-2.0251601400739232</v>
      </c>
      <c r="Q979" s="58">
        <f t="shared" si="75"/>
        <v>0.99717391743020678</v>
      </c>
      <c r="R979" s="58">
        <f t="shared" si="76"/>
        <v>0.9608860417434365</v>
      </c>
      <c r="S979" s="58">
        <f t="shared" si="77"/>
        <v>1.0052080901129814</v>
      </c>
      <c r="T979" s="58">
        <f t="shared" si="78"/>
        <v>0.93035031001202939</v>
      </c>
      <c r="U979" s="56">
        <f t="shared" si="79"/>
        <v>5.2080901129814006</v>
      </c>
    </row>
    <row r="980" spans="8:21" x14ac:dyDescent="0.25">
      <c r="H980" s="11">
        <v>978</v>
      </c>
      <c r="I980" s="24">
        <f>INDEX(Random!$F$2:$F$10003,($H980-1)*$L$2 + I$2)</f>
        <v>-0.74565942591563705</v>
      </c>
      <c r="J980" s="24">
        <f>INDEX(Random!$F$2:$F$10003,($H980-1)*$L$2 + J$2)</f>
        <v>0.60379644896587492</v>
      </c>
      <c r="K980" s="24">
        <f>INDEX(Random!$F$2:$F$10003,($H980-1)*$L$2 + K$2)</f>
        <v>6.0939347854586282E-2</v>
      </c>
      <c r="L980" s="42">
        <f>INDEX(Random!$F$2:$F$10003,($H980-1)*$L$2 + L$2)</f>
        <v>-0.51302262899850959</v>
      </c>
      <c r="M980" s="36">
        <f t="array" ref="M980:P980">TRANSPOSE(MMULT($B$28:$E$31, TRANSPOSE(I980:L980)))</f>
        <v>-0.74565942591563705</v>
      </c>
      <c r="N980" s="36">
        <v>-8.3328506943182723E-3</v>
      </c>
      <c r="O980" s="36">
        <v>-0.18711628686076559</v>
      </c>
      <c r="P980" s="36">
        <v>-0.68367974298767631</v>
      </c>
      <c r="Q980" s="58">
        <f t="shared" si="75"/>
        <v>0.97999228489263168</v>
      </c>
      <c r="R980" s="58">
        <f t="shared" si="76"/>
        <v>1.0024958382771598</v>
      </c>
      <c r="S980" s="58">
        <f t="shared" si="77"/>
        <v>0.99734388226501947</v>
      </c>
      <c r="T980" s="58">
        <f t="shared" si="78"/>
        <v>0.97671007431728574</v>
      </c>
      <c r="U980" s="56">
        <f t="shared" si="79"/>
        <v>2.4958382771598231</v>
      </c>
    </row>
    <row r="981" spans="8:21" x14ac:dyDescent="0.25">
      <c r="H981" s="11">
        <v>979</v>
      </c>
      <c r="I981" s="24">
        <f>INDEX(Random!$F$2:$F$10003,($H981-1)*$L$2 + I$2)</f>
        <v>0.942572904756942</v>
      </c>
      <c r="J981" s="24">
        <f>INDEX(Random!$F$2:$F$10003,($H981-1)*$L$2 + J$2)</f>
        <v>0.11280582905151691</v>
      </c>
      <c r="K981" s="24">
        <f>INDEX(Random!$F$2:$F$10003,($H981-1)*$L$2 + K$2)</f>
        <v>-0.69968476417347691</v>
      </c>
      <c r="L981" s="42">
        <f>INDEX(Random!$F$2:$F$10003,($H981-1)*$L$2 + L$2)</f>
        <v>0.2005245516310207</v>
      </c>
      <c r="M981" s="36">
        <f t="array" ref="M981:P981">TRANSPOSE(MMULT($B$28:$E$31, TRANSPOSE(I981:L981)))</f>
        <v>0.942572904756942</v>
      </c>
      <c r="N981" s="36">
        <v>0.68655237941220137</v>
      </c>
      <c r="O981" s="36">
        <v>-0.30286987409216087</v>
      </c>
      <c r="P981" s="36">
        <v>0.6878253244308945</v>
      </c>
      <c r="Q981" s="58">
        <f t="shared" si="75"/>
        <v>1.0396431732818354</v>
      </c>
      <c r="R981" s="58">
        <f t="shared" si="76"/>
        <v>1.032543681117271</v>
      </c>
      <c r="S981" s="58">
        <f t="shared" si="77"/>
        <v>0.99273671114448081</v>
      </c>
      <c r="T981" s="58">
        <f t="shared" si="78"/>
        <v>1.0264965912904482</v>
      </c>
      <c r="U981" s="56">
        <f t="shared" si="79"/>
        <v>39.643173281835416</v>
      </c>
    </row>
    <row r="982" spans="8:21" x14ac:dyDescent="0.25">
      <c r="H982" s="11">
        <v>980</v>
      </c>
      <c r="I982" s="24">
        <f>INDEX(Random!$F$2:$F$10003,($H982-1)*$L$2 + I$2)</f>
        <v>-0.39519482227388303</v>
      </c>
      <c r="J982" s="24">
        <f>INDEX(Random!$F$2:$F$10003,($H982-1)*$L$2 + J$2)</f>
        <v>0.35698342571889963</v>
      </c>
      <c r="K982" s="24">
        <f>INDEX(Random!$F$2:$F$10003,($H982-1)*$L$2 + K$2)</f>
        <v>0.80377201678633092</v>
      </c>
      <c r="L982" s="42">
        <f>INDEX(Random!$F$2:$F$10003,($H982-1)*$L$2 + L$2)</f>
        <v>-0.85902823362812952</v>
      </c>
      <c r="M982" s="36">
        <f t="array" ref="M982:P982">TRANSPOSE(MMULT($B$28:$E$31, TRANSPOSE(I982:L982)))</f>
        <v>-0.39519482227388303</v>
      </c>
      <c r="N982" s="36">
        <v>2.4116018975079423E-2</v>
      </c>
      <c r="O982" s="36">
        <v>0.62025306387912527</v>
      </c>
      <c r="P982" s="36">
        <v>-0.85150827931391082</v>
      </c>
      <c r="Q982" s="58">
        <f t="shared" si="75"/>
        <v>0.99208715392264402</v>
      </c>
      <c r="R982" s="58">
        <f t="shared" si="76"/>
        <v>1.0038793109295425</v>
      </c>
      <c r="S982" s="58">
        <f t="shared" si="77"/>
        <v>1.0300786129228725</v>
      </c>
      <c r="T982" s="58">
        <f t="shared" si="78"/>
        <v>0.9707860193715977</v>
      </c>
      <c r="U982" s="56">
        <f t="shared" si="79"/>
        <v>30.078612922872505</v>
      </c>
    </row>
    <row r="983" spans="8:21" x14ac:dyDescent="0.25">
      <c r="H983" s="11">
        <v>981</v>
      </c>
      <c r="I983" s="24">
        <f>INDEX(Random!$F$2:$F$10003,($H983-1)*$L$2 + I$2)</f>
        <v>0.48897596455184977</v>
      </c>
      <c r="J983" s="24">
        <f>INDEX(Random!$F$2:$F$10003,($H983-1)*$L$2 + J$2)</f>
        <v>0.59030903494330311</v>
      </c>
      <c r="K983" s="24">
        <f>INDEX(Random!$F$2:$F$10003,($H983-1)*$L$2 + K$2)</f>
        <v>-0.85554528574005706</v>
      </c>
      <c r="L983" s="42">
        <f>INDEX(Random!$F$2:$F$10003,($H983-1)*$L$2 + L$2)</f>
        <v>-1.1073700264091266</v>
      </c>
      <c r="M983" s="36">
        <f t="array" ref="M983:P983">TRANSPOSE(MMULT($B$28:$E$31, TRANSPOSE(I983:L983)))</f>
        <v>0.48897596455184977</v>
      </c>
      <c r="N983" s="36">
        <v>0.76652380759627015</v>
      </c>
      <c r="O983" s="36">
        <v>-0.59117153999178762</v>
      </c>
      <c r="P983" s="36">
        <v>-0.52705217880770516</v>
      </c>
      <c r="Q983" s="58">
        <f t="shared" si="75"/>
        <v>1.0232682369015291</v>
      </c>
      <c r="R983" s="58">
        <f t="shared" si="76"/>
        <v>1.0360590464156298</v>
      </c>
      <c r="S983" s="58">
        <f t="shared" si="77"/>
        <v>0.98135416353378024</v>
      </c>
      <c r="T983" s="58">
        <f t="shared" si="78"/>
        <v>0.98227136202041709</v>
      </c>
      <c r="U983" s="56">
        <f t="shared" si="79"/>
        <v>36.059046415629851</v>
      </c>
    </row>
    <row r="984" spans="8:21" x14ac:dyDescent="0.25">
      <c r="H984" s="11">
        <v>982</v>
      </c>
      <c r="I984" s="24">
        <f>INDEX(Random!$F$2:$F$10003,($H984-1)*$L$2 + I$2)</f>
        <v>0.11975197071667328</v>
      </c>
      <c r="J984" s="24">
        <f>INDEX(Random!$F$2:$F$10003,($H984-1)*$L$2 + J$2)</f>
        <v>-1.2547700015539283</v>
      </c>
      <c r="K984" s="24">
        <f>INDEX(Random!$F$2:$F$10003,($H984-1)*$L$2 + K$2)</f>
        <v>1.2268304892802182</v>
      </c>
      <c r="L984" s="42">
        <f>INDEX(Random!$F$2:$F$10003,($H984-1)*$L$2 + L$2)</f>
        <v>1.5060698803838894</v>
      </c>
      <c r="M984" s="36">
        <f t="array" ref="M984:P984">TRANSPOSE(MMULT($B$28:$E$31, TRANSPOSE(I984:L984)))</f>
        <v>0.11975197071667328</v>
      </c>
      <c r="N984" s="36">
        <v>-0.892096086161693</v>
      </c>
      <c r="O984" s="36">
        <v>1.1278243406067734</v>
      </c>
      <c r="P984" s="36">
        <v>1.0262830376006731</v>
      </c>
      <c r="Q984" s="58">
        <f t="shared" si="75"/>
        <v>1.0101297813406365</v>
      </c>
      <c r="R984" s="58">
        <f t="shared" si="76"/>
        <v>0.96554052139041646</v>
      </c>
      <c r="S984" s="58">
        <f t="shared" si="77"/>
        <v>1.0512058918622278</v>
      </c>
      <c r="T984" s="58">
        <f t="shared" si="78"/>
        <v>1.0391683490363388</v>
      </c>
      <c r="U984" s="56">
        <f t="shared" si="79"/>
        <v>51.205891862227794</v>
      </c>
    </row>
    <row r="985" spans="8:21" x14ac:dyDescent="0.25">
      <c r="H985" s="11">
        <v>983</v>
      </c>
      <c r="I985" s="24">
        <f>INDEX(Random!$F$2:$F$10003,($H985-1)*$L$2 + I$2)</f>
        <v>1.4441546364699376</v>
      </c>
      <c r="J985" s="24">
        <f>INDEX(Random!$F$2:$F$10003,($H985-1)*$L$2 + J$2)</f>
        <v>-0.99375343136964522</v>
      </c>
      <c r="K985" s="24">
        <f>INDEX(Random!$F$2:$F$10003,($H985-1)*$L$2 + K$2)</f>
        <v>0.34941631854800315</v>
      </c>
      <c r="L985" s="42">
        <f>INDEX(Random!$F$2:$F$10003,($H985-1)*$L$2 + L$2)</f>
        <v>1.1695785825569422</v>
      </c>
      <c r="M985" s="36">
        <f t="array" ref="M985:P985">TRANSPOSE(MMULT($B$28:$E$31, TRANSPOSE(I985:L985)))</f>
        <v>1.4441546364699376</v>
      </c>
      <c r="N985" s="36">
        <v>0.15168026573198901</v>
      </c>
      <c r="O985" s="36">
        <v>0.80527645334432663</v>
      </c>
      <c r="P985" s="36">
        <v>1.500853470485134</v>
      </c>
      <c r="Q985" s="58">
        <f t="shared" si="75"/>
        <v>1.0580556298755444</v>
      </c>
      <c r="R985" s="58">
        <f t="shared" si="76"/>
        <v>1.0093366029594202</v>
      </c>
      <c r="S985" s="58">
        <f t="shared" si="77"/>
        <v>1.0377304387865245</v>
      </c>
      <c r="T985" s="58">
        <f t="shared" si="78"/>
        <v>1.0572000034962545</v>
      </c>
      <c r="U985" s="56">
        <f t="shared" si="79"/>
        <v>58.055629875544355</v>
      </c>
    </row>
    <row r="986" spans="8:21" x14ac:dyDescent="0.25">
      <c r="H986" s="11">
        <v>984</v>
      </c>
      <c r="I986" s="24">
        <f>INDEX(Random!$F$2:$F$10003,($H986-1)*$L$2 + I$2)</f>
        <v>-1.3318595231692056</v>
      </c>
      <c r="J986" s="24">
        <f>INDEX(Random!$F$2:$F$10003,($H986-1)*$L$2 + J$2)</f>
        <v>9.1129895126220661E-2</v>
      </c>
      <c r="K986" s="24">
        <f>INDEX(Random!$F$2:$F$10003,($H986-1)*$L$2 + K$2)</f>
        <v>2.4915665440373727</v>
      </c>
      <c r="L986" s="42">
        <f>INDEX(Random!$F$2:$F$10003,($H986-1)*$L$2 + L$2)</f>
        <v>-1.7286572507878337</v>
      </c>
      <c r="M986" s="36">
        <f t="array" ref="M986:P986">TRANSPOSE(MMULT($B$28:$E$31, TRANSPOSE(I986:L986)))</f>
        <v>-1.3318595231692056</v>
      </c>
      <c r="N986" s="36">
        <v>-0.77678009537194126</v>
      </c>
      <c r="O986" s="36">
        <v>1.8375911611322771</v>
      </c>
      <c r="P986" s="36">
        <v>-2.1367170085259972</v>
      </c>
      <c r="Q986" s="58">
        <f t="shared" si="75"/>
        <v>0.96009063903956293</v>
      </c>
      <c r="R986" s="58">
        <f t="shared" si="76"/>
        <v>0.97028418219894985</v>
      </c>
      <c r="S986" s="58">
        <f t="shared" si="77"/>
        <v>1.0814780241803861</v>
      </c>
      <c r="T986" s="58">
        <f t="shared" si="78"/>
        <v>0.92659562941464502</v>
      </c>
      <c r="U986" s="56">
        <f t="shared" si="79"/>
        <v>81.478024180386072</v>
      </c>
    </row>
    <row r="987" spans="8:21" x14ac:dyDescent="0.25">
      <c r="H987" s="11">
        <v>985</v>
      </c>
      <c r="I987" s="24">
        <f>INDEX(Random!$F$2:$F$10003,($H987-1)*$L$2 + I$2)</f>
        <v>-0.6575766489600724</v>
      </c>
      <c r="J987" s="24">
        <f>INDEX(Random!$F$2:$F$10003,($H987-1)*$L$2 + J$2)</f>
        <v>0.41153072445408062</v>
      </c>
      <c r="K987" s="24">
        <f>INDEX(Random!$F$2:$F$10003,($H987-1)*$L$2 + K$2)</f>
        <v>-0.34412693070930084</v>
      </c>
      <c r="L987" s="42">
        <f>INDEX(Random!$F$2:$F$10003,($H987-1)*$L$2 + L$2)</f>
        <v>-1.7907891140659302</v>
      </c>
      <c r="M987" s="36">
        <f t="array" ref="M987:P987">TRANSPOSE(MMULT($B$28:$E$31, TRANSPOSE(I987:L987)))</f>
        <v>-0.6575766489600724</v>
      </c>
      <c r="N987" s="36">
        <v>-0.10067430869928196</v>
      </c>
      <c r="O987" s="36">
        <v>-0.54067439480105983</v>
      </c>
      <c r="P987" s="36">
        <v>-1.7320425436634534</v>
      </c>
      <c r="Q987" s="58">
        <f t="shared" si="75"/>
        <v>0.98301816219508764</v>
      </c>
      <c r="R987" s="58">
        <f t="shared" si="76"/>
        <v>0.9985692413927133</v>
      </c>
      <c r="S987" s="58">
        <f t="shared" si="77"/>
        <v>0.98333839016193558</v>
      </c>
      <c r="T987" s="58">
        <f t="shared" si="78"/>
        <v>0.94028846469725602</v>
      </c>
      <c r="U987" s="56">
        <f t="shared" si="79"/>
        <v>0</v>
      </c>
    </row>
    <row r="988" spans="8:21" x14ac:dyDescent="0.25">
      <c r="H988" s="11">
        <v>986</v>
      </c>
      <c r="I988" s="24">
        <f>INDEX(Random!$F$2:$F$10003,($H988-1)*$L$2 + I$2)</f>
        <v>0.79693136326504366</v>
      </c>
      <c r="J988" s="24">
        <f>INDEX(Random!$F$2:$F$10003,($H988-1)*$L$2 + J$2)</f>
        <v>0.16236818391322574</v>
      </c>
      <c r="K988" s="24">
        <f>INDEX(Random!$F$2:$F$10003,($H988-1)*$L$2 + K$2)</f>
        <v>0.24082805531040039</v>
      </c>
      <c r="L988" s="42">
        <f>INDEX(Random!$F$2:$F$10003,($H988-1)*$L$2 + L$2)</f>
        <v>0.72568258031891475</v>
      </c>
      <c r="M988" s="36">
        <f t="array" ref="M988:P988">TRANSPOSE(MMULT($B$28:$E$31, TRANSPOSE(I988:L988)))</f>
        <v>0.79693136326504366</v>
      </c>
      <c r="N988" s="36">
        <v>0.63216560086516471</v>
      </c>
      <c r="O988" s="36">
        <v>0.52140109500241583</v>
      </c>
      <c r="P988" s="36">
        <v>1.0451553662229451</v>
      </c>
      <c r="Q988" s="58">
        <f t="shared" si="75"/>
        <v>1.0343571242212024</v>
      </c>
      <c r="R988" s="58">
        <f t="shared" si="76"/>
        <v>1.0301597765102923</v>
      </c>
      <c r="S988" s="58">
        <f t="shared" si="77"/>
        <v>1.0260136428655631</v>
      </c>
      <c r="T988" s="58">
        <f t="shared" si="78"/>
        <v>1.0398795101074501</v>
      </c>
      <c r="U988" s="56">
        <f t="shared" si="79"/>
        <v>39.879510107450059</v>
      </c>
    </row>
    <row r="989" spans="8:21" x14ac:dyDescent="0.25">
      <c r="H989" s="11">
        <v>987</v>
      </c>
      <c r="I989" s="24">
        <f>INDEX(Random!$F$2:$F$10003,($H989-1)*$L$2 + I$2)</f>
        <v>0.77308801206693867</v>
      </c>
      <c r="J989" s="24">
        <f>INDEX(Random!$F$2:$F$10003,($H989-1)*$L$2 + J$2)</f>
        <v>-0.97544043479407927</v>
      </c>
      <c r="K989" s="24">
        <f>INDEX(Random!$F$2:$F$10003,($H989-1)*$L$2 + K$2)</f>
        <v>0.95356527181893136</v>
      </c>
      <c r="L989" s="42">
        <f>INDEX(Random!$F$2:$F$10003,($H989-1)*$L$2 + L$2)</f>
        <v>0.25081970569227846</v>
      </c>
      <c r="M989" s="36">
        <f t="array" ref="M989:P989">TRANSPOSE(MMULT($B$28:$E$31, TRANSPOSE(I989:L989)))</f>
        <v>0.77308801206693867</v>
      </c>
      <c r="N989" s="36">
        <v>-0.26100634951955115</v>
      </c>
      <c r="O989" s="36">
        <v>1.1240188385126568</v>
      </c>
      <c r="P989" s="36">
        <v>0.38773826017808477</v>
      </c>
      <c r="Q989" s="58">
        <f t="shared" si="75"/>
        <v>1.0334942953878699</v>
      </c>
      <c r="R989" s="58">
        <f t="shared" si="76"/>
        <v>0.99178800928241151</v>
      </c>
      <c r="S989" s="58">
        <f t="shared" si="77"/>
        <v>1.0510458893914183</v>
      </c>
      <c r="T989" s="58">
        <f t="shared" si="78"/>
        <v>1.0153907163928526</v>
      </c>
      <c r="U989" s="56">
        <f t="shared" si="79"/>
        <v>51.045889391418299</v>
      </c>
    </row>
    <row r="990" spans="8:21" x14ac:dyDescent="0.25">
      <c r="H990" s="11">
        <v>988</v>
      </c>
      <c r="I990" s="24">
        <f>INDEX(Random!$F$2:$F$10003,($H990-1)*$L$2 + I$2)</f>
        <v>-0.12274738634301281</v>
      </c>
      <c r="J990" s="24">
        <f>INDEX(Random!$F$2:$F$10003,($H990-1)*$L$2 + J$2)</f>
        <v>0.34229525323022986</v>
      </c>
      <c r="K990" s="24">
        <f>INDEX(Random!$F$2:$F$10003,($H990-1)*$L$2 + K$2)</f>
        <v>0.54629167492809427</v>
      </c>
      <c r="L990" s="42">
        <f>INDEX(Random!$F$2:$F$10003,($H990-1)*$L$2 + L$2)</f>
        <v>2.0480897018404818</v>
      </c>
      <c r="M990" s="36">
        <f t="array" ref="M990:P990">TRANSPOSE(MMULT($B$28:$E$31, TRANSPOSE(I990:L990)))</f>
        <v>-0.12274738634301281</v>
      </c>
      <c r="N990" s="36">
        <v>0.18606625547454247</v>
      </c>
      <c r="O990" s="36">
        <v>0.47916499497629417</v>
      </c>
      <c r="P990" s="36">
        <v>1.6985981205075187</v>
      </c>
      <c r="Q990" s="58">
        <f t="shared" si="75"/>
        <v>1.0015926083337552</v>
      </c>
      <c r="R990" s="58">
        <f t="shared" si="76"/>
        <v>1.0108127304246497</v>
      </c>
      <c r="S990" s="58">
        <f t="shared" si="77"/>
        <v>1.0242817136822606</v>
      </c>
      <c r="T990" s="58">
        <f t="shared" si="78"/>
        <v>1.0648054970650942</v>
      </c>
      <c r="U990" s="56">
        <f t="shared" si="79"/>
        <v>64.805497065094201</v>
      </c>
    </row>
    <row r="991" spans="8:21" x14ac:dyDescent="0.25">
      <c r="H991" s="11">
        <v>989</v>
      </c>
      <c r="I991" s="24">
        <f>INDEX(Random!$F$2:$F$10003,($H991-1)*$L$2 + I$2)</f>
        <v>-0.59407814907849998</v>
      </c>
      <c r="J991" s="24">
        <f>INDEX(Random!$F$2:$F$10003,($H991-1)*$L$2 + J$2)</f>
        <v>1.2512613967990027</v>
      </c>
      <c r="K991" s="24">
        <f>INDEX(Random!$F$2:$F$10003,($H991-1)*$L$2 + K$2)</f>
        <v>-0.54671206436196251</v>
      </c>
      <c r="L991" s="42">
        <f>INDEX(Random!$F$2:$F$10003,($H991-1)*$L$2 + L$2)</f>
        <v>-1.6679300032249349</v>
      </c>
      <c r="M991" s="36">
        <f t="array" ref="M991:P991">TRANSPOSE(MMULT($B$28:$E$31, TRANSPOSE(I991:L991)))</f>
        <v>-0.59407814907849998</v>
      </c>
      <c r="N991" s="36">
        <v>0.5877032191129985</v>
      </c>
      <c r="O991" s="36">
        <v>-0.66781544433130913</v>
      </c>
      <c r="P991" s="36">
        <v>-1.4160873043933653</v>
      </c>
      <c r="Q991" s="58">
        <f t="shared" si="75"/>
        <v>0.98520529794498513</v>
      </c>
      <c r="R991" s="58">
        <f t="shared" si="76"/>
        <v>1.0282149719071187</v>
      </c>
      <c r="S991" s="58">
        <f t="shared" si="77"/>
        <v>0.97835017804482272</v>
      </c>
      <c r="T991" s="58">
        <f t="shared" si="78"/>
        <v>0.95111985295456558</v>
      </c>
      <c r="U991" s="56">
        <f t="shared" si="79"/>
        <v>28.214971907118745</v>
      </c>
    </row>
    <row r="992" spans="8:21" x14ac:dyDescent="0.25">
      <c r="H992" s="11">
        <v>990</v>
      </c>
      <c r="I992" s="24">
        <f>INDEX(Random!$F$2:$F$10003,($H992-1)*$L$2 + I$2)</f>
        <v>0.94672551104057479</v>
      </c>
      <c r="J992" s="24">
        <f>INDEX(Random!$F$2:$F$10003,($H992-1)*$L$2 + J$2)</f>
        <v>0.61267783882184357</v>
      </c>
      <c r="K992" s="24">
        <f>INDEX(Random!$F$2:$F$10003,($H992-1)*$L$2 + K$2)</f>
        <v>0.44761791241300874</v>
      </c>
      <c r="L992" s="42">
        <f>INDEX(Random!$F$2:$F$10003,($H992-1)*$L$2 + L$2)</f>
        <v>-1.8882583156281993</v>
      </c>
      <c r="M992" s="36">
        <f t="array" ref="M992:P992">TRANSPOSE(MMULT($B$28:$E$31, TRANSPOSE(I992:L992)))</f>
        <v>0.94672551104057479</v>
      </c>
      <c r="N992" s="36">
        <v>1.0749272013013442</v>
      </c>
      <c r="O992" s="36">
        <v>0.78878999119201731</v>
      </c>
      <c r="P992" s="36">
        <v>-0.95009040282588542</v>
      </c>
      <c r="Q992" s="58">
        <f t="shared" si="75"/>
        <v>1.0397942872702088</v>
      </c>
      <c r="R992" s="58">
        <f t="shared" si="76"/>
        <v>1.0497282079128778</v>
      </c>
      <c r="S992" s="58">
        <f t="shared" si="77"/>
        <v>1.0370463242397547</v>
      </c>
      <c r="T992" s="58">
        <f t="shared" si="78"/>
        <v>0.96732300793089609</v>
      </c>
      <c r="U992" s="56">
        <f t="shared" si="79"/>
        <v>49.728207912877799</v>
      </c>
    </row>
    <row r="993" spans="8:21" x14ac:dyDescent="0.25">
      <c r="H993" s="11">
        <v>991</v>
      </c>
      <c r="I993" s="24">
        <f>INDEX(Random!$F$2:$F$10003,($H993-1)*$L$2 + I$2)</f>
        <v>0.78593897470364471</v>
      </c>
      <c r="J993" s="24">
        <f>INDEX(Random!$F$2:$F$10003,($H993-1)*$L$2 + J$2)</f>
        <v>0.83926463345434155</v>
      </c>
      <c r="K993" s="24">
        <f>INDEX(Random!$F$2:$F$10003,($H993-1)*$L$2 + K$2)</f>
        <v>1.4132964801406729</v>
      </c>
      <c r="L993" s="42">
        <f>INDEX(Random!$F$2:$F$10003,($H993-1)*$L$2 + L$2)</f>
        <v>-2.6698721201403712</v>
      </c>
      <c r="M993" s="36">
        <f t="array" ref="M993:P993">TRANSPOSE(MMULT($B$28:$E$31, TRANSPOSE(I993:L993)))</f>
        <v>0.78593897470364471</v>
      </c>
      <c r="N993" s="36">
        <v>1.1475112922338955</v>
      </c>
      <c r="O993" s="36">
        <v>1.6390229337446913</v>
      </c>
      <c r="P993" s="36">
        <v>-1.646006775632145</v>
      </c>
      <c r="Q993" s="58">
        <f t="shared" si="75"/>
        <v>1.0339592488244027</v>
      </c>
      <c r="R993" s="58">
        <f t="shared" si="76"/>
        <v>1.0529714343592809</v>
      </c>
      <c r="S993" s="58">
        <f t="shared" si="77"/>
        <v>1.0729221606449284</v>
      </c>
      <c r="T993" s="58">
        <f t="shared" si="78"/>
        <v>0.94322561095573154</v>
      </c>
      <c r="U993" s="56">
        <f t="shared" si="79"/>
        <v>72.922160644928397</v>
      </c>
    </row>
    <row r="994" spans="8:21" x14ac:dyDescent="0.25">
      <c r="H994" s="11">
        <v>992</v>
      </c>
      <c r="I994" s="24">
        <f>INDEX(Random!$F$2:$F$10003,($H994-1)*$L$2 + I$2)</f>
        <v>-1.0780212254287382</v>
      </c>
      <c r="J994" s="24">
        <f>INDEX(Random!$F$2:$F$10003,($H994-1)*$L$2 + J$2)</f>
        <v>0.41684227803355112</v>
      </c>
      <c r="K994" s="24">
        <f>INDEX(Random!$F$2:$F$10003,($H994-1)*$L$2 + K$2)</f>
        <v>-0.69412846853863841</v>
      </c>
      <c r="L994" s="42">
        <f>INDEX(Random!$F$2:$F$10003,($H994-1)*$L$2 + L$2)</f>
        <v>2.391018684740185E-2</v>
      </c>
      <c r="M994" s="36">
        <f t="array" ref="M994:P994">TRANSPOSE(MMULT($B$28:$E$31, TRANSPOSE(I994:L994)))</f>
        <v>-1.0780212254287382</v>
      </c>
      <c r="N994" s="36">
        <v>-0.36399068633776793</v>
      </c>
      <c r="O994" s="36">
        <v>-1.0190302222159582</v>
      </c>
      <c r="P994" s="36">
        <v>-0.4403287867194916</v>
      </c>
      <c r="Q994" s="58">
        <f t="shared" si="75"/>
        <v>0.96865841427209165</v>
      </c>
      <c r="R994" s="58">
        <f t="shared" si="76"/>
        <v>0.98745660332811913</v>
      </c>
      <c r="S994" s="58">
        <f t="shared" si="77"/>
        <v>0.96470183092225847</v>
      </c>
      <c r="T994" s="58">
        <f t="shared" si="78"/>
        <v>0.98536421003874453</v>
      </c>
      <c r="U994" s="56">
        <f t="shared" si="79"/>
        <v>0</v>
      </c>
    </row>
    <row r="995" spans="8:21" x14ac:dyDescent="0.25">
      <c r="H995" s="11">
        <v>993</v>
      </c>
      <c r="I995" s="24">
        <f>INDEX(Random!$F$2:$F$10003,($H995-1)*$L$2 + I$2)</f>
        <v>1.2975825470365894</v>
      </c>
      <c r="J995" s="24">
        <f>INDEX(Random!$F$2:$F$10003,($H995-1)*$L$2 + J$2)</f>
        <v>-0.48212456469886239</v>
      </c>
      <c r="K995" s="24">
        <f>INDEX(Random!$F$2:$F$10003,($H995-1)*$L$2 + K$2)</f>
        <v>0.1149573757371066</v>
      </c>
      <c r="L995" s="42">
        <f>INDEX(Random!$F$2:$F$10003,($H995-1)*$L$2 + L$2)</f>
        <v>-0.23443815028377521</v>
      </c>
      <c r="M995" s="36">
        <f t="array" ref="M995:P995">TRANSPOSE(MMULT($B$28:$E$31, TRANSPOSE(I995:L995)))</f>
        <v>1.2975825470365894</v>
      </c>
      <c r="N995" s="36">
        <v>0.45326210087595542</v>
      </c>
      <c r="O995" s="36">
        <v>0.55711221054266868</v>
      </c>
      <c r="P995" s="36">
        <v>0.373662997075904</v>
      </c>
      <c r="Q995" s="58">
        <f t="shared" si="75"/>
        <v>1.0526416787418527</v>
      </c>
      <c r="R995" s="58">
        <f t="shared" si="76"/>
        <v>1.0223567632564223</v>
      </c>
      <c r="S995" s="58">
        <f t="shared" si="77"/>
        <v>1.0274802938008469</v>
      </c>
      <c r="T995" s="58">
        <f t="shared" si="78"/>
        <v>1.0148727674738622</v>
      </c>
      <c r="U995" s="56">
        <f t="shared" si="79"/>
        <v>52.641678741852658</v>
      </c>
    </row>
    <row r="996" spans="8:21" x14ac:dyDescent="0.25">
      <c r="H996" s="11">
        <v>994</v>
      </c>
      <c r="I996" s="24">
        <f>INDEX(Random!$F$2:$F$10003,($H996-1)*$L$2 + I$2)</f>
        <v>1.0831342774325574</v>
      </c>
      <c r="J996" s="24">
        <f>INDEX(Random!$F$2:$F$10003,($H996-1)*$L$2 + J$2)</f>
        <v>-0.65050982414336633</v>
      </c>
      <c r="K996" s="24">
        <f>INDEX(Random!$F$2:$F$10003,($H996-1)*$L$2 + K$2)</f>
        <v>0.10715338458476202</v>
      </c>
      <c r="L996" s="42">
        <f>INDEX(Random!$F$2:$F$10003,($H996-1)*$L$2 + L$2)</f>
        <v>-1.6699793805721066</v>
      </c>
      <c r="M996" s="36">
        <f t="array" ref="M996:P996">TRANSPOSE(MMULT($B$28:$E$31, TRANSPOSE(I996:L996)))</f>
        <v>1.0831342774325574</v>
      </c>
      <c r="N996" s="36">
        <v>0.18692971395562719</v>
      </c>
      <c r="O996" s="36">
        <v>0.46416098823778695</v>
      </c>
      <c r="P996" s="36">
        <v>-0.96245537613187104</v>
      </c>
      <c r="Q996" s="58">
        <f t="shared" si="75"/>
        <v>1.0447704536515157</v>
      </c>
      <c r="R996" s="58">
        <f t="shared" si="76"/>
        <v>1.0108498248853299</v>
      </c>
      <c r="S996" s="58">
        <f t="shared" si="77"/>
        <v>1.023667164925212</v>
      </c>
      <c r="T996" s="58">
        <f t="shared" si="78"/>
        <v>0.96688952162403785</v>
      </c>
      <c r="U996" s="56">
        <f t="shared" si="79"/>
        <v>44.770453651515666</v>
      </c>
    </row>
    <row r="997" spans="8:21" x14ac:dyDescent="0.25">
      <c r="H997" s="11">
        <v>995</v>
      </c>
      <c r="I997" s="24">
        <f>INDEX(Random!$F$2:$F$10003,($H997-1)*$L$2 + I$2)</f>
        <v>-1.964027042018111</v>
      </c>
      <c r="J997" s="24">
        <f>INDEX(Random!$F$2:$F$10003,($H997-1)*$L$2 + J$2)</f>
        <v>-0.36422376051170813</v>
      </c>
      <c r="K997" s="24">
        <f>INDEX(Random!$F$2:$F$10003,($H997-1)*$L$2 + K$2)</f>
        <v>0.14671932350924574</v>
      </c>
      <c r="L997" s="42">
        <f>INDEX(Random!$F$2:$F$10003,($H997-1)*$L$2 + L$2)</f>
        <v>0.91537360301736537</v>
      </c>
      <c r="M997" s="36">
        <f t="array" ref="M997:P997">TRANSPOSE(MMULT($B$28:$E$31, TRANSPOSE(I997:L997)))</f>
        <v>-1.964027042018111</v>
      </c>
      <c r="N997" s="36">
        <v>-1.5302376251546819</v>
      </c>
      <c r="O997" s="36">
        <v>-0.594672136303531</v>
      </c>
      <c r="P997" s="36">
        <v>-0.33811316330057661</v>
      </c>
      <c r="Q997" s="58">
        <f t="shared" si="75"/>
        <v>0.93908108925285461</v>
      </c>
      <c r="R997" s="58">
        <f t="shared" si="76"/>
        <v>0.9397059948578661</v>
      </c>
      <c r="S997" s="58">
        <f t="shared" si="77"/>
        <v>0.98121676016326409</v>
      </c>
      <c r="T997" s="58">
        <f t="shared" si="78"/>
        <v>0.98902206873266074</v>
      </c>
      <c r="U997" s="56">
        <f t="shared" si="79"/>
        <v>0</v>
      </c>
    </row>
    <row r="998" spans="8:21" x14ac:dyDescent="0.25">
      <c r="H998" s="11">
        <v>996</v>
      </c>
      <c r="I998" s="24">
        <f>INDEX(Random!$F$2:$F$10003,($H998-1)*$L$2 + I$2)</f>
        <v>-0.44589374868286397</v>
      </c>
      <c r="J998" s="24">
        <f>INDEX(Random!$F$2:$F$10003,($H998-1)*$L$2 + J$2)</f>
        <v>-2.0584502127605364</v>
      </c>
      <c r="K998" s="24">
        <f>INDEX(Random!$F$2:$F$10003,($H998-1)*$L$2 + K$2)</f>
        <v>-3.7432935102940136E-2</v>
      </c>
      <c r="L998" s="42">
        <f>INDEX(Random!$F$2:$F$10003,($H998-1)*$L$2 + L$2)</f>
        <v>0.87582465628254147</v>
      </c>
      <c r="M998" s="36">
        <f t="array" ref="M998:P998">TRANSPOSE(MMULT($B$28:$E$31, TRANSPOSE(I998:L998)))</f>
        <v>-0.44589374868286397</v>
      </c>
      <c r="N998" s="36">
        <v>-1.8720351421828592</v>
      </c>
      <c r="O998" s="36">
        <v>-0.29077452410824323</v>
      </c>
      <c r="P998" s="36">
        <v>5.7672209268885277E-2</v>
      </c>
      <c r="Q998" s="58">
        <f t="shared" si="75"/>
        <v>0.99032829352371987</v>
      </c>
      <c r="R998" s="58">
        <f t="shared" si="76"/>
        <v>0.92615412310916501</v>
      </c>
      <c r="S998" s="58">
        <f t="shared" si="77"/>
        <v>0.99321712726966016</v>
      </c>
      <c r="T998" s="58">
        <f t="shared" si="78"/>
        <v>1.0033140657491391</v>
      </c>
      <c r="U998" s="56">
        <f t="shared" si="79"/>
        <v>3.3140657491390613</v>
      </c>
    </row>
    <row r="999" spans="8:21" x14ac:dyDescent="0.25">
      <c r="H999" s="11">
        <v>997</v>
      </c>
      <c r="I999" s="24">
        <f>INDEX(Random!$F$2:$F$10003,($H999-1)*$L$2 + I$2)</f>
        <v>-0.38866504682924347</v>
      </c>
      <c r="J999" s="24">
        <f>INDEX(Random!$F$2:$F$10003,($H999-1)*$L$2 + J$2)</f>
        <v>-1.3463629574853977</v>
      </c>
      <c r="K999" s="24">
        <f>INDEX(Random!$F$2:$F$10003,($H999-1)*$L$2 + K$2)</f>
        <v>0.24279374877709781</v>
      </c>
      <c r="L999" s="42">
        <f>INDEX(Random!$F$2:$F$10003,($H999-1)*$L$2 + L$2)</f>
        <v>7.3565632716584853E-2</v>
      </c>
      <c r="M999" s="36">
        <f t="array" ref="M999:P999">TRANSPOSE(MMULT($B$28:$E$31, TRANSPOSE(I999:L999)))</f>
        <v>-0.38866504682924347</v>
      </c>
      <c r="N999" s="36">
        <v>-1.2861433241959932</v>
      </c>
      <c r="O999" s="36">
        <v>2.3175229871916891E-2</v>
      </c>
      <c r="P999" s="36">
        <v>-0.42985035615842793</v>
      </c>
      <c r="Q999" s="58">
        <f t="shared" si="75"/>
        <v>0.99231391355550491</v>
      </c>
      <c r="R999" s="58">
        <f t="shared" si="76"/>
        <v>0.94950525307719891</v>
      </c>
      <c r="S999" s="58">
        <f t="shared" si="77"/>
        <v>1.0057685837635508</v>
      </c>
      <c r="T999" s="58">
        <f t="shared" si="78"/>
        <v>0.98573856493620138</v>
      </c>
      <c r="U999" s="56">
        <f t="shared" si="79"/>
        <v>5.7685837635508275</v>
      </c>
    </row>
    <row r="1000" spans="8:21" x14ac:dyDescent="0.25">
      <c r="H1000" s="11">
        <v>998</v>
      </c>
      <c r="I1000" s="24">
        <f>INDEX(Random!$F$2:$F$10003,($H1000-1)*$L$2 + I$2)</f>
        <v>1.2919484519494613</v>
      </c>
      <c r="J1000" s="24">
        <f>INDEX(Random!$F$2:$F$10003,($H1000-1)*$L$2 + J$2)</f>
        <v>-0.27607374255753886</v>
      </c>
      <c r="K1000" s="24">
        <f>INDEX(Random!$F$2:$F$10003,($H1000-1)*$L$2 + K$2)</f>
        <v>0.9224118330441583</v>
      </c>
      <c r="L1000" s="42">
        <f>INDEX(Random!$F$2:$F$10003,($H1000-1)*$L$2 + L$2)</f>
        <v>-0.88430611439615381</v>
      </c>
      <c r="M1000" s="36">
        <f t="array" ref="M1000:P1000">TRANSPOSE(MMULT($B$28:$E$31, TRANSPOSE(I1000:L1000)))</f>
        <v>1.2919484519494613</v>
      </c>
      <c r="N1000" s="36">
        <v>0.60868082032843018</v>
      </c>
      <c r="O1000" s="36">
        <v>1.3156572062367411</v>
      </c>
      <c r="P1000" s="36">
        <v>-0.13494929110151554</v>
      </c>
      <c r="Q1000" s="58">
        <f t="shared" si="75"/>
        <v>1.0524341252907283</v>
      </c>
      <c r="R1000" s="58">
        <f t="shared" si="76"/>
        <v>1.0291320837258857</v>
      </c>
      <c r="S1000" s="58">
        <f t="shared" si="77"/>
        <v>1.059133677142678</v>
      </c>
      <c r="T1000" s="58">
        <f t="shared" si="78"/>
        <v>0.99633279761887206</v>
      </c>
      <c r="U1000" s="56">
        <f t="shared" si="79"/>
        <v>59.133677142678032</v>
      </c>
    </row>
    <row r="1001" spans="8:21" x14ac:dyDescent="0.25">
      <c r="H1001" s="11">
        <v>999</v>
      </c>
      <c r="I1001" s="24">
        <f>INDEX(Random!$F$2:$F$10003,($H1001-1)*$L$2 + I$2)</f>
        <v>0.71815302543931481</v>
      </c>
      <c r="J1001" s="24">
        <f>INDEX(Random!$F$2:$F$10003,($H1001-1)*$L$2 + J$2)</f>
        <v>-1.7099638780938715</v>
      </c>
      <c r="K1001" s="24">
        <f>INDEX(Random!$F$2:$F$10003,($H1001-1)*$L$2 + K$2)</f>
        <v>-0.3406104190575388</v>
      </c>
      <c r="L1001" s="42">
        <f>INDEX(Random!$F$2:$F$10003,($H1001-1)*$L$2 + L$2)</f>
        <v>1.2844248406947838</v>
      </c>
      <c r="M1001" s="36">
        <f t="array" ref="M1001:P1001">TRANSPOSE(MMULT($B$28:$E$31, TRANSPOSE(I1001:L1001)))</f>
        <v>0.71815302543931481</v>
      </c>
      <c r="N1001" s="36">
        <v>-0.86275251405143316</v>
      </c>
      <c r="O1001" s="36">
        <v>-0.13344372475390648</v>
      </c>
      <c r="P1001" s="36">
        <v>1.077250129766917</v>
      </c>
      <c r="Q1001" s="58">
        <f t="shared" si="75"/>
        <v>1.0315090796755457</v>
      </c>
      <c r="R1001" s="58">
        <f t="shared" si="76"/>
        <v>0.96674539987370833</v>
      </c>
      <c r="S1001" s="58">
        <f t="shared" si="77"/>
        <v>0.99948738244314217</v>
      </c>
      <c r="T1001" s="58">
        <f t="shared" si="78"/>
        <v>1.0410900465646811</v>
      </c>
      <c r="U1001" s="56">
        <f t="shared" si="79"/>
        <v>41.090046564681074</v>
      </c>
    </row>
    <row r="1002" spans="8:21" x14ac:dyDescent="0.25">
      <c r="H1002" s="11">
        <v>1000</v>
      </c>
      <c r="I1002" s="24">
        <f>INDEX(Random!$F$2:$F$10003,($H1002-1)*$L$2 + I$2)</f>
        <v>-0.85570821004073705</v>
      </c>
      <c r="J1002" s="24">
        <f>INDEX(Random!$F$2:$F$10003,($H1002-1)*$L$2 + J$2)</f>
        <v>1.7314605685515549</v>
      </c>
      <c r="K1002" s="24">
        <f>INDEX(Random!$F$2:$F$10003,($H1002-1)*$L$2 + K$2)</f>
        <v>0.9610852260325452</v>
      </c>
      <c r="L1002" s="42">
        <f>INDEX(Random!$F$2:$F$10003,($H1002-1)*$L$2 + L$2)</f>
        <v>-0.91784720152252375</v>
      </c>
      <c r="M1002" s="36">
        <f t="array" ref="M1002:P1002">TRANSPOSE(MMULT($B$28:$E$31, TRANSPOSE(I1002:L1002)))</f>
        <v>-0.85570821004073705</v>
      </c>
      <c r="N1002" s="36">
        <v>0.79185161057855613</v>
      </c>
      <c r="O1002" s="36">
        <v>0.66163220821021951</v>
      </c>
      <c r="P1002" s="36">
        <v>-0.84869996858798069</v>
      </c>
      <c r="Q1002" s="58">
        <f t="shared" si="75"/>
        <v>0.97622490140062901</v>
      </c>
      <c r="R1002" s="58">
        <f t="shared" si="76"/>
        <v>1.0371748935992238</v>
      </c>
      <c r="S1002" s="58">
        <f t="shared" si="77"/>
        <v>1.0317849755536856</v>
      </c>
      <c r="T1002" s="58">
        <f t="shared" si="78"/>
        <v>0.97088485164580351</v>
      </c>
      <c r="U1002" s="56">
        <f t="shared" si="79"/>
        <v>37.174893599223765</v>
      </c>
    </row>
    <row r="1003" spans="8:21" x14ac:dyDescent="0.25">
      <c r="H1003" s="11">
        <v>1001</v>
      </c>
      <c r="I1003" s="24">
        <f>INDEX(Random!$F$2:$F$10003,($H1003-1)*$L$2 + I$2)</f>
        <v>-0.31470627054660522</v>
      </c>
      <c r="J1003" s="24">
        <f>INDEX(Random!$F$2:$F$10003,($H1003-1)*$L$2 + J$2)</f>
        <v>0.41738951912415184</v>
      </c>
      <c r="K1003" s="24">
        <f>INDEX(Random!$F$2:$F$10003,($H1003-1)*$L$2 + K$2)</f>
        <v>1.3057919368021724</v>
      </c>
      <c r="L1003" s="42">
        <f>INDEX(Random!$F$2:$F$10003,($H1003-1)*$L$2 + L$2)</f>
        <v>-1.4376184561798899</v>
      </c>
      <c r="M1003" s="36">
        <f t="array" ref="M1003:P1003">TRANSPOSE(MMULT($B$28:$E$31, TRANSPOSE(I1003:L1003)))</f>
        <v>-0.31470627054660522</v>
      </c>
      <c r="N1003" s="36">
        <v>0.12192236210229146</v>
      </c>
      <c r="O1003" s="36">
        <v>1.1193415334492802</v>
      </c>
      <c r="P1003" s="36">
        <v>-1.2832405709989123</v>
      </c>
      <c r="Q1003" s="58">
        <f t="shared" si="75"/>
        <v>0.99488590228499474</v>
      </c>
      <c r="R1003" s="58">
        <f t="shared" si="76"/>
        <v>1.0080608908251509</v>
      </c>
      <c r="S1003" s="58">
        <f t="shared" si="77"/>
        <v>1.0508492652949979</v>
      </c>
      <c r="T1003" s="58">
        <f t="shared" si="78"/>
        <v>0.95571120159721279</v>
      </c>
      <c r="U1003" s="56">
        <f t="shared" si="79"/>
        <v>50.849265294997892</v>
      </c>
    </row>
    <row r="1004" spans="8:21" x14ac:dyDescent="0.25">
      <c r="H1004" s="11">
        <v>1002</v>
      </c>
      <c r="I1004" s="24">
        <f>INDEX(Random!$F$2:$F$10003,($H1004-1)*$L$2 + I$2)</f>
        <v>-0.21552999175440235</v>
      </c>
      <c r="J1004" s="24">
        <f>INDEX(Random!$F$2:$F$10003,($H1004-1)*$L$2 + J$2)</f>
        <v>1.1583036940578102</v>
      </c>
      <c r="K1004" s="24">
        <f>INDEX(Random!$F$2:$F$10003,($H1004-1)*$L$2 + K$2)</f>
        <v>0.85493849552434975</v>
      </c>
      <c r="L1004" s="42">
        <f>INDEX(Random!$F$2:$F$10003,($H1004-1)*$L$2 + L$2)</f>
        <v>0.70610869218504335</v>
      </c>
      <c r="M1004" s="36">
        <f t="array" ref="M1004:P1004">TRANSPOSE(MMULT($B$28:$E$31, TRANSPOSE(I1004:L1004)))</f>
        <v>-0.21552999175440235</v>
      </c>
      <c r="N1004" s="36">
        <v>0.75673879241202135</v>
      </c>
      <c r="O1004" s="36">
        <v>0.76970659866584801</v>
      </c>
      <c r="P1004" s="36">
        <v>0.70792095976010927</v>
      </c>
      <c r="Q1004" s="58">
        <f t="shared" si="75"/>
        <v>0.99834532078227967</v>
      </c>
      <c r="R1004" s="58">
        <f t="shared" si="76"/>
        <v>1.0356282772185639</v>
      </c>
      <c r="S1004" s="58">
        <f t="shared" si="77"/>
        <v>1.0362550118137595</v>
      </c>
      <c r="T1004" s="58">
        <f t="shared" si="78"/>
        <v>1.0272446323861533</v>
      </c>
      <c r="U1004" s="56">
        <f t="shared" si="79"/>
        <v>36.255011813759452</v>
      </c>
    </row>
    <row r="1005" spans="8:21" x14ac:dyDescent="0.25">
      <c r="H1005" s="11">
        <v>1003</v>
      </c>
      <c r="I1005" s="24">
        <f>INDEX(Random!$F$2:$F$10003,($H1005-1)*$L$2 + I$2)</f>
        <v>-1.6397393136491569</v>
      </c>
      <c r="J1005" s="24">
        <f>INDEX(Random!$F$2:$F$10003,($H1005-1)*$L$2 + J$2)</f>
        <v>-1.1815643644802512</v>
      </c>
      <c r="K1005" s="24">
        <f>INDEX(Random!$F$2:$F$10003,($H1005-1)*$L$2 + K$2)</f>
        <v>-0.67070493564541467</v>
      </c>
      <c r="L1005" s="42">
        <f>INDEX(Random!$F$2:$F$10003,($H1005-1)*$L$2 + L$2)</f>
        <v>1.178896790000739</v>
      </c>
      <c r="M1005" s="36">
        <f t="array" ref="M1005:P1005">TRANSPOSE(MMULT($B$28:$E$31, TRANSPOSE(I1005:L1005)))</f>
        <v>-1.6397393136491569</v>
      </c>
      <c r="N1005" s="36">
        <v>-1.954694078341237</v>
      </c>
      <c r="O1005" s="36">
        <v>-1.2743840384020608</v>
      </c>
      <c r="P1005" s="36">
        <v>-0.11438623163485895</v>
      </c>
      <c r="Q1005" s="58">
        <f t="shared" si="75"/>
        <v>0.94980044345165093</v>
      </c>
      <c r="R1005" s="58">
        <f t="shared" si="76"/>
        <v>0.92290624748296612</v>
      </c>
      <c r="S1005" s="58">
        <f t="shared" si="77"/>
        <v>0.95489837140979217</v>
      </c>
      <c r="T1005" s="58">
        <f t="shared" si="78"/>
        <v>0.99707575182057129</v>
      </c>
      <c r="U1005" s="56">
        <f t="shared" si="79"/>
        <v>0</v>
      </c>
    </row>
    <row r="1006" spans="8:21" x14ac:dyDescent="0.25">
      <c r="H1006" s="11">
        <v>1004</v>
      </c>
      <c r="I1006" s="24">
        <f>INDEX(Random!$F$2:$F$10003,($H1006-1)*$L$2 + I$2)</f>
        <v>-1.0414569360762753</v>
      </c>
      <c r="J1006" s="24">
        <f>INDEX(Random!$F$2:$F$10003,($H1006-1)*$L$2 + J$2)</f>
        <v>-0.64916067375254882</v>
      </c>
      <c r="K1006" s="24">
        <f>INDEX(Random!$F$2:$F$10003,($H1006-1)*$L$2 + K$2)</f>
        <v>0.1979054131603204</v>
      </c>
      <c r="L1006" s="42">
        <f>INDEX(Random!$F$2:$F$10003,($H1006-1)*$L$2 + L$2)</f>
        <v>1.279847502491859</v>
      </c>
      <c r="M1006" s="36">
        <f t="array" ref="M1006:P1006">TRANSPOSE(MMULT($B$28:$E$31, TRANSPOSE(I1006:L1006)))</f>
        <v>-1.0414569360762753</v>
      </c>
      <c r="N1006" s="36">
        <v>-1.1633316939255429</v>
      </c>
      <c r="O1006" s="36">
        <v>-0.22435632825101631</v>
      </c>
      <c r="P1006" s="36">
        <v>0.38034956422586408</v>
      </c>
      <c r="Q1006" s="58">
        <f t="shared" si="75"/>
        <v>0.96989884855477271</v>
      </c>
      <c r="R1006" s="58">
        <f t="shared" si="76"/>
        <v>0.95447414659562091</v>
      </c>
      <c r="S1006" s="58">
        <f t="shared" si="77"/>
        <v>0.99585934312726887</v>
      </c>
      <c r="T1006" s="58">
        <f t="shared" si="78"/>
        <v>1.0151187903295877</v>
      </c>
      <c r="U1006" s="56">
        <f t="shared" si="79"/>
        <v>15.118790329587739</v>
      </c>
    </row>
    <row r="1007" spans="8:21" x14ac:dyDescent="0.25">
      <c r="H1007" s="11">
        <v>1005</v>
      </c>
      <c r="I1007" s="24">
        <f>INDEX(Random!$F$2:$F$10003,($H1007-1)*$L$2 + I$2)</f>
        <v>-0.13001738578278768</v>
      </c>
      <c r="J1007" s="24">
        <f>INDEX(Random!$F$2:$F$10003,($H1007-1)*$L$2 + J$2)</f>
        <v>0.66506297276039805</v>
      </c>
      <c r="K1007" s="24">
        <f>INDEX(Random!$F$2:$F$10003,($H1007-1)*$L$2 + K$2)</f>
        <v>-0.87638606227643501</v>
      </c>
      <c r="L1007" s="42">
        <f>INDEX(Random!$F$2:$F$10003,($H1007-1)*$L$2 + L$2)</f>
        <v>-0.5658206039903847</v>
      </c>
      <c r="M1007" s="36">
        <f t="array" ref="M1007:P1007">TRANSPOSE(MMULT($B$28:$E$31, TRANSPOSE(I1007:L1007)))</f>
        <v>-0.13001738578278768</v>
      </c>
      <c r="N1007" s="36">
        <v>0.43051081472484554</v>
      </c>
      <c r="O1007" s="36">
        <v>-0.83237149578553993</v>
      </c>
      <c r="P1007" s="36">
        <v>-0.38274037688150397</v>
      </c>
      <c r="Q1007" s="58">
        <f t="shared" si="75"/>
        <v>1.0013377855354066</v>
      </c>
      <c r="R1007" s="58">
        <f t="shared" si="76"/>
        <v>1.0213686939512168</v>
      </c>
      <c r="S1007" s="58">
        <f t="shared" si="77"/>
        <v>0.97193158788658074</v>
      </c>
      <c r="T1007" s="58">
        <f t="shared" si="78"/>
        <v>0.9874233851134443</v>
      </c>
      <c r="U1007" s="56">
        <f t="shared" si="79"/>
        <v>21.368693951216766</v>
      </c>
    </row>
    <row r="1008" spans="8:21" x14ac:dyDescent="0.25">
      <c r="H1008" s="11">
        <v>1006</v>
      </c>
      <c r="I1008" s="24">
        <f>INDEX(Random!$F$2:$F$10003,($H1008-1)*$L$2 + I$2)</f>
        <v>0.90815454929352901</v>
      </c>
      <c r="J1008" s="24">
        <f>INDEX(Random!$F$2:$F$10003,($H1008-1)*$L$2 + J$2)</f>
        <v>0.22184467422387522</v>
      </c>
      <c r="K1008" s="24">
        <f>INDEX(Random!$F$2:$F$10003,($H1008-1)*$L$2 + K$2)</f>
        <v>1.0530941695103482</v>
      </c>
      <c r="L1008" s="42">
        <f>INDEX(Random!$F$2:$F$10003,($H1008-1)*$L$2 + L$2)</f>
        <v>-0.68843664556017681</v>
      </c>
      <c r="M1008" s="36">
        <f t="array" ref="M1008:P1008">TRANSPOSE(MMULT($B$28:$E$31, TRANSPOSE(I1008:L1008)))</f>
        <v>0.90815454929352901</v>
      </c>
      <c r="N1008" s="36">
        <v>0.74880273336735881</v>
      </c>
      <c r="O1008" s="36">
        <v>1.3202667794980369</v>
      </c>
      <c r="P1008" s="36">
        <v>-6.7364285412688796E-2</v>
      </c>
      <c r="Q1008" s="58">
        <f t="shared" si="75"/>
        <v>1.0383915290348282</v>
      </c>
      <c r="R1008" s="58">
        <f t="shared" si="76"/>
        <v>1.0352790368140707</v>
      </c>
      <c r="S1008" s="58">
        <f t="shared" si="77"/>
        <v>1.0593289813186346</v>
      </c>
      <c r="T1008" s="58">
        <f t="shared" si="78"/>
        <v>0.99877676216985956</v>
      </c>
      <c r="U1008" s="56">
        <f t="shared" si="79"/>
        <v>59.328981318634618</v>
      </c>
    </row>
    <row r="1009" spans="8:21" x14ac:dyDescent="0.25">
      <c r="H1009" s="11">
        <v>1007</v>
      </c>
      <c r="I1009" s="24">
        <f>INDEX(Random!$F$2:$F$10003,($H1009-1)*$L$2 + I$2)</f>
        <v>0.92717189427365099</v>
      </c>
      <c r="J1009" s="24">
        <f>INDEX(Random!$F$2:$F$10003,($H1009-1)*$L$2 + J$2)</f>
        <v>1.7506512497021942</v>
      </c>
      <c r="K1009" s="24">
        <f>INDEX(Random!$F$2:$F$10003,($H1009-1)*$L$2 + K$2)</f>
        <v>-2.166748842396895</v>
      </c>
      <c r="L1009" s="42">
        <f>INDEX(Random!$F$2:$F$10003,($H1009-1)*$L$2 + L$2)</f>
        <v>-0.8572210107464302</v>
      </c>
      <c r="M1009" s="36">
        <f t="array" ref="M1009:P1009">TRANSPOSE(MMULT($B$28:$E$31, TRANSPOSE(I1009:L1009)))</f>
        <v>0.92717189427365099</v>
      </c>
      <c r="N1009" s="36">
        <v>1.9406245680006884</v>
      </c>
      <c r="O1009" s="36">
        <v>-1.5987878880807287</v>
      </c>
      <c r="P1009" s="36">
        <v>0.17175159404657481</v>
      </c>
      <c r="Q1009" s="58">
        <f t="shared" si="75"/>
        <v>1.039082919854236</v>
      </c>
      <c r="R1009" s="58">
        <f t="shared" si="76"/>
        <v>1.0890692355818545</v>
      </c>
      <c r="S1009" s="58">
        <f t="shared" si="77"/>
        <v>0.94258750966119598</v>
      </c>
      <c r="T1009" s="58">
        <f t="shared" si="78"/>
        <v>1.0074717392108243</v>
      </c>
      <c r="U1009" s="56">
        <f t="shared" si="79"/>
        <v>89.069235581854528</v>
      </c>
    </row>
    <row r="1010" spans="8:21" x14ac:dyDescent="0.25">
      <c r="H1010" s="11">
        <v>1008</v>
      </c>
      <c r="I1010" s="24">
        <f>INDEX(Random!$F$2:$F$10003,($H1010-1)*$L$2 + I$2)</f>
        <v>0.73982338739705167</v>
      </c>
      <c r="J1010" s="24">
        <f>INDEX(Random!$F$2:$F$10003,($H1010-1)*$L$2 + J$2)</f>
        <v>2.0203392876852382</v>
      </c>
      <c r="K1010" s="24">
        <f>INDEX(Random!$F$2:$F$10003,($H1010-1)*$L$2 + K$2)</f>
        <v>0.73669515285478726</v>
      </c>
      <c r="L1010" s="42">
        <f>INDEX(Random!$F$2:$F$10003,($H1010-1)*$L$2 + L$2)</f>
        <v>-1.2444999583114496</v>
      </c>
      <c r="M1010" s="36">
        <f t="array" ref="M1010:P1010">TRANSPOSE(MMULT($B$28:$E$31, TRANSPOSE(I1010:L1010)))</f>
        <v>0.73982338739705167</v>
      </c>
      <c r="N1010" s="36">
        <v>2.0295741774304186</v>
      </c>
      <c r="O1010" s="36">
        <v>1.0465401244035071</v>
      </c>
      <c r="P1010" s="36">
        <v>-0.22859852884639098</v>
      </c>
      <c r="Q1010" s="58">
        <f t="shared" si="75"/>
        <v>1.0322917375756</v>
      </c>
      <c r="R1010" s="58">
        <f t="shared" si="76"/>
        <v>1.0931940994350535</v>
      </c>
      <c r="S1010" s="58">
        <f t="shared" si="77"/>
        <v>1.0477935843236423</v>
      </c>
      <c r="T1010" s="58">
        <f t="shared" si="78"/>
        <v>0.99295619677332148</v>
      </c>
      <c r="U1010" s="56">
        <f t="shared" si="79"/>
        <v>93.194099435053516</v>
      </c>
    </row>
    <row r="1011" spans="8:21" x14ac:dyDescent="0.25">
      <c r="H1011" s="11">
        <v>1009</v>
      </c>
      <c r="I1011" s="24">
        <f>INDEX(Random!$F$2:$F$10003,($H1011-1)*$L$2 + I$2)</f>
        <v>-5.2623008929591236E-2</v>
      </c>
      <c r="J1011" s="24">
        <f>INDEX(Random!$F$2:$F$10003,($H1011-1)*$L$2 + J$2)</f>
        <v>0.22285836601384798</v>
      </c>
      <c r="K1011" s="24">
        <f>INDEX(Random!$F$2:$F$10003,($H1011-1)*$L$2 + K$2)</f>
        <v>1.2714457002434654</v>
      </c>
      <c r="L1011" s="42">
        <f>INDEX(Random!$F$2:$F$10003,($H1011-1)*$L$2 + L$2)</f>
        <v>0.62199797424263359</v>
      </c>
      <c r="M1011" s="36">
        <f t="array" ref="M1011:P1011">TRANSPOSE(MMULT($B$28:$E$31, TRANSPOSE(I1011:L1011)))</f>
        <v>-5.2623008929591236E-2</v>
      </c>
      <c r="N1011" s="36">
        <v>0.13850217846198787</v>
      </c>
      <c r="O1011" s="36">
        <v>1.1738873202056663</v>
      </c>
      <c r="P1011" s="36">
        <v>0.51803728020872386</v>
      </c>
      <c r="Q1011" s="58">
        <f t="shared" si="75"/>
        <v>1.0040538895578039</v>
      </c>
      <c r="R1011" s="58">
        <f t="shared" si="76"/>
        <v>1.0087714633845482</v>
      </c>
      <c r="S1011" s="58">
        <f t="shared" si="77"/>
        <v>1.053144544338003</v>
      </c>
      <c r="T1011" s="58">
        <f t="shared" si="78"/>
        <v>1.0201980959524017</v>
      </c>
      <c r="U1011" s="56">
        <f t="shared" si="79"/>
        <v>53.144544338002973</v>
      </c>
    </row>
    <row r="1012" spans="8:21" x14ac:dyDescent="0.25">
      <c r="H1012" s="11">
        <v>1010</v>
      </c>
      <c r="I1012" s="24">
        <f>INDEX(Random!$F$2:$F$10003,($H1012-1)*$L$2 + I$2)</f>
        <v>-2.2006975997543186</v>
      </c>
      <c r="J1012" s="24">
        <f>INDEX(Random!$F$2:$F$10003,($H1012-1)*$L$2 + J$2)</f>
        <v>1.5519693293873982</v>
      </c>
      <c r="K1012" s="24">
        <f>INDEX(Random!$F$2:$F$10003,($H1012-1)*$L$2 + K$2)</f>
        <v>0.20126315642996398</v>
      </c>
      <c r="L1012" s="42">
        <f>INDEX(Random!$F$2:$F$10003,($H1012-1)*$L$2 + L$2)</f>
        <v>-0.56577951100894286</v>
      </c>
      <c r="M1012" s="36">
        <f t="array" ref="M1012:P1012">TRANSPOSE(MMULT($B$28:$E$31, TRANSPOSE(I1012:L1012)))</f>
        <v>-2.2006975997543186</v>
      </c>
      <c r="N1012" s="36">
        <v>-0.20210827373137863</v>
      </c>
      <c r="O1012" s="36">
        <v>-0.5427987730733449</v>
      </c>
      <c r="P1012" s="36">
        <v>-1.2812586993077999</v>
      </c>
      <c r="Q1012" s="58">
        <f t="shared" si="75"/>
        <v>0.93133436882936771</v>
      </c>
      <c r="R1012" s="58">
        <f t="shared" si="76"/>
        <v>0.99427373130146546</v>
      </c>
      <c r="S1012" s="58">
        <f t="shared" si="77"/>
        <v>0.98325483440365213</v>
      </c>
      <c r="T1012" s="58">
        <f t="shared" si="78"/>
        <v>0.95577986507902879</v>
      </c>
      <c r="U1012" s="56">
        <f t="shared" si="79"/>
        <v>0</v>
      </c>
    </row>
    <row r="1013" spans="8:21" x14ac:dyDescent="0.25">
      <c r="H1013" s="11">
        <v>1011</v>
      </c>
      <c r="I1013" s="24">
        <f>INDEX(Random!$F$2:$F$10003,($H1013-1)*$L$2 + I$2)</f>
        <v>-1.9064470026112841E-2</v>
      </c>
      <c r="J1013" s="24">
        <f>INDEX(Random!$F$2:$F$10003,($H1013-1)*$L$2 + J$2)</f>
        <v>-0.27621360057065497</v>
      </c>
      <c r="K1013" s="24">
        <f>INDEX(Random!$F$2:$F$10003,($H1013-1)*$L$2 + K$2)</f>
        <v>-0.74113632206177538</v>
      </c>
      <c r="L1013" s="42">
        <f>INDEX(Random!$F$2:$F$10003,($H1013-1)*$L$2 + L$2)</f>
        <v>0.84404772745108481</v>
      </c>
      <c r="M1013" s="36">
        <f t="array" ref="M1013:P1013">TRANSPOSE(MMULT($B$28:$E$31, TRANSPOSE(I1013:L1013)))</f>
        <v>-1.9064470026112841E-2</v>
      </c>
      <c r="N1013" s="36">
        <v>-0.22526988075949983</v>
      </c>
      <c r="O1013" s="36">
        <v>-0.70902663391037779</v>
      </c>
      <c r="P1013" s="36">
        <v>0.64088059543210818</v>
      </c>
      <c r="Q1013" s="58">
        <f t="shared" si="75"/>
        <v>1.0052338927608429</v>
      </c>
      <c r="R1013" s="58">
        <f t="shared" si="76"/>
        <v>0.99329548131827494</v>
      </c>
      <c r="S1013" s="58">
        <f t="shared" si="77"/>
        <v>0.97673874760255253</v>
      </c>
      <c r="T1013" s="58">
        <f t="shared" si="78"/>
        <v>1.0247512398786738</v>
      </c>
      <c r="U1013" s="56">
        <f t="shared" si="79"/>
        <v>24.751239878673779</v>
      </c>
    </row>
    <row r="1014" spans="8:21" x14ac:dyDescent="0.25">
      <c r="H1014" s="11">
        <v>1012</v>
      </c>
      <c r="I1014" s="24">
        <f>INDEX(Random!$F$2:$F$10003,($H1014-1)*$L$2 + I$2)</f>
        <v>0.14648069524857257</v>
      </c>
      <c r="J1014" s="24">
        <f>INDEX(Random!$F$2:$F$10003,($H1014-1)*$L$2 + J$2)</f>
        <v>-0.60144372279233771</v>
      </c>
      <c r="K1014" s="24">
        <f>INDEX(Random!$F$2:$F$10003,($H1014-1)*$L$2 + K$2)</f>
        <v>-0.64365255529739385</v>
      </c>
      <c r="L1014" s="42">
        <f>INDEX(Random!$F$2:$F$10003,($H1014-1)*$L$2 + L$2)</f>
        <v>0.38880609605495048</v>
      </c>
      <c r="M1014" s="36">
        <f t="array" ref="M1014:P1014">TRANSPOSE(MMULT($B$28:$E$31, TRANSPOSE(I1014:L1014)))</f>
        <v>0.14648069524857257</v>
      </c>
      <c r="N1014" s="36">
        <v>-0.3709469289053216</v>
      </c>
      <c r="O1014" s="36">
        <v>-0.57290769820209109</v>
      </c>
      <c r="P1014" s="36">
        <v>0.27896043119569447</v>
      </c>
      <c r="Q1014" s="58">
        <f t="shared" si="75"/>
        <v>1.0110752053196275</v>
      </c>
      <c r="R1014" s="58">
        <f t="shared" si="76"/>
        <v>0.98716471450184495</v>
      </c>
      <c r="S1014" s="58">
        <f t="shared" si="77"/>
        <v>0.98207135736347284</v>
      </c>
      <c r="T1014" s="58">
        <f t="shared" si="78"/>
        <v>1.0113947151626805</v>
      </c>
      <c r="U1014" s="56">
        <f t="shared" si="79"/>
        <v>11.394715162680535</v>
      </c>
    </row>
    <row r="1015" spans="8:21" x14ac:dyDescent="0.25">
      <c r="H1015" s="11">
        <v>1013</v>
      </c>
      <c r="I1015" s="24">
        <f>INDEX(Random!$F$2:$F$10003,($H1015-1)*$L$2 + I$2)</f>
        <v>-0.17778071925957034</v>
      </c>
      <c r="J1015" s="24">
        <f>INDEX(Random!$F$2:$F$10003,($H1015-1)*$L$2 + J$2)</f>
        <v>1.1023575566420689</v>
      </c>
      <c r="K1015" s="24">
        <f>INDEX(Random!$F$2:$F$10003,($H1015-1)*$L$2 + K$2)</f>
        <v>-1.9891776420291163</v>
      </c>
      <c r="L1015" s="42">
        <f>INDEX(Random!$F$2:$F$10003,($H1015-1)*$L$2 + L$2)</f>
        <v>0.47814754085785605</v>
      </c>
      <c r="M1015" s="36">
        <f t="array" ref="M1015:P1015">TRANSPOSE(MMULT($B$28:$E$31, TRANSPOSE(I1015:L1015)))</f>
        <v>-0.17778071925957034</v>
      </c>
      <c r="N1015" s="36">
        <v>0.73757677418860157</v>
      </c>
      <c r="O1015" s="36">
        <v>-1.8651248707806627</v>
      </c>
      <c r="P1015" s="36">
        <v>0.56568284411692626</v>
      </c>
      <c r="Q1015" s="58">
        <f t="shared" si="75"/>
        <v>0.99966523087360804</v>
      </c>
      <c r="R1015" s="58">
        <f t="shared" si="76"/>
        <v>1.0347852196155862</v>
      </c>
      <c r="S1015" s="58">
        <f t="shared" si="77"/>
        <v>0.93259897393230562</v>
      </c>
      <c r="T1015" s="58">
        <f t="shared" si="78"/>
        <v>1.0219616553485646</v>
      </c>
      <c r="U1015" s="56">
        <f t="shared" si="79"/>
        <v>34.785219615586229</v>
      </c>
    </row>
    <row r="1016" spans="8:21" x14ac:dyDescent="0.25">
      <c r="H1016" s="11">
        <v>1014</v>
      </c>
      <c r="I1016" s="24">
        <f>INDEX(Random!$F$2:$F$10003,($H1016-1)*$L$2 + I$2)</f>
        <v>-0.82255178281663632</v>
      </c>
      <c r="J1016" s="24">
        <f>INDEX(Random!$F$2:$F$10003,($H1016-1)*$L$2 + J$2)</f>
        <v>1.8611878214567874</v>
      </c>
      <c r="K1016" s="24">
        <f>INDEX(Random!$F$2:$F$10003,($H1016-1)*$L$2 + K$2)</f>
        <v>-0.58893228170387923</v>
      </c>
      <c r="L1016" s="42">
        <f>INDEX(Random!$F$2:$F$10003,($H1016-1)*$L$2 + L$2)</f>
        <v>-1.3646225260709077</v>
      </c>
      <c r="M1016" s="36">
        <f t="array" ref="M1016:P1016">TRANSPOSE(MMULT($B$28:$E$31, TRANSPOSE(I1016:L1016)))</f>
        <v>-0.82255178281663632</v>
      </c>
      <c r="N1016" s="36">
        <v>0.91304603015127794</v>
      </c>
      <c r="O1016" s="36">
        <v>-0.76245448504141744</v>
      </c>
      <c r="P1016" s="36">
        <v>-1.1528744090365233</v>
      </c>
      <c r="Q1016" s="58">
        <f t="shared" si="75"/>
        <v>0.97735844354346701</v>
      </c>
      <c r="R1016" s="58">
        <f t="shared" si="76"/>
        <v>1.0425309174541617</v>
      </c>
      <c r="S1016" s="58">
        <f t="shared" si="77"/>
        <v>0.97465357442658662</v>
      </c>
      <c r="T1016" s="58">
        <f t="shared" si="78"/>
        <v>0.96023836489269199</v>
      </c>
      <c r="U1016" s="56">
        <f t="shared" si="79"/>
        <v>42.53091745416171</v>
      </c>
    </row>
    <row r="1017" spans="8:21" x14ac:dyDescent="0.25">
      <c r="H1017" s="11">
        <v>1015</v>
      </c>
      <c r="I1017" s="24">
        <f>INDEX(Random!$F$2:$F$10003,($H1017-1)*$L$2 + I$2)</f>
        <v>-0.58977246438793873</v>
      </c>
      <c r="J1017" s="24">
        <f>INDEX(Random!$F$2:$F$10003,($H1017-1)*$L$2 + J$2)</f>
        <v>-3.5267659225609829E-2</v>
      </c>
      <c r="K1017" s="24">
        <f>INDEX(Random!$F$2:$F$10003,($H1017-1)*$L$2 + K$2)</f>
        <v>-5.1785550582121531E-2</v>
      </c>
      <c r="L1017" s="42">
        <f>INDEX(Random!$F$2:$F$10003,($H1017-1)*$L$2 + L$2)</f>
        <v>0.50562050368424338</v>
      </c>
      <c r="M1017" s="36">
        <f t="array" ref="M1017:P1017">TRANSPOSE(MMULT($B$28:$E$31, TRANSPOSE(I1017:L1017)))</f>
        <v>-0.58977246438793873</v>
      </c>
      <c r="N1017" s="36">
        <v>-0.40232744534660569</v>
      </c>
      <c r="O1017" s="36">
        <v>-0.26436663237691327</v>
      </c>
      <c r="P1017" s="36">
        <v>0.10671256863936213</v>
      </c>
      <c r="Q1017" s="58">
        <f t="shared" si="75"/>
        <v>0.98535377855053552</v>
      </c>
      <c r="R1017" s="58">
        <f t="shared" si="76"/>
        <v>0.98584903814865055</v>
      </c>
      <c r="S1017" s="58">
        <f t="shared" si="77"/>
        <v>0.99426683239654723</v>
      </c>
      <c r="T1017" s="58">
        <f t="shared" si="78"/>
        <v>1.0050992565424992</v>
      </c>
      <c r="U1017" s="56">
        <f t="shared" si="79"/>
        <v>5.0992565424992087</v>
      </c>
    </row>
    <row r="1018" spans="8:21" x14ac:dyDescent="0.25">
      <c r="H1018" s="11">
        <v>1016</v>
      </c>
      <c r="I1018" s="24">
        <f>INDEX(Random!$F$2:$F$10003,($H1018-1)*$L$2 + I$2)</f>
        <v>1.8489384491906626</v>
      </c>
      <c r="J1018" s="24">
        <f>INDEX(Random!$F$2:$F$10003,($H1018-1)*$L$2 + J$2)</f>
        <v>-1.5226952217608225</v>
      </c>
      <c r="K1018" s="24">
        <f>INDEX(Random!$F$2:$F$10003,($H1018-1)*$L$2 + K$2)</f>
        <v>-0.35575251149026255</v>
      </c>
      <c r="L1018" s="42">
        <f>INDEX(Random!$F$2:$F$10003,($H1018-1)*$L$2 + L$2)</f>
        <v>-0.1093037641176513</v>
      </c>
      <c r="M1018" s="36">
        <f t="array" ref="M1018:P1018">TRANSPOSE(MMULT($B$28:$E$31, TRANSPOSE(I1018:L1018)))</f>
        <v>1.8489384491906626</v>
      </c>
      <c r="N1018" s="36">
        <v>9.6890697401841308E-4</v>
      </c>
      <c r="O1018" s="36">
        <v>0.27241880516840972</v>
      </c>
      <c r="P1018" s="36">
        <v>0.54811640414441243</v>
      </c>
      <c r="Q1018" s="58">
        <f t="shared" si="75"/>
        <v>1.0731522502649851</v>
      </c>
      <c r="R1018" s="58">
        <f t="shared" si="76"/>
        <v>1.0028922279907448</v>
      </c>
      <c r="S1018" s="58">
        <f t="shared" si="77"/>
        <v>1.015845989173334</v>
      </c>
      <c r="T1018" s="58">
        <f t="shared" si="78"/>
        <v>1.0213110942361801</v>
      </c>
      <c r="U1018" s="56">
        <f t="shared" si="79"/>
        <v>73.152250264985071</v>
      </c>
    </row>
    <row r="1019" spans="8:21" x14ac:dyDescent="0.25">
      <c r="H1019" s="11">
        <v>1017</v>
      </c>
      <c r="I1019" s="24">
        <f>INDEX(Random!$F$2:$F$10003,($H1019-1)*$L$2 + I$2)</f>
        <v>0.78491711791063856</v>
      </c>
      <c r="J1019" s="24">
        <f>INDEX(Random!$F$2:$F$10003,($H1019-1)*$L$2 + J$2)</f>
        <v>-0.40162166711072134</v>
      </c>
      <c r="K1019" s="24">
        <f>INDEX(Random!$F$2:$F$10003,($H1019-1)*$L$2 + K$2)</f>
        <v>-0.47199947821560972</v>
      </c>
      <c r="L1019" s="42">
        <f>INDEX(Random!$F$2:$F$10003,($H1019-1)*$L$2 + L$2)</f>
        <v>0.13953885734823201</v>
      </c>
      <c r="M1019" s="36">
        <f t="array" ref="M1019:P1019">TRANSPOSE(MMULT($B$28:$E$31, TRANSPOSE(I1019:L1019)))</f>
        <v>0.78491711791063856</v>
      </c>
      <c r="N1019" s="36">
        <v>0.18931306316568575</v>
      </c>
      <c r="O1019" s="36">
        <v>-0.17182495910078033</v>
      </c>
      <c r="P1019" s="36">
        <v>0.4431803390750631</v>
      </c>
      <c r="Q1019" s="58">
        <f t="shared" si="75"/>
        <v>1.0339222699458077</v>
      </c>
      <c r="R1019" s="58">
        <f t="shared" si="76"/>
        <v>1.0109522214168289</v>
      </c>
      <c r="S1019" s="58">
        <f t="shared" si="77"/>
        <v>0.99795409735369867</v>
      </c>
      <c r="T1019" s="58">
        <f t="shared" si="78"/>
        <v>1.0174334756915078</v>
      </c>
      <c r="U1019" s="56">
        <f t="shared" si="79"/>
        <v>33.922269945807713</v>
      </c>
    </row>
    <row r="1020" spans="8:21" x14ac:dyDescent="0.25">
      <c r="H1020" s="11">
        <v>1018</v>
      </c>
      <c r="I1020" s="24">
        <f>INDEX(Random!$F$2:$F$10003,($H1020-1)*$L$2 + I$2)</f>
        <v>1.6718850917308143</v>
      </c>
      <c r="J1020" s="24">
        <f>INDEX(Random!$F$2:$F$10003,($H1020-1)*$L$2 + J$2)</f>
        <v>-1.5442175769442936</v>
      </c>
      <c r="K1020" s="24">
        <f>INDEX(Random!$F$2:$F$10003,($H1020-1)*$L$2 + K$2)</f>
        <v>-0.10359010953322179</v>
      </c>
      <c r="L1020" s="42">
        <f>INDEX(Random!$F$2:$F$10003,($H1020-1)*$L$2 + L$2)</f>
        <v>-0.87128899162069851</v>
      </c>
      <c r="M1020" s="36">
        <f t="array" ref="M1020:P1020">TRANSPOSE(MMULT($B$28:$E$31, TRANSPOSE(I1020:L1020)))</f>
        <v>1.6718850917308143</v>
      </c>
      <c r="N1020" s="36">
        <v>-0.12825028006237393</v>
      </c>
      <c r="O1020" s="36">
        <v>0.44161889134897803</v>
      </c>
      <c r="P1020" s="36">
        <v>-0.18292428359597501</v>
      </c>
      <c r="Q1020" s="58">
        <f t="shared" si="75"/>
        <v>1.0665226306036191</v>
      </c>
      <c r="R1020" s="58">
        <f t="shared" si="76"/>
        <v>0.99739962494521905</v>
      </c>
      <c r="S1020" s="58">
        <f t="shared" si="77"/>
        <v>1.022744556761628</v>
      </c>
      <c r="T1020" s="58">
        <f t="shared" si="78"/>
        <v>0.99460158755308758</v>
      </c>
      <c r="U1020" s="56">
        <f t="shared" si="79"/>
        <v>66.522630603619064</v>
      </c>
    </row>
    <row r="1021" spans="8:21" x14ac:dyDescent="0.25">
      <c r="H1021" s="11">
        <v>1019</v>
      </c>
      <c r="I1021" s="24">
        <f>INDEX(Random!$F$2:$F$10003,($H1021-1)*$L$2 + I$2)</f>
        <v>-0.55216649041684562</v>
      </c>
      <c r="J1021" s="24">
        <f>INDEX(Random!$F$2:$F$10003,($H1021-1)*$L$2 + J$2)</f>
        <v>0.6007991963070245</v>
      </c>
      <c r="K1021" s="24">
        <f>INDEX(Random!$F$2:$F$10003,($H1021-1)*$L$2 + K$2)</f>
        <v>-0.30602151362661345</v>
      </c>
      <c r="L1021" s="42">
        <f>INDEX(Random!$F$2:$F$10003,($H1021-1)*$L$2 + L$2)</f>
        <v>-1.7215551075953948</v>
      </c>
      <c r="M1021" s="36">
        <f t="array" ref="M1021:P1021">TRANSPOSE(MMULT($B$28:$E$31, TRANSPOSE(I1021:L1021)))</f>
        <v>-0.55216649041684562</v>
      </c>
      <c r="N1021" s="36">
        <v>0.11242147283181997</v>
      </c>
      <c r="O1021" s="36">
        <v>-0.45825388465067513</v>
      </c>
      <c r="P1021" s="36">
        <v>-1.5803820254334171</v>
      </c>
      <c r="Q1021" s="58">
        <f t="shared" si="75"/>
        <v>0.98665156404090404</v>
      </c>
      <c r="R1021" s="58">
        <f t="shared" si="76"/>
        <v>1.0076539303102057</v>
      </c>
      <c r="S1021" s="58">
        <f t="shared" si="77"/>
        <v>0.98658563007485012</v>
      </c>
      <c r="T1021" s="58">
        <f t="shared" si="78"/>
        <v>0.94547211876172188</v>
      </c>
      <c r="U1021" s="56">
        <f t="shared" si="79"/>
        <v>7.6539303102056699</v>
      </c>
    </row>
    <row r="1022" spans="8:21" x14ac:dyDescent="0.25">
      <c r="H1022" s="11">
        <v>1020</v>
      </c>
      <c r="I1022" s="24">
        <f>INDEX(Random!$F$2:$F$10003,($H1022-1)*$L$2 + I$2)</f>
        <v>-1.0747847524472494</v>
      </c>
      <c r="J1022" s="24">
        <f>INDEX(Random!$F$2:$F$10003,($H1022-1)*$L$2 + J$2)</f>
        <v>0.20556937869149253</v>
      </c>
      <c r="K1022" s="24">
        <f>INDEX(Random!$F$2:$F$10003,($H1022-1)*$L$2 + K$2)</f>
        <v>3.5261575291957364E-2</v>
      </c>
      <c r="L1022" s="42">
        <f>INDEX(Random!$F$2:$F$10003,($H1022-1)*$L$2 + L$2)</f>
        <v>-0.24419430371538556</v>
      </c>
      <c r="M1022" s="36">
        <f t="array" ref="M1022:P1022">TRANSPOSE(MMULT($B$28:$E$31, TRANSPOSE(I1022:L1022)))</f>
        <v>-1.0747847524472494</v>
      </c>
      <c r="N1022" s="36">
        <v>-0.5249640572069848</v>
      </c>
      <c r="O1022" s="36">
        <v>-0.34888439473180177</v>
      </c>
      <c r="P1022" s="36">
        <v>-0.71568999783861675</v>
      </c>
      <c r="Q1022" s="58">
        <f t="shared" si="75"/>
        <v>0.96876814677454703</v>
      </c>
      <c r="R1022" s="58">
        <f t="shared" si="76"/>
        <v>0.98072410507116092</v>
      </c>
      <c r="S1022" s="58">
        <f t="shared" si="77"/>
        <v>0.99091117952371066</v>
      </c>
      <c r="T1022" s="58">
        <f t="shared" si="78"/>
        <v>0.97557738484800749</v>
      </c>
      <c r="U1022" s="56">
        <f t="shared" si="79"/>
        <v>0</v>
      </c>
    </row>
    <row r="1023" spans="8:21" x14ac:dyDescent="0.25">
      <c r="H1023" s="11">
        <v>1021</v>
      </c>
      <c r="I1023" s="24">
        <f>INDEX(Random!$F$2:$F$10003,($H1023-1)*$L$2 + I$2)</f>
        <v>-0.56069861613529581</v>
      </c>
      <c r="J1023" s="24">
        <f>INDEX(Random!$F$2:$F$10003,($H1023-1)*$L$2 + J$2)</f>
        <v>2.1743254192714971</v>
      </c>
      <c r="K1023" s="24">
        <f>INDEX(Random!$F$2:$F$10003,($H1023-1)*$L$2 + K$2)</f>
        <v>0.36201329149061257</v>
      </c>
      <c r="L1023" s="42">
        <f>INDEX(Random!$F$2:$F$10003,($H1023-1)*$L$2 + L$2)</f>
        <v>0.22697852947215219</v>
      </c>
      <c r="M1023" s="36">
        <f t="array" ref="M1023:P1023">TRANSPOSE(MMULT($B$28:$E$31, TRANSPOSE(I1023:L1023)))</f>
        <v>-0.56069861613529581</v>
      </c>
      <c r="N1023" s="36">
        <v>1.3212296123457363</v>
      </c>
      <c r="O1023" s="36">
        <v>0.23178497002312326</v>
      </c>
      <c r="P1023" s="36">
        <v>0.3549373111681644</v>
      </c>
      <c r="Q1023" s="58">
        <f t="shared" si="75"/>
        <v>0.98635696979814325</v>
      </c>
      <c r="R1023" s="58">
        <f t="shared" si="76"/>
        <v>1.0607743216050056</v>
      </c>
      <c r="S1023" s="58">
        <f t="shared" si="77"/>
        <v>1.0141962215259763</v>
      </c>
      <c r="T1023" s="58">
        <f t="shared" si="78"/>
        <v>1.0141840993967053</v>
      </c>
      <c r="U1023" s="56">
        <f t="shared" si="79"/>
        <v>60.774321605005625</v>
      </c>
    </row>
    <row r="1024" spans="8:21" x14ac:dyDescent="0.25">
      <c r="H1024" s="11">
        <v>1022</v>
      </c>
      <c r="I1024" s="24">
        <f>INDEX(Random!$F$2:$F$10003,($H1024-1)*$L$2 + I$2)</f>
        <v>-0.64393742787697106</v>
      </c>
      <c r="J1024" s="24">
        <f>INDEX(Random!$F$2:$F$10003,($H1024-1)*$L$2 + J$2)</f>
        <v>-0.86979153062962833</v>
      </c>
      <c r="K1024" s="24">
        <f>INDEX(Random!$F$2:$F$10003,($H1024-1)*$L$2 + K$2)</f>
        <v>-1.8477907999707468</v>
      </c>
      <c r="L1024" s="42">
        <f>INDEX(Random!$F$2:$F$10003,($H1024-1)*$L$2 + L$2)</f>
        <v>1.5582620043154722</v>
      </c>
      <c r="M1024" s="36">
        <f t="array" ref="M1024:P1024">TRANSPOSE(MMULT($B$28:$E$31, TRANSPOSE(I1024:L1024)))</f>
        <v>-0.64393742787697106</v>
      </c>
      <c r="N1024" s="36">
        <v>-1.0807506644104192</v>
      </c>
      <c r="O1024" s="36">
        <v>-1.9929781145174039</v>
      </c>
      <c r="P1024" s="36">
        <v>0.79801505522828542</v>
      </c>
      <c r="Q1024" s="58">
        <f t="shared" si="75"/>
        <v>0.9834875402918285</v>
      </c>
      <c r="R1024" s="58">
        <f t="shared" si="76"/>
        <v>0.95782994401256316</v>
      </c>
      <c r="S1024" s="58">
        <f t="shared" si="77"/>
        <v>0.92784171675917659</v>
      </c>
      <c r="T1024" s="58">
        <f t="shared" si="78"/>
        <v>1.0306050062444527</v>
      </c>
      <c r="U1024" s="56">
        <f t="shared" si="79"/>
        <v>30.605006244452724</v>
      </c>
    </row>
    <row r="1025" spans="8:21" x14ac:dyDescent="0.25">
      <c r="H1025" s="11">
        <v>1023</v>
      </c>
      <c r="I1025" s="24">
        <f>INDEX(Random!$F$2:$F$10003,($H1025-1)*$L$2 + I$2)</f>
        <v>0.65771609011711429</v>
      </c>
      <c r="J1025" s="24">
        <f>INDEX(Random!$F$2:$F$10003,($H1025-1)*$L$2 + J$2)</f>
        <v>8.506323742730847E-3</v>
      </c>
      <c r="K1025" s="24">
        <f>INDEX(Random!$F$2:$F$10003,($H1025-1)*$L$2 + K$2)</f>
        <v>-0.50378662751829562</v>
      </c>
      <c r="L1025" s="42">
        <f>INDEX(Random!$F$2:$F$10003,($H1025-1)*$L$2 + L$2)</f>
        <v>-1.1525570333302113</v>
      </c>
      <c r="M1025" s="36">
        <f t="array" ref="M1025:P1025">TRANSPOSE(MMULT($B$28:$E$31, TRANSPOSE(I1025:L1025)))</f>
        <v>0.65771609011711429</v>
      </c>
      <c r="N1025" s="36">
        <v>0.42489080864627965</v>
      </c>
      <c r="O1025" s="36">
        <v>-0.22900689379017505</v>
      </c>
      <c r="P1025" s="36">
        <v>-0.6056036603123256</v>
      </c>
      <c r="Q1025" s="58">
        <f t="shared" si="75"/>
        <v>1.0293294421103847</v>
      </c>
      <c r="R1025" s="58">
        <f t="shared" si="76"/>
        <v>1.0211247689067466</v>
      </c>
      <c r="S1025" s="58">
        <f t="shared" si="77"/>
        <v>0.99567410799104594</v>
      </c>
      <c r="T1025" s="58">
        <f t="shared" si="78"/>
        <v>0.97947833140884566</v>
      </c>
      <c r="U1025" s="56">
        <f t="shared" si="79"/>
        <v>29.329442110384683</v>
      </c>
    </row>
    <row r="1026" spans="8:21" x14ac:dyDescent="0.25">
      <c r="H1026" s="11">
        <v>1024</v>
      </c>
      <c r="I1026" s="24">
        <f>INDEX(Random!$F$2:$F$10003,($H1026-1)*$L$2 + I$2)</f>
        <v>1.8241910729464343</v>
      </c>
      <c r="J1026" s="24">
        <f>INDEX(Random!$F$2:$F$10003,($H1026-1)*$L$2 + J$2)</f>
        <v>0.88792142982192412</v>
      </c>
      <c r="K1026" s="24">
        <f>INDEX(Random!$F$2:$F$10003,($H1026-1)*$L$2 + K$2)</f>
        <v>-0.66950394920216749</v>
      </c>
      <c r="L1026" s="42">
        <f>INDEX(Random!$F$2:$F$10003,($H1026-1)*$L$2 + L$2)</f>
        <v>-0.36494474004681832</v>
      </c>
      <c r="M1026" s="36">
        <f t="array" ref="M1026:P1026">TRANSPOSE(MMULT($B$28:$E$31, TRANSPOSE(I1026:L1026)))</f>
        <v>1.8241910729464343</v>
      </c>
      <c r="N1026" s="36">
        <v>1.8454169013310593</v>
      </c>
      <c r="O1026" s="36">
        <v>8.1264860178591913E-2</v>
      </c>
      <c r="P1026" s="36">
        <v>0.84022909256012235</v>
      </c>
      <c r="Q1026" s="58">
        <f t="shared" si="75"/>
        <v>1.0722231331166139</v>
      </c>
      <c r="R1026" s="58">
        <f t="shared" si="76"/>
        <v>1.0846714101172623</v>
      </c>
      <c r="S1026" s="58">
        <f t="shared" si="77"/>
        <v>1.0081082899724385</v>
      </c>
      <c r="T1026" s="58">
        <f t="shared" si="78"/>
        <v>1.0321833059750691</v>
      </c>
      <c r="U1026" s="56">
        <f t="shared" si="79"/>
        <v>84.671410117262312</v>
      </c>
    </row>
    <row r="1027" spans="8:21" x14ac:dyDescent="0.25">
      <c r="H1027" s="11">
        <v>1025</v>
      </c>
      <c r="I1027" s="24">
        <f>INDEX(Random!$F$2:$F$10003,($H1027-1)*$L$2 + I$2)</f>
        <v>0.16856441809762429</v>
      </c>
      <c r="J1027" s="24">
        <f>INDEX(Random!$F$2:$F$10003,($H1027-1)*$L$2 + J$2)</f>
        <v>-0.53700996485337349</v>
      </c>
      <c r="K1027" s="24">
        <f>INDEX(Random!$F$2:$F$10003,($H1027-1)*$L$2 + K$2)</f>
        <v>-0.32296061822884026</v>
      </c>
      <c r="L1027" s="42">
        <f>INDEX(Random!$F$2:$F$10003,($H1027-1)*$L$2 + L$2)</f>
        <v>0.20919622838130431</v>
      </c>
      <c r="M1027" s="36">
        <f t="array" ref="M1027:P1027">TRANSPOSE(MMULT($B$28:$E$31, TRANSPOSE(I1027:L1027)))</f>
        <v>0.16856441809762429</v>
      </c>
      <c r="N1027" s="36">
        <v>-0.30717976772473138</v>
      </c>
      <c r="O1027" s="36">
        <v>-0.26358404219652537</v>
      </c>
      <c r="P1027" s="36">
        <v>0.15088794646160078</v>
      </c>
      <c r="Q1027" s="58">
        <f t="shared" ref="Q1027:Q1090" si="80">EXP(($F$11 - $F$7 - $C$7*$C$7/2)*$C$3 + M1027*$C$7*SQRT($C$3))</f>
        <v>1.0118569980778451</v>
      </c>
      <c r="R1027" s="58">
        <f t="shared" ref="R1027:R1090" si="81">EXP(($F$11 - $F$8 - $C$8*$C$8/2)*$C$3 + N1027*$C$8*SQRT($C$3))</f>
        <v>0.98984366236341803</v>
      </c>
      <c r="S1027" s="58">
        <f t="shared" ref="S1027:S1090" si="82">EXP(($F$11 - $F$9 - $C$9*$C$9/2)*$C$3 + O1027*$C$9*SQRT($C$3))</f>
        <v>0.99429795702209001</v>
      </c>
      <c r="T1027" s="58">
        <f t="shared" ref="T1027:T1090" si="83">EXP(($F$11 - $F$10 - $C$10*$C$10/2)*$C$3 + P1027*$C$10*SQRT($C$3))</f>
        <v>1.0067100691201234</v>
      </c>
      <c r="U1027" s="56">
        <f t="shared" ref="U1027:U1090" si="84">$C$4 * (MAX(MAX(Q1027:T1027) - $C$2, 0))</f>
        <v>11.856998077845127</v>
      </c>
    </row>
    <row r="1028" spans="8:21" x14ac:dyDescent="0.25">
      <c r="H1028" s="11">
        <v>1026</v>
      </c>
      <c r="I1028" s="24">
        <f>INDEX(Random!$F$2:$F$10003,($H1028-1)*$L$2 + I$2)</f>
        <v>1.1342167743565399</v>
      </c>
      <c r="J1028" s="24">
        <f>INDEX(Random!$F$2:$F$10003,($H1028-1)*$L$2 + J$2)</f>
        <v>-0.44120282624100415</v>
      </c>
      <c r="K1028" s="24">
        <f>INDEX(Random!$F$2:$F$10003,($H1028-1)*$L$2 + K$2)</f>
        <v>1.2344076980011813</v>
      </c>
      <c r="L1028" s="42">
        <f>INDEX(Random!$F$2:$F$10003,($H1028-1)*$L$2 + L$2)</f>
        <v>-0.3450203892011382</v>
      </c>
      <c r="M1028" s="36">
        <f t="array" ref="M1028:P1028">TRANSPOSE(MMULT($B$28:$E$31, TRANSPOSE(I1028:L1028)))</f>
        <v>1.1342167743565399</v>
      </c>
      <c r="N1028" s="36">
        <v>0.38093453032987196</v>
      </c>
      <c r="O1028" s="36">
        <v>1.5410152566789432</v>
      </c>
      <c r="P1028" s="36">
        <v>0.19080061882459515</v>
      </c>
      <c r="Q1028" s="58">
        <f t="shared" si="80"/>
        <v>1.0466400563950531</v>
      </c>
      <c r="R1028" s="58">
        <f t="shared" si="81"/>
        <v>1.0192189437440107</v>
      </c>
      <c r="S1028" s="58">
        <f t="shared" si="82"/>
        <v>1.0687242103031265</v>
      </c>
      <c r="T1028" s="58">
        <f t="shared" si="83"/>
        <v>1.008167666048331</v>
      </c>
      <c r="U1028" s="56">
        <f t="shared" si="84"/>
        <v>68.724210303126483</v>
      </c>
    </row>
    <row r="1029" spans="8:21" x14ac:dyDescent="0.25">
      <c r="H1029" s="11">
        <v>1027</v>
      </c>
      <c r="I1029" s="24">
        <f>INDEX(Random!$F$2:$F$10003,($H1029-1)*$L$2 + I$2)</f>
        <v>0.9257860981787861</v>
      </c>
      <c r="J1029" s="24">
        <f>INDEX(Random!$F$2:$F$10003,($H1029-1)*$L$2 + J$2)</f>
        <v>0.21678289253621894</v>
      </c>
      <c r="K1029" s="24">
        <f>INDEX(Random!$F$2:$F$10003,($H1029-1)*$L$2 + K$2)</f>
        <v>0.50652589217613042</v>
      </c>
      <c r="L1029" s="42">
        <f>INDEX(Random!$F$2:$F$10003,($H1029-1)*$L$2 + L$2)</f>
        <v>-0.50295797291708777</v>
      </c>
      <c r="M1029" s="36">
        <f t="array" ref="M1029:P1029">TRANSPOSE(MMULT($B$28:$E$31, TRANSPOSE(I1029:L1029)))</f>
        <v>0.9257860981787861</v>
      </c>
      <c r="N1029" s="36">
        <v>0.75611091820160503</v>
      </c>
      <c r="O1029" s="36">
        <v>0.81795242535954449</v>
      </c>
      <c r="P1029" s="36">
        <v>0.10185384659956975</v>
      </c>
      <c r="Q1029" s="58">
        <f t="shared" si="80"/>
        <v>1.0390325225796118</v>
      </c>
      <c r="R1029" s="58">
        <f t="shared" si="81"/>
        <v>1.0356006422050901</v>
      </c>
      <c r="S1029" s="58">
        <f t="shared" si="82"/>
        <v>1.0382567418833715</v>
      </c>
      <c r="T1029" s="58">
        <f t="shared" si="83"/>
        <v>1.0049222453320963</v>
      </c>
      <c r="U1029" s="56">
        <f t="shared" si="84"/>
        <v>39.032522579611765</v>
      </c>
    </row>
    <row r="1030" spans="8:21" x14ac:dyDescent="0.25">
      <c r="H1030" s="11">
        <v>1028</v>
      </c>
      <c r="I1030" s="24">
        <f>INDEX(Random!$F$2:$F$10003,($H1030-1)*$L$2 + I$2)</f>
        <v>-0.90267681158165547</v>
      </c>
      <c r="J1030" s="24">
        <f>INDEX(Random!$F$2:$F$10003,($H1030-1)*$L$2 + J$2)</f>
        <v>-0.18599905827069413</v>
      </c>
      <c r="K1030" s="24">
        <f>INDEX(Random!$F$2:$F$10003,($H1030-1)*$L$2 + K$2)</f>
        <v>-0.84752361472445359</v>
      </c>
      <c r="L1030" s="42">
        <f>INDEX(Random!$F$2:$F$10003,($H1030-1)*$L$2 + L$2)</f>
        <v>0.34040043062689962</v>
      </c>
      <c r="M1030" s="36">
        <f t="array" ref="M1030:P1030">TRANSPOSE(MMULT($B$28:$E$31, TRANSPOSE(I1030:L1030)))</f>
        <v>-0.90267681158165547</v>
      </c>
      <c r="N1030" s="36">
        <v>-0.71765793045424342</v>
      </c>
      <c r="O1030" s="36">
        <v>-1.1253895682958901</v>
      </c>
      <c r="P1030" s="36">
        <v>-0.2133520841757518</v>
      </c>
      <c r="Q1030" s="58">
        <f t="shared" si="80"/>
        <v>0.97462140261412367</v>
      </c>
      <c r="R1030" s="58">
        <f t="shared" si="81"/>
        <v>0.97272527308045442</v>
      </c>
      <c r="S1030" s="58">
        <f t="shared" si="82"/>
        <v>0.96060634672397249</v>
      </c>
      <c r="T1030" s="58">
        <f t="shared" si="83"/>
        <v>0.99350513907970817</v>
      </c>
      <c r="U1030" s="56">
        <f t="shared" si="84"/>
        <v>0</v>
      </c>
    </row>
    <row r="1031" spans="8:21" x14ac:dyDescent="0.25">
      <c r="H1031" s="11">
        <v>1029</v>
      </c>
      <c r="I1031" s="24">
        <f>INDEX(Random!$F$2:$F$10003,($H1031-1)*$L$2 + I$2)</f>
        <v>-0.57271902441441624</v>
      </c>
      <c r="J1031" s="24">
        <f>INDEX(Random!$F$2:$F$10003,($H1031-1)*$L$2 + J$2)</f>
        <v>1.0153450500734298</v>
      </c>
      <c r="K1031" s="24">
        <f>INDEX(Random!$F$2:$F$10003,($H1031-1)*$L$2 + K$2)</f>
        <v>-0.22785344383182715</v>
      </c>
      <c r="L1031" s="42">
        <f>INDEX(Random!$F$2:$F$10003,($H1031-1)*$L$2 + L$2)</f>
        <v>-0.46282310274547112</v>
      </c>
      <c r="M1031" s="36">
        <f t="array" ref="M1031:P1031">TRANSPOSE(MMULT($B$28:$E$31, TRANSPOSE(I1031:L1031)))</f>
        <v>-0.57271902441441624</v>
      </c>
      <c r="N1031" s="36">
        <v>0.41923990645635828</v>
      </c>
      <c r="O1031" s="36">
        <v>-0.37413510623549695</v>
      </c>
      <c r="P1031" s="36">
        <v>-0.46108795843151085</v>
      </c>
      <c r="Q1031" s="58">
        <f t="shared" si="80"/>
        <v>0.98594208260674032</v>
      </c>
      <c r="R1031" s="58">
        <f t="shared" si="81"/>
        <v>1.0208795616146329</v>
      </c>
      <c r="S1031" s="58">
        <f t="shared" si="82"/>
        <v>0.98991083630351662</v>
      </c>
      <c r="T1031" s="58">
        <f t="shared" si="83"/>
        <v>0.98462298271763449</v>
      </c>
      <c r="U1031" s="56">
        <f t="shared" si="84"/>
        <v>20.879561614632891</v>
      </c>
    </row>
    <row r="1032" spans="8:21" x14ac:dyDescent="0.25">
      <c r="H1032" s="11">
        <v>1030</v>
      </c>
      <c r="I1032" s="24">
        <f>INDEX(Random!$F$2:$F$10003,($H1032-1)*$L$2 + I$2)</f>
        <v>2.0776066376995495</v>
      </c>
      <c r="J1032" s="24">
        <f>INDEX(Random!$F$2:$F$10003,($H1032-1)*$L$2 + J$2)</f>
        <v>2.3633499039991581</v>
      </c>
      <c r="K1032" s="24">
        <f>INDEX(Random!$F$2:$F$10003,($H1032-1)*$L$2 + K$2)</f>
        <v>1.2400840623739453</v>
      </c>
      <c r="L1032" s="42">
        <f>INDEX(Random!$F$2:$F$10003,($H1032-1)*$L$2 + L$2)</f>
        <v>-0.80036668919728504</v>
      </c>
      <c r="M1032" s="36">
        <f t="array" ref="M1032:P1032">TRANSPOSE(MMULT($B$28:$E$31, TRANSPOSE(I1032:L1032)))</f>
        <v>2.0776066376995495</v>
      </c>
      <c r="N1032" s="36">
        <v>3.1451328951168764</v>
      </c>
      <c r="O1032" s="36">
        <v>2.0172215895411982</v>
      </c>
      <c r="P1032" s="36">
        <v>0.89817258398561772</v>
      </c>
      <c r="Q1032" s="58">
        <f t="shared" si="80"/>
        <v>1.0817755644307721</v>
      </c>
      <c r="R1032" s="58">
        <f t="shared" si="81"/>
        <v>1.1462720981408252</v>
      </c>
      <c r="S1032" s="58">
        <f t="shared" si="82"/>
        <v>1.0892766625153352</v>
      </c>
      <c r="T1032" s="58">
        <f t="shared" si="83"/>
        <v>1.0343536355527578</v>
      </c>
      <c r="U1032" s="56">
        <f t="shared" si="84"/>
        <v>146.27209814082519</v>
      </c>
    </row>
    <row r="1033" spans="8:21" x14ac:dyDescent="0.25">
      <c r="H1033" s="11">
        <v>1031</v>
      </c>
      <c r="I1033" s="24">
        <f>INDEX(Random!$F$2:$F$10003,($H1033-1)*$L$2 + I$2)</f>
        <v>-0.3987998826615366</v>
      </c>
      <c r="J1033" s="24">
        <f>INDEX(Random!$F$2:$F$10003,($H1033-1)*$L$2 + J$2)</f>
        <v>-5.9123653183321974E-2</v>
      </c>
      <c r="K1033" s="24">
        <f>INDEX(Random!$F$2:$F$10003,($H1033-1)*$L$2 + K$2)</f>
        <v>0.24949882897305473</v>
      </c>
      <c r="L1033" s="42">
        <f>INDEX(Random!$F$2:$F$10003,($H1033-1)*$L$2 + L$2)</f>
        <v>0.83507606628346909</v>
      </c>
      <c r="M1033" s="36">
        <f t="array" ref="M1033:P1033">TRANSPOSE(MMULT($B$28:$E$31, TRANSPOSE(I1033:L1033)))</f>
        <v>-0.3987998826615366</v>
      </c>
      <c r="N1033" s="36">
        <v>-0.29927209770221541</v>
      </c>
      <c r="O1033" s="36">
        <v>8.4330061241377235E-2</v>
      </c>
      <c r="P1033" s="36">
        <v>0.46937023632962682</v>
      </c>
      <c r="Q1033" s="58">
        <f t="shared" si="80"/>
        <v>0.99196198312616535</v>
      </c>
      <c r="R1033" s="58">
        <f t="shared" si="81"/>
        <v>0.99017638094452098</v>
      </c>
      <c r="S1033" s="58">
        <f t="shared" si="82"/>
        <v>1.0082318997341322</v>
      </c>
      <c r="T1033" s="58">
        <f t="shared" si="83"/>
        <v>1.018399869192526</v>
      </c>
      <c r="U1033" s="56">
        <f t="shared" si="84"/>
        <v>18.399869192526008</v>
      </c>
    </row>
    <row r="1034" spans="8:21" x14ac:dyDescent="0.25">
      <c r="H1034" s="11">
        <v>1032</v>
      </c>
      <c r="I1034" s="24">
        <f>INDEX(Random!$F$2:$F$10003,($H1034-1)*$L$2 + I$2)</f>
        <v>-1.2542078296332544</v>
      </c>
      <c r="J1034" s="24">
        <f>INDEX(Random!$F$2:$F$10003,($H1034-1)*$L$2 + J$2)</f>
        <v>0.91060760376088179</v>
      </c>
      <c r="K1034" s="24">
        <f>INDEX(Random!$F$2:$F$10003,($H1034-1)*$L$2 + K$2)</f>
        <v>0.95035550024137827</v>
      </c>
      <c r="L1034" s="42">
        <f>INDEX(Random!$F$2:$F$10003,($H1034-1)*$L$2 + L$2)</f>
        <v>-0.49949601067833188</v>
      </c>
      <c r="M1034" s="36">
        <f t="array" ref="M1034:P1034">TRANSPOSE(MMULT($B$28:$E$31, TRANSPOSE(I1034:L1034)))</f>
        <v>-1.2542078296332544</v>
      </c>
      <c r="N1034" s="36">
        <v>-9.502921962843236E-2</v>
      </c>
      <c r="O1034" s="36">
        <v>0.46928898473998587</v>
      </c>
      <c r="P1034" s="36">
        <v>-0.88279703998395909</v>
      </c>
      <c r="Q1034" s="58">
        <f t="shared" si="80"/>
        <v>0.96270353134512177</v>
      </c>
      <c r="R1034" s="58">
        <f t="shared" si="81"/>
        <v>0.99880884315696716</v>
      </c>
      <c r="S1034" s="58">
        <f t="shared" si="82"/>
        <v>1.023877160927297</v>
      </c>
      <c r="T1034" s="58">
        <f t="shared" si="83"/>
        <v>0.96968556100513537</v>
      </c>
      <c r="U1034" s="56">
        <f t="shared" si="84"/>
        <v>23.87716092729697</v>
      </c>
    </row>
    <row r="1035" spans="8:21" x14ac:dyDescent="0.25">
      <c r="H1035" s="11">
        <v>1033</v>
      </c>
      <c r="I1035" s="24">
        <f>INDEX(Random!$F$2:$F$10003,($H1035-1)*$L$2 + I$2)</f>
        <v>2.0896018401127341</v>
      </c>
      <c r="J1035" s="24">
        <f>INDEX(Random!$F$2:$F$10003,($H1035-1)*$L$2 + J$2)</f>
        <v>-0.39215711135883446</v>
      </c>
      <c r="K1035" s="24">
        <f>INDEX(Random!$F$2:$F$10003,($H1035-1)*$L$2 + K$2)</f>
        <v>0.75809684060851434</v>
      </c>
      <c r="L1035" s="42">
        <f>INDEX(Random!$F$2:$F$10003,($H1035-1)*$L$2 + L$2)</f>
        <v>0.87961753298872292</v>
      </c>
      <c r="M1035" s="36">
        <f t="array" ref="M1035:P1035">TRANSPOSE(MMULT($B$28:$E$31, TRANSPOSE(I1035:L1035)))</f>
        <v>2.0896018401127341</v>
      </c>
      <c r="N1035" s="36">
        <v>1.0264343842336752</v>
      </c>
      <c r="O1035" s="36">
        <v>1.4477197101610542</v>
      </c>
      <c r="P1035" s="36">
        <v>1.7171464249958419</v>
      </c>
      <c r="Q1035" s="58">
        <f t="shared" si="80"/>
        <v>1.0822298238705779</v>
      </c>
      <c r="R1035" s="58">
        <f t="shared" si="81"/>
        <v>1.0475670039256553</v>
      </c>
      <c r="S1035" s="58">
        <f t="shared" si="82"/>
        <v>1.0647433544743905</v>
      </c>
      <c r="T1035" s="58">
        <f t="shared" si="83"/>
        <v>1.0655216875138001</v>
      </c>
      <c r="U1035" s="56">
        <f t="shared" si="84"/>
        <v>82.22982387057786</v>
      </c>
    </row>
    <row r="1036" spans="8:21" x14ac:dyDescent="0.25">
      <c r="H1036" s="11">
        <v>1034</v>
      </c>
      <c r="I1036" s="24">
        <f>INDEX(Random!$F$2:$F$10003,($H1036-1)*$L$2 + I$2)</f>
        <v>-1.7557417686909849</v>
      </c>
      <c r="J1036" s="24">
        <f>INDEX(Random!$F$2:$F$10003,($H1036-1)*$L$2 + J$2)</f>
        <v>1.2972470389259365</v>
      </c>
      <c r="K1036" s="24">
        <f>INDEX(Random!$F$2:$F$10003,($H1036-1)*$L$2 + K$2)</f>
        <v>7.5664901567036688E-2</v>
      </c>
      <c r="L1036" s="42">
        <f>INDEX(Random!$F$2:$F$10003,($H1036-1)*$L$2 + L$2)</f>
        <v>-0.78657292802508239</v>
      </c>
      <c r="M1036" s="36">
        <f t="array" ref="M1036:P1036">TRANSPOSE(MMULT($B$28:$E$31, TRANSPOSE(I1036:L1036)))</f>
        <v>-1.7557417686909849</v>
      </c>
      <c r="N1036" s="36">
        <v>-0.11566350749334964</v>
      </c>
      <c r="O1036" s="36">
        <v>-0.50935326172039885</v>
      </c>
      <c r="P1036" s="36">
        <v>-1.2861932752491927</v>
      </c>
      <c r="Q1036" s="58">
        <f t="shared" si="80"/>
        <v>0.9459519898509815</v>
      </c>
      <c r="R1036" s="58">
        <f t="shared" si="81"/>
        <v>0.99793331447303613</v>
      </c>
      <c r="S1036" s="58">
        <f t="shared" si="82"/>
        <v>0.98457113312208022</v>
      </c>
      <c r="T1036" s="58">
        <f t="shared" si="83"/>
        <v>0.95560891201751641</v>
      </c>
      <c r="U1036" s="56">
        <f t="shared" si="84"/>
        <v>0</v>
      </c>
    </row>
    <row r="1037" spans="8:21" x14ac:dyDescent="0.25">
      <c r="H1037" s="11">
        <v>1035</v>
      </c>
      <c r="I1037" s="24">
        <f>INDEX(Random!$F$2:$F$10003,($H1037-1)*$L$2 + I$2)</f>
        <v>-0.711264837540874</v>
      </c>
      <c r="J1037" s="24">
        <f>INDEX(Random!$F$2:$F$10003,($H1037-1)*$L$2 + J$2)</f>
        <v>0.54160255898336829</v>
      </c>
      <c r="K1037" s="24">
        <f>INDEX(Random!$F$2:$F$10003,($H1037-1)*$L$2 + K$2)</f>
        <v>-1.2954223847763993</v>
      </c>
      <c r="L1037" s="42">
        <f>INDEX(Random!$F$2:$F$10003,($H1037-1)*$L$2 + L$2)</f>
        <v>0.34670596848093937</v>
      </c>
      <c r="M1037" s="36">
        <f t="array" ref="M1037:P1037">TRANSPOSE(MMULT($B$28:$E$31, TRANSPOSE(I1037:L1037)))</f>
        <v>-0.711264837540874</v>
      </c>
      <c r="N1037" s="36">
        <v>-3.4449717516557565E-2</v>
      </c>
      <c r="O1037" s="36">
        <v>-1.4393227413912901</v>
      </c>
      <c r="P1037" s="36">
        <v>5.1803068637531674E-2</v>
      </c>
      <c r="Q1037" s="58">
        <f t="shared" si="80"/>
        <v>0.98117272035416125</v>
      </c>
      <c r="R1037" s="58">
        <f t="shared" si="81"/>
        <v>1.001383718461728</v>
      </c>
      <c r="S1037" s="58">
        <f t="shared" si="82"/>
        <v>0.94861912006330795</v>
      </c>
      <c r="T1037" s="58">
        <f t="shared" si="83"/>
        <v>1.0031006270187546</v>
      </c>
      <c r="U1037" s="56">
        <f t="shared" si="84"/>
        <v>3.1006270187545759</v>
      </c>
    </row>
    <row r="1038" spans="8:21" x14ac:dyDescent="0.25">
      <c r="H1038" s="11">
        <v>1036</v>
      </c>
      <c r="I1038" s="24">
        <f>INDEX(Random!$F$2:$F$10003,($H1038-1)*$L$2 + I$2)</f>
        <v>0.68240613153170171</v>
      </c>
      <c r="J1038" s="24">
        <f>INDEX(Random!$F$2:$F$10003,($H1038-1)*$L$2 + J$2)</f>
        <v>-0.36492266607522006</v>
      </c>
      <c r="K1038" s="24">
        <f>INDEX(Random!$F$2:$F$10003,($H1038-1)*$L$2 + K$2)</f>
        <v>1.8071748164948251</v>
      </c>
      <c r="L1038" s="42">
        <f>INDEX(Random!$F$2:$F$10003,($H1038-1)*$L$2 + L$2)</f>
        <v>0.75459191337795262</v>
      </c>
      <c r="M1038" s="36">
        <f t="array" ref="M1038:P1038">TRANSPOSE(MMULT($B$28:$E$31, TRANSPOSE(I1038:L1038)))</f>
        <v>0.68240613153170171</v>
      </c>
      <c r="N1038" s="36">
        <v>0.15243238866013975</v>
      </c>
      <c r="O1038" s="36">
        <v>1.912974614417148</v>
      </c>
      <c r="P1038" s="36">
        <v>0.87624602209121238</v>
      </c>
      <c r="Q1038" s="58">
        <f t="shared" si="80"/>
        <v>1.0302193230803962</v>
      </c>
      <c r="R1038" s="58">
        <f t="shared" si="81"/>
        <v>1.0093688671461389</v>
      </c>
      <c r="S1038" s="58">
        <f t="shared" si="82"/>
        <v>1.0847439675922472</v>
      </c>
      <c r="T1038" s="58">
        <f t="shared" si="83"/>
        <v>1.0335318187624414</v>
      </c>
      <c r="U1038" s="56">
        <f t="shared" si="84"/>
        <v>84.74396759224723</v>
      </c>
    </row>
    <row r="1039" spans="8:21" x14ac:dyDescent="0.25">
      <c r="H1039" s="11">
        <v>1037</v>
      </c>
      <c r="I1039" s="24">
        <f>INDEX(Random!$F$2:$F$10003,($H1039-1)*$L$2 + I$2)</f>
        <v>-1.2535191640915415</v>
      </c>
      <c r="J1039" s="24">
        <f>INDEX(Random!$F$2:$F$10003,($H1039-1)*$L$2 + J$2)</f>
        <v>1.085626050395899</v>
      </c>
      <c r="K1039" s="24">
        <f>INDEX(Random!$F$2:$F$10003,($H1039-1)*$L$2 + K$2)</f>
        <v>1.352442707316206</v>
      </c>
      <c r="L1039" s="42">
        <f>INDEX(Random!$F$2:$F$10003,($H1039-1)*$L$2 + L$2)</f>
        <v>2.6738896424286337E-2</v>
      </c>
      <c r="M1039" s="36">
        <f t="array" ref="M1039:P1039">TRANSPOSE(MMULT($B$28:$E$31, TRANSPOSE(I1039:L1039)))</f>
        <v>-1.2535191640915415</v>
      </c>
      <c r="N1039" s="36">
        <v>4.0464369230152619E-2</v>
      </c>
      <c r="O1039" s="36">
        <v>0.85158883846774835</v>
      </c>
      <c r="P1039" s="36">
        <v>-0.4147492717879141</v>
      </c>
      <c r="Q1039" s="58">
        <f t="shared" si="80"/>
        <v>0.96272673595098668</v>
      </c>
      <c r="R1039" s="58">
        <f t="shared" si="81"/>
        <v>1.0045770535489915</v>
      </c>
      <c r="S1039" s="58">
        <f t="shared" si="82"/>
        <v>1.0396546113660992</v>
      </c>
      <c r="T1039" s="58">
        <f t="shared" si="83"/>
        <v>0.98627832005237792</v>
      </c>
      <c r="U1039" s="56">
        <f t="shared" si="84"/>
        <v>39.654611366099161</v>
      </c>
    </row>
    <row r="1040" spans="8:21" x14ac:dyDescent="0.25">
      <c r="H1040" s="11">
        <v>1038</v>
      </c>
      <c r="I1040" s="24">
        <f>INDEX(Random!$F$2:$F$10003,($H1040-1)*$L$2 + I$2)</f>
        <v>-0.36185154938305325</v>
      </c>
      <c r="J1040" s="24">
        <f>INDEX(Random!$F$2:$F$10003,($H1040-1)*$L$2 + J$2)</f>
        <v>-0.44696072057946284</v>
      </c>
      <c r="K1040" s="24">
        <f>INDEX(Random!$F$2:$F$10003,($H1040-1)*$L$2 + K$2)</f>
        <v>-0.19804037978398187</v>
      </c>
      <c r="L1040" s="42">
        <f>INDEX(Random!$F$2:$F$10003,($H1040-1)*$L$2 + L$2)</f>
        <v>0.12974556724197067</v>
      </c>
      <c r="M1040" s="36">
        <f t="array" ref="M1040:P1040">TRANSPOSE(MMULT($B$28:$E$31, TRANSPOSE(I1040:L1040)))</f>
        <v>-0.36185154938305325</v>
      </c>
      <c r="N1040" s="36">
        <v>-0.57505209004997426</v>
      </c>
      <c r="O1040" s="36">
        <v>-0.33625117981737679</v>
      </c>
      <c r="P1040" s="36">
        <v>-0.17218825534564436</v>
      </c>
      <c r="Q1040" s="58">
        <f t="shared" si="80"/>
        <v>0.99324560990332544</v>
      </c>
      <c r="R1040" s="58">
        <f t="shared" si="81"/>
        <v>0.97863861759011528</v>
      </c>
      <c r="S1040" s="58">
        <f t="shared" si="82"/>
        <v>0.99141204181875398</v>
      </c>
      <c r="T1040" s="58">
        <f t="shared" si="83"/>
        <v>0.9949887429493578</v>
      </c>
      <c r="U1040" s="56">
        <f t="shared" si="84"/>
        <v>0</v>
      </c>
    </row>
    <row r="1041" spans="8:21" x14ac:dyDescent="0.25">
      <c r="H1041" s="11">
        <v>1039</v>
      </c>
      <c r="I1041" s="24">
        <f>INDEX(Random!$F$2:$F$10003,($H1041-1)*$L$2 + I$2)</f>
        <v>-1.5345672524540439</v>
      </c>
      <c r="J1041" s="24">
        <f>INDEX(Random!$F$2:$F$10003,($H1041-1)*$L$2 + J$2)</f>
        <v>-0.56364291304896441</v>
      </c>
      <c r="K1041" s="24">
        <f>INDEX(Random!$F$2:$F$10003,($H1041-1)*$L$2 + K$2)</f>
        <v>0.18485200990365025</v>
      </c>
      <c r="L1041" s="42">
        <f>INDEX(Random!$F$2:$F$10003,($H1041-1)*$L$2 + L$2)</f>
        <v>-1.3468230646407089</v>
      </c>
      <c r="M1041" s="36">
        <f t="array" ref="M1041:P1041">TRANSPOSE(MMULT($B$28:$E$31, TRANSPOSE(I1041:L1041)))</f>
        <v>-1.5345672524540439</v>
      </c>
      <c r="N1041" s="36">
        <v>-1.4109733113572163</v>
      </c>
      <c r="O1041" s="36">
        <v>-0.41202007491547699</v>
      </c>
      <c r="P1041" s="36">
        <v>-2.0329079025523722</v>
      </c>
      <c r="Q1041" s="58">
        <f t="shared" si="80"/>
        <v>0.95330312267912598</v>
      </c>
      <c r="R1041" s="58">
        <f t="shared" si="81"/>
        <v>0.94448120587229301</v>
      </c>
      <c r="S1041" s="58">
        <f t="shared" si="82"/>
        <v>0.98841186272054593</v>
      </c>
      <c r="T1041" s="58">
        <f t="shared" si="83"/>
        <v>0.93008905187239566</v>
      </c>
      <c r="U1041" s="56">
        <f t="shared" si="84"/>
        <v>0</v>
      </c>
    </row>
    <row r="1042" spans="8:21" x14ac:dyDescent="0.25">
      <c r="H1042" s="11">
        <v>1040</v>
      </c>
      <c r="I1042" s="24">
        <f>INDEX(Random!$F$2:$F$10003,($H1042-1)*$L$2 + I$2)</f>
        <v>-2.1099809660991777</v>
      </c>
      <c r="J1042" s="24">
        <f>INDEX(Random!$F$2:$F$10003,($H1042-1)*$L$2 + J$2)</f>
        <v>-0.34933650571923114</v>
      </c>
      <c r="K1042" s="24">
        <f>INDEX(Random!$F$2:$F$10003,($H1042-1)*$L$2 + K$2)</f>
        <v>0.168858347039091</v>
      </c>
      <c r="L1042" s="42">
        <f>INDEX(Random!$F$2:$F$10003,($H1042-1)*$L$2 + L$2)</f>
        <v>1.1549049588928808</v>
      </c>
      <c r="M1042" s="36">
        <f t="array" ref="M1042:P1042">TRANSPOSE(MMULT($B$28:$E$31, TRANSPOSE(I1042:L1042)))</f>
        <v>-2.1099809660991777</v>
      </c>
      <c r="N1042" s="36">
        <v>-1.6115806429110402</v>
      </c>
      <c r="O1042" s="36">
        <v>-0.62650112834465665</v>
      </c>
      <c r="P1042" s="36">
        <v>-0.21237820582761979</v>
      </c>
      <c r="Q1042" s="58">
        <f t="shared" si="80"/>
        <v>0.93429613141717216</v>
      </c>
      <c r="R1042" s="58">
        <f t="shared" si="81"/>
        <v>0.93646296662835948</v>
      </c>
      <c r="S1042" s="58">
        <f t="shared" si="82"/>
        <v>0.97996830945246283</v>
      </c>
      <c r="T1042" s="58">
        <f t="shared" si="83"/>
        <v>0.99354021350028154</v>
      </c>
      <c r="U1042" s="56">
        <f t="shared" si="84"/>
        <v>0</v>
      </c>
    </row>
    <row r="1043" spans="8:21" x14ac:dyDescent="0.25">
      <c r="H1043" s="11">
        <v>1041</v>
      </c>
      <c r="I1043" s="24">
        <f>INDEX(Random!$F$2:$F$10003,($H1043-1)*$L$2 + I$2)</f>
        <v>-0.6004909401070635</v>
      </c>
      <c r="J1043" s="24">
        <f>INDEX(Random!$F$2:$F$10003,($H1043-1)*$L$2 + J$2)</f>
        <v>0.19317938347196104</v>
      </c>
      <c r="K1043" s="24">
        <f>INDEX(Random!$F$2:$F$10003,($H1043-1)*$L$2 + K$2)</f>
        <v>0.28573922105205612</v>
      </c>
      <c r="L1043" s="42">
        <f>INDEX(Random!$F$2:$F$10003,($H1043-1)*$L$2 + L$2)</f>
        <v>-1.2359588149655962</v>
      </c>
      <c r="M1043" s="36">
        <f t="array" ref="M1043:P1043">TRANSPOSE(MMULT($B$28:$E$31, TRANSPOSE(I1043:L1043)))</f>
        <v>-0.6004909401070635</v>
      </c>
      <c r="N1043" s="36">
        <v>-0.23286016611485594</v>
      </c>
      <c r="O1043" s="36">
        <v>5.6149739629051593E-2</v>
      </c>
      <c r="P1043" s="36">
        <v>-1.2978387170429961</v>
      </c>
      <c r="Q1043" s="58">
        <f t="shared" si="80"/>
        <v>0.98498419570949747</v>
      </c>
      <c r="R1043" s="58">
        <f t="shared" si="81"/>
        <v>0.99297510865892191</v>
      </c>
      <c r="S1043" s="58">
        <f t="shared" si="82"/>
        <v>1.0070960480599378</v>
      </c>
      <c r="T1043" s="58">
        <f t="shared" si="83"/>
        <v>0.95520558946562006</v>
      </c>
      <c r="U1043" s="56">
        <f t="shared" si="84"/>
        <v>7.0960480599377984</v>
      </c>
    </row>
    <row r="1044" spans="8:21" x14ac:dyDescent="0.25">
      <c r="H1044" s="11">
        <v>1042</v>
      </c>
      <c r="I1044" s="24">
        <f>INDEX(Random!$F$2:$F$10003,($H1044-1)*$L$2 + I$2)</f>
        <v>0.53929619904316872</v>
      </c>
      <c r="J1044" s="24">
        <f>INDEX(Random!$F$2:$F$10003,($H1044-1)*$L$2 + J$2)</f>
        <v>0.5775614091933905</v>
      </c>
      <c r="K1044" s="24">
        <f>INDEX(Random!$F$2:$F$10003,($H1044-1)*$L$2 + K$2)</f>
        <v>-0.87367543666256575</v>
      </c>
      <c r="L1044" s="42">
        <f>INDEX(Random!$F$2:$F$10003,($H1044-1)*$L$2 + L$2)</f>
        <v>1.1836663781630803</v>
      </c>
      <c r="M1044" s="36">
        <f t="array" ref="M1044:P1044">TRANSPOSE(MMULT($B$28:$E$31, TRANSPOSE(I1044:L1044)))</f>
        <v>0.53929619904316872</v>
      </c>
      <c r="N1044" s="36">
        <v>0.78869206246818835</v>
      </c>
      <c r="O1044" s="36">
        <v>-0.59031078177525642</v>
      </c>
      <c r="P1044" s="36">
        <v>1.3947193179702821</v>
      </c>
      <c r="Q1044" s="58">
        <f t="shared" si="80"/>
        <v>1.0250720132651367</v>
      </c>
      <c r="R1044" s="58">
        <f t="shared" si="81"/>
        <v>1.0370356302806818</v>
      </c>
      <c r="S1044" s="58">
        <f t="shared" si="82"/>
        <v>0.98138795246184241</v>
      </c>
      <c r="T1044" s="58">
        <f t="shared" si="83"/>
        <v>1.0531403857082</v>
      </c>
      <c r="U1044" s="56">
        <f t="shared" si="84"/>
        <v>53.140385708200014</v>
      </c>
    </row>
    <row r="1045" spans="8:21" x14ac:dyDescent="0.25">
      <c r="H1045" s="11">
        <v>1043</v>
      </c>
      <c r="I1045" s="24">
        <f>INDEX(Random!$F$2:$F$10003,($H1045-1)*$L$2 + I$2)</f>
        <v>1.1004665163366019</v>
      </c>
      <c r="J1045" s="24">
        <f>INDEX(Random!$F$2:$F$10003,($H1045-1)*$L$2 + J$2)</f>
        <v>-0.96149033670634021</v>
      </c>
      <c r="K1045" s="24">
        <f>INDEX(Random!$F$2:$F$10003,($H1045-1)*$L$2 + K$2)</f>
        <v>1.3152224552504006</v>
      </c>
      <c r="L1045" s="42">
        <f>INDEX(Random!$F$2:$F$10003,($H1045-1)*$L$2 + L$2)</f>
        <v>-1.988013695301748</v>
      </c>
      <c r="M1045" s="36">
        <f t="array" ref="M1045:P1045">TRANSPOSE(MMULT($B$28:$E$31, TRANSPOSE(I1045:L1045)))</f>
        <v>1.1004665163366019</v>
      </c>
      <c r="N1045" s="36">
        <v>-4.2019192158423868E-2</v>
      </c>
      <c r="O1045" s="36">
        <v>1.5802343110369115</v>
      </c>
      <c r="P1045" s="36">
        <v>-1.2996400951187428</v>
      </c>
      <c r="Q1045" s="58">
        <f t="shared" si="80"/>
        <v>1.0454044333156864</v>
      </c>
      <c r="R1045" s="58">
        <f t="shared" si="81"/>
        <v>1.0010616224558726</v>
      </c>
      <c r="S1045" s="58">
        <f t="shared" si="82"/>
        <v>1.0704021001800053</v>
      </c>
      <c r="T1045" s="58">
        <f t="shared" si="83"/>
        <v>0.95514321661987156</v>
      </c>
      <c r="U1045" s="56">
        <f t="shared" si="84"/>
        <v>70.402100180005249</v>
      </c>
    </row>
    <row r="1046" spans="8:21" x14ac:dyDescent="0.25">
      <c r="H1046" s="11">
        <v>1044</v>
      </c>
      <c r="I1046" s="24">
        <f>INDEX(Random!$F$2:$F$10003,($H1046-1)*$L$2 + I$2)</f>
        <v>0.79600794486840176</v>
      </c>
      <c r="J1046" s="24">
        <f>INDEX(Random!$F$2:$F$10003,($H1046-1)*$L$2 + J$2)</f>
        <v>0.293016724259688</v>
      </c>
      <c r="K1046" s="24">
        <f>INDEX(Random!$F$2:$F$10003,($H1046-1)*$L$2 + K$2)</f>
        <v>1.6609890853094493E-2</v>
      </c>
      <c r="L1046" s="42">
        <f>INDEX(Random!$F$2:$F$10003,($H1046-1)*$L$2 + L$2)</f>
        <v>-0.39168953142554064</v>
      </c>
      <c r="M1046" s="36">
        <f t="array" ref="M1046:P1046">TRANSPOSE(MMULT($B$28:$E$31, TRANSPOSE(I1046:L1046)))</f>
        <v>0.79600794486840176</v>
      </c>
      <c r="N1046" s="36">
        <v>0.73239516137798666</v>
      </c>
      <c r="O1046" s="36">
        <v>0.31841213864252232</v>
      </c>
      <c r="P1046" s="36">
        <v>0.14975489584120111</v>
      </c>
      <c r="Q1046" s="58">
        <f t="shared" si="80"/>
        <v>1.0343236947075181</v>
      </c>
      <c r="R1046" s="58">
        <f t="shared" si="81"/>
        <v>1.0345573658104403</v>
      </c>
      <c r="S1046" s="58">
        <f t="shared" si="82"/>
        <v>1.0177165950872944</v>
      </c>
      <c r="T1046" s="58">
        <f t="shared" si="83"/>
        <v>1.0066687212810421</v>
      </c>
      <c r="U1046" s="56">
        <f t="shared" si="84"/>
        <v>34.557365810440331</v>
      </c>
    </row>
    <row r="1047" spans="8:21" x14ac:dyDescent="0.25">
      <c r="H1047" s="11">
        <v>1045</v>
      </c>
      <c r="I1047" s="24">
        <f>INDEX(Random!$F$2:$F$10003,($H1047-1)*$L$2 + I$2)</f>
        <v>-1.2029989070158025</v>
      </c>
      <c r="J1047" s="24">
        <f>INDEX(Random!$F$2:$F$10003,($H1047-1)*$L$2 + J$2)</f>
        <v>-7.9819546104834757E-2</v>
      </c>
      <c r="K1047" s="24">
        <f>INDEX(Random!$F$2:$F$10003,($H1047-1)*$L$2 + K$2)</f>
        <v>-2.0909545591852061</v>
      </c>
      <c r="L1047" s="42">
        <f>INDEX(Random!$F$2:$F$10003,($H1047-1)*$L$2 + L$2)</f>
        <v>0.58702362235127248</v>
      </c>
      <c r="M1047" s="36">
        <f t="array" ref="M1047:P1047">TRANSPOSE(MMULT($B$28:$E$31, TRANSPOSE(I1047:L1047)))</f>
        <v>-1.2029989070158025</v>
      </c>
      <c r="N1047" s="36">
        <v>-0.82673662249541591</v>
      </c>
      <c r="O1047" s="36">
        <v>-2.3866485708075542</v>
      </c>
      <c r="P1047" s="36">
        <v>-0.12493198664032035</v>
      </c>
      <c r="Q1047" s="58">
        <f t="shared" si="80"/>
        <v>0.96443054392815009</v>
      </c>
      <c r="R1047" s="58">
        <f t="shared" si="81"/>
        <v>0.9682263063712071</v>
      </c>
      <c r="S1047" s="58">
        <f t="shared" si="82"/>
        <v>0.91334559531370119</v>
      </c>
      <c r="T1047" s="58">
        <f t="shared" si="83"/>
        <v>0.99669465894122367</v>
      </c>
      <c r="U1047" s="56">
        <f t="shared" si="84"/>
        <v>0</v>
      </c>
    </row>
    <row r="1048" spans="8:21" x14ac:dyDescent="0.25">
      <c r="H1048" s="11">
        <v>1046</v>
      </c>
      <c r="I1048" s="24">
        <f>INDEX(Random!$F$2:$F$10003,($H1048-1)*$L$2 + I$2)</f>
        <v>2.4485410330300099</v>
      </c>
      <c r="J1048" s="24">
        <f>INDEX(Random!$F$2:$F$10003,($H1048-1)*$L$2 + J$2)</f>
        <v>0.87715907084497136</v>
      </c>
      <c r="K1048" s="24">
        <f>INDEX(Random!$F$2:$F$10003,($H1048-1)*$L$2 + K$2)</f>
        <v>1.0360179902701201</v>
      </c>
      <c r="L1048" s="42">
        <f>INDEX(Random!$F$2:$F$10003,($H1048-1)*$L$2 + L$2)</f>
        <v>0.45025378977046493</v>
      </c>
      <c r="M1048" s="36">
        <f t="array" ref="M1048:P1048">TRANSPOSE(MMULT($B$28:$E$31, TRANSPOSE(I1048:L1048)))</f>
        <v>2.4485410330300099</v>
      </c>
      <c r="N1048" s="36">
        <v>2.2342169054248084</v>
      </c>
      <c r="O1048" s="36">
        <v>1.8946676385850991</v>
      </c>
      <c r="P1048" s="36">
        <v>1.8133023354175577</v>
      </c>
      <c r="Q1048" s="58">
        <f t="shared" si="80"/>
        <v>1.0959114989761101</v>
      </c>
      <c r="R1048" s="58">
        <f t="shared" si="81"/>
        <v>1.1027434204370987</v>
      </c>
      <c r="S1048" s="58">
        <f t="shared" si="82"/>
        <v>1.0839499230948515</v>
      </c>
      <c r="T1048" s="58">
        <f t="shared" si="83"/>
        <v>1.0692422054995827</v>
      </c>
      <c r="U1048" s="56">
        <f t="shared" si="84"/>
        <v>102.74342043709872</v>
      </c>
    </row>
    <row r="1049" spans="8:21" x14ac:dyDescent="0.25">
      <c r="H1049" s="11">
        <v>1047</v>
      </c>
      <c r="I1049" s="24">
        <f>INDEX(Random!$F$2:$F$10003,($H1049-1)*$L$2 + I$2)</f>
        <v>1.4296880197872315</v>
      </c>
      <c r="J1049" s="24">
        <f>INDEX(Random!$F$2:$F$10003,($H1049-1)*$L$2 + J$2)</f>
        <v>1.5281520591834203</v>
      </c>
      <c r="K1049" s="24">
        <f>INDEX(Random!$F$2:$F$10003,($H1049-1)*$L$2 + K$2)</f>
        <v>-8.1001519346690809E-2</v>
      </c>
      <c r="L1049" s="42">
        <f>INDEX(Random!$F$2:$F$10003,($H1049-1)*$L$2 + L$2)</f>
        <v>-0.43971589230686081</v>
      </c>
      <c r="M1049" s="36">
        <f t="array" ref="M1049:P1049">TRANSPOSE(MMULT($B$28:$E$31, TRANSPOSE(I1049:L1049)))</f>
        <v>1.4296880197872315</v>
      </c>
      <c r="N1049" s="36">
        <v>2.0885448069287182</v>
      </c>
      <c r="O1049" s="36">
        <v>0.51438930029186758</v>
      </c>
      <c r="P1049" s="36">
        <v>0.7020142378549582</v>
      </c>
      <c r="Q1049" s="58">
        <f t="shared" si="80"/>
        <v>1.0575200384974786</v>
      </c>
      <c r="R1049" s="58">
        <f t="shared" si="81"/>
        <v>1.0959373552728162</v>
      </c>
      <c r="S1049" s="58">
        <f t="shared" si="82"/>
        <v>1.0257259153358169</v>
      </c>
      <c r="T1049" s="58">
        <f t="shared" si="83"/>
        <v>1.0270247036789273</v>
      </c>
      <c r="U1049" s="56">
        <f t="shared" si="84"/>
        <v>95.93735527281622</v>
      </c>
    </row>
    <row r="1050" spans="8:21" x14ac:dyDescent="0.25">
      <c r="H1050" s="11">
        <v>1048</v>
      </c>
      <c r="I1050" s="24">
        <f>INDEX(Random!$F$2:$F$10003,($H1050-1)*$L$2 + I$2)</f>
        <v>1.1686779865629</v>
      </c>
      <c r="J1050" s="24">
        <f>INDEX(Random!$F$2:$F$10003,($H1050-1)*$L$2 + J$2)</f>
        <v>-0.42548757628983369</v>
      </c>
      <c r="K1050" s="24">
        <f>INDEX(Random!$F$2:$F$10003,($H1050-1)*$L$2 + K$2)</f>
        <v>-0.25117653627386821</v>
      </c>
      <c r="L1050" s="42">
        <f>INDEX(Random!$F$2:$F$10003,($H1050-1)*$L$2 + L$2)</f>
        <v>1.2281110526621766</v>
      </c>
      <c r="M1050" s="36">
        <f t="array" ref="M1050:P1050">TRANSPOSE(MMULT($B$28:$E$31, TRANSPOSE(I1050:L1050)))</f>
        <v>1.1686779865629</v>
      </c>
      <c r="N1050" s="36">
        <v>0.41497978031116389</v>
      </c>
      <c r="O1050" s="36">
        <v>0.17215806097394165</v>
      </c>
      <c r="P1050" s="36">
        <v>1.5357202173566891</v>
      </c>
      <c r="Q1050" s="58">
        <f t="shared" si="80"/>
        <v>1.0479032149945566</v>
      </c>
      <c r="R1050" s="58">
        <f t="shared" si="81"/>
        <v>1.0206947426286319</v>
      </c>
      <c r="S1050" s="58">
        <f t="shared" si="82"/>
        <v>1.0117801684724594</v>
      </c>
      <c r="T1050" s="58">
        <f t="shared" si="83"/>
        <v>1.0585370640649223</v>
      </c>
      <c r="U1050" s="56">
        <f t="shared" si="84"/>
        <v>58.537064064922319</v>
      </c>
    </row>
    <row r="1051" spans="8:21" x14ac:dyDescent="0.25">
      <c r="H1051" s="11">
        <v>1049</v>
      </c>
      <c r="I1051" s="24">
        <f>INDEX(Random!$F$2:$F$10003,($H1051-1)*$L$2 + I$2)</f>
        <v>0.1099724181829846</v>
      </c>
      <c r="J1051" s="24">
        <f>INDEX(Random!$F$2:$F$10003,($H1051-1)*$L$2 + J$2)</f>
        <v>-2.1552798224830472</v>
      </c>
      <c r="K1051" s="24">
        <f>INDEX(Random!$F$2:$F$10003,($H1051-1)*$L$2 + K$2)</f>
        <v>0.19706764124080128</v>
      </c>
      <c r="L1051" s="42">
        <f>INDEX(Random!$F$2:$F$10003,($H1051-1)*$L$2 + L$2)</f>
        <v>-1.4186643494419831</v>
      </c>
      <c r="M1051" s="36">
        <f t="array" ref="M1051:P1051">TRANSPOSE(MMULT($B$28:$E$31, TRANSPOSE(I1051:L1051)))</f>
        <v>0.1099724181829846</v>
      </c>
      <c r="N1051" s="36">
        <v>-1.5932079139658031</v>
      </c>
      <c r="O1051" s="36">
        <v>0.12523030805451088</v>
      </c>
      <c r="P1051" s="36">
        <v>-1.5793002871698887</v>
      </c>
      <c r="Q1051" s="58">
        <f t="shared" si="80"/>
        <v>1.009784088902379</v>
      </c>
      <c r="R1051" s="58">
        <f t="shared" si="81"/>
        <v>0.93719448085009016</v>
      </c>
      <c r="S1051" s="58">
        <f t="shared" si="82"/>
        <v>1.0098827270926132</v>
      </c>
      <c r="T1051" s="58">
        <f t="shared" si="83"/>
        <v>0.94550919429822744</v>
      </c>
      <c r="U1051" s="56">
        <f t="shared" si="84"/>
        <v>9.8827270926131749</v>
      </c>
    </row>
    <row r="1052" spans="8:21" x14ac:dyDescent="0.25">
      <c r="H1052" s="11">
        <v>1050</v>
      </c>
      <c r="I1052" s="24">
        <f>INDEX(Random!$F$2:$F$10003,($H1052-1)*$L$2 + I$2)</f>
        <v>-1.5294976177689006</v>
      </c>
      <c r="J1052" s="24">
        <f>INDEX(Random!$F$2:$F$10003,($H1052-1)*$L$2 + J$2)</f>
        <v>-5.2106583333841265E-2</v>
      </c>
      <c r="K1052" s="24">
        <f>INDEX(Random!$F$2:$F$10003,($H1052-1)*$L$2 + K$2)</f>
        <v>4.8989487578004094E-2</v>
      </c>
      <c r="L1052" s="42">
        <f>INDEX(Random!$F$2:$F$10003,($H1052-1)*$L$2 + L$2)</f>
        <v>7.5578183679998578E-2</v>
      </c>
      <c r="M1052" s="36">
        <f t="array" ref="M1052:P1052">TRANSPOSE(MMULT($B$28:$E$31, TRANSPOSE(I1052:L1052)))</f>
        <v>-1.5294976177689006</v>
      </c>
      <c r="N1052" s="36">
        <v>-1.0130142871359893</v>
      </c>
      <c r="O1052" s="36">
        <v>-0.51328628589812408</v>
      </c>
      <c r="P1052" s="36">
        <v>-0.74119091097316425</v>
      </c>
      <c r="Q1052" s="58">
        <f t="shared" si="80"/>
        <v>0.95347228913706128</v>
      </c>
      <c r="R1052" s="58">
        <f t="shared" si="81"/>
        <v>0.96059131386000907</v>
      </c>
      <c r="S1052" s="58">
        <f t="shared" si="82"/>
        <v>0.98441625162260293</v>
      </c>
      <c r="T1052" s="58">
        <f t="shared" si="83"/>
        <v>0.97467596991200256</v>
      </c>
      <c r="U1052" s="56">
        <f t="shared" si="84"/>
        <v>0</v>
      </c>
    </row>
    <row r="1053" spans="8:21" x14ac:dyDescent="0.25">
      <c r="H1053" s="11">
        <v>1051</v>
      </c>
      <c r="I1053" s="24">
        <f>INDEX(Random!$F$2:$F$10003,($H1053-1)*$L$2 + I$2)</f>
        <v>0.1271217429318181</v>
      </c>
      <c r="J1053" s="24">
        <f>INDEX(Random!$F$2:$F$10003,($H1053-1)*$L$2 + J$2)</f>
        <v>1.6409400508361638</v>
      </c>
      <c r="K1053" s="24">
        <f>INDEX(Random!$F$2:$F$10003,($H1053-1)*$L$2 + K$2)</f>
        <v>1.3023365344436559</v>
      </c>
      <c r="L1053" s="42">
        <f>INDEX(Random!$F$2:$F$10003,($H1053-1)*$L$2 + L$2)</f>
        <v>0.36533752504302286</v>
      </c>
      <c r="M1053" s="36">
        <f t="array" ref="M1053:P1053">TRANSPOSE(MMULT($B$28:$E$31, TRANSPOSE(I1053:L1053)))</f>
        <v>0.1271217429318181</v>
      </c>
      <c r="N1053" s="36">
        <v>1.3471088688370878</v>
      </c>
      <c r="O1053" s="36">
        <v>1.3325858531564703</v>
      </c>
      <c r="P1053" s="36">
        <v>0.69949350735881488</v>
      </c>
      <c r="Q1053" s="58">
        <f t="shared" si="80"/>
        <v>1.0103903698714261</v>
      </c>
      <c r="R1053" s="58">
        <f t="shared" si="81"/>
        <v>1.061941675612019</v>
      </c>
      <c r="S1053" s="58">
        <f t="shared" si="82"/>
        <v>1.0598511080203907</v>
      </c>
      <c r="T1053" s="58">
        <f t="shared" si="83"/>
        <v>1.0269308620636572</v>
      </c>
      <c r="U1053" s="56">
        <f t="shared" si="84"/>
        <v>61.941675612019019</v>
      </c>
    </row>
    <row r="1054" spans="8:21" x14ac:dyDescent="0.25">
      <c r="H1054" s="11">
        <v>1052</v>
      </c>
      <c r="I1054" s="24">
        <f>INDEX(Random!$F$2:$F$10003,($H1054-1)*$L$2 + I$2)</f>
        <v>2.3153992481765476E-2</v>
      </c>
      <c r="J1054" s="24">
        <f>INDEX(Random!$F$2:$F$10003,($H1054-1)*$L$2 + J$2)</f>
        <v>-0.40015208787238571</v>
      </c>
      <c r="K1054" s="24">
        <f>INDEX(Random!$F$2:$F$10003,($H1054-1)*$L$2 + K$2)</f>
        <v>-0.16733199212803923</v>
      </c>
      <c r="L1054" s="42">
        <f>INDEX(Random!$F$2:$F$10003,($H1054-1)*$L$2 + L$2)</f>
        <v>-1.2523168290230322</v>
      </c>
      <c r="M1054" s="36">
        <f t="array" ref="M1054:P1054">TRANSPOSE(MMULT($B$28:$E$31, TRANSPOSE(I1054:L1054)))</f>
        <v>2.3153992481765476E-2</v>
      </c>
      <c r="N1054" s="36">
        <v>-0.29405666681317649</v>
      </c>
      <c r="O1054" s="36">
        <v>-0.16547047778444005</v>
      </c>
      <c r="P1054" s="36">
        <v>-1.1083501083949727</v>
      </c>
      <c r="Q1054" s="58">
        <f t="shared" si="80"/>
        <v>1.0067203707641119</v>
      </c>
      <c r="R1054" s="58">
        <f t="shared" si="81"/>
        <v>0.99039588362116227</v>
      </c>
      <c r="S1054" s="58">
        <f t="shared" si="82"/>
        <v>0.99820778882053451</v>
      </c>
      <c r="T1054" s="58">
        <f t="shared" si="83"/>
        <v>0.96178944666821198</v>
      </c>
      <c r="U1054" s="56">
        <f t="shared" si="84"/>
        <v>6.7203707641119159</v>
      </c>
    </row>
    <row r="1055" spans="8:21" x14ac:dyDescent="0.25">
      <c r="H1055" s="11">
        <v>1053</v>
      </c>
      <c r="I1055" s="24">
        <f>INDEX(Random!$F$2:$F$10003,($H1055-1)*$L$2 + I$2)</f>
        <v>-0.19394279433330236</v>
      </c>
      <c r="J1055" s="24">
        <f>INDEX(Random!$F$2:$F$10003,($H1055-1)*$L$2 + J$2)</f>
        <v>1.7401843620998858</v>
      </c>
      <c r="K1055" s="24">
        <f>INDEX(Random!$F$2:$F$10003,($H1055-1)*$L$2 + K$2)</f>
        <v>-1.4548705334848853</v>
      </c>
      <c r="L1055" s="42">
        <f>INDEX(Random!$F$2:$F$10003,($H1055-1)*$L$2 + L$2)</f>
        <v>0.42780548287131182</v>
      </c>
      <c r="M1055" s="36">
        <f t="array" ref="M1055:P1055">TRANSPOSE(MMULT($B$28:$E$31, TRANSPOSE(I1055:L1055)))</f>
        <v>-0.19394279433330236</v>
      </c>
      <c r="N1055" s="36">
        <v>1.2194857231954908</v>
      </c>
      <c r="O1055" s="36">
        <v>-1.3448750923155777</v>
      </c>
      <c r="P1055" s="36">
        <v>0.64386633093885481</v>
      </c>
      <c r="Q1055" s="58">
        <f t="shared" si="80"/>
        <v>0.99909990752480549</v>
      </c>
      <c r="R1055" s="58">
        <f t="shared" si="81"/>
        <v>1.0561973140288432</v>
      </c>
      <c r="S1055" s="58">
        <f t="shared" si="82"/>
        <v>0.95220969204473005</v>
      </c>
      <c r="T1055" s="58">
        <f t="shared" si="83"/>
        <v>1.0248621576919346</v>
      </c>
      <c r="U1055" s="56">
        <f t="shared" si="84"/>
        <v>56.197314028843202</v>
      </c>
    </row>
    <row r="1056" spans="8:21" x14ac:dyDescent="0.25">
      <c r="H1056" s="11">
        <v>1054</v>
      </c>
      <c r="I1056" s="24">
        <f>INDEX(Random!$F$2:$F$10003,($H1056-1)*$L$2 + I$2)</f>
        <v>-0.37805960062037336</v>
      </c>
      <c r="J1056" s="24">
        <f>INDEX(Random!$F$2:$F$10003,($H1056-1)*$L$2 + J$2)</f>
        <v>1.0428557496099728</v>
      </c>
      <c r="K1056" s="24">
        <f>INDEX(Random!$F$2:$F$10003,($H1056-1)*$L$2 + K$2)</f>
        <v>-0.27443298619980111</v>
      </c>
      <c r="L1056" s="42">
        <f>INDEX(Random!$F$2:$F$10003,($H1056-1)*$L$2 + L$2)</f>
        <v>-0.6938558756072073</v>
      </c>
      <c r="M1056" s="36">
        <f t="array" ref="M1056:P1056">TRANSPOSE(MMULT($B$28:$E$31, TRANSPOSE(I1056:L1056)))</f>
        <v>-0.37805960062037336</v>
      </c>
      <c r="N1056" s="36">
        <v>0.56427806414671433</v>
      </c>
      <c r="O1056" s="36">
        <v>-0.34539308484839176</v>
      </c>
      <c r="P1056" s="36">
        <v>-0.54521154831946661</v>
      </c>
      <c r="Q1056" s="58">
        <f t="shared" si="80"/>
        <v>0.99268231953983577</v>
      </c>
      <c r="R1056" s="58">
        <f t="shared" si="81"/>
        <v>1.0271918222598448</v>
      </c>
      <c r="S1056" s="58">
        <f t="shared" si="82"/>
        <v>0.99104957230671376</v>
      </c>
      <c r="T1056" s="58">
        <f t="shared" si="83"/>
        <v>0.98162496800934995</v>
      </c>
      <c r="U1056" s="56">
        <f t="shared" si="84"/>
        <v>27.191822259844844</v>
      </c>
    </row>
    <row r="1057" spans="8:21" x14ac:dyDescent="0.25">
      <c r="H1057" s="11">
        <v>1055</v>
      </c>
      <c r="I1057" s="24">
        <f>INDEX(Random!$F$2:$F$10003,($H1057-1)*$L$2 + I$2)</f>
        <v>0.34651029560265079</v>
      </c>
      <c r="J1057" s="24">
        <f>INDEX(Random!$F$2:$F$10003,($H1057-1)*$L$2 + J$2)</f>
        <v>-0.82723471446331143</v>
      </c>
      <c r="K1057" s="24">
        <f>INDEX(Random!$F$2:$F$10003,($H1057-1)*$L$2 + K$2)</f>
        <v>0.82400971036421444</v>
      </c>
      <c r="L1057" s="42">
        <f>INDEX(Random!$F$2:$F$10003,($H1057-1)*$L$2 + L$2)</f>
        <v>-1.7872733742156222</v>
      </c>
      <c r="M1057" s="36">
        <f t="array" ref="M1057:P1057">TRANSPOSE(MMULT($B$28:$E$31, TRANSPOSE(I1057:L1057)))</f>
        <v>0.34651029560265079</v>
      </c>
      <c r="N1057" s="36">
        <v>-0.41795718376977936</v>
      </c>
      <c r="O1057" s="36">
        <v>0.85502866030054137</v>
      </c>
      <c r="P1057" s="36">
        <v>-1.4884930383374944</v>
      </c>
      <c r="Q1057" s="58">
        <f t="shared" si="80"/>
        <v>1.0181786158456034</v>
      </c>
      <c r="R1057" s="58">
        <f t="shared" si="81"/>
        <v>0.9851943916916035</v>
      </c>
      <c r="S1057" s="58">
        <f t="shared" si="82"/>
        <v>1.039797670273046</v>
      </c>
      <c r="T1057" s="58">
        <f t="shared" si="83"/>
        <v>0.94862671451632763</v>
      </c>
      <c r="U1057" s="56">
        <f t="shared" si="84"/>
        <v>39.797670273046037</v>
      </c>
    </row>
    <row r="1058" spans="8:21" x14ac:dyDescent="0.25">
      <c r="H1058" s="11">
        <v>1056</v>
      </c>
      <c r="I1058" s="24">
        <f>INDEX(Random!$F$2:$F$10003,($H1058-1)*$L$2 + I$2)</f>
        <v>-0.12033511170447367</v>
      </c>
      <c r="J1058" s="24">
        <f>INDEX(Random!$F$2:$F$10003,($H1058-1)*$L$2 + J$2)</f>
        <v>0.6621819662449504</v>
      </c>
      <c r="K1058" s="24">
        <f>INDEX(Random!$F$2:$F$10003,($H1058-1)*$L$2 + K$2)</f>
        <v>0.45386829677520596</v>
      </c>
      <c r="L1058" s="42">
        <f>INDEX(Random!$F$2:$F$10003,($H1058-1)*$L$2 + L$2)</f>
        <v>0.73351155351972475</v>
      </c>
      <c r="M1058" s="36">
        <f t="array" ref="M1058:P1058">TRANSPOSE(MMULT($B$28:$E$31, TRANSPOSE(I1058:L1058)))</f>
        <v>-0.12033511170447367</v>
      </c>
      <c r="N1058" s="36">
        <v>0.43444585445042921</v>
      </c>
      <c r="O1058" s="36">
        <v>0.40862022928424135</v>
      </c>
      <c r="P1058" s="36">
        <v>0.67995634136805483</v>
      </c>
      <c r="Q1058" s="58">
        <f t="shared" si="80"/>
        <v>1.001677175979365</v>
      </c>
      <c r="R1058" s="58">
        <f t="shared" si="81"/>
        <v>1.0215395211066856</v>
      </c>
      <c r="S1058" s="58">
        <f t="shared" si="82"/>
        <v>1.021395479232283</v>
      </c>
      <c r="T1058" s="58">
        <f t="shared" si="83"/>
        <v>1.0262038242428806</v>
      </c>
      <c r="U1058" s="56">
        <f t="shared" si="84"/>
        <v>26.203824242880593</v>
      </c>
    </row>
    <row r="1059" spans="8:21" x14ac:dyDescent="0.25">
      <c r="H1059" s="11">
        <v>1057</v>
      </c>
      <c r="I1059" s="24">
        <f>INDEX(Random!$F$2:$F$10003,($H1059-1)*$L$2 + I$2)</f>
        <v>-0.48321009857807268</v>
      </c>
      <c r="J1059" s="24">
        <f>INDEX(Random!$F$2:$F$10003,($H1059-1)*$L$2 + J$2)</f>
        <v>1.5533383427474032</v>
      </c>
      <c r="K1059" s="24">
        <f>INDEX(Random!$F$2:$F$10003,($H1059-1)*$L$2 + K$2)</f>
        <v>-5.5667129429686206E-2</v>
      </c>
      <c r="L1059" s="42">
        <f>INDEX(Random!$F$2:$F$10003,($H1059-1)*$L$2 + L$2)</f>
        <v>-1.6220629379243379</v>
      </c>
      <c r="M1059" s="36">
        <f t="array" ref="M1059:P1059">TRANSPOSE(MMULT($B$28:$E$31, TRANSPOSE(I1059:L1059)))</f>
        <v>-0.48321009857807268</v>
      </c>
      <c r="N1059" s="36">
        <v>0.8913207107967509</v>
      </c>
      <c r="O1059" s="36">
        <v>-0.15688171658400513</v>
      </c>
      <c r="P1059" s="36">
        <v>-1.263187557327822</v>
      </c>
      <c r="Q1059" s="58">
        <f t="shared" si="80"/>
        <v>0.98903569752041898</v>
      </c>
      <c r="R1059" s="58">
        <f t="shared" si="81"/>
        <v>1.041568765734858</v>
      </c>
      <c r="S1059" s="58">
        <f t="shared" si="82"/>
        <v>0.99855078246803541</v>
      </c>
      <c r="T1059" s="58">
        <f t="shared" si="83"/>
        <v>0.95640618141951494</v>
      </c>
      <c r="U1059" s="56">
        <f t="shared" si="84"/>
        <v>41.568765734858019</v>
      </c>
    </row>
    <row r="1060" spans="8:21" x14ac:dyDescent="0.25">
      <c r="H1060" s="11">
        <v>1058</v>
      </c>
      <c r="I1060" s="24">
        <f>INDEX(Random!$F$2:$F$10003,($H1060-1)*$L$2 + I$2)</f>
        <v>-1.0111487799619112</v>
      </c>
      <c r="J1060" s="24">
        <f>INDEX(Random!$F$2:$F$10003,($H1060-1)*$L$2 + J$2)</f>
        <v>1.6850099944790027</v>
      </c>
      <c r="K1060" s="24">
        <f>INDEX(Random!$F$2:$F$10003,($H1060-1)*$L$2 + K$2)</f>
        <v>1.064066582419148</v>
      </c>
      <c r="L1060" s="42">
        <f>INDEX(Random!$F$2:$F$10003,($H1060-1)*$L$2 + L$2)</f>
        <v>1.3172074080826983</v>
      </c>
      <c r="M1060" s="36">
        <f t="array" ref="M1060:P1060">TRANSPOSE(MMULT($B$28:$E$31, TRANSPOSE(I1060:L1060)))</f>
        <v>-1.0111487799619112</v>
      </c>
      <c r="N1060" s="36">
        <v>0.65714256265897897</v>
      </c>
      <c r="O1060" s="36">
        <v>0.69877061071969693</v>
      </c>
      <c r="P1060" s="36">
        <v>0.91131057878024269</v>
      </c>
      <c r="Q1060" s="58">
        <f t="shared" si="80"/>
        <v>0.97092824904488173</v>
      </c>
      <c r="R1060" s="58">
        <f t="shared" si="81"/>
        <v>1.0312538932300472</v>
      </c>
      <c r="S1060" s="58">
        <f t="shared" si="82"/>
        <v>1.0333188684272332</v>
      </c>
      <c r="T1060" s="58">
        <f t="shared" si="83"/>
        <v>1.0348463661851348</v>
      </c>
      <c r="U1060" s="56">
        <f t="shared" si="84"/>
        <v>34.846366185134812</v>
      </c>
    </row>
    <row r="1061" spans="8:21" x14ac:dyDescent="0.25">
      <c r="H1061" s="11">
        <v>1059</v>
      </c>
      <c r="I1061" s="24">
        <f>INDEX(Random!$F$2:$F$10003,($H1061-1)*$L$2 + I$2)</f>
        <v>-1.2896221705951179</v>
      </c>
      <c r="J1061" s="24">
        <f>INDEX(Random!$F$2:$F$10003,($H1061-1)*$L$2 + J$2)</f>
        <v>-1.384380077080458</v>
      </c>
      <c r="K1061" s="24">
        <f>INDEX(Random!$F$2:$F$10003,($H1061-1)*$L$2 + K$2)</f>
        <v>-0.42244946874067313</v>
      </c>
      <c r="L1061" s="42">
        <f>INDEX(Random!$F$2:$F$10003,($H1061-1)*$L$2 + L$2)</f>
        <v>1.1644126821920029</v>
      </c>
      <c r="M1061" s="36">
        <f t="array" ref="M1061:P1061">TRANSPOSE(MMULT($B$28:$E$31, TRANSPOSE(I1061:L1061)))</f>
        <v>-1.2896221705951179</v>
      </c>
      <c r="N1061" s="36">
        <v>-1.8885150272254676</v>
      </c>
      <c r="O1061" s="36">
        <v>-0.92526717854295959</v>
      </c>
      <c r="P1061" s="36">
        <v>8.4086549206043859E-3</v>
      </c>
      <c r="Q1061" s="58">
        <f t="shared" si="80"/>
        <v>0.96151099768304382</v>
      </c>
      <c r="R1061" s="58">
        <f t="shared" si="81"/>
        <v>0.92550567639720305</v>
      </c>
      <c r="S1061" s="58">
        <f t="shared" si="82"/>
        <v>0.96832675955611769</v>
      </c>
      <c r="T1061" s="58">
        <f t="shared" si="83"/>
        <v>1.0015239425128748</v>
      </c>
      <c r="U1061" s="56">
        <f t="shared" si="84"/>
        <v>1.5239425128747985</v>
      </c>
    </row>
    <row r="1062" spans="8:21" x14ac:dyDescent="0.25">
      <c r="H1062" s="11">
        <v>1060</v>
      </c>
      <c r="I1062" s="24">
        <f>INDEX(Random!$F$2:$F$10003,($H1062-1)*$L$2 + I$2)</f>
        <v>0.6425136642819177</v>
      </c>
      <c r="J1062" s="24">
        <f>INDEX(Random!$F$2:$F$10003,($H1062-1)*$L$2 + J$2)</f>
        <v>3.4018976691652283E-2</v>
      </c>
      <c r="K1062" s="24">
        <f>INDEX(Random!$F$2:$F$10003,($H1062-1)*$L$2 + K$2)</f>
        <v>-2.8210689959616068E-2</v>
      </c>
      <c r="L1062" s="42">
        <f>INDEX(Random!$F$2:$F$10003,($H1062-1)*$L$2 + L$2)</f>
        <v>-0.49837062677045929</v>
      </c>
      <c r="M1062" s="36">
        <f t="array" ref="M1062:P1062">TRANSPOSE(MMULT($B$28:$E$31, TRANSPOSE(I1062:L1062)))</f>
        <v>0.6425136642819177</v>
      </c>
      <c r="N1062" s="36">
        <v>0.43490883531384283</v>
      </c>
      <c r="O1062" s="36">
        <v>0.20907472466707719</v>
      </c>
      <c r="P1062" s="36">
        <v>-7.256262213623349E-2</v>
      </c>
      <c r="Q1062" s="58">
        <f t="shared" si="80"/>
        <v>1.028781897135882</v>
      </c>
      <c r="R1062" s="58">
        <f t="shared" si="81"/>
        <v>1.021559621817546</v>
      </c>
      <c r="S1062" s="58">
        <f t="shared" si="82"/>
        <v>1.013275334059708</v>
      </c>
      <c r="T1062" s="58">
        <f t="shared" si="83"/>
        <v>0.99858857070213769</v>
      </c>
      <c r="U1062" s="56">
        <f t="shared" si="84"/>
        <v>28.781897135881973</v>
      </c>
    </row>
    <row r="1063" spans="8:21" x14ac:dyDescent="0.25">
      <c r="H1063" s="11">
        <v>1061</v>
      </c>
      <c r="I1063" s="24">
        <f>INDEX(Random!$F$2:$F$10003,($H1063-1)*$L$2 + I$2)</f>
        <v>-1.1888338668592149</v>
      </c>
      <c r="J1063" s="24">
        <f>INDEX(Random!$F$2:$F$10003,($H1063-1)*$L$2 + J$2)</f>
        <v>1.2623533326275631</v>
      </c>
      <c r="K1063" s="24">
        <f>INDEX(Random!$F$2:$F$10003,($H1063-1)*$L$2 + K$2)</f>
        <v>-0.65736464772332204</v>
      </c>
      <c r="L1063" s="42">
        <f>INDEX(Random!$F$2:$F$10003,($H1063-1)*$L$2 + L$2)</f>
        <v>1.6323519981899741</v>
      </c>
      <c r="M1063" s="36">
        <f t="array" ref="M1063:P1063">TRANSPOSE(MMULT($B$28:$E$31, TRANSPOSE(I1063:L1063)))</f>
        <v>-1.1888338668592149</v>
      </c>
      <c r="N1063" s="36">
        <v>0.21798034640312525</v>
      </c>
      <c r="O1063" s="36">
        <v>-0.98665141738646689</v>
      </c>
      <c r="P1063" s="36">
        <v>1.0141448302173339</v>
      </c>
      <c r="Q1063" s="58">
        <f t="shared" si="80"/>
        <v>0.96490880438188265</v>
      </c>
      <c r="R1063" s="58">
        <f t="shared" si="81"/>
        <v>1.0121846753313772</v>
      </c>
      <c r="S1063" s="58">
        <f t="shared" si="82"/>
        <v>0.96595207606844802</v>
      </c>
      <c r="T1063" s="58">
        <f t="shared" si="83"/>
        <v>1.0387112051340659</v>
      </c>
      <c r="U1063" s="56">
        <f t="shared" si="84"/>
        <v>38.711205134065892</v>
      </c>
    </row>
    <row r="1064" spans="8:21" x14ac:dyDescent="0.25">
      <c r="H1064" s="11">
        <v>1062</v>
      </c>
      <c r="I1064" s="24">
        <f>INDEX(Random!$F$2:$F$10003,($H1064-1)*$L$2 + I$2)</f>
        <v>0.17238212503383779</v>
      </c>
      <c r="J1064" s="24">
        <f>INDEX(Random!$F$2:$F$10003,($H1064-1)*$L$2 + J$2)</f>
        <v>0.68691366459665626</v>
      </c>
      <c r="K1064" s="24">
        <f>INDEX(Random!$F$2:$F$10003,($H1064-1)*$L$2 + K$2)</f>
        <v>-1.9747186632118052</v>
      </c>
      <c r="L1064" s="42">
        <f>INDEX(Random!$F$2:$F$10003,($H1064-1)*$L$2 + L$2)</f>
        <v>0.66405150830422521</v>
      </c>
      <c r="M1064" s="36">
        <f t="array" ref="M1064:P1064">TRANSPOSE(MMULT($B$28:$E$31, TRANSPOSE(I1064:L1064)))</f>
        <v>0.17238212503383779</v>
      </c>
      <c r="N1064" s="36">
        <v>0.639707207790289</v>
      </c>
      <c r="O1064" s="36">
        <v>-1.7431839221518854</v>
      </c>
      <c r="P1064" s="36">
        <v>0.81253227975029618</v>
      </c>
      <c r="Q1064" s="58">
        <f t="shared" si="80"/>
        <v>1.0119922111830149</v>
      </c>
      <c r="R1064" s="58">
        <f t="shared" si="81"/>
        <v>1.0304900144855633</v>
      </c>
      <c r="S1064" s="58">
        <f t="shared" si="82"/>
        <v>0.93715896602971427</v>
      </c>
      <c r="T1064" s="58">
        <f t="shared" si="83"/>
        <v>1.031147504231307</v>
      </c>
      <c r="U1064" s="56">
        <f t="shared" si="84"/>
        <v>31.147504231306968</v>
      </c>
    </row>
    <row r="1065" spans="8:21" x14ac:dyDescent="0.25">
      <c r="H1065" s="11">
        <v>1063</v>
      </c>
      <c r="I1065" s="24">
        <f>INDEX(Random!$F$2:$F$10003,($H1065-1)*$L$2 + I$2)</f>
        <v>0.1805478097742064</v>
      </c>
      <c r="J1065" s="24">
        <f>INDEX(Random!$F$2:$F$10003,($H1065-1)*$L$2 + J$2)</f>
        <v>0.18529957878623624</v>
      </c>
      <c r="K1065" s="24">
        <f>INDEX(Random!$F$2:$F$10003,($H1065-1)*$L$2 + K$2)</f>
        <v>0.15515264667015366</v>
      </c>
      <c r="L1065" s="42">
        <f>INDEX(Random!$F$2:$F$10003,($H1065-1)*$L$2 + L$2)</f>
        <v>-0.29625388029340544</v>
      </c>
      <c r="M1065" s="36">
        <f t="array" ref="M1065:P1065">TRANSPOSE(MMULT($B$28:$E$31, TRANSPOSE(I1065:L1065)))</f>
        <v>0.1805478097742064</v>
      </c>
      <c r="N1065" s="36">
        <v>0.25782288250914726</v>
      </c>
      <c r="O1065" s="36">
        <v>0.2184725575090975</v>
      </c>
      <c r="P1065" s="36">
        <v>-0.11469141271004676</v>
      </c>
      <c r="Q1065" s="58">
        <f t="shared" si="80"/>
        <v>1.0122814788447132</v>
      </c>
      <c r="R1065" s="58">
        <f t="shared" si="81"/>
        <v>1.0139000674550143</v>
      </c>
      <c r="S1065" s="58">
        <f t="shared" si="82"/>
        <v>1.0136563093505613</v>
      </c>
      <c r="T1065" s="58">
        <f t="shared" si="83"/>
        <v>0.99706472141802316</v>
      </c>
      <c r="U1065" s="56">
        <f t="shared" si="84"/>
        <v>13.900067455014264</v>
      </c>
    </row>
    <row r="1066" spans="8:21" x14ac:dyDescent="0.25">
      <c r="H1066" s="11">
        <v>1064</v>
      </c>
      <c r="I1066" s="24">
        <f>INDEX(Random!$F$2:$F$10003,($H1066-1)*$L$2 + I$2)</f>
        <v>0.84984097505766243</v>
      </c>
      <c r="J1066" s="24">
        <f>INDEX(Random!$F$2:$F$10003,($H1066-1)*$L$2 + J$2)</f>
        <v>-6.7046800263609388E-3</v>
      </c>
      <c r="K1066" s="24">
        <f>INDEX(Random!$F$2:$F$10003,($H1066-1)*$L$2 + K$2)</f>
        <v>-0.28810179986478696</v>
      </c>
      <c r="L1066" s="42">
        <f>INDEX(Random!$F$2:$F$10003,($H1066-1)*$L$2 + L$2)</f>
        <v>-0.74058094384665296</v>
      </c>
      <c r="M1066" s="36">
        <f t="array" ref="M1066:P1066">TRANSPOSE(MMULT($B$28:$E$31, TRANSPOSE(I1066:L1066)))</f>
        <v>0.84984097505766243</v>
      </c>
      <c r="N1066" s="36">
        <v>0.53535008978442045</v>
      </c>
      <c r="O1066" s="36">
        <v>4.0865222530248158E-2</v>
      </c>
      <c r="P1066" s="36">
        <v>-0.17096841241653982</v>
      </c>
      <c r="Q1066" s="58">
        <f t="shared" si="80"/>
        <v>1.0362743590623618</v>
      </c>
      <c r="R1066" s="58">
        <f t="shared" si="81"/>
        <v>1.0259297286575815</v>
      </c>
      <c r="S1066" s="58">
        <f t="shared" si="82"/>
        <v>1.0064805171702906</v>
      </c>
      <c r="T1066" s="58">
        <f t="shared" si="83"/>
        <v>0.99503274163401645</v>
      </c>
      <c r="U1066" s="56">
        <f t="shared" si="84"/>
        <v>36.274359062361761</v>
      </c>
    </row>
    <row r="1067" spans="8:21" x14ac:dyDescent="0.25">
      <c r="H1067" s="11">
        <v>1065</v>
      </c>
      <c r="I1067" s="24">
        <f>INDEX(Random!$F$2:$F$10003,($H1067-1)*$L$2 + I$2)</f>
        <v>1.4681630338170155</v>
      </c>
      <c r="J1067" s="24">
        <f>INDEX(Random!$F$2:$F$10003,($H1067-1)*$L$2 + J$2)</f>
        <v>-0.48954285613924747</v>
      </c>
      <c r="K1067" s="24">
        <f>INDEX(Random!$F$2:$F$10003,($H1067-1)*$L$2 + K$2)</f>
        <v>0.23291497352319535</v>
      </c>
      <c r="L1067" s="42">
        <f>INDEX(Random!$F$2:$F$10003,($H1067-1)*$L$2 + L$2)</f>
        <v>0.24565704264611993</v>
      </c>
      <c r="M1067" s="36">
        <f t="array" ref="M1067:P1067">TRANSPOSE(MMULT($B$28:$E$31, TRANSPOSE(I1067:L1067)))</f>
        <v>1.4681630338170155</v>
      </c>
      <c r="N1067" s="36">
        <v>0.55603187304630786</v>
      </c>
      <c r="O1067" s="36">
        <v>0.72858002969914581</v>
      </c>
      <c r="P1067" s="36">
        <v>0.85657530950703542</v>
      </c>
      <c r="Q1067" s="58">
        <f t="shared" si="80"/>
        <v>1.0589450812226895</v>
      </c>
      <c r="R1067" s="58">
        <f t="shared" si="81"/>
        <v>1.0268318924819027</v>
      </c>
      <c r="S1067" s="58">
        <f t="shared" si="82"/>
        <v>1.0345517086897371</v>
      </c>
      <c r="T1067" s="58">
        <f t="shared" si="83"/>
        <v>1.0327951078128752</v>
      </c>
      <c r="U1067" s="56">
        <f t="shared" si="84"/>
        <v>58.945081222689488</v>
      </c>
    </row>
    <row r="1068" spans="8:21" x14ac:dyDescent="0.25">
      <c r="H1068" s="11">
        <v>1066</v>
      </c>
      <c r="I1068" s="24">
        <f>INDEX(Random!$F$2:$F$10003,($H1068-1)*$L$2 + I$2)</f>
        <v>-1.658673364261577</v>
      </c>
      <c r="J1068" s="24">
        <f>INDEX(Random!$F$2:$F$10003,($H1068-1)*$L$2 + J$2)</f>
        <v>6.8276471632172514E-2</v>
      </c>
      <c r="K1068" s="24">
        <f>INDEX(Random!$F$2:$F$10003,($H1068-1)*$L$2 + K$2)</f>
        <v>-0.51700675766036475</v>
      </c>
      <c r="L1068" s="42">
        <f>INDEX(Random!$F$2:$F$10003,($H1068-1)*$L$2 + L$2)</f>
        <v>0.3387734760882225</v>
      </c>
      <c r="M1068" s="36">
        <f t="array" ref="M1068:P1068">TRANSPOSE(MMULT($B$28:$E$31, TRANSPOSE(I1068:L1068)))</f>
        <v>-1.658673364261577</v>
      </c>
      <c r="N1068" s="36">
        <v>-1.0022784933009294</v>
      </c>
      <c r="O1068" s="36">
        <v>-1.0813785469117119</v>
      </c>
      <c r="P1068" s="36">
        <v>-0.55667558403224149</v>
      </c>
      <c r="Q1068" s="58">
        <f t="shared" si="80"/>
        <v>0.94917122702457213</v>
      </c>
      <c r="R1068" s="58">
        <f t="shared" si="81"/>
        <v>0.96102970405279897</v>
      </c>
      <c r="S1068" s="58">
        <f t="shared" si="82"/>
        <v>0.9622989267890889</v>
      </c>
      <c r="T1068" s="58">
        <f t="shared" si="83"/>
        <v>0.98121711760192487</v>
      </c>
      <c r="U1068" s="56">
        <f t="shared" si="84"/>
        <v>0</v>
      </c>
    </row>
    <row r="1069" spans="8:21" x14ac:dyDescent="0.25">
      <c r="H1069" s="11">
        <v>1067</v>
      </c>
      <c r="I1069" s="24">
        <f>INDEX(Random!$F$2:$F$10003,($H1069-1)*$L$2 + I$2)</f>
        <v>0.54763352086508565</v>
      </c>
      <c r="J1069" s="24">
        <f>INDEX(Random!$F$2:$F$10003,($H1069-1)*$L$2 + J$2)</f>
        <v>-0.73883410935284799</v>
      </c>
      <c r="K1069" s="24">
        <f>INDEX(Random!$F$2:$F$10003,($H1069-1)*$L$2 + K$2)</f>
        <v>4.1944390479124107E-2</v>
      </c>
      <c r="L1069" s="42">
        <f>INDEX(Random!$F$2:$F$10003,($H1069-1)*$L$2 + L$2)</f>
        <v>-3.1900665012693281</v>
      </c>
      <c r="M1069" s="36">
        <f t="array" ref="M1069:P1069">TRANSPOSE(MMULT($B$28:$E$31, TRANSPOSE(I1069:L1069)))</f>
        <v>0.54763352086508565</v>
      </c>
      <c r="N1069" s="36">
        <v>-0.22182126048756234</v>
      </c>
      <c r="O1069" s="36">
        <v>0.20463654300678652</v>
      </c>
      <c r="P1069" s="36">
        <v>-2.5170756850979439</v>
      </c>
      <c r="Q1069" s="58">
        <f t="shared" si="80"/>
        <v>1.0253711793465652</v>
      </c>
      <c r="R1069" s="58">
        <f t="shared" si="81"/>
        <v>0.99344107569228124</v>
      </c>
      <c r="S1069" s="58">
        <f t="shared" si="82"/>
        <v>1.0130954660257427</v>
      </c>
      <c r="T1069" s="58">
        <f t="shared" si="83"/>
        <v>0.913907400672609</v>
      </c>
      <c r="U1069" s="56">
        <f t="shared" si="84"/>
        <v>25.371179346565185</v>
      </c>
    </row>
    <row r="1070" spans="8:21" x14ac:dyDescent="0.25">
      <c r="H1070" s="11">
        <v>1068</v>
      </c>
      <c r="I1070" s="24">
        <f>INDEX(Random!$F$2:$F$10003,($H1070-1)*$L$2 + I$2)</f>
        <v>-0.43894866440934577</v>
      </c>
      <c r="J1070" s="24">
        <f>INDEX(Random!$F$2:$F$10003,($H1070-1)*$L$2 + J$2)</f>
        <v>-0.54091000474494499</v>
      </c>
      <c r="K1070" s="24">
        <f>INDEX(Random!$F$2:$F$10003,($H1070-1)*$L$2 + K$2)</f>
        <v>-0.19696402631529322</v>
      </c>
      <c r="L1070" s="42">
        <f>INDEX(Random!$F$2:$F$10003,($H1070-1)*$L$2 + L$2)</f>
        <v>1.1698812389473345</v>
      </c>
      <c r="M1070" s="36">
        <f t="array" ref="M1070:P1070">TRANSPOSE(MMULT($B$28:$E$31, TRANSPOSE(I1070:L1070)))</f>
        <v>-0.43894866440934577</v>
      </c>
      <c r="N1070" s="36">
        <v>-0.69658547979409602</v>
      </c>
      <c r="O1070" s="36">
        <v>-0.36757799003385883</v>
      </c>
      <c r="P1070" s="36">
        <v>0.62967591811676649</v>
      </c>
      <c r="Q1070" s="58">
        <f t="shared" si="80"/>
        <v>0.99056904975479398</v>
      </c>
      <c r="R1070" s="58">
        <f t="shared" si="81"/>
        <v>0.97359681576615387</v>
      </c>
      <c r="S1070" s="58">
        <f t="shared" si="82"/>
        <v>0.99017050877139501</v>
      </c>
      <c r="T1070" s="58">
        <f t="shared" si="83"/>
        <v>1.0243351016430242</v>
      </c>
      <c r="U1070" s="56">
        <f t="shared" si="84"/>
        <v>24.335101643024217</v>
      </c>
    </row>
    <row r="1071" spans="8:21" x14ac:dyDescent="0.25">
      <c r="H1071" s="11">
        <v>1069</v>
      </c>
      <c r="I1071" s="24">
        <f>INDEX(Random!$F$2:$F$10003,($H1071-1)*$L$2 + I$2)</f>
        <v>-1.8519463196106825</v>
      </c>
      <c r="J1071" s="24">
        <f>INDEX(Random!$F$2:$F$10003,($H1071-1)*$L$2 + J$2)</f>
        <v>-4.6885451201471751E-2</v>
      </c>
      <c r="K1071" s="24">
        <f>INDEX(Random!$F$2:$F$10003,($H1071-1)*$L$2 + K$2)</f>
        <v>1.5672217642085431</v>
      </c>
      <c r="L1071" s="42">
        <f>INDEX(Random!$F$2:$F$10003,($H1071-1)*$L$2 + L$2)</f>
        <v>0.32974114660753706</v>
      </c>
      <c r="M1071" s="36">
        <f t="array" ref="M1071:P1071">TRANSPOSE(MMULT($B$28:$E$31, TRANSPOSE(I1071:L1071)))</f>
        <v>-1.8519463196106825</v>
      </c>
      <c r="N1071" s="36">
        <v>-1.2140721813294582</v>
      </c>
      <c r="O1071" s="36">
        <v>0.78211697521406398</v>
      </c>
      <c r="P1071" s="36">
        <v>-0.7172901096568558</v>
      </c>
      <c r="Q1071" s="58">
        <f t="shared" si="80"/>
        <v>0.94277217530321533</v>
      </c>
      <c r="R1071" s="58">
        <f t="shared" si="81"/>
        <v>0.95241806878316893</v>
      </c>
      <c r="S1071" s="58">
        <f t="shared" si="82"/>
        <v>1.0367695521118334</v>
      </c>
      <c r="T1071" s="58">
        <f t="shared" si="83"/>
        <v>0.97552079904638878</v>
      </c>
      <c r="U1071" s="56">
        <f t="shared" si="84"/>
        <v>36.769552111833413</v>
      </c>
    </row>
    <row r="1072" spans="8:21" x14ac:dyDescent="0.25">
      <c r="H1072" s="11">
        <v>1070</v>
      </c>
      <c r="I1072" s="24">
        <f>INDEX(Random!$F$2:$F$10003,($H1072-1)*$L$2 + I$2)</f>
        <v>-0.77105637894422141</v>
      </c>
      <c r="J1072" s="24">
        <f>INDEX(Random!$F$2:$F$10003,($H1072-1)*$L$2 + J$2)</f>
        <v>1.153310892807103</v>
      </c>
      <c r="K1072" s="24">
        <f>INDEX(Random!$F$2:$F$10003,($H1072-1)*$L$2 + K$2)</f>
        <v>6.7504123474481604E-3</v>
      </c>
      <c r="L1072" s="42">
        <f>INDEX(Random!$F$2:$F$10003,($H1072-1)*$L$2 + L$2)</f>
        <v>-1.5024869149111539E-2</v>
      </c>
      <c r="M1072" s="36">
        <f t="array" ref="M1072:P1072">TRANSPOSE(MMULT($B$28:$E$31, TRANSPOSE(I1072:L1072)))</f>
        <v>-0.77105637894422141</v>
      </c>
      <c r="N1072" s="36">
        <v>0.39955490209231059</v>
      </c>
      <c r="O1072" s="36">
        <v>-0.22175351156324172</v>
      </c>
      <c r="P1072" s="36">
        <v>-0.16667489940309557</v>
      </c>
      <c r="Q1072" s="58">
        <f t="shared" si="80"/>
        <v>0.97912156330830658</v>
      </c>
      <c r="R1072" s="58">
        <f t="shared" si="81"/>
        <v>1.0200258379908487</v>
      </c>
      <c r="S1072" s="58">
        <f t="shared" si="82"/>
        <v>0.99596303009741749</v>
      </c>
      <c r="T1072" s="58">
        <f t="shared" si="83"/>
        <v>0.99518762042976638</v>
      </c>
      <c r="U1072" s="56">
        <f t="shared" si="84"/>
        <v>20.025837990848672</v>
      </c>
    </row>
    <row r="1073" spans="8:21" x14ac:dyDescent="0.25">
      <c r="H1073" s="11">
        <v>1071</v>
      </c>
      <c r="I1073" s="24">
        <f>INDEX(Random!$F$2:$F$10003,($H1073-1)*$L$2 + I$2)</f>
        <v>-0.9470024672702585</v>
      </c>
      <c r="J1073" s="24">
        <f>INDEX(Random!$F$2:$F$10003,($H1073-1)*$L$2 + J$2)</f>
        <v>1.0957280492245873</v>
      </c>
      <c r="K1073" s="24">
        <f>INDEX(Random!$F$2:$F$10003,($H1073-1)*$L$2 + K$2)</f>
        <v>-0.72448327471463192</v>
      </c>
      <c r="L1073" s="42">
        <f>INDEX(Random!$F$2:$F$10003,($H1073-1)*$L$2 + L$2)</f>
        <v>1.9845995539642793</v>
      </c>
      <c r="M1073" s="36">
        <f t="array" ref="M1073:P1073">TRANSPOSE(MMULT($B$28:$E$31, TRANSPOSE(I1073:L1073)))</f>
        <v>-0.9470024672702585</v>
      </c>
      <c r="N1073" s="36">
        <v>0.24321336066705224</v>
      </c>
      <c r="O1073" s="36">
        <v>-0.96869332446310574</v>
      </c>
      <c r="P1073" s="36">
        <v>1.3967235386658954</v>
      </c>
      <c r="Q1073" s="58">
        <f t="shared" si="80"/>
        <v>0.97311054923940277</v>
      </c>
      <c r="R1073" s="58">
        <f t="shared" si="81"/>
        <v>1.0132707275600752</v>
      </c>
      <c r="S1073" s="58">
        <f t="shared" si="82"/>
        <v>0.96664619162409671</v>
      </c>
      <c r="T1073" s="58">
        <f t="shared" si="83"/>
        <v>1.0532169022964166</v>
      </c>
      <c r="U1073" s="56">
        <f t="shared" si="84"/>
        <v>53.21690229641662</v>
      </c>
    </row>
    <row r="1074" spans="8:21" x14ac:dyDescent="0.25">
      <c r="H1074" s="11">
        <v>1072</v>
      </c>
      <c r="I1074" s="24">
        <f>INDEX(Random!$F$2:$F$10003,($H1074-1)*$L$2 + I$2)</f>
        <v>-1.4843769535037312</v>
      </c>
      <c r="J1074" s="24">
        <f>INDEX(Random!$F$2:$F$10003,($H1074-1)*$L$2 + J$2)</f>
        <v>0.45167495661996837</v>
      </c>
      <c r="K1074" s="24">
        <f>INDEX(Random!$F$2:$F$10003,($H1074-1)*$L$2 + K$2)</f>
        <v>0.37297146733946979</v>
      </c>
      <c r="L1074" s="42">
        <f>INDEX(Random!$F$2:$F$10003,($H1074-1)*$L$2 + L$2)</f>
        <v>0.97481624681587065</v>
      </c>
      <c r="M1074" s="36">
        <f t="array" ref="M1074:P1074">TRANSPOSE(MMULT($B$28:$E$31, TRANSPOSE(I1074:L1074)))</f>
        <v>-1.4843769535037312</v>
      </c>
      <c r="N1074" s="36">
        <v>-0.5955657285402578</v>
      </c>
      <c r="O1074" s="36">
        <v>-0.17251778634822368</v>
      </c>
      <c r="P1074" s="36">
        <v>0.12986425241108124</v>
      </c>
      <c r="Q1074" s="58">
        <f t="shared" si="80"/>
        <v>0.9549792243239682</v>
      </c>
      <c r="R1074" s="58">
        <f t="shared" si="81"/>
        <v>0.97778578325766741</v>
      </c>
      <c r="S1074" s="58">
        <f t="shared" si="82"/>
        <v>0.99792644134530339</v>
      </c>
      <c r="T1074" s="58">
        <f t="shared" si="83"/>
        <v>1.0059431386867117</v>
      </c>
      <c r="U1074" s="56">
        <f t="shared" si="84"/>
        <v>5.943138686711702</v>
      </c>
    </row>
    <row r="1075" spans="8:21" x14ac:dyDescent="0.25">
      <c r="H1075" s="11">
        <v>1073</v>
      </c>
      <c r="I1075" s="24">
        <f>INDEX(Random!$F$2:$F$10003,($H1075-1)*$L$2 + I$2)</f>
        <v>0.51927700447435754</v>
      </c>
      <c r="J1075" s="24">
        <f>INDEX(Random!$F$2:$F$10003,($H1075-1)*$L$2 + J$2)</f>
        <v>0.23911570552680647</v>
      </c>
      <c r="K1075" s="24">
        <f>INDEX(Random!$F$2:$F$10003,($H1075-1)*$L$2 + K$2)</f>
        <v>0.60258517578076776</v>
      </c>
      <c r="L1075" s="42">
        <f>INDEX(Random!$F$2:$F$10003,($H1075-1)*$L$2 + L$2)</f>
        <v>-1.4170839085346829</v>
      </c>
      <c r="M1075" s="36">
        <f t="array" ref="M1075:P1075">TRANSPOSE(MMULT($B$28:$E$31, TRANSPOSE(I1075:L1075)))</f>
        <v>0.51927700447435754</v>
      </c>
      <c r="N1075" s="36">
        <v>0.51479262447015373</v>
      </c>
      <c r="O1075" s="36">
        <v>0.76043380117089543</v>
      </c>
      <c r="P1075" s="36">
        <v>-0.86260233939703057</v>
      </c>
      <c r="Q1075" s="58">
        <f t="shared" si="80"/>
        <v>1.0243540257684893</v>
      </c>
      <c r="R1075" s="58">
        <f t="shared" si="81"/>
        <v>1.0250337732297434</v>
      </c>
      <c r="S1075" s="58">
        <f t="shared" si="82"/>
        <v>1.0358707237715619</v>
      </c>
      <c r="T1075" s="58">
        <f t="shared" si="83"/>
        <v>0.9703956868718846</v>
      </c>
      <c r="U1075" s="56">
        <f t="shared" si="84"/>
        <v>35.870723771561863</v>
      </c>
    </row>
    <row r="1076" spans="8:21" x14ac:dyDescent="0.25">
      <c r="H1076" s="11">
        <v>1074</v>
      </c>
      <c r="I1076" s="24">
        <f>INDEX(Random!$F$2:$F$10003,($H1076-1)*$L$2 + I$2)</f>
        <v>-0.83581451568801168</v>
      </c>
      <c r="J1076" s="24">
        <f>INDEX(Random!$F$2:$F$10003,($H1076-1)*$L$2 + J$2)</f>
        <v>1.0977506364332656</v>
      </c>
      <c r="K1076" s="24">
        <f>INDEX(Random!$F$2:$F$10003,($H1076-1)*$L$2 + K$2)</f>
        <v>0.20216701163841186</v>
      </c>
      <c r="L1076" s="42">
        <f>INDEX(Random!$F$2:$F$10003,($H1076-1)*$L$2 + L$2)</f>
        <v>-0.40950210989351071</v>
      </c>
      <c r="M1076" s="36">
        <f t="array" ref="M1076:P1076">TRANSPOSE(MMULT($B$28:$E$31, TRANSPOSE(I1076:L1076)))</f>
        <v>-0.83581451568801168</v>
      </c>
      <c r="N1076" s="36">
        <v>0.31549292749230406</v>
      </c>
      <c r="O1076" s="36">
        <v>-6.6039028317659842E-2</v>
      </c>
      <c r="P1076" s="36">
        <v>-0.5415321262431978</v>
      </c>
      <c r="Q1076" s="58">
        <f t="shared" si="80"/>
        <v>0.97690486328813209</v>
      </c>
      <c r="R1076" s="58">
        <f t="shared" si="81"/>
        <v>1.0163881609955563</v>
      </c>
      <c r="S1076" s="58">
        <f t="shared" si="82"/>
        <v>1.0021858243057742</v>
      </c>
      <c r="T1076" s="58">
        <f t="shared" si="83"/>
        <v>0.98175590494722731</v>
      </c>
      <c r="U1076" s="56">
        <f t="shared" si="84"/>
        <v>16.388160995556291</v>
      </c>
    </row>
    <row r="1077" spans="8:21" x14ac:dyDescent="0.25">
      <c r="H1077" s="11">
        <v>1075</v>
      </c>
      <c r="I1077" s="24">
        <f>INDEX(Random!$F$2:$F$10003,($H1077-1)*$L$2 + I$2)</f>
        <v>0.10910917811325117</v>
      </c>
      <c r="J1077" s="24">
        <f>INDEX(Random!$F$2:$F$10003,($H1077-1)*$L$2 + J$2)</f>
        <v>-2.1815815309834282E-2</v>
      </c>
      <c r="K1077" s="24">
        <f>INDEX(Random!$F$2:$F$10003,($H1077-1)*$L$2 + K$2)</f>
        <v>-0.20528047914140937</v>
      </c>
      <c r="L1077" s="42">
        <f>INDEX(Random!$F$2:$F$10003,($H1077-1)*$L$2 + L$2)</f>
        <v>1.5000064866206537</v>
      </c>
      <c r="M1077" s="36">
        <f t="array" ref="M1077:P1077">TRANSPOSE(MMULT($B$28:$E$31, TRANSPOSE(I1077:L1077)))</f>
        <v>0.10910917811325117</v>
      </c>
      <c r="N1077" s="36">
        <v>5.2562149279016979E-2</v>
      </c>
      <c r="O1077" s="36">
        <v>-0.1522773825829794</v>
      </c>
      <c r="P1077" s="36">
        <v>1.2974671635790951</v>
      </c>
      <c r="Q1077" s="58">
        <f t="shared" si="80"/>
        <v>1.0097535803502087</v>
      </c>
      <c r="R1077" s="58">
        <f t="shared" si="81"/>
        <v>1.0050936953247833</v>
      </c>
      <c r="S1077" s="58">
        <f t="shared" si="82"/>
        <v>0.99873470585718849</v>
      </c>
      <c r="T1077" s="58">
        <f t="shared" si="83"/>
        <v>1.0494341912255276</v>
      </c>
      <c r="U1077" s="56">
        <f t="shared" si="84"/>
        <v>49.434191225527613</v>
      </c>
    </row>
    <row r="1078" spans="8:21" x14ac:dyDescent="0.25">
      <c r="H1078" s="11">
        <v>1076</v>
      </c>
      <c r="I1078" s="24">
        <f>INDEX(Random!$F$2:$F$10003,($H1078-1)*$L$2 + I$2)</f>
        <v>-0.87745282555216342</v>
      </c>
      <c r="J1078" s="24">
        <f>INDEX(Random!$F$2:$F$10003,($H1078-1)*$L$2 + J$2)</f>
        <v>-0.52392340580527486</v>
      </c>
      <c r="K1078" s="24">
        <f>INDEX(Random!$F$2:$F$10003,($H1078-1)*$L$2 + K$2)</f>
        <v>-0.50009461788852072</v>
      </c>
      <c r="L1078" s="42">
        <f>INDEX(Random!$F$2:$F$10003,($H1078-1)*$L$2 + L$2)</f>
        <v>0.86899455264366832</v>
      </c>
      <c r="M1078" s="36">
        <f t="array" ref="M1078:P1078">TRANSPOSE(MMULT($B$28:$E$31, TRANSPOSE(I1078:L1078)))</f>
        <v>-0.87745282555216342</v>
      </c>
      <c r="N1078" s="36">
        <v>-0.96237906272660023</v>
      </c>
      <c r="O1078" s="36">
        <v>-0.80836676057338519</v>
      </c>
      <c r="P1078" s="36">
        <v>0.16106724862404265</v>
      </c>
      <c r="Q1078" s="58">
        <f t="shared" si="80"/>
        <v>0.97548221682113556</v>
      </c>
      <c r="R1078" s="58">
        <f t="shared" si="81"/>
        <v>0.96266072941101688</v>
      </c>
      <c r="S1078" s="58">
        <f t="shared" si="82"/>
        <v>0.9728652744893006</v>
      </c>
      <c r="T1078" s="58">
        <f t="shared" si="83"/>
        <v>1.0070816133826725</v>
      </c>
      <c r="U1078" s="56">
        <f t="shared" si="84"/>
        <v>7.0816133826725469</v>
      </c>
    </row>
    <row r="1079" spans="8:21" x14ac:dyDescent="0.25">
      <c r="H1079" s="11">
        <v>1077</v>
      </c>
      <c r="I1079" s="24">
        <f>INDEX(Random!$F$2:$F$10003,($H1079-1)*$L$2 + I$2)</f>
        <v>-0.12529489883855285</v>
      </c>
      <c r="J1079" s="24">
        <f>INDEX(Random!$F$2:$F$10003,($H1079-1)*$L$2 + J$2)</f>
        <v>1.6592679333169296</v>
      </c>
      <c r="K1079" s="24">
        <f>INDEX(Random!$F$2:$F$10003,($H1079-1)*$L$2 + K$2)</f>
        <v>-0.34627176006789367</v>
      </c>
      <c r="L1079" s="42">
        <f>INDEX(Random!$F$2:$F$10003,($H1079-1)*$L$2 + L$2)</f>
        <v>-1.1650143644758881</v>
      </c>
      <c r="M1079" s="36">
        <f t="array" ref="M1079:P1079">TRANSPOSE(MMULT($B$28:$E$31, TRANSPOSE(I1079:L1079)))</f>
        <v>-0.12529489883855285</v>
      </c>
      <c r="N1079" s="36">
        <v>1.200707442703971</v>
      </c>
      <c r="O1079" s="36">
        <v>-0.29219901427333078</v>
      </c>
      <c r="P1079" s="36">
        <v>-0.67266346181595127</v>
      </c>
      <c r="Q1079" s="58">
        <f t="shared" si="80"/>
        <v>1.0015033073760014</v>
      </c>
      <c r="R1079" s="58">
        <f t="shared" si="81"/>
        <v>1.0553547235993215</v>
      </c>
      <c r="S1079" s="58">
        <f t="shared" si="82"/>
        <v>0.99316053576077268</v>
      </c>
      <c r="T1079" s="58">
        <f t="shared" si="83"/>
        <v>0.97710019179596597</v>
      </c>
      <c r="U1079" s="56">
        <f t="shared" si="84"/>
        <v>55.354723599321474</v>
      </c>
    </row>
    <row r="1080" spans="8:21" x14ac:dyDescent="0.25">
      <c r="H1080" s="11">
        <v>1078</v>
      </c>
      <c r="I1080" s="24">
        <f>INDEX(Random!$F$2:$F$10003,($H1080-1)*$L$2 + I$2)</f>
        <v>-0.30531197477120592</v>
      </c>
      <c r="J1080" s="24">
        <f>INDEX(Random!$F$2:$F$10003,($H1080-1)*$L$2 + J$2)</f>
        <v>-1.3866941536553117</v>
      </c>
      <c r="K1080" s="24">
        <f>INDEX(Random!$F$2:$F$10003,($H1080-1)*$L$2 + K$2)</f>
        <v>-0.60962684114390497</v>
      </c>
      <c r="L1080" s="42">
        <f>INDEX(Random!$F$2:$F$10003,($H1080-1)*$L$2 + L$2)</f>
        <v>-1.4580240295163429</v>
      </c>
      <c r="M1080" s="36">
        <f t="array" ref="M1080:P1080">TRANSPOSE(MMULT($B$28:$E$31, TRANSPOSE(I1080:L1080)))</f>
        <v>-0.30531197477120592</v>
      </c>
      <c r="N1080" s="36">
        <v>-1.2642504838546043</v>
      </c>
      <c r="O1080" s="36">
        <v>-0.74138199363237045</v>
      </c>
      <c r="P1080" s="36">
        <v>-1.6525326586552298</v>
      </c>
      <c r="Q1080" s="58">
        <f t="shared" si="80"/>
        <v>0.99521307490429278</v>
      </c>
      <c r="R1080" s="58">
        <f t="shared" si="81"/>
        <v>0.95038912730555603</v>
      </c>
      <c r="S1080" s="58">
        <f t="shared" si="82"/>
        <v>0.97547545592269724</v>
      </c>
      <c r="T1080" s="58">
        <f t="shared" si="83"/>
        <v>0.94300250482107584</v>
      </c>
      <c r="U1080" s="56">
        <f t="shared" si="84"/>
        <v>0</v>
      </c>
    </row>
    <row r="1081" spans="8:21" x14ac:dyDescent="0.25">
      <c r="H1081" s="11">
        <v>1079</v>
      </c>
      <c r="I1081" s="24">
        <f>INDEX(Random!$F$2:$F$10003,($H1081-1)*$L$2 + I$2)</f>
        <v>0.35596856245104302</v>
      </c>
      <c r="J1081" s="24">
        <f>INDEX(Random!$F$2:$F$10003,($H1081-1)*$L$2 + J$2)</f>
        <v>-0.12871681109917887</v>
      </c>
      <c r="K1081" s="24">
        <f>INDEX(Random!$F$2:$F$10003,($H1081-1)*$L$2 + K$2)</f>
        <v>0.21188179822075287</v>
      </c>
      <c r="L1081" s="42">
        <f>INDEX(Random!$F$2:$F$10003,($H1081-1)*$L$2 + L$2)</f>
        <v>-0.1131359242904796</v>
      </c>
      <c r="M1081" s="36">
        <f t="array" ref="M1081:P1081">TRANSPOSE(MMULT($B$28:$E$31, TRANSPOSE(I1081:L1081)))</f>
        <v>0.35596856245104302</v>
      </c>
      <c r="N1081" s="36">
        <v>0.12708024110307681</v>
      </c>
      <c r="O1081" s="36">
        <v>0.32077915456732503</v>
      </c>
      <c r="P1081" s="36">
        <v>6.0339805777783806E-2</v>
      </c>
      <c r="Q1081" s="58">
        <f t="shared" si="80"/>
        <v>1.0185157288180324</v>
      </c>
      <c r="R1081" s="58">
        <f t="shared" si="81"/>
        <v>1.0082818919313392</v>
      </c>
      <c r="S1081" s="58">
        <f t="shared" si="82"/>
        <v>1.0178129577045596</v>
      </c>
      <c r="T1081" s="58">
        <f t="shared" si="83"/>
        <v>1.0034110912851093</v>
      </c>
      <c r="U1081" s="56">
        <f t="shared" si="84"/>
        <v>18.515728818032429</v>
      </c>
    </row>
    <row r="1082" spans="8:21" x14ac:dyDescent="0.25">
      <c r="H1082" s="11">
        <v>1080</v>
      </c>
      <c r="I1082" s="24">
        <f>INDEX(Random!$F$2:$F$10003,($H1082-1)*$L$2 + I$2)</f>
        <v>-0.14693179208073459</v>
      </c>
      <c r="J1082" s="24">
        <f>INDEX(Random!$F$2:$F$10003,($H1082-1)*$L$2 + J$2)</f>
        <v>-1.1157669079428223</v>
      </c>
      <c r="K1082" s="24">
        <f>INDEX(Random!$F$2:$F$10003,($H1082-1)*$L$2 + K$2)</f>
        <v>-0.33489793880343072</v>
      </c>
      <c r="L1082" s="42">
        <f>INDEX(Random!$F$2:$F$10003,($H1082-1)*$L$2 + L$2)</f>
        <v>0.87227712488279774</v>
      </c>
      <c r="M1082" s="36">
        <f t="array" ref="M1082:P1082">TRANSPOSE(MMULT($B$28:$E$31, TRANSPOSE(I1082:L1082)))</f>
        <v>-0.14693179208073459</v>
      </c>
      <c r="N1082" s="36">
        <v>-0.95445100636552738</v>
      </c>
      <c r="O1082" s="36">
        <v>-0.41582892818403927</v>
      </c>
      <c r="P1082" s="36">
        <v>0.41401843639519798</v>
      </c>
      <c r="Q1082" s="58">
        <f t="shared" si="80"/>
        <v>1.0007451647745993</v>
      </c>
      <c r="R1082" s="58">
        <f t="shared" si="81"/>
        <v>0.96298514527474965</v>
      </c>
      <c r="S1082" s="58">
        <f t="shared" si="82"/>
        <v>0.98826128556120296</v>
      </c>
      <c r="T1082" s="58">
        <f t="shared" si="83"/>
        <v>1.0163584957524103</v>
      </c>
      <c r="U1082" s="56">
        <f t="shared" si="84"/>
        <v>16.358495752410327</v>
      </c>
    </row>
    <row r="1083" spans="8:21" x14ac:dyDescent="0.25">
      <c r="H1083" s="11">
        <v>1081</v>
      </c>
      <c r="I1083" s="24">
        <f>INDEX(Random!$F$2:$F$10003,($H1083-1)*$L$2 + I$2)</f>
        <v>0.59058124225086805</v>
      </c>
      <c r="J1083" s="24">
        <f>INDEX(Random!$F$2:$F$10003,($H1083-1)*$L$2 + J$2)</f>
        <v>0.25224671765838558</v>
      </c>
      <c r="K1083" s="24">
        <f>INDEX(Random!$F$2:$F$10003,($H1083-1)*$L$2 + K$2)</f>
        <v>-1.4332958886282194</v>
      </c>
      <c r="L1083" s="42">
        <f>INDEX(Random!$F$2:$F$10003,($H1083-1)*$L$2 + L$2)</f>
        <v>-1.1532959188702463</v>
      </c>
      <c r="M1083" s="36">
        <f t="array" ref="M1083:P1083">TRANSPOSE(MMULT($B$28:$E$31, TRANSPOSE(I1083:L1083)))</f>
        <v>0.59058124225086805</v>
      </c>
      <c r="N1083" s="36">
        <v>0.57027695693238234</v>
      </c>
      <c r="O1083" s="36">
        <v>-1.1071039167914218</v>
      </c>
      <c r="P1083" s="36">
        <v>-0.57643112256512907</v>
      </c>
      <c r="Q1083" s="58">
        <f t="shared" si="80"/>
        <v>1.0269136458014367</v>
      </c>
      <c r="R1083" s="58">
        <f t="shared" si="81"/>
        <v>1.0274537412254441</v>
      </c>
      <c r="S1083" s="58">
        <f t="shared" si="82"/>
        <v>0.96130921625675081</v>
      </c>
      <c r="T1083" s="58">
        <f t="shared" si="83"/>
        <v>0.98051468202156988</v>
      </c>
      <c r="U1083" s="56">
        <f t="shared" si="84"/>
        <v>27.453741225444084</v>
      </c>
    </row>
    <row r="1084" spans="8:21" x14ac:dyDescent="0.25">
      <c r="H1084" s="11">
        <v>1082</v>
      </c>
      <c r="I1084" s="24">
        <f>INDEX(Random!$F$2:$F$10003,($H1084-1)*$L$2 + I$2)</f>
        <v>0.37339151190671604</v>
      </c>
      <c r="J1084" s="24">
        <f>INDEX(Random!$F$2:$F$10003,($H1084-1)*$L$2 + J$2)</f>
        <v>-0.30540625056531545</v>
      </c>
      <c r="K1084" s="24">
        <f>INDEX(Random!$F$2:$F$10003,($H1084-1)*$L$2 + K$2)</f>
        <v>-0.38541249560448898</v>
      </c>
      <c r="L1084" s="42">
        <f>INDEX(Random!$F$2:$F$10003,($H1084-1)*$L$2 + L$2)</f>
        <v>-0.82536397282522012</v>
      </c>
      <c r="M1084" s="36">
        <f t="array" ref="M1084:P1084">TRANSPOSE(MMULT($B$28:$E$31, TRANSPOSE(I1084:L1084)))</f>
        <v>0.37339151190671604</v>
      </c>
      <c r="N1084" s="36">
        <v>1.8167257027800199E-3</v>
      </c>
      <c r="O1084" s="36">
        <v>-0.23661767043737644</v>
      </c>
      <c r="P1084" s="36">
        <v>-0.55010817976703508</v>
      </c>
      <c r="Q1084" s="58">
        <f t="shared" si="80"/>
        <v>1.0191370124113563</v>
      </c>
      <c r="R1084" s="58">
        <f t="shared" si="81"/>
        <v>1.0029283651513807</v>
      </c>
      <c r="S1084" s="58">
        <f t="shared" si="82"/>
        <v>0.99537103999507037</v>
      </c>
      <c r="T1084" s="58">
        <f t="shared" si="83"/>
        <v>0.98145074220390671</v>
      </c>
      <c r="U1084" s="56">
        <f t="shared" si="84"/>
        <v>19.137012411356345</v>
      </c>
    </row>
    <row r="1085" spans="8:21" x14ac:dyDescent="0.25">
      <c r="H1085" s="11">
        <v>1083</v>
      </c>
      <c r="I1085" s="24">
        <f>INDEX(Random!$F$2:$F$10003,($H1085-1)*$L$2 + I$2)</f>
        <v>-0.24965871080478017</v>
      </c>
      <c r="J1085" s="24">
        <f>INDEX(Random!$F$2:$F$10003,($H1085-1)*$L$2 + J$2)</f>
        <v>-0.78124404211702136</v>
      </c>
      <c r="K1085" s="24">
        <f>INDEX(Random!$F$2:$F$10003,($H1085-1)*$L$2 + K$2)</f>
        <v>0.5583044199492031</v>
      </c>
      <c r="L1085" s="42">
        <f>INDEX(Random!$F$2:$F$10003,($H1085-1)*$L$2 + L$2)</f>
        <v>0.22517919181941454</v>
      </c>
      <c r="M1085" s="36">
        <f t="array" ref="M1085:P1085">TRANSPOSE(MMULT($B$28:$E$31, TRANSPOSE(I1085:L1085)))</f>
        <v>-0.24965871080478017</v>
      </c>
      <c r="N1085" s="36">
        <v>-0.76164882253991595</v>
      </c>
      <c r="O1085" s="36">
        <v>0.39301426666001005</v>
      </c>
      <c r="P1085" s="36">
        <v>-0.11644442209548522</v>
      </c>
      <c r="Q1085" s="58">
        <f t="shared" si="80"/>
        <v>0.99715350409569747</v>
      </c>
      <c r="R1085" s="58">
        <f t="shared" si="81"/>
        <v>0.97090835234695805</v>
      </c>
      <c r="S1085" s="58">
        <f t="shared" si="82"/>
        <v>1.0207580838094257</v>
      </c>
      <c r="T1085" s="58">
        <f t="shared" si="83"/>
        <v>0.9970013633678616</v>
      </c>
      <c r="U1085" s="56">
        <f t="shared" si="84"/>
        <v>20.758083809425678</v>
      </c>
    </row>
    <row r="1086" spans="8:21" x14ac:dyDescent="0.25">
      <c r="H1086" s="11">
        <v>1084</v>
      </c>
      <c r="I1086" s="24">
        <f>INDEX(Random!$F$2:$F$10003,($H1086-1)*$L$2 + I$2)</f>
        <v>-4.0989456344147815E-2</v>
      </c>
      <c r="J1086" s="24">
        <f>INDEX(Random!$F$2:$F$10003,($H1086-1)*$L$2 + J$2)</f>
        <v>-0.32403439831378389</v>
      </c>
      <c r="K1086" s="24">
        <f>INDEX(Random!$F$2:$F$10003,($H1086-1)*$L$2 + K$2)</f>
        <v>1.7377500037419014</v>
      </c>
      <c r="L1086" s="42">
        <f>INDEX(Random!$F$2:$F$10003,($H1086-1)*$L$2 + L$2)</f>
        <v>0.63558062162206763</v>
      </c>
      <c r="M1086" s="36">
        <f t="array" ref="M1086:P1086">TRANSPOSE(MMULT($B$28:$E$31, TRANSPOSE(I1086:L1086)))</f>
        <v>-4.0989456344147815E-2</v>
      </c>
      <c r="N1086" s="36">
        <v>-0.27611644397440221</v>
      </c>
      <c r="O1086" s="36">
        <v>1.5870471353016078</v>
      </c>
      <c r="P1086" s="36">
        <v>0.41267014495502624</v>
      </c>
      <c r="Q1086" s="58">
        <f t="shared" si="80"/>
        <v>1.0044627977809202</v>
      </c>
      <c r="R1086" s="58">
        <f t="shared" si="81"/>
        <v>0.99115130829607201</v>
      </c>
      <c r="S1086" s="58">
        <f t="shared" si="82"/>
        <v>1.0706938383854658</v>
      </c>
      <c r="T1086" s="58">
        <f t="shared" si="83"/>
        <v>1.0163088218709158</v>
      </c>
      <c r="U1086" s="56">
        <f t="shared" si="84"/>
        <v>70.693838385465838</v>
      </c>
    </row>
    <row r="1087" spans="8:21" x14ac:dyDescent="0.25">
      <c r="H1087" s="11">
        <v>1085</v>
      </c>
      <c r="I1087" s="24">
        <f>INDEX(Random!$F$2:$F$10003,($H1087-1)*$L$2 + I$2)</f>
        <v>0.41370523219013339</v>
      </c>
      <c r="J1087" s="24">
        <f>INDEX(Random!$F$2:$F$10003,($H1087-1)*$L$2 + J$2)</f>
        <v>0.92846042202408741</v>
      </c>
      <c r="K1087" s="24">
        <f>INDEX(Random!$F$2:$F$10003,($H1087-1)*$L$2 + K$2)</f>
        <v>-1.3124632155063511</v>
      </c>
      <c r="L1087" s="42">
        <f>INDEX(Random!$F$2:$F$10003,($H1087-1)*$L$2 + L$2)</f>
        <v>-0.27370764732807995</v>
      </c>
      <c r="M1087" s="36">
        <f t="array" ref="M1087:P1087">TRANSPOSE(MMULT($B$28:$E$31, TRANSPOSE(I1087:L1087)))</f>
        <v>0.41370523219013339</v>
      </c>
      <c r="N1087" s="36">
        <v>0.97958893566772098</v>
      </c>
      <c r="O1087" s="36">
        <v>-1.0282558440774996</v>
      </c>
      <c r="P1087" s="36">
        <v>0.20281968652842183</v>
      </c>
      <c r="Q1087" s="58">
        <f t="shared" si="80"/>
        <v>1.0205760095265537</v>
      </c>
      <c r="R1087" s="58">
        <f t="shared" si="81"/>
        <v>1.0454834445124157</v>
      </c>
      <c r="S1087" s="58">
        <f t="shared" si="82"/>
        <v>0.96434589762836831</v>
      </c>
      <c r="T1087" s="58">
        <f t="shared" si="83"/>
        <v>1.0086070115353836</v>
      </c>
      <c r="U1087" s="56">
        <f t="shared" si="84"/>
        <v>45.483444512415701</v>
      </c>
    </row>
    <row r="1088" spans="8:21" x14ac:dyDescent="0.25">
      <c r="H1088" s="11">
        <v>1086</v>
      </c>
      <c r="I1088" s="24">
        <f>INDEX(Random!$F$2:$F$10003,($H1088-1)*$L$2 + I$2)</f>
        <v>0.5161089017131868</v>
      </c>
      <c r="J1088" s="24">
        <f>INDEX(Random!$F$2:$F$10003,($H1088-1)*$L$2 + J$2)</f>
        <v>-0.71730699326918368</v>
      </c>
      <c r="K1088" s="24">
        <f>INDEX(Random!$F$2:$F$10003,($H1088-1)*$L$2 + K$2)</f>
        <v>0.12352759206471786</v>
      </c>
      <c r="L1088" s="42">
        <f>INDEX(Random!$F$2:$F$10003,($H1088-1)*$L$2 + L$2)</f>
        <v>-0.59102222394588333</v>
      </c>
      <c r="M1088" s="36">
        <f t="array" ref="M1088:P1088">TRANSPOSE(MMULT($B$28:$E$31, TRANSPOSE(I1088:L1088)))</f>
        <v>0.5161089017131868</v>
      </c>
      <c r="N1088" s="36">
        <v>-0.22526012740344309</v>
      </c>
      <c r="O1088" s="36">
        <v>0.27004752053778458</v>
      </c>
      <c r="P1088" s="36">
        <v>-0.37657742811519035</v>
      </c>
      <c r="Q1088" s="58">
        <f t="shared" si="80"/>
        <v>1.0242404480069502</v>
      </c>
      <c r="R1088" s="58">
        <f t="shared" si="81"/>
        <v>0.9932958930568514</v>
      </c>
      <c r="S1088" s="58">
        <f t="shared" si="82"/>
        <v>1.0157496393436154</v>
      </c>
      <c r="T1088" s="58">
        <f t="shared" si="83"/>
        <v>0.98764400694707122</v>
      </c>
      <c r="U1088" s="56">
        <f t="shared" si="84"/>
        <v>24.240448006950245</v>
      </c>
    </row>
    <row r="1089" spans="8:21" x14ac:dyDescent="0.25">
      <c r="H1089" s="11">
        <v>1087</v>
      </c>
      <c r="I1089" s="24">
        <f>INDEX(Random!$F$2:$F$10003,($H1089-1)*$L$2 + I$2)</f>
        <v>-0.61820215405588463</v>
      </c>
      <c r="J1089" s="24">
        <f>INDEX(Random!$F$2:$F$10003,($H1089-1)*$L$2 + J$2)</f>
        <v>-0.52997387703581467</v>
      </c>
      <c r="K1089" s="24">
        <f>INDEX(Random!$F$2:$F$10003,($H1089-1)*$L$2 + K$2)</f>
        <v>1.26265565895277</v>
      </c>
      <c r="L1089" s="42">
        <f>INDEX(Random!$F$2:$F$10003,($H1089-1)*$L$2 + L$2)</f>
        <v>1.172167530054546</v>
      </c>
      <c r="M1089" s="36">
        <f t="array" ref="M1089:P1089">TRANSPOSE(MMULT($B$28:$E$31, TRANSPOSE(I1089:L1089)))</f>
        <v>-0.61820215405588463</v>
      </c>
      <c r="N1089" s="36">
        <v>-0.80215694640058666</v>
      </c>
      <c r="O1089" s="36">
        <v>0.92565536751715649</v>
      </c>
      <c r="P1089" s="36">
        <v>0.52106411032439626</v>
      </c>
      <c r="Q1089" s="58">
        <f t="shared" si="80"/>
        <v>0.98437380061478608</v>
      </c>
      <c r="R1089" s="58">
        <f t="shared" si="81"/>
        <v>0.96923827913326377</v>
      </c>
      <c r="S1089" s="58">
        <f t="shared" si="82"/>
        <v>1.0427393229263289</v>
      </c>
      <c r="T1089" s="58">
        <f t="shared" si="83"/>
        <v>1.0203100408728609</v>
      </c>
      <c r="U1089" s="56">
        <f t="shared" si="84"/>
        <v>42.739322926328867</v>
      </c>
    </row>
    <row r="1090" spans="8:21" x14ac:dyDescent="0.25">
      <c r="H1090" s="11">
        <v>1088</v>
      </c>
      <c r="I1090" s="24">
        <f>INDEX(Random!$F$2:$F$10003,($H1090-1)*$L$2 + I$2)</f>
        <v>-0.80071583292838167</v>
      </c>
      <c r="J1090" s="24">
        <f>INDEX(Random!$F$2:$F$10003,($H1090-1)*$L$2 + J$2)</f>
        <v>-8.8314979618965145E-2</v>
      </c>
      <c r="K1090" s="24">
        <f>INDEX(Random!$F$2:$F$10003,($H1090-1)*$L$2 + K$2)</f>
        <v>2.6838321302261434</v>
      </c>
      <c r="L1090" s="42">
        <f>INDEX(Random!$F$2:$F$10003,($H1090-1)*$L$2 + L$2)</f>
        <v>-0.43159070761287333</v>
      </c>
      <c r="M1090" s="36">
        <f t="array" ref="M1090:P1090">TRANSPOSE(MMULT($B$28:$E$31, TRANSPOSE(I1090:L1090)))</f>
        <v>-0.80071583292838167</v>
      </c>
      <c r="N1090" s="36">
        <v>-0.57742838265536223</v>
      </c>
      <c r="O1090" s="36">
        <v>2.2015464967481364</v>
      </c>
      <c r="P1090" s="36">
        <v>-0.82779229648844743</v>
      </c>
      <c r="Q1090" s="58">
        <f t="shared" si="80"/>
        <v>0.97810568329903091</v>
      </c>
      <c r="R1090" s="58">
        <f t="shared" si="81"/>
        <v>0.97853978748305703</v>
      </c>
      <c r="S1090" s="58">
        <f t="shared" si="82"/>
        <v>1.0973375753284702</v>
      </c>
      <c r="T1090" s="58">
        <f t="shared" si="83"/>
        <v>0.97162096721472524</v>
      </c>
      <c r="U1090" s="56">
        <f t="shared" si="84"/>
        <v>97.337575328470209</v>
      </c>
    </row>
    <row r="1091" spans="8:21" x14ac:dyDescent="0.25">
      <c r="H1091" s="11">
        <v>1089</v>
      </c>
      <c r="I1091" s="24">
        <f>INDEX(Random!$F$2:$F$10003,($H1091-1)*$L$2 + I$2)</f>
        <v>-0.90706783584887984</v>
      </c>
      <c r="J1091" s="24">
        <f>INDEX(Random!$F$2:$F$10003,($H1091-1)*$L$2 + J$2)</f>
        <v>-0.59934048474619017</v>
      </c>
      <c r="K1091" s="24">
        <f>INDEX(Random!$F$2:$F$10003,($H1091-1)*$L$2 + K$2)</f>
        <v>-1.3871504028080466</v>
      </c>
      <c r="L1091" s="42">
        <f>INDEX(Random!$F$2:$F$10003,($H1091-1)*$L$2 + L$2)</f>
        <v>1.3586633327200344</v>
      </c>
      <c r="M1091" s="36">
        <f t="array" ref="M1091:P1091">TRANSPOSE(MMULT($B$28:$E$31, TRANSPOSE(I1091:L1091)))</f>
        <v>-0.90706783584887984</v>
      </c>
      <c r="N1091" s="36">
        <v>-1.0394117866061214</v>
      </c>
      <c r="O1091" s="36">
        <v>-1.6478463679808968</v>
      </c>
      <c r="P1091" s="36">
        <v>0.5475571082700722</v>
      </c>
      <c r="Q1091" s="58">
        <f t="shared" ref="Q1091:Q1154" si="85">EXP(($F$11 - $F$7 - $C$7*$C$7/2)*$C$3 + M1091*$C$7*SQRT($C$3))</f>
        <v>0.97447162860543313</v>
      </c>
      <c r="R1091" s="58">
        <f t="shared" ref="R1091:R1154" si="86">EXP(($F$11 - $F$8 - $C$8*$C$8/2)*$C$3 + N1091*$C$8*SQRT($C$3))</f>
        <v>0.95951423678629522</v>
      </c>
      <c r="S1091" s="58">
        <f t="shared" ref="S1091:S1154" si="87">EXP(($F$11 - $F$9 - $C$9*$C$9/2)*$C$3 + O1091*$C$9*SQRT($C$3))</f>
        <v>0.94073964690505441</v>
      </c>
      <c r="T1091" s="58">
        <f t="shared" ref="T1091:T1154" si="88">EXP(($F$11 - $F$10 - $C$10*$C$10/2)*$C$3 + P1091*$C$10*SQRT($C$3))</f>
        <v>1.0212903878993842</v>
      </c>
      <c r="U1091" s="56">
        <f t="shared" ref="U1091:U1154" si="89">$C$4 * (MAX(MAX(Q1091:T1091) - $C$2, 0))</f>
        <v>21.2903878993842</v>
      </c>
    </row>
    <row r="1092" spans="8:21" x14ac:dyDescent="0.25">
      <c r="H1092" s="11">
        <v>1090</v>
      </c>
      <c r="I1092" s="24">
        <f>INDEX(Random!$F$2:$F$10003,($H1092-1)*$L$2 + I$2)</f>
        <v>-0.49713373875291278</v>
      </c>
      <c r="J1092" s="24">
        <f>INDEX(Random!$F$2:$F$10003,($H1092-1)*$L$2 + J$2)</f>
        <v>-0.98959470921447779</v>
      </c>
      <c r="K1092" s="24">
        <f>INDEX(Random!$F$2:$F$10003,($H1092-1)*$L$2 + K$2)</f>
        <v>0.29396347498021486</v>
      </c>
      <c r="L1092" s="42">
        <f>INDEX(Random!$F$2:$F$10003,($H1092-1)*$L$2 + L$2)</f>
        <v>1.8805265872478782</v>
      </c>
      <c r="M1092" s="36">
        <f t="array" ref="M1092:P1092">TRANSPOSE(MMULT($B$28:$E$31, TRANSPOSE(I1092:L1092)))</f>
        <v>-0.49713373875291278</v>
      </c>
      <c r="N1092" s="36">
        <v>-1.0798270980623765</v>
      </c>
      <c r="O1092" s="36">
        <v>4.7558344200909347E-2</v>
      </c>
      <c r="P1092" s="36">
        <v>1.0862234838857452</v>
      </c>
      <c r="Q1092" s="58">
        <f t="shared" si="85"/>
        <v>0.9885538307423668</v>
      </c>
      <c r="R1092" s="58">
        <f t="shared" si="86"/>
        <v>0.95786754107932637</v>
      </c>
      <c r="S1092" s="58">
        <f t="shared" si="87"/>
        <v>1.0067500131064855</v>
      </c>
      <c r="T1092" s="58">
        <f t="shared" si="88"/>
        <v>1.0414287516744669</v>
      </c>
      <c r="U1092" s="56">
        <f t="shared" si="89"/>
        <v>41.428751674466909</v>
      </c>
    </row>
    <row r="1093" spans="8:21" x14ac:dyDescent="0.25">
      <c r="H1093" s="11">
        <v>1091</v>
      </c>
      <c r="I1093" s="24">
        <f>INDEX(Random!$F$2:$F$10003,($H1093-1)*$L$2 + I$2)</f>
        <v>2.4441511938089913</v>
      </c>
      <c r="J1093" s="24">
        <f>INDEX(Random!$F$2:$F$10003,($H1093-1)*$L$2 + J$2)</f>
        <v>0.17239915647625559</v>
      </c>
      <c r="K1093" s="24">
        <f>INDEX(Random!$F$2:$F$10003,($H1093-1)*$L$2 + K$2)</f>
        <v>-1.4250301704660151</v>
      </c>
      <c r="L1093" s="42">
        <f>INDEX(Random!$F$2:$F$10003,($H1093-1)*$L$2 + L$2)</f>
        <v>-0.1240472577214211</v>
      </c>
      <c r="M1093" s="36">
        <f t="array" ref="M1093:P1093">TRANSPOSE(MMULT($B$28:$E$31, TRANSPOSE(I1093:L1093)))</f>
        <v>2.4441511938089913</v>
      </c>
      <c r="N1093" s="36">
        <v>1.6875864093246087</v>
      </c>
      <c r="O1093" s="36">
        <v>-0.42864757616751914</v>
      </c>
      <c r="P1093" s="36">
        <v>1.2191217781221955</v>
      </c>
      <c r="Q1093" s="58">
        <f t="shared" si="85"/>
        <v>1.0957431312759822</v>
      </c>
      <c r="R1093" s="58">
        <f t="shared" si="86"/>
        <v>1.0774200033363079</v>
      </c>
      <c r="S1093" s="58">
        <f t="shared" si="87"/>
        <v>0.98775468850867532</v>
      </c>
      <c r="T1093" s="58">
        <f t="shared" si="88"/>
        <v>1.046458005114729</v>
      </c>
      <c r="U1093" s="56">
        <f t="shared" si="89"/>
        <v>95.743131275982222</v>
      </c>
    </row>
    <row r="1094" spans="8:21" x14ac:dyDescent="0.25">
      <c r="H1094" s="11">
        <v>1092</v>
      </c>
      <c r="I1094" s="24">
        <f>INDEX(Random!$F$2:$F$10003,($H1094-1)*$L$2 + I$2)</f>
        <v>0.81242246790007966</v>
      </c>
      <c r="J1094" s="24">
        <f>INDEX(Random!$F$2:$F$10003,($H1094-1)*$L$2 + J$2)</f>
        <v>-0.31769547404733084</v>
      </c>
      <c r="K1094" s="24">
        <f>INDEX(Random!$F$2:$F$10003,($H1094-1)*$L$2 + K$2)</f>
        <v>1.3086555947446874</v>
      </c>
      <c r="L1094" s="42">
        <f>INDEX(Random!$F$2:$F$10003,($H1094-1)*$L$2 + L$2)</f>
        <v>0.10499291490421539</v>
      </c>
      <c r="M1094" s="36">
        <f t="array" ref="M1094:P1094">TRANSPOSE(MMULT($B$28:$E$31, TRANSPOSE(I1094:L1094)))</f>
        <v>0.81242246790007966</v>
      </c>
      <c r="N1094" s="36">
        <v>0.27157016501972697</v>
      </c>
      <c r="O1094" s="36">
        <v>1.4986331893220981</v>
      </c>
      <c r="P1094" s="36">
        <v>0.42223992679489364</v>
      </c>
      <c r="Q1094" s="58">
        <f t="shared" si="85"/>
        <v>1.0349180929883586</v>
      </c>
      <c r="R1094" s="58">
        <f t="shared" si="86"/>
        <v>1.0144926212940191</v>
      </c>
      <c r="S1094" s="58">
        <f t="shared" si="87"/>
        <v>1.0669139555248006</v>
      </c>
      <c r="T1094" s="58">
        <f t="shared" si="88"/>
        <v>1.0166614452275977</v>
      </c>
      <c r="U1094" s="56">
        <f t="shared" si="89"/>
        <v>66.913955524800613</v>
      </c>
    </row>
    <row r="1095" spans="8:21" x14ac:dyDescent="0.25">
      <c r="H1095" s="11">
        <v>1093</v>
      </c>
      <c r="I1095" s="24">
        <f>INDEX(Random!$F$2:$F$10003,($H1095-1)*$L$2 + I$2)</f>
        <v>0.45644872787388163</v>
      </c>
      <c r="J1095" s="24">
        <f>INDEX(Random!$F$2:$F$10003,($H1095-1)*$L$2 + J$2)</f>
        <v>0.17861965736896263</v>
      </c>
      <c r="K1095" s="24">
        <f>INDEX(Random!$F$2:$F$10003,($H1095-1)*$L$2 + K$2)</f>
        <v>-1.7945871244829854</v>
      </c>
      <c r="L1095" s="42">
        <f>INDEX(Random!$F$2:$F$10003,($H1095-1)*$L$2 + L$2)</f>
        <v>-1.1668395187293641</v>
      </c>
      <c r="M1095" s="36">
        <f t="array" ref="M1095:P1095">TRANSPOSE(MMULT($B$28:$E$31, TRANSPOSE(I1095:L1095)))</f>
        <v>0.45644872787388163</v>
      </c>
      <c r="N1095" s="36">
        <v>0.42814932082588886</v>
      </c>
      <c r="O1095" s="36">
        <v>-1.4953853642924537</v>
      </c>
      <c r="P1095" s="36">
        <v>-0.6678136744030494</v>
      </c>
      <c r="Q1095" s="58">
        <f t="shared" si="85"/>
        <v>1.0221039566821621</v>
      </c>
      <c r="R1095" s="58">
        <f t="shared" si="86"/>
        <v>1.021266190967659</v>
      </c>
      <c r="S1095" s="58">
        <f t="shared" si="87"/>
        <v>0.94649422046249021</v>
      </c>
      <c r="T1095" s="58">
        <f t="shared" si="88"/>
        <v>0.97727198579428798</v>
      </c>
      <c r="U1095" s="56">
        <f t="shared" si="89"/>
        <v>22.103956682162142</v>
      </c>
    </row>
    <row r="1096" spans="8:21" x14ac:dyDescent="0.25">
      <c r="H1096" s="11">
        <v>1094</v>
      </c>
      <c r="I1096" s="24">
        <f>INDEX(Random!$F$2:$F$10003,($H1096-1)*$L$2 + I$2)</f>
        <v>0.1718203452661454</v>
      </c>
      <c r="J1096" s="24">
        <f>INDEX(Random!$F$2:$F$10003,($H1096-1)*$L$2 + J$2)</f>
        <v>-1.3130711633257373</v>
      </c>
      <c r="K1096" s="24">
        <f>INDEX(Random!$F$2:$F$10003,($H1096-1)*$L$2 + K$2)</f>
        <v>-0.13498488626905342</v>
      </c>
      <c r="L1096" s="42">
        <f>INDEX(Random!$F$2:$F$10003,($H1096-1)*$L$2 + L$2)</f>
        <v>1.420667886731608</v>
      </c>
      <c r="M1096" s="36">
        <f t="array" ref="M1096:P1096">TRANSPOSE(MMULT($B$28:$E$31, TRANSPOSE(I1096:L1096)))</f>
        <v>0.1718203452661454</v>
      </c>
      <c r="N1096" s="36">
        <v>-0.90396802376335583</v>
      </c>
      <c r="O1096" s="36">
        <v>-0.12284826001497989</v>
      </c>
      <c r="P1096" s="36">
        <v>0.98875905201295045</v>
      </c>
      <c r="Q1096" s="58">
        <f t="shared" si="85"/>
        <v>1.0119723132924088</v>
      </c>
      <c r="R1096" s="58">
        <f t="shared" si="86"/>
        <v>0.96505347370756522</v>
      </c>
      <c r="S1096" s="58">
        <f t="shared" si="87"/>
        <v>0.99991107355359166</v>
      </c>
      <c r="T1096" s="58">
        <f t="shared" si="88"/>
        <v>1.0377557869609944</v>
      </c>
      <c r="U1096" s="56">
        <f t="shared" si="89"/>
        <v>37.755786960994357</v>
      </c>
    </row>
    <row r="1097" spans="8:21" x14ac:dyDescent="0.25">
      <c r="H1097" s="11">
        <v>1095</v>
      </c>
      <c r="I1097" s="24">
        <f>INDEX(Random!$F$2:$F$10003,($H1097-1)*$L$2 + I$2)</f>
        <v>-2.0238702916668174</v>
      </c>
      <c r="J1097" s="24">
        <f>INDEX(Random!$F$2:$F$10003,($H1097-1)*$L$2 + J$2)</f>
        <v>-0.18083338017462086</v>
      </c>
      <c r="K1097" s="24">
        <f>INDEX(Random!$F$2:$F$10003,($H1097-1)*$L$2 + K$2)</f>
        <v>-2.13962098992703</v>
      </c>
      <c r="L1097" s="42">
        <f>INDEX(Random!$F$2:$F$10003,($H1097-1)*$L$2 + L$2)</f>
        <v>0.35321494344817633</v>
      </c>
      <c r="M1097" s="36">
        <f t="array" ref="M1097:P1097">TRANSPOSE(MMULT($B$28:$E$31, TRANSPOSE(I1097:L1097)))</f>
        <v>-2.0238702916668174</v>
      </c>
      <c r="N1097" s="36">
        <v>-1.4267837880326633</v>
      </c>
      <c r="O1097" s="36">
        <v>-2.7351894309989531</v>
      </c>
      <c r="P1097" s="36">
        <v>-0.76454764328505342</v>
      </c>
      <c r="Q1097" s="58">
        <f t="shared" si="85"/>
        <v>0.93711622944184714</v>
      </c>
      <c r="R1097" s="58">
        <f t="shared" si="86"/>
        <v>0.94384677937787809</v>
      </c>
      <c r="S1097" s="58">
        <f t="shared" si="87"/>
        <v>0.90070041698139691</v>
      </c>
      <c r="T1097" s="58">
        <f t="shared" si="88"/>
        <v>0.97385107901387902</v>
      </c>
      <c r="U1097" s="56">
        <f t="shared" si="89"/>
        <v>0</v>
      </c>
    </row>
    <row r="1098" spans="8:21" x14ac:dyDescent="0.25">
      <c r="H1098" s="11">
        <v>1096</v>
      </c>
      <c r="I1098" s="24">
        <f>INDEX(Random!$F$2:$F$10003,($H1098-1)*$L$2 + I$2)</f>
        <v>0.39207236707176218</v>
      </c>
      <c r="J1098" s="24">
        <f>INDEX(Random!$F$2:$F$10003,($H1098-1)*$L$2 + J$2)</f>
        <v>0.56211859560348121</v>
      </c>
      <c r="K1098" s="24">
        <f>INDEX(Random!$F$2:$F$10003,($H1098-1)*$L$2 + K$2)</f>
        <v>-0.3240637019969011</v>
      </c>
      <c r="L1098" s="42">
        <f>INDEX(Random!$F$2:$F$10003,($H1098-1)*$L$2 + L$2)</f>
        <v>-0.19313748252658189</v>
      </c>
      <c r="M1098" s="36">
        <f t="array" ref="M1098:P1098">TRANSPOSE(MMULT($B$28:$E$31, TRANSPOSE(I1098:L1098)))</f>
        <v>0.39207236707176218</v>
      </c>
      <c r="N1098" s="36">
        <v>0.68313669932311538</v>
      </c>
      <c r="O1098" s="36">
        <v>-0.13324922945192041</v>
      </c>
      <c r="P1098" s="36">
        <v>0.1669512876944744</v>
      </c>
      <c r="Q1098" s="58">
        <f t="shared" si="85"/>
        <v>1.0198035725783812</v>
      </c>
      <c r="R1098" s="58">
        <f t="shared" si="86"/>
        <v>1.0323938013433482</v>
      </c>
      <c r="S1098" s="58">
        <f t="shared" si="87"/>
        <v>0.99949515829740065</v>
      </c>
      <c r="T1098" s="58">
        <f t="shared" si="88"/>
        <v>1.0072964431921316</v>
      </c>
      <c r="U1098" s="56">
        <f t="shared" si="89"/>
        <v>32.393801343348237</v>
      </c>
    </row>
    <row r="1099" spans="8:21" x14ac:dyDescent="0.25">
      <c r="H1099" s="11">
        <v>1097</v>
      </c>
      <c r="I1099" s="24">
        <f>INDEX(Random!$F$2:$F$10003,($H1099-1)*$L$2 + I$2)</f>
        <v>-0.91725677509547843</v>
      </c>
      <c r="J1099" s="24">
        <f>INDEX(Random!$F$2:$F$10003,($H1099-1)*$L$2 + J$2)</f>
        <v>0.99463765415900451</v>
      </c>
      <c r="K1099" s="24">
        <f>INDEX(Random!$F$2:$F$10003,($H1099-1)*$L$2 + K$2)</f>
        <v>0.67822158225939821</v>
      </c>
      <c r="L1099" s="42">
        <f>INDEX(Random!$F$2:$F$10003,($H1099-1)*$L$2 + L$2)</f>
        <v>-0.19702157165322187</v>
      </c>
      <c r="M1099" s="36">
        <f t="array" ref="M1099:P1099">TRANSPOSE(MMULT($B$28:$E$31, TRANSPOSE(I1099:L1099)))</f>
        <v>-0.91725677509547843</v>
      </c>
      <c r="N1099" s="36">
        <v>0.1841245947136384</v>
      </c>
      <c r="O1099" s="36">
        <v>0.34253128485699713</v>
      </c>
      <c r="P1099" s="36">
        <v>-0.4361058392563788</v>
      </c>
      <c r="Q1099" s="58">
        <f t="shared" si="85"/>
        <v>0.9741241814334336</v>
      </c>
      <c r="R1099" s="58">
        <f t="shared" si="86"/>
        <v>1.010729321011044</v>
      </c>
      <c r="S1099" s="58">
        <f t="shared" si="87"/>
        <v>1.0186989270857547</v>
      </c>
      <c r="T1099" s="58">
        <f t="shared" si="88"/>
        <v>0.98551506295667113</v>
      </c>
      <c r="U1099" s="56">
        <f t="shared" si="89"/>
        <v>18.698927085754711</v>
      </c>
    </row>
    <row r="1100" spans="8:21" x14ac:dyDescent="0.25">
      <c r="H1100" s="11">
        <v>1098</v>
      </c>
      <c r="I1100" s="24">
        <f>INDEX(Random!$F$2:$F$10003,($H1100-1)*$L$2 + I$2)</f>
        <v>0.81372930063048465</v>
      </c>
      <c r="J1100" s="24">
        <f>INDEX(Random!$F$2:$F$10003,($H1100-1)*$L$2 + J$2)</f>
        <v>-0.10546522578083911</v>
      </c>
      <c r="K1100" s="24">
        <f>INDEX(Random!$F$2:$F$10003,($H1100-1)*$L$2 + K$2)</f>
        <v>-0.58647747038517828</v>
      </c>
      <c r="L1100" s="42">
        <f>INDEX(Random!$F$2:$F$10003,($H1100-1)*$L$2 + L$2)</f>
        <v>1.0865771922134717</v>
      </c>
      <c r="M1100" s="36">
        <f t="array" ref="M1100:P1100">TRANSPOSE(MMULT($B$28:$E$31, TRANSPOSE(I1100:L1100)))</f>
        <v>0.81372930063048465</v>
      </c>
      <c r="N1100" s="36">
        <v>0.4361719644294203</v>
      </c>
      <c r="O1100" s="36">
        <v>-0.25436324684208944</v>
      </c>
      <c r="P1100" s="36">
        <v>1.3072668564416856</v>
      </c>
      <c r="Q1100" s="58">
        <f t="shared" si="85"/>
        <v>1.0349654303402376</v>
      </c>
      <c r="R1100" s="58">
        <f t="shared" si="86"/>
        <v>1.0216144636618885</v>
      </c>
      <c r="S1100" s="58">
        <f t="shared" si="87"/>
        <v>0.99466475338033633</v>
      </c>
      <c r="T1100" s="58">
        <f t="shared" si="88"/>
        <v>1.0498070572621752</v>
      </c>
      <c r="U1100" s="56">
        <f t="shared" si="89"/>
        <v>49.807057262175157</v>
      </c>
    </row>
    <row r="1101" spans="8:21" x14ac:dyDescent="0.25">
      <c r="H1101" s="11">
        <v>1099</v>
      </c>
      <c r="I1101" s="24">
        <f>INDEX(Random!$F$2:$F$10003,($H1101-1)*$L$2 + I$2)</f>
        <v>-1.497397830840568</v>
      </c>
      <c r="J1101" s="24">
        <f>INDEX(Random!$F$2:$F$10003,($H1101-1)*$L$2 + J$2)</f>
        <v>-1.0330098549774001</v>
      </c>
      <c r="K1101" s="24">
        <f>INDEX(Random!$F$2:$F$10003,($H1101-1)*$L$2 + K$2)</f>
        <v>-0.67580374159136369</v>
      </c>
      <c r="L1101" s="42">
        <f>INDEX(Random!$F$2:$F$10003,($H1101-1)*$L$2 + L$2)</f>
        <v>0.26137675034341745</v>
      </c>
      <c r="M1101" s="36">
        <f t="array" ref="M1101:P1101">TRANSPOSE(MMULT($B$28:$E$31, TRANSPOSE(I1101:L1101)))</f>
        <v>-1.497397830840568</v>
      </c>
      <c r="N1101" s="36">
        <v>-1.7495264206041907</v>
      </c>
      <c r="O1101" s="36">
        <v>-1.220575031090519</v>
      </c>
      <c r="P1101" s="36">
        <v>-0.76921065232910579</v>
      </c>
      <c r="Q1101" s="58">
        <f t="shared" si="85"/>
        <v>0.95454411012208007</v>
      </c>
      <c r="R1101" s="58">
        <f t="shared" si="86"/>
        <v>0.93098883163215274</v>
      </c>
      <c r="S1101" s="58">
        <f t="shared" si="87"/>
        <v>0.95695587019278538</v>
      </c>
      <c r="T1101" s="58">
        <f t="shared" si="88"/>
        <v>0.97368647890668325</v>
      </c>
      <c r="U1101" s="56">
        <f t="shared" si="89"/>
        <v>0</v>
      </c>
    </row>
    <row r="1102" spans="8:21" x14ac:dyDescent="0.25">
      <c r="H1102" s="11">
        <v>1100</v>
      </c>
      <c r="I1102" s="24">
        <f>INDEX(Random!$F$2:$F$10003,($H1102-1)*$L$2 + I$2)</f>
        <v>-0.86986112447548425</v>
      </c>
      <c r="J1102" s="24">
        <f>INDEX(Random!$F$2:$F$10003,($H1102-1)*$L$2 + J$2)</f>
        <v>-1.20423197260684</v>
      </c>
      <c r="K1102" s="24">
        <f>INDEX(Random!$F$2:$F$10003,($H1102-1)*$L$2 + K$2)</f>
        <v>1.7517785906196379</v>
      </c>
      <c r="L1102" s="42">
        <f>INDEX(Random!$F$2:$F$10003,($H1102-1)*$L$2 + L$2)</f>
        <v>0.52492038191066481</v>
      </c>
      <c r="M1102" s="36">
        <f t="array" ref="M1102:P1102">TRANSPOSE(MMULT($B$28:$E$31, TRANSPOSE(I1102:L1102)))</f>
        <v>-0.86986112447548425</v>
      </c>
      <c r="N1102" s="36">
        <v>-1.4825207021918376</v>
      </c>
      <c r="O1102" s="36">
        <v>1.2584497255850691</v>
      </c>
      <c r="P1102" s="36">
        <v>-0.29555016849075705</v>
      </c>
      <c r="Q1102" s="58">
        <f t="shared" si="85"/>
        <v>0.97574144618831837</v>
      </c>
      <c r="R1102" s="58">
        <f t="shared" si="86"/>
        <v>0.941613623349003</v>
      </c>
      <c r="S1102" s="58">
        <f t="shared" si="87"/>
        <v>1.0567128332329516</v>
      </c>
      <c r="T1102" s="58">
        <f t="shared" si="88"/>
        <v>0.9905492171726179</v>
      </c>
      <c r="U1102" s="56">
        <f t="shared" si="89"/>
        <v>56.712833232951624</v>
      </c>
    </row>
    <row r="1103" spans="8:21" x14ac:dyDescent="0.25">
      <c r="H1103" s="11">
        <v>1101</v>
      </c>
      <c r="I1103" s="24">
        <f>INDEX(Random!$F$2:$F$10003,($H1103-1)*$L$2 + I$2)</f>
        <v>-0.19166093339544235</v>
      </c>
      <c r="J1103" s="24">
        <f>INDEX(Random!$F$2:$F$10003,($H1103-1)*$L$2 + J$2)</f>
        <v>-1.3256965174011333</v>
      </c>
      <c r="K1103" s="24">
        <f>INDEX(Random!$F$2:$F$10003,($H1103-1)*$L$2 + K$2)</f>
        <v>0.31915477437829676</v>
      </c>
      <c r="L1103" s="42">
        <f>INDEX(Random!$F$2:$F$10003,($H1103-1)*$L$2 + L$2)</f>
        <v>0.87183914671250706</v>
      </c>
      <c r="M1103" s="36">
        <f t="array" ref="M1103:P1103">TRANSPOSE(MMULT($B$28:$E$31, TRANSPOSE(I1103:L1103)))</f>
        <v>-0.19166093339544235</v>
      </c>
      <c r="N1103" s="36">
        <v>-1.144895349140278</v>
      </c>
      <c r="O1103" s="36">
        <v>0.1668363107878594</v>
      </c>
      <c r="P1103" s="36">
        <v>0.33690348685800559</v>
      </c>
      <c r="Q1103" s="58">
        <f t="shared" si="85"/>
        <v>0.99917970395805944</v>
      </c>
      <c r="R1103" s="58">
        <f t="shared" si="86"/>
        <v>0.95522231278249969</v>
      </c>
      <c r="S1103" s="58">
        <f t="shared" si="87"/>
        <v>1.0115648137425604</v>
      </c>
      <c r="T1103" s="58">
        <f t="shared" si="88"/>
        <v>1.0135213174115936</v>
      </c>
      <c r="U1103" s="56">
        <f t="shared" si="89"/>
        <v>13.52131741159357</v>
      </c>
    </row>
    <row r="1104" spans="8:21" x14ac:dyDescent="0.25">
      <c r="H1104" s="11">
        <v>1102</v>
      </c>
      <c r="I1104" s="24">
        <f>INDEX(Random!$F$2:$F$10003,($H1104-1)*$L$2 + I$2)</f>
        <v>1.7072239019244808</v>
      </c>
      <c r="J1104" s="24">
        <f>INDEX(Random!$F$2:$F$10003,($H1104-1)*$L$2 + J$2)</f>
        <v>-0.31845069493211148</v>
      </c>
      <c r="K1104" s="24">
        <f>INDEX(Random!$F$2:$F$10003,($H1104-1)*$L$2 + K$2)</f>
        <v>-1.4151073084101322</v>
      </c>
      <c r="L1104" s="42">
        <f>INDEX(Random!$F$2:$F$10003,($H1104-1)*$L$2 + L$2)</f>
        <v>-0.96459611101935527</v>
      </c>
      <c r="M1104" s="36">
        <f t="array" ref="M1104:P1104">TRANSPOSE(MMULT($B$28:$E$31, TRANSPOSE(I1104:L1104)))</f>
        <v>1.7072239019244808</v>
      </c>
      <c r="N1104" s="36">
        <v>0.84010741736382011</v>
      </c>
      <c r="O1104" s="36">
        <v>-0.70988590712349897</v>
      </c>
      <c r="P1104" s="36">
        <v>3.6607911368136459E-2</v>
      </c>
      <c r="Q1104" s="58">
        <f t="shared" si="85"/>
        <v>1.0678425841614947</v>
      </c>
      <c r="R1104" s="58">
        <f t="shared" si="86"/>
        <v>1.0393041890377566</v>
      </c>
      <c r="S1104" s="58">
        <f t="shared" si="87"/>
        <v>0.97670517676180502</v>
      </c>
      <c r="T1104" s="58">
        <f t="shared" si="88"/>
        <v>1.0025482468127918</v>
      </c>
      <c r="U1104" s="56">
        <f t="shared" si="89"/>
        <v>67.842584161494685</v>
      </c>
    </row>
    <row r="1105" spans="8:21" x14ac:dyDescent="0.25">
      <c r="H1105" s="11">
        <v>1103</v>
      </c>
      <c r="I1105" s="24">
        <f>INDEX(Random!$F$2:$F$10003,($H1105-1)*$L$2 + I$2)</f>
        <v>-0.55400358770176839</v>
      </c>
      <c r="J1105" s="24">
        <f>INDEX(Random!$F$2:$F$10003,($H1105-1)*$L$2 + J$2)</f>
        <v>-0.34256178246907087</v>
      </c>
      <c r="K1105" s="24">
        <f>INDEX(Random!$F$2:$F$10003,($H1105-1)*$L$2 + K$2)</f>
        <v>-0.12052411462104168</v>
      </c>
      <c r="L1105" s="42">
        <f>INDEX(Random!$F$2:$F$10003,($H1105-1)*$L$2 + L$2)</f>
        <v>-1.1138254085510582</v>
      </c>
      <c r="M1105" s="36">
        <f t="array" ref="M1105:P1105">TRANSPOSE(MMULT($B$28:$E$31, TRANSPOSE(I1105:L1105)))</f>
        <v>-0.55400358770176839</v>
      </c>
      <c r="N1105" s="36">
        <v>-0.61670545064333293</v>
      </c>
      <c r="O1105" s="36">
        <v>-0.32929352532902273</v>
      </c>
      <c r="P1105" s="36">
        <v>-1.2808913986442765</v>
      </c>
      <c r="Q1105" s="58">
        <f t="shared" si="85"/>
        <v>0.98658812595857837</v>
      </c>
      <c r="R1105" s="58">
        <f t="shared" si="86"/>
        <v>0.9769076976808283</v>
      </c>
      <c r="S1105" s="58">
        <f t="shared" si="87"/>
        <v>0.99168799631459625</v>
      </c>
      <c r="T1105" s="58">
        <f t="shared" si="88"/>
        <v>0.95579259103722458</v>
      </c>
      <c r="U1105" s="56">
        <f t="shared" si="89"/>
        <v>0</v>
      </c>
    </row>
    <row r="1106" spans="8:21" x14ac:dyDescent="0.25">
      <c r="H1106" s="11">
        <v>1104</v>
      </c>
      <c r="I1106" s="24">
        <f>INDEX(Random!$F$2:$F$10003,($H1106-1)*$L$2 + I$2)</f>
        <v>-0.11621512460425491</v>
      </c>
      <c r="J1106" s="24">
        <f>INDEX(Random!$F$2:$F$10003,($H1106-1)*$L$2 + J$2)</f>
        <v>8.2848925694919737E-2</v>
      </c>
      <c r="K1106" s="24">
        <f>INDEX(Random!$F$2:$F$10003,($H1106-1)*$L$2 + K$2)</f>
        <v>-1.1414103659165844</v>
      </c>
      <c r="L1106" s="42">
        <f>INDEX(Random!$F$2:$F$10003,($H1106-1)*$L$2 + L$2)</f>
        <v>-1.0074048644104119</v>
      </c>
      <c r="M1106" s="36">
        <f t="array" ref="M1106:P1106">TRANSPOSE(MMULT($B$28:$E$31, TRANSPOSE(I1106:L1106)))</f>
        <v>-0.11621512460425491</v>
      </c>
      <c r="N1106" s="36">
        <v>-9.9846363853896419E-3</v>
      </c>
      <c r="O1106" s="36">
        <v>-1.10042113842192</v>
      </c>
      <c r="P1106" s="36">
        <v>-0.86158625265122446</v>
      </c>
      <c r="Q1106" s="58">
        <f t="shared" si="85"/>
        <v>1.0018216277905843</v>
      </c>
      <c r="R1106" s="58">
        <f t="shared" si="86"/>
        <v>1.0024254646453912</v>
      </c>
      <c r="S1106" s="58">
        <f t="shared" si="87"/>
        <v>0.96156621926257513</v>
      </c>
      <c r="T1106" s="58">
        <f t="shared" si="88"/>
        <v>0.97043143025474232</v>
      </c>
      <c r="U1106" s="56">
        <f t="shared" si="89"/>
        <v>2.4254646453911732</v>
      </c>
    </row>
    <row r="1107" spans="8:21" x14ac:dyDescent="0.25">
      <c r="H1107" s="11">
        <v>1105</v>
      </c>
      <c r="I1107" s="24">
        <f>INDEX(Random!$F$2:$F$10003,($H1107-1)*$L$2 + I$2)</f>
        <v>-0.58905225516537296</v>
      </c>
      <c r="J1107" s="24">
        <f>INDEX(Random!$F$2:$F$10003,($H1107-1)*$L$2 + J$2)</f>
        <v>-1.0636989845802451</v>
      </c>
      <c r="K1107" s="24">
        <f>INDEX(Random!$F$2:$F$10003,($H1107-1)*$L$2 + K$2)</f>
        <v>-1.2078815218903172</v>
      </c>
      <c r="L1107" s="42">
        <f>INDEX(Random!$F$2:$F$10003,($H1107-1)*$L$2 + L$2)</f>
        <v>3.1530198834680694</v>
      </c>
      <c r="M1107" s="36">
        <f t="array" ref="M1107:P1107">TRANSPOSE(MMULT($B$28:$E$31, TRANSPOSE(I1107:L1107)))</f>
        <v>-0.58905225516537296</v>
      </c>
      <c r="N1107" s="36">
        <v>-1.1954736399590629</v>
      </c>
      <c r="O1107" s="36">
        <v>-1.3864981561345724</v>
      </c>
      <c r="P1107" s="36">
        <v>2.0977407184553361</v>
      </c>
      <c r="Q1107" s="58">
        <f t="shared" si="85"/>
        <v>0.9853786169943477</v>
      </c>
      <c r="R1107" s="58">
        <f t="shared" si="86"/>
        <v>0.95317119383459192</v>
      </c>
      <c r="S1107" s="58">
        <f t="shared" si="87"/>
        <v>0.95062565566834012</v>
      </c>
      <c r="T1107" s="58">
        <f t="shared" si="88"/>
        <v>1.0803240795646551</v>
      </c>
      <c r="U1107" s="56">
        <f t="shared" si="89"/>
        <v>80.32407956465515</v>
      </c>
    </row>
    <row r="1108" spans="8:21" x14ac:dyDescent="0.25">
      <c r="H1108" s="11">
        <v>1106</v>
      </c>
      <c r="I1108" s="24">
        <f>INDEX(Random!$F$2:$F$10003,($H1108-1)*$L$2 + I$2)</f>
        <v>3.1670554961818351</v>
      </c>
      <c r="J1108" s="24">
        <f>INDEX(Random!$F$2:$F$10003,($H1108-1)*$L$2 + J$2)</f>
        <v>0.96807706137148608</v>
      </c>
      <c r="K1108" s="24">
        <f>INDEX(Random!$F$2:$F$10003,($H1108-1)*$L$2 + K$2)</f>
        <v>0.63242228939841238</v>
      </c>
      <c r="L1108" s="42">
        <f>INDEX(Random!$F$2:$F$10003,($H1108-1)*$L$2 + L$2)</f>
        <v>1.3600707433224117</v>
      </c>
      <c r="M1108" s="36">
        <f t="array" ref="M1108:P1108">TRANSPOSE(MMULT($B$28:$E$31, TRANSPOSE(I1108:L1108)))</f>
        <v>3.1670554961818351</v>
      </c>
      <c r="N1108" s="36">
        <v>2.7613714511464669</v>
      </c>
      <c r="O1108" s="36">
        <v>1.784746016878108</v>
      </c>
      <c r="P1108" s="36">
        <v>2.9640513147515133</v>
      </c>
      <c r="Q1108" s="58">
        <f t="shared" si="85"/>
        <v>1.1238209508282886</v>
      </c>
      <c r="R1108" s="58">
        <f t="shared" si="86"/>
        <v>1.1277281944510991</v>
      </c>
      <c r="S1108" s="58">
        <f t="shared" si="87"/>
        <v>1.0791944041075094</v>
      </c>
      <c r="T1108" s="58">
        <f t="shared" si="88"/>
        <v>1.1147886427921514</v>
      </c>
      <c r="U1108" s="56">
        <f t="shared" si="89"/>
        <v>127.72819445109906</v>
      </c>
    </row>
    <row r="1109" spans="8:21" x14ac:dyDescent="0.25">
      <c r="H1109" s="11">
        <v>1107</v>
      </c>
      <c r="I1109" s="24">
        <f>INDEX(Random!$F$2:$F$10003,($H1109-1)*$L$2 + I$2)</f>
        <v>-1.48979246527267</v>
      </c>
      <c r="J1109" s="24">
        <f>INDEX(Random!$F$2:$F$10003,($H1109-1)*$L$2 + J$2)</f>
        <v>-1.0056697602339548</v>
      </c>
      <c r="K1109" s="24">
        <f>INDEX(Random!$F$2:$F$10003,($H1109-1)*$L$2 + K$2)</f>
        <v>-0.22307758042417566</v>
      </c>
      <c r="L1109" s="42">
        <f>INDEX(Random!$F$2:$F$10003,($H1109-1)*$L$2 + L$2)</f>
        <v>2.1423441868346718</v>
      </c>
      <c r="M1109" s="36">
        <f t="array" ref="M1109:P1109">TRANSPOSE(MMULT($B$28:$E$31, TRANSPOSE(I1109:L1109)))</f>
        <v>-1.48979246527267</v>
      </c>
      <c r="N1109" s="36">
        <v>-1.7235917952517876</v>
      </c>
      <c r="O1109" s="36">
        <v>-0.79537009837232298</v>
      </c>
      <c r="P1109" s="36">
        <v>0.79275828649110214</v>
      </c>
      <c r="Q1109" s="58">
        <f t="shared" si="85"/>
        <v>0.9547982319344277</v>
      </c>
      <c r="R1109" s="58">
        <f t="shared" si="86"/>
        <v>0.93201555334423414</v>
      </c>
      <c r="S1109" s="58">
        <f t="shared" si="87"/>
        <v>0.97337116602952345</v>
      </c>
      <c r="T1109" s="58">
        <f t="shared" si="88"/>
        <v>1.0304086350636599</v>
      </c>
      <c r="U1109" s="56">
        <f t="shared" si="89"/>
        <v>30.408635063659872</v>
      </c>
    </row>
    <row r="1110" spans="8:21" x14ac:dyDescent="0.25">
      <c r="H1110" s="11">
        <v>1108</v>
      </c>
      <c r="I1110" s="24">
        <f>INDEX(Random!$F$2:$F$10003,($H1110-1)*$L$2 + I$2)</f>
        <v>0.41907218292503745</v>
      </c>
      <c r="J1110" s="24">
        <f>INDEX(Random!$F$2:$F$10003,($H1110-1)*$L$2 + J$2)</f>
        <v>0.23845927573796621</v>
      </c>
      <c r="K1110" s="24">
        <f>INDEX(Random!$F$2:$F$10003,($H1110-1)*$L$2 + K$2)</f>
        <v>-0.1488913216410569</v>
      </c>
      <c r="L1110" s="42">
        <f>INDEX(Random!$F$2:$F$10003,($H1110-1)*$L$2 + L$2)</f>
        <v>0.86860500926365203</v>
      </c>
      <c r="M1110" s="36">
        <f t="array" ref="M1110:P1110">TRANSPOSE(MMULT($B$28:$E$31, TRANSPOSE(I1110:L1110)))</f>
        <v>0.41907218292503745</v>
      </c>
      <c r="N1110" s="36">
        <v>0.45055286699230523</v>
      </c>
      <c r="O1110" s="36">
        <v>2.4810461475185952E-2</v>
      </c>
      <c r="P1110" s="36">
        <v>0.98940844157252261</v>
      </c>
      <c r="Q1110" s="58">
        <f t="shared" si="85"/>
        <v>1.0207677358739951</v>
      </c>
      <c r="R1110" s="58">
        <f t="shared" si="86"/>
        <v>1.0222390533809254</v>
      </c>
      <c r="S1110" s="58">
        <f t="shared" si="87"/>
        <v>1.0058343724980736</v>
      </c>
      <c r="T1110" s="58">
        <f t="shared" si="88"/>
        <v>1.0377802164053196</v>
      </c>
      <c r="U1110" s="56">
        <f t="shared" si="89"/>
        <v>37.780216405319592</v>
      </c>
    </row>
    <row r="1111" spans="8:21" x14ac:dyDescent="0.25">
      <c r="H1111" s="11">
        <v>1109</v>
      </c>
      <c r="I1111" s="24">
        <f>INDEX(Random!$F$2:$F$10003,($H1111-1)*$L$2 + I$2)</f>
        <v>-0.50497361716683853</v>
      </c>
      <c r="J1111" s="24">
        <f>INDEX(Random!$F$2:$F$10003,($H1111-1)*$L$2 + J$2)</f>
        <v>2.6988456851686062</v>
      </c>
      <c r="K1111" s="24">
        <f>INDEX(Random!$F$2:$F$10003,($H1111-1)*$L$2 + K$2)</f>
        <v>-1.5210334335824613</v>
      </c>
      <c r="L1111" s="42">
        <f>INDEX(Random!$F$2:$F$10003,($H1111-1)*$L$2 + L$2)</f>
        <v>-0.22032565000357543</v>
      </c>
      <c r="M1111" s="36">
        <f t="array" ref="M1111:P1111">TRANSPOSE(MMULT($B$28:$E$31, TRANSPOSE(I1111:L1111)))</f>
        <v>-0.50497361716683853</v>
      </c>
      <c r="N1111" s="36">
        <v>1.7614261848322137</v>
      </c>
      <c r="O1111" s="36">
        <v>-1.4759498449806658</v>
      </c>
      <c r="P1111" s="36">
        <v>0.15049838650367064</v>
      </c>
      <c r="Q1111" s="58">
        <f t="shared" si="85"/>
        <v>0.98828261299021458</v>
      </c>
      <c r="R1111" s="58">
        <f t="shared" si="86"/>
        <v>1.0808064634103178</v>
      </c>
      <c r="S1111" s="58">
        <f t="shared" si="87"/>
        <v>0.94723033082717178</v>
      </c>
      <c r="T1111" s="58">
        <f t="shared" si="88"/>
        <v>1.0066958529154597</v>
      </c>
      <c r="U1111" s="56">
        <f t="shared" si="89"/>
        <v>80.806463410317832</v>
      </c>
    </row>
    <row r="1112" spans="8:21" x14ac:dyDescent="0.25">
      <c r="H1112" s="11">
        <v>1110</v>
      </c>
      <c r="I1112" s="24">
        <f>INDEX(Random!$F$2:$F$10003,($H1112-1)*$L$2 + I$2)</f>
        <v>0.50224104063825514</v>
      </c>
      <c r="J1112" s="24">
        <f>INDEX(Random!$F$2:$F$10003,($H1112-1)*$L$2 + J$2)</f>
        <v>0.38142970038153512</v>
      </c>
      <c r="K1112" s="24">
        <f>INDEX(Random!$F$2:$F$10003,($H1112-1)*$L$2 + K$2)</f>
        <v>8.2612477883016705E-2</v>
      </c>
      <c r="L1112" s="42">
        <f>INDEX(Random!$F$2:$F$10003,($H1112-1)*$L$2 + L$2)</f>
        <v>0.22509889800405306</v>
      </c>
      <c r="M1112" s="36">
        <f t="array" ref="M1112:P1112">TRANSPOSE(MMULT($B$28:$E$31, TRANSPOSE(I1112:L1112)))</f>
        <v>0.50224104063825514</v>
      </c>
      <c r="N1112" s="36">
        <v>0.61377595298509402</v>
      </c>
      <c r="O1112" s="36">
        <v>0.27695878629613829</v>
      </c>
      <c r="P1112" s="36">
        <v>0.5265381297629228</v>
      </c>
      <c r="Q1112" s="58">
        <f t="shared" si="85"/>
        <v>1.0237434277889264</v>
      </c>
      <c r="R1112" s="58">
        <f t="shared" si="86"/>
        <v>1.0293549593468401</v>
      </c>
      <c r="S1112" s="58">
        <f t="shared" si="87"/>
        <v>1.0160304827895588</v>
      </c>
      <c r="T1112" s="58">
        <f t="shared" si="88"/>
        <v>1.0205125243530631</v>
      </c>
      <c r="U1112" s="56">
        <f t="shared" si="89"/>
        <v>29.354959346840069</v>
      </c>
    </row>
    <row r="1113" spans="8:21" x14ac:dyDescent="0.25">
      <c r="H1113" s="11">
        <v>1111</v>
      </c>
      <c r="I1113" s="24">
        <f>INDEX(Random!$F$2:$F$10003,($H1113-1)*$L$2 + I$2)</f>
        <v>1.9791766333938314</v>
      </c>
      <c r="J1113" s="24">
        <f>INDEX(Random!$F$2:$F$10003,($H1113-1)*$L$2 + J$2)</f>
        <v>-0.21045357622657812</v>
      </c>
      <c r="K1113" s="24">
        <f>INDEX(Random!$F$2:$F$10003,($H1113-1)*$L$2 + K$2)</f>
        <v>-0.14504129386698403</v>
      </c>
      <c r="L1113" s="42">
        <f>INDEX(Random!$F$2:$F$10003,($H1113-1)*$L$2 + L$2)</f>
        <v>-1.0264311036369145</v>
      </c>
      <c r="M1113" s="36">
        <f t="array" ref="M1113:P1113">TRANSPOSE(MMULT($B$28:$E$31, TRANSPOSE(I1113:L1113)))</f>
        <v>1.9791766333938314</v>
      </c>
      <c r="N1113" s="36">
        <v>1.0964149298607875</v>
      </c>
      <c r="O1113" s="36">
        <v>0.57558193519843237</v>
      </c>
      <c r="P1113" s="36">
        <v>0.13176084843299518</v>
      </c>
      <c r="Q1113" s="58">
        <f t="shared" si="85"/>
        <v>1.0780552054506878</v>
      </c>
      <c r="R1113" s="58">
        <f t="shared" si="86"/>
        <v>1.0506872874542859</v>
      </c>
      <c r="S1113" s="58">
        <f t="shared" si="87"/>
        <v>1.028239665398623</v>
      </c>
      <c r="T1113" s="58">
        <f t="shared" si="88"/>
        <v>1.0060123012703264</v>
      </c>
      <c r="U1113" s="56">
        <f t="shared" si="89"/>
        <v>78.055205450687779</v>
      </c>
    </row>
    <row r="1114" spans="8:21" x14ac:dyDescent="0.25">
      <c r="H1114" s="11">
        <v>1112</v>
      </c>
      <c r="I1114" s="24">
        <f>INDEX(Random!$F$2:$F$10003,($H1114-1)*$L$2 + I$2)</f>
        <v>0.86848408454177872</v>
      </c>
      <c r="J1114" s="24">
        <f>INDEX(Random!$F$2:$F$10003,($H1114-1)*$L$2 + J$2)</f>
        <v>0.55279692757865406</v>
      </c>
      <c r="K1114" s="24">
        <f>INDEX(Random!$F$2:$F$10003,($H1114-1)*$L$2 + K$2)</f>
        <v>0.51323543973900609</v>
      </c>
      <c r="L1114" s="42">
        <f>INDEX(Random!$F$2:$F$10003,($H1114-1)*$L$2 + L$2)</f>
        <v>0.72435384967879912</v>
      </c>
      <c r="M1114" s="36">
        <f t="array" ref="M1114:P1114">TRANSPOSE(MMULT($B$28:$E$31, TRANSPOSE(I1114:L1114)))</f>
        <v>0.86848408454177872</v>
      </c>
      <c r="N1114" s="36">
        <v>0.97895536050751941</v>
      </c>
      <c r="O1114" s="36">
        <v>0.81864365022382146</v>
      </c>
      <c r="P1114" s="36">
        <v>1.160370141728313</v>
      </c>
      <c r="Q1114" s="58">
        <f t="shared" si="85"/>
        <v>1.0369507578880719</v>
      </c>
      <c r="R1114" s="58">
        <f t="shared" si="86"/>
        <v>1.0454552932169456</v>
      </c>
      <c r="S1114" s="58">
        <f t="shared" si="87"/>
        <v>1.0382854490352511</v>
      </c>
      <c r="T1114" s="58">
        <f t="shared" si="88"/>
        <v>1.044231686096267</v>
      </c>
      <c r="U1114" s="56">
        <f t="shared" si="89"/>
        <v>45.455293216945634</v>
      </c>
    </row>
    <row r="1115" spans="8:21" x14ac:dyDescent="0.25">
      <c r="H1115" s="11">
        <v>1113</v>
      </c>
      <c r="I1115" s="24">
        <f>INDEX(Random!$F$2:$F$10003,($H1115-1)*$L$2 + I$2)</f>
        <v>-1.2458681447823927</v>
      </c>
      <c r="J1115" s="24">
        <f>INDEX(Random!$F$2:$F$10003,($H1115-1)*$L$2 + J$2)</f>
        <v>-0.40294815851146226</v>
      </c>
      <c r="K1115" s="24">
        <f>INDEX(Random!$F$2:$F$10003,($H1115-1)*$L$2 + K$2)</f>
        <v>0.70417740086164682</v>
      </c>
      <c r="L1115" s="42">
        <f>INDEX(Random!$F$2:$F$10003,($H1115-1)*$L$2 + L$2)</f>
        <v>-1.6897224453605653</v>
      </c>
      <c r="M1115" s="36">
        <f t="array" ref="M1115:P1115">TRANSPOSE(MMULT($B$28:$E$31, TRANSPOSE(I1115:L1115)))</f>
        <v>-1.2458681447823927</v>
      </c>
      <c r="N1115" s="36">
        <v>-1.1033496996273169</v>
      </c>
      <c r="O1115" s="36">
        <v>0.18348954083254787</v>
      </c>
      <c r="P1115" s="36">
        <v>-2.140460282545221</v>
      </c>
      <c r="Q1115" s="58">
        <f t="shared" si="85"/>
        <v>0.96298457490185152</v>
      </c>
      <c r="R1115" s="58">
        <f t="shared" si="86"/>
        <v>0.95691042927429804</v>
      </c>
      <c r="S1115" s="58">
        <f t="shared" si="87"/>
        <v>1.0122388710842096</v>
      </c>
      <c r="T1115" s="58">
        <f t="shared" si="88"/>
        <v>0.9264699047710685</v>
      </c>
      <c r="U1115" s="56">
        <f t="shared" si="89"/>
        <v>12.238871084209624</v>
      </c>
    </row>
    <row r="1116" spans="8:21" x14ac:dyDescent="0.25">
      <c r="H1116" s="11">
        <v>1114</v>
      </c>
      <c r="I1116" s="24">
        <f>INDEX(Random!$F$2:$F$10003,($H1116-1)*$L$2 + I$2)</f>
        <v>-0.56189634358231078</v>
      </c>
      <c r="J1116" s="24">
        <f>INDEX(Random!$F$2:$F$10003,($H1116-1)*$L$2 + J$2)</f>
        <v>-0.57760566504489419</v>
      </c>
      <c r="K1116" s="24">
        <f>INDEX(Random!$F$2:$F$10003,($H1116-1)*$L$2 + K$2)</f>
        <v>-1.3562297479223206</v>
      </c>
      <c r="L1116" s="42">
        <f>INDEX(Random!$F$2:$F$10003,($H1116-1)*$L$2 + L$2)</f>
        <v>-0.40715489526163084</v>
      </c>
      <c r="M1116" s="36">
        <f t="array" ref="M1116:P1116">TRANSPOSE(MMULT($B$28:$E$31, TRANSPOSE(I1116:L1116)))</f>
        <v>-0.56189634358231078</v>
      </c>
      <c r="N1116" s="36">
        <v>-0.80310056978869848</v>
      </c>
      <c r="O1116" s="36">
        <v>-1.4925029126130778</v>
      </c>
      <c r="P1116" s="36">
        <v>-0.73251618717042377</v>
      </c>
      <c r="Q1116" s="58">
        <f t="shared" si="85"/>
        <v>0.98631562212627111</v>
      </c>
      <c r="R1116" s="58">
        <f t="shared" si="86"/>
        <v>0.96919940958655515</v>
      </c>
      <c r="S1116" s="58">
        <f t="shared" si="87"/>
        <v>0.94660335570812237</v>
      </c>
      <c r="T1116" s="58">
        <f t="shared" si="88"/>
        <v>0.97498251348243925</v>
      </c>
      <c r="U1116" s="56">
        <f t="shared" si="89"/>
        <v>0</v>
      </c>
    </row>
    <row r="1117" spans="8:21" x14ac:dyDescent="0.25">
      <c r="H1117" s="11">
        <v>1115</v>
      </c>
      <c r="I1117" s="24">
        <f>INDEX(Random!$F$2:$F$10003,($H1117-1)*$L$2 + I$2)</f>
        <v>-1.1306215119514302</v>
      </c>
      <c r="J1117" s="24">
        <f>INDEX(Random!$F$2:$F$10003,($H1117-1)*$L$2 + J$2)</f>
        <v>-1.1060403126334635</v>
      </c>
      <c r="K1117" s="24">
        <f>INDEX(Random!$F$2:$F$10003,($H1117-1)*$L$2 + K$2)</f>
        <v>-0.18201450525669266</v>
      </c>
      <c r="L1117" s="42">
        <f>INDEX(Random!$F$2:$F$10003,($H1117-1)*$L$2 + L$2)</f>
        <v>0.36415063675719817</v>
      </c>
      <c r="M1117" s="36">
        <f t="array" ref="M1117:P1117">TRANSPOSE(MMULT($B$28:$E$31, TRANSPOSE(I1117:L1117)))</f>
        <v>-1.1306215119514302</v>
      </c>
      <c r="N1117" s="36">
        <v>-1.5726009288797305</v>
      </c>
      <c r="O1117" s="36">
        <v>-0.63105620265217244</v>
      </c>
      <c r="P1117" s="36">
        <v>-0.5164138514953911</v>
      </c>
      <c r="Q1117" s="58">
        <f t="shared" si="85"/>
        <v>0.96687674495618425</v>
      </c>
      <c r="R1117" s="58">
        <f t="shared" si="86"/>
        <v>0.93801563236787555</v>
      </c>
      <c r="S1117" s="58">
        <f t="shared" si="87"/>
        <v>0.97978977257918853</v>
      </c>
      <c r="T1117" s="58">
        <f t="shared" si="88"/>
        <v>0.98265023757476311</v>
      </c>
      <c r="U1117" s="56">
        <f t="shared" si="89"/>
        <v>0</v>
      </c>
    </row>
    <row r="1118" spans="8:21" x14ac:dyDescent="0.25">
      <c r="H1118" s="11">
        <v>1116</v>
      </c>
      <c r="I1118" s="24">
        <f>INDEX(Random!$F$2:$F$10003,($H1118-1)*$L$2 + I$2)</f>
        <v>-1.1560011134571142</v>
      </c>
      <c r="J1118" s="24">
        <f>INDEX(Random!$F$2:$F$10003,($H1118-1)*$L$2 + J$2)</f>
        <v>1.2678228058245145</v>
      </c>
      <c r="K1118" s="24">
        <f>INDEX(Random!$F$2:$F$10003,($H1118-1)*$L$2 + K$2)</f>
        <v>0.18049612480618074</v>
      </c>
      <c r="L1118" s="42">
        <f>INDEX(Random!$F$2:$F$10003,($H1118-1)*$L$2 + L$2)</f>
        <v>0.2385536917393962</v>
      </c>
      <c r="M1118" s="36">
        <f t="array" ref="M1118:P1118">TRANSPOSE(MMULT($B$28:$E$31, TRANSPOSE(I1118:L1118)))</f>
        <v>-1.1560011134571142</v>
      </c>
      <c r="N1118" s="36">
        <v>0.24308354326109549</v>
      </c>
      <c r="O1118" s="36">
        <v>-0.19495408162796313</v>
      </c>
      <c r="P1118" s="36">
        <v>-0.13396474412882839</v>
      </c>
      <c r="Q1118" s="58">
        <f t="shared" si="85"/>
        <v>0.96601826317410633</v>
      </c>
      <c r="R1118" s="58">
        <f t="shared" si="86"/>
        <v>1.0132651371179582</v>
      </c>
      <c r="S1118" s="58">
        <f t="shared" si="87"/>
        <v>0.99703125220772415</v>
      </c>
      <c r="T1118" s="58">
        <f t="shared" si="88"/>
        <v>0.99636835719936456</v>
      </c>
      <c r="U1118" s="56">
        <f t="shared" si="89"/>
        <v>13.265137117958181</v>
      </c>
    </row>
    <row r="1119" spans="8:21" x14ac:dyDescent="0.25">
      <c r="H1119" s="11">
        <v>1117</v>
      </c>
      <c r="I1119" s="24">
        <f>INDEX(Random!$F$2:$F$10003,($H1119-1)*$L$2 + I$2)</f>
        <v>-0.81325818258562643</v>
      </c>
      <c r="J1119" s="24">
        <f>INDEX(Random!$F$2:$F$10003,($H1119-1)*$L$2 + J$2)</f>
        <v>-1.5664636683252131</v>
      </c>
      <c r="K1119" s="24">
        <f>INDEX(Random!$F$2:$F$10003,($H1119-1)*$L$2 + K$2)</f>
        <v>0.3815940174029816</v>
      </c>
      <c r="L1119" s="42">
        <f>INDEX(Random!$F$2:$F$10003,($H1119-1)*$L$2 + L$2)</f>
        <v>-6.2393743762526981E-2</v>
      </c>
      <c r="M1119" s="36">
        <f t="array" ref="M1119:P1119">TRANSPOSE(MMULT($B$28:$E$31, TRANSPOSE(I1119:L1119)))</f>
        <v>-0.81325818258562643</v>
      </c>
      <c r="N1119" s="36">
        <v>-1.7260410209763368</v>
      </c>
      <c r="O1119" s="36">
        <v>-1.2196355295752859E-2</v>
      </c>
      <c r="P1119" s="36">
        <v>-0.8110639793229929</v>
      </c>
      <c r="Q1119" s="58">
        <f t="shared" si="85"/>
        <v>0.97767640650650955</v>
      </c>
      <c r="R1119" s="58">
        <f t="shared" si="86"/>
        <v>0.93191854294340004</v>
      </c>
      <c r="S1119" s="58">
        <f t="shared" si="87"/>
        <v>1.0043465648172749</v>
      </c>
      <c r="T1119" s="58">
        <f t="shared" si="88"/>
        <v>0.97221033830369641</v>
      </c>
      <c r="U1119" s="56">
        <f t="shared" si="89"/>
        <v>4.3465648172749116</v>
      </c>
    </row>
    <row r="1120" spans="8:21" x14ac:dyDescent="0.25">
      <c r="H1120" s="11">
        <v>1118</v>
      </c>
      <c r="I1120" s="24">
        <f>INDEX(Random!$F$2:$F$10003,($H1120-1)*$L$2 + I$2)</f>
        <v>0.64771258811231125</v>
      </c>
      <c r="J1120" s="24">
        <f>INDEX(Random!$F$2:$F$10003,($H1120-1)*$L$2 + J$2)</f>
        <v>0.92558729713565402</v>
      </c>
      <c r="K1120" s="24">
        <f>INDEX(Random!$F$2:$F$10003,($H1120-1)*$L$2 + K$2)</f>
        <v>-1.3312884532662121</v>
      </c>
      <c r="L1120" s="42">
        <f>INDEX(Random!$F$2:$F$10003,($H1120-1)*$L$2 + L$2)</f>
        <v>-1.4905713639860882</v>
      </c>
      <c r="M1120" s="36">
        <f t="array" ref="M1120:P1120">TRANSPOSE(MMULT($B$28:$E$31, TRANSPOSE(I1120:L1120)))</f>
        <v>0.64771258811231125</v>
      </c>
      <c r="N1120" s="36">
        <v>1.126207407216782</v>
      </c>
      <c r="O1120" s="36">
        <v>-0.96075961077617245</v>
      </c>
      <c r="P1120" s="36">
        <v>-0.68454910012399006</v>
      </c>
      <c r="Q1120" s="58">
        <f t="shared" si="85"/>
        <v>1.0289691137237946</v>
      </c>
      <c r="R1120" s="58">
        <f t="shared" si="86"/>
        <v>1.0520184895792186</v>
      </c>
      <c r="S1120" s="58">
        <f t="shared" si="87"/>
        <v>0.96695300406960016</v>
      </c>
      <c r="T1120" s="58">
        <f t="shared" si="88"/>
        <v>0.97667929456938363</v>
      </c>
      <c r="U1120" s="56">
        <f t="shared" si="89"/>
        <v>52.018489579218617</v>
      </c>
    </row>
    <row r="1121" spans="8:21" x14ac:dyDescent="0.25">
      <c r="H1121" s="11">
        <v>1119</v>
      </c>
      <c r="I1121" s="24">
        <f>INDEX(Random!$F$2:$F$10003,($H1121-1)*$L$2 + I$2)</f>
        <v>-0.78697632413594376</v>
      </c>
      <c r="J1121" s="24">
        <f>INDEX(Random!$F$2:$F$10003,($H1121-1)*$L$2 + J$2)</f>
        <v>9.5366309803229729E-2</v>
      </c>
      <c r="K1121" s="24">
        <f>INDEX(Random!$F$2:$F$10003,($H1121-1)*$L$2 + K$2)</f>
        <v>-0.76628389499050353</v>
      </c>
      <c r="L1121" s="42">
        <f>INDEX(Random!$F$2:$F$10003,($H1121-1)*$L$2 + L$2)</f>
        <v>-0.60430341836015888</v>
      </c>
      <c r="M1121" s="36">
        <f t="array" ref="M1121:P1121">TRANSPOSE(MMULT($B$28:$E$31, TRANSPOSE(I1121:L1121)))</f>
        <v>-0.78697632413594376</v>
      </c>
      <c r="N1121" s="36">
        <v>-0.42694926266053196</v>
      </c>
      <c r="O1121" s="36">
        <v>-0.99490219912174149</v>
      </c>
      <c r="P1121" s="36">
        <v>-0.87744628742676722</v>
      </c>
      <c r="Q1121" s="58">
        <f t="shared" si="85"/>
        <v>0.97857615061703385</v>
      </c>
      <c r="R1121" s="58">
        <f t="shared" si="86"/>
        <v>0.98481795843373821</v>
      </c>
      <c r="S1121" s="58">
        <f t="shared" si="87"/>
        <v>0.96563333427886489</v>
      </c>
      <c r="T1121" s="58">
        <f t="shared" si="88"/>
        <v>0.9698736640939345</v>
      </c>
      <c r="U1121" s="56">
        <f t="shared" si="89"/>
        <v>0</v>
      </c>
    </row>
    <row r="1122" spans="8:21" x14ac:dyDescent="0.25">
      <c r="H1122" s="11">
        <v>1120</v>
      </c>
      <c r="I1122" s="24">
        <f>INDEX(Random!$F$2:$F$10003,($H1122-1)*$L$2 + I$2)</f>
        <v>-0.41002512405162872</v>
      </c>
      <c r="J1122" s="24">
        <f>INDEX(Random!$F$2:$F$10003,($H1122-1)*$L$2 + J$2)</f>
        <v>-0.5750689658200695</v>
      </c>
      <c r="K1122" s="24">
        <f>INDEX(Random!$F$2:$F$10003,($H1122-1)*$L$2 + K$2)</f>
        <v>-9.4439251079150022E-2</v>
      </c>
      <c r="L1122" s="42">
        <f>INDEX(Random!$F$2:$F$10003,($H1122-1)*$L$2 + L$2)</f>
        <v>0.12742034445054645</v>
      </c>
      <c r="M1122" s="36">
        <f t="array" ref="M1122:P1122">TRANSPOSE(MMULT($B$28:$E$31, TRANSPOSE(I1122:L1122)))</f>
        <v>-0.41002512405162872</v>
      </c>
      <c r="N1122" s="36">
        <v>-0.70454852582748839</v>
      </c>
      <c r="O1122" s="36">
        <v>-0.26322585989110603</v>
      </c>
      <c r="P1122" s="36">
        <v>-0.22771395733832861</v>
      </c>
      <c r="Q1122" s="58">
        <f t="shared" si="85"/>
        <v>0.99157233422961499</v>
      </c>
      <c r="R1122" s="58">
        <f t="shared" si="86"/>
        <v>0.97326737767394422</v>
      </c>
      <c r="S1122" s="58">
        <f t="shared" si="87"/>
        <v>0.99431220272152165</v>
      </c>
      <c r="T1122" s="58">
        <f t="shared" si="88"/>
        <v>0.99298803713637596</v>
      </c>
      <c r="U1122" s="56">
        <f t="shared" si="89"/>
        <v>0</v>
      </c>
    </row>
    <row r="1123" spans="8:21" x14ac:dyDescent="0.25">
      <c r="H1123" s="11">
        <v>1121</v>
      </c>
      <c r="I1123" s="24">
        <f>INDEX(Random!$F$2:$F$10003,($H1123-1)*$L$2 + I$2)</f>
        <v>0.39474301234568587</v>
      </c>
      <c r="J1123" s="24">
        <f>INDEX(Random!$F$2:$F$10003,($H1123-1)*$L$2 + J$2)</f>
        <v>-0.4881219795190736</v>
      </c>
      <c r="K1123" s="24">
        <f>INDEX(Random!$F$2:$F$10003,($H1123-1)*$L$2 + K$2)</f>
        <v>1.1403636565848656</v>
      </c>
      <c r="L1123" s="42">
        <f>INDEX(Random!$F$2:$F$10003,($H1123-1)*$L$2 + L$2)</f>
        <v>-0.44308943091641789</v>
      </c>
      <c r="M1123" s="36">
        <f t="array" ref="M1123:P1123">TRANSPOSE(MMULT($B$28:$E$31, TRANSPOSE(I1123:L1123)))</f>
        <v>0.39474301234568587</v>
      </c>
      <c r="N1123" s="36">
        <v>-0.1255983912917068</v>
      </c>
      <c r="O1123" s="36">
        <v>1.1823358308709844</v>
      </c>
      <c r="P1123" s="36">
        <v>-0.28207846345190313</v>
      </c>
      <c r="Q1123" s="58">
        <f t="shared" si="85"/>
        <v>1.0198989007092956</v>
      </c>
      <c r="R1123" s="58">
        <f t="shared" si="86"/>
        <v>0.99751204347695432</v>
      </c>
      <c r="S1123" s="58">
        <f t="shared" si="87"/>
        <v>1.0535005045978947</v>
      </c>
      <c r="T1123" s="58">
        <f t="shared" si="88"/>
        <v>0.99103306933184332</v>
      </c>
      <c r="U1123" s="56">
        <f t="shared" si="89"/>
        <v>53.500504597894682</v>
      </c>
    </row>
    <row r="1124" spans="8:21" x14ac:dyDescent="0.25">
      <c r="H1124" s="11">
        <v>1122</v>
      </c>
      <c r="I1124" s="24">
        <f>INDEX(Random!$F$2:$F$10003,($H1124-1)*$L$2 + I$2)</f>
        <v>1.586398523471688</v>
      </c>
      <c r="J1124" s="24">
        <f>INDEX(Random!$F$2:$F$10003,($H1124-1)*$L$2 + J$2)</f>
        <v>-0.98788624031634342</v>
      </c>
      <c r="K1124" s="24">
        <f>INDEX(Random!$F$2:$F$10003,($H1124-1)*$L$2 + K$2)</f>
        <v>0.82561534949241788</v>
      </c>
      <c r="L1124" s="42">
        <f>INDEX(Random!$F$2:$F$10003,($H1124-1)*$L$2 + L$2)</f>
        <v>-1.7317989690339539</v>
      </c>
      <c r="M1124" s="36">
        <f t="array" ref="M1124:P1124">TRANSPOSE(MMULT($B$28:$E$31, TRANSPOSE(I1124:L1124)))</f>
        <v>1.586398523471688</v>
      </c>
      <c r="N1124" s="36">
        <v>0.24667906641006732</v>
      </c>
      <c r="O1124" s="36">
        <v>1.3003285196424041</v>
      </c>
      <c r="P1124" s="36">
        <v>-0.83461852472386533</v>
      </c>
      <c r="Q1124" s="58">
        <f t="shared" si="85"/>
        <v>1.0633363321426423</v>
      </c>
      <c r="R1124" s="58">
        <f t="shared" si="86"/>
        <v>1.0134199857247477</v>
      </c>
      <c r="S1124" s="58">
        <f t="shared" si="87"/>
        <v>1.0584844710646102</v>
      </c>
      <c r="T1124" s="58">
        <f t="shared" si="88"/>
        <v>0.97138056859944444</v>
      </c>
      <c r="U1124" s="56">
        <f t="shared" si="89"/>
        <v>63.336332142642334</v>
      </c>
    </row>
    <row r="1125" spans="8:21" x14ac:dyDescent="0.25">
      <c r="H1125" s="11">
        <v>1123</v>
      </c>
      <c r="I1125" s="24">
        <f>INDEX(Random!$F$2:$F$10003,($H1125-1)*$L$2 + I$2)</f>
        <v>0.5624654045215377</v>
      </c>
      <c r="J1125" s="24">
        <f>INDEX(Random!$F$2:$F$10003,($H1125-1)*$L$2 + J$2)</f>
        <v>-1.4395995409507409</v>
      </c>
      <c r="K1125" s="24">
        <f>INDEX(Random!$F$2:$F$10003,($H1125-1)*$L$2 + K$2)</f>
        <v>1.079857707253868</v>
      </c>
      <c r="L1125" s="42">
        <f>INDEX(Random!$F$2:$F$10003,($H1125-1)*$L$2 + L$2)</f>
        <v>-1.2875419072248695</v>
      </c>
      <c r="M1125" s="36">
        <f t="array" ref="M1125:P1125">TRANSPOSE(MMULT($B$28:$E$31, TRANSPOSE(I1125:L1125)))</f>
        <v>0.5624654045215377</v>
      </c>
      <c r="N1125" s="36">
        <v>-0.75314377368282115</v>
      </c>
      <c r="O1125" s="36">
        <v>1.1437502327781601</v>
      </c>
      <c r="P1125" s="36">
        <v>-1.0962992400188005</v>
      </c>
      <c r="Q1125" s="58">
        <f t="shared" si="85"/>
        <v>1.0259036040409646</v>
      </c>
      <c r="R1125" s="58">
        <f t="shared" si="86"/>
        <v>0.97125936475874264</v>
      </c>
      <c r="S1125" s="58">
        <f t="shared" si="87"/>
        <v>1.0518757608721556</v>
      </c>
      <c r="T1125" s="58">
        <f t="shared" si="88"/>
        <v>0.96220969038048942</v>
      </c>
      <c r="U1125" s="56">
        <f t="shared" si="89"/>
        <v>51.875760872155617</v>
      </c>
    </row>
    <row r="1126" spans="8:21" x14ac:dyDescent="0.25">
      <c r="H1126" s="11">
        <v>1124</v>
      </c>
      <c r="I1126" s="24">
        <f>INDEX(Random!$F$2:$F$10003,($H1126-1)*$L$2 + I$2)</f>
        <v>0.11943153286938453</v>
      </c>
      <c r="J1126" s="24">
        <f>INDEX(Random!$F$2:$F$10003,($H1126-1)*$L$2 + J$2)</f>
        <v>2.0135217401337222</v>
      </c>
      <c r="K1126" s="24">
        <f>INDEX(Random!$F$2:$F$10003,($H1126-1)*$L$2 + K$2)</f>
        <v>0.2414422244422621</v>
      </c>
      <c r="L1126" s="42">
        <f>INDEX(Random!$F$2:$F$10003,($H1126-1)*$L$2 + L$2)</f>
        <v>-0.66088194354702312</v>
      </c>
      <c r="M1126" s="36">
        <f t="array" ref="M1126:P1126">TRANSPOSE(MMULT($B$28:$E$31, TRANSPOSE(I1126:L1126)))</f>
        <v>0.11943153286938453</v>
      </c>
      <c r="N1126" s="36">
        <v>1.629725849558556</v>
      </c>
      <c r="O1126" s="36">
        <v>0.35974901199079001</v>
      </c>
      <c r="P1126" s="36">
        <v>-6.0994625397903568E-2</v>
      </c>
      <c r="Q1126" s="58">
        <f t="shared" si="85"/>
        <v>1.0101184524707236</v>
      </c>
      <c r="R1126" s="58">
        <f t="shared" si="86"/>
        <v>1.0747738029796645</v>
      </c>
      <c r="S1126" s="58">
        <f t="shared" si="87"/>
        <v>1.0194007559422906</v>
      </c>
      <c r="T1126" s="58">
        <f t="shared" si="88"/>
        <v>0.99900740652645226</v>
      </c>
      <c r="U1126" s="56">
        <f t="shared" si="89"/>
        <v>74.773802979664509</v>
      </c>
    </row>
    <row r="1127" spans="8:21" x14ac:dyDescent="0.25">
      <c r="H1127" s="11">
        <v>1125</v>
      </c>
      <c r="I1127" s="24">
        <f>INDEX(Random!$F$2:$F$10003,($H1127-1)*$L$2 + I$2)</f>
        <v>-0.15132457230390375</v>
      </c>
      <c r="J1127" s="24">
        <f>INDEX(Random!$F$2:$F$10003,($H1127-1)*$L$2 + J$2)</f>
        <v>-6.3998719611360333E-2</v>
      </c>
      <c r="K1127" s="24">
        <f>INDEX(Random!$F$2:$F$10003,($H1127-1)*$L$2 + K$2)</f>
        <v>1.2563471411237161</v>
      </c>
      <c r="L1127" s="42">
        <f>INDEX(Random!$F$2:$F$10003,($H1127-1)*$L$2 + L$2)</f>
        <v>1.3951942923111262</v>
      </c>
      <c r="M1127" s="36">
        <f t="array" ref="M1127:P1127">TRANSPOSE(MMULT($B$28:$E$31, TRANSPOSE(I1127:L1127)))</f>
        <v>-0.15132457230390375</v>
      </c>
      <c r="N1127" s="36">
        <v>-0.14563243886455585</v>
      </c>
      <c r="O1127" s="36">
        <v>1.1108691327248905</v>
      </c>
      <c r="P1127" s="36">
        <v>1.0467629175193105</v>
      </c>
      <c r="Q1127" s="58">
        <f t="shared" si="85"/>
        <v>1.0005913147270287</v>
      </c>
      <c r="R1127" s="58">
        <f t="shared" si="86"/>
        <v>0.99666307629485873</v>
      </c>
      <c r="S1127" s="58">
        <f t="shared" si="87"/>
        <v>1.0504931969904125</v>
      </c>
      <c r="T1127" s="58">
        <f t="shared" si="88"/>
        <v>1.0399401095355874</v>
      </c>
      <c r="U1127" s="56">
        <f t="shared" si="89"/>
        <v>50.493196990412549</v>
      </c>
    </row>
    <row r="1128" spans="8:21" x14ac:dyDescent="0.25">
      <c r="H1128" s="11">
        <v>1126</v>
      </c>
      <c r="I1128" s="24">
        <f>INDEX(Random!$F$2:$F$10003,($H1128-1)*$L$2 + I$2)</f>
        <v>1.5989585985718873</v>
      </c>
      <c r="J1128" s="24">
        <f>INDEX(Random!$F$2:$F$10003,($H1128-1)*$L$2 + J$2)</f>
        <v>-0.83170222676632233</v>
      </c>
      <c r="K1128" s="24">
        <f>INDEX(Random!$F$2:$F$10003,($H1128-1)*$L$2 + K$2)</f>
        <v>0.85862981451998621</v>
      </c>
      <c r="L1128" s="42">
        <f>INDEX(Random!$F$2:$F$10003,($H1128-1)*$L$2 + L$2)</f>
        <v>-2.4917811560483885</v>
      </c>
      <c r="M1128" s="36">
        <f t="array" ref="M1128:P1128">TRANSPOSE(MMULT($B$28:$E$31, TRANSPOSE(I1128:L1128)))</f>
        <v>1.5989585985718873</v>
      </c>
      <c r="N1128" s="36">
        <v>0.37518935157672084</v>
      </c>
      <c r="O1128" s="36">
        <v>1.3427239242028062</v>
      </c>
      <c r="P1128" s="36">
        <v>-1.4250280791261272</v>
      </c>
      <c r="Q1128" s="58">
        <f t="shared" si="85"/>
        <v>1.0638038803494201</v>
      </c>
      <c r="R1128" s="58">
        <f t="shared" si="86"/>
        <v>1.0189701113355962</v>
      </c>
      <c r="S1128" s="58">
        <f t="shared" si="87"/>
        <v>1.0602809890110461</v>
      </c>
      <c r="T1128" s="58">
        <f t="shared" si="88"/>
        <v>0.95081164202566404</v>
      </c>
      <c r="U1128" s="56">
        <f t="shared" si="89"/>
        <v>63.803880349420083</v>
      </c>
    </row>
    <row r="1129" spans="8:21" x14ac:dyDescent="0.25">
      <c r="H1129" s="11">
        <v>1127</v>
      </c>
      <c r="I1129" s="24">
        <f>INDEX(Random!$F$2:$F$10003,($H1129-1)*$L$2 + I$2)</f>
        <v>0.74758346028403655</v>
      </c>
      <c r="J1129" s="24">
        <f>INDEX(Random!$F$2:$F$10003,($H1129-1)*$L$2 + J$2)</f>
        <v>-0.49040996321385882</v>
      </c>
      <c r="K1129" s="24">
        <f>INDEX(Random!$F$2:$F$10003,($H1129-1)*$L$2 + K$2)</f>
        <v>0.78134585297609616</v>
      </c>
      <c r="L1129" s="42">
        <f>INDEX(Random!$F$2:$F$10003,($H1129-1)*$L$2 + L$2)</f>
        <v>0.6225199680657536</v>
      </c>
      <c r="M1129" s="36">
        <f t="array" ref="M1129:P1129">TRANSPOSE(MMULT($B$28:$E$31, TRANSPOSE(I1129:L1129)))</f>
        <v>0.74758346028403655</v>
      </c>
      <c r="N1129" s="36">
        <v>9.7052954741777886E-2</v>
      </c>
      <c r="O1129" s="36">
        <v>0.97659722079447886</v>
      </c>
      <c r="P1129" s="36">
        <v>0.78795707879049925</v>
      </c>
      <c r="Q1129" s="58">
        <f t="shared" si="85"/>
        <v>1.0325721487234154</v>
      </c>
      <c r="R1129" s="58">
        <f t="shared" si="86"/>
        <v>1.0069959839309894</v>
      </c>
      <c r="S1129" s="58">
        <f t="shared" si="87"/>
        <v>1.0448662521284982</v>
      </c>
      <c r="T1129" s="58">
        <f t="shared" si="88"/>
        <v>1.0302293144560186</v>
      </c>
      <c r="U1129" s="56">
        <f t="shared" si="89"/>
        <v>44.866252128498154</v>
      </c>
    </row>
    <row r="1130" spans="8:21" x14ac:dyDescent="0.25">
      <c r="H1130" s="11">
        <v>1128</v>
      </c>
      <c r="I1130" s="24">
        <f>INDEX(Random!$F$2:$F$10003,($H1130-1)*$L$2 + I$2)</f>
        <v>-0.53376842189520013</v>
      </c>
      <c r="J1130" s="24">
        <f>INDEX(Random!$F$2:$F$10003,($H1130-1)*$L$2 + J$2)</f>
        <v>-9.5855538940096394E-2</v>
      </c>
      <c r="K1130" s="24">
        <f>INDEX(Random!$F$2:$F$10003,($H1130-1)*$L$2 + K$2)</f>
        <v>-0.25351689160934104</v>
      </c>
      <c r="L1130" s="42">
        <f>INDEX(Random!$F$2:$F$10003,($H1130-1)*$L$2 + L$2)</f>
        <v>-0.726879005537306</v>
      </c>
      <c r="M1130" s="36">
        <f t="array" ref="M1130:P1130">TRANSPOSE(MMULT($B$28:$E$31, TRANSPOSE(I1130:L1130)))</f>
        <v>-0.53376842189520013</v>
      </c>
      <c r="N1130" s="36">
        <v>-0.41346076216058469</v>
      </c>
      <c r="O1130" s="36">
        <v>-0.43442899250935868</v>
      </c>
      <c r="P1130" s="36">
        <v>-0.89555311799388215</v>
      </c>
      <c r="Q1130" s="58">
        <f t="shared" si="85"/>
        <v>0.98728710554970489</v>
      </c>
      <c r="R1130" s="58">
        <f t="shared" si="86"/>
        <v>0.98538267827908044</v>
      </c>
      <c r="S1130" s="58">
        <f t="shared" si="87"/>
        <v>0.98752629007510695</v>
      </c>
      <c r="T1130" s="58">
        <f t="shared" si="88"/>
        <v>0.96923727446475449</v>
      </c>
      <c r="U1130" s="56">
        <f t="shared" si="89"/>
        <v>0</v>
      </c>
    </row>
    <row r="1131" spans="8:21" x14ac:dyDescent="0.25">
      <c r="H1131" s="11">
        <v>1129</v>
      </c>
      <c r="I1131" s="24">
        <f>INDEX(Random!$F$2:$F$10003,($H1131-1)*$L$2 + I$2)</f>
        <v>5.2808844079011923E-2</v>
      </c>
      <c r="J1131" s="24">
        <f>INDEX(Random!$F$2:$F$10003,($H1131-1)*$L$2 + J$2)</f>
        <v>2.1840981980758278</v>
      </c>
      <c r="K1131" s="24">
        <f>INDEX(Random!$F$2:$F$10003,($H1131-1)*$L$2 + K$2)</f>
        <v>-1.0119664695619235</v>
      </c>
      <c r="L1131" s="42">
        <f>INDEX(Random!$F$2:$F$10003,($H1131-1)*$L$2 + L$2)</f>
        <v>3.4180020982980459E-2</v>
      </c>
      <c r="M1131" s="36">
        <f t="array" ref="M1131:P1131">TRANSPOSE(MMULT($B$28:$E$31, TRANSPOSE(I1131:L1131)))</f>
        <v>5.2808844079011923E-2</v>
      </c>
      <c r="N1131" s="36">
        <v>1.718979710931368</v>
      </c>
      <c r="O1131" s="36">
        <v>-0.82283194562901141</v>
      </c>
      <c r="P1131" s="36">
        <v>0.53381559366982856</v>
      </c>
      <c r="Q1131" s="58">
        <f t="shared" si="85"/>
        <v>1.0077658082222041</v>
      </c>
      <c r="R1131" s="58">
        <f t="shared" si="86"/>
        <v>1.0788584730097364</v>
      </c>
      <c r="S1131" s="58">
        <f t="shared" si="87"/>
        <v>0.97230253025980173</v>
      </c>
      <c r="T1131" s="58">
        <f t="shared" si="88"/>
        <v>1.020781779303332</v>
      </c>
      <c r="U1131" s="56">
        <f t="shared" si="89"/>
        <v>78.858473009736358</v>
      </c>
    </row>
    <row r="1132" spans="8:21" x14ac:dyDescent="0.25">
      <c r="H1132" s="11">
        <v>1130</v>
      </c>
      <c r="I1132" s="24">
        <f>INDEX(Random!$F$2:$F$10003,($H1132-1)*$L$2 + I$2)</f>
        <v>0.22299333247210645</v>
      </c>
      <c r="J1132" s="24">
        <f>INDEX(Random!$F$2:$F$10003,($H1132-1)*$L$2 + J$2)</f>
        <v>-0.1674097839537777</v>
      </c>
      <c r="K1132" s="24">
        <f>INDEX(Random!$F$2:$F$10003,($H1132-1)*$L$2 + K$2)</f>
        <v>0.32656024819218904</v>
      </c>
      <c r="L1132" s="42">
        <f>INDEX(Random!$F$2:$F$10003,($H1132-1)*$L$2 + L$2)</f>
        <v>-0.9323219781654617</v>
      </c>
      <c r="M1132" s="36">
        <f t="array" ref="M1132:P1132">TRANSPOSE(MMULT($B$28:$E$31, TRANSPOSE(I1132:L1132)))</f>
        <v>0.22299333247210645</v>
      </c>
      <c r="N1132" s="36">
        <v>1.2646078044074777E-2</v>
      </c>
      <c r="O1132" s="36">
        <v>0.37732688412276572</v>
      </c>
      <c r="P1132" s="36">
        <v>-0.69703274621525102</v>
      </c>
      <c r="Q1132" s="58">
        <f t="shared" si="85"/>
        <v>1.0137864350213743</v>
      </c>
      <c r="R1132" s="58">
        <f t="shared" si="86"/>
        <v>1.0033900666388726</v>
      </c>
      <c r="S1132" s="58">
        <f t="shared" si="87"/>
        <v>1.0201177638277781</v>
      </c>
      <c r="T1132" s="58">
        <f t="shared" si="88"/>
        <v>0.97623741575775858</v>
      </c>
      <c r="U1132" s="56">
        <f t="shared" si="89"/>
        <v>20.117763827778077</v>
      </c>
    </row>
    <row r="1133" spans="8:21" x14ac:dyDescent="0.25">
      <c r="H1133" s="11">
        <v>1131</v>
      </c>
      <c r="I1133" s="24">
        <f>INDEX(Random!$F$2:$F$10003,($H1133-1)*$L$2 + I$2)</f>
        <v>0.43224361685844465</v>
      </c>
      <c r="J1133" s="24">
        <f>INDEX(Random!$F$2:$F$10003,($H1133-1)*$L$2 + J$2)</f>
        <v>-0.60878209483989565</v>
      </c>
      <c r="K1133" s="24">
        <f>INDEX(Random!$F$2:$F$10003,($H1133-1)*$L$2 + K$2)</f>
        <v>0.2142549874948606</v>
      </c>
      <c r="L1133" s="42">
        <f>INDEX(Random!$F$2:$F$10003,($H1133-1)*$L$2 + L$2)</f>
        <v>-1.1236606353317016</v>
      </c>
      <c r="M1133" s="36">
        <f t="array" ref="M1133:P1133">TRANSPOSE(MMULT($B$28:$E$31, TRANSPOSE(I1133:L1133)))</f>
        <v>0.43224361685844465</v>
      </c>
      <c r="N1133" s="36">
        <v>-0.19485606948125506</v>
      </c>
      <c r="O1133" s="36">
        <v>0.328882947630731</v>
      </c>
      <c r="P1133" s="36">
        <v>-0.83948418701690519</v>
      </c>
      <c r="Q1133" s="58">
        <f t="shared" si="85"/>
        <v>1.0212384184758476</v>
      </c>
      <c r="R1133" s="58">
        <f t="shared" si="86"/>
        <v>0.99458023227134829</v>
      </c>
      <c r="S1133" s="58">
        <f t="shared" si="87"/>
        <v>1.0181429370068096</v>
      </c>
      <c r="T1133" s="58">
        <f t="shared" si="88"/>
        <v>0.97120925135295377</v>
      </c>
      <c r="U1133" s="56">
        <f t="shared" si="89"/>
        <v>21.23841847584762</v>
      </c>
    </row>
    <row r="1134" spans="8:21" x14ac:dyDescent="0.25">
      <c r="H1134" s="11">
        <v>1132</v>
      </c>
      <c r="I1134" s="24">
        <f>INDEX(Random!$F$2:$F$10003,($H1134-1)*$L$2 + I$2)</f>
        <v>-1.013947156375427</v>
      </c>
      <c r="J1134" s="24">
        <f>INDEX(Random!$F$2:$F$10003,($H1134-1)*$L$2 + J$2)</f>
        <v>0.46382294738514696</v>
      </c>
      <c r="K1134" s="24">
        <f>INDEX(Random!$F$2:$F$10003,($H1134-1)*$L$2 + K$2)</f>
        <v>-0.48567425373941825</v>
      </c>
      <c r="L1134" s="42">
        <f>INDEX(Random!$F$2:$F$10003,($H1134-1)*$L$2 + L$2)</f>
        <v>0.64556153783058368</v>
      </c>
      <c r="M1134" s="36">
        <f t="array" ref="M1134:P1134">TRANSPOSE(MMULT($B$28:$E$31, TRANSPOSE(I1134:L1134)))</f>
        <v>-1.013947156375427</v>
      </c>
      <c r="N1134" s="36">
        <v>-0.28698436434451441</v>
      </c>
      <c r="O1134" s="36">
        <v>-0.79964360876414198</v>
      </c>
      <c r="P1134" s="36">
        <v>0.11503438572793417</v>
      </c>
      <c r="Q1134" s="58">
        <f t="shared" si="85"/>
        <v>0.97083315790682478</v>
      </c>
      <c r="R1134" s="58">
        <f t="shared" si="86"/>
        <v>0.99069361448206739</v>
      </c>
      <c r="S1134" s="58">
        <f t="shared" si="87"/>
        <v>0.97320479177824548</v>
      </c>
      <c r="T1134" s="58">
        <f t="shared" si="88"/>
        <v>1.0054025064213881</v>
      </c>
      <c r="U1134" s="56">
        <f t="shared" si="89"/>
        <v>5.4025064213880647</v>
      </c>
    </row>
    <row r="1135" spans="8:21" x14ac:dyDescent="0.25">
      <c r="H1135" s="11">
        <v>1133</v>
      </c>
      <c r="I1135" s="24">
        <f>INDEX(Random!$F$2:$F$10003,($H1135-1)*$L$2 + I$2)</f>
        <v>-0.79201206301242033</v>
      </c>
      <c r="J1135" s="24">
        <f>INDEX(Random!$F$2:$F$10003,($H1135-1)*$L$2 + J$2)</f>
        <v>7.3595929790017389E-2</v>
      </c>
      <c r="K1135" s="24">
        <f>INDEX(Random!$F$2:$F$10003,($H1135-1)*$L$2 + K$2)</f>
        <v>-4.0928739315822575E-2</v>
      </c>
      <c r="L1135" s="42">
        <f>INDEX(Random!$F$2:$F$10003,($H1135-1)*$L$2 + L$2)</f>
        <v>0.1035184394516758</v>
      </c>
      <c r="M1135" s="36">
        <f t="array" ref="M1135:P1135">TRANSPOSE(MMULT($B$28:$E$31, TRANSPOSE(I1135:L1135)))</f>
        <v>-0.79201206301242033</v>
      </c>
      <c r="N1135" s="36">
        <v>-0.44695157697064103</v>
      </c>
      <c r="O1135" s="36">
        <v>-0.32289248660975173</v>
      </c>
      <c r="P1135" s="36">
        <v>-0.30817636626680761</v>
      </c>
      <c r="Q1135" s="58">
        <f t="shared" si="85"/>
        <v>0.97840369092678081</v>
      </c>
      <c r="R1135" s="58">
        <f t="shared" si="86"/>
        <v>0.98398112205118149</v>
      </c>
      <c r="S1135" s="58">
        <f t="shared" si="87"/>
        <v>0.99194194215402587</v>
      </c>
      <c r="T1135" s="58">
        <f t="shared" si="88"/>
        <v>0.99009594686216007</v>
      </c>
      <c r="U1135" s="56">
        <f t="shared" si="89"/>
        <v>0</v>
      </c>
    </row>
    <row r="1136" spans="8:21" x14ac:dyDescent="0.25">
      <c r="H1136" s="11">
        <v>1134</v>
      </c>
      <c r="I1136" s="24">
        <f>INDEX(Random!$F$2:$F$10003,($H1136-1)*$L$2 + I$2)</f>
        <v>-0.16268216121559387</v>
      </c>
      <c r="J1136" s="24">
        <f>INDEX(Random!$F$2:$F$10003,($H1136-1)*$L$2 + J$2)</f>
        <v>-0.15659032078075805</v>
      </c>
      <c r="K1136" s="24">
        <f>INDEX(Random!$F$2:$F$10003,($H1136-1)*$L$2 + K$2)</f>
        <v>-0.62809848045727845</v>
      </c>
      <c r="L1136" s="42">
        <f>INDEX(Random!$F$2:$F$10003,($H1136-1)*$L$2 + L$2)</f>
        <v>-0.37704583758133731</v>
      </c>
      <c r="M1136" s="36">
        <f t="array" ref="M1136:P1136">TRANSPOSE(MMULT($B$28:$E$31, TRANSPOSE(I1136:L1136)))</f>
        <v>-0.16268216121559387</v>
      </c>
      <c r="N1136" s="36">
        <v>-0.22430588028573251</v>
      </c>
      <c r="O1136" s="36">
        <v>-0.65066971369071191</v>
      </c>
      <c r="P1136" s="36">
        <v>-0.42131616954596218</v>
      </c>
      <c r="Q1136" s="58">
        <f t="shared" si="85"/>
        <v>1.0001936431038601</v>
      </c>
      <c r="R1136" s="58">
        <f t="shared" si="86"/>
        <v>0.99333617748780034</v>
      </c>
      <c r="S1136" s="58">
        <f t="shared" si="87"/>
        <v>0.97902138933166938</v>
      </c>
      <c r="T1136" s="58">
        <f t="shared" si="88"/>
        <v>0.98604356439806573</v>
      </c>
      <c r="U1136" s="56">
        <f t="shared" si="89"/>
        <v>0.19364310386005279</v>
      </c>
    </row>
    <row r="1137" spans="8:21" x14ac:dyDescent="0.25">
      <c r="H1137" s="11">
        <v>1135</v>
      </c>
      <c r="I1137" s="24">
        <f>INDEX(Random!$F$2:$F$10003,($H1137-1)*$L$2 + I$2)</f>
        <v>-1.8679740870143269</v>
      </c>
      <c r="J1137" s="24">
        <f>INDEX(Random!$F$2:$F$10003,($H1137-1)*$L$2 + J$2)</f>
        <v>0.66083187529340381</v>
      </c>
      <c r="K1137" s="24">
        <f>INDEX(Random!$F$2:$F$10003,($H1137-1)*$L$2 + K$2)</f>
        <v>0.78946015592549124</v>
      </c>
      <c r="L1137" s="42">
        <f>INDEX(Random!$F$2:$F$10003,($H1137-1)*$L$2 + L$2)</f>
        <v>5.425866868966208E-2</v>
      </c>
      <c r="M1137" s="36">
        <f t="array" ref="M1137:P1137">TRANSPOSE(MMULT($B$28:$E$31, TRANSPOSE(I1137:L1137)))</f>
        <v>-1.8679740870143269</v>
      </c>
      <c r="N1137" s="36">
        <v>-0.67814575267790678</v>
      </c>
      <c r="O1137" s="36">
        <v>8.4916417201699512E-2</v>
      </c>
      <c r="P1137" s="36">
        <v>-0.79273301635083671</v>
      </c>
      <c r="Q1137" s="58">
        <f t="shared" si="85"/>
        <v>0.9422434549557851</v>
      </c>
      <c r="R1137" s="58">
        <f t="shared" si="86"/>
        <v>0.97436011135320399</v>
      </c>
      <c r="S1137" s="58">
        <f t="shared" si="87"/>
        <v>1.008255547322801</v>
      </c>
      <c r="T1137" s="58">
        <f t="shared" si="88"/>
        <v>0.97285658424387444</v>
      </c>
      <c r="U1137" s="56">
        <f t="shared" si="89"/>
        <v>8.2555473228009824</v>
      </c>
    </row>
    <row r="1138" spans="8:21" x14ac:dyDescent="0.25">
      <c r="H1138" s="11">
        <v>1136</v>
      </c>
      <c r="I1138" s="24">
        <f>INDEX(Random!$F$2:$F$10003,($H1138-1)*$L$2 + I$2)</f>
        <v>1.1044966387044313</v>
      </c>
      <c r="J1138" s="24">
        <f>INDEX(Random!$F$2:$F$10003,($H1138-1)*$L$2 + J$2)</f>
        <v>-0.16865553963733426</v>
      </c>
      <c r="K1138" s="24">
        <f>INDEX(Random!$F$2:$F$10003,($H1138-1)*$L$2 + K$2)</f>
        <v>1.9490502865784869</v>
      </c>
      <c r="L1138" s="42">
        <f>INDEX(Random!$F$2:$F$10003,($H1138-1)*$L$2 + L$2)</f>
        <v>-1.2580372748407092</v>
      </c>
      <c r="M1138" s="36">
        <f t="array" ref="M1138:P1138">TRANSPOSE(MMULT($B$28:$E$31, TRANSPOSE(I1138:L1138)))</f>
        <v>1.1044966387044313</v>
      </c>
      <c r="N1138" s="36">
        <v>0.57234680154604312</v>
      </c>
      <c r="O1138" s="36">
        <v>2.2074768138050129</v>
      </c>
      <c r="P1138" s="36">
        <v>-0.53290218265526201</v>
      </c>
      <c r="Q1138" s="58">
        <f t="shared" si="85"/>
        <v>1.0455519024886757</v>
      </c>
      <c r="R1138" s="58">
        <f t="shared" si="86"/>
        <v>1.0275441286586671</v>
      </c>
      <c r="S1138" s="58">
        <f t="shared" si="87"/>
        <v>1.0975979085940304</v>
      </c>
      <c r="T1138" s="58">
        <f t="shared" si="88"/>
        <v>0.98206308104779438</v>
      </c>
      <c r="U1138" s="56">
        <f t="shared" si="89"/>
        <v>97.597908594030386</v>
      </c>
    </row>
    <row r="1139" spans="8:21" x14ac:dyDescent="0.25">
      <c r="H1139" s="11">
        <v>1137</v>
      </c>
      <c r="I1139" s="24">
        <f>INDEX(Random!$F$2:$F$10003,($H1139-1)*$L$2 + I$2)</f>
        <v>-0.48488412025268279</v>
      </c>
      <c r="J1139" s="24">
        <f>INDEX(Random!$F$2:$F$10003,($H1139-1)*$L$2 + J$2)</f>
        <v>-0.62370181787785961</v>
      </c>
      <c r="K1139" s="24">
        <f>INDEX(Random!$F$2:$F$10003,($H1139-1)*$L$2 + K$2)</f>
        <v>1.7491196575942669</v>
      </c>
      <c r="L1139" s="42">
        <f>INDEX(Random!$F$2:$F$10003,($H1139-1)*$L$2 + L$2)</f>
        <v>0.34575587484988285</v>
      </c>
      <c r="M1139" s="36">
        <f t="array" ref="M1139:P1139">TRANSPOSE(MMULT($B$28:$E$31, TRANSPOSE(I1139:L1139)))</f>
        <v>-0.48488412025268279</v>
      </c>
      <c r="N1139" s="36">
        <v>-0.78968930995347542</v>
      </c>
      <c r="O1139" s="36">
        <v>1.4224755810731382</v>
      </c>
      <c r="P1139" s="36">
        <v>-0.12118717145963731</v>
      </c>
      <c r="Q1139" s="58">
        <f t="shared" si="85"/>
        <v>0.98897775086619333</v>
      </c>
      <c r="R1139" s="58">
        <f t="shared" si="86"/>
        <v>0.96975198991841105</v>
      </c>
      <c r="S1139" s="58">
        <f t="shared" si="87"/>
        <v>1.0636687563641321</v>
      </c>
      <c r="T1139" s="58">
        <f t="shared" si="88"/>
        <v>0.99682996897689158</v>
      </c>
      <c r="U1139" s="56">
        <f t="shared" si="89"/>
        <v>63.668756364132051</v>
      </c>
    </row>
    <row r="1140" spans="8:21" x14ac:dyDescent="0.25">
      <c r="H1140" s="11">
        <v>1138</v>
      </c>
      <c r="I1140" s="24">
        <f>INDEX(Random!$F$2:$F$10003,($H1140-1)*$L$2 + I$2)</f>
        <v>5.1793617682257653E-2</v>
      </c>
      <c r="J1140" s="24">
        <f>INDEX(Random!$F$2:$F$10003,($H1140-1)*$L$2 + J$2)</f>
        <v>-9.6197698240178556E-2</v>
      </c>
      <c r="K1140" s="24">
        <f>INDEX(Random!$F$2:$F$10003,($H1140-1)*$L$2 + K$2)</f>
        <v>0.99925698141001928</v>
      </c>
      <c r="L1140" s="42">
        <f>INDEX(Random!$F$2:$F$10003,($H1140-1)*$L$2 + L$2)</f>
        <v>1.1283399396772169</v>
      </c>
      <c r="M1140" s="36">
        <f t="array" ref="M1140:P1140">TRANSPOSE(MMULT($B$28:$E$31, TRANSPOSE(I1140:L1140)))</f>
        <v>5.1793617682257653E-2</v>
      </c>
      <c r="N1140" s="36">
        <v>-4.1290114869537868E-2</v>
      </c>
      <c r="O1140" s="36">
        <v>0.94412215032509283</v>
      </c>
      <c r="P1140" s="36">
        <v>0.9275330112858563</v>
      </c>
      <c r="Q1140" s="58">
        <f t="shared" si="85"/>
        <v>1.0077299999926346</v>
      </c>
      <c r="R1140" s="58">
        <f t="shared" si="86"/>
        <v>1.0010926416164292</v>
      </c>
      <c r="S1140" s="58">
        <f t="shared" si="87"/>
        <v>1.0435098490981536</v>
      </c>
      <c r="T1140" s="58">
        <f t="shared" si="88"/>
        <v>1.0354551001978018</v>
      </c>
      <c r="U1140" s="56">
        <f t="shared" si="89"/>
        <v>43.509849098153587</v>
      </c>
    </row>
    <row r="1141" spans="8:21" x14ac:dyDescent="0.25">
      <c r="H1141" s="11">
        <v>1139</v>
      </c>
      <c r="I1141" s="24">
        <f>INDEX(Random!$F$2:$F$10003,($H1141-1)*$L$2 + I$2)</f>
        <v>0.38103170678040077</v>
      </c>
      <c r="J1141" s="24">
        <f>INDEX(Random!$F$2:$F$10003,($H1141-1)*$L$2 + J$2)</f>
        <v>-0.23831469679884251</v>
      </c>
      <c r="K1141" s="24">
        <f>INDEX(Random!$F$2:$F$10003,($H1141-1)*$L$2 + K$2)</f>
        <v>-0.62688760680752309</v>
      </c>
      <c r="L1141" s="42">
        <f>INDEX(Random!$F$2:$F$10003,($H1141-1)*$L$2 + L$2)</f>
        <v>1.0481255492249153E-2</v>
      </c>
      <c r="M1141" s="36">
        <f t="array" ref="M1141:P1141">TRANSPOSE(MMULT($B$28:$E$31, TRANSPOSE(I1141:L1141)))</f>
        <v>0.38103170678040077</v>
      </c>
      <c r="N1141" s="36">
        <v>5.8448305808071505E-2</v>
      </c>
      <c r="O1141" s="36">
        <v>-0.45543938450374427</v>
      </c>
      <c r="P1141" s="36">
        <v>0.16393566277148991</v>
      </c>
      <c r="Q1141" s="58">
        <f t="shared" si="85"/>
        <v>1.019409573040241</v>
      </c>
      <c r="R1141" s="58">
        <f t="shared" si="86"/>
        <v>1.0053451626769407</v>
      </c>
      <c r="S1141" s="58">
        <f t="shared" si="87"/>
        <v>0.98669670614323723</v>
      </c>
      <c r="T1141" s="58">
        <f t="shared" si="88"/>
        <v>1.007186335186161</v>
      </c>
      <c r="U1141" s="56">
        <f t="shared" si="89"/>
        <v>19.409573040241046</v>
      </c>
    </row>
    <row r="1142" spans="8:21" x14ac:dyDescent="0.25">
      <c r="H1142" s="11">
        <v>1140</v>
      </c>
      <c r="I1142" s="24">
        <f>INDEX(Random!$F$2:$F$10003,($H1142-1)*$L$2 + I$2)</f>
        <v>-0.41950569442516844</v>
      </c>
      <c r="J1142" s="24">
        <f>INDEX(Random!$F$2:$F$10003,($H1142-1)*$L$2 + J$2)</f>
        <v>0.70617373617928081</v>
      </c>
      <c r="K1142" s="24">
        <f>INDEX(Random!$F$2:$F$10003,($H1142-1)*$L$2 + K$2)</f>
        <v>-1.9316478053828863</v>
      </c>
      <c r="L1142" s="42">
        <f>INDEX(Random!$F$2:$F$10003,($H1142-1)*$L$2 + L$2)</f>
        <v>1.3278774596794189</v>
      </c>
      <c r="M1142" s="36">
        <f t="array" ref="M1142:P1142">TRANSPOSE(MMULT($B$28:$E$31, TRANSPOSE(I1142:L1142)))</f>
        <v>-0.41950569442516844</v>
      </c>
      <c r="N1142" s="36">
        <v>0.27811146573202777</v>
      </c>
      <c r="O1142" s="36">
        <v>-1.9175882028192872</v>
      </c>
      <c r="P1142" s="36">
        <v>1.0595172943480691</v>
      </c>
      <c r="Q1142" s="58">
        <f t="shared" si="85"/>
        <v>0.99124336531653057</v>
      </c>
      <c r="R1142" s="58">
        <f t="shared" si="86"/>
        <v>1.0147746948066827</v>
      </c>
      <c r="S1142" s="58">
        <f t="shared" si="87"/>
        <v>0.93064393602070916</v>
      </c>
      <c r="T1142" s="58">
        <f t="shared" si="88"/>
        <v>1.0404210330199013</v>
      </c>
      <c r="U1142" s="56">
        <f t="shared" si="89"/>
        <v>40.421033019901301</v>
      </c>
    </row>
    <row r="1143" spans="8:21" x14ac:dyDescent="0.25">
      <c r="H1143" s="11">
        <v>1141</v>
      </c>
      <c r="I1143" s="24">
        <f>INDEX(Random!$F$2:$F$10003,($H1143-1)*$L$2 + I$2)</f>
        <v>0.81389687364066743</v>
      </c>
      <c r="J1143" s="24">
        <f>INDEX(Random!$F$2:$F$10003,($H1143-1)*$L$2 + J$2)</f>
        <v>0.75648639954611796</v>
      </c>
      <c r="K1143" s="24">
        <f>INDEX(Random!$F$2:$F$10003,($H1143-1)*$L$2 + K$2)</f>
        <v>7.2899359908071337E-2</v>
      </c>
      <c r="L1143" s="42">
        <f>INDEX(Random!$F$2:$F$10003,($H1143-1)*$L$2 + L$2)</f>
        <v>-1.2506662545324607</v>
      </c>
      <c r="M1143" s="36">
        <f t="array" ref="M1143:P1143">TRANSPOSE(MMULT($B$28:$E$31, TRANSPOSE(I1143:L1143)))</f>
        <v>0.81389687364066743</v>
      </c>
      <c r="N1143" s="36">
        <v>1.1014162876587037</v>
      </c>
      <c r="O1143" s="36">
        <v>0.39839006664729049</v>
      </c>
      <c r="P1143" s="36">
        <v>-0.45491246988991152</v>
      </c>
      <c r="Q1143" s="58">
        <f t="shared" si="85"/>
        <v>1.0349715004875792</v>
      </c>
      <c r="R1143" s="58">
        <f t="shared" si="86"/>
        <v>1.0509106428713795</v>
      </c>
      <c r="S1143" s="58">
        <f t="shared" si="87"/>
        <v>1.02097760306217</v>
      </c>
      <c r="T1143" s="58">
        <f t="shared" si="88"/>
        <v>0.98484342652924994</v>
      </c>
      <c r="U1143" s="56">
        <f t="shared" si="89"/>
        <v>50.910642871379473</v>
      </c>
    </row>
    <row r="1144" spans="8:21" x14ac:dyDescent="0.25">
      <c r="H1144" s="11">
        <v>1142</v>
      </c>
      <c r="I1144" s="24">
        <f>INDEX(Random!$F$2:$F$10003,($H1144-1)*$L$2 + I$2)</f>
        <v>1.6307874413192112</v>
      </c>
      <c r="J1144" s="24">
        <f>INDEX(Random!$F$2:$F$10003,($H1144-1)*$L$2 + J$2)</f>
        <v>0.27406532505756137</v>
      </c>
      <c r="K1144" s="24">
        <f>INDEX(Random!$F$2:$F$10003,($H1144-1)*$L$2 + K$2)</f>
        <v>1.5319248660857054</v>
      </c>
      <c r="L1144" s="42">
        <f>INDEX(Random!$F$2:$F$10003,($H1144-1)*$L$2 + L$2)</f>
        <v>-2.5277437703796903</v>
      </c>
      <c r="M1144" s="36">
        <f t="array" ref="M1144:P1144">TRANSPOSE(MMULT($B$28:$E$31, TRANSPOSE(I1144:L1144)))</f>
        <v>1.6307874413192112</v>
      </c>
      <c r="N1144" s="36">
        <v>1.2487153454914122</v>
      </c>
      <c r="O1144" s="36">
        <v>2.0310458696631337</v>
      </c>
      <c r="P1144" s="36">
        <v>-1.2125114932505923</v>
      </c>
      <c r="Q1144" s="58">
        <f t="shared" si="85"/>
        <v>1.0649896283187985</v>
      </c>
      <c r="R1144" s="58">
        <f t="shared" si="86"/>
        <v>1.0575101998958718</v>
      </c>
      <c r="S1144" s="58">
        <f t="shared" si="87"/>
        <v>1.0898791677125108</v>
      </c>
      <c r="T1144" s="58">
        <f t="shared" si="88"/>
        <v>0.95816472130915065</v>
      </c>
      <c r="U1144" s="56">
        <f t="shared" si="89"/>
        <v>89.879167712510807</v>
      </c>
    </row>
    <row r="1145" spans="8:21" x14ac:dyDescent="0.25">
      <c r="H1145" s="11">
        <v>1143</v>
      </c>
      <c r="I1145" s="24">
        <f>INDEX(Random!$F$2:$F$10003,($H1145-1)*$L$2 + I$2)</f>
        <v>-1.4687412370589221</v>
      </c>
      <c r="J1145" s="24">
        <f>INDEX(Random!$F$2:$F$10003,($H1145-1)*$L$2 + J$2)</f>
        <v>1.2790753251086284</v>
      </c>
      <c r="K1145" s="24">
        <f>INDEX(Random!$F$2:$F$10003,($H1145-1)*$L$2 + K$2)</f>
        <v>1.2225998448553368</v>
      </c>
      <c r="L1145" s="42">
        <f>INDEX(Random!$F$2:$F$10003,($H1145-1)*$L$2 + L$2)</f>
        <v>-0.12970548807014046</v>
      </c>
      <c r="M1145" s="36">
        <f t="array" ref="M1145:P1145">TRANSPOSE(MMULT($B$28:$E$31, TRANSPOSE(I1145:L1145)))</f>
        <v>-1.4687412370589221</v>
      </c>
      <c r="N1145" s="36">
        <v>5.2854799627897076E-2</v>
      </c>
      <c r="O1145" s="36">
        <v>0.6612906626079007</v>
      </c>
      <c r="P1145" s="36">
        <v>-0.61291962279263756</v>
      </c>
      <c r="Q1145" s="58">
        <f t="shared" si="85"/>
        <v>0.95550197980258689</v>
      </c>
      <c r="R1145" s="58">
        <f t="shared" si="86"/>
        <v>1.0051061963959005</v>
      </c>
      <c r="S1145" s="58">
        <f t="shared" si="87"/>
        <v>1.0317708795851366</v>
      </c>
      <c r="T1145" s="58">
        <f t="shared" si="88"/>
        <v>0.97921860463190735</v>
      </c>
      <c r="U1145" s="56">
        <f t="shared" si="89"/>
        <v>31.77087958513658</v>
      </c>
    </row>
    <row r="1146" spans="8:21" x14ac:dyDescent="0.25">
      <c r="H1146" s="11">
        <v>1144</v>
      </c>
      <c r="I1146" s="24">
        <f>INDEX(Random!$F$2:$F$10003,($H1146-1)*$L$2 + I$2)</f>
        <v>0.53271247309176661</v>
      </c>
      <c r="J1146" s="24">
        <f>INDEX(Random!$F$2:$F$10003,($H1146-1)*$L$2 + J$2)</f>
        <v>1.2720923762213587</v>
      </c>
      <c r="K1146" s="24">
        <f>INDEX(Random!$F$2:$F$10003,($H1146-1)*$L$2 + K$2)</f>
        <v>-0.58231160739638721</v>
      </c>
      <c r="L1146" s="42">
        <f>INDEX(Random!$F$2:$F$10003,($H1146-1)*$L$2 + L$2)</f>
        <v>-2.0698085934781708E-2</v>
      </c>
      <c r="M1146" s="36">
        <f t="array" ref="M1146:P1146">TRANSPOSE(MMULT($B$28:$E$31, TRANSPOSE(I1146:L1146)))</f>
        <v>0.53271247309176661</v>
      </c>
      <c r="N1146" s="36">
        <v>1.3204497296050866</v>
      </c>
      <c r="O1146" s="36">
        <v>-0.29001635606329501</v>
      </c>
      <c r="P1146" s="36">
        <v>0.53711318757675353</v>
      </c>
      <c r="Q1146" s="58">
        <f t="shared" si="85"/>
        <v>1.0248358327152194</v>
      </c>
      <c r="R1146" s="58">
        <f t="shared" si="86"/>
        <v>1.0607391628053098</v>
      </c>
      <c r="S1146" s="58">
        <f t="shared" si="87"/>
        <v>0.99324724874590431</v>
      </c>
      <c r="T1146" s="58">
        <f t="shared" si="88"/>
        <v>1.0209038085836115</v>
      </c>
      <c r="U1146" s="56">
        <f t="shared" si="89"/>
        <v>60.739162805309775</v>
      </c>
    </row>
    <row r="1147" spans="8:21" x14ac:dyDescent="0.25">
      <c r="H1147" s="11">
        <v>1145</v>
      </c>
      <c r="I1147" s="24">
        <f>INDEX(Random!$F$2:$F$10003,($H1147-1)*$L$2 + I$2)</f>
        <v>1.5407457539431493</v>
      </c>
      <c r="J1147" s="24">
        <f>INDEX(Random!$F$2:$F$10003,($H1147-1)*$L$2 + J$2)</f>
        <v>-0.86349460444956938</v>
      </c>
      <c r="K1147" s="24">
        <f>INDEX(Random!$F$2:$F$10003,($H1147-1)*$L$2 + K$2)</f>
        <v>-0.44042327290788774</v>
      </c>
      <c r="L1147" s="42">
        <f>INDEX(Random!$F$2:$F$10003,($H1147-1)*$L$2 + L$2)</f>
        <v>3.4261429915895071E-2</v>
      </c>
      <c r="M1147" s="36">
        <f t="array" ref="M1147:P1147">TRANSPOSE(MMULT($B$28:$E$31, TRANSPOSE(I1147:L1147)))</f>
        <v>1.5407457539431493</v>
      </c>
      <c r="N1147" s="36">
        <v>0.31363121099337965</v>
      </c>
      <c r="O1147" s="36">
        <v>0.1115243488173997</v>
      </c>
      <c r="P1147" s="36">
        <v>0.64875234531153581</v>
      </c>
      <c r="Q1147" s="58">
        <f t="shared" si="85"/>
        <v>1.0616386401322369</v>
      </c>
      <c r="R1147" s="58">
        <f t="shared" si="86"/>
        <v>1.0163077445461246</v>
      </c>
      <c r="S1147" s="58">
        <f t="shared" si="87"/>
        <v>1.0093292223730674</v>
      </c>
      <c r="T1147" s="58">
        <f t="shared" si="88"/>
        <v>1.0250436953254314</v>
      </c>
      <c r="U1147" s="56">
        <f t="shared" si="89"/>
        <v>61.638640132236858</v>
      </c>
    </row>
    <row r="1148" spans="8:21" x14ac:dyDescent="0.25">
      <c r="H1148" s="11">
        <v>1146</v>
      </c>
      <c r="I1148" s="24">
        <f>INDEX(Random!$F$2:$F$10003,($H1148-1)*$L$2 + I$2)</f>
        <v>-1.0150889948218402</v>
      </c>
      <c r="J1148" s="24">
        <f>INDEX(Random!$F$2:$F$10003,($H1148-1)*$L$2 + J$2)</f>
        <v>8.8748009247885701E-2</v>
      </c>
      <c r="K1148" s="24">
        <f>INDEX(Random!$F$2:$F$10003,($H1148-1)*$L$2 + K$2)</f>
        <v>-0.49584811305741566</v>
      </c>
      <c r="L1148" s="42">
        <f>INDEX(Random!$F$2:$F$10003,($H1148-1)*$L$2 + L$2)</f>
        <v>-1.6641389416766712</v>
      </c>
      <c r="M1148" s="36">
        <f t="array" ref="M1148:P1148">TRANSPOSE(MMULT($B$28:$E$31, TRANSPOSE(I1148:L1148)))</f>
        <v>-1.0150889948218402</v>
      </c>
      <c r="N1148" s="36">
        <v>-0.57714274008944833</v>
      </c>
      <c r="O1148" s="36">
        <v>-0.82660034823883444</v>
      </c>
      <c r="P1148" s="36">
        <v>-1.8787861588975991</v>
      </c>
      <c r="Q1148" s="58">
        <f t="shared" si="85"/>
        <v>0.97079435997023067</v>
      </c>
      <c r="R1148" s="58">
        <f t="shared" si="86"/>
        <v>0.97855166684133266</v>
      </c>
      <c r="S1148" s="58">
        <f t="shared" si="87"/>
        <v>0.97215598020956828</v>
      </c>
      <c r="T1148" s="58">
        <f t="shared" si="88"/>
        <v>0.93529992146435292</v>
      </c>
      <c r="U1148" s="56">
        <f t="shared" si="89"/>
        <v>0</v>
      </c>
    </row>
    <row r="1149" spans="8:21" x14ac:dyDescent="0.25">
      <c r="H1149" s="11">
        <v>1147</v>
      </c>
      <c r="I1149" s="24">
        <f>INDEX(Random!$F$2:$F$10003,($H1149-1)*$L$2 + I$2)</f>
        <v>-1.6307844586727571</v>
      </c>
      <c r="J1149" s="24">
        <f>INDEX(Random!$F$2:$F$10003,($H1149-1)*$L$2 + J$2)</f>
        <v>-0.23477981512361892</v>
      </c>
      <c r="K1149" s="24">
        <f>INDEX(Random!$F$2:$F$10003,($H1149-1)*$L$2 + K$2)</f>
        <v>-0.10125590172317665</v>
      </c>
      <c r="L1149" s="42">
        <f>INDEX(Random!$F$2:$F$10003,($H1149-1)*$L$2 + L$2)</f>
        <v>1.3241216977853831</v>
      </c>
      <c r="M1149" s="36">
        <f t="array" ref="M1149:P1149">TRANSPOSE(MMULT($B$28:$E$31, TRANSPOSE(I1149:L1149)))</f>
        <v>-1.6307844586727571</v>
      </c>
      <c r="N1149" s="36">
        <v>-1.2183982026683537</v>
      </c>
      <c r="O1149" s="36">
        <v>-0.69823555990333075</v>
      </c>
      <c r="P1149" s="36">
        <v>0.20403034800793252</v>
      </c>
      <c r="Q1149" s="58">
        <f t="shared" si="85"/>
        <v>0.9500981764899139</v>
      </c>
      <c r="R1149" s="58">
        <f t="shared" si="86"/>
        <v>0.95224297719168682</v>
      </c>
      <c r="S1149" s="58">
        <f t="shared" si="87"/>
        <v>0.97716044101093791</v>
      </c>
      <c r="T1149" s="58">
        <f t="shared" si="88"/>
        <v>1.0086512767167581</v>
      </c>
      <c r="U1149" s="56">
        <f t="shared" si="89"/>
        <v>8.6512767167581384</v>
      </c>
    </row>
    <row r="1150" spans="8:21" x14ac:dyDescent="0.25">
      <c r="H1150" s="11">
        <v>1148</v>
      </c>
      <c r="I1150" s="24">
        <f>INDEX(Random!$F$2:$F$10003,($H1150-1)*$L$2 + I$2)</f>
        <v>0.72789324992150617</v>
      </c>
      <c r="J1150" s="24">
        <f>INDEX(Random!$F$2:$F$10003,($H1150-1)*$L$2 + J$2)</f>
        <v>-7.3927351606702676E-2</v>
      </c>
      <c r="K1150" s="24">
        <f>INDEX(Random!$F$2:$F$10003,($H1150-1)*$L$2 + K$2)</f>
        <v>-1.0307185182434884</v>
      </c>
      <c r="L1150" s="42">
        <f>INDEX(Random!$F$2:$F$10003,($H1150-1)*$L$2 + L$2)</f>
        <v>-0.99330121370551494</v>
      </c>
      <c r="M1150" s="36">
        <f t="array" ref="M1150:P1150">TRANSPOSE(MMULT($B$28:$E$31, TRANSPOSE(I1150:L1150)))</f>
        <v>0.72789324992150617</v>
      </c>
      <c r="N1150" s="36">
        <v>0.40591437944237435</v>
      </c>
      <c r="O1150" s="36">
        <v>-0.69745692318926422</v>
      </c>
      <c r="P1150" s="36">
        <v>-0.44761692158065081</v>
      </c>
      <c r="Q1150" s="58">
        <f t="shared" si="85"/>
        <v>1.0318607891721059</v>
      </c>
      <c r="R1150" s="58">
        <f t="shared" si="86"/>
        <v>1.0203015655772514</v>
      </c>
      <c r="S1150" s="58">
        <f t="shared" si="87"/>
        <v>0.97719087560468154</v>
      </c>
      <c r="T1150" s="58">
        <f t="shared" si="88"/>
        <v>0.98510391623658766</v>
      </c>
      <c r="U1150" s="56">
        <f t="shared" si="89"/>
        <v>31.860789172105886</v>
      </c>
    </row>
    <row r="1151" spans="8:21" x14ac:dyDescent="0.25">
      <c r="H1151" s="11">
        <v>1149</v>
      </c>
      <c r="I1151" s="24">
        <f>INDEX(Random!$F$2:$F$10003,($H1151-1)*$L$2 + I$2)</f>
        <v>1.6724109429493119</v>
      </c>
      <c r="J1151" s="24">
        <f>INDEX(Random!$F$2:$F$10003,($H1151-1)*$L$2 + J$2)</f>
        <v>0.15942208372319708</v>
      </c>
      <c r="K1151" s="24">
        <f>INDEX(Random!$F$2:$F$10003,($H1151-1)*$L$2 + K$2)</f>
        <v>0.22941388779208327</v>
      </c>
      <c r="L1151" s="42">
        <f>INDEX(Random!$F$2:$F$10003,($H1151-1)*$L$2 + L$2)</f>
        <v>1.6746779560220935</v>
      </c>
      <c r="M1151" s="36">
        <f t="array" ref="M1151:P1151">TRANSPOSE(MMULT($B$28:$E$31, TRANSPOSE(I1151:L1151)))</f>
        <v>1.6724109429493119</v>
      </c>
      <c r="N1151" s="36">
        <v>1.1867229610843895</v>
      </c>
      <c r="O1151" s="36">
        <v>0.82918167945364385</v>
      </c>
      <c r="P1151" s="36">
        <v>2.2843224623210352</v>
      </c>
      <c r="Q1151" s="58">
        <f t="shared" si="85"/>
        <v>1.0665422599121253</v>
      </c>
      <c r="R1151" s="58">
        <f t="shared" si="86"/>
        <v>1.0547276699382548</v>
      </c>
      <c r="S1151" s="58">
        <f t="shared" si="87"/>
        <v>1.0387232005859757</v>
      </c>
      <c r="T1151" s="58">
        <f t="shared" si="88"/>
        <v>1.0876557129026794</v>
      </c>
      <c r="U1151" s="56">
        <f t="shared" si="89"/>
        <v>87.655712902679369</v>
      </c>
    </row>
    <row r="1152" spans="8:21" x14ac:dyDescent="0.25">
      <c r="H1152" s="11">
        <v>1150</v>
      </c>
      <c r="I1152" s="24">
        <f>INDEX(Random!$F$2:$F$10003,($H1152-1)*$L$2 + I$2)</f>
        <v>-0.45406519551134256</v>
      </c>
      <c r="J1152" s="24">
        <f>INDEX(Random!$F$2:$F$10003,($H1152-1)*$L$2 + J$2)</f>
        <v>0.88199692195511092</v>
      </c>
      <c r="K1152" s="24">
        <f>INDEX(Random!$F$2:$F$10003,($H1152-1)*$L$2 + K$2)</f>
        <v>-1.1374473826094733</v>
      </c>
      <c r="L1152" s="42">
        <f>INDEX(Random!$F$2:$F$10003,($H1152-1)*$L$2 + L$2)</f>
        <v>-1.8589826245058951</v>
      </c>
      <c r="M1152" s="36">
        <f t="array" ref="M1152:P1152">TRANSPOSE(MMULT($B$28:$E$31, TRANSPOSE(I1152:L1152)))</f>
        <v>-0.45406519551134256</v>
      </c>
      <c r="N1152" s="36">
        <v>0.39180717278505695</v>
      </c>
      <c r="O1152" s="36">
        <v>-1.1832744522590046</v>
      </c>
      <c r="P1152" s="36">
        <v>-1.5722720507249808</v>
      </c>
      <c r="Q1152" s="58">
        <f t="shared" si="85"/>
        <v>0.99004509949772213</v>
      </c>
      <c r="R1152" s="58">
        <f t="shared" si="86"/>
        <v>1.0196900207092232</v>
      </c>
      <c r="S1152" s="58">
        <f t="shared" si="87"/>
        <v>0.95838473619326892</v>
      </c>
      <c r="T1152" s="58">
        <f t="shared" si="88"/>
        <v>0.94575011574109813</v>
      </c>
      <c r="U1152" s="56">
        <f t="shared" si="89"/>
        <v>19.690020709223212</v>
      </c>
    </row>
    <row r="1153" spans="8:21" x14ac:dyDescent="0.25">
      <c r="H1153" s="11">
        <v>1151</v>
      </c>
      <c r="I1153" s="24">
        <f>INDEX(Random!$F$2:$F$10003,($H1153-1)*$L$2 + I$2)</f>
        <v>-0.67153022912936911</v>
      </c>
      <c r="J1153" s="24">
        <f>INDEX(Random!$F$2:$F$10003,($H1153-1)*$L$2 + J$2)</f>
        <v>-0.86862932611795052</v>
      </c>
      <c r="K1153" s="24">
        <f>INDEX(Random!$F$2:$F$10003,($H1153-1)*$L$2 + K$2)</f>
        <v>-0.32637838312718775</v>
      </c>
      <c r="L1153" s="42">
        <f>INDEX(Random!$F$2:$F$10003,($H1153-1)*$L$2 + L$2)</f>
        <v>-1.0586565597631261</v>
      </c>
      <c r="M1153" s="36">
        <f t="array" ref="M1153:P1153">TRANSPOSE(MMULT($B$28:$E$31, TRANSPOSE(I1153:L1153)))</f>
        <v>-0.67153022912936911</v>
      </c>
      <c r="N1153" s="36">
        <v>-1.0974036652299284</v>
      </c>
      <c r="O1153" s="36">
        <v>-0.58752084563325235</v>
      </c>
      <c r="P1153" s="36">
        <v>-1.4050516241213251</v>
      </c>
      <c r="Q1153" s="58">
        <f t="shared" si="85"/>
        <v>0.98253819761036054</v>
      </c>
      <c r="R1153" s="58">
        <f t="shared" si="86"/>
        <v>0.95715227728021457</v>
      </c>
      <c r="S1153" s="58">
        <f t="shared" si="87"/>
        <v>0.98149747896188355</v>
      </c>
      <c r="T1153" s="58">
        <f t="shared" si="88"/>
        <v>0.95150041829998233</v>
      </c>
      <c r="U1153" s="56">
        <f t="shared" si="89"/>
        <v>0</v>
      </c>
    </row>
    <row r="1154" spans="8:21" x14ac:dyDescent="0.25">
      <c r="H1154" s="11">
        <v>1152</v>
      </c>
      <c r="I1154" s="24">
        <f>INDEX(Random!$F$2:$F$10003,($H1154-1)*$L$2 + I$2)</f>
        <v>-0.22445379865920104</v>
      </c>
      <c r="J1154" s="24">
        <f>INDEX(Random!$F$2:$F$10003,($H1154-1)*$L$2 + J$2)</f>
        <v>-1.094464507158758</v>
      </c>
      <c r="K1154" s="24">
        <f>INDEX(Random!$F$2:$F$10003,($H1154-1)*$L$2 + K$2)</f>
        <v>-1.1521245404721074</v>
      </c>
      <c r="L1154" s="42">
        <f>INDEX(Random!$F$2:$F$10003,($H1154-1)*$L$2 + L$2)</f>
        <v>-0.66297859350616972</v>
      </c>
      <c r="M1154" s="36">
        <f t="array" ref="M1154:P1154">TRANSPOSE(MMULT($B$28:$E$31, TRANSPOSE(I1154:L1154)))</f>
        <v>-0.22445379865920104</v>
      </c>
      <c r="N1154" s="36">
        <v>-0.98731896943923092</v>
      </c>
      <c r="O1154" s="36">
        <v>-1.203370156042491</v>
      </c>
      <c r="P1154" s="36">
        <v>-0.88239223537306621</v>
      </c>
      <c r="Q1154" s="58">
        <f t="shared" si="85"/>
        <v>0.99803355304218455</v>
      </c>
      <c r="R1154" s="58">
        <f t="shared" si="86"/>
        <v>0.96164090156427295</v>
      </c>
      <c r="S1154" s="58">
        <f t="shared" si="87"/>
        <v>0.95761466910476911</v>
      </c>
      <c r="T1154" s="58">
        <f t="shared" si="88"/>
        <v>0.96969979043753785</v>
      </c>
      <c r="U1154" s="56">
        <f t="shared" si="89"/>
        <v>0</v>
      </c>
    </row>
    <row r="1155" spans="8:21" x14ac:dyDescent="0.25">
      <c r="H1155" s="11">
        <v>1153</v>
      </c>
      <c r="I1155" s="24">
        <f>INDEX(Random!$F$2:$F$10003,($H1155-1)*$L$2 + I$2)</f>
        <v>-2.4333479205854878</v>
      </c>
      <c r="J1155" s="24">
        <f>INDEX(Random!$F$2:$F$10003,($H1155-1)*$L$2 + J$2)</f>
        <v>-1.5132416469354126</v>
      </c>
      <c r="K1155" s="24">
        <f>INDEX(Random!$F$2:$F$10003,($H1155-1)*$L$2 + K$2)</f>
        <v>1.1927291833694669</v>
      </c>
      <c r="L1155" s="42">
        <f>INDEX(Random!$F$2:$F$10003,($H1155-1)*$L$2 + L$2)</f>
        <v>-2.0345485193955515</v>
      </c>
      <c r="M1155" s="36">
        <f t="array" ref="M1155:P1155">TRANSPOSE(MMULT($B$28:$E$31, TRANSPOSE(I1155:L1155)))</f>
        <v>-2.4333479205854878</v>
      </c>
      <c r="N1155" s="36">
        <v>-2.7153961827299349</v>
      </c>
      <c r="O1155" s="36">
        <v>0.15541274803849314</v>
      </c>
      <c r="P1155" s="36">
        <v>-3.28381517951206</v>
      </c>
      <c r="Q1155" s="58">
        <f t="shared" ref="Q1155:Q1218" si="90">EXP(($F$11 - $F$7 - $C$7*$C$7/2)*$C$3 + M1155*$C$7*SQRT($C$3))</f>
        <v>0.92378152766292554</v>
      </c>
      <c r="R1155" s="58">
        <f t="shared" ref="R1155:R1218" si="91">EXP(($F$11 - $F$8 - $C$8*$C$8/2)*$C$3 + N1155*$C$8*SQRT($C$3))</f>
        <v>0.89354600000852802</v>
      </c>
      <c r="S1155" s="58">
        <f t="shared" ref="S1155:S1218" si="92">EXP(($F$11 - $F$9 - $C$9*$C$9/2)*$C$3 + O1155*$C$9*SQRT($C$3))</f>
        <v>1.0111026923670583</v>
      </c>
      <c r="T1155" s="58">
        <f t="shared" ref="T1155:T1218" si="93">EXP(($F$11 - $F$10 - $C$10*$C$10/2)*$C$3 + P1155*$C$10*SQRT($C$3))</f>
        <v>0.88885573763960257</v>
      </c>
      <c r="U1155" s="56">
        <f t="shared" ref="U1155:U1218" si="94">$C$4 * (MAX(MAX(Q1155:T1155) - $C$2, 0))</f>
        <v>11.102692367058298</v>
      </c>
    </row>
    <row r="1156" spans="8:21" x14ac:dyDescent="0.25">
      <c r="H1156" s="11">
        <v>1154</v>
      </c>
      <c r="I1156" s="24">
        <f>INDEX(Random!$F$2:$F$10003,($H1156-1)*$L$2 + I$2)</f>
        <v>-0.88278754676465188</v>
      </c>
      <c r="J1156" s="24">
        <f>INDEX(Random!$F$2:$F$10003,($H1156-1)*$L$2 + J$2)</f>
        <v>0.14273421229747957</v>
      </c>
      <c r="K1156" s="24">
        <f>INDEX(Random!$F$2:$F$10003,($H1156-1)*$L$2 + K$2)</f>
        <v>1.1597479053340944</v>
      </c>
      <c r="L1156" s="42">
        <f>INDEX(Random!$F$2:$F$10003,($H1156-1)*$L$2 + L$2)</f>
        <v>-2.2758890218029633</v>
      </c>
      <c r="M1156" s="36">
        <f t="array" ref="M1156:P1156">TRANSPOSE(MMULT($B$28:$E$31, TRANSPOSE(I1156:L1156)))</f>
        <v>-0.88278754676465188</v>
      </c>
      <c r="N1156" s="36">
        <v>-0.45133587449406781</v>
      </c>
      <c r="O1156" s="36">
        <v>0.76427515882286889</v>
      </c>
      <c r="P1156" s="36">
        <v>-2.3283341053359012</v>
      </c>
      <c r="Q1156" s="58">
        <f t="shared" si="90"/>
        <v>0.97530009642538473</v>
      </c>
      <c r="R1156" s="58">
        <f t="shared" si="91"/>
        <v>0.98379779132710965</v>
      </c>
      <c r="S1156" s="58">
        <f t="shared" si="92"/>
        <v>1.0360299019977073</v>
      </c>
      <c r="T1156" s="58">
        <f t="shared" si="93"/>
        <v>0.92018168699892045</v>
      </c>
      <c r="U1156" s="56">
        <f t="shared" si="94"/>
        <v>36.029901997707285</v>
      </c>
    </row>
    <row r="1157" spans="8:21" x14ac:dyDescent="0.25">
      <c r="H1157" s="11">
        <v>1155</v>
      </c>
      <c r="I1157" s="24">
        <f>INDEX(Random!$F$2:$F$10003,($H1157-1)*$L$2 + I$2)</f>
        <v>0.15147541309971779</v>
      </c>
      <c r="J1157" s="24">
        <f>INDEX(Random!$F$2:$F$10003,($H1157-1)*$L$2 + J$2)</f>
        <v>-0.26064512884474816</v>
      </c>
      <c r="K1157" s="24">
        <f>INDEX(Random!$F$2:$F$10003,($H1157-1)*$L$2 + K$2)</f>
        <v>-0.18902810255237168</v>
      </c>
      <c r="L1157" s="42">
        <f>INDEX(Random!$F$2:$F$10003,($H1157-1)*$L$2 + L$2)</f>
        <v>1.1930288176156802</v>
      </c>
      <c r="M1157" s="36">
        <f t="array" ref="M1157:P1157">TRANSPOSE(MMULT($B$28:$E$31, TRANSPOSE(I1157:L1157)))</f>
        <v>0.15147541309971779</v>
      </c>
      <c r="N1157" s="36">
        <v>-0.10478785735168096</v>
      </c>
      <c r="O1157" s="36">
        <v>-0.13261570496077474</v>
      </c>
      <c r="P1157" s="36">
        <v>1.0140775953279177</v>
      </c>
      <c r="Q1157" s="58">
        <f t="shared" si="90"/>
        <v>1.0112519720081126</v>
      </c>
      <c r="R1157" s="58">
        <f t="shared" si="91"/>
        <v>0.99839468096780892</v>
      </c>
      <c r="S1157" s="58">
        <f t="shared" si="92"/>
        <v>0.99952048680478633</v>
      </c>
      <c r="T1157" s="58">
        <f t="shared" si="93"/>
        <v>1.0387086735229543</v>
      </c>
      <c r="U1157" s="56">
        <f t="shared" si="94"/>
        <v>38.708673522954264</v>
      </c>
    </row>
    <row r="1158" spans="8:21" x14ac:dyDescent="0.25">
      <c r="H1158" s="11">
        <v>1156</v>
      </c>
      <c r="I1158" s="24">
        <f>INDEX(Random!$F$2:$F$10003,($H1158-1)*$L$2 + I$2)</f>
        <v>1.0520759932882047</v>
      </c>
      <c r="J1158" s="24">
        <f>INDEX(Random!$F$2:$F$10003,($H1158-1)*$L$2 + J$2)</f>
        <v>2.0125042955107597</v>
      </c>
      <c r="K1158" s="24">
        <f>INDEX(Random!$F$2:$F$10003,($H1158-1)*$L$2 + K$2)</f>
        <v>-2.2548283408294014</v>
      </c>
      <c r="L1158" s="42">
        <f>INDEX(Random!$F$2:$F$10003,($H1158-1)*$L$2 + L$2)</f>
        <v>0.61299839600963624</v>
      </c>
      <c r="M1158" s="36">
        <f t="array" ref="M1158:P1158">TRANSPOSE(MMULT($B$28:$E$31, TRANSPOSE(I1158:L1158)))</f>
        <v>1.0520759932882047</v>
      </c>
      <c r="N1158" s="36">
        <v>2.222130030887163</v>
      </c>
      <c r="O1158" s="36">
        <v>-1.6233660963494838</v>
      </c>
      <c r="P1158" s="36">
        <v>1.511413284770768</v>
      </c>
      <c r="Q1158" s="58">
        <f t="shared" si="90"/>
        <v>1.0436353634909328</v>
      </c>
      <c r="R1158" s="58">
        <f t="shared" si="91"/>
        <v>1.1021770952497321</v>
      </c>
      <c r="S1158" s="58">
        <f t="shared" si="92"/>
        <v>0.94166128055187914</v>
      </c>
      <c r="T1158" s="58">
        <f t="shared" si="93"/>
        <v>1.0576047700063733</v>
      </c>
      <c r="U1158" s="56">
        <f t="shared" si="94"/>
        <v>102.17709524973206</v>
      </c>
    </row>
    <row r="1159" spans="8:21" x14ac:dyDescent="0.25">
      <c r="H1159" s="11">
        <v>1157</v>
      </c>
      <c r="I1159" s="24">
        <f>INDEX(Random!$F$2:$F$10003,($H1159-1)*$L$2 + I$2)</f>
        <v>0.80291659625551359</v>
      </c>
      <c r="J1159" s="24">
        <f>INDEX(Random!$F$2:$F$10003,($H1159-1)*$L$2 + J$2)</f>
        <v>-0.62725761901582289</v>
      </c>
      <c r="K1159" s="24">
        <f>INDEX(Random!$F$2:$F$10003,($H1159-1)*$L$2 + K$2)</f>
        <v>0.38679139936487805</v>
      </c>
      <c r="L1159" s="42">
        <f>INDEX(Random!$F$2:$F$10003,($H1159-1)*$L$2 + L$2)</f>
        <v>-0.14560984644422345</v>
      </c>
      <c r="M1159" s="36">
        <f t="array" ref="M1159:P1159">TRANSPOSE(MMULT($B$28:$E$31, TRANSPOSE(I1159:L1159)))</f>
        <v>0.80291659625551359</v>
      </c>
      <c r="N1159" s="36">
        <v>2.6645935608572591E-2</v>
      </c>
      <c r="O1159" s="36">
        <v>0.62342618881948397</v>
      </c>
      <c r="P1159" s="36">
        <v>0.15651619903928141</v>
      </c>
      <c r="Q1159" s="58">
        <f t="shared" si="90"/>
        <v>1.0345738273116669</v>
      </c>
      <c r="R1159" s="58">
        <f t="shared" si="91"/>
        <v>1.003987255298693</v>
      </c>
      <c r="S1159" s="58">
        <f t="shared" si="92"/>
        <v>1.0302093639459715</v>
      </c>
      <c r="T1159" s="58">
        <f t="shared" si="93"/>
        <v>1.0069154832462623</v>
      </c>
      <c r="U1159" s="56">
        <f t="shared" si="94"/>
        <v>34.573827311666918</v>
      </c>
    </row>
    <row r="1160" spans="8:21" x14ac:dyDescent="0.25">
      <c r="H1160" s="11">
        <v>1158</v>
      </c>
      <c r="I1160" s="24">
        <f>INDEX(Random!$F$2:$F$10003,($H1160-1)*$L$2 + I$2)</f>
        <v>-0.47178255157672322</v>
      </c>
      <c r="J1160" s="24">
        <f>INDEX(Random!$F$2:$F$10003,($H1160-1)*$L$2 + J$2)</f>
        <v>-0.54534137488202394</v>
      </c>
      <c r="K1160" s="24">
        <f>INDEX(Random!$F$2:$F$10003,($H1160-1)*$L$2 + K$2)</f>
        <v>0.79898657335421008</v>
      </c>
      <c r="L1160" s="42">
        <f>INDEX(Random!$F$2:$F$10003,($H1160-1)*$L$2 + L$2)</f>
        <v>-0.38305818513257828</v>
      </c>
      <c r="M1160" s="36">
        <f t="array" ref="M1160:P1160">TRANSPOSE(MMULT($B$28:$E$31, TRANSPOSE(I1160:L1160)))</f>
        <v>-0.47178255157672322</v>
      </c>
      <c r="N1160" s="36">
        <v>-0.72088833015403597</v>
      </c>
      <c r="O1160" s="36">
        <v>0.5468551133836812</v>
      </c>
      <c r="P1160" s="36">
        <v>-0.68856268470100601</v>
      </c>
      <c r="Q1160" s="58">
        <f t="shared" si="90"/>
        <v>0.98943135545681848</v>
      </c>
      <c r="R1160" s="58">
        <f t="shared" si="91"/>
        <v>0.97259173486174699</v>
      </c>
      <c r="S1160" s="58">
        <f t="shared" si="92"/>
        <v>1.0270588216602747</v>
      </c>
      <c r="T1160" s="58">
        <f t="shared" si="93"/>
        <v>0.97653720545152078</v>
      </c>
      <c r="U1160" s="56">
        <f t="shared" si="94"/>
        <v>27.058821660274734</v>
      </c>
    </row>
    <row r="1161" spans="8:21" x14ac:dyDescent="0.25">
      <c r="H1161" s="11">
        <v>1159</v>
      </c>
      <c r="I1161" s="24">
        <f>INDEX(Random!$F$2:$F$10003,($H1161-1)*$L$2 + I$2)</f>
        <v>-0.47857931983414076</v>
      </c>
      <c r="J1161" s="24">
        <f>INDEX(Random!$F$2:$F$10003,($H1161-1)*$L$2 + J$2)</f>
        <v>-0.30907969024406068</v>
      </c>
      <c r="K1161" s="24">
        <f>INDEX(Random!$F$2:$F$10003,($H1161-1)*$L$2 + K$2)</f>
        <v>1.1294219566737611</v>
      </c>
      <c r="L1161" s="42">
        <f>INDEX(Random!$F$2:$F$10003,($H1161-1)*$L$2 + L$2)</f>
        <v>0.43011089178319217</v>
      </c>
      <c r="M1161" s="36">
        <f t="array" ref="M1161:P1161">TRANSPOSE(MMULT($B$28:$E$31, TRANSPOSE(I1161:L1161)))</f>
        <v>-0.47857931983414076</v>
      </c>
      <c r="N1161" s="36">
        <v>-0.54289644540173088</v>
      </c>
      <c r="O1161" s="36">
        <v>0.86255853279237094</v>
      </c>
      <c r="P1161" s="36">
        <v>2.7340596590057331E-2</v>
      </c>
      <c r="Q1161" s="58">
        <f t="shared" si="90"/>
        <v>0.98919601070360574</v>
      </c>
      <c r="R1161" s="58">
        <f t="shared" si="91"/>
        <v>0.97997695399117002</v>
      </c>
      <c r="S1161" s="58">
        <f t="shared" si="92"/>
        <v>1.0401108991971335</v>
      </c>
      <c r="T1161" s="58">
        <f t="shared" si="93"/>
        <v>1.0022115071589963</v>
      </c>
      <c r="U1161" s="56">
        <f t="shared" si="94"/>
        <v>40.110899197133506</v>
      </c>
    </row>
    <row r="1162" spans="8:21" x14ac:dyDescent="0.25">
      <c r="H1162" s="11">
        <v>1160</v>
      </c>
      <c r="I1162" s="24">
        <f>INDEX(Random!$F$2:$F$10003,($H1162-1)*$L$2 + I$2)</f>
        <v>1.0213159947425419</v>
      </c>
      <c r="J1162" s="24">
        <f>INDEX(Random!$F$2:$F$10003,($H1162-1)*$L$2 + J$2)</f>
        <v>1.1419735845641383</v>
      </c>
      <c r="K1162" s="24">
        <f>INDEX(Random!$F$2:$F$10003,($H1162-1)*$L$2 + K$2)</f>
        <v>-1.1338680326508829E-2</v>
      </c>
      <c r="L1162" s="42">
        <f>INDEX(Random!$F$2:$F$10003,($H1162-1)*$L$2 + L$2)</f>
        <v>-1.0286869168477819</v>
      </c>
      <c r="M1162" s="36">
        <f t="array" ref="M1162:P1162">TRANSPOSE(MMULT($B$28:$E$31, TRANSPOSE(I1162:L1162)))</f>
        <v>1.0213159947425419</v>
      </c>
      <c r="N1162" s="36">
        <v>1.5308078467188491</v>
      </c>
      <c r="O1162" s="36">
        <v>0.41303665874413525</v>
      </c>
      <c r="P1162" s="36">
        <v>-8.0485517566901588E-2</v>
      </c>
      <c r="Q1162" s="58">
        <f t="shared" si="90"/>
        <v>1.0425123903166194</v>
      </c>
      <c r="R1162" s="58">
        <f t="shared" si="91"/>
        <v>1.0702649220032519</v>
      </c>
      <c r="S1162" s="58">
        <f t="shared" si="92"/>
        <v>1.0215759320143407</v>
      </c>
      <c r="T1162" s="58">
        <f t="shared" si="93"/>
        <v>0.99830181229345982</v>
      </c>
      <c r="U1162" s="56">
        <f t="shared" si="94"/>
        <v>70.264922003251854</v>
      </c>
    </row>
    <row r="1163" spans="8:21" x14ac:dyDescent="0.25">
      <c r="H1163" s="11">
        <v>1161</v>
      </c>
      <c r="I1163" s="24">
        <f>INDEX(Random!$F$2:$F$10003,($H1163-1)*$L$2 + I$2)</f>
        <v>-0.89607712608423717</v>
      </c>
      <c r="J1163" s="24">
        <f>INDEX(Random!$F$2:$F$10003,($H1163-1)*$L$2 + J$2)</f>
        <v>-0.70177581742480466</v>
      </c>
      <c r="K1163" s="24">
        <f>INDEX(Random!$F$2:$F$10003,($H1163-1)*$L$2 + K$2)</f>
        <v>-1.4218381573131029</v>
      </c>
      <c r="L1163" s="42">
        <f>INDEX(Random!$F$2:$F$10003,($H1163-1)*$L$2 + L$2)</f>
        <v>0.73941645743825102</v>
      </c>
      <c r="M1163" s="36">
        <f t="array" ref="M1163:P1163">TRANSPOSE(MMULT($B$28:$E$31, TRANSPOSE(I1163:L1163)))</f>
        <v>-0.89607712608423717</v>
      </c>
      <c r="N1163" s="36">
        <v>-1.1114671140244354</v>
      </c>
      <c r="O1163" s="36">
        <v>-1.6807827946415057</v>
      </c>
      <c r="P1163" s="36">
        <v>1.8889398947082525E-2</v>
      </c>
      <c r="Q1163" s="58">
        <f t="shared" si="90"/>
        <v>0.97484655543280463</v>
      </c>
      <c r="R1163" s="58">
        <f t="shared" si="91"/>
        <v>0.95658036157656556</v>
      </c>
      <c r="S1163" s="58">
        <f t="shared" si="92"/>
        <v>0.93950107886882739</v>
      </c>
      <c r="T1163" s="58">
        <f t="shared" si="93"/>
        <v>1.0019045207620902</v>
      </c>
      <c r="U1163" s="56">
        <f t="shared" si="94"/>
        <v>1.9045207620902449</v>
      </c>
    </row>
    <row r="1164" spans="8:21" x14ac:dyDescent="0.25">
      <c r="H1164" s="11">
        <v>1162</v>
      </c>
      <c r="I1164" s="24">
        <f>INDEX(Random!$F$2:$F$10003,($H1164-1)*$L$2 + I$2)</f>
        <v>-2.1153575023098541</v>
      </c>
      <c r="J1164" s="24">
        <f>INDEX(Random!$F$2:$F$10003,($H1164-1)*$L$2 + J$2)</f>
        <v>-0.67806349311913605</v>
      </c>
      <c r="K1164" s="24">
        <f>INDEX(Random!$F$2:$F$10003,($H1164-1)*$L$2 + K$2)</f>
        <v>2.7566583942694827</v>
      </c>
      <c r="L1164" s="42">
        <f>INDEX(Random!$F$2:$F$10003,($H1164-1)*$L$2 + L$2)</f>
        <v>-1.5552182606460152</v>
      </c>
      <c r="M1164" s="36">
        <f t="array" ref="M1164:P1164">TRANSPOSE(MMULT($B$28:$E$31, TRANSPOSE(I1164:L1164)))</f>
        <v>-2.1153575023098541</v>
      </c>
      <c r="N1164" s="36">
        <v>-1.8686673281327502</v>
      </c>
      <c r="O1164" s="36">
        <v>1.764132497259068</v>
      </c>
      <c r="P1164" s="36">
        <v>-2.565901883267637</v>
      </c>
      <c r="Q1164" s="58">
        <f t="shared" si="90"/>
        <v>0.93412033326405863</v>
      </c>
      <c r="R1164" s="58">
        <f t="shared" si="91"/>
        <v>0.92628669497848937</v>
      </c>
      <c r="S1164" s="58">
        <f t="shared" si="92"/>
        <v>1.0783049310604322</v>
      </c>
      <c r="T1164" s="58">
        <f t="shared" si="93"/>
        <v>0.91229126122256565</v>
      </c>
      <c r="U1164" s="56">
        <f t="shared" si="94"/>
        <v>78.304931060432239</v>
      </c>
    </row>
    <row r="1165" spans="8:21" x14ac:dyDescent="0.25">
      <c r="H1165" s="11">
        <v>1163</v>
      </c>
      <c r="I1165" s="24">
        <f>INDEX(Random!$F$2:$F$10003,($H1165-1)*$L$2 + I$2)</f>
        <v>0.5358546884562414</v>
      </c>
      <c r="J1165" s="24">
        <f>INDEX(Random!$F$2:$F$10003,($H1165-1)*$L$2 + J$2)</f>
        <v>-0.3573460294977378</v>
      </c>
      <c r="K1165" s="24">
        <f>INDEX(Random!$F$2:$F$10003,($H1165-1)*$L$2 + K$2)</f>
        <v>0.41092165844078959</v>
      </c>
      <c r="L1165" s="42">
        <f>INDEX(Random!$F$2:$F$10003,($H1165-1)*$L$2 + L$2)</f>
        <v>0.22070765880317772</v>
      </c>
      <c r="M1165" s="36">
        <f t="array" ref="M1165:P1165">TRANSPOSE(MMULT($B$28:$E$31, TRANSPOSE(I1165:L1165)))</f>
        <v>0.5358546884562414</v>
      </c>
      <c r="N1165" s="36">
        <v>6.5067984393717304E-2</v>
      </c>
      <c r="O1165" s="36">
        <v>0.56099640574509224</v>
      </c>
      <c r="P1165" s="36">
        <v>0.37876371589129137</v>
      </c>
      <c r="Q1165" s="58">
        <f t="shared" si="90"/>
        <v>1.0249485478346583</v>
      </c>
      <c r="R1165" s="58">
        <f t="shared" si="91"/>
        <v>1.005628042595669</v>
      </c>
      <c r="S1165" s="58">
        <f t="shared" si="92"/>
        <v>1.0276399435638532</v>
      </c>
      <c r="T1165" s="58">
        <f t="shared" si="93"/>
        <v>1.0150604358708553</v>
      </c>
      <c r="U1165" s="56">
        <f t="shared" si="94"/>
        <v>27.639943563853244</v>
      </c>
    </row>
    <row r="1166" spans="8:21" x14ac:dyDescent="0.25">
      <c r="H1166" s="11">
        <v>1164</v>
      </c>
      <c r="I1166" s="24">
        <f>INDEX(Random!$F$2:$F$10003,($H1166-1)*$L$2 + I$2)</f>
        <v>-3.1353119714041117E-2</v>
      </c>
      <c r="J1166" s="24">
        <f>INDEX(Random!$F$2:$F$10003,($H1166-1)*$L$2 + J$2)</f>
        <v>0.91964360008245238</v>
      </c>
      <c r="K1166" s="24">
        <f>INDEX(Random!$F$2:$F$10003,($H1166-1)*$L$2 + K$2)</f>
        <v>-0.50493543502943217</v>
      </c>
      <c r="L1166" s="42">
        <f>INDEX(Random!$F$2:$F$10003,($H1166-1)*$L$2 + L$2)</f>
        <v>0.36862299559232237</v>
      </c>
      <c r="M1166" s="36">
        <f t="array" ref="M1166:P1166">TRANSPOSE(MMULT($B$28:$E$31, TRANSPOSE(I1166:L1166)))</f>
        <v>-3.1353119714041117E-2</v>
      </c>
      <c r="N1166" s="36">
        <v>0.68971510262888203</v>
      </c>
      <c r="O1166" s="36">
        <v>-0.43930473225362743</v>
      </c>
      <c r="P1166" s="36">
        <v>0.49158730129095551</v>
      </c>
      <c r="Q1166" s="58">
        <f t="shared" si="90"/>
        <v>1.0048016318751118</v>
      </c>
      <c r="R1166" s="58">
        <f t="shared" si="91"/>
        <v>1.0326824805650585</v>
      </c>
      <c r="S1166" s="58">
        <f t="shared" si="92"/>
        <v>0.98733371200768694</v>
      </c>
      <c r="T1166" s="58">
        <f t="shared" si="93"/>
        <v>1.0192203868395813</v>
      </c>
      <c r="U1166" s="56">
        <f t="shared" si="94"/>
        <v>32.682480565058512</v>
      </c>
    </row>
    <row r="1167" spans="8:21" x14ac:dyDescent="0.25">
      <c r="H1167" s="11">
        <v>1165</v>
      </c>
      <c r="I1167" s="24">
        <f>INDEX(Random!$F$2:$F$10003,($H1167-1)*$L$2 + I$2)</f>
        <v>0.4084579716274333</v>
      </c>
      <c r="J1167" s="24">
        <f>INDEX(Random!$F$2:$F$10003,($H1167-1)*$L$2 + J$2)</f>
        <v>1.7796270662303368</v>
      </c>
      <c r="K1167" s="24">
        <f>INDEX(Random!$F$2:$F$10003,($H1167-1)*$L$2 + K$2)</f>
        <v>7.6742170297362966E-2</v>
      </c>
      <c r="L1167" s="42">
        <f>INDEX(Random!$F$2:$F$10003,($H1167-1)*$L$2 + L$2)</f>
        <v>1.2869933790125128</v>
      </c>
      <c r="M1167" s="36">
        <f t="array" ref="M1167:P1167">TRANSPOSE(MMULT($B$28:$E$31, TRANSPOSE(I1167:L1167)))</f>
        <v>0.4084579716274333</v>
      </c>
      <c r="N1167" s="36">
        <v>1.6330668750189294</v>
      </c>
      <c r="O1167" s="36">
        <v>0.30103120595844229</v>
      </c>
      <c r="P1167" s="36">
        <v>1.6550747478898478</v>
      </c>
      <c r="Q1167" s="58">
        <f t="shared" si="90"/>
        <v>1.0203885937483095</v>
      </c>
      <c r="R1167" s="58">
        <f t="shared" si="91"/>
        <v>1.074926424797263</v>
      </c>
      <c r="S1167" s="58">
        <f t="shared" si="92"/>
        <v>1.0170092864442353</v>
      </c>
      <c r="T1167" s="58">
        <f t="shared" si="93"/>
        <v>1.0631268542968193</v>
      </c>
      <c r="U1167" s="56">
        <f t="shared" si="94"/>
        <v>74.926424797262968</v>
      </c>
    </row>
    <row r="1168" spans="8:21" x14ac:dyDescent="0.25">
      <c r="H1168" s="11">
        <v>1166</v>
      </c>
      <c r="I1168" s="24">
        <f>INDEX(Random!$F$2:$F$10003,($H1168-1)*$L$2 + I$2)</f>
        <v>0.99277285255613357</v>
      </c>
      <c r="J1168" s="24">
        <f>INDEX(Random!$F$2:$F$10003,($H1168-1)*$L$2 + J$2)</f>
        <v>0.96561496373830102</v>
      </c>
      <c r="K1168" s="24">
        <f>INDEX(Random!$F$2:$F$10003,($H1168-1)*$L$2 + K$2)</f>
        <v>-1.9489924108730541</v>
      </c>
      <c r="L1168" s="42">
        <f>INDEX(Random!$F$2:$F$10003,($H1168-1)*$L$2 + L$2)</f>
        <v>-1.5333311043852171</v>
      </c>
      <c r="M1168" s="36">
        <f t="array" ref="M1168:P1168">TRANSPOSE(MMULT($B$28:$E$31, TRANSPOSE(I1168:L1168)))</f>
        <v>0.99277285255613357</v>
      </c>
      <c r="N1168" s="36">
        <v>1.3765638261953237</v>
      </c>
      <c r="O1168" s="36">
        <v>-1.4080707156228984</v>
      </c>
      <c r="P1168" s="36">
        <v>-0.52431054574014491</v>
      </c>
      <c r="Q1168" s="58">
        <f t="shared" si="90"/>
        <v>1.0414714300894439</v>
      </c>
      <c r="R1168" s="58">
        <f t="shared" si="91"/>
        <v>1.0632718845276157</v>
      </c>
      <c r="S1168" s="58">
        <f t="shared" si="92"/>
        <v>0.94980571234441891</v>
      </c>
      <c r="T1168" s="58">
        <f t="shared" si="93"/>
        <v>0.98236898912385195</v>
      </c>
      <c r="U1168" s="56">
        <f t="shared" si="94"/>
        <v>63.271884527615676</v>
      </c>
    </row>
    <row r="1169" spans="8:21" x14ac:dyDescent="0.25">
      <c r="H1169" s="11">
        <v>1167</v>
      </c>
      <c r="I1169" s="24">
        <f>INDEX(Random!$F$2:$F$10003,($H1169-1)*$L$2 + I$2)</f>
        <v>0.32363649189180393</v>
      </c>
      <c r="J1169" s="24">
        <f>INDEX(Random!$F$2:$F$10003,($H1169-1)*$L$2 + J$2)</f>
        <v>0.73858255986300902</v>
      </c>
      <c r="K1169" s="24">
        <f>INDEX(Random!$F$2:$F$10003,($H1169-1)*$L$2 + K$2)</f>
        <v>0.82675160908267142</v>
      </c>
      <c r="L1169" s="42">
        <f>INDEX(Random!$F$2:$F$10003,($H1169-1)*$L$2 + L$2)</f>
        <v>0.24319210587490084</v>
      </c>
      <c r="M1169" s="36">
        <f t="array" ref="M1169:P1169">TRANSPOSE(MMULT($B$28:$E$31, TRANSPOSE(I1169:L1169)))</f>
        <v>0.32363649189180393</v>
      </c>
      <c r="N1169" s="36">
        <v>0.77578050229890683</v>
      </c>
      <c r="O1169" s="36">
        <v>0.92054425101327242</v>
      </c>
      <c r="P1169" s="36">
        <v>0.51476035819764843</v>
      </c>
      <c r="Q1169" s="58">
        <f t="shared" si="90"/>
        <v>1.0173638054278105</v>
      </c>
      <c r="R1169" s="58">
        <f t="shared" si="91"/>
        <v>1.0364667220992996</v>
      </c>
      <c r="S1169" s="58">
        <f t="shared" si="92"/>
        <v>1.0425261622303479</v>
      </c>
      <c r="T1169" s="58">
        <f t="shared" si="93"/>
        <v>1.0200769154271006</v>
      </c>
      <c r="U1169" s="56">
        <f t="shared" si="94"/>
        <v>42.526162230347886</v>
      </c>
    </row>
    <row r="1170" spans="8:21" x14ac:dyDescent="0.25">
      <c r="H1170" s="11">
        <v>1168</v>
      </c>
      <c r="I1170" s="24">
        <f>INDEX(Random!$F$2:$F$10003,($H1170-1)*$L$2 + I$2)</f>
        <v>2.0037863075195519</v>
      </c>
      <c r="J1170" s="24">
        <f>INDEX(Random!$F$2:$F$10003,($H1170-1)*$L$2 + J$2)</f>
        <v>0.40955431918871926</v>
      </c>
      <c r="K1170" s="24">
        <f>INDEX(Random!$F$2:$F$10003,($H1170-1)*$L$2 + K$2)</f>
        <v>-0.30265747017959549</v>
      </c>
      <c r="L1170" s="42">
        <f>INDEX(Random!$F$2:$F$10003,($H1170-1)*$L$2 + L$2)</f>
        <v>1.2444653787589031</v>
      </c>
      <c r="M1170" s="36">
        <f t="array" ref="M1170:P1170">TRANSPOSE(MMULT($B$28:$E$31, TRANSPOSE(I1170:L1170)))</f>
        <v>2.0037863075195519</v>
      </c>
      <c r="N1170" s="36">
        <v>1.5905056845985248</v>
      </c>
      <c r="O1170" s="36">
        <v>0.4661250712166094</v>
      </c>
      <c r="P1170" s="36">
        <v>2.1599500654274602</v>
      </c>
      <c r="Q1170" s="58">
        <f t="shared" si="90"/>
        <v>1.0789841760277081</v>
      </c>
      <c r="R1170" s="58">
        <f t="shared" si="91"/>
        <v>1.0729838009842769</v>
      </c>
      <c r="S1170" s="58">
        <f t="shared" si="92"/>
        <v>1.0237475907746159</v>
      </c>
      <c r="T1170" s="58">
        <f t="shared" si="93"/>
        <v>1.0827630553467356</v>
      </c>
      <c r="U1170" s="56">
        <f t="shared" si="94"/>
        <v>82.763055346735555</v>
      </c>
    </row>
    <row r="1171" spans="8:21" x14ac:dyDescent="0.25">
      <c r="H1171" s="11">
        <v>1169</v>
      </c>
      <c r="I1171" s="24">
        <f>INDEX(Random!$F$2:$F$10003,($H1171-1)*$L$2 + I$2)</f>
        <v>-0.79268663887269863</v>
      </c>
      <c r="J1171" s="24">
        <f>INDEX(Random!$F$2:$F$10003,($H1171-1)*$L$2 + J$2)</f>
        <v>-1.7667808462538379</v>
      </c>
      <c r="K1171" s="24">
        <f>INDEX(Random!$F$2:$F$10003,($H1171-1)*$L$2 + K$2)</f>
        <v>0.94590564165473978</v>
      </c>
      <c r="L1171" s="42">
        <f>INDEX(Random!$F$2:$F$10003,($H1171-1)*$L$2 + L$2)</f>
        <v>0.3588579105999492</v>
      </c>
      <c r="M1171" s="36">
        <f t="array" ref="M1171:P1171">TRANSPOSE(MMULT($B$28:$E$31, TRANSPOSE(I1171:L1171)))</f>
        <v>-0.79268663887269863</v>
      </c>
      <c r="N1171" s="36">
        <v>-1.867534632262954</v>
      </c>
      <c r="O1171" s="36">
        <v>0.51117497995253713</v>
      </c>
      <c r="P1171" s="36">
        <v>-0.5017101637092205</v>
      </c>
      <c r="Q1171" s="58">
        <f t="shared" si="90"/>
        <v>0.97838059093657637</v>
      </c>
      <c r="R1171" s="58">
        <f t="shared" si="91"/>
        <v>0.9263312870991337</v>
      </c>
      <c r="S1171" s="58">
        <f t="shared" si="92"/>
        <v>1.0255940433466852</v>
      </c>
      <c r="T1171" s="58">
        <f t="shared" si="93"/>
        <v>0.98317413829241651</v>
      </c>
      <c r="U1171" s="56">
        <f t="shared" si="94"/>
        <v>25.594043346685247</v>
      </c>
    </row>
    <row r="1172" spans="8:21" x14ac:dyDescent="0.25">
      <c r="H1172" s="11">
        <v>1170</v>
      </c>
      <c r="I1172" s="24">
        <f>INDEX(Random!$F$2:$F$10003,($H1172-1)*$L$2 + I$2)</f>
        <v>0.37762062828400988</v>
      </c>
      <c r="J1172" s="24">
        <f>INDEX(Random!$F$2:$F$10003,($H1172-1)*$L$2 + J$2)</f>
        <v>-0.59048974616748773</v>
      </c>
      <c r="K1172" s="24">
        <f>INDEX(Random!$F$2:$F$10003,($H1172-1)*$L$2 + K$2)</f>
        <v>1.1771888264249557</v>
      </c>
      <c r="L1172" s="42">
        <f>INDEX(Random!$F$2:$F$10003,($H1172-1)*$L$2 + L$2)</f>
        <v>0.5700034084509733</v>
      </c>
      <c r="M1172" s="36">
        <f t="array" ref="M1172:P1172">TRANSPOSE(MMULT($B$28:$E$31, TRANSPOSE(I1172:L1172)))</f>
        <v>0.37762062828400988</v>
      </c>
      <c r="N1172" s="36">
        <v>-0.21548233491103636</v>
      </c>
      <c r="O1172" s="36">
        <v>1.2057057715007884</v>
      </c>
      <c r="P1172" s="36">
        <v>0.52615901291055356</v>
      </c>
      <c r="Q1172" s="58">
        <f t="shared" si="90"/>
        <v>1.0192878752924193</v>
      </c>
      <c r="R1172" s="58">
        <f t="shared" si="91"/>
        <v>0.993708749081196</v>
      </c>
      <c r="S1172" s="58">
        <f t="shared" si="92"/>
        <v>1.0544857748101109</v>
      </c>
      <c r="T1172" s="58">
        <f t="shared" si="93"/>
        <v>1.0204984995602031</v>
      </c>
      <c r="U1172" s="56">
        <f t="shared" si="94"/>
        <v>54.485774810110854</v>
      </c>
    </row>
    <row r="1173" spans="8:21" x14ac:dyDescent="0.25">
      <c r="H1173" s="11">
        <v>1171</v>
      </c>
      <c r="I1173" s="24">
        <f>INDEX(Random!$F$2:$F$10003,($H1173-1)*$L$2 + I$2)</f>
        <v>0.62860892726264384</v>
      </c>
      <c r="J1173" s="24">
        <f>INDEX(Random!$F$2:$F$10003,($H1173-1)*$L$2 + J$2)</f>
        <v>0.57024729214134307</v>
      </c>
      <c r="K1173" s="24">
        <f>INDEX(Random!$F$2:$F$10003,($H1173-1)*$L$2 + K$2)</f>
        <v>0.60453621477918462</v>
      </c>
      <c r="L1173" s="42">
        <f>INDEX(Random!$F$2:$F$10003,($H1173-1)*$L$2 + L$2)</f>
        <v>-0.26973922165239156</v>
      </c>
      <c r="M1173" s="36">
        <f t="array" ref="M1173:P1173">TRANSPOSE(MMULT($B$28:$E$31, TRANSPOSE(I1173:L1173)))</f>
        <v>0.62860892726264384</v>
      </c>
      <c r="N1173" s="36">
        <v>0.8398535376757319</v>
      </c>
      <c r="O1173" s="36">
        <v>0.8171036437898701</v>
      </c>
      <c r="P1173" s="36">
        <v>0.21497932973108005</v>
      </c>
      <c r="Q1173" s="58">
        <f t="shared" si="90"/>
        <v>1.028281345985778</v>
      </c>
      <c r="R1173" s="58">
        <f t="shared" si="91"/>
        <v>1.0392929751237632</v>
      </c>
      <c r="S1173" s="58">
        <f t="shared" si="92"/>
        <v>1.0382214923542739</v>
      </c>
      <c r="T1173" s="58">
        <f t="shared" si="93"/>
        <v>1.0090516904580014</v>
      </c>
      <c r="U1173" s="56">
        <f t="shared" si="94"/>
        <v>39.292975123763171</v>
      </c>
    </row>
    <row r="1174" spans="8:21" x14ac:dyDescent="0.25">
      <c r="H1174" s="11">
        <v>1172</v>
      </c>
      <c r="I1174" s="24">
        <f>INDEX(Random!$F$2:$F$10003,($H1174-1)*$L$2 + I$2)</f>
        <v>-0.38908085369786816</v>
      </c>
      <c r="J1174" s="24">
        <f>INDEX(Random!$F$2:$F$10003,($H1174-1)*$L$2 + J$2)</f>
        <v>0.42581243918755229</v>
      </c>
      <c r="K1174" s="24">
        <f>INDEX(Random!$F$2:$F$10003,($H1174-1)*$L$2 + K$2)</f>
        <v>-0.48645512571069616</v>
      </c>
      <c r="L1174" s="42">
        <f>INDEX(Random!$F$2:$F$10003,($H1174-1)*$L$2 + L$2)</f>
        <v>-0.30899068518016137</v>
      </c>
      <c r="M1174" s="36">
        <f t="array" ref="M1174:P1174">TRANSPOSE(MMULT($B$28:$E$31, TRANSPOSE(I1174:L1174)))</f>
        <v>-0.38908085369786816</v>
      </c>
      <c r="N1174" s="36">
        <v>8.1117610786441058E-2</v>
      </c>
      <c r="O1174" s="36">
        <v>-0.57474968927688352</v>
      </c>
      <c r="P1174" s="36">
        <v>-0.3603110055690158</v>
      </c>
      <c r="Q1174" s="58">
        <f t="shared" si="90"/>
        <v>0.99229947227765081</v>
      </c>
      <c r="R1174" s="58">
        <f t="shared" si="91"/>
        <v>1.0063142246554673</v>
      </c>
      <c r="S1174" s="58">
        <f t="shared" si="92"/>
        <v>0.98199900136208484</v>
      </c>
      <c r="T1174" s="58">
        <f t="shared" si="93"/>
        <v>0.98822655069033294</v>
      </c>
      <c r="U1174" s="56">
        <f t="shared" si="94"/>
        <v>6.314224655467271</v>
      </c>
    </row>
    <row r="1175" spans="8:21" x14ac:dyDescent="0.25">
      <c r="H1175" s="11">
        <v>1173</v>
      </c>
      <c r="I1175" s="24">
        <f>INDEX(Random!$F$2:$F$10003,($H1175-1)*$L$2 + I$2)</f>
        <v>1.1827993213538187E-2</v>
      </c>
      <c r="J1175" s="24">
        <f>INDEX(Random!$F$2:$F$10003,($H1175-1)*$L$2 + J$2)</f>
        <v>-0.61161004496967986</v>
      </c>
      <c r="K1175" s="24">
        <f>INDEX(Random!$F$2:$F$10003,($H1175-1)*$L$2 + K$2)</f>
        <v>-0.31390555739951542</v>
      </c>
      <c r="L1175" s="42">
        <f>INDEX(Random!$F$2:$F$10003,($H1175-1)*$L$2 + L$2)</f>
        <v>-0.41716997331041888</v>
      </c>
      <c r="M1175" s="36">
        <f t="array" ref="M1175:P1175">TRANSPOSE(MMULT($B$28:$E$31, TRANSPOSE(I1175:L1175)))</f>
        <v>1.1827993213538187E-2</v>
      </c>
      <c r="N1175" s="36">
        <v>-0.46443500089975776</v>
      </c>
      <c r="O1175" s="36">
        <v>-0.31558287151958014</v>
      </c>
      <c r="P1175" s="36">
        <v>-0.46521941005162998</v>
      </c>
      <c r="Q1175" s="58">
        <f t="shared" si="90"/>
        <v>1.006321375855727</v>
      </c>
      <c r="R1175" s="58">
        <f t="shared" si="91"/>
        <v>0.98325025085854978</v>
      </c>
      <c r="S1175" s="58">
        <f t="shared" si="92"/>
        <v>0.9922320131096577</v>
      </c>
      <c r="T1175" s="58">
        <f t="shared" si="93"/>
        <v>0.98447553157905698</v>
      </c>
      <c r="U1175" s="56">
        <f t="shared" si="94"/>
        <v>6.3213758557270072</v>
      </c>
    </row>
    <row r="1176" spans="8:21" x14ac:dyDescent="0.25">
      <c r="H1176" s="11">
        <v>1174</v>
      </c>
      <c r="I1176" s="24">
        <f>INDEX(Random!$F$2:$F$10003,($H1176-1)*$L$2 + I$2)</f>
        <v>1.8978594150446408</v>
      </c>
      <c r="J1176" s="24">
        <f>INDEX(Random!$F$2:$F$10003,($H1176-1)*$L$2 + J$2)</f>
        <v>-1.8933471162989581</v>
      </c>
      <c r="K1176" s="24">
        <f>INDEX(Random!$F$2:$F$10003,($H1176-1)*$L$2 + K$2)</f>
        <v>-0.29867166503244308</v>
      </c>
      <c r="L1176" s="42">
        <f>INDEX(Random!$F$2:$F$10003,($H1176-1)*$L$2 + L$2)</f>
        <v>-0.65198474271862061</v>
      </c>
      <c r="M1176" s="36">
        <f t="array" ref="M1176:P1176">TRANSPOSE(MMULT($B$28:$E$31, TRANSPOSE(I1176:L1176)))</f>
        <v>1.8978594150446408</v>
      </c>
      <c r="N1176" s="36">
        <v>-0.25393494567789454</v>
      </c>
      <c r="O1176" s="36">
        <v>0.32644856091238189</v>
      </c>
      <c r="P1176" s="36">
        <v>4.4254377400075762E-2</v>
      </c>
      <c r="Q1176" s="58">
        <f t="shared" si="90"/>
        <v>1.0749913118280656</v>
      </c>
      <c r="R1176" s="58">
        <f t="shared" si="91"/>
        <v>0.9920861207519881</v>
      </c>
      <c r="S1176" s="58">
        <f t="shared" si="92"/>
        <v>1.0180437996879301</v>
      </c>
      <c r="T1176" s="58">
        <f t="shared" si="93"/>
        <v>1.0028261760577424</v>
      </c>
      <c r="U1176" s="56">
        <f t="shared" si="94"/>
        <v>74.991311828065619</v>
      </c>
    </row>
    <row r="1177" spans="8:21" x14ac:dyDescent="0.25">
      <c r="H1177" s="11">
        <v>1175</v>
      </c>
      <c r="I1177" s="24">
        <f>INDEX(Random!$F$2:$F$10003,($H1177-1)*$L$2 + I$2)</f>
        <v>0.16885934396698363</v>
      </c>
      <c r="J1177" s="24">
        <f>INDEX(Random!$F$2:$F$10003,($H1177-1)*$L$2 + J$2)</f>
        <v>1.2528054871285479</v>
      </c>
      <c r="K1177" s="24">
        <f>INDEX(Random!$F$2:$F$10003,($H1177-1)*$L$2 + K$2)</f>
        <v>1.1330897989938966</v>
      </c>
      <c r="L1177" s="42">
        <f>INDEX(Random!$F$2:$F$10003,($H1177-1)*$L$2 + L$2)</f>
        <v>1.3753236442304226</v>
      </c>
      <c r="M1177" s="36">
        <f t="array" ref="M1177:P1177">TRANSPOSE(MMULT($B$28:$E$31, TRANSPOSE(I1177:L1177)))</f>
        <v>0.16885934396698363</v>
      </c>
      <c r="N1177" s="36">
        <v>1.07414542420711</v>
      </c>
      <c r="O1177" s="36">
        <v>1.1726425662797442</v>
      </c>
      <c r="P1177" s="36">
        <v>1.477715744141626</v>
      </c>
      <c r="Q1177" s="58">
        <f t="shared" si="90"/>
        <v>1.0118674429299219</v>
      </c>
      <c r="R1177" s="58">
        <f t="shared" si="91"/>
        <v>1.0496933307198926</v>
      </c>
      <c r="S1177" s="58">
        <f t="shared" si="92"/>
        <v>1.0530921094111403</v>
      </c>
      <c r="T1177" s="58">
        <f t="shared" si="93"/>
        <v>1.0563136565981999</v>
      </c>
      <c r="U1177" s="56">
        <f t="shared" si="94"/>
        <v>56.31365659819987</v>
      </c>
    </row>
    <row r="1178" spans="8:21" x14ac:dyDescent="0.25">
      <c r="H1178" s="11">
        <v>1176</v>
      </c>
      <c r="I1178" s="24">
        <f>INDEX(Random!$F$2:$F$10003,($H1178-1)*$L$2 + I$2)</f>
        <v>-0.38759910397689196</v>
      </c>
      <c r="J1178" s="24">
        <f>INDEX(Random!$F$2:$F$10003,($H1178-1)*$L$2 + J$2)</f>
        <v>-1.1409854216198256</v>
      </c>
      <c r="K1178" s="24">
        <f>INDEX(Random!$F$2:$F$10003,($H1178-1)*$L$2 + K$2)</f>
        <v>-0.19180715774152199</v>
      </c>
      <c r="L1178" s="42">
        <f>INDEX(Random!$F$2:$F$10003,($H1178-1)*$L$2 + L$2)</f>
        <v>-0.44581950648537233</v>
      </c>
      <c r="M1178" s="36">
        <f t="array" ref="M1178:P1178">TRANSPOSE(MMULT($B$28:$E$31, TRANSPOSE(I1178:L1178)))</f>
        <v>-0.38759910397689196</v>
      </c>
      <c r="N1178" s="36">
        <v>-1.1269827348837782</v>
      </c>
      <c r="O1178" s="36">
        <v>-0.37141698773692444</v>
      </c>
      <c r="P1178" s="36">
        <v>-0.81000669828340599</v>
      </c>
      <c r="Q1178" s="58">
        <f t="shared" si="90"/>
        <v>0.99235093549342834</v>
      </c>
      <c r="R1178" s="58">
        <f t="shared" si="91"/>
        <v>0.95594978713019008</v>
      </c>
      <c r="S1178" s="58">
        <f t="shared" si="92"/>
        <v>0.99001846995287457</v>
      </c>
      <c r="T1178" s="58">
        <f t="shared" si="93"/>
        <v>0.97224760037670088</v>
      </c>
      <c r="U1178" s="56">
        <f t="shared" si="94"/>
        <v>0</v>
      </c>
    </row>
    <row r="1179" spans="8:21" x14ac:dyDescent="0.25">
      <c r="H1179" s="11">
        <v>1177</v>
      </c>
      <c r="I1179" s="24">
        <f>INDEX(Random!$F$2:$F$10003,($H1179-1)*$L$2 + I$2)</f>
        <v>-0.48395086819046229</v>
      </c>
      <c r="J1179" s="24">
        <f>INDEX(Random!$F$2:$F$10003,($H1179-1)*$L$2 + J$2)</f>
        <v>-0.67852723035149975</v>
      </c>
      <c r="K1179" s="24">
        <f>INDEX(Random!$F$2:$F$10003,($H1179-1)*$L$2 + K$2)</f>
        <v>1.2925679353910651</v>
      </c>
      <c r="L1179" s="42">
        <f>INDEX(Random!$F$2:$F$10003,($H1179-1)*$L$2 + L$2)</f>
        <v>0.16969477061622079</v>
      </c>
      <c r="M1179" s="36">
        <f t="array" ref="M1179:P1179">TRANSPOSE(MMULT($B$28:$E$31, TRANSPOSE(I1179:L1179)))</f>
        <v>-0.48395086819046229</v>
      </c>
      <c r="N1179" s="36">
        <v>-0.83140257599057399</v>
      </c>
      <c r="O1179" s="36">
        <v>0.99556690234337974</v>
      </c>
      <c r="P1179" s="36">
        <v>-0.27197207768129739</v>
      </c>
      <c r="Q1179" s="58">
        <f t="shared" si="90"/>
        <v>0.98901005518717378</v>
      </c>
      <c r="R1179" s="58">
        <f t="shared" si="91"/>
        <v>0.96803432320322913</v>
      </c>
      <c r="S1179" s="58">
        <f t="shared" si="92"/>
        <v>1.0456593842022639</v>
      </c>
      <c r="T1179" s="58">
        <f t="shared" si="93"/>
        <v>0.99139620723773592</v>
      </c>
      <c r="U1179" s="56">
        <f t="shared" si="94"/>
        <v>45.659384202263894</v>
      </c>
    </row>
    <row r="1180" spans="8:21" x14ac:dyDescent="0.25">
      <c r="H1180" s="11">
        <v>1178</v>
      </c>
      <c r="I1180" s="24">
        <f>INDEX(Random!$F$2:$F$10003,($H1180-1)*$L$2 + I$2)</f>
        <v>0.68745528680522783</v>
      </c>
      <c r="J1180" s="24">
        <f>INDEX(Random!$F$2:$F$10003,($H1180-1)*$L$2 + J$2)</f>
        <v>-0.64085770722317581</v>
      </c>
      <c r="K1180" s="24">
        <f>INDEX(Random!$F$2:$F$10003,($H1180-1)*$L$2 + K$2)</f>
        <v>-0.14562599391775349</v>
      </c>
      <c r="L1180" s="42">
        <f>INDEX(Random!$F$2:$F$10003,($H1180-1)*$L$2 + L$2)</f>
        <v>-2.2951238095887607</v>
      </c>
      <c r="M1180" s="36">
        <f t="array" ref="M1180:P1180">TRANSPOSE(MMULT($B$28:$E$31, TRANSPOSE(I1180:L1180)))</f>
        <v>0.68745528680522783</v>
      </c>
      <c r="N1180" s="36">
        <v>-5.728556267901308E-2</v>
      </c>
      <c r="O1180" s="36">
        <v>8.5463953387310471E-2</v>
      </c>
      <c r="P1180" s="36">
        <v>-1.6797905541185454</v>
      </c>
      <c r="Q1180" s="58">
        <f t="shared" si="90"/>
        <v>1.030401399974757</v>
      </c>
      <c r="R1180" s="58">
        <f t="shared" si="91"/>
        <v>1.000412323568145</v>
      </c>
      <c r="S1180" s="58">
        <f t="shared" si="92"/>
        <v>1.0082776298204794</v>
      </c>
      <c r="T1180" s="58">
        <f t="shared" si="93"/>
        <v>0.94207118545552693</v>
      </c>
      <c r="U1180" s="56">
        <f t="shared" si="94"/>
        <v>30.401399974756991</v>
      </c>
    </row>
    <row r="1181" spans="8:21" x14ac:dyDescent="0.25">
      <c r="H1181" s="11">
        <v>1179</v>
      </c>
      <c r="I1181" s="24">
        <f>INDEX(Random!$F$2:$F$10003,($H1181-1)*$L$2 + I$2)</f>
        <v>-0.33557550150476445</v>
      </c>
      <c r="J1181" s="24">
        <f>INDEX(Random!$F$2:$F$10003,($H1181-1)*$L$2 + J$2)</f>
        <v>-6.6752632987629582E-2</v>
      </c>
      <c r="K1181" s="24">
        <f>INDEX(Random!$F$2:$F$10003,($H1181-1)*$L$2 + K$2)</f>
        <v>1.971693639031133</v>
      </c>
      <c r="L1181" s="42">
        <f>INDEX(Random!$F$2:$F$10003,($H1181-1)*$L$2 + L$2)</f>
        <v>1.5420592985751063</v>
      </c>
      <c r="M1181" s="36">
        <f t="array" ref="M1181:P1181">TRANSPOSE(MMULT($B$28:$E$31, TRANSPOSE(I1181:L1181)))</f>
        <v>-0.33557550150476445</v>
      </c>
      <c r="N1181" s="36">
        <v>-0.26494654703848453</v>
      </c>
      <c r="O1181" s="36">
        <v>1.709227542866717</v>
      </c>
      <c r="P1181" s="36">
        <v>1.0626394139880755</v>
      </c>
      <c r="Q1181" s="58">
        <f t="shared" si="90"/>
        <v>0.99415947998658583</v>
      </c>
      <c r="R1181" s="58">
        <f t="shared" si="91"/>
        <v>0.99162193995987769</v>
      </c>
      <c r="S1181" s="58">
        <f t="shared" si="92"/>
        <v>1.0759393583220811</v>
      </c>
      <c r="T1181" s="58">
        <f t="shared" si="93"/>
        <v>1.0405387912451411</v>
      </c>
      <c r="U1181" s="56">
        <f t="shared" si="94"/>
        <v>75.939358322081091</v>
      </c>
    </row>
    <row r="1182" spans="8:21" x14ac:dyDescent="0.25">
      <c r="H1182" s="11">
        <v>1180</v>
      </c>
      <c r="I1182" s="24">
        <f>INDEX(Random!$F$2:$F$10003,($H1182-1)*$L$2 + I$2)</f>
        <v>1.3107785059105319</v>
      </c>
      <c r="J1182" s="24">
        <f>INDEX(Random!$F$2:$F$10003,($H1182-1)*$L$2 + J$2)</f>
        <v>1.1828154815262826</v>
      </c>
      <c r="K1182" s="24">
        <f>INDEX(Random!$F$2:$F$10003,($H1182-1)*$L$2 + K$2)</f>
        <v>0.605645804241842</v>
      </c>
      <c r="L1182" s="42">
        <f>INDEX(Random!$F$2:$F$10003,($H1182-1)*$L$2 + L$2)</f>
        <v>-0.88954568670891054</v>
      </c>
      <c r="M1182" s="36">
        <f t="array" ref="M1182:P1182">TRANSPOSE(MMULT($B$28:$E$31, TRANSPOSE(I1182:L1182)))</f>
        <v>1.3107785059105319</v>
      </c>
      <c r="N1182" s="36">
        <v>1.746430772306002</v>
      </c>
      <c r="O1182" s="36">
        <v>1.0942244699211983</v>
      </c>
      <c r="P1182" s="36">
        <v>0.18492283749452876</v>
      </c>
      <c r="Q1182" s="58">
        <f t="shared" si="90"/>
        <v>1.0531279626009487</v>
      </c>
      <c r="R1182" s="58">
        <f t="shared" si="91"/>
        <v>1.0801178794544912</v>
      </c>
      <c r="S1182" s="58">
        <f t="shared" si="92"/>
        <v>1.049794025564033</v>
      </c>
      <c r="T1182" s="58">
        <f t="shared" si="93"/>
        <v>1.0079528790770937</v>
      </c>
      <c r="U1182" s="56">
        <f t="shared" si="94"/>
        <v>80.117879454491231</v>
      </c>
    </row>
    <row r="1183" spans="8:21" x14ac:dyDescent="0.25">
      <c r="H1183" s="11">
        <v>1181</v>
      </c>
      <c r="I1183" s="24">
        <f>INDEX(Random!$F$2:$F$10003,($H1183-1)*$L$2 + I$2)</f>
        <v>0.45329259333598149</v>
      </c>
      <c r="J1183" s="24">
        <f>INDEX(Random!$F$2:$F$10003,($H1183-1)*$L$2 + J$2)</f>
        <v>0.72445025531403484</v>
      </c>
      <c r="K1183" s="24">
        <f>INDEX(Random!$F$2:$F$10003,($H1183-1)*$L$2 + K$2)</f>
        <v>8.652292645199533E-2</v>
      </c>
      <c r="L1183" s="42">
        <f>INDEX(Random!$F$2:$F$10003,($H1183-1)*$L$2 + L$2)</f>
        <v>0.31877693557450953</v>
      </c>
      <c r="M1183" s="36">
        <f t="array" ref="M1183:P1183">TRANSPOSE(MMULT($B$28:$E$31, TRANSPOSE(I1183:L1183)))</f>
        <v>0.45329259333598149</v>
      </c>
      <c r="N1183" s="36">
        <v>0.8473401940507892</v>
      </c>
      <c r="O1183" s="36">
        <v>0.27840421557986772</v>
      </c>
      <c r="P1183" s="36">
        <v>0.65166756544751581</v>
      </c>
      <c r="Q1183" s="58">
        <f t="shared" si="90"/>
        <v>1.0219910565020545</v>
      </c>
      <c r="R1183" s="58">
        <f t="shared" si="91"/>
        <v>1.0396237129870933</v>
      </c>
      <c r="S1183" s="58">
        <f t="shared" si="92"/>
        <v>1.0160892284963172</v>
      </c>
      <c r="T1183" s="58">
        <f t="shared" si="93"/>
        <v>1.0251520243150138</v>
      </c>
      <c r="U1183" s="56">
        <f t="shared" si="94"/>
        <v>39.623712987093327</v>
      </c>
    </row>
    <row r="1184" spans="8:21" x14ac:dyDescent="0.25">
      <c r="H1184" s="11">
        <v>1182</v>
      </c>
      <c r="I1184" s="24">
        <f>INDEX(Random!$F$2:$F$10003,($H1184-1)*$L$2 + I$2)</f>
        <v>1.2429663046969706</v>
      </c>
      <c r="J1184" s="24">
        <f>INDEX(Random!$F$2:$F$10003,($H1184-1)*$L$2 + J$2)</f>
        <v>1.2437036944593687</v>
      </c>
      <c r="K1184" s="24">
        <f>INDEX(Random!$F$2:$F$10003,($H1184-1)*$L$2 + K$2)</f>
        <v>-0.12881794819105707</v>
      </c>
      <c r="L1184" s="42">
        <f>INDEX(Random!$F$2:$F$10003,($H1184-1)*$L$2 + L$2)</f>
        <v>0.3916696880329128</v>
      </c>
      <c r="M1184" s="36">
        <f t="array" ref="M1184:P1184">TRANSPOSE(MMULT($B$28:$E$31, TRANSPOSE(I1184:L1184)))</f>
        <v>1.2429663046969706</v>
      </c>
      <c r="N1184" s="36">
        <v>1.7502855094524494</v>
      </c>
      <c r="O1184" s="36">
        <v>0.38901656588318956</v>
      </c>
      <c r="P1184" s="36">
        <v>1.2343295024997971</v>
      </c>
      <c r="Q1184" s="58">
        <f t="shared" si="90"/>
        <v>1.0506314040870288</v>
      </c>
      <c r="R1184" s="58">
        <f t="shared" si="91"/>
        <v>1.0802948456967405</v>
      </c>
      <c r="S1184" s="58">
        <f t="shared" si="92"/>
        <v>1.0205948694440337</v>
      </c>
      <c r="T1184" s="58">
        <f t="shared" si="93"/>
        <v>1.0470350555364467</v>
      </c>
      <c r="U1184" s="56">
        <f t="shared" si="94"/>
        <v>80.294845696740509</v>
      </c>
    </row>
    <row r="1185" spans="8:21" x14ac:dyDescent="0.25">
      <c r="H1185" s="11">
        <v>1183</v>
      </c>
      <c r="I1185" s="24">
        <f>INDEX(Random!$F$2:$F$10003,($H1185-1)*$L$2 + I$2)</f>
        <v>7.9227208020138565E-2</v>
      </c>
      <c r="J1185" s="24">
        <f>INDEX(Random!$F$2:$F$10003,($H1185-1)*$L$2 + J$2)</f>
        <v>0.28157527105799002</v>
      </c>
      <c r="K1185" s="24">
        <f>INDEX(Random!$F$2:$F$10003,($H1185-1)*$L$2 + K$2)</f>
        <v>-1.3811878603244208</v>
      </c>
      <c r="L1185" s="42">
        <f>INDEX(Random!$F$2:$F$10003,($H1185-1)*$L$2 + L$2)</f>
        <v>1.8442287365406376</v>
      </c>
      <c r="M1185" s="36">
        <f t="array" ref="M1185:P1185">TRANSPOSE(MMULT($B$28:$E$31, TRANSPOSE(I1185:L1185)))</f>
        <v>7.9227208020138565E-2</v>
      </c>
      <c r="N1185" s="36">
        <v>0.26767256408299173</v>
      </c>
      <c r="O1185" s="36">
        <v>-1.2433407365311351</v>
      </c>
      <c r="P1185" s="36">
        <v>1.6477961329472026</v>
      </c>
      <c r="Q1185" s="58">
        <f t="shared" si="90"/>
        <v>1.0086980624929709</v>
      </c>
      <c r="R1185" s="58">
        <f t="shared" si="91"/>
        <v>1.0143245864976003</v>
      </c>
      <c r="S1185" s="58">
        <f t="shared" si="92"/>
        <v>0.95608483582879311</v>
      </c>
      <c r="T1185" s="58">
        <f t="shared" si="93"/>
        <v>1.0628463855002372</v>
      </c>
      <c r="U1185" s="56">
        <f t="shared" si="94"/>
        <v>62.846385500237247</v>
      </c>
    </row>
    <row r="1186" spans="8:21" x14ac:dyDescent="0.25">
      <c r="H1186" s="11">
        <v>1184</v>
      </c>
      <c r="I1186" s="24">
        <f>INDEX(Random!$F$2:$F$10003,($H1186-1)*$L$2 + I$2)</f>
        <v>0.19342924425709873</v>
      </c>
      <c r="J1186" s="24">
        <f>INDEX(Random!$F$2:$F$10003,($H1186-1)*$L$2 + J$2)</f>
        <v>-0.42600268042230555</v>
      </c>
      <c r="K1186" s="24">
        <f>INDEX(Random!$F$2:$F$10003,($H1186-1)*$L$2 + K$2)</f>
        <v>-0.41036383883218247</v>
      </c>
      <c r="L1186" s="42">
        <f>INDEX(Random!$F$2:$F$10003,($H1186-1)*$L$2 + L$2)</f>
        <v>-0.56456940986755977</v>
      </c>
      <c r="M1186" s="36">
        <f t="array" ref="M1186:P1186">TRANSPOSE(MMULT($B$28:$E$31, TRANSPOSE(I1186:L1186)))</f>
        <v>0.19342924425709873</v>
      </c>
      <c r="N1186" s="36">
        <v>-0.20570459131717433</v>
      </c>
      <c r="O1186" s="36">
        <v>-0.33079885811807364</v>
      </c>
      <c r="P1186" s="36">
        <v>-0.45252252289026057</v>
      </c>
      <c r="Q1186" s="58">
        <f t="shared" si="90"/>
        <v>1.0127379690555132</v>
      </c>
      <c r="R1186" s="58">
        <f t="shared" si="91"/>
        <v>0.99412177464009366</v>
      </c>
      <c r="S1186" s="58">
        <f t="shared" si="92"/>
        <v>0.99162828529401903</v>
      </c>
      <c r="T1186" s="58">
        <f t="shared" si="93"/>
        <v>0.98492875270556091</v>
      </c>
      <c r="U1186" s="56">
        <f t="shared" si="94"/>
        <v>12.737969055513165</v>
      </c>
    </row>
    <row r="1187" spans="8:21" x14ac:dyDescent="0.25">
      <c r="H1187" s="11">
        <v>1185</v>
      </c>
      <c r="I1187" s="24">
        <f>INDEX(Random!$F$2:$F$10003,($H1187-1)*$L$2 + I$2)</f>
        <v>-0.36938037944372326</v>
      </c>
      <c r="J1187" s="24">
        <f>INDEX(Random!$F$2:$F$10003,($H1187-1)*$L$2 + J$2)</f>
        <v>0.57151769378110906</v>
      </c>
      <c r="K1187" s="24">
        <f>INDEX(Random!$F$2:$F$10003,($H1187-1)*$L$2 + K$2)</f>
        <v>3.2838578716519171E-2</v>
      </c>
      <c r="L1187" s="42">
        <f>INDEX(Random!$F$2:$F$10003,($H1187-1)*$L$2 + L$2)</f>
        <v>0.73923322941202707</v>
      </c>
      <c r="M1187" s="36">
        <f t="array" ref="M1187:P1187">TRANSPOSE(MMULT($B$28:$E$31, TRANSPOSE(I1187:L1187)))</f>
        <v>-0.36938037944372326</v>
      </c>
      <c r="N1187" s="36">
        <v>0.20608331023068463</v>
      </c>
      <c r="O1187" s="36">
        <v>-7.7824251556366242E-2</v>
      </c>
      <c r="P1187" s="36">
        <v>0.54222412314711466</v>
      </c>
      <c r="Q1187" s="58">
        <f t="shared" si="90"/>
        <v>0.9929839151751132</v>
      </c>
      <c r="R1187" s="58">
        <f t="shared" si="91"/>
        <v>1.011673019792884</v>
      </c>
      <c r="S1187" s="58">
        <f t="shared" si="92"/>
        <v>1.0017134962976972</v>
      </c>
      <c r="T1187" s="58">
        <f t="shared" si="93"/>
        <v>1.0210929703988176</v>
      </c>
      <c r="U1187" s="56">
        <f t="shared" si="94"/>
        <v>21.092970398817634</v>
      </c>
    </row>
    <row r="1188" spans="8:21" x14ac:dyDescent="0.25">
      <c r="H1188" s="11">
        <v>1186</v>
      </c>
      <c r="I1188" s="24">
        <f>INDEX(Random!$F$2:$F$10003,($H1188-1)*$L$2 + I$2)</f>
        <v>-0.43301344425316135</v>
      </c>
      <c r="J1188" s="24">
        <f>INDEX(Random!$F$2:$F$10003,($H1188-1)*$L$2 + J$2)</f>
        <v>-0.74466421915016778</v>
      </c>
      <c r="K1188" s="24">
        <f>INDEX(Random!$F$2:$F$10003,($H1188-1)*$L$2 + K$2)</f>
        <v>-0.68726162897829635</v>
      </c>
      <c r="L1188" s="42">
        <f>INDEX(Random!$F$2:$F$10003,($H1188-1)*$L$2 + L$2)</f>
        <v>0.47848367797340013</v>
      </c>
      <c r="M1188" s="36">
        <f t="array" ref="M1188:P1188">TRANSPOSE(MMULT($B$28:$E$31, TRANSPOSE(I1188:L1188)))</f>
        <v>-0.43301344425316135</v>
      </c>
      <c r="N1188" s="36">
        <v>-0.85004046346124151</v>
      </c>
      <c r="O1188" s="36">
        <v>-0.83084247483643969</v>
      </c>
      <c r="P1188" s="36">
        <v>2.3317883723569466E-2</v>
      </c>
      <c r="Q1188" s="58">
        <f t="shared" si="90"/>
        <v>0.99077484471788302</v>
      </c>
      <c r="R1188" s="58">
        <f t="shared" si="91"/>
        <v>0.96726783693580476</v>
      </c>
      <c r="S1188" s="58">
        <f t="shared" si="92"/>
        <v>0.97199103385480368</v>
      </c>
      <c r="T1188" s="58">
        <f t="shared" si="93"/>
        <v>1.0020653719834414</v>
      </c>
      <c r="U1188" s="56">
        <f t="shared" si="94"/>
        <v>2.0653719834413664</v>
      </c>
    </row>
    <row r="1189" spans="8:21" x14ac:dyDescent="0.25">
      <c r="H1189" s="11">
        <v>1187</v>
      </c>
      <c r="I1189" s="24">
        <f>INDEX(Random!$F$2:$F$10003,($H1189-1)*$L$2 + I$2)</f>
        <v>2.029462009000242</v>
      </c>
      <c r="J1189" s="24">
        <f>INDEX(Random!$F$2:$F$10003,($H1189-1)*$L$2 + J$2)</f>
        <v>-0.29724750631518687</v>
      </c>
      <c r="K1189" s="24">
        <f>INDEX(Random!$F$2:$F$10003,($H1189-1)*$L$2 + K$2)</f>
        <v>-2.0245116007855578E-2</v>
      </c>
      <c r="L1189" s="42">
        <f>INDEX(Random!$F$2:$F$10003,($H1189-1)*$L$2 + L$2)</f>
        <v>0.41104463837793093</v>
      </c>
      <c r="M1189" s="36">
        <f t="array" ref="M1189:P1189">TRANSPOSE(MMULT($B$28:$E$31, TRANSPOSE(I1189:L1189)))</f>
        <v>2.029462009000242</v>
      </c>
      <c r="N1189" s="36">
        <v>1.0614220856859626</v>
      </c>
      <c r="O1189" s="36">
        <v>0.70603018997728795</v>
      </c>
      <c r="P1189" s="36">
        <v>1.3286215012846609</v>
      </c>
      <c r="Q1189" s="58">
        <f t="shared" si="90"/>
        <v>1.0799542404826317</v>
      </c>
      <c r="R1189" s="58">
        <f t="shared" si="91"/>
        <v>1.0491258710057572</v>
      </c>
      <c r="S1189" s="58">
        <f t="shared" si="92"/>
        <v>1.033618970406355</v>
      </c>
      <c r="T1189" s="58">
        <f t="shared" si="93"/>
        <v>1.0506200336977245</v>
      </c>
      <c r="U1189" s="56">
        <f t="shared" si="94"/>
        <v>79.954240482631661</v>
      </c>
    </row>
    <row r="1190" spans="8:21" x14ac:dyDescent="0.25">
      <c r="H1190" s="11">
        <v>1188</v>
      </c>
      <c r="I1190" s="24">
        <f>INDEX(Random!$F$2:$F$10003,($H1190-1)*$L$2 + I$2)</f>
        <v>0.71861552117728011</v>
      </c>
      <c r="J1190" s="24">
        <f>INDEX(Random!$F$2:$F$10003,($H1190-1)*$L$2 + J$2)</f>
        <v>1.4356370766443338</v>
      </c>
      <c r="K1190" s="24">
        <f>INDEX(Random!$F$2:$F$10003,($H1190-1)*$L$2 + K$2)</f>
        <v>2.3202215536328783</v>
      </c>
      <c r="L1190" s="42">
        <f>INDEX(Random!$F$2:$F$10003,($H1190-1)*$L$2 + L$2)</f>
        <v>-0.38012190576224586</v>
      </c>
      <c r="M1190" s="36">
        <f t="array" ref="M1190:P1190">TRANSPOSE(MMULT($B$28:$E$31, TRANSPOSE(I1190:L1190)))</f>
        <v>0.71861552117728011</v>
      </c>
      <c r="N1190" s="36">
        <v>1.5648912269903796</v>
      </c>
      <c r="O1190" s="36">
        <v>2.4854354481958376</v>
      </c>
      <c r="P1190" s="36">
        <v>0.33058187880135181</v>
      </c>
      <c r="Q1190" s="58">
        <f t="shared" si="90"/>
        <v>1.0315257772100457</v>
      </c>
      <c r="R1190" s="58">
        <f t="shared" si="91"/>
        <v>1.0718163708716197</v>
      </c>
      <c r="S1190" s="58">
        <f t="shared" si="92"/>
        <v>1.1098694745648618</v>
      </c>
      <c r="T1190" s="58">
        <f t="shared" si="93"/>
        <v>1.0132890872072904</v>
      </c>
      <c r="U1190" s="56">
        <f t="shared" si="94"/>
        <v>109.86947456486185</v>
      </c>
    </row>
    <row r="1191" spans="8:21" x14ac:dyDescent="0.25">
      <c r="H1191" s="11">
        <v>1189</v>
      </c>
      <c r="I1191" s="24">
        <f>INDEX(Random!$F$2:$F$10003,($H1191-1)*$L$2 + I$2)</f>
        <v>1.2294595826046</v>
      </c>
      <c r="J1191" s="24">
        <f>INDEX(Random!$F$2:$F$10003,($H1191-1)*$L$2 + J$2)</f>
        <v>0.67470337084670118</v>
      </c>
      <c r="K1191" s="24">
        <f>INDEX(Random!$F$2:$F$10003,($H1191-1)*$L$2 + K$2)</f>
        <v>6.6620675254409928E-2</v>
      </c>
      <c r="L1191" s="42">
        <f>INDEX(Random!$F$2:$F$10003,($H1191-1)*$L$2 + L$2)</f>
        <v>-2.8106422291602165E-2</v>
      </c>
      <c r="M1191" s="36">
        <f t="array" ref="M1191:P1191">TRANSPOSE(MMULT($B$28:$E$31, TRANSPOSE(I1191:L1191)))</f>
        <v>1.2294595826046</v>
      </c>
      <c r="N1191" s="36">
        <v>1.3026173072458653</v>
      </c>
      <c r="O1191" s="36">
        <v>0.54002340033502172</v>
      </c>
      <c r="P1191" s="36">
        <v>0.75590856616487367</v>
      </c>
      <c r="Q1191" s="58">
        <f t="shared" si="90"/>
        <v>1.0501348509414914</v>
      </c>
      <c r="R1191" s="58">
        <f t="shared" si="91"/>
        <v>1.0599355565390345</v>
      </c>
      <c r="S1191" s="58">
        <f t="shared" si="92"/>
        <v>1.0267781971587955</v>
      </c>
      <c r="T1191" s="58">
        <f t="shared" si="93"/>
        <v>1.029033131680164</v>
      </c>
      <c r="U1191" s="56">
        <f t="shared" si="94"/>
        <v>59.935556539034486</v>
      </c>
    </row>
    <row r="1192" spans="8:21" x14ac:dyDescent="0.25">
      <c r="H1192" s="11">
        <v>1190</v>
      </c>
      <c r="I1192" s="24">
        <f>INDEX(Random!$F$2:$F$10003,($H1192-1)*$L$2 + I$2)</f>
        <v>-0.47825669233580964</v>
      </c>
      <c r="J1192" s="24">
        <f>INDEX(Random!$F$2:$F$10003,($H1192-1)*$L$2 + J$2)</f>
        <v>1.403283850384839</v>
      </c>
      <c r="K1192" s="24">
        <f>INDEX(Random!$F$2:$F$10003,($H1192-1)*$L$2 + K$2)</f>
        <v>-6.3269952497718843E-2</v>
      </c>
      <c r="L1192" s="42">
        <f>INDEX(Random!$F$2:$F$10003,($H1192-1)*$L$2 + L$2)</f>
        <v>1.2886328656393171</v>
      </c>
      <c r="M1192" s="36">
        <f t="array" ref="M1192:P1192">TRANSPOSE(MMULT($B$28:$E$31, TRANSPOSE(I1192:L1192)))</f>
        <v>-0.47825669233580964</v>
      </c>
      <c r="N1192" s="36">
        <v>0.77867945070207933</v>
      </c>
      <c r="O1192" s="36">
        <v>-0.16898428750369976</v>
      </c>
      <c r="P1192" s="36">
        <v>1.1191598274839596</v>
      </c>
      <c r="Q1192" s="58">
        <f t="shared" si="90"/>
        <v>0.98920718073087166</v>
      </c>
      <c r="R1192" s="58">
        <f t="shared" si="91"/>
        <v>1.0365944281670021</v>
      </c>
      <c r="S1192" s="58">
        <f t="shared" si="92"/>
        <v>0.99806749819064911</v>
      </c>
      <c r="T1192" s="58">
        <f t="shared" si="93"/>
        <v>1.0426729002485093</v>
      </c>
      <c r="U1192" s="56">
        <f t="shared" si="94"/>
        <v>42.672900248509336</v>
      </c>
    </row>
    <row r="1193" spans="8:21" x14ac:dyDescent="0.25">
      <c r="H1193" s="11">
        <v>1191</v>
      </c>
      <c r="I1193" s="24">
        <f>INDEX(Random!$F$2:$F$10003,($H1193-1)*$L$2 + I$2)</f>
        <v>0.29811758245980619</v>
      </c>
      <c r="J1193" s="24">
        <f>INDEX(Random!$F$2:$F$10003,($H1193-1)*$L$2 + J$2)</f>
        <v>9.3450385102187686E-2</v>
      </c>
      <c r="K1193" s="24">
        <f>INDEX(Random!$F$2:$F$10003,($H1193-1)*$L$2 + K$2)</f>
        <v>-2.4570390676585167E-2</v>
      </c>
      <c r="L1193" s="42">
        <f>INDEX(Random!$F$2:$F$10003,($H1193-1)*$L$2 + L$2)</f>
        <v>-0.28673816377038203</v>
      </c>
      <c r="M1193" s="36">
        <f t="array" ref="M1193:P1193">TRANSPOSE(MMULT($B$28:$E$31, TRANSPOSE(I1193:L1193)))</f>
        <v>0.29811758245980619</v>
      </c>
      <c r="N1193" s="36">
        <v>0.2617239247802251</v>
      </c>
      <c r="O1193" s="36">
        <v>8.986238442302126E-2</v>
      </c>
      <c r="P1193" s="36">
        <v>-6.2984791207510105E-2</v>
      </c>
      <c r="Q1193" s="58">
        <f t="shared" si="90"/>
        <v>1.0164555405835818</v>
      </c>
      <c r="R1193" s="58">
        <f t="shared" si="91"/>
        <v>1.0140681802391258</v>
      </c>
      <c r="S1193" s="58">
        <f t="shared" si="92"/>
        <v>1.0084550390112483</v>
      </c>
      <c r="T1193" s="58">
        <f t="shared" si="93"/>
        <v>0.99893533722472927</v>
      </c>
      <c r="U1193" s="56">
        <f t="shared" si="94"/>
        <v>16.455540583581787</v>
      </c>
    </row>
    <row r="1194" spans="8:21" x14ac:dyDescent="0.25">
      <c r="H1194" s="11">
        <v>1192</v>
      </c>
      <c r="I1194" s="24">
        <f>INDEX(Random!$F$2:$F$10003,($H1194-1)*$L$2 + I$2)</f>
        <v>-0.18426475413008425</v>
      </c>
      <c r="J1194" s="24">
        <f>INDEX(Random!$F$2:$F$10003,($H1194-1)*$L$2 + J$2)</f>
        <v>-1.8961040853886646</v>
      </c>
      <c r="K1194" s="24">
        <f>INDEX(Random!$F$2:$F$10003,($H1194-1)*$L$2 + K$2)</f>
        <v>0.15731184289466493</v>
      </c>
      <c r="L1194" s="42">
        <f>INDEX(Random!$F$2:$F$10003,($H1194-1)*$L$2 + L$2)</f>
        <v>-0.1016467293983995</v>
      </c>
      <c r="M1194" s="36">
        <f t="array" ref="M1194:P1194">TRANSPOSE(MMULT($B$28:$E$31, TRANSPOSE(I1194:L1194)))</f>
        <v>-0.18426475413008425</v>
      </c>
      <c r="N1194" s="36">
        <v>-1.5803546122629222</v>
      </c>
      <c r="O1194" s="36">
        <v>-7.0119709251602602E-3</v>
      </c>
      <c r="P1194" s="36">
        <v>-0.5848563212428799</v>
      </c>
      <c r="Q1194" s="58">
        <f t="shared" si="90"/>
        <v>0.99943839136664503</v>
      </c>
      <c r="R1194" s="58">
        <f t="shared" si="91"/>
        <v>0.93770657755289821</v>
      </c>
      <c r="S1194" s="58">
        <f t="shared" si="92"/>
        <v>1.0045548631598338</v>
      </c>
      <c r="T1194" s="58">
        <f t="shared" si="93"/>
        <v>0.98021526537299331</v>
      </c>
      <c r="U1194" s="56">
        <f t="shared" si="94"/>
        <v>4.5548631598337774</v>
      </c>
    </row>
    <row r="1195" spans="8:21" x14ac:dyDescent="0.25">
      <c r="H1195" s="11">
        <v>1193</v>
      </c>
      <c r="I1195" s="24">
        <f>INDEX(Random!$F$2:$F$10003,($H1195-1)*$L$2 + I$2)</f>
        <v>-0.20292080999579781</v>
      </c>
      <c r="J1195" s="24">
        <f>INDEX(Random!$F$2:$F$10003,($H1195-1)*$L$2 + J$2)</f>
        <v>-0.15740852796928331</v>
      </c>
      <c r="K1195" s="24">
        <f>INDEX(Random!$F$2:$F$10003,($H1195-1)*$L$2 + K$2)</f>
        <v>0.52863770467650617</v>
      </c>
      <c r="L1195" s="42">
        <f>INDEX(Random!$F$2:$F$10003,($H1195-1)*$L$2 + L$2)</f>
        <v>0.6298612337490066</v>
      </c>
      <c r="M1195" s="36">
        <f t="array" ref="M1195:P1195">TRANSPOSE(MMULT($B$28:$E$31, TRANSPOSE(I1195:L1195)))</f>
        <v>-0.20292080999579781</v>
      </c>
      <c r="N1195" s="36">
        <v>-0.25053022609872783</v>
      </c>
      <c r="O1195" s="36">
        <v>0.41082036540332539</v>
      </c>
      <c r="P1195" s="36">
        <v>0.3760644570182381</v>
      </c>
      <c r="Q1195" s="58">
        <f t="shared" si="90"/>
        <v>0.99878600913398463</v>
      </c>
      <c r="R1195" s="58">
        <f t="shared" si="91"/>
        <v>0.99222968657794752</v>
      </c>
      <c r="S1195" s="58">
        <f t="shared" si="92"/>
        <v>1.0214853715511609</v>
      </c>
      <c r="T1195" s="58">
        <f t="shared" si="93"/>
        <v>1.0149611189602241</v>
      </c>
      <c r="U1195" s="56">
        <f t="shared" si="94"/>
        <v>21.485371551160924</v>
      </c>
    </row>
    <row r="1196" spans="8:21" x14ac:dyDescent="0.25">
      <c r="H1196" s="11">
        <v>1194</v>
      </c>
      <c r="I1196" s="24">
        <f>INDEX(Random!$F$2:$F$10003,($H1196-1)*$L$2 + I$2)</f>
        <v>1.2210159561855756E-3</v>
      </c>
      <c r="J1196" s="24">
        <f>INDEX(Random!$F$2:$F$10003,($H1196-1)*$L$2 + J$2)</f>
        <v>-2.2113512615935615</v>
      </c>
      <c r="K1196" s="24">
        <f>INDEX(Random!$F$2:$F$10003,($H1196-1)*$L$2 + K$2)</f>
        <v>1.5267769198553445</v>
      </c>
      <c r="L1196" s="42">
        <f>INDEX(Random!$F$2:$F$10003,($H1196-1)*$L$2 + L$2)</f>
        <v>-0.77043586078640047</v>
      </c>
      <c r="M1196" s="36">
        <f t="array" ref="M1196:P1196">TRANSPOSE(MMULT($B$28:$E$31, TRANSPOSE(I1196:L1196)))</f>
        <v>1.2210159561855756E-3</v>
      </c>
      <c r="N1196" s="36">
        <v>-1.7056453610647242</v>
      </c>
      <c r="O1196" s="36">
        <v>1.3202024901410443</v>
      </c>
      <c r="P1196" s="36">
        <v>-1.1286884274999724</v>
      </c>
      <c r="Q1196" s="58">
        <f t="shared" si="90"/>
        <v>1.0059478542157338</v>
      </c>
      <c r="R1196" s="58">
        <f t="shared" si="91"/>
        <v>0.93272669463287838</v>
      </c>
      <c r="S1196" s="58">
        <f t="shared" si="92"/>
        <v>1.0593262571789752</v>
      </c>
      <c r="T1196" s="58">
        <f t="shared" si="93"/>
        <v>0.96108061519872245</v>
      </c>
      <c r="U1196" s="56">
        <f t="shared" si="94"/>
        <v>59.326257178975219</v>
      </c>
    </row>
    <row r="1197" spans="8:21" x14ac:dyDescent="0.25">
      <c r="H1197" s="11">
        <v>1195</v>
      </c>
      <c r="I1197" s="24">
        <f>INDEX(Random!$F$2:$F$10003,($H1197-1)*$L$2 + I$2)</f>
        <v>0.68845166713018058</v>
      </c>
      <c r="J1197" s="24">
        <f>INDEX(Random!$F$2:$F$10003,($H1197-1)*$L$2 + J$2)</f>
        <v>-0.2400722290424662</v>
      </c>
      <c r="K1197" s="24">
        <f>INDEX(Random!$F$2:$F$10003,($H1197-1)*$L$2 + K$2)</f>
        <v>-0.32006598489142118</v>
      </c>
      <c r="L1197" s="42">
        <f>INDEX(Random!$F$2:$F$10003,($H1197-1)*$L$2 + L$2)</f>
        <v>4.4820438171573475E-2</v>
      </c>
      <c r="M1197" s="36">
        <f t="array" ref="M1197:P1197">TRANSPOSE(MMULT($B$28:$E$31, TRANSPOSE(I1197:L1197)))</f>
        <v>0.68845166713018058</v>
      </c>
      <c r="N1197" s="36">
        <v>0.2526202165596857</v>
      </c>
      <c r="O1197" s="36">
        <v>-5.8216916904523242E-2</v>
      </c>
      <c r="P1197" s="36">
        <v>0.3470076719439375</v>
      </c>
      <c r="Q1197" s="58">
        <f t="shared" si="90"/>
        <v>1.0304373341101853</v>
      </c>
      <c r="R1197" s="58">
        <f t="shared" si="91"/>
        <v>1.0136759054458517</v>
      </c>
      <c r="S1197" s="58">
        <f t="shared" si="92"/>
        <v>1.0024994417332005</v>
      </c>
      <c r="T1197" s="58">
        <f t="shared" si="93"/>
        <v>1.0138926146592224</v>
      </c>
      <c r="U1197" s="56">
        <f t="shared" si="94"/>
        <v>30.437334110185343</v>
      </c>
    </row>
    <row r="1198" spans="8:21" x14ac:dyDescent="0.25">
      <c r="H1198" s="11">
        <v>1196</v>
      </c>
      <c r="I1198" s="24">
        <f>INDEX(Random!$F$2:$F$10003,($H1198-1)*$L$2 + I$2)</f>
        <v>-0.42989841461345918</v>
      </c>
      <c r="J1198" s="24">
        <f>INDEX(Random!$F$2:$F$10003,($H1198-1)*$L$2 + J$2)</f>
        <v>1.1949446947501035</v>
      </c>
      <c r="K1198" s="24">
        <f>INDEX(Random!$F$2:$F$10003,($H1198-1)*$L$2 + K$2)</f>
        <v>1.5711617234434168</v>
      </c>
      <c r="L1198" s="42">
        <f>INDEX(Random!$F$2:$F$10003,($H1198-1)*$L$2 + L$2)</f>
        <v>0.77285753502920895</v>
      </c>
      <c r="M1198" s="36">
        <f t="array" ref="M1198:P1198">TRANSPOSE(MMULT($B$28:$E$31, TRANSPOSE(I1198:L1198)))</f>
        <v>-0.42989841461345918</v>
      </c>
      <c r="N1198" s="36">
        <v>0.64866874155638043</v>
      </c>
      <c r="O1198" s="36">
        <v>1.3597162804837981</v>
      </c>
      <c r="P1198" s="36">
        <v>0.65018518192959474</v>
      </c>
      <c r="Q1198" s="58">
        <f t="shared" si="90"/>
        <v>0.9908828708618721</v>
      </c>
      <c r="R1198" s="58">
        <f t="shared" si="91"/>
        <v>1.0308825670056805</v>
      </c>
      <c r="S1198" s="58">
        <f t="shared" si="92"/>
        <v>1.0610019008760465</v>
      </c>
      <c r="T1198" s="58">
        <f t="shared" si="93"/>
        <v>1.0250969378132748</v>
      </c>
      <c r="U1198" s="56">
        <f t="shared" si="94"/>
        <v>61.001900876046513</v>
      </c>
    </row>
    <row r="1199" spans="8:21" x14ac:dyDescent="0.25">
      <c r="H1199" s="11">
        <v>1197</v>
      </c>
      <c r="I1199" s="24">
        <f>INDEX(Random!$F$2:$F$10003,($H1199-1)*$L$2 + I$2)</f>
        <v>1.1383242959673909</v>
      </c>
      <c r="J1199" s="24">
        <f>INDEX(Random!$F$2:$F$10003,($H1199-1)*$L$2 + J$2)</f>
        <v>0.86792270415287975</v>
      </c>
      <c r="K1199" s="24">
        <f>INDEX(Random!$F$2:$F$10003,($H1199-1)*$L$2 + K$2)</f>
        <v>-0.54248201350182645</v>
      </c>
      <c r="L1199" s="42">
        <f>INDEX(Random!$F$2:$F$10003,($H1199-1)*$L$2 + L$2)</f>
        <v>-0.5819785452880899</v>
      </c>
      <c r="M1199" s="36">
        <f t="array" ref="M1199:P1199">TRANSPOSE(MMULT($B$28:$E$31, TRANSPOSE(I1199:L1199)))</f>
        <v>1.1383242959673909</v>
      </c>
      <c r="N1199" s="36">
        <v>1.3937531456679162</v>
      </c>
      <c r="O1199" s="36">
        <v>-5.1016238715557438E-2</v>
      </c>
      <c r="P1199" s="36">
        <v>0.29923884985221022</v>
      </c>
      <c r="Q1199" s="58">
        <f t="shared" si="90"/>
        <v>1.0467905355942486</v>
      </c>
      <c r="R1199" s="58">
        <f t="shared" si="91"/>
        <v>1.0640489374341811</v>
      </c>
      <c r="S1199" s="58">
        <f t="shared" si="92"/>
        <v>1.002788230355264</v>
      </c>
      <c r="T1199" s="58">
        <f t="shared" si="93"/>
        <v>1.0121384573368657</v>
      </c>
      <c r="U1199" s="56">
        <f t="shared" si="94"/>
        <v>64.048937434181056</v>
      </c>
    </row>
    <row r="1200" spans="8:21" x14ac:dyDescent="0.25">
      <c r="H1200" s="11">
        <v>1198</v>
      </c>
      <c r="I1200" s="24">
        <f>INDEX(Random!$F$2:$F$10003,($H1200-1)*$L$2 + I$2)</f>
        <v>1.3160047937638586</v>
      </c>
      <c r="J1200" s="24">
        <f>INDEX(Random!$F$2:$F$10003,($H1200-1)*$L$2 + J$2)</f>
        <v>-0.34723854722993452</v>
      </c>
      <c r="K1200" s="24">
        <f>INDEX(Random!$F$2:$F$10003,($H1200-1)*$L$2 + K$2)</f>
        <v>0.22899906272721796</v>
      </c>
      <c r="L1200" s="42">
        <f>INDEX(Random!$F$2:$F$10003,($H1200-1)*$L$2 + L$2)</f>
        <v>-0.94754995798734831</v>
      </c>
      <c r="M1200" s="36">
        <f t="array" ref="M1200:P1200">TRANSPOSE(MMULT($B$28:$E$31, TRANSPOSE(I1200:L1200)))</f>
        <v>1.3160047937638586</v>
      </c>
      <c r="N1200" s="36">
        <v>0.56906598539932529</v>
      </c>
      <c r="O1200" s="36">
        <v>0.67605441962433466</v>
      </c>
      <c r="P1200" s="36">
        <v>-0.18051545508636446</v>
      </c>
      <c r="Q1200" s="58">
        <f t="shared" si="90"/>
        <v>1.0533206184664869</v>
      </c>
      <c r="R1200" s="58">
        <f t="shared" si="91"/>
        <v>1.027400863353803</v>
      </c>
      <c r="S1200" s="58">
        <f t="shared" si="92"/>
        <v>1.0323803721179297</v>
      </c>
      <c r="T1200" s="58">
        <f t="shared" si="93"/>
        <v>0.99468843998892909</v>
      </c>
      <c r="U1200" s="56">
        <f t="shared" si="94"/>
        <v>53.320618466486948</v>
      </c>
    </row>
    <row r="1201" spans="8:21" x14ac:dyDescent="0.25">
      <c r="H1201" s="11">
        <v>1199</v>
      </c>
      <c r="I1201" s="24">
        <f>INDEX(Random!$F$2:$F$10003,($H1201-1)*$L$2 + I$2)</f>
        <v>-1.1180339111477986</v>
      </c>
      <c r="J1201" s="24">
        <f>INDEX(Random!$F$2:$F$10003,($H1201-1)*$L$2 + J$2)</f>
        <v>1.9050375013406768</v>
      </c>
      <c r="K1201" s="24">
        <f>INDEX(Random!$F$2:$F$10003,($H1201-1)*$L$2 + K$2)</f>
        <v>0.5308043996374836</v>
      </c>
      <c r="L1201" s="42">
        <f>INDEX(Random!$F$2:$F$10003,($H1201-1)*$L$2 + L$2)</f>
        <v>2.9536484688239248</v>
      </c>
      <c r="M1201" s="36">
        <f t="array" ref="M1201:P1201">TRANSPOSE(MMULT($B$28:$E$31, TRANSPOSE(I1201:L1201)))</f>
        <v>-1.1180339111477986</v>
      </c>
      <c r="N1201" s="36">
        <v>0.75894796101602402</v>
      </c>
      <c r="O1201" s="36">
        <v>0.17377915491733825</v>
      </c>
      <c r="P1201" s="36">
        <v>2.2658667925989988</v>
      </c>
      <c r="Q1201" s="58">
        <f t="shared" si="90"/>
        <v>0.96730281185180644</v>
      </c>
      <c r="R1201" s="58">
        <f t="shared" si="91"/>
        <v>1.0357255165760844</v>
      </c>
      <c r="S1201" s="58">
        <f t="shared" si="92"/>
        <v>1.0118457782277543</v>
      </c>
      <c r="T1201" s="58">
        <f t="shared" si="93"/>
        <v>1.0869282949781012</v>
      </c>
      <c r="U1201" s="56">
        <f t="shared" si="94"/>
        <v>86.928294978101178</v>
      </c>
    </row>
    <row r="1202" spans="8:21" x14ac:dyDescent="0.25">
      <c r="H1202" s="11">
        <v>1200</v>
      </c>
      <c r="I1202" s="24">
        <f>INDEX(Random!$F$2:$F$10003,($H1202-1)*$L$2 + I$2)</f>
        <v>-0.82569104825045636</v>
      </c>
      <c r="J1202" s="24">
        <f>INDEX(Random!$F$2:$F$10003,($H1202-1)*$L$2 + J$2)</f>
        <v>1.4160389862875991</v>
      </c>
      <c r="K1202" s="24">
        <f>INDEX(Random!$F$2:$F$10003,($H1202-1)*$L$2 + K$2)</f>
        <v>-0.20117699741158501</v>
      </c>
      <c r="L1202" s="42">
        <f>INDEX(Random!$F$2:$F$10003,($H1202-1)*$L$2 + L$2)</f>
        <v>-0.41206146699991014</v>
      </c>
      <c r="M1202" s="36">
        <f t="array" ref="M1202:P1202">TRANSPOSE(MMULT($B$28:$E$31, TRANSPOSE(I1202:L1202)))</f>
        <v>-0.82569104825045636</v>
      </c>
      <c r="N1202" s="36">
        <v>0.56754367127500549</v>
      </c>
      <c r="O1202" s="36">
        <v>-0.42311545869582501</v>
      </c>
      <c r="P1202" s="36">
        <v>-0.46522294526637253</v>
      </c>
      <c r="Q1202" s="58">
        <f t="shared" si="90"/>
        <v>0.97725106287752295</v>
      </c>
      <c r="R1202" s="58">
        <f t="shared" si="91"/>
        <v>1.0273343943631041</v>
      </c>
      <c r="S1202" s="58">
        <f t="shared" si="92"/>
        <v>0.98797328769291248</v>
      </c>
      <c r="T1202" s="58">
        <f t="shared" si="93"/>
        <v>0.98447540541701517</v>
      </c>
      <c r="U1202" s="56">
        <f t="shared" si="94"/>
        <v>27.334394363104142</v>
      </c>
    </row>
    <row r="1203" spans="8:21" x14ac:dyDescent="0.25">
      <c r="H1203" s="11">
        <v>1201</v>
      </c>
      <c r="I1203" s="24">
        <f>INDEX(Random!$F$2:$F$10003,($H1203-1)*$L$2 + I$2)</f>
        <v>-0.6910040184400984</v>
      </c>
      <c r="J1203" s="24">
        <f>INDEX(Random!$F$2:$F$10003,($H1203-1)*$L$2 + J$2)</f>
        <v>1.0285781489992538</v>
      </c>
      <c r="K1203" s="24">
        <f>INDEX(Random!$F$2:$F$10003,($H1203-1)*$L$2 + K$2)</f>
        <v>0.20396754935580433</v>
      </c>
      <c r="L1203" s="42">
        <f>INDEX(Random!$F$2:$F$10003,($H1203-1)*$L$2 + L$2)</f>
        <v>-0.50417946858040419</v>
      </c>
      <c r="M1203" s="36">
        <f t="array" ref="M1203:P1203">TRANSPOSE(MMULT($B$28:$E$31, TRANSPOSE(I1203:L1203)))</f>
        <v>-0.6910040184400984</v>
      </c>
      <c r="N1203" s="36">
        <v>0.35421868812575458</v>
      </c>
      <c r="O1203" s="36">
        <v>-1.4825372962614186E-2</v>
      </c>
      <c r="P1203" s="36">
        <v>-0.55971215274795427</v>
      </c>
      <c r="Q1203" s="58">
        <f t="shared" si="90"/>
        <v>0.98186874481522379</v>
      </c>
      <c r="R1203" s="58">
        <f t="shared" si="91"/>
        <v>1.0180623555467738</v>
      </c>
      <c r="S1203" s="58">
        <f t="shared" si="92"/>
        <v>1.004240952575999</v>
      </c>
      <c r="T1203" s="58">
        <f t="shared" si="93"/>
        <v>0.98110911546763924</v>
      </c>
      <c r="U1203" s="56">
        <f t="shared" si="94"/>
        <v>18.062355546773823</v>
      </c>
    </row>
    <row r="1204" spans="8:21" x14ac:dyDescent="0.25">
      <c r="H1204" s="11">
        <v>1202</v>
      </c>
      <c r="I1204" s="24">
        <f>INDEX(Random!$F$2:$F$10003,($H1204-1)*$L$2 + I$2)</f>
        <v>-9.6085726890898476E-2</v>
      </c>
      <c r="J1204" s="24">
        <f>INDEX(Random!$F$2:$F$10003,($H1204-1)*$L$2 + J$2)</f>
        <v>2.2411891852530923</v>
      </c>
      <c r="K1204" s="24">
        <f>INDEX(Random!$F$2:$F$10003,($H1204-1)*$L$2 + K$2)</f>
        <v>-0.58625904638278215</v>
      </c>
      <c r="L1204" s="42">
        <f>INDEX(Random!$F$2:$F$10003,($H1204-1)*$L$2 + L$2)</f>
        <v>-0.24486242549728665</v>
      </c>
      <c r="M1204" s="36">
        <f t="array" ref="M1204:P1204">TRANSPOSE(MMULT($B$28:$E$31, TRANSPOSE(I1204:L1204)))</f>
        <v>-9.6085726890898476E-2</v>
      </c>
      <c r="N1204" s="36">
        <v>1.6683334906251903</v>
      </c>
      <c r="O1204" s="36">
        <v>-0.47835020868878664</v>
      </c>
      <c r="P1204" s="36">
        <v>0.23181865386946512</v>
      </c>
      <c r="Q1204" s="58">
        <f t="shared" si="90"/>
        <v>1.0025276887910035</v>
      </c>
      <c r="R1204" s="58">
        <f t="shared" si="91"/>
        <v>1.076538766032769</v>
      </c>
      <c r="S1204" s="58">
        <f t="shared" si="92"/>
        <v>0.98579287896466916</v>
      </c>
      <c r="T1204" s="58">
        <f t="shared" si="93"/>
        <v>1.009667829375013</v>
      </c>
      <c r="U1204" s="56">
        <f t="shared" si="94"/>
        <v>76.53876603276899</v>
      </c>
    </row>
    <row r="1205" spans="8:21" x14ac:dyDescent="0.25">
      <c r="H1205" s="11">
        <v>1203</v>
      </c>
      <c r="I1205" s="24">
        <f>INDEX(Random!$F$2:$F$10003,($H1205-1)*$L$2 + I$2)</f>
        <v>0.84241204801823411</v>
      </c>
      <c r="J1205" s="24">
        <f>INDEX(Random!$F$2:$F$10003,($H1205-1)*$L$2 + J$2)</f>
        <v>-4.1309149054314237E-2</v>
      </c>
      <c r="K1205" s="24">
        <f>INDEX(Random!$F$2:$F$10003,($H1205-1)*$L$2 + K$2)</f>
        <v>-0.76635033080101211</v>
      </c>
      <c r="L1205" s="42">
        <f>INDEX(Random!$F$2:$F$10003,($H1205-1)*$L$2 + L$2)</f>
        <v>-0.47058166291226133</v>
      </c>
      <c r="M1205" s="36">
        <f t="array" ref="M1205:P1205">TRANSPOSE(MMULT($B$28:$E$31, TRANSPOSE(I1205:L1205)))</f>
        <v>0.84241204801823411</v>
      </c>
      <c r="N1205" s="36">
        <v>0.50392202248403428</v>
      </c>
      <c r="O1205" s="36">
        <v>-0.40835093799142025</v>
      </c>
      <c r="P1205" s="36">
        <v>4.8082898281187669E-2</v>
      </c>
      <c r="Q1205" s="58">
        <f t="shared" si="90"/>
        <v>1.0360049498575321</v>
      </c>
      <c r="R1205" s="58">
        <f t="shared" si="91"/>
        <v>1.0245603164045576</v>
      </c>
      <c r="S1205" s="58">
        <f t="shared" si="92"/>
        <v>0.98855693810478185</v>
      </c>
      <c r="T1205" s="58">
        <f t="shared" si="93"/>
        <v>1.0029653618255143</v>
      </c>
      <c r="U1205" s="56">
        <f t="shared" si="94"/>
        <v>36.004949857532111</v>
      </c>
    </row>
    <row r="1206" spans="8:21" x14ac:dyDescent="0.25">
      <c r="H1206" s="11">
        <v>1204</v>
      </c>
      <c r="I1206" s="24">
        <f>INDEX(Random!$F$2:$F$10003,($H1206-1)*$L$2 + I$2)</f>
        <v>2.287420520288296</v>
      </c>
      <c r="J1206" s="24">
        <f>INDEX(Random!$F$2:$F$10003,($H1206-1)*$L$2 + J$2)</f>
        <v>1.1994098149266375</v>
      </c>
      <c r="K1206" s="24">
        <f>INDEX(Random!$F$2:$F$10003,($H1206-1)*$L$2 + K$2)</f>
        <v>1.5368700164046174</v>
      </c>
      <c r="L1206" s="42">
        <f>INDEX(Random!$F$2:$F$10003,($H1206-1)*$L$2 + L$2)</f>
        <v>-0.38401661930815723</v>
      </c>
      <c r="M1206" s="36">
        <f t="array" ref="M1206:P1206">TRANSPOSE(MMULT($B$28:$E$31, TRANSPOSE(I1206:L1206)))</f>
        <v>2.287420520288296</v>
      </c>
      <c r="N1206" s="36">
        <v>2.380409081435932</v>
      </c>
      <c r="O1206" s="36">
        <v>2.316683707706733</v>
      </c>
      <c r="P1206" s="36">
        <v>1.1002915809532843</v>
      </c>
      <c r="Q1206" s="58">
        <f t="shared" si="90"/>
        <v>1.0897488078944944</v>
      </c>
      <c r="R1206" s="58">
        <f t="shared" si="91"/>
        <v>1.1096162789972588</v>
      </c>
      <c r="S1206" s="58">
        <f t="shared" si="92"/>
        <v>1.102403006283087</v>
      </c>
      <c r="T1206" s="58">
        <f t="shared" si="93"/>
        <v>1.0419599829964004</v>
      </c>
      <c r="U1206" s="56">
        <f t="shared" si="94"/>
        <v>109.61627899725879</v>
      </c>
    </row>
    <row r="1207" spans="8:21" x14ac:dyDescent="0.25">
      <c r="H1207" s="11">
        <v>1205</v>
      </c>
      <c r="I1207" s="24">
        <f>INDEX(Random!$F$2:$F$10003,($H1207-1)*$L$2 + I$2)</f>
        <v>-0.96203394856124547</v>
      </c>
      <c r="J1207" s="24">
        <f>INDEX(Random!$F$2:$F$10003,($H1207-1)*$L$2 + J$2)</f>
        <v>-0.48557806750789839</v>
      </c>
      <c r="K1207" s="24">
        <f>INDEX(Random!$F$2:$F$10003,($H1207-1)*$L$2 + K$2)</f>
        <v>-0.28719925392340695</v>
      </c>
      <c r="L1207" s="42">
        <f>INDEX(Random!$F$2:$F$10003,($H1207-1)*$L$2 + L$2)</f>
        <v>1.3148488177077116</v>
      </c>
      <c r="M1207" s="36">
        <f t="array" ref="M1207:P1207">TRANSPOSE(MMULT($B$28:$E$31, TRANSPOSE(I1207:L1207)))</f>
        <v>-0.96203394856124547</v>
      </c>
      <c r="N1207" s="36">
        <v>-0.98658539624067787</v>
      </c>
      <c r="O1207" s="36">
        <v>-0.63932807096261812</v>
      </c>
      <c r="P1207" s="36">
        <v>0.49190000473387074</v>
      </c>
      <c r="Q1207" s="58">
        <f t="shared" si="90"/>
        <v>0.97259872863056807</v>
      </c>
      <c r="R1207" s="58">
        <f t="shared" si="91"/>
        <v>0.96167088297629455</v>
      </c>
      <c r="S1207" s="58">
        <f t="shared" si="92"/>
        <v>0.9794656385272017</v>
      </c>
      <c r="T1207" s="58">
        <f t="shared" si="93"/>
        <v>1.01923194027756</v>
      </c>
      <c r="U1207" s="56">
        <f t="shared" si="94"/>
        <v>19.231940277560035</v>
      </c>
    </row>
    <row r="1208" spans="8:21" x14ac:dyDescent="0.25">
      <c r="H1208" s="11">
        <v>1206</v>
      </c>
      <c r="I1208" s="24">
        <f>INDEX(Random!$F$2:$F$10003,($H1208-1)*$L$2 + I$2)</f>
        <v>2.4468713935053086</v>
      </c>
      <c r="J1208" s="24">
        <f>INDEX(Random!$F$2:$F$10003,($H1208-1)*$L$2 + J$2)</f>
        <v>-0.83450558405575836</v>
      </c>
      <c r="K1208" s="24">
        <f>INDEX(Random!$F$2:$F$10003,($H1208-1)*$L$2 + K$2)</f>
        <v>0.38230058518758669</v>
      </c>
      <c r="L1208" s="42">
        <f>INDEX(Random!$F$2:$F$10003,($H1208-1)*$L$2 + L$2)</f>
        <v>-1.152376834465072</v>
      </c>
      <c r="M1208" s="36">
        <f t="array" ref="M1208:P1208">TRANSPOSE(MMULT($B$28:$E$31, TRANSPOSE(I1208:L1208)))</f>
        <v>2.4468713935053086</v>
      </c>
      <c r="N1208" s="36">
        <v>0.91232357558065991</v>
      </c>
      <c r="O1208" s="36">
        <v>1.2079481152805063</v>
      </c>
      <c r="P1208" s="36">
        <v>0.12972745844424705</v>
      </c>
      <c r="Q1208" s="58">
        <f t="shared" si="90"/>
        <v>1.0958474586469038</v>
      </c>
      <c r="R1208" s="58">
        <f t="shared" si="91"/>
        <v>1.0424989077434634</v>
      </c>
      <c r="S1208" s="58">
        <f t="shared" si="92"/>
        <v>1.0545803598366084</v>
      </c>
      <c r="T1208" s="58">
        <f t="shared" si="93"/>
        <v>1.0059381504470568</v>
      </c>
      <c r="U1208" s="56">
        <f t="shared" si="94"/>
        <v>95.847458646903803</v>
      </c>
    </row>
    <row r="1209" spans="8:21" x14ac:dyDescent="0.25">
      <c r="H1209" s="11">
        <v>1207</v>
      </c>
      <c r="I1209" s="24">
        <f>INDEX(Random!$F$2:$F$10003,($H1209-1)*$L$2 + I$2)</f>
        <v>0.68133448893099313</v>
      </c>
      <c r="J1209" s="24">
        <f>INDEX(Random!$F$2:$F$10003,($H1209-1)*$L$2 + J$2)</f>
        <v>-3.0086334044951224</v>
      </c>
      <c r="K1209" s="24">
        <f>INDEX(Random!$F$2:$F$10003,($H1209-1)*$L$2 + K$2)</f>
        <v>-0.41869045785283188</v>
      </c>
      <c r="L1209" s="42">
        <f>INDEX(Random!$F$2:$F$10003,($H1209-1)*$L$2 + L$2)</f>
        <v>-1.0833777481946012</v>
      </c>
      <c r="M1209" s="36">
        <f t="array" ref="M1209:P1209">TRANSPOSE(MMULT($B$28:$E$31, TRANSPOSE(I1209:L1209)))</f>
        <v>0.68133448893099313</v>
      </c>
      <c r="N1209" s="36">
        <v>-1.8883077665618475</v>
      </c>
      <c r="O1209" s="36">
        <v>-0.27860600495649168</v>
      </c>
      <c r="P1209" s="36">
        <v>-1.1785856651895283</v>
      </c>
      <c r="Q1209" s="58">
        <f t="shared" si="90"/>
        <v>1.0301806828630355</v>
      </c>
      <c r="R1209" s="58">
        <f t="shared" si="91"/>
        <v>0.92551382882223732</v>
      </c>
      <c r="S1209" s="58">
        <f t="shared" si="92"/>
        <v>0.99370068420895197</v>
      </c>
      <c r="T1209" s="58">
        <f t="shared" si="93"/>
        <v>0.95934380795767815</v>
      </c>
      <c r="U1209" s="56">
        <f t="shared" si="94"/>
        <v>30.180682863035546</v>
      </c>
    </row>
    <row r="1210" spans="8:21" x14ac:dyDescent="0.25">
      <c r="H1210" s="11">
        <v>1208</v>
      </c>
      <c r="I1210" s="24">
        <f>INDEX(Random!$F$2:$F$10003,($H1210-1)*$L$2 + I$2)</f>
        <v>-1.1042466629812784</v>
      </c>
      <c r="J1210" s="24">
        <f>INDEX(Random!$F$2:$F$10003,($H1210-1)*$L$2 + J$2)</f>
        <v>-0.9038468453823798</v>
      </c>
      <c r="K1210" s="24">
        <f>INDEX(Random!$F$2:$F$10003,($H1210-1)*$L$2 + K$2)</f>
        <v>-0.14537898938139993</v>
      </c>
      <c r="L1210" s="42">
        <f>INDEX(Random!$F$2:$F$10003,($H1210-1)*$L$2 + L$2)</f>
        <v>0.57521817760144389</v>
      </c>
      <c r="M1210" s="36">
        <f t="array" ref="M1210:P1210">TRANSPOSE(MMULT($B$28:$E$31, TRANSPOSE(I1210:L1210)))</f>
        <v>-1.1042466629812784</v>
      </c>
      <c r="N1210" s="36">
        <v>-1.3998001646167135</v>
      </c>
      <c r="O1210" s="36">
        <v>-0.57817092636268241</v>
      </c>
      <c r="P1210" s="36">
        <v>-0.28540247126035184</v>
      </c>
      <c r="Q1210" s="58">
        <f t="shared" si="90"/>
        <v>0.96776970002922302</v>
      </c>
      <c r="R1210" s="58">
        <f t="shared" si="91"/>
        <v>0.94492980752711242</v>
      </c>
      <c r="S1210" s="58">
        <f t="shared" si="92"/>
        <v>0.98186462450092948</v>
      </c>
      <c r="T1210" s="58">
        <f t="shared" si="93"/>
        <v>0.99091366171580775</v>
      </c>
      <c r="U1210" s="56">
        <f t="shared" si="94"/>
        <v>0</v>
      </c>
    </row>
    <row r="1211" spans="8:21" x14ac:dyDescent="0.25">
      <c r="H1211" s="11">
        <v>1209</v>
      </c>
      <c r="I1211" s="24">
        <f>INDEX(Random!$F$2:$F$10003,($H1211-1)*$L$2 + I$2)</f>
        <v>1.9267059824014521</v>
      </c>
      <c r="J1211" s="24">
        <f>INDEX(Random!$F$2:$F$10003,($H1211-1)*$L$2 + J$2)</f>
        <v>-0.55336628841526847</v>
      </c>
      <c r="K1211" s="24">
        <f>INDEX(Random!$F$2:$F$10003,($H1211-1)*$L$2 + K$2)</f>
        <v>1.2510363620137961</v>
      </c>
      <c r="L1211" s="42">
        <f>INDEX(Random!$F$2:$F$10003,($H1211-1)*$L$2 + L$2)</f>
        <v>-0.49278288572921164</v>
      </c>
      <c r="M1211" s="36">
        <f t="array" ref="M1211:P1211">TRANSPOSE(MMULT($B$28:$E$31, TRANSPOSE(I1211:L1211)))</f>
        <v>1.9267059824014521</v>
      </c>
      <c r="N1211" s="36">
        <v>0.79842837781603393</v>
      </c>
      <c r="O1211" s="36">
        <v>1.839717943327118</v>
      </c>
      <c r="P1211" s="36">
        <v>0.45470149000819149</v>
      </c>
      <c r="Q1211" s="58">
        <f t="shared" si="90"/>
        <v>1.076077203234979</v>
      </c>
      <c r="R1211" s="58">
        <f t="shared" si="91"/>
        <v>1.0374648375778746</v>
      </c>
      <c r="S1211" s="58">
        <f t="shared" si="92"/>
        <v>1.0815700308221299</v>
      </c>
      <c r="T1211" s="58">
        <f t="shared" si="93"/>
        <v>1.0178584871047014</v>
      </c>
      <c r="U1211" s="56">
        <f t="shared" si="94"/>
        <v>81.57003082212988</v>
      </c>
    </row>
    <row r="1212" spans="8:21" x14ac:dyDescent="0.25">
      <c r="H1212" s="11">
        <v>1210</v>
      </c>
      <c r="I1212" s="24">
        <f>INDEX(Random!$F$2:$F$10003,($H1212-1)*$L$2 + I$2)</f>
        <v>-0.56041763022469349</v>
      </c>
      <c r="J1212" s="24">
        <f>INDEX(Random!$F$2:$F$10003,($H1212-1)*$L$2 + J$2)</f>
        <v>0.27795875278978166</v>
      </c>
      <c r="K1212" s="24">
        <f>INDEX(Random!$F$2:$F$10003,($H1212-1)*$L$2 + K$2)</f>
        <v>-1.2159924809638851</v>
      </c>
      <c r="L1212" s="42">
        <f>INDEX(Random!$F$2:$F$10003,($H1212-1)*$L$2 + L$2)</f>
        <v>-1.5785999991965856</v>
      </c>
      <c r="M1212" s="36">
        <f t="array" ref="M1212:P1212">TRANSPOSE(MMULT($B$28:$E$31, TRANSPOSE(I1212:L1212)))</f>
        <v>-0.56041763022469349</v>
      </c>
      <c r="N1212" s="36">
        <v>-0.14195110602612987</v>
      </c>
      <c r="O1212" s="36">
        <v>-1.3225440399013437</v>
      </c>
      <c r="P1212" s="36">
        <v>-1.522370213801828</v>
      </c>
      <c r="Q1212" s="58">
        <f t="shared" si="90"/>
        <v>0.98636667018023916</v>
      </c>
      <c r="R1212" s="58">
        <f t="shared" si="91"/>
        <v>0.99681902305573766</v>
      </c>
      <c r="S1212" s="58">
        <f t="shared" si="92"/>
        <v>0.95306062581477946</v>
      </c>
      <c r="T1212" s="58">
        <f t="shared" si="93"/>
        <v>0.94746247076592582</v>
      </c>
      <c r="U1212" s="56">
        <f t="shared" si="94"/>
        <v>0</v>
      </c>
    </row>
    <row r="1213" spans="8:21" x14ac:dyDescent="0.25">
      <c r="H1213" s="11">
        <v>1211</v>
      </c>
      <c r="I1213" s="24">
        <f>INDEX(Random!$F$2:$F$10003,($H1213-1)*$L$2 + I$2)</f>
        <v>0.74878591992468058</v>
      </c>
      <c r="J1213" s="24">
        <f>INDEX(Random!$F$2:$F$10003,($H1213-1)*$L$2 + J$2)</f>
        <v>0.89612223622708587</v>
      </c>
      <c r="K1213" s="24">
        <f>INDEX(Random!$F$2:$F$10003,($H1213-1)*$L$2 + K$2)</f>
        <v>-0.41245002376875306</v>
      </c>
      <c r="L1213" s="42">
        <f>INDEX(Random!$F$2:$F$10003,($H1213-1)*$L$2 + L$2)</f>
        <v>-0.32710846212296163</v>
      </c>
      <c r="M1213" s="36">
        <f t="array" ref="M1213:P1213">TRANSPOSE(MMULT($B$28:$E$31, TRANSPOSE(I1213:L1213)))</f>
        <v>0.74878591992468058</v>
      </c>
      <c r="N1213" s="36">
        <v>1.1677558682069036</v>
      </c>
      <c r="O1213" s="36">
        <v>-7.0486699737246361E-2</v>
      </c>
      <c r="P1213" s="36">
        <v>0.31289156869064955</v>
      </c>
      <c r="Q1213" s="58">
        <f t="shared" si="90"/>
        <v>1.0326156065596155</v>
      </c>
      <c r="R1213" s="58">
        <f t="shared" si="91"/>
        <v>1.0538777950257368</v>
      </c>
      <c r="S1213" s="58">
        <f t="shared" si="92"/>
        <v>1.002007544434935</v>
      </c>
      <c r="T1213" s="58">
        <f t="shared" si="93"/>
        <v>1.0126394998270285</v>
      </c>
      <c r="U1213" s="56">
        <f t="shared" si="94"/>
        <v>53.877795025736752</v>
      </c>
    </row>
    <row r="1214" spans="8:21" x14ac:dyDescent="0.25">
      <c r="H1214" s="11">
        <v>1212</v>
      </c>
      <c r="I1214" s="24">
        <f>INDEX(Random!$F$2:$F$10003,($H1214-1)*$L$2 + I$2)</f>
        <v>0.90141526904636426</v>
      </c>
      <c r="J1214" s="24">
        <f>INDEX(Random!$F$2:$F$10003,($H1214-1)*$L$2 + J$2)</f>
        <v>-0.25310617013707626</v>
      </c>
      <c r="K1214" s="24">
        <f>INDEX(Random!$F$2:$F$10003,($H1214-1)*$L$2 + K$2)</f>
        <v>1.2443870491814888</v>
      </c>
      <c r="L1214" s="42">
        <f>INDEX(Random!$F$2:$F$10003,($H1214-1)*$L$2 + L$2)</f>
        <v>4.6534356039070621E-2</v>
      </c>
      <c r="M1214" s="36">
        <f t="array" ref="M1214:P1214">TRANSPOSE(MMULT($B$28:$E$31, TRANSPOSE(I1214:L1214)))</f>
        <v>0.90141526904636426</v>
      </c>
      <c r="N1214" s="36">
        <v>0.37801349726465128</v>
      </c>
      <c r="O1214" s="36">
        <v>1.4741606851489539</v>
      </c>
      <c r="P1214" s="36">
        <v>0.43450199757393221</v>
      </c>
      <c r="Q1214" s="58">
        <f t="shared" si="90"/>
        <v>1.0381466275157976</v>
      </c>
      <c r="R1214" s="58">
        <f t="shared" si="91"/>
        <v>1.0190924217776351</v>
      </c>
      <c r="S1214" s="58">
        <f t="shared" si="92"/>
        <v>1.0658700642916519</v>
      </c>
      <c r="T1214" s="58">
        <f t="shared" si="93"/>
        <v>1.0171134517578608</v>
      </c>
      <c r="U1214" s="56">
        <f t="shared" si="94"/>
        <v>65.870064291651872</v>
      </c>
    </row>
    <row r="1215" spans="8:21" x14ac:dyDescent="0.25">
      <c r="H1215" s="11">
        <v>1213</v>
      </c>
      <c r="I1215" s="24">
        <f>INDEX(Random!$F$2:$F$10003,($H1215-1)*$L$2 + I$2)</f>
        <v>-0.51087050520965127</v>
      </c>
      <c r="J1215" s="24">
        <f>INDEX(Random!$F$2:$F$10003,($H1215-1)*$L$2 + J$2)</f>
        <v>-0.91156707137344428</v>
      </c>
      <c r="K1215" s="24">
        <f>INDEX(Random!$F$2:$F$10003,($H1215-1)*$L$2 + K$2)</f>
        <v>1.8875848998699869</v>
      </c>
      <c r="L1215" s="42">
        <f>INDEX(Random!$F$2:$F$10003,($H1215-1)*$L$2 + L$2)</f>
        <v>-1.8298491851392658</v>
      </c>
      <c r="M1215" s="36">
        <f t="array" ref="M1215:P1215">TRANSPOSE(MMULT($B$28:$E$31, TRANSPOSE(I1215:L1215)))</f>
        <v>-0.51087050520965127</v>
      </c>
      <c r="N1215" s="36">
        <v>-1.028352902798485</v>
      </c>
      <c r="O1215" s="36">
        <v>1.5287359797108628</v>
      </c>
      <c r="P1215" s="36">
        <v>-2.0002711778713529</v>
      </c>
      <c r="Q1215" s="58">
        <f t="shared" si="90"/>
        <v>0.98807866132052025</v>
      </c>
      <c r="R1215" s="58">
        <f t="shared" si="91"/>
        <v>0.95996531693180021</v>
      </c>
      <c r="S1215" s="58">
        <f t="shared" si="92"/>
        <v>1.0681994127731294</v>
      </c>
      <c r="T1215" s="58">
        <f t="shared" si="93"/>
        <v>0.93119007397969977</v>
      </c>
      <c r="U1215" s="56">
        <f t="shared" si="94"/>
        <v>68.199412773129353</v>
      </c>
    </row>
    <row r="1216" spans="8:21" x14ac:dyDescent="0.25">
      <c r="H1216" s="11">
        <v>1214</v>
      </c>
      <c r="I1216" s="24">
        <f>INDEX(Random!$F$2:$F$10003,($H1216-1)*$L$2 + I$2)</f>
        <v>0.39958913325965528</v>
      </c>
      <c r="J1216" s="24">
        <f>INDEX(Random!$F$2:$F$10003,($H1216-1)*$L$2 + J$2)</f>
        <v>0.14689318088934655</v>
      </c>
      <c r="K1216" s="24">
        <f>INDEX(Random!$F$2:$F$10003,($H1216-1)*$L$2 + K$2)</f>
        <v>-1.1162919970267013</v>
      </c>
      <c r="L1216" s="42">
        <f>INDEX(Random!$F$2:$F$10003,($H1216-1)*$L$2 + L$2)</f>
        <v>1.5914936779087827</v>
      </c>
      <c r="M1216" s="36">
        <f t="array" ref="M1216:P1216">TRANSPOSE(MMULT($B$28:$E$31, TRANSPOSE(I1216:L1216)))</f>
        <v>0.39958913325965528</v>
      </c>
      <c r="N1216" s="36">
        <v>0.36750274069338451</v>
      </c>
      <c r="O1216" s="36">
        <v>-0.88646670312101072</v>
      </c>
      <c r="P1216" s="36">
        <v>1.5720412480724015</v>
      </c>
      <c r="Q1216" s="58">
        <f t="shared" si="90"/>
        <v>1.0200719047496047</v>
      </c>
      <c r="R1216" s="58">
        <f t="shared" si="91"/>
        <v>1.0186372875653784</v>
      </c>
      <c r="S1216" s="58">
        <f t="shared" si="92"/>
        <v>0.96983078793992339</v>
      </c>
      <c r="T1216" s="58">
        <f t="shared" si="93"/>
        <v>1.0599316914218349</v>
      </c>
      <c r="U1216" s="56">
        <f t="shared" si="94"/>
        <v>59.931691421834856</v>
      </c>
    </row>
    <row r="1217" spans="8:21" x14ac:dyDescent="0.25">
      <c r="H1217" s="11">
        <v>1215</v>
      </c>
      <c r="I1217" s="24">
        <f>INDEX(Random!$F$2:$F$10003,($H1217-1)*$L$2 + I$2)</f>
        <v>1.4575638149917298</v>
      </c>
      <c r="J1217" s="24">
        <f>INDEX(Random!$F$2:$F$10003,($H1217-1)*$L$2 + J$2)</f>
        <v>-0.52912828892625874</v>
      </c>
      <c r="K1217" s="24">
        <f>INDEX(Random!$F$2:$F$10003,($H1217-1)*$L$2 + K$2)</f>
        <v>-1.6440955657066467</v>
      </c>
      <c r="L1217" s="42">
        <f>INDEX(Random!$F$2:$F$10003,($H1217-1)*$L$2 + L$2)</f>
        <v>-0.45006901628424106</v>
      </c>
      <c r="M1217" s="36">
        <f t="array" ref="M1217:P1217">TRANSPOSE(MMULT($B$28:$E$31, TRANSPOSE(I1217:L1217)))</f>
        <v>1.4575638149917298</v>
      </c>
      <c r="N1217" s="36">
        <v>0.51874377244645109</v>
      </c>
      <c r="O1217" s="36">
        <v>-1.0233524594174073</v>
      </c>
      <c r="P1217" s="36">
        <v>0.29197038348527476</v>
      </c>
      <c r="Q1217" s="58">
        <f t="shared" si="90"/>
        <v>1.0585523144076745</v>
      </c>
      <c r="R1217" s="58">
        <f t="shared" si="91"/>
        <v>1.0252059152377542</v>
      </c>
      <c r="S1217" s="58">
        <f t="shared" si="92"/>
        <v>0.96453505853359367</v>
      </c>
      <c r="T1217" s="58">
        <f t="shared" si="93"/>
        <v>1.011871812296806</v>
      </c>
      <c r="U1217" s="56">
        <f t="shared" si="94"/>
        <v>58.552314407674501</v>
      </c>
    </row>
    <row r="1218" spans="8:21" x14ac:dyDescent="0.25">
      <c r="H1218" s="11">
        <v>1216</v>
      </c>
      <c r="I1218" s="24">
        <f>INDEX(Random!$F$2:$F$10003,($H1218-1)*$L$2 + I$2)</f>
        <v>-0.54825139803634471</v>
      </c>
      <c r="J1218" s="24">
        <f>INDEX(Random!$F$2:$F$10003,($H1218-1)*$L$2 + J$2)</f>
        <v>7.508164775605923E-2</v>
      </c>
      <c r="K1218" s="24">
        <f>INDEX(Random!$F$2:$F$10003,($H1218-1)*$L$2 + K$2)</f>
        <v>-2.1517821508606643</v>
      </c>
      <c r="L1218" s="42">
        <f>INDEX(Random!$F$2:$F$10003,($H1218-1)*$L$2 + L$2)</f>
        <v>-0.82369024569442995</v>
      </c>
      <c r="M1218" s="36">
        <f t="array" ref="M1218:P1218">TRANSPOSE(MMULT($B$28:$E$31, TRANSPOSE(I1218:L1218)))</f>
        <v>-0.54825139803634471</v>
      </c>
      <c r="N1218" s="36">
        <v>-0.29076614833448966</v>
      </c>
      <c r="O1218" s="36">
        <v>-2.1979643651532883</v>
      </c>
      <c r="P1218" s="36">
        <v>-0.92091238159909539</v>
      </c>
      <c r="Q1218" s="58">
        <f t="shared" si="90"/>
        <v>0.98678677242509605</v>
      </c>
      <c r="R1218" s="58">
        <f t="shared" si="91"/>
        <v>0.99053439723443715</v>
      </c>
      <c r="S1218" s="58">
        <f t="shared" si="92"/>
        <v>0.92026502975328772</v>
      </c>
      <c r="T1218" s="58">
        <f t="shared" si="93"/>
        <v>0.96834668991947648</v>
      </c>
      <c r="U1218" s="56">
        <f t="shared" si="94"/>
        <v>0</v>
      </c>
    </row>
    <row r="1219" spans="8:21" x14ac:dyDescent="0.25">
      <c r="H1219" s="11">
        <v>1217</v>
      </c>
      <c r="I1219" s="24">
        <f>INDEX(Random!$F$2:$F$10003,($H1219-1)*$L$2 + I$2)</f>
        <v>-0.39979181180730405</v>
      </c>
      <c r="J1219" s="24">
        <f>INDEX(Random!$F$2:$F$10003,($H1219-1)*$L$2 + J$2)</f>
        <v>0.98696558983659299</v>
      </c>
      <c r="K1219" s="24">
        <f>INDEX(Random!$F$2:$F$10003,($H1219-1)*$L$2 + K$2)</f>
        <v>-0.47911270880664586</v>
      </c>
      <c r="L1219" s="42">
        <f>INDEX(Random!$F$2:$F$10003,($H1219-1)*$L$2 + L$2)</f>
        <v>-0.77357586747516549</v>
      </c>
      <c r="M1219" s="36">
        <f t="array" ref="M1219:P1219">TRANSPOSE(MMULT($B$28:$E$31, TRANSPOSE(I1219:L1219)))</f>
        <v>-0.39979181180730405</v>
      </c>
      <c r="N1219" s="36">
        <v>0.50732726882335211</v>
      </c>
      <c r="O1219" s="36">
        <v>-0.54626809688182376</v>
      </c>
      <c r="P1219" s="36">
        <v>-0.63159126050374892</v>
      </c>
      <c r="Q1219" s="58">
        <f t="shared" ref="Q1219:Q1282" si="95">EXP(($F$11 - $F$7 - $C$7*$C$7/2)*$C$3 + M1219*$C$7*SQRT($C$3))</f>
        <v>0.99192754526387794</v>
      </c>
      <c r="R1219" s="58">
        <f t="shared" ref="R1219:R1282" si="96">EXP(($F$11 - $F$8 - $C$8*$C$8/2)*$C$3 + N1219*$C$8*SQRT($C$3))</f>
        <v>1.0247086045459899</v>
      </c>
      <c r="S1219" s="58">
        <f t="shared" ref="S1219:S1282" si="97">EXP(($F$11 - $F$9 - $C$9*$C$9/2)*$C$3 + O1219*$C$9*SQRT($C$3))</f>
        <v>0.98311839469466977</v>
      </c>
      <c r="T1219" s="58">
        <f t="shared" ref="T1219:T1282" si="98">EXP(($F$11 - $F$10 - $C$10*$C$10/2)*$C$3 + P1219*$C$10*SQRT($C$3))</f>
        <v>0.97855604783726657</v>
      </c>
      <c r="U1219" s="56">
        <f t="shared" ref="U1219:U1282" si="99">$C$4 * (MAX(MAX(Q1219:T1219) - $C$2, 0))</f>
        <v>24.708604545989886</v>
      </c>
    </row>
    <row r="1220" spans="8:21" x14ac:dyDescent="0.25">
      <c r="H1220" s="11">
        <v>1218</v>
      </c>
      <c r="I1220" s="24">
        <f>INDEX(Random!$F$2:$F$10003,($H1220-1)*$L$2 + I$2)</f>
        <v>1.1200438591916362</v>
      </c>
      <c r="J1220" s="24">
        <f>INDEX(Random!$F$2:$F$10003,($H1220-1)*$L$2 + J$2)</f>
        <v>0.59195319276261105</v>
      </c>
      <c r="K1220" s="24">
        <f>INDEX(Random!$F$2:$F$10003,($H1220-1)*$L$2 + K$2)</f>
        <v>0.78100527823104982</v>
      </c>
      <c r="L1220" s="42">
        <f>INDEX(Random!$F$2:$F$10003,($H1220-1)*$L$2 + L$2)</f>
        <v>1.2775581870160475</v>
      </c>
      <c r="M1220" s="36">
        <f t="array" ref="M1220:P1220">TRANSPOSE(MMULT($B$28:$E$31, TRANSPOSE(I1220:L1220)))</f>
        <v>1.1200438591916362</v>
      </c>
      <c r="N1220" s="36">
        <v>1.1691702881477763</v>
      </c>
      <c r="O1220" s="36">
        <v>1.1610729060402196</v>
      </c>
      <c r="P1220" s="36">
        <v>1.7536381278437885</v>
      </c>
      <c r="Q1220" s="58">
        <f t="shared" si="95"/>
        <v>1.0461209972204137</v>
      </c>
      <c r="R1220" s="58">
        <f t="shared" si="96"/>
        <v>1.0539411485250598</v>
      </c>
      <c r="S1220" s="58">
        <f t="shared" si="97"/>
        <v>1.0526048654485061</v>
      </c>
      <c r="T1220" s="58">
        <f t="shared" si="98"/>
        <v>1.0669321180879525</v>
      </c>
      <c r="U1220" s="56">
        <f t="shared" si="99"/>
        <v>66.932118087952517</v>
      </c>
    </row>
    <row r="1221" spans="8:21" x14ac:dyDescent="0.25">
      <c r="H1221" s="11">
        <v>1219</v>
      </c>
      <c r="I1221" s="24">
        <f>INDEX(Random!$F$2:$F$10003,($H1221-1)*$L$2 + I$2)</f>
        <v>2.1328169171231357</v>
      </c>
      <c r="J1221" s="24">
        <f>INDEX(Random!$F$2:$F$10003,($H1221-1)*$L$2 + J$2)</f>
        <v>2.1128112679643607</v>
      </c>
      <c r="K1221" s="24">
        <f>INDEX(Random!$F$2:$F$10003,($H1221-1)*$L$2 + K$2)</f>
        <v>7.9914262605205004E-3</v>
      </c>
      <c r="L1221" s="42">
        <f>INDEX(Random!$F$2:$F$10003,($H1221-1)*$L$2 + L$2)</f>
        <v>-0.27414710566481071</v>
      </c>
      <c r="M1221" s="36">
        <f t="array" ref="M1221:P1221">TRANSPOSE(MMULT($B$28:$E$31, TRANSPOSE(I1221:L1221)))</f>
        <v>2.1328169171231357</v>
      </c>
      <c r="N1221" s="36">
        <v>2.9869164063285347</v>
      </c>
      <c r="O1221" s="36">
        <v>0.87962748134693225</v>
      </c>
      <c r="P1221" s="36">
        <v>1.3263752967631852</v>
      </c>
      <c r="Q1221" s="58">
        <f t="shared" si="95"/>
        <v>1.0838679650065464</v>
      </c>
      <c r="R1221" s="58">
        <f t="shared" si="96"/>
        <v>1.138590190700522</v>
      </c>
      <c r="S1221" s="58">
        <f t="shared" si="97"/>
        <v>1.0408212856577139</v>
      </c>
      <c r="T1221" s="58">
        <f t="shared" si="98"/>
        <v>1.050534490534655</v>
      </c>
      <c r="U1221" s="56">
        <f t="shared" si="99"/>
        <v>138.59019070052204</v>
      </c>
    </row>
    <row r="1222" spans="8:21" x14ac:dyDescent="0.25">
      <c r="H1222" s="11">
        <v>1220</v>
      </c>
      <c r="I1222" s="24">
        <f>INDEX(Random!$F$2:$F$10003,($H1222-1)*$L$2 + I$2)</f>
        <v>0.11540234305312477</v>
      </c>
      <c r="J1222" s="24">
        <f>INDEX(Random!$F$2:$F$10003,($H1222-1)*$L$2 + J$2)</f>
        <v>1.4021143168254915</v>
      </c>
      <c r="K1222" s="24">
        <f>INDEX(Random!$F$2:$F$10003,($H1222-1)*$L$2 + K$2)</f>
        <v>-1.6082603857945696</v>
      </c>
      <c r="L1222" s="42">
        <f>INDEX(Random!$F$2:$F$10003,($H1222-1)*$L$2 + L$2)</f>
        <v>-0.58329623624275306</v>
      </c>
      <c r="M1222" s="36">
        <f t="array" ref="M1222:P1222">TRANSPOSE(MMULT($B$28:$E$31, TRANSPOSE(I1222:L1222)))</f>
        <v>0.11540234305312477</v>
      </c>
      <c r="N1222" s="36">
        <v>1.1553615698710946</v>
      </c>
      <c r="O1222" s="36">
        <v>-1.3904205271092811</v>
      </c>
      <c r="P1222" s="36">
        <v>-0.10341969766806397</v>
      </c>
      <c r="Q1222" s="58">
        <f t="shared" si="95"/>
        <v>1.0099760139500498</v>
      </c>
      <c r="R1222" s="58">
        <f t="shared" si="96"/>
        <v>1.0533228029901842</v>
      </c>
      <c r="S1222" s="58">
        <f t="shared" si="97"/>
        <v>0.95047651910884001</v>
      </c>
      <c r="T1222" s="58">
        <f t="shared" si="98"/>
        <v>0.99747220497758904</v>
      </c>
      <c r="U1222" s="56">
        <f t="shared" si="99"/>
        <v>53.322802990184215</v>
      </c>
    </row>
    <row r="1223" spans="8:21" x14ac:dyDescent="0.25">
      <c r="H1223" s="11">
        <v>1221</v>
      </c>
      <c r="I1223" s="24">
        <f>INDEX(Random!$F$2:$F$10003,($H1223-1)*$L$2 + I$2)</f>
        <v>-2.0014683044690035E-2</v>
      </c>
      <c r="J1223" s="24">
        <f>INDEX(Random!$F$2:$F$10003,($H1223-1)*$L$2 + J$2)</f>
        <v>-1.3040534823310785</v>
      </c>
      <c r="K1223" s="24">
        <f>INDEX(Random!$F$2:$F$10003,($H1223-1)*$L$2 + K$2)</f>
        <v>-0.79424753469209286</v>
      </c>
      <c r="L1223" s="42">
        <f>INDEX(Random!$F$2:$F$10003,($H1223-1)*$L$2 + L$2)</f>
        <v>-1.2951924970635837</v>
      </c>
      <c r="M1223" s="36">
        <f t="array" ref="M1223:P1223">TRANSPOSE(MMULT($B$28:$E$31, TRANSPOSE(I1223:L1223)))</f>
        <v>-2.0014683044690035E-2</v>
      </c>
      <c r="N1223" s="36">
        <v>-1.0190221168354261</v>
      </c>
      <c r="O1223" s="36">
        <v>-0.80557882226105615</v>
      </c>
      <c r="P1223" s="36">
        <v>-1.3497826064413037</v>
      </c>
      <c r="Q1223" s="58">
        <f t="shared" si="95"/>
        <v>1.0052004617951538</v>
      </c>
      <c r="R1223" s="58">
        <f t="shared" si="96"/>
        <v>0.96034607473659461</v>
      </c>
      <c r="S1223" s="58">
        <f t="shared" si="97"/>
        <v>0.97297377207373892</v>
      </c>
      <c r="T1223" s="58">
        <f t="shared" si="98"/>
        <v>0.95340866213399345</v>
      </c>
      <c r="U1223" s="56">
        <f t="shared" si="99"/>
        <v>5.2004617951537657</v>
      </c>
    </row>
    <row r="1224" spans="8:21" x14ac:dyDescent="0.25">
      <c r="H1224" s="11">
        <v>1222</v>
      </c>
      <c r="I1224" s="24">
        <f>INDEX(Random!$F$2:$F$10003,($H1224-1)*$L$2 + I$2)</f>
        <v>0.12280904538089761</v>
      </c>
      <c r="J1224" s="24">
        <f>INDEX(Random!$F$2:$F$10003,($H1224-1)*$L$2 + J$2)</f>
        <v>0.11181538437149811</v>
      </c>
      <c r="K1224" s="24">
        <f>INDEX(Random!$F$2:$F$10003,($H1224-1)*$L$2 + K$2)</f>
        <v>-0.55735054158950892</v>
      </c>
      <c r="L1224" s="42">
        <f>INDEX(Random!$F$2:$F$10003,($H1224-1)*$L$2 + L$2)</f>
        <v>-1.110858724668089</v>
      </c>
      <c r="M1224" s="36">
        <f t="array" ref="M1224:P1224">TRANSPOSE(MMULT($B$28:$E$31, TRANSPOSE(I1224:L1224)))</f>
        <v>0.12280904538089761</v>
      </c>
      <c r="N1224" s="36">
        <v>0.16439416283609198</v>
      </c>
      <c r="O1224" s="36">
        <v>-0.46875683809190999</v>
      </c>
      <c r="P1224" s="36">
        <v>-0.82536632253397291</v>
      </c>
      <c r="Q1224" s="58">
        <f t="shared" si="95"/>
        <v>1.0102378685987468</v>
      </c>
      <c r="R1224" s="58">
        <f t="shared" si="96"/>
        <v>1.009882135905775</v>
      </c>
      <c r="S1224" s="58">
        <f t="shared" si="97"/>
        <v>0.9861712346109317</v>
      </c>
      <c r="T1224" s="58">
        <f t="shared" si="98"/>
        <v>0.97170641683150927</v>
      </c>
      <c r="U1224" s="56">
        <f t="shared" si="99"/>
        <v>10.237868598746758</v>
      </c>
    </row>
    <row r="1225" spans="8:21" x14ac:dyDescent="0.25">
      <c r="H1225" s="11">
        <v>1223</v>
      </c>
      <c r="I1225" s="24">
        <f>INDEX(Random!$F$2:$F$10003,($H1225-1)*$L$2 + I$2)</f>
        <v>-0.74480996576312208</v>
      </c>
      <c r="J1225" s="24">
        <f>INDEX(Random!$F$2:$F$10003,($H1225-1)*$L$2 + J$2)</f>
        <v>-1.1799667488279784</v>
      </c>
      <c r="K1225" s="24">
        <f>INDEX(Random!$F$2:$F$10003,($H1225-1)*$L$2 + K$2)</f>
        <v>0.18498411409608187</v>
      </c>
      <c r="L1225" s="42">
        <f>INDEX(Random!$F$2:$F$10003,($H1225-1)*$L$2 + L$2)</f>
        <v>0.22720753888108508</v>
      </c>
      <c r="M1225" s="36">
        <f t="array" ref="M1225:P1225">TRANSPOSE(MMULT($B$28:$E$31, TRANSPOSE(I1225:L1225)))</f>
        <v>-0.74480996576312208</v>
      </c>
      <c r="N1225" s="36">
        <v>-1.3842598678468736</v>
      </c>
      <c r="O1225" s="36">
        <v>-0.15261185749664813</v>
      </c>
      <c r="P1225" s="36">
        <v>-0.45082320956876043</v>
      </c>
      <c r="Q1225" s="58">
        <f t="shared" si="95"/>
        <v>0.98002142157961514</v>
      </c>
      <c r="R1225" s="58">
        <f t="shared" si="96"/>
        <v>0.94555410447633037</v>
      </c>
      <c r="S1225" s="58">
        <f t="shared" si="97"/>
        <v>0.99872134387839284</v>
      </c>
      <c r="T1225" s="58">
        <f t="shared" si="98"/>
        <v>0.98498942629173625</v>
      </c>
      <c r="U1225" s="56">
        <f t="shared" si="99"/>
        <v>0</v>
      </c>
    </row>
    <row r="1226" spans="8:21" x14ac:dyDescent="0.25">
      <c r="H1226" s="11">
        <v>1224</v>
      </c>
      <c r="I1226" s="24">
        <f>INDEX(Random!$F$2:$F$10003,($H1226-1)*$L$2 + I$2)</f>
        <v>0.14503100555918275</v>
      </c>
      <c r="J1226" s="24">
        <f>INDEX(Random!$F$2:$F$10003,($H1226-1)*$L$2 + J$2)</f>
        <v>0.38959169523812659</v>
      </c>
      <c r="K1226" s="24">
        <f>INDEX(Random!$F$2:$F$10003,($H1226-1)*$L$2 + K$2)</f>
        <v>-0.11427269715974589</v>
      </c>
      <c r="L1226" s="42">
        <f>INDEX(Random!$F$2:$F$10003,($H1226-1)*$L$2 + L$2)</f>
        <v>0.49989374936357067</v>
      </c>
      <c r="M1226" s="36">
        <f t="array" ref="M1226:P1226">TRANSPOSE(MMULT($B$28:$E$31, TRANSPOSE(I1226:L1226)))</f>
        <v>0.14503100555918275</v>
      </c>
      <c r="N1226" s="36">
        <v>0.39287818875184133</v>
      </c>
      <c r="O1226" s="36">
        <v>-3.5808485893919217E-2</v>
      </c>
      <c r="P1226" s="36">
        <v>0.57366114887752218</v>
      </c>
      <c r="Q1226" s="58">
        <f t="shared" si="95"/>
        <v>1.0110239055355796</v>
      </c>
      <c r="R1226" s="58">
        <f t="shared" si="96"/>
        <v>1.019736436198057</v>
      </c>
      <c r="S1226" s="58">
        <f t="shared" si="97"/>
        <v>1.0033984221509555</v>
      </c>
      <c r="T1226" s="58">
        <f t="shared" si="98"/>
        <v>1.0222572632492346</v>
      </c>
      <c r="U1226" s="56">
        <f t="shared" si="99"/>
        <v>22.257263249234605</v>
      </c>
    </row>
    <row r="1227" spans="8:21" x14ac:dyDescent="0.25">
      <c r="H1227" s="11">
        <v>1225</v>
      </c>
      <c r="I1227" s="24">
        <f>INDEX(Random!$F$2:$F$10003,($H1227-1)*$L$2 + I$2)</f>
        <v>0.76788886032986381</v>
      </c>
      <c r="J1227" s="24">
        <f>INDEX(Random!$F$2:$F$10003,($H1227-1)*$L$2 + J$2)</f>
        <v>0.6961609590081449</v>
      </c>
      <c r="K1227" s="24">
        <f>INDEX(Random!$F$2:$F$10003,($H1227-1)*$L$2 + K$2)</f>
        <v>-0.73978920013206251</v>
      </c>
      <c r="L1227" s="42">
        <f>INDEX(Random!$F$2:$F$10003,($H1227-1)*$L$2 + L$2)</f>
        <v>5.6159446401335487E-2</v>
      </c>
      <c r="M1227" s="36">
        <f t="array" ref="M1227:P1227">TRANSPOSE(MMULT($B$28:$E$31, TRANSPOSE(I1227:L1227)))</f>
        <v>0.76788886032986381</v>
      </c>
      <c r="N1227" s="36">
        <v>1.025602818077795</v>
      </c>
      <c r="O1227" s="36">
        <v>-0.3771794480351367</v>
      </c>
      <c r="P1227" s="36">
        <v>0.60230960015118662</v>
      </c>
      <c r="Q1227" s="58">
        <f t="shared" si="95"/>
        <v>1.0333062472198413</v>
      </c>
      <c r="R1227" s="58">
        <f t="shared" si="96"/>
        <v>1.0475299819260413</v>
      </c>
      <c r="S1227" s="58">
        <f t="shared" si="97"/>
        <v>0.98979029856535206</v>
      </c>
      <c r="T1227" s="58">
        <f t="shared" si="98"/>
        <v>1.0233194353580981</v>
      </c>
      <c r="U1227" s="56">
        <f t="shared" si="99"/>
        <v>47.529981926041302</v>
      </c>
    </row>
    <row r="1228" spans="8:21" x14ac:dyDescent="0.25">
      <c r="H1228" s="11">
        <v>1226</v>
      </c>
      <c r="I1228" s="24">
        <f>INDEX(Random!$F$2:$F$10003,($H1228-1)*$L$2 + I$2)</f>
        <v>-0.21857388590574425</v>
      </c>
      <c r="J1228" s="24">
        <f>INDEX(Random!$F$2:$F$10003,($H1228-1)*$L$2 + J$2)</f>
        <v>0.31594597821435166</v>
      </c>
      <c r="K1228" s="24">
        <f>INDEX(Random!$F$2:$F$10003,($H1228-1)*$L$2 + K$2)</f>
        <v>-1.6091480370676328</v>
      </c>
      <c r="L1228" s="42">
        <f>INDEX(Random!$F$2:$F$10003,($H1228-1)*$L$2 + L$2)</f>
        <v>0.23537187784985159</v>
      </c>
      <c r="M1228" s="36">
        <f t="array" ref="M1228:P1228">TRANSPOSE(MMULT($B$28:$E$31, TRANSPOSE(I1228:L1228)))</f>
        <v>-0.21857388590574425</v>
      </c>
      <c r="N1228" s="36">
        <v>0.1047849748843861</v>
      </c>
      <c r="O1228" s="36">
        <v>-1.5622100764168432</v>
      </c>
      <c r="P1228" s="36">
        <v>0.17103467956729443</v>
      </c>
      <c r="Q1228" s="58">
        <f t="shared" si="95"/>
        <v>0.99823896643577603</v>
      </c>
      <c r="R1228" s="58">
        <f t="shared" si="96"/>
        <v>1.0073269481195533</v>
      </c>
      <c r="S1228" s="58">
        <f t="shared" si="97"/>
        <v>0.94396763058726507</v>
      </c>
      <c r="T1228" s="58">
        <f t="shared" si="98"/>
        <v>1.007445557224484</v>
      </c>
      <c r="U1228" s="56">
        <f t="shared" si="99"/>
        <v>7.445557224484034</v>
      </c>
    </row>
    <row r="1229" spans="8:21" x14ac:dyDescent="0.25">
      <c r="H1229" s="11">
        <v>1227</v>
      </c>
      <c r="I1229" s="24">
        <f>INDEX(Random!$F$2:$F$10003,($H1229-1)*$L$2 + I$2)</f>
        <v>0.33488019442843997</v>
      </c>
      <c r="J1229" s="24">
        <f>INDEX(Random!$F$2:$F$10003,($H1229-1)*$L$2 + J$2)</f>
        <v>1.1190038674781662</v>
      </c>
      <c r="K1229" s="24">
        <f>INDEX(Random!$F$2:$F$10003,($H1229-1)*$L$2 + K$2)</f>
        <v>-2.0339854757218134</v>
      </c>
      <c r="L1229" s="42">
        <f>INDEX(Random!$F$2:$F$10003,($H1229-1)*$L$2 + L$2)</f>
        <v>0.14609385893127494</v>
      </c>
      <c r="M1229" s="36">
        <f t="array" ref="M1229:P1229">TRANSPOSE(MMULT($B$28:$E$31, TRANSPOSE(I1229:L1229)))</f>
        <v>0.33488019442843997</v>
      </c>
      <c r="N1229" s="36">
        <v>1.0764895659352454</v>
      </c>
      <c r="O1229" s="36">
        <v>-1.7195277316953459</v>
      </c>
      <c r="P1229" s="36">
        <v>0.56020678893602582</v>
      </c>
      <c r="Q1229" s="58">
        <f t="shared" si="95"/>
        <v>1.0177642469754333</v>
      </c>
      <c r="R1229" s="58">
        <f t="shared" si="96"/>
        <v>1.0497979127017267</v>
      </c>
      <c r="S1229" s="58">
        <f t="shared" si="97"/>
        <v>0.93804617016045111</v>
      </c>
      <c r="T1229" s="58">
        <f t="shared" si="98"/>
        <v>1.0217588089398142</v>
      </c>
      <c r="U1229" s="56">
        <f t="shared" si="99"/>
        <v>49.79791270172673</v>
      </c>
    </row>
    <row r="1230" spans="8:21" x14ac:dyDescent="0.25">
      <c r="H1230" s="11">
        <v>1228</v>
      </c>
      <c r="I1230" s="24">
        <f>INDEX(Random!$F$2:$F$10003,($H1230-1)*$L$2 + I$2)</f>
        <v>1.3024381263324214</v>
      </c>
      <c r="J1230" s="24">
        <f>INDEX(Random!$F$2:$F$10003,($H1230-1)*$L$2 + J$2)</f>
        <v>-4.9286678724431543E-2</v>
      </c>
      <c r="K1230" s="24">
        <f>INDEX(Random!$F$2:$F$10003,($H1230-1)*$L$2 + K$2)</f>
        <v>0.68601542213200151</v>
      </c>
      <c r="L1230" s="42">
        <f>INDEX(Random!$F$2:$F$10003,($H1230-1)*$L$2 + L$2)</f>
        <v>-0.36521613854995011</v>
      </c>
      <c r="M1230" s="36">
        <f t="array" ref="M1230:P1230">TRANSPOSE(MMULT($B$28:$E$31, TRANSPOSE(I1230:L1230)))</f>
        <v>1.3024381263324214</v>
      </c>
      <c r="N1230" s="36">
        <v>0.79035615951016525</v>
      </c>
      <c r="O1230" s="36">
        <v>1.1098676729213337</v>
      </c>
      <c r="P1230" s="36">
        <v>0.35200886891805239</v>
      </c>
      <c r="Q1230" s="58">
        <f t="shared" si="95"/>
        <v>1.0528205854235377</v>
      </c>
      <c r="R1230" s="58">
        <f t="shared" si="96"/>
        <v>1.0371089763111212</v>
      </c>
      <c r="S1230" s="58">
        <f t="shared" si="97"/>
        <v>1.0504511167648236</v>
      </c>
      <c r="T1230" s="58">
        <f t="shared" si="98"/>
        <v>1.0140764433517058</v>
      </c>
      <c r="U1230" s="56">
        <f t="shared" si="99"/>
        <v>52.820585423537736</v>
      </c>
    </row>
    <row r="1231" spans="8:21" x14ac:dyDescent="0.25">
      <c r="H1231" s="11">
        <v>1229</v>
      </c>
      <c r="I1231" s="24">
        <f>INDEX(Random!$F$2:$F$10003,($H1231-1)*$L$2 + I$2)</f>
        <v>0.46061420331745401</v>
      </c>
      <c r="J1231" s="24">
        <f>INDEX(Random!$F$2:$F$10003,($H1231-1)*$L$2 + J$2)</f>
        <v>0.77962888864581092</v>
      </c>
      <c r="K1231" s="24">
        <f>INDEX(Random!$F$2:$F$10003,($H1231-1)*$L$2 + K$2)</f>
        <v>-0.38371169191685395</v>
      </c>
      <c r="L1231" s="42">
        <f>INDEX(Random!$F$2:$F$10003,($H1231-1)*$L$2 + L$2)</f>
        <v>0.31344637083241483</v>
      </c>
      <c r="M1231" s="36">
        <f t="array" ref="M1231:P1231">TRANSPOSE(MMULT($B$28:$E$31, TRANSPOSE(I1231:L1231)))</f>
        <v>0.46061420331745401</v>
      </c>
      <c r="N1231" s="36">
        <v>0.89457636324603551</v>
      </c>
      <c r="O1231" s="36">
        <v>-0.1539018281181524</v>
      </c>
      <c r="P1231" s="36">
        <v>0.66921636760552417</v>
      </c>
      <c r="Q1231" s="58">
        <f t="shared" si="95"/>
        <v>1.0222529817578352</v>
      </c>
      <c r="R1231" s="58">
        <f t="shared" si="96"/>
        <v>1.0417128926065906</v>
      </c>
      <c r="S1231" s="58">
        <f t="shared" si="97"/>
        <v>0.99866981236018026</v>
      </c>
      <c r="T1231" s="58">
        <f t="shared" si="98"/>
        <v>1.0258043761774527</v>
      </c>
      <c r="U1231" s="56">
        <f t="shared" si="99"/>
        <v>41.712892606590614</v>
      </c>
    </row>
    <row r="1232" spans="8:21" x14ac:dyDescent="0.25">
      <c r="H1232" s="11">
        <v>1230</v>
      </c>
      <c r="I1232" s="24">
        <f>INDEX(Random!$F$2:$F$10003,($H1232-1)*$L$2 + I$2)</f>
        <v>-0.69512442660260243</v>
      </c>
      <c r="J1232" s="24">
        <f>INDEX(Random!$F$2:$F$10003,($H1232-1)*$L$2 + J$2)</f>
        <v>-0.14768388330113996</v>
      </c>
      <c r="K1232" s="24">
        <f>INDEX(Random!$F$2:$F$10003,($H1232-1)*$L$2 + K$2)</f>
        <v>0.8606119803566924</v>
      </c>
      <c r="L1232" s="42">
        <f>INDEX(Random!$F$2:$F$10003,($H1232-1)*$L$2 + L$2)</f>
        <v>-0.28867261100110037</v>
      </c>
      <c r="M1232" s="36">
        <f t="array" ref="M1232:P1232">TRANSPOSE(MMULT($B$28:$E$31, TRANSPOSE(I1232:L1232)))</f>
        <v>-0.69512442660260243</v>
      </c>
      <c r="N1232" s="36">
        <v>-0.55608203670466438</v>
      </c>
      <c r="O1232" s="36">
        <v>0.54103184443298746</v>
      </c>
      <c r="P1232" s="36">
        <v>-0.64233451145916642</v>
      </c>
      <c r="Q1232" s="58">
        <f t="shared" si="95"/>
        <v>0.9817271555253958</v>
      </c>
      <c r="R1232" s="58">
        <f t="shared" si="96"/>
        <v>0.97942794087254881</v>
      </c>
      <c r="S1232" s="58">
        <f t="shared" si="97"/>
        <v>1.0268196159306739</v>
      </c>
      <c r="T1232" s="58">
        <f t="shared" si="98"/>
        <v>0.97817503038099385</v>
      </c>
      <c r="U1232" s="56">
        <f t="shared" si="99"/>
        <v>26.819615930673947</v>
      </c>
    </row>
    <row r="1233" spans="8:21" x14ac:dyDescent="0.25">
      <c r="H1233" s="11">
        <v>1231</v>
      </c>
      <c r="I1233" s="24">
        <f>INDEX(Random!$F$2:$F$10003,($H1233-1)*$L$2 + I$2)</f>
        <v>0.48142897808093077</v>
      </c>
      <c r="J1233" s="24">
        <f>INDEX(Random!$F$2:$F$10003,($H1233-1)*$L$2 + J$2)</f>
        <v>6.7271518933585808E-2</v>
      </c>
      <c r="K1233" s="24">
        <f>INDEX(Random!$F$2:$F$10003,($H1233-1)*$L$2 + K$2)</f>
        <v>2.5273385760095244</v>
      </c>
      <c r="L1233" s="42">
        <f>INDEX(Random!$F$2:$F$10003,($H1233-1)*$L$2 + L$2)</f>
        <v>0.27702629720629995</v>
      </c>
      <c r="M1233" s="36">
        <f t="array" ref="M1233:P1233">TRANSPOSE(MMULT($B$28:$E$31, TRANSPOSE(I1233:L1233)))</f>
        <v>0.48142897808093077</v>
      </c>
      <c r="N1233" s="36">
        <v>0.35811405397677565</v>
      </c>
      <c r="O1233" s="36">
        <v>2.5295310074148953</v>
      </c>
      <c r="P1233" s="36">
        <v>0.45849852695710847</v>
      </c>
      <c r="Q1233" s="58">
        <f t="shared" si="95"/>
        <v>1.0229979818923907</v>
      </c>
      <c r="R1233" s="58">
        <f t="shared" si="96"/>
        <v>1.0182309128256697</v>
      </c>
      <c r="S1233" s="58">
        <f t="shared" si="97"/>
        <v>1.1118288146264499</v>
      </c>
      <c r="T1233" s="58">
        <f t="shared" si="98"/>
        <v>1.01799859742486</v>
      </c>
      <c r="U1233" s="56">
        <f t="shared" si="99"/>
        <v>111.82881462644988</v>
      </c>
    </row>
    <row r="1234" spans="8:21" x14ac:dyDescent="0.25">
      <c r="H1234" s="11">
        <v>1232</v>
      </c>
      <c r="I1234" s="24">
        <f>INDEX(Random!$F$2:$F$10003,($H1234-1)*$L$2 + I$2)</f>
        <v>0.96843576448627033</v>
      </c>
      <c r="J1234" s="24">
        <f>INDEX(Random!$F$2:$F$10003,($H1234-1)*$L$2 + J$2)</f>
        <v>-1.5622975580617549</v>
      </c>
      <c r="K1234" s="24">
        <f>INDEX(Random!$F$2:$F$10003,($H1234-1)*$L$2 + K$2)</f>
        <v>-0.6798691220387505</v>
      </c>
      <c r="L1234" s="42">
        <f>INDEX(Random!$F$2:$F$10003,($H1234-1)*$L$2 + L$2)</f>
        <v>-0.29601272105643706</v>
      </c>
      <c r="M1234" s="36">
        <f t="array" ref="M1234:P1234">TRANSPOSE(MMULT($B$28:$E$31, TRANSPOSE(I1234:L1234)))</f>
        <v>0.96843576448627033</v>
      </c>
      <c r="N1234" s="36">
        <v>-0.58961642716795526</v>
      </c>
      <c r="O1234" s="36">
        <v>-0.35128703083095786</v>
      </c>
      <c r="P1234" s="36">
        <v>-6.6527290701330954E-2</v>
      </c>
      <c r="Q1234" s="58">
        <f t="shared" si="95"/>
        <v>1.0405846844401097</v>
      </c>
      <c r="R1234" s="58">
        <f t="shared" si="96"/>
        <v>0.97803304306343253</v>
      </c>
      <c r="S1234" s="58">
        <f t="shared" si="97"/>
        <v>0.9908159521408797</v>
      </c>
      <c r="T1234" s="58">
        <f t="shared" si="98"/>
        <v>0.99880706657354745</v>
      </c>
      <c r="U1234" s="56">
        <f t="shared" si="99"/>
        <v>40.584684440109655</v>
      </c>
    </row>
    <row r="1235" spans="8:21" x14ac:dyDescent="0.25">
      <c r="H1235" s="11">
        <v>1233</v>
      </c>
      <c r="I1235" s="24">
        <f>INDEX(Random!$F$2:$F$10003,($H1235-1)*$L$2 + I$2)</f>
        <v>-0.68349280505042698</v>
      </c>
      <c r="J1235" s="24">
        <f>INDEX(Random!$F$2:$F$10003,($H1235-1)*$L$2 + J$2)</f>
        <v>-1.4839113493328064</v>
      </c>
      <c r="K1235" s="24">
        <f>INDEX(Random!$F$2:$F$10003,($H1235-1)*$L$2 + K$2)</f>
        <v>0.39849598058820684</v>
      </c>
      <c r="L1235" s="42">
        <f>INDEX(Random!$F$2:$F$10003,($H1235-1)*$L$2 + L$2)</f>
        <v>-1.1838486776688271</v>
      </c>
      <c r="M1235" s="36">
        <f t="array" ref="M1235:P1235">TRANSPOSE(MMULT($B$28:$E$31, TRANSPOSE(I1235:L1235)))</f>
        <v>-0.68349280505042698</v>
      </c>
      <c r="N1235" s="36">
        <v>-1.5798037042367319</v>
      </c>
      <c r="O1235" s="36">
        <v>5.4500466858329988E-2</v>
      </c>
      <c r="P1235" s="36">
        <v>-1.655697388434465</v>
      </c>
      <c r="Q1235" s="58">
        <f t="shared" si="95"/>
        <v>0.98212690464607799</v>
      </c>
      <c r="R1235" s="58">
        <f t="shared" si="96"/>
        <v>0.9377285328883147</v>
      </c>
      <c r="S1235" s="58">
        <f t="shared" si="97"/>
        <v>1.007029611207829</v>
      </c>
      <c r="T1235" s="58">
        <f t="shared" si="98"/>
        <v>0.94289432840732457</v>
      </c>
      <c r="U1235" s="56">
        <f t="shared" si="99"/>
        <v>7.0296112078289674</v>
      </c>
    </row>
    <row r="1236" spans="8:21" x14ac:dyDescent="0.25">
      <c r="H1236" s="11">
        <v>1234</v>
      </c>
      <c r="I1236" s="24">
        <f>INDEX(Random!$F$2:$F$10003,($H1236-1)*$L$2 + I$2)</f>
        <v>-0.27061236656019549</v>
      </c>
      <c r="J1236" s="24">
        <f>INDEX(Random!$F$2:$F$10003,($H1236-1)*$L$2 + J$2)</f>
        <v>-1.0949058374582139</v>
      </c>
      <c r="K1236" s="24">
        <f>INDEX(Random!$F$2:$F$10003,($H1236-1)*$L$2 + K$2)</f>
        <v>-0.10929404851642584</v>
      </c>
      <c r="L1236" s="42">
        <f>INDEX(Random!$F$2:$F$10003,($H1236-1)*$L$2 + L$2)</f>
        <v>1.8768600348144615</v>
      </c>
      <c r="M1236" s="36">
        <f t="array" ref="M1236:P1236">TRANSPOSE(MMULT($B$28:$E$31, TRANSPOSE(I1236:L1236)))</f>
        <v>-0.27061236656019549</v>
      </c>
      <c r="N1236" s="36">
        <v>-1.0170177352932743</v>
      </c>
      <c r="O1236" s="36">
        <v>-0.24998880446837635</v>
      </c>
      <c r="P1236" s="36">
        <v>1.1836314069390141</v>
      </c>
      <c r="Q1236" s="58">
        <f t="shared" si="95"/>
        <v>0.99642248179217741</v>
      </c>
      <c r="R1236" s="58">
        <f t="shared" si="96"/>
        <v>0.960427886468878</v>
      </c>
      <c r="S1236" s="58">
        <f t="shared" si="97"/>
        <v>0.99483881275393926</v>
      </c>
      <c r="T1236" s="58">
        <f t="shared" si="98"/>
        <v>1.0451125753806338</v>
      </c>
      <c r="U1236" s="56">
        <f t="shared" si="99"/>
        <v>45.112575380633842</v>
      </c>
    </row>
    <row r="1237" spans="8:21" x14ac:dyDescent="0.25">
      <c r="H1237" s="11">
        <v>1235</v>
      </c>
      <c r="I1237" s="24">
        <f>INDEX(Random!$F$2:$F$10003,($H1237-1)*$L$2 + I$2)</f>
        <v>1.2957283471031387</v>
      </c>
      <c r="J1237" s="24">
        <f>INDEX(Random!$F$2:$F$10003,($H1237-1)*$L$2 + J$2)</f>
        <v>1.3402624161280945</v>
      </c>
      <c r="K1237" s="24">
        <f>INDEX(Random!$F$2:$F$10003,($H1237-1)*$L$2 + K$2)</f>
        <v>0.66568680338885244</v>
      </c>
      <c r="L1237" s="42">
        <f>INDEX(Random!$F$2:$F$10003,($H1237-1)*$L$2 + L$2)</f>
        <v>0.90854416432946639</v>
      </c>
      <c r="M1237" s="36">
        <f t="array" ref="M1237:P1237">TRANSPOSE(MMULT($B$28:$E$31, TRANSPOSE(I1237:L1237)))</f>
        <v>1.2957283471031387</v>
      </c>
      <c r="N1237" s="36">
        <v>1.8583546883820543</v>
      </c>
      <c r="O1237" s="36">
        <v>1.1517757782353215</v>
      </c>
      <c r="P1237" s="36">
        <v>1.6995322639910402</v>
      </c>
      <c r="Q1237" s="58">
        <f t="shared" si="95"/>
        <v>1.0525733676738946</v>
      </c>
      <c r="R1237" s="58">
        <f t="shared" si="96"/>
        <v>1.0852679871462327</v>
      </c>
      <c r="S1237" s="58">
        <f t="shared" si="97"/>
        <v>1.052213490147855</v>
      </c>
      <c r="T1237" s="58">
        <f t="shared" si="98"/>
        <v>1.0648415548660639</v>
      </c>
      <c r="U1237" s="56">
        <f t="shared" si="99"/>
        <v>85.267987146232741</v>
      </c>
    </row>
    <row r="1238" spans="8:21" x14ac:dyDescent="0.25">
      <c r="H1238" s="11">
        <v>1236</v>
      </c>
      <c r="I1238" s="24">
        <f>INDEX(Random!$F$2:$F$10003,($H1238-1)*$L$2 + I$2)</f>
        <v>0.13688690852594956</v>
      </c>
      <c r="J1238" s="24">
        <f>INDEX(Random!$F$2:$F$10003,($H1238-1)*$L$2 + J$2)</f>
        <v>-0.33525470299667903</v>
      </c>
      <c r="K1238" s="24">
        <f>INDEX(Random!$F$2:$F$10003,($H1238-1)*$L$2 + K$2)</f>
        <v>-0.48679432121567151</v>
      </c>
      <c r="L1238" s="42">
        <f>INDEX(Random!$F$2:$F$10003,($H1238-1)*$L$2 + L$2)</f>
        <v>0.1917477030783924</v>
      </c>
      <c r="M1238" s="36">
        <f t="array" ref="M1238:P1238">TRANSPOSE(MMULT($B$28:$E$31, TRANSPOSE(I1238:L1238)))</f>
        <v>0.13688690852594956</v>
      </c>
      <c r="N1238" s="36">
        <v>-0.17164015860140736</v>
      </c>
      <c r="O1238" s="36">
        <v>-0.41834667424285099</v>
      </c>
      <c r="P1238" s="36">
        <v>0.16516004301425333</v>
      </c>
      <c r="Q1238" s="58">
        <f t="shared" si="95"/>
        <v>1.0107357609167549</v>
      </c>
      <c r="R1238" s="58">
        <f t="shared" si="96"/>
        <v>0.99556204521393299</v>
      </c>
      <c r="S1238" s="58">
        <f t="shared" si="97"/>
        <v>0.98816176293446911</v>
      </c>
      <c r="T1238" s="58">
        <f t="shared" si="98"/>
        <v>1.0072310389187613</v>
      </c>
      <c r="U1238" s="56">
        <f t="shared" si="99"/>
        <v>10.735760916754877</v>
      </c>
    </row>
    <row r="1239" spans="8:21" x14ac:dyDescent="0.25">
      <c r="H1239" s="11">
        <v>1237</v>
      </c>
      <c r="I1239" s="24">
        <f>INDEX(Random!$F$2:$F$10003,($H1239-1)*$L$2 + I$2)</f>
        <v>0.12070356750000592</v>
      </c>
      <c r="J1239" s="24">
        <f>INDEX(Random!$F$2:$F$10003,($H1239-1)*$L$2 + J$2)</f>
        <v>-0.53004485872834506</v>
      </c>
      <c r="K1239" s="24">
        <f>INDEX(Random!$F$2:$F$10003,($H1239-1)*$L$2 + K$2)</f>
        <v>0.55000477110353896</v>
      </c>
      <c r="L1239" s="42">
        <f>INDEX(Random!$F$2:$F$10003,($H1239-1)*$L$2 + L$2)</f>
        <v>2.4379398736952926E-2</v>
      </c>
      <c r="M1239" s="36">
        <f t="array" ref="M1239:P1239">TRANSPOSE(MMULT($B$28:$E$31, TRANSPOSE(I1239:L1239)))</f>
        <v>0.12070356750000592</v>
      </c>
      <c r="N1239" s="36">
        <v>-0.3322459490444834</v>
      </c>
      <c r="O1239" s="36">
        <v>0.53148140834699098</v>
      </c>
      <c r="P1239" s="36">
        <v>-3.7504744761985009E-2</v>
      </c>
      <c r="Q1239" s="58">
        <f t="shared" si="95"/>
        <v>1.0101634251696756</v>
      </c>
      <c r="R1239" s="58">
        <f t="shared" si="96"/>
        <v>0.98878973081586952</v>
      </c>
      <c r="S1239" s="58">
        <f t="shared" si="97"/>
        <v>1.0264274278422372</v>
      </c>
      <c r="T1239" s="58">
        <f t="shared" si="98"/>
        <v>0.99985843177410516</v>
      </c>
      <c r="U1239" s="56">
        <f t="shared" si="99"/>
        <v>26.427427842237172</v>
      </c>
    </row>
    <row r="1240" spans="8:21" x14ac:dyDescent="0.25">
      <c r="H1240" s="11">
        <v>1238</v>
      </c>
      <c r="I1240" s="24">
        <f>INDEX(Random!$F$2:$F$10003,($H1240-1)*$L$2 + I$2)</f>
        <v>1.5214402228370627</v>
      </c>
      <c r="J1240" s="24">
        <f>INDEX(Random!$F$2:$F$10003,($H1240-1)*$L$2 + J$2)</f>
        <v>-1.6438976166715678</v>
      </c>
      <c r="K1240" s="24">
        <f>INDEX(Random!$F$2:$F$10003,($H1240-1)*$L$2 + K$2)</f>
        <v>-0.48679546839558901</v>
      </c>
      <c r="L1240" s="42">
        <f>INDEX(Random!$F$2:$F$10003,($H1240-1)*$L$2 + L$2)</f>
        <v>0.14186541363551161</v>
      </c>
      <c r="M1240" s="36">
        <f t="array" ref="M1240:P1240">TRANSPOSE(MMULT($B$28:$E$31, TRANSPOSE(I1240:L1240)))</f>
        <v>1.5214402228370627</v>
      </c>
      <c r="N1240" s="36">
        <v>-0.30085722098593393</v>
      </c>
      <c r="O1240" s="36">
        <v>2.5828482221487092E-2</v>
      </c>
      <c r="P1240" s="36">
        <v>0.56264976748571005</v>
      </c>
      <c r="Q1240" s="58">
        <f t="shared" si="95"/>
        <v>1.0609215400068315</v>
      </c>
      <c r="R1240" s="58">
        <f t="shared" si="96"/>
        <v>0.99010967724683685</v>
      </c>
      <c r="S1240" s="58">
        <f t="shared" si="97"/>
        <v>1.005875331742357</v>
      </c>
      <c r="T1240" s="58">
        <f t="shared" si="98"/>
        <v>1.0218492978349398</v>
      </c>
      <c r="U1240" s="56">
        <f t="shared" si="99"/>
        <v>60.921540006831478</v>
      </c>
    </row>
    <row r="1241" spans="8:21" x14ac:dyDescent="0.25">
      <c r="H1241" s="11">
        <v>1239</v>
      </c>
      <c r="I1241" s="24">
        <f>INDEX(Random!$F$2:$F$10003,($H1241-1)*$L$2 + I$2)</f>
        <v>-0.4825462352325543</v>
      </c>
      <c r="J1241" s="24">
        <f>INDEX(Random!$F$2:$F$10003,($H1241-1)*$L$2 + J$2)</f>
        <v>-0.47549815943087836</v>
      </c>
      <c r="K1241" s="24">
        <f>INDEX(Random!$F$2:$F$10003,($H1241-1)*$L$2 + K$2)</f>
        <v>-0.43385446871664535</v>
      </c>
      <c r="L1241" s="42">
        <f>INDEX(Random!$F$2:$F$10003,($H1241-1)*$L$2 + L$2)</f>
        <v>-3.9120420424335008E-2</v>
      </c>
      <c r="M1241" s="36">
        <f t="array" ref="M1241:P1241">TRANSPOSE(MMULT($B$28:$E$31, TRANSPOSE(I1241:L1241)))</f>
        <v>-0.4825462352325543</v>
      </c>
      <c r="N1241" s="36">
        <v>-0.67383879757803711</v>
      </c>
      <c r="O1241" s="36">
        <v>-0.60085314879252705</v>
      </c>
      <c r="P1241" s="36">
        <v>-0.37743468084993814</v>
      </c>
      <c r="Q1241" s="58">
        <f t="shared" si="95"/>
        <v>0.9890586782465437</v>
      </c>
      <c r="R1241" s="58">
        <f t="shared" si="96"/>
        <v>0.97453848000065812</v>
      </c>
      <c r="S1241" s="58">
        <f t="shared" si="97"/>
        <v>0.98097419362867611</v>
      </c>
      <c r="T1241" s="58">
        <f t="shared" si="98"/>
        <v>0.98761331597987667</v>
      </c>
      <c r="U1241" s="56">
        <f t="shared" si="99"/>
        <v>0</v>
      </c>
    </row>
    <row r="1242" spans="8:21" x14ac:dyDescent="0.25">
      <c r="H1242" s="11">
        <v>1240</v>
      </c>
      <c r="I1242" s="24">
        <f>INDEX(Random!$F$2:$F$10003,($H1242-1)*$L$2 + I$2)</f>
        <v>-0.42133703624140401</v>
      </c>
      <c r="J1242" s="24">
        <f>INDEX(Random!$F$2:$F$10003,($H1242-1)*$L$2 + J$2)</f>
        <v>-5.9682692495144414E-2</v>
      </c>
      <c r="K1242" s="24">
        <f>INDEX(Random!$F$2:$F$10003,($H1242-1)*$L$2 + K$2)</f>
        <v>1.0445251453971944</v>
      </c>
      <c r="L1242" s="42">
        <f>INDEX(Random!$F$2:$F$10003,($H1242-1)*$L$2 + L$2)</f>
        <v>-1.7585803709551622</v>
      </c>
      <c r="M1242" s="36">
        <f t="array" ref="M1242:P1242">TRANSPOSE(MMULT($B$28:$E$31, TRANSPOSE(I1242:L1242)))</f>
        <v>-0.42133703624140401</v>
      </c>
      <c r="N1242" s="36">
        <v>-0.31403778120384401</v>
      </c>
      <c r="O1242" s="36">
        <v>0.81575621877703697</v>
      </c>
      <c r="P1242" s="36">
        <v>-1.7022164260121431</v>
      </c>
      <c r="Q1242" s="58">
        <f t="shared" si="95"/>
        <v>0.99117983166283552</v>
      </c>
      <c r="R1242" s="58">
        <f t="shared" si="96"/>
        <v>0.98955519905392719</v>
      </c>
      <c r="S1242" s="58">
        <f t="shared" si="97"/>
        <v>1.0381655368378981</v>
      </c>
      <c r="T1242" s="58">
        <f t="shared" si="98"/>
        <v>0.94130565133368238</v>
      </c>
      <c r="U1242" s="56">
        <f t="shared" si="99"/>
        <v>38.165536837898138</v>
      </c>
    </row>
    <row r="1243" spans="8:21" x14ac:dyDescent="0.25">
      <c r="H1243" s="11">
        <v>1241</v>
      </c>
      <c r="I1243" s="24">
        <f>INDEX(Random!$F$2:$F$10003,($H1243-1)*$L$2 + I$2)</f>
        <v>-0.74432878355684495</v>
      </c>
      <c r="J1243" s="24">
        <f>INDEX(Random!$F$2:$F$10003,($H1243-1)*$L$2 + J$2)</f>
        <v>-1.0713188342347517</v>
      </c>
      <c r="K1243" s="24">
        <f>INDEX(Random!$F$2:$F$10003,($H1243-1)*$L$2 + K$2)</f>
        <v>-1.2170655235509458</v>
      </c>
      <c r="L1243" s="42">
        <f>INDEX(Random!$F$2:$F$10003,($H1243-1)*$L$2 + L$2)</f>
        <v>-0.8492388817213028</v>
      </c>
      <c r="M1243" s="36">
        <f t="array" ref="M1243:P1243">TRANSPOSE(MMULT($B$28:$E$31, TRANSPOSE(I1243:L1243)))</f>
        <v>-0.74432878355684495</v>
      </c>
      <c r="N1243" s="36">
        <v>-1.3001140488499938</v>
      </c>
      <c r="O1243" s="36">
        <v>-1.4518850884902053</v>
      </c>
      <c r="P1243" s="36">
        <v>-1.3001238397041051</v>
      </c>
      <c r="Q1243" s="58">
        <f t="shared" si="95"/>
        <v>0.98003792662904277</v>
      </c>
      <c r="R1243" s="58">
        <f t="shared" si="96"/>
        <v>0.94894164616714083</v>
      </c>
      <c r="S1243" s="58">
        <f t="shared" si="97"/>
        <v>0.94814256450042722</v>
      </c>
      <c r="T1243" s="58">
        <f t="shared" si="98"/>
        <v>0.95512646762245101</v>
      </c>
      <c r="U1243" s="56">
        <f t="shared" si="99"/>
        <v>0</v>
      </c>
    </row>
    <row r="1244" spans="8:21" x14ac:dyDescent="0.25">
      <c r="H1244" s="11">
        <v>1242</v>
      </c>
      <c r="I1244" s="24">
        <f>INDEX(Random!$F$2:$F$10003,($H1244-1)*$L$2 + I$2)</f>
        <v>0.21487140959261958</v>
      </c>
      <c r="J1244" s="24">
        <f>INDEX(Random!$F$2:$F$10003,($H1244-1)*$L$2 + J$2)</f>
        <v>0.61615569595205133</v>
      </c>
      <c r="K1244" s="24">
        <f>INDEX(Random!$F$2:$F$10003,($H1244-1)*$L$2 + K$2)</f>
        <v>-1.1415517194367784</v>
      </c>
      <c r="L1244" s="42">
        <f>INDEX(Random!$F$2:$F$10003,($H1244-1)*$L$2 + L$2)</f>
        <v>0.63697040372826152</v>
      </c>
      <c r="M1244" s="36">
        <f t="array" ref="M1244:P1244">TRANSPOSE(MMULT($B$28:$E$31, TRANSPOSE(I1244:L1244)))</f>
        <v>0.21487140959261958</v>
      </c>
      <c r="N1244" s="36">
        <v>0.61213020764028225</v>
      </c>
      <c r="O1244" s="36">
        <v>-0.95581046871832642</v>
      </c>
      <c r="P1244" s="36">
        <v>0.7856391354739134</v>
      </c>
      <c r="Q1244" s="58">
        <f t="shared" si="95"/>
        <v>1.0134982896450158</v>
      </c>
      <c r="R1244" s="58">
        <f t="shared" si="96"/>
        <v>1.0292829644790489</v>
      </c>
      <c r="S1244" s="58">
        <f t="shared" si="97"/>
        <v>0.96714444652970954</v>
      </c>
      <c r="T1244" s="58">
        <f t="shared" si="98"/>
        <v>1.0301427526159357</v>
      </c>
      <c r="U1244" s="56">
        <f t="shared" si="99"/>
        <v>30.142752615935684</v>
      </c>
    </row>
    <row r="1245" spans="8:21" x14ac:dyDescent="0.25">
      <c r="H1245" s="11">
        <v>1243</v>
      </c>
      <c r="I1245" s="24">
        <f>INDEX(Random!$F$2:$F$10003,($H1245-1)*$L$2 + I$2)</f>
        <v>4.8970201500381796E-2</v>
      </c>
      <c r="J1245" s="24">
        <f>INDEX(Random!$F$2:$F$10003,($H1245-1)*$L$2 + J$2)</f>
        <v>-0.99787794059545476</v>
      </c>
      <c r="K1245" s="24">
        <f>INDEX(Random!$F$2:$F$10003,($H1245-1)*$L$2 + K$2)</f>
        <v>-0.6431303431694434</v>
      </c>
      <c r="L1245" s="42">
        <f>INDEX(Random!$F$2:$F$10003,($H1245-1)*$L$2 + L$2)</f>
        <v>0.94452591187484158</v>
      </c>
      <c r="M1245" s="36">
        <f t="array" ref="M1245:P1245">TRANSPOSE(MMULT($B$28:$E$31, TRANSPOSE(I1245:L1245)))</f>
        <v>4.8970201500381796E-2</v>
      </c>
      <c r="N1245" s="36">
        <v>-0.73888080839543846</v>
      </c>
      <c r="O1245" s="36">
        <v>-0.62594849198547775</v>
      </c>
      <c r="P1245" s="36">
        <v>0.60461155375769926</v>
      </c>
      <c r="Q1245" s="58">
        <f t="shared" si="95"/>
        <v>1.0076304214712559</v>
      </c>
      <c r="R1245" s="58">
        <f t="shared" si="96"/>
        <v>0.97184829737982203</v>
      </c>
      <c r="S1245" s="58">
        <f t="shared" si="97"/>
        <v>0.97998997233664176</v>
      </c>
      <c r="T1245" s="58">
        <f t="shared" si="98"/>
        <v>1.0234048306485888</v>
      </c>
      <c r="U1245" s="56">
        <f t="shared" si="99"/>
        <v>23.404830648588781</v>
      </c>
    </row>
    <row r="1246" spans="8:21" x14ac:dyDescent="0.25">
      <c r="H1246" s="11">
        <v>1244</v>
      </c>
      <c r="I1246" s="24">
        <f>INDEX(Random!$F$2:$F$10003,($H1246-1)*$L$2 + I$2)</f>
        <v>0.36566841770333036</v>
      </c>
      <c r="J1246" s="24">
        <f>INDEX(Random!$F$2:$F$10003,($H1246-1)*$L$2 + J$2)</f>
        <v>-7.6223454932449558E-2</v>
      </c>
      <c r="K1246" s="24">
        <f>INDEX(Random!$F$2:$F$10003,($H1246-1)*$L$2 + K$2)</f>
        <v>-1.5638037411792367</v>
      </c>
      <c r="L1246" s="42">
        <f>INDEX(Random!$F$2:$F$10003,($H1246-1)*$L$2 + L$2)</f>
        <v>0.5200797811105109</v>
      </c>
      <c r="M1246" s="36">
        <f t="array" ref="M1246:P1246">TRANSPOSE(MMULT($B$28:$E$31, TRANSPOSE(I1246:L1246)))</f>
        <v>0.36566841770333036</v>
      </c>
      <c r="N1246" s="36">
        <v>0.17375691033101159</v>
      </c>
      <c r="O1246" s="36">
        <v>-1.3253080995721929</v>
      </c>
      <c r="P1246" s="36">
        <v>0.62548933985279975</v>
      </c>
      <c r="Q1246" s="58">
        <f t="shared" si="95"/>
        <v>1.0188615684500721</v>
      </c>
      <c r="R1246" s="58">
        <f t="shared" si="96"/>
        <v>1.0102840649037355</v>
      </c>
      <c r="S1246" s="58">
        <f t="shared" si="97"/>
        <v>0.95295525898210354</v>
      </c>
      <c r="T1246" s="58">
        <f t="shared" si="98"/>
        <v>1.0241796567974026</v>
      </c>
      <c r="U1246" s="56">
        <f t="shared" si="99"/>
        <v>24.179656797402636</v>
      </c>
    </row>
    <row r="1247" spans="8:21" x14ac:dyDescent="0.25">
      <c r="H1247" s="11">
        <v>1245</v>
      </c>
      <c r="I1247" s="24">
        <f>INDEX(Random!$F$2:$F$10003,($H1247-1)*$L$2 + I$2)</f>
        <v>-1.2751720868278476</v>
      </c>
      <c r="J1247" s="24">
        <f>INDEX(Random!$F$2:$F$10003,($H1247-1)*$L$2 + J$2)</f>
        <v>-0.34571410011892384</v>
      </c>
      <c r="K1247" s="24">
        <f>INDEX(Random!$F$2:$F$10003,($H1247-1)*$L$2 + K$2)</f>
        <v>-0.71558846324868164</v>
      </c>
      <c r="L1247" s="42">
        <f>INDEX(Random!$F$2:$F$10003,($H1247-1)*$L$2 + L$2)</f>
        <v>-1.0268576632706246</v>
      </c>
      <c r="M1247" s="36">
        <f t="array" ref="M1247:P1247">TRANSPOSE(MMULT($B$28:$E$31, TRANSPOSE(I1247:L1247)))</f>
        <v>-1.2751720868278476</v>
      </c>
      <c r="N1247" s="36">
        <v>-1.0778223595431744</v>
      </c>
      <c r="O1247" s="36">
        <v>-1.1454436742824099</v>
      </c>
      <c r="P1247" s="36">
        <v>-1.5748141165830005</v>
      </c>
      <c r="Q1247" s="58">
        <f t="shared" si="95"/>
        <v>0.96199740768040531</v>
      </c>
      <c r="R1247" s="58">
        <f t="shared" si="96"/>
        <v>0.95794915619926324</v>
      </c>
      <c r="S1247" s="58">
        <f t="shared" si="97"/>
        <v>0.95983609164127559</v>
      </c>
      <c r="T1247" s="58">
        <f t="shared" si="98"/>
        <v>0.94566296898981161</v>
      </c>
      <c r="U1247" s="56">
        <f t="shared" si="99"/>
        <v>0</v>
      </c>
    </row>
    <row r="1248" spans="8:21" x14ac:dyDescent="0.25">
      <c r="H1248" s="11">
        <v>1246</v>
      </c>
      <c r="I1248" s="24">
        <f>INDEX(Random!$F$2:$F$10003,($H1248-1)*$L$2 + I$2)</f>
        <v>1.7264368127177654</v>
      </c>
      <c r="J1248" s="24">
        <f>INDEX(Random!$F$2:$F$10003,($H1248-1)*$L$2 + J$2)</f>
        <v>-1.1313164850533335</v>
      </c>
      <c r="K1248" s="24">
        <f>INDEX(Random!$F$2:$F$10003,($H1248-1)*$L$2 + K$2)</f>
        <v>-1.4451017176288723</v>
      </c>
      <c r="L1248" s="42">
        <f>INDEX(Random!$F$2:$F$10003,($H1248-1)*$L$2 + L$2)</f>
        <v>-0.21272868745291554</v>
      </c>
      <c r="M1248" s="36">
        <f t="array" ref="M1248:P1248">TRANSPOSE(MMULT($B$28:$E$31, TRANSPOSE(I1248:L1248)))</f>
        <v>1.7264368127177654</v>
      </c>
      <c r="N1248" s="36">
        <v>0.22506746381195708</v>
      </c>
      <c r="O1248" s="36">
        <v>-0.76780813791909719</v>
      </c>
      <c r="P1248" s="36">
        <v>0.49711367505281173</v>
      </c>
      <c r="Q1248" s="58">
        <f t="shared" si="95"/>
        <v>1.0685608984011832</v>
      </c>
      <c r="R1248" s="58">
        <f t="shared" si="96"/>
        <v>1.0124895937945957</v>
      </c>
      <c r="S1248" s="58">
        <f t="shared" si="97"/>
        <v>0.9744448784965567</v>
      </c>
      <c r="T1248" s="58">
        <f t="shared" si="98"/>
        <v>1.0194245887820155</v>
      </c>
      <c r="U1248" s="56">
        <f t="shared" si="99"/>
        <v>68.560898401183181</v>
      </c>
    </row>
    <row r="1249" spans="8:21" x14ac:dyDescent="0.25">
      <c r="H1249" s="11">
        <v>1247</v>
      </c>
      <c r="I1249" s="24">
        <f>INDEX(Random!$F$2:$F$10003,($H1249-1)*$L$2 + I$2)</f>
        <v>0.25235815258603228</v>
      </c>
      <c r="J1249" s="24">
        <f>INDEX(Random!$F$2:$F$10003,($H1249-1)*$L$2 + J$2)</f>
        <v>-1.0168970030523223</v>
      </c>
      <c r="K1249" s="24">
        <f>INDEX(Random!$F$2:$F$10003,($H1249-1)*$L$2 + K$2)</f>
        <v>0.69102907167965177</v>
      </c>
      <c r="L1249" s="42">
        <f>INDEX(Random!$F$2:$F$10003,($H1249-1)*$L$2 + L$2)</f>
        <v>7.9810481675676323E-2</v>
      </c>
      <c r="M1249" s="36">
        <f t="array" ref="M1249:P1249">TRANSPOSE(MMULT($B$28:$E$31, TRANSPOSE(I1249:L1249)))</f>
        <v>0.25235815258603228</v>
      </c>
      <c r="N1249" s="36">
        <v>-0.62419643082680443</v>
      </c>
      <c r="O1249" s="36">
        <v>0.68841931265099887</v>
      </c>
      <c r="P1249" s="36">
        <v>-2.8825009795572412E-2</v>
      </c>
      <c r="Q1249" s="58">
        <f t="shared" si="95"/>
        <v>1.0148289086109168</v>
      </c>
      <c r="R1249" s="58">
        <f t="shared" si="96"/>
        <v>0.9765967323452649</v>
      </c>
      <c r="S1249" s="58">
        <f t="shared" si="97"/>
        <v>1.0328911093262996</v>
      </c>
      <c r="T1249" s="58">
        <f t="shared" si="98"/>
        <v>1.0001730771210273</v>
      </c>
      <c r="U1249" s="56">
        <f t="shared" si="99"/>
        <v>32.891109326299571</v>
      </c>
    </row>
    <row r="1250" spans="8:21" x14ac:dyDescent="0.25">
      <c r="H1250" s="11">
        <v>1248</v>
      </c>
      <c r="I1250" s="24">
        <f>INDEX(Random!$F$2:$F$10003,($H1250-1)*$L$2 + I$2)</f>
        <v>0.8694875808389585</v>
      </c>
      <c r="J1250" s="24">
        <f>INDEX(Random!$F$2:$F$10003,($H1250-1)*$L$2 + J$2)</f>
        <v>1.720978670665954</v>
      </c>
      <c r="K1250" s="24">
        <f>INDEX(Random!$F$2:$F$10003,($H1250-1)*$L$2 + K$2)</f>
        <v>-0.42532074134491621</v>
      </c>
      <c r="L1250" s="42">
        <f>INDEX(Random!$F$2:$F$10003,($H1250-1)*$L$2 + L$2)</f>
        <v>-0.42424655657855714</v>
      </c>
      <c r="M1250" s="36">
        <f t="array" ref="M1250:P1250">TRANSPOSE(MMULT($B$28:$E$31, TRANSPOSE(I1250:L1250)))</f>
        <v>0.8694875808389585</v>
      </c>
      <c r="N1250" s="36">
        <v>1.881038362833483</v>
      </c>
      <c r="O1250" s="36">
        <v>-9.9165711193244244E-4</v>
      </c>
      <c r="P1250" s="36">
        <v>0.47043557018635934</v>
      </c>
      <c r="Q1250" s="58">
        <f t="shared" si="95"/>
        <v>1.0369871786962672</v>
      </c>
      <c r="R1250" s="58">
        <f t="shared" si="96"/>
        <v>1.0863147509275002</v>
      </c>
      <c r="S1250" s="58">
        <f t="shared" si="97"/>
        <v>1.0047968017103375</v>
      </c>
      <c r="T1250" s="58">
        <f t="shared" si="98"/>
        <v>1.0184391988768824</v>
      </c>
      <c r="U1250" s="56">
        <f t="shared" si="99"/>
        <v>86.314750927500185</v>
      </c>
    </row>
    <row r="1251" spans="8:21" x14ac:dyDescent="0.25">
      <c r="H1251" s="11">
        <v>1249</v>
      </c>
      <c r="I1251" s="24">
        <f>INDEX(Random!$F$2:$F$10003,($H1251-1)*$L$2 + I$2)</f>
        <v>-0.71581683756989634</v>
      </c>
      <c r="J1251" s="24">
        <f>INDEX(Random!$F$2:$F$10003,($H1251-1)*$L$2 + J$2)</f>
        <v>0.66836677080884443</v>
      </c>
      <c r="K1251" s="24">
        <f>INDEX(Random!$F$2:$F$10003,($H1251-1)*$L$2 + K$2)</f>
        <v>-1.1096609132266011</v>
      </c>
      <c r="L1251" s="42">
        <f>INDEX(Random!$F$2:$F$10003,($H1251-1)*$L$2 + L$2)</f>
        <v>0.47412903539027335</v>
      </c>
      <c r="M1251" s="36">
        <f t="array" ref="M1251:P1251">TRANSPOSE(MMULT($B$28:$E$31, TRANSPOSE(I1251:L1251)))</f>
        <v>-0.71581683756989634</v>
      </c>
      <c r="N1251" s="36">
        <v>6.0474558703870918E-2</v>
      </c>
      <c r="O1251" s="36">
        <v>-1.2623848365094537</v>
      </c>
      <c r="P1251" s="36">
        <v>0.17941955564906825</v>
      </c>
      <c r="Q1251" s="58">
        <f t="shared" si="95"/>
        <v>0.98101641236718273</v>
      </c>
      <c r="R1251" s="58">
        <f t="shared" si="96"/>
        <v>1.0054317424555823</v>
      </c>
      <c r="S1251" s="58">
        <f t="shared" si="97"/>
        <v>0.95535680215087049</v>
      </c>
      <c r="T1251" s="58">
        <f t="shared" si="98"/>
        <v>1.0077518186146419</v>
      </c>
      <c r="U1251" s="56">
        <f t="shared" si="99"/>
        <v>7.7518186146419144</v>
      </c>
    </row>
    <row r="1252" spans="8:21" x14ac:dyDescent="0.25">
      <c r="H1252" s="11">
        <v>1250</v>
      </c>
      <c r="I1252" s="24">
        <f>INDEX(Random!$F$2:$F$10003,($H1252-1)*$L$2 + I$2)</f>
        <v>-1.2120495238912721</v>
      </c>
      <c r="J1252" s="24">
        <f>INDEX(Random!$F$2:$F$10003,($H1252-1)*$L$2 + J$2)</f>
        <v>-0.26234219934820002</v>
      </c>
      <c r="K1252" s="24">
        <f>INDEX(Random!$F$2:$F$10003,($H1252-1)*$L$2 + K$2)</f>
        <v>1.0045112850436244</v>
      </c>
      <c r="L1252" s="42">
        <f>INDEX(Random!$F$2:$F$10003,($H1252-1)*$L$2 + L$2)</f>
        <v>-1.1458222802651041</v>
      </c>
      <c r="M1252" s="36">
        <f t="array" ref="M1252:P1252">TRANSPOSE(MMULT($B$28:$E$31, TRANSPOSE(I1252:L1252)))</f>
        <v>-1.2120495238912721</v>
      </c>
      <c r="N1252" s="36">
        <v>-0.97333939054938312</v>
      </c>
      <c r="O1252" s="36">
        <v>0.48161062698279378</v>
      </c>
      <c r="P1252" s="36">
        <v>-1.6465405917488072</v>
      </c>
      <c r="Q1252" s="58">
        <f t="shared" si="95"/>
        <v>0.96412508811310327</v>
      </c>
      <c r="R1252" s="58">
        <f t="shared" si="96"/>
        <v>0.96221241305512595</v>
      </c>
      <c r="S1252" s="58">
        <f t="shared" si="97"/>
        <v>1.0243819192292045</v>
      </c>
      <c r="T1252" s="58">
        <f t="shared" si="98"/>
        <v>0.94320735892988994</v>
      </c>
      <c r="U1252" s="56">
        <f t="shared" si="99"/>
        <v>24.38191922920452</v>
      </c>
    </row>
    <row r="1253" spans="8:21" x14ac:dyDescent="0.25">
      <c r="H1253" s="11">
        <v>1251</v>
      </c>
      <c r="I1253" s="24">
        <f>INDEX(Random!$F$2:$F$10003,($H1253-1)*$L$2 + I$2)</f>
        <v>1.9929954032273987</v>
      </c>
      <c r="J1253" s="24">
        <f>INDEX(Random!$F$2:$F$10003,($H1253-1)*$L$2 + J$2)</f>
        <v>-0.13913124387085779</v>
      </c>
      <c r="K1253" s="24">
        <f>INDEX(Random!$F$2:$F$10003,($H1253-1)*$L$2 + K$2)</f>
        <v>0.91908884506312005</v>
      </c>
      <c r="L1253" s="42">
        <f>INDEX(Random!$F$2:$F$10003,($H1253-1)*$L$2 + L$2)</f>
        <v>-0.50765795217417531</v>
      </c>
      <c r="M1253" s="36">
        <f t="array" ref="M1253:P1253">TRANSPOSE(MMULT($B$28:$E$31, TRANSPOSE(I1253:L1253)))</f>
        <v>1.9929954032273987</v>
      </c>
      <c r="N1253" s="36">
        <v>1.1602410083425472</v>
      </c>
      <c r="O1253" s="36">
        <v>1.5738686809139073</v>
      </c>
      <c r="P1253" s="36">
        <v>0.56931004018900211</v>
      </c>
      <c r="Q1253" s="58">
        <f t="shared" si="95"/>
        <v>1.0785767404488529</v>
      </c>
      <c r="R1253" s="58">
        <f t="shared" si="96"/>
        <v>1.0535412596525806</v>
      </c>
      <c r="S1253" s="58">
        <f t="shared" si="97"/>
        <v>1.0701295835221771</v>
      </c>
      <c r="T1253" s="58">
        <f t="shared" si="98"/>
        <v>1.0220960376877606</v>
      </c>
      <c r="U1253" s="56">
        <f t="shared" si="99"/>
        <v>78.576740448852874</v>
      </c>
    </row>
    <row r="1254" spans="8:21" x14ac:dyDescent="0.25">
      <c r="H1254" s="11">
        <v>1252</v>
      </c>
      <c r="I1254" s="24">
        <f>INDEX(Random!$F$2:$F$10003,($H1254-1)*$L$2 + I$2)</f>
        <v>5.5720690690177835E-2</v>
      </c>
      <c r="J1254" s="24">
        <f>INDEX(Random!$F$2:$F$10003,($H1254-1)*$L$2 + J$2)</f>
        <v>2.0033792664226304</v>
      </c>
      <c r="K1254" s="24">
        <f>INDEX(Random!$F$2:$F$10003,($H1254-1)*$L$2 + K$2)</f>
        <v>0.26808978592949512</v>
      </c>
      <c r="L1254" s="42">
        <f>INDEX(Random!$F$2:$F$10003,($H1254-1)*$L$2 + L$2)</f>
        <v>-2.1543609158556492</v>
      </c>
      <c r="M1254" s="36">
        <f t="array" ref="M1254:P1254">TRANSPOSE(MMULT($B$28:$E$31, TRANSPOSE(I1254:L1254)))</f>
        <v>5.5720690690177835E-2</v>
      </c>
      <c r="N1254" s="36">
        <v>1.5813772899800236</v>
      </c>
      <c r="O1254" s="36">
        <v>0.36089826551358151</v>
      </c>
      <c r="P1254" s="36">
        <v>-1.3338891851628509</v>
      </c>
      <c r="Q1254" s="58">
        <f t="shared" si="95"/>
        <v>1.0078685195368813</v>
      </c>
      <c r="R1254" s="58">
        <f t="shared" si="96"/>
        <v>1.072567610390404</v>
      </c>
      <c r="S1254" s="58">
        <f t="shared" si="97"/>
        <v>1.0194476190158295</v>
      </c>
      <c r="T1254" s="58">
        <f t="shared" si="98"/>
        <v>0.95395811394844454</v>
      </c>
      <c r="U1254" s="56">
        <f t="shared" si="99"/>
        <v>72.567610390404042</v>
      </c>
    </row>
    <row r="1255" spans="8:21" x14ac:dyDescent="0.25">
      <c r="H1255" s="11">
        <v>1253</v>
      </c>
      <c r="I1255" s="24">
        <f>INDEX(Random!$F$2:$F$10003,($H1255-1)*$L$2 + I$2)</f>
        <v>-0.48367442108334452</v>
      </c>
      <c r="J1255" s="24">
        <f>INDEX(Random!$F$2:$F$10003,($H1255-1)*$L$2 + J$2)</f>
        <v>2.1537546538809553</v>
      </c>
      <c r="K1255" s="24">
        <f>INDEX(Random!$F$2:$F$10003,($H1255-1)*$L$2 + K$2)</f>
        <v>9.6165116125378952E-2</v>
      </c>
      <c r="L1255" s="42">
        <f>INDEX(Random!$F$2:$F$10003,($H1255-1)*$L$2 + L$2)</f>
        <v>8.5990914402422361E-2</v>
      </c>
      <c r="M1255" s="36">
        <f t="array" ref="M1255:P1255">TRANSPOSE(MMULT($B$28:$E$31, TRANSPOSE(I1255:L1255)))</f>
        <v>-0.48367442108334452</v>
      </c>
      <c r="N1255" s="36">
        <v>1.3543455299379641</v>
      </c>
      <c r="O1255" s="36">
        <v>1.1541430549365031E-2</v>
      </c>
      <c r="P1255" s="36">
        <v>0.27728396489600732</v>
      </c>
      <c r="Q1255" s="58">
        <f t="shared" si="95"/>
        <v>0.98901962454737191</v>
      </c>
      <c r="R1255" s="58">
        <f t="shared" si="96"/>
        <v>1.0622683346034032</v>
      </c>
      <c r="S1255" s="58">
        <f t="shared" si="97"/>
        <v>1.0053006562527529</v>
      </c>
      <c r="T1255" s="58">
        <f t="shared" si="98"/>
        <v>1.0113332526484042</v>
      </c>
      <c r="U1255" s="56">
        <f t="shared" si="99"/>
        <v>62.268334603403197</v>
      </c>
    </row>
    <row r="1256" spans="8:21" x14ac:dyDescent="0.25">
      <c r="H1256" s="11">
        <v>1254</v>
      </c>
      <c r="I1256" s="24">
        <f>INDEX(Random!$F$2:$F$10003,($H1256-1)*$L$2 + I$2)</f>
        <v>-0.20712456062475115</v>
      </c>
      <c r="J1256" s="24">
        <f>INDEX(Random!$F$2:$F$10003,($H1256-1)*$L$2 + J$2)</f>
        <v>-0.96170656702814428</v>
      </c>
      <c r="K1256" s="24">
        <f>INDEX(Random!$F$2:$F$10003,($H1256-1)*$L$2 + K$2)</f>
        <v>-0.57325308102167105</v>
      </c>
      <c r="L1256" s="42">
        <f>INDEX(Random!$F$2:$F$10003,($H1256-1)*$L$2 + L$2)</f>
        <v>-1.1875842719892304</v>
      </c>
      <c r="M1256" s="36">
        <f t="array" ref="M1256:P1256">TRANSPOSE(MMULT($B$28:$E$31, TRANSPOSE(I1256:L1256)))</f>
        <v>-0.20712456062475115</v>
      </c>
      <c r="N1256" s="36">
        <v>-0.8738524329982964</v>
      </c>
      <c r="O1256" s="36">
        <v>-0.65246884762282131</v>
      </c>
      <c r="P1256" s="36">
        <v>-1.2877777710403895</v>
      </c>
      <c r="Q1256" s="58">
        <f t="shared" si="95"/>
        <v>0.99863906728812701</v>
      </c>
      <c r="R1256" s="58">
        <f t="shared" si="96"/>
        <v>0.96628944861669541</v>
      </c>
      <c r="S1256" s="58">
        <f t="shared" si="97"/>
        <v>0.97895093624271834</v>
      </c>
      <c r="T1256" s="58">
        <f t="shared" si="98"/>
        <v>0.95555402535547762</v>
      </c>
      <c r="U1256" s="56">
        <f t="shared" si="99"/>
        <v>0</v>
      </c>
    </row>
    <row r="1257" spans="8:21" x14ac:dyDescent="0.25">
      <c r="H1257" s="11">
        <v>1255</v>
      </c>
      <c r="I1257" s="24">
        <f>INDEX(Random!$F$2:$F$10003,($H1257-1)*$L$2 + I$2)</f>
        <v>0.75814763571576016</v>
      </c>
      <c r="J1257" s="24">
        <f>INDEX(Random!$F$2:$F$10003,($H1257-1)*$L$2 + J$2)</f>
        <v>0.11133938097684572</v>
      </c>
      <c r="K1257" s="24">
        <f>INDEX(Random!$F$2:$F$10003,($H1257-1)*$L$2 + K$2)</f>
        <v>-0.9193131823825007</v>
      </c>
      <c r="L1257" s="42">
        <f>INDEX(Random!$F$2:$F$10003,($H1257-1)*$L$2 + L$2)</f>
        <v>1.0920084332366102</v>
      </c>
      <c r="M1257" s="36">
        <f t="array" ref="M1257:P1257">TRANSPOSE(MMULT($B$28:$E$31, TRANSPOSE(I1257:L1257)))</f>
        <v>0.75814763571576016</v>
      </c>
      <c r="N1257" s="36">
        <v>0.56812087764651431</v>
      </c>
      <c r="O1257" s="36">
        <v>-0.57436875643188501</v>
      </c>
      <c r="P1257" s="36">
        <v>1.3336315506001171</v>
      </c>
      <c r="Q1257" s="58">
        <f t="shared" si="95"/>
        <v>1.0329540088811007</v>
      </c>
      <c r="R1257" s="58">
        <f t="shared" si="96"/>
        <v>1.0273595964904421</v>
      </c>
      <c r="S1257" s="58">
        <f t="shared" si="97"/>
        <v>0.98201396450301859</v>
      </c>
      <c r="T1257" s="58">
        <f t="shared" si="98"/>
        <v>1.0508108586345153</v>
      </c>
      <c r="U1257" s="56">
        <f t="shared" si="99"/>
        <v>50.810858634515284</v>
      </c>
    </row>
    <row r="1258" spans="8:21" x14ac:dyDescent="0.25">
      <c r="H1258" s="11">
        <v>1256</v>
      </c>
      <c r="I1258" s="24">
        <f>INDEX(Random!$F$2:$F$10003,($H1258-1)*$L$2 + I$2)</f>
        <v>1.0586970076603193</v>
      </c>
      <c r="J1258" s="24">
        <f>INDEX(Random!$F$2:$F$10003,($H1258-1)*$L$2 + J$2)</f>
        <v>-1.8313540485665876</v>
      </c>
      <c r="K1258" s="24">
        <f>INDEX(Random!$F$2:$F$10003,($H1258-1)*$L$2 + K$2)</f>
        <v>-0.73841664561503939</v>
      </c>
      <c r="L1258" s="42">
        <f>INDEX(Random!$F$2:$F$10003,($H1258-1)*$L$2 + L$2)</f>
        <v>0.34954860289414935</v>
      </c>
      <c r="M1258" s="36">
        <f t="array" ref="M1258:P1258">TRANSPOSE(MMULT($B$28:$E$31, TRANSPOSE(I1258:L1258)))</f>
        <v>1.0586970076603193</v>
      </c>
      <c r="N1258" s="36">
        <v>-0.73982904885205536</v>
      </c>
      <c r="O1258" s="36">
        <v>-0.38516539424061758</v>
      </c>
      <c r="P1258" s="36">
        <v>0.45868504968627533</v>
      </c>
      <c r="Q1258" s="58">
        <f t="shared" si="95"/>
        <v>1.0438772388813402</v>
      </c>
      <c r="R1258" s="58">
        <f t="shared" si="96"/>
        <v>0.97180913246939071</v>
      </c>
      <c r="S1258" s="58">
        <f t="shared" si="97"/>
        <v>0.98947417257618109</v>
      </c>
      <c r="T1258" s="58">
        <f t="shared" si="98"/>
        <v>1.0180054805936596</v>
      </c>
      <c r="U1258" s="56">
        <f t="shared" si="99"/>
        <v>43.877238881340205</v>
      </c>
    </row>
    <row r="1259" spans="8:21" x14ac:dyDescent="0.25">
      <c r="H1259" s="11">
        <v>1257</v>
      </c>
      <c r="I1259" s="24">
        <f>INDEX(Random!$F$2:$F$10003,($H1259-1)*$L$2 + I$2)</f>
        <v>-0.59642760119963556</v>
      </c>
      <c r="J1259" s="24">
        <f>INDEX(Random!$F$2:$F$10003,($H1259-1)*$L$2 + J$2)</f>
        <v>2.6591854857315869</v>
      </c>
      <c r="K1259" s="24">
        <f>INDEX(Random!$F$2:$F$10003,($H1259-1)*$L$2 + K$2)</f>
        <v>1.6166811543751249</v>
      </c>
      <c r="L1259" s="42">
        <f>INDEX(Random!$F$2:$F$10003,($H1259-1)*$L$2 + L$2)</f>
        <v>1.3605300858237146</v>
      </c>
      <c r="M1259" s="36">
        <f t="array" ref="M1259:P1259">TRANSPOSE(MMULT($B$28:$E$31, TRANSPOSE(I1259:L1259)))</f>
        <v>-0.59642760119963556</v>
      </c>
      <c r="N1259" s="36">
        <v>1.6726543806858711</v>
      </c>
      <c r="O1259" s="36">
        <v>1.4081379319012837</v>
      </c>
      <c r="P1259" s="36">
        <v>1.3614811918620362</v>
      </c>
      <c r="Q1259" s="58">
        <f t="shared" si="95"/>
        <v>0.9851242870321324</v>
      </c>
      <c r="R1259" s="58">
        <f t="shared" si="96"/>
        <v>1.0767364774261576</v>
      </c>
      <c r="S1259" s="58">
        <f t="shared" si="97"/>
        <v>1.0630589108773076</v>
      </c>
      <c r="T1259" s="58">
        <f t="shared" si="98"/>
        <v>1.0518722398752751</v>
      </c>
      <c r="U1259" s="56">
        <f t="shared" si="99"/>
        <v>76.736477426157634</v>
      </c>
    </row>
    <row r="1260" spans="8:21" x14ac:dyDescent="0.25">
      <c r="H1260" s="11">
        <v>1258</v>
      </c>
      <c r="I1260" s="24">
        <f>INDEX(Random!$F$2:$F$10003,($H1260-1)*$L$2 + I$2)</f>
        <v>0.18914934304718592</v>
      </c>
      <c r="J1260" s="24">
        <f>INDEX(Random!$F$2:$F$10003,($H1260-1)*$L$2 + J$2)</f>
        <v>-0.22803915784509152</v>
      </c>
      <c r="K1260" s="24">
        <f>INDEX(Random!$F$2:$F$10003,($H1260-1)*$L$2 + K$2)</f>
        <v>0.98262326572574654</v>
      </c>
      <c r="L1260" s="42">
        <f>INDEX(Random!$F$2:$F$10003,($H1260-1)*$L$2 + L$2)</f>
        <v>0.93730334469209731</v>
      </c>
      <c r="M1260" s="36">
        <f t="array" ref="M1260:P1260">TRANSPOSE(MMULT($B$28:$E$31, TRANSPOSE(I1260:L1260)))</f>
        <v>0.18914934304718592</v>
      </c>
      <c r="N1260" s="36">
        <v>-5.5665249255012247E-2</v>
      </c>
      <c r="O1260" s="36">
        <v>0.97262005341019087</v>
      </c>
      <c r="P1260" s="36">
        <v>0.81258760589406798</v>
      </c>
      <c r="Q1260" s="58">
        <f t="shared" si="95"/>
        <v>1.0125862757712936</v>
      </c>
      <c r="R1260" s="58">
        <f t="shared" si="96"/>
        <v>1.0004812176547457</v>
      </c>
      <c r="S1260" s="58">
        <f t="shared" si="97"/>
        <v>1.0447000410306795</v>
      </c>
      <c r="T1260" s="58">
        <f t="shared" si="98"/>
        <v>1.0311495722746771</v>
      </c>
      <c r="U1260" s="56">
        <f t="shared" si="99"/>
        <v>44.700041030679486</v>
      </c>
    </row>
    <row r="1261" spans="8:21" x14ac:dyDescent="0.25">
      <c r="H1261" s="11">
        <v>1259</v>
      </c>
      <c r="I1261" s="24">
        <f>INDEX(Random!$F$2:$F$10003,($H1261-1)*$L$2 + I$2)</f>
        <v>-0.51491735504982528</v>
      </c>
      <c r="J1261" s="24">
        <f>INDEX(Random!$F$2:$F$10003,($H1261-1)*$L$2 + J$2)</f>
        <v>1.0550520919567579</v>
      </c>
      <c r="K1261" s="24">
        <f>INDEX(Random!$F$2:$F$10003,($H1261-1)*$L$2 + K$2)</f>
        <v>1.1702576938632965</v>
      </c>
      <c r="L1261" s="42">
        <f>INDEX(Random!$F$2:$F$10003,($H1261-1)*$L$2 + L$2)</f>
        <v>0.49059339322466855</v>
      </c>
      <c r="M1261" s="36">
        <f t="array" ref="M1261:P1261">TRANSPOSE(MMULT($B$28:$E$31, TRANSPOSE(I1261:L1261)))</f>
        <v>-0.51491735504982528</v>
      </c>
      <c r="N1261" s="36">
        <v>0.48664399536744568</v>
      </c>
      <c r="O1261" s="36">
        <v>0.9494337035563607</v>
      </c>
      <c r="P1261" s="36">
        <v>0.34805213563000453</v>
      </c>
      <c r="Q1261" s="58">
        <f t="shared" si="95"/>
        <v>0.98793872002233651</v>
      </c>
      <c r="R1261" s="58">
        <f t="shared" si="96"/>
        <v>1.0238082413792713</v>
      </c>
      <c r="S1261" s="58">
        <f t="shared" si="97"/>
        <v>1.0437315789763539</v>
      </c>
      <c r="T1261" s="58">
        <f t="shared" si="98"/>
        <v>1.0139310031940849</v>
      </c>
      <c r="U1261" s="56">
        <f t="shared" si="99"/>
        <v>43.731578976353937</v>
      </c>
    </row>
    <row r="1262" spans="8:21" x14ac:dyDescent="0.25">
      <c r="H1262" s="11">
        <v>1260</v>
      </c>
      <c r="I1262" s="24">
        <f>INDEX(Random!$F$2:$F$10003,($H1262-1)*$L$2 + I$2)</f>
        <v>-0.38725087018792881</v>
      </c>
      <c r="J1262" s="24">
        <f>INDEX(Random!$F$2:$F$10003,($H1262-1)*$L$2 + J$2)</f>
        <v>-0.390363555307777</v>
      </c>
      <c r="K1262" s="24">
        <f>INDEX(Random!$F$2:$F$10003,($H1262-1)*$L$2 + K$2)</f>
        <v>0.73839780586611026</v>
      </c>
      <c r="L1262" s="42">
        <f>INDEX(Random!$F$2:$F$10003,($H1262-1)*$L$2 + L$2)</f>
        <v>-1.3589266823750334</v>
      </c>
      <c r="M1262" s="36">
        <f t="array" ref="M1262:P1262">TRANSPOSE(MMULT($B$28:$E$31, TRANSPOSE(I1262:L1262)))</f>
        <v>-0.38725087018792881</v>
      </c>
      <c r="N1262" s="36">
        <v>-0.54753276402757278</v>
      </c>
      <c r="O1262" s="36">
        <v>0.52829807788329242</v>
      </c>
      <c r="P1262" s="36">
        <v>-1.41954143111681</v>
      </c>
      <c r="Q1262" s="58">
        <f t="shared" si="95"/>
        <v>0.99236303052155517</v>
      </c>
      <c r="R1262" s="58">
        <f t="shared" si="96"/>
        <v>0.97978387488459118</v>
      </c>
      <c r="S1262" s="58">
        <f t="shared" si="97"/>
        <v>1.026296737855009</v>
      </c>
      <c r="T1262" s="58">
        <f t="shared" si="98"/>
        <v>0.95100076870194372</v>
      </c>
      <c r="U1262" s="56">
        <f t="shared" si="99"/>
        <v>26.296737855008967</v>
      </c>
    </row>
    <row r="1263" spans="8:21" x14ac:dyDescent="0.25">
      <c r="H1263" s="11">
        <v>1261</v>
      </c>
      <c r="I1263" s="24">
        <f>INDEX(Random!$F$2:$F$10003,($H1263-1)*$L$2 + I$2)</f>
        <v>0.45586153342732993</v>
      </c>
      <c r="J1263" s="24">
        <f>INDEX(Random!$F$2:$F$10003,($H1263-1)*$L$2 + J$2)</f>
        <v>-0.30443792026718702</v>
      </c>
      <c r="K1263" s="24">
        <f>INDEX(Random!$F$2:$F$10003,($H1263-1)*$L$2 + K$2)</f>
        <v>-1.034812221967691</v>
      </c>
      <c r="L1263" s="42">
        <f>INDEX(Random!$F$2:$F$10003,($H1263-1)*$L$2 + L$2)</f>
        <v>1.348516954548949</v>
      </c>
      <c r="M1263" s="36">
        <f t="array" ref="M1263:P1263">TRANSPOSE(MMULT($B$28:$E$31, TRANSPOSE(I1263:L1263)))</f>
        <v>0.45586153342732993</v>
      </c>
      <c r="N1263" s="36">
        <v>5.5017311399537749E-2</v>
      </c>
      <c r="O1263" s="36">
        <v>-0.81073578819135195</v>
      </c>
      <c r="P1263" s="36">
        <v>1.3028131785893629</v>
      </c>
      <c r="Q1263" s="58">
        <f t="shared" si="95"/>
        <v>1.0220829508161666</v>
      </c>
      <c r="R1263" s="58">
        <f t="shared" si="96"/>
        <v>1.0051985766852334</v>
      </c>
      <c r="S1263" s="58">
        <f t="shared" si="97"/>
        <v>0.97277308906901272</v>
      </c>
      <c r="T1263" s="58">
        <f t="shared" si="98"/>
        <v>1.0496375839794649</v>
      </c>
      <c r="U1263" s="56">
        <f t="shared" si="99"/>
        <v>49.637583979464935</v>
      </c>
    </row>
    <row r="1264" spans="8:21" x14ac:dyDescent="0.25">
      <c r="H1264" s="11">
        <v>1262</v>
      </c>
      <c r="I1264" s="24">
        <f>INDEX(Random!$F$2:$F$10003,($H1264-1)*$L$2 + I$2)</f>
        <v>-1.0907468688809248</v>
      </c>
      <c r="J1264" s="24">
        <f>INDEX(Random!$F$2:$F$10003,($H1264-1)*$L$2 + J$2)</f>
        <v>9.3666812044029588E-2</v>
      </c>
      <c r="K1264" s="24">
        <f>INDEX(Random!$F$2:$F$10003,($H1264-1)*$L$2 + K$2)</f>
        <v>0.35793929789019202</v>
      </c>
      <c r="L1264" s="42">
        <f>INDEX(Random!$F$2:$F$10003,($H1264-1)*$L$2 + L$2)</f>
        <v>-1.5758699594937045</v>
      </c>
      <c r="M1264" s="36">
        <f t="array" ref="M1264:P1264">TRANSPOSE(MMULT($B$28:$E$31, TRANSPOSE(I1264:L1264)))</f>
        <v>-1.0907468688809248</v>
      </c>
      <c r="N1264" s="36">
        <v>-0.62146770617080083</v>
      </c>
      <c r="O1264" s="36">
        <v>-5.9583911728506411E-2</v>
      </c>
      <c r="P1264" s="36">
        <v>-1.8554882928272667</v>
      </c>
      <c r="Q1264" s="58">
        <f t="shared" si="95"/>
        <v>0.96822707228230431</v>
      </c>
      <c r="R1264" s="58">
        <f t="shared" si="96"/>
        <v>0.97670999561501104</v>
      </c>
      <c r="S1264" s="58">
        <f t="shared" si="97"/>
        <v>1.0024446267699336</v>
      </c>
      <c r="T1264" s="58">
        <f t="shared" si="98"/>
        <v>0.93609016046071192</v>
      </c>
      <c r="U1264" s="56">
        <f t="shared" si="99"/>
        <v>2.4446267699336222</v>
      </c>
    </row>
    <row r="1265" spans="8:21" x14ac:dyDescent="0.25">
      <c r="H1265" s="11">
        <v>1263</v>
      </c>
      <c r="I1265" s="24">
        <f>INDEX(Random!$F$2:$F$10003,($H1265-1)*$L$2 + I$2)</f>
        <v>1.4659226477454061</v>
      </c>
      <c r="J1265" s="24">
        <f>INDEX(Random!$F$2:$F$10003,($H1265-1)*$L$2 + J$2)</f>
        <v>0.26270614282767502</v>
      </c>
      <c r="K1265" s="24">
        <f>INDEX(Random!$F$2:$F$10003,($H1265-1)*$L$2 + K$2)</f>
        <v>1.4663950285478784</v>
      </c>
      <c r="L1265" s="42">
        <f>INDEX(Random!$F$2:$F$10003,($H1265-1)*$L$2 + L$2)</f>
        <v>0.55022024710883877</v>
      </c>
      <c r="M1265" s="36">
        <f t="array" ref="M1265:P1265">TRANSPOSE(MMULT($B$28:$E$31, TRANSPOSE(I1265:L1265)))</f>
        <v>1.4659226477454061</v>
      </c>
      <c r="N1265" s="36">
        <v>1.1350910065551119</v>
      </c>
      <c r="O1265" s="36">
        <v>1.9095788471777522</v>
      </c>
      <c r="P1265" s="36">
        <v>1.2507564940872697</v>
      </c>
      <c r="Q1265" s="58">
        <f t="shared" si="95"/>
        <v>1.0588620488747911</v>
      </c>
      <c r="R1265" s="58">
        <f t="shared" si="96"/>
        <v>1.0524157572765116</v>
      </c>
      <c r="S1265" s="58">
        <f t="shared" si="97"/>
        <v>1.0845966360774131</v>
      </c>
      <c r="T1265" s="58">
        <f t="shared" si="98"/>
        <v>1.0476587280165561</v>
      </c>
      <c r="U1265" s="56">
        <f t="shared" si="99"/>
        <v>84.596636077413081</v>
      </c>
    </row>
    <row r="1266" spans="8:21" x14ac:dyDescent="0.25">
      <c r="H1266" s="11">
        <v>1264</v>
      </c>
      <c r="I1266" s="24">
        <f>INDEX(Random!$F$2:$F$10003,($H1266-1)*$L$2 + I$2)</f>
        <v>-1.4286921092451905</v>
      </c>
      <c r="J1266" s="24">
        <f>INDEX(Random!$F$2:$F$10003,($H1266-1)*$L$2 + J$2)</f>
        <v>1.8806148823570281</v>
      </c>
      <c r="K1266" s="24">
        <f>INDEX(Random!$F$2:$F$10003,($H1266-1)*$L$2 + K$2)</f>
        <v>-0.57435721507260529</v>
      </c>
      <c r="L1266" s="42">
        <f>INDEX(Random!$F$2:$F$10003,($H1266-1)*$L$2 + L$2)</f>
        <v>-1.390034325507854</v>
      </c>
      <c r="M1266" s="36">
        <f t="array" ref="M1266:P1266">TRANSPOSE(MMULT($B$28:$E$31, TRANSPOSE(I1266:L1266)))</f>
        <v>-1.4286921092451905</v>
      </c>
      <c r="N1266" s="36">
        <v>0.54251413424995953</v>
      </c>
      <c r="O1266" s="36">
        <v>-0.96854780064848311</v>
      </c>
      <c r="P1266" s="36">
        <v>-1.4838928093013926</v>
      </c>
      <c r="Q1266" s="58">
        <f t="shared" si="95"/>
        <v>0.95684226466687128</v>
      </c>
      <c r="R1266" s="58">
        <f t="shared" si="96"/>
        <v>1.0262421429791289</v>
      </c>
      <c r="S1266" s="58">
        <f t="shared" si="97"/>
        <v>0.96665181844212122</v>
      </c>
      <c r="T1266" s="58">
        <f t="shared" si="98"/>
        <v>0.94878491908759843</v>
      </c>
      <c r="U1266" s="56">
        <f t="shared" si="99"/>
        <v>26.242142979128857</v>
      </c>
    </row>
    <row r="1267" spans="8:21" x14ac:dyDescent="0.25">
      <c r="H1267" s="11">
        <v>1265</v>
      </c>
      <c r="I1267" s="24">
        <f>INDEX(Random!$F$2:$F$10003,($H1267-1)*$L$2 + I$2)</f>
        <v>0.62846730927586014</v>
      </c>
      <c r="J1267" s="24">
        <f>INDEX(Random!$F$2:$F$10003,($H1267-1)*$L$2 + J$2)</f>
        <v>-5.669986739974904E-2</v>
      </c>
      <c r="K1267" s="24">
        <f>INDEX(Random!$F$2:$F$10003,($H1267-1)*$L$2 + K$2)</f>
        <v>-0.8561019630647646</v>
      </c>
      <c r="L1267" s="42">
        <f>INDEX(Random!$F$2:$F$10003,($H1267-1)*$L$2 + L$2)</f>
        <v>0.52797868143133286</v>
      </c>
      <c r="M1267" s="36">
        <f t="array" ref="M1267:P1267">TRANSPOSE(MMULT($B$28:$E$31, TRANSPOSE(I1267:L1267)))</f>
        <v>0.62846730927586014</v>
      </c>
      <c r="N1267" s="36">
        <v>0.3559704003202272</v>
      </c>
      <c r="O1267" s="36">
        <v>-0.57039342613120037</v>
      </c>
      <c r="P1267" s="36">
        <v>0.7625776655425206</v>
      </c>
      <c r="Q1267" s="58">
        <f t="shared" si="95"/>
        <v>1.0282762491887172</v>
      </c>
      <c r="R1267" s="58">
        <f t="shared" si="96"/>
        <v>1.018138150838459</v>
      </c>
      <c r="S1267" s="58">
        <f t="shared" si="97"/>
        <v>0.98217013011363863</v>
      </c>
      <c r="T1267" s="58">
        <f t="shared" si="98"/>
        <v>1.0292819355066232</v>
      </c>
      <c r="U1267" s="56">
        <f t="shared" si="99"/>
        <v>29.281935506623171</v>
      </c>
    </row>
    <row r="1268" spans="8:21" x14ac:dyDescent="0.25">
      <c r="H1268" s="11">
        <v>1266</v>
      </c>
      <c r="I1268" s="24">
        <f>INDEX(Random!$F$2:$F$10003,($H1268-1)*$L$2 + I$2)</f>
        <v>0.51761633734557144</v>
      </c>
      <c r="J1268" s="24">
        <f>INDEX(Random!$F$2:$F$10003,($H1268-1)*$L$2 + J$2)</f>
        <v>0.34798855819264629</v>
      </c>
      <c r="K1268" s="24">
        <f>INDEX(Random!$F$2:$F$10003,($H1268-1)*$L$2 + K$2)</f>
        <v>-2.5214387827800517</v>
      </c>
      <c r="L1268" s="42">
        <f>INDEX(Random!$F$2:$F$10003,($H1268-1)*$L$2 + L$2)</f>
        <v>-1.3652088490005163</v>
      </c>
      <c r="M1268" s="36">
        <f t="array" ref="M1268:P1268">TRANSPOSE(MMULT($B$28:$E$31, TRANSPOSE(I1268:L1268)))</f>
        <v>0.51761633734557144</v>
      </c>
      <c r="N1268" s="36">
        <v>0.59774974109065027</v>
      </c>
      <c r="O1268" s="36">
        <v>-2.1416446392203174</v>
      </c>
      <c r="P1268" s="36">
        <v>-0.75452664709762485</v>
      </c>
      <c r="Q1268" s="58">
        <f t="shared" si="95"/>
        <v>1.0242944886116965</v>
      </c>
      <c r="R1268" s="58">
        <f t="shared" si="96"/>
        <v>1.0286540899804499</v>
      </c>
      <c r="S1268" s="58">
        <f t="shared" si="97"/>
        <v>0.92234052967770863</v>
      </c>
      <c r="T1268" s="58">
        <f t="shared" si="98"/>
        <v>0.9742049055013744</v>
      </c>
      <c r="U1268" s="56">
        <f t="shared" si="99"/>
        <v>28.654089980449939</v>
      </c>
    </row>
    <row r="1269" spans="8:21" x14ac:dyDescent="0.25">
      <c r="H1269" s="11">
        <v>1267</v>
      </c>
      <c r="I1269" s="24">
        <f>INDEX(Random!$F$2:$F$10003,($H1269-1)*$L$2 + I$2)</f>
        <v>0.95188731896512913</v>
      </c>
      <c r="J1269" s="24">
        <f>INDEX(Random!$F$2:$F$10003,($H1269-1)*$L$2 + J$2)</f>
        <v>-1.4434821111325284</v>
      </c>
      <c r="K1269" s="24">
        <f>INDEX(Random!$F$2:$F$10003,($H1269-1)*$L$2 + K$2)</f>
        <v>-0.23559597268311352</v>
      </c>
      <c r="L1269" s="42">
        <f>INDEX(Random!$F$2:$F$10003,($H1269-1)*$L$2 + L$2)</f>
        <v>-0.94875381940818027</v>
      </c>
      <c r="M1269" s="36">
        <f t="array" ref="M1269:P1269">TRANSPOSE(MMULT($B$28:$E$31, TRANSPOSE(I1269:L1269)))</f>
        <v>0.95188731896512913</v>
      </c>
      <c r="N1269" s="36">
        <v>-0.50845602531369527</v>
      </c>
      <c r="O1269" s="36">
        <v>6.14301538722625E-2</v>
      </c>
      <c r="P1269" s="36">
        <v>-0.59673887072084419</v>
      </c>
      <c r="Q1269" s="58">
        <f t="shared" si="95"/>
        <v>1.0399821568839858</v>
      </c>
      <c r="R1269" s="58">
        <f t="shared" si="96"/>
        <v>0.98141241405295676</v>
      </c>
      <c r="S1269" s="58">
        <f t="shared" si="97"/>
        <v>1.0073087858986836</v>
      </c>
      <c r="T1269" s="58">
        <f t="shared" si="98"/>
        <v>0.97979313599990159</v>
      </c>
      <c r="U1269" s="56">
        <f t="shared" si="99"/>
        <v>39.982156883985766</v>
      </c>
    </row>
    <row r="1270" spans="8:21" x14ac:dyDescent="0.25">
      <c r="H1270" s="11">
        <v>1268</v>
      </c>
      <c r="I1270" s="24">
        <f>INDEX(Random!$F$2:$F$10003,($H1270-1)*$L$2 + I$2)</f>
        <v>-0.40679007506040132</v>
      </c>
      <c r="J1270" s="24">
        <f>INDEX(Random!$F$2:$F$10003,($H1270-1)*$L$2 + J$2)</f>
        <v>0.24355357518308893</v>
      </c>
      <c r="K1270" s="24">
        <f>INDEX(Random!$F$2:$F$10003,($H1270-1)*$L$2 + K$2)</f>
        <v>0.62881576081282753</v>
      </c>
      <c r="L1270" s="42">
        <f>INDEX(Random!$F$2:$F$10003,($H1270-1)*$L$2 + L$2)</f>
        <v>2.1573022854137176</v>
      </c>
      <c r="M1270" s="36">
        <f t="array" ref="M1270:P1270">TRANSPOSE(MMULT($B$28:$E$31, TRANSPOSE(I1270:L1270)))</f>
        <v>-0.40679007506040132</v>
      </c>
      <c r="N1270" s="36">
        <v>-7.0788727511787247E-2</v>
      </c>
      <c r="O1270" s="36">
        <v>0.44809984403452729</v>
      </c>
      <c r="P1270" s="36">
        <v>1.6198688378135115</v>
      </c>
      <c r="Q1270" s="58">
        <f t="shared" si="95"/>
        <v>0.9916846130637621</v>
      </c>
      <c r="R1270" s="58">
        <f t="shared" si="96"/>
        <v>0.99983836714474672</v>
      </c>
      <c r="S1270" s="58">
        <f t="shared" si="97"/>
        <v>1.0230097254943342</v>
      </c>
      <c r="T1270" s="58">
        <f t="shared" si="98"/>
        <v>1.0617709420674368</v>
      </c>
      <c r="U1270" s="56">
        <f t="shared" si="99"/>
        <v>61.770942067436827</v>
      </c>
    </row>
    <row r="1271" spans="8:21" x14ac:dyDescent="0.25">
      <c r="H1271" s="11">
        <v>1269</v>
      </c>
      <c r="I1271" s="24">
        <f>INDEX(Random!$F$2:$F$10003,($H1271-1)*$L$2 + I$2)</f>
        <v>-0.73541532661332487</v>
      </c>
      <c r="J1271" s="24">
        <f>INDEX(Random!$F$2:$F$10003,($H1271-1)*$L$2 + J$2)</f>
        <v>0.49839822552710705</v>
      </c>
      <c r="K1271" s="24">
        <f>INDEX(Random!$F$2:$F$10003,($H1271-1)*$L$2 + K$2)</f>
        <v>-0.37957156491062172</v>
      </c>
      <c r="L1271" s="42">
        <f>INDEX(Random!$F$2:$F$10003,($H1271-1)*$L$2 + L$2)</f>
        <v>0.67768364870378994</v>
      </c>
      <c r="M1271" s="36">
        <f t="array" ref="M1271:P1271">TRANSPOSE(MMULT($B$28:$E$31, TRANSPOSE(I1271:L1271)))</f>
        <v>-0.73541532661332487</v>
      </c>
      <c r="N1271" s="36">
        <v>-8.314940287737399E-2</v>
      </c>
      <c r="O1271" s="36">
        <v>-0.59801620261690491</v>
      </c>
      <c r="P1271" s="36">
        <v>0.2917836768419998</v>
      </c>
      <c r="Q1271" s="58">
        <f t="shared" si="95"/>
        <v>0.98034371773071038</v>
      </c>
      <c r="R1271" s="58">
        <f t="shared" si="96"/>
        <v>0.99931326129075226</v>
      </c>
      <c r="S1271" s="58">
        <f t="shared" si="97"/>
        <v>0.98108551878450612</v>
      </c>
      <c r="T1271" s="58">
        <f t="shared" si="98"/>
        <v>1.0118649638543622</v>
      </c>
      <c r="U1271" s="56">
        <f t="shared" si="99"/>
        <v>11.864963854362198</v>
      </c>
    </row>
    <row r="1272" spans="8:21" x14ac:dyDescent="0.25">
      <c r="H1272" s="11">
        <v>1270</v>
      </c>
      <c r="I1272" s="24">
        <f>INDEX(Random!$F$2:$F$10003,($H1272-1)*$L$2 + I$2)</f>
        <v>-0.87925689899958048</v>
      </c>
      <c r="J1272" s="24">
        <f>INDEX(Random!$F$2:$F$10003,($H1272-1)*$L$2 + J$2)</f>
        <v>0.46208708631346324</v>
      </c>
      <c r="K1272" s="24">
        <f>INDEX(Random!$F$2:$F$10003,($H1272-1)*$L$2 + K$2)</f>
        <v>-0.5753210602941482</v>
      </c>
      <c r="L1272" s="42">
        <f>INDEX(Random!$F$2:$F$10003,($H1272-1)*$L$2 + L$2)</f>
        <v>-0.39103997574569194</v>
      </c>
      <c r="M1272" s="36">
        <f t="array" ref="M1272:P1272">TRANSPOSE(MMULT($B$28:$E$31, TRANSPOSE(I1272:L1272)))</f>
        <v>-0.87925689899958048</v>
      </c>
      <c r="N1272" s="36">
        <v>-0.20265690208880821</v>
      </c>
      <c r="O1272" s="36">
        <v>-0.83411979899016742</v>
      </c>
      <c r="P1272" s="36">
        <v>-0.67320294964070904</v>
      </c>
      <c r="Q1272" s="58">
        <f t="shared" si="95"/>
        <v>0.97542062431090792</v>
      </c>
      <c r="R1272" s="58">
        <f t="shared" si="96"/>
        <v>0.99425054838426941</v>
      </c>
      <c r="S1272" s="58">
        <f t="shared" si="97"/>
        <v>0.97186362101875112</v>
      </c>
      <c r="T1272" s="58">
        <f t="shared" si="98"/>
        <v>0.97708108338774502</v>
      </c>
      <c r="U1272" s="56">
        <f t="shared" si="99"/>
        <v>0</v>
      </c>
    </row>
    <row r="1273" spans="8:21" x14ac:dyDescent="0.25">
      <c r="H1273" s="11">
        <v>1271</v>
      </c>
      <c r="I1273" s="24">
        <f>INDEX(Random!$F$2:$F$10003,($H1273-1)*$L$2 + I$2)</f>
        <v>0.5273082405268078</v>
      </c>
      <c r="J1273" s="24">
        <f>INDEX(Random!$F$2:$F$10003,($H1273-1)*$L$2 + J$2)</f>
        <v>-8.91262451542809E-2</v>
      </c>
      <c r="K1273" s="24">
        <f>INDEX(Random!$F$2:$F$10003,($H1273-1)*$L$2 + K$2)</f>
        <v>-0.16389171217329127</v>
      </c>
      <c r="L1273" s="42">
        <f>INDEX(Random!$F$2:$F$10003,($H1273-1)*$L$2 + L$2)</f>
        <v>-0.11679849296140372</v>
      </c>
      <c r="M1273" s="36">
        <f t="array" ref="M1273:P1273">TRANSPOSE(MMULT($B$28:$E$31, TRANSPOSE(I1273:L1273)))</f>
        <v>0.5273082405268078</v>
      </c>
      <c r="N1273" s="36">
        <v>0.2666079625241376</v>
      </c>
      <c r="O1273" s="36">
        <v>3.532139525362088E-2</v>
      </c>
      <c r="P1273" s="36">
        <v>0.15960037647481023</v>
      </c>
      <c r="Q1273" s="58">
        <f t="shared" si="95"/>
        <v>1.0246420052555176</v>
      </c>
      <c r="R1273" s="58">
        <f t="shared" si="96"/>
        <v>1.0142786938455488</v>
      </c>
      <c r="S1273" s="58">
        <f t="shared" si="97"/>
        <v>1.0062573517492368</v>
      </c>
      <c r="T1273" s="58">
        <f t="shared" si="98"/>
        <v>1.0070280641324652</v>
      </c>
      <c r="U1273" s="56">
        <f t="shared" si="99"/>
        <v>24.642005255517631</v>
      </c>
    </row>
    <row r="1274" spans="8:21" x14ac:dyDescent="0.25">
      <c r="H1274" s="11">
        <v>1272</v>
      </c>
      <c r="I1274" s="24">
        <f>INDEX(Random!$F$2:$F$10003,($H1274-1)*$L$2 + I$2)</f>
        <v>-0.31896422689473425</v>
      </c>
      <c r="J1274" s="24">
        <f>INDEX(Random!$F$2:$F$10003,($H1274-1)*$L$2 + J$2)</f>
        <v>0.4648064691175548</v>
      </c>
      <c r="K1274" s="24">
        <f>INDEX(Random!$F$2:$F$10003,($H1274-1)*$L$2 + K$2)</f>
        <v>-0.47279382517474561</v>
      </c>
      <c r="L1274" s="42">
        <f>INDEX(Random!$F$2:$F$10003,($H1274-1)*$L$2 + L$2)</f>
        <v>1.1432269948404858</v>
      </c>
      <c r="M1274" s="36">
        <f t="array" ref="M1274:P1274">TRANSPOSE(MMULT($B$28:$E$31, TRANSPOSE(I1274:L1274)))</f>
        <v>-0.31896422689473425</v>
      </c>
      <c r="N1274" s="36">
        <v>0.15580416859571108</v>
      </c>
      <c r="O1274" s="36">
        <v>-0.53475345235849137</v>
      </c>
      <c r="P1274" s="36">
        <v>0.88729561093498166</v>
      </c>
      <c r="Q1274" s="58">
        <f t="shared" si="95"/>
        <v>0.99473764700638256</v>
      </c>
      <c r="R1274" s="58">
        <f t="shared" si="96"/>
        <v>1.0095135207223549</v>
      </c>
      <c r="S1274" s="58">
        <f t="shared" si="97"/>
        <v>0.98357130934325687</v>
      </c>
      <c r="T1274" s="58">
        <f t="shared" si="98"/>
        <v>1.0339458803675632</v>
      </c>
      <c r="U1274" s="56">
        <f t="shared" si="99"/>
        <v>33.945880367563184</v>
      </c>
    </row>
    <row r="1275" spans="8:21" x14ac:dyDescent="0.25">
      <c r="H1275" s="11">
        <v>1273</v>
      </c>
      <c r="I1275" s="24">
        <f>INDEX(Random!$F$2:$F$10003,($H1275-1)*$L$2 + I$2)</f>
        <v>-1.5426978402644502</v>
      </c>
      <c r="J1275" s="24">
        <f>INDEX(Random!$F$2:$F$10003,($H1275-1)*$L$2 + J$2)</f>
        <v>-0.37978424532207322</v>
      </c>
      <c r="K1275" s="24">
        <f>INDEX(Random!$F$2:$F$10003,($H1275-1)*$L$2 + K$2)</f>
        <v>1.5562192280840517</v>
      </c>
      <c r="L1275" s="42">
        <f>INDEX(Random!$F$2:$F$10003,($H1275-1)*$L$2 + L$2)</f>
        <v>-1.7136059476276218</v>
      </c>
      <c r="M1275" s="36">
        <f t="array" ref="M1275:P1275">TRANSPOSE(MMULT($B$28:$E$31, TRANSPOSE(I1275:L1275)))</f>
        <v>-1.5426978402644502</v>
      </c>
      <c r="N1275" s="36">
        <v>-1.2742673394431758</v>
      </c>
      <c r="O1275" s="36">
        <v>0.86924162492764601</v>
      </c>
      <c r="P1275" s="36">
        <v>-2.3207162835218327</v>
      </c>
      <c r="Q1275" s="58">
        <f t="shared" si="95"/>
        <v>0.95303187925869348</v>
      </c>
      <c r="R1275" s="58">
        <f t="shared" si="96"/>
        <v>0.94998461721269833</v>
      </c>
      <c r="S1275" s="58">
        <f t="shared" si="97"/>
        <v>1.0403889826434329</v>
      </c>
      <c r="T1275" s="58">
        <f t="shared" si="98"/>
        <v>0.9204358266167747</v>
      </c>
      <c r="U1275" s="56">
        <f t="shared" si="99"/>
        <v>40.388982643432939</v>
      </c>
    </row>
    <row r="1276" spans="8:21" x14ac:dyDescent="0.25">
      <c r="H1276" s="11">
        <v>1274</v>
      </c>
      <c r="I1276" s="24">
        <f>INDEX(Random!$F$2:$F$10003,($H1276-1)*$L$2 + I$2)</f>
        <v>-0.98895383119768399</v>
      </c>
      <c r="J1276" s="24">
        <f>INDEX(Random!$F$2:$F$10003,($H1276-1)*$L$2 + J$2)</f>
        <v>-0.90983193643478744</v>
      </c>
      <c r="K1276" s="24">
        <f>INDEX(Random!$F$2:$F$10003,($H1276-1)*$L$2 + K$2)</f>
        <v>-1.7274991030475666</v>
      </c>
      <c r="L1276" s="42">
        <f>INDEX(Random!$F$2:$F$10003,($H1276-1)*$L$2 + L$2)</f>
        <v>-0.62445587760458177</v>
      </c>
      <c r="M1276" s="36">
        <f t="array" ref="M1276:P1276">TRANSPOSE(MMULT($B$28:$E$31, TRANSPOSE(I1276:L1276)))</f>
        <v>-0.98895383119768399</v>
      </c>
      <c r="N1276" s="36">
        <v>-1.3310890168189857</v>
      </c>
      <c r="O1276" s="36">
        <v>-2.0084183630052506</v>
      </c>
      <c r="P1276" s="36">
        <v>-1.1992440538690499</v>
      </c>
      <c r="Q1276" s="58">
        <f t="shared" si="95"/>
        <v>0.97168278167211075</v>
      </c>
      <c r="R1276" s="58">
        <f t="shared" si="96"/>
        <v>0.94769324698981217</v>
      </c>
      <c r="S1276" s="58">
        <f t="shared" si="97"/>
        <v>0.92726884941510301</v>
      </c>
      <c r="T1276" s="58">
        <f t="shared" si="98"/>
        <v>0.95862565636535624</v>
      </c>
      <c r="U1276" s="56">
        <f t="shared" si="99"/>
        <v>0</v>
      </c>
    </row>
    <row r="1277" spans="8:21" x14ac:dyDescent="0.25">
      <c r="H1277" s="11">
        <v>1275</v>
      </c>
      <c r="I1277" s="24">
        <f>INDEX(Random!$F$2:$F$10003,($H1277-1)*$L$2 + I$2)</f>
        <v>-2.4003854268860052</v>
      </c>
      <c r="J1277" s="24">
        <f>INDEX(Random!$F$2:$F$10003,($H1277-1)*$L$2 + J$2)</f>
        <v>-0.56275703979231217</v>
      </c>
      <c r="K1277" s="24">
        <f>INDEX(Random!$F$2:$F$10003,($H1277-1)*$L$2 + K$2)</f>
        <v>-1.1219684798306722</v>
      </c>
      <c r="L1277" s="42">
        <f>INDEX(Random!$F$2:$F$10003,($H1277-1)*$L$2 + L$2)</f>
        <v>1.0984018115348703E-2</v>
      </c>
      <c r="M1277" s="36">
        <f t="array" ref="M1277:P1277">TRANSPOSE(MMULT($B$28:$E$31, TRANSPOSE(I1277:L1277)))</f>
        <v>-2.4003854268860052</v>
      </c>
      <c r="N1277" s="36">
        <v>-1.9609755383132805</v>
      </c>
      <c r="O1277" s="36">
        <v>-1.9427968427165898</v>
      </c>
      <c r="P1277" s="36">
        <v>-1.3382075545448828</v>
      </c>
      <c r="Q1277" s="58">
        <f t="shared" si="95"/>
        <v>0.9248478976708896</v>
      </c>
      <c r="R1277" s="58">
        <f t="shared" si="96"/>
        <v>0.92265989942453108</v>
      </c>
      <c r="S1277" s="58">
        <f t="shared" si="97"/>
        <v>0.9297059982686513</v>
      </c>
      <c r="T1277" s="58">
        <f t="shared" si="98"/>
        <v>0.95380879218395609</v>
      </c>
      <c r="U1277" s="56">
        <f t="shared" si="99"/>
        <v>0</v>
      </c>
    </row>
    <row r="1278" spans="8:21" x14ac:dyDescent="0.25">
      <c r="H1278" s="11">
        <v>1276</v>
      </c>
      <c r="I1278" s="24">
        <f>INDEX(Random!$F$2:$F$10003,($H1278-1)*$L$2 + I$2)</f>
        <v>-2.0805453523802155</v>
      </c>
      <c r="J1278" s="24">
        <f>INDEX(Random!$F$2:$F$10003,($H1278-1)*$L$2 + J$2)</f>
        <v>-2.2803778296761383E-2</v>
      </c>
      <c r="K1278" s="24">
        <f>INDEX(Random!$F$2:$F$10003,($H1278-1)*$L$2 + K$2)</f>
        <v>-0.25886546243290404</v>
      </c>
      <c r="L1278" s="42">
        <f>INDEX(Random!$F$2:$F$10003,($H1278-1)*$L$2 + L$2)</f>
        <v>0.15036295861044252</v>
      </c>
      <c r="M1278" s="36">
        <f t="array" ref="M1278:P1278">TRANSPOSE(MMULT($B$28:$E$31, TRANSPOSE(I1278:L1278)))</f>
        <v>-2.0805453523802155</v>
      </c>
      <c r="N1278" s="36">
        <v>-1.340884909994623</v>
      </c>
      <c r="O1278" s="36">
        <v>-0.99885740876629958</v>
      </c>
      <c r="P1278" s="36">
        <v>-0.9541461491572425</v>
      </c>
      <c r="Q1278" s="58">
        <f t="shared" si="95"/>
        <v>0.93525918272292163</v>
      </c>
      <c r="R1278" s="58">
        <f t="shared" si="96"/>
        <v>0.94729878028181835</v>
      </c>
      <c r="S1278" s="58">
        <f t="shared" si="97"/>
        <v>0.96548057507200336</v>
      </c>
      <c r="T1278" s="58">
        <f t="shared" si="98"/>
        <v>0.96718080177793508</v>
      </c>
      <c r="U1278" s="56">
        <f t="shared" si="99"/>
        <v>0</v>
      </c>
    </row>
    <row r="1279" spans="8:21" x14ac:dyDescent="0.25">
      <c r="H1279" s="11">
        <v>1277</v>
      </c>
      <c r="I1279" s="24">
        <f>INDEX(Random!$F$2:$F$10003,($H1279-1)*$L$2 + I$2)</f>
        <v>-0.78286440143698499</v>
      </c>
      <c r="J1279" s="24">
        <f>INDEX(Random!$F$2:$F$10003,($H1279-1)*$L$2 + J$2)</f>
        <v>0.61014180730637912</v>
      </c>
      <c r="K1279" s="24">
        <f>INDEX(Random!$F$2:$F$10003,($H1279-1)*$L$2 + K$2)</f>
        <v>-0.98850251296407099</v>
      </c>
      <c r="L1279" s="42">
        <f>INDEX(Random!$F$2:$F$10003,($H1279-1)*$L$2 + L$2)</f>
        <v>3.0950161159014208E-2</v>
      </c>
      <c r="M1279" s="36">
        <f t="array" ref="M1279:P1279">TRANSPOSE(MMULT($B$28:$E$31, TRANSPOSE(I1279:L1279)))</f>
        <v>-0.78286440143698499</v>
      </c>
      <c r="N1279" s="36">
        <v>-2.7099819617228793E-2</v>
      </c>
      <c r="O1279" s="36">
        <v>-1.1767106543401888</v>
      </c>
      <c r="P1279" s="36">
        <v>-0.2365224322160685</v>
      </c>
      <c r="Q1279" s="58">
        <f t="shared" si="95"/>
        <v>0.97871699478376983</v>
      </c>
      <c r="R1279" s="58">
        <f t="shared" si="96"/>
        <v>1.0016965702158103</v>
      </c>
      <c r="S1279" s="58">
        <f t="shared" si="97"/>
        <v>0.95863639497804543</v>
      </c>
      <c r="T1279" s="58">
        <f t="shared" si="98"/>
        <v>0.99267101950808811</v>
      </c>
      <c r="U1279" s="56">
        <f t="shared" si="99"/>
        <v>1.6965702158102669</v>
      </c>
    </row>
    <row r="1280" spans="8:21" x14ac:dyDescent="0.25">
      <c r="H1280" s="11">
        <v>1278</v>
      </c>
      <c r="I1280" s="24">
        <f>INDEX(Random!$F$2:$F$10003,($H1280-1)*$L$2 + I$2)</f>
        <v>-0.19496454483545342</v>
      </c>
      <c r="J1280" s="24">
        <f>INDEX(Random!$F$2:$F$10003,($H1280-1)*$L$2 + J$2)</f>
        <v>0.38908618439454812</v>
      </c>
      <c r="K1280" s="24">
        <f>INDEX(Random!$F$2:$F$10003,($H1280-1)*$L$2 + K$2)</f>
        <v>-0.17568333377813722</v>
      </c>
      <c r="L1280" s="42">
        <f>INDEX(Random!$F$2:$F$10003,($H1280-1)*$L$2 + L$2)</f>
        <v>0.32929851756695416</v>
      </c>
      <c r="M1280" s="36">
        <f t="array" ref="M1280:P1280">TRANSPOSE(MMULT($B$28:$E$31, TRANSPOSE(I1280:L1280)))</f>
        <v>-0.19496454483545342</v>
      </c>
      <c r="N1280" s="36">
        <v>0.17624093389991646</v>
      </c>
      <c r="O1280" s="36">
        <v>-0.21666852985271551</v>
      </c>
      <c r="P1280" s="36">
        <v>0.2569842479334587</v>
      </c>
      <c r="Q1280" s="58">
        <f t="shared" si="95"/>
        <v>0.99906417908452905</v>
      </c>
      <c r="R1280" s="58">
        <f t="shared" si="96"/>
        <v>1.0103907272345727</v>
      </c>
      <c r="S1280" s="58">
        <f t="shared" si="97"/>
        <v>0.99616562885263449</v>
      </c>
      <c r="T1280" s="58">
        <f t="shared" si="98"/>
        <v>1.0105893219172661</v>
      </c>
      <c r="U1280" s="56">
        <f t="shared" si="99"/>
        <v>10.589321917266137</v>
      </c>
    </row>
    <row r="1281" spans="8:21" x14ac:dyDescent="0.25">
      <c r="H1281" s="11">
        <v>1279</v>
      </c>
      <c r="I1281" s="24">
        <f>INDEX(Random!$F$2:$F$10003,($H1281-1)*$L$2 + I$2)</f>
        <v>-1.0497610107810846</v>
      </c>
      <c r="J1281" s="24">
        <f>INDEX(Random!$F$2:$F$10003,($H1281-1)*$L$2 + J$2)</f>
        <v>0.48402879653016506</v>
      </c>
      <c r="K1281" s="24">
        <f>INDEX(Random!$F$2:$F$10003,($H1281-1)*$L$2 + K$2)</f>
        <v>-1.3652417382719355</v>
      </c>
      <c r="L1281" s="42">
        <f>INDEX(Random!$F$2:$F$10003,($H1281-1)*$L$2 + L$2)</f>
        <v>0.20191332140150539</v>
      </c>
      <c r="M1281" s="36">
        <f t="array" ref="M1281:P1281">TRANSPOSE(MMULT($B$28:$E$31, TRANSPOSE(I1281:L1281)))</f>
        <v>-1.0497610107810846</v>
      </c>
      <c r="N1281" s="36">
        <v>-0.29417088624410592</v>
      </c>
      <c r="O1281" s="36">
        <v>-1.6300584395986624</v>
      </c>
      <c r="P1281" s="36">
        <v>-0.25473530984344667</v>
      </c>
      <c r="Q1281" s="58">
        <f t="shared" si="95"/>
        <v>0.96961699557869196</v>
      </c>
      <c r="R1281" s="58">
        <f t="shared" si="96"/>
        <v>0.99039107592852693</v>
      </c>
      <c r="S1281" s="58">
        <f t="shared" si="97"/>
        <v>0.94140923746800431</v>
      </c>
      <c r="T1281" s="58">
        <f t="shared" si="98"/>
        <v>0.9920158577084619</v>
      </c>
      <c r="U1281" s="56">
        <f t="shared" si="99"/>
        <v>0</v>
      </c>
    </row>
    <row r="1282" spans="8:21" x14ac:dyDescent="0.25">
      <c r="H1282" s="11">
        <v>1280</v>
      </c>
      <c r="I1282" s="24">
        <f>INDEX(Random!$F$2:$F$10003,($H1282-1)*$L$2 + I$2)</f>
        <v>0.13675217950772617</v>
      </c>
      <c r="J1282" s="24">
        <f>INDEX(Random!$F$2:$F$10003,($H1282-1)*$L$2 + J$2)</f>
        <v>0.83579364021888269</v>
      </c>
      <c r="K1282" s="24">
        <f>INDEX(Random!$F$2:$F$10003,($H1282-1)*$L$2 + K$2)</f>
        <v>1.0478341617708933</v>
      </c>
      <c r="L1282" s="42">
        <f>INDEX(Random!$F$2:$F$10003,($H1282-1)*$L$2 + L$2)</f>
        <v>1.3142088510547181</v>
      </c>
      <c r="M1282" s="36">
        <f t="array" ref="M1282:P1282">TRANSPOSE(MMULT($B$28:$E$31, TRANSPOSE(I1282:L1282)))</f>
        <v>0.13675217950772617</v>
      </c>
      <c r="N1282" s="36">
        <v>0.73193095340562697</v>
      </c>
      <c r="O1282" s="36">
        <v>1.0626579439160926</v>
      </c>
      <c r="P1282" s="36">
        <v>1.3229766532113667</v>
      </c>
      <c r="Q1282" s="58">
        <f t="shared" si="95"/>
        <v>1.0107309947877059</v>
      </c>
      <c r="R1282" s="58">
        <f t="shared" si="96"/>
        <v>1.0345369553962522</v>
      </c>
      <c r="S1282" s="58">
        <f t="shared" si="97"/>
        <v>1.048469328045686</v>
      </c>
      <c r="T1282" s="58">
        <f t="shared" si="98"/>
        <v>1.0504050717871991</v>
      </c>
      <c r="U1282" s="56">
        <f t="shared" si="99"/>
        <v>50.405071787199105</v>
      </c>
    </row>
    <row r="1283" spans="8:21" x14ac:dyDescent="0.25">
      <c r="H1283" s="11">
        <v>1281</v>
      </c>
      <c r="I1283" s="24">
        <f>INDEX(Random!$F$2:$F$10003,($H1283-1)*$L$2 + I$2)</f>
        <v>0.83628790663969643</v>
      </c>
      <c r="J1283" s="24">
        <f>INDEX(Random!$F$2:$F$10003,($H1283-1)*$L$2 + J$2)</f>
        <v>0.15990030875264288</v>
      </c>
      <c r="K1283" s="24">
        <f>INDEX(Random!$F$2:$F$10003,($H1283-1)*$L$2 + K$2)</f>
        <v>0.477322121333833</v>
      </c>
      <c r="L1283" s="42">
        <f>INDEX(Random!$F$2:$F$10003,($H1283-1)*$L$2 + L$2)</f>
        <v>-1.973286613983418</v>
      </c>
      <c r="M1283" s="36">
        <f t="array" ref="M1283:P1283">TRANSPOSE(MMULT($B$28:$E$31, TRANSPOSE(I1283:L1283)))</f>
        <v>0.83628790663969643</v>
      </c>
      <c r="N1283" s="36">
        <v>0.65529314756654566</v>
      </c>
      <c r="O1283" s="36">
        <v>0.75563008715041358</v>
      </c>
      <c r="P1283" s="36">
        <v>-1.1743846120266959</v>
      </c>
      <c r="Q1283" s="58">
        <f t="shared" ref="Q1283:Q1346" si="100">EXP(($F$11 - $F$7 - $C$7*$C$7/2)*$C$3 + M1283*$C$7*SQRT($C$3))</f>
        <v>1.0357829112274488</v>
      </c>
      <c r="R1283" s="58">
        <f t="shared" ref="R1283:R1346" si="101">EXP(($F$11 - $F$8 - $C$8*$C$8/2)*$C$3 + N1283*$C$8*SQRT($C$3))</f>
        <v>1.0311728397136415</v>
      </c>
      <c r="S1283" s="58">
        <f t="shared" ref="S1283:S1346" si="102">EXP(($F$11 - $F$9 - $C$9*$C$9/2)*$C$3 + O1283*$C$9*SQRT($C$3))</f>
        <v>1.0356717018242971</v>
      </c>
      <c r="T1283" s="58">
        <f t="shared" ref="T1283:T1346" si="103">EXP(($F$11 - $F$10 - $C$10*$C$10/2)*$C$3 + P1283*$C$10*SQRT($C$3))</f>
        <v>0.95948991580242093</v>
      </c>
      <c r="U1283" s="56">
        <f t="shared" ref="U1283:U1346" si="104">$C$4 * (MAX(MAX(Q1283:T1283) - $C$2, 0))</f>
        <v>35.782911227448807</v>
      </c>
    </row>
    <row r="1284" spans="8:21" x14ac:dyDescent="0.25">
      <c r="H1284" s="11">
        <v>1282</v>
      </c>
      <c r="I1284" s="24">
        <f>INDEX(Random!$F$2:$F$10003,($H1284-1)*$L$2 + I$2)</f>
        <v>0.45859124487915798</v>
      </c>
      <c r="J1284" s="24">
        <f>INDEX(Random!$F$2:$F$10003,($H1284-1)*$L$2 + J$2)</f>
        <v>0.61305324955490326</v>
      </c>
      <c r="K1284" s="24">
        <f>INDEX(Random!$F$2:$F$10003,($H1284-1)*$L$2 + K$2)</f>
        <v>0.42441735915695289</v>
      </c>
      <c r="L1284" s="42">
        <f>INDEX(Random!$F$2:$F$10003,($H1284-1)*$L$2 + L$2)</f>
        <v>0.73537567478439092</v>
      </c>
      <c r="M1284" s="36">
        <f t="array" ref="M1284:P1284">TRANSPOSE(MMULT($B$28:$E$31, TRANSPOSE(I1284:L1284)))</f>
        <v>0.45859124487915798</v>
      </c>
      <c r="N1284" s="36">
        <v>0.76474914238653824</v>
      </c>
      <c r="O1284" s="36">
        <v>0.58962006076475715</v>
      </c>
      <c r="P1284" s="36">
        <v>0.97126210732486862</v>
      </c>
      <c r="Q1284" s="58">
        <f t="shared" si="100"/>
        <v>1.0221806051847813</v>
      </c>
      <c r="R1284" s="58">
        <f t="shared" si="101"/>
        <v>1.0359809063997962</v>
      </c>
      <c r="S1284" s="58">
        <f t="shared" si="102"/>
        <v>1.0288172098376804</v>
      </c>
      <c r="T1284" s="58">
        <f t="shared" si="103"/>
        <v>1.0370977842661926</v>
      </c>
      <c r="U1284" s="56">
        <f t="shared" si="104"/>
        <v>37.097784266192591</v>
      </c>
    </row>
    <row r="1285" spans="8:21" x14ac:dyDescent="0.25">
      <c r="H1285" s="11">
        <v>1283</v>
      </c>
      <c r="I1285" s="24">
        <f>INDEX(Random!$F$2:$F$10003,($H1285-1)*$L$2 + I$2)</f>
        <v>0.60197965241630469</v>
      </c>
      <c r="J1285" s="24">
        <f>INDEX(Random!$F$2:$F$10003,($H1285-1)*$L$2 + J$2)</f>
        <v>-0.38076418697112879</v>
      </c>
      <c r="K1285" s="24">
        <f>INDEX(Random!$F$2:$F$10003,($H1285-1)*$L$2 + K$2)</f>
        <v>-0.29133253035180351</v>
      </c>
      <c r="L1285" s="42">
        <f>INDEX(Random!$F$2:$F$10003,($H1285-1)*$L$2 + L$2)</f>
        <v>0.17951512116137741</v>
      </c>
      <c r="M1285" s="36">
        <f t="array" ref="M1285:P1285">TRANSPOSE(MMULT($B$28:$E$31, TRANSPOSE(I1285:L1285)))</f>
        <v>0.60197965241630469</v>
      </c>
      <c r="N1285" s="36">
        <v>8.9054438159819838E-2</v>
      </c>
      <c r="O1285" s="36">
        <v>-6.935199901829095E-2</v>
      </c>
      <c r="P1285" s="36">
        <v>0.38352390903079925</v>
      </c>
      <c r="Q1285" s="58">
        <f t="shared" si="100"/>
        <v>1.0273234089352232</v>
      </c>
      <c r="R1285" s="58">
        <f t="shared" si="101"/>
        <v>1.0066537269589755</v>
      </c>
      <c r="S1285" s="58">
        <f t="shared" si="102"/>
        <v>1.0020530246142978</v>
      </c>
      <c r="T1285" s="58">
        <f t="shared" si="103"/>
        <v>1.0152356067688624</v>
      </c>
      <c r="U1285" s="56">
        <f t="shared" si="104"/>
        <v>27.323408935223227</v>
      </c>
    </row>
    <row r="1286" spans="8:21" x14ac:dyDescent="0.25">
      <c r="H1286" s="11">
        <v>1284</v>
      </c>
      <c r="I1286" s="24">
        <f>INDEX(Random!$F$2:$F$10003,($H1286-1)*$L$2 + I$2)</f>
        <v>-2.4922250289851893</v>
      </c>
      <c r="J1286" s="24">
        <f>INDEX(Random!$F$2:$F$10003,($H1286-1)*$L$2 + J$2)</f>
        <v>-0.28060195433776225</v>
      </c>
      <c r="K1286" s="24">
        <f>INDEX(Random!$F$2:$F$10003,($H1286-1)*$L$2 + K$2)</f>
        <v>1.5049090040947646</v>
      </c>
      <c r="L1286" s="42">
        <f>INDEX(Random!$F$2:$F$10003,($H1286-1)*$L$2 + L$2)</f>
        <v>0.60539830155617924</v>
      </c>
      <c r="M1286" s="36">
        <f t="array" ref="M1286:P1286">TRANSPOSE(MMULT($B$28:$E$31, TRANSPOSE(I1286:L1286)))</f>
        <v>-2.4922250289851893</v>
      </c>
      <c r="N1286" s="36">
        <v>-1.8016590744736418</v>
      </c>
      <c r="O1286" s="36">
        <v>0.48054542100610986</v>
      </c>
      <c r="P1286" s="36">
        <v>-0.86930291964817508</v>
      </c>
      <c r="Q1286" s="58">
        <f t="shared" si="100"/>
        <v>0.92187985224603186</v>
      </c>
      <c r="R1286" s="58">
        <f t="shared" si="101"/>
        <v>0.9289283810442287</v>
      </c>
      <c r="S1286" s="58">
        <f t="shared" si="102"/>
        <v>1.0243382730493438</v>
      </c>
      <c r="T1286" s="58">
        <f t="shared" si="103"/>
        <v>0.97016001023165122</v>
      </c>
      <c r="U1286" s="56">
        <f t="shared" si="104"/>
        <v>24.338273049343773</v>
      </c>
    </row>
    <row r="1287" spans="8:21" x14ac:dyDescent="0.25">
      <c r="H1287" s="11">
        <v>1285</v>
      </c>
      <c r="I1287" s="24">
        <f>INDEX(Random!$F$2:$F$10003,($H1287-1)*$L$2 + I$2)</f>
        <v>-0.77563507481258742</v>
      </c>
      <c r="J1287" s="24">
        <f>INDEX(Random!$F$2:$F$10003,($H1287-1)*$L$2 + J$2)</f>
        <v>-2.0528693967471319E-2</v>
      </c>
      <c r="K1287" s="24">
        <f>INDEX(Random!$F$2:$F$10003,($H1287-1)*$L$2 + K$2)</f>
        <v>-0.84284747932684445</v>
      </c>
      <c r="L1287" s="42">
        <f>INDEX(Random!$F$2:$F$10003,($H1287-1)*$L$2 + L$2)</f>
        <v>0.35048191641301474</v>
      </c>
      <c r="M1287" s="36">
        <f t="array" ref="M1287:P1287">TRANSPOSE(MMULT($B$28:$E$31, TRANSPOSE(I1287:L1287)))</f>
        <v>-0.77563507481258742</v>
      </c>
      <c r="N1287" s="36">
        <v>-0.50916799121851974</v>
      </c>
      <c r="O1287" s="36">
        <v>-1.0672829788631246</v>
      </c>
      <c r="P1287" s="36">
        <v>-0.10409938253017953</v>
      </c>
      <c r="Q1287" s="58">
        <f t="shared" si="100"/>
        <v>0.97896466738529064</v>
      </c>
      <c r="R1287" s="58">
        <f t="shared" si="101"/>
        <v>0.98138271838469437</v>
      </c>
      <c r="S1287" s="58">
        <f t="shared" si="102"/>
        <v>0.96284164577358466</v>
      </c>
      <c r="T1287" s="58">
        <f t="shared" si="103"/>
        <v>0.99744762898536776</v>
      </c>
      <c r="U1287" s="56">
        <f t="shared" si="104"/>
        <v>0</v>
      </c>
    </row>
    <row r="1288" spans="8:21" x14ac:dyDescent="0.25">
      <c r="H1288" s="11">
        <v>1286</v>
      </c>
      <c r="I1288" s="24">
        <f>INDEX(Random!$F$2:$F$10003,($H1288-1)*$L$2 + I$2)</f>
        <v>-0.91280180108811437</v>
      </c>
      <c r="J1288" s="24">
        <f>INDEX(Random!$F$2:$F$10003,($H1288-1)*$L$2 + J$2)</f>
        <v>-0.56667415356641382</v>
      </c>
      <c r="K1288" s="24">
        <f>INDEX(Random!$F$2:$F$10003,($H1288-1)*$L$2 + K$2)</f>
        <v>0.89942248642794076</v>
      </c>
      <c r="L1288" s="42">
        <f>INDEX(Random!$F$2:$F$10003,($H1288-1)*$L$2 + L$2)</f>
        <v>0.89289370875488716</v>
      </c>
      <c r="M1288" s="36">
        <f t="array" ref="M1288:P1288">TRANSPOSE(MMULT($B$28:$E$31, TRANSPOSE(I1288:L1288)))</f>
        <v>-0.91280180108811437</v>
      </c>
      <c r="N1288" s="36">
        <v>-1.017851298723744</v>
      </c>
      <c r="O1288" s="36">
        <v>0.47886416321588832</v>
      </c>
      <c r="P1288" s="36">
        <v>0.13429542449516696</v>
      </c>
      <c r="Q1288" s="58">
        <f t="shared" si="100"/>
        <v>0.97427608270244759</v>
      </c>
      <c r="R1288" s="58">
        <f t="shared" si="101"/>
        <v>0.96039386252509529</v>
      </c>
      <c r="S1288" s="58">
        <f t="shared" si="102"/>
        <v>1.0242693882975749</v>
      </c>
      <c r="T1288" s="58">
        <f t="shared" si="103"/>
        <v>1.0061047362994198</v>
      </c>
      <c r="U1288" s="56">
        <f t="shared" si="104"/>
        <v>24.269388297574856</v>
      </c>
    </row>
    <row r="1289" spans="8:21" x14ac:dyDescent="0.25">
      <c r="H1289" s="11">
        <v>1287</v>
      </c>
      <c r="I1289" s="24">
        <f>INDEX(Random!$F$2:$F$10003,($H1289-1)*$L$2 + I$2)</f>
        <v>0.43248375449307841</v>
      </c>
      <c r="J1289" s="24">
        <f>INDEX(Random!$F$2:$F$10003,($H1289-1)*$L$2 + J$2)</f>
        <v>-4.239289591243741E-2</v>
      </c>
      <c r="K1289" s="24">
        <f>INDEX(Random!$F$2:$F$10003,($H1289-1)*$L$2 + K$2)</f>
        <v>-0.33206721198447264</v>
      </c>
      <c r="L1289" s="42">
        <f>INDEX(Random!$F$2:$F$10003,($H1289-1)*$L$2 + L$2)</f>
        <v>-0.32578199333520175</v>
      </c>
      <c r="M1289" s="36">
        <f t="array" ref="M1289:P1289">TRANSPOSE(MMULT($B$28:$E$31, TRANSPOSE(I1289:L1289)))</f>
        <v>0.43248375449307841</v>
      </c>
      <c r="N1289" s="36">
        <v>0.24235928176827512</v>
      </c>
      <c r="O1289" s="36">
        <v>-0.15351366360434551</v>
      </c>
      <c r="P1289" s="36">
        <v>-5.0413605125830013E-2</v>
      </c>
      <c r="Q1289" s="58">
        <f t="shared" si="100"/>
        <v>1.0212470018341557</v>
      </c>
      <c r="R1289" s="58">
        <f t="shared" si="101"/>
        <v>1.0132339481688406</v>
      </c>
      <c r="S1289" s="58">
        <f t="shared" si="102"/>
        <v>0.99868531840784469</v>
      </c>
      <c r="T1289" s="58">
        <f t="shared" si="103"/>
        <v>0.99939066128647158</v>
      </c>
      <c r="U1289" s="56">
        <f t="shared" si="104"/>
        <v>21.247001834155732</v>
      </c>
    </row>
    <row r="1290" spans="8:21" x14ac:dyDescent="0.25">
      <c r="H1290" s="11">
        <v>1288</v>
      </c>
      <c r="I1290" s="24">
        <f>INDEX(Random!$F$2:$F$10003,($H1290-1)*$L$2 + I$2)</f>
        <v>-1.810315790407854</v>
      </c>
      <c r="J1290" s="24">
        <f>INDEX(Random!$F$2:$F$10003,($H1290-1)*$L$2 + J$2)</f>
        <v>-0.14499391375370893</v>
      </c>
      <c r="K1290" s="24">
        <f>INDEX(Random!$F$2:$F$10003,($H1290-1)*$L$2 + K$2)</f>
        <v>-1.5962592029249663</v>
      </c>
      <c r="L1290" s="42">
        <f>INDEX(Random!$F$2:$F$10003,($H1290-1)*$L$2 + L$2)</f>
        <v>-0.50773370019517194</v>
      </c>
      <c r="M1290" s="36">
        <f t="array" ref="M1290:P1290">TRANSPOSE(MMULT($B$28:$E$31, TRANSPOSE(I1290:L1290)))</f>
        <v>-1.810315790407854</v>
      </c>
      <c r="N1290" s="36">
        <v>-1.2633007889764718</v>
      </c>
      <c r="O1290" s="36">
        <v>-2.1503424453416535</v>
      </c>
      <c r="P1290" s="36">
        <v>-1.3670997272035059</v>
      </c>
      <c r="Q1290" s="58">
        <f t="shared" si="100"/>
        <v>0.94414686022521399</v>
      </c>
      <c r="R1290" s="58">
        <f t="shared" si="101"/>
        <v>0.95042748771637642</v>
      </c>
      <c r="S1290" s="58">
        <f t="shared" si="102"/>
        <v>0.92201969192843625</v>
      </c>
      <c r="T1290" s="58">
        <f t="shared" si="103"/>
        <v>0.95281035182798146</v>
      </c>
      <c r="U1290" s="56">
        <f t="shared" si="104"/>
        <v>0</v>
      </c>
    </row>
    <row r="1291" spans="8:21" x14ac:dyDescent="0.25">
      <c r="H1291" s="11">
        <v>1289</v>
      </c>
      <c r="I1291" s="24">
        <f>INDEX(Random!$F$2:$F$10003,($H1291-1)*$L$2 + I$2)</f>
        <v>-0.70663538007797799</v>
      </c>
      <c r="J1291" s="24">
        <f>INDEX(Random!$F$2:$F$10003,($H1291-1)*$L$2 + J$2)</f>
        <v>-1.682118165607138</v>
      </c>
      <c r="K1291" s="24">
        <f>INDEX(Random!$F$2:$F$10003,($H1291-1)*$L$2 + K$2)</f>
        <v>0.36449754879770574</v>
      </c>
      <c r="L1291" s="42">
        <f>INDEX(Random!$F$2:$F$10003,($H1291-1)*$L$2 + L$2)</f>
        <v>-0.31739658827615291</v>
      </c>
      <c r="M1291" s="36">
        <f t="array" ref="M1291:P1291">TRANSPOSE(MMULT($B$28:$E$31, TRANSPOSE(I1291:L1291)))</f>
        <v>-0.70663538007797799</v>
      </c>
      <c r="N1291" s="36">
        <v>-1.747472288915221</v>
      </c>
      <c r="O1291" s="36">
        <v>5.4261264344737103E-3</v>
      </c>
      <c r="P1291" s="36">
        <v>-0.99147483800481662</v>
      </c>
      <c r="Q1291" s="58">
        <f t="shared" si="100"/>
        <v>0.98133171364277727</v>
      </c>
      <c r="R1291" s="58">
        <f t="shared" si="101"/>
        <v>0.93107011106057058</v>
      </c>
      <c r="S1291" s="58">
        <f t="shared" si="102"/>
        <v>1.0050547775568435</v>
      </c>
      <c r="T1291" s="58">
        <f t="shared" si="103"/>
        <v>0.96587293167817967</v>
      </c>
      <c r="U1291" s="56">
        <f t="shared" si="104"/>
        <v>5.0547775568434705</v>
      </c>
    </row>
    <row r="1292" spans="8:21" x14ac:dyDescent="0.25">
      <c r="H1292" s="11">
        <v>1290</v>
      </c>
      <c r="I1292" s="24">
        <f>INDEX(Random!$F$2:$F$10003,($H1292-1)*$L$2 + I$2)</f>
        <v>-0.31225724226708318</v>
      </c>
      <c r="J1292" s="24">
        <f>INDEX(Random!$F$2:$F$10003,($H1292-1)*$L$2 + J$2)</f>
        <v>0.15671977177289531</v>
      </c>
      <c r="K1292" s="24">
        <f>INDEX(Random!$F$2:$F$10003,($H1292-1)*$L$2 + K$2)</f>
        <v>-0.85062742168271022</v>
      </c>
      <c r="L1292" s="42">
        <f>INDEX(Random!$F$2:$F$10003,($H1292-1)*$L$2 + L$2)</f>
        <v>1.6619031177036467</v>
      </c>
      <c r="M1292" s="36">
        <f t="array" ref="M1292:P1292">TRANSPOSE(MMULT($B$28:$E$31, TRANSPOSE(I1292:L1292)))</f>
        <v>-0.31225724226708318</v>
      </c>
      <c r="N1292" s="36">
        <v>-7.7669656359280206E-2</v>
      </c>
      <c r="O1292" s="36">
        <v>-0.89785637502754212</v>
      </c>
      <c r="P1292" s="36">
        <v>1.2601904117452938</v>
      </c>
      <c r="Q1292" s="58">
        <f t="shared" si="100"/>
        <v>0.99497118356976322</v>
      </c>
      <c r="R1292" s="58">
        <f t="shared" si="101"/>
        <v>0.99954601768590057</v>
      </c>
      <c r="S1292" s="58">
        <f t="shared" si="102"/>
        <v>0.96938904639420997</v>
      </c>
      <c r="T1292" s="58">
        <f t="shared" si="103"/>
        <v>1.0480170671091793</v>
      </c>
      <c r="U1292" s="56">
        <f t="shared" si="104"/>
        <v>48.017067109179301</v>
      </c>
    </row>
    <row r="1293" spans="8:21" x14ac:dyDescent="0.25">
      <c r="H1293" s="11">
        <v>1291</v>
      </c>
      <c r="I1293" s="24">
        <f>INDEX(Random!$F$2:$F$10003,($H1293-1)*$L$2 + I$2)</f>
        <v>-1.0492580592823981</v>
      </c>
      <c r="J1293" s="24">
        <f>INDEX(Random!$F$2:$F$10003,($H1293-1)*$L$2 + J$2)</f>
        <v>-0.6135279032972466</v>
      </c>
      <c r="K1293" s="24">
        <f>INDEX(Random!$F$2:$F$10003,($H1293-1)*$L$2 + K$2)</f>
        <v>0.712984476598025</v>
      </c>
      <c r="L1293" s="42">
        <f>INDEX(Random!$F$2:$F$10003,($H1293-1)*$L$2 + L$2)</f>
        <v>2.4505505830312555</v>
      </c>
      <c r="M1293" s="36">
        <f t="array" ref="M1293:P1293">TRANSPOSE(MMULT($B$28:$E$31, TRANSPOSE(I1293:L1293)))</f>
        <v>-1.0492580592823981</v>
      </c>
      <c r="N1293" s="36">
        <v>-1.1407968824928416</v>
      </c>
      <c r="O1293" s="36">
        <v>0.25363058648027498</v>
      </c>
      <c r="P1293" s="36">
        <v>1.3467787701385636</v>
      </c>
      <c r="Q1293" s="58">
        <f t="shared" si="100"/>
        <v>0.96963406419016129</v>
      </c>
      <c r="R1293" s="58">
        <f t="shared" si="101"/>
        <v>0.95538871251280111</v>
      </c>
      <c r="S1293" s="58">
        <f t="shared" si="102"/>
        <v>1.0150828385101616</v>
      </c>
      <c r="T1293" s="58">
        <f t="shared" si="103"/>
        <v>1.05131178047951</v>
      </c>
      <c r="U1293" s="56">
        <f t="shared" si="104"/>
        <v>51.31178047951002</v>
      </c>
    </row>
    <row r="1294" spans="8:21" x14ac:dyDescent="0.25">
      <c r="H1294" s="11">
        <v>1292</v>
      </c>
      <c r="I1294" s="24">
        <f>INDEX(Random!$F$2:$F$10003,($H1294-1)*$L$2 + I$2)</f>
        <v>0.63175475322173802</v>
      </c>
      <c r="J1294" s="24">
        <f>INDEX(Random!$F$2:$F$10003,($H1294-1)*$L$2 + J$2)</f>
        <v>-0.29004195806745425</v>
      </c>
      <c r="K1294" s="24">
        <f>INDEX(Random!$F$2:$F$10003,($H1294-1)*$L$2 + K$2)</f>
        <v>-0.26353327213864763</v>
      </c>
      <c r="L1294" s="42">
        <f>INDEX(Random!$F$2:$F$10003,($H1294-1)*$L$2 + L$2)</f>
        <v>0.48137751969464149</v>
      </c>
      <c r="M1294" s="36">
        <f t="array" ref="M1294:P1294">TRANSPOSE(MMULT($B$28:$E$31, TRANSPOSE(I1294:L1294)))</f>
        <v>0.63175475322173802</v>
      </c>
      <c r="N1294" s="36">
        <v>0.17799943003254712</v>
      </c>
      <c r="O1294" s="36">
        <v>-2.8525334074445574E-2</v>
      </c>
      <c r="P1294" s="36">
        <v>0.6679469605138878</v>
      </c>
      <c r="Q1294" s="58">
        <f t="shared" si="100"/>
        <v>1.0283945700141686</v>
      </c>
      <c r="R1294" s="58">
        <f t="shared" si="101"/>
        <v>1.0104662427043201</v>
      </c>
      <c r="S1294" s="58">
        <f t="shared" si="102"/>
        <v>1.0036907808565023</v>
      </c>
      <c r="T1294" s="58">
        <f t="shared" si="103"/>
        <v>1.0257571738420641</v>
      </c>
      <c r="U1294" s="56">
        <f t="shared" si="104"/>
        <v>28.394570014168565</v>
      </c>
    </row>
    <row r="1295" spans="8:21" x14ac:dyDescent="0.25">
      <c r="H1295" s="11">
        <v>1293</v>
      </c>
      <c r="I1295" s="24">
        <f>INDEX(Random!$F$2:$F$10003,($H1295-1)*$L$2 + I$2)</f>
        <v>0.36994563597567642</v>
      </c>
      <c r="J1295" s="24">
        <f>INDEX(Random!$F$2:$F$10003,($H1295-1)*$L$2 + J$2)</f>
        <v>-0.12506714722998769</v>
      </c>
      <c r="K1295" s="24">
        <f>INDEX(Random!$F$2:$F$10003,($H1295-1)*$L$2 + K$2)</f>
        <v>-0.51541916784113206</v>
      </c>
      <c r="L1295" s="42">
        <f>INDEX(Random!$F$2:$F$10003,($H1295-1)*$L$2 + L$2)</f>
        <v>-0.27508341474399289</v>
      </c>
      <c r="M1295" s="36">
        <f t="array" ref="M1295:P1295">TRANSPOSE(MMULT($B$28:$E$31, TRANSPOSE(I1295:L1295)))</f>
        <v>0.36994563597567642</v>
      </c>
      <c r="N1295" s="36">
        <v>0.13878638815113675</v>
      </c>
      <c r="O1295" s="36">
        <v>-0.35061261377533837</v>
      </c>
      <c r="P1295" s="36">
        <v>-5.5856153250412571E-2</v>
      </c>
      <c r="Q1295" s="58">
        <f t="shared" si="100"/>
        <v>1.0190141061335491</v>
      </c>
      <c r="R1295" s="58">
        <f t="shared" si="101"/>
        <v>1.0087836483196595</v>
      </c>
      <c r="S1295" s="58">
        <f t="shared" si="102"/>
        <v>0.99084268142849596</v>
      </c>
      <c r="T1295" s="58">
        <f t="shared" si="103"/>
        <v>0.99919350858383549</v>
      </c>
      <c r="U1295" s="56">
        <f t="shared" si="104"/>
        <v>19.014106133549149</v>
      </c>
    </row>
    <row r="1296" spans="8:21" x14ac:dyDescent="0.25">
      <c r="H1296" s="11">
        <v>1294</v>
      </c>
      <c r="I1296" s="24">
        <f>INDEX(Random!$F$2:$F$10003,($H1296-1)*$L$2 + I$2)</f>
        <v>-0.90649019798097374</v>
      </c>
      <c r="J1296" s="24">
        <f>INDEX(Random!$F$2:$F$10003,($H1296-1)*$L$2 + J$2)</f>
        <v>0.38119905779663676</v>
      </c>
      <c r="K1296" s="24">
        <f>INDEX(Random!$F$2:$F$10003,($H1296-1)*$L$2 + K$2)</f>
        <v>-0.24610178706438635</v>
      </c>
      <c r="L1296" s="42">
        <f>INDEX(Random!$F$2:$F$10003,($H1296-1)*$L$2 + L$2)</f>
        <v>0.36330308974903508</v>
      </c>
      <c r="M1296" s="36">
        <f t="array" ref="M1296:P1296">TRANSPOSE(MMULT($B$28:$E$31, TRANSPOSE(I1296:L1296)))</f>
        <v>-0.90649019798097374</v>
      </c>
      <c r="N1296" s="36">
        <v>-0.28239652681616512</v>
      </c>
      <c r="O1296" s="36">
        <v>-0.54142229266896647</v>
      </c>
      <c r="P1296" s="36">
        <v>-8.4022412746563135E-2</v>
      </c>
      <c r="Q1296" s="58">
        <f t="shared" si="100"/>
        <v>0.97449133001457322</v>
      </c>
      <c r="R1296" s="58">
        <f t="shared" si="101"/>
        <v>0.99088680182269184</v>
      </c>
      <c r="S1296" s="58">
        <f t="shared" si="102"/>
        <v>0.98330897313453913</v>
      </c>
      <c r="T1296" s="58">
        <f t="shared" si="103"/>
        <v>0.99817382577691172</v>
      </c>
      <c r="U1296" s="56">
        <f t="shared" si="104"/>
        <v>0</v>
      </c>
    </row>
    <row r="1297" spans="8:21" x14ac:dyDescent="0.25">
      <c r="H1297" s="11">
        <v>1295</v>
      </c>
      <c r="I1297" s="24">
        <f>INDEX(Random!$F$2:$F$10003,($H1297-1)*$L$2 + I$2)</f>
        <v>1.0238558244734735</v>
      </c>
      <c r="J1297" s="24">
        <f>INDEX(Random!$F$2:$F$10003,($H1297-1)*$L$2 + J$2)</f>
        <v>1.1216565318634009</v>
      </c>
      <c r="K1297" s="24">
        <f>INDEX(Random!$F$2:$F$10003,($H1297-1)*$L$2 + K$2)</f>
        <v>-0.5425973022367806</v>
      </c>
      <c r="L1297" s="42">
        <f>INDEX(Random!$F$2:$F$10003,($H1297-1)*$L$2 + L$2)</f>
        <v>-0.34784289262225188</v>
      </c>
      <c r="M1297" s="36">
        <f t="array" ref="M1297:P1297">TRANSPOSE(MMULT($B$28:$E$31, TRANSPOSE(I1297:L1297)))</f>
        <v>1.0238558244734735</v>
      </c>
      <c r="N1297" s="36">
        <v>1.5167452984062313</v>
      </c>
      <c r="O1297" s="36">
        <v>-8.1219868979885035E-2</v>
      </c>
      <c r="P1297" s="36">
        <v>0.48788569827426842</v>
      </c>
      <c r="Q1297" s="58">
        <f t="shared" si="100"/>
        <v>1.0426050675745189</v>
      </c>
      <c r="R1297" s="58">
        <f t="shared" si="101"/>
        <v>1.0696254603947051</v>
      </c>
      <c r="S1297" s="58">
        <f t="shared" si="102"/>
        <v>1.0015774481052024</v>
      </c>
      <c r="T1297" s="58">
        <f t="shared" si="103"/>
        <v>1.0190836338541327</v>
      </c>
      <c r="U1297" s="56">
        <f t="shared" si="104"/>
        <v>69.625460394705073</v>
      </c>
    </row>
    <row r="1298" spans="8:21" x14ac:dyDescent="0.25">
      <c r="H1298" s="11">
        <v>1296</v>
      </c>
      <c r="I1298" s="24">
        <f>INDEX(Random!$F$2:$F$10003,($H1298-1)*$L$2 + I$2)</f>
        <v>0.3438672882593431</v>
      </c>
      <c r="J1298" s="24">
        <f>INDEX(Random!$F$2:$F$10003,($H1298-1)*$L$2 + J$2)</f>
        <v>-0.67277591583724883</v>
      </c>
      <c r="K1298" s="24">
        <f>INDEX(Random!$F$2:$F$10003,($H1298-1)*$L$2 + K$2)</f>
        <v>-1.6039668802062508</v>
      </c>
      <c r="L1298" s="42">
        <f>INDEX(Random!$F$2:$F$10003,($H1298-1)*$L$2 + L$2)</f>
        <v>-1.7036922705085291</v>
      </c>
      <c r="M1298" s="36">
        <f t="array" ref="M1298:P1298">TRANSPOSE(MMULT($B$28:$E$31, TRANSPOSE(I1298:L1298)))</f>
        <v>0.3438672882593431</v>
      </c>
      <c r="N1298" s="36">
        <v>-0.3004477938425506</v>
      </c>
      <c r="O1298" s="36">
        <v>-1.3977652015733097</v>
      </c>
      <c r="P1298" s="36">
        <v>-1.3545053949797587</v>
      </c>
      <c r="Q1298" s="58">
        <f t="shared" si="100"/>
        <v>1.0180844333273129</v>
      </c>
      <c r="R1298" s="58">
        <f t="shared" si="101"/>
        <v>0.9901269059522454</v>
      </c>
      <c r="S1298" s="58">
        <f t="shared" si="102"/>
        <v>0.95019732249827016</v>
      </c>
      <c r="T1298" s="58">
        <f t="shared" si="103"/>
        <v>0.95324545150836304</v>
      </c>
      <c r="U1298" s="56">
        <f t="shared" si="104"/>
        <v>18.084433327312908</v>
      </c>
    </row>
    <row r="1299" spans="8:21" x14ac:dyDescent="0.25">
      <c r="H1299" s="11">
        <v>1297</v>
      </c>
      <c r="I1299" s="24">
        <f>INDEX(Random!$F$2:$F$10003,($H1299-1)*$L$2 + I$2)</f>
        <v>2.421327016954003E-2</v>
      </c>
      <c r="J1299" s="24">
        <f>INDEX(Random!$F$2:$F$10003,($H1299-1)*$L$2 + J$2)</f>
        <v>0.6361929062096654</v>
      </c>
      <c r="K1299" s="24">
        <f>INDEX(Random!$F$2:$F$10003,($H1299-1)*$L$2 + K$2)</f>
        <v>-0.54433714744003758</v>
      </c>
      <c r="L1299" s="42">
        <f>INDEX(Random!$F$2:$F$10003,($H1299-1)*$L$2 + L$2)</f>
        <v>-0.10268457633436884</v>
      </c>
      <c r="M1299" s="36">
        <f t="array" ref="M1299:P1299">TRANSPOSE(MMULT($B$28:$E$31, TRANSPOSE(I1299:L1299)))</f>
        <v>2.421327016954003E-2</v>
      </c>
      <c r="N1299" s="36">
        <v>0.50632803353001077</v>
      </c>
      <c r="O1299" s="36">
        <v>-0.46864949609715723</v>
      </c>
      <c r="P1299" s="36">
        <v>7.0159968612707208E-2</v>
      </c>
      <c r="Q1299" s="58">
        <f t="shared" si="100"/>
        <v>1.0067576953309367</v>
      </c>
      <c r="R1299" s="58">
        <f t="shared" si="101"/>
        <v>1.024665088657372</v>
      </c>
      <c r="S1299" s="58">
        <f t="shared" si="102"/>
        <v>0.98617546892352181</v>
      </c>
      <c r="T1299" s="58">
        <f t="shared" si="103"/>
        <v>1.0037683500561076</v>
      </c>
      <c r="U1299" s="56">
        <f t="shared" si="104"/>
        <v>24.665088657372046</v>
      </c>
    </row>
    <row r="1300" spans="8:21" x14ac:dyDescent="0.25">
      <c r="H1300" s="11">
        <v>1298</v>
      </c>
      <c r="I1300" s="24">
        <f>INDEX(Random!$F$2:$F$10003,($H1300-1)*$L$2 + I$2)</f>
        <v>9.4035346319026436E-2</v>
      </c>
      <c r="J1300" s="24">
        <f>INDEX(Random!$F$2:$F$10003,($H1300-1)*$L$2 + J$2)</f>
        <v>0.54060465801010249</v>
      </c>
      <c r="K1300" s="24">
        <f>INDEX(Random!$F$2:$F$10003,($H1300-1)*$L$2 + K$2)</f>
        <v>-5.711512571181316E-3</v>
      </c>
      <c r="L1300" s="42">
        <f>INDEX(Random!$F$2:$F$10003,($H1300-1)*$L$2 + L$2)</f>
        <v>3.0162363006106398E-2</v>
      </c>
      <c r="M1300" s="36">
        <f t="array" ref="M1300:P1300">TRANSPOSE(MMULT($B$28:$E$31, TRANSPOSE(I1300:L1300)))</f>
        <v>9.4035346319026436E-2</v>
      </c>
      <c r="N1300" s="36">
        <v>0.4769748396475133</v>
      </c>
      <c r="O1300" s="36">
        <v>5.3512197299291894E-2</v>
      </c>
      <c r="P1300" s="36">
        <v>0.18868344503127835</v>
      </c>
      <c r="Q1300" s="58">
        <f t="shared" si="100"/>
        <v>1.009220990908593</v>
      </c>
      <c r="R1300" s="58">
        <f t="shared" si="101"/>
        <v>1.0233876049573578</v>
      </c>
      <c r="S1300" s="58">
        <f t="shared" si="102"/>
        <v>1.0069898033262603</v>
      </c>
      <c r="T1300" s="58">
        <f t="shared" si="103"/>
        <v>1.0080902946190367</v>
      </c>
      <c r="U1300" s="56">
        <f t="shared" si="104"/>
        <v>23.387604957357809</v>
      </c>
    </row>
    <row r="1301" spans="8:21" x14ac:dyDescent="0.25">
      <c r="H1301" s="11">
        <v>1299</v>
      </c>
      <c r="I1301" s="24">
        <f>INDEX(Random!$F$2:$F$10003,($H1301-1)*$L$2 + I$2)</f>
        <v>-0.64676378171416182</v>
      </c>
      <c r="J1301" s="24">
        <f>INDEX(Random!$F$2:$F$10003,($H1301-1)*$L$2 + J$2)</f>
        <v>2.6445123711981147</v>
      </c>
      <c r="K1301" s="24">
        <f>INDEX(Random!$F$2:$F$10003,($H1301-1)*$L$2 + K$2)</f>
        <v>0.1270530304739052</v>
      </c>
      <c r="L1301" s="42">
        <f>INDEX(Random!$F$2:$F$10003,($H1301-1)*$L$2 + L$2)</f>
        <v>0.35050058502551679</v>
      </c>
      <c r="M1301" s="36">
        <f t="array" ref="M1301:P1301">TRANSPOSE(MMULT($B$28:$E$31, TRANSPOSE(I1301:L1301)))</f>
        <v>-0.64676378171416182</v>
      </c>
      <c r="N1301" s="36">
        <v>1.6293163631845025</v>
      </c>
      <c r="O1301" s="36">
        <v>3.2823939937318275E-3</v>
      </c>
      <c r="P1301" s="36">
        <v>0.51587775399881497</v>
      </c>
      <c r="Q1301" s="58">
        <f t="shared" si="100"/>
        <v>0.98339025617127973</v>
      </c>
      <c r="R1301" s="58">
        <f t="shared" si="101"/>
        <v>1.074755098670253</v>
      </c>
      <c r="S1301" s="58">
        <f t="shared" si="102"/>
        <v>1.0049685985105379</v>
      </c>
      <c r="T1301" s="58">
        <f t="shared" si="103"/>
        <v>1.0201182350891873</v>
      </c>
      <c r="U1301" s="56">
        <f t="shared" si="104"/>
        <v>74.755098670252977</v>
      </c>
    </row>
    <row r="1302" spans="8:21" x14ac:dyDescent="0.25">
      <c r="H1302" s="11">
        <v>1300</v>
      </c>
      <c r="I1302" s="24">
        <f>INDEX(Random!$F$2:$F$10003,($H1302-1)*$L$2 + I$2)</f>
        <v>4.7051806347124407E-2</v>
      </c>
      <c r="J1302" s="24">
        <f>INDEX(Random!$F$2:$F$10003,($H1302-1)*$L$2 + J$2)</f>
        <v>-0.6478673982875901</v>
      </c>
      <c r="K1302" s="24">
        <f>INDEX(Random!$F$2:$F$10003,($H1302-1)*$L$2 + K$2)</f>
        <v>0.70734113607826898</v>
      </c>
      <c r="L1302" s="42">
        <f>INDEX(Random!$F$2:$F$10003,($H1302-1)*$L$2 + L$2)</f>
        <v>9.8573240505728313E-2</v>
      </c>
      <c r="M1302" s="36">
        <f t="array" ref="M1302:P1302">TRANSPOSE(MMULT($B$28:$E$31, TRANSPOSE(I1302:L1302)))</f>
        <v>4.7051806347124407E-2</v>
      </c>
      <c r="N1302" s="36">
        <v>-0.47001014360828269</v>
      </c>
      <c r="O1302" s="36">
        <v>0.64569753547106734</v>
      </c>
      <c r="P1302" s="36">
        <v>-4.1376714323746955E-2</v>
      </c>
      <c r="Q1302" s="58">
        <f t="shared" si="100"/>
        <v>1.0075627675764631</v>
      </c>
      <c r="R1302" s="58">
        <f t="shared" si="101"/>
        <v>0.98301730363747619</v>
      </c>
      <c r="S1302" s="58">
        <f t="shared" si="102"/>
        <v>1.0311275388598098</v>
      </c>
      <c r="T1302" s="58">
        <f t="shared" si="103"/>
        <v>0.999718102596306</v>
      </c>
      <c r="U1302" s="56">
        <f t="shared" si="104"/>
        <v>31.127538859809789</v>
      </c>
    </row>
    <row r="1303" spans="8:21" x14ac:dyDescent="0.25">
      <c r="H1303" s="11">
        <v>1301</v>
      </c>
      <c r="I1303" s="24">
        <f>INDEX(Random!$F$2:$F$10003,($H1303-1)*$L$2 + I$2)</f>
        <v>0.49306988440523875</v>
      </c>
      <c r="J1303" s="24">
        <f>INDEX(Random!$F$2:$F$10003,($H1303-1)*$L$2 + J$2)</f>
        <v>0.2713804566268222</v>
      </c>
      <c r="K1303" s="24">
        <f>INDEX(Random!$F$2:$F$10003,($H1303-1)*$L$2 + K$2)</f>
        <v>-1.1685595996528215</v>
      </c>
      <c r="L1303" s="42">
        <f>INDEX(Random!$F$2:$F$10003,($H1303-1)*$L$2 + L$2)</f>
        <v>0.90196161133976693</v>
      </c>
      <c r="M1303" s="36">
        <f t="array" ref="M1303:P1303">TRANSPOSE(MMULT($B$28:$E$31, TRANSPOSE(I1303:L1303)))</f>
        <v>0.49306988440523875</v>
      </c>
      <c r="N1303" s="36">
        <v>0.5230216985109839</v>
      </c>
      <c r="O1303" s="36">
        <v>-0.89541427737657231</v>
      </c>
      <c r="P1303" s="36">
        <v>1.076337372768168</v>
      </c>
      <c r="Q1303" s="58">
        <f t="shared" si="100"/>
        <v>1.0234148686417675</v>
      </c>
      <c r="R1303" s="58">
        <f t="shared" si="101"/>
        <v>1.0253923267751728</v>
      </c>
      <c r="S1303" s="58">
        <f t="shared" si="102"/>
        <v>0.96948374472790921</v>
      </c>
      <c r="T1303" s="58">
        <f t="shared" si="103"/>
        <v>1.041055600128852</v>
      </c>
      <c r="U1303" s="56">
        <f t="shared" si="104"/>
        <v>41.055600128852006</v>
      </c>
    </row>
    <row r="1304" spans="8:21" x14ac:dyDescent="0.25">
      <c r="H1304" s="11">
        <v>1302</v>
      </c>
      <c r="I1304" s="24">
        <f>INDEX(Random!$F$2:$F$10003,($H1304-1)*$L$2 + I$2)</f>
        <v>-0.2358927347081051</v>
      </c>
      <c r="J1304" s="24">
        <f>INDEX(Random!$F$2:$F$10003,($H1304-1)*$L$2 + J$2)</f>
        <v>0.28751578268250177</v>
      </c>
      <c r="K1304" s="24">
        <f>INDEX(Random!$F$2:$F$10003,($H1304-1)*$L$2 + K$2)</f>
        <v>1.5823848783252408</v>
      </c>
      <c r="L1304" s="42">
        <f>INDEX(Random!$F$2:$F$10003,($H1304-1)*$L$2 + L$2)</f>
        <v>-1.1229383386978828</v>
      </c>
      <c r="M1304" s="36">
        <f t="array" ref="M1304:P1304">TRANSPOSE(MMULT($B$28:$E$31, TRANSPOSE(I1304:L1304)))</f>
        <v>-0.2358927347081051</v>
      </c>
      <c r="N1304" s="36">
        <v>7.1831096080498619E-2</v>
      </c>
      <c r="O1304" s="36">
        <v>1.3994320423435791</v>
      </c>
      <c r="P1304" s="36">
        <v>-1.0131052101971871</v>
      </c>
      <c r="Q1304" s="58">
        <f t="shared" si="100"/>
        <v>0.99763405754950341</v>
      </c>
      <c r="R1304" s="58">
        <f t="shared" si="101"/>
        <v>1.0059171340684003</v>
      </c>
      <c r="S1304" s="58">
        <f t="shared" si="102"/>
        <v>1.0626887803884939</v>
      </c>
      <c r="T1304" s="58">
        <f t="shared" si="103"/>
        <v>0.9651158865930185</v>
      </c>
      <c r="U1304" s="56">
        <f t="shared" si="104"/>
        <v>62.688780388493903</v>
      </c>
    </row>
    <row r="1305" spans="8:21" x14ac:dyDescent="0.25">
      <c r="H1305" s="11">
        <v>1303</v>
      </c>
      <c r="I1305" s="24">
        <f>INDEX(Random!$F$2:$F$10003,($H1305-1)*$L$2 + I$2)</f>
        <v>0.14267448065040911</v>
      </c>
      <c r="J1305" s="24">
        <f>INDEX(Random!$F$2:$F$10003,($H1305-1)*$L$2 + J$2)</f>
        <v>0.63812677737381851</v>
      </c>
      <c r="K1305" s="24">
        <f>INDEX(Random!$F$2:$F$10003,($H1305-1)*$L$2 + K$2)</f>
        <v>0.50356075950071444</v>
      </c>
      <c r="L1305" s="42">
        <f>INDEX(Random!$F$2:$F$10003,($H1305-1)*$L$2 + L$2)</f>
        <v>-1.7062873757143038</v>
      </c>
      <c r="M1305" s="36">
        <f t="array" ref="M1305:P1305">TRANSPOSE(MMULT($B$28:$E$31, TRANSPOSE(I1305:L1305)))</f>
        <v>0.14267448065040911</v>
      </c>
      <c r="N1305" s="36">
        <v>0.5831651478840415</v>
      </c>
      <c r="O1305" s="36">
        <v>0.54944959573688734</v>
      </c>
      <c r="P1305" s="36">
        <v>-1.2110639317045584</v>
      </c>
      <c r="Q1305" s="58">
        <f t="shared" si="100"/>
        <v>1.0109405213687355</v>
      </c>
      <c r="R1305" s="58">
        <f t="shared" si="101"/>
        <v>1.0280166812364979</v>
      </c>
      <c r="S1305" s="58">
        <f t="shared" si="102"/>
        <v>1.0271654146307909</v>
      </c>
      <c r="T1305" s="58">
        <f t="shared" si="103"/>
        <v>0.95821500146553551</v>
      </c>
      <c r="U1305" s="56">
        <f t="shared" si="104"/>
        <v>28.01668123649792</v>
      </c>
    </row>
    <row r="1306" spans="8:21" x14ac:dyDescent="0.25">
      <c r="H1306" s="11">
        <v>1304</v>
      </c>
      <c r="I1306" s="24">
        <f>INDEX(Random!$F$2:$F$10003,($H1306-1)*$L$2 + I$2)</f>
        <v>0.94606719588212995</v>
      </c>
      <c r="J1306" s="24">
        <f>INDEX(Random!$F$2:$F$10003,($H1306-1)*$L$2 + J$2)</f>
        <v>0.32907930901784932</v>
      </c>
      <c r="K1306" s="24">
        <f>INDEX(Random!$F$2:$F$10003,($H1306-1)*$L$2 + K$2)</f>
        <v>-1.0442749559203615</v>
      </c>
      <c r="L1306" s="42">
        <f>INDEX(Random!$F$2:$F$10003,($H1306-1)*$L$2 + L$2)</f>
        <v>0.68473510519155356</v>
      </c>
      <c r="M1306" s="36">
        <f t="array" ref="M1306:P1306">TRANSPOSE(MMULT($B$28:$E$31, TRANSPOSE(I1306:L1306)))</f>
        <v>0.94606719588212995</v>
      </c>
      <c r="N1306" s="36">
        <v>0.8556654863413804</v>
      </c>
      <c r="O1306" s="36">
        <v>-0.61234117283286582</v>
      </c>
      <c r="P1306" s="36">
        <v>1.1415103190913394</v>
      </c>
      <c r="Q1306" s="58">
        <f t="shared" si="100"/>
        <v>1.0397703296142802</v>
      </c>
      <c r="R1306" s="58">
        <f t="shared" si="101"/>
        <v>1.0399916228506154</v>
      </c>
      <c r="S1306" s="58">
        <f t="shared" si="102"/>
        <v>0.98052351897905632</v>
      </c>
      <c r="T1306" s="58">
        <f t="shared" si="103"/>
        <v>1.0435180216948265</v>
      </c>
      <c r="U1306" s="56">
        <f t="shared" si="104"/>
        <v>43.518021694826544</v>
      </c>
    </row>
    <row r="1307" spans="8:21" x14ac:dyDescent="0.25">
      <c r="H1307" s="11">
        <v>1305</v>
      </c>
      <c r="I1307" s="24">
        <f>INDEX(Random!$F$2:$F$10003,($H1307-1)*$L$2 + I$2)</f>
        <v>1.093956606977464</v>
      </c>
      <c r="J1307" s="24">
        <f>INDEX(Random!$F$2:$F$10003,($H1307-1)*$L$2 + J$2)</f>
        <v>6.5465112964927777E-4</v>
      </c>
      <c r="K1307" s="24">
        <f>INDEX(Random!$F$2:$F$10003,($H1307-1)*$L$2 + K$2)</f>
        <v>-1.2435691716240698</v>
      </c>
      <c r="L1307" s="42">
        <f>INDEX(Random!$F$2:$F$10003,($H1307-1)*$L$2 + L$2)</f>
        <v>0.66419016927909347</v>
      </c>
      <c r="M1307" s="36">
        <f t="array" ref="M1307:P1307">TRANSPOSE(MMULT($B$28:$E$31, TRANSPOSE(I1307:L1307)))</f>
        <v>1.093956606977464</v>
      </c>
      <c r="N1307" s="36">
        <v>0.69629374847512082</v>
      </c>
      <c r="O1307" s="36">
        <v>-0.75889847150645684</v>
      </c>
      <c r="P1307" s="36">
        <v>1.1339908520088289</v>
      </c>
      <c r="Q1307" s="58">
        <f t="shared" si="100"/>
        <v>1.0451662683656224</v>
      </c>
      <c r="R1307" s="58">
        <f t="shared" si="101"/>
        <v>1.0329712511554439</v>
      </c>
      <c r="S1307" s="58">
        <f t="shared" si="102"/>
        <v>0.97479221953893314</v>
      </c>
      <c r="T1307" s="58">
        <f t="shared" si="103"/>
        <v>1.0432336176043553</v>
      </c>
      <c r="U1307" s="56">
        <f t="shared" si="104"/>
        <v>45.166268365622429</v>
      </c>
    </row>
    <row r="1308" spans="8:21" x14ac:dyDescent="0.25">
      <c r="H1308" s="11">
        <v>1306</v>
      </c>
      <c r="I1308" s="24">
        <f>INDEX(Random!$F$2:$F$10003,($H1308-1)*$L$2 + I$2)</f>
        <v>0.56342250728156662</v>
      </c>
      <c r="J1308" s="24">
        <f>INDEX(Random!$F$2:$F$10003,($H1308-1)*$L$2 + J$2)</f>
        <v>0.86102242576038457</v>
      </c>
      <c r="K1308" s="24">
        <f>INDEX(Random!$F$2:$F$10003,($H1308-1)*$L$2 + K$2)</f>
        <v>1.008090852496901</v>
      </c>
      <c r="L1308" s="42">
        <f>INDEX(Random!$F$2:$F$10003,($H1308-1)*$L$2 + L$2)</f>
        <v>0.44666894247340272</v>
      </c>
      <c r="M1308" s="36">
        <f t="array" ref="M1308:P1308">TRANSPOSE(MMULT($B$28:$E$31, TRANSPOSE(I1308:L1308)))</f>
        <v>0.56342250728156662</v>
      </c>
      <c r="N1308" s="36">
        <v>1.0227739971354444</v>
      </c>
      <c r="O1308" s="36">
        <v>1.1820708369940387</v>
      </c>
      <c r="P1308" s="36">
        <v>0.83106261901943723</v>
      </c>
      <c r="Q1308" s="58">
        <f t="shared" si="100"/>
        <v>1.0259379709475662</v>
      </c>
      <c r="R1308" s="58">
        <f t="shared" si="101"/>
        <v>1.0474040503193487</v>
      </c>
      <c r="S1308" s="58">
        <f t="shared" si="102"/>
        <v>1.0534893378097543</v>
      </c>
      <c r="T1308" s="58">
        <f t="shared" si="103"/>
        <v>1.0318403842671151</v>
      </c>
      <c r="U1308" s="56">
        <f t="shared" si="104"/>
        <v>53.489337809754289</v>
      </c>
    </row>
    <row r="1309" spans="8:21" x14ac:dyDescent="0.25">
      <c r="H1309" s="11">
        <v>1307</v>
      </c>
      <c r="I1309" s="24">
        <f>INDEX(Random!$F$2:$F$10003,($H1309-1)*$L$2 + I$2)</f>
        <v>-1.6545220387030352E-2</v>
      </c>
      <c r="J1309" s="24">
        <f>INDEX(Random!$F$2:$F$10003,($H1309-1)*$L$2 + J$2)</f>
        <v>1.2676803121258231</v>
      </c>
      <c r="K1309" s="24">
        <f>INDEX(Random!$F$2:$F$10003,($H1309-1)*$L$2 + K$2)</f>
        <v>-0.40411417429720775</v>
      </c>
      <c r="L1309" s="42">
        <f>INDEX(Random!$F$2:$F$10003,($H1309-1)*$L$2 + L$2)</f>
        <v>-1.5486430567114438</v>
      </c>
      <c r="M1309" s="36">
        <f t="array" ref="M1309:P1309">TRANSPOSE(MMULT($B$28:$E$31, TRANSPOSE(I1309:L1309)))</f>
        <v>-1.6545220387030352E-2</v>
      </c>
      <c r="N1309" s="36">
        <v>0.96770104728858797</v>
      </c>
      <c r="O1309" s="36">
        <v>-0.32427304340726248</v>
      </c>
      <c r="P1309" s="36">
        <v>-1.0166398707591147</v>
      </c>
      <c r="Q1309" s="58">
        <f t="shared" si="100"/>
        <v>1.0053225318978609</v>
      </c>
      <c r="R1309" s="58">
        <f t="shared" si="101"/>
        <v>1.0449553628305406</v>
      </c>
      <c r="S1309" s="58">
        <f t="shared" si="102"/>
        <v>0.99188716637882202</v>
      </c>
      <c r="T1309" s="58">
        <f t="shared" si="103"/>
        <v>0.96499223282165736</v>
      </c>
      <c r="U1309" s="56">
        <f t="shared" si="104"/>
        <v>44.955362830540579</v>
      </c>
    </row>
    <row r="1310" spans="8:21" x14ac:dyDescent="0.25">
      <c r="H1310" s="11">
        <v>1308</v>
      </c>
      <c r="I1310" s="24">
        <f>INDEX(Random!$F$2:$F$10003,($H1310-1)*$L$2 + I$2)</f>
        <v>0.46780728580140352</v>
      </c>
      <c r="J1310" s="24">
        <f>INDEX(Random!$F$2:$F$10003,($H1310-1)*$L$2 + J$2)</f>
        <v>-1.0250905749992094</v>
      </c>
      <c r="K1310" s="24">
        <f>INDEX(Random!$F$2:$F$10003,($H1310-1)*$L$2 + K$2)</f>
        <v>-1.5400679863443298</v>
      </c>
      <c r="L1310" s="42">
        <f>INDEX(Random!$F$2:$F$10003,($H1310-1)*$L$2 + L$2)</f>
        <v>0.80974179393266377</v>
      </c>
      <c r="M1310" s="36">
        <f t="array" ref="M1310:P1310">TRANSPOSE(MMULT($B$28:$E$31, TRANSPOSE(I1310:L1310)))</f>
        <v>0.46780728580140352</v>
      </c>
      <c r="N1310" s="36">
        <v>-0.49348713654671061</v>
      </c>
      <c r="O1310" s="36">
        <v>-1.3092625745827355</v>
      </c>
      <c r="P1310" s="36">
        <v>0.71634494881107802</v>
      </c>
      <c r="Q1310" s="58">
        <f t="shared" si="100"/>
        <v>1.0225103744073942</v>
      </c>
      <c r="R1310" s="58">
        <f t="shared" si="101"/>
        <v>0.98203696545832464</v>
      </c>
      <c r="S1310" s="58">
        <f t="shared" si="102"/>
        <v>0.95356708199840423</v>
      </c>
      <c r="T1310" s="58">
        <f t="shared" si="103"/>
        <v>1.0275583695722912</v>
      </c>
      <c r="U1310" s="56">
        <f t="shared" si="104"/>
        <v>27.558369572291184</v>
      </c>
    </row>
    <row r="1311" spans="8:21" x14ac:dyDescent="0.25">
      <c r="H1311" s="11">
        <v>1309</v>
      </c>
      <c r="I1311" s="24">
        <f>INDEX(Random!$F$2:$F$10003,($H1311-1)*$L$2 + I$2)</f>
        <v>-0.7628753410991661</v>
      </c>
      <c r="J1311" s="24">
        <f>INDEX(Random!$F$2:$F$10003,($H1311-1)*$L$2 + J$2)</f>
        <v>-0.59415264013931657</v>
      </c>
      <c r="K1311" s="24">
        <f>INDEX(Random!$F$2:$F$10003,($H1311-1)*$L$2 + K$2)</f>
        <v>0.50200559295475278</v>
      </c>
      <c r="L1311" s="42">
        <f>INDEX(Random!$F$2:$F$10003,($H1311-1)*$L$2 + L$2)</f>
        <v>0.38933614655610327</v>
      </c>
      <c r="M1311" s="36">
        <f t="array" ref="M1311:P1311">TRANSPOSE(MMULT($B$28:$E$31, TRANSPOSE(I1311:L1311)))</f>
        <v>-0.7628753410991661</v>
      </c>
      <c r="N1311" s="36">
        <v>-0.94369784183854111</v>
      </c>
      <c r="O1311" s="36">
        <v>0.16242608895125338</v>
      </c>
      <c r="P1311" s="36">
        <v>-0.20566749281797386</v>
      </c>
      <c r="Q1311" s="58">
        <f t="shared" si="100"/>
        <v>0.97940196152023917</v>
      </c>
      <c r="R1311" s="58">
        <f t="shared" si="101"/>
        <v>0.96342533920591844</v>
      </c>
      <c r="S1311" s="58">
        <f t="shared" si="102"/>
        <v>1.0113863804724008</v>
      </c>
      <c r="T1311" s="58">
        <f t="shared" si="103"/>
        <v>0.9937819348173752</v>
      </c>
      <c r="U1311" s="56">
        <f t="shared" si="104"/>
        <v>11.386380472400814</v>
      </c>
    </row>
    <row r="1312" spans="8:21" x14ac:dyDescent="0.25">
      <c r="H1312" s="11">
        <v>1310</v>
      </c>
      <c r="I1312" s="24">
        <f>INDEX(Random!$F$2:$F$10003,($H1312-1)*$L$2 + I$2)</f>
        <v>1.2412785504903872</v>
      </c>
      <c r="J1312" s="24">
        <f>INDEX(Random!$F$2:$F$10003,($H1312-1)*$L$2 + J$2)</f>
        <v>1.1079860380617355</v>
      </c>
      <c r="K1312" s="24">
        <f>INDEX(Random!$F$2:$F$10003,($H1312-1)*$L$2 + K$2)</f>
        <v>1.1532195233591802</v>
      </c>
      <c r="L1312" s="42">
        <f>INDEX(Random!$F$2:$F$10003,($H1312-1)*$L$2 + L$2)</f>
        <v>0.24771157541335986</v>
      </c>
      <c r="M1312" s="36">
        <f t="array" ref="M1312:P1312">TRANSPOSE(MMULT($B$28:$E$31, TRANSPOSE(I1312:L1312)))</f>
        <v>1.2412785504903872</v>
      </c>
      <c r="N1312" s="36">
        <v>1.6444835078627698</v>
      </c>
      <c r="O1312" s="36">
        <v>1.5749652586465333</v>
      </c>
      <c r="P1312" s="36">
        <v>1.0677636310505998</v>
      </c>
      <c r="Q1312" s="58">
        <f t="shared" si="100"/>
        <v>1.0505693436550314</v>
      </c>
      <c r="R1312" s="58">
        <f t="shared" si="101"/>
        <v>1.0754481130642577</v>
      </c>
      <c r="S1312" s="58">
        <f t="shared" si="102"/>
        <v>1.0701765237625347</v>
      </c>
      <c r="T1312" s="58">
        <f t="shared" si="103"/>
        <v>1.040732092262971</v>
      </c>
      <c r="U1312" s="56">
        <f t="shared" si="104"/>
        <v>75.448113064257697</v>
      </c>
    </row>
    <row r="1313" spans="8:21" x14ac:dyDescent="0.25">
      <c r="H1313" s="11">
        <v>1311</v>
      </c>
      <c r="I1313" s="24">
        <f>INDEX(Random!$F$2:$F$10003,($H1313-1)*$L$2 + I$2)</f>
        <v>-0.18214759334212985</v>
      </c>
      <c r="J1313" s="24">
        <f>INDEX(Random!$F$2:$F$10003,($H1313-1)*$L$2 + J$2)</f>
        <v>-1.1683187728814628</v>
      </c>
      <c r="K1313" s="24">
        <f>INDEX(Random!$F$2:$F$10003,($H1313-1)*$L$2 + K$2)</f>
        <v>-0.99515207080284707</v>
      </c>
      <c r="L1313" s="42">
        <f>INDEX(Random!$F$2:$F$10003,($H1313-1)*$L$2 + L$2)</f>
        <v>-0.80764995636525749</v>
      </c>
      <c r="M1313" s="36">
        <f t="array" ref="M1313:P1313">TRANSPOSE(MMULT($B$28:$E$31, TRANSPOSE(I1313:L1313)))</f>
        <v>-0.18214759334212985</v>
      </c>
      <c r="N1313" s="36">
        <v>-1.0174017168849327</v>
      </c>
      <c r="O1313" s="36">
        <v>-1.0453007683976223</v>
      </c>
      <c r="P1313" s="36">
        <v>-0.99819772091499981</v>
      </c>
      <c r="Q1313" s="58">
        <f t="shared" si="100"/>
        <v>0.99951245312264869</v>
      </c>
      <c r="R1313" s="58">
        <f t="shared" si="101"/>
        <v>0.96041221316505432</v>
      </c>
      <c r="S1313" s="58">
        <f t="shared" si="102"/>
        <v>0.96368863360040136</v>
      </c>
      <c r="T1313" s="58">
        <f t="shared" si="103"/>
        <v>0.96563757277317253</v>
      </c>
      <c r="U1313" s="56">
        <f t="shared" si="104"/>
        <v>0</v>
      </c>
    </row>
    <row r="1314" spans="8:21" x14ac:dyDescent="0.25">
      <c r="H1314" s="11">
        <v>1312</v>
      </c>
      <c r="I1314" s="24">
        <f>INDEX(Random!$F$2:$F$10003,($H1314-1)*$L$2 + I$2)</f>
        <v>0.93439860716638024</v>
      </c>
      <c r="J1314" s="24">
        <f>INDEX(Random!$F$2:$F$10003,($H1314-1)*$L$2 + J$2)</f>
        <v>-0.83422612207647839</v>
      </c>
      <c r="K1314" s="24">
        <f>INDEX(Random!$F$2:$F$10003,($H1314-1)*$L$2 + K$2)</f>
        <v>-0.12926604100154421</v>
      </c>
      <c r="L1314" s="42">
        <f>INDEX(Random!$F$2:$F$10003,($H1314-1)*$L$2 + L$2)</f>
        <v>-1.311651983537494</v>
      </c>
      <c r="M1314" s="36">
        <f t="array" ref="M1314:P1314">TRANSPOSE(MMULT($B$28:$E$31, TRANSPOSE(I1314:L1314)))</f>
        <v>0.93439860716638024</v>
      </c>
      <c r="N1314" s="36">
        <v>-4.9437950047954038E-2</v>
      </c>
      <c r="O1314" s="36">
        <v>0.18172859618328729</v>
      </c>
      <c r="P1314" s="36">
        <v>-0.77841027497145743</v>
      </c>
      <c r="Q1314" s="58">
        <f t="shared" si="100"/>
        <v>1.039345773482943</v>
      </c>
      <c r="R1314" s="58">
        <f t="shared" si="101"/>
        <v>1.0007460402726742</v>
      </c>
      <c r="S1314" s="58">
        <f t="shared" si="102"/>
        <v>1.0121675737303006</v>
      </c>
      <c r="T1314" s="58">
        <f t="shared" si="103"/>
        <v>0.9733618219225747</v>
      </c>
      <c r="U1314" s="56">
        <f t="shared" si="104"/>
        <v>39.345773482942988</v>
      </c>
    </row>
    <row r="1315" spans="8:21" x14ac:dyDescent="0.25">
      <c r="H1315" s="11">
        <v>1313</v>
      </c>
      <c r="I1315" s="24">
        <f>INDEX(Random!$F$2:$F$10003,($H1315-1)*$L$2 + I$2)</f>
        <v>2.8666098454055104</v>
      </c>
      <c r="J1315" s="24">
        <f>INDEX(Random!$F$2:$F$10003,($H1315-1)*$L$2 + J$2)</f>
        <v>1.0948107157150526</v>
      </c>
      <c r="K1315" s="24">
        <f>INDEX(Random!$F$2:$F$10003,($H1315-1)*$L$2 + K$2)</f>
        <v>9.4232633421324791E-2</v>
      </c>
      <c r="L1315" s="42">
        <f>INDEX(Random!$F$2:$F$10003,($H1315-1)*$L$2 + L$2)</f>
        <v>-2.9984586721756665E-2</v>
      </c>
      <c r="M1315" s="36">
        <f t="array" ref="M1315:P1315">TRANSPOSE(MMULT($B$28:$E$31, TRANSPOSE(I1315:L1315)))</f>
        <v>2.8666098454055104</v>
      </c>
      <c r="N1315" s="36">
        <v>2.6680750826035395</v>
      </c>
      <c r="O1315" s="36">
        <v>1.1804979779034317</v>
      </c>
      <c r="P1315" s="36">
        <v>1.6910876236378634</v>
      </c>
      <c r="Q1315" s="58">
        <f t="shared" si="100"/>
        <v>1.11206521933451</v>
      </c>
      <c r="R1315" s="58">
        <f t="shared" si="101"/>
        <v>1.123265497634919</v>
      </c>
      <c r="S1315" s="58">
        <f t="shared" si="102"/>
        <v>1.0534230602834072</v>
      </c>
      <c r="T1315" s="58">
        <f t="shared" si="103"/>
        <v>1.0645156373595579</v>
      </c>
      <c r="U1315" s="56">
        <f t="shared" si="104"/>
        <v>123.265497634919</v>
      </c>
    </row>
    <row r="1316" spans="8:21" x14ac:dyDescent="0.25">
      <c r="H1316" s="11">
        <v>1314</v>
      </c>
      <c r="I1316" s="24">
        <f>INDEX(Random!$F$2:$F$10003,($H1316-1)*$L$2 + I$2)</f>
        <v>-0.98205583629363435</v>
      </c>
      <c r="J1316" s="24">
        <f>INDEX(Random!$F$2:$F$10003,($H1316-1)*$L$2 + J$2)</f>
        <v>1.3982819740682473</v>
      </c>
      <c r="K1316" s="24">
        <f>INDEX(Random!$F$2:$F$10003,($H1316-1)*$L$2 + K$2)</f>
        <v>-0.34959931990531545</v>
      </c>
      <c r="L1316" s="42">
        <f>INDEX(Random!$F$2:$F$10003,($H1316-1)*$L$2 + L$2)</f>
        <v>0.86233021582939029</v>
      </c>
      <c r="M1316" s="36">
        <f t="array" ref="M1316:P1316">TRANSPOSE(MMULT($B$28:$E$31, TRANSPOSE(I1316:L1316)))</f>
        <v>-0.98205583629363435</v>
      </c>
      <c r="N1316" s="36">
        <v>0.45438860555838301</v>
      </c>
      <c r="O1316" s="36">
        <v>-0.61890001553192553</v>
      </c>
      <c r="P1316" s="36">
        <v>0.50792338341009091</v>
      </c>
      <c r="Q1316" s="58">
        <f t="shared" si="100"/>
        <v>0.97191740319395858</v>
      </c>
      <c r="R1316" s="58">
        <f t="shared" si="101"/>
        <v>1.0224057112395799</v>
      </c>
      <c r="S1316" s="58">
        <f t="shared" si="102"/>
        <v>0.98026630873961318</v>
      </c>
      <c r="T1316" s="58">
        <f t="shared" si="103"/>
        <v>1.019824130548024</v>
      </c>
      <c r="U1316" s="56">
        <f t="shared" si="104"/>
        <v>22.405711239579908</v>
      </c>
    </row>
    <row r="1317" spans="8:21" x14ac:dyDescent="0.25">
      <c r="H1317" s="11">
        <v>1315</v>
      </c>
      <c r="I1317" s="24">
        <f>INDEX(Random!$F$2:$F$10003,($H1317-1)*$L$2 + I$2)</f>
        <v>-0.78057822093505347</v>
      </c>
      <c r="J1317" s="24">
        <f>INDEX(Random!$F$2:$F$10003,($H1317-1)*$L$2 + J$2)</f>
        <v>-0.97864136036734983</v>
      </c>
      <c r="K1317" s="24">
        <f>INDEX(Random!$F$2:$F$10003,($H1317-1)*$L$2 + K$2)</f>
        <v>0.2128278760329404</v>
      </c>
      <c r="L1317" s="42">
        <f>INDEX(Random!$F$2:$F$10003,($H1317-1)*$L$2 + L$2)</f>
        <v>-0.6197409422493213</v>
      </c>
      <c r="M1317" s="36">
        <f t="array" ref="M1317:P1317">TRANSPOSE(MMULT($B$28:$E$31, TRANSPOSE(I1317:L1317)))</f>
        <v>-0.78057822093505347</v>
      </c>
      <c r="N1317" s="36">
        <v>-1.2516538114161926</v>
      </c>
      <c r="O1317" s="36">
        <v>-0.13055559966170649</v>
      </c>
      <c r="P1317" s="36">
        <v>-1.1286467143042709</v>
      </c>
      <c r="Q1317" s="58">
        <f t="shared" si="100"/>
        <v>0.97879531124688901</v>
      </c>
      <c r="R1317" s="58">
        <f t="shared" si="101"/>
        <v>0.95089806249715303</v>
      </c>
      <c r="S1317" s="58">
        <f t="shared" si="102"/>
        <v>0.99960285489653433</v>
      </c>
      <c r="T1317" s="58">
        <f t="shared" si="103"/>
        <v>0.96108206845303346</v>
      </c>
      <c r="U1317" s="56">
        <f t="shared" si="104"/>
        <v>0</v>
      </c>
    </row>
    <row r="1318" spans="8:21" x14ac:dyDescent="0.25">
      <c r="H1318" s="11">
        <v>1316</v>
      </c>
      <c r="I1318" s="24">
        <f>INDEX(Random!$F$2:$F$10003,($H1318-1)*$L$2 + I$2)</f>
        <v>0.95843761360308743</v>
      </c>
      <c r="J1318" s="24">
        <f>INDEX(Random!$F$2:$F$10003,($H1318-1)*$L$2 + J$2)</f>
        <v>-2.2866621463465253</v>
      </c>
      <c r="K1318" s="24">
        <f>INDEX(Random!$F$2:$F$10003,($H1318-1)*$L$2 + K$2)</f>
        <v>-0.90238667704242548</v>
      </c>
      <c r="L1318" s="42">
        <f>INDEX(Random!$F$2:$F$10003,($H1318-1)*$L$2 + L$2)</f>
        <v>-1.061304955174653</v>
      </c>
      <c r="M1318" s="36">
        <f t="array" ref="M1318:P1318">TRANSPOSE(MMULT($B$28:$E$31, TRANSPOSE(I1318:L1318)))</f>
        <v>0.95843761360308743</v>
      </c>
      <c r="N1318" s="36">
        <v>-1.154942211514602</v>
      </c>
      <c r="O1318" s="36">
        <v>-0.59492180646632886</v>
      </c>
      <c r="P1318" s="36">
        <v>-0.85669750427873548</v>
      </c>
      <c r="Q1318" s="58">
        <f t="shared" si="100"/>
        <v>1.0402206108510601</v>
      </c>
      <c r="R1318" s="58">
        <f t="shared" si="101"/>
        <v>0.95481452789674626</v>
      </c>
      <c r="S1318" s="58">
        <f t="shared" si="102"/>
        <v>0.98120696099026539</v>
      </c>
      <c r="T1318" s="58">
        <f t="shared" si="103"/>
        <v>0.97060342256576249</v>
      </c>
      <c r="U1318" s="56">
        <f t="shared" si="104"/>
        <v>40.220610851060101</v>
      </c>
    </row>
    <row r="1319" spans="8:21" x14ac:dyDescent="0.25">
      <c r="H1319" s="11">
        <v>1317</v>
      </c>
      <c r="I1319" s="24">
        <f>INDEX(Random!$F$2:$F$10003,($H1319-1)*$L$2 + I$2)</f>
        <v>-0.43789268183957208</v>
      </c>
      <c r="J1319" s="24">
        <f>INDEX(Random!$F$2:$F$10003,($H1319-1)*$L$2 + J$2)</f>
        <v>0.72676635534509371</v>
      </c>
      <c r="K1319" s="24">
        <f>INDEX(Random!$F$2:$F$10003,($H1319-1)*$L$2 + K$2)</f>
        <v>0.88955375388342672</v>
      </c>
      <c r="L1319" s="42">
        <f>INDEX(Random!$F$2:$F$10003,($H1319-1)*$L$2 + L$2)</f>
        <v>-0.17704533076815848</v>
      </c>
      <c r="M1319" s="36">
        <f t="array" ref="M1319:P1319">TRANSPOSE(MMULT($B$28:$E$31, TRANSPOSE(I1319:L1319)))</f>
        <v>-0.43789268183957208</v>
      </c>
      <c r="N1319" s="36">
        <v>0.2823074006104952</v>
      </c>
      <c r="O1319" s="36">
        <v>0.70135994216553577</v>
      </c>
      <c r="P1319" s="36">
        <v>-0.2311514102705928</v>
      </c>
      <c r="Q1319" s="58">
        <f t="shared" si="100"/>
        <v>0.99060566125913363</v>
      </c>
      <c r="R1319" s="58">
        <f t="shared" si="101"/>
        <v>1.0149556729056333</v>
      </c>
      <c r="S1319" s="58">
        <f t="shared" si="102"/>
        <v>1.033425898171431</v>
      </c>
      <c r="T1319" s="58">
        <f t="shared" si="103"/>
        <v>0.99286431092070526</v>
      </c>
      <c r="U1319" s="56">
        <f t="shared" si="104"/>
        <v>33.425898171431044</v>
      </c>
    </row>
    <row r="1320" spans="8:21" x14ac:dyDescent="0.25">
      <c r="H1320" s="11">
        <v>1318</v>
      </c>
      <c r="I1320" s="24">
        <f>INDEX(Random!$F$2:$F$10003,($H1320-1)*$L$2 + I$2)</f>
        <v>0.860880593126084</v>
      </c>
      <c r="J1320" s="24">
        <f>INDEX(Random!$F$2:$F$10003,($H1320-1)*$L$2 + J$2)</f>
        <v>1.7262113680647331</v>
      </c>
      <c r="K1320" s="24">
        <f>INDEX(Random!$F$2:$F$10003,($H1320-1)*$L$2 + K$2)</f>
        <v>-1.0338258627546362</v>
      </c>
      <c r="L1320" s="42">
        <f>INDEX(Random!$F$2:$F$10003,($H1320-1)*$L$2 + L$2)</f>
        <v>-1.7882767071152572</v>
      </c>
      <c r="M1320" s="36">
        <f t="array" ref="M1320:P1320">TRANSPOSE(MMULT($B$28:$E$31, TRANSPOSE(I1320:L1320)))</f>
        <v>0.860880593126084</v>
      </c>
      <c r="N1320" s="36">
        <v>1.8796019539738194</v>
      </c>
      <c r="O1320" s="36">
        <v>-0.57000679192462422</v>
      </c>
      <c r="P1320" s="36">
        <v>-0.6546991841132368</v>
      </c>
      <c r="Q1320" s="58">
        <f t="shared" si="100"/>
        <v>1.0366748389872593</v>
      </c>
      <c r="R1320" s="58">
        <f t="shared" si="101"/>
        <v>1.0862484362860521</v>
      </c>
      <c r="S1320" s="58">
        <f t="shared" si="102"/>
        <v>0.98218531985385493</v>
      </c>
      <c r="T1320" s="58">
        <f t="shared" si="103"/>
        <v>0.97773669161502019</v>
      </c>
      <c r="U1320" s="56">
        <f t="shared" si="104"/>
        <v>86.248436286052055</v>
      </c>
    </row>
    <row r="1321" spans="8:21" x14ac:dyDescent="0.25">
      <c r="H1321" s="11">
        <v>1319</v>
      </c>
      <c r="I1321" s="24">
        <f>INDEX(Random!$F$2:$F$10003,($H1321-1)*$L$2 + I$2)</f>
        <v>0.10956509817252774</v>
      </c>
      <c r="J1321" s="24">
        <f>INDEX(Random!$F$2:$F$10003,($H1321-1)*$L$2 + J$2)</f>
        <v>-0.77630935369311294</v>
      </c>
      <c r="K1321" s="24">
        <f>INDEX(Random!$F$2:$F$10003,($H1321-1)*$L$2 + K$2)</f>
        <v>1.1884554567264727</v>
      </c>
      <c r="L1321" s="42">
        <f>INDEX(Random!$F$2:$F$10003,($H1321-1)*$L$2 + L$2)</f>
        <v>1.98227799448835E-2</v>
      </c>
      <c r="M1321" s="36">
        <f t="array" ref="M1321:P1321">TRANSPOSE(MMULT($B$28:$E$31, TRANSPOSE(I1321:L1321)))</f>
        <v>0.10956509817252774</v>
      </c>
      <c r="N1321" s="36">
        <v>-0.5293639891923696</v>
      </c>
      <c r="O1321" s="36">
        <v>1.110198710543872</v>
      </c>
      <c r="P1321" s="36">
        <v>-0.10814692079378475</v>
      </c>
      <c r="Q1321" s="58">
        <f t="shared" si="100"/>
        <v>1.0097696933206948</v>
      </c>
      <c r="R1321" s="58">
        <f t="shared" si="101"/>
        <v>0.98054072964428618</v>
      </c>
      <c r="S1321" s="58">
        <f t="shared" si="102"/>
        <v>1.0504650264105271</v>
      </c>
      <c r="T1321" s="58">
        <f t="shared" si="103"/>
        <v>0.99730129095137265</v>
      </c>
      <c r="U1321" s="56">
        <f t="shared" si="104"/>
        <v>50.465026410527081</v>
      </c>
    </row>
    <row r="1322" spans="8:21" x14ac:dyDescent="0.25">
      <c r="H1322" s="11">
        <v>1320</v>
      </c>
      <c r="I1322" s="24">
        <f>INDEX(Random!$F$2:$F$10003,($H1322-1)*$L$2 + I$2)</f>
        <v>-0.80969023235527493</v>
      </c>
      <c r="J1322" s="24">
        <f>INDEX(Random!$F$2:$F$10003,($H1322-1)*$L$2 + J$2)</f>
        <v>-1.8515214779501445E-2</v>
      </c>
      <c r="K1322" s="24">
        <f>INDEX(Random!$F$2:$F$10003,($H1322-1)*$L$2 + K$2)</f>
        <v>1.8319615911003604</v>
      </c>
      <c r="L1322" s="42">
        <f>INDEX(Random!$F$2:$F$10003,($H1322-1)*$L$2 + L$2)</f>
        <v>1.7044194786719657</v>
      </c>
      <c r="M1322" s="36">
        <f t="array" ref="M1322:P1322">TRANSPOSE(MMULT($B$28:$E$31, TRANSPOSE(I1322:L1322)))</f>
        <v>-0.80969023235527493</v>
      </c>
      <c r="N1322" s="36">
        <v>-0.52927434199199574</v>
      </c>
      <c r="O1322" s="36">
        <v>1.4089225898088198</v>
      </c>
      <c r="P1322" s="36">
        <v>0.96380361931726877</v>
      </c>
      <c r="Q1322" s="58">
        <f t="shared" si="100"/>
        <v>0.97779850465664619</v>
      </c>
      <c r="R1322" s="58">
        <f t="shared" si="101"/>
        <v>0.98054446551748187</v>
      </c>
      <c r="S1322" s="58">
        <f t="shared" si="102"/>
        <v>1.0630922769041471</v>
      </c>
      <c r="T1322" s="58">
        <f t="shared" si="103"/>
        <v>1.0368174218434549</v>
      </c>
      <c r="U1322" s="56">
        <f t="shared" si="104"/>
        <v>63.092276904147091</v>
      </c>
    </row>
    <row r="1323" spans="8:21" x14ac:dyDescent="0.25">
      <c r="H1323" s="11">
        <v>1321</v>
      </c>
      <c r="I1323" s="24">
        <f>INDEX(Random!$F$2:$F$10003,($H1323-1)*$L$2 + I$2)</f>
        <v>0.73561652828611745</v>
      </c>
      <c r="J1323" s="24">
        <f>INDEX(Random!$F$2:$F$10003,($H1323-1)*$L$2 + J$2)</f>
        <v>-0.62671719252707891</v>
      </c>
      <c r="K1323" s="24">
        <f>INDEX(Random!$F$2:$F$10003,($H1323-1)*$L$2 + K$2)</f>
        <v>-0.83943699658204773</v>
      </c>
      <c r="L1323" s="42">
        <f>INDEX(Random!$F$2:$F$10003,($H1323-1)*$L$2 + L$2)</f>
        <v>0.65880686511230047</v>
      </c>
      <c r="M1323" s="36">
        <f t="array" ref="M1323:P1323">TRANSPOSE(MMULT($B$28:$E$31, TRANSPOSE(I1323:L1323)))</f>
        <v>0.73561652828611745</v>
      </c>
      <c r="N1323" s="36">
        <v>-1.5741858927037833E-2</v>
      </c>
      <c r="O1323" s="36">
        <v>-0.54185531815990706</v>
      </c>
      <c r="P1323" s="36">
        <v>0.8050608431568631</v>
      </c>
      <c r="Q1323" s="58">
        <f t="shared" si="100"/>
        <v>1.0321397540583586</v>
      </c>
      <c r="R1323" s="58">
        <f t="shared" si="101"/>
        <v>1.0021802192247209</v>
      </c>
      <c r="S1323" s="58">
        <f t="shared" si="102"/>
        <v>0.98329194136800979</v>
      </c>
      <c r="T1323" s="58">
        <f t="shared" si="103"/>
        <v>1.0308682664939619</v>
      </c>
      <c r="U1323" s="56">
        <f t="shared" si="104"/>
        <v>32.139754058358562</v>
      </c>
    </row>
    <row r="1324" spans="8:21" x14ac:dyDescent="0.25">
      <c r="H1324" s="11">
        <v>1322</v>
      </c>
      <c r="I1324" s="24">
        <f>INDEX(Random!$F$2:$F$10003,($H1324-1)*$L$2 + I$2)</f>
        <v>-0.20921238724346508</v>
      </c>
      <c r="J1324" s="24">
        <f>INDEX(Random!$F$2:$F$10003,($H1324-1)*$L$2 + J$2)</f>
        <v>0.93028478091779365</v>
      </c>
      <c r="K1324" s="24">
        <f>INDEX(Random!$F$2:$F$10003,($H1324-1)*$L$2 + K$2)</f>
        <v>1.3161805111861897</v>
      </c>
      <c r="L1324" s="42">
        <f>INDEX(Random!$F$2:$F$10003,($H1324-1)*$L$2 + L$2)</f>
        <v>0.79773028475510721</v>
      </c>
      <c r="M1324" s="36">
        <f t="array" ref="M1324:P1324">TRANSPOSE(MMULT($B$28:$E$31, TRANSPOSE(I1324:L1324)))</f>
        <v>-0.20921238724346508</v>
      </c>
      <c r="N1324" s="36">
        <v>0.58480280217048553</v>
      </c>
      <c r="O1324" s="36">
        <v>1.1907399604392328</v>
      </c>
      <c r="P1324" s="36">
        <v>0.73231134963555311</v>
      </c>
      <c r="Q1324" s="58">
        <f t="shared" si="100"/>
        <v>0.99856609547137731</v>
      </c>
      <c r="R1324" s="58">
        <f t="shared" si="101"/>
        <v>1.0280882340033102</v>
      </c>
      <c r="S1324" s="58">
        <f t="shared" si="102"/>
        <v>1.0538547143206813</v>
      </c>
      <c r="T1324" s="58">
        <f t="shared" si="103"/>
        <v>1.0281532740346588</v>
      </c>
      <c r="U1324" s="56">
        <f t="shared" si="104"/>
        <v>53.854714320681339</v>
      </c>
    </row>
    <row r="1325" spans="8:21" x14ac:dyDescent="0.25">
      <c r="H1325" s="11">
        <v>1323</v>
      </c>
      <c r="I1325" s="24">
        <f>INDEX(Random!$F$2:$F$10003,($H1325-1)*$L$2 + I$2)</f>
        <v>0.70698626807748954</v>
      </c>
      <c r="J1325" s="24">
        <f>INDEX(Random!$F$2:$F$10003,($H1325-1)*$L$2 + J$2)</f>
        <v>-0.78135998464220058</v>
      </c>
      <c r="K1325" s="24">
        <f>INDEX(Random!$F$2:$F$10003,($H1325-1)*$L$2 + K$2)</f>
        <v>-1.5044762945544212</v>
      </c>
      <c r="L1325" s="42">
        <f>INDEX(Random!$F$2:$F$10003,($H1325-1)*$L$2 + L$2)</f>
        <v>1.7358566893416607</v>
      </c>
      <c r="M1325" s="36">
        <f t="array" ref="M1325:P1325">TRANSPOSE(MMULT($B$28:$E$31, TRANSPOSE(I1325:L1325)))</f>
        <v>0.70698626807748954</v>
      </c>
      <c r="N1325" s="36">
        <v>-0.15328394812105928</v>
      </c>
      <c r="O1325" s="36">
        <v>-1.1780308514479354</v>
      </c>
      <c r="P1325" s="36">
        <v>1.6588349479827378</v>
      </c>
      <c r="Q1325" s="58">
        <f t="shared" si="100"/>
        <v>1.031106007042103</v>
      </c>
      <c r="R1325" s="58">
        <f t="shared" si="101"/>
        <v>0.99633902497465987</v>
      </c>
      <c r="S1325" s="58">
        <f t="shared" si="102"/>
        <v>0.95858577275484225</v>
      </c>
      <c r="T1325" s="58">
        <f t="shared" si="103"/>
        <v>1.0632717760750299</v>
      </c>
      <c r="U1325" s="56">
        <f t="shared" si="104"/>
        <v>63.271776075029877</v>
      </c>
    </row>
    <row r="1326" spans="8:21" x14ac:dyDescent="0.25">
      <c r="H1326" s="11">
        <v>1324</v>
      </c>
      <c r="I1326" s="24">
        <f>INDEX(Random!$F$2:$F$10003,($H1326-1)*$L$2 + I$2)</f>
        <v>0.43683667369960161</v>
      </c>
      <c r="J1326" s="24">
        <f>INDEX(Random!$F$2:$F$10003,($H1326-1)*$L$2 + J$2)</f>
        <v>0.68282173362699672</v>
      </c>
      <c r="K1326" s="24">
        <f>INDEX(Random!$F$2:$F$10003,($H1326-1)*$L$2 + K$2)</f>
        <v>0.51757127629673227</v>
      </c>
      <c r="L1326" s="42">
        <f>INDEX(Random!$F$2:$F$10003,($H1326-1)*$L$2 + L$2)</f>
        <v>1.1606511507391626</v>
      </c>
      <c r="M1326" s="36">
        <f t="array" ref="M1326:P1326">TRANSPOSE(MMULT($B$28:$E$31, TRANSPOSE(I1326:L1326)))</f>
        <v>0.43683667369960161</v>
      </c>
      <c r="N1326" s="36">
        <v>0.80475047966022717</v>
      </c>
      <c r="O1326" s="36">
        <v>0.67154685067410513</v>
      </c>
      <c r="P1326" s="36">
        <v>1.3259007572764805</v>
      </c>
      <c r="Q1326" s="58">
        <f t="shared" si="100"/>
        <v>1.021402602886045</v>
      </c>
      <c r="R1326" s="58">
        <f t="shared" si="101"/>
        <v>1.0377436307609986</v>
      </c>
      <c r="S1326" s="58">
        <f t="shared" si="102"/>
        <v>1.032194247869384</v>
      </c>
      <c r="T1326" s="58">
        <f t="shared" si="103"/>
        <v>1.0505164193365373</v>
      </c>
      <c r="U1326" s="56">
        <f t="shared" si="104"/>
        <v>50.516419336537275</v>
      </c>
    </row>
    <row r="1327" spans="8:21" x14ac:dyDescent="0.25">
      <c r="H1327" s="11">
        <v>1325</v>
      </c>
      <c r="I1327" s="24">
        <f>INDEX(Random!$F$2:$F$10003,($H1327-1)*$L$2 + I$2)</f>
        <v>1.2013819928502329</v>
      </c>
      <c r="J1327" s="24">
        <f>INDEX(Random!$F$2:$F$10003,($H1327-1)*$L$2 + J$2)</f>
        <v>-0.2137393378334885</v>
      </c>
      <c r="K1327" s="24">
        <f>INDEX(Random!$F$2:$F$10003,($H1327-1)*$L$2 + K$2)</f>
        <v>0.18823169579977941</v>
      </c>
      <c r="L1327" s="42">
        <f>INDEX(Random!$F$2:$F$10003,($H1327-1)*$L$2 + L$2)</f>
        <v>-1.6432524841846357</v>
      </c>
      <c r="M1327" s="36">
        <f t="array" ref="M1327:P1327">TRANSPOSE(MMULT($B$28:$E$31, TRANSPOSE(I1327:L1327)))</f>
        <v>1.2013819928502329</v>
      </c>
      <c r="N1327" s="36">
        <v>0.59917915553816314</v>
      </c>
      <c r="O1327" s="36">
        <v>0.60250011107835622</v>
      </c>
      <c r="P1327" s="36">
        <v>-0.78734150938853731</v>
      </c>
      <c r="Q1327" s="58">
        <f t="shared" si="100"/>
        <v>1.0491033739052082</v>
      </c>
      <c r="R1327" s="58">
        <f t="shared" si="101"/>
        <v>1.0287165827319042</v>
      </c>
      <c r="S1327" s="58">
        <f t="shared" si="102"/>
        <v>1.0293473950992582</v>
      </c>
      <c r="T1327" s="58">
        <f t="shared" si="103"/>
        <v>0.97304673998595403</v>
      </c>
      <c r="U1327" s="56">
        <f t="shared" si="104"/>
        <v>49.103373905208244</v>
      </c>
    </row>
    <row r="1328" spans="8:21" x14ac:dyDescent="0.25">
      <c r="H1328" s="11">
        <v>1326</v>
      </c>
      <c r="I1328" s="24">
        <f>INDEX(Random!$F$2:$F$10003,($H1328-1)*$L$2 + I$2)</f>
        <v>7.961278483863686E-2</v>
      </c>
      <c r="J1328" s="24">
        <f>INDEX(Random!$F$2:$F$10003,($H1328-1)*$L$2 + J$2)</f>
        <v>-2.236182720646029</v>
      </c>
      <c r="K1328" s="24">
        <f>INDEX(Random!$F$2:$F$10003,($H1328-1)*$L$2 + K$2)</f>
        <v>0.22459792646712223</v>
      </c>
      <c r="L1328" s="42">
        <f>INDEX(Random!$F$2:$F$10003,($H1328-1)*$L$2 + L$2)</f>
        <v>0.17519113969714473</v>
      </c>
      <c r="M1328" s="36">
        <f t="array" ref="M1328:P1328">TRANSPOSE(MMULT($B$28:$E$31, TRANSPOSE(I1328:L1328)))</f>
        <v>7.961278483863686E-2</v>
      </c>
      <c r="N1328" s="36">
        <v>-1.6749474536817657</v>
      </c>
      <c r="O1328" s="36">
        <v>0.13611376812194731</v>
      </c>
      <c r="P1328" s="36">
        <v>-0.29205292376814551</v>
      </c>
      <c r="Q1328" s="58">
        <f t="shared" si="100"/>
        <v>1.008711675155465</v>
      </c>
      <c r="R1328" s="58">
        <f t="shared" si="101"/>
        <v>0.93394438099578014</v>
      </c>
      <c r="S1328" s="58">
        <f t="shared" si="102"/>
        <v>1.010322463536073</v>
      </c>
      <c r="T1328" s="58">
        <f t="shared" si="103"/>
        <v>0.99067480213003012</v>
      </c>
      <c r="U1328" s="56">
        <f t="shared" si="104"/>
        <v>10.322463536073023</v>
      </c>
    </row>
    <row r="1329" spans="8:21" x14ac:dyDescent="0.25">
      <c r="H1329" s="11">
        <v>1327</v>
      </c>
      <c r="I1329" s="24">
        <f>INDEX(Random!$F$2:$F$10003,($H1329-1)*$L$2 + I$2)</f>
        <v>-1.7824336214424179</v>
      </c>
      <c r="J1329" s="24">
        <f>INDEX(Random!$F$2:$F$10003,($H1329-1)*$L$2 + J$2)</f>
        <v>-0.2428368306482411</v>
      </c>
      <c r="K1329" s="24">
        <f>INDEX(Random!$F$2:$F$10003,($H1329-1)*$L$2 + K$2)</f>
        <v>0.42646022892406149</v>
      </c>
      <c r="L1329" s="42">
        <f>INDEX(Random!$F$2:$F$10003,($H1329-1)*$L$2 + L$2)</f>
        <v>0.53963349799984006</v>
      </c>
      <c r="M1329" s="36">
        <f t="array" ref="M1329:P1329">TRANSPOSE(MMULT($B$28:$E$31, TRANSPOSE(I1329:L1329)))</f>
        <v>-1.7824336214424179</v>
      </c>
      <c r="N1329" s="36">
        <v>-1.321068845857063</v>
      </c>
      <c r="O1329" s="36">
        <v>-0.26281840462619738</v>
      </c>
      <c r="P1329" s="36">
        <v>-0.5334127062541667</v>
      </c>
      <c r="Q1329" s="58">
        <f t="shared" si="100"/>
        <v>0.94506868012294942</v>
      </c>
      <c r="R1329" s="58">
        <f t="shared" si="101"/>
        <v>0.94809691499124493</v>
      </c>
      <c r="S1329" s="58">
        <f t="shared" si="102"/>
        <v>0.99432840836326131</v>
      </c>
      <c r="T1329" s="58">
        <f t="shared" si="103"/>
        <v>0.98204490668474642</v>
      </c>
      <c r="U1329" s="56">
        <f t="shared" si="104"/>
        <v>0</v>
      </c>
    </row>
    <row r="1330" spans="8:21" x14ac:dyDescent="0.25">
      <c r="H1330" s="11">
        <v>1328</v>
      </c>
      <c r="I1330" s="24">
        <f>INDEX(Random!$F$2:$F$10003,($H1330-1)*$L$2 + I$2)</f>
        <v>-0.42866114369802477</v>
      </c>
      <c r="J1330" s="24">
        <f>INDEX(Random!$F$2:$F$10003,($H1330-1)*$L$2 + J$2)</f>
        <v>0.28769287005320648</v>
      </c>
      <c r="K1330" s="24">
        <f>INDEX(Random!$F$2:$F$10003,($H1330-1)*$L$2 + K$2)</f>
        <v>-0.78820869686587969</v>
      </c>
      <c r="L1330" s="42">
        <f>INDEX(Random!$F$2:$F$10003,($H1330-1)*$L$2 + L$2)</f>
        <v>-1.1063443053842861</v>
      </c>
      <c r="M1330" s="36">
        <f t="array" ref="M1330:P1330">TRANSPOSE(MMULT($B$28:$E$31, TRANSPOSE(I1330:L1330)))</f>
        <v>-0.42866114369802477</v>
      </c>
      <c r="N1330" s="36">
        <v>-5.0638629602948654E-2</v>
      </c>
      <c r="O1330" s="36">
        <v>-0.87617470256306551</v>
      </c>
      <c r="P1330" s="36">
        <v>-1.0666581946924976</v>
      </c>
      <c r="Q1330" s="58">
        <f t="shared" si="100"/>
        <v>0.99092578146046117</v>
      </c>
      <c r="R1330" s="58">
        <f t="shared" si="101"/>
        <v>1.000694974624909</v>
      </c>
      <c r="S1330" s="58">
        <f t="shared" si="102"/>
        <v>0.97023013009530068</v>
      </c>
      <c r="T1330" s="58">
        <f t="shared" si="103"/>
        <v>0.96324412868960207</v>
      </c>
      <c r="U1330" s="56">
        <f t="shared" si="104"/>
        <v>0.69497462490897277</v>
      </c>
    </row>
    <row r="1331" spans="8:21" x14ac:dyDescent="0.25">
      <c r="H1331" s="11">
        <v>1329</v>
      </c>
      <c r="I1331" s="24">
        <f>INDEX(Random!$F$2:$F$10003,($H1331-1)*$L$2 + I$2)</f>
        <v>-0.66577579334953763</v>
      </c>
      <c r="J1331" s="24">
        <f>INDEX(Random!$F$2:$F$10003,($H1331-1)*$L$2 + J$2)</f>
        <v>0.87306332733669312</v>
      </c>
      <c r="K1331" s="24">
        <f>INDEX(Random!$F$2:$F$10003,($H1331-1)*$L$2 + K$2)</f>
        <v>-1.4882744469855262</v>
      </c>
      <c r="L1331" s="42">
        <f>INDEX(Random!$F$2:$F$10003,($H1331-1)*$L$2 + L$2)</f>
        <v>0.85846634003031952</v>
      </c>
      <c r="M1331" s="36">
        <f t="array" ref="M1331:P1331">TRANSPOSE(MMULT($B$28:$E$31, TRANSPOSE(I1331:L1331)))</f>
        <v>-0.66577579334953763</v>
      </c>
      <c r="N1331" s="36">
        <v>0.25025926513534136</v>
      </c>
      <c r="O1331" s="36">
        <v>-1.5871012250624168</v>
      </c>
      <c r="P1331" s="36">
        <v>0.57246725289713907</v>
      </c>
      <c r="Q1331" s="58">
        <f t="shared" si="100"/>
        <v>0.98273610589315374</v>
      </c>
      <c r="R1331" s="58">
        <f t="shared" si="101"/>
        <v>1.0135741978667852</v>
      </c>
      <c r="S1331" s="58">
        <f t="shared" si="102"/>
        <v>0.94302824077031644</v>
      </c>
      <c r="T1331" s="58">
        <f t="shared" si="103"/>
        <v>1.0222130222112296</v>
      </c>
      <c r="U1331" s="56">
        <f t="shared" si="104"/>
        <v>22.213022211229561</v>
      </c>
    </row>
    <row r="1332" spans="8:21" x14ac:dyDescent="0.25">
      <c r="H1332" s="11">
        <v>1330</v>
      </c>
      <c r="I1332" s="24">
        <f>INDEX(Random!$F$2:$F$10003,($H1332-1)*$L$2 + I$2)</f>
        <v>0.9491005157107899</v>
      </c>
      <c r="J1332" s="24">
        <f>INDEX(Random!$F$2:$F$10003,($H1332-1)*$L$2 + J$2)</f>
        <v>1.3658291713336979</v>
      </c>
      <c r="K1332" s="24">
        <f>INDEX(Random!$F$2:$F$10003,($H1332-1)*$L$2 + K$2)</f>
        <v>1.1400697007700491</v>
      </c>
      <c r="L1332" s="42">
        <f>INDEX(Random!$F$2:$F$10003,($H1332-1)*$L$2 + L$2)</f>
        <v>-0.3218354792853374</v>
      </c>
      <c r="M1332" s="36">
        <f t="array" ref="M1332:P1332">TRANSPOSE(MMULT($B$28:$E$31, TRANSPOSE(I1332:L1332)))</f>
        <v>0.9491005157107899</v>
      </c>
      <c r="N1332" s="36">
        <v>1.6576181581171399</v>
      </c>
      <c r="O1332" s="36">
        <v>1.4681643338894654</v>
      </c>
      <c r="P1332" s="36">
        <v>0.49956563729343206</v>
      </c>
      <c r="Q1332" s="58">
        <f t="shared" si="100"/>
        <v>1.0398807239327814</v>
      </c>
      <c r="R1332" s="58">
        <f t="shared" si="101"/>
        <v>1.0760486201373367</v>
      </c>
      <c r="S1332" s="58">
        <f t="shared" si="102"/>
        <v>1.0656144416968361</v>
      </c>
      <c r="T1332" s="58">
        <f t="shared" si="103"/>
        <v>1.0195152029682233</v>
      </c>
      <c r="U1332" s="56">
        <f t="shared" si="104"/>
        <v>76.048620137336712</v>
      </c>
    </row>
    <row r="1333" spans="8:21" x14ac:dyDescent="0.25">
      <c r="H1333" s="11">
        <v>1331</v>
      </c>
      <c r="I1333" s="24">
        <f>INDEX(Random!$F$2:$F$10003,($H1333-1)*$L$2 + I$2)</f>
        <v>-1.0247148230768648</v>
      </c>
      <c r="J1333" s="24">
        <f>INDEX(Random!$F$2:$F$10003,($H1333-1)*$L$2 + J$2)</f>
        <v>-0.4087920747295033</v>
      </c>
      <c r="K1333" s="24">
        <f>INDEX(Random!$F$2:$F$10003,($H1333-1)*$L$2 + K$2)</f>
        <v>-1.180261401390956</v>
      </c>
      <c r="L1333" s="42">
        <f>INDEX(Random!$F$2:$F$10003,($H1333-1)*$L$2 + L$2)</f>
        <v>0.65975745505900896</v>
      </c>
      <c r="M1333" s="36">
        <f t="array" ref="M1333:P1333">TRANSPOSE(MMULT($B$28:$E$31, TRANSPOSE(I1333:L1333)))</f>
        <v>-1.0247148230768648</v>
      </c>
      <c r="N1333" s="36">
        <v>-0.96719922704291306</v>
      </c>
      <c r="O1333" s="36">
        <v>-1.4894969904861612</v>
      </c>
      <c r="P1333" s="36">
        <v>-5.4755912509755422E-2</v>
      </c>
      <c r="Q1333" s="58">
        <f t="shared" si="100"/>
        <v>0.97046735056640931</v>
      </c>
      <c r="R1333" s="58">
        <f t="shared" si="101"/>
        <v>0.96246354183622596</v>
      </c>
      <c r="S1333" s="58">
        <f t="shared" si="102"/>
        <v>0.94671717918976916</v>
      </c>
      <c r="T1333" s="58">
        <f t="shared" si="103"/>
        <v>0.99923336093952597</v>
      </c>
      <c r="U1333" s="56">
        <f t="shared" si="104"/>
        <v>0</v>
      </c>
    </row>
    <row r="1334" spans="8:21" x14ac:dyDescent="0.25">
      <c r="H1334" s="11">
        <v>1332</v>
      </c>
      <c r="I1334" s="24">
        <f>INDEX(Random!$F$2:$F$10003,($H1334-1)*$L$2 + I$2)</f>
        <v>-1.0483122672602256</v>
      </c>
      <c r="J1334" s="24">
        <f>INDEX(Random!$F$2:$F$10003,($H1334-1)*$L$2 + J$2)</f>
        <v>0.76635075821802456</v>
      </c>
      <c r="K1334" s="24">
        <f>INDEX(Random!$F$2:$F$10003,($H1334-1)*$L$2 + K$2)</f>
        <v>0.48777177349741285</v>
      </c>
      <c r="L1334" s="42">
        <f>INDEX(Random!$F$2:$F$10003,($H1334-1)*$L$2 + L$2)</f>
        <v>-1.0807156378336369</v>
      </c>
      <c r="M1334" s="36">
        <f t="array" ref="M1334:P1334">TRANSPOSE(MMULT($B$28:$E$31, TRANSPOSE(I1334:L1334)))</f>
        <v>-1.0483122672602256</v>
      </c>
      <c r="N1334" s="36">
        <v>-7.5391518297472593E-2</v>
      </c>
      <c r="O1334" s="36">
        <v>0.10727023017566201</v>
      </c>
      <c r="P1334" s="36">
        <v>-1.282051584427516</v>
      </c>
      <c r="Q1334" s="58">
        <f t="shared" si="100"/>
        <v>0.96966616224710667</v>
      </c>
      <c r="R1334" s="58">
        <f t="shared" si="101"/>
        <v>0.99964279928372934</v>
      </c>
      <c r="S1334" s="58">
        <f t="shared" si="102"/>
        <v>1.0091574847349059</v>
      </c>
      <c r="T1334" s="58">
        <f t="shared" si="103"/>
        <v>0.95575239436712645</v>
      </c>
      <c r="U1334" s="56">
        <f t="shared" si="104"/>
        <v>9.1574847349058519</v>
      </c>
    </row>
    <row r="1335" spans="8:21" x14ac:dyDescent="0.25">
      <c r="H1335" s="11">
        <v>1333</v>
      </c>
      <c r="I1335" s="24">
        <f>INDEX(Random!$F$2:$F$10003,($H1335-1)*$L$2 + I$2)</f>
        <v>0.47636541023539131</v>
      </c>
      <c r="J1335" s="24">
        <f>INDEX(Random!$F$2:$F$10003,($H1335-1)*$L$2 + J$2)</f>
        <v>0.20299348255696792</v>
      </c>
      <c r="K1335" s="24">
        <f>INDEX(Random!$F$2:$F$10003,($H1335-1)*$L$2 + K$2)</f>
        <v>1.5021272168500519</v>
      </c>
      <c r="L1335" s="42">
        <f>INDEX(Random!$F$2:$F$10003,($H1335-1)*$L$2 + L$2)</f>
        <v>-0.18248347338740312</v>
      </c>
      <c r="M1335" s="36">
        <f t="array" ref="M1335:P1335">TRANSPOSE(MMULT($B$28:$E$31, TRANSPOSE(I1335:L1335)))</f>
        <v>0.47636541023539131</v>
      </c>
      <c r="N1335" s="36">
        <v>0.45962533990757209</v>
      </c>
      <c r="O1335" s="36">
        <v>1.5800638932432141</v>
      </c>
      <c r="P1335" s="36">
        <v>0.11806302972524327</v>
      </c>
      <c r="Q1335" s="58">
        <f t="shared" si="100"/>
        <v>1.0228166972678869</v>
      </c>
      <c r="R1335" s="58">
        <f t="shared" si="101"/>
        <v>1.0226332844151624</v>
      </c>
      <c r="S1335" s="58">
        <f t="shared" si="102"/>
        <v>1.0703948035823032</v>
      </c>
      <c r="T1335" s="58">
        <f t="shared" si="103"/>
        <v>1.0055128939580504</v>
      </c>
      <c r="U1335" s="56">
        <f t="shared" si="104"/>
        <v>70.394803582303211</v>
      </c>
    </row>
    <row r="1336" spans="8:21" x14ac:dyDescent="0.25">
      <c r="H1336" s="11">
        <v>1334</v>
      </c>
      <c r="I1336" s="24">
        <f>INDEX(Random!$F$2:$F$10003,($H1336-1)*$L$2 + I$2)</f>
        <v>0.70563041970113272</v>
      </c>
      <c r="J1336" s="24">
        <f>INDEX(Random!$F$2:$F$10003,($H1336-1)*$L$2 + J$2)</f>
        <v>1.1325659302942026</v>
      </c>
      <c r="K1336" s="24">
        <f>INDEX(Random!$F$2:$F$10003,($H1336-1)*$L$2 + K$2)</f>
        <v>0.26568050767080292</v>
      </c>
      <c r="L1336" s="42">
        <f>INDEX(Random!$F$2:$F$10003,($H1336-1)*$L$2 + L$2)</f>
        <v>-0.69798934451566386</v>
      </c>
      <c r="M1336" s="36">
        <f t="array" ref="M1336:P1336">TRANSPOSE(MMULT($B$28:$E$31, TRANSPOSE(I1336:L1336)))</f>
        <v>0.70563041970113272</v>
      </c>
      <c r="N1336" s="36">
        <v>1.3227629803268341</v>
      </c>
      <c r="O1336" s="36">
        <v>0.55547391729016227</v>
      </c>
      <c r="P1336" s="36">
        <v>2.4228505971823133E-2</v>
      </c>
      <c r="Q1336" s="58">
        <f t="shared" si="100"/>
        <v>1.0310570773838905</v>
      </c>
      <c r="R1336" s="58">
        <f t="shared" si="101"/>
        <v>1.0608434525461952</v>
      </c>
      <c r="S1336" s="58">
        <f t="shared" si="102"/>
        <v>1.0274129634457116</v>
      </c>
      <c r="T1336" s="58">
        <f t="shared" si="103"/>
        <v>1.0020984507639497</v>
      </c>
      <c r="U1336" s="56">
        <f t="shared" si="104"/>
        <v>60.843452546195167</v>
      </c>
    </row>
    <row r="1337" spans="8:21" x14ac:dyDescent="0.25">
      <c r="H1337" s="11">
        <v>1335</v>
      </c>
      <c r="I1337" s="24">
        <f>INDEX(Random!$F$2:$F$10003,($H1337-1)*$L$2 + I$2)</f>
        <v>-1.015241839462635</v>
      </c>
      <c r="J1337" s="24">
        <f>INDEX(Random!$F$2:$F$10003,($H1337-1)*$L$2 + J$2)</f>
        <v>0.7627029436866487</v>
      </c>
      <c r="K1337" s="24">
        <f>INDEX(Random!$F$2:$F$10003,($H1337-1)*$L$2 + K$2)</f>
        <v>-0.70022409600047675</v>
      </c>
      <c r="L1337" s="42">
        <f>INDEX(Random!$F$2:$F$10003,($H1337-1)*$L$2 + L$2)</f>
        <v>-0.12576337842830343</v>
      </c>
      <c r="M1337" s="36">
        <f t="array" ref="M1337:P1337">TRANSPOSE(MMULT($B$28:$E$31, TRANSPOSE(I1337:L1337)))</f>
        <v>-1.015241839462635</v>
      </c>
      <c r="N1337" s="36">
        <v>-5.7172643685635238E-2</v>
      </c>
      <c r="O1337" s="36">
        <v>-0.98611365343561674</v>
      </c>
      <c r="P1337" s="36">
        <v>-0.45822160203451245</v>
      </c>
      <c r="Q1337" s="58">
        <f t="shared" si="100"/>
        <v>0.97078916665908843</v>
      </c>
      <c r="R1337" s="58">
        <f t="shared" si="101"/>
        <v>1.0004171246156484</v>
      </c>
      <c r="S1337" s="58">
        <f t="shared" si="102"/>
        <v>0.96597285446011494</v>
      </c>
      <c r="T1337" s="58">
        <f t="shared" si="103"/>
        <v>0.98472529569694045</v>
      </c>
      <c r="U1337" s="56">
        <f t="shared" si="104"/>
        <v>0.41712461564835657</v>
      </c>
    </row>
    <row r="1338" spans="8:21" x14ac:dyDescent="0.25">
      <c r="H1338" s="11">
        <v>1336</v>
      </c>
      <c r="I1338" s="24">
        <f>INDEX(Random!$F$2:$F$10003,($H1338-1)*$L$2 + I$2)</f>
        <v>-3.2400098590228974</v>
      </c>
      <c r="J1338" s="24">
        <f>INDEX(Random!$F$2:$F$10003,($H1338-1)*$L$2 + J$2)</f>
        <v>1.028289493067817</v>
      </c>
      <c r="K1338" s="24">
        <f>INDEX(Random!$F$2:$F$10003,($H1338-1)*$L$2 + K$2)</f>
        <v>-0.50978526116920031</v>
      </c>
      <c r="L1338" s="42">
        <f>INDEX(Random!$F$2:$F$10003,($H1338-1)*$L$2 + L$2)</f>
        <v>7.0881466321120246E-2</v>
      </c>
      <c r="M1338" s="36">
        <f t="array" ref="M1338:P1338">TRANSPOSE(MMULT($B$28:$E$31, TRANSPOSE(I1338:L1338)))</f>
        <v>-3.2400098590228974</v>
      </c>
      <c r="N1338" s="36">
        <v>-1.2672467428709773</v>
      </c>
      <c r="O1338" s="36">
        <v>-1.6063058085280739</v>
      </c>
      <c r="P1338" s="36">
        <v>-1.3935622491243036</v>
      </c>
      <c r="Q1338" s="58">
        <f t="shared" si="100"/>
        <v>0.89806498667286605</v>
      </c>
      <c r="R1338" s="58">
        <f t="shared" si="101"/>
        <v>0.95026811150120738</v>
      </c>
      <c r="S1338" s="58">
        <f t="shared" si="102"/>
        <v>0.9423041003598116</v>
      </c>
      <c r="T1338" s="58">
        <f t="shared" si="103"/>
        <v>0.95189679109731795</v>
      </c>
      <c r="U1338" s="56">
        <f t="shared" si="104"/>
        <v>0</v>
      </c>
    </row>
    <row r="1339" spans="8:21" x14ac:dyDescent="0.25">
      <c r="H1339" s="11">
        <v>1337</v>
      </c>
      <c r="I1339" s="24">
        <f>INDEX(Random!$F$2:$F$10003,($H1339-1)*$L$2 + I$2)</f>
        <v>-0.39464259641010191</v>
      </c>
      <c r="J1339" s="24">
        <f>INDEX(Random!$F$2:$F$10003,($H1339-1)*$L$2 + J$2)</f>
        <v>-5.9982203752570407E-2</v>
      </c>
      <c r="K1339" s="24">
        <f>INDEX(Random!$F$2:$F$10003,($H1339-1)*$L$2 + K$2)</f>
        <v>-1.3141212493883301</v>
      </c>
      <c r="L1339" s="42">
        <f>INDEX(Random!$F$2:$F$10003,($H1339-1)*$L$2 + L$2)</f>
        <v>1.3584103320882324</v>
      </c>
      <c r="M1339" s="36">
        <f t="array" ref="M1339:P1339">TRANSPOSE(MMULT($B$28:$E$31, TRANSPOSE(I1339:L1339)))</f>
        <v>-0.39464259641010191</v>
      </c>
      <c r="N1339" s="36">
        <v>-0.29729045463973297</v>
      </c>
      <c r="O1339" s="36">
        <v>-1.3689079771915178</v>
      </c>
      <c r="P1339" s="36">
        <v>0.92636291604758658</v>
      </c>
      <c r="Q1339" s="58">
        <f t="shared" si="100"/>
        <v>0.99210632907444452</v>
      </c>
      <c r="R1339" s="58">
        <f t="shared" si="101"/>
        <v>0.99025977694289724</v>
      </c>
      <c r="S1339" s="58">
        <f t="shared" si="102"/>
        <v>0.95129475804899088</v>
      </c>
      <c r="T1339" s="58">
        <f t="shared" si="103"/>
        <v>1.03541118131501</v>
      </c>
      <c r="U1339" s="56">
        <f t="shared" si="104"/>
        <v>35.411181315009976</v>
      </c>
    </row>
    <row r="1340" spans="8:21" x14ac:dyDescent="0.25">
      <c r="H1340" s="11">
        <v>1338</v>
      </c>
      <c r="I1340" s="24">
        <f>INDEX(Random!$F$2:$F$10003,($H1340-1)*$L$2 + I$2)</f>
        <v>-0.3229530541770102</v>
      </c>
      <c r="J1340" s="24">
        <f>INDEX(Random!$F$2:$F$10003,($H1340-1)*$L$2 + J$2)</f>
        <v>0.58615480817151422</v>
      </c>
      <c r="K1340" s="24">
        <f>INDEX(Random!$F$2:$F$10003,($H1340-1)*$L$2 + K$2)</f>
        <v>1.3179682812553506</v>
      </c>
      <c r="L1340" s="42">
        <f>INDEX(Random!$F$2:$F$10003,($H1340-1)*$L$2 + L$2)</f>
        <v>-0.67635263461657025</v>
      </c>
      <c r="M1340" s="36">
        <f t="array" ref="M1340:P1340">TRANSPOSE(MMULT($B$28:$E$31, TRANSPOSE(I1340:L1340)))</f>
        <v>-0.3229530541770102</v>
      </c>
      <c r="N1340" s="36">
        <v>0.24690740078435811</v>
      </c>
      <c r="O1340" s="36">
        <v>1.1353526604531607</v>
      </c>
      <c r="P1340" s="36">
        <v>-0.62107759250614825</v>
      </c>
      <c r="Q1340" s="58">
        <f t="shared" si="100"/>
        <v>0.99459878241670019</v>
      </c>
      <c r="R1340" s="58">
        <f t="shared" si="101"/>
        <v>1.0134298202137448</v>
      </c>
      <c r="S1340" s="58">
        <f t="shared" si="102"/>
        <v>1.0515224920963258</v>
      </c>
      <c r="T1340" s="58">
        <f t="shared" si="103"/>
        <v>0.9789290666511985</v>
      </c>
      <c r="U1340" s="56">
        <f t="shared" si="104"/>
        <v>51.522492096325756</v>
      </c>
    </row>
    <row r="1341" spans="8:21" x14ac:dyDescent="0.25">
      <c r="H1341" s="11">
        <v>1339</v>
      </c>
      <c r="I1341" s="24">
        <f>INDEX(Random!$F$2:$F$10003,($H1341-1)*$L$2 + I$2)</f>
        <v>-0.86894071610714119</v>
      </c>
      <c r="J1341" s="24">
        <f>INDEX(Random!$F$2:$F$10003,($H1341-1)*$L$2 + J$2)</f>
        <v>-0.64161272032295735</v>
      </c>
      <c r="K1341" s="24">
        <f>INDEX(Random!$F$2:$F$10003,($H1341-1)*$L$2 + K$2)</f>
        <v>0.26503286133278614</v>
      </c>
      <c r="L1341" s="42">
        <f>INDEX(Random!$F$2:$F$10003,($H1341-1)*$L$2 + L$2)</f>
        <v>-0.83412355446228137</v>
      </c>
      <c r="M1341" s="36">
        <f t="array" ref="M1341:P1341">TRANSPOSE(MMULT($B$28:$E$31, TRANSPOSE(I1341:L1341)))</f>
        <v>-0.86894071610714119</v>
      </c>
      <c r="N1341" s="36">
        <v>-1.0477818139285957</v>
      </c>
      <c r="O1341" s="36">
        <v>-9.8792595698660834E-2</v>
      </c>
      <c r="P1341" s="36">
        <v>-1.2810987261089872</v>
      </c>
      <c r="Q1341" s="58">
        <f t="shared" si="100"/>
        <v>0.97577287951535119</v>
      </c>
      <c r="R1341" s="58">
        <f t="shared" si="101"/>
        <v>0.95917297317201788</v>
      </c>
      <c r="S1341" s="58">
        <f t="shared" si="102"/>
        <v>1.0008736776061826</v>
      </c>
      <c r="T1341" s="58">
        <f t="shared" si="103"/>
        <v>0.95578540768973586</v>
      </c>
      <c r="U1341" s="56">
        <f t="shared" si="104"/>
        <v>0.87367760618262125</v>
      </c>
    </row>
    <row r="1342" spans="8:21" x14ac:dyDescent="0.25">
      <c r="H1342" s="11">
        <v>1340</v>
      </c>
      <c r="I1342" s="24">
        <f>INDEX(Random!$F$2:$F$10003,($H1342-1)*$L$2 + I$2)</f>
        <v>1.0083300455817741</v>
      </c>
      <c r="J1342" s="24">
        <f>INDEX(Random!$F$2:$F$10003,($H1342-1)*$L$2 + J$2)</f>
        <v>-0.14255556837197761</v>
      </c>
      <c r="K1342" s="24">
        <f>INDEX(Random!$F$2:$F$10003,($H1342-1)*$L$2 + K$2)</f>
        <v>7.1344173078676965E-2</v>
      </c>
      <c r="L1342" s="42">
        <f>INDEX(Random!$F$2:$F$10003,($H1342-1)*$L$2 + L$2)</f>
        <v>-0.72393111278670297</v>
      </c>
      <c r="M1342" s="36">
        <f t="array" ref="M1342:P1342">TRANSPOSE(MMULT($B$28:$E$31, TRANSPOSE(I1342:L1342)))</f>
        <v>1.0083300455817741</v>
      </c>
      <c r="N1342" s="36">
        <v>0.53132244939999318</v>
      </c>
      <c r="O1342" s="36">
        <v>0.42675488925894589</v>
      </c>
      <c r="P1342" s="36">
        <v>-0.10890319313024793</v>
      </c>
      <c r="Q1342" s="58">
        <f t="shared" si="100"/>
        <v>1.0420386675287208</v>
      </c>
      <c r="R1342" s="58">
        <f t="shared" si="101"/>
        <v>1.0257541304567106</v>
      </c>
      <c r="S1342" s="58">
        <f t="shared" si="102"/>
        <v>1.0221366544076023</v>
      </c>
      <c r="T1342" s="58">
        <f t="shared" si="103"/>
        <v>0.99727395043870959</v>
      </c>
      <c r="U1342" s="56">
        <f t="shared" si="104"/>
        <v>42.038667528720765</v>
      </c>
    </row>
    <row r="1343" spans="8:21" x14ac:dyDescent="0.25">
      <c r="H1343" s="11">
        <v>1341</v>
      </c>
      <c r="I1343" s="24">
        <f>INDEX(Random!$F$2:$F$10003,($H1343-1)*$L$2 + I$2)</f>
        <v>-1.0076938433556719</v>
      </c>
      <c r="J1343" s="24">
        <f>INDEX(Random!$F$2:$F$10003,($H1343-1)*$L$2 + J$2)</f>
        <v>1.4615758560893344</v>
      </c>
      <c r="K1343" s="24">
        <f>INDEX(Random!$F$2:$F$10003,($H1343-1)*$L$2 + K$2)</f>
        <v>1.4603393727923339</v>
      </c>
      <c r="L1343" s="42">
        <f>INDEX(Random!$F$2:$F$10003,($H1343-1)*$L$2 + L$2)</f>
        <v>0.63559926362384633</v>
      </c>
      <c r="M1343" s="36">
        <f t="array" ref="M1343:P1343">TRANSPOSE(MMULT($B$28:$E$31, TRANSPOSE(I1343:L1343)))</f>
        <v>-1.0076938433556719</v>
      </c>
      <c r="N1343" s="36">
        <v>0.48692374079544898</v>
      </c>
      <c r="O1343" s="36">
        <v>1.0585271339340618</v>
      </c>
      <c r="P1343" s="36">
        <v>0.29544559826374417</v>
      </c>
      <c r="Q1343" s="58">
        <f t="shared" si="100"/>
        <v>0.97104566348801724</v>
      </c>
      <c r="R1343" s="58">
        <f t="shared" si="101"/>
        <v>1.0238204136928044</v>
      </c>
      <c r="S1343" s="58">
        <f t="shared" si="102"/>
        <v>1.0482961012547736</v>
      </c>
      <c r="T1343" s="58">
        <f t="shared" si="103"/>
        <v>1.0119992924318957</v>
      </c>
      <c r="U1343" s="56">
        <f t="shared" si="104"/>
        <v>48.296101254773575</v>
      </c>
    </row>
    <row r="1344" spans="8:21" x14ac:dyDescent="0.25">
      <c r="H1344" s="11">
        <v>1342</v>
      </c>
      <c r="I1344" s="24">
        <f>INDEX(Random!$F$2:$F$10003,($H1344-1)*$L$2 + I$2)</f>
        <v>1.6827894159885177</v>
      </c>
      <c r="J1344" s="24">
        <f>INDEX(Random!$F$2:$F$10003,($H1344-1)*$L$2 + J$2)</f>
        <v>-7.8284604862508891E-3</v>
      </c>
      <c r="K1344" s="24">
        <f>INDEX(Random!$F$2:$F$10003,($H1344-1)*$L$2 + K$2)</f>
        <v>0.66252108692007305</v>
      </c>
      <c r="L1344" s="42">
        <f>INDEX(Random!$F$2:$F$10003,($H1344-1)*$L$2 + L$2)</f>
        <v>1.4005154045924353</v>
      </c>
      <c r="M1344" s="36">
        <f t="array" ref="M1344:P1344">TRANSPOSE(MMULT($B$28:$E$31, TRANSPOSE(I1344:L1344)))</f>
        <v>1.6827894159885177</v>
      </c>
      <c r="N1344" s="36">
        <v>1.0642626148588381</v>
      </c>
      <c r="O1344" s="36">
        <v>1.2282839666499561</v>
      </c>
      <c r="P1344" s="36">
        <v>2.0210588788237165</v>
      </c>
      <c r="Q1344" s="58">
        <f t="shared" si="100"/>
        <v>1.0669297480878759</v>
      </c>
      <c r="R1344" s="58">
        <f t="shared" si="101"/>
        <v>1.0492525317383137</v>
      </c>
      <c r="S1344" s="58">
        <f t="shared" si="102"/>
        <v>1.0554385404041291</v>
      </c>
      <c r="T1344" s="58">
        <f t="shared" si="103"/>
        <v>1.0773252545665968</v>
      </c>
      <c r="U1344" s="56">
        <f t="shared" si="104"/>
        <v>77.325254566596783</v>
      </c>
    </row>
    <row r="1345" spans="8:21" x14ac:dyDescent="0.25">
      <c r="H1345" s="11">
        <v>1343</v>
      </c>
      <c r="I1345" s="24">
        <f>INDEX(Random!$F$2:$F$10003,($H1345-1)*$L$2 + I$2)</f>
        <v>4.769797730854626E-2</v>
      </c>
      <c r="J1345" s="24">
        <f>INDEX(Random!$F$2:$F$10003,($H1345-1)*$L$2 + J$2)</f>
        <v>0.49051341167188078</v>
      </c>
      <c r="K1345" s="24">
        <f>INDEX(Random!$F$2:$F$10003,($H1345-1)*$L$2 + K$2)</f>
        <v>2.1360105390841437</v>
      </c>
      <c r="L1345" s="42">
        <f>INDEX(Random!$F$2:$F$10003,($H1345-1)*$L$2 + L$2)</f>
        <v>-0.5629965898683329</v>
      </c>
      <c r="M1345" s="36">
        <f t="array" ref="M1345:P1345">TRANSPOSE(MMULT($B$28:$E$31, TRANSPOSE(I1345:L1345)))</f>
        <v>4.769797730854626E-2</v>
      </c>
      <c r="N1345" s="36">
        <v>0.40884925773288805</v>
      </c>
      <c r="O1345" s="36">
        <v>2.0269201518508337</v>
      </c>
      <c r="P1345" s="36">
        <v>-0.3667568380988635</v>
      </c>
      <c r="Q1345" s="58">
        <f t="shared" si="100"/>
        <v>1.0075855548572181</v>
      </c>
      <c r="R1345" s="58">
        <f t="shared" si="101"/>
        <v>1.0204288381034556</v>
      </c>
      <c r="S1345" s="58">
        <f t="shared" si="102"/>
        <v>1.0896993211970192</v>
      </c>
      <c r="T1345" s="58">
        <f t="shared" si="103"/>
        <v>0.98799566723744769</v>
      </c>
      <c r="U1345" s="56">
        <f t="shared" si="104"/>
        <v>89.699321197019174</v>
      </c>
    </row>
    <row r="1346" spans="8:21" x14ac:dyDescent="0.25">
      <c r="H1346" s="11">
        <v>1344</v>
      </c>
      <c r="I1346" s="24">
        <f>INDEX(Random!$F$2:$F$10003,($H1346-1)*$L$2 + I$2)</f>
        <v>-0.86441429446187856</v>
      </c>
      <c r="J1346" s="24">
        <f>INDEX(Random!$F$2:$F$10003,($H1346-1)*$L$2 + J$2)</f>
        <v>-1.1004985596620396</v>
      </c>
      <c r="K1346" s="24">
        <f>INDEX(Random!$F$2:$F$10003,($H1346-1)*$L$2 + K$2)</f>
        <v>-1.2438796381694629E-2</v>
      </c>
      <c r="L1346" s="42">
        <f>INDEX(Random!$F$2:$F$10003,($H1346-1)*$L$2 + L$2)</f>
        <v>1.852174426361318</v>
      </c>
      <c r="M1346" s="36">
        <f t="array" ref="M1346:P1346">TRANSPOSE(MMULT($B$28:$E$31, TRANSPOSE(I1346:L1346)))</f>
        <v>-0.86441429446187856</v>
      </c>
      <c r="N1346" s="36">
        <v>-1.3990089331484881</v>
      </c>
      <c r="O1346" s="36">
        <v>-0.37618275910463039</v>
      </c>
      <c r="P1346" s="36">
        <v>0.85315806885112289</v>
      </c>
      <c r="Q1346" s="58">
        <f t="shared" si="100"/>
        <v>0.97592747834306315</v>
      </c>
      <c r="R1346" s="58">
        <f t="shared" si="101"/>
        <v>0.94496158353483728</v>
      </c>
      <c r="S1346" s="58">
        <f t="shared" si="102"/>
        <v>0.98982975987332389</v>
      </c>
      <c r="T1346" s="58">
        <f t="shared" si="103"/>
        <v>1.0326671782697761</v>
      </c>
      <c r="U1346" s="56">
        <f t="shared" si="104"/>
        <v>32.667178269776052</v>
      </c>
    </row>
    <row r="1347" spans="8:21" x14ac:dyDescent="0.25">
      <c r="H1347" s="11">
        <v>1345</v>
      </c>
      <c r="I1347" s="24">
        <f>INDEX(Random!$F$2:$F$10003,($H1347-1)*$L$2 + I$2)</f>
        <v>-0.49824173055025561</v>
      </c>
      <c r="J1347" s="24">
        <f>INDEX(Random!$F$2:$F$10003,($H1347-1)*$L$2 + J$2)</f>
        <v>-0.49687666784942336</v>
      </c>
      <c r="K1347" s="24">
        <f>INDEX(Random!$F$2:$F$10003,($H1347-1)*$L$2 + K$2)</f>
        <v>9.1661164307375101E-2</v>
      </c>
      <c r="L1347" s="42">
        <f>INDEX(Random!$F$2:$F$10003,($H1347-1)*$L$2 + L$2)</f>
        <v>-0.90840223388533226</v>
      </c>
      <c r="M1347" s="36">
        <f t="array" ref="M1347:P1347">TRANSPOSE(MMULT($B$28:$E$31, TRANSPOSE(I1347:L1347)))</f>
        <v>-0.49824173055025561</v>
      </c>
      <c r="N1347" s="36">
        <v>-0.70031863698524255</v>
      </c>
      <c r="O1347" s="36">
        <v>-0.11862442625266159</v>
      </c>
      <c r="P1347" s="36">
        <v>-1.1175281721727517</v>
      </c>
      <c r="Q1347" s="58">
        <f t="shared" ref="Q1347:Q1410" si="105">EXP(($F$11 - $F$7 - $C$7*$C$7/2)*$C$3 + M1347*$C$7*SQRT($C$3))</f>
        <v>0.9885154956519342</v>
      </c>
      <c r="R1347" s="58">
        <f t="shared" ref="R1347:R1410" si="106">EXP(($F$11 - $F$8 - $C$8*$C$8/2)*$C$3 + N1347*$C$8*SQRT($C$3))</f>
        <v>0.97344235794650613</v>
      </c>
      <c r="S1347" s="58">
        <f t="shared" ref="S1347:S1410" si="107">EXP(($F$11 - $F$9 - $C$9*$C$9/2)*$C$3 + O1347*$C$9*SQRT($C$3))</f>
        <v>1.0000800261518152</v>
      </c>
      <c r="T1347" s="58">
        <f t="shared" ref="T1347:T1410" si="108">EXP(($F$11 - $F$10 - $C$10*$C$10/2)*$C$3 + P1347*$C$10*SQRT($C$3))</f>
        <v>0.96146950791676034</v>
      </c>
      <c r="U1347" s="56">
        <f t="shared" ref="U1347:U1410" si="109">$C$4 * (MAX(MAX(Q1347:T1347) - $C$2, 0))</f>
        <v>8.0026151815237867E-2</v>
      </c>
    </row>
    <row r="1348" spans="8:21" x14ac:dyDescent="0.25">
      <c r="H1348" s="11">
        <v>1346</v>
      </c>
      <c r="I1348" s="24">
        <f>INDEX(Random!$F$2:$F$10003,($H1348-1)*$L$2 + I$2)</f>
        <v>-0.6600624976280508</v>
      </c>
      <c r="J1348" s="24">
        <f>INDEX(Random!$F$2:$F$10003,($H1348-1)*$L$2 + J$2)</f>
        <v>-1.1367421951920458</v>
      </c>
      <c r="K1348" s="24">
        <f>INDEX(Random!$F$2:$F$10003,($H1348-1)*$L$2 + K$2)</f>
        <v>-1.0545023013583121</v>
      </c>
      <c r="L1348" s="42">
        <f>INDEX(Random!$F$2:$F$10003,($H1348-1)*$L$2 + L$2)</f>
        <v>-0.87362880655953901</v>
      </c>
      <c r="M1348" s="36">
        <f t="array" ref="M1348:P1348">TRANSPOSE(MMULT($B$28:$E$31, TRANSPOSE(I1348:L1348)))</f>
        <v>-0.6600624976280508</v>
      </c>
      <c r="N1348" s="36">
        <v>-1.2970031183369264</v>
      </c>
      <c r="O1348" s="36">
        <v>-1.2729637927632045</v>
      </c>
      <c r="P1348" s="36">
        <v>-1.292828607984271</v>
      </c>
      <c r="Q1348" s="58">
        <f t="shared" si="105"/>
        <v>0.9829326387119961</v>
      </c>
      <c r="R1348" s="58">
        <f t="shared" si="106"/>
        <v>0.94906711835127477</v>
      </c>
      <c r="S1348" s="58">
        <f t="shared" si="107"/>
        <v>0.9549526205606218</v>
      </c>
      <c r="T1348" s="58">
        <f t="shared" si="108"/>
        <v>0.95537908627148682</v>
      </c>
      <c r="U1348" s="56">
        <f t="shared" si="109"/>
        <v>0</v>
      </c>
    </row>
    <row r="1349" spans="8:21" x14ac:dyDescent="0.25">
      <c r="H1349" s="11">
        <v>1347</v>
      </c>
      <c r="I1349" s="24">
        <f>INDEX(Random!$F$2:$F$10003,($H1349-1)*$L$2 + I$2)</f>
        <v>-1.3001926572862576E-2</v>
      </c>
      <c r="J1349" s="24">
        <f>INDEX(Random!$F$2:$F$10003,($H1349-1)*$L$2 + J$2)</f>
        <v>-1.1528502238816101</v>
      </c>
      <c r="K1349" s="24">
        <f>INDEX(Random!$F$2:$F$10003,($H1349-1)*$L$2 + K$2)</f>
        <v>-1.5508995972291439</v>
      </c>
      <c r="L1349" s="42">
        <f>INDEX(Random!$F$2:$F$10003,($H1349-1)*$L$2 + L$2)</f>
        <v>0.26206582622025998</v>
      </c>
      <c r="M1349" s="36">
        <f t="array" ref="M1349:P1349">TRANSPOSE(MMULT($B$28:$E$31, TRANSPOSE(I1349:L1349)))</f>
        <v>-1.3001926572862576E-2</v>
      </c>
      <c r="N1349" s="36">
        <v>-0.89788356293820937</v>
      </c>
      <c r="O1349" s="36">
        <v>-1.5000935487772502</v>
      </c>
      <c r="P1349" s="36">
        <v>-1.34169943067875E-2</v>
      </c>
      <c r="Q1349" s="58">
        <f t="shared" si="105"/>
        <v>1.0054472149878038</v>
      </c>
      <c r="R1349" s="58">
        <f t="shared" si="106"/>
        <v>0.96530305875355638</v>
      </c>
      <c r="S1349" s="58">
        <f t="shared" si="107"/>
        <v>0.94631598647003812</v>
      </c>
      <c r="T1349" s="58">
        <f t="shared" si="108"/>
        <v>1.0007318703929151</v>
      </c>
      <c r="U1349" s="56">
        <f t="shared" si="109"/>
        <v>5.4472149878037612</v>
      </c>
    </row>
    <row r="1350" spans="8:21" x14ac:dyDescent="0.25">
      <c r="H1350" s="11">
        <v>1348</v>
      </c>
      <c r="I1350" s="24">
        <f>INDEX(Random!$F$2:$F$10003,($H1350-1)*$L$2 + I$2)</f>
        <v>-2.1654581902727932</v>
      </c>
      <c r="J1350" s="24">
        <f>INDEX(Random!$F$2:$F$10003,($H1350-1)*$L$2 + J$2)</f>
        <v>0.19042731284795014</v>
      </c>
      <c r="K1350" s="24">
        <f>INDEX(Random!$F$2:$F$10003,($H1350-1)*$L$2 + K$2)</f>
        <v>0.20406713979001351</v>
      </c>
      <c r="L1350" s="42">
        <f>INDEX(Random!$F$2:$F$10003,($H1350-1)*$L$2 + L$2)</f>
        <v>-0.89492392514956565</v>
      </c>
      <c r="M1350" s="36">
        <f t="array" ref="M1350:P1350">TRANSPOSE(MMULT($B$28:$E$31, TRANSPOSE(I1350:L1350)))</f>
        <v>-2.1654581902727932</v>
      </c>
      <c r="N1350" s="36">
        <v>-1.2303490417389176</v>
      </c>
      <c r="O1350" s="36">
        <v>-0.58935561572193818</v>
      </c>
      <c r="P1350" s="36">
        <v>-1.8251790217520192</v>
      </c>
      <c r="Q1350" s="58">
        <f t="shared" si="105"/>
        <v>0.9324837660666172</v>
      </c>
      <c r="R1350" s="58">
        <f t="shared" si="106"/>
        <v>0.95175944563799608</v>
      </c>
      <c r="S1350" s="58">
        <f t="shared" si="107"/>
        <v>0.98142544871643389</v>
      </c>
      <c r="T1350" s="58">
        <f t="shared" si="108"/>
        <v>0.93711921830369682</v>
      </c>
      <c r="U1350" s="56">
        <f t="shared" si="109"/>
        <v>0</v>
      </c>
    </row>
    <row r="1351" spans="8:21" x14ac:dyDescent="0.25">
      <c r="H1351" s="11">
        <v>1349</v>
      </c>
      <c r="I1351" s="24">
        <f>INDEX(Random!$F$2:$F$10003,($H1351-1)*$L$2 + I$2)</f>
        <v>-1.2091299103968434</v>
      </c>
      <c r="J1351" s="24">
        <f>INDEX(Random!$F$2:$F$10003,($H1351-1)*$L$2 + J$2)</f>
        <v>-0.21058942385624152</v>
      </c>
      <c r="K1351" s="24">
        <f>INDEX(Random!$F$2:$F$10003,($H1351-1)*$L$2 + K$2)</f>
        <v>1.1932192677593725</v>
      </c>
      <c r="L1351" s="42">
        <f>INDEX(Random!$F$2:$F$10003,($H1351-1)*$L$2 + L$2)</f>
        <v>0.39495204727702093</v>
      </c>
      <c r="M1351" s="36">
        <f t="array" ref="M1351:P1351">TRANSPOSE(MMULT($B$28:$E$31, TRANSPOSE(I1351:L1351)))</f>
        <v>-1.2091299103968434</v>
      </c>
      <c r="N1351" s="36">
        <v>-0.93154663454802855</v>
      </c>
      <c r="O1351" s="36">
        <v>0.66059323031993733</v>
      </c>
      <c r="P1351" s="36">
        <v>-0.36004801981747836</v>
      </c>
      <c r="Q1351" s="58">
        <f t="shared" si="105"/>
        <v>0.96422361368862297</v>
      </c>
      <c r="R1351" s="58">
        <f t="shared" si="106"/>
        <v>0.96392300589168201</v>
      </c>
      <c r="S1351" s="58">
        <f t="shared" si="107"/>
        <v>1.0317420963736172</v>
      </c>
      <c r="T1351" s="58">
        <f t="shared" si="108"/>
        <v>0.98823597172969135</v>
      </c>
      <c r="U1351" s="56">
        <f t="shared" si="109"/>
        <v>31.742096373617244</v>
      </c>
    </row>
    <row r="1352" spans="8:21" x14ac:dyDescent="0.25">
      <c r="H1352" s="11">
        <v>1350</v>
      </c>
      <c r="I1352" s="24">
        <f>INDEX(Random!$F$2:$F$10003,($H1352-1)*$L$2 + I$2)</f>
        <v>-1.7951586737479983</v>
      </c>
      <c r="J1352" s="24">
        <f>INDEX(Random!$F$2:$F$10003,($H1352-1)*$L$2 + J$2)</f>
        <v>1.4275927957687078</v>
      </c>
      <c r="K1352" s="24">
        <f>INDEX(Random!$F$2:$F$10003,($H1352-1)*$L$2 + K$2)</f>
        <v>-0.26713039818965001</v>
      </c>
      <c r="L1352" s="42">
        <f>INDEX(Random!$F$2:$F$10003,($H1352-1)*$L$2 + L$2)</f>
        <v>0.87708381218843667</v>
      </c>
      <c r="M1352" s="36">
        <f t="array" ref="M1352:P1352">TRANSPOSE(MMULT($B$28:$E$31, TRANSPOSE(I1352:L1352)))</f>
        <v>-1.7951586737479983</v>
      </c>
      <c r="N1352" s="36">
        <v>-4.015058403438676E-2</v>
      </c>
      <c r="O1352" s="36">
        <v>-0.83667950108014955</v>
      </c>
      <c r="P1352" s="36">
        <v>0.10417646928295243</v>
      </c>
      <c r="Q1352" s="58">
        <f t="shared" si="105"/>
        <v>0.94464786214765106</v>
      </c>
      <c r="R1352" s="58">
        <f t="shared" si="106"/>
        <v>1.0011411257676583</v>
      </c>
      <c r="S1352" s="58">
        <f t="shared" si="107"/>
        <v>0.97176411885907976</v>
      </c>
      <c r="T1352" s="58">
        <f t="shared" si="108"/>
        <v>1.0050068583951219</v>
      </c>
      <c r="U1352" s="56">
        <f t="shared" si="109"/>
        <v>5.0068583951219381</v>
      </c>
    </row>
    <row r="1353" spans="8:21" x14ac:dyDescent="0.25">
      <c r="H1353" s="11">
        <v>1351</v>
      </c>
      <c r="I1353" s="24">
        <f>INDEX(Random!$F$2:$F$10003,($H1353-1)*$L$2 + I$2)</f>
        <v>1.0957867575927638</v>
      </c>
      <c r="J1353" s="24">
        <f>INDEX(Random!$F$2:$F$10003,($H1353-1)*$L$2 + J$2)</f>
        <v>1.0565465720788598</v>
      </c>
      <c r="K1353" s="24">
        <f>INDEX(Random!$F$2:$F$10003,($H1353-1)*$L$2 + K$2)</f>
        <v>-0.35363253536687322</v>
      </c>
      <c r="L1353" s="42">
        <f>INDEX(Random!$F$2:$F$10003,($H1353-1)*$L$2 + L$2)</f>
        <v>0.81563522537457578</v>
      </c>
      <c r="M1353" s="36">
        <f t="array" ref="M1353:P1353">TRANSPOSE(MMULT($B$28:$E$31, TRANSPOSE(I1353:L1353)))</f>
        <v>1.0957867575927638</v>
      </c>
      <c r="N1353" s="36">
        <v>1.5122524223860876</v>
      </c>
      <c r="O1353" s="36">
        <v>0.11779024551355921</v>
      </c>
      <c r="P1353" s="36">
        <v>1.4726726351449582</v>
      </c>
      <c r="Q1353" s="58">
        <f t="shared" si="105"/>
        <v>1.0452332189189875</v>
      </c>
      <c r="R1353" s="58">
        <f t="shared" si="106"/>
        <v>1.0694212378734724</v>
      </c>
      <c r="S1353" s="58">
        <f t="shared" si="107"/>
        <v>1.0095822281835007</v>
      </c>
      <c r="T1353" s="58">
        <f t="shared" si="108"/>
        <v>1.0561205666955786</v>
      </c>
      <c r="U1353" s="56">
        <f t="shared" si="109"/>
        <v>69.421237873472435</v>
      </c>
    </row>
    <row r="1354" spans="8:21" x14ac:dyDescent="0.25">
      <c r="H1354" s="11">
        <v>1352</v>
      </c>
      <c r="I1354" s="24">
        <f>INDEX(Random!$F$2:$F$10003,($H1354-1)*$L$2 + I$2)</f>
        <v>0.8268114659088488</v>
      </c>
      <c r="J1354" s="24">
        <f>INDEX(Random!$F$2:$F$10003,($H1354-1)*$L$2 + J$2)</f>
        <v>-0.21455970244005715</v>
      </c>
      <c r="K1354" s="24">
        <f>INDEX(Random!$F$2:$F$10003,($H1354-1)*$L$2 + K$2)</f>
        <v>-1.1042697772289178</v>
      </c>
      <c r="L1354" s="42">
        <f>INDEX(Random!$F$2:$F$10003,($H1354-1)*$L$2 + L$2)</f>
        <v>1.5641453751622878</v>
      </c>
      <c r="M1354" s="36">
        <f t="array" ref="M1354:P1354">TRANSPOSE(MMULT($B$28:$E$31, TRANSPOSE(I1354:L1354)))</f>
        <v>0.8268114659088488</v>
      </c>
      <c r="N1354" s="36">
        <v>0.36030823712052684</v>
      </c>
      <c r="O1354" s="36">
        <v>-0.73629746837463883</v>
      </c>
      <c r="P1354" s="36">
        <v>1.6936227258191634</v>
      </c>
      <c r="Q1354" s="58">
        <f t="shared" si="105"/>
        <v>1.0354394244557688</v>
      </c>
      <c r="R1354" s="58">
        <f t="shared" si="106"/>
        <v>1.0183258701200952</v>
      </c>
      <c r="S1354" s="58">
        <f t="shared" si="107"/>
        <v>0.97567386928252553</v>
      </c>
      <c r="T1354" s="58">
        <f t="shared" si="108"/>
        <v>1.0646134681315818</v>
      </c>
      <c r="U1354" s="56">
        <f t="shared" si="109"/>
        <v>64.613468131581755</v>
      </c>
    </row>
    <row r="1355" spans="8:21" x14ac:dyDescent="0.25">
      <c r="H1355" s="11">
        <v>1353</v>
      </c>
      <c r="I1355" s="24">
        <f>INDEX(Random!$F$2:$F$10003,($H1355-1)*$L$2 + I$2)</f>
        <v>-0.71289393971041504</v>
      </c>
      <c r="J1355" s="24">
        <f>INDEX(Random!$F$2:$F$10003,($H1355-1)*$L$2 + J$2)</f>
        <v>-0.36023127775440783</v>
      </c>
      <c r="K1355" s="24">
        <f>INDEX(Random!$F$2:$F$10003,($H1355-1)*$L$2 + K$2)</f>
        <v>0.15304015992367773</v>
      </c>
      <c r="L1355" s="42">
        <f>INDEX(Random!$F$2:$F$10003,($H1355-1)*$L$2 + L$2)</f>
        <v>-0.90479873553198398</v>
      </c>
      <c r="M1355" s="36">
        <f t="array" ref="M1355:P1355">TRANSPOSE(MMULT($B$28:$E$31, TRANSPOSE(I1355:L1355)))</f>
        <v>-0.71289393971041504</v>
      </c>
      <c r="N1355" s="36">
        <v>-0.73139931558455307</v>
      </c>
      <c r="O1355" s="36">
        <v>-0.13339841558481808</v>
      </c>
      <c r="P1355" s="36">
        <v>-1.1974957697534072</v>
      </c>
      <c r="Q1355" s="58">
        <f t="shared" si="105"/>
        <v>0.98111677687782528</v>
      </c>
      <c r="R1355" s="58">
        <f t="shared" si="106"/>
        <v>0.9721573587444563</v>
      </c>
      <c r="S1355" s="58">
        <f t="shared" si="107"/>
        <v>0.99948919388249613</v>
      </c>
      <c r="T1355" s="58">
        <f t="shared" si="108"/>
        <v>0.95868641147830791</v>
      </c>
      <c r="U1355" s="56">
        <f t="shared" si="109"/>
        <v>0</v>
      </c>
    </row>
    <row r="1356" spans="8:21" x14ac:dyDescent="0.25">
      <c r="H1356" s="11">
        <v>1354</v>
      </c>
      <c r="I1356" s="24">
        <f>INDEX(Random!$F$2:$F$10003,($H1356-1)*$L$2 + I$2)</f>
        <v>-0.63251492876583371</v>
      </c>
      <c r="J1356" s="24">
        <f>INDEX(Random!$F$2:$F$10003,($H1356-1)*$L$2 + J$2)</f>
        <v>0.32203652513867032</v>
      </c>
      <c r="K1356" s="24">
        <f>INDEX(Random!$F$2:$F$10003,($H1356-1)*$L$2 + K$2)</f>
        <v>5.8475973545460962E-2</v>
      </c>
      <c r="L1356" s="42">
        <f>INDEX(Random!$F$2:$F$10003,($H1356-1)*$L$2 + L$2)</f>
        <v>1.6489323007613352</v>
      </c>
      <c r="M1356" s="36">
        <f t="array" ref="M1356:P1356">TRANSPOSE(MMULT($B$28:$E$31, TRANSPOSE(I1356:L1356)))</f>
        <v>-0.63251492876583371</v>
      </c>
      <c r="N1356" s="36">
        <v>-0.15379384234297272</v>
      </c>
      <c r="O1356" s="36">
        <v>-0.16106937144835384</v>
      </c>
      <c r="P1356" s="36">
        <v>1.1062793670988027</v>
      </c>
      <c r="Q1356" s="58">
        <f t="shared" si="105"/>
        <v>0.98388080489213803</v>
      </c>
      <c r="R1356" s="58">
        <f t="shared" si="106"/>
        <v>0.99631743403934814</v>
      </c>
      <c r="S1356" s="58">
        <f t="shared" si="107"/>
        <v>0.99838353303442451</v>
      </c>
      <c r="T1356" s="58">
        <f t="shared" si="108"/>
        <v>1.0421861725097497</v>
      </c>
      <c r="U1356" s="56">
        <f t="shared" si="109"/>
        <v>42.186172509749653</v>
      </c>
    </row>
    <row r="1357" spans="8:21" x14ac:dyDescent="0.25">
      <c r="H1357" s="11">
        <v>1355</v>
      </c>
      <c r="I1357" s="24">
        <f>INDEX(Random!$F$2:$F$10003,($H1357-1)*$L$2 + I$2)</f>
        <v>0.48871450620499401</v>
      </c>
      <c r="J1357" s="24">
        <f>INDEX(Random!$F$2:$F$10003,($H1357-1)*$L$2 + J$2)</f>
        <v>-0.66018076418240057</v>
      </c>
      <c r="K1357" s="24">
        <f>INDEX(Random!$F$2:$F$10003,($H1357-1)*$L$2 + K$2)</f>
        <v>-0.53533700362703784</v>
      </c>
      <c r="L1357" s="42">
        <f>INDEX(Random!$F$2:$F$10003,($H1357-1)*$L$2 + L$2)</f>
        <v>-0.59264897873380251</v>
      </c>
      <c r="M1357" s="36">
        <f t="array" ref="M1357:P1357">TRANSPOSE(MMULT($B$28:$E$31, TRANSPOSE(I1357:L1357)))</f>
        <v>0.48871450620499401</v>
      </c>
      <c r="N1357" s="36">
        <v>-0.19860146763979208</v>
      </c>
      <c r="O1357" s="36">
        <v>-0.35029251079856444</v>
      </c>
      <c r="P1357" s="36">
        <v>-0.37093881887245056</v>
      </c>
      <c r="Q1357" s="58">
        <f t="shared" si="105"/>
        <v>1.0232588729736176</v>
      </c>
      <c r="R1357" s="58">
        <f t="shared" si="106"/>
        <v>0.99442192816481589</v>
      </c>
      <c r="S1357" s="58">
        <f t="shared" si="107"/>
        <v>0.99085536837739197</v>
      </c>
      <c r="T1357" s="58">
        <f t="shared" si="108"/>
        <v>0.98784590160515695</v>
      </c>
      <c r="U1357" s="56">
        <f t="shared" si="109"/>
        <v>23.258872973617617</v>
      </c>
    </row>
    <row r="1358" spans="8:21" x14ac:dyDescent="0.25">
      <c r="H1358" s="11">
        <v>1356</v>
      </c>
      <c r="I1358" s="24">
        <f>INDEX(Random!$F$2:$F$10003,($H1358-1)*$L$2 + I$2)</f>
        <v>1.9450567743398355</v>
      </c>
      <c r="J1358" s="24">
        <f>INDEX(Random!$F$2:$F$10003,($H1358-1)*$L$2 + J$2)</f>
        <v>0.12541033529377243</v>
      </c>
      <c r="K1358" s="24">
        <f>INDEX(Random!$F$2:$F$10003,($H1358-1)*$L$2 + K$2)</f>
        <v>-0.6616089200257893</v>
      </c>
      <c r="L1358" s="42">
        <f>INDEX(Random!$F$2:$F$10003,($H1358-1)*$L$2 + L$2)</f>
        <v>-0.88008876371282796</v>
      </c>
      <c r="M1358" s="36">
        <f t="array" ref="M1358:P1358">TRANSPOSE(MMULT($B$28:$E$31, TRANSPOSE(I1358:L1358)))</f>
        <v>1.9450567743398355</v>
      </c>
      <c r="N1358" s="36">
        <v>1.3338880592696123</v>
      </c>
      <c r="O1358" s="36">
        <v>9.7870790121774243E-2</v>
      </c>
      <c r="P1358" s="36">
        <v>0.31381439053712801</v>
      </c>
      <c r="Q1358" s="58">
        <f t="shared" si="105"/>
        <v>1.0767685656448647</v>
      </c>
      <c r="R1358" s="58">
        <f t="shared" si="106"/>
        <v>1.0613451547473354</v>
      </c>
      <c r="S1358" s="58">
        <f t="shared" si="107"/>
        <v>1.0087781354414853</v>
      </c>
      <c r="T1358" s="58">
        <f t="shared" si="108"/>
        <v>1.0126733755058077</v>
      </c>
      <c r="U1358" s="56">
        <f t="shared" si="109"/>
        <v>76.76856564486468</v>
      </c>
    </row>
    <row r="1359" spans="8:21" x14ac:dyDescent="0.25">
      <c r="H1359" s="11">
        <v>1357</v>
      </c>
      <c r="I1359" s="24">
        <f>INDEX(Random!$F$2:$F$10003,($H1359-1)*$L$2 + I$2)</f>
        <v>0.8356794373909795</v>
      </c>
      <c r="J1359" s="24">
        <f>INDEX(Random!$F$2:$F$10003,($H1359-1)*$L$2 + J$2)</f>
        <v>-0.51961805718970278</v>
      </c>
      <c r="K1359" s="24">
        <f>INDEX(Random!$F$2:$F$10003,($H1359-1)*$L$2 + K$2)</f>
        <v>0.43060207479942619</v>
      </c>
      <c r="L1359" s="42">
        <f>INDEX(Random!$F$2:$F$10003,($H1359-1)*$L$2 + L$2)</f>
        <v>-7.8446053243449776E-2</v>
      </c>
      <c r="M1359" s="36">
        <f t="array" ref="M1359:P1359">TRANSPOSE(MMULT($B$28:$E$31, TRANSPOSE(I1359:L1359)))</f>
        <v>0.8356794373909795</v>
      </c>
      <c r="N1359" s="36">
        <v>0.13054572879305704</v>
      </c>
      <c r="O1359" s="36">
        <v>0.68100630489916969</v>
      </c>
      <c r="P1359" s="36">
        <v>0.25141025457173499</v>
      </c>
      <c r="Q1359" s="58">
        <f t="shared" si="105"/>
        <v>1.0357608529905864</v>
      </c>
      <c r="R1359" s="58">
        <f t="shared" si="106"/>
        <v>1.0084304058784694</v>
      </c>
      <c r="S1359" s="58">
        <f t="shared" si="107"/>
        <v>1.0325848815379135</v>
      </c>
      <c r="T1359" s="58">
        <f t="shared" si="108"/>
        <v>1.0103851456368831</v>
      </c>
      <c r="U1359" s="56">
        <f t="shared" si="109"/>
        <v>35.7608529905864</v>
      </c>
    </row>
    <row r="1360" spans="8:21" x14ac:dyDescent="0.25">
      <c r="H1360" s="11">
        <v>1358</v>
      </c>
      <c r="I1360" s="24">
        <f>INDEX(Random!$F$2:$F$10003,($H1360-1)*$L$2 + I$2)</f>
        <v>-0.29132338681854086</v>
      </c>
      <c r="J1360" s="24">
        <f>INDEX(Random!$F$2:$F$10003,($H1360-1)*$L$2 + J$2)</f>
        <v>0.64333837948598682</v>
      </c>
      <c r="K1360" s="24">
        <f>INDEX(Random!$F$2:$F$10003,($H1360-1)*$L$2 + K$2)</f>
        <v>-0.17643667110868469</v>
      </c>
      <c r="L1360" s="42">
        <f>INDEX(Random!$F$2:$F$10003,($H1360-1)*$L$2 + L$2)</f>
        <v>-0.39921178113306993</v>
      </c>
      <c r="M1360" s="36">
        <f t="array" ref="M1360:P1360">TRANSPOSE(MMULT($B$28:$E$31, TRANSPOSE(I1360:L1360)))</f>
        <v>-0.29132338681854086</v>
      </c>
      <c r="N1360" s="36">
        <v>0.31115134951260148</v>
      </c>
      <c r="O1360" s="36">
        <v>-0.24085317323778765</v>
      </c>
      <c r="P1360" s="36">
        <v>-0.34244515160244193</v>
      </c>
      <c r="Q1360" s="58">
        <f t="shared" si="105"/>
        <v>0.99570045110143901</v>
      </c>
      <c r="R1360" s="58">
        <f t="shared" si="106"/>
        <v>1.016200637337255</v>
      </c>
      <c r="S1360" s="58">
        <f t="shared" si="107"/>
        <v>0.99520241840632395</v>
      </c>
      <c r="T1360" s="58">
        <f t="shared" si="108"/>
        <v>0.98886677026543301</v>
      </c>
      <c r="U1360" s="56">
        <f t="shared" si="109"/>
        <v>16.200637337254964</v>
      </c>
    </row>
    <row r="1361" spans="8:21" x14ac:dyDescent="0.25">
      <c r="H1361" s="11">
        <v>1359</v>
      </c>
      <c r="I1361" s="24">
        <f>INDEX(Random!$F$2:$F$10003,($H1361-1)*$L$2 + I$2)</f>
        <v>-1.0308970738581478</v>
      </c>
      <c r="J1361" s="24">
        <f>INDEX(Random!$F$2:$F$10003,($H1361-1)*$L$2 + J$2)</f>
        <v>-1.0850344561243666</v>
      </c>
      <c r="K1361" s="24">
        <f>INDEX(Random!$F$2:$F$10003,($H1361-1)*$L$2 + K$2)</f>
        <v>-0.22808748730560574</v>
      </c>
      <c r="L1361" s="42">
        <f>INDEX(Random!$F$2:$F$10003,($H1361-1)*$L$2 + L$2)</f>
        <v>1.4780190537471656</v>
      </c>
      <c r="M1361" s="36">
        <f t="array" ref="M1361:P1361">TRANSPOSE(MMULT($B$28:$E$31, TRANSPOSE(I1361:L1361)))</f>
        <v>-1.0308970738581478</v>
      </c>
      <c r="N1361" s="36">
        <v>-1.4929637727946852</v>
      </c>
      <c r="O1361" s="36">
        <v>-0.63668012742031677</v>
      </c>
      <c r="P1361" s="36">
        <v>0.46319037285439513</v>
      </c>
      <c r="Q1361" s="58">
        <f t="shared" si="105"/>
        <v>0.97025738474453382</v>
      </c>
      <c r="R1361" s="58">
        <f t="shared" si="106"/>
        <v>0.94119579923156282</v>
      </c>
      <c r="S1361" s="58">
        <f t="shared" si="107"/>
        <v>0.97956938680999439</v>
      </c>
      <c r="T1361" s="58">
        <f t="shared" si="108"/>
        <v>1.0181717527541965</v>
      </c>
      <c r="U1361" s="56">
        <f t="shared" si="109"/>
        <v>18.171752754196469</v>
      </c>
    </row>
    <row r="1362" spans="8:21" x14ac:dyDescent="0.25">
      <c r="H1362" s="11">
        <v>1360</v>
      </c>
      <c r="I1362" s="24">
        <f>INDEX(Random!$F$2:$F$10003,($H1362-1)*$L$2 + I$2)</f>
        <v>-0.13416669225790553</v>
      </c>
      <c r="J1362" s="24">
        <f>INDEX(Random!$F$2:$F$10003,($H1362-1)*$L$2 + J$2)</f>
        <v>9.162415713972101E-2</v>
      </c>
      <c r="K1362" s="24">
        <f>INDEX(Random!$F$2:$F$10003,($H1362-1)*$L$2 + K$2)</f>
        <v>-6.9842581488414088E-2</v>
      </c>
      <c r="L1362" s="42">
        <f>INDEX(Random!$F$2:$F$10003,($H1362-1)*$L$2 + L$2)</f>
        <v>0.279638335654466</v>
      </c>
      <c r="M1362" s="36">
        <f t="array" ref="M1362:P1362">TRANSPOSE(MMULT($B$28:$E$31, TRANSPOSE(I1362:L1362)))</f>
        <v>-0.13416669225790553</v>
      </c>
      <c r="N1362" s="36">
        <v>-1.4630824047200758E-2</v>
      </c>
      <c r="O1362" s="36">
        <v>-0.10962167320441776</v>
      </c>
      <c r="P1362" s="36">
        <v>0.18264133689158082</v>
      </c>
      <c r="Q1362" s="58">
        <f t="shared" si="105"/>
        <v>1.0011923760867532</v>
      </c>
      <c r="R1362" s="58">
        <f t="shared" si="106"/>
        <v>1.0022275422721114</v>
      </c>
      <c r="S1362" s="58">
        <f t="shared" si="107"/>
        <v>1.0004402299445956</v>
      </c>
      <c r="T1362" s="58">
        <f t="shared" si="108"/>
        <v>1.007869520389282</v>
      </c>
      <c r="U1362" s="56">
        <f t="shared" si="109"/>
        <v>7.8695203892820142</v>
      </c>
    </row>
    <row r="1363" spans="8:21" x14ac:dyDescent="0.25">
      <c r="H1363" s="11">
        <v>1361</v>
      </c>
      <c r="I1363" s="24">
        <f>INDEX(Random!$F$2:$F$10003,($H1363-1)*$L$2 + I$2)</f>
        <v>-0.76086800343838223</v>
      </c>
      <c r="J1363" s="24">
        <f>INDEX(Random!$F$2:$F$10003,($H1363-1)*$L$2 + J$2)</f>
        <v>-0.86111744031669391</v>
      </c>
      <c r="K1363" s="24">
        <f>INDEX(Random!$F$2:$F$10003,($H1363-1)*$L$2 + K$2)</f>
        <v>1.2466530771998092</v>
      </c>
      <c r="L1363" s="42">
        <f>INDEX(Random!$F$2:$F$10003,($H1363-1)*$L$2 + L$2)</f>
        <v>0.27759152342185883</v>
      </c>
      <c r="M1363" s="36">
        <f t="array" ref="M1363:P1363">TRANSPOSE(MMULT($B$28:$E$31, TRANSPOSE(I1363:L1363)))</f>
        <v>-0.76086800343838223</v>
      </c>
      <c r="N1363" s="36">
        <v>-1.1484284593017116</v>
      </c>
      <c r="O1363" s="36">
        <v>0.84378395640188075</v>
      </c>
      <c r="P1363" s="36">
        <v>-0.36416532830838627</v>
      </c>
      <c r="Q1363" s="58">
        <f t="shared" si="105"/>
        <v>0.97947077360295409</v>
      </c>
      <c r="R1363" s="58">
        <f t="shared" si="106"/>
        <v>0.95507889006020696</v>
      </c>
      <c r="S1363" s="58">
        <f t="shared" si="107"/>
        <v>1.0393300867610225</v>
      </c>
      <c r="T1363" s="58">
        <f t="shared" si="108"/>
        <v>0.98808848611330202</v>
      </c>
      <c r="U1363" s="56">
        <f t="shared" si="109"/>
        <v>39.330086761022457</v>
      </c>
    </row>
    <row r="1364" spans="8:21" x14ac:dyDescent="0.25">
      <c r="H1364" s="11">
        <v>1362</v>
      </c>
      <c r="I1364" s="24">
        <f>INDEX(Random!$F$2:$F$10003,($H1364-1)*$L$2 + I$2)</f>
        <v>-0.5021946088114988</v>
      </c>
      <c r="J1364" s="24">
        <f>INDEX(Random!$F$2:$F$10003,($H1364-1)*$L$2 + J$2)</f>
        <v>-1.0819785051646267</v>
      </c>
      <c r="K1364" s="24">
        <f>INDEX(Random!$F$2:$F$10003,($H1364-1)*$L$2 + K$2)</f>
        <v>-1.1268211350531758</v>
      </c>
      <c r="L1364" s="42">
        <f>INDEX(Random!$F$2:$F$10003,($H1364-1)*$L$2 + L$2)</f>
        <v>0.99469063646605005</v>
      </c>
      <c r="M1364" s="36">
        <f t="array" ref="M1364:P1364">TRANSPOSE(MMULT($B$28:$E$31, TRANSPOSE(I1364:L1364)))</f>
        <v>-0.5021946088114988</v>
      </c>
      <c r="N1364" s="36">
        <v>-1.154335285119209</v>
      </c>
      <c r="O1364" s="36">
        <v>-1.2803137387358294</v>
      </c>
      <c r="P1364" s="36">
        <v>0.34950061337497434</v>
      </c>
      <c r="Q1364" s="58">
        <f t="shared" si="105"/>
        <v>0.98837874326257114</v>
      </c>
      <c r="R1364" s="58">
        <f t="shared" si="106"/>
        <v>0.95483915705532829</v>
      </c>
      <c r="S1364" s="58">
        <f t="shared" si="107"/>
        <v>0.95467190782041178</v>
      </c>
      <c r="T1364" s="58">
        <f t="shared" si="108"/>
        <v>1.0139842433896962</v>
      </c>
      <c r="U1364" s="56">
        <f t="shared" si="109"/>
        <v>13.984243389696172</v>
      </c>
    </row>
    <row r="1365" spans="8:21" x14ac:dyDescent="0.25">
      <c r="H1365" s="11">
        <v>1363</v>
      </c>
      <c r="I1365" s="24">
        <f>INDEX(Random!$F$2:$F$10003,($H1365-1)*$L$2 + I$2)</f>
        <v>-0.32304994823808825</v>
      </c>
      <c r="J1365" s="24">
        <f>INDEX(Random!$F$2:$F$10003,($H1365-1)*$L$2 + J$2)</f>
        <v>1.6451709828151588</v>
      </c>
      <c r="K1365" s="24">
        <f>INDEX(Random!$F$2:$F$10003,($H1365-1)*$L$2 + K$2)</f>
        <v>-1.8880450294669349</v>
      </c>
      <c r="L1365" s="42">
        <f>INDEX(Random!$F$2:$F$10003,($H1365-1)*$L$2 + L$2)</f>
        <v>-6.288203266401203E-2</v>
      </c>
      <c r="M1365" s="36">
        <f t="array" ref="M1365:P1365">TRANSPOSE(MMULT($B$28:$E$31, TRANSPOSE(I1365:L1365)))</f>
        <v>-0.32304994823808825</v>
      </c>
      <c r="N1365" s="36">
        <v>1.0640512942538309</v>
      </c>
      <c r="O1365" s="36">
        <v>-1.7991782530018385</v>
      </c>
      <c r="P1365" s="36">
        <v>0.15620089927270267</v>
      </c>
      <c r="Q1365" s="58">
        <f t="shared" si="105"/>
        <v>0.99459540944738856</v>
      </c>
      <c r="R1365" s="58">
        <f t="shared" si="106"/>
        <v>1.0492431083117384</v>
      </c>
      <c r="S1365" s="58">
        <f t="shared" si="107"/>
        <v>0.93506229137599639</v>
      </c>
      <c r="T1365" s="58">
        <f t="shared" si="108"/>
        <v>1.0069039746541717</v>
      </c>
      <c r="U1365" s="56">
        <f t="shared" si="109"/>
        <v>49.243108311738396</v>
      </c>
    </row>
    <row r="1366" spans="8:21" x14ac:dyDescent="0.25">
      <c r="H1366" s="11">
        <v>1364</v>
      </c>
      <c r="I1366" s="24">
        <f>INDEX(Random!$F$2:$F$10003,($H1366-1)*$L$2 + I$2)</f>
        <v>-0.36730312503081713</v>
      </c>
      <c r="J1366" s="24">
        <f>INDEX(Random!$F$2:$F$10003,($H1366-1)*$L$2 + J$2)</f>
        <v>-1.3112139133160521</v>
      </c>
      <c r="K1366" s="24">
        <f>INDEX(Random!$F$2:$F$10003,($H1366-1)*$L$2 + K$2)</f>
        <v>0.17130034091868229</v>
      </c>
      <c r="L1366" s="42">
        <f>INDEX(Random!$F$2:$F$10003,($H1366-1)*$L$2 + L$2)</f>
        <v>-0.74886968121188568</v>
      </c>
      <c r="M1366" s="36">
        <f t="array" ref="M1366:P1366">TRANSPOSE(MMULT($B$28:$E$31, TRANSPOSE(I1366:L1366)))</f>
        <v>-0.36730312503081713</v>
      </c>
      <c r="N1366" s="36">
        <v>-1.2454332329589515</v>
      </c>
      <c r="O1366" s="36">
        <v>-3.396601314847747E-2</v>
      </c>
      <c r="P1366" s="36">
        <v>-1.0917421975858064</v>
      </c>
      <c r="Q1366" s="58">
        <f t="shared" si="105"/>
        <v>0.9930561116072536</v>
      </c>
      <c r="R1366" s="58">
        <f t="shared" si="106"/>
        <v>0.95114948901118934</v>
      </c>
      <c r="S1366" s="58">
        <f t="shared" si="107"/>
        <v>1.0034723742458416</v>
      </c>
      <c r="T1366" s="58">
        <f t="shared" si="108"/>
        <v>0.96236865361150081</v>
      </c>
      <c r="U1366" s="56">
        <f t="shared" si="109"/>
        <v>3.4723742458415696</v>
      </c>
    </row>
    <row r="1367" spans="8:21" x14ac:dyDescent="0.25">
      <c r="H1367" s="11">
        <v>1365</v>
      </c>
      <c r="I1367" s="24">
        <f>INDEX(Random!$F$2:$F$10003,($H1367-1)*$L$2 + I$2)</f>
        <v>1.8307352192912976</v>
      </c>
      <c r="J1367" s="24">
        <f>INDEX(Random!$F$2:$F$10003,($H1367-1)*$L$2 + J$2)</f>
        <v>0.10227911771509217</v>
      </c>
      <c r="K1367" s="24">
        <f>INDEX(Random!$F$2:$F$10003,($H1367-1)*$L$2 + K$2)</f>
        <v>0.51109344029775339</v>
      </c>
      <c r="L1367" s="42">
        <f>INDEX(Random!$F$2:$F$10003,($H1367-1)*$L$2 + L$2)</f>
        <v>0.21902796716216028</v>
      </c>
      <c r="M1367" s="36">
        <f t="array" ref="M1367:P1367">TRANSPOSE(MMULT($B$28:$E$31, TRANSPOSE(I1367:L1367)))</f>
        <v>1.8307352192912976</v>
      </c>
      <c r="N1367" s="36">
        <v>1.2433266411165762</v>
      </c>
      <c r="O1367" s="36">
        <v>1.1462448582737701</v>
      </c>
      <c r="P1367" s="36">
        <v>1.1442664342546605</v>
      </c>
      <c r="Q1367" s="58">
        <f t="shared" si="105"/>
        <v>1.0724687487224795</v>
      </c>
      <c r="R1367" s="58">
        <f t="shared" si="106"/>
        <v>1.057268036708803</v>
      </c>
      <c r="S1367" s="58">
        <f t="shared" si="107"/>
        <v>1.0519807275527713</v>
      </c>
      <c r="T1367" s="58">
        <f t="shared" si="108"/>
        <v>1.0436222839274178</v>
      </c>
      <c r="U1367" s="56">
        <f t="shared" si="109"/>
        <v>72.468748722479546</v>
      </c>
    </row>
    <row r="1368" spans="8:21" x14ac:dyDescent="0.25">
      <c r="H1368" s="11">
        <v>1366</v>
      </c>
      <c r="I1368" s="24">
        <f>INDEX(Random!$F$2:$F$10003,($H1368-1)*$L$2 + I$2)</f>
        <v>1.3630646662686567</v>
      </c>
      <c r="J1368" s="24">
        <f>INDEX(Random!$F$2:$F$10003,($H1368-1)*$L$2 + J$2)</f>
        <v>1.2055747145926397</v>
      </c>
      <c r="K1368" s="24">
        <f>INDEX(Random!$F$2:$F$10003,($H1368-1)*$L$2 + K$2)</f>
        <v>0.13111823648390278</v>
      </c>
      <c r="L1368" s="42">
        <f>INDEX(Random!$F$2:$F$10003,($H1368-1)*$L$2 + L$2)</f>
        <v>-0.60525377073607955</v>
      </c>
      <c r="M1368" s="36">
        <f t="array" ref="M1368:P1368">TRANSPOSE(MMULT($B$28:$E$31, TRANSPOSE(I1368:L1368)))</f>
        <v>1.3630646662686567</v>
      </c>
      <c r="N1368" s="36">
        <v>1.7972488075054589</v>
      </c>
      <c r="O1368" s="36">
        <v>0.67280839725375796</v>
      </c>
      <c r="P1368" s="36">
        <v>0.45888279387703135</v>
      </c>
      <c r="Q1368" s="58">
        <f t="shared" si="105"/>
        <v>1.0550569677309107</v>
      </c>
      <c r="R1368" s="58">
        <f t="shared" si="106"/>
        <v>1.0824532028310583</v>
      </c>
      <c r="S1368" s="58">
        <f t="shared" si="107"/>
        <v>1.0322463356285132</v>
      </c>
      <c r="T1368" s="58">
        <f t="shared" si="108"/>
        <v>1.0180127779140995</v>
      </c>
      <c r="U1368" s="56">
        <f t="shared" si="109"/>
        <v>82.453202831058277</v>
      </c>
    </row>
    <row r="1369" spans="8:21" x14ac:dyDescent="0.25">
      <c r="H1369" s="11">
        <v>1367</v>
      </c>
      <c r="I1369" s="24">
        <f>INDEX(Random!$F$2:$F$10003,($H1369-1)*$L$2 + I$2)</f>
        <v>-1.2910935800295213</v>
      </c>
      <c r="J1369" s="24">
        <f>INDEX(Random!$F$2:$F$10003,($H1369-1)*$L$2 + J$2)</f>
        <v>0.70138541427735401</v>
      </c>
      <c r="K1369" s="24">
        <f>INDEX(Random!$F$2:$F$10003,($H1369-1)*$L$2 + K$2)</f>
        <v>-1.7008762500556758</v>
      </c>
      <c r="L1369" s="42">
        <f>INDEX(Random!$F$2:$F$10003,($H1369-1)*$L$2 + L$2)</f>
        <v>-0.69229496958791414</v>
      </c>
      <c r="M1369" s="36">
        <f t="array" ref="M1369:P1369">TRANSPOSE(MMULT($B$28:$E$31, TRANSPOSE(I1369:L1369)))</f>
        <v>-1.2910935800295213</v>
      </c>
      <c r="N1369" s="36">
        <v>-0.27993904398681491</v>
      </c>
      <c r="O1369" s="36">
        <v>-2.0202261531812886</v>
      </c>
      <c r="P1369" s="36">
        <v>-1.0697785270326232</v>
      </c>
      <c r="Q1369" s="58">
        <f t="shared" si="105"/>
        <v>0.96146148178570789</v>
      </c>
      <c r="R1369" s="58">
        <f t="shared" si="106"/>
        <v>0.99099029843765285</v>
      </c>
      <c r="S1369" s="58">
        <f t="shared" si="107"/>
        <v>0.92683099298515292</v>
      </c>
      <c r="T1369" s="58">
        <f t="shared" si="108"/>
        <v>0.9631351803359296</v>
      </c>
      <c r="U1369" s="56">
        <f t="shared" si="109"/>
        <v>0</v>
      </c>
    </row>
    <row r="1370" spans="8:21" x14ac:dyDescent="0.25">
      <c r="H1370" s="11">
        <v>1368</v>
      </c>
      <c r="I1370" s="24">
        <f>INDEX(Random!$F$2:$F$10003,($H1370-1)*$L$2 + I$2)</f>
        <v>-0.59324156145305362</v>
      </c>
      <c r="J1370" s="24">
        <f>INDEX(Random!$F$2:$F$10003,($H1370-1)*$L$2 + J$2)</f>
        <v>-0.24771079306935168</v>
      </c>
      <c r="K1370" s="24">
        <f>INDEX(Random!$F$2:$F$10003,($H1370-1)*$L$2 + K$2)</f>
        <v>0.21946153843057728</v>
      </c>
      <c r="L1370" s="42">
        <f>INDEX(Random!$F$2:$F$10003,($H1370-1)*$L$2 + L$2)</f>
        <v>-1.5163107973205001</v>
      </c>
      <c r="M1370" s="36">
        <f t="array" ref="M1370:P1370">TRANSPOSE(MMULT($B$28:$E$31, TRANSPOSE(I1370:L1370)))</f>
        <v>-0.59324156145305362</v>
      </c>
      <c r="N1370" s="36">
        <v>-0.56846878477886054</v>
      </c>
      <c r="O1370" s="36">
        <v>-2.2946425481791127E-2</v>
      </c>
      <c r="P1370" s="36">
        <v>-1.6191755584626344</v>
      </c>
      <c r="Q1370" s="58">
        <f t="shared" si="105"/>
        <v>0.98523414573695034</v>
      </c>
      <c r="R1370" s="58">
        <f t="shared" si="106"/>
        <v>0.97891246966164136</v>
      </c>
      <c r="S1370" s="58">
        <f t="shared" si="107"/>
        <v>1.0039147858145039</v>
      </c>
      <c r="T1370" s="58">
        <f t="shared" si="108"/>
        <v>0.94414346830818396</v>
      </c>
      <c r="U1370" s="56">
        <f t="shared" si="109"/>
        <v>3.914785814503885</v>
      </c>
    </row>
    <row r="1371" spans="8:21" x14ac:dyDescent="0.25">
      <c r="H1371" s="11">
        <v>1369</v>
      </c>
      <c r="I1371" s="24">
        <f>INDEX(Random!$F$2:$F$10003,($H1371-1)*$L$2 + I$2)</f>
        <v>-1.1849950763119377</v>
      </c>
      <c r="J1371" s="24">
        <f>INDEX(Random!$F$2:$F$10003,($H1371-1)*$L$2 + J$2)</f>
        <v>-0.13558985662874543</v>
      </c>
      <c r="K1371" s="24">
        <f>INDEX(Random!$F$2:$F$10003,($H1371-1)*$L$2 + K$2)</f>
        <v>-0.30994935006281893</v>
      </c>
      <c r="L1371" s="42">
        <f>INDEX(Random!$F$2:$F$10003,($H1371-1)*$L$2 + L$2)</f>
        <v>1.3200158018367347</v>
      </c>
      <c r="M1371" s="36">
        <f t="array" ref="M1371:P1371">TRANSPOSE(MMULT($B$28:$E$31, TRANSPOSE(I1371:L1371)))</f>
        <v>-1.1849950763119377</v>
      </c>
      <c r="N1371" s="36">
        <v>-0.85832164302014691</v>
      </c>
      <c r="O1371" s="36">
        <v>-0.72568167091243718</v>
      </c>
      <c r="P1371" s="36">
        <v>0.45542887458993564</v>
      </c>
      <c r="Q1371" s="58">
        <f t="shared" si="105"/>
        <v>0.96503845598943505</v>
      </c>
      <c r="R1371" s="58">
        <f t="shared" si="106"/>
        <v>0.96692746679380948</v>
      </c>
      <c r="S1371" s="58">
        <f t="shared" si="107"/>
        <v>0.97608825950537104</v>
      </c>
      <c r="T1371" s="58">
        <f t="shared" si="108"/>
        <v>1.0178853260366998</v>
      </c>
      <c r="U1371" s="56">
        <f t="shared" si="109"/>
        <v>17.885326036699787</v>
      </c>
    </row>
    <row r="1372" spans="8:21" x14ac:dyDescent="0.25">
      <c r="H1372" s="11">
        <v>1370</v>
      </c>
      <c r="I1372" s="24">
        <f>INDEX(Random!$F$2:$F$10003,($H1372-1)*$L$2 + I$2)</f>
        <v>0.74127392104940937</v>
      </c>
      <c r="J1372" s="24">
        <f>INDEX(Random!$F$2:$F$10003,($H1372-1)*$L$2 + J$2)</f>
        <v>-0.797345706697559</v>
      </c>
      <c r="K1372" s="24">
        <f>INDEX(Random!$F$2:$F$10003,($H1372-1)*$L$2 + K$2)</f>
        <v>0.32702589130421217</v>
      </c>
      <c r="L1372" s="42">
        <f>INDEX(Random!$F$2:$F$10003,($H1372-1)*$L$2 + L$2)</f>
        <v>0.45760208860914947</v>
      </c>
      <c r="M1372" s="36">
        <f t="array" ref="M1372:P1372">TRANSPOSE(MMULT($B$28:$E$31, TRANSPOSE(I1372:L1372)))</f>
        <v>0.74127392104940937</v>
      </c>
      <c r="N1372" s="36">
        <v>-0.14381161162987566</v>
      </c>
      <c r="O1372" s="36">
        <v>0.53765180272528013</v>
      </c>
      <c r="P1372" s="36">
        <v>0.58903133965131582</v>
      </c>
      <c r="Q1372" s="58">
        <f t="shared" si="105"/>
        <v>1.0323441469926213</v>
      </c>
      <c r="R1372" s="58">
        <f t="shared" si="106"/>
        <v>0.99674020620828296</v>
      </c>
      <c r="S1372" s="58">
        <f t="shared" si="107"/>
        <v>1.0266807975899954</v>
      </c>
      <c r="T1372" s="58">
        <f t="shared" si="108"/>
        <v>1.0228269924342406</v>
      </c>
      <c r="U1372" s="56">
        <f t="shared" si="109"/>
        <v>32.344146992621333</v>
      </c>
    </row>
    <row r="1373" spans="8:21" x14ac:dyDescent="0.25">
      <c r="H1373" s="11">
        <v>1371</v>
      </c>
      <c r="I1373" s="24">
        <f>INDEX(Random!$F$2:$F$10003,($H1373-1)*$L$2 + I$2)</f>
        <v>0.19924563953436294</v>
      </c>
      <c r="J1373" s="24">
        <f>INDEX(Random!$F$2:$F$10003,($H1373-1)*$L$2 + J$2)</f>
        <v>-0.82380985359410552</v>
      </c>
      <c r="K1373" s="24">
        <f>INDEX(Random!$F$2:$F$10003,($H1373-1)*$L$2 + K$2)</f>
        <v>0.53604228814897004</v>
      </c>
      <c r="L1373" s="42">
        <f>INDEX(Random!$F$2:$F$10003,($H1373-1)*$L$2 + L$2)</f>
        <v>-2.5640199560556808E-2</v>
      </c>
      <c r="M1373" s="36">
        <f t="array" ref="M1373:P1373">TRANSPOSE(MMULT($B$28:$E$31, TRANSPOSE(I1373:L1373)))</f>
        <v>0.19924563953436294</v>
      </c>
      <c r="N1373" s="36">
        <v>-0.50897899171212035</v>
      </c>
      <c r="O1373" s="36">
        <v>0.53369386848153333</v>
      </c>
      <c r="P1373" s="36">
        <v>-0.10052875849875136</v>
      </c>
      <c r="Q1373" s="58">
        <f t="shared" si="105"/>
        <v>1.0129441569939468</v>
      </c>
      <c r="R1373" s="58">
        <f t="shared" si="106"/>
        <v>0.98139060135245215</v>
      </c>
      <c r="S1373" s="58">
        <f t="shared" si="107"/>
        <v>1.026518269052433</v>
      </c>
      <c r="T1373" s="58">
        <f t="shared" si="108"/>
        <v>0.99757674209576086</v>
      </c>
      <c r="U1373" s="56">
        <f t="shared" si="109"/>
        <v>26.518269052433041</v>
      </c>
    </row>
    <row r="1374" spans="8:21" x14ac:dyDescent="0.25">
      <c r="H1374" s="11">
        <v>1372</v>
      </c>
      <c r="I1374" s="24">
        <f>INDEX(Random!$F$2:$F$10003,($H1374-1)*$L$2 + I$2)</f>
        <v>0.81328379495679792</v>
      </c>
      <c r="J1374" s="24">
        <f>INDEX(Random!$F$2:$F$10003,($H1374-1)*$L$2 + J$2)</f>
        <v>-0.53680936334289187</v>
      </c>
      <c r="K1374" s="24">
        <f>INDEX(Random!$F$2:$F$10003,($H1374-1)*$L$2 + K$2)</f>
        <v>0.57654660412726</v>
      </c>
      <c r="L1374" s="42">
        <f>INDEX(Random!$F$2:$F$10003,($H1374-1)*$L$2 + L$2)</f>
        <v>0.37452462545026693</v>
      </c>
      <c r="M1374" s="36">
        <f t="array" ref="M1374:P1374">TRANSPOSE(MMULT($B$28:$E$31, TRANSPOSE(I1374:L1374)))</f>
        <v>0.81328379495679792</v>
      </c>
      <c r="N1374" s="36">
        <v>0.10303551541987693</v>
      </c>
      <c r="O1374" s="36">
        <v>0.80785448912840763</v>
      </c>
      <c r="P1374" s="36">
        <v>0.60945421880022754</v>
      </c>
      <c r="Q1374" s="58">
        <f t="shared" si="105"/>
        <v>1.0349492925620585</v>
      </c>
      <c r="R1374" s="58">
        <f t="shared" si="106"/>
        <v>1.0072520541031609</v>
      </c>
      <c r="S1374" s="58">
        <f t="shared" si="107"/>
        <v>1.0378374565525592</v>
      </c>
      <c r="T1374" s="58">
        <f t="shared" si="108"/>
        <v>1.0235845016648639</v>
      </c>
      <c r="U1374" s="56">
        <f t="shared" si="109"/>
        <v>37.83745655255921</v>
      </c>
    </row>
    <row r="1375" spans="8:21" x14ac:dyDescent="0.25">
      <c r="H1375" s="11">
        <v>1373</v>
      </c>
      <c r="I1375" s="24">
        <f>INDEX(Random!$F$2:$F$10003,($H1375-1)*$L$2 + I$2)</f>
        <v>0.60420394008881129</v>
      </c>
      <c r="J1375" s="24">
        <f>INDEX(Random!$F$2:$F$10003,($H1375-1)*$L$2 + J$2)</f>
        <v>-1.5295797297068137</v>
      </c>
      <c r="K1375" s="24">
        <f>INDEX(Random!$F$2:$F$10003,($H1375-1)*$L$2 + K$2)</f>
        <v>2.2676996170010115</v>
      </c>
      <c r="L1375" s="42">
        <f>INDEX(Random!$F$2:$F$10003,($H1375-1)*$L$2 + L$2)</f>
        <v>-1.0329200276562511E-2</v>
      </c>
      <c r="M1375" s="36">
        <f t="array" ref="M1375:P1375">TRANSPOSE(MMULT($B$28:$E$31, TRANSPOSE(I1375:L1375)))</f>
        <v>0.60420394008881129</v>
      </c>
      <c r="N1375" s="36">
        <v>-0.79603138320672095</v>
      </c>
      <c r="O1375" s="36">
        <v>2.2599467121928418</v>
      </c>
      <c r="P1375" s="36">
        <v>-5.1891706139817945E-2</v>
      </c>
      <c r="Q1375" s="58">
        <f t="shared" si="105"/>
        <v>1.0274033892462151</v>
      </c>
      <c r="R1375" s="58">
        <f t="shared" si="106"/>
        <v>0.96949064002017693</v>
      </c>
      <c r="S1375" s="58">
        <f t="shared" si="107"/>
        <v>1.099903961744402</v>
      </c>
      <c r="T1375" s="58">
        <f t="shared" si="108"/>
        <v>0.9993371142083608</v>
      </c>
      <c r="U1375" s="56">
        <f t="shared" si="109"/>
        <v>99.903961744401968</v>
      </c>
    </row>
    <row r="1376" spans="8:21" x14ac:dyDescent="0.25">
      <c r="H1376" s="11">
        <v>1374</v>
      </c>
      <c r="I1376" s="24">
        <f>INDEX(Random!$F$2:$F$10003,($H1376-1)*$L$2 + I$2)</f>
        <v>0.22902466221269674</v>
      </c>
      <c r="J1376" s="24">
        <f>INDEX(Random!$F$2:$F$10003,($H1376-1)*$L$2 + J$2)</f>
        <v>0.39044957192830831</v>
      </c>
      <c r="K1376" s="24">
        <f>INDEX(Random!$F$2:$F$10003,($H1376-1)*$L$2 + K$2)</f>
        <v>0.72254334533135545</v>
      </c>
      <c r="L1376" s="42">
        <f>INDEX(Random!$F$2:$F$10003,($H1376-1)*$L$2 + L$2)</f>
        <v>-0.61683311759216342</v>
      </c>
      <c r="M1376" s="36">
        <f t="array" ref="M1376:P1376">TRANSPOSE(MMULT($B$28:$E$31, TRANSPOSE(I1376:L1376)))</f>
        <v>0.22902466221269674</v>
      </c>
      <c r="N1376" s="36">
        <v>0.44696261804293203</v>
      </c>
      <c r="O1376" s="36">
        <v>0.77332128094214014</v>
      </c>
      <c r="P1376" s="36">
        <v>-0.31936057795521244</v>
      </c>
      <c r="Q1376" s="58">
        <f t="shared" si="105"/>
        <v>1.0140004644206777</v>
      </c>
      <c r="R1376" s="58">
        <f t="shared" si="106"/>
        <v>1.0220830863411736</v>
      </c>
      <c r="S1376" s="58">
        <f t="shared" si="107"/>
        <v>1.036404851950985</v>
      </c>
      <c r="T1376" s="58">
        <f t="shared" si="108"/>
        <v>0.98969461592651042</v>
      </c>
      <c r="U1376" s="56">
        <f t="shared" si="109"/>
        <v>36.404851950984977</v>
      </c>
    </row>
    <row r="1377" spans="8:21" x14ac:dyDescent="0.25">
      <c r="H1377" s="11">
        <v>1375</v>
      </c>
      <c r="I1377" s="24">
        <f>INDEX(Random!$F$2:$F$10003,($H1377-1)*$L$2 + I$2)</f>
        <v>-1.3687016893203721</v>
      </c>
      <c r="J1377" s="24">
        <f>INDEX(Random!$F$2:$F$10003,($H1377-1)*$L$2 + J$2)</f>
        <v>-0.24288648048812861</v>
      </c>
      <c r="K1377" s="24">
        <f>INDEX(Random!$F$2:$F$10003,($H1377-1)*$L$2 + K$2)</f>
        <v>0.63343435436941886</v>
      </c>
      <c r="L1377" s="42">
        <f>INDEX(Random!$F$2:$F$10003,($H1377-1)*$L$2 + L$2)</f>
        <v>1.1036406222109338</v>
      </c>
      <c r="M1377" s="36">
        <f t="array" ref="M1377:P1377">TRANSPOSE(MMULT($B$28:$E$31, TRANSPOSE(I1377:L1377)))</f>
        <v>-1.3687016893203721</v>
      </c>
      <c r="N1377" s="36">
        <v>-1.0579614814757359</v>
      </c>
      <c r="O1377" s="36">
        <v>8.0269324925219432E-2</v>
      </c>
      <c r="P1377" s="36">
        <v>0.14528666957744352</v>
      </c>
      <c r="Q1377" s="58">
        <f t="shared" si="105"/>
        <v>0.95885342323139733</v>
      </c>
      <c r="R1377" s="58">
        <f t="shared" si="106"/>
        <v>0.95875809029064607</v>
      </c>
      <c r="S1377" s="58">
        <f t="shared" si="107"/>
        <v>1.0080681464780537</v>
      </c>
      <c r="T1377" s="58">
        <f t="shared" si="108"/>
        <v>1.0065056811292656</v>
      </c>
      <c r="U1377" s="56">
        <f t="shared" si="109"/>
        <v>8.0681464780536505</v>
      </c>
    </row>
    <row r="1378" spans="8:21" x14ac:dyDescent="0.25">
      <c r="H1378" s="11">
        <v>1376</v>
      </c>
      <c r="I1378" s="24">
        <f>INDEX(Random!$F$2:$F$10003,($H1378-1)*$L$2 + I$2)</f>
        <v>-7.1536692183459372E-2</v>
      </c>
      <c r="J1378" s="24">
        <f>INDEX(Random!$F$2:$F$10003,($H1378-1)*$L$2 + J$2)</f>
        <v>-1.4949337572502028</v>
      </c>
      <c r="K1378" s="24">
        <f>INDEX(Random!$F$2:$F$10003,($H1378-1)*$L$2 + K$2)</f>
        <v>0.37130813304278953</v>
      </c>
      <c r="L1378" s="42">
        <f>INDEX(Random!$F$2:$F$10003,($H1378-1)*$L$2 + L$2)</f>
        <v>1.613779215923921</v>
      </c>
      <c r="M1378" s="36">
        <f t="array" ref="M1378:P1378">TRANSPOSE(MMULT($B$28:$E$31, TRANSPOSE(I1378:L1378)))</f>
        <v>-7.1536692183459372E-2</v>
      </c>
      <c r="N1378" s="36">
        <v>-1.1990872221152935</v>
      </c>
      <c r="O1378" s="36">
        <v>0.25135815186802268</v>
      </c>
      <c r="P1378" s="36">
        <v>0.97713433650621595</v>
      </c>
      <c r="Q1378" s="58">
        <f t="shared" si="105"/>
        <v>1.0033894470022569</v>
      </c>
      <c r="R1378" s="58">
        <f t="shared" si="106"/>
        <v>0.95302481967199004</v>
      </c>
      <c r="S1378" s="58">
        <f t="shared" si="107"/>
        <v>1.0149905743284502</v>
      </c>
      <c r="T1378" s="58">
        <f t="shared" si="108"/>
        <v>1.0373185730152072</v>
      </c>
      <c r="U1378" s="56">
        <f t="shared" si="109"/>
        <v>37.318573015207249</v>
      </c>
    </row>
    <row r="1379" spans="8:21" x14ac:dyDescent="0.25">
      <c r="H1379" s="11">
        <v>1377</v>
      </c>
      <c r="I1379" s="24">
        <f>INDEX(Random!$F$2:$F$10003,($H1379-1)*$L$2 + I$2)</f>
        <v>0.67839415597132324</v>
      </c>
      <c r="J1379" s="24">
        <f>INDEX(Random!$F$2:$F$10003,($H1379-1)*$L$2 + J$2)</f>
        <v>-1.5361271138462058</v>
      </c>
      <c r="K1379" s="24">
        <f>INDEX(Random!$F$2:$F$10003,($H1379-1)*$L$2 + K$2)</f>
        <v>-1.7092084942905632</v>
      </c>
      <c r="L1379" s="42">
        <f>INDEX(Random!$F$2:$F$10003,($H1379-1)*$L$2 + L$2)</f>
        <v>0.64468501744916928</v>
      </c>
      <c r="M1379" s="36">
        <f t="array" ref="M1379:P1379">TRANSPOSE(MMULT($B$28:$E$31, TRANSPOSE(I1379:L1379)))</f>
        <v>0.67839415597132324</v>
      </c>
      <c r="N1379" s="36">
        <v>-0.75389660981373363</v>
      </c>
      <c r="O1379" s="36">
        <v>-1.4132684010535992</v>
      </c>
      <c r="P1379" s="36">
        <v>0.58233091897892719</v>
      </c>
      <c r="Q1379" s="58">
        <f t="shared" si="105"/>
        <v>1.0300746707205031</v>
      </c>
      <c r="R1379" s="58">
        <f t="shared" si="106"/>
        <v>0.97122828929233662</v>
      </c>
      <c r="S1379" s="58">
        <f t="shared" si="107"/>
        <v>0.94960826121838504</v>
      </c>
      <c r="T1379" s="58">
        <f t="shared" si="108"/>
        <v>1.0225785878997227</v>
      </c>
      <c r="U1379" s="56">
        <f t="shared" si="109"/>
        <v>30.074670720503072</v>
      </c>
    </row>
    <row r="1380" spans="8:21" x14ac:dyDescent="0.25">
      <c r="H1380" s="11">
        <v>1378</v>
      </c>
      <c r="I1380" s="24">
        <f>INDEX(Random!$F$2:$F$10003,($H1380-1)*$L$2 + I$2)</f>
        <v>1.460845267967012E-2</v>
      </c>
      <c r="J1380" s="24">
        <f>INDEX(Random!$F$2:$F$10003,($H1380-1)*$L$2 + J$2)</f>
        <v>0.87776473004977829</v>
      </c>
      <c r="K1380" s="24">
        <f>INDEX(Random!$F$2:$F$10003,($H1380-1)*$L$2 + K$2)</f>
        <v>0.79434496599800608</v>
      </c>
      <c r="L1380" s="42">
        <f>INDEX(Random!$F$2:$F$10003,($H1380-1)*$L$2 + L$2)</f>
        <v>-0.60976226223248697</v>
      </c>
      <c r="M1380" s="36">
        <f t="array" ref="M1380:P1380">TRANSPOSE(MMULT($B$28:$E$31, TRANSPOSE(I1380:L1380)))</f>
        <v>1.460845267967012E-2</v>
      </c>
      <c r="N1380" s="36">
        <v>0.68663156396811909</v>
      </c>
      <c r="O1380" s="36">
        <v>0.78429479449481265</v>
      </c>
      <c r="P1380" s="36">
        <v>-0.32193298589624386</v>
      </c>
      <c r="Q1380" s="58">
        <f t="shared" si="105"/>
        <v>1.0064193118738658</v>
      </c>
      <c r="R1380" s="58">
        <f t="shared" si="106"/>
        <v>1.0325471559874144</v>
      </c>
      <c r="S1380" s="58">
        <f t="shared" si="107"/>
        <v>1.0368598719145916</v>
      </c>
      <c r="T1380" s="58">
        <f t="shared" si="108"/>
        <v>0.98960233141634912</v>
      </c>
      <c r="U1380" s="56">
        <f t="shared" si="109"/>
        <v>36.859871914591615</v>
      </c>
    </row>
    <row r="1381" spans="8:21" x14ac:dyDescent="0.25">
      <c r="H1381" s="11">
        <v>1379</v>
      </c>
      <c r="I1381" s="24">
        <f>INDEX(Random!$F$2:$F$10003,($H1381-1)*$L$2 + I$2)</f>
        <v>1.3218599530126935</v>
      </c>
      <c r="J1381" s="24">
        <f>INDEX(Random!$F$2:$F$10003,($H1381-1)*$L$2 + J$2)</f>
        <v>0.28693110118942083</v>
      </c>
      <c r="K1381" s="24">
        <f>INDEX(Random!$F$2:$F$10003,($H1381-1)*$L$2 + K$2)</f>
        <v>-1.0857509955433269</v>
      </c>
      <c r="L1381" s="42">
        <f>INDEX(Random!$F$2:$F$10003,($H1381-1)*$L$2 + L$2)</f>
        <v>0.68544030078766383</v>
      </c>
      <c r="M1381" s="36">
        <f t="array" ref="M1381:P1381">TRANSPOSE(MMULT($B$28:$E$31, TRANSPOSE(I1381:L1381)))</f>
        <v>1.3218599530126935</v>
      </c>
      <c r="N1381" s="36">
        <v>1.0621564435900048</v>
      </c>
      <c r="O1381" s="36">
        <v>-0.51611905818896231</v>
      </c>
      <c r="P1381" s="36">
        <v>1.3283103696579728</v>
      </c>
      <c r="Q1381" s="58">
        <f t="shared" si="105"/>
        <v>1.0535364981845508</v>
      </c>
      <c r="R1381" s="58">
        <f t="shared" si="106"/>
        <v>1.0491586149564449</v>
      </c>
      <c r="S1381" s="58">
        <f t="shared" si="107"/>
        <v>0.98430471285879073</v>
      </c>
      <c r="T1381" s="58">
        <f t="shared" si="108"/>
        <v>1.0506081843239421</v>
      </c>
      <c r="U1381" s="56">
        <f t="shared" si="109"/>
        <v>53.536498184550751</v>
      </c>
    </row>
    <row r="1382" spans="8:21" x14ac:dyDescent="0.25">
      <c r="H1382" s="11">
        <v>1380</v>
      </c>
      <c r="I1382" s="24">
        <f>INDEX(Random!$F$2:$F$10003,($H1382-1)*$L$2 + I$2)</f>
        <v>0.26016993133011207</v>
      </c>
      <c r="J1382" s="24">
        <f>INDEX(Random!$F$2:$F$10003,($H1382-1)*$L$2 + J$2)</f>
        <v>0.60971650259791355</v>
      </c>
      <c r="K1382" s="24">
        <f>INDEX(Random!$F$2:$F$10003,($H1382-1)*$L$2 + K$2)</f>
        <v>-0.35482415216361307</v>
      </c>
      <c r="L1382" s="42">
        <f>INDEX(Random!$F$2:$F$10003,($H1382-1)*$L$2 + L$2)</f>
        <v>-0.70394625779511688</v>
      </c>
      <c r="M1382" s="36">
        <f t="array" ref="M1382:P1382">TRANSPOSE(MMULT($B$28:$E$31, TRANSPOSE(I1382:L1382)))</f>
        <v>0.26016993133011207</v>
      </c>
      <c r="N1382" s="36">
        <v>0.63597250082366141</v>
      </c>
      <c r="O1382" s="36">
        <v>-0.20769146216833537</v>
      </c>
      <c r="P1382" s="36">
        <v>-0.31403206282099794</v>
      </c>
      <c r="Q1382" s="58">
        <f t="shared" si="105"/>
        <v>1.0151064132071677</v>
      </c>
      <c r="R1382" s="58">
        <f t="shared" si="106"/>
        <v>1.030326462890738</v>
      </c>
      <c r="S1382" s="58">
        <f t="shared" si="107"/>
        <v>0.99652339893431752</v>
      </c>
      <c r="T1382" s="58">
        <f t="shared" si="108"/>
        <v>0.98988580248988411</v>
      </c>
      <c r="U1382" s="56">
        <f t="shared" si="109"/>
        <v>30.326462890738036</v>
      </c>
    </row>
    <row r="1383" spans="8:21" x14ac:dyDescent="0.25">
      <c r="H1383" s="11">
        <v>1381</v>
      </c>
      <c r="I1383" s="24">
        <f>INDEX(Random!$F$2:$F$10003,($H1383-1)*$L$2 + I$2)</f>
        <v>-0.18021495060316195</v>
      </c>
      <c r="J1383" s="24">
        <f>INDEX(Random!$F$2:$F$10003,($H1383-1)*$L$2 + J$2)</f>
        <v>0.6219698443789855</v>
      </c>
      <c r="K1383" s="24">
        <f>INDEX(Random!$F$2:$F$10003,($H1383-1)*$L$2 + K$2)</f>
        <v>0.16987157657078281</v>
      </c>
      <c r="L1383" s="42">
        <f>INDEX(Random!$F$2:$F$10003,($H1383-1)*$L$2 + L$2)</f>
        <v>-1.225503534714691</v>
      </c>
      <c r="M1383" s="36">
        <f t="array" ref="M1383:P1383">TRANSPOSE(MMULT($B$28:$E$31, TRANSPOSE(I1383:L1383)))</f>
        <v>-0.18021495060316195</v>
      </c>
      <c r="N1383" s="36">
        <v>0.36533023614144444</v>
      </c>
      <c r="O1383" s="36">
        <v>0.12078693988045189</v>
      </c>
      <c r="P1383" s="36">
        <v>-0.97879607584828698</v>
      </c>
      <c r="Q1383" s="58">
        <f t="shared" si="105"/>
        <v>0.99958006492631468</v>
      </c>
      <c r="R1383" s="58">
        <f t="shared" si="106"/>
        <v>1.0185432396561145</v>
      </c>
      <c r="S1383" s="58">
        <f t="shared" si="107"/>
        <v>1.0097032518118167</v>
      </c>
      <c r="T1383" s="58">
        <f t="shared" si="108"/>
        <v>0.96631695386036343</v>
      </c>
      <c r="U1383" s="56">
        <f t="shared" si="109"/>
        <v>18.543239656114487</v>
      </c>
    </row>
    <row r="1384" spans="8:21" x14ac:dyDescent="0.25">
      <c r="H1384" s="11">
        <v>1382</v>
      </c>
      <c r="I1384" s="24">
        <f>INDEX(Random!$F$2:$F$10003,($H1384-1)*$L$2 + I$2)</f>
        <v>-1.1969686581495524</v>
      </c>
      <c r="J1384" s="24">
        <f>INDEX(Random!$F$2:$F$10003,($H1384-1)*$L$2 + J$2)</f>
        <v>2.5239540922434793</v>
      </c>
      <c r="K1384" s="24">
        <f>INDEX(Random!$F$2:$F$10003,($H1384-1)*$L$2 + K$2)</f>
        <v>1.4338889394208945</v>
      </c>
      <c r="L1384" s="42">
        <f>INDEX(Random!$F$2:$F$10003,($H1384-1)*$L$2 + L$2)</f>
        <v>1.7821027989801739</v>
      </c>
      <c r="M1384" s="36">
        <f t="array" ref="M1384:P1384">TRANSPOSE(MMULT($B$28:$E$31, TRANSPOSE(I1384:L1384)))</f>
        <v>-1.1969686581495524</v>
      </c>
      <c r="N1384" s="36">
        <v>1.1863392971973268</v>
      </c>
      <c r="O1384" s="36">
        <v>1.0134203587925648</v>
      </c>
      <c r="P1384" s="36">
        <v>1.3735274565869759</v>
      </c>
      <c r="Q1384" s="58">
        <f t="shared" si="105"/>
        <v>0.96463411687710998</v>
      </c>
      <c r="R1384" s="58">
        <f t="shared" si="106"/>
        <v>1.054710471989468</v>
      </c>
      <c r="S1384" s="58">
        <f t="shared" si="107"/>
        <v>1.0464063962765284</v>
      </c>
      <c r="T1384" s="58">
        <f t="shared" si="108"/>
        <v>1.0523316686943611</v>
      </c>
      <c r="U1384" s="56">
        <f t="shared" si="109"/>
        <v>54.71047198946799</v>
      </c>
    </row>
    <row r="1385" spans="8:21" x14ac:dyDescent="0.25">
      <c r="H1385" s="11">
        <v>1383</v>
      </c>
      <c r="I1385" s="24">
        <f>INDEX(Random!$F$2:$F$10003,($H1385-1)*$L$2 + I$2)</f>
        <v>-0.54039709899772104</v>
      </c>
      <c r="J1385" s="24">
        <f>INDEX(Random!$F$2:$F$10003,($H1385-1)*$L$2 + J$2)</f>
        <v>1.7069126339460738</v>
      </c>
      <c r="K1385" s="24">
        <f>INDEX(Random!$F$2:$F$10003,($H1385-1)*$L$2 + K$2)</f>
        <v>2.0310892180252398</v>
      </c>
      <c r="L1385" s="42">
        <f>INDEX(Random!$F$2:$F$10003,($H1385-1)*$L$2 + L$2)</f>
        <v>-0.32399101224987165</v>
      </c>
      <c r="M1385" s="36">
        <f t="array" ref="M1385:P1385">TRANSPOSE(MMULT($B$28:$E$31, TRANSPOSE(I1385:L1385)))</f>
        <v>-0.54039709899772104</v>
      </c>
      <c r="N1385" s="36">
        <v>0.97345597363163283</v>
      </c>
      <c r="O1385" s="36">
        <v>1.7707137507140289</v>
      </c>
      <c r="P1385" s="36">
        <v>-0.21327281885375313</v>
      </c>
      <c r="Q1385" s="58">
        <f t="shared" si="105"/>
        <v>0.98705807785831201</v>
      </c>
      <c r="R1385" s="58">
        <f t="shared" si="106"/>
        <v>1.0452109738371513</v>
      </c>
      <c r="S1385" s="58">
        <f t="shared" si="107"/>
        <v>1.078588832349441</v>
      </c>
      <c r="T1385" s="58">
        <f t="shared" si="108"/>
        <v>0.99350799378960686</v>
      </c>
      <c r="U1385" s="56">
        <f t="shared" si="109"/>
        <v>78.588832349441034</v>
      </c>
    </row>
    <row r="1386" spans="8:21" x14ac:dyDescent="0.25">
      <c r="H1386" s="11">
        <v>1384</v>
      </c>
      <c r="I1386" s="24">
        <f>INDEX(Random!$F$2:$F$10003,($H1386-1)*$L$2 + I$2)</f>
        <v>0.67968138765354458</v>
      </c>
      <c r="J1386" s="24">
        <f>INDEX(Random!$F$2:$F$10003,($H1386-1)*$L$2 + J$2)</f>
        <v>0.66484111842186533</v>
      </c>
      <c r="K1386" s="24">
        <f>INDEX(Random!$F$2:$F$10003,($H1386-1)*$L$2 + K$2)</f>
        <v>0.72408082694327602</v>
      </c>
      <c r="L1386" s="42">
        <f>INDEX(Random!$F$2:$F$10003,($H1386-1)*$L$2 + L$2)</f>
        <v>-1.541917888566531</v>
      </c>
      <c r="M1386" s="36">
        <f t="array" ref="M1386:P1386">TRANSPOSE(MMULT($B$28:$E$31, TRANSPOSE(I1386:L1386)))</f>
        <v>0.67968138765354458</v>
      </c>
      <c r="N1386" s="36">
        <v>0.94533185211296389</v>
      </c>
      <c r="O1386" s="36">
        <v>0.95121053623400575</v>
      </c>
      <c r="P1386" s="36">
        <v>-0.79413064649925902</v>
      </c>
      <c r="Q1386" s="58">
        <f t="shared" si="105"/>
        <v>1.0301210798322249</v>
      </c>
      <c r="R1386" s="58">
        <f t="shared" si="106"/>
        <v>1.0439624054584533</v>
      </c>
      <c r="S1386" s="58">
        <f t="shared" si="107"/>
        <v>1.0438057630676256</v>
      </c>
      <c r="T1386" s="58">
        <f t="shared" si="108"/>
        <v>0.97280729659609855</v>
      </c>
      <c r="U1386" s="56">
        <f t="shared" si="109"/>
        <v>43.962405458453311</v>
      </c>
    </row>
    <row r="1387" spans="8:21" x14ac:dyDescent="0.25">
      <c r="H1387" s="11">
        <v>1385</v>
      </c>
      <c r="I1387" s="24">
        <f>INDEX(Random!$F$2:$F$10003,($H1387-1)*$L$2 + I$2)</f>
        <v>1.4348474188102198</v>
      </c>
      <c r="J1387" s="24">
        <f>INDEX(Random!$F$2:$F$10003,($H1387-1)*$L$2 + J$2)</f>
        <v>0.15278779802450546</v>
      </c>
      <c r="K1387" s="24">
        <f>INDEX(Random!$F$2:$F$10003,($H1387-1)*$L$2 + K$2)</f>
        <v>-0.30691670446302538</v>
      </c>
      <c r="L1387" s="42">
        <f>INDEX(Random!$F$2:$F$10003,($H1387-1)*$L$2 + L$2)</f>
        <v>0.23896930355870175</v>
      </c>
      <c r="M1387" s="36">
        <f t="array" ref="M1387:P1387">TRANSPOSE(MMULT($B$28:$E$31, TRANSPOSE(I1387:L1387)))</f>
        <v>1.4348474188102198</v>
      </c>
      <c r="N1387" s="36">
        <v>1.0305061277202718</v>
      </c>
      <c r="O1387" s="36">
        <v>0.24347035531163458</v>
      </c>
      <c r="P1387" s="36">
        <v>0.97772200607508486</v>
      </c>
      <c r="Q1387" s="58">
        <f t="shared" si="105"/>
        <v>1.057711021615596</v>
      </c>
      <c r="R1387" s="58">
        <f t="shared" si="106"/>
        <v>1.0477483001370886</v>
      </c>
      <c r="S1387" s="58">
        <f t="shared" si="107"/>
        <v>1.0146703832768658</v>
      </c>
      <c r="T1387" s="58">
        <f t="shared" si="108"/>
        <v>1.0373406712708348</v>
      </c>
      <c r="U1387" s="56">
        <f t="shared" si="109"/>
        <v>57.711021615596046</v>
      </c>
    </row>
    <row r="1388" spans="8:21" x14ac:dyDescent="0.25">
      <c r="H1388" s="11">
        <v>1386</v>
      </c>
      <c r="I1388" s="24">
        <f>INDEX(Random!$F$2:$F$10003,($H1388-1)*$L$2 + I$2)</f>
        <v>2.2174729064999368</v>
      </c>
      <c r="J1388" s="24">
        <f>INDEX(Random!$F$2:$F$10003,($H1388-1)*$L$2 + J$2)</f>
        <v>-0.77928558813003257</v>
      </c>
      <c r="K1388" s="24">
        <f>INDEX(Random!$F$2:$F$10003,($H1388-1)*$L$2 + K$2)</f>
        <v>7.1524089979595279E-2</v>
      </c>
      <c r="L1388" s="42">
        <f>INDEX(Random!$F$2:$F$10003,($H1388-1)*$L$2 + L$2)</f>
        <v>0.49711710640080808</v>
      </c>
      <c r="M1388" s="36">
        <f t="array" ref="M1388:P1388">TRANSPOSE(MMULT($B$28:$E$31, TRANSPOSE(I1388:L1388)))</f>
        <v>2.2174729064999368</v>
      </c>
      <c r="N1388" s="36">
        <v>0.80903071879490529</v>
      </c>
      <c r="O1388" s="36">
        <v>0.83786750334966442</v>
      </c>
      <c r="P1388" s="36">
        <v>1.3935711661218426</v>
      </c>
      <c r="Q1388" s="58">
        <f t="shared" si="105"/>
        <v>1.0870841844403489</v>
      </c>
      <c r="R1388" s="58">
        <f t="shared" si="106"/>
        <v>1.0379324240454428</v>
      </c>
      <c r="S1388" s="58">
        <f t="shared" si="107"/>
        <v>1.0390841499570782</v>
      </c>
      <c r="T1388" s="58">
        <f t="shared" si="108"/>
        <v>1.0530965543861786</v>
      </c>
      <c r="U1388" s="56">
        <f t="shared" si="109"/>
        <v>87.084184440348935</v>
      </c>
    </row>
    <row r="1389" spans="8:21" x14ac:dyDescent="0.25">
      <c r="H1389" s="11">
        <v>1387</v>
      </c>
      <c r="I1389" s="24">
        <f>INDEX(Random!$F$2:$F$10003,($H1389-1)*$L$2 + I$2)</f>
        <v>0.14014363042191946</v>
      </c>
      <c r="J1389" s="24">
        <f>INDEX(Random!$F$2:$F$10003,($H1389-1)*$L$2 + J$2)</f>
        <v>-3.5781244195176302E-2</v>
      </c>
      <c r="K1389" s="24">
        <f>INDEX(Random!$F$2:$F$10003,($H1389-1)*$L$2 + K$2)</f>
        <v>0.24121770770465178</v>
      </c>
      <c r="L1389" s="42">
        <f>INDEX(Random!$F$2:$F$10003,($H1389-1)*$L$2 + L$2)</f>
        <v>-1.5996674854515809</v>
      </c>
      <c r="M1389" s="36">
        <f t="array" ref="M1389:P1389">TRANSPOSE(MMULT($B$28:$E$31, TRANSPOSE(I1389:L1389)))</f>
        <v>0.14014363042191946</v>
      </c>
      <c r="N1389" s="36">
        <v>6.1524343622152325E-2</v>
      </c>
      <c r="O1389" s="36">
        <v>0.27377726691291859</v>
      </c>
      <c r="P1389" s="36">
        <v>-1.263697241727016</v>
      </c>
      <c r="Q1389" s="58">
        <f t="shared" si="105"/>
        <v>1.0108509764679945</v>
      </c>
      <c r="R1389" s="58">
        <f t="shared" si="106"/>
        <v>1.0054766016571735</v>
      </c>
      <c r="S1389" s="58">
        <f t="shared" si="107"/>
        <v>1.0159011901896742</v>
      </c>
      <c r="T1389" s="58">
        <f t="shared" si="108"/>
        <v>0.95638851096526944</v>
      </c>
      <c r="U1389" s="56">
        <f t="shared" si="109"/>
        <v>15.901190189674175</v>
      </c>
    </row>
    <row r="1390" spans="8:21" x14ac:dyDescent="0.25">
      <c r="H1390" s="11">
        <v>1388</v>
      </c>
      <c r="I1390" s="24">
        <f>INDEX(Random!$F$2:$F$10003,($H1390-1)*$L$2 + I$2)</f>
        <v>2.8008087367807946</v>
      </c>
      <c r="J1390" s="24">
        <f>INDEX(Random!$F$2:$F$10003,($H1390-1)*$L$2 + J$2)</f>
        <v>1.8799034452435712</v>
      </c>
      <c r="K1390" s="24">
        <f>INDEX(Random!$F$2:$F$10003,($H1390-1)*$L$2 + K$2)</f>
        <v>1.5877760598192063</v>
      </c>
      <c r="L1390" s="42">
        <f>INDEX(Random!$F$2:$F$10003,($H1390-1)*$L$2 + L$2)</f>
        <v>0.4976476819092005</v>
      </c>
      <c r="M1390" s="36">
        <f t="array" ref="M1390:P1390">TRANSPOSE(MMULT($B$28:$E$31, TRANSPOSE(I1390:L1390)))</f>
        <v>2.8008087367807946</v>
      </c>
      <c r="N1390" s="36">
        <v>3.2320520784173477</v>
      </c>
      <c r="O1390" s="36">
        <v>2.581815743603967</v>
      </c>
      <c r="P1390" s="36">
        <v>2.2405887806664402</v>
      </c>
      <c r="Q1390" s="58">
        <f t="shared" si="105"/>
        <v>1.1095070369115831</v>
      </c>
      <c r="R1390" s="58">
        <f t="shared" si="106"/>
        <v>1.1505143328335694</v>
      </c>
      <c r="S1390" s="58">
        <f t="shared" si="107"/>
        <v>1.1141565148923134</v>
      </c>
      <c r="T1390" s="58">
        <f t="shared" si="108"/>
        <v>1.0859327684047899</v>
      </c>
      <c r="U1390" s="56">
        <f t="shared" si="109"/>
        <v>150.5143328335694</v>
      </c>
    </row>
    <row r="1391" spans="8:21" x14ac:dyDescent="0.25">
      <c r="H1391" s="11">
        <v>1389</v>
      </c>
      <c r="I1391" s="24">
        <f>INDEX(Random!$F$2:$F$10003,($H1391-1)*$L$2 + I$2)</f>
        <v>0.21314828229249363</v>
      </c>
      <c r="J1391" s="24">
        <f>INDEX(Random!$F$2:$F$10003,($H1391-1)*$L$2 + J$2)</f>
        <v>-0.52580755973124182</v>
      </c>
      <c r="K1391" s="24">
        <f>INDEX(Random!$F$2:$F$10003,($H1391-1)*$L$2 + K$2)</f>
        <v>0.50602213036617483</v>
      </c>
      <c r="L1391" s="42">
        <f>INDEX(Random!$F$2:$F$10003,($H1391-1)*$L$2 + L$2)</f>
        <v>0.74968064909796117</v>
      </c>
      <c r="M1391" s="36">
        <f t="array" ref="M1391:P1391">TRANSPOSE(MMULT($B$28:$E$31, TRANSPOSE(I1391:L1391)))</f>
        <v>0.21314828229249363</v>
      </c>
      <c r="N1391" s="36">
        <v>-0.27017861692574652</v>
      </c>
      <c r="O1391" s="36">
        <v>0.52439015694414137</v>
      </c>
      <c r="P1391" s="36">
        <v>0.61279996843593609</v>
      </c>
      <c r="Q1391" s="58">
        <f t="shared" si="105"/>
        <v>1.0134371679581391</v>
      </c>
      <c r="R1391" s="58">
        <f t="shared" si="106"/>
        <v>0.9914014644736846</v>
      </c>
      <c r="S1391" s="58">
        <f t="shared" si="107"/>
        <v>1.0261363229326466</v>
      </c>
      <c r="T1391" s="58">
        <f t="shared" si="108"/>
        <v>1.0237086530268795</v>
      </c>
      <c r="U1391" s="56">
        <f t="shared" si="109"/>
        <v>26.136322932646561</v>
      </c>
    </row>
    <row r="1392" spans="8:21" x14ac:dyDescent="0.25">
      <c r="H1392" s="11">
        <v>1390</v>
      </c>
      <c r="I1392" s="24">
        <f>INDEX(Random!$F$2:$F$10003,($H1392-1)*$L$2 + I$2)</f>
        <v>0.94766491560847743</v>
      </c>
      <c r="J1392" s="24">
        <f>INDEX(Random!$F$2:$F$10003,($H1392-1)*$L$2 + J$2)</f>
        <v>-0.57925287061108977</v>
      </c>
      <c r="K1392" s="24">
        <f>INDEX(Random!$F$2:$F$10003,($H1392-1)*$L$2 + K$2)</f>
        <v>-0.66453740745587775</v>
      </c>
      <c r="L1392" s="42">
        <f>INDEX(Random!$F$2:$F$10003,($H1392-1)*$L$2 + L$2)</f>
        <v>1.4318038989163508</v>
      </c>
      <c r="M1392" s="36">
        <f t="array" ref="M1392:P1392">TRANSPOSE(MMULT($B$28:$E$31, TRANSPOSE(I1392:L1392)))</f>
        <v>0.94766491560847743</v>
      </c>
      <c r="N1392" s="36">
        <v>0.15575369933799621</v>
      </c>
      <c r="O1392" s="36">
        <v>-0.29982530955663977</v>
      </c>
      <c r="P1392" s="36">
        <v>1.5630094611985998</v>
      </c>
      <c r="Q1392" s="58">
        <f t="shared" si="105"/>
        <v>1.0398284753948541</v>
      </c>
      <c r="R1392" s="58">
        <f t="shared" si="106"/>
        <v>1.0095113553752604</v>
      </c>
      <c r="S1392" s="58">
        <f t="shared" si="107"/>
        <v>0.99285761654577176</v>
      </c>
      <c r="T1392" s="58">
        <f t="shared" si="108"/>
        <v>1.0595847241776246</v>
      </c>
      <c r="U1392" s="56">
        <f t="shared" si="109"/>
        <v>59.584724177624615</v>
      </c>
    </row>
    <row r="1393" spans="8:21" x14ac:dyDescent="0.25">
      <c r="H1393" s="11">
        <v>1391</v>
      </c>
      <c r="I1393" s="24">
        <f>INDEX(Random!$F$2:$F$10003,($H1393-1)*$L$2 + I$2)</f>
        <v>0.19692897078584493</v>
      </c>
      <c r="J1393" s="24">
        <f>INDEX(Random!$F$2:$F$10003,($H1393-1)*$L$2 + J$2)</f>
        <v>-0.10322595104131341</v>
      </c>
      <c r="K1393" s="24">
        <f>INDEX(Random!$F$2:$F$10003,($H1393-1)*$L$2 + K$2)</f>
        <v>-0.96557352368125859</v>
      </c>
      <c r="L1393" s="42">
        <f>INDEX(Random!$F$2:$F$10003,($H1393-1)*$L$2 + L$2)</f>
        <v>-6.2699485706986677E-2</v>
      </c>
      <c r="M1393" s="36">
        <f t="array" ref="M1393:P1393">TRANSPOSE(MMULT($B$28:$E$31, TRANSPOSE(I1393:L1393)))</f>
        <v>0.19692897078584493</v>
      </c>
      <c r="N1393" s="36">
        <v>4.5596782990627333E-2</v>
      </c>
      <c r="O1393" s="36">
        <v>-0.8313689208559456</v>
      </c>
      <c r="P1393" s="36">
        <v>4.1322605689582577E-2</v>
      </c>
      <c r="Q1393" s="58">
        <f t="shared" si="105"/>
        <v>1.0128620273611295</v>
      </c>
      <c r="R1393" s="58">
        <f t="shared" si="106"/>
        <v>1.0047962034158946</v>
      </c>
      <c r="S1393" s="58">
        <f t="shared" si="107"/>
        <v>0.97197056603787768</v>
      </c>
      <c r="T1393" s="58">
        <f t="shared" si="108"/>
        <v>1.0027196046396336</v>
      </c>
      <c r="U1393" s="56">
        <f t="shared" si="109"/>
        <v>12.862027361129513</v>
      </c>
    </row>
    <row r="1394" spans="8:21" x14ac:dyDescent="0.25">
      <c r="H1394" s="11">
        <v>1392</v>
      </c>
      <c r="I1394" s="24">
        <f>INDEX(Random!$F$2:$F$10003,($H1394-1)*$L$2 + I$2)</f>
        <v>1.1037196987827256</v>
      </c>
      <c r="J1394" s="24">
        <f>INDEX(Random!$F$2:$F$10003,($H1394-1)*$L$2 + J$2)</f>
        <v>-0.52530709262714637</v>
      </c>
      <c r="K1394" s="24">
        <f>INDEX(Random!$F$2:$F$10003,($H1394-1)*$L$2 + K$2)</f>
        <v>-1.3528326021182011</v>
      </c>
      <c r="L1394" s="42">
        <f>INDEX(Random!$F$2:$F$10003,($H1394-1)*$L$2 + L$2)</f>
        <v>-4.6291643887767416E-2</v>
      </c>
      <c r="M1394" s="36">
        <f t="array" ref="M1394:P1394">TRANSPOSE(MMULT($B$28:$E$31, TRANSPOSE(I1394:L1394)))</f>
        <v>1.1037196987827256</v>
      </c>
      <c r="N1394" s="36">
        <v>0.29663719009450634</v>
      </c>
      <c r="O1394" s="36">
        <v>-0.8809448318371329</v>
      </c>
      <c r="P1394" s="36">
        <v>0.44008885797348513</v>
      </c>
      <c r="Q1394" s="58">
        <f t="shared" si="105"/>
        <v>1.0455234712897767</v>
      </c>
      <c r="R1394" s="58">
        <f t="shared" si="106"/>
        <v>1.0155739854656141</v>
      </c>
      <c r="S1394" s="58">
        <f t="shared" si="107"/>
        <v>0.97004502282972804</v>
      </c>
      <c r="T1394" s="58">
        <f t="shared" si="108"/>
        <v>1.0173194621870263</v>
      </c>
      <c r="U1394" s="56">
        <f t="shared" si="109"/>
        <v>45.523471289776737</v>
      </c>
    </row>
    <row r="1395" spans="8:21" x14ac:dyDescent="0.25">
      <c r="H1395" s="11">
        <v>1393</v>
      </c>
      <c r="I1395" s="24">
        <f>INDEX(Random!$F$2:$F$10003,($H1395-1)*$L$2 + I$2)</f>
        <v>-0.34721160334835677</v>
      </c>
      <c r="J1395" s="24">
        <f>INDEX(Random!$F$2:$F$10003,($H1395-1)*$L$2 + J$2)</f>
        <v>-1.4112995011328118</v>
      </c>
      <c r="K1395" s="24">
        <f>INDEX(Random!$F$2:$F$10003,($H1395-1)*$L$2 + K$2)</f>
        <v>-0.90816115701893951</v>
      </c>
      <c r="L1395" s="42">
        <f>INDEX(Random!$F$2:$F$10003,($H1395-1)*$L$2 + L$2)</f>
        <v>-0.44558750562412669</v>
      </c>
      <c r="M1395" s="36">
        <f t="array" ref="M1395:P1395">TRANSPOSE(MMULT($B$28:$E$31, TRANSPOSE(I1395:L1395)))</f>
        <v>-0.34721160334835677</v>
      </c>
      <c r="N1395" s="36">
        <v>-1.3098869608914674</v>
      </c>
      <c r="O1395" s="36">
        <v>-1.035487875367944</v>
      </c>
      <c r="P1395" s="36">
        <v>-0.83654394336288296</v>
      </c>
      <c r="Q1395" s="58">
        <f t="shared" si="105"/>
        <v>0.99375467748930857</v>
      </c>
      <c r="R1395" s="58">
        <f t="shared" si="106"/>
        <v>0.94854758627123037</v>
      </c>
      <c r="S1395" s="58">
        <f t="shared" si="107"/>
        <v>0.96406697078620807</v>
      </c>
      <c r="T1395" s="58">
        <f t="shared" si="108"/>
        <v>0.97131277207380151</v>
      </c>
      <c r="U1395" s="56">
        <f t="shared" si="109"/>
        <v>0</v>
      </c>
    </row>
    <row r="1396" spans="8:21" x14ac:dyDescent="0.25">
      <c r="H1396" s="11">
        <v>1394</v>
      </c>
      <c r="I1396" s="24">
        <f>INDEX(Random!$F$2:$F$10003,($H1396-1)*$L$2 + I$2)</f>
        <v>-0.35980340315241038</v>
      </c>
      <c r="J1396" s="24">
        <f>INDEX(Random!$F$2:$F$10003,($H1396-1)*$L$2 + J$2)</f>
        <v>-0.57249381204193972</v>
      </c>
      <c r="K1396" s="24">
        <f>INDEX(Random!$F$2:$F$10003,($H1396-1)*$L$2 + K$2)</f>
        <v>6.5823663428748708E-2</v>
      </c>
      <c r="L1396" s="42">
        <f>INDEX(Random!$F$2:$F$10003,($H1396-1)*$L$2 + L$2)</f>
        <v>-0.93817859810914006</v>
      </c>
      <c r="M1396" s="36">
        <f t="array" ref="M1396:P1396">TRANSPOSE(MMULT($B$28:$E$31, TRANSPOSE(I1396:L1396)))</f>
        <v>-0.35980340315241038</v>
      </c>
      <c r="N1396" s="36">
        <v>-0.67061887866124692</v>
      </c>
      <c r="O1396" s="36">
        <v>-9.5735629606008288E-2</v>
      </c>
      <c r="P1396" s="36">
        <v>-1.0862273699636962</v>
      </c>
      <c r="Q1396" s="58">
        <f t="shared" si="105"/>
        <v>0.99331681338423083</v>
      </c>
      <c r="R1396" s="58">
        <f t="shared" si="106"/>
        <v>0.97467185135884837</v>
      </c>
      <c r="S1396" s="58">
        <f t="shared" si="107"/>
        <v>1.0009960705648713</v>
      </c>
      <c r="T1396" s="58">
        <f t="shared" si="108"/>
        <v>0.96256106236803551</v>
      </c>
      <c r="U1396" s="56">
        <f t="shared" si="109"/>
        <v>0.99607056487127643</v>
      </c>
    </row>
    <row r="1397" spans="8:21" x14ac:dyDescent="0.25">
      <c r="H1397" s="11">
        <v>1395</v>
      </c>
      <c r="I1397" s="24">
        <f>INDEX(Random!$F$2:$F$10003,($H1397-1)*$L$2 + I$2)</f>
        <v>0.98593876565052474</v>
      </c>
      <c r="J1397" s="24">
        <f>INDEX(Random!$F$2:$F$10003,($H1397-1)*$L$2 + J$2)</f>
        <v>-0.99456548801186162</v>
      </c>
      <c r="K1397" s="24">
        <f>INDEX(Random!$F$2:$F$10003,($H1397-1)*$L$2 + K$2)</f>
        <v>-1.3031822685368304</v>
      </c>
      <c r="L1397" s="42">
        <f>INDEX(Random!$F$2:$F$10003,($H1397-1)*$L$2 + L$2)</f>
        <v>-0.28855797227671653</v>
      </c>
      <c r="M1397" s="36">
        <f t="array" ref="M1397:P1397">TRANSPOSE(MMULT($B$28:$E$31, TRANSPOSE(I1397:L1397)))</f>
        <v>0.98593876565052474</v>
      </c>
      <c r="N1397" s="36">
        <v>-0.14038514058546803</v>
      </c>
      <c r="O1397" s="36">
        <v>-0.89897000630950474</v>
      </c>
      <c r="P1397" s="36">
        <v>7.7939940950402908E-2</v>
      </c>
      <c r="Q1397" s="58">
        <f t="shared" si="105"/>
        <v>1.0412223471608801</v>
      </c>
      <c r="R1397" s="58">
        <f t="shared" si="106"/>
        <v>0.99688536708940778</v>
      </c>
      <c r="S1397" s="58">
        <f t="shared" si="107"/>
        <v>0.96934586567730674</v>
      </c>
      <c r="T1397" s="58">
        <f t="shared" si="108"/>
        <v>1.0040514767408781</v>
      </c>
      <c r="U1397" s="56">
        <f t="shared" si="109"/>
        <v>41.222347160880133</v>
      </c>
    </row>
    <row r="1398" spans="8:21" x14ac:dyDescent="0.25">
      <c r="H1398" s="11">
        <v>1396</v>
      </c>
      <c r="I1398" s="24">
        <f>INDEX(Random!$F$2:$F$10003,($H1398-1)*$L$2 + I$2)</f>
        <v>0.85048803489635549</v>
      </c>
      <c r="J1398" s="24">
        <f>INDEX(Random!$F$2:$F$10003,($H1398-1)*$L$2 + J$2)</f>
        <v>-0.92012513523915052</v>
      </c>
      <c r="K1398" s="24">
        <f>INDEX(Random!$F$2:$F$10003,($H1398-1)*$L$2 + K$2)</f>
        <v>0.30322973631162548</v>
      </c>
      <c r="L1398" s="42">
        <f>INDEX(Random!$F$2:$F$10003,($H1398-1)*$L$2 + L$2)</f>
        <v>0.33901152563364056</v>
      </c>
      <c r="M1398" s="36">
        <f t="array" ref="M1398:P1398">TRANSPOSE(MMULT($B$28:$E$31, TRANSPOSE(I1398:L1398)))</f>
        <v>0.85048803489635549</v>
      </c>
      <c r="N1398" s="36">
        <v>-0.16909278810735817</v>
      </c>
      <c r="O1398" s="36">
        <v>0.54965968521840258</v>
      </c>
      <c r="P1398" s="36">
        <v>0.52156023579999222</v>
      </c>
      <c r="Q1398" s="58">
        <f t="shared" si="105"/>
        <v>1.0362978279312982</v>
      </c>
      <c r="R1398" s="58">
        <f t="shared" si="106"/>
        <v>0.99566983382720664</v>
      </c>
      <c r="S1398" s="58">
        <f t="shared" si="107"/>
        <v>1.0271740465330359</v>
      </c>
      <c r="T1398" s="58">
        <f t="shared" si="108"/>
        <v>1.0203283908532739</v>
      </c>
      <c r="U1398" s="56">
        <f t="shared" si="109"/>
        <v>36.297827931298208</v>
      </c>
    </row>
    <row r="1399" spans="8:21" x14ac:dyDescent="0.25">
      <c r="H1399" s="11">
        <v>1397</v>
      </c>
      <c r="I1399" s="24">
        <f>INDEX(Random!$F$2:$F$10003,($H1399-1)*$L$2 + I$2)</f>
        <v>-1.7940567978630888</v>
      </c>
      <c r="J1399" s="24">
        <f>INDEX(Random!$F$2:$F$10003,($H1399-1)*$L$2 + J$2)</f>
        <v>-0.98040392053134828</v>
      </c>
      <c r="K1399" s="24">
        <f>INDEX(Random!$F$2:$F$10003,($H1399-1)*$L$2 + K$2)</f>
        <v>0.19106078022842596</v>
      </c>
      <c r="L1399" s="42">
        <f>INDEX(Random!$F$2:$F$10003,($H1399-1)*$L$2 + L$2)</f>
        <v>0.15055367858872132</v>
      </c>
      <c r="M1399" s="36">
        <f t="array" ref="M1399:P1399">TRANSPOSE(MMULT($B$28:$E$31, TRANSPOSE(I1399:L1399)))</f>
        <v>-1.7940567978630888</v>
      </c>
      <c r="N1399" s="36">
        <v>-1.8976161001994956</v>
      </c>
      <c r="O1399" s="36">
        <v>-0.51963014946731922</v>
      </c>
      <c r="P1399" s="36">
        <v>-1.0153541367741781</v>
      </c>
      <c r="Q1399" s="58">
        <f t="shared" si="105"/>
        <v>0.94468429381461816</v>
      </c>
      <c r="R1399" s="58">
        <f t="shared" si="106"/>
        <v>0.92514776409641952</v>
      </c>
      <c r="S1399" s="58">
        <f t="shared" si="107"/>
        <v>0.98416648321805311</v>
      </c>
      <c r="T1399" s="58">
        <f t="shared" si="108"/>
        <v>0.96503721008974519</v>
      </c>
      <c r="U1399" s="56">
        <f t="shared" si="109"/>
        <v>0</v>
      </c>
    </row>
    <row r="1400" spans="8:21" x14ac:dyDescent="0.25">
      <c r="H1400" s="11">
        <v>1398</v>
      </c>
      <c r="I1400" s="24">
        <f>INDEX(Random!$F$2:$F$10003,($H1400-1)*$L$2 + I$2)</f>
        <v>1.0290687893294317</v>
      </c>
      <c r="J1400" s="24">
        <f>INDEX(Random!$F$2:$F$10003,($H1400-1)*$L$2 + J$2)</f>
        <v>-1.0518358289796921</v>
      </c>
      <c r="K1400" s="24">
        <f>INDEX(Random!$F$2:$F$10003,($H1400-1)*$L$2 + K$2)</f>
        <v>0.47219265169634533</v>
      </c>
      <c r="L1400" s="42">
        <f>INDEX(Random!$F$2:$F$10003,($H1400-1)*$L$2 + L$2)</f>
        <v>0.74615550229704941</v>
      </c>
      <c r="M1400" s="36">
        <f t="array" ref="M1400:P1400">TRANSPOSE(MMULT($B$28:$E$31, TRANSPOSE(I1400:L1400)))</f>
        <v>1.0290687893294317</v>
      </c>
      <c r="N1400" s="36">
        <v>-0.157146684088041</v>
      </c>
      <c r="O1400" s="36">
        <v>0.76583236710427505</v>
      </c>
      <c r="P1400" s="36">
        <v>0.92105361534220909</v>
      </c>
      <c r="Q1400" s="58">
        <f t="shared" si="105"/>
        <v>1.0427953121545683</v>
      </c>
      <c r="R1400" s="58">
        <f t="shared" si="106"/>
        <v>0.99617547312992527</v>
      </c>
      <c r="S1400" s="58">
        <f t="shared" si="107"/>
        <v>1.0360944365812892</v>
      </c>
      <c r="T1400" s="58">
        <f t="shared" si="108"/>
        <v>1.0352119230277841</v>
      </c>
      <c r="U1400" s="56">
        <f t="shared" si="109"/>
        <v>42.795312154568336</v>
      </c>
    </row>
    <row r="1401" spans="8:21" x14ac:dyDescent="0.25">
      <c r="H1401" s="11">
        <v>1399</v>
      </c>
      <c r="I1401" s="24">
        <f>INDEX(Random!$F$2:$F$10003,($H1401-1)*$L$2 + I$2)</f>
        <v>1.539642353306225E-2</v>
      </c>
      <c r="J1401" s="24">
        <f>INDEX(Random!$F$2:$F$10003,($H1401-1)*$L$2 + J$2)</f>
        <v>2.1079233725088904</v>
      </c>
      <c r="K1401" s="24">
        <f>INDEX(Random!$F$2:$F$10003,($H1401-1)*$L$2 + K$2)</f>
        <v>-0.38654986193844088</v>
      </c>
      <c r="L1401" s="42">
        <f>INDEX(Random!$F$2:$F$10003,($H1401-1)*$L$2 + L$2)</f>
        <v>1.1464160992514028</v>
      </c>
      <c r="M1401" s="36">
        <f t="array" ref="M1401:P1401">TRANSPOSE(MMULT($B$28:$E$31, TRANSPOSE(I1401:L1401)))</f>
        <v>1.539642353306225E-2</v>
      </c>
      <c r="N1401" s="36">
        <v>1.636402878387428</v>
      </c>
      <c r="O1401" s="36">
        <v>-0.25805669082018445</v>
      </c>
      <c r="P1401" s="36">
        <v>1.4111897688544059</v>
      </c>
      <c r="Q1401" s="58">
        <f t="shared" si="105"/>
        <v>1.0064470682745523</v>
      </c>
      <c r="R1401" s="58">
        <f t="shared" si="106"/>
        <v>1.0750788388240444</v>
      </c>
      <c r="S1401" s="58">
        <f t="shared" si="107"/>
        <v>0.99451781469305589</v>
      </c>
      <c r="T1401" s="58">
        <f t="shared" si="108"/>
        <v>1.0537693549699112</v>
      </c>
      <c r="U1401" s="56">
        <f t="shared" si="109"/>
        <v>75.078838824044425</v>
      </c>
    </row>
    <row r="1402" spans="8:21" x14ac:dyDescent="0.25">
      <c r="H1402" s="11">
        <v>1400</v>
      </c>
      <c r="I1402" s="24">
        <f>INDEX(Random!$F$2:$F$10003,($H1402-1)*$L$2 + I$2)</f>
        <v>1.6693231893927649</v>
      </c>
      <c r="J1402" s="24">
        <f>INDEX(Random!$F$2:$F$10003,($H1402-1)*$L$2 + J$2)</f>
        <v>0.99414596957706447</v>
      </c>
      <c r="K1402" s="24">
        <f>INDEX(Random!$F$2:$F$10003,($H1402-1)*$L$2 + K$2)</f>
        <v>1.9776909235996807</v>
      </c>
      <c r="L1402" s="42">
        <f>INDEX(Random!$F$2:$F$10003,($H1402-1)*$L$2 + L$2)</f>
        <v>-0.31896457323370814</v>
      </c>
      <c r="M1402" s="36">
        <f t="array" ref="M1402:P1402">TRANSPOSE(MMULT($B$28:$E$31, TRANSPOSE(I1402:L1402)))</f>
        <v>1.6693231893927649</v>
      </c>
      <c r="N1402" s="36">
        <v>1.8288861123172979</v>
      </c>
      <c r="O1402" s="36">
        <v>2.492567609885235</v>
      </c>
      <c r="P1402" s="36">
        <v>0.78442775861273151</v>
      </c>
      <c r="Q1402" s="58">
        <f t="shared" si="105"/>
        <v>1.0664270034522307</v>
      </c>
      <c r="R1402" s="58">
        <f t="shared" si="106"/>
        <v>1.0839096325904758</v>
      </c>
      <c r="S1402" s="58">
        <f t="shared" si="107"/>
        <v>1.1101861504762589</v>
      </c>
      <c r="T1402" s="58">
        <f t="shared" si="108"/>
        <v>1.0300975175569673</v>
      </c>
      <c r="U1402" s="56">
        <f t="shared" si="109"/>
        <v>110.1861504762589</v>
      </c>
    </row>
    <row r="1403" spans="8:21" x14ac:dyDescent="0.25">
      <c r="H1403" s="11">
        <v>1401</v>
      </c>
      <c r="I1403" s="24">
        <f>INDEX(Random!$F$2:$F$10003,($H1403-1)*$L$2 + I$2)</f>
        <v>0.44717652349426074</v>
      </c>
      <c r="J1403" s="24">
        <f>INDEX(Random!$F$2:$F$10003,($H1403-1)*$L$2 + J$2)</f>
        <v>-0.41511330085135867</v>
      </c>
      <c r="K1403" s="24">
        <f>INDEX(Random!$F$2:$F$10003,($H1403-1)*$L$2 + K$2)</f>
        <v>-0.54728020174844605</v>
      </c>
      <c r="L1403" s="42">
        <f>INDEX(Random!$F$2:$F$10003,($H1403-1)*$L$2 + L$2)</f>
        <v>0.32410814089105461</v>
      </c>
      <c r="M1403" s="36">
        <f t="array" ref="M1403:P1403">TRANSPOSE(MMULT($B$28:$E$31, TRANSPOSE(I1403:L1403)))</f>
        <v>0.44717652349426074</v>
      </c>
      <c r="N1403" s="36">
        <v>-3.5910907490322497E-2</v>
      </c>
      <c r="O1403" s="36">
        <v>-0.36535979552061304</v>
      </c>
      <c r="P1403" s="36">
        <v>0.4193623877219238</v>
      </c>
      <c r="Q1403" s="58">
        <f t="shared" si="105"/>
        <v>1.0217723100118228</v>
      </c>
      <c r="R1403" s="58">
        <f t="shared" si="106"/>
        <v>1.0013215338890011</v>
      </c>
      <c r="S1403" s="58">
        <f t="shared" si="107"/>
        <v>0.99025836830071723</v>
      </c>
      <c r="T1403" s="58">
        <f t="shared" si="108"/>
        <v>1.0165554019984877</v>
      </c>
      <c r="U1403" s="56">
        <f t="shared" si="109"/>
        <v>21.772310011822782</v>
      </c>
    </row>
    <row r="1404" spans="8:21" x14ac:dyDescent="0.25">
      <c r="H1404" s="11">
        <v>1402</v>
      </c>
      <c r="I1404" s="24">
        <f>INDEX(Random!$F$2:$F$10003,($H1404-1)*$L$2 + I$2)</f>
        <v>-0.2831137165315053</v>
      </c>
      <c r="J1404" s="24">
        <f>INDEX(Random!$F$2:$F$10003,($H1404-1)*$L$2 + J$2)</f>
        <v>-0.13158478719185621</v>
      </c>
      <c r="K1404" s="24">
        <f>INDEX(Random!$F$2:$F$10003,($H1404-1)*$L$2 + K$2)</f>
        <v>0.91581542981373076</v>
      </c>
      <c r="L1404" s="42">
        <f>INDEX(Random!$F$2:$F$10003,($H1404-1)*$L$2 + L$2)</f>
        <v>1.425387547246546</v>
      </c>
      <c r="M1404" s="36">
        <f t="array" ref="M1404:P1404">TRANSPOSE(MMULT($B$28:$E$31, TRANSPOSE(I1404:L1404)))</f>
        <v>-0.2831137165315053</v>
      </c>
      <c r="N1404" s="36">
        <v>-0.28160800110965017</v>
      </c>
      <c r="O1404" s="36">
        <v>0.74302891572015062</v>
      </c>
      <c r="P1404" s="36">
        <v>0.99383050345459045</v>
      </c>
      <c r="Q1404" s="58">
        <f t="shared" si="105"/>
        <v>0.99598659524386579</v>
      </c>
      <c r="R1404" s="58">
        <f t="shared" si="106"/>
        <v>0.99092000931702717</v>
      </c>
      <c r="S1404" s="58">
        <f t="shared" si="107"/>
        <v>1.0351498062988398</v>
      </c>
      <c r="T1404" s="58">
        <f t="shared" si="108"/>
        <v>1.0379465856416499</v>
      </c>
      <c r="U1404" s="56">
        <f t="shared" si="109"/>
        <v>37.946585641649875</v>
      </c>
    </row>
    <row r="1405" spans="8:21" x14ac:dyDescent="0.25">
      <c r="H1405" s="11">
        <v>1403</v>
      </c>
      <c r="I1405" s="24">
        <f>INDEX(Random!$F$2:$F$10003,($H1405-1)*$L$2 + I$2)</f>
        <v>-1.7288617840602365</v>
      </c>
      <c r="J1405" s="24">
        <f>INDEX(Random!$F$2:$F$10003,($H1405-1)*$L$2 + J$2)</f>
        <v>-0.32780989675002087</v>
      </c>
      <c r="K1405" s="24">
        <f>INDEX(Random!$F$2:$F$10003,($H1405-1)*$L$2 + K$2)</f>
        <v>-2.2059694050125969</v>
      </c>
      <c r="L1405" s="42">
        <f>INDEX(Random!$F$2:$F$10003,($H1405-1)*$L$2 + L$2)</f>
        <v>2.0184756096605012</v>
      </c>
      <c r="M1405" s="36">
        <f t="array" ref="M1405:P1405">TRANSPOSE(MMULT($B$28:$E$31, TRANSPOSE(I1405:L1405)))</f>
        <v>-1.7288617840602365</v>
      </c>
      <c r="N1405" s="36">
        <v>-1.3525663070095399</v>
      </c>
      <c r="O1405" s="36">
        <v>-2.6962723010189928</v>
      </c>
      <c r="P1405" s="36">
        <v>0.73759575449305625</v>
      </c>
      <c r="Q1405" s="58">
        <f t="shared" si="105"/>
        <v>0.94684235973826625</v>
      </c>
      <c r="R1405" s="58">
        <f t="shared" si="106"/>
        <v>0.94682860164514182</v>
      </c>
      <c r="S1405" s="58">
        <f t="shared" si="107"/>
        <v>0.902103615875538</v>
      </c>
      <c r="T1405" s="58">
        <f t="shared" si="108"/>
        <v>1.0283502456081013</v>
      </c>
      <c r="U1405" s="56">
        <f t="shared" si="109"/>
        <v>28.350245608101289</v>
      </c>
    </row>
    <row r="1406" spans="8:21" x14ac:dyDescent="0.25">
      <c r="H1406" s="11">
        <v>1404</v>
      </c>
      <c r="I1406" s="24">
        <f>INDEX(Random!$F$2:$F$10003,($H1406-1)*$L$2 + I$2)</f>
        <v>-1.2928792282240544</v>
      </c>
      <c r="J1406" s="24">
        <f>INDEX(Random!$F$2:$F$10003,($H1406-1)*$L$2 + J$2)</f>
        <v>0.96665488484651252</v>
      </c>
      <c r="K1406" s="24">
        <f>INDEX(Random!$F$2:$F$10003,($H1406-1)*$L$2 + K$2)</f>
        <v>0.21030270235027176</v>
      </c>
      <c r="L1406" s="42">
        <f>INDEX(Random!$F$2:$F$10003,($H1406-1)*$L$2 + L$2)</f>
        <v>0.57040327139981606</v>
      </c>
      <c r="M1406" s="36">
        <f t="array" ref="M1406:P1406">TRANSPOSE(MMULT($B$28:$E$31, TRANSPOSE(I1406:L1406)))</f>
        <v>-1.2928792282240544</v>
      </c>
      <c r="N1406" s="36">
        <v>-7.6375651712046966E-2</v>
      </c>
      <c r="O1406" s="36">
        <v>-0.23073650373060037</v>
      </c>
      <c r="P1406" s="36">
        <v>5.6678995362384743E-3</v>
      </c>
      <c r="Q1406" s="58">
        <f t="shared" si="105"/>
        <v>0.9614013945448171</v>
      </c>
      <c r="R1406" s="58">
        <f t="shared" si="106"/>
        <v>0.99960098942813802</v>
      </c>
      <c r="S1406" s="58">
        <f t="shared" si="107"/>
        <v>0.99560522526049433</v>
      </c>
      <c r="T1406" s="58">
        <f t="shared" si="108"/>
        <v>1.0014244436656774</v>
      </c>
      <c r="U1406" s="56">
        <f t="shared" si="109"/>
        <v>1.4244436656773996</v>
      </c>
    </row>
    <row r="1407" spans="8:21" x14ac:dyDescent="0.25">
      <c r="H1407" s="11">
        <v>1405</v>
      </c>
      <c r="I1407" s="24">
        <f>INDEX(Random!$F$2:$F$10003,($H1407-1)*$L$2 + I$2)</f>
        <v>-0.58241667392803109</v>
      </c>
      <c r="J1407" s="24">
        <f>INDEX(Random!$F$2:$F$10003,($H1407-1)*$L$2 + J$2)</f>
        <v>0.78586604526034143</v>
      </c>
      <c r="K1407" s="24">
        <f>INDEX(Random!$F$2:$F$10003,($H1407-1)*$L$2 + K$2)</f>
        <v>0.73244625854421941</v>
      </c>
      <c r="L1407" s="42">
        <f>INDEX(Random!$F$2:$F$10003,($H1407-1)*$L$2 + L$2)</f>
        <v>0.3383466467664592</v>
      </c>
      <c r="M1407" s="36">
        <f t="array" ref="M1407:P1407">TRANSPOSE(MMULT($B$28:$E$31, TRANSPOSE(I1407:L1407)))</f>
        <v>-0.58241667392803109</v>
      </c>
      <c r="N1407" s="36">
        <v>0.2359910422469147</v>
      </c>
      <c r="O1407" s="36">
        <v>0.50530235460389672</v>
      </c>
      <c r="P1407" s="36">
        <v>0.13573548450896195</v>
      </c>
      <c r="Q1407" s="58">
        <f t="shared" si="105"/>
        <v>0.98560749316622265</v>
      </c>
      <c r="R1407" s="58">
        <f t="shared" si="106"/>
        <v>1.012959753325849</v>
      </c>
      <c r="S1407" s="58">
        <f t="shared" si="107"/>
        <v>1.0253531544577419</v>
      </c>
      <c r="T1407" s="58">
        <f t="shared" si="108"/>
        <v>1.0061572585263108</v>
      </c>
      <c r="U1407" s="56">
        <f t="shared" si="109"/>
        <v>25.353154457741887</v>
      </c>
    </row>
    <row r="1408" spans="8:21" x14ac:dyDescent="0.25">
      <c r="H1408" s="11">
        <v>1406</v>
      </c>
      <c r="I1408" s="24">
        <f>INDEX(Random!$F$2:$F$10003,($H1408-1)*$L$2 + I$2)</f>
        <v>1.609642559742525</v>
      </c>
      <c r="J1408" s="24">
        <f>INDEX(Random!$F$2:$F$10003,($H1408-1)*$L$2 + J$2)</f>
        <v>-2.166934432136546</v>
      </c>
      <c r="K1408" s="24">
        <f>INDEX(Random!$F$2:$F$10003,($H1408-1)*$L$2 + K$2)</f>
        <v>1.0537301059959068</v>
      </c>
      <c r="L1408" s="42">
        <f>INDEX(Random!$F$2:$F$10003,($H1408-1)*$L$2 + L$2)</f>
        <v>-0.59156954675432749</v>
      </c>
      <c r="M1408" s="36">
        <f t="array" ref="M1408:P1408">TRANSPOSE(MMULT($B$28:$E$31, TRANSPOSE(I1408:L1408)))</f>
        <v>1.609642559742525</v>
      </c>
      <c r="N1408" s="36">
        <v>-0.6483670481957533</v>
      </c>
      <c r="O1408" s="36">
        <v>1.4673332276693412</v>
      </c>
      <c r="P1408" s="36">
        <v>-0.13163654801325098</v>
      </c>
      <c r="Q1408" s="58">
        <f t="shared" si="105"/>
        <v>1.0642017521118758</v>
      </c>
      <c r="R1408" s="58">
        <f t="shared" si="106"/>
        <v>0.97559403724082816</v>
      </c>
      <c r="S1408" s="58">
        <f t="shared" si="107"/>
        <v>1.0655790167340475</v>
      </c>
      <c r="T1408" s="58">
        <f t="shared" si="108"/>
        <v>0.99645245135700222</v>
      </c>
      <c r="U1408" s="56">
        <f t="shared" si="109"/>
        <v>65.579016734047542</v>
      </c>
    </row>
    <row r="1409" spans="8:21" x14ac:dyDescent="0.25">
      <c r="H1409" s="11">
        <v>1407</v>
      </c>
      <c r="I1409" s="24">
        <f>INDEX(Random!$F$2:$F$10003,($H1409-1)*$L$2 + I$2)</f>
        <v>-0.20515612977869715</v>
      </c>
      <c r="J1409" s="24">
        <f>INDEX(Random!$F$2:$F$10003,($H1409-1)*$L$2 + J$2)</f>
        <v>-0.5889882509565002</v>
      </c>
      <c r="K1409" s="24">
        <f>INDEX(Random!$F$2:$F$10003,($H1409-1)*$L$2 + K$2)</f>
        <v>-0.91541131471566406</v>
      </c>
      <c r="L1409" s="42">
        <f>INDEX(Random!$F$2:$F$10003,($H1409-1)*$L$2 + L$2)</f>
        <v>-0.86148901974897985</v>
      </c>
      <c r="M1409" s="36">
        <f t="array" ref="M1409:P1409">TRANSPOSE(MMULT($B$28:$E$31, TRANSPOSE(I1409:L1409)))</f>
        <v>-0.20515612977869715</v>
      </c>
      <c r="N1409" s="36">
        <v>-0.58498684250694877</v>
      </c>
      <c r="O1409" s="36">
        <v>-0.95311027231688827</v>
      </c>
      <c r="P1409" s="36">
        <v>-0.93266229917438936</v>
      </c>
      <c r="Q1409" s="58">
        <f t="shared" si="105"/>
        <v>0.99870787097626201</v>
      </c>
      <c r="R1409" s="58">
        <f t="shared" si="106"/>
        <v>0.97822549718409313</v>
      </c>
      <c r="S1409" s="58">
        <f t="shared" si="107"/>
        <v>0.96724891136928737</v>
      </c>
      <c r="T1409" s="58">
        <f t="shared" si="108"/>
        <v>0.96793432547091707</v>
      </c>
      <c r="U1409" s="56">
        <f t="shared" si="109"/>
        <v>0</v>
      </c>
    </row>
    <row r="1410" spans="8:21" x14ac:dyDescent="0.25">
      <c r="H1410" s="11">
        <v>1408</v>
      </c>
      <c r="I1410" s="24">
        <f>INDEX(Random!$F$2:$F$10003,($H1410-1)*$L$2 + I$2)</f>
        <v>1.7022931328691295</v>
      </c>
      <c r="J1410" s="24">
        <f>INDEX(Random!$F$2:$F$10003,($H1410-1)*$L$2 + J$2)</f>
        <v>-0.95134555831172218</v>
      </c>
      <c r="K1410" s="24">
        <f>INDEX(Random!$F$2:$F$10003,($H1410-1)*$L$2 + K$2)</f>
        <v>0.14922906097170929</v>
      </c>
      <c r="L1410" s="42">
        <f>INDEX(Random!$F$2:$F$10003,($H1410-1)*$L$2 + L$2)</f>
        <v>0.31762547140281339</v>
      </c>
      <c r="M1410" s="36">
        <f t="array" ref="M1410:P1410">TRANSPOSE(MMULT($B$28:$E$31, TRANSPOSE(I1410:L1410)))</f>
        <v>1.7022931328691295</v>
      </c>
      <c r="N1410" s="36">
        <v>0.34858860528654845</v>
      </c>
      <c r="O1410" s="36">
        <v>0.7148841780763675</v>
      </c>
      <c r="P1410" s="36">
        <v>0.94042861746879769</v>
      </c>
      <c r="Q1410" s="58">
        <f t="shared" si="105"/>
        <v>1.0676583150812979</v>
      </c>
      <c r="R1410" s="58">
        <f t="shared" si="106"/>
        <v>1.0178187842342463</v>
      </c>
      <c r="S1410" s="58">
        <f t="shared" si="107"/>
        <v>1.0339851012394072</v>
      </c>
      <c r="T1410" s="58">
        <f t="shared" si="108"/>
        <v>1.0359392531196532</v>
      </c>
      <c r="U1410" s="56">
        <f t="shared" si="109"/>
        <v>67.658315081297943</v>
      </c>
    </row>
    <row r="1411" spans="8:21" x14ac:dyDescent="0.25">
      <c r="H1411" s="11">
        <v>1409</v>
      </c>
      <c r="I1411" s="24">
        <f>INDEX(Random!$F$2:$F$10003,($H1411-1)*$L$2 + I$2)</f>
        <v>0.89111468256200177</v>
      </c>
      <c r="J1411" s="24">
        <f>INDEX(Random!$F$2:$F$10003,($H1411-1)*$L$2 + J$2)</f>
        <v>0.39300798143956461</v>
      </c>
      <c r="K1411" s="24">
        <f>INDEX(Random!$F$2:$F$10003,($H1411-1)*$L$2 + K$2)</f>
        <v>-0.26781554664856144</v>
      </c>
      <c r="L1411" s="42">
        <f>INDEX(Random!$F$2:$F$10003,($H1411-1)*$L$2 + L$2)</f>
        <v>-1.4100293086165134</v>
      </c>
      <c r="M1411" s="36">
        <f t="array" ref="M1411:P1411">TRANSPOSE(MMULT($B$28:$E$31, TRANSPOSE(I1411:L1411)))</f>
        <v>0.89111468256200177</v>
      </c>
      <c r="N1411" s="36">
        <v>0.87004557882427669</v>
      </c>
      <c r="O1411" s="36">
        <v>9.2953245810533408E-2</v>
      </c>
      <c r="P1411" s="36">
        <v>-0.61955702146706471</v>
      </c>
      <c r="Q1411" s="58">
        <f t="shared" ref="Q1411:Q1474" si="110">EXP(($F$11 - $F$7 - $C$7*$C$7/2)*$C$3 + M1411*$C$7*SQRT($C$3))</f>
        <v>1.0377724218050646</v>
      </c>
      <c r="R1411" s="58">
        <f t="shared" ref="R1411:R1474" si="111">EXP(($F$11 - $F$8 - $C$8*$C$8/2)*$C$3 + N1411*$C$8*SQRT($C$3))</f>
        <v>1.0406274120813859</v>
      </c>
      <c r="S1411" s="58">
        <f t="shared" ref="S1411:S1474" si="112">EXP(($F$11 - $F$9 - $C$9*$C$9/2)*$C$3 + O1411*$C$9*SQRT($C$3))</f>
        <v>1.0085797265085699</v>
      </c>
      <c r="T1411" s="58">
        <f t="shared" ref="T1411:T1474" si="113">EXP(($F$11 - $F$10 - $C$10*$C$10/2)*$C$3 + P1411*$C$10*SQRT($C$3))</f>
        <v>0.97898302739392917</v>
      </c>
      <c r="U1411" s="56">
        <f t="shared" ref="U1411:U1474" si="114">$C$4 * (MAX(MAX(Q1411:T1411) - $C$2, 0))</f>
        <v>40.62741208138587</v>
      </c>
    </row>
    <row r="1412" spans="8:21" x14ac:dyDescent="0.25">
      <c r="H1412" s="11">
        <v>1410</v>
      </c>
      <c r="I1412" s="24">
        <f>INDEX(Random!$F$2:$F$10003,($H1412-1)*$L$2 + I$2)</f>
        <v>-0.75326002469918274</v>
      </c>
      <c r="J1412" s="24">
        <f>INDEX(Random!$F$2:$F$10003,($H1412-1)*$L$2 + J$2)</f>
        <v>-0.84697847170946494</v>
      </c>
      <c r="K1412" s="24">
        <f>INDEX(Random!$F$2:$F$10003,($H1412-1)*$L$2 + K$2)</f>
        <v>1.8166923599119948</v>
      </c>
      <c r="L1412" s="42">
        <f>INDEX(Random!$F$2:$F$10003,($H1412-1)*$L$2 + L$2)</f>
        <v>-0.60346126291934166</v>
      </c>
      <c r="M1412" s="36">
        <f t="array" ref="M1412:P1412">TRANSPOSE(MMULT($B$28:$E$31, TRANSPOSE(I1412:L1412)))</f>
        <v>-0.75326002469918274</v>
      </c>
      <c r="N1412" s="36">
        <v>-1.132679016458854</v>
      </c>
      <c r="O1412" s="36">
        <v>1.377530913638835</v>
      </c>
      <c r="P1412" s="36">
        <v>-1.0950035582184456</v>
      </c>
      <c r="Q1412" s="58">
        <f t="shared" si="110"/>
        <v>0.97973162107929213</v>
      </c>
      <c r="R1412" s="58">
        <f t="shared" si="111"/>
        <v>0.95571838737706805</v>
      </c>
      <c r="S1412" s="58">
        <f t="shared" si="112"/>
        <v>1.0617582247023092</v>
      </c>
      <c r="T1412" s="58">
        <f t="shared" si="113"/>
        <v>0.96225488495425926</v>
      </c>
      <c r="U1412" s="56">
        <f t="shared" si="114"/>
        <v>61.758224702309185</v>
      </c>
    </row>
    <row r="1413" spans="8:21" x14ac:dyDescent="0.25">
      <c r="H1413" s="11">
        <v>1411</v>
      </c>
      <c r="I1413" s="24">
        <f>INDEX(Random!$F$2:$F$10003,($H1413-1)*$L$2 + I$2)</f>
        <v>1.0599468766625555</v>
      </c>
      <c r="J1413" s="24">
        <f>INDEX(Random!$F$2:$F$10003,($H1413-1)*$L$2 + J$2)</f>
        <v>0.72960155134835347</v>
      </c>
      <c r="K1413" s="24">
        <f>INDEX(Random!$F$2:$F$10003,($H1413-1)*$L$2 + K$2)</f>
        <v>0.51303944743128227</v>
      </c>
      <c r="L1413" s="42">
        <f>INDEX(Random!$F$2:$F$10003,($H1413-1)*$L$2 + L$2)</f>
        <v>-0.10832609318741941</v>
      </c>
      <c r="M1413" s="36">
        <f t="array" ref="M1413:P1413">TRANSPOSE(MMULT($B$28:$E$31, TRANSPOSE(I1413:L1413)))</f>
        <v>1.0599468766625555</v>
      </c>
      <c r="N1413" s="36">
        <v>1.2371652349230691</v>
      </c>
      <c r="O1413" s="36">
        <v>0.8961723894199447</v>
      </c>
      <c r="P1413" s="36">
        <v>0.60721346195262471</v>
      </c>
      <c r="Q1413" s="58">
        <f t="shared" si="110"/>
        <v>1.0439229047232741</v>
      </c>
      <c r="R1413" s="58">
        <f t="shared" si="111"/>
        <v>1.0569912169966</v>
      </c>
      <c r="S1413" s="58">
        <f t="shared" si="112"/>
        <v>1.0415103253341933</v>
      </c>
      <c r="T1413" s="58">
        <f t="shared" si="113"/>
        <v>1.0235013618972062</v>
      </c>
      <c r="U1413" s="56">
        <f t="shared" si="114"/>
        <v>56.991216996600038</v>
      </c>
    </row>
    <row r="1414" spans="8:21" x14ac:dyDescent="0.25">
      <c r="H1414" s="11">
        <v>1412</v>
      </c>
      <c r="I1414" s="24">
        <f>INDEX(Random!$F$2:$F$10003,($H1414-1)*$L$2 + I$2)</f>
        <v>-1.0683161834517828E-4</v>
      </c>
      <c r="J1414" s="24">
        <f>INDEX(Random!$F$2:$F$10003,($H1414-1)*$L$2 + J$2)</f>
        <v>-0.14413820582225087</v>
      </c>
      <c r="K1414" s="24">
        <f>INDEX(Random!$F$2:$F$10003,($H1414-1)*$L$2 + K$2)</f>
        <v>-0.35158190751958202</v>
      </c>
      <c r="L1414" s="42">
        <f>INDEX(Random!$F$2:$F$10003,($H1414-1)*$L$2 + L$2)</f>
        <v>1.2937379334676427</v>
      </c>
      <c r="M1414" s="36">
        <f t="array" ref="M1414:P1414">TRANSPOSE(MMULT($B$28:$E$31, TRANSPOSE(I1414:L1414)))</f>
        <v>-1.0683161834517828E-4</v>
      </c>
      <c r="N1414" s="36">
        <v>-0.11129433004339084</v>
      </c>
      <c r="O1414" s="36">
        <v>-0.33369474532632737</v>
      </c>
      <c r="P1414" s="36">
        <v>1.0460133172337562</v>
      </c>
      <c r="Q1414" s="58">
        <f t="shared" si="110"/>
        <v>1.0059011042124462</v>
      </c>
      <c r="R1414" s="58">
        <f t="shared" si="111"/>
        <v>0.99811863795756817</v>
      </c>
      <c r="S1414" s="58">
        <f t="shared" si="112"/>
        <v>0.99151342619985805</v>
      </c>
      <c r="T1414" s="58">
        <f t="shared" si="113"/>
        <v>1.0399118516161543</v>
      </c>
      <c r="U1414" s="56">
        <f t="shared" si="114"/>
        <v>39.911851616154294</v>
      </c>
    </row>
    <row r="1415" spans="8:21" x14ac:dyDescent="0.25">
      <c r="H1415" s="11">
        <v>1413</v>
      </c>
      <c r="I1415" s="24">
        <f>INDEX(Random!$F$2:$F$10003,($H1415-1)*$L$2 + I$2)</f>
        <v>-0.43423184691568389</v>
      </c>
      <c r="J1415" s="24">
        <f>INDEX(Random!$F$2:$F$10003,($H1415-1)*$L$2 + J$2)</f>
        <v>1.1282810922350788</v>
      </c>
      <c r="K1415" s="24">
        <f>INDEX(Random!$F$2:$F$10003,($H1415-1)*$L$2 + K$2)</f>
        <v>-1.6567133829728991</v>
      </c>
      <c r="L1415" s="42">
        <f>INDEX(Random!$F$2:$F$10003,($H1415-1)*$L$2 + L$2)</f>
        <v>-1.4036928933031674</v>
      </c>
      <c r="M1415" s="36">
        <f t="array" ref="M1415:P1415">TRANSPOSE(MMULT($B$28:$E$31, TRANSPOSE(I1415:L1415)))</f>
        <v>-0.43423184691568389</v>
      </c>
      <c r="N1415" s="36">
        <v>0.59447059462772134</v>
      </c>
      <c r="O1415" s="36">
        <v>-1.647944031397472</v>
      </c>
      <c r="P1415" s="36">
        <v>-1.1253140144549894</v>
      </c>
      <c r="Q1415" s="58">
        <f t="shared" si="110"/>
        <v>0.99073259492393473</v>
      </c>
      <c r="R1415" s="58">
        <f t="shared" si="111"/>
        <v>1.0285107429039919</v>
      </c>
      <c r="S1415" s="58">
        <f t="shared" si="112"/>
        <v>0.94073597187831171</v>
      </c>
      <c r="T1415" s="58">
        <f t="shared" si="113"/>
        <v>0.96119818414672686</v>
      </c>
      <c r="U1415" s="56">
        <f t="shared" si="114"/>
        <v>28.510742903991915</v>
      </c>
    </row>
    <row r="1416" spans="8:21" x14ac:dyDescent="0.25">
      <c r="H1416" s="11">
        <v>1414</v>
      </c>
      <c r="I1416" s="24">
        <f>INDEX(Random!$F$2:$F$10003,($H1416-1)*$L$2 + I$2)</f>
        <v>0.21025842370721259</v>
      </c>
      <c r="J1416" s="24">
        <f>INDEX(Random!$F$2:$F$10003,($H1416-1)*$L$2 + J$2)</f>
        <v>1.1838010097951062</v>
      </c>
      <c r="K1416" s="24">
        <f>INDEX(Random!$F$2:$F$10003,($H1416-1)*$L$2 + K$2)</f>
        <v>-1.0316521203177793</v>
      </c>
      <c r="L1416" s="42">
        <f>INDEX(Random!$F$2:$F$10003,($H1416-1)*$L$2 + L$2)</f>
        <v>0.24199172580870129</v>
      </c>
      <c r="M1416" s="36">
        <f t="array" ref="M1416:P1416">TRANSPOSE(MMULT($B$28:$E$31, TRANSPOSE(I1416:L1416)))</f>
        <v>0.21025842370721259</v>
      </c>
      <c r="N1416" s="36">
        <v>1.0472281292766401</v>
      </c>
      <c r="O1416" s="36">
        <v>-0.82940070860732573</v>
      </c>
      <c r="P1416" s="36">
        <v>0.57516186699628491</v>
      </c>
      <c r="Q1416" s="58">
        <f t="shared" si="110"/>
        <v>1.0133346689883418</v>
      </c>
      <c r="R1416" s="58">
        <f t="shared" si="111"/>
        <v>1.0484931838645943</v>
      </c>
      <c r="S1416" s="58">
        <f t="shared" si="112"/>
        <v>0.97204709082511365</v>
      </c>
      <c r="T1416" s="58">
        <f t="shared" si="113"/>
        <v>1.0223128766118241</v>
      </c>
      <c r="U1416" s="56">
        <f t="shared" si="114"/>
        <v>48.493183864594336</v>
      </c>
    </row>
    <row r="1417" spans="8:21" x14ac:dyDescent="0.25">
      <c r="H1417" s="11">
        <v>1415</v>
      </c>
      <c r="I1417" s="24">
        <f>INDEX(Random!$F$2:$F$10003,($H1417-1)*$L$2 + I$2)</f>
        <v>7.9332707349343043E-2</v>
      </c>
      <c r="J1417" s="24">
        <f>INDEX(Random!$F$2:$F$10003,($H1417-1)*$L$2 + J$2)</f>
        <v>0.34812656448760471</v>
      </c>
      <c r="K1417" s="24">
        <f>INDEX(Random!$F$2:$F$10003,($H1417-1)*$L$2 + K$2)</f>
        <v>1.8245334880376687E-2</v>
      </c>
      <c r="L1417" s="42">
        <f>INDEX(Random!$F$2:$F$10003,($H1417-1)*$L$2 + L$2)</f>
        <v>0.98286961607478496</v>
      </c>
      <c r="M1417" s="36">
        <f t="array" ref="M1417:P1417">TRANSPOSE(MMULT($B$28:$E$31, TRANSPOSE(I1417:L1417)))</f>
        <v>7.9332707349343043E-2</v>
      </c>
      <c r="N1417" s="36">
        <v>0.31909495632017626</v>
      </c>
      <c r="O1417" s="36">
        <v>6.1688054003129891E-2</v>
      </c>
      <c r="P1417" s="36">
        <v>0.92916451693131075</v>
      </c>
      <c r="Q1417" s="58">
        <f t="shared" si="110"/>
        <v>1.0087017870937611</v>
      </c>
      <c r="R1417" s="58">
        <f t="shared" si="111"/>
        <v>1.0165437679327809</v>
      </c>
      <c r="S1417" s="58">
        <f t="shared" si="112"/>
        <v>1.0073191773549908</v>
      </c>
      <c r="T1417" s="58">
        <f t="shared" si="113"/>
        <v>1.0355163409767449</v>
      </c>
      <c r="U1417" s="56">
        <f t="shared" si="114"/>
        <v>35.516340976744942</v>
      </c>
    </row>
    <row r="1418" spans="8:21" x14ac:dyDescent="0.25">
      <c r="H1418" s="11">
        <v>1416</v>
      </c>
      <c r="I1418" s="24">
        <f>INDEX(Random!$F$2:$F$10003,($H1418-1)*$L$2 + I$2)</f>
        <v>0.68317883575968441</v>
      </c>
      <c r="J1418" s="24">
        <f>INDEX(Random!$F$2:$F$10003,($H1418-1)*$L$2 + J$2)</f>
        <v>-1.0633995331734281</v>
      </c>
      <c r="K1418" s="24">
        <f>INDEX(Random!$F$2:$F$10003,($H1418-1)*$L$2 + K$2)</f>
        <v>-0.28137582775686298</v>
      </c>
      <c r="L1418" s="42">
        <f>INDEX(Random!$F$2:$F$10003,($H1418-1)*$L$2 + L$2)</f>
        <v>0.27395611905250256</v>
      </c>
      <c r="M1418" s="36">
        <f t="array" ref="M1418:P1418">TRANSPOSE(MMULT($B$28:$E$31, TRANSPOSE(I1418:L1418)))</f>
        <v>0.68317883575968441</v>
      </c>
      <c r="N1418" s="36">
        <v>-0.38606617145465733</v>
      </c>
      <c r="O1418" s="36">
        <v>-6.1623723944282643E-2</v>
      </c>
      <c r="P1418" s="36">
        <v>0.35857343812938325</v>
      </c>
      <c r="Q1418" s="58">
        <f t="shared" si="110"/>
        <v>1.0302471853760917</v>
      </c>
      <c r="R1418" s="58">
        <f t="shared" si="111"/>
        <v>0.98653059798801812</v>
      </c>
      <c r="S1418" s="58">
        <f t="shared" si="112"/>
        <v>1.0023628381548344</v>
      </c>
      <c r="T1418" s="58">
        <f t="shared" si="113"/>
        <v>1.0143177874100391</v>
      </c>
      <c r="U1418" s="56">
        <f t="shared" si="114"/>
        <v>30.247185376091721</v>
      </c>
    </row>
    <row r="1419" spans="8:21" x14ac:dyDescent="0.25">
      <c r="H1419" s="11">
        <v>1417</v>
      </c>
      <c r="I1419" s="24">
        <f>INDEX(Random!$F$2:$F$10003,($H1419-1)*$L$2 + I$2)</f>
        <v>1.3512838729666545</v>
      </c>
      <c r="J1419" s="24">
        <f>INDEX(Random!$F$2:$F$10003,($H1419-1)*$L$2 + J$2)</f>
        <v>0.15523681537312736</v>
      </c>
      <c r="K1419" s="24">
        <f>INDEX(Random!$F$2:$F$10003,($H1419-1)*$L$2 + K$2)</f>
        <v>2.1695924020771975</v>
      </c>
      <c r="L1419" s="42">
        <f>INDEX(Random!$F$2:$F$10003,($H1419-1)*$L$2 + L$2)</f>
        <v>-1.9744565979006021</v>
      </c>
      <c r="M1419" s="36">
        <f t="array" ref="M1419:P1419">TRANSPOSE(MMULT($B$28:$E$31, TRANSPOSE(I1419:L1419)))</f>
        <v>1.3512838729666545</v>
      </c>
      <c r="N1419" s="36">
        <v>0.97924707533272137</v>
      </c>
      <c r="O1419" s="36">
        <v>2.5171945896831533</v>
      </c>
      <c r="P1419" s="36">
        <v>-0.93284235865906984</v>
      </c>
      <c r="Q1419" s="58">
        <f t="shared" si="110"/>
        <v>1.0546220281238574</v>
      </c>
      <c r="R1419" s="58">
        <f t="shared" si="111"/>
        <v>1.0454682547266381</v>
      </c>
      <c r="S1419" s="58">
        <f t="shared" si="112"/>
        <v>1.1112803105809439</v>
      </c>
      <c r="T1419" s="58">
        <f t="shared" si="113"/>
        <v>0.96792800763288633</v>
      </c>
      <c r="U1419" s="56">
        <f t="shared" si="114"/>
        <v>111.2803105809439</v>
      </c>
    </row>
    <row r="1420" spans="8:21" x14ac:dyDescent="0.25">
      <c r="H1420" s="11">
        <v>1418</v>
      </c>
      <c r="I1420" s="24">
        <f>INDEX(Random!$F$2:$F$10003,($H1420-1)*$L$2 + I$2)</f>
        <v>-8.7734914477386863E-2</v>
      </c>
      <c r="J1420" s="24">
        <f>INDEX(Random!$F$2:$F$10003,($H1420-1)*$L$2 + J$2)</f>
        <v>-1.1567810430143315</v>
      </c>
      <c r="K1420" s="24">
        <f>INDEX(Random!$F$2:$F$10003,($H1420-1)*$L$2 + K$2)</f>
        <v>-0.83657303124376747</v>
      </c>
      <c r="L1420" s="42">
        <f>INDEX(Random!$F$2:$F$10003,($H1420-1)*$L$2 + L$2)</f>
        <v>0.16735226887542209</v>
      </c>
      <c r="M1420" s="36">
        <f t="array" ref="M1420:P1420">TRANSPOSE(MMULT($B$28:$E$31, TRANSPOSE(I1420:L1420)))</f>
        <v>-8.7734914477386863E-2</v>
      </c>
      <c r="N1420" s="36">
        <v>-0.94844921609507704</v>
      </c>
      <c r="O1420" s="36">
        <v>-0.86289068225601806</v>
      </c>
      <c r="P1420" s="36">
        <v>-0.14121521443201346</v>
      </c>
      <c r="Q1420" s="58">
        <f t="shared" si="110"/>
        <v>1.002820748839879</v>
      </c>
      <c r="R1420" s="58">
        <f t="shared" si="111"/>
        <v>0.96323081108736341</v>
      </c>
      <c r="S1420" s="58">
        <f t="shared" si="112"/>
        <v>0.97074580935907151</v>
      </c>
      <c r="T1420" s="58">
        <f t="shared" si="113"/>
        <v>0.99610651656514682</v>
      </c>
      <c r="U1420" s="56">
        <f t="shared" si="114"/>
        <v>2.8207488398790392</v>
      </c>
    </row>
    <row r="1421" spans="8:21" x14ac:dyDescent="0.25">
      <c r="H1421" s="11">
        <v>1419</v>
      </c>
      <c r="I1421" s="24">
        <f>INDEX(Random!$F$2:$F$10003,($H1421-1)*$L$2 + I$2)</f>
        <v>-0.58344363123408505</v>
      </c>
      <c r="J1421" s="24">
        <f>INDEX(Random!$F$2:$F$10003,($H1421-1)*$L$2 + J$2)</f>
        <v>-1.2947048004545971</v>
      </c>
      <c r="K1421" s="24">
        <f>INDEX(Random!$F$2:$F$10003,($H1421-1)*$L$2 + K$2)</f>
        <v>0.27851065910460998</v>
      </c>
      <c r="L1421" s="42">
        <f>INDEX(Random!$F$2:$F$10003,($H1421-1)*$L$2 + L$2)</f>
        <v>-0.42145215795107904</v>
      </c>
      <c r="M1421" s="36">
        <f t="array" ref="M1421:P1421">TRANSPOSE(MMULT($B$28:$E$31, TRANSPOSE(I1421:L1421)))</f>
        <v>-0.58344363123408505</v>
      </c>
      <c r="N1421" s="36">
        <v>-1.3701654504488194</v>
      </c>
      <c r="O1421" s="36">
        <v>-1.2111854513171039E-2</v>
      </c>
      <c r="P1421" s="36">
        <v>-0.93035931620319501</v>
      </c>
      <c r="Q1421" s="58">
        <f t="shared" si="110"/>
        <v>0.98557206761432548</v>
      </c>
      <c r="R1421" s="58">
        <f t="shared" si="111"/>
        <v>0.94612067310469194</v>
      </c>
      <c r="S1421" s="58">
        <f t="shared" si="112"/>
        <v>1.0043499595458405</v>
      </c>
      <c r="T1421" s="58">
        <f t="shared" si="113"/>
        <v>0.96801513503373171</v>
      </c>
      <c r="U1421" s="56">
        <f t="shared" si="114"/>
        <v>4.3499595458404983</v>
      </c>
    </row>
    <row r="1422" spans="8:21" x14ac:dyDescent="0.25">
      <c r="H1422" s="11">
        <v>1420</v>
      </c>
      <c r="I1422" s="24">
        <f>INDEX(Random!$F$2:$F$10003,($H1422-1)*$L$2 + I$2)</f>
        <v>-0.13168832746292991</v>
      </c>
      <c r="J1422" s="24">
        <f>INDEX(Random!$F$2:$F$10003,($H1422-1)*$L$2 + J$2)</f>
        <v>1.0085654277929545</v>
      </c>
      <c r="K1422" s="24">
        <f>INDEX(Random!$F$2:$F$10003,($H1422-1)*$L$2 + K$2)</f>
        <v>-0.95654009641444859</v>
      </c>
      <c r="L1422" s="42">
        <f>INDEX(Random!$F$2:$F$10003,($H1422-1)*$L$2 + L$2)</f>
        <v>-1.3176805513807093</v>
      </c>
      <c r="M1422" s="36">
        <f t="array" ref="M1422:P1422">TRANSPOSE(MMULT($B$28:$E$31, TRANSPOSE(I1422:L1422)))</f>
        <v>-0.13168832746292991</v>
      </c>
      <c r="N1422" s="36">
        <v>0.69451680523285275</v>
      </c>
      <c r="O1422" s="36">
        <v>-0.8919119753343967</v>
      </c>
      <c r="P1422" s="36">
        <v>-0.93242031569924566</v>
      </c>
      <c r="Q1422" s="58">
        <f t="shared" si="110"/>
        <v>1.0012792260513281</v>
      </c>
      <c r="R1422" s="58">
        <f t="shared" si="111"/>
        <v>1.0328932440214553</v>
      </c>
      <c r="S1422" s="58">
        <f t="shared" si="112"/>
        <v>0.96961957123775699</v>
      </c>
      <c r="T1422" s="58">
        <f t="shared" si="113"/>
        <v>0.96794281613220901</v>
      </c>
      <c r="U1422" s="56">
        <f t="shared" si="114"/>
        <v>32.893244021455324</v>
      </c>
    </row>
    <row r="1423" spans="8:21" x14ac:dyDescent="0.25">
      <c r="H1423" s="11">
        <v>1421</v>
      </c>
      <c r="I1423" s="24">
        <f>INDEX(Random!$F$2:$F$10003,($H1423-1)*$L$2 + I$2)</f>
        <v>-1.4337507664563927</v>
      </c>
      <c r="J1423" s="24">
        <f>INDEX(Random!$F$2:$F$10003,($H1423-1)*$L$2 + J$2)</f>
        <v>2.2995053415659243</v>
      </c>
      <c r="K1423" s="24">
        <f>INDEX(Random!$F$2:$F$10003,($H1423-1)*$L$2 + K$2)</f>
        <v>0.41163012146302158</v>
      </c>
      <c r="L1423" s="42">
        <f>INDEX(Random!$F$2:$F$10003,($H1423-1)*$L$2 + L$2)</f>
        <v>-1.1549808777491488</v>
      </c>
      <c r="M1423" s="36">
        <f t="array" ref="M1423:P1423">TRANSPOSE(MMULT($B$28:$E$31, TRANSPOSE(I1423:L1423)))</f>
        <v>-1.4337507664563927</v>
      </c>
      <c r="N1423" s="36">
        <v>0.862539708369776</v>
      </c>
      <c r="O1423" s="36">
        <v>-3.4005685379903283E-2</v>
      </c>
      <c r="P1423" s="36">
        <v>-1.2162328589343017</v>
      </c>
      <c r="Q1423" s="58">
        <f t="shared" si="110"/>
        <v>0.95667286786764494</v>
      </c>
      <c r="R1423" s="58">
        <f t="shared" si="111"/>
        <v>1.0402955054050058</v>
      </c>
      <c r="S1423" s="58">
        <f t="shared" si="112"/>
        <v>1.0034707818475748</v>
      </c>
      <c r="T1423" s="58">
        <f t="shared" si="113"/>
        <v>0.95803547407943612</v>
      </c>
      <c r="U1423" s="56">
        <f t="shared" si="114"/>
        <v>40.295505405005812</v>
      </c>
    </row>
    <row r="1424" spans="8:21" x14ac:dyDescent="0.25">
      <c r="H1424" s="11">
        <v>1422</v>
      </c>
      <c r="I1424" s="24">
        <f>INDEX(Random!$F$2:$F$10003,($H1424-1)*$L$2 + I$2)</f>
        <v>1.9683230167340697</v>
      </c>
      <c r="J1424" s="24">
        <f>INDEX(Random!$F$2:$F$10003,($H1424-1)*$L$2 + J$2)</f>
        <v>0.29262235391838348</v>
      </c>
      <c r="K1424" s="24">
        <f>INDEX(Random!$F$2:$F$10003,($H1424-1)*$L$2 + K$2)</f>
        <v>-0.73618056328704395</v>
      </c>
      <c r="L1424" s="42">
        <f>INDEX(Random!$F$2:$F$10003,($H1424-1)*$L$2 + L$2)</f>
        <v>-0.12748592875172576</v>
      </c>
      <c r="M1424" s="36">
        <f t="array" ref="M1424:P1424">TRANSPOSE(MMULT($B$28:$E$31, TRANSPOSE(I1424:L1424)))</f>
        <v>1.9683230167340697</v>
      </c>
      <c r="N1424" s="36">
        <v>1.4777177052229731</v>
      </c>
      <c r="O1424" s="36">
        <v>4.457102120833023E-2</v>
      </c>
      <c r="P1424" s="36">
        <v>0.98597777675581955</v>
      </c>
      <c r="Q1424" s="58">
        <f t="shared" si="110"/>
        <v>1.0776457552980434</v>
      </c>
      <c r="R1424" s="58">
        <f t="shared" si="111"/>
        <v>1.0678527723943412</v>
      </c>
      <c r="S1424" s="58">
        <f t="shared" si="112"/>
        <v>1.0066297207951911</v>
      </c>
      <c r="T1424" s="58">
        <f t="shared" si="113"/>
        <v>1.0376511644222903</v>
      </c>
      <c r="U1424" s="56">
        <f t="shared" si="114"/>
        <v>77.645755298043412</v>
      </c>
    </row>
    <row r="1425" spans="8:21" x14ac:dyDescent="0.25">
      <c r="H1425" s="11">
        <v>1423</v>
      </c>
      <c r="I1425" s="24">
        <f>INDEX(Random!$F$2:$F$10003,($H1425-1)*$L$2 + I$2)</f>
        <v>-1.3181244664132012</v>
      </c>
      <c r="J1425" s="24">
        <f>INDEX(Random!$F$2:$F$10003,($H1425-1)*$L$2 + J$2)</f>
        <v>-2.8209035322643902E-2</v>
      </c>
      <c r="K1425" s="24">
        <f>INDEX(Random!$F$2:$F$10003,($H1425-1)*$L$2 + K$2)</f>
        <v>-0.40983729392889667</v>
      </c>
      <c r="L1425" s="42">
        <f>INDEX(Random!$F$2:$F$10003,($H1425-1)*$L$2 + L$2)</f>
        <v>0.27471646733555899</v>
      </c>
      <c r="M1425" s="36">
        <f t="array" ref="M1425:P1425">TRANSPOSE(MMULT($B$28:$E$31, TRANSPOSE(I1425:L1425)))</f>
        <v>-1.3181244664132012</v>
      </c>
      <c r="N1425" s="36">
        <v>-0.86013384904111811</v>
      </c>
      <c r="O1425" s="36">
        <v>-0.86216123491876573</v>
      </c>
      <c r="P1425" s="36">
        <v>-0.45537147389231153</v>
      </c>
      <c r="Q1425" s="58">
        <f t="shared" si="110"/>
        <v>0.96055229147469845</v>
      </c>
      <c r="R1425" s="58">
        <f t="shared" si="111"/>
        <v>0.9668529981110594</v>
      </c>
      <c r="S1425" s="58">
        <f t="shared" si="112"/>
        <v>0.97077413409012892</v>
      </c>
      <c r="T1425" s="58">
        <f t="shared" si="113"/>
        <v>0.98482703995912635</v>
      </c>
      <c r="U1425" s="56">
        <f t="shared" si="114"/>
        <v>0</v>
      </c>
    </row>
    <row r="1426" spans="8:21" x14ac:dyDescent="0.25">
      <c r="H1426" s="11">
        <v>1424</v>
      </c>
      <c r="I1426" s="24">
        <f>INDEX(Random!$F$2:$F$10003,($H1426-1)*$L$2 + I$2)</f>
        <v>-2.2193665855396043</v>
      </c>
      <c r="J1426" s="24">
        <f>INDEX(Random!$F$2:$F$10003,($H1426-1)*$L$2 + J$2)</f>
        <v>0.43619632936875186</v>
      </c>
      <c r="K1426" s="24">
        <f>INDEX(Random!$F$2:$F$10003,($H1426-1)*$L$2 + K$2)</f>
        <v>0.10528965210319442</v>
      </c>
      <c r="L1426" s="42">
        <f>INDEX(Random!$F$2:$F$10003,($H1426-1)*$L$2 + L$2)</f>
        <v>-0.36156619359951325</v>
      </c>
      <c r="M1426" s="36">
        <f t="array" ref="M1426:P1426">TRANSPOSE(MMULT($B$28:$E$31, TRANSPOSE(I1426:L1426)))</f>
        <v>-2.2193665855396043</v>
      </c>
      <c r="N1426" s="36">
        <v>-1.0749850638980876</v>
      </c>
      <c r="O1426" s="36">
        <v>-0.68967795061240045</v>
      </c>
      <c r="P1426" s="36">
        <v>-1.3575996280477678</v>
      </c>
      <c r="Q1426" s="58">
        <f t="shared" si="110"/>
        <v>0.93072602021965845</v>
      </c>
      <c r="R1426" s="58">
        <f t="shared" si="111"/>
        <v>0.95806467752538327</v>
      </c>
      <c r="S1426" s="58">
        <f t="shared" si="112"/>
        <v>0.97749498455627937</v>
      </c>
      <c r="T1426" s="58">
        <f t="shared" si="113"/>
        <v>0.95313853582419761</v>
      </c>
      <c r="U1426" s="56">
        <f t="shared" si="114"/>
        <v>0</v>
      </c>
    </row>
    <row r="1427" spans="8:21" x14ac:dyDescent="0.25">
      <c r="H1427" s="11">
        <v>1425</v>
      </c>
      <c r="I1427" s="24">
        <f>INDEX(Random!$F$2:$F$10003,($H1427-1)*$L$2 + I$2)</f>
        <v>-6.3524871179644143E-2</v>
      </c>
      <c r="J1427" s="24">
        <f>INDEX(Random!$F$2:$F$10003,($H1427-1)*$L$2 + J$2)</f>
        <v>-2.8725136265775468</v>
      </c>
      <c r="K1427" s="24">
        <f>INDEX(Random!$F$2:$F$10003,($H1427-1)*$L$2 + K$2)</f>
        <v>-0.56891247203259532</v>
      </c>
      <c r="L1427" s="42">
        <f>INDEX(Random!$F$2:$F$10003,($H1427-1)*$L$2 + L$2)</f>
        <v>-1.1321649106757603</v>
      </c>
      <c r="M1427" s="36">
        <f t="array" ref="M1427:P1427">TRANSPOSE(MMULT($B$28:$E$31, TRANSPOSE(I1427:L1427)))</f>
        <v>-6.3524871179644143E-2</v>
      </c>
      <c r="N1427" s="36">
        <v>-2.2570213839175226</v>
      </c>
      <c r="O1427" s="36">
        <v>-0.68317678899070056</v>
      </c>
      <c r="P1427" s="36">
        <v>-1.5737435255966514</v>
      </c>
      <c r="Q1427" s="58">
        <f t="shared" si="110"/>
        <v>1.0036708506377627</v>
      </c>
      <c r="R1427" s="58">
        <f t="shared" si="111"/>
        <v>0.91112376584855348</v>
      </c>
      <c r="S1427" s="58">
        <f t="shared" si="112"/>
        <v>0.97774921172544504</v>
      </c>
      <c r="T1427" s="58">
        <f t="shared" si="113"/>
        <v>0.94569966986355647</v>
      </c>
      <c r="U1427" s="56">
        <f t="shared" si="114"/>
        <v>3.6708506377627348</v>
      </c>
    </row>
    <row r="1428" spans="8:21" x14ac:dyDescent="0.25">
      <c r="H1428" s="11">
        <v>1426</v>
      </c>
      <c r="I1428" s="24">
        <f>INDEX(Random!$F$2:$F$10003,($H1428-1)*$L$2 + I$2)</f>
        <v>-9.3652520846593881E-2</v>
      </c>
      <c r="J1428" s="24">
        <f>INDEX(Random!$F$2:$F$10003,($H1428-1)*$L$2 + J$2)</f>
        <v>0.34293928889727149</v>
      </c>
      <c r="K1428" s="24">
        <f>INDEX(Random!$F$2:$F$10003,($H1428-1)*$L$2 + K$2)</f>
        <v>-0.24560315718389267</v>
      </c>
      <c r="L1428" s="42">
        <f>INDEX(Random!$F$2:$F$10003,($H1428-1)*$L$2 + L$2)</f>
        <v>1.7306275818598791</v>
      </c>
      <c r="M1428" s="36">
        <f t="array" ref="M1428:P1428">TRANSPOSE(MMULT($B$28:$E$31, TRANSPOSE(I1428:L1428)))</f>
        <v>-9.3652520846593881E-2</v>
      </c>
      <c r="N1428" s="36">
        <v>0.20506842532574004</v>
      </c>
      <c r="O1428" s="36">
        <v>-0.24695796809162077</v>
      </c>
      <c r="P1428" s="36">
        <v>1.461630018477077</v>
      </c>
      <c r="Q1428" s="58">
        <f t="shared" si="110"/>
        <v>1.0026130699016922</v>
      </c>
      <c r="R1428" s="58">
        <f t="shared" si="111"/>
        <v>1.0116293846376876</v>
      </c>
      <c r="S1428" s="58">
        <f t="shared" si="112"/>
        <v>0.99495942781158975</v>
      </c>
      <c r="T1428" s="58">
        <f t="shared" si="113"/>
        <v>1.0556978916702671</v>
      </c>
      <c r="U1428" s="56">
        <f t="shared" si="114"/>
        <v>55.697891670267062</v>
      </c>
    </row>
    <row r="1429" spans="8:21" x14ac:dyDescent="0.25">
      <c r="H1429" s="11">
        <v>1427</v>
      </c>
      <c r="I1429" s="24">
        <f>INDEX(Random!$F$2:$F$10003,($H1429-1)*$L$2 + I$2)</f>
        <v>-0.68635444431541026</v>
      </c>
      <c r="J1429" s="24">
        <f>INDEX(Random!$F$2:$F$10003,($H1429-1)*$L$2 + J$2)</f>
        <v>-4.1818590653687621E-2</v>
      </c>
      <c r="K1429" s="24">
        <f>INDEX(Random!$F$2:$F$10003,($H1429-1)*$L$2 + K$2)</f>
        <v>-0.202627877431765</v>
      </c>
      <c r="L1429" s="42">
        <f>INDEX(Random!$F$2:$F$10003,($H1429-1)*$L$2 + L$2)</f>
        <v>1.796272488272789</v>
      </c>
      <c r="M1429" s="36">
        <f t="array" ref="M1429:P1429">TRANSPOSE(MMULT($B$28:$E$31, TRANSPOSE(I1429:L1429)))</f>
        <v>-0.68635444431541026</v>
      </c>
      <c r="N1429" s="36">
        <v>-0.46881154851827822</v>
      </c>
      <c r="O1429" s="36">
        <v>-0.44014112242226855</v>
      </c>
      <c r="P1429" s="36">
        <v>1.126705147872983</v>
      </c>
      <c r="Q1429" s="58">
        <f t="shared" si="110"/>
        <v>0.98202854232004277</v>
      </c>
      <c r="R1429" s="58">
        <f t="shared" si="111"/>
        <v>0.98306738010074513</v>
      </c>
      <c r="S1429" s="58">
        <f t="shared" si="112"/>
        <v>0.98730068071183541</v>
      </c>
      <c r="T1429" s="58">
        <f t="shared" si="113"/>
        <v>1.0429581289189327</v>
      </c>
      <c r="U1429" s="56">
        <f t="shared" si="114"/>
        <v>42.958128918932694</v>
      </c>
    </row>
    <row r="1430" spans="8:21" x14ac:dyDescent="0.25">
      <c r="H1430" s="11">
        <v>1428</v>
      </c>
      <c r="I1430" s="24">
        <f>INDEX(Random!$F$2:$F$10003,($H1430-1)*$L$2 + I$2)</f>
        <v>-0.37385587688108507</v>
      </c>
      <c r="J1430" s="24">
        <f>INDEX(Random!$F$2:$F$10003,($H1430-1)*$L$2 + J$2)</f>
        <v>-0.58169038539807127</v>
      </c>
      <c r="K1430" s="24">
        <f>INDEX(Random!$F$2:$F$10003,($H1430-1)*$L$2 + K$2)</f>
        <v>0.23015018042986479</v>
      </c>
      <c r="L1430" s="42">
        <f>INDEX(Random!$F$2:$F$10003,($H1430-1)*$L$2 + L$2)</f>
        <v>0.71473463322126041</v>
      </c>
      <c r="M1430" s="36">
        <f t="array" ref="M1430:P1430">TRANSPOSE(MMULT($B$28:$E$31, TRANSPOSE(I1430:L1430)))</f>
        <v>-0.37385587688108507</v>
      </c>
      <c r="N1430" s="36">
        <v>-0.68665333734216838</v>
      </c>
      <c r="O1430" s="36">
        <v>5.1613757811924343E-2</v>
      </c>
      <c r="P1430" s="36">
        <v>0.27176356541128044</v>
      </c>
      <c r="Q1430" s="58">
        <f t="shared" si="110"/>
        <v>0.99282838396295348</v>
      </c>
      <c r="R1430" s="58">
        <f t="shared" si="111"/>
        <v>0.9740078733633154</v>
      </c>
      <c r="S1430" s="58">
        <f t="shared" si="112"/>
        <v>1.0069133378613577</v>
      </c>
      <c r="T1430" s="58">
        <f t="shared" si="113"/>
        <v>1.0111308904675842</v>
      </c>
      <c r="U1430" s="56">
        <f t="shared" si="114"/>
        <v>11.130890467584198</v>
      </c>
    </row>
    <row r="1431" spans="8:21" x14ac:dyDescent="0.25">
      <c r="H1431" s="11">
        <v>1429</v>
      </c>
      <c r="I1431" s="24">
        <f>INDEX(Random!$F$2:$F$10003,($H1431-1)*$L$2 + I$2)</f>
        <v>-1.198074065120506</v>
      </c>
      <c r="J1431" s="24">
        <f>INDEX(Random!$F$2:$F$10003,($H1431-1)*$L$2 + J$2)</f>
        <v>0.25793480562907939</v>
      </c>
      <c r="K1431" s="24">
        <f>INDEX(Random!$F$2:$F$10003,($H1431-1)*$L$2 + K$2)</f>
        <v>-1.2443060692158954</v>
      </c>
      <c r="L1431" s="42">
        <f>INDEX(Random!$F$2:$F$10003,($H1431-1)*$L$2 + L$2)</f>
        <v>-0.84003666262705223</v>
      </c>
      <c r="M1431" s="36">
        <f t="array" ref="M1431:P1431">TRANSPOSE(MMULT($B$28:$E$31, TRANSPOSE(I1431:L1431)))</f>
        <v>-1.198074065120506</v>
      </c>
      <c r="N1431" s="36">
        <v>-0.56297112871080546</v>
      </c>
      <c r="O1431" s="36">
        <v>-1.5818016364465546</v>
      </c>
      <c r="P1431" s="36">
        <v>-1.2445376919246822</v>
      </c>
      <c r="Q1431" s="58">
        <f t="shared" si="110"/>
        <v>0.96459679663435804</v>
      </c>
      <c r="R1431" s="58">
        <f t="shared" si="111"/>
        <v>0.97914121965771728</v>
      </c>
      <c r="S1431" s="58">
        <f t="shared" si="112"/>
        <v>0.94322816842942359</v>
      </c>
      <c r="T1431" s="58">
        <f t="shared" si="113"/>
        <v>0.95705298572095809</v>
      </c>
      <c r="U1431" s="56">
        <f t="shared" si="114"/>
        <v>0</v>
      </c>
    </row>
    <row r="1432" spans="8:21" x14ac:dyDescent="0.25">
      <c r="H1432" s="11">
        <v>1430</v>
      </c>
      <c r="I1432" s="24">
        <f>INDEX(Random!$F$2:$F$10003,($H1432-1)*$L$2 + I$2)</f>
        <v>0.32716878470751254</v>
      </c>
      <c r="J1432" s="24">
        <f>INDEX(Random!$F$2:$F$10003,($H1432-1)*$L$2 + J$2)</f>
        <v>-0.56867618293301203</v>
      </c>
      <c r="K1432" s="24">
        <f>INDEX(Random!$F$2:$F$10003,($H1432-1)*$L$2 + K$2)</f>
        <v>3.2691571112745259</v>
      </c>
      <c r="L1432" s="42">
        <f>INDEX(Random!$F$2:$F$10003,($H1432-1)*$L$2 + L$2)</f>
        <v>1.8171464420199508</v>
      </c>
      <c r="M1432" s="36">
        <f t="array" ref="M1432:P1432">TRANSPOSE(MMULT($B$28:$E$31, TRANSPOSE(I1432:L1432)))</f>
        <v>0.32716878470751254</v>
      </c>
      <c r="N1432" s="36">
        <v>-0.23073843205627215</v>
      </c>
      <c r="O1432" s="36">
        <v>3.1346019927531596</v>
      </c>
      <c r="P1432" s="36">
        <v>1.5092856527083633</v>
      </c>
      <c r="Q1432" s="58">
        <f t="shared" si="110"/>
        <v>1.0174895901431786</v>
      </c>
      <c r="R1432" s="58">
        <f t="shared" si="111"/>
        <v>0.99306465293319357</v>
      </c>
      <c r="S1432" s="58">
        <f t="shared" si="112"/>
        <v>1.1390665141261831</v>
      </c>
      <c r="T1432" s="58">
        <f t="shared" si="113"/>
        <v>1.0575232036259821</v>
      </c>
      <c r="U1432" s="56">
        <f t="shared" si="114"/>
        <v>139.06651412618311</v>
      </c>
    </row>
    <row r="1433" spans="8:21" x14ac:dyDescent="0.25">
      <c r="H1433" s="11">
        <v>1431</v>
      </c>
      <c r="I1433" s="24">
        <f>INDEX(Random!$F$2:$F$10003,($H1433-1)*$L$2 + I$2)</f>
        <v>1.6591874514048131</v>
      </c>
      <c r="J1433" s="24">
        <f>INDEX(Random!$F$2:$F$10003,($H1433-1)*$L$2 + J$2)</f>
        <v>1.9316042237853543</v>
      </c>
      <c r="K1433" s="24">
        <f>INDEX(Random!$F$2:$F$10003,($H1433-1)*$L$2 + K$2)</f>
        <v>1.776373947526209</v>
      </c>
      <c r="L1433" s="42">
        <f>INDEX(Random!$F$2:$F$10003,($H1433-1)*$L$2 + L$2)</f>
        <v>0.34582669240829117</v>
      </c>
      <c r="M1433" s="36">
        <f t="array" ref="M1433:P1433">TRANSPOSE(MMULT($B$28:$E$31, TRANSPOSE(I1433:L1433)))</f>
        <v>1.6591874514048131</v>
      </c>
      <c r="N1433" s="36">
        <v>2.5458430355525477</v>
      </c>
      <c r="O1433" s="36">
        <v>2.3442646098349442</v>
      </c>
      <c r="P1433" s="36">
        <v>1.5320106094289323</v>
      </c>
      <c r="Q1433" s="58">
        <f t="shared" si="110"/>
        <v>1.0660487546840702</v>
      </c>
      <c r="R1433" s="58">
        <f t="shared" si="111"/>
        <v>1.1174454187277614</v>
      </c>
      <c r="S1433" s="58">
        <f t="shared" si="112"/>
        <v>1.1036198881905632</v>
      </c>
      <c r="T1433" s="58">
        <f t="shared" si="113"/>
        <v>1.058394728676471</v>
      </c>
      <c r="U1433" s="56">
        <f t="shared" si="114"/>
        <v>117.44541872776138</v>
      </c>
    </row>
    <row r="1434" spans="8:21" x14ac:dyDescent="0.25">
      <c r="H1434" s="11">
        <v>1432</v>
      </c>
      <c r="I1434" s="24">
        <f>INDEX(Random!$F$2:$F$10003,($H1434-1)*$L$2 + I$2)</f>
        <v>0.86058789571299632</v>
      </c>
      <c r="J1434" s="24">
        <f>INDEX(Random!$F$2:$F$10003,($H1434-1)*$L$2 + J$2)</f>
        <v>-1.5050910908494577</v>
      </c>
      <c r="K1434" s="24">
        <f>INDEX(Random!$F$2:$F$10003,($H1434-1)*$L$2 + K$2)</f>
        <v>-1.068893721765211</v>
      </c>
      <c r="L1434" s="42">
        <f>INDEX(Random!$F$2:$F$10003,($H1434-1)*$L$2 + L$2)</f>
        <v>-0.11329923378056851</v>
      </c>
      <c r="M1434" s="36">
        <f t="array" ref="M1434:P1434">TRANSPOSE(MMULT($B$28:$E$31, TRANSPOSE(I1434:L1434)))</f>
        <v>0.86058789571299632</v>
      </c>
      <c r="N1434" s="36">
        <v>-0.6140666257412063</v>
      </c>
      <c r="O1434" s="36">
        <v>-0.74985031814841296</v>
      </c>
      <c r="P1434" s="36">
        <v>4.6496951320040752E-2</v>
      </c>
      <c r="Q1434" s="58">
        <f t="shared" si="110"/>
        <v>1.0366642189201321</v>
      </c>
      <c r="R1434" s="58">
        <f t="shared" si="111"/>
        <v>0.97701726407994061</v>
      </c>
      <c r="S1434" s="58">
        <f t="shared" si="112"/>
        <v>0.97514508617069395</v>
      </c>
      <c r="T1434" s="58">
        <f t="shared" si="113"/>
        <v>1.0029077024252613</v>
      </c>
      <c r="U1434" s="56">
        <f t="shared" si="114"/>
        <v>36.664218920132051</v>
      </c>
    </row>
    <row r="1435" spans="8:21" x14ac:dyDescent="0.25">
      <c r="H1435" s="11">
        <v>1433</v>
      </c>
      <c r="I1435" s="24">
        <f>INDEX(Random!$F$2:$F$10003,($H1435-1)*$L$2 + I$2)</f>
        <v>-0.47672859631902675</v>
      </c>
      <c r="J1435" s="24">
        <f>INDEX(Random!$F$2:$F$10003,($H1435-1)*$L$2 + J$2)</f>
        <v>-0.92964144420581296</v>
      </c>
      <c r="K1435" s="24">
        <f>INDEX(Random!$F$2:$F$10003,($H1435-1)*$L$2 + K$2)</f>
        <v>-1.1089882431803557</v>
      </c>
      <c r="L1435" s="42">
        <f>INDEX(Random!$F$2:$F$10003,($H1435-1)*$L$2 + L$2)</f>
        <v>0.47769462745881691</v>
      </c>
      <c r="M1435" s="36">
        <f t="array" ref="M1435:P1435">TRANSPOSE(MMULT($B$28:$E$31, TRANSPOSE(I1435:L1435)))</f>
        <v>-0.47672859631902675</v>
      </c>
      <c r="N1435" s="36">
        <v>-1.020585002145932</v>
      </c>
      <c r="O1435" s="36">
        <v>-1.2475219408134581</v>
      </c>
      <c r="P1435" s="36">
        <v>-3.3515812551937529E-2</v>
      </c>
      <c r="Q1435" s="58">
        <f t="shared" si="110"/>
        <v>0.9892600882700382</v>
      </c>
      <c r="R1435" s="58">
        <f t="shared" si="111"/>
        <v>0.96028228814719307</v>
      </c>
      <c r="S1435" s="58">
        <f t="shared" si="112"/>
        <v>0.95592494575943343</v>
      </c>
      <c r="T1435" s="58">
        <f t="shared" si="113"/>
        <v>1.000003020549554</v>
      </c>
      <c r="U1435" s="56">
        <f t="shared" si="114"/>
        <v>3.0205495540336358E-3</v>
      </c>
    </row>
    <row r="1436" spans="8:21" x14ac:dyDescent="0.25">
      <c r="H1436" s="11">
        <v>1434</v>
      </c>
      <c r="I1436" s="24">
        <f>INDEX(Random!$F$2:$F$10003,($H1436-1)*$L$2 + I$2)</f>
        <v>-0.18968297380292778</v>
      </c>
      <c r="J1436" s="24">
        <f>INDEX(Random!$F$2:$F$10003,($H1436-1)*$L$2 + J$2)</f>
        <v>-8.6107570062399445E-3</v>
      </c>
      <c r="K1436" s="24">
        <f>INDEX(Random!$F$2:$F$10003,($H1436-1)*$L$2 + K$2)</f>
        <v>0.47256538549910149</v>
      </c>
      <c r="L1436" s="42">
        <f>INDEX(Random!$F$2:$F$10003,($H1436-1)*$L$2 + L$2)</f>
        <v>-0.86947420044423762</v>
      </c>
      <c r="M1436" s="36">
        <f t="array" ref="M1436:P1436">TRANSPOSE(MMULT($B$28:$E$31, TRANSPOSE(I1436:L1436)))</f>
        <v>-0.18968297380292778</v>
      </c>
      <c r="N1436" s="36">
        <v>-0.12728856846557576</v>
      </c>
      <c r="O1436" s="36">
        <v>0.37024433948369567</v>
      </c>
      <c r="P1436" s="36">
        <v>-0.82691381711691359</v>
      </c>
      <c r="Q1436" s="58">
        <f t="shared" si="110"/>
        <v>0.99924887815025076</v>
      </c>
      <c r="R1436" s="58">
        <f t="shared" si="111"/>
        <v>0.99744039223675185</v>
      </c>
      <c r="S1436" s="58">
        <f t="shared" si="112"/>
        <v>1.0198288035772114</v>
      </c>
      <c r="T1436" s="58">
        <f t="shared" si="113"/>
        <v>0.97165190885779251</v>
      </c>
      <c r="U1436" s="56">
        <f t="shared" si="114"/>
        <v>19.828803577211396</v>
      </c>
    </row>
    <row r="1437" spans="8:21" x14ac:dyDescent="0.25">
      <c r="H1437" s="11">
        <v>1435</v>
      </c>
      <c r="I1437" s="24">
        <f>INDEX(Random!$F$2:$F$10003,($H1437-1)*$L$2 + I$2)</f>
        <v>-0.77500261503508594</v>
      </c>
      <c r="J1437" s="24">
        <f>INDEX(Random!$F$2:$F$10003,($H1437-1)*$L$2 + J$2)</f>
        <v>2.3950956197070446E-2</v>
      </c>
      <c r="K1437" s="24">
        <f>INDEX(Random!$F$2:$F$10003,($H1437-1)*$L$2 + K$2)</f>
        <v>0.48925428203769866</v>
      </c>
      <c r="L1437" s="42">
        <f>INDEX(Random!$F$2:$F$10003,($H1437-1)*$L$2 + L$2)</f>
        <v>-5.5379854128041896E-2</v>
      </c>
      <c r="M1437" s="36">
        <f t="array" ref="M1437:P1437">TRANSPOSE(MMULT($B$28:$E$31, TRANSPOSE(I1437:L1437)))</f>
        <v>-0.77500261503508594</v>
      </c>
      <c r="N1437" s="36">
        <v>-0.47444234716372691</v>
      </c>
      <c r="O1437" s="36">
        <v>0.17429098762070594</v>
      </c>
      <c r="P1437" s="36">
        <v>-0.44883762755212536</v>
      </c>
      <c r="Q1437" s="58">
        <f t="shared" si="110"/>
        <v>0.97898633807729207</v>
      </c>
      <c r="R1437" s="58">
        <f t="shared" si="111"/>
        <v>0.98283215143295877</v>
      </c>
      <c r="S1437" s="58">
        <f t="shared" si="112"/>
        <v>1.0118664942702189</v>
      </c>
      <c r="T1437" s="58">
        <f t="shared" si="113"/>
        <v>0.98506032577009783</v>
      </c>
      <c r="U1437" s="56">
        <f t="shared" si="114"/>
        <v>11.866494270218908</v>
      </c>
    </row>
    <row r="1438" spans="8:21" x14ac:dyDescent="0.25">
      <c r="H1438" s="11">
        <v>1436</v>
      </c>
      <c r="I1438" s="24">
        <f>INDEX(Random!$F$2:$F$10003,($H1438-1)*$L$2 + I$2)</f>
        <v>0.19175520620808978</v>
      </c>
      <c r="J1438" s="24">
        <f>INDEX(Random!$F$2:$F$10003,($H1438-1)*$L$2 + J$2)</f>
        <v>0.49555370165152579</v>
      </c>
      <c r="K1438" s="24">
        <f>INDEX(Random!$F$2:$F$10003,($H1438-1)*$L$2 + K$2)</f>
        <v>1.5367845369712554</v>
      </c>
      <c r="L1438" s="42">
        <f>INDEX(Random!$F$2:$F$10003,($H1438-1)*$L$2 + L$2)</f>
        <v>1.015784991519961</v>
      </c>
      <c r="M1438" s="36">
        <f t="array" ref="M1438:P1438">TRANSPOSE(MMULT($B$28:$E$31, TRANSPOSE(I1438:L1438)))</f>
        <v>0.19175520620808978</v>
      </c>
      <c r="N1438" s="36">
        <v>0.504363306727167</v>
      </c>
      <c r="O1438" s="36">
        <v>1.5220743111877466</v>
      </c>
      <c r="P1438" s="36">
        <v>1.0251829671418118</v>
      </c>
      <c r="Q1438" s="58">
        <f t="shared" si="110"/>
        <v>1.0126786331275299</v>
      </c>
      <c r="R1438" s="58">
        <f t="shared" si="111"/>
        <v>1.0245795317835054</v>
      </c>
      <c r="S1438" s="58">
        <f t="shared" si="112"/>
        <v>1.0679148110770773</v>
      </c>
      <c r="T1438" s="58">
        <f t="shared" si="113"/>
        <v>1.0391269103704879</v>
      </c>
      <c r="U1438" s="56">
        <f t="shared" si="114"/>
        <v>67.914811077077303</v>
      </c>
    </row>
    <row r="1439" spans="8:21" x14ac:dyDescent="0.25">
      <c r="H1439" s="11">
        <v>1437</v>
      </c>
      <c r="I1439" s="24">
        <f>INDEX(Random!$F$2:$F$10003,($H1439-1)*$L$2 + I$2)</f>
        <v>-7.9054513024145984E-2</v>
      </c>
      <c r="J1439" s="24">
        <f>INDEX(Random!$F$2:$F$10003,($H1439-1)*$L$2 + J$2)</f>
        <v>0.53698331084566164</v>
      </c>
      <c r="K1439" s="24">
        <f>INDEX(Random!$F$2:$F$10003,($H1439-1)*$L$2 + K$2)</f>
        <v>-0.9068287887291907</v>
      </c>
      <c r="L1439" s="42">
        <f>INDEX(Random!$F$2:$F$10003,($H1439-1)*$L$2 + L$2)</f>
        <v>-0.45201812672806063</v>
      </c>
      <c r="M1439" s="36">
        <f t="array" ref="M1439:P1439">TRANSPOSE(MMULT($B$28:$E$31, TRANSPOSE(I1439:L1439)))</f>
        <v>-7.9054513024145984E-2</v>
      </c>
      <c r="N1439" s="36">
        <v>0.3640901320357891</v>
      </c>
      <c r="O1439" s="36">
        <v>-0.84798263482386582</v>
      </c>
      <c r="P1439" s="36">
        <v>-0.28887014846371623</v>
      </c>
      <c r="Q1439" s="58">
        <f t="shared" si="110"/>
        <v>1.0031254661602318</v>
      </c>
      <c r="R1439" s="58">
        <f t="shared" si="111"/>
        <v>1.0184895593354575</v>
      </c>
      <c r="S1439" s="58">
        <f t="shared" si="112"/>
        <v>0.97132485897471454</v>
      </c>
      <c r="T1439" s="58">
        <f t="shared" si="113"/>
        <v>0.99078910842842405</v>
      </c>
      <c r="U1439" s="56">
        <f t="shared" si="114"/>
        <v>18.489559335457486</v>
      </c>
    </row>
    <row r="1440" spans="8:21" x14ac:dyDescent="0.25">
      <c r="H1440" s="11">
        <v>1438</v>
      </c>
      <c r="I1440" s="24">
        <f>INDEX(Random!$F$2:$F$10003,($H1440-1)*$L$2 + I$2)</f>
        <v>-0.28624643639676134</v>
      </c>
      <c r="J1440" s="24">
        <f>INDEX(Random!$F$2:$F$10003,($H1440-1)*$L$2 + J$2)</f>
        <v>3.8910526426370134E-2</v>
      </c>
      <c r="K1440" s="24">
        <f>INDEX(Random!$F$2:$F$10003,($H1440-1)*$L$2 + K$2)</f>
        <v>0.31678749640963716</v>
      </c>
      <c r="L1440" s="42">
        <f>INDEX(Random!$F$2:$F$10003,($H1440-1)*$L$2 + L$2)</f>
        <v>-7.9867109582450607E-2</v>
      </c>
      <c r="M1440" s="36">
        <f t="array" ref="M1440:P1440">TRANSPOSE(MMULT($B$28:$E$31, TRANSPOSE(I1440:L1440)))</f>
        <v>-0.28624643639676134</v>
      </c>
      <c r="N1440" s="36">
        <v>-0.15203526836814618</v>
      </c>
      <c r="O1440" s="36">
        <v>0.19234654303248211</v>
      </c>
      <c r="P1440" s="36">
        <v>-0.21047643681081624</v>
      </c>
      <c r="Q1440" s="58">
        <f t="shared" si="110"/>
        <v>0.99587739608582093</v>
      </c>
      <c r="R1440" s="58">
        <f t="shared" si="111"/>
        <v>0.99639190098330277</v>
      </c>
      <c r="S1440" s="58">
        <f t="shared" si="112"/>
        <v>1.0125975506933018</v>
      </c>
      <c r="T1440" s="58">
        <f t="shared" si="113"/>
        <v>0.99360870965610515</v>
      </c>
      <c r="U1440" s="56">
        <f t="shared" si="114"/>
        <v>12.597550693301818</v>
      </c>
    </row>
    <row r="1441" spans="8:21" x14ac:dyDescent="0.25">
      <c r="H1441" s="11">
        <v>1439</v>
      </c>
      <c r="I1441" s="24">
        <f>INDEX(Random!$F$2:$F$10003,($H1441-1)*$L$2 + I$2)</f>
        <v>-1.2522752832473354</v>
      </c>
      <c r="J1441" s="24">
        <f>INDEX(Random!$F$2:$F$10003,($H1441-1)*$L$2 + J$2)</f>
        <v>0.80072414656614965</v>
      </c>
      <c r="K1441" s="24">
        <f>INDEX(Random!$F$2:$F$10003,($H1441-1)*$L$2 + K$2)</f>
        <v>0.3889753436829565</v>
      </c>
      <c r="L1441" s="42">
        <f>INDEX(Random!$F$2:$F$10003,($H1441-1)*$L$2 + L$2)</f>
        <v>-0.12228575574487589</v>
      </c>
      <c r="M1441" s="36">
        <f t="array" ref="M1441:P1441">TRANSPOSE(MMULT($B$28:$E$31, TRANSPOSE(I1441:L1441)))</f>
        <v>-1.2522752832473354</v>
      </c>
      <c r="N1441" s="36">
        <v>-0.17859326100220241</v>
      </c>
      <c r="O1441" s="36">
        <v>-5.728971507921321E-2</v>
      </c>
      <c r="P1441" s="36">
        <v>-0.58493421012174251</v>
      </c>
      <c r="Q1441" s="58">
        <f t="shared" si="110"/>
        <v>0.96276864997043776</v>
      </c>
      <c r="R1441" s="58">
        <f t="shared" si="111"/>
        <v>0.99526789327204523</v>
      </c>
      <c r="S1441" s="58">
        <f t="shared" si="112"/>
        <v>1.0025366231951804</v>
      </c>
      <c r="T1441" s="58">
        <f t="shared" si="113"/>
        <v>0.98021249776668318</v>
      </c>
      <c r="U1441" s="56">
        <f t="shared" si="114"/>
        <v>2.536623195180443</v>
      </c>
    </row>
    <row r="1442" spans="8:21" x14ac:dyDescent="0.25">
      <c r="H1442" s="11">
        <v>1440</v>
      </c>
      <c r="I1442" s="24">
        <f>INDEX(Random!$F$2:$F$10003,($H1442-1)*$L$2 + I$2)</f>
        <v>-0.10737731780618359</v>
      </c>
      <c r="J1442" s="24">
        <f>INDEX(Random!$F$2:$F$10003,($H1442-1)*$L$2 + J$2)</f>
        <v>0.42585833789031796</v>
      </c>
      <c r="K1442" s="24">
        <f>INDEX(Random!$F$2:$F$10003,($H1442-1)*$L$2 + K$2)</f>
        <v>-1.1720183182704083</v>
      </c>
      <c r="L1442" s="42">
        <f>INDEX(Random!$F$2:$F$10003,($H1442-1)*$L$2 + L$2)</f>
        <v>-0.72559727709796562</v>
      </c>
      <c r="M1442" s="36">
        <f t="array" ref="M1442:P1442">TRANSPOSE(MMULT($B$28:$E$31, TRANSPOSE(I1442:L1442)))</f>
        <v>-0.10737731780618359</v>
      </c>
      <c r="N1442" s="36">
        <v>0.26032476342566502</v>
      </c>
      <c r="O1442" s="36">
        <v>-1.1100654482309016</v>
      </c>
      <c r="P1442" s="36">
        <v>-0.55019163266631876</v>
      </c>
      <c r="Q1442" s="58">
        <f t="shared" si="110"/>
        <v>1.0021315624328455</v>
      </c>
      <c r="R1442" s="58">
        <f t="shared" si="111"/>
        <v>1.0140078811190989</v>
      </c>
      <c r="S1442" s="58">
        <f t="shared" si="112"/>
        <v>0.96119534510286375</v>
      </c>
      <c r="T1442" s="58">
        <f t="shared" si="113"/>
        <v>0.98144777315541232</v>
      </c>
      <c r="U1442" s="56">
        <f t="shared" si="114"/>
        <v>14.007881119098897</v>
      </c>
    </row>
    <row r="1443" spans="8:21" x14ac:dyDescent="0.25">
      <c r="H1443" s="11">
        <v>1441</v>
      </c>
      <c r="I1443" s="24">
        <f>INDEX(Random!$F$2:$F$10003,($H1443-1)*$L$2 + I$2)</f>
        <v>-4.4668060141664405E-2</v>
      </c>
      <c r="J1443" s="24">
        <f>INDEX(Random!$F$2:$F$10003,($H1443-1)*$L$2 + J$2)</f>
        <v>0.24766392732900205</v>
      </c>
      <c r="K1443" s="24">
        <f>INDEX(Random!$F$2:$F$10003,($H1443-1)*$L$2 + K$2)</f>
        <v>9.5086448156698825E-2</v>
      </c>
      <c r="L1443" s="42">
        <f>INDEX(Random!$F$2:$F$10003,($H1443-1)*$L$2 + L$2)</f>
        <v>1.0657975284362271</v>
      </c>
      <c r="M1443" s="36">
        <f t="array" ref="M1443:P1443">TRANSPOSE(MMULT($B$28:$E$31, TRANSPOSE(I1443:L1443)))</f>
        <v>-4.4668060141664405E-2</v>
      </c>
      <c r="N1443" s="36">
        <v>0.16270333875404908</v>
      </c>
      <c r="O1443" s="36">
        <v>8.3486946328656164E-2</v>
      </c>
      <c r="P1443" s="36">
        <v>0.91124870824041915</v>
      </c>
      <c r="Q1443" s="58">
        <f t="shared" si="110"/>
        <v>1.0043334803827964</v>
      </c>
      <c r="R1443" s="58">
        <f t="shared" si="111"/>
        <v>1.0098095683591539</v>
      </c>
      <c r="S1443" s="58">
        <f t="shared" si="112"/>
        <v>1.0081978980934752</v>
      </c>
      <c r="T1443" s="58">
        <f t="shared" si="113"/>
        <v>1.0348440452269925</v>
      </c>
      <c r="U1443" s="56">
        <f t="shared" si="114"/>
        <v>34.844045226992471</v>
      </c>
    </row>
    <row r="1444" spans="8:21" x14ac:dyDescent="0.25">
      <c r="H1444" s="11">
        <v>1442</v>
      </c>
      <c r="I1444" s="24">
        <f>INDEX(Random!$F$2:$F$10003,($H1444-1)*$L$2 + I$2)</f>
        <v>0.88860332655744301</v>
      </c>
      <c r="J1444" s="24">
        <f>INDEX(Random!$F$2:$F$10003,($H1444-1)*$L$2 + J$2)</f>
        <v>-1.2679427237270871</v>
      </c>
      <c r="K1444" s="24">
        <f>INDEX(Random!$F$2:$F$10003,($H1444-1)*$L$2 + K$2)</f>
        <v>-0.26729434159207793</v>
      </c>
      <c r="L1444" s="42">
        <f>INDEX(Random!$F$2:$F$10003,($H1444-1)*$L$2 + L$2)</f>
        <v>0.71724888638981066</v>
      </c>
      <c r="M1444" s="36">
        <f t="array" ref="M1444:P1444">TRANSPOSE(MMULT($B$28:$E$31, TRANSPOSE(I1444:L1444)))</f>
        <v>0.88860332655744301</v>
      </c>
      <c r="N1444" s="36">
        <v>-0.41324893679623276</v>
      </c>
      <c r="O1444" s="36">
        <v>1.690621483156915E-2</v>
      </c>
      <c r="P1444" s="36">
        <v>0.78855840693443313</v>
      </c>
      <c r="Q1444" s="58">
        <f t="shared" si="110"/>
        <v>1.0376812082537428</v>
      </c>
      <c r="R1444" s="58">
        <f t="shared" si="111"/>
        <v>0.98539154930341766</v>
      </c>
      <c r="S1444" s="58">
        <f t="shared" si="112"/>
        <v>1.0055164082475654</v>
      </c>
      <c r="T1444" s="58">
        <f t="shared" si="113"/>
        <v>1.0302517717889856</v>
      </c>
      <c r="U1444" s="56">
        <f t="shared" si="114"/>
        <v>37.681208253742767</v>
      </c>
    </row>
    <row r="1445" spans="8:21" x14ac:dyDescent="0.25">
      <c r="H1445" s="11">
        <v>1443</v>
      </c>
      <c r="I1445" s="24">
        <f>INDEX(Random!$F$2:$F$10003,($H1445-1)*$L$2 + I$2)</f>
        <v>0.21636000078421572</v>
      </c>
      <c r="J1445" s="24">
        <f>INDEX(Random!$F$2:$F$10003,($H1445-1)*$L$2 + J$2)</f>
        <v>0.63948803733759874</v>
      </c>
      <c r="K1445" s="24">
        <f>INDEX(Random!$F$2:$F$10003,($H1445-1)*$L$2 + K$2)</f>
        <v>-1.4859385920993715</v>
      </c>
      <c r="L1445" s="42">
        <f>INDEX(Random!$F$2:$F$10003,($H1445-1)*$L$2 + L$2)</f>
        <v>0.50229240212589721</v>
      </c>
      <c r="M1445" s="36">
        <f t="array" ref="M1445:P1445">TRANSPOSE(MMULT($B$28:$E$31, TRANSPOSE(I1445:L1445)))</f>
        <v>0.21636000078421572</v>
      </c>
      <c r="N1445" s="36">
        <v>0.63108174232902359</v>
      </c>
      <c r="O1445" s="36">
        <v>-1.2746064051918431</v>
      </c>
      <c r="P1445" s="36">
        <v>0.68450573772660439</v>
      </c>
      <c r="Q1445" s="58">
        <f t="shared" si="110"/>
        <v>1.0135510949825344</v>
      </c>
      <c r="R1445" s="58">
        <f t="shared" si="111"/>
        <v>1.0301123243358561</v>
      </c>
      <c r="S1445" s="58">
        <f t="shared" si="112"/>
        <v>0.95488987794014879</v>
      </c>
      <c r="T1445" s="58">
        <f t="shared" si="113"/>
        <v>1.0263730752364295</v>
      </c>
      <c r="U1445" s="56">
        <f t="shared" si="114"/>
        <v>30.112324335856087</v>
      </c>
    </row>
    <row r="1446" spans="8:21" x14ac:dyDescent="0.25">
      <c r="H1446" s="11">
        <v>1444</v>
      </c>
      <c r="I1446" s="24">
        <f>INDEX(Random!$F$2:$F$10003,($H1446-1)*$L$2 + I$2)</f>
        <v>5.1237761197746819E-2</v>
      </c>
      <c r="J1446" s="24">
        <f>INDEX(Random!$F$2:$F$10003,($H1446-1)*$L$2 + J$2)</f>
        <v>0.74398603480572079</v>
      </c>
      <c r="K1446" s="24">
        <f>INDEX(Random!$F$2:$F$10003,($H1446-1)*$L$2 + K$2)</f>
        <v>1.0533246306736455</v>
      </c>
      <c r="L1446" s="42">
        <f>INDEX(Random!$F$2:$F$10003,($H1446-1)*$L$2 + L$2)</f>
        <v>0.82149261448110589</v>
      </c>
      <c r="M1446" s="36">
        <f t="array" ref="M1446:P1446">TRANSPOSE(MMULT($B$28:$E$31, TRANSPOSE(I1446:L1446)))</f>
        <v>5.1237761197746819E-2</v>
      </c>
      <c r="N1446" s="36">
        <v>0.60669656934445315</v>
      </c>
      <c r="O1446" s="36">
        <v>1.0324727579290767</v>
      </c>
      <c r="P1446" s="36">
        <v>0.85087505269016384</v>
      </c>
      <c r="Q1446" s="58">
        <f t="shared" si="110"/>
        <v>1.0077103948194146</v>
      </c>
      <c r="R1446" s="58">
        <f t="shared" si="111"/>
        <v>1.0290452999903368</v>
      </c>
      <c r="S1446" s="58">
        <f t="shared" si="112"/>
        <v>1.0472041623178923</v>
      </c>
      <c r="T1446" s="58">
        <f t="shared" si="113"/>
        <v>1.0325817189562909</v>
      </c>
      <c r="U1446" s="56">
        <f t="shared" si="114"/>
        <v>47.204162317892262</v>
      </c>
    </row>
    <row r="1447" spans="8:21" x14ac:dyDescent="0.25">
      <c r="H1447" s="11">
        <v>1445</v>
      </c>
      <c r="I1447" s="24">
        <f>INDEX(Random!$F$2:$F$10003,($H1447-1)*$L$2 + I$2)</f>
        <v>-4.4068664788354646E-2</v>
      </c>
      <c r="J1447" s="24">
        <f>INDEX(Random!$F$2:$F$10003,($H1447-1)*$L$2 + J$2)</f>
        <v>-1.13013947025254</v>
      </c>
      <c r="K1447" s="24">
        <f>INDEX(Random!$F$2:$F$10003,($H1447-1)*$L$2 + K$2)</f>
        <v>-1.8169547704797759</v>
      </c>
      <c r="L1447" s="42">
        <f>INDEX(Random!$F$2:$F$10003,($H1447-1)*$L$2 + L$2)</f>
        <v>0.69603421696707601</v>
      </c>
      <c r="M1447" s="36">
        <f t="array" ref="M1447:P1447">TRANSPOSE(MMULT($B$28:$E$31, TRANSPOSE(I1447:L1447)))</f>
        <v>-4.4068664788354646E-2</v>
      </c>
      <c r="N1447" s="36">
        <v>-0.90011783266343925</v>
      </c>
      <c r="O1447" s="36">
        <v>-1.7578869160304058</v>
      </c>
      <c r="P1447" s="36">
        <v>0.33852105033303442</v>
      </c>
      <c r="Q1447" s="58">
        <f t="shared" si="110"/>
        <v>1.0043545503525533</v>
      </c>
      <c r="R1447" s="58">
        <f t="shared" si="111"/>
        <v>0.96521140134086369</v>
      </c>
      <c r="S1447" s="58">
        <f t="shared" si="112"/>
        <v>0.93660796637085897</v>
      </c>
      <c r="T1447" s="58">
        <f t="shared" si="113"/>
        <v>1.0135807486750801</v>
      </c>
      <c r="U1447" s="56">
        <f t="shared" si="114"/>
        <v>13.580748675080079</v>
      </c>
    </row>
    <row r="1448" spans="8:21" x14ac:dyDescent="0.25">
      <c r="H1448" s="11">
        <v>1446</v>
      </c>
      <c r="I1448" s="24">
        <f>INDEX(Random!$F$2:$F$10003,($H1448-1)*$L$2 + I$2)</f>
        <v>-0.4841372034872462</v>
      </c>
      <c r="J1448" s="24">
        <f>INDEX(Random!$F$2:$F$10003,($H1448-1)*$L$2 + J$2)</f>
        <v>-1.5797977275537336</v>
      </c>
      <c r="K1448" s="24">
        <f>INDEX(Random!$F$2:$F$10003,($H1448-1)*$L$2 + K$2)</f>
        <v>-1.0604680979693237</v>
      </c>
      <c r="L1448" s="42">
        <f>INDEX(Random!$F$2:$F$10003,($H1448-1)*$L$2 + L$2)</f>
        <v>2.7440711687118341E-2</v>
      </c>
      <c r="M1448" s="36">
        <f t="array" ref="M1448:P1448">TRANSPOSE(MMULT($B$28:$E$31, TRANSPOSE(I1448:L1448)))</f>
        <v>-0.4841372034872462</v>
      </c>
      <c r="N1448" s="36">
        <v>-1.5269998225944583</v>
      </c>
      <c r="O1448" s="36">
        <v>-1.2346765451555981</v>
      </c>
      <c r="P1448" s="36">
        <v>-0.54926850366758928</v>
      </c>
      <c r="Q1448" s="58">
        <f t="shared" si="110"/>
        <v>0.98900360514633101</v>
      </c>
      <c r="R1448" s="58">
        <f t="shared" si="111"/>
        <v>0.93983531351044303</v>
      </c>
      <c r="S1448" s="58">
        <f t="shared" si="112"/>
        <v>0.9564162413322449</v>
      </c>
      <c r="T1448" s="58">
        <f t="shared" si="113"/>
        <v>0.98148061631006145</v>
      </c>
      <c r="U1448" s="56">
        <f t="shared" si="114"/>
        <v>0</v>
      </c>
    </row>
    <row r="1449" spans="8:21" x14ac:dyDescent="0.25">
      <c r="H1449" s="11">
        <v>1447</v>
      </c>
      <c r="I1449" s="24">
        <f>INDEX(Random!$F$2:$F$10003,($H1449-1)*$L$2 + I$2)</f>
        <v>1.1210661342310269</v>
      </c>
      <c r="J1449" s="24">
        <f>INDEX(Random!$F$2:$F$10003,($H1449-1)*$L$2 + J$2)</f>
        <v>-0.73659311191561783</v>
      </c>
      <c r="K1449" s="24">
        <f>INDEX(Random!$F$2:$F$10003,($H1449-1)*$L$2 + K$2)</f>
        <v>-0.27565451735149005</v>
      </c>
      <c r="L1449" s="42">
        <f>INDEX(Random!$F$2:$F$10003,($H1449-1)*$L$2 + L$2)</f>
        <v>0.2367882737700451</v>
      </c>
      <c r="M1449" s="36">
        <f t="array" ref="M1449:P1449">TRANSPOSE(MMULT($B$28:$E$31, TRANSPOSE(I1449:L1449)))</f>
        <v>1.1210661342310269</v>
      </c>
      <c r="N1449" s="36">
        <v>0.14462804615205116</v>
      </c>
      <c r="O1449" s="36">
        <v>0.1178982260208683</v>
      </c>
      <c r="P1449" s="36">
        <v>0.62393403637241718</v>
      </c>
      <c r="Q1449" s="58">
        <f t="shared" si="110"/>
        <v>1.0461584277084617</v>
      </c>
      <c r="R1449" s="58">
        <f t="shared" si="111"/>
        <v>1.0090341305975408</v>
      </c>
      <c r="S1449" s="58">
        <f t="shared" si="112"/>
        <v>1.0095865888009647</v>
      </c>
      <c r="T1449" s="58">
        <f t="shared" si="113"/>
        <v>1.0241219154309424</v>
      </c>
      <c r="U1449" s="56">
        <f t="shared" si="114"/>
        <v>46.15842770846168</v>
      </c>
    </row>
    <row r="1450" spans="8:21" x14ac:dyDescent="0.25">
      <c r="H1450" s="11">
        <v>1448</v>
      </c>
      <c r="I1450" s="24">
        <f>INDEX(Random!$F$2:$F$10003,($H1450-1)*$L$2 + I$2)</f>
        <v>-1.0045497366179614</v>
      </c>
      <c r="J1450" s="24">
        <f>INDEX(Random!$F$2:$F$10003,($H1450-1)*$L$2 + J$2)</f>
        <v>-0.1841267065672835</v>
      </c>
      <c r="K1450" s="24">
        <f>INDEX(Random!$F$2:$F$10003,($H1450-1)*$L$2 + K$2)</f>
        <v>0.36564515734908865</v>
      </c>
      <c r="L1450" s="42">
        <f>INDEX(Random!$F$2:$F$10003,($H1450-1)*$L$2 + L$2)</f>
        <v>-1.6385413112978544</v>
      </c>
      <c r="M1450" s="36">
        <f t="array" ref="M1450:P1450">TRANSPOSE(MMULT($B$28:$E$31, TRANSPOSE(I1450:L1450)))</f>
        <v>-1.0045497366179614</v>
      </c>
      <c r="N1450" s="36">
        <v>-0.78100727910820555</v>
      </c>
      <c r="O1450" s="36">
        <v>-3.3699996541173671E-2</v>
      </c>
      <c r="P1450" s="36">
        <v>-1.9219321758196994</v>
      </c>
      <c r="Q1450" s="58">
        <f t="shared" si="110"/>
        <v>0.9711525268601936</v>
      </c>
      <c r="R1450" s="58">
        <f t="shared" si="111"/>
        <v>0.97010988115210461</v>
      </c>
      <c r="S1450" s="58">
        <f t="shared" si="112"/>
        <v>1.0034830519153111</v>
      </c>
      <c r="T1450" s="58">
        <f t="shared" si="113"/>
        <v>0.93383821544678647</v>
      </c>
      <c r="U1450" s="56">
        <f t="shared" si="114"/>
        <v>3.483051915311064</v>
      </c>
    </row>
    <row r="1451" spans="8:21" x14ac:dyDescent="0.25">
      <c r="H1451" s="11">
        <v>1449</v>
      </c>
      <c r="I1451" s="24">
        <f>INDEX(Random!$F$2:$F$10003,($H1451-1)*$L$2 + I$2)</f>
        <v>-1.0843164940195742</v>
      </c>
      <c r="J1451" s="24">
        <f>INDEX(Random!$F$2:$F$10003,($H1451-1)*$L$2 + J$2)</f>
        <v>-1.3576618523331669</v>
      </c>
      <c r="K1451" s="24">
        <f>INDEX(Random!$F$2:$F$10003,($H1451-1)*$L$2 + K$2)</f>
        <v>-0.36238877587767027</v>
      </c>
      <c r="L1451" s="42">
        <f>INDEX(Random!$F$2:$F$10003,($H1451-1)*$L$2 + L$2)</f>
        <v>0.35431819454421398</v>
      </c>
      <c r="M1451" s="36">
        <f t="array" ref="M1451:P1451">TRANSPOSE(MMULT($B$28:$E$31, TRANSPOSE(I1451:L1451)))</f>
        <v>-1.0843164940195742</v>
      </c>
      <c r="N1451" s="36">
        <v>-1.737317064552975</v>
      </c>
      <c r="O1451" s="36">
        <v>-0.79347513235108602</v>
      </c>
      <c r="P1451" s="36">
        <v>-0.55159697780719141</v>
      </c>
      <c r="Q1451" s="58">
        <f t="shared" si="110"/>
        <v>0.96844500901204345</v>
      </c>
      <c r="R1451" s="58">
        <f t="shared" si="111"/>
        <v>0.93147204489073521</v>
      </c>
      <c r="S1451" s="58">
        <f t="shared" si="112"/>
        <v>0.9734449490372411</v>
      </c>
      <c r="T1451" s="58">
        <f t="shared" si="113"/>
        <v>0.98139777578781051</v>
      </c>
      <c r="U1451" s="56">
        <f t="shared" si="114"/>
        <v>0</v>
      </c>
    </row>
    <row r="1452" spans="8:21" x14ac:dyDescent="0.25">
      <c r="H1452" s="11">
        <v>1450</v>
      </c>
      <c r="I1452" s="24">
        <f>INDEX(Random!$F$2:$F$10003,($H1452-1)*$L$2 + I$2)</f>
        <v>0.27792668528361059</v>
      </c>
      <c r="J1452" s="24">
        <f>INDEX(Random!$F$2:$F$10003,($H1452-1)*$L$2 + J$2)</f>
        <v>4.4776040867802999E-2</v>
      </c>
      <c r="K1452" s="24">
        <f>INDEX(Random!$F$2:$F$10003,($H1452-1)*$L$2 + K$2)</f>
        <v>-5.1362941856313044E-2</v>
      </c>
      <c r="L1452" s="42">
        <f>INDEX(Random!$F$2:$F$10003,($H1452-1)*$L$2 + L$2)</f>
        <v>0.91896525223872283</v>
      </c>
      <c r="M1452" s="36">
        <f t="array" ref="M1452:P1452">TRANSPOSE(MMULT($B$28:$E$31, TRANSPOSE(I1452:L1452)))</f>
        <v>0.27792668528361059</v>
      </c>
      <c r="N1452" s="36">
        <v>0.21132164146651986</v>
      </c>
      <c r="O1452" s="36">
        <v>5.5373734213503528E-2</v>
      </c>
      <c r="P1452" s="36">
        <v>0.91553136565660975</v>
      </c>
      <c r="Q1452" s="58">
        <f t="shared" si="110"/>
        <v>1.0157374841064002</v>
      </c>
      <c r="R1452" s="58">
        <f t="shared" si="111"/>
        <v>1.0118982726970283</v>
      </c>
      <c r="S1452" s="58">
        <f t="shared" si="112"/>
        <v>1.0070647880656078</v>
      </c>
      <c r="T1452" s="58">
        <f t="shared" si="113"/>
        <v>1.0350047134397724</v>
      </c>
      <c r="U1452" s="56">
        <f t="shared" si="114"/>
        <v>35.004713439772402</v>
      </c>
    </row>
    <row r="1453" spans="8:21" x14ac:dyDescent="0.25">
      <c r="H1453" s="11">
        <v>1451</v>
      </c>
      <c r="I1453" s="24">
        <f>INDEX(Random!$F$2:$F$10003,($H1453-1)*$L$2 + I$2)</f>
        <v>0.66080279348485471</v>
      </c>
      <c r="J1453" s="24">
        <f>INDEX(Random!$F$2:$F$10003,($H1453-1)*$L$2 + J$2)</f>
        <v>-0.42644902287026631</v>
      </c>
      <c r="K1453" s="24">
        <f>INDEX(Random!$F$2:$F$10003,($H1453-1)*$L$2 + K$2)</f>
        <v>-2.0696163079109355E-2</v>
      </c>
      <c r="L1453" s="42">
        <f>INDEX(Random!$F$2:$F$10003,($H1453-1)*$L$2 + L$2)</f>
        <v>1.9656733494144225</v>
      </c>
      <c r="M1453" s="36">
        <f t="array" ref="M1453:P1453">TRANSPOSE(MMULT($B$28:$E$31, TRANSPOSE(I1453:L1453)))</f>
        <v>0.66080279348485471</v>
      </c>
      <c r="N1453" s="36">
        <v>9.1214305509814519E-2</v>
      </c>
      <c r="O1453" s="36">
        <v>0.20175640240129863</v>
      </c>
      <c r="P1453" s="36">
        <v>1.8804370849702892</v>
      </c>
      <c r="Q1453" s="58">
        <f t="shared" si="110"/>
        <v>1.0294406513304408</v>
      </c>
      <c r="R1453" s="58">
        <f t="shared" si="111"/>
        <v>1.006746136337239</v>
      </c>
      <c r="S1453" s="58">
        <f t="shared" si="112"/>
        <v>1.0129787584529988</v>
      </c>
      <c r="T1453" s="58">
        <f t="shared" si="113"/>
        <v>1.0718475193080488</v>
      </c>
      <c r="U1453" s="56">
        <f t="shared" si="114"/>
        <v>71.847519308048774</v>
      </c>
    </row>
    <row r="1454" spans="8:21" x14ac:dyDescent="0.25">
      <c r="H1454" s="11">
        <v>1452</v>
      </c>
      <c r="I1454" s="24">
        <f>INDEX(Random!$F$2:$F$10003,($H1454-1)*$L$2 + I$2)</f>
        <v>-0.69867835567614989</v>
      </c>
      <c r="J1454" s="24">
        <f>INDEX(Random!$F$2:$F$10003,($H1454-1)*$L$2 + J$2)</f>
        <v>0.69846328357401666</v>
      </c>
      <c r="K1454" s="24">
        <f>INDEX(Random!$F$2:$F$10003,($H1454-1)*$L$2 + K$2)</f>
        <v>2.7992595527370701</v>
      </c>
      <c r="L1454" s="42">
        <f>INDEX(Random!$F$2:$F$10003,($H1454-1)*$L$2 + L$2)</f>
        <v>-0.31054611749848537</v>
      </c>
      <c r="M1454" s="36">
        <f t="array" ref="M1454:P1454">TRANSPOSE(MMULT($B$28:$E$31, TRANSPOSE(I1454:L1454)))</f>
        <v>-0.69867835567614989</v>
      </c>
      <c r="N1454" s="36">
        <v>9.4599557229267495E-2</v>
      </c>
      <c r="O1454" s="36">
        <v>2.3818791662335004</v>
      </c>
      <c r="P1454" s="36">
        <v>-0.50899715342401708</v>
      </c>
      <c r="Q1454" s="58">
        <f t="shared" si="110"/>
        <v>0.98160504851603614</v>
      </c>
      <c r="R1454" s="58">
        <f t="shared" si="111"/>
        <v>1.0068909905435943</v>
      </c>
      <c r="S1454" s="58">
        <f t="shared" si="112"/>
        <v>1.105281624887932</v>
      </c>
      <c r="T1454" s="58">
        <f t="shared" si="113"/>
        <v>0.98291446382190295</v>
      </c>
      <c r="U1454" s="56">
        <f t="shared" si="114"/>
        <v>105.28162488793203</v>
      </c>
    </row>
    <row r="1455" spans="8:21" x14ac:dyDescent="0.25">
      <c r="H1455" s="11">
        <v>1453</v>
      </c>
      <c r="I1455" s="24">
        <f>INDEX(Random!$F$2:$F$10003,($H1455-1)*$L$2 + I$2)</f>
        <v>1.6892382522791063</v>
      </c>
      <c r="J1455" s="24">
        <f>INDEX(Random!$F$2:$F$10003,($H1455-1)*$L$2 + J$2)</f>
        <v>-6.224668623989673E-2</v>
      </c>
      <c r="K1455" s="24">
        <f>INDEX(Random!$F$2:$F$10003,($H1455-1)*$L$2 + K$2)</f>
        <v>0.17092257492630611</v>
      </c>
      <c r="L1455" s="42">
        <f>INDEX(Random!$F$2:$F$10003,($H1455-1)*$L$2 + L$2)</f>
        <v>-1.5724561492680063</v>
      </c>
      <c r="M1455" s="36">
        <f t="array" ref="M1455:P1455">TRANSPOSE(MMULT($B$28:$E$31, TRANSPOSE(I1455:L1455)))</f>
        <v>1.6892382522791063</v>
      </c>
      <c r="N1455" s="36">
        <v>1.0263716342791764</v>
      </c>
      <c r="O1455" s="36">
        <v>0.77079488517746986</v>
      </c>
      <c r="P1455" s="36">
        <v>-0.44360483522173388</v>
      </c>
      <c r="Q1455" s="58">
        <f t="shared" si="110"/>
        <v>1.0671705912018794</v>
      </c>
      <c r="R1455" s="58">
        <f t="shared" si="111"/>
        <v>1.0475642102011526</v>
      </c>
      <c r="S1455" s="58">
        <f t="shared" si="112"/>
        <v>1.0363001224896973</v>
      </c>
      <c r="T1455" s="58">
        <f t="shared" si="113"/>
        <v>0.9852471983276111</v>
      </c>
      <c r="U1455" s="56">
        <f t="shared" si="114"/>
        <v>67.170591201879404</v>
      </c>
    </row>
    <row r="1456" spans="8:21" x14ac:dyDescent="0.25">
      <c r="H1456" s="11">
        <v>1454</v>
      </c>
      <c r="I1456" s="24">
        <f>INDEX(Random!$F$2:$F$10003,($H1456-1)*$L$2 + I$2)</f>
        <v>1.9141184159337696</v>
      </c>
      <c r="J1456" s="24">
        <f>INDEX(Random!$F$2:$F$10003,($H1456-1)*$L$2 + J$2)</f>
        <v>1.5968489918533426</v>
      </c>
      <c r="K1456" s="24">
        <f>INDEX(Random!$F$2:$F$10003,($H1456-1)*$L$2 + K$2)</f>
        <v>1.1239393393417458</v>
      </c>
      <c r="L1456" s="42">
        <f>INDEX(Random!$F$2:$F$10003,($H1456-1)*$L$2 + L$2)</f>
        <v>0.52143125624044384</v>
      </c>
      <c r="M1456" s="36">
        <f t="array" ref="M1456:P1456">TRANSPOSE(MMULT($B$28:$E$31, TRANSPOSE(I1456:L1456)))</f>
        <v>1.9141184159337696</v>
      </c>
      <c r="N1456" s="36">
        <v>2.449667792699981</v>
      </c>
      <c r="O1456" s="36">
        <v>1.8147865538175298</v>
      </c>
      <c r="P1456" s="36">
        <v>1.7473018232871937</v>
      </c>
      <c r="Q1456" s="58">
        <f t="shared" si="110"/>
        <v>1.0756032258853172</v>
      </c>
      <c r="R1456" s="58">
        <f t="shared" si="111"/>
        <v>1.1128872408888812</v>
      </c>
      <c r="S1456" s="58">
        <f t="shared" si="112"/>
        <v>1.0804919667153863</v>
      </c>
      <c r="T1456" s="58">
        <f t="shared" si="113"/>
        <v>1.0666870814823848</v>
      </c>
      <c r="U1456" s="56">
        <f t="shared" si="114"/>
        <v>112.88724088888125</v>
      </c>
    </row>
    <row r="1457" spans="8:21" x14ac:dyDescent="0.25">
      <c r="H1457" s="11">
        <v>1455</v>
      </c>
      <c r="I1457" s="24">
        <f>INDEX(Random!$F$2:$F$10003,($H1457-1)*$L$2 + I$2)</f>
        <v>0.94164188298015084</v>
      </c>
      <c r="J1457" s="24">
        <f>INDEX(Random!$F$2:$F$10003,($H1457-1)*$L$2 + J$2)</f>
        <v>-1.7326748242921093</v>
      </c>
      <c r="K1457" s="24">
        <f>INDEX(Random!$F$2:$F$10003,($H1457-1)*$L$2 + K$2)</f>
        <v>1.6532104166871811</v>
      </c>
      <c r="L1457" s="42">
        <f>INDEX(Random!$F$2:$F$10003,($H1457-1)*$L$2 + L$2)</f>
        <v>0.73494982473734138</v>
      </c>
      <c r="M1457" s="36">
        <f t="array" ref="M1457:P1457">TRANSPOSE(MMULT($B$28:$E$31, TRANSPOSE(I1457:L1457)))</f>
        <v>0.94164188298015084</v>
      </c>
      <c r="N1457" s="36">
        <v>-0.73813226556003797</v>
      </c>
      <c r="O1457" s="36">
        <v>1.8017844871505477</v>
      </c>
      <c r="P1457" s="36">
        <v>0.70558159438847001</v>
      </c>
      <c r="Q1457" s="58">
        <f t="shared" si="110"/>
        <v>1.0396092962685879</v>
      </c>
      <c r="R1457" s="58">
        <f t="shared" si="111"/>
        <v>0.97187921535002153</v>
      </c>
      <c r="S1457" s="58">
        <f t="shared" si="112"/>
        <v>1.0799301676756461</v>
      </c>
      <c r="T1457" s="58">
        <f t="shared" si="113"/>
        <v>1.0271575236858075</v>
      </c>
      <c r="U1457" s="56">
        <f t="shared" si="114"/>
        <v>79.930167675646089</v>
      </c>
    </row>
    <row r="1458" spans="8:21" x14ac:dyDescent="0.25">
      <c r="H1458" s="11">
        <v>1456</v>
      </c>
      <c r="I1458" s="24">
        <f>INDEX(Random!$F$2:$F$10003,($H1458-1)*$L$2 + I$2)</f>
        <v>-8.1348951839560979E-2</v>
      </c>
      <c r="J1458" s="24">
        <f>INDEX(Random!$F$2:$F$10003,($H1458-1)*$L$2 + J$2)</f>
        <v>0.41642985674297622</v>
      </c>
      <c r="K1458" s="24">
        <f>INDEX(Random!$F$2:$F$10003,($H1458-1)*$L$2 + K$2)</f>
        <v>1.7733677778260779</v>
      </c>
      <c r="L1458" s="42">
        <f>INDEX(Random!$F$2:$F$10003,($H1458-1)*$L$2 + L$2)</f>
        <v>0.39183707053181255</v>
      </c>
      <c r="M1458" s="36">
        <f t="array" ref="M1458:P1458">TRANSPOSE(MMULT($B$28:$E$31, TRANSPOSE(I1458:L1458)))</f>
        <v>-8.1348951839560979E-2</v>
      </c>
      <c r="N1458" s="36">
        <v>0.26960394255627829</v>
      </c>
      <c r="O1458" s="36">
        <v>1.6392108676073767</v>
      </c>
      <c r="P1458" s="36">
        <v>0.34673759959963807</v>
      </c>
      <c r="Q1458" s="58">
        <f t="shared" si="110"/>
        <v>1.0030449130444783</v>
      </c>
      <c r="R1458" s="58">
        <f t="shared" si="111"/>
        <v>1.0144078493133384</v>
      </c>
      <c r="S1458" s="58">
        <f t="shared" si="112"/>
        <v>1.0729302262114846</v>
      </c>
      <c r="T1458" s="58">
        <f t="shared" si="113"/>
        <v>1.0138826885749312</v>
      </c>
      <c r="U1458" s="56">
        <f t="shared" si="114"/>
        <v>72.930226211484595</v>
      </c>
    </row>
    <row r="1459" spans="8:21" x14ac:dyDescent="0.25">
      <c r="H1459" s="11">
        <v>1457</v>
      </c>
      <c r="I1459" s="24">
        <f>INDEX(Random!$F$2:$F$10003,($H1459-1)*$L$2 + I$2)</f>
        <v>4.2183454152731413E-2</v>
      </c>
      <c r="J1459" s="24">
        <f>INDEX(Random!$F$2:$F$10003,($H1459-1)*$L$2 + J$2)</f>
        <v>0.25430814558241721</v>
      </c>
      <c r="K1459" s="24">
        <f>INDEX(Random!$F$2:$F$10003,($H1459-1)*$L$2 + K$2)</f>
        <v>5.1201694066960846E-2</v>
      </c>
      <c r="L1459" s="42">
        <f>INDEX(Random!$F$2:$F$10003,($H1459-1)*$L$2 + L$2)</f>
        <v>-1.419264832354699</v>
      </c>
      <c r="M1459" s="36">
        <f t="array" ref="M1459:P1459">TRANSPOSE(MMULT($B$28:$E$31, TRANSPOSE(I1459:L1459)))</f>
        <v>4.2183454152731413E-2</v>
      </c>
      <c r="N1459" s="36">
        <v>0.22307056575377562</v>
      </c>
      <c r="O1459" s="36">
        <v>7.4561317502527202E-2</v>
      </c>
      <c r="P1459" s="36">
        <v>-1.1006897490443794</v>
      </c>
      <c r="Q1459" s="58">
        <f t="shared" si="110"/>
        <v>1.0073911012378238</v>
      </c>
      <c r="R1459" s="58">
        <f t="shared" si="111"/>
        <v>1.0124036693043637</v>
      </c>
      <c r="S1459" s="58">
        <f t="shared" si="112"/>
        <v>1.0078380103329228</v>
      </c>
      <c r="T1459" s="58">
        <f t="shared" si="113"/>
        <v>0.96205656116705895</v>
      </c>
      <c r="U1459" s="56">
        <f t="shared" si="114"/>
        <v>12.403669304363651</v>
      </c>
    </row>
    <row r="1460" spans="8:21" x14ac:dyDescent="0.25">
      <c r="H1460" s="11">
        <v>1458</v>
      </c>
      <c r="I1460" s="24">
        <f>INDEX(Random!$F$2:$F$10003,($H1460-1)*$L$2 + I$2)</f>
        <v>0.98446186729564833</v>
      </c>
      <c r="J1460" s="24">
        <f>INDEX(Random!$F$2:$F$10003,($H1460-1)*$L$2 + J$2)</f>
        <v>0.39687355019540921</v>
      </c>
      <c r="K1460" s="24">
        <f>INDEX(Random!$F$2:$F$10003,($H1460-1)*$L$2 + K$2)</f>
        <v>-0.67440929239768321</v>
      </c>
      <c r="L1460" s="42">
        <f>INDEX(Random!$F$2:$F$10003,($H1460-1)*$L$2 + L$2)</f>
        <v>2.1494758923865414</v>
      </c>
      <c r="M1460" s="36">
        <f t="array" ref="M1460:P1460">TRANSPOSE(MMULT($B$28:$E$31, TRANSPOSE(I1460:L1460)))</f>
        <v>0.98446186729564833</v>
      </c>
      <c r="N1460" s="36">
        <v>0.93240005722081398</v>
      </c>
      <c r="O1460" s="36">
        <v>-0.25118125924616486</v>
      </c>
      <c r="P1460" s="36">
        <v>2.3843057858966827</v>
      </c>
      <c r="Q1460" s="58">
        <f t="shared" si="110"/>
        <v>1.0411685262669266</v>
      </c>
      <c r="R1460" s="58">
        <f t="shared" si="111"/>
        <v>1.0433888000226774</v>
      </c>
      <c r="S1460" s="58">
        <f t="shared" si="112"/>
        <v>0.99479136187379291</v>
      </c>
      <c r="T1460" s="58">
        <f t="shared" si="113"/>
        <v>1.0916049598450988</v>
      </c>
      <c r="U1460" s="56">
        <f t="shared" si="114"/>
        <v>91.604959845098762</v>
      </c>
    </row>
    <row r="1461" spans="8:21" x14ac:dyDescent="0.25">
      <c r="H1461" s="11">
        <v>1459</v>
      </c>
      <c r="I1461" s="24">
        <f>INDEX(Random!$F$2:$F$10003,($H1461-1)*$L$2 + I$2)</f>
        <v>-0.25867440689821075</v>
      </c>
      <c r="J1461" s="24">
        <f>INDEX(Random!$F$2:$F$10003,($H1461-1)*$L$2 + J$2)</f>
        <v>-1.1858624362612309</v>
      </c>
      <c r="K1461" s="24">
        <f>INDEX(Random!$F$2:$F$10003,($H1461-1)*$L$2 + K$2)</f>
        <v>-0.94123121007562782</v>
      </c>
      <c r="L1461" s="42">
        <f>INDEX(Random!$F$2:$F$10003,($H1461-1)*$L$2 + L$2)</f>
        <v>-1.8027089589440708</v>
      </c>
      <c r="M1461" s="36">
        <f t="array" ref="M1461:P1461">TRANSPOSE(MMULT($B$28:$E$31, TRANSPOSE(I1461:L1461)))</f>
        <v>-0.25867440689821075</v>
      </c>
      <c r="N1461" s="36">
        <v>-1.0796128488591221</v>
      </c>
      <c r="O1461" s="36">
        <v>-1.0237777511522597</v>
      </c>
      <c r="P1461" s="36">
        <v>-1.8667242516658287</v>
      </c>
      <c r="Q1461" s="58">
        <f t="shared" si="110"/>
        <v>0.99683890258116181</v>
      </c>
      <c r="R1461" s="58">
        <f t="shared" si="111"/>
        <v>0.95787626306922946</v>
      </c>
      <c r="S1461" s="58">
        <f t="shared" si="112"/>
        <v>0.96451865032162476</v>
      </c>
      <c r="T1461" s="58">
        <f t="shared" si="113"/>
        <v>0.93570896529098235</v>
      </c>
      <c r="U1461" s="56">
        <f t="shared" si="114"/>
        <v>0</v>
      </c>
    </row>
    <row r="1462" spans="8:21" x14ac:dyDescent="0.25">
      <c r="H1462" s="11">
        <v>1460</v>
      </c>
      <c r="I1462" s="24">
        <f>INDEX(Random!$F$2:$F$10003,($H1462-1)*$L$2 + I$2)</f>
        <v>-1.3181656186635211</v>
      </c>
      <c r="J1462" s="24">
        <f>INDEX(Random!$F$2:$F$10003,($H1462-1)*$L$2 + J$2)</f>
        <v>-1.0096916601769164</v>
      </c>
      <c r="K1462" s="24">
        <f>INDEX(Random!$F$2:$F$10003,($H1462-1)*$L$2 + K$2)</f>
        <v>0.82767345016035621</v>
      </c>
      <c r="L1462" s="42">
        <f>INDEX(Random!$F$2:$F$10003,($H1462-1)*$L$2 + L$2)</f>
        <v>-0.82546817711279952</v>
      </c>
      <c r="M1462" s="36">
        <f t="array" ref="M1462:P1462">TRANSPOSE(MMULT($B$28:$E$31, TRANSPOSE(I1462:L1462)))</f>
        <v>-1.3181656186635211</v>
      </c>
      <c r="N1462" s="36">
        <v>-1.6175356316370966</v>
      </c>
      <c r="O1462" s="36">
        <v>0.24445599097752391</v>
      </c>
      <c r="P1462" s="36">
        <v>-1.5925162340087691</v>
      </c>
      <c r="Q1462" s="58">
        <f t="shared" si="110"/>
        <v>0.96055090796460274</v>
      </c>
      <c r="R1462" s="58">
        <f t="shared" si="111"/>
        <v>0.93622598999511231</v>
      </c>
      <c r="S1462" s="58">
        <f t="shared" si="112"/>
        <v>1.0147103878782149</v>
      </c>
      <c r="T1462" s="58">
        <f t="shared" si="113"/>
        <v>0.94505633006282919</v>
      </c>
      <c r="U1462" s="56">
        <f t="shared" si="114"/>
        <v>14.710387878214881</v>
      </c>
    </row>
    <row r="1463" spans="8:21" x14ac:dyDescent="0.25">
      <c r="H1463" s="11">
        <v>1461</v>
      </c>
      <c r="I1463" s="24">
        <f>INDEX(Random!$F$2:$F$10003,($H1463-1)*$L$2 + I$2)</f>
        <v>1.9440324553707875</v>
      </c>
      <c r="J1463" s="24">
        <f>INDEX(Random!$F$2:$F$10003,($H1463-1)*$L$2 + J$2)</f>
        <v>0.1808986275453256</v>
      </c>
      <c r="K1463" s="24">
        <f>INDEX(Random!$F$2:$F$10003,($H1463-1)*$L$2 + K$2)</f>
        <v>-0.77255978942707793</v>
      </c>
      <c r="L1463" s="42">
        <f>INDEX(Random!$F$2:$F$10003,($H1463-1)*$L$2 + L$2)</f>
        <v>-0.30187283366217021</v>
      </c>
      <c r="M1463" s="36">
        <f t="array" ref="M1463:P1463">TRANSPOSE(MMULT($B$28:$E$31, TRANSPOSE(I1463:L1463)))</f>
        <v>1.9440324553707875</v>
      </c>
      <c r="N1463" s="36">
        <v>1.3760549250770047</v>
      </c>
      <c r="O1463" s="36">
        <v>-3.1986492349904694E-3</v>
      </c>
      <c r="P1463" s="36">
        <v>0.80566441374850606</v>
      </c>
      <c r="Q1463" s="58">
        <f t="shared" si="110"/>
        <v>1.0767299629304976</v>
      </c>
      <c r="R1463" s="58">
        <f t="shared" si="111"/>
        <v>1.0632488880156319</v>
      </c>
      <c r="S1463" s="58">
        <f t="shared" si="112"/>
        <v>1.0047081024804991</v>
      </c>
      <c r="T1463" s="58">
        <f t="shared" si="113"/>
        <v>1.0308908215548518</v>
      </c>
      <c r="U1463" s="56">
        <f t="shared" si="114"/>
        <v>76.729962930497607</v>
      </c>
    </row>
    <row r="1464" spans="8:21" x14ac:dyDescent="0.25">
      <c r="H1464" s="11">
        <v>1462</v>
      </c>
      <c r="I1464" s="24">
        <f>INDEX(Random!$F$2:$F$10003,($H1464-1)*$L$2 + I$2)</f>
        <v>-0.44372313723439044</v>
      </c>
      <c r="J1464" s="24">
        <f>INDEX(Random!$F$2:$F$10003,($H1464-1)*$L$2 + J$2)</f>
        <v>1.188873414859178</v>
      </c>
      <c r="K1464" s="24">
        <f>INDEX(Random!$F$2:$F$10003,($H1464-1)*$L$2 + K$2)</f>
        <v>-5.2507639585224482E-2</v>
      </c>
      <c r="L1464" s="42">
        <f>INDEX(Random!$F$2:$F$10003,($H1464-1)*$L$2 + L$2)</f>
        <v>0.86622587871986156</v>
      </c>
      <c r="M1464" s="36">
        <f t="array" ref="M1464:P1464">TRANSPOSE(MMULT($B$28:$E$31, TRANSPOSE(I1464:L1464)))</f>
        <v>-0.44372313723439044</v>
      </c>
      <c r="N1464" s="36">
        <v>0.63519081828353374</v>
      </c>
      <c r="O1464" s="36">
        <v>-0.15616839909667082</v>
      </c>
      <c r="P1464" s="36">
        <v>0.7413443553938982</v>
      </c>
      <c r="Q1464" s="58">
        <f t="shared" si="110"/>
        <v>0.99040353300931672</v>
      </c>
      <c r="R1464" s="58">
        <f t="shared" si="111"/>
        <v>1.0302922344605174</v>
      </c>
      <c r="S1464" s="58">
        <f t="shared" si="112"/>
        <v>0.99857927422391179</v>
      </c>
      <c r="T1464" s="58">
        <f t="shared" si="113"/>
        <v>1.0284899943092056</v>
      </c>
      <c r="U1464" s="56">
        <f t="shared" si="114"/>
        <v>30.292234460517431</v>
      </c>
    </row>
    <row r="1465" spans="8:21" x14ac:dyDescent="0.25">
      <c r="H1465" s="11">
        <v>1463</v>
      </c>
      <c r="I1465" s="24">
        <f>INDEX(Random!$F$2:$F$10003,($H1465-1)*$L$2 + I$2)</f>
        <v>1.0627077308674255</v>
      </c>
      <c r="J1465" s="24">
        <f>INDEX(Random!$F$2:$F$10003,($H1465-1)*$L$2 + J$2)</f>
        <v>-1.7596799365857967</v>
      </c>
      <c r="K1465" s="24">
        <f>INDEX(Random!$F$2:$F$10003,($H1465-1)*$L$2 + K$2)</f>
        <v>0.58807756194536476</v>
      </c>
      <c r="L1465" s="42">
        <f>INDEX(Random!$F$2:$F$10003,($H1465-1)*$L$2 + L$2)</f>
        <v>-1.46605451311915</v>
      </c>
      <c r="M1465" s="36">
        <f t="array" ref="M1465:P1465">TRANSPOSE(MMULT($B$28:$E$31, TRANSPOSE(I1465:L1465)))</f>
        <v>1.0627077308674255</v>
      </c>
      <c r="N1465" s="36">
        <v>-0.68196972053723259</v>
      </c>
      <c r="O1465" s="36">
        <v>0.85365882204834964</v>
      </c>
      <c r="P1465" s="36">
        <v>-1.0464478438891216</v>
      </c>
      <c r="Q1465" s="58">
        <f t="shared" si="110"/>
        <v>1.0440237837600983</v>
      </c>
      <c r="R1465" s="58">
        <f t="shared" si="111"/>
        <v>0.97420177254571394</v>
      </c>
      <c r="S1465" s="58">
        <f t="shared" si="112"/>
        <v>1.0397406976489947</v>
      </c>
      <c r="T1465" s="58">
        <f t="shared" si="113"/>
        <v>0.96395008419687056</v>
      </c>
      <c r="U1465" s="56">
        <f t="shared" si="114"/>
        <v>44.023783760098297</v>
      </c>
    </row>
    <row r="1466" spans="8:21" x14ac:dyDescent="0.25">
      <c r="H1466" s="11">
        <v>1464</v>
      </c>
      <c r="I1466" s="24">
        <f>INDEX(Random!$F$2:$F$10003,($H1466-1)*$L$2 + I$2)</f>
        <v>7.3515788875776034E-2</v>
      </c>
      <c r="J1466" s="24">
        <f>INDEX(Random!$F$2:$F$10003,($H1466-1)*$L$2 + J$2)</f>
        <v>1.5941130414691065</v>
      </c>
      <c r="K1466" s="24">
        <f>INDEX(Random!$F$2:$F$10003,($H1466-1)*$L$2 + K$2)</f>
        <v>-1.2037969213591857</v>
      </c>
      <c r="L1466" s="42">
        <f>INDEX(Random!$F$2:$F$10003,($H1466-1)*$L$2 + L$2)</f>
        <v>-2.0870801101139556</v>
      </c>
      <c r="M1466" s="36">
        <f t="array" ref="M1466:P1466">TRANSPOSE(MMULT($B$28:$E$31, TRANSPOSE(I1466:L1466)))</f>
        <v>7.3515788875776034E-2</v>
      </c>
      <c r="N1466" s="36">
        <v>1.2768791498714405</v>
      </c>
      <c r="O1466" s="36">
        <v>-1.0206274013872125</v>
      </c>
      <c r="P1466" s="36">
        <v>-1.3357581168985988</v>
      </c>
      <c r="Q1466" s="58">
        <f t="shared" si="110"/>
        <v>1.0084964442354787</v>
      </c>
      <c r="R1466" s="58">
        <f t="shared" si="111"/>
        <v>1.0587767569467748</v>
      </c>
      <c r="S1466" s="58">
        <f t="shared" si="112"/>
        <v>0.96464020082413282</v>
      </c>
      <c r="T1466" s="58">
        <f t="shared" si="113"/>
        <v>0.95389348664365681</v>
      </c>
      <c r="U1466" s="56">
        <f t="shared" si="114"/>
        <v>58.776756946774753</v>
      </c>
    </row>
    <row r="1467" spans="8:21" x14ac:dyDescent="0.25">
      <c r="H1467" s="11">
        <v>1465</v>
      </c>
      <c r="I1467" s="24">
        <f>INDEX(Random!$F$2:$F$10003,($H1467-1)*$L$2 + I$2)</f>
        <v>-1.0856872656134384</v>
      </c>
      <c r="J1467" s="24">
        <f>INDEX(Random!$F$2:$F$10003,($H1467-1)*$L$2 + J$2)</f>
        <v>-0.16571974386739127</v>
      </c>
      <c r="K1467" s="24">
        <f>INDEX(Random!$F$2:$F$10003,($H1467-1)*$L$2 + K$2)</f>
        <v>0.59872996118090682</v>
      </c>
      <c r="L1467" s="42">
        <f>INDEX(Random!$F$2:$F$10003,($H1467-1)*$L$2 + L$2)</f>
        <v>-1.3329468575447823</v>
      </c>
      <c r="M1467" s="36">
        <f t="array" ref="M1467:P1467">TRANSPOSE(MMULT($B$28:$E$31, TRANSPOSE(I1467:L1467)))</f>
        <v>-1.0856872656134384</v>
      </c>
      <c r="N1467" s="36">
        <v>-0.81840912847282965</v>
      </c>
      <c r="O1467" s="36">
        <v>0.15446708655328484</v>
      </c>
      <c r="P1467" s="36">
        <v>-1.7100395230139376</v>
      </c>
      <c r="Q1467" s="58">
        <f t="shared" si="110"/>
        <v>0.96839854703480555</v>
      </c>
      <c r="R1467" s="58">
        <f t="shared" si="111"/>
        <v>0.9685690402156526</v>
      </c>
      <c r="S1467" s="58">
        <f t="shared" si="112"/>
        <v>1.0110644466554621</v>
      </c>
      <c r="T1467" s="58">
        <f t="shared" si="113"/>
        <v>0.94103874688439404</v>
      </c>
      <c r="U1467" s="56">
        <f t="shared" si="114"/>
        <v>11.064446655462135</v>
      </c>
    </row>
    <row r="1468" spans="8:21" x14ac:dyDescent="0.25">
      <c r="H1468" s="11">
        <v>1466</v>
      </c>
      <c r="I1468" s="24">
        <f>INDEX(Random!$F$2:$F$10003,($H1468-1)*$L$2 + I$2)</f>
        <v>1.3869770234989562</v>
      </c>
      <c r="J1468" s="24">
        <f>INDEX(Random!$F$2:$F$10003,($H1468-1)*$L$2 + J$2)</f>
        <v>0.88236979251733394</v>
      </c>
      <c r="K1468" s="24">
        <f>INDEX(Random!$F$2:$F$10003,($H1468-1)*$L$2 + K$2)</f>
        <v>2.4860713573233513</v>
      </c>
      <c r="L1468" s="42">
        <f>INDEX(Random!$F$2:$F$10003,($H1468-1)*$L$2 + L$2)</f>
        <v>-0.64064019508516212</v>
      </c>
      <c r="M1468" s="36">
        <f t="array" ref="M1468:P1468">TRANSPOSE(MMULT($B$28:$E$31, TRANSPOSE(I1468:L1468)))</f>
        <v>1.3869770234989562</v>
      </c>
      <c r="N1468" s="36">
        <v>1.5630519034697425</v>
      </c>
      <c r="O1468" s="36">
        <v>2.857721096456705</v>
      </c>
      <c r="P1468" s="36">
        <v>0.34096980554919698</v>
      </c>
      <c r="Q1468" s="58">
        <f t="shared" si="110"/>
        <v>1.0559403488133914</v>
      </c>
      <c r="R1468" s="58">
        <f t="shared" si="111"/>
        <v>1.0717325889212503</v>
      </c>
      <c r="S1468" s="58">
        <f t="shared" si="112"/>
        <v>1.1265206860734998</v>
      </c>
      <c r="T1468" s="58">
        <f t="shared" si="113"/>
        <v>1.0136707255725452</v>
      </c>
      <c r="U1468" s="56">
        <f t="shared" si="114"/>
        <v>126.52068607349976</v>
      </c>
    </row>
    <row r="1469" spans="8:21" x14ac:dyDescent="0.25">
      <c r="H1469" s="11">
        <v>1467</v>
      </c>
      <c r="I1469" s="24">
        <f>INDEX(Random!$F$2:$F$10003,($H1469-1)*$L$2 + I$2)</f>
        <v>1.0514424326763172</v>
      </c>
      <c r="J1469" s="24">
        <f>INDEX(Random!$F$2:$F$10003,($H1469-1)*$L$2 + J$2)</f>
        <v>1.7566033228888522</v>
      </c>
      <c r="K1469" s="24">
        <f>INDEX(Random!$F$2:$F$10003,($H1469-1)*$L$2 + K$2)</f>
        <v>0.37653795616831071</v>
      </c>
      <c r="L1469" s="42">
        <f>INDEX(Random!$F$2:$F$10003,($H1469-1)*$L$2 + L$2)</f>
        <v>1.0751877022467251</v>
      </c>
      <c r="M1469" s="36">
        <f t="array" ref="M1469:P1469">TRANSPOSE(MMULT($B$28:$E$31, TRANSPOSE(I1469:L1469)))</f>
        <v>1.0514424326763172</v>
      </c>
      <c r="N1469" s="36">
        <v>2.0242572908976184</v>
      </c>
      <c r="O1469" s="36">
        <v>0.81284055796318422</v>
      </c>
      <c r="P1469" s="36">
        <v>1.8035604460433612</v>
      </c>
      <c r="Q1469" s="58">
        <f t="shared" si="110"/>
        <v>1.043612221528434</v>
      </c>
      <c r="R1469" s="58">
        <f t="shared" si="111"/>
        <v>1.0929471008110938</v>
      </c>
      <c r="S1469" s="58">
        <f t="shared" si="112"/>
        <v>1.0380444663550827</v>
      </c>
      <c r="T1469" s="58">
        <f t="shared" si="113"/>
        <v>1.0688646762405991</v>
      </c>
      <c r="U1469" s="56">
        <f t="shared" si="114"/>
        <v>92.947100811093804</v>
      </c>
    </row>
    <row r="1470" spans="8:21" x14ac:dyDescent="0.25">
      <c r="H1470" s="11">
        <v>1468</v>
      </c>
      <c r="I1470" s="24">
        <f>INDEX(Random!$F$2:$F$10003,($H1470-1)*$L$2 + I$2)</f>
        <v>0.74805700365745198</v>
      </c>
      <c r="J1470" s="24">
        <f>INDEX(Random!$F$2:$F$10003,($H1470-1)*$L$2 + J$2)</f>
        <v>-0.81795438915735419</v>
      </c>
      <c r="K1470" s="24">
        <f>INDEX(Random!$F$2:$F$10003,($H1470-1)*$L$2 + K$2)</f>
        <v>-0.80299617274820079</v>
      </c>
      <c r="L1470" s="42">
        <f>INDEX(Random!$F$2:$F$10003,($H1470-1)*$L$2 + L$2)</f>
        <v>0.3175636621122272</v>
      </c>
      <c r="M1470" s="36">
        <f t="array" ref="M1470:P1470">TRANSPOSE(MMULT($B$28:$E$31, TRANSPOSE(I1470:L1470)))</f>
        <v>0.74805700365745198</v>
      </c>
      <c r="N1470" s="36">
        <v>-0.15540036673529251</v>
      </c>
      <c r="O1470" s="36">
        <v>-0.51213278750608904</v>
      </c>
      <c r="P1470" s="36">
        <v>0.48762440100869481</v>
      </c>
      <c r="Q1470" s="58">
        <f t="shared" si="110"/>
        <v>1.03258926273469</v>
      </c>
      <c r="R1470" s="58">
        <f t="shared" si="111"/>
        <v>0.99624941051054372</v>
      </c>
      <c r="S1470" s="58">
        <f t="shared" si="112"/>
        <v>0.9844616735730114</v>
      </c>
      <c r="T1470" s="58">
        <f t="shared" si="113"/>
        <v>1.0190739811132976</v>
      </c>
      <c r="U1470" s="56">
        <f t="shared" si="114"/>
        <v>32.589262734689981</v>
      </c>
    </row>
    <row r="1471" spans="8:21" x14ac:dyDescent="0.25">
      <c r="H1471" s="11">
        <v>1469</v>
      </c>
      <c r="I1471" s="24">
        <f>INDEX(Random!$F$2:$F$10003,($H1471-1)*$L$2 + I$2)</f>
        <v>0.47280704236497378</v>
      </c>
      <c r="J1471" s="24">
        <f>INDEX(Random!$F$2:$F$10003,($H1471-1)*$L$2 + J$2)</f>
        <v>-0.37437873394530335</v>
      </c>
      <c r="K1471" s="24">
        <f>INDEX(Random!$F$2:$F$10003,($H1471-1)*$L$2 + K$2)</f>
        <v>1.2377495244087355</v>
      </c>
      <c r="L1471" s="42">
        <f>INDEX(Random!$F$2:$F$10003,($H1471-1)*$L$2 + L$2)</f>
        <v>-0.40408243604847027</v>
      </c>
      <c r="M1471" s="36">
        <f t="array" ref="M1471:P1471">TRANSPOSE(MMULT($B$28:$E$31, TRANSPOSE(I1471:L1471)))</f>
        <v>0.47280704236497378</v>
      </c>
      <c r="N1471" s="36">
        <v>1.1824288403360805E-2</v>
      </c>
      <c r="O1471" s="36">
        <v>1.3065197797817534</v>
      </c>
      <c r="P1471" s="36">
        <v>-0.18649012238100487</v>
      </c>
      <c r="Q1471" s="58">
        <f t="shared" si="110"/>
        <v>1.0226893206674246</v>
      </c>
      <c r="R1471" s="58">
        <f t="shared" si="111"/>
        <v>1.0033550227894479</v>
      </c>
      <c r="S1471" s="58">
        <f t="shared" si="112"/>
        <v>1.0587466376346517</v>
      </c>
      <c r="T1471" s="58">
        <f t="shared" si="113"/>
        <v>0.99447303201369264</v>
      </c>
      <c r="U1471" s="56">
        <f t="shared" si="114"/>
        <v>58.746637634651712</v>
      </c>
    </row>
    <row r="1472" spans="8:21" x14ac:dyDescent="0.25">
      <c r="H1472" s="11">
        <v>1470</v>
      </c>
      <c r="I1472" s="24">
        <f>INDEX(Random!$F$2:$F$10003,($H1472-1)*$L$2 + I$2)</f>
        <v>0.31602536824605615</v>
      </c>
      <c r="J1472" s="24">
        <f>INDEX(Random!$F$2:$F$10003,($H1472-1)*$L$2 + J$2)</f>
        <v>2.0510373784848036E-2</v>
      </c>
      <c r="K1472" s="24">
        <f>INDEX(Random!$F$2:$F$10003,($H1472-1)*$L$2 + K$2)</f>
        <v>-0.13173518949538582</v>
      </c>
      <c r="L1472" s="42">
        <f>INDEX(Random!$F$2:$F$10003,($H1472-1)*$L$2 + L$2)</f>
        <v>1.632986876303864</v>
      </c>
      <c r="M1472" s="36">
        <f t="array" ref="M1472:P1472">TRANSPOSE(MMULT($B$28:$E$31, TRANSPOSE(I1472:L1472)))</f>
        <v>0.31602536824605615</v>
      </c>
      <c r="N1472" s="36">
        <v>0.21682856286931718</v>
      </c>
      <c r="O1472" s="36">
        <v>-6.6434096717750551E-3</v>
      </c>
      <c r="P1472" s="36">
        <v>1.5227869040780975</v>
      </c>
      <c r="Q1472" s="58">
        <f t="shared" si="110"/>
        <v>1.0170928266622847</v>
      </c>
      <c r="R1472" s="58">
        <f t="shared" si="111"/>
        <v>1.012135129294252</v>
      </c>
      <c r="S1472" s="58">
        <f t="shared" si="112"/>
        <v>1.0045696728689775</v>
      </c>
      <c r="T1472" s="58">
        <f t="shared" si="113"/>
        <v>1.0580409036914287</v>
      </c>
      <c r="U1472" s="56">
        <f t="shared" si="114"/>
        <v>58.040903691428667</v>
      </c>
    </row>
    <row r="1473" spans="8:21" x14ac:dyDescent="0.25">
      <c r="H1473" s="11">
        <v>1471</v>
      </c>
      <c r="I1473" s="24">
        <f>INDEX(Random!$F$2:$F$10003,($H1473-1)*$L$2 + I$2)</f>
        <v>0.81649464947577532</v>
      </c>
      <c r="J1473" s="24">
        <f>INDEX(Random!$F$2:$F$10003,($H1473-1)*$L$2 + J$2)</f>
        <v>0.40908420284023028</v>
      </c>
      <c r="K1473" s="24">
        <f>INDEX(Random!$F$2:$F$10003,($H1473-1)*$L$2 + K$2)</f>
        <v>-1.5947611803905386</v>
      </c>
      <c r="L1473" s="42">
        <f>INDEX(Random!$F$2:$F$10003,($H1473-1)*$L$2 + L$2)</f>
        <v>-0.29402924089781046</v>
      </c>
      <c r="M1473" s="36">
        <f t="array" ref="M1473:P1473">TRANSPOSE(MMULT($B$28:$E$31, TRANSPOSE(I1473:L1473)))</f>
        <v>0.81649464947577532</v>
      </c>
      <c r="N1473" s="36">
        <v>0.83499049749451282</v>
      </c>
      <c r="O1473" s="36">
        <v>-1.1679863802621555</v>
      </c>
      <c r="P1473" s="36">
        <v>0.28803335849579692</v>
      </c>
      <c r="Q1473" s="58">
        <f t="shared" si="110"/>
        <v>1.0350656066040695</v>
      </c>
      <c r="R1473" s="58">
        <f t="shared" si="111"/>
        <v>1.039078197070938</v>
      </c>
      <c r="S1473" s="58">
        <f t="shared" si="112"/>
        <v>0.95897098962259619</v>
      </c>
      <c r="T1473" s="58">
        <f t="shared" si="113"/>
        <v>1.0117274111341581</v>
      </c>
      <c r="U1473" s="56">
        <f t="shared" si="114"/>
        <v>39.078197070937961</v>
      </c>
    </row>
    <row r="1474" spans="8:21" x14ac:dyDescent="0.25">
      <c r="H1474" s="11">
        <v>1472</v>
      </c>
      <c r="I1474" s="24">
        <f>INDEX(Random!$F$2:$F$10003,($H1474-1)*$L$2 + I$2)</f>
        <v>0.90431676032266317</v>
      </c>
      <c r="J1474" s="24">
        <f>INDEX(Random!$F$2:$F$10003,($H1474-1)*$L$2 + J$2)</f>
        <v>0.17961207840491072</v>
      </c>
      <c r="K1474" s="24">
        <f>INDEX(Random!$F$2:$F$10003,($H1474-1)*$L$2 + K$2)</f>
        <v>1.0094740729594578</v>
      </c>
      <c r="L1474" s="42">
        <f>INDEX(Random!$F$2:$F$10003,($H1474-1)*$L$2 + L$2)</f>
        <v>0.48680997574329893</v>
      </c>
      <c r="M1474" s="36">
        <f t="array" ref="M1474:P1474">TRANSPOSE(MMULT($B$28:$E$31, TRANSPOSE(I1474:L1474)))</f>
        <v>0.90431676032266317</v>
      </c>
      <c r="N1474" s="36">
        <v>0.71377237844803587</v>
      </c>
      <c r="O1474" s="36">
        <v>1.2763658254103711</v>
      </c>
      <c r="P1474" s="36">
        <v>0.89598627334847336</v>
      </c>
      <c r="Q1474" s="58">
        <f t="shared" si="110"/>
        <v>1.038252058937517</v>
      </c>
      <c r="R1474" s="58">
        <f t="shared" si="111"/>
        <v>1.0337388704265189</v>
      </c>
      <c r="S1474" s="58">
        <f t="shared" si="112"/>
        <v>1.0574703915546149</v>
      </c>
      <c r="T1474" s="58">
        <f t="shared" si="113"/>
        <v>1.0342716623857375</v>
      </c>
      <c r="U1474" s="56">
        <f t="shared" si="114"/>
        <v>57.470391554614864</v>
      </c>
    </row>
    <row r="1475" spans="8:21" x14ac:dyDescent="0.25">
      <c r="H1475" s="11">
        <v>1473</v>
      </c>
      <c r="I1475" s="24">
        <f>INDEX(Random!$F$2:$F$10003,($H1475-1)*$L$2 + I$2)</f>
        <v>0.50075179691121829</v>
      </c>
      <c r="J1475" s="24">
        <f>INDEX(Random!$F$2:$F$10003,($H1475-1)*$L$2 + J$2)</f>
        <v>-0.36247884628187349</v>
      </c>
      <c r="K1475" s="24">
        <f>INDEX(Random!$F$2:$F$10003,($H1475-1)*$L$2 + K$2)</f>
        <v>-2.1918788803016929</v>
      </c>
      <c r="L1475" s="42">
        <f>INDEX(Random!$F$2:$F$10003,($H1475-1)*$L$2 + L$2)</f>
        <v>-0.97536115725039785</v>
      </c>
      <c r="M1475" s="36">
        <f t="array" ref="M1475:P1475">TRANSPOSE(MMULT($B$28:$E$31, TRANSPOSE(I1475:L1475)))</f>
        <v>0.50075179691121829</v>
      </c>
      <c r="N1475" s="36">
        <v>3.8780698816737846E-2</v>
      </c>
      <c r="O1475" s="36">
        <v>-1.8735205656691083</v>
      </c>
      <c r="P1475" s="36">
        <v>-0.59580545560077824</v>
      </c>
      <c r="Q1475" s="58">
        <f t="shared" ref="Q1475:Q1538" si="115">EXP(($F$11 - $F$7 - $C$7*$C$7/2)*$C$3 + M1475*$C$7*SQRT($C$3))</f>
        <v>1.0236900680578596</v>
      </c>
      <c r="R1475" s="58">
        <f t="shared" ref="R1475:R1538" si="116">EXP(($F$11 - $F$8 - $C$8*$C$8/2)*$C$3 + N1475*$C$8*SQRT($C$3))</f>
        <v>1.0045051726125982</v>
      </c>
      <c r="S1475" s="58">
        <f t="shared" ref="S1475:S1538" si="117">EXP(($F$11 - $F$9 - $C$9*$C$9/2)*$C$3 + O1475*$C$9*SQRT($C$3))</f>
        <v>0.93228583385828245</v>
      </c>
      <c r="T1475" s="58">
        <f t="shared" ref="T1475:T1538" si="118">EXP(($F$11 - $F$10 - $C$10*$C$10/2)*$C$3 + P1475*$C$10*SQRT($C$3))</f>
        <v>0.97982628913341652</v>
      </c>
      <c r="U1475" s="56">
        <f t="shared" ref="U1475:U1538" si="119">$C$4 * (MAX(MAX(Q1475:T1475) - $C$2, 0))</f>
        <v>23.690068057859559</v>
      </c>
    </row>
    <row r="1476" spans="8:21" x14ac:dyDescent="0.25">
      <c r="H1476" s="11">
        <v>1474</v>
      </c>
      <c r="I1476" s="24">
        <f>INDEX(Random!$F$2:$F$10003,($H1476-1)*$L$2 + I$2)</f>
        <v>0.76746298015679171</v>
      </c>
      <c r="J1476" s="24">
        <f>INDEX(Random!$F$2:$F$10003,($H1476-1)*$L$2 + J$2)</f>
        <v>0.38164242831985085</v>
      </c>
      <c r="K1476" s="24">
        <f>INDEX(Random!$F$2:$F$10003,($H1476-1)*$L$2 + K$2)</f>
        <v>-0.40723198247509812</v>
      </c>
      <c r="L1476" s="42">
        <f>INDEX(Random!$F$2:$F$10003,($H1476-1)*$L$2 + L$2)</f>
        <v>0.71507432407992522</v>
      </c>
      <c r="M1476" s="36">
        <f t="array" ref="M1476:P1476">TRANSPOSE(MMULT($B$28:$E$31, TRANSPOSE(I1476:L1476)))</f>
        <v>0.76746298015679171</v>
      </c>
      <c r="N1476" s="36">
        <v>0.78262906182942005</v>
      </c>
      <c r="O1476" s="36">
        <v>-8.225940815744387E-2</v>
      </c>
      <c r="P1476" s="36">
        <v>1.0765988435120875</v>
      </c>
      <c r="Q1476" s="58">
        <f t="shared" si="115"/>
        <v>1.0332908450721132</v>
      </c>
      <c r="R1476" s="58">
        <f t="shared" si="116"/>
        <v>1.0367684439293448</v>
      </c>
      <c r="S1476" s="58">
        <f t="shared" si="117"/>
        <v>1.0015358018112011</v>
      </c>
      <c r="T1476" s="58">
        <f t="shared" si="118"/>
        <v>1.0410654676279711</v>
      </c>
      <c r="U1476" s="56">
        <f t="shared" si="119"/>
        <v>41.065467627971145</v>
      </c>
    </row>
    <row r="1477" spans="8:21" x14ac:dyDescent="0.25">
      <c r="H1477" s="11">
        <v>1475</v>
      </c>
      <c r="I1477" s="24">
        <f>INDEX(Random!$F$2:$F$10003,($H1477-1)*$L$2 + I$2)</f>
        <v>-0.90839038748332435</v>
      </c>
      <c r="J1477" s="24">
        <f>INDEX(Random!$F$2:$F$10003,($H1477-1)*$L$2 + J$2)</f>
        <v>-0.23884306925822116</v>
      </c>
      <c r="K1477" s="24">
        <f>INDEX(Random!$F$2:$F$10003,($H1477-1)*$L$2 + K$2)</f>
        <v>-0.31648716391911919</v>
      </c>
      <c r="L1477" s="42">
        <f>INDEX(Random!$F$2:$F$10003,($H1477-1)*$L$2 + L$2)</f>
        <v>-1.843486217086467</v>
      </c>
      <c r="M1477" s="36">
        <f t="array" ref="M1477:P1477">TRANSPOSE(MMULT($B$28:$E$31, TRANSPOSE(I1477:L1477)))</f>
        <v>-0.90839038748332435</v>
      </c>
      <c r="N1477" s="36">
        <v>-0.76206979675924458</v>
      </c>
      <c r="O1477" s="36">
        <v>-0.63582527883400275</v>
      </c>
      <c r="P1477" s="36">
        <v>-2.0442198262819828</v>
      </c>
      <c r="Q1477" s="58">
        <f t="shared" si="115"/>
        <v>0.97442652203283753</v>
      </c>
      <c r="R1477" s="58">
        <f t="shared" si="116"/>
        <v>0.97089098158846121</v>
      </c>
      <c r="S1477" s="58">
        <f t="shared" si="117"/>
        <v>0.9796028827228902</v>
      </c>
      <c r="T1477" s="58">
        <f t="shared" si="118"/>
        <v>0.92970774031242165</v>
      </c>
      <c r="U1477" s="56">
        <f t="shared" si="119"/>
        <v>0</v>
      </c>
    </row>
    <row r="1478" spans="8:21" x14ac:dyDescent="0.25">
      <c r="H1478" s="11">
        <v>1476</v>
      </c>
      <c r="I1478" s="24">
        <f>INDEX(Random!$F$2:$F$10003,($H1478-1)*$L$2 + I$2)</f>
        <v>-1.8026753419048718</v>
      </c>
      <c r="J1478" s="24">
        <f>INDEX(Random!$F$2:$F$10003,($H1478-1)*$L$2 + J$2)</f>
        <v>-0.76808292865756311</v>
      </c>
      <c r="K1478" s="24">
        <f>INDEX(Random!$F$2:$F$10003,($H1478-1)*$L$2 + K$2)</f>
        <v>-9.9493909598329655E-2</v>
      </c>
      <c r="L1478" s="42">
        <f>INDEX(Random!$F$2:$F$10003,($H1478-1)*$L$2 + L$2)</f>
        <v>0.43453396179537357</v>
      </c>
      <c r="M1478" s="36">
        <f t="array" ref="M1478:P1478">TRANSPOSE(MMULT($B$28:$E$31, TRANSPOSE(I1478:L1478)))</f>
        <v>-1.8026753419048718</v>
      </c>
      <c r="N1478" s="36">
        <v>-1.7392571086907866</v>
      </c>
      <c r="O1478" s="36">
        <v>-0.78341667255777137</v>
      </c>
      <c r="P1478" s="36">
        <v>-0.73541776431972727</v>
      </c>
      <c r="Q1478" s="58">
        <f t="shared" si="115"/>
        <v>0.94439937367800797</v>
      </c>
      <c r="R1478" s="58">
        <f t="shared" si="116"/>
        <v>0.93139524643945726</v>
      </c>
      <c r="S1478" s="58">
        <f t="shared" si="117"/>
        <v>0.97383668211182017</v>
      </c>
      <c r="T1478" s="58">
        <f t="shared" si="118"/>
        <v>0.97487996809740607</v>
      </c>
      <c r="U1478" s="56">
        <f t="shared" si="119"/>
        <v>0</v>
      </c>
    </row>
    <row r="1479" spans="8:21" x14ac:dyDescent="0.25">
      <c r="H1479" s="11">
        <v>1477</v>
      </c>
      <c r="I1479" s="24">
        <f>INDEX(Random!$F$2:$F$10003,($H1479-1)*$L$2 + I$2)</f>
        <v>-0.1923947750874356</v>
      </c>
      <c r="J1479" s="24">
        <f>INDEX(Random!$F$2:$F$10003,($H1479-1)*$L$2 + J$2)</f>
        <v>-0.77626657499137286</v>
      </c>
      <c r="K1479" s="24">
        <f>INDEX(Random!$F$2:$F$10003,($H1479-1)*$L$2 + K$2)</f>
        <v>-1.9647651710401653E-2</v>
      </c>
      <c r="L1479" s="42">
        <f>INDEX(Random!$F$2:$F$10003,($H1479-1)*$L$2 + L$2)</f>
        <v>-0.98315266939182322</v>
      </c>
      <c r="M1479" s="36">
        <f t="array" ref="M1479:P1479">TRANSPOSE(MMULT($B$28:$E$31, TRANSPOSE(I1479:L1479)))</f>
        <v>-0.1923947750874356</v>
      </c>
      <c r="N1479" s="36">
        <v>-0.72138633893946669</v>
      </c>
      <c r="O1479" s="36">
        <v>-0.12362107545916043</v>
      </c>
      <c r="P1479" s="36">
        <v>-1.0789409480151861</v>
      </c>
      <c r="Q1479" s="58">
        <f t="shared" si="115"/>
        <v>0.99915404089727222</v>
      </c>
      <c r="R1479" s="58">
        <f t="shared" si="116"/>
        <v>0.97257114981237747</v>
      </c>
      <c r="S1479" s="58">
        <f t="shared" si="117"/>
        <v>0.99988016416252123</v>
      </c>
      <c r="T1479" s="58">
        <f t="shared" si="118"/>
        <v>0.96281533989244517</v>
      </c>
      <c r="U1479" s="56">
        <f t="shared" si="119"/>
        <v>0</v>
      </c>
    </row>
    <row r="1480" spans="8:21" x14ac:dyDescent="0.25">
      <c r="H1480" s="11">
        <v>1478</v>
      </c>
      <c r="I1480" s="24">
        <f>INDEX(Random!$F$2:$F$10003,($H1480-1)*$L$2 + I$2)</f>
        <v>1.2001131411686299</v>
      </c>
      <c r="J1480" s="24">
        <f>INDEX(Random!$F$2:$F$10003,($H1480-1)*$L$2 + J$2)</f>
        <v>8.1283662722931443E-2</v>
      </c>
      <c r="K1480" s="24">
        <f>INDEX(Random!$F$2:$F$10003,($H1480-1)*$L$2 + K$2)</f>
        <v>-1.3697637401324694</v>
      </c>
      <c r="L1480" s="42">
        <f>INDEX(Random!$F$2:$F$10003,($H1480-1)*$L$2 + L$2)</f>
        <v>-0.26887823188263194</v>
      </c>
      <c r="M1480" s="36">
        <f t="array" ref="M1480:P1480">TRANSPOSE(MMULT($B$28:$E$31, TRANSPOSE(I1480:L1480)))</f>
        <v>1.2001131411686299</v>
      </c>
      <c r="N1480" s="36">
        <v>0.8260309978210173</v>
      </c>
      <c r="O1480" s="36">
        <v>-0.83400867477637586</v>
      </c>
      <c r="P1480" s="36">
        <v>0.43476602377354467</v>
      </c>
      <c r="Q1480" s="58">
        <f t="shared" si="115"/>
        <v>1.0490567844594247</v>
      </c>
      <c r="R1480" s="58">
        <f t="shared" si="116"/>
        <v>1.0386826135080081</v>
      </c>
      <c r="S1480" s="58">
        <f t="shared" si="117"/>
        <v>0.97186794093158402</v>
      </c>
      <c r="T1480" s="58">
        <f t="shared" si="118"/>
        <v>1.0171231865461687</v>
      </c>
      <c r="U1480" s="56">
        <f t="shared" si="119"/>
        <v>49.05678445942474</v>
      </c>
    </row>
    <row r="1481" spans="8:21" x14ac:dyDescent="0.25">
      <c r="H1481" s="11">
        <v>1479</v>
      </c>
      <c r="I1481" s="24">
        <f>INDEX(Random!$F$2:$F$10003,($H1481-1)*$L$2 + I$2)</f>
        <v>-0.41658702594288549</v>
      </c>
      <c r="J1481" s="24">
        <f>INDEX(Random!$F$2:$F$10003,($H1481-1)*$L$2 + J$2)</f>
        <v>-0.63452845498951083</v>
      </c>
      <c r="K1481" s="24">
        <f>INDEX(Random!$F$2:$F$10003,($H1481-1)*$L$2 + K$2)</f>
        <v>1.2889269055012145</v>
      </c>
      <c r="L1481" s="42">
        <f>INDEX(Random!$F$2:$F$10003,($H1481-1)*$L$2 + L$2)</f>
        <v>-1.3714759562534278</v>
      </c>
      <c r="M1481" s="36">
        <f t="array" ref="M1481:P1481">TRANSPOSE(MMULT($B$28:$E$31, TRANSPOSE(I1481:L1481)))</f>
        <v>-0.41658702594288549</v>
      </c>
      <c r="N1481" s="36">
        <v>-0.75460488416284965</v>
      </c>
      <c r="O1481" s="36">
        <v>1.0186922229413198</v>
      </c>
      <c r="P1481" s="36">
        <v>-1.504578277450151</v>
      </c>
      <c r="Q1481" s="58">
        <f t="shared" si="115"/>
        <v>0.99134462936557755</v>
      </c>
      <c r="R1481" s="58">
        <f t="shared" si="116"/>
        <v>0.97119905414876317</v>
      </c>
      <c r="S1481" s="58">
        <f t="shared" si="117"/>
        <v>1.0466270800386293</v>
      </c>
      <c r="T1481" s="58">
        <f t="shared" si="118"/>
        <v>0.94807374107559172</v>
      </c>
      <c r="U1481" s="56">
        <f t="shared" si="119"/>
        <v>46.627080038629252</v>
      </c>
    </row>
    <row r="1482" spans="8:21" x14ac:dyDescent="0.25">
      <c r="H1482" s="11">
        <v>1480</v>
      </c>
      <c r="I1482" s="24">
        <f>INDEX(Random!$F$2:$F$10003,($H1482-1)*$L$2 + I$2)</f>
        <v>1.2322718332040317E-2</v>
      </c>
      <c r="J1482" s="24">
        <f>INDEX(Random!$F$2:$F$10003,($H1482-1)*$L$2 + J$2)</f>
        <v>0.83022579746859815</v>
      </c>
      <c r="K1482" s="24">
        <f>INDEX(Random!$F$2:$F$10003,($H1482-1)*$L$2 + K$2)</f>
        <v>-1.5212358147712788</v>
      </c>
      <c r="L1482" s="42">
        <f>INDEX(Random!$F$2:$F$10003,($H1482-1)*$L$2 + L$2)</f>
        <v>-0.88792992510039492</v>
      </c>
      <c r="M1482" s="36">
        <f t="array" ref="M1482:P1482">TRANSPOSE(MMULT($B$28:$E$31, TRANSPOSE(I1482:L1482)))</f>
        <v>1.2322718332040317E-2</v>
      </c>
      <c r="N1482" s="36">
        <v>0.64849364805962317</v>
      </c>
      <c r="O1482" s="36">
        <v>-1.3729981715725716</v>
      </c>
      <c r="P1482" s="36">
        <v>-0.53195678154207404</v>
      </c>
      <c r="Q1482" s="58">
        <f t="shared" si="115"/>
        <v>1.0063388008427538</v>
      </c>
      <c r="R1482" s="58">
        <f t="shared" si="116"/>
        <v>1.0308748957488036</v>
      </c>
      <c r="S1482" s="58">
        <f t="shared" si="117"/>
        <v>0.95113913156122576</v>
      </c>
      <c r="T1482" s="58">
        <f t="shared" si="118"/>
        <v>0.98209673770247519</v>
      </c>
      <c r="U1482" s="56">
        <f t="shared" si="119"/>
        <v>30.874895748803645</v>
      </c>
    </row>
    <row r="1483" spans="8:21" x14ac:dyDescent="0.25">
      <c r="H1483" s="11">
        <v>1481</v>
      </c>
      <c r="I1483" s="24">
        <f>INDEX(Random!$F$2:$F$10003,($H1483-1)*$L$2 + I$2)</f>
        <v>0.35336145143123271</v>
      </c>
      <c r="J1483" s="24">
        <f>INDEX(Random!$F$2:$F$10003,($H1483-1)*$L$2 + J$2)</f>
        <v>-0.51532411297520553</v>
      </c>
      <c r="K1483" s="24">
        <f>INDEX(Random!$F$2:$F$10003,($H1483-1)*$L$2 + K$2)</f>
        <v>2.5416035950914533</v>
      </c>
      <c r="L1483" s="42">
        <f>INDEX(Random!$F$2:$F$10003,($H1483-1)*$L$2 + L$2)</f>
        <v>0.45715936779559774</v>
      </c>
      <c r="M1483" s="36">
        <f t="array" ref="M1483:P1483">TRANSPOSE(MMULT($B$28:$E$31, TRANSPOSE(I1483:L1483)))</f>
        <v>0.35336145143123271</v>
      </c>
      <c r="N1483" s="36">
        <v>-0.17290921043071827</v>
      </c>
      <c r="O1483" s="36">
        <v>2.46968258194932</v>
      </c>
      <c r="P1483" s="36">
        <v>0.41738229549935818</v>
      </c>
      <c r="Q1483" s="58">
        <f t="shared" si="115"/>
        <v>1.0184227946328517</v>
      </c>
      <c r="R1483" s="58">
        <f t="shared" si="116"/>
        <v>0.99550835131895465</v>
      </c>
      <c r="S1483" s="58">
        <f t="shared" si="117"/>
        <v>1.1091703498370038</v>
      </c>
      <c r="T1483" s="58">
        <f t="shared" si="118"/>
        <v>1.0164824379547459</v>
      </c>
      <c r="U1483" s="56">
        <f t="shared" si="119"/>
        <v>109.1703498370038</v>
      </c>
    </row>
    <row r="1484" spans="8:21" x14ac:dyDescent="0.25">
      <c r="H1484" s="11">
        <v>1482</v>
      </c>
      <c r="I1484" s="24">
        <f>INDEX(Random!$F$2:$F$10003,($H1484-1)*$L$2 + I$2)</f>
        <v>1.2818490635086144</v>
      </c>
      <c r="J1484" s="24">
        <f>INDEX(Random!$F$2:$F$10003,($H1484-1)*$L$2 + J$2)</f>
        <v>-0.20253971808987492</v>
      </c>
      <c r="K1484" s="24">
        <f>INDEX(Random!$F$2:$F$10003,($H1484-1)*$L$2 + K$2)</f>
        <v>0.32393612026234703</v>
      </c>
      <c r="L1484" s="42">
        <f>INDEX(Random!$F$2:$F$10003,($H1484-1)*$L$2 + L$2)</f>
        <v>-0.68936215729888051</v>
      </c>
      <c r="M1484" s="36">
        <f t="array" ref="M1484:P1484">TRANSPOSE(MMULT($B$28:$E$31, TRANSPOSE(I1484:L1484)))</f>
        <v>1.2818490635086144</v>
      </c>
      <c r="N1484" s="36">
        <v>0.65900093165776708</v>
      </c>
      <c r="O1484" s="36">
        <v>0.75853948095511203</v>
      </c>
      <c r="P1484" s="36">
        <v>4.5169098862556822E-2</v>
      </c>
      <c r="Q1484" s="58">
        <f t="shared" si="115"/>
        <v>1.0520621780958972</v>
      </c>
      <c r="R1484" s="58">
        <f t="shared" si="116"/>
        <v>1.0313353455828511</v>
      </c>
      <c r="S1484" s="58">
        <f t="shared" si="117"/>
        <v>1.0357922359111031</v>
      </c>
      <c r="T1484" s="58">
        <f t="shared" si="118"/>
        <v>1.0028594289742565</v>
      </c>
      <c r="U1484" s="56">
        <f t="shared" si="119"/>
        <v>52.062178095897195</v>
      </c>
    </row>
    <row r="1485" spans="8:21" x14ac:dyDescent="0.25">
      <c r="H1485" s="11">
        <v>1483</v>
      </c>
      <c r="I1485" s="24">
        <f>INDEX(Random!$F$2:$F$10003,($H1485-1)*$L$2 + I$2)</f>
        <v>0.72269215452565616</v>
      </c>
      <c r="J1485" s="24">
        <f>INDEX(Random!$F$2:$F$10003,($H1485-1)*$L$2 + J$2)</f>
        <v>-6.0576176668041277E-2</v>
      </c>
      <c r="K1485" s="24">
        <f>INDEX(Random!$F$2:$F$10003,($H1485-1)*$L$2 + K$2)</f>
        <v>0.45883875187050271</v>
      </c>
      <c r="L1485" s="42">
        <f>INDEX(Random!$F$2:$F$10003,($H1485-1)*$L$2 + L$2)</f>
        <v>-2.0451385049859132</v>
      </c>
      <c r="M1485" s="36">
        <f t="array" ref="M1485:P1485">TRANSPOSE(MMULT($B$28:$E$31, TRANSPOSE(I1485:L1485)))</f>
        <v>0.72269215452565616</v>
      </c>
      <c r="N1485" s="36">
        <v>0.41290896174201502</v>
      </c>
      <c r="O1485" s="36">
        <v>0.68706586918457913</v>
      </c>
      <c r="P1485" s="36">
        <v>-1.3393559703175253</v>
      </c>
      <c r="Q1485" s="58">
        <f t="shared" si="115"/>
        <v>1.0316729680439574</v>
      </c>
      <c r="R1485" s="58">
        <f t="shared" si="116"/>
        <v>1.0206049154524004</v>
      </c>
      <c r="S1485" s="58">
        <f t="shared" si="117"/>
        <v>1.0328351924509822</v>
      </c>
      <c r="T1485" s="58">
        <f t="shared" si="118"/>
        <v>0.95376908588198761</v>
      </c>
      <c r="U1485" s="56">
        <f t="shared" si="119"/>
        <v>32.835192450982206</v>
      </c>
    </row>
    <row r="1486" spans="8:21" x14ac:dyDescent="0.25">
      <c r="H1486" s="11">
        <v>1484</v>
      </c>
      <c r="I1486" s="24">
        <f>INDEX(Random!$F$2:$F$10003,($H1486-1)*$L$2 + I$2)</f>
        <v>0.59149272817279941</v>
      </c>
      <c r="J1486" s="24">
        <f>INDEX(Random!$F$2:$F$10003,($H1486-1)*$L$2 + J$2)</f>
        <v>-0.41418595372406308</v>
      </c>
      <c r="K1486" s="24">
        <f>INDEX(Random!$F$2:$F$10003,($H1486-1)*$L$2 + K$2)</f>
        <v>0.46560325911610884</v>
      </c>
      <c r="L1486" s="42">
        <f>INDEX(Random!$F$2:$F$10003,($H1486-1)*$L$2 + L$2)</f>
        <v>-1.3496238031244041</v>
      </c>
      <c r="M1486" s="36">
        <f t="array" ref="M1486:P1486">TRANSPOSE(MMULT($B$28:$E$31, TRANSPOSE(I1486:L1486)))</f>
        <v>0.59149272817279941</v>
      </c>
      <c r="N1486" s="36">
        <v>5.6594044429306045E-2</v>
      </c>
      <c r="O1486" s="36">
        <v>0.62952489879547613</v>
      </c>
      <c r="P1486" s="36">
        <v>-0.90630997224844589</v>
      </c>
      <c r="Q1486" s="58">
        <f t="shared" si="115"/>
        <v>1.0269464069305985</v>
      </c>
      <c r="R1486" s="58">
        <f t="shared" si="116"/>
        <v>1.00526593845859</v>
      </c>
      <c r="S1486" s="58">
        <f t="shared" si="117"/>
        <v>1.0304607125277774</v>
      </c>
      <c r="T1486" s="58">
        <f t="shared" si="118"/>
        <v>0.9688594076678626</v>
      </c>
      <c r="U1486" s="56">
        <f t="shared" si="119"/>
        <v>30.460712527777378</v>
      </c>
    </row>
    <row r="1487" spans="8:21" x14ac:dyDescent="0.25">
      <c r="H1487" s="11">
        <v>1485</v>
      </c>
      <c r="I1487" s="24">
        <f>INDEX(Random!$F$2:$F$10003,($H1487-1)*$L$2 + I$2)</f>
        <v>-0.57555735407286523</v>
      </c>
      <c r="J1487" s="24">
        <f>INDEX(Random!$F$2:$F$10003,($H1487-1)*$L$2 + J$2)</f>
        <v>-2.0514684140731432E-2</v>
      </c>
      <c r="K1487" s="24">
        <f>INDEX(Random!$F$2:$F$10003,($H1487-1)*$L$2 + K$2)</f>
        <v>-7.6798034189771533E-2</v>
      </c>
      <c r="L1487" s="42">
        <f>INDEX(Random!$F$2:$F$10003,($H1487-1)*$L$2 + L$2)</f>
        <v>-1.9365335797212979</v>
      </c>
      <c r="M1487" s="36">
        <f t="array" ref="M1487:P1487">TRANSPOSE(MMULT($B$28:$E$31, TRANSPOSE(I1487:L1487)))</f>
        <v>-0.57555735407286523</v>
      </c>
      <c r="N1487" s="36">
        <v>-0.38190186529884573</v>
      </c>
      <c r="O1487" s="36">
        <v>-0.28179328286115968</v>
      </c>
      <c r="P1487" s="36">
        <v>-1.9058256421674566</v>
      </c>
      <c r="Q1487" s="58">
        <f t="shared" si="115"/>
        <v>0.98584414246867269</v>
      </c>
      <c r="R1487" s="58">
        <f t="shared" si="116"/>
        <v>0.98670521259576105</v>
      </c>
      <c r="S1487" s="58">
        <f t="shared" si="117"/>
        <v>0.99357400427502129</v>
      </c>
      <c r="T1487" s="58">
        <f t="shared" si="118"/>
        <v>0.93438360715129953</v>
      </c>
      <c r="U1487" s="56">
        <f t="shared" si="119"/>
        <v>0</v>
      </c>
    </row>
    <row r="1488" spans="8:21" x14ac:dyDescent="0.25">
      <c r="H1488" s="11">
        <v>1486</v>
      </c>
      <c r="I1488" s="24">
        <f>INDEX(Random!$F$2:$F$10003,($H1488-1)*$L$2 + I$2)</f>
        <v>-0.22256457602484225</v>
      </c>
      <c r="J1488" s="24">
        <f>INDEX(Random!$F$2:$F$10003,($H1488-1)*$L$2 + J$2)</f>
        <v>0.30756335449002153</v>
      </c>
      <c r="K1488" s="24">
        <f>INDEX(Random!$F$2:$F$10003,($H1488-1)*$L$2 + K$2)</f>
        <v>-0.57038057400516629</v>
      </c>
      <c r="L1488" s="42">
        <f>INDEX(Random!$F$2:$F$10003,($H1488-1)*$L$2 + L$2)</f>
        <v>-1.3327625704271266</v>
      </c>
      <c r="M1488" s="36">
        <f t="array" ref="M1488:P1488">TRANSPOSE(MMULT($B$28:$E$31, TRANSPOSE(I1488:L1488)))</f>
        <v>-0.22256457602484225</v>
      </c>
      <c r="N1488" s="36">
        <v>9.5778202806359541E-2</v>
      </c>
      <c r="O1488" s="36">
        <v>-0.59762797073934903</v>
      </c>
      <c r="P1488" s="36">
        <v>-1.1462833865536866</v>
      </c>
      <c r="Q1488" s="58">
        <f t="shared" si="115"/>
        <v>0.99809954798928457</v>
      </c>
      <c r="R1488" s="58">
        <f t="shared" si="116"/>
        <v>1.0069414294304235</v>
      </c>
      <c r="S1488" s="58">
        <f t="shared" si="117"/>
        <v>0.98110075444972522</v>
      </c>
      <c r="T1488" s="58">
        <f t="shared" si="118"/>
        <v>0.9604678168360844</v>
      </c>
      <c r="U1488" s="56">
        <f t="shared" si="119"/>
        <v>6.9414294304235291</v>
      </c>
    </row>
    <row r="1489" spans="8:21" x14ac:dyDescent="0.25">
      <c r="H1489" s="11">
        <v>1487</v>
      </c>
      <c r="I1489" s="24">
        <f>INDEX(Random!$F$2:$F$10003,($H1489-1)*$L$2 + I$2)</f>
        <v>-0.31285587540196053</v>
      </c>
      <c r="J1489" s="24">
        <f>INDEX(Random!$F$2:$F$10003,($H1489-1)*$L$2 + J$2)</f>
        <v>0.21149885575578123</v>
      </c>
      <c r="K1489" s="24">
        <f>INDEX(Random!$F$2:$F$10003,($H1489-1)*$L$2 + K$2)</f>
        <v>-0.69379733389171938</v>
      </c>
      <c r="L1489" s="42">
        <f>INDEX(Random!$F$2:$F$10003,($H1489-1)*$L$2 + L$2)</f>
        <v>5.4453325972834185E-2</v>
      </c>
      <c r="M1489" s="36">
        <f t="array" ref="M1489:P1489">TRANSPOSE(MMULT($B$28:$E$31, TRANSPOSE(I1489:L1489)))</f>
        <v>-0.31285587540196053</v>
      </c>
      <c r="N1489" s="36">
        <v>-3.5779312908925248E-2</v>
      </c>
      <c r="O1489" s="36">
        <v>-0.7496736196192344</v>
      </c>
      <c r="P1489" s="36">
        <v>-6.2431847166177591E-2</v>
      </c>
      <c r="Q1489" s="58">
        <f t="shared" si="115"/>
        <v>0.99495033699299873</v>
      </c>
      <c r="R1489" s="58">
        <f t="shared" si="116"/>
        <v>1.0013271340654055</v>
      </c>
      <c r="S1489" s="58">
        <f t="shared" si="117"/>
        <v>0.9751519784631496</v>
      </c>
      <c r="T1489" s="58">
        <f t="shared" si="118"/>
        <v>0.99895536030656396</v>
      </c>
      <c r="U1489" s="56">
        <f t="shared" si="119"/>
        <v>1.3271340654055219</v>
      </c>
    </row>
    <row r="1490" spans="8:21" x14ac:dyDescent="0.25">
      <c r="H1490" s="11">
        <v>1488</v>
      </c>
      <c r="I1490" s="24">
        <f>INDEX(Random!$F$2:$F$10003,($H1490-1)*$L$2 + I$2)</f>
        <v>0.27504587158991595</v>
      </c>
      <c r="J1490" s="24">
        <f>INDEX(Random!$F$2:$F$10003,($H1490-1)*$L$2 + J$2)</f>
        <v>-1.167532882037791</v>
      </c>
      <c r="K1490" s="24">
        <f>INDEX(Random!$F$2:$F$10003,($H1490-1)*$L$2 + K$2)</f>
        <v>0.88360533818099163</v>
      </c>
      <c r="L1490" s="42">
        <f>INDEX(Random!$F$2:$F$10003,($H1490-1)*$L$2 + L$2)</f>
        <v>-1.2499495170614052</v>
      </c>
      <c r="M1490" s="36">
        <f t="array" ref="M1490:P1490">TRANSPOSE(MMULT($B$28:$E$31, TRANSPOSE(I1490:L1490)))</f>
        <v>0.27504587158991595</v>
      </c>
      <c r="N1490" s="36">
        <v>-0.72600678200870727</v>
      </c>
      <c r="O1490" s="36">
        <v>0.86897902072022404</v>
      </c>
      <c r="P1490" s="36">
        <v>-1.1534717647190655</v>
      </c>
      <c r="Q1490" s="58">
        <f t="shared" si="115"/>
        <v>1.0156350740035449</v>
      </c>
      <c r="R1490" s="58">
        <f t="shared" si="116"/>
        <v>0.97238018590345987</v>
      </c>
      <c r="S1490" s="58">
        <f t="shared" si="117"/>
        <v>1.0403780542798617</v>
      </c>
      <c r="T1490" s="58">
        <f t="shared" si="118"/>
        <v>0.96021757197847912</v>
      </c>
      <c r="U1490" s="56">
        <f t="shared" si="119"/>
        <v>40.378054279861743</v>
      </c>
    </row>
    <row r="1491" spans="8:21" x14ac:dyDescent="0.25">
      <c r="H1491" s="11">
        <v>1489</v>
      </c>
      <c r="I1491" s="24">
        <f>INDEX(Random!$F$2:$F$10003,($H1491-1)*$L$2 + I$2)</f>
        <v>-0.62700815750310435</v>
      </c>
      <c r="J1491" s="24">
        <f>INDEX(Random!$F$2:$F$10003,($H1491-1)*$L$2 + J$2)</f>
        <v>0.24534667056906242</v>
      </c>
      <c r="K1491" s="24">
        <f>INDEX(Random!$F$2:$F$10003,($H1491-1)*$L$2 + K$2)</f>
        <v>-0.67738447556480075</v>
      </c>
      <c r="L1491" s="42">
        <f>INDEX(Random!$F$2:$F$10003,($H1491-1)*$L$2 + L$2)</f>
        <v>-0.27919872498698362</v>
      </c>
      <c r="M1491" s="36">
        <f t="array" ref="M1491:P1491">TRANSPOSE(MMULT($B$28:$E$31, TRANSPOSE(I1491:L1491)))</f>
        <v>-0.62700815750310435</v>
      </c>
      <c r="N1491" s="36">
        <v>-0.20947023632770828</v>
      </c>
      <c r="O1491" s="36">
        <v>-0.84716389252681001</v>
      </c>
      <c r="P1491" s="36">
        <v>-0.49458571242465993</v>
      </c>
      <c r="Q1491" s="58">
        <f t="shared" si="115"/>
        <v>0.98407045339667387</v>
      </c>
      <c r="R1491" s="58">
        <f t="shared" si="116"/>
        <v>0.99396268820824973</v>
      </c>
      <c r="S1491" s="58">
        <f t="shared" si="117"/>
        <v>0.97135667008546267</v>
      </c>
      <c r="T1491" s="58">
        <f t="shared" si="118"/>
        <v>0.98342808697272388</v>
      </c>
      <c r="U1491" s="56">
        <f t="shared" si="119"/>
        <v>0</v>
      </c>
    </row>
    <row r="1492" spans="8:21" x14ac:dyDescent="0.25">
      <c r="H1492" s="11">
        <v>1490</v>
      </c>
      <c r="I1492" s="24">
        <f>INDEX(Random!$F$2:$F$10003,($H1492-1)*$L$2 + I$2)</f>
        <v>1.3932664196858109</v>
      </c>
      <c r="J1492" s="24">
        <f>INDEX(Random!$F$2:$F$10003,($H1492-1)*$L$2 + J$2)</f>
        <v>1.2737438017218168</v>
      </c>
      <c r="K1492" s="24">
        <f>INDEX(Random!$F$2:$F$10003,($H1492-1)*$L$2 + K$2)</f>
        <v>-0.18830506875443984</v>
      </c>
      <c r="L1492" s="42">
        <f>INDEX(Random!$F$2:$F$10003,($H1492-1)*$L$2 + L$2)</f>
        <v>0.15519131787409648</v>
      </c>
      <c r="M1492" s="36">
        <f t="array" ref="M1492:P1492">TRANSPOSE(MMULT($B$28:$E$31, TRANSPOSE(I1492:L1492)))</f>
        <v>1.3932664196858109</v>
      </c>
      <c r="N1492" s="36">
        <v>1.8690616970030973</v>
      </c>
      <c r="O1492" s="36">
        <v>0.38972553901501572</v>
      </c>
      <c r="P1492" s="36">
        <v>1.1234369043111891</v>
      </c>
      <c r="Q1492" s="58">
        <f t="shared" si="115"/>
        <v>1.0561728173510885</v>
      </c>
      <c r="R1492" s="58">
        <f t="shared" si="116"/>
        <v>1.0857619484077352</v>
      </c>
      <c r="S1492" s="58">
        <f t="shared" si="117"/>
        <v>1.02062381282807</v>
      </c>
      <c r="T1492" s="58">
        <f t="shared" si="118"/>
        <v>1.0428345729950093</v>
      </c>
      <c r="U1492" s="56">
        <f t="shared" si="119"/>
        <v>85.761948407735218</v>
      </c>
    </row>
    <row r="1493" spans="8:21" x14ac:dyDescent="0.25">
      <c r="H1493" s="11">
        <v>1491</v>
      </c>
      <c r="I1493" s="24">
        <f>INDEX(Random!$F$2:$F$10003,($H1493-1)*$L$2 + I$2)</f>
        <v>-1.1784387966985237</v>
      </c>
      <c r="J1493" s="24">
        <f>INDEX(Random!$F$2:$F$10003,($H1493-1)*$L$2 + J$2)</f>
        <v>-0.66044699895484771</v>
      </c>
      <c r="K1493" s="24">
        <f>INDEX(Random!$F$2:$F$10003,($H1493-1)*$L$2 + K$2)</f>
        <v>-0.94039419290708415</v>
      </c>
      <c r="L1493" s="42">
        <f>INDEX(Random!$F$2:$F$10003,($H1493-1)*$L$2 + L$2)</f>
        <v>-0.27885463913788999</v>
      </c>
      <c r="M1493" s="36">
        <f t="array" ref="M1493:P1493">TRANSPOSE(MMULT($B$28:$E$31, TRANSPOSE(I1493:L1493)))</f>
        <v>-1.1784387966985237</v>
      </c>
      <c r="N1493" s="36">
        <v>-1.2591654462136441</v>
      </c>
      <c r="O1493" s="36">
        <v>-1.3337248316983072</v>
      </c>
      <c r="P1493" s="36">
        <v>-0.96880610528967093</v>
      </c>
      <c r="Q1493" s="58">
        <f t="shared" si="115"/>
        <v>0.96525992856752663</v>
      </c>
      <c r="R1493" s="58">
        <f t="shared" si="116"/>
        <v>0.95059454199191262</v>
      </c>
      <c r="S1493" s="58">
        <f t="shared" si="117"/>
        <v>0.95263448221725455</v>
      </c>
      <c r="T1493" s="58">
        <f t="shared" si="118"/>
        <v>0.96666695580534301</v>
      </c>
      <c r="U1493" s="56">
        <f t="shared" si="119"/>
        <v>0</v>
      </c>
    </row>
    <row r="1494" spans="8:21" x14ac:dyDescent="0.25">
      <c r="H1494" s="11">
        <v>1492</v>
      </c>
      <c r="I1494" s="24">
        <f>INDEX(Random!$F$2:$F$10003,($H1494-1)*$L$2 + I$2)</f>
        <v>-0.54923511668894298</v>
      </c>
      <c r="J1494" s="24">
        <f>INDEX(Random!$F$2:$F$10003,($H1494-1)*$L$2 + J$2)</f>
        <v>-0.72586427942964427</v>
      </c>
      <c r="K1494" s="24">
        <f>INDEX(Random!$F$2:$F$10003,($H1494-1)*$L$2 + K$2)</f>
        <v>7.742433522077205E-2</v>
      </c>
      <c r="L1494" s="42">
        <f>INDEX(Random!$F$2:$F$10003,($H1494-1)*$L$2 + L$2)</f>
        <v>3.0034223541688925</v>
      </c>
      <c r="M1494" s="36">
        <f t="array" ref="M1494:P1494">TRANSPOSE(MMULT($B$28:$E$31, TRANSPOSE(I1494:L1494)))</f>
        <v>-0.54923511668894298</v>
      </c>
      <c r="N1494" s="36">
        <v>-0.909453613400378</v>
      </c>
      <c r="O1494" s="36">
        <v>-0.16084816834529816</v>
      </c>
      <c r="P1494" s="36">
        <v>2.0486158669641608</v>
      </c>
      <c r="Q1494" s="58">
        <f t="shared" si="115"/>
        <v>0.98675279779057923</v>
      </c>
      <c r="R1494" s="58">
        <f t="shared" si="116"/>
        <v>0.9648285097206436</v>
      </c>
      <c r="S1494" s="58">
        <f t="shared" si="117"/>
        <v>0.99839236689492783</v>
      </c>
      <c r="T1494" s="58">
        <f t="shared" si="118"/>
        <v>1.0784019764410777</v>
      </c>
      <c r="U1494" s="56">
        <f t="shared" si="119"/>
        <v>78.401976441077721</v>
      </c>
    </row>
    <row r="1495" spans="8:21" x14ac:dyDescent="0.25">
      <c r="H1495" s="11">
        <v>1493</v>
      </c>
      <c r="I1495" s="24">
        <f>INDEX(Random!$F$2:$F$10003,($H1495-1)*$L$2 + I$2)</f>
        <v>0.16987552707321965</v>
      </c>
      <c r="J1495" s="24">
        <f>INDEX(Random!$F$2:$F$10003,($H1495-1)*$L$2 + J$2)</f>
        <v>-0.89580232442392838</v>
      </c>
      <c r="K1495" s="24">
        <f>INDEX(Random!$F$2:$F$10003,($H1495-1)*$L$2 + K$2)</f>
        <v>0.78546575167139565</v>
      </c>
      <c r="L1495" s="42">
        <f>INDEX(Random!$F$2:$F$10003,($H1495-1)*$L$2 + L$2)</f>
        <v>-1.2454173776281405</v>
      </c>
      <c r="M1495" s="36">
        <f t="array" ref="M1495:P1495">TRANSPOSE(MMULT($B$28:$E$31, TRANSPOSE(I1495:L1495)))</f>
        <v>0.16987552707321965</v>
      </c>
      <c r="N1495" s="36">
        <v>-0.58321330377937863</v>
      </c>
      <c r="O1495" s="36">
        <v>0.75178099786291042</v>
      </c>
      <c r="P1495" s="36">
        <v>-1.1450724057234747</v>
      </c>
      <c r="Q1495" s="58">
        <f t="shared" si="115"/>
        <v>1.0119034320609641</v>
      </c>
      <c r="R1495" s="58">
        <f t="shared" si="116"/>
        <v>0.97829923409718367</v>
      </c>
      <c r="S1495" s="58">
        <f t="shared" si="117"/>
        <v>1.0355122583847383</v>
      </c>
      <c r="T1495" s="58">
        <f t="shared" si="118"/>
        <v>0.96050998043066815</v>
      </c>
      <c r="U1495" s="56">
        <f t="shared" si="119"/>
        <v>35.51225838473826</v>
      </c>
    </row>
    <row r="1496" spans="8:21" x14ac:dyDescent="0.25">
      <c r="H1496" s="11">
        <v>1494</v>
      </c>
      <c r="I1496" s="24">
        <f>INDEX(Random!$F$2:$F$10003,($H1496-1)*$L$2 + I$2)</f>
        <v>-0.4140510954921594</v>
      </c>
      <c r="J1496" s="24">
        <f>INDEX(Random!$F$2:$F$10003,($H1496-1)*$L$2 + J$2)</f>
        <v>-1.5312360242740257</v>
      </c>
      <c r="K1496" s="24">
        <f>INDEX(Random!$F$2:$F$10003,($H1496-1)*$L$2 + K$2)</f>
        <v>-1.2841747084598638</v>
      </c>
      <c r="L1496" s="42">
        <f>INDEX(Random!$F$2:$F$10003,($H1496-1)*$L$2 + L$2)</f>
        <v>1.3749741891278386</v>
      </c>
      <c r="M1496" s="36">
        <f t="array" ref="M1496:P1496">TRANSPOSE(MMULT($B$28:$E$31, TRANSPOSE(I1496:L1496)))</f>
        <v>-0.4140510954921594</v>
      </c>
      <c r="N1496" s="36">
        <v>-1.4449496387552383</v>
      </c>
      <c r="O1496" s="36">
        <v>-1.4150906951095565</v>
      </c>
      <c r="P1496" s="36">
        <v>0.61687593479548819</v>
      </c>
      <c r="Q1496" s="58">
        <f t="shared" si="115"/>
        <v>0.99143262260669973</v>
      </c>
      <c r="R1496" s="58">
        <f t="shared" si="116"/>
        <v>0.94311836496253032</v>
      </c>
      <c r="S1496" s="58">
        <f t="shared" si="117"/>
        <v>0.94953904512146103</v>
      </c>
      <c r="T1496" s="58">
        <f t="shared" si="118"/>
        <v>1.0238599210254635</v>
      </c>
      <c r="U1496" s="56">
        <f t="shared" si="119"/>
        <v>23.859921025463528</v>
      </c>
    </row>
    <row r="1497" spans="8:21" x14ac:dyDescent="0.25">
      <c r="H1497" s="11">
        <v>1495</v>
      </c>
      <c r="I1497" s="24">
        <f>INDEX(Random!$F$2:$F$10003,($H1497-1)*$L$2 + I$2)</f>
        <v>0.6275787043885076</v>
      </c>
      <c r="J1497" s="24">
        <f>INDEX(Random!$F$2:$F$10003,($H1497-1)*$L$2 + J$2)</f>
        <v>-0.18162029172974145</v>
      </c>
      <c r="K1497" s="24">
        <f>INDEX(Random!$F$2:$F$10003,($H1497-1)*$L$2 + K$2)</f>
        <v>-1.2308729683368382</v>
      </c>
      <c r="L1497" s="42">
        <f>INDEX(Random!$F$2:$F$10003,($H1497-1)*$L$2 + L$2)</f>
        <v>-5.4461923760691054E-2</v>
      </c>
      <c r="M1497" s="36">
        <f t="array" ref="M1497:P1497">TRANSPOSE(MMULT($B$28:$E$31, TRANSPOSE(I1497:L1497)))</f>
        <v>0.6275787043885076</v>
      </c>
      <c r="N1497" s="36">
        <v>0.25900852529258434</v>
      </c>
      <c r="O1497" s="36">
        <v>-0.92507162361512973</v>
      </c>
      <c r="P1497" s="36">
        <v>0.25813384998965228</v>
      </c>
      <c r="Q1497" s="58">
        <f t="shared" si="115"/>
        <v>1.0282442690905089</v>
      </c>
      <c r="R1497" s="58">
        <f t="shared" si="116"/>
        <v>1.0139511589824193</v>
      </c>
      <c r="S1497" s="58">
        <f t="shared" si="117"/>
        <v>0.96833433402852542</v>
      </c>
      <c r="T1497" s="58">
        <f t="shared" si="118"/>
        <v>1.0106314371589344</v>
      </c>
      <c r="U1497" s="56">
        <f t="shared" si="119"/>
        <v>28.244269090508922</v>
      </c>
    </row>
    <row r="1498" spans="8:21" x14ac:dyDescent="0.25">
      <c r="H1498" s="11">
        <v>1496</v>
      </c>
      <c r="I1498" s="24">
        <f>INDEX(Random!$F$2:$F$10003,($H1498-1)*$L$2 + I$2)</f>
        <v>-0.75111142144506593</v>
      </c>
      <c r="J1498" s="24">
        <f>INDEX(Random!$F$2:$F$10003,($H1498-1)*$L$2 + J$2)</f>
        <v>-0.30598907465397673</v>
      </c>
      <c r="K1498" s="24">
        <f>INDEX(Random!$F$2:$F$10003,($H1498-1)*$L$2 + K$2)</f>
        <v>0.35495923340476004</v>
      </c>
      <c r="L1498" s="42">
        <f>INDEX(Random!$F$2:$F$10003,($H1498-1)*$L$2 + L$2)</f>
        <v>-0.83525583347101506</v>
      </c>
      <c r="M1498" s="36">
        <f t="array" ref="M1498:P1498">TRANSPOSE(MMULT($B$28:$E$31, TRANSPOSE(I1498:L1498)))</f>
        <v>-0.75111142144506593</v>
      </c>
      <c r="N1498" s="36">
        <v>-0.71384995836744414</v>
      </c>
      <c r="O1498" s="36">
        <v>4.3021150705453926E-2</v>
      </c>
      <c r="P1498" s="36">
        <v>-1.1509058562277139</v>
      </c>
      <c r="Q1498" s="58">
        <f t="shared" si="115"/>
        <v>0.97980530075887684</v>
      </c>
      <c r="R1498" s="58">
        <f t="shared" si="116"/>
        <v>0.97288271052409603</v>
      </c>
      <c r="S1498" s="58">
        <f t="shared" si="117"/>
        <v>1.0065673169011071</v>
      </c>
      <c r="T1498" s="58">
        <f t="shared" si="118"/>
        <v>0.96030688998511426</v>
      </c>
      <c r="U1498" s="56">
        <f t="shared" si="119"/>
        <v>6.5673169011071231</v>
      </c>
    </row>
    <row r="1499" spans="8:21" x14ac:dyDescent="0.25">
      <c r="H1499" s="11">
        <v>1497</v>
      </c>
      <c r="I1499" s="24">
        <f>INDEX(Random!$F$2:$F$10003,($H1499-1)*$L$2 + I$2)</f>
        <v>-0.11927342517119148</v>
      </c>
      <c r="J1499" s="24">
        <f>INDEX(Random!$F$2:$F$10003,($H1499-1)*$L$2 + J$2)</f>
        <v>-1.6940019583396382</v>
      </c>
      <c r="K1499" s="24">
        <f>INDEX(Random!$F$2:$F$10003,($H1499-1)*$L$2 + K$2)</f>
        <v>0.22434714224734159</v>
      </c>
      <c r="L1499" s="42">
        <f>INDEX(Random!$F$2:$F$10003,($H1499-1)*$L$2 + L$2)</f>
        <v>1.081444748988055</v>
      </c>
      <c r="M1499" s="36">
        <f t="array" ref="M1499:P1499">TRANSPOSE(MMULT($B$28:$E$31, TRANSPOSE(I1499:L1499)))</f>
        <v>-0.11927342517119148</v>
      </c>
      <c r="N1499" s="36">
        <v>-1.3830631149684045</v>
      </c>
      <c r="O1499" s="36">
        <v>8.8201731215625689E-2</v>
      </c>
      <c r="P1499" s="36">
        <v>0.47106010671210902</v>
      </c>
      <c r="Q1499" s="58">
        <f t="shared" si="115"/>
        <v>1.0017143980218233</v>
      </c>
      <c r="R1499" s="58">
        <f t="shared" si="116"/>
        <v>0.94560219846974025</v>
      </c>
      <c r="S1499" s="58">
        <f t="shared" si="117"/>
        <v>1.008388053472266</v>
      </c>
      <c r="T1499" s="58">
        <f t="shared" si="118"/>
        <v>1.0184622560402441</v>
      </c>
      <c r="U1499" s="56">
        <f t="shared" si="119"/>
        <v>18.462256040244096</v>
      </c>
    </row>
    <row r="1500" spans="8:21" x14ac:dyDescent="0.25">
      <c r="H1500" s="11">
        <v>1498</v>
      </c>
      <c r="I1500" s="24">
        <f>INDEX(Random!$F$2:$F$10003,($H1500-1)*$L$2 + I$2)</f>
        <v>-1.0624462709996219</v>
      </c>
      <c r="J1500" s="24">
        <f>INDEX(Random!$F$2:$F$10003,($H1500-1)*$L$2 + J$2)</f>
        <v>0.92988106180039065</v>
      </c>
      <c r="K1500" s="24">
        <f>INDEX(Random!$F$2:$F$10003,($H1500-1)*$L$2 + K$2)</f>
        <v>1.0861221515442141</v>
      </c>
      <c r="L1500" s="42">
        <f>INDEX(Random!$F$2:$F$10003,($H1500-1)*$L$2 + L$2)</f>
        <v>-0.80634296584106258</v>
      </c>
      <c r="M1500" s="36">
        <f t="array" ref="M1500:P1500">TRANSPOSE(MMULT($B$28:$E$31, TRANSPOSE(I1500:L1500)))</f>
        <v>-1.0624462709996219</v>
      </c>
      <c r="N1500" s="36">
        <v>4.1809421149126003E-2</v>
      </c>
      <c r="O1500" s="36">
        <v>0.66624713239571742</v>
      </c>
      <c r="P1500" s="36">
        <v>-1.0354849769109313</v>
      </c>
      <c r="Q1500" s="58">
        <f t="shared" si="115"/>
        <v>0.96918659659437345</v>
      </c>
      <c r="R1500" s="58">
        <f t="shared" si="116"/>
        <v>1.0046344815428825</v>
      </c>
      <c r="S1500" s="58">
        <f t="shared" si="117"/>
        <v>1.0319754575118574</v>
      </c>
      <c r="T1500" s="58">
        <f t="shared" si="118"/>
        <v>0.96433323787503289</v>
      </c>
      <c r="U1500" s="56">
        <f t="shared" si="119"/>
        <v>31.975457511857375</v>
      </c>
    </row>
    <row r="1501" spans="8:21" x14ac:dyDescent="0.25">
      <c r="H1501" s="11">
        <v>1499</v>
      </c>
      <c r="I1501" s="24">
        <f>INDEX(Random!$F$2:$F$10003,($H1501-1)*$L$2 + I$2)</f>
        <v>3.1082237032677629</v>
      </c>
      <c r="J1501" s="24">
        <f>INDEX(Random!$F$2:$F$10003,($H1501-1)*$L$2 + J$2)</f>
        <v>0.18456586882864826</v>
      </c>
      <c r="K1501" s="24">
        <f>INDEX(Random!$F$2:$F$10003,($H1501-1)*$L$2 + K$2)</f>
        <v>0.44517531518102987</v>
      </c>
      <c r="L1501" s="42">
        <f>INDEX(Random!$F$2:$F$10003,($H1501-1)*$L$2 + L$2)</f>
        <v>-0.11989348008557839</v>
      </c>
      <c r="M1501" s="36">
        <f t="array" ref="M1501:P1501">TRANSPOSE(MMULT($B$28:$E$31, TRANSPOSE(I1501:L1501)))</f>
        <v>3.1082237032677629</v>
      </c>
      <c r="N1501" s="36">
        <v>2.1193446807265635</v>
      </c>
      <c r="O1501" s="36">
        <v>1.5534648033657683</v>
      </c>
      <c r="P1501" s="36">
        <v>1.5434144112504768</v>
      </c>
      <c r="Q1501" s="58">
        <f t="shared" si="115"/>
        <v>1.1215092576127588</v>
      </c>
      <c r="R1501" s="58">
        <f t="shared" si="116"/>
        <v>1.0973728707287482</v>
      </c>
      <c r="S1501" s="58">
        <f t="shared" si="117"/>
        <v>1.0692565481174754</v>
      </c>
      <c r="T1501" s="58">
        <f t="shared" si="118"/>
        <v>1.0588323466085858</v>
      </c>
      <c r="U1501" s="56">
        <f t="shared" si="119"/>
        <v>121.50925761275877</v>
      </c>
    </row>
    <row r="1502" spans="8:21" x14ac:dyDescent="0.25">
      <c r="H1502" s="11">
        <v>1500</v>
      </c>
      <c r="I1502" s="24">
        <f>INDEX(Random!$F$2:$F$10003,($H1502-1)*$L$2 + I$2)</f>
        <v>-0.87939096094621394</v>
      </c>
      <c r="J1502" s="24">
        <f>INDEX(Random!$F$2:$F$10003,($H1502-1)*$L$2 + J$2)</f>
        <v>1.4332349796435504</v>
      </c>
      <c r="K1502" s="24">
        <f>INDEX(Random!$F$2:$F$10003,($H1502-1)*$L$2 + K$2)</f>
        <v>-0.11145500625669458</v>
      </c>
      <c r="L1502" s="42">
        <f>INDEX(Random!$F$2:$F$10003,($H1502-1)*$L$2 + L$2)</f>
        <v>0.2744972499290585</v>
      </c>
      <c r="M1502" s="36">
        <f t="array" ref="M1502:P1502">TRANSPOSE(MMULT($B$28:$E$31, TRANSPOSE(I1502:L1502)))</f>
        <v>-0.87939096094621394</v>
      </c>
      <c r="N1502" s="36">
        <v>0.54665849043043591</v>
      </c>
      <c r="O1502" s="36">
        <v>-0.35839799705587272</v>
      </c>
      <c r="P1502" s="36">
        <v>7.822302880271953E-2</v>
      </c>
      <c r="Q1502" s="58">
        <f t="shared" si="115"/>
        <v>0.97541604748407673</v>
      </c>
      <c r="R1502" s="58">
        <f t="shared" si="116"/>
        <v>1.0264229162000562</v>
      </c>
      <c r="S1502" s="58">
        <f t="shared" si="117"/>
        <v>0.99053416586740184</v>
      </c>
      <c r="T1502" s="58">
        <f t="shared" si="118"/>
        <v>1.0040617803043812</v>
      </c>
      <c r="U1502" s="56">
        <f t="shared" si="119"/>
        <v>26.422916200056214</v>
      </c>
    </row>
    <row r="1503" spans="8:21" x14ac:dyDescent="0.25">
      <c r="H1503" s="11">
        <v>1501</v>
      </c>
      <c r="I1503" s="24">
        <f>INDEX(Random!$F$2:$F$10003,($H1503-1)*$L$2 + I$2)</f>
        <v>1.624766780581917</v>
      </c>
      <c r="J1503" s="24">
        <f>INDEX(Random!$F$2:$F$10003,($H1503-1)*$L$2 + J$2)</f>
        <v>0.7889630977810852</v>
      </c>
      <c r="K1503" s="24">
        <f>INDEX(Random!$F$2:$F$10003,($H1503-1)*$L$2 + K$2)</f>
        <v>2.7781802921026937E-2</v>
      </c>
      <c r="L1503" s="42">
        <f>INDEX(Random!$F$2:$F$10003,($H1503-1)*$L$2 + L$2)</f>
        <v>-0.16396956023712278</v>
      </c>
      <c r="M1503" s="36">
        <f t="array" ref="M1503:P1503">TRANSPOSE(MMULT($B$28:$E$31, TRANSPOSE(I1503:L1503)))</f>
        <v>1.624766780581917</v>
      </c>
      <c r="N1503" s="36">
        <v>1.6422145229374603</v>
      </c>
      <c r="O1503" s="36">
        <v>0.65291991324652887</v>
      </c>
      <c r="P1503" s="36">
        <v>0.87287644529605013</v>
      </c>
      <c r="Q1503" s="58">
        <f t="shared" si="115"/>
        <v>1.0647652340187335</v>
      </c>
      <c r="R1503" s="58">
        <f t="shared" si="116"/>
        <v>1.0753444106032974</v>
      </c>
      <c r="S1503" s="58">
        <f t="shared" si="117"/>
        <v>1.0314254695979175</v>
      </c>
      <c r="T1503" s="58">
        <f t="shared" si="118"/>
        <v>1.0334055834970211</v>
      </c>
      <c r="U1503" s="56">
        <f t="shared" si="119"/>
        <v>75.344410603297433</v>
      </c>
    </row>
    <row r="1504" spans="8:21" x14ac:dyDescent="0.25">
      <c r="H1504" s="11">
        <v>1502</v>
      </c>
      <c r="I1504" s="24">
        <f>INDEX(Random!$F$2:$F$10003,($H1504-1)*$L$2 + I$2)</f>
        <v>1.9493263486052848</v>
      </c>
      <c r="J1504" s="24">
        <f>INDEX(Random!$F$2:$F$10003,($H1504-1)*$L$2 + J$2)</f>
        <v>1.2792380630649047</v>
      </c>
      <c r="K1504" s="24">
        <f>INDEX(Random!$F$2:$F$10003,($H1504-1)*$L$2 + K$2)</f>
        <v>-0.60639975635640897</v>
      </c>
      <c r="L1504" s="42">
        <f>INDEX(Random!$F$2:$F$10003,($H1504-1)*$L$2 + L$2)</f>
        <v>0.61191643653468442</v>
      </c>
      <c r="M1504" s="36">
        <f t="array" ref="M1504:P1504">TRANSPOSE(MMULT($B$28:$E$31, TRANSPOSE(I1504:L1504)))</f>
        <v>1.9493263486052848</v>
      </c>
      <c r="N1504" s="36">
        <v>2.2269718946649042</v>
      </c>
      <c r="O1504" s="36">
        <v>0.20331837431434752</v>
      </c>
      <c r="P1504" s="36">
        <v>1.7967009677900987</v>
      </c>
      <c r="Q1504" s="58">
        <f t="shared" si="115"/>
        <v>1.0769294846855619</v>
      </c>
      <c r="R1504" s="58">
        <f t="shared" si="116"/>
        <v>1.1024039237197747</v>
      </c>
      <c r="S1504" s="58">
        <f t="shared" si="117"/>
        <v>1.0130420502049458</v>
      </c>
      <c r="T1504" s="58">
        <f t="shared" si="118"/>
        <v>1.068598929574146</v>
      </c>
      <c r="U1504" s="56">
        <f t="shared" si="119"/>
        <v>102.4039237197747</v>
      </c>
    </row>
    <row r="1505" spans="8:21" x14ac:dyDescent="0.25">
      <c r="H1505" s="11">
        <v>1503</v>
      </c>
      <c r="I1505" s="24">
        <f>INDEX(Random!$F$2:$F$10003,($H1505-1)*$L$2 + I$2)</f>
        <v>4.1409844205532648E-2</v>
      </c>
      <c r="J1505" s="24">
        <f>INDEX(Random!$F$2:$F$10003,($H1505-1)*$L$2 + J$2)</f>
        <v>0.57013461330222193</v>
      </c>
      <c r="K1505" s="24">
        <f>INDEX(Random!$F$2:$F$10003,($H1505-1)*$L$2 + K$2)</f>
        <v>1.1897073018095117</v>
      </c>
      <c r="L1505" s="42">
        <f>INDEX(Random!$F$2:$F$10003,($H1505-1)*$L$2 + L$2)</f>
        <v>-0.26320634658549524</v>
      </c>
      <c r="M1505" s="36">
        <f t="array" ref="M1505:P1505">TRANSPOSE(MMULT($B$28:$E$31, TRANSPOSE(I1505:L1505)))</f>
        <v>4.1409844205532648E-2</v>
      </c>
      <c r="N1505" s="36">
        <v>0.4662906999945497</v>
      </c>
      <c r="O1505" s="36">
        <v>1.1478654397849499</v>
      </c>
      <c r="P1505" s="36">
        <v>-9.1736596619349214E-2</v>
      </c>
      <c r="Q1505" s="58">
        <f t="shared" si="115"/>
        <v>1.0073638251349117</v>
      </c>
      <c r="R1505" s="58">
        <f t="shared" si="116"/>
        <v>1.0229230147611093</v>
      </c>
      <c r="S1505" s="58">
        <f t="shared" si="117"/>
        <v>1.052048922583747</v>
      </c>
      <c r="T1505" s="58">
        <f t="shared" si="118"/>
        <v>0.99789473630535097</v>
      </c>
      <c r="U1505" s="56">
        <f t="shared" si="119"/>
        <v>52.04892258374705</v>
      </c>
    </row>
    <row r="1506" spans="8:21" x14ac:dyDescent="0.25">
      <c r="H1506" s="11">
        <v>1504</v>
      </c>
      <c r="I1506" s="24">
        <f>INDEX(Random!$F$2:$F$10003,($H1506-1)*$L$2 + I$2)</f>
        <v>0.72570202165650022</v>
      </c>
      <c r="J1506" s="24">
        <f>INDEX(Random!$F$2:$F$10003,($H1506-1)*$L$2 + J$2)</f>
        <v>-1.4909871603751519</v>
      </c>
      <c r="K1506" s="24">
        <f>INDEX(Random!$F$2:$F$10003,($H1506-1)*$L$2 + K$2)</f>
        <v>0.20194452701417323</v>
      </c>
      <c r="L1506" s="42">
        <f>INDEX(Random!$F$2:$F$10003,($H1506-1)*$L$2 + L$2)</f>
        <v>-1.0660691510431972</v>
      </c>
      <c r="M1506" s="36">
        <f t="array" ref="M1506:P1506">TRANSPOSE(MMULT($B$28:$E$31, TRANSPOSE(I1506:L1506)))</f>
        <v>0.72570202165650022</v>
      </c>
      <c r="N1506" s="36">
        <v>-0.6889745019664566</v>
      </c>
      <c r="O1506" s="36">
        <v>0.38403742260610352</v>
      </c>
      <c r="P1506" s="36">
        <v>-0.82716337513359728</v>
      </c>
      <c r="Q1506" s="58">
        <f t="shared" si="115"/>
        <v>1.0317816557181978</v>
      </c>
      <c r="R1506" s="58">
        <f t="shared" si="116"/>
        <v>0.9739117927162213</v>
      </c>
      <c r="S1506" s="58">
        <f t="shared" si="117"/>
        <v>1.0203916221613396</v>
      </c>
      <c r="T1506" s="58">
        <f t="shared" si="118"/>
        <v>0.97164311886983279</v>
      </c>
      <c r="U1506" s="56">
        <f t="shared" si="119"/>
        <v>31.781655718197797</v>
      </c>
    </row>
    <row r="1507" spans="8:21" x14ac:dyDescent="0.25">
      <c r="H1507" s="11">
        <v>1505</v>
      </c>
      <c r="I1507" s="24">
        <f>INDEX(Random!$F$2:$F$10003,($H1507-1)*$L$2 + I$2)</f>
        <v>-0.76086179204150994</v>
      </c>
      <c r="J1507" s="24">
        <f>INDEX(Random!$F$2:$F$10003,($H1507-1)*$L$2 + J$2)</f>
        <v>-0.57059005879718705</v>
      </c>
      <c r="K1507" s="24">
        <f>INDEX(Random!$F$2:$F$10003,($H1507-1)*$L$2 + K$2)</f>
        <v>0.42070575831041446</v>
      </c>
      <c r="L1507" s="42">
        <f>INDEX(Random!$F$2:$F$10003,($H1507-1)*$L$2 + L$2)</f>
        <v>-0.25822504622717846</v>
      </c>
      <c r="M1507" s="36">
        <f t="array" ref="M1507:P1507">TRANSPOSE(MMULT($B$28:$E$31, TRANSPOSE(I1507:L1507)))</f>
        <v>-0.76086179204150994</v>
      </c>
      <c r="N1507" s="36">
        <v>-0.92423475043344805</v>
      </c>
      <c r="O1507" s="36">
        <v>8.8594256139451766E-2</v>
      </c>
      <c r="P1507" s="36">
        <v>-0.73502054659441474</v>
      </c>
      <c r="Q1507" s="58">
        <f t="shared" si="115"/>
        <v>0.97947098653883669</v>
      </c>
      <c r="R1507" s="58">
        <f t="shared" si="116"/>
        <v>0.9642225964047717</v>
      </c>
      <c r="S1507" s="58">
        <f t="shared" si="117"/>
        <v>1.0084038862943163</v>
      </c>
      <c r="T1507" s="58">
        <f t="shared" si="118"/>
        <v>0.97489400563409268</v>
      </c>
      <c r="U1507" s="56">
        <f t="shared" si="119"/>
        <v>8.4038862943163206</v>
      </c>
    </row>
    <row r="1508" spans="8:21" x14ac:dyDescent="0.25">
      <c r="H1508" s="11">
        <v>1506</v>
      </c>
      <c r="I1508" s="24">
        <f>INDEX(Random!$F$2:$F$10003,($H1508-1)*$L$2 + I$2)</f>
        <v>-3.2358232012560245E-2</v>
      </c>
      <c r="J1508" s="24">
        <f>INDEX(Random!$F$2:$F$10003,($H1508-1)*$L$2 + J$2)</f>
        <v>-6.2335858772437233E-2</v>
      </c>
      <c r="K1508" s="24">
        <f>INDEX(Random!$F$2:$F$10003,($H1508-1)*$L$2 + K$2)</f>
        <v>1.0535696835452182</v>
      </c>
      <c r="L1508" s="42">
        <f>INDEX(Random!$F$2:$F$10003,($H1508-1)*$L$2 + L$2)</f>
        <v>9.3751980741180602E-3</v>
      </c>
      <c r="M1508" s="36">
        <f t="array" ref="M1508:P1508">TRANSPOSE(MMULT($B$28:$E$31, TRANSPOSE(I1508:L1508)))</f>
        <v>-3.2358232012560245E-2</v>
      </c>
      <c r="N1508" s="36">
        <v>-6.8683176226902024E-2</v>
      </c>
      <c r="O1508" s="36">
        <v>0.96557577036029985</v>
      </c>
      <c r="P1508" s="36">
        <v>-3.6678766815357838E-2</v>
      </c>
      <c r="Q1508" s="58">
        <f t="shared" si="115"/>
        <v>1.0047662846501324</v>
      </c>
      <c r="R1508" s="58">
        <f t="shared" si="116"/>
        <v>0.99992784261382606</v>
      </c>
      <c r="S1508" s="58">
        <f t="shared" si="117"/>
        <v>1.0444057159871549</v>
      </c>
      <c r="T1508" s="58">
        <f t="shared" si="118"/>
        <v>0.99988836968407069</v>
      </c>
      <c r="U1508" s="56">
        <f t="shared" si="119"/>
        <v>44.405715987154927</v>
      </c>
    </row>
    <row r="1509" spans="8:21" x14ac:dyDescent="0.25">
      <c r="H1509" s="11">
        <v>1507</v>
      </c>
      <c r="I1509" s="24">
        <f>INDEX(Random!$F$2:$F$10003,($H1509-1)*$L$2 + I$2)</f>
        <v>-1.7654123621688087</v>
      </c>
      <c r="J1509" s="24">
        <f>INDEX(Random!$F$2:$F$10003,($H1509-1)*$L$2 + J$2)</f>
        <v>-0.3366354199864468</v>
      </c>
      <c r="K1509" s="24">
        <f>INDEX(Random!$F$2:$F$10003,($H1509-1)*$L$2 + K$2)</f>
        <v>-0.90355070350665512</v>
      </c>
      <c r="L1509" s="42">
        <f>INDEX(Random!$F$2:$F$10003,($H1509-1)*$L$2 + L$2)</f>
        <v>-0.72820320584796838</v>
      </c>
      <c r="M1509" s="36">
        <f t="array" ref="M1509:P1509">TRANSPOSE(MMULT($B$28:$E$31, TRANSPOSE(I1509:L1509)))</f>
        <v>-1.7654123621688087</v>
      </c>
      <c r="N1509" s="36">
        <v>-1.3826238954628916</v>
      </c>
      <c r="O1509" s="36">
        <v>-1.49826940142726</v>
      </c>
      <c r="P1509" s="36">
        <v>-1.576740968042496</v>
      </c>
      <c r="Q1509" s="58">
        <f t="shared" si="115"/>
        <v>0.94563186693014512</v>
      </c>
      <c r="R1509" s="58">
        <f t="shared" si="116"/>
        <v>0.94561985002901505</v>
      </c>
      <c r="S1509" s="58">
        <f t="shared" si="117"/>
        <v>0.94638503778116168</v>
      </c>
      <c r="T1509" s="58">
        <f t="shared" si="118"/>
        <v>0.94559691828399584</v>
      </c>
      <c r="U1509" s="56">
        <f t="shared" si="119"/>
        <v>0</v>
      </c>
    </row>
    <row r="1510" spans="8:21" x14ac:dyDescent="0.25">
      <c r="H1510" s="11">
        <v>1508</v>
      </c>
      <c r="I1510" s="24">
        <f>INDEX(Random!$F$2:$F$10003,($H1510-1)*$L$2 + I$2)</f>
        <v>1.6465126294082022</v>
      </c>
      <c r="J1510" s="24">
        <f>INDEX(Random!$F$2:$F$10003,($H1510-1)*$L$2 + J$2)</f>
        <v>0.51864051094598462</v>
      </c>
      <c r="K1510" s="24">
        <f>INDEX(Random!$F$2:$F$10003,($H1510-1)*$L$2 + K$2)</f>
        <v>1.1827845214513826</v>
      </c>
      <c r="L1510" s="42">
        <f>INDEX(Random!$F$2:$F$10003,($H1510-1)*$L$2 + L$2)</f>
        <v>-0.17278358683590536</v>
      </c>
      <c r="M1510" s="36">
        <f t="array" ref="M1510:P1510">TRANSPOSE(MMULT($B$28:$E$31, TRANSPOSE(I1510:L1510)))</f>
        <v>1.6465126294082022</v>
      </c>
      <c r="N1510" s="36">
        <v>1.4474470932985146</v>
      </c>
      <c r="O1510" s="36">
        <v>1.7230799174754641</v>
      </c>
      <c r="P1510" s="36">
        <v>0.80354319557840648</v>
      </c>
      <c r="Q1510" s="58">
        <f t="shared" si="115"/>
        <v>1.065575940329299</v>
      </c>
      <c r="R1510" s="58">
        <f t="shared" si="116"/>
        <v>1.0664798620421849</v>
      </c>
      <c r="S1510" s="58">
        <f t="shared" si="117"/>
        <v>1.0765356961226267</v>
      </c>
      <c r="T1510" s="58">
        <f t="shared" si="118"/>
        <v>1.0308115551200536</v>
      </c>
      <c r="U1510" s="56">
        <f t="shared" si="119"/>
        <v>76.535696122626675</v>
      </c>
    </row>
    <row r="1511" spans="8:21" x14ac:dyDescent="0.25">
      <c r="H1511" s="11">
        <v>1509</v>
      </c>
      <c r="I1511" s="24">
        <f>INDEX(Random!$F$2:$F$10003,($H1511-1)*$L$2 + I$2)</f>
        <v>0.32984147855801987</v>
      </c>
      <c r="J1511" s="24">
        <f>INDEX(Random!$F$2:$F$10003,($H1511-1)*$L$2 + J$2)</f>
        <v>-1.6429359397762453</v>
      </c>
      <c r="K1511" s="24">
        <f>INDEX(Random!$F$2:$F$10003,($H1511-1)*$L$2 + K$2)</f>
        <v>-1.2149319509600547</v>
      </c>
      <c r="L1511" s="42">
        <f>INDEX(Random!$F$2:$F$10003,($H1511-1)*$L$2 + L$2)</f>
        <v>0.89360767070942204</v>
      </c>
      <c r="M1511" s="36">
        <f t="array" ref="M1511:P1511">TRANSPOSE(MMULT($B$28:$E$31, TRANSPOSE(I1511:L1511)))</f>
        <v>0.32984147855801987</v>
      </c>
      <c r="N1511" s="36">
        <v>-1.0580069771453648</v>
      </c>
      <c r="O1511" s="36">
        <v>-1.0850988281842358</v>
      </c>
      <c r="P1511" s="36">
        <v>0.57858990620553952</v>
      </c>
      <c r="Q1511" s="58">
        <f t="shared" si="115"/>
        <v>1.0175847749310742</v>
      </c>
      <c r="R1511" s="58">
        <f t="shared" si="116"/>
        <v>0.95875623647043173</v>
      </c>
      <c r="S1511" s="58">
        <f t="shared" si="117"/>
        <v>0.96215573653647735</v>
      </c>
      <c r="T1511" s="58">
        <f t="shared" si="118"/>
        <v>1.0224399236681638</v>
      </c>
      <c r="U1511" s="56">
        <f t="shared" si="119"/>
        <v>22.439923668163829</v>
      </c>
    </row>
    <row r="1512" spans="8:21" x14ac:dyDescent="0.25">
      <c r="H1512" s="11">
        <v>1510</v>
      </c>
      <c r="I1512" s="24">
        <f>INDEX(Random!$F$2:$F$10003,($H1512-1)*$L$2 + I$2)</f>
        <v>1.2439392527853352</v>
      </c>
      <c r="J1512" s="24">
        <f>INDEX(Random!$F$2:$F$10003,($H1512-1)*$L$2 + J$2)</f>
        <v>0.10458891787434975</v>
      </c>
      <c r="K1512" s="24">
        <f>INDEX(Random!$F$2:$F$10003,($H1512-1)*$L$2 + K$2)</f>
        <v>1.5435900075626183</v>
      </c>
      <c r="L1512" s="42">
        <f>INDEX(Random!$F$2:$F$10003,($H1512-1)*$L$2 + L$2)</f>
        <v>1.1325699246966312</v>
      </c>
      <c r="M1512" s="36">
        <f t="array" ref="M1512:P1512">TRANSPOSE(MMULT($B$28:$E$31, TRANSPOSE(I1512:L1512)))</f>
        <v>1.2439392527853352</v>
      </c>
      <c r="N1512" s="36">
        <v>0.87188953922745716</v>
      </c>
      <c r="O1512" s="36">
        <v>1.8934321848484619</v>
      </c>
      <c r="P1512" s="36">
        <v>1.5836209445747564</v>
      </c>
      <c r="Q1512" s="58">
        <f t="shared" si="115"/>
        <v>1.0506671820397684</v>
      </c>
      <c r="R1512" s="58">
        <f t="shared" si="116"/>
        <v>1.0407089674960741</v>
      </c>
      <c r="S1512" s="58">
        <f t="shared" si="117"/>
        <v>1.083896357619103</v>
      </c>
      <c r="T1512" s="58">
        <f t="shared" si="118"/>
        <v>1.0603767059804667</v>
      </c>
      <c r="U1512" s="56">
        <f t="shared" si="119"/>
        <v>83.896357619102972</v>
      </c>
    </row>
    <row r="1513" spans="8:21" x14ac:dyDescent="0.25">
      <c r="H1513" s="11">
        <v>1511</v>
      </c>
      <c r="I1513" s="24">
        <f>INDEX(Random!$F$2:$F$10003,($H1513-1)*$L$2 + I$2)</f>
        <v>0.37256154884211162</v>
      </c>
      <c r="J1513" s="24">
        <f>INDEX(Random!$F$2:$F$10003,($H1513-1)*$L$2 + J$2)</f>
        <v>-7.2592278747581729E-2</v>
      </c>
      <c r="K1513" s="24">
        <f>INDEX(Random!$F$2:$F$10003,($H1513-1)*$L$2 + K$2)</f>
        <v>0.81474223103936427</v>
      </c>
      <c r="L1513" s="42">
        <f>INDEX(Random!$F$2:$F$10003,($H1513-1)*$L$2 + L$2)</f>
        <v>-9.8667839645465702E-2</v>
      </c>
      <c r="M1513" s="36">
        <f t="array" ref="M1513:P1513">TRANSPOSE(MMULT($B$28:$E$31, TRANSPOSE(I1513:L1513)))</f>
        <v>0.37256154884211162</v>
      </c>
      <c r="N1513" s="36">
        <v>0.18094319537491185</v>
      </c>
      <c r="O1513" s="36">
        <v>0.89024179639914991</v>
      </c>
      <c r="P1513" s="36">
        <v>8.4588520526183611E-2</v>
      </c>
      <c r="Q1513" s="58">
        <f t="shared" si="115"/>
        <v>1.0191074082286076</v>
      </c>
      <c r="R1513" s="58">
        <f t="shared" si="116"/>
        <v>1.0105926700717791</v>
      </c>
      <c r="S1513" s="58">
        <f t="shared" si="117"/>
        <v>1.0412632836827611</v>
      </c>
      <c r="T1513" s="58">
        <f t="shared" si="118"/>
        <v>1.0042934933641638</v>
      </c>
      <c r="U1513" s="56">
        <f t="shared" si="119"/>
        <v>41.263283682761113</v>
      </c>
    </row>
    <row r="1514" spans="8:21" x14ac:dyDescent="0.25">
      <c r="H1514" s="11">
        <v>1512</v>
      </c>
      <c r="I1514" s="24">
        <f>INDEX(Random!$F$2:$F$10003,($H1514-1)*$L$2 + I$2)</f>
        <v>-4.8412403217126471E-3</v>
      </c>
      <c r="J1514" s="24">
        <f>INDEX(Random!$F$2:$F$10003,($H1514-1)*$L$2 + J$2)</f>
        <v>-0.61000741915416568</v>
      </c>
      <c r="K1514" s="24">
        <f>INDEX(Random!$F$2:$F$10003,($H1514-1)*$L$2 + K$2)</f>
        <v>2.2271920109749748</v>
      </c>
      <c r="L1514" s="42">
        <f>INDEX(Random!$F$2:$F$10003,($H1514-1)*$L$2 + L$2)</f>
        <v>-1.5614511021179616</v>
      </c>
      <c r="M1514" s="36">
        <f t="array" ref="M1514:P1514">TRANSPOSE(MMULT($B$28:$E$31, TRANSPOSE(I1514:L1514)))</f>
        <v>-4.8412403217126471E-3</v>
      </c>
      <c r="N1514" s="36">
        <v>-0.47380043374562214</v>
      </c>
      <c r="O1514" s="36">
        <v>2.0425313840787647</v>
      </c>
      <c r="P1514" s="36">
        <v>-1.4563971334860712</v>
      </c>
      <c r="Q1514" s="58">
        <f t="shared" si="115"/>
        <v>1.00573443587867</v>
      </c>
      <c r="R1514" s="58">
        <f t="shared" si="116"/>
        <v>0.98285896475740286</v>
      </c>
      <c r="S1514" s="58">
        <f t="shared" si="117"/>
        <v>1.0903799956647175</v>
      </c>
      <c r="T1514" s="58">
        <f t="shared" si="118"/>
        <v>0.94973106177068034</v>
      </c>
      <c r="U1514" s="56">
        <f t="shared" si="119"/>
        <v>90.379995664717555</v>
      </c>
    </row>
    <row r="1515" spans="8:21" x14ac:dyDescent="0.25">
      <c r="H1515" s="11">
        <v>1513</v>
      </c>
      <c r="I1515" s="24">
        <f>INDEX(Random!$F$2:$F$10003,($H1515-1)*$L$2 + I$2)</f>
        <v>-1.5381080615300715</v>
      </c>
      <c r="J1515" s="24">
        <f>INDEX(Random!$F$2:$F$10003,($H1515-1)*$L$2 + J$2)</f>
        <v>-0.41877138794038293</v>
      </c>
      <c r="K1515" s="24">
        <f>INDEX(Random!$F$2:$F$10003,($H1515-1)*$L$2 + K$2)</f>
        <v>0.55816543326464585</v>
      </c>
      <c r="L1515" s="42">
        <f>INDEX(Random!$F$2:$F$10003,($H1515-1)*$L$2 + L$2)</f>
        <v>-0.52804016971959555</v>
      </c>
      <c r="M1515" s="36">
        <f t="array" ref="M1515:P1515">TRANSPOSE(MMULT($B$28:$E$31, TRANSPOSE(I1515:L1515)))</f>
        <v>-1.5381080615300715</v>
      </c>
      <c r="N1515" s="36">
        <v>-1.3014331113872597</v>
      </c>
      <c r="O1515" s="36">
        <v>-5.9401216360258635E-2</v>
      </c>
      <c r="P1515" s="36">
        <v>-1.3306820490436855</v>
      </c>
      <c r="Q1515" s="58">
        <f t="shared" si="115"/>
        <v>0.95318498874713231</v>
      </c>
      <c r="R1515" s="58">
        <f t="shared" si="116"/>
        <v>0.94888844983979281</v>
      </c>
      <c r="S1515" s="58">
        <f t="shared" si="117"/>
        <v>1.0024519524763105</v>
      </c>
      <c r="T1515" s="58">
        <f t="shared" si="118"/>
        <v>0.95406902631080603</v>
      </c>
      <c r="U1515" s="56">
        <f t="shared" si="119"/>
        <v>2.4519524763104705</v>
      </c>
    </row>
    <row r="1516" spans="8:21" x14ac:dyDescent="0.25">
      <c r="H1516" s="11">
        <v>1514</v>
      </c>
      <c r="I1516" s="24">
        <f>INDEX(Random!$F$2:$F$10003,($H1516-1)*$L$2 + I$2)</f>
        <v>-0.60583677582321027</v>
      </c>
      <c r="J1516" s="24">
        <f>INDEX(Random!$F$2:$F$10003,($H1516-1)*$L$2 + J$2)</f>
        <v>0.68061485785587839</v>
      </c>
      <c r="K1516" s="24">
        <f>INDEX(Random!$F$2:$F$10003,($H1516-1)*$L$2 + K$2)</f>
        <v>-2.2897630246500489</v>
      </c>
      <c r="L1516" s="42">
        <f>INDEX(Random!$F$2:$F$10003,($H1516-1)*$L$2 + L$2)</f>
        <v>0.94290134163905837</v>
      </c>
      <c r="M1516" s="36">
        <f t="array" ref="M1516:P1516">TRANSPOSE(MMULT($B$28:$E$31, TRANSPOSE(I1516:L1516)))</f>
        <v>-0.60583677582321027</v>
      </c>
      <c r="N1516" s="36">
        <v>0.13987653051296289</v>
      </c>
      <c r="O1516" s="36">
        <v>-2.3197183344817365</v>
      </c>
      <c r="P1516" s="36">
        <v>0.64353780216048917</v>
      </c>
      <c r="Q1516" s="58">
        <f t="shared" si="115"/>
        <v>0.98479991822032154</v>
      </c>
      <c r="R1516" s="58">
        <f t="shared" si="116"/>
        <v>1.0088303874084172</v>
      </c>
      <c r="S1516" s="58">
        <f t="shared" si="117"/>
        <v>0.91579408887796432</v>
      </c>
      <c r="T1516" s="58">
        <f t="shared" si="118"/>
        <v>1.0248499525087775</v>
      </c>
      <c r="U1516" s="56">
        <f t="shared" si="119"/>
        <v>24.849952508777527</v>
      </c>
    </row>
    <row r="1517" spans="8:21" x14ac:dyDescent="0.25">
      <c r="H1517" s="11">
        <v>1515</v>
      </c>
      <c r="I1517" s="24">
        <f>INDEX(Random!$F$2:$F$10003,($H1517-1)*$L$2 + I$2)</f>
        <v>0.25473034677820011</v>
      </c>
      <c r="J1517" s="24">
        <f>INDEX(Random!$F$2:$F$10003,($H1517-1)*$L$2 + J$2)</f>
        <v>-0.27472513647536689</v>
      </c>
      <c r="K1517" s="24">
        <f>INDEX(Random!$F$2:$F$10003,($H1517-1)*$L$2 + K$2)</f>
        <v>0.93841506525027973</v>
      </c>
      <c r="L1517" s="42">
        <f>INDEX(Random!$F$2:$F$10003,($H1517-1)*$L$2 + L$2)</f>
        <v>-1.3150983684699309</v>
      </c>
      <c r="M1517" s="36">
        <f t="array" ref="M1517:P1517">TRANSPOSE(MMULT($B$28:$E$31, TRANSPOSE(I1517:L1517)))</f>
        <v>0.25473034677820011</v>
      </c>
      <c r="N1517" s="36">
        <v>-4.9979729111864879E-2</v>
      </c>
      <c r="O1517" s="36">
        <v>0.95322649226363299</v>
      </c>
      <c r="P1517" s="36">
        <v>-1.0289336068061508</v>
      </c>
      <c r="Q1517" s="58">
        <f t="shared" si="115"/>
        <v>1.0149131701023559</v>
      </c>
      <c r="R1517" s="58">
        <f t="shared" si="116"/>
        <v>1.0007229977497105</v>
      </c>
      <c r="S1517" s="58">
        <f t="shared" si="117"/>
        <v>1.0438899371222765</v>
      </c>
      <c r="T1517" s="58">
        <f t="shared" si="118"/>
        <v>0.96456228183948767</v>
      </c>
      <c r="U1517" s="56">
        <f t="shared" si="119"/>
        <v>43.889937122276514</v>
      </c>
    </row>
    <row r="1518" spans="8:21" x14ac:dyDescent="0.25">
      <c r="H1518" s="11">
        <v>1516</v>
      </c>
      <c r="I1518" s="24">
        <f>INDEX(Random!$F$2:$F$10003,($H1518-1)*$L$2 + I$2)</f>
        <v>2.1174025756293449</v>
      </c>
      <c r="J1518" s="24">
        <f>INDEX(Random!$F$2:$F$10003,($H1518-1)*$L$2 + J$2)</f>
        <v>1.6044900795015864</v>
      </c>
      <c r="K1518" s="24">
        <f>INDEX(Random!$F$2:$F$10003,($H1518-1)*$L$2 + K$2)</f>
        <v>0.63777381057563942</v>
      </c>
      <c r="L1518" s="42">
        <f>INDEX(Random!$F$2:$F$10003,($H1518-1)*$L$2 + L$2)</f>
        <v>-1.0492739565032938</v>
      </c>
      <c r="M1518" s="36">
        <f t="array" ref="M1518:P1518">TRANSPOSE(MMULT($B$28:$E$31, TRANSPOSE(I1518:L1518)))</f>
        <v>2.1174025756293449</v>
      </c>
      <c r="N1518" s="36">
        <v>2.5848588557019951</v>
      </c>
      <c r="O1518" s="36">
        <v>1.436793841525533</v>
      </c>
      <c r="P1518" s="36">
        <v>0.55949694963627217</v>
      </c>
      <c r="Q1518" s="58">
        <f t="shared" si="115"/>
        <v>1.0832833738316281</v>
      </c>
      <c r="R1518" s="58">
        <f t="shared" si="116"/>
        <v>1.1192998729082493</v>
      </c>
      <c r="S1518" s="58">
        <f t="shared" si="117"/>
        <v>1.0642781263013721</v>
      </c>
      <c r="T1518" s="58">
        <f t="shared" si="118"/>
        <v>1.0217325177128667</v>
      </c>
      <c r="U1518" s="56">
        <f t="shared" si="119"/>
        <v>119.29987290824928</v>
      </c>
    </row>
    <row r="1519" spans="8:21" x14ac:dyDescent="0.25">
      <c r="H1519" s="11">
        <v>1517</v>
      </c>
      <c r="I1519" s="24">
        <f>INDEX(Random!$F$2:$F$10003,($H1519-1)*$L$2 + I$2)</f>
        <v>-1.3211723020290027</v>
      </c>
      <c r="J1519" s="24">
        <f>INDEX(Random!$F$2:$F$10003,($H1519-1)*$L$2 + J$2)</f>
        <v>1.3865910177569063</v>
      </c>
      <c r="K1519" s="24">
        <f>INDEX(Random!$F$2:$F$10003,($H1519-1)*$L$2 + K$2)</f>
        <v>1.8735815861015688</v>
      </c>
      <c r="L1519" s="42">
        <f>INDEX(Random!$F$2:$F$10003,($H1519-1)*$L$2 + L$2)</f>
        <v>-2.0284675045374576</v>
      </c>
      <c r="M1519" s="36">
        <f t="array" ref="M1519:P1519">TRANSPOSE(MMULT($B$28:$E$31, TRANSPOSE(I1519:L1519)))</f>
        <v>-1.3211723020290027</v>
      </c>
      <c r="N1519" s="36">
        <v>0.22967905969281754</v>
      </c>
      <c r="O1519" s="36">
        <v>1.325516773794654</v>
      </c>
      <c r="P1519" s="36">
        <v>-2.0957324580216294</v>
      </c>
      <c r="Q1519" s="58">
        <f t="shared" si="115"/>
        <v>0.96044983074778811</v>
      </c>
      <c r="R1519" s="58">
        <f t="shared" si="116"/>
        <v>1.0126880539380492</v>
      </c>
      <c r="S1519" s="58">
        <f t="shared" si="117"/>
        <v>1.0595514635228296</v>
      </c>
      <c r="T1519" s="58">
        <f t="shared" si="118"/>
        <v>0.92797328636648135</v>
      </c>
      <c r="U1519" s="56">
        <f t="shared" si="119"/>
        <v>59.551463522829586</v>
      </c>
    </row>
    <row r="1520" spans="8:21" x14ac:dyDescent="0.25">
      <c r="H1520" s="11">
        <v>1518</v>
      </c>
      <c r="I1520" s="24">
        <f>INDEX(Random!$F$2:$F$10003,($H1520-1)*$L$2 + I$2)</f>
        <v>-1.5397651864611159</v>
      </c>
      <c r="J1520" s="24">
        <f>INDEX(Random!$F$2:$F$10003,($H1520-1)*$L$2 + J$2)</f>
        <v>0.18300223598358686</v>
      </c>
      <c r="K1520" s="24">
        <f>INDEX(Random!$F$2:$F$10003,($H1520-1)*$L$2 + K$2)</f>
        <v>-1.5160537341431295</v>
      </c>
      <c r="L1520" s="42">
        <f>INDEX(Random!$F$2:$F$10003,($H1520-1)*$L$2 + L$2)</f>
        <v>0.48569329872326067</v>
      </c>
      <c r="M1520" s="36">
        <f t="array" ref="M1520:P1520">TRANSPOSE(MMULT($B$28:$E$31, TRANSPOSE(I1520:L1520)))</f>
        <v>-1.5397651864611159</v>
      </c>
      <c r="N1520" s="36">
        <v>-0.8381195591473658</v>
      </c>
      <c r="O1520" s="36">
        <v>-1.9623537717493773</v>
      </c>
      <c r="P1520" s="36">
        <v>-0.33529294179239422</v>
      </c>
      <c r="Q1520" s="58">
        <f t="shared" si="115"/>
        <v>0.95312970621901749</v>
      </c>
      <c r="R1520" s="58">
        <f t="shared" si="116"/>
        <v>0.96775801615866153</v>
      </c>
      <c r="S1520" s="58">
        <f t="shared" si="117"/>
        <v>0.92897899489561342</v>
      </c>
      <c r="T1520" s="58">
        <f t="shared" si="118"/>
        <v>0.98912318462376325</v>
      </c>
      <c r="U1520" s="56">
        <f t="shared" si="119"/>
        <v>0</v>
      </c>
    </row>
    <row r="1521" spans="8:21" x14ac:dyDescent="0.25">
      <c r="H1521" s="11">
        <v>1519</v>
      </c>
      <c r="I1521" s="24">
        <f>INDEX(Random!$F$2:$F$10003,($H1521-1)*$L$2 + I$2)</f>
        <v>0.21524475201825791</v>
      </c>
      <c r="J1521" s="24">
        <f>INDEX(Random!$F$2:$F$10003,($H1521-1)*$L$2 + J$2)</f>
        <v>0.69456415821978768</v>
      </c>
      <c r="K1521" s="24">
        <f>INDEX(Random!$F$2:$F$10003,($H1521-1)*$L$2 + K$2)</f>
        <v>-1.3822787908683041</v>
      </c>
      <c r="L1521" s="42">
        <f>INDEX(Random!$F$2:$F$10003,($H1521-1)*$L$2 + L$2)</f>
        <v>1.1741935201705795</v>
      </c>
      <c r="M1521" s="36">
        <f t="array" ref="M1521:P1521">TRANSPOSE(MMULT($B$28:$E$31, TRANSPOSE(I1521:L1521)))</f>
        <v>0.21524475201825791</v>
      </c>
      <c r="N1521" s="36">
        <v>0.67287271596751008</v>
      </c>
      <c r="O1521" s="36">
        <v>-1.1760649859591812</v>
      </c>
      <c r="P1521" s="36">
        <v>1.250900207481334</v>
      </c>
      <c r="Q1521" s="58">
        <f t="shared" si="115"/>
        <v>1.0135115330983859</v>
      </c>
      <c r="R1521" s="58">
        <f t="shared" si="116"/>
        <v>1.0319435494610465</v>
      </c>
      <c r="S1521" s="58">
        <f t="shared" si="117"/>
        <v>0.95866115374612793</v>
      </c>
      <c r="T1521" s="58">
        <f t="shared" si="118"/>
        <v>1.0476641859247193</v>
      </c>
      <c r="U1521" s="56">
        <f t="shared" si="119"/>
        <v>47.664185924719327</v>
      </c>
    </row>
    <row r="1522" spans="8:21" x14ac:dyDescent="0.25">
      <c r="H1522" s="11">
        <v>1520</v>
      </c>
      <c r="I1522" s="24">
        <f>INDEX(Random!$F$2:$F$10003,($H1522-1)*$L$2 + I$2)</f>
        <v>0.90193505858117939</v>
      </c>
      <c r="J1522" s="24">
        <f>INDEX(Random!$F$2:$F$10003,($H1522-1)*$L$2 + J$2)</f>
        <v>-1.5038722317924167</v>
      </c>
      <c r="K1522" s="24">
        <f>INDEX(Random!$F$2:$F$10003,($H1522-1)*$L$2 + K$2)</f>
        <v>0.55825997271890593</v>
      </c>
      <c r="L1522" s="42">
        <f>INDEX(Random!$F$2:$F$10003,($H1522-1)*$L$2 + L$2)</f>
        <v>1.0654286225666771</v>
      </c>
      <c r="M1522" s="36">
        <f t="array" ref="M1522:P1522">TRANSPOSE(MMULT($B$28:$E$31, TRANSPOSE(I1522:L1522)))</f>
        <v>0.90193505858117939</v>
      </c>
      <c r="N1522" s="36">
        <v>-0.58682806341473137</v>
      </c>
      <c r="O1522" s="36">
        <v>0.7790688323866477</v>
      </c>
      <c r="P1522" s="36">
        <v>1.0224709589283469</v>
      </c>
      <c r="Q1522" s="58">
        <f t="shared" si="115"/>
        <v>1.0381655143089379</v>
      </c>
      <c r="R1522" s="58">
        <f t="shared" si="116"/>
        <v>0.97814895218641496</v>
      </c>
      <c r="S1522" s="58">
        <f t="shared" si="117"/>
        <v>1.0366431509508076</v>
      </c>
      <c r="T1522" s="58">
        <f t="shared" si="118"/>
        <v>1.0390247585159136</v>
      </c>
      <c r="U1522" s="56">
        <f t="shared" si="119"/>
        <v>39.024758515913582</v>
      </c>
    </row>
    <row r="1523" spans="8:21" x14ac:dyDescent="0.25">
      <c r="H1523" s="11">
        <v>1521</v>
      </c>
      <c r="I1523" s="24">
        <f>INDEX(Random!$F$2:$F$10003,($H1523-1)*$L$2 + I$2)</f>
        <v>0.79374914944698005</v>
      </c>
      <c r="J1523" s="24">
        <f>INDEX(Random!$F$2:$F$10003,($H1523-1)*$L$2 + J$2)</f>
        <v>1.2796412566373943</v>
      </c>
      <c r="K1523" s="24">
        <f>INDEX(Random!$F$2:$F$10003,($H1523-1)*$L$2 + K$2)</f>
        <v>0.51584980041720774</v>
      </c>
      <c r="L1523" s="42">
        <f>INDEX(Random!$F$2:$F$10003,($H1523-1)*$L$2 + L$2)</f>
        <v>1.121122425038674</v>
      </c>
      <c r="M1523" s="36">
        <f t="array" ref="M1523:P1523">TRANSPOSE(MMULT($B$28:$E$31, TRANSPOSE(I1523:L1523)))</f>
        <v>0.79374914944698005</v>
      </c>
      <c r="N1523" s="36">
        <v>1.4923019387292382</v>
      </c>
      <c r="O1523" s="36">
        <v>0.82697549703777962</v>
      </c>
      <c r="P1523" s="36">
        <v>1.6048714972320959</v>
      </c>
      <c r="Q1523" s="58">
        <f t="shared" si="115"/>
        <v>1.0342419265428624</v>
      </c>
      <c r="R1523" s="58">
        <f t="shared" si="116"/>
        <v>1.0685148646682194</v>
      </c>
      <c r="S1523" s="58">
        <f t="shared" si="117"/>
        <v>1.0386315401160262</v>
      </c>
      <c r="T1523" s="58">
        <f t="shared" si="118"/>
        <v>1.0611938633562441</v>
      </c>
      <c r="U1523" s="56">
        <f t="shared" si="119"/>
        <v>68.514864668219431</v>
      </c>
    </row>
    <row r="1524" spans="8:21" x14ac:dyDescent="0.25">
      <c r="H1524" s="11">
        <v>1522</v>
      </c>
      <c r="I1524" s="24">
        <f>INDEX(Random!$F$2:$F$10003,($H1524-1)*$L$2 + I$2)</f>
        <v>0.87395939558804192</v>
      </c>
      <c r="J1524" s="24">
        <f>INDEX(Random!$F$2:$F$10003,($H1524-1)*$L$2 + J$2)</f>
        <v>1.0414254528403151</v>
      </c>
      <c r="K1524" s="24">
        <f>INDEX(Random!$F$2:$F$10003,($H1524-1)*$L$2 + K$2)</f>
        <v>-0.28098418243839535</v>
      </c>
      <c r="L1524" s="42">
        <f>INDEX(Random!$F$2:$F$10003,($H1524-1)*$L$2 + L$2)</f>
        <v>1.069863478020546</v>
      </c>
      <c r="M1524" s="36">
        <f t="array" ref="M1524:P1524">TRANSPOSE(MMULT($B$28:$E$31, TRANSPOSE(I1524:L1524)))</f>
        <v>0.87395939558804192</v>
      </c>
      <c r="N1524" s="36">
        <v>1.3594952601306245</v>
      </c>
      <c r="O1524" s="36">
        <v>0.10398059987967678</v>
      </c>
      <c r="P1524" s="36">
        <v>1.5642215192202835</v>
      </c>
      <c r="Q1524" s="58">
        <f t="shared" si="115"/>
        <v>1.0371494939078088</v>
      </c>
      <c r="R1524" s="58">
        <f t="shared" si="116"/>
        <v>1.0625008518481529</v>
      </c>
      <c r="S1524" s="58">
        <f t="shared" si="117"/>
        <v>1.0090247032697277</v>
      </c>
      <c r="T1524" s="58">
        <f t="shared" si="118"/>
        <v>1.0596312802838539</v>
      </c>
      <c r="U1524" s="56">
        <f t="shared" si="119"/>
        <v>62.500851848152905</v>
      </c>
    </row>
    <row r="1525" spans="8:21" x14ac:dyDescent="0.25">
      <c r="H1525" s="11">
        <v>1523</v>
      </c>
      <c r="I1525" s="24">
        <f>INDEX(Random!$F$2:$F$10003,($H1525-1)*$L$2 + I$2)</f>
        <v>-1.3570025869800473</v>
      </c>
      <c r="J1525" s="24">
        <f>INDEX(Random!$F$2:$F$10003,($H1525-1)*$L$2 + J$2)</f>
        <v>-0.22223546756315538</v>
      </c>
      <c r="K1525" s="24">
        <f>INDEX(Random!$F$2:$F$10003,($H1525-1)*$L$2 + K$2)</f>
        <v>0.85502418481845099</v>
      </c>
      <c r="L1525" s="42">
        <f>INDEX(Random!$F$2:$F$10003,($H1525-1)*$L$2 + L$2)</f>
        <v>1.3099779549262562</v>
      </c>
      <c r="M1525" s="36">
        <f t="array" ref="M1525:P1525">TRANSPOSE(MMULT($B$28:$E$31, TRANSPOSE(I1525:L1525)))</f>
        <v>-1.3570025869800473</v>
      </c>
      <c r="N1525" s="36">
        <v>-1.0345848482188837</v>
      </c>
      <c r="O1525" s="36">
        <v>0.29162185585495914</v>
      </c>
      <c r="P1525" s="36">
        <v>0.32365327880334727</v>
      </c>
      <c r="Q1525" s="58">
        <f t="shared" si="115"/>
        <v>0.95924612397669051</v>
      </c>
      <c r="R1525" s="58">
        <f t="shared" si="116"/>
        <v>0.95971109641233954</v>
      </c>
      <c r="S1525" s="58">
        <f t="shared" si="117"/>
        <v>1.0166265826112542</v>
      </c>
      <c r="T1525" s="58">
        <f t="shared" si="118"/>
        <v>1.0130346197045541</v>
      </c>
      <c r="U1525" s="56">
        <f t="shared" si="119"/>
        <v>16.626582611254157</v>
      </c>
    </row>
    <row r="1526" spans="8:21" x14ac:dyDescent="0.25">
      <c r="H1526" s="11">
        <v>1524</v>
      </c>
      <c r="I1526" s="24">
        <f>INDEX(Random!$F$2:$F$10003,($H1526-1)*$L$2 + I$2)</f>
        <v>-0.38966615698537616</v>
      </c>
      <c r="J1526" s="24">
        <f>INDEX(Random!$F$2:$F$10003,($H1526-1)*$L$2 + J$2)</f>
        <v>-0.78459219617135711</v>
      </c>
      <c r="K1526" s="24">
        <f>INDEX(Random!$F$2:$F$10003,($H1526-1)*$L$2 + K$2)</f>
        <v>-0.65938388541795101</v>
      </c>
      <c r="L1526" s="42">
        <f>INDEX(Random!$F$2:$F$10003,($H1526-1)*$L$2 + L$2)</f>
        <v>0.35945219910105169</v>
      </c>
      <c r="M1526" s="36">
        <f t="array" ref="M1526:P1526">TRANSPOSE(MMULT($B$28:$E$31, TRANSPOSE(I1526:L1526)))</f>
        <v>-0.38966615698537616</v>
      </c>
      <c r="N1526" s="36">
        <v>-0.8532813288572042</v>
      </c>
      <c r="O1526" s="36">
        <v>-0.79095281637867576</v>
      </c>
      <c r="P1526" s="36">
        <v>-6.1724284147798125E-2</v>
      </c>
      <c r="Q1526" s="58">
        <f t="shared" si="115"/>
        <v>0.99227914462084765</v>
      </c>
      <c r="R1526" s="58">
        <f t="shared" si="116"/>
        <v>0.96713461775399845</v>
      </c>
      <c r="S1526" s="58">
        <f t="shared" si="117"/>
        <v>0.97354316742164249</v>
      </c>
      <c r="T1526" s="58">
        <f t="shared" si="118"/>
        <v>0.99898098300044902</v>
      </c>
      <c r="U1526" s="56">
        <f t="shared" si="119"/>
        <v>0</v>
      </c>
    </row>
    <row r="1527" spans="8:21" x14ac:dyDescent="0.25">
      <c r="H1527" s="11">
        <v>1525</v>
      </c>
      <c r="I1527" s="24">
        <f>INDEX(Random!$F$2:$F$10003,($H1527-1)*$L$2 + I$2)</f>
        <v>-0.31405593573383694</v>
      </c>
      <c r="J1527" s="24">
        <f>INDEX(Random!$F$2:$F$10003,($H1527-1)*$L$2 + J$2)</f>
        <v>0.20617497554948339</v>
      </c>
      <c r="K1527" s="24">
        <f>INDEX(Random!$F$2:$F$10003,($H1527-1)*$L$2 + K$2)</f>
        <v>1.4886448087227055</v>
      </c>
      <c r="L1527" s="42">
        <f>INDEX(Random!$F$2:$F$10003,($H1527-1)*$L$2 + L$2)</f>
        <v>0.12831500626786452</v>
      </c>
      <c r="M1527" s="36">
        <f t="array" ref="M1527:P1527">TRANSPOSE(MMULT($B$28:$E$31, TRANSPOSE(I1527:L1527)))</f>
        <v>-0.31405593573383694</v>
      </c>
      <c r="N1527" s="36">
        <v>-4.0650837612646817E-2</v>
      </c>
      <c r="O1527" s="36">
        <v>1.2800790616699027</v>
      </c>
      <c r="P1527" s="36">
        <v>-3.2897853312712569E-2</v>
      </c>
      <c r="Q1527" s="58">
        <f t="shared" si="115"/>
        <v>0.99490854785551441</v>
      </c>
      <c r="R1527" s="58">
        <f t="shared" si="116"/>
        <v>1.0011198409556283</v>
      </c>
      <c r="S1527" s="58">
        <f t="shared" si="117"/>
        <v>1.0576274687156704</v>
      </c>
      <c r="T1527" s="58">
        <f t="shared" si="118"/>
        <v>1.0000254218905449</v>
      </c>
      <c r="U1527" s="56">
        <f t="shared" si="119"/>
        <v>57.627468715670375</v>
      </c>
    </row>
    <row r="1528" spans="8:21" x14ac:dyDescent="0.25">
      <c r="H1528" s="11">
        <v>1526</v>
      </c>
      <c r="I1528" s="24">
        <f>INDEX(Random!$F$2:$F$10003,($H1528-1)*$L$2 + I$2)</f>
        <v>0.64958513948436125</v>
      </c>
      <c r="J1528" s="24">
        <f>INDEX(Random!$F$2:$F$10003,($H1528-1)*$L$2 + J$2)</f>
        <v>-1.7308554956797573</v>
      </c>
      <c r="K1528" s="24">
        <f>INDEX(Random!$F$2:$F$10003,($H1528-1)*$L$2 + K$2)</f>
        <v>0.74607411863033835</v>
      </c>
      <c r="L1528" s="42">
        <f>INDEX(Random!$F$2:$F$10003,($H1528-1)*$L$2 + L$2)</f>
        <v>-0.46856823027088357</v>
      </c>
      <c r="M1528" s="36">
        <f t="array" ref="M1528:P1528">TRANSPOSE(MMULT($B$28:$E$31, TRANSPOSE(I1528:L1528)))</f>
        <v>0.64958513948436125</v>
      </c>
      <c r="N1528" s="36">
        <v>-0.92248503244972624</v>
      </c>
      <c r="O1528" s="36">
        <v>0.8516527390822628</v>
      </c>
      <c r="P1528" s="36">
        <v>-0.42998488947423535</v>
      </c>
      <c r="Q1528" s="58">
        <f t="shared" si="115"/>
        <v>1.0290365538471591</v>
      </c>
      <c r="R1528" s="58">
        <f t="shared" si="116"/>
        <v>0.96429430156957752</v>
      </c>
      <c r="S1528" s="58">
        <f t="shared" si="117"/>
        <v>1.0396572687522372</v>
      </c>
      <c r="T1528" s="58">
        <f t="shared" si="118"/>
        <v>0.98573375766585836</v>
      </c>
      <c r="U1528" s="56">
        <f t="shared" si="119"/>
        <v>39.657268752237187</v>
      </c>
    </row>
    <row r="1529" spans="8:21" x14ac:dyDescent="0.25">
      <c r="H1529" s="11">
        <v>1527</v>
      </c>
      <c r="I1529" s="24">
        <f>INDEX(Random!$F$2:$F$10003,($H1529-1)*$L$2 + I$2)</f>
        <v>0.56722120952136157</v>
      </c>
      <c r="J1529" s="24">
        <f>INDEX(Random!$F$2:$F$10003,($H1529-1)*$L$2 + J$2)</f>
        <v>-1.0153132225051924</v>
      </c>
      <c r="K1529" s="24">
        <f>INDEX(Random!$F$2:$F$10003,($H1529-1)*$L$2 + K$2)</f>
        <v>1.7076637294533712</v>
      </c>
      <c r="L1529" s="42">
        <f>INDEX(Random!$F$2:$F$10003,($H1529-1)*$L$2 + L$2)</f>
        <v>-0.39436370571777396</v>
      </c>
      <c r="M1529" s="36">
        <f t="array" ref="M1529:P1529">TRANSPOSE(MMULT($B$28:$E$31, TRANSPOSE(I1529:L1529)))</f>
        <v>0.56722120952136157</v>
      </c>
      <c r="N1529" s="36">
        <v>-0.42271211821420968</v>
      </c>
      <c r="O1529" s="36">
        <v>1.74887545763254</v>
      </c>
      <c r="P1529" s="36">
        <v>-0.27223029608857602</v>
      </c>
      <c r="Q1529" s="58">
        <f t="shared" si="115"/>
        <v>1.0260743831660644</v>
      </c>
      <c r="R1529" s="58">
        <f t="shared" si="116"/>
        <v>0.98499531908027749</v>
      </c>
      <c r="S1529" s="58">
        <f t="shared" si="117"/>
        <v>1.0776470621809748</v>
      </c>
      <c r="T1529" s="58">
        <f t="shared" si="118"/>
        <v>0.99138692739899403</v>
      </c>
      <c r="U1529" s="56">
        <f t="shared" si="119"/>
        <v>77.647062180974842</v>
      </c>
    </row>
    <row r="1530" spans="8:21" x14ac:dyDescent="0.25">
      <c r="H1530" s="11">
        <v>1528</v>
      </c>
      <c r="I1530" s="24">
        <f>INDEX(Random!$F$2:$F$10003,($H1530-1)*$L$2 + I$2)</f>
        <v>-0.13906905219601287</v>
      </c>
      <c r="J1530" s="24">
        <f>INDEX(Random!$F$2:$F$10003,($H1530-1)*$L$2 + J$2)</f>
        <v>-2.4526112774708526</v>
      </c>
      <c r="K1530" s="24">
        <f>INDEX(Random!$F$2:$F$10003,($H1530-1)*$L$2 + K$2)</f>
        <v>-0.52980657159529609</v>
      </c>
      <c r="L1530" s="42">
        <f>INDEX(Random!$F$2:$F$10003,($H1530-1)*$L$2 + L$2)</f>
        <v>0.51434681396174775</v>
      </c>
      <c r="M1530" s="36">
        <f t="array" ref="M1530:P1530">TRANSPOSE(MMULT($B$28:$E$31, TRANSPOSE(I1530:L1530)))</f>
        <v>-0.13906905219601287</v>
      </c>
      <c r="N1530" s="36">
        <v>-1.981045836210215</v>
      </c>
      <c r="O1530" s="36">
        <v>-0.65516369584735135</v>
      </c>
      <c r="P1530" s="36">
        <v>-0.15996926474676454</v>
      </c>
      <c r="Q1530" s="58">
        <f t="shared" si="115"/>
        <v>1.0010206036349361</v>
      </c>
      <c r="R1530" s="58">
        <f t="shared" si="116"/>
        <v>0.92187321747806827</v>
      </c>
      <c r="S1530" s="58">
        <f t="shared" si="117"/>
        <v>0.97884541696229199</v>
      </c>
      <c r="T1530" s="58">
        <f t="shared" si="118"/>
        <v>0.99542955930038057</v>
      </c>
      <c r="U1530" s="56">
        <f t="shared" si="119"/>
        <v>1.020603634936057</v>
      </c>
    </row>
    <row r="1531" spans="8:21" x14ac:dyDescent="0.25">
      <c r="H1531" s="11">
        <v>1529</v>
      </c>
      <c r="I1531" s="24">
        <f>INDEX(Random!$F$2:$F$10003,($H1531-1)*$L$2 + I$2)</f>
        <v>5.3417607613909387E-2</v>
      </c>
      <c r="J1531" s="24">
        <f>INDEX(Random!$F$2:$F$10003,($H1531-1)*$L$2 + J$2)</f>
        <v>0.5020005273922874</v>
      </c>
      <c r="K1531" s="24">
        <f>INDEX(Random!$F$2:$F$10003,($H1531-1)*$L$2 + K$2)</f>
        <v>0.16489240962156176</v>
      </c>
      <c r="L1531" s="42">
        <f>INDEX(Random!$F$2:$F$10003,($H1531-1)*$L$2 + L$2)</f>
        <v>0.14741595614430564</v>
      </c>
      <c r="M1531" s="36">
        <f t="array" ref="M1531:P1531">TRANSPOSE(MMULT($B$28:$E$31, TRANSPOSE(I1531:L1531)))</f>
        <v>5.3417607613909387E-2</v>
      </c>
      <c r="N1531" s="36">
        <v>0.42135131386371272</v>
      </c>
      <c r="O1531" s="36">
        <v>0.19569743230926423</v>
      </c>
      <c r="P1531" s="36">
        <v>0.25425222851174062</v>
      </c>
      <c r="Q1531" s="58">
        <f t="shared" si="115"/>
        <v>1.0077872806386083</v>
      </c>
      <c r="R1531" s="58">
        <f t="shared" si="116"/>
        <v>1.0209711741633964</v>
      </c>
      <c r="S1531" s="58">
        <f t="shared" si="117"/>
        <v>1.0127332838806089</v>
      </c>
      <c r="T1531" s="58">
        <f t="shared" si="118"/>
        <v>1.0104892424480798</v>
      </c>
      <c r="U1531" s="56">
        <f t="shared" si="119"/>
        <v>20.971174163396444</v>
      </c>
    </row>
    <row r="1532" spans="8:21" x14ac:dyDescent="0.25">
      <c r="H1532" s="11">
        <v>1530</v>
      </c>
      <c r="I1532" s="24">
        <f>INDEX(Random!$F$2:$F$10003,($H1532-1)*$L$2 + I$2)</f>
        <v>-1.3346336939025556</v>
      </c>
      <c r="J1532" s="24">
        <f>INDEX(Random!$F$2:$F$10003,($H1532-1)*$L$2 + J$2)</f>
        <v>0.17852272921393383</v>
      </c>
      <c r="K1532" s="24">
        <f>INDEX(Random!$F$2:$F$10003,($H1532-1)*$L$2 + K$2)</f>
        <v>-0.84410460687280908</v>
      </c>
      <c r="L1532" s="42">
        <f>INDEX(Random!$F$2:$F$10003,($H1532-1)*$L$2 + L$2)</f>
        <v>0.45283561659152183</v>
      </c>
      <c r="M1532" s="36">
        <f t="array" ref="M1532:P1532">TRANSPOSE(MMULT($B$28:$E$31, TRANSPOSE(I1532:L1532)))</f>
        <v>-1.3346336939025556</v>
      </c>
      <c r="N1532" s="36">
        <v>-0.71110657436554336</v>
      </c>
      <c r="O1532" s="36">
        <v>-1.26277597763114</v>
      </c>
      <c r="P1532" s="36">
        <v>-0.26644826880638683</v>
      </c>
      <c r="Q1532" s="58">
        <f t="shared" si="115"/>
        <v>0.95999742262777887</v>
      </c>
      <c r="R1532" s="58">
        <f t="shared" si="116"/>
        <v>0.97299614924880518</v>
      </c>
      <c r="S1532" s="58">
        <f t="shared" si="117"/>
        <v>0.95534185509455083</v>
      </c>
      <c r="T1532" s="58">
        <f t="shared" si="118"/>
        <v>0.99159474237906275</v>
      </c>
      <c r="U1532" s="56">
        <f t="shared" si="119"/>
        <v>0</v>
      </c>
    </row>
    <row r="1533" spans="8:21" x14ac:dyDescent="0.25">
      <c r="H1533" s="11">
        <v>1531</v>
      </c>
      <c r="I1533" s="24">
        <f>INDEX(Random!$F$2:$F$10003,($H1533-1)*$L$2 + I$2)</f>
        <v>0.9300825921017265</v>
      </c>
      <c r="J1533" s="24">
        <f>INDEX(Random!$F$2:$F$10003,($H1533-1)*$L$2 + J$2)</f>
        <v>-0.3061690930001863</v>
      </c>
      <c r="K1533" s="24">
        <f>INDEX(Random!$F$2:$F$10003,($H1533-1)*$L$2 + K$2)</f>
        <v>-0.43809958654557557</v>
      </c>
      <c r="L1533" s="42">
        <f>INDEX(Random!$F$2:$F$10003,($H1533-1)*$L$2 + L$2)</f>
        <v>-1.0523857990149119</v>
      </c>
      <c r="M1533" s="36">
        <f t="array" ref="M1533:P1533">TRANSPOSE(MMULT($B$28:$E$31, TRANSPOSE(I1533:L1533)))</f>
        <v>0.9300825921017265</v>
      </c>
      <c r="N1533" s="36">
        <v>0.35529996730716557</v>
      </c>
      <c r="O1533" s="36">
        <v>-8.3123669458900817E-2</v>
      </c>
      <c r="P1533" s="36">
        <v>-0.44935443304349199</v>
      </c>
      <c r="Q1533" s="58">
        <f t="shared" si="115"/>
        <v>1.0391887812203577</v>
      </c>
      <c r="R1533" s="58">
        <f t="shared" si="116"/>
        <v>1.0181091410310574</v>
      </c>
      <c r="S1533" s="58">
        <f t="shared" si="117"/>
        <v>1.0015011788642487</v>
      </c>
      <c r="T1533" s="58">
        <f t="shared" si="118"/>
        <v>0.98504187162672907</v>
      </c>
      <c r="U1533" s="56">
        <f t="shared" si="119"/>
        <v>39.18878122035774</v>
      </c>
    </row>
    <row r="1534" spans="8:21" x14ac:dyDescent="0.25">
      <c r="H1534" s="11">
        <v>1532</v>
      </c>
      <c r="I1534" s="24">
        <f>INDEX(Random!$F$2:$F$10003,($H1534-1)*$L$2 + I$2)</f>
        <v>0.2334912406792026</v>
      </c>
      <c r="J1534" s="24">
        <f>INDEX(Random!$F$2:$F$10003,($H1534-1)*$L$2 + J$2)</f>
        <v>-0.26187777506266868</v>
      </c>
      <c r="K1534" s="24">
        <f>INDEX(Random!$F$2:$F$10003,($H1534-1)*$L$2 + K$2)</f>
        <v>-4.00943632357426E-2</v>
      </c>
      <c r="L1534" s="42">
        <f>INDEX(Random!$F$2:$F$10003,($H1534-1)*$L$2 + L$2)</f>
        <v>0.24277516950611167</v>
      </c>
      <c r="M1534" s="36">
        <f t="array" ref="M1534:P1534">TRANSPOSE(MMULT($B$28:$E$31, TRANSPOSE(I1534:L1534)))</f>
        <v>0.2334912406792026</v>
      </c>
      <c r="N1534" s="36">
        <v>-5.3574568497145925E-2</v>
      </c>
      <c r="O1534" s="36">
        <v>3.5729031731768876E-2</v>
      </c>
      <c r="P1534" s="36">
        <v>0.2669409281210553</v>
      </c>
      <c r="Q1534" s="58">
        <f t="shared" si="115"/>
        <v>1.0141589957543553</v>
      </c>
      <c r="R1534" s="58">
        <f t="shared" si="116"/>
        <v>1.0005701182945632</v>
      </c>
      <c r="S1534" s="58">
        <f t="shared" si="117"/>
        <v>1.0062737593711224</v>
      </c>
      <c r="T1534" s="58">
        <f t="shared" si="118"/>
        <v>1.0109541394071573</v>
      </c>
      <c r="U1534" s="56">
        <f t="shared" si="119"/>
        <v>14.158995754355308</v>
      </c>
    </row>
    <row r="1535" spans="8:21" x14ac:dyDescent="0.25">
      <c r="H1535" s="11">
        <v>1533</v>
      </c>
      <c r="I1535" s="24">
        <f>INDEX(Random!$F$2:$F$10003,($H1535-1)*$L$2 + I$2)</f>
        <v>-0.90805156346251226</v>
      </c>
      <c r="J1535" s="24">
        <f>INDEX(Random!$F$2:$F$10003,($H1535-1)*$L$2 + J$2)</f>
        <v>0.59869240606129204</v>
      </c>
      <c r="K1535" s="24">
        <f>INDEX(Random!$F$2:$F$10003,($H1535-1)*$L$2 + K$2)</f>
        <v>-3.3267756196156247E-2</v>
      </c>
      <c r="L1535" s="42">
        <f>INDEX(Random!$F$2:$F$10003,($H1535-1)*$L$2 + L$2)</f>
        <v>1.8743064623509478</v>
      </c>
      <c r="M1535" s="36">
        <f t="array" ref="M1535:P1535">TRANSPOSE(MMULT($B$28:$E$31, TRANSPOSE(I1535:L1535)))</f>
        <v>-0.90805156346251226</v>
      </c>
      <c r="N1535" s="36">
        <v>-0.11555763673937441</v>
      </c>
      <c r="O1535" s="36">
        <v>-0.33407873263414301</v>
      </c>
      <c r="P1535" s="36">
        <v>1.2103851491768181</v>
      </c>
      <c r="Q1535" s="58">
        <f t="shared" si="115"/>
        <v>0.97443807767028201</v>
      </c>
      <c r="R1535" s="58">
        <f t="shared" si="116"/>
        <v>0.99793780469111593</v>
      </c>
      <c r="S1535" s="58">
        <f t="shared" si="117"/>
        <v>0.99149819717396581</v>
      </c>
      <c r="T1535" s="58">
        <f t="shared" si="118"/>
        <v>1.0461266414098669</v>
      </c>
      <c r="U1535" s="56">
        <f t="shared" si="119"/>
        <v>46.126641409866885</v>
      </c>
    </row>
    <row r="1536" spans="8:21" x14ac:dyDescent="0.25">
      <c r="H1536" s="11">
        <v>1534</v>
      </c>
      <c r="I1536" s="24">
        <f>INDEX(Random!$F$2:$F$10003,($H1536-1)*$L$2 + I$2)</f>
        <v>-0.16901720286781638</v>
      </c>
      <c r="J1536" s="24">
        <f>INDEX(Random!$F$2:$F$10003,($H1536-1)*$L$2 + J$2)</f>
        <v>-1.2359156685285511</v>
      </c>
      <c r="K1536" s="24">
        <f>INDEX(Random!$F$2:$F$10003,($H1536-1)*$L$2 + K$2)</f>
        <v>-1.3268825540542362</v>
      </c>
      <c r="L1536" s="42">
        <f>INDEX(Random!$F$2:$F$10003,($H1536-1)*$L$2 + L$2)</f>
        <v>-1.0491305652275051</v>
      </c>
      <c r="M1536" s="36">
        <f t="array" ref="M1536:P1536">TRANSPOSE(MMULT($B$28:$E$31, TRANSPOSE(I1536:L1536)))</f>
        <v>-0.16901720286781638</v>
      </c>
      <c r="N1536" s="36">
        <v>-1.0612125483583619</v>
      </c>
      <c r="O1536" s="36">
        <v>-1.3522258493915236</v>
      </c>
      <c r="P1536" s="36">
        <v>-1.2012932181923515</v>
      </c>
      <c r="Q1536" s="58">
        <f t="shared" si="115"/>
        <v>0.99997189829448674</v>
      </c>
      <c r="R1536" s="58">
        <f t="shared" si="116"/>
        <v>0.95862562750834956</v>
      </c>
      <c r="S1536" s="58">
        <f t="shared" si="117"/>
        <v>0.95192975471650954</v>
      </c>
      <c r="T1536" s="58">
        <f t="shared" si="118"/>
        <v>0.95855445018089225</v>
      </c>
      <c r="U1536" s="56">
        <f t="shared" si="119"/>
        <v>0</v>
      </c>
    </row>
    <row r="1537" spans="8:21" x14ac:dyDescent="0.25">
      <c r="H1537" s="11">
        <v>1535</v>
      </c>
      <c r="I1537" s="24">
        <f>INDEX(Random!$F$2:$F$10003,($H1537-1)*$L$2 + I$2)</f>
        <v>0.48374420776120053</v>
      </c>
      <c r="J1537" s="24">
        <f>INDEX(Random!$F$2:$F$10003,($H1537-1)*$L$2 + J$2)</f>
        <v>-0.80246776455250024</v>
      </c>
      <c r="K1537" s="24">
        <f>INDEX(Random!$F$2:$F$10003,($H1537-1)*$L$2 + K$2)</f>
        <v>2.8115546289939894</v>
      </c>
      <c r="L1537" s="42">
        <f>INDEX(Random!$F$2:$F$10003,($H1537-1)*$L$2 + L$2)</f>
        <v>-2.5488955972616467</v>
      </c>
      <c r="M1537" s="36">
        <f t="array" ref="M1537:P1537">TRANSPOSE(MMULT($B$28:$E$31, TRANSPOSE(I1537:L1537)))</f>
        <v>0.48374420776120053</v>
      </c>
      <c r="N1537" s="36">
        <v>-0.31156059551375553</v>
      </c>
      <c r="O1537" s="36">
        <v>2.7551966737026401</v>
      </c>
      <c r="P1537" s="36">
        <v>-2.0704194093236326</v>
      </c>
      <c r="Q1537" s="58">
        <f t="shared" si="115"/>
        <v>1.0230808818863331</v>
      </c>
      <c r="R1537" s="58">
        <f t="shared" si="116"/>
        <v>0.98965938529730779</v>
      </c>
      <c r="S1537" s="58">
        <f t="shared" si="117"/>
        <v>1.121910310733943</v>
      </c>
      <c r="T1537" s="58">
        <f t="shared" si="118"/>
        <v>0.92882518360213751</v>
      </c>
      <c r="U1537" s="56">
        <f t="shared" si="119"/>
        <v>121.91031073394298</v>
      </c>
    </row>
    <row r="1538" spans="8:21" x14ac:dyDescent="0.25">
      <c r="H1538" s="11">
        <v>1536</v>
      </c>
      <c r="I1538" s="24">
        <f>INDEX(Random!$F$2:$F$10003,($H1538-1)*$L$2 + I$2)</f>
        <v>0.91318067470426079</v>
      </c>
      <c r="J1538" s="24">
        <f>INDEX(Random!$F$2:$F$10003,($H1538-1)*$L$2 + J$2)</f>
        <v>5.9860025561120855E-2</v>
      </c>
      <c r="K1538" s="24">
        <f>INDEX(Random!$F$2:$F$10003,($H1538-1)*$L$2 + K$2)</f>
        <v>0.14328557521507651</v>
      </c>
      <c r="L1538" s="42">
        <f>INDEX(Random!$F$2:$F$10003,($H1538-1)*$L$2 + L$2)</f>
        <v>-0.28796816729925934</v>
      </c>
      <c r="M1538" s="36">
        <f t="array" ref="M1538:P1538">TRANSPOSE(MMULT($B$28:$E$31, TRANSPOSE(I1538:L1538)))</f>
        <v>0.91318067470426079</v>
      </c>
      <c r="N1538" s="36">
        <v>0.62700164294321348</v>
      </c>
      <c r="O1538" s="36">
        <v>0.4682817699630123</v>
      </c>
      <c r="P1538" s="36">
        <v>0.24507017590489699</v>
      </c>
      <c r="Q1538" s="58">
        <f t="shared" si="115"/>
        <v>1.0385742131144993</v>
      </c>
      <c r="R1538" s="58">
        <f t="shared" si="116"/>
        <v>1.0299337139940694</v>
      </c>
      <c r="S1538" s="58">
        <f t="shared" si="117"/>
        <v>1.0238359111899977</v>
      </c>
      <c r="T1538" s="58">
        <f t="shared" si="118"/>
        <v>1.0101529576721517</v>
      </c>
      <c r="U1538" s="56">
        <f t="shared" si="119"/>
        <v>38.574213114499265</v>
      </c>
    </row>
    <row r="1539" spans="8:21" x14ac:dyDescent="0.25">
      <c r="H1539" s="11">
        <v>1537</v>
      </c>
      <c r="I1539" s="24">
        <f>INDEX(Random!$F$2:$F$10003,($H1539-1)*$L$2 + I$2)</f>
        <v>0.51956157401939818</v>
      </c>
      <c r="J1539" s="24">
        <f>INDEX(Random!$F$2:$F$10003,($H1539-1)*$L$2 + J$2)</f>
        <v>-0.29763925775207789</v>
      </c>
      <c r="K1539" s="24">
        <f>INDEX(Random!$F$2:$F$10003,($H1539-1)*$L$2 + K$2)</f>
        <v>-0.59991589614175245</v>
      </c>
      <c r="L1539" s="42">
        <f>INDEX(Random!$F$2:$F$10003,($H1539-1)*$L$2 + L$2)</f>
        <v>0.93494847613702858</v>
      </c>
      <c r="M1539" s="36">
        <f t="array" ref="M1539:P1539">TRANSPOSE(MMULT($B$28:$E$31, TRANSPOSE(I1539:L1539)))</f>
        <v>0.51956157401939818</v>
      </c>
      <c r="N1539" s="36">
        <v>0.10077869940158088</v>
      </c>
      <c r="O1539" s="36">
        <v>-0.38264455989805202</v>
      </c>
      <c r="P1539" s="36">
        <v>0.98863536215836378</v>
      </c>
      <c r="Q1539" s="58">
        <f t="shared" ref="Q1539:Q1602" si="120">EXP(($F$11 - $F$7 - $C$7*$C$7/2)*$C$3 + M1539*$C$7*SQRT($C$3))</f>
        <v>1.0243642283178651</v>
      </c>
      <c r="R1539" s="58">
        <f t="shared" ref="R1539:R1602" si="121">EXP(($F$11 - $F$8 - $C$8*$C$8/2)*$C$3 + N1539*$C$8*SQRT($C$3))</f>
        <v>1.007155448476952</v>
      </c>
      <c r="S1539" s="58">
        <f t="shared" ref="S1539:S1602" si="122">EXP(($F$11 - $F$9 - $C$9*$C$9/2)*$C$3 + O1539*$C$9*SQRT($C$3))</f>
        <v>0.98957394962553724</v>
      </c>
      <c r="T1539" s="58">
        <f t="shared" ref="T1539:T1602" si="123">EXP(($F$11 - $F$10 - $C$10*$C$10/2)*$C$3 + P1539*$C$10*SQRT($C$3))</f>
        <v>1.0377511339264145</v>
      </c>
      <c r="U1539" s="56">
        <f t="shared" ref="U1539:U1602" si="124">$C$4 * (MAX(MAX(Q1539:T1539) - $C$2, 0))</f>
        <v>37.751133926414497</v>
      </c>
    </row>
    <row r="1540" spans="8:21" x14ac:dyDescent="0.25">
      <c r="H1540" s="11">
        <v>1538</v>
      </c>
      <c r="I1540" s="24">
        <f>INDEX(Random!$F$2:$F$10003,($H1540-1)*$L$2 + I$2)</f>
        <v>-1.7103968298422885</v>
      </c>
      <c r="J1540" s="24">
        <f>INDEX(Random!$F$2:$F$10003,($H1540-1)*$L$2 + J$2)</f>
        <v>-0.16368496368511051</v>
      </c>
      <c r="K1540" s="24">
        <f>INDEX(Random!$F$2:$F$10003,($H1540-1)*$L$2 + K$2)</f>
        <v>-0.30052377078459502</v>
      </c>
      <c r="L1540" s="42">
        <f>INDEX(Random!$F$2:$F$10003,($H1540-1)*$L$2 + L$2)</f>
        <v>-1.0115199004737283</v>
      </c>
      <c r="M1540" s="36">
        <f t="array" ref="M1540:P1540">TRANSPOSE(MMULT($B$28:$E$31, TRANSPOSE(I1540:L1540)))</f>
        <v>-1.7103968298422885</v>
      </c>
      <c r="N1540" s="36">
        <v>-1.2141726168592937</v>
      </c>
      <c r="O1540" s="36">
        <v>-0.90935348408422301</v>
      </c>
      <c r="P1540" s="36">
        <v>-1.7544843251303206</v>
      </c>
      <c r="Q1540" s="58">
        <f t="shared" si="120"/>
        <v>0.94745447654321102</v>
      </c>
      <c r="R1540" s="58">
        <f t="shared" si="121"/>
        <v>0.95241400338577753</v>
      </c>
      <c r="S1540" s="58">
        <f t="shared" si="122"/>
        <v>0.96894334202491028</v>
      </c>
      <c r="T1540" s="58">
        <f t="shared" si="123"/>
        <v>0.93952383738343892</v>
      </c>
      <c r="U1540" s="56">
        <f t="shared" si="124"/>
        <v>0</v>
      </c>
    </row>
    <row r="1541" spans="8:21" x14ac:dyDescent="0.25">
      <c r="H1541" s="11">
        <v>1539</v>
      </c>
      <c r="I1541" s="24">
        <f>INDEX(Random!$F$2:$F$10003,($H1541-1)*$L$2 + I$2)</f>
        <v>0.43546044117680688</v>
      </c>
      <c r="J1541" s="24">
        <f>INDEX(Random!$F$2:$F$10003,($H1541-1)*$L$2 + J$2)</f>
        <v>0.39784962481047897</v>
      </c>
      <c r="K1541" s="24">
        <f>INDEX(Random!$F$2:$F$10003,($H1541-1)*$L$2 + K$2)</f>
        <v>0.30479336026398279</v>
      </c>
      <c r="L1541" s="42">
        <f>INDEX(Random!$F$2:$F$10003,($H1541-1)*$L$2 + L$2)</f>
        <v>-0.29469082345605074</v>
      </c>
      <c r="M1541" s="36">
        <f t="array" ref="M1541:P1541">TRANSPOSE(MMULT($B$28:$E$31, TRANSPOSE(I1541:L1541)))</f>
        <v>0.43546044117680688</v>
      </c>
      <c r="N1541" s="36">
        <v>0.58397220554614493</v>
      </c>
      <c r="O1541" s="36">
        <v>0.46011457381298915</v>
      </c>
      <c r="P1541" s="36">
        <v>6.1743682784734605E-2</v>
      </c>
      <c r="Q1541" s="58">
        <f t="shared" si="120"/>
        <v>1.021353405009106</v>
      </c>
      <c r="R1541" s="58">
        <f t="shared" si="121"/>
        <v>1.0280519427626518</v>
      </c>
      <c r="S1541" s="58">
        <f t="shared" si="122"/>
        <v>1.0235014910699813</v>
      </c>
      <c r="T1541" s="58">
        <f t="shared" si="123"/>
        <v>1.0034621567182567</v>
      </c>
      <c r="U1541" s="56">
        <f t="shared" si="124"/>
        <v>28.05194276265177</v>
      </c>
    </row>
    <row r="1542" spans="8:21" x14ac:dyDescent="0.25">
      <c r="H1542" s="11">
        <v>1540</v>
      </c>
      <c r="I1542" s="24">
        <f>INDEX(Random!$F$2:$F$10003,($H1542-1)*$L$2 + I$2)</f>
        <v>0.29745191230056056</v>
      </c>
      <c r="J1542" s="24">
        <f>INDEX(Random!$F$2:$F$10003,($H1542-1)*$L$2 + J$2)</f>
        <v>-0.60033388491126405</v>
      </c>
      <c r="K1542" s="24">
        <f>INDEX(Random!$F$2:$F$10003,($H1542-1)*$L$2 + K$2)</f>
        <v>-1.2690498207952579</v>
      </c>
      <c r="L1542" s="42">
        <f>INDEX(Random!$F$2:$F$10003,($H1542-1)*$L$2 + L$2)</f>
        <v>1.073367328112045</v>
      </c>
      <c r="M1542" s="36">
        <f t="array" ref="M1542:P1542">TRANSPOSE(MMULT($B$28:$E$31, TRANSPOSE(I1542:L1542)))</f>
        <v>0.29745191230056056</v>
      </c>
      <c r="N1542" s="36">
        <v>-0.27406837168668974</v>
      </c>
      <c r="O1542" s="36">
        <v>-1.0997652949264203</v>
      </c>
      <c r="P1542" s="36">
        <v>0.93312257961616618</v>
      </c>
      <c r="Q1542" s="58">
        <f t="shared" si="120"/>
        <v>1.0164318590151999</v>
      </c>
      <c r="R1542" s="58">
        <f t="shared" si="121"/>
        <v>0.99123758490582481</v>
      </c>
      <c r="S1542" s="58">
        <f t="shared" si="122"/>
        <v>0.96159144507147321</v>
      </c>
      <c r="T1542" s="58">
        <f t="shared" si="123"/>
        <v>1.0356649272848981</v>
      </c>
      <c r="U1542" s="56">
        <f t="shared" si="124"/>
        <v>35.66492728489812</v>
      </c>
    </row>
    <row r="1543" spans="8:21" x14ac:dyDescent="0.25">
      <c r="H1543" s="11">
        <v>1541</v>
      </c>
      <c r="I1543" s="24">
        <f>INDEX(Random!$F$2:$F$10003,($H1543-1)*$L$2 + I$2)</f>
        <v>-1.3596496984313282</v>
      </c>
      <c r="J1543" s="24">
        <f>INDEX(Random!$F$2:$F$10003,($H1543-1)*$L$2 + J$2)</f>
        <v>-1.0439643787068991</v>
      </c>
      <c r="K1543" s="24">
        <f>INDEX(Random!$F$2:$F$10003,($H1543-1)*$L$2 + K$2)</f>
        <v>-0.7691802254379948</v>
      </c>
      <c r="L1543" s="42">
        <f>INDEX(Random!$F$2:$F$10003,($H1543-1)*$L$2 + L$2)</f>
        <v>0.62468140985780507</v>
      </c>
      <c r="M1543" s="36">
        <f t="array" ref="M1543:P1543">TRANSPOSE(MMULT($B$28:$E$31, TRANSPOSE(I1543:L1543)))</f>
        <v>-1.3596496984313282</v>
      </c>
      <c r="N1543" s="36">
        <v>-1.6703677775080856</v>
      </c>
      <c r="O1543" s="36">
        <v>-1.2578282443942581</v>
      </c>
      <c r="P1543" s="36">
        <v>-0.39791986072750296</v>
      </c>
      <c r="Q1543" s="58">
        <f t="shared" si="120"/>
        <v>0.95915725499458271</v>
      </c>
      <c r="R1543" s="58">
        <f t="shared" si="121"/>
        <v>0.93412617810759968</v>
      </c>
      <c r="S1543" s="58">
        <f t="shared" si="122"/>
        <v>0.95553094487121049</v>
      </c>
      <c r="T1543" s="58">
        <f t="shared" si="123"/>
        <v>0.9868801986450586</v>
      </c>
      <c r="U1543" s="56">
        <f t="shared" si="124"/>
        <v>0</v>
      </c>
    </row>
    <row r="1544" spans="8:21" x14ac:dyDescent="0.25">
      <c r="H1544" s="11">
        <v>1542</v>
      </c>
      <c r="I1544" s="24">
        <f>INDEX(Random!$F$2:$F$10003,($H1544-1)*$L$2 + I$2)</f>
        <v>0.16449912121937049</v>
      </c>
      <c r="J1544" s="24">
        <f>INDEX(Random!$F$2:$F$10003,($H1544-1)*$L$2 + J$2)</f>
        <v>-1.359890972635615</v>
      </c>
      <c r="K1544" s="24">
        <f>INDEX(Random!$F$2:$F$10003,($H1544-1)*$L$2 + K$2)</f>
        <v>-0.51035086434735222</v>
      </c>
      <c r="L1544" s="42">
        <f>INDEX(Random!$F$2:$F$10003,($H1544-1)*$L$2 + L$2)</f>
        <v>1.8097955932787391</v>
      </c>
      <c r="M1544" s="36">
        <f t="array" ref="M1544:P1544">TRANSPOSE(MMULT($B$28:$E$31, TRANSPOSE(I1544:L1544)))</f>
        <v>0.16449912121937049</v>
      </c>
      <c r="N1544" s="36">
        <v>-0.94475373709672628</v>
      </c>
      <c r="O1544" s="36">
        <v>-0.47686473766529364</v>
      </c>
      <c r="P1544" s="36">
        <v>1.3025600738209844</v>
      </c>
      <c r="Q1544" s="58">
        <f t="shared" si="120"/>
        <v>1.0117130358516055</v>
      </c>
      <c r="R1544" s="58">
        <f t="shared" si="121"/>
        <v>0.96338210593547458</v>
      </c>
      <c r="S1544" s="58">
        <f t="shared" si="122"/>
        <v>0.9858514553751978</v>
      </c>
      <c r="T1544" s="58">
        <f t="shared" si="123"/>
        <v>1.0496279535485828</v>
      </c>
      <c r="U1544" s="56">
        <f t="shared" si="124"/>
        <v>49.627953548582852</v>
      </c>
    </row>
    <row r="1545" spans="8:21" x14ac:dyDescent="0.25">
      <c r="H1545" s="11">
        <v>1543</v>
      </c>
      <c r="I1545" s="24">
        <f>INDEX(Random!$F$2:$F$10003,($H1545-1)*$L$2 + I$2)</f>
        <v>0.28141944223330856</v>
      </c>
      <c r="J1545" s="24">
        <f>INDEX(Random!$F$2:$F$10003,($H1545-1)*$L$2 + J$2)</f>
        <v>-0.8440105104596336</v>
      </c>
      <c r="K1545" s="24">
        <f>INDEX(Random!$F$2:$F$10003,($H1545-1)*$L$2 + K$2)</f>
        <v>1.5864449801022216</v>
      </c>
      <c r="L1545" s="42">
        <f>INDEX(Random!$F$2:$F$10003,($H1545-1)*$L$2 + L$2)</f>
        <v>-0.21268923229222103</v>
      </c>
      <c r="M1545" s="36">
        <f t="array" ref="M1545:P1545">TRANSPOSE(MMULT($B$28:$E$31, TRANSPOSE(I1545:L1545)))</f>
        <v>0.28141944223330856</v>
      </c>
      <c r="N1545" s="36">
        <v>-0.47230217247071238</v>
      </c>
      <c r="O1545" s="36">
        <v>1.5399127786741635</v>
      </c>
      <c r="P1545" s="36">
        <v>-0.23163787655517654</v>
      </c>
      <c r="Q1545" s="58">
        <f t="shared" si="120"/>
        <v>1.0158616620418879</v>
      </c>
      <c r="R1545" s="58">
        <f t="shared" si="121"/>
        <v>0.9829215513798556</v>
      </c>
      <c r="S1545" s="58">
        <f t="shared" si="122"/>
        <v>1.0686770815449012</v>
      </c>
      <c r="T1545" s="58">
        <f t="shared" si="123"/>
        <v>0.99284680250588031</v>
      </c>
      <c r="U1545" s="56">
        <f t="shared" si="124"/>
        <v>68.677081544901156</v>
      </c>
    </row>
    <row r="1546" spans="8:21" x14ac:dyDescent="0.25">
      <c r="H1546" s="11">
        <v>1544</v>
      </c>
      <c r="I1546" s="24">
        <f>INDEX(Random!$F$2:$F$10003,($H1546-1)*$L$2 + I$2)</f>
        <v>-0.40585723237148341</v>
      </c>
      <c r="J1546" s="24">
        <f>INDEX(Random!$F$2:$F$10003,($H1546-1)*$L$2 + J$2)</f>
        <v>-1.0942822204910123</v>
      </c>
      <c r="K1546" s="24">
        <f>INDEX(Random!$F$2:$F$10003,($H1546-1)*$L$2 + K$2)</f>
        <v>-1.6125451355122382</v>
      </c>
      <c r="L1546" s="42">
        <f>INDEX(Random!$F$2:$F$10003,($H1546-1)*$L$2 + L$2)</f>
        <v>0.57711240243930029</v>
      </c>
      <c r="M1546" s="36">
        <f t="array" ref="M1546:P1546">TRANSPOSE(MMULT($B$28:$E$31, TRANSPOSE(I1546:L1546)))</f>
        <v>-0.40585723237148341</v>
      </c>
      <c r="N1546" s="36">
        <v>-1.1025562244675307</v>
      </c>
      <c r="O1546" s="36">
        <v>-1.697715145328248</v>
      </c>
      <c r="P1546" s="36">
        <v>5.7457913468043742E-2</v>
      </c>
      <c r="Q1546" s="58">
        <f t="shared" si="120"/>
        <v>0.99171699159326587</v>
      </c>
      <c r="R1546" s="58">
        <f t="shared" si="121"/>
        <v>0.95694269941628318</v>
      </c>
      <c r="S1546" s="58">
        <f t="shared" si="122"/>
        <v>0.93886497583801654</v>
      </c>
      <c r="T1546" s="58">
        <f t="shared" si="123"/>
        <v>1.0033062718122301</v>
      </c>
      <c r="U1546" s="56">
        <f t="shared" si="124"/>
        <v>3.3062718122300883</v>
      </c>
    </row>
    <row r="1547" spans="8:21" x14ac:dyDescent="0.25">
      <c r="H1547" s="11">
        <v>1545</v>
      </c>
      <c r="I1547" s="24">
        <f>INDEX(Random!$F$2:$F$10003,($H1547-1)*$L$2 + I$2)</f>
        <v>1.1351178896765468</v>
      </c>
      <c r="J1547" s="24">
        <f>INDEX(Random!$F$2:$F$10003,($H1547-1)*$L$2 + J$2)</f>
        <v>-0.13685571385385811</v>
      </c>
      <c r="K1547" s="24">
        <f>INDEX(Random!$F$2:$F$10003,($H1547-1)*$L$2 + K$2)</f>
        <v>-0.75079879935951599</v>
      </c>
      <c r="L1547" s="42">
        <f>INDEX(Random!$F$2:$F$10003,($H1547-1)*$L$2 + L$2)</f>
        <v>1.411076880356855</v>
      </c>
      <c r="M1547" s="36">
        <f t="array" ref="M1547:P1547">TRANSPOSE(MMULT($B$28:$E$31, TRANSPOSE(I1547:L1547)))</f>
        <v>1.1351178896765468</v>
      </c>
      <c r="N1547" s="36">
        <v>0.61636162448320042</v>
      </c>
      <c r="O1547" s="36">
        <v>-0.29173466451928975</v>
      </c>
      <c r="P1547" s="36">
        <v>1.7381345060819144</v>
      </c>
      <c r="Q1547" s="58">
        <f t="shared" si="120"/>
        <v>1.0466730669342379</v>
      </c>
      <c r="R1547" s="58">
        <f t="shared" si="121"/>
        <v>1.0294680824479761</v>
      </c>
      <c r="S1547" s="58">
        <f t="shared" si="122"/>
        <v>0.99317898288611073</v>
      </c>
      <c r="T1547" s="58">
        <f t="shared" si="123"/>
        <v>1.0663326639920561</v>
      </c>
      <c r="U1547" s="56">
        <f t="shared" si="124"/>
        <v>66.332663992056069</v>
      </c>
    </row>
    <row r="1548" spans="8:21" x14ac:dyDescent="0.25">
      <c r="H1548" s="11">
        <v>1546</v>
      </c>
      <c r="I1548" s="24">
        <f>INDEX(Random!$F$2:$F$10003,($H1548-1)*$L$2 + I$2)</f>
        <v>-0.72509884064631946</v>
      </c>
      <c r="J1548" s="24">
        <f>INDEX(Random!$F$2:$F$10003,($H1548-1)*$L$2 + J$2)</f>
        <v>1.0826742708285524</v>
      </c>
      <c r="K1548" s="24">
        <f>INDEX(Random!$F$2:$F$10003,($H1548-1)*$L$2 + K$2)</f>
        <v>-0.44220832983699254</v>
      </c>
      <c r="L1548" s="42">
        <f>INDEX(Random!$F$2:$F$10003,($H1548-1)*$L$2 + L$2)</f>
        <v>-0.44581027198861589</v>
      </c>
      <c r="M1548" s="36">
        <f t="array" ref="M1548:P1548">TRANSPOSE(MMULT($B$28:$E$31, TRANSPOSE(I1548:L1548)))</f>
        <v>-0.72509884064631946</v>
      </c>
      <c r="N1548" s="36">
        <v>0.37427745228051079</v>
      </c>
      <c r="O1548" s="36">
        <v>-0.62593630675853684</v>
      </c>
      <c r="P1548" s="36">
        <v>-0.50865344949408708</v>
      </c>
      <c r="Q1548" s="58">
        <f t="shared" si="120"/>
        <v>0.98069776122258467</v>
      </c>
      <c r="R1548" s="58">
        <f t="shared" si="121"/>
        <v>1.0189306211804219</v>
      </c>
      <c r="S1548" s="58">
        <f t="shared" si="122"/>
        <v>0.97999044999276663</v>
      </c>
      <c r="T1548" s="58">
        <f t="shared" si="123"/>
        <v>0.98292671029238887</v>
      </c>
      <c r="U1548" s="56">
        <f t="shared" si="124"/>
        <v>18.93062118042188</v>
      </c>
    </row>
    <row r="1549" spans="8:21" x14ac:dyDescent="0.25">
      <c r="H1549" s="11">
        <v>1547</v>
      </c>
      <c r="I1549" s="24">
        <f>INDEX(Random!$F$2:$F$10003,($H1549-1)*$L$2 + I$2)</f>
        <v>-6.2154684020369146E-2</v>
      </c>
      <c r="J1549" s="24">
        <f>INDEX(Random!$F$2:$F$10003,($H1549-1)*$L$2 + J$2)</f>
        <v>-0.42298816731921035</v>
      </c>
      <c r="K1549" s="24">
        <f>INDEX(Random!$F$2:$F$10003,($H1549-1)*$L$2 + K$2)</f>
        <v>-0.27767319194996343</v>
      </c>
      <c r="L1549" s="42">
        <f>INDEX(Random!$F$2:$F$10003,($H1549-1)*$L$2 + L$2)</f>
        <v>-0.9193640364698239</v>
      </c>
      <c r="M1549" s="36">
        <f t="array" ref="M1549:P1549">TRANSPOSE(MMULT($B$28:$E$31, TRANSPOSE(I1549:L1549)))</f>
        <v>-6.2154684020369146E-2</v>
      </c>
      <c r="N1549" s="36">
        <v>-0.36593729317869839</v>
      </c>
      <c r="O1549" s="36">
        <v>-0.30020455084033426</v>
      </c>
      <c r="P1549" s="36">
        <v>-0.88001128093983938</v>
      </c>
      <c r="Q1549" s="58">
        <f t="shared" si="120"/>
        <v>1.0037189843838266</v>
      </c>
      <c r="R1549" s="58">
        <f t="shared" si="121"/>
        <v>0.98737491364167751</v>
      </c>
      <c r="S1549" s="58">
        <f t="shared" si="122"/>
        <v>0.99284255535612753</v>
      </c>
      <c r="T1549" s="58">
        <f t="shared" si="123"/>
        <v>0.96978348844874829</v>
      </c>
      <c r="U1549" s="56">
        <f t="shared" si="124"/>
        <v>3.7189843838265624</v>
      </c>
    </row>
    <row r="1550" spans="8:21" x14ac:dyDescent="0.25">
      <c r="H1550" s="11">
        <v>1548</v>
      </c>
      <c r="I1550" s="24">
        <f>INDEX(Random!$F$2:$F$10003,($H1550-1)*$L$2 + I$2)</f>
        <v>-0.76951010672565179</v>
      </c>
      <c r="J1550" s="24">
        <f>INDEX(Random!$F$2:$F$10003,($H1550-1)*$L$2 + J$2)</f>
        <v>-2.3805605819246867</v>
      </c>
      <c r="K1550" s="24">
        <f>INDEX(Random!$F$2:$F$10003,($H1550-1)*$L$2 + K$2)</f>
        <v>-0.79283550144011694</v>
      </c>
      <c r="L1550" s="42">
        <f>INDEX(Random!$F$2:$F$10003,($H1550-1)*$L$2 + L$2)</f>
        <v>1.5977222488288001</v>
      </c>
      <c r="M1550" s="36">
        <f t="array" ref="M1550:P1550">TRANSPOSE(MMULT($B$28:$E$31, TRANSPOSE(I1550:L1550)))</f>
        <v>-0.76951010672565179</v>
      </c>
      <c r="N1550" s="36">
        <v>-2.3264259025948979</v>
      </c>
      <c r="O1550" s="36">
        <v>-1.1259712228019465</v>
      </c>
      <c r="P1550" s="36">
        <v>0.43007343719273461</v>
      </c>
      <c r="Q1550" s="58">
        <f t="shared" si="120"/>
        <v>0.97917455433873657</v>
      </c>
      <c r="R1550" s="58">
        <f t="shared" si="121"/>
        <v>0.90844019113076457</v>
      </c>
      <c r="S1550" s="58">
        <f t="shared" si="122"/>
        <v>0.96058399734356115</v>
      </c>
      <c r="T1550" s="58">
        <f t="shared" si="123"/>
        <v>1.0169501822363065</v>
      </c>
      <c r="U1550" s="56">
        <f t="shared" si="124"/>
        <v>16.95018223630651</v>
      </c>
    </row>
    <row r="1551" spans="8:21" x14ac:dyDescent="0.25">
      <c r="H1551" s="11">
        <v>1549</v>
      </c>
      <c r="I1551" s="24">
        <f>INDEX(Random!$F$2:$F$10003,($H1551-1)*$L$2 + I$2)</f>
        <v>0.16482368880001255</v>
      </c>
      <c r="J1551" s="24">
        <f>INDEX(Random!$F$2:$F$10003,($H1551-1)*$L$2 + J$2)</f>
        <v>-0.66482998638044088</v>
      </c>
      <c r="K1551" s="24">
        <f>INDEX(Random!$F$2:$F$10003,($H1551-1)*$L$2 + K$2)</f>
        <v>-0.23693945927063442</v>
      </c>
      <c r="L1551" s="42">
        <f>INDEX(Random!$F$2:$F$10003,($H1551-1)*$L$2 + L$2)</f>
        <v>-2.2725409819393558</v>
      </c>
      <c r="M1551" s="36">
        <f t="array" ref="M1551:P1551">TRANSPOSE(MMULT($B$28:$E$31, TRANSPOSE(I1551:L1551)))</f>
        <v>0.16482368880001255</v>
      </c>
      <c r="N1551" s="36">
        <v>-0.40819319489920891</v>
      </c>
      <c r="O1551" s="36">
        <v>-0.19073468338727759</v>
      </c>
      <c r="P1551" s="36">
        <v>-1.9355731683524362</v>
      </c>
      <c r="Q1551" s="58">
        <f t="shared" si="120"/>
        <v>1.0117245288407171</v>
      </c>
      <c r="R1551" s="58">
        <f t="shared" si="121"/>
        <v>0.98560330217915404</v>
      </c>
      <c r="S1551" s="58">
        <f t="shared" si="122"/>
        <v>0.99719954128535637</v>
      </c>
      <c r="T1551" s="58">
        <f t="shared" si="123"/>
        <v>0.93337655969285827</v>
      </c>
      <c r="U1551" s="56">
        <f t="shared" si="124"/>
        <v>11.724528840717063</v>
      </c>
    </row>
    <row r="1552" spans="8:21" x14ac:dyDescent="0.25">
      <c r="H1552" s="11">
        <v>1550</v>
      </c>
      <c r="I1552" s="24">
        <f>INDEX(Random!$F$2:$F$10003,($H1552-1)*$L$2 + I$2)</f>
        <v>-0.21128371893318865</v>
      </c>
      <c r="J1552" s="24">
        <f>INDEX(Random!$F$2:$F$10003,($H1552-1)*$L$2 + J$2)</f>
        <v>0.8687061132848739</v>
      </c>
      <c r="K1552" s="24">
        <f>INDEX(Random!$F$2:$F$10003,($H1552-1)*$L$2 + K$2)</f>
        <v>0.36351038219772491</v>
      </c>
      <c r="L1552" s="42">
        <f>INDEX(Random!$F$2:$F$10003,($H1552-1)*$L$2 + L$2)</f>
        <v>0.21180471447719187</v>
      </c>
      <c r="M1552" s="36">
        <f t="array" ref="M1552:P1552">TRANSPOSE(MMULT($B$28:$E$31, TRANSPOSE(I1552:L1552)))</f>
        <v>-0.21128371893318865</v>
      </c>
      <c r="N1552" s="36">
        <v>0.53596728310101338</v>
      </c>
      <c r="O1552" s="36">
        <v>0.30086764347546691</v>
      </c>
      <c r="P1552" s="36">
        <v>0.24575215436666725</v>
      </c>
      <c r="Q1552" s="58">
        <f t="shared" si="120"/>
        <v>0.99849370543950078</v>
      </c>
      <c r="R1552" s="58">
        <f t="shared" si="121"/>
        <v>1.0259566398818327</v>
      </c>
      <c r="S1552" s="58">
        <f t="shared" si="122"/>
        <v>1.0170026326834374</v>
      </c>
      <c r="T1552" s="58">
        <f t="shared" si="123"/>
        <v>1.0101779306986467</v>
      </c>
      <c r="U1552" s="56">
        <f t="shared" si="124"/>
        <v>25.956639881832722</v>
      </c>
    </row>
    <row r="1553" spans="8:21" x14ac:dyDescent="0.25">
      <c r="H1553" s="11">
        <v>1551</v>
      </c>
      <c r="I1553" s="24">
        <f>INDEX(Random!$F$2:$F$10003,($H1553-1)*$L$2 + I$2)</f>
        <v>-2.6995987900415526</v>
      </c>
      <c r="J1553" s="24">
        <f>INDEX(Random!$F$2:$F$10003,($H1553-1)*$L$2 + J$2)</f>
        <v>0.1413972516736767</v>
      </c>
      <c r="K1553" s="24">
        <f>INDEX(Random!$F$2:$F$10003,($H1553-1)*$L$2 + K$2)</f>
        <v>-0.28159980649921768</v>
      </c>
      <c r="L1553" s="42">
        <f>INDEX(Random!$F$2:$F$10003,($H1553-1)*$L$2 + L$2)</f>
        <v>-9.4779014511936113E-2</v>
      </c>
      <c r="M1553" s="36">
        <f t="array" ref="M1553:P1553">TRANSPOSE(MMULT($B$28:$E$31, TRANSPOSE(I1553:L1553)))</f>
        <v>-2.6995987900415526</v>
      </c>
      <c r="N1553" s="36">
        <v>-1.6079129463159807</v>
      </c>
      <c r="O1553" s="36">
        <v>-1.2377686411488316</v>
      </c>
      <c r="P1553" s="36">
        <v>-1.4426166076791409</v>
      </c>
      <c r="Q1553" s="58">
        <f t="shared" si="120"/>
        <v>0.91521299657763266</v>
      </c>
      <c r="R1553" s="58">
        <f t="shared" si="121"/>
        <v>0.936608951142335</v>
      </c>
      <c r="S1553" s="58">
        <f t="shared" si="122"/>
        <v>0.9562979554143165</v>
      </c>
      <c r="T1553" s="58">
        <f t="shared" si="123"/>
        <v>0.95020561280136728</v>
      </c>
      <c r="U1553" s="56">
        <f t="shared" si="124"/>
        <v>0</v>
      </c>
    </row>
    <row r="1554" spans="8:21" x14ac:dyDescent="0.25">
      <c r="H1554" s="11">
        <v>1552</v>
      </c>
      <c r="I1554" s="24">
        <f>INDEX(Random!$F$2:$F$10003,($H1554-1)*$L$2 + I$2)</f>
        <v>-1.7869546228476789</v>
      </c>
      <c r="J1554" s="24">
        <f>INDEX(Random!$F$2:$F$10003,($H1554-1)*$L$2 + J$2)</f>
        <v>0.5108546324038874</v>
      </c>
      <c r="K1554" s="24">
        <f>INDEX(Random!$F$2:$F$10003,($H1554-1)*$L$2 + K$2)</f>
        <v>0.12744278988721433</v>
      </c>
      <c r="L1554" s="42">
        <f>INDEX(Random!$F$2:$F$10003,($H1554-1)*$L$2 + L$2)</f>
        <v>-1.3902408705787057</v>
      </c>
      <c r="M1554" s="36">
        <f t="array" ref="M1554:P1554">TRANSPOSE(MMULT($B$28:$E$31, TRANSPOSE(I1554:L1554)))</f>
        <v>-1.7869546228476789</v>
      </c>
      <c r="N1554" s="36">
        <v>-0.74234715199531043</v>
      </c>
      <c r="O1554" s="36">
        <v>-0.50834038022130867</v>
      </c>
      <c r="P1554" s="36">
        <v>-1.9703848745775141</v>
      </c>
      <c r="Q1554" s="58">
        <f t="shared" si="120"/>
        <v>0.94491914896471485</v>
      </c>
      <c r="R1554" s="58">
        <f t="shared" si="121"/>
        <v>0.97170513562000693</v>
      </c>
      <c r="S1554" s="58">
        <f t="shared" si="122"/>
        <v>0.98461102408558221</v>
      </c>
      <c r="T1554" s="58">
        <f t="shared" si="123"/>
        <v>0.93219945195051657</v>
      </c>
      <c r="U1554" s="56">
        <f t="shared" si="124"/>
        <v>0</v>
      </c>
    </row>
    <row r="1555" spans="8:21" x14ac:dyDescent="0.25">
      <c r="H1555" s="11">
        <v>1553</v>
      </c>
      <c r="I1555" s="24">
        <f>INDEX(Random!$F$2:$F$10003,($H1555-1)*$L$2 + I$2)</f>
        <v>-0.76657647118185512</v>
      </c>
      <c r="J1555" s="24">
        <f>INDEX(Random!$F$2:$F$10003,($H1555-1)*$L$2 + J$2)</f>
        <v>-1.4572302952781551</v>
      </c>
      <c r="K1555" s="24">
        <f>INDEX(Random!$F$2:$F$10003,($H1555-1)*$L$2 + K$2)</f>
        <v>1.421053932146328</v>
      </c>
      <c r="L1555" s="42">
        <f>INDEX(Random!$F$2:$F$10003,($H1555-1)*$L$2 + L$2)</f>
        <v>0.61503712801962085</v>
      </c>
      <c r="M1555" s="36">
        <f t="array" ref="M1555:P1555">TRANSPOSE(MMULT($B$28:$E$31, TRANSPOSE(I1555:L1555)))</f>
        <v>-0.76657647118185512</v>
      </c>
      <c r="N1555" s="36">
        <v>-1.6120585288810398</v>
      </c>
      <c r="O1555" s="36">
        <v>0.97682129272044449</v>
      </c>
      <c r="P1555" s="36">
        <v>-0.21664809771317894</v>
      </c>
      <c r="Q1555" s="58">
        <f t="shared" si="120"/>
        <v>0.97927509844511074</v>
      </c>
      <c r="R1555" s="58">
        <f t="shared" si="121"/>
        <v>0.93644394711469481</v>
      </c>
      <c r="S1555" s="58">
        <f t="shared" si="122"/>
        <v>1.0448756171782065</v>
      </c>
      <c r="T1555" s="58">
        <f t="shared" si="123"/>
        <v>0.99338644168929879</v>
      </c>
      <c r="U1555" s="56">
        <f t="shared" si="124"/>
        <v>44.875617178206539</v>
      </c>
    </row>
    <row r="1556" spans="8:21" x14ac:dyDescent="0.25">
      <c r="H1556" s="11">
        <v>1554</v>
      </c>
      <c r="I1556" s="24">
        <f>INDEX(Random!$F$2:$F$10003,($H1556-1)*$L$2 + I$2)</f>
        <v>-0.51203860376747579</v>
      </c>
      <c r="J1556" s="24">
        <f>INDEX(Random!$F$2:$F$10003,($H1556-1)*$L$2 + J$2)</f>
        <v>-0.13992656060175171</v>
      </c>
      <c r="K1556" s="24">
        <f>INDEX(Random!$F$2:$F$10003,($H1556-1)*$L$2 + K$2)</f>
        <v>0.39519621304483232</v>
      </c>
      <c r="L1556" s="42">
        <f>INDEX(Random!$F$2:$F$10003,($H1556-1)*$L$2 + L$2)</f>
        <v>-0.29158933621546401</v>
      </c>
      <c r="M1556" s="36">
        <f t="array" ref="M1556:P1556">TRANSPOSE(MMULT($B$28:$E$31, TRANSPOSE(I1556:L1556)))</f>
        <v>-0.51203860376747579</v>
      </c>
      <c r="N1556" s="36">
        <v>-0.43364801551533916</v>
      </c>
      <c r="O1556" s="36">
        <v>0.1749999841831425</v>
      </c>
      <c r="P1556" s="36">
        <v>-0.54191158034568354</v>
      </c>
      <c r="Q1556" s="58">
        <f t="shared" si="120"/>
        <v>0.98803826608219858</v>
      </c>
      <c r="R1556" s="58">
        <f t="shared" si="121"/>
        <v>0.98453762362617325</v>
      </c>
      <c r="S1556" s="58">
        <f t="shared" si="122"/>
        <v>1.0118951910717791</v>
      </c>
      <c r="T1556" s="58">
        <f t="shared" si="123"/>
        <v>0.98174240078026964</v>
      </c>
      <c r="U1556" s="56">
        <f t="shared" si="124"/>
        <v>11.895191071779054</v>
      </c>
    </row>
    <row r="1557" spans="8:21" x14ac:dyDescent="0.25">
      <c r="H1557" s="11">
        <v>1555</v>
      </c>
      <c r="I1557" s="24">
        <f>INDEX(Random!$F$2:$F$10003,($H1557-1)*$L$2 + I$2)</f>
        <v>0.96007328862578556</v>
      </c>
      <c r="J1557" s="24">
        <f>INDEX(Random!$F$2:$F$10003,($H1557-1)*$L$2 + J$2)</f>
        <v>1.2483906554042004</v>
      </c>
      <c r="K1557" s="24">
        <f>INDEX(Random!$F$2:$F$10003,($H1557-1)*$L$2 + K$2)</f>
        <v>1.985317436633065</v>
      </c>
      <c r="L1557" s="42">
        <f>INDEX(Random!$F$2:$F$10003,($H1557-1)*$L$2 + L$2)</f>
        <v>2.7183530951732431</v>
      </c>
      <c r="M1557" s="36">
        <f t="array" ref="M1557:P1557">TRANSPOSE(MMULT($B$28:$E$31, TRANSPOSE(I1557:L1557)))</f>
        <v>0.96007328862578556</v>
      </c>
      <c r="N1557" s="36">
        <v>1.573973993700764</v>
      </c>
      <c r="O1557" s="36">
        <v>2.2531849604755254</v>
      </c>
      <c r="P1557" s="36">
        <v>2.987563366498188</v>
      </c>
      <c r="Q1557" s="58">
        <f t="shared" si="120"/>
        <v>1.0402801637561991</v>
      </c>
      <c r="R1557" s="58">
        <f t="shared" si="121"/>
        <v>1.0722301907045997</v>
      </c>
      <c r="S1557" s="58">
        <f t="shared" si="122"/>
        <v>1.099606510871906</v>
      </c>
      <c r="T1557" s="58">
        <f t="shared" si="123"/>
        <v>1.1157391954175317</v>
      </c>
      <c r="U1557" s="56">
        <f t="shared" si="124"/>
        <v>115.73919541753175</v>
      </c>
    </row>
    <row r="1558" spans="8:21" x14ac:dyDescent="0.25">
      <c r="H1558" s="11">
        <v>1556</v>
      </c>
      <c r="I1558" s="24">
        <f>INDEX(Random!$F$2:$F$10003,($H1558-1)*$L$2 + I$2)</f>
        <v>0.39157564921097981</v>
      </c>
      <c r="J1558" s="24">
        <f>INDEX(Random!$F$2:$F$10003,($H1558-1)*$L$2 + J$2)</f>
        <v>1.0551228083649553</v>
      </c>
      <c r="K1558" s="24">
        <f>INDEX(Random!$F$2:$F$10003,($H1558-1)*$L$2 + K$2)</f>
        <v>0.41130407534968566</v>
      </c>
      <c r="L1558" s="42">
        <f>INDEX(Random!$F$2:$F$10003,($H1558-1)*$L$2 + L$2)</f>
        <v>-0.3721058290969167</v>
      </c>
      <c r="M1558" s="36">
        <f t="array" ref="M1558:P1558">TRANSPOSE(MMULT($B$28:$E$31, TRANSPOSE(I1558:L1558)))</f>
        <v>0.39157564921097981</v>
      </c>
      <c r="N1558" s="36">
        <v>1.063254777000346</v>
      </c>
      <c r="O1558" s="36">
        <v>0.5731633584538085</v>
      </c>
      <c r="P1558" s="36">
        <v>0.11313666356070318</v>
      </c>
      <c r="Q1558" s="58">
        <f t="shared" si="120"/>
        <v>1.0197858433197797</v>
      </c>
      <c r="R1558" s="58">
        <f t="shared" si="121"/>
        <v>1.0492075899527731</v>
      </c>
      <c r="S1558" s="58">
        <f t="shared" si="122"/>
        <v>1.0281401951485241</v>
      </c>
      <c r="T1558" s="58">
        <f t="shared" si="123"/>
        <v>1.0053333447202168</v>
      </c>
      <c r="U1558" s="56">
        <f t="shared" si="124"/>
        <v>49.207589952773077</v>
      </c>
    </row>
    <row r="1559" spans="8:21" x14ac:dyDescent="0.25">
      <c r="H1559" s="11">
        <v>1557</v>
      </c>
      <c r="I1559" s="24">
        <f>INDEX(Random!$F$2:$F$10003,($H1559-1)*$L$2 + I$2)</f>
        <v>0.57440255804799534</v>
      </c>
      <c r="J1559" s="24">
        <f>INDEX(Random!$F$2:$F$10003,($H1559-1)*$L$2 + J$2)</f>
        <v>0.40733502579115521</v>
      </c>
      <c r="K1559" s="24">
        <f>INDEX(Random!$F$2:$F$10003,($H1559-1)*$L$2 + K$2)</f>
        <v>-1.5247653605773834</v>
      </c>
      <c r="L1559" s="42">
        <f>INDEX(Random!$F$2:$F$10003,($H1559-1)*$L$2 + L$2)</f>
        <v>1.1489990117259095</v>
      </c>
      <c r="M1559" s="36">
        <f t="array" ref="M1559:P1559">TRANSPOSE(MMULT($B$28:$E$31, TRANSPOSE(I1559:L1559)))</f>
        <v>0.57440255804799534</v>
      </c>
      <c r="N1559" s="36">
        <v>0.67966302860608829</v>
      </c>
      <c r="O1559" s="36">
        <v>-1.1910281254572732</v>
      </c>
      <c r="P1559" s="36">
        <v>1.356913873609064</v>
      </c>
      <c r="Q1559" s="58">
        <f t="shared" si="120"/>
        <v>1.0263323165017089</v>
      </c>
      <c r="R1559" s="58">
        <f t="shared" si="121"/>
        <v>1.0322413992583244</v>
      </c>
      <c r="S1559" s="58">
        <f t="shared" si="122"/>
        <v>0.95808754220084702</v>
      </c>
      <c r="T1559" s="58">
        <f t="shared" si="123"/>
        <v>1.0516981007624335</v>
      </c>
      <c r="U1559" s="56">
        <f t="shared" si="124"/>
        <v>51.698100762433526</v>
      </c>
    </row>
    <row r="1560" spans="8:21" x14ac:dyDescent="0.25">
      <c r="H1560" s="11">
        <v>1558</v>
      </c>
      <c r="I1560" s="24">
        <f>INDEX(Random!$F$2:$F$10003,($H1560-1)*$L$2 + I$2)</f>
        <v>0.513712845893041</v>
      </c>
      <c r="J1560" s="24">
        <f>INDEX(Random!$F$2:$F$10003,($H1560-1)*$L$2 + J$2)</f>
        <v>0.92943649800079298</v>
      </c>
      <c r="K1560" s="24">
        <f>INDEX(Random!$F$2:$F$10003,($H1560-1)*$L$2 + K$2)</f>
        <v>-0.51273771095524101</v>
      </c>
      <c r="L1560" s="42">
        <f>INDEX(Random!$F$2:$F$10003,($H1560-1)*$L$2 + L$2)</f>
        <v>0.3521065373376317</v>
      </c>
      <c r="M1560" s="36">
        <f t="array" ref="M1560:P1560">TRANSPOSE(MMULT($B$28:$E$31, TRANSPOSE(I1560:L1560)))</f>
        <v>0.513712845893041</v>
      </c>
      <c r="N1560" s="36">
        <v>1.0439499228715818</v>
      </c>
      <c r="O1560" s="36">
        <v>-0.24780131421192039</v>
      </c>
      <c r="P1560" s="36">
        <v>0.76235798867721949</v>
      </c>
      <c r="Q1560" s="58">
        <f t="shared" si="120"/>
        <v>1.0241545568034689</v>
      </c>
      <c r="R1560" s="58">
        <f t="shared" si="121"/>
        <v>1.0483471140148142</v>
      </c>
      <c r="S1560" s="58">
        <f t="shared" si="122"/>
        <v>0.99492586457076948</v>
      </c>
      <c r="T1560" s="58">
        <f t="shared" si="123"/>
        <v>1.0292737390724536</v>
      </c>
      <c r="U1560" s="56">
        <f t="shared" si="124"/>
        <v>48.347114014814174</v>
      </c>
    </row>
    <row r="1561" spans="8:21" x14ac:dyDescent="0.25">
      <c r="H1561" s="11">
        <v>1559</v>
      </c>
      <c r="I1561" s="24">
        <f>INDEX(Random!$F$2:$F$10003,($H1561-1)*$L$2 + I$2)</f>
        <v>0.23899764839965565</v>
      </c>
      <c r="J1561" s="24">
        <f>INDEX(Random!$F$2:$F$10003,($H1561-1)*$L$2 + J$2)</f>
        <v>4.3086961018151661E-2</v>
      </c>
      <c r="K1561" s="24">
        <f>INDEX(Random!$F$2:$F$10003,($H1561-1)*$L$2 + K$2)</f>
        <v>2.1371114939631051</v>
      </c>
      <c r="L1561" s="42">
        <f>INDEX(Random!$F$2:$F$10003,($H1561-1)*$L$2 + L$2)</f>
        <v>-0.12567356320481562</v>
      </c>
      <c r="M1561" s="36">
        <f t="array" ref="M1561:P1561">TRANSPOSE(MMULT($B$28:$E$31, TRANSPOSE(I1561:L1561)))</f>
        <v>0.23899764839965565</v>
      </c>
      <c r="N1561" s="36">
        <v>0.18525822554622629</v>
      </c>
      <c r="O1561" s="36">
        <v>2.0771767481053209</v>
      </c>
      <c r="P1561" s="36">
        <v>-4.8517593505977008E-4</v>
      </c>
      <c r="Q1561" s="58">
        <f t="shared" si="120"/>
        <v>1.0143544676421783</v>
      </c>
      <c r="R1561" s="58">
        <f t="shared" si="121"/>
        <v>1.0107780184258106</v>
      </c>
      <c r="S1561" s="58">
        <f t="shared" si="122"/>
        <v>1.0918921076512065</v>
      </c>
      <c r="T1561" s="58">
        <f t="shared" si="123"/>
        <v>1.0012011018681346</v>
      </c>
      <c r="U1561" s="56">
        <f t="shared" si="124"/>
        <v>91.892107651206473</v>
      </c>
    </row>
    <row r="1562" spans="8:21" x14ac:dyDescent="0.25">
      <c r="H1562" s="11">
        <v>1560</v>
      </c>
      <c r="I1562" s="24">
        <f>INDEX(Random!$F$2:$F$10003,($H1562-1)*$L$2 + I$2)</f>
        <v>0.5727285288860009</v>
      </c>
      <c r="J1562" s="24">
        <f>INDEX(Random!$F$2:$F$10003,($H1562-1)*$L$2 + J$2)</f>
        <v>-0.49501936151532505</v>
      </c>
      <c r="K1562" s="24">
        <f>INDEX(Random!$F$2:$F$10003,($H1562-1)*$L$2 + K$2)</f>
        <v>-0.97676201278704078</v>
      </c>
      <c r="L1562" s="42">
        <f>INDEX(Random!$F$2:$F$10003,($H1562-1)*$L$2 + L$2)</f>
        <v>-1.9641360460739685</v>
      </c>
      <c r="M1562" s="36">
        <f t="array" ref="M1562:P1562">TRANSPOSE(MMULT($B$28:$E$31, TRANSPOSE(I1562:L1562)))</f>
        <v>0.5727285288860009</v>
      </c>
      <c r="N1562" s="36">
        <v>-1.7716834909009938E-2</v>
      </c>
      <c r="O1562" s="36">
        <v>-0.72288467402005385</v>
      </c>
      <c r="P1562" s="36">
        <v>-1.4225804865738385</v>
      </c>
      <c r="Q1562" s="58">
        <f t="shared" si="120"/>
        <v>1.0262721844053562</v>
      </c>
      <c r="R1562" s="58">
        <f t="shared" si="121"/>
        <v>1.0020961032758091</v>
      </c>
      <c r="S1562" s="58">
        <f t="shared" si="122"/>
        <v>0.97619747024764036</v>
      </c>
      <c r="T1562" s="58">
        <f t="shared" si="123"/>
        <v>0.95089600674989339</v>
      </c>
      <c r="U1562" s="56">
        <f t="shared" si="124"/>
        <v>26.272184405356171</v>
      </c>
    </row>
    <row r="1563" spans="8:21" x14ac:dyDescent="0.25">
      <c r="H1563" s="11">
        <v>1561</v>
      </c>
      <c r="I1563" s="24">
        <f>INDEX(Random!$F$2:$F$10003,($H1563-1)*$L$2 + I$2)</f>
        <v>-1.6183147386083192</v>
      </c>
      <c r="J1563" s="24">
        <f>INDEX(Random!$F$2:$F$10003,($H1563-1)*$L$2 + J$2)</f>
        <v>0.20946120411213881</v>
      </c>
      <c r="K1563" s="24">
        <f>INDEX(Random!$F$2:$F$10003,($H1563-1)*$L$2 + K$2)</f>
        <v>1.0975316418680403</v>
      </c>
      <c r="L1563" s="42">
        <f>INDEX(Random!$F$2:$F$10003,($H1563-1)*$L$2 + L$2)</f>
        <v>-0.60920039256713487</v>
      </c>
      <c r="M1563" s="36">
        <f t="array" ref="M1563:P1563">TRANSPOSE(MMULT($B$28:$E$31, TRANSPOSE(I1563:L1563)))</f>
        <v>-1.6183147386083192</v>
      </c>
      <c r="N1563" s="36">
        <v>-0.86766192983658608</v>
      </c>
      <c r="O1563" s="36">
        <v>0.44181654948264637</v>
      </c>
      <c r="P1563" s="36">
        <v>-1.3133068505877614</v>
      </c>
      <c r="Q1563" s="58">
        <f t="shared" si="120"/>
        <v>0.95051292803076326</v>
      </c>
      <c r="R1563" s="58">
        <f t="shared" si="121"/>
        <v>0.96654370932295353</v>
      </c>
      <c r="S1563" s="58">
        <f t="shared" si="122"/>
        <v>1.0227526429448064</v>
      </c>
      <c r="T1563" s="58">
        <f t="shared" si="123"/>
        <v>0.95467013687285029</v>
      </c>
      <c r="U1563" s="56">
        <f t="shared" si="124"/>
        <v>22.752642944806389</v>
      </c>
    </row>
    <row r="1564" spans="8:21" x14ac:dyDescent="0.25">
      <c r="H1564" s="11">
        <v>1562</v>
      </c>
      <c r="I1564" s="24">
        <f>INDEX(Random!$F$2:$F$10003,($H1564-1)*$L$2 + I$2)</f>
        <v>1.2423270453155222</v>
      </c>
      <c r="J1564" s="24">
        <f>INDEX(Random!$F$2:$F$10003,($H1564-1)*$L$2 + J$2)</f>
        <v>-0.82327275263167654</v>
      </c>
      <c r="K1564" s="24">
        <f>INDEX(Random!$F$2:$F$10003,($H1564-1)*$L$2 + K$2)</f>
        <v>-1.4572221007736847</v>
      </c>
      <c r="L1564" s="42">
        <f>INDEX(Random!$F$2:$F$10003,($H1564-1)*$L$2 + L$2)</f>
        <v>1.9940350538215423</v>
      </c>
      <c r="M1564" s="36">
        <f t="array" ref="M1564:P1564">TRANSPOSE(MMULT($B$28:$E$31, TRANSPOSE(I1564:L1564)))</f>
        <v>1.2423270453155222</v>
      </c>
      <c r="N1564" s="36">
        <v>0.15486592314461212</v>
      </c>
      <c r="O1564" s="36">
        <v>-0.9411981440584497</v>
      </c>
      <c r="P1564" s="36">
        <v>2.1404143363057524</v>
      </c>
      <c r="Q1564" s="58">
        <f t="shared" si="120"/>
        <v>1.0506078974406468</v>
      </c>
      <c r="R1564" s="58">
        <f t="shared" si="121"/>
        <v>1.0094732667375155</v>
      </c>
      <c r="S1564" s="58">
        <f t="shared" si="122"/>
        <v>0.96770990091149911</v>
      </c>
      <c r="T1564" s="58">
        <f t="shared" si="123"/>
        <v>1.081996546279683</v>
      </c>
      <c r="U1564" s="56">
        <f t="shared" si="124"/>
        <v>81.996546279683002</v>
      </c>
    </row>
    <row r="1565" spans="8:21" x14ac:dyDescent="0.25">
      <c r="H1565" s="11">
        <v>1563</v>
      </c>
      <c r="I1565" s="24">
        <f>INDEX(Random!$F$2:$F$10003,($H1565-1)*$L$2 + I$2)</f>
        <v>-0.87966126511861031</v>
      </c>
      <c r="J1565" s="24">
        <f>INDEX(Random!$F$2:$F$10003,($H1565-1)*$L$2 + J$2)</f>
        <v>-0.28339323483013801</v>
      </c>
      <c r="K1565" s="24">
        <f>INDEX(Random!$F$2:$F$10003,($H1565-1)*$L$2 + K$2)</f>
        <v>-0.59315190999329126</v>
      </c>
      <c r="L1565" s="42">
        <f>INDEX(Random!$F$2:$F$10003,($H1565-1)*$L$2 + L$2)</f>
        <v>1.0368423757072505</v>
      </c>
      <c r="M1565" s="36">
        <f t="array" ref="M1565:P1565">TRANSPOSE(MMULT($B$28:$E$31, TRANSPOSE(I1565:L1565)))</f>
        <v>-0.87966126511861031</v>
      </c>
      <c r="N1565" s="36">
        <v>-0.77817502525445992</v>
      </c>
      <c r="O1565" s="36">
        <v>-0.88479535458608327</v>
      </c>
      <c r="P1565" s="36">
        <v>0.35139478994377205</v>
      </c>
      <c r="Q1565" s="58">
        <f t="shared" si="120"/>
        <v>0.97540681946176733</v>
      </c>
      <c r="R1565" s="58">
        <f t="shared" si="121"/>
        <v>0.97022666107201083</v>
      </c>
      <c r="S1565" s="58">
        <f t="shared" si="122"/>
        <v>0.96989562711793864</v>
      </c>
      <c r="T1565" s="58">
        <f t="shared" si="123"/>
        <v>1.0140538698933996</v>
      </c>
      <c r="U1565" s="56">
        <f t="shared" si="124"/>
        <v>14.053869893399629</v>
      </c>
    </row>
    <row r="1566" spans="8:21" x14ac:dyDescent="0.25">
      <c r="H1566" s="11">
        <v>1564</v>
      </c>
      <c r="I1566" s="24">
        <f>INDEX(Random!$F$2:$F$10003,($H1566-1)*$L$2 + I$2)</f>
        <v>1.6652274747311038</v>
      </c>
      <c r="J1566" s="24">
        <f>INDEX(Random!$F$2:$F$10003,($H1566-1)*$L$2 + J$2)</f>
        <v>-0.86765390755959437</v>
      </c>
      <c r="K1566" s="24">
        <f>INDEX(Random!$F$2:$F$10003,($H1566-1)*$L$2 + K$2)</f>
        <v>-0.64821638606349574</v>
      </c>
      <c r="L1566" s="42">
        <f>INDEX(Random!$F$2:$F$10003,($H1566-1)*$L$2 + L$2)</f>
        <v>-0.48845123219167619</v>
      </c>
      <c r="M1566" s="36">
        <f t="array" ref="M1566:P1566">TRANSPOSE(MMULT($B$28:$E$31, TRANSPOSE(I1566:L1566)))</f>
        <v>1.6652274747311038</v>
      </c>
      <c r="N1566" s="36">
        <v>0.38959565877489233</v>
      </c>
      <c r="O1566" s="36">
        <v>-3.6693674910083351E-2</v>
      </c>
      <c r="P1566" s="36">
        <v>0.28210063851516681</v>
      </c>
      <c r="Q1566" s="58">
        <f t="shared" si="120"/>
        <v>1.0662741420838551</v>
      </c>
      <c r="R1566" s="58">
        <f t="shared" si="121"/>
        <v>1.0195941852154615</v>
      </c>
      <c r="S1566" s="58">
        <f t="shared" si="122"/>
        <v>1.0033628948894411</v>
      </c>
      <c r="T1566" s="58">
        <f t="shared" si="123"/>
        <v>1.0115098513200949</v>
      </c>
      <c r="U1566" s="56">
        <f t="shared" si="124"/>
        <v>66.274142083855068</v>
      </c>
    </row>
    <row r="1567" spans="8:21" x14ac:dyDescent="0.25">
      <c r="H1567" s="11">
        <v>1565</v>
      </c>
      <c r="I1567" s="24">
        <f>INDEX(Random!$F$2:$F$10003,($H1567-1)*$L$2 + I$2)</f>
        <v>-0.6904617639424826</v>
      </c>
      <c r="J1567" s="24">
        <f>INDEX(Random!$F$2:$F$10003,($H1567-1)*$L$2 + J$2)</f>
        <v>-1.4445022303269051</v>
      </c>
      <c r="K1567" s="24">
        <f>INDEX(Random!$F$2:$F$10003,($H1567-1)*$L$2 + K$2)</f>
        <v>-4.7489955653568998E-2</v>
      </c>
      <c r="L1567" s="42">
        <f>INDEX(Random!$F$2:$F$10003,($H1567-1)*$L$2 + L$2)</f>
        <v>-0.48659517365645505</v>
      </c>
      <c r="M1567" s="36">
        <f t="array" ref="M1567:P1567">TRANSPOSE(MMULT($B$28:$E$31, TRANSPOSE(I1567:L1567)))</f>
        <v>-0.6904617639424826</v>
      </c>
      <c r="N1567" s="36">
        <v>-1.5538255365175713</v>
      </c>
      <c r="O1567" s="36">
        <v>-0.36116326271983323</v>
      </c>
      <c r="P1567" s="36">
        <v>-1.0671271650843086</v>
      </c>
      <c r="Q1567" s="58">
        <f t="shared" si="120"/>
        <v>0.98188737978806195</v>
      </c>
      <c r="R1567" s="58">
        <f t="shared" si="121"/>
        <v>0.93876442456950659</v>
      </c>
      <c r="S1567" s="58">
        <f t="shared" si="122"/>
        <v>0.9904246083219137</v>
      </c>
      <c r="T1567" s="58">
        <f t="shared" si="123"/>
        <v>0.96322775350839696</v>
      </c>
      <c r="U1567" s="56">
        <f t="shared" si="124"/>
        <v>0</v>
      </c>
    </row>
    <row r="1568" spans="8:21" x14ac:dyDescent="0.25">
      <c r="H1568" s="11">
        <v>1566</v>
      </c>
      <c r="I1568" s="24">
        <f>INDEX(Random!$F$2:$F$10003,($H1568-1)*$L$2 + I$2)</f>
        <v>2.1139705167815501</v>
      </c>
      <c r="J1568" s="24">
        <f>INDEX(Random!$F$2:$F$10003,($H1568-1)*$L$2 + J$2)</f>
        <v>1.2588867085492164</v>
      </c>
      <c r="K1568" s="24">
        <f>INDEX(Random!$F$2:$F$10003,($H1568-1)*$L$2 + K$2)</f>
        <v>-1.303528997436763</v>
      </c>
      <c r="L1568" s="42">
        <f>INDEX(Random!$F$2:$F$10003,($H1568-1)*$L$2 + L$2)</f>
        <v>7.7212945156909948E-2</v>
      </c>
      <c r="M1568" s="36">
        <f t="array" ref="M1568:P1568">TRANSPOSE(MMULT($B$28:$E$31, TRANSPOSE(I1568:L1568)))</f>
        <v>2.1139705167815501</v>
      </c>
      <c r="N1568" s="36">
        <v>2.3159860038744755</v>
      </c>
      <c r="O1568" s="36">
        <v>-0.38627726381150351</v>
      </c>
      <c r="P1568" s="36">
        <v>1.4441770206772102</v>
      </c>
      <c r="Q1568" s="58">
        <f t="shared" si="120"/>
        <v>1.0831532554167564</v>
      </c>
      <c r="R1568" s="58">
        <f t="shared" si="121"/>
        <v>1.1065823262815153</v>
      </c>
      <c r="S1568" s="58">
        <f t="shared" si="122"/>
        <v>0.98943016690581298</v>
      </c>
      <c r="T1568" s="58">
        <f t="shared" si="123"/>
        <v>1.0550301932887487</v>
      </c>
      <c r="U1568" s="56">
        <f t="shared" si="124"/>
        <v>106.58232628151532</v>
      </c>
    </row>
    <row r="1569" spans="8:21" x14ac:dyDescent="0.25">
      <c r="H1569" s="11">
        <v>1567</v>
      </c>
      <c r="I1569" s="24">
        <f>INDEX(Random!$F$2:$F$10003,($H1569-1)*$L$2 + I$2)</f>
        <v>1.5548080961305544</v>
      </c>
      <c r="J1569" s="24">
        <f>INDEX(Random!$F$2:$F$10003,($H1569-1)*$L$2 + J$2)</f>
        <v>1.5411819032410066</v>
      </c>
      <c r="K1569" s="24">
        <f>INDEX(Random!$F$2:$F$10003,($H1569-1)*$L$2 + K$2)</f>
        <v>0.69367778847707939</v>
      </c>
      <c r="L1569" s="42">
        <f>INDEX(Random!$F$2:$F$10003,($H1569-1)*$L$2 + L$2)</f>
        <v>0.43577072659000854</v>
      </c>
      <c r="M1569" s="36">
        <f t="array" ref="M1569:P1569">TRANSPOSE(MMULT($B$28:$E$31, TRANSPOSE(I1569:L1569)))</f>
        <v>1.5548080961305544</v>
      </c>
      <c r="N1569" s="36">
        <v>2.1781795276950757</v>
      </c>
      <c r="O1569" s="36">
        <v>1.2812278126496617</v>
      </c>
      <c r="P1569" s="36">
        <v>1.4843218718575582</v>
      </c>
      <c r="Q1569" s="58">
        <f t="shared" si="120"/>
        <v>1.062161288144944</v>
      </c>
      <c r="R1569" s="58">
        <f t="shared" si="121"/>
        <v>1.1001202642088173</v>
      </c>
      <c r="S1569" s="58">
        <f t="shared" si="122"/>
        <v>1.0576760678558643</v>
      </c>
      <c r="T1569" s="58">
        <f t="shared" si="123"/>
        <v>1.0565666445697546</v>
      </c>
      <c r="U1569" s="56">
        <f t="shared" si="124"/>
        <v>100.12026420881726</v>
      </c>
    </row>
    <row r="1570" spans="8:21" x14ac:dyDescent="0.25">
      <c r="H1570" s="11">
        <v>1568</v>
      </c>
      <c r="I1570" s="24">
        <f>INDEX(Random!$F$2:$F$10003,($H1570-1)*$L$2 + I$2)</f>
        <v>-1.3467513766896286</v>
      </c>
      <c r="J1570" s="24">
        <f>INDEX(Random!$F$2:$F$10003,($H1570-1)*$L$2 + J$2)</f>
        <v>0.18870467189695589</v>
      </c>
      <c r="K1570" s="24">
        <f>INDEX(Random!$F$2:$F$10003,($H1570-1)*$L$2 + K$2)</f>
        <v>2.8930188567745163</v>
      </c>
      <c r="L1570" s="42">
        <f>INDEX(Random!$F$2:$F$10003,($H1570-1)*$L$2 + L$2)</f>
        <v>1.3343330220238898</v>
      </c>
      <c r="M1570" s="36">
        <f t="array" ref="M1570:P1570">TRANSPOSE(MMULT($B$28:$E$31, TRANSPOSE(I1570:L1570)))</f>
        <v>-1.3467513766896286</v>
      </c>
      <c r="N1570" s="36">
        <v>-0.71095673009935934</v>
      </c>
      <c r="O1570" s="36">
        <v>2.2101057543155296</v>
      </c>
      <c r="P1570" s="36">
        <v>0.40856624278463782</v>
      </c>
      <c r="Q1570" s="58">
        <f t="shared" si="120"/>
        <v>0.95959035590769159</v>
      </c>
      <c r="R1570" s="58">
        <f t="shared" si="121"/>
        <v>0.9730023456790301</v>
      </c>
      <c r="S1570" s="58">
        <f t="shared" si="122"/>
        <v>1.0977133354471771</v>
      </c>
      <c r="T1570" s="58">
        <f t="shared" si="123"/>
        <v>1.0161576404572861</v>
      </c>
      <c r="U1570" s="56">
        <f t="shared" si="124"/>
        <v>97.713335447177087</v>
      </c>
    </row>
    <row r="1571" spans="8:21" x14ac:dyDescent="0.25">
      <c r="H1571" s="11">
        <v>1569</v>
      </c>
      <c r="I1571" s="24">
        <f>INDEX(Random!$F$2:$F$10003,($H1571-1)*$L$2 + I$2)</f>
        <v>-1.6221628795758403</v>
      </c>
      <c r="J1571" s="24">
        <f>INDEX(Random!$F$2:$F$10003,($H1571-1)*$L$2 + J$2)</f>
        <v>0.35735505242463556</v>
      </c>
      <c r="K1571" s="24">
        <f>INDEX(Random!$F$2:$F$10003,($H1571-1)*$L$2 + K$2)</f>
        <v>8.904926712403222E-3</v>
      </c>
      <c r="L1571" s="42">
        <f>INDEX(Random!$F$2:$F$10003,($H1571-1)*$L$2 + L$2)</f>
        <v>2.1188582048750249</v>
      </c>
      <c r="M1571" s="36">
        <f t="array" ref="M1571:P1571">TRANSPOSE(MMULT($B$28:$E$31, TRANSPOSE(I1571:L1571)))</f>
        <v>-1.6221628795758403</v>
      </c>
      <c r="N1571" s="36">
        <v>-0.7559849815114783</v>
      </c>
      <c r="O1571" s="36">
        <v>-0.56565257343507547</v>
      </c>
      <c r="P1571" s="36">
        <v>0.99131418665643467</v>
      </c>
      <c r="Q1571" s="58">
        <f t="shared" si="120"/>
        <v>0.95038491688069549</v>
      </c>
      <c r="R1571" s="58">
        <f t="shared" si="121"/>
        <v>0.97114209097665849</v>
      </c>
      <c r="S1571" s="58">
        <f t="shared" si="122"/>
        <v>0.98235640073108765</v>
      </c>
      <c r="T1571" s="58">
        <f t="shared" si="123"/>
        <v>1.0378519121215557</v>
      </c>
      <c r="U1571" s="56">
        <f t="shared" si="124"/>
        <v>37.851912121555699</v>
      </c>
    </row>
    <row r="1572" spans="8:21" x14ac:dyDescent="0.25">
      <c r="H1572" s="11">
        <v>1570</v>
      </c>
      <c r="I1572" s="24">
        <f>INDEX(Random!$F$2:$F$10003,($H1572-1)*$L$2 + I$2)</f>
        <v>1.406736246888868</v>
      </c>
      <c r="J1572" s="24">
        <f>INDEX(Random!$F$2:$F$10003,($H1572-1)*$L$2 + J$2)</f>
        <v>-0.66742738000291624</v>
      </c>
      <c r="K1572" s="24">
        <f>INDEX(Random!$F$2:$F$10003,($H1572-1)*$L$2 + K$2)</f>
        <v>-0.4124825365752669</v>
      </c>
      <c r="L1572" s="42">
        <f>INDEX(Random!$F$2:$F$10003,($H1572-1)*$L$2 + L$2)</f>
        <v>0.83003283075765588</v>
      </c>
      <c r="M1572" s="36">
        <f t="array" ref="M1572:P1572">TRANSPOSE(MMULT($B$28:$E$31, TRANSPOSE(I1572:L1572)))</f>
        <v>1.406736246888868</v>
      </c>
      <c r="N1572" s="36">
        <v>0.3796954016149644</v>
      </c>
      <c r="O1572" s="36">
        <v>9.7687410968297417E-2</v>
      </c>
      <c r="P1572" s="36">
        <v>1.2799644543124569</v>
      </c>
      <c r="Q1572" s="58">
        <f t="shared" si="120"/>
        <v>1.0566708610288238</v>
      </c>
      <c r="R1572" s="58">
        <f t="shared" si="121"/>
        <v>1.019165270060282</v>
      </c>
      <c r="S1572" s="58">
        <f t="shared" si="122"/>
        <v>1.0087707359134028</v>
      </c>
      <c r="T1572" s="58">
        <f t="shared" si="123"/>
        <v>1.0487685645280593</v>
      </c>
      <c r="U1572" s="56">
        <f t="shared" si="124"/>
        <v>56.670861028823794</v>
      </c>
    </row>
    <row r="1573" spans="8:21" x14ac:dyDescent="0.25">
      <c r="H1573" s="11">
        <v>1571</v>
      </c>
      <c r="I1573" s="24">
        <f>INDEX(Random!$F$2:$F$10003,($H1573-1)*$L$2 + I$2)</f>
        <v>-0.17339677746388857</v>
      </c>
      <c r="J1573" s="24">
        <f>INDEX(Random!$F$2:$F$10003,($H1573-1)*$L$2 + J$2)</f>
        <v>2.686638613803713</v>
      </c>
      <c r="K1573" s="24">
        <f>INDEX(Random!$F$2:$F$10003,($H1573-1)*$L$2 + K$2)</f>
        <v>0.84885859254760065</v>
      </c>
      <c r="L1573" s="42">
        <f>INDEX(Random!$F$2:$F$10003,($H1573-1)*$L$2 + L$2)</f>
        <v>-0.50199836003455045</v>
      </c>
      <c r="M1573" s="36">
        <f t="array" ref="M1573:P1573">TRANSPOSE(MMULT($B$28:$E$31, TRANSPOSE(I1573:L1573)))</f>
        <v>-0.17339677746388857</v>
      </c>
      <c r="N1573" s="36">
        <v>1.9628990396715684</v>
      </c>
      <c r="O1573" s="36">
        <v>0.8489604853079521</v>
      </c>
      <c r="P1573" s="36">
        <v>5.37631441568302E-2</v>
      </c>
      <c r="Q1573" s="58">
        <f t="shared" si="120"/>
        <v>0.99981862923842946</v>
      </c>
      <c r="R1573" s="58">
        <f t="shared" si="121"/>
        <v>1.0901007075120468</v>
      </c>
      <c r="S1573" s="58">
        <f t="shared" si="122"/>
        <v>1.0395453139323296</v>
      </c>
      <c r="T1573" s="58">
        <f t="shared" si="123"/>
        <v>1.0031719025964996</v>
      </c>
      <c r="U1573" s="56">
        <f t="shared" si="124"/>
        <v>90.100707512046796</v>
      </c>
    </row>
    <row r="1574" spans="8:21" x14ac:dyDescent="0.25">
      <c r="H1574" s="11">
        <v>1572</v>
      </c>
      <c r="I1574" s="24">
        <f>INDEX(Random!$F$2:$F$10003,($H1574-1)*$L$2 + I$2)</f>
        <v>-7.2031958801499624E-2</v>
      </c>
      <c r="J1574" s="24">
        <f>INDEX(Random!$F$2:$F$10003,($H1574-1)*$L$2 + J$2)</f>
        <v>0.13701025462004204</v>
      </c>
      <c r="K1574" s="24">
        <f>INDEX(Random!$F$2:$F$10003,($H1574-1)*$L$2 + K$2)</f>
        <v>0.58838833554119963</v>
      </c>
      <c r="L1574" s="42">
        <f>INDEX(Random!$F$2:$F$10003,($H1574-1)*$L$2 + L$2)</f>
        <v>-1.2524359223578752</v>
      </c>
      <c r="M1574" s="36">
        <f t="array" ref="M1574:P1574">TRANSPOSE(MMULT($B$28:$E$31, TRANSPOSE(I1574:L1574)))</f>
        <v>-7.2031958801499624E-2</v>
      </c>
      <c r="N1574" s="36">
        <v>5.991154845840399E-2</v>
      </c>
      <c r="O1574" s="36">
        <v>0.52743580080656793</v>
      </c>
      <c r="P1574" s="36">
        <v>-1.0539117593077498</v>
      </c>
      <c r="Q1574" s="58">
        <f t="shared" si="120"/>
        <v>1.003372054067575</v>
      </c>
      <c r="R1574" s="58">
        <f t="shared" si="121"/>
        <v>1.005407684837593</v>
      </c>
      <c r="S1574" s="58">
        <f t="shared" si="122"/>
        <v>1.0262613403794225</v>
      </c>
      <c r="T1574" s="58">
        <f t="shared" si="123"/>
        <v>0.96368930645863982</v>
      </c>
      <c r="U1574" s="56">
        <f t="shared" si="124"/>
        <v>26.261340379422514</v>
      </c>
    </row>
    <row r="1575" spans="8:21" x14ac:dyDescent="0.25">
      <c r="H1575" s="11">
        <v>1573</v>
      </c>
      <c r="I1575" s="24">
        <f>INDEX(Random!$F$2:$F$10003,($H1575-1)*$L$2 + I$2)</f>
        <v>-0.31541590631857669</v>
      </c>
      <c r="J1575" s="24">
        <f>INDEX(Random!$F$2:$F$10003,($H1575-1)*$L$2 + J$2)</f>
        <v>0.406467041943812</v>
      </c>
      <c r="K1575" s="24">
        <f>INDEX(Random!$F$2:$F$10003,($H1575-1)*$L$2 + K$2)</f>
        <v>0.45824699611038477</v>
      </c>
      <c r="L1575" s="42">
        <f>INDEX(Random!$F$2:$F$10003,($H1575-1)*$L$2 + L$2)</f>
        <v>0.71270268435749329</v>
      </c>
      <c r="M1575" s="36">
        <f t="array" ref="M1575:P1575">TRANSPOSE(MMULT($B$28:$E$31, TRANSPOSE(I1575:L1575)))</f>
        <v>-0.31541590631857669</v>
      </c>
      <c r="N1575" s="36">
        <v>0.11304252154228872</v>
      </c>
      <c r="O1575" s="36">
        <v>0.33007393966521859</v>
      </c>
      <c r="P1575" s="36">
        <v>0.50727358019966218</v>
      </c>
      <c r="Q1575" s="58">
        <f t="shared" si="120"/>
        <v>0.99486119235997417</v>
      </c>
      <c r="R1575" s="58">
        <f t="shared" si="121"/>
        <v>1.0076805272536073</v>
      </c>
      <c r="S1575" s="58">
        <f t="shared" si="122"/>
        <v>1.0181914421673033</v>
      </c>
      <c r="T1575" s="58">
        <f t="shared" si="123"/>
        <v>1.0198001084999129</v>
      </c>
      <c r="U1575" s="56">
        <f t="shared" si="124"/>
        <v>19.800108499912874</v>
      </c>
    </row>
    <row r="1576" spans="8:21" x14ac:dyDescent="0.25">
      <c r="H1576" s="11">
        <v>1574</v>
      </c>
      <c r="I1576" s="24">
        <f>INDEX(Random!$F$2:$F$10003,($H1576-1)*$L$2 + I$2)</f>
        <v>0.78519245298429219</v>
      </c>
      <c r="J1576" s="24">
        <f>INDEX(Random!$F$2:$F$10003,($H1576-1)*$L$2 + J$2)</f>
        <v>-0.70611146444686412</v>
      </c>
      <c r="K1576" s="24">
        <f>INDEX(Random!$F$2:$F$10003,($H1576-1)*$L$2 + K$2)</f>
        <v>1.3275777012800845</v>
      </c>
      <c r="L1576" s="42">
        <f>INDEX(Random!$F$2:$F$10003,($H1576-1)*$L$2 + L$2)</f>
        <v>-0.25020376637296798</v>
      </c>
      <c r="M1576" s="36">
        <f t="array" ref="M1576:P1576">TRANSPOSE(MMULT($B$28:$E$31, TRANSPOSE(I1576:L1576)))</f>
        <v>0.78519245298429219</v>
      </c>
      <c r="N1576" s="36">
        <v>-4.5475878890624544E-2</v>
      </c>
      <c r="O1576" s="36">
        <v>1.488646554546005</v>
      </c>
      <c r="P1576" s="36">
        <v>3.1024209285177629E-2</v>
      </c>
      <c r="Q1576" s="58">
        <f t="shared" si="120"/>
        <v>1.0339322336210683</v>
      </c>
      <c r="R1576" s="58">
        <f t="shared" si="121"/>
        <v>1.0009145681097447</v>
      </c>
      <c r="S1576" s="58">
        <f t="shared" si="122"/>
        <v>1.0664878454381295</v>
      </c>
      <c r="T1576" s="58">
        <f t="shared" si="123"/>
        <v>1.0023453423592412</v>
      </c>
      <c r="U1576" s="56">
        <f t="shared" si="124"/>
        <v>66.487845438129469</v>
      </c>
    </row>
    <row r="1577" spans="8:21" x14ac:dyDescent="0.25">
      <c r="H1577" s="11">
        <v>1575</v>
      </c>
      <c r="I1577" s="24">
        <f>INDEX(Random!$F$2:$F$10003,($H1577-1)*$L$2 + I$2)</f>
        <v>-1.708511973705531</v>
      </c>
      <c r="J1577" s="24">
        <f>INDEX(Random!$F$2:$F$10003,($H1577-1)*$L$2 + J$2)</f>
        <v>1.0587118944598208</v>
      </c>
      <c r="K1577" s="24">
        <f>INDEX(Random!$F$2:$F$10003,($H1577-1)*$L$2 + K$2)</f>
        <v>-0.85163559794204124</v>
      </c>
      <c r="L1577" s="42">
        <f>INDEX(Random!$F$2:$F$10003,($H1577-1)*$L$2 + L$2)</f>
        <v>-0.16003864979133314</v>
      </c>
      <c r="M1577" s="36">
        <f t="array" ref="M1577:P1577">TRANSPOSE(MMULT($B$28:$E$31, TRANSPOSE(I1577:L1577)))</f>
        <v>-1.708511973705531</v>
      </c>
      <c r="N1577" s="36">
        <v>-0.26969314699863045</v>
      </c>
      <c r="O1577" s="36">
        <v>-1.3657416044353377</v>
      </c>
      <c r="P1577" s="36">
        <v>-0.78063572201985654</v>
      </c>
      <c r="Q1577" s="58">
        <f t="shared" si="120"/>
        <v>0.94751698214338886</v>
      </c>
      <c r="R1577" s="58">
        <f t="shared" si="121"/>
        <v>0.99142191974756511</v>
      </c>
      <c r="S1577" s="58">
        <f t="shared" si="122"/>
        <v>0.9514152518315937</v>
      </c>
      <c r="T1577" s="58">
        <f t="shared" si="123"/>
        <v>0.97328330160156207</v>
      </c>
      <c r="U1577" s="56">
        <f t="shared" si="124"/>
        <v>0</v>
      </c>
    </row>
    <row r="1578" spans="8:21" x14ac:dyDescent="0.25">
      <c r="H1578" s="11">
        <v>1576</v>
      </c>
      <c r="I1578" s="24">
        <f>INDEX(Random!$F$2:$F$10003,($H1578-1)*$L$2 + I$2)</f>
        <v>0.4854831727323185</v>
      </c>
      <c r="J1578" s="24">
        <f>INDEX(Random!$F$2:$F$10003,($H1578-1)*$L$2 + J$2)</f>
        <v>2.2823095952849832</v>
      </c>
      <c r="K1578" s="24">
        <f>INDEX(Random!$F$2:$F$10003,($H1578-1)*$L$2 + K$2)</f>
        <v>0.38398508994825342</v>
      </c>
      <c r="L1578" s="42">
        <f>INDEX(Random!$F$2:$F$10003,($H1578-1)*$L$2 + L$2)</f>
        <v>-0.61904038780108417</v>
      </c>
      <c r="M1578" s="36">
        <f t="array" ref="M1578:P1578">TRANSPOSE(MMULT($B$28:$E$31, TRANSPOSE(I1578:L1578)))</f>
        <v>0.4854831727323185</v>
      </c>
      <c r="N1578" s="36">
        <v>2.0699595893707938</v>
      </c>
      <c r="O1578" s="36">
        <v>0.63778463583655443</v>
      </c>
      <c r="P1578" s="36">
        <v>0.2184181510228117</v>
      </c>
      <c r="Q1578" s="58">
        <f t="shared" si="120"/>
        <v>1.0231431523448893</v>
      </c>
      <c r="R1578" s="58">
        <f t="shared" si="121"/>
        <v>1.0950720471064928</v>
      </c>
      <c r="S1578" s="58">
        <f t="shared" si="122"/>
        <v>1.0308012221557454</v>
      </c>
      <c r="T1578" s="58">
        <f t="shared" si="123"/>
        <v>1.0091774839292371</v>
      </c>
      <c r="U1578" s="56">
        <f t="shared" si="124"/>
        <v>95.072047106492747</v>
      </c>
    </row>
    <row r="1579" spans="8:21" x14ac:dyDescent="0.25">
      <c r="H1579" s="11">
        <v>1577</v>
      </c>
      <c r="I1579" s="24">
        <f>INDEX(Random!$F$2:$F$10003,($H1579-1)*$L$2 + I$2)</f>
        <v>1.8400624879749232</v>
      </c>
      <c r="J1579" s="24">
        <f>INDEX(Random!$F$2:$F$10003,($H1579-1)*$L$2 + J$2)</f>
        <v>1.1363497523530435</v>
      </c>
      <c r="K1579" s="24">
        <f>INDEX(Random!$F$2:$F$10003,($H1579-1)*$L$2 + K$2)</f>
        <v>1.2399589374802715</v>
      </c>
      <c r="L1579" s="42">
        <f>INDEX(Random!$F$2:$F$10003,($H1579-1)*$L$2 + L$2)</f>
        <v>-1.3119079871523343</v>
      </c>
      <c r="M1579" s="36">
        <f t="array" ref="M1579:P1579">TRANSPOSE(MMULT($B$28:$E$31, TRANSPOSE(I1579:L1579)))</f>
        <v>1.8400624879749232</v>
      </c>
      <c r="N1579" s="36">
        <v>2.0472149837486815</v>
      </c>
      <c r="O1579" s="36">
        <v>1.87481557582695</v>
      </c>
      <c r="P1579" s="36">
        <v>9.0509658530819159E-2</v>
      </c>
      <c r="Q1579" s="58">
        <f t="shared" si="120"/>
        <v>1.0728189180226191</v>
      </c>
      <c r="R1579" s="58">
        <f t="shared" si="121"/>
        <v>1.0940140118333554</v>
      </c>
      <c r="S1579" s="58">
        <f t="shared" si="122"/>
        <v>1.0830895190799545</v>
      </c>
      <c r="T1579" s="58">
        <f t="shared" si="123"/>
        <v>1.0045090793136173</v>
      </c>
      <c r="U1579" s="56">
        <f t="shared" si="124"/>
        <v>94.014011833355454</v>
      </c>
    </row>
    <row r="1580" spans="8:21" x14ac:dyDescent="0.25">
      <c r="H1580" s="11">
        <v>1578</v>
      </c>
      <c r="I1580" s="24">
        <f>INDEX(Random!$F$2:$F$10003,($H1580-1)*$L$2 + I$2)</f>
        <v>1.3566733863059655</v>
      </c>
      <c r="J1580" s="24">
        <f>INDEX(Random!$F$2:$F$10003,($H1580-1)*$L$2 + J$2)</f>
        <v>-1.5319825033543288</v>
      </c>
      <c r="K1580" s="24">
        <f>INDEX(Random!$F$2:$F$10003,($H1580-1)*$L$2 + K$2)</f>
        <v>0.38783816735882121</v>
      </c>
      <c r="L1580" s="42">
        <f>INDEX(Random!$F$2:$F$10003,($H1580-1)*$L$2 + L$2)</f>
        <v>-1.0650781260286397</v>
      </c>
      <c r="M1580" s="36">
        <f t="array" ref="M1580:P1580">TRANSPOSE(MMULT($B$28:$E$31, TRANSPOSE(I1580:L1580)))</f>
        <v>1.3566733863059655</v>
      </c>
      <c r="N1580" s="36">
        <v>-0.31929281984153646</v>
      </c>
      <c r="O1580" s="36">
        <v>0.78468905817267753</v>
      </c>
      <c r="P1580" s="36">
        <v>-0.51085132004024847</v>
      </c>
      <c r="Q1580" s="58">
        <f t="shared" si="120"/>
        <v>1.0548209833701243</v>
      </c>
      <c r="R1580" s="58">
        <f t="shared" si="121"/>
        <v>0.98933421732256177</v>
      </c>
      <c r="S1580" s="58">
        <f t="shared" si="122"/>
        <v>1.0368762238909923</v>
      </c>
      <c r="T1580" s="58">
        <f t="shared" si="123"/>
        <v>0.98284840088161807</v>
      </c>
      <c r="U1580" s="56">
        <f t="shared" si="124"/>
        <v>54.82098337012431</v>
      </c>
    </row>
    <row r="1581" spans="8:21" x14ac:dyDescent="0.25">
      <c r="H1581" s="11">
        <v>1579</v>
      </c>
      <c r="I1581" s="24">
        <f>INDEX(Random!$F$2:$F$10003,($H1581-1)*$L$2 + I$2)</f>
        <v>-1.7421437361841536</v>
      </c>
      <c r="J1581" s="24">
        <f>INDEX(Random!$F$2:$F$10003,($H1581-1)*$L$2 + J$2)</f>
        <v>0.3587111006987907</v>
      </c>
      <c r="K1581" s="24">
        <f>INDEX(Random!$F$2:$F$10003,($H1581-1)*$L$2 + K$2)</f>
        <v>2.6700850038379622</v>
      </c>
      <c r="L1581" s="42">
        <f>INDEX(Random!$F$2:$F$10003,($H1581-1)*$L$2 + L$2)</f>
        <v>1.969313379501197</v>
      </c>
      <c r="M1581" s="36">
        <f t="array" ref="M1581:P1581">TRANSPOSE(MMULT($B$28:$E$31, TRANSPOSE(I1581:L1581)))</f>
        <v>-1.7421437361841536</v>
      </c>
      <c r="N1581" s="36">
        <v>-0.83124992042190138</v>
      </c>
      <c r="O1581" s="36">
        <v>1.866580206409177</v>
      </c>
      <c r="P1581" s="36">
        <v>0.76909868555522087</v>
      </c>
      <c r="Q1581" s="58">
        <f t="shared" si="120"/>
        <v>0.94640230500876044</v>
      </c>
      <c r="R1581" s="58">
        <f t="shared" si="121"/>
        <v>0.9680406036963819</v>
      </c>
      <c r="S1581" s="58">
        <f t="shared" si="122"/>
        <v>1.0827327921466563</v>
      </c>
      <c r="T1581" s="58">
        <f t="shared" si="123"/>
        <v>1.0295252731100406</v>
      </c>
      <c r="U1581" s="56">
        <f t="shared" si="124"/>
        <v>82.732792146656294</v>
      </c>
    </row>
    <row r="1582" spans="8:21" x14ac:dyDescent="0.25">
      <c r="H1582" s="11">
        <v>1580</v>
      </c>
      <c r="I1582" s="24">
        <f>INDEX(Random!$F$2:$F$10003,($H1582-1)*$L$2 + I$2)</f>
        <v>-0.35596919792320586</v>
      </c>
      <c r="J1582" s="24">
        <f>INDEX(Random!$F$2:$F$10003,($H1582-1)*$L$2 + J$2)</f>
        <v>9.9679043803681089E-2</v>
      </c>
      <c r="K1582" s="24">
        <f>INDEX(Random!$F$2:$F$10003,($H1582-1)*$L$2 + K$2)</f>
        <v>1.1724195096047632</v>
      </c>
      <c r="L1582" s="42">
        <f>INDEX(Random!$F$2:$F$10003,($H1582-1)*$L$2 + L$2)</f>
        <v>0.3920914585554921</v>
      </c>
      <c r="M1582" s="36">
        <f t="array" ref="M1582:P1582">TRANSPOSE(MMULT($B$28:$E$31, TRANSPOSE(I1582:L1582)))</f>
        <v>-0.35596919792320586</v>
      </c>
      <c r="N1582" s="36">
        <v>-0.14948806862259761</v>
      </c>
      <c r="O1582" s="36">
        <v>0.96578120284899038</v>
      </c>
      <c r="P1582" s="36">
        <v>0.14563712577256843</v>
      </c>
      <c r="Q1582" s="58">
        <f t="shared" si="120"/>
        <v>0.99345012264709931</v>
      </c>
      <c r="R1582" s="58">
        <f t="shared" si="121"/>
        <v>0.99649977221290842</v>
      </c>
      <c r="S1582" s="58">
        <f t="shared" si="122"/>
        <v>1.0444142982170337</v>
      </c>
      <c r="T1582" s="58">
        <f t="shared" si="123"/>
        <v>1.0065184678959747</v>
      </c>
      <c r="U1582" s="56">
        <f t="shared" si="124"/>
        <v>44.414298217033689</v>
      </c>
    </row>
    <row r="1583" spans="8:21" x14ac:dyDescent="0.25">
      <c r="H1583" s="11">
        <v>1581</v>
      </c>
      <c r="I1583" s="24">
        <f>INDEX(Random!$F$2:$F$10003,($H1583-1)*$L$2 + I$2)</f>
        <v>-1.612439121306948</v>
      </c>
      <c r="J1583" s="24">
        <f>INDEX(Random!$F$2:$F$10003,($H1583-1)*$L$2 + J$2)</f>
        <v>-0.59950037312388527</v>
      </c>
      <c r="K1583" s="24">
        <f>INDEX(Random!$F$2:$F$10003,($H1583-1)*$L$2 + K$2)</f>
        <v>2.503327004937082E-2</v>
      </c>
      <c r="L1583" s="42">
        <f>INDEX(Random!$F$2:$F$10003,($H1583-1)*$L$2 + L$2)</f>
        <v>5.9960954493727139E-2</v>
      </c>
      <c r="M1583" s="36">
        <f t="array" ref="M1583:P1583">TRANSPOSE(MMULT($B$28:$E$31, TRANSPOSE(I1583:L1583)))</f>
        <v>-1.612439121306948</v>
      </c>
      <c r="N1583" s="36">
        <v>-1.4881720506071945</v>
      </c>
      <c r="O1583" s="36">
        <v>-0.59067252365010081</v>
      </c>
      <c r="P1583" s="36">
        <v>-0.91311497877278547</v>
      </c>
      <c r="Q1583" s="58">
        <f t="shared" si="120"/>
        <v>0.95070841788816618</v>
      </c>
      <c r="R1583" s="58">
        <f t="shared" si="121"/>
        <v>0.94138749157354273</v>
      </c>
      <c r="S1583" s="58">
        <f t="shared" si="122"/>
        <v>0.98137375219986422</v>
      </c>
      <c r="T1583" s="58">
        <f t="shared" si="123"/>
        <v>0.96862043746493676</v>
      </c>
      <c r="U1583" s="56">
        <f t="shared" si="124"/>
        <v>0</v>
      </c>
    </row>
    <row r="1584" spans="8:21" x14ac:dyDescent="0.25">
      <c r="H1584" s="11">
        <v>1582</v>
      </c>
      <c r="I1584" s="24">
        <f>INDEX(Random!$F$2:$F$10003,($H1584-1)*$L$2 + I$2)</f>
        <v>-7.2548298696054605E-3</v>
      </c>
      <c r="J1584" s="24">
        <f>INDEX(Random!$F$2:$F$10003,($H1584-1)*$L$2 + J$2)</f>
        <v>0.8150161774792879</v>
      </c>
      <c r="K1584" s="24">
        <f>INDEX(Random!$F$2:$F$10003,($H1584-1)*$L$2 + K$2)</f>
        <v>-0.68796259318472719</v>
      </c>
      <c r="L1584" s="42">
        <f>INDEX(Random!$F$2:$F$10003,($H1584-1)*$L$2 + L$2)</f>
        <v>-1.9244762938930278</v>
      </c>
      <c r="M1584" s="36">
        <f t="array" ref="M1584:P1584">TRANSPOSE(MMULT($B$28:$E$31, TRANSPOSE(I1584:L1584)))</f>
        <v>-7.2548298696054605E-3</v>
      </c>
      <c r="N1584" s="36">
        <v>0.62430502299134716</v>
      </c>
      <c r="O1584" s="36">
        <v>-0.60557924180585365</v>
      </c>
      <c r="P1584" s="36">
        <v>-1.415549255810314</v>
      </c>
      <c r="Q1584" s="58">
        <f t="shared" si="120"/>
        <v>1.0056494794128124</v>
      </c>
      <c r="R1584" s="58">
        <f t="shared" si="121"/>
        <v>1.0298156838161066</v>
      </c>
      <c r="S1584" s="58">
        <f t="shared" si="122"/>
        <v>0.98078876414505756</v>
      </c>
      <c r="T1584" s="58">
        <f t="shared" si="123"/>
        <v>0.95113840402546068</v>
      </c>
      <c r="U1584" s="56">
        <f t="shared" si="124"/>
        <v>29.815683816106553</v>
      </c>
    </row>
    <row r="1585" spans="8:21" x14ac:dyDescent="0.25">
      <c r="H1585" s="11">
        <v>1583</v>
      </c>
      <c r="I1585" s="24">
        <f>INDEX(Random!$F$2:$F$10003,($H1585-1)*$L$2 + I$2)</f>
        <v>-0.16420408880202608</v>
      </c>
      <c r="J1585" s="24">
        <f>INDEX(Random!$F$2:$F$10003,($H1585-1)*$L$2 + J$2)</f>
        <v>4.6058556881693254E-2</v>
      </c>
      <c r="K1585" s="24">
        <f>INDEX(Random!$F$2:$F$10003,($H1585-1)*$L$2 + K$2)</f>
        <v>-1.0282861342058216</v>
      </c>
      <c r="L1585" s="42">
        <f>INDEX(Random!$F$2:$F$10003,($H1585-1)*$L$2 + L$2)</f>
        <v>0.62190899740436811</v>
      </c>
      <c r="M1585" s="36">
        <f t="array" ref="M1585:P1585">TRANSPOSE(MMULT($B$28:$E$31, TRANSPOSE(I1585:L1585)))</f>
        <v>-0.16420408880202608</v>
      </c>
      <c r="N1585" s="36">
        <v>-6.8896862215099025E-2</v>
      </c>
      <c r="O1585" s="36">
        <v>-1.0143114112283214</v>
      </c>
      <c r="P1585" s="36">
        <v>0.45411381889971331</v>
      </c>
      <c r="Q1585" s="58">
        <f t="shared" si="120"/>
        <v>1.0001403667424185</v>
      </c>
      <c r="R1585" s="58">
        <f t="shared" si="121"/>
        <v>0.99991876165587135</v>
      </c>
      <c r="S1585" s="58">
        <f t="shared" si="122"/>
        <v>0.96488393793227101</v>
      </c>
      <c r="T1585" s="58">
        <f t="shared" si="123"/>
        <v>1.0178368038172423</v>
      </c>
      <c r="U1585" s="56">
        <f t="shared" si="124"/>
        <v>17.836803817242284</v>
      </c>
    </row>
    <row r="1586" spans="8:21" x14ac:dyDescent="0.25">
      <c r="H1586" s="11">
        <v>1584</v>
      </c>
      <c r="I1586" s="24">
        <f>INDEX(Random!$F$2:$F$10003,($H1586-1)*$L$2 + I$2)</f>
        <v>0.25787250069905132</v>
      </c>
      <c r="J1586" s="24">
        <f>INDEX(Random!$F$2:$F$10003,($H1586-1)*$L$2 + J$2)</f>
        <v>1.608276453887058</v>
      </c>
      <c r="K1586" s="24">
        <f>INDEX(Random!$F$2:$F$10003,($H1586-1)*$L$2 + K$2)</f>
        <v>0.8597252329149957</v>
      </c>
      <c r="L1586" s="42">
        <f>INDEX(Random!$F$2:$F$10003,($H1586-1)*$L$2 + L$2)</f>
        <v>0.22886257820711087</v>
      </c>
      <c r="M1586" s="36">
        <f t="array" ref="M1586:P1586">TRANSPOSE(MMULT($B$28:$E$31, TRANSPOSE(I1586:L1586)))</f>
        <v>0.25787250069905132</v>
      </c>
      <c r="N1586" s="36">
        <v>1.4050648478766092</v>
      </c>
      <c r="O1586" s="36">
        <v>0.96688829422850731</v>
      </c>
      <c r="P1586" s="36">
        <v>0.65325349383900444</v>
      </c>
      <c r="Q1586" s="58">
        <f t="shared" si="120"/>
        <v>1.0150247917089448</v>
      </c>
      <c r="R1586" s="58">
        <f t="shared" si="121"/>
        <v>1.064560599114742</v>
      </c>
      <c r="S1586" s="58">
        <f t="shared" si="122"/>
        <v>1.0444605497237671</v>
      </c>
      <c r="T1586" s="58">
        <f t="shared" si="123"/>
        <v>1.0252109619008152</v>
      </c>
      <c r="U1586" s="56">
        <f t="shared" si="124"/>
        <v>64.56059911474199</v>
      </c>
    </row>
    <row r="1587" spans="8:21" x14ac:dyDescent="0.25">
      <c r="H1587" s="11">
        <v>1585</v>
      </c>
      <c r="I1587" s="24">
        <f>INDEX(Random!$F$2:$F$10003,($H1587-1)*$L$2 + I$2)</f>
        <v>0.28278716985569058</v>
      </c>
      <c r="J1587" s="24">
        <f>INDEX(Random!$F$2:$F$10003,($H1587-1)*$L$2 + J$2)</f>
        <v>2.6715228022463663E-2</v>
      </c>
      <c r="K1587" s="24">
        <f>INDEX(Random!$F$2:$F$10003,($H1587-1)*$L$2 + K$2)</f>
        <v>1.2994412080373428</v>
      </c>
      <c r="L1587" s="42">
        <f>INDEX(Random!$F$2:$F$10003,($H1587-1)*$L$2 + L$2)</f>
        <v>0.58197301752120956</v>
      </c>
      <c r="M1587" s="36">
        <f t="array" ref="M1587:P1587">TRANSPOSE(MMULT($B$28:$E$31, TRANSPOSE(I1587:L1587)))</f>
        <v>0.28278716985569058</v>
      </c>
      <c r="N1587" s="36">
        <v>0.20047615879900454</v>
      </c>
      <c r="O1587" s="36">
        <v>1.3130384771778421</v>
      </c>
      <c r="P1587" s="36">
        <v>0.61649182582122208</v>
      </c>
      <c r="Q1587" s="58">
        <f t="shared" si="120"/>
        <v>1.0159102929778205</v>
      </c>
      <c r="R1587" s="58">
        <f t="shared" si="121"/>
        <v>1.0114319628540274</v>
      </c>
      <c r="S1587" s="58">
        <f t="shared" si="122"/>
        <v>1.0590227395875838</v>
      </c>
      <c r="T1587" s="58">
        <f t="shared" si="123"/>
        <v>1.0238456649500423</v>
      </c>
      <c r="U1587" s="56">
        <f t="shared" si="124"/>
        <v>59.02273958758375</v>
      </c>
    </row>
    <row r="1588" spans="8:21" x14ac:dyDescent="0.25">
      <c r="H1588" s="11">
        <v>1586</v>
      </c>
      <c r="I1588" s="24">
        <f>INDEX(Random!$F$2:$F$10003,($H1588-1)*$L$2 + I$2)</f>
        <v>-2.6358006722249634</v>
      </c>
      <c r="J1588" s="24">
        <f>INDEX(Random!$F$2:$F$10003,($H1588-1)*$L$2 + J$2)</f>
        <v>0.23019485123596226</v>
      </c>
      <c r="K1588" s="24">
        <f>INDEX(Random!$F$2:$F$10003,($H1588-1)*$L$2 + K$2)</f>
        <v>0.254294973209371</v>
      </c>
      <c r="L1588" s="42">
        <f>INDEX(Random!$F$2:$F$10003,($H1588-1)*$L$2 + L$2)</f>
        <v>-0.59828866261052438</v>
      </c>
      <c r="M1588" s="36">
        <f t="array" ref="M1588:P1588">TRANSPOSE(MMULT($B$28:$E$31, TRANSPOSE(I1588:L1588)))</f>
        <v>-2.6358006722249634</v>
      </c>
      <c r="N1588" s="36">
        <v>-1.4988134836926787</v>
      </c>
      <c r="O1588" s="36">
        <v>-0.71194480169210972</v>
      </c>
      <c r="P1588" s="36">
        <v>-1.8152152048090477</v>
      </c>
      <c r="Q1588" s="58">
        <f t="shared" si="120"/>
        <v>0.91725889023084317</v>
      </c>
      <c r="R1588" s="58">
        <f t="shared" si="121"/>
        <v>0.94096183507473363</v>
      </c>
      <c r="S1588" s="58">
        <f t="shared" si="122"/>
        <v>0.97662474275461053</v>
      </c>
      <c r="T1588" s="58">
        <f t="shared" si="123"/>
        <v>0.93745775599545722</v>
      </c>
      <c r="U1588" s="56">
        <f t="shared" si="124"/>
        <v>0</v>
      </c>
    </row>
    <row r="1589" spans="8:21" x14ac:dyDescent="0.25">
      <c r="H1589" s="11">
        <v>1587</v>
      </c>
      <c r="I1589" s="24">
        <f>INDEX(Random!$F$2:$F$10003,($H1589-1)*$L$2 + I$2)</f>
        <v>-2.2152466819813088</v>
      </c>
      <c r="J1589" s="24">
        <f>INDEX(Random!$F$2:$F$10003,($H1589-1)*$L$2 + J$2)</f>
        <v>-0.10297837793258124</v>
      </c>
      <c r="K1589" s="24">
        <f>INDEX(Random!$F$2:$F$10003,($H1589-1)*$L$2 + K$2)</f>
        <v>1.3374145458280522</v>
      </c>
      <c r="L1589" s="42">
        <f>INDEX(Random!$F$2:$F$10003,($H1589-1)*$L$2 + L$2)</f>
        <v>-0.34239759488779142</v>
      </c>
      <c r="M1589" s="36">
        <f t="array" ref="M1589:P1589">TRANSPOSE(MMULT($B$28:$E$31, TRANSPOSE(I1589:L1589)))</f>
        <v>-2.2152466819813088</v>
      </c>
      <c r="N1589" s="36">
        <v>-1.488426835054756</v>
      </c>
      <c r="O1589" s="36">
        <v>0.43357949259825412</v>
      </c>
      <c r="P1589" s="36">
        <v>-1.4710840654691686</v>
      </c>
      <c r="Q1589" s="58">
        <f t="shared" si="120"/>
        <v>0.93086023744674906</v>
      </c>
      <c r="R1589" s="58">
        <f t="shared" si="121"/>
        <v>0.94137729796582359</v>
      </c>
      <c r="S1589" s="58">
        <f t="shared" si="122"/>
        <v>1.0224157195850481</v>
      </c>
      <c r="T1589" s="58">
        <f t="shared" si="123"/>
        <v>0.9492255583108572</v>
      </c>
      <c r="U1589" s="56">
        <f t="shared" si="124"/>
        <v>22.415719585048066</v>
      </c>
    </row>
    <row r="1590" spans="8:21" x14ac:dyDescent="0.25">
      <c r="H1590" s="11">
        <v>1588</v>
      </c>
      <c r="I1590" s="24">
        <f>INDEX(Random!$F$2:$F$10003,($H1590-1)*$L$2 + I$2)</f>
        <v>-0.16682295347185688</v>
      </c>
      <c r="J1590" s="24">
        <f>INDEX(Random!$F$2:$F$10003,($H1590-1)*$L$2 + J$2)</f>
        <v>0.74574207150104665</v>
      </c>
      <c r="K1590" s="24">
        <f>INDEX(Random!$F$2:$F$10003,($H1590-1)*$L$2 + K$2)</f>
        <v>-5.4699369251155157E-2</v>
      </c>
      <c r="L1590" s="42">
        <f>INDEX(Random!$F$2:$F$10003,($H1590-1)*$L$2 + L$2)</f>
        <v>0.41390861625133168</v>
      </c>
      <c r="M1590" s="36">
        <f t="array" ref="M1590:P1590">TRANSPOSE(MMULT($B$28:$E$31, TRANSPOSE(I1590:L1590)))</f>
        <v>-0.16682295347185688</v>
      </c>
      <c r="N1590" s="36">
        <v>0.46935861299653803</v>
      </c>
      <c r="O1590" s="36">
        <v>-7.7634773847629512E-2</v>
      </c>
      <c r="P1590" s="36">
        <v>0.41581641947712739</v>
      </c>
      <c r="Q1590" s="58">
        <f t="shared" si="120"/>
        <v>1.0000486978141852</v>
      </c>
      <c r="R1590" s="58">
        <f t="shared" si="121"/>
        <v>1.0230563986063568</v>
      </c>
      <c r="S1590" s="58">
        <f t="shared" si="122"/>
        <v>1.0017210884215915</v>
      </c>
      <c r="T1590" s="58">
        <f t="shared" si="123"/>
        <v>1.0164247409937608</v>
      </c>
      <c r="U1590" s="56">
        <f t="shared" si="124"/>
        <v>23.056398606356776</v>
      </c>
    </row>
    <row r="1591" spans="8:21" x14ac:dyDescent="0.25">
      <c r="H1591" s="11">
        <v>1589</v>
      </c>
      <c r="I1591" s="24">
        <f>INDEX(Random!$F$2:$F$10003,($H1591-1)*$L$2 + I$2)</f>
        <v>-0.20529312251167026</v>
      </c>
      <c r="J1591" s="24">
        <f>INDEX(Random!$F$2:$F$10003,($H1591-1)*$L$2 + J$2)</f>
        <v>0.50948158753004369</v>
      </c>
      <c r="K1591" s="24">
        <f>INDEX(Random!$F$2:$F$10003,($H1591-1)*$L$2 + K$2)</f>
        <v>-0.42350136925305926</v>
      </c>
      <c r="L1591" s="42">
        <f>INDEX(Random!$F$2:$F$10003,($H1591-1)*$L$2 + L$2)</f>
        <v>-0.37337707200070808</v>
      </c>
      <c r="M1591" s="36">
        <f t="array" ref="M1591:P1591">TRANSPOSE(MMULT($B$28:$E$31, TRANSPOSE(I1591:L1591)))</f>
        <v>-0.20529312251167026</v>
      </c>
      <c r="N1591" s="36">
        <v>0.26257655125513363</v>
      </c>
      <c r="O1591" s="36">
        <v>-0.44550235155251794</v>
      </c>
      <c r="P1591" s="36">
        <v>-0.30155766754468438</v>
      </c>
      <c r="Q1591" s="58">
        <f t="shared" si="120"/>
        <v>0.99870308243751782</v>
      </c>
      <c r="R1591" s="58">
        <f t="shared" si="121"/>
        <v>1.0141049273134746</v>
      </c>
      <c r="S1591" s="58">
        <f t="shared" si="122"/>
        <v>0.98708897760563408</v>
      </c>
      <c r="T1591" s="58">
        <f t="shared" si="123"/>
        <v>0.9903335269327681</v>
      </c>
      <c r="U1591" s="56">
        <f t="shared" si="124"/>
        <v>14.104927313474569</v>
      </c>
    </row>
    <row r="1592" spans="8:21" x14ac:dyDescent="0.25">
      <c r="H1592" s="11">
        <v>1590</v>
      </c>
      <c r="I1592" s="24">
        <f>INDEX(Random!$F$2:$F$10003,($H1592-1)*$L$2 + I$2)</f>
        <v>1.171492513974923</v>
      </c>
      <c r="J1592" s="24">
        <f>INDEX(Random!$F$2:$F$10003,($H1592-1)*$L$2 + J$2)</f>
        <v>0.43825659261661482</v>
      </c>
      <c r="K1592" s="24">
        <f>INDEX(Random!$F$2:$F$10003,($H1592-1)*$L$2 + K$2)</f>
        <v>0.25444746246496058</v>
      </c>
      <c r="L1592" s="42">
        <f>INDEX(Random!$F$2:$F$10003,($H1592-1)*$L$2 + L$2)</f>
        <v>-1.185661650917778</v>
      </c>
      <c r="M1592" s="36">
        <f t="array" ref="M1592:P1592">TRANSPOSE(MMULT($B$28:$E$31, TRANSPOSE(I1592:L1592)))</f>
        <v>1.171492513974923</v>
      </c>
      <c r="N1592" s="36">
        <v>1.0832908872020335</v>
      </c>
      <c r="O1592" s="36">
        <v>0.68291233932239148</v>
      </c>
      <c r="P1592" s="36">
        <v>-0.28600641725258635</v>
      </c>
      <c r="Q1592" s="58">
        <f t="shared" si="120"/>
        <v>1.0480064474104374</v>
      </c>
      <c r="R1592" s="58">
        <f t="shared" si="121"/>
        <v>1.0501014071100299</v>
      </c>
      <c r="S1592" s="58">
        <f t="shared" si="122"/>
        <v>1.0326636102322317</v>
      </c>
      <c r="T1592" s="58">
        <f t="shared" si="123"/>
        <v>0.9908919678386503</v>
      </c>
      <c r="U1592" s="56">
        <f t="shared" si="124"/>
        <v>50.101407110029861</v>
      </c>
    </row>
    <row r="1593" spans="8:21" x14ac:dyDescent="0.25">
      <c r="H1593" s="11">
        <v>1591</v>
      </c>
      <c r="I1593" s="24">
        <f>INDEX(Random!$F$2:$F$10003,($H1593-1)*$L$2 + I$2)</f>
        <v>-1.3556571763346266</v>
      </c>
      <c r="J1593" s="24">
        <f>INDEX(Random!$F$2:$F$10003,($H1593-1)*$L$2 + J$2)</f>
        <v>0.6409297086782042</v>
      </c>
      <c r="K1593" s="24">
        <f>INDEX(Random!$F$2:$F$10003,($H1593-1)*$L$2 + K$2)</f>
        <v>0.48737404674251295</v>
      </c>
      <c r="L1593" s="42">
        <f>INDEX(Random!$F$2:$F$10003,($H1593-1)*$L$2 + L$2)</f>
        <v>-0.41485955141296355</v>
      </c>
      <c r="M1593" s="36">
        <f t="array" ref="M1593:P1593">TRANSPOSE(MMULT($B$28:$E$31, TRANSPOSE(I1593:L1593)))</f>
        <v>-1.3556571763346266</v>
      </c>
      <c r="N1593" s="36">
        <v>-0.36765493106893027</v>
      </c>
      <c r="O1593" s="36">
        <v>-1.0633998201452222E-2</v>
      </c>
      <c r="P1593" s="36">
        <v>-0.91619161562811846</v>
      </c>
      <c r="Q1593" s="58">
        <f t="shared" si="120"/>
        <v>0.95929129533836488</v>
      </c>
      <c r="R1593" s="58">
        <f t="shared" si="121"/>
        <v>0.98730283828849563</v>
      </c>
      <c r="S1593" s="58">
        <f t="shared" si="122"/>
        <v>1.0044093326977985</v>
      </c>
      <c r="T1593" s="58">
        <f t="shared" si="123"/>
        <v>0.96851241510535568</v>
      </c>
      <c r="U1593" s="56">
        <f t="shared" si="124"/>
        <v>4.4093326977985292</v>
      </c>
    </row>
    <row r="1594" spans="8:21" x14ac:dyDescent="0.25">
      <c r="H1594" s="11">
        <v>1592</v>
      </c>
      <c r="I1594" s="24">
        <f>INDEX(Random!$F$2:$F$10003,($H1594-1)*$L$2 + I$2)</f>
        <v>0.7569991184833067</v>
      </c>
      <c r="J1594" s="24">
        <f>INDEX(Random!$F$2:$F$10003,($H1594-1)*$L$2 + J$2)</f>
        <v>1.5917604580343676</v>
      </c>
      <c r="K1594" s="24">
        <f>INDEX(Random!$F$2:$F$10003,($H1594-1)*$L$2 + K$2)</f>
        <v>-0.31826061136222022</v>
      </c>
      <c r="L1594" s="42">
        <f>INDEX(Random!$F$2:$F$10003,($H1594-1)*$L$2 + L$2)</f>
        <v>0.14627530061188715</v>
      </c>
      <c r="M1594" s="36">
        <f t="array" ref="M1594:P1594">TRANSPOSE(MMULT($B$28:$E$31, TRANSPOSE(I1594:L1594)))</f>
        <v>0.7569991184833067</v>
      </c>
      <c r="N1594" s="36">
        <v>1.7097792440907527</v>
      </c>
      <c r="O1594" s="36">
        <v>5.1800922984115483E-2</v>
      </c>
      <c r="P1594" s="36">
        <v>0.85593702085998535</v>
      </c>
      <c r="Q1594" s="58">
        <f t="shared" si="120"/>
        <v>1.0329124869238746</v>
      </c>
      <c r="R1594" s="58">
        <f t="shared" si="121"/>
        <v>1.0784367004075559</v>
      </c>
      <c r="S1594" s="58">
        <f t="shared" si="122"/>
        <v>1.0069208762539068</v>
      </c>
      <c r="T1594" s="58">
        <f t="shared" si="123"/>
        <v>1.0327712113138727</v>
      </c>
      <c r="U1594" s="56">
        <f t="shared" si="124"/>
        <v>78.436700407555904</v>
      </c>
    </row>
    <row r="1595" spans="8:21" x14ac:dyDescent="0.25">
      <c r="H1595" s="11">
        <v>1593</v>
      </c>
      <c r="I1595" s="24">
        <f>INDEX(Random!$F$2:$F$10003,($H1595-1)*$L$2 + I$2)</f>
        <v>-0.35694661868877281</v>
      </c>
      <c r="J1595" s="24">
        <f>INDEX(Random!$F$2:$F$10003,($H1595-1)*$L$2 + J$2)</f>
        <v>1.1542274895646851</v>
      </c>
      <c r="K1595" s="24">
        <f>INDEX(Random!$F$2:$F$10003,($H1595-1)*$L$2 + K$2)</f>
        <v>0.18880682789787287</v>
      </c>
      <c r="L1595" s="42">
        <f>INDEX(Random!$F$2:$F$10003,($H1595-1)*$L$2 + L$2)</f>
        <v>1.4803515868238994</v>
      </c>
      <c r="M1595" s="36">
        <f t="array" ref="M1595:P1595">TRANSPOSE(MMULT($B$28:$E$31, TRANSPOSE(I1595:L1595)))</f>
        <v>-0.35694661868877281</v>
      </c>
      <c r="N1595" s="36">
        <v>0.66364819478136894</v>
      </c>
      <c r="O1595" s="36">
        <v>9.8333523993946001E-2</v>
      </c>
      <c r="P1595" s="36">
        <v>1.2844270311097348</v>
      </c>
      <c r="Q1595" s="58">
        <f t="shared" si="120"/>
        <v>0.99341613757113256</v>
      </c>
      <c r="R1595" s="58">
        <f t="shared" si="121"/>
        <v>1.031539063385789</v>
      </c>
      <c r="S1595" s="58">
        <f t="shared" si="122"/>
        <v>1.0087968074467992</v>
      </c>
      <c r="T1595" s="58">
        <f t="shared" si="123"/>
        <v>1.0489382358734105</v>
      </c>
      <c r="U1595" s="56">
        <f t="shared" si="124"/>
        <v>48.938235873410505</v>
      </c>
    </row>
    <row r="1596" spans="8:21" x14ac:dyDescent="0.25">
      <c r="H1596" s="11">
        <v>1594</v>
      </c>
      <c r="I1596" s="24">
        <f>INDEX(Random!$F$2:$F$10003,($H1596-1)*$L$2 + I$2)</f>
        <v>-2.8240188518236287E-2</v>
      </c>
      <c r="J1596" s="24">
        <f>INDEX(Random!$F$2:$F$10003,($H1596-1)*$L$2 + J$2)</f>
        <v>0.64727743563198215</v>
      </c>
      <c r="K1596" s="24">
        <f>INDEX(Random!$F$2:$F$10003,($H1596-1)*$L$2 + K$2)</f>
        <v>-1.9185246266143603</v>
      </c>
      <c r="L1596" s="42">
        <f>INDEX(Random!$F$2:$F$10003,($H1596-1)*$L$2 + L$2)</f>
        <v>6.7915711950604751E-2</v>
      </c>
      <c r="M1596" s="36">
        <f t="array" ref="M1596:P1596">TRANSPOSE(MMULT($B$28:$E$31, TRANSPOSE(I1596:L1596)))</f>
        <v>-2.8240188518236287E-2</v>
      </c>
      <c r="N1596" s="36">
        <v>0.48151963240658346</v>
      </c>
      <c r="O1596" s="36">
        <v>-1.7657026868815964</v>
      </c>
      <c r="P1596" s="36">
        <v>0.20553123334113452</v>
      </c>
      <c r="Q1596" s="58">
        <f t="shared" si="120"/>
        <v>1.0049111135812525</v>
      </c>
      <c r="R1596" s="58">
        <f t="shared" si="121"/>
        <v>1.0235852951435491</v>
      </c>
      <c r="S1596" s="58">
        <f t="shared" si="122"/>
        <v>0.93631519960749998</v>
      </c>
      <c r="T1596" s="58">
        <f t="shared" si="123"/>
        <v>1.0087061559938038</v>
      </c>
      <c r="U1596" s="56">
        <f t="shared" si="124"/>
        <v>23.585295143549125</v>
      </c>
    </row>
    <row r="1597" spans="8:21" x14ac:dyDescent="0.25">
      <c r="H1597" s="11">
        <v>1595</v>
      </c>
      <c r="I1597" s="24">
        <f>INDEX(Random!$F$2:$F$10003,($H1597-1)*$L$2 + I$2)</f>
        <v>-0.32816947707677702</v>
      </c>
      <c r="J1597" s="24">
        <f>INDEX(Random!$F$2:$F$10003,($H1597-1)*$L$2 + J$2)</f>
        <v>-0.12123066603140419</v>
      </c>
      <c r="K1597" s="24">
        <f>INDEX(Random!$F$2:$F$10003,($H1597-1)*$L$2 + K$2)</f>
        <v>0.31973546515801243</v>
      </c>
      <c r="L1597" s="42">
        <f>INDEX(Random!$F$2:$F$10003,($H1597-1)*$L$2 + L$2)</f>
        <v>-0.16451895422423185</v>
      </c>
      <c r="M1597" s="36">
        <f t="array" ref="M1597:P1597">TRANSPOSE(MMULT($B$28:$E$31, TRANSPOSE(I1597:L1597)))</f>
        <v>-0.32816947707677702</v>
      </c>
      <c r="N1597" s="36">
        <v>-0.30227487899166661</v>
      </c>
      <c r="O1597" s="36">
        <v>0.17254517428207802</v>
      </c>
      <c r="P1597" s="36">
        <v>-0.33640464272525283</v>
      </c>
      <c r="Q1597" s="58">
        <f t="shared" si="120"/>
        <v>0.99441721031718577</v>
      </c>
      <c r="R1597" s="58">
        <f t="shared" si="121"/>
        <v>0.99005002447521218</v>
      </c>
      <c r="S1597" s="58">
        <f t="shared" si="122"/>
        <v>1.0117958355364827</v>
      </c>
      <c r="T1597" s="58">
        <f t="shared" si="123"/>
        <v>0.98908332459462556</v>
      </c>
      <c r="U1597" s="56">
        <f t="shared" si="124"/>
        <v>11.795835536482668</v>
      </c>
    </row>
    <row r="1598" spans="8:21" x14ac:dyDescent="0.25">
      <c r="H1598" s="11">
        <v>1596</v>
      </c>
      <c r="I1598" s="24">
        <f>INDEX(Random!$F$2:$F$10003,($H1598-1)*$L$2 + I$2)</f>
        <v>9.0984803420124924E-2</v>
      </c>
      <c r="J1598" s="24">
        <f>INDEX(Random!$F$2:$F$10003,($H1598-1)*$L$2 + J$2)</f>
        <v>-0.80254210331285414</v>
      </c>
      <c r="K1598" s="24">
        <f>INDEX(Random!$F$2:$F$10003,($H1598-1)*$L$2 + K$2)</f>
        <v>1.7517105665587878</v>
      </c>
      <c r="L1598" s="42">
        <f>INDEX(Random!$F$2:$F$10003,($H1598-1)*$L$2 + L$2)</f>
        <v>-0.20766451330302868</v>
      </c>
      <c r="M1598" s="36">
        <f t="array" ref="M1598:P1598">TRANSPOSE(MMULT($B$28:$E$31, TRANSPOSE(I1598:L1598)))</f>
        <v>9.0984803420124924E-2</v>
      </c>
      <c r="N1598" s="36">
        <v>-0.56142449302765385</v>
      </c>
      <c r="O1598" s="36">
        <v>1.6262676945938768</v>
      </c>
      <c r="P1598" s="36">
        <v>-0.31954249872754981</v>
      </c>
      <c r="Q1598" s="58">
        <f t="shared" si="120"/>
        <v>1.0091132431433025</v>
      </c>
      <c r="R1598" s="58">
        <f t="shared" si="121"/>
        <v>0.97920558269989</v>
      </c>
      <c r="S1598" s="58">
        <f t="shared" si="122"/>
        <v>1.0723748851194352</v>
      </c>
      <c r="T1598" s="58">
        <f t="shared" si="123"/>
        <v>0.98968808928020802</v>
      </c>
      <c r="U1598" s="56">
        <f t="shared" si="124"/>
        <v>72.374885119435234</v>
      </c>
    </row>
    <row r="1599" spans="8:21" x14ac:dyDescent="0.25">
      <c r="H1599" s="11">
        <v>1597</v>
      </c>
      <c r="I1599" s="24">
        <f>INDEX(Random!$F$2:$F$10003,($H1599-1)*$L$2 + I$2)</f>
        <v>2.377315471779696</v>
      </c>
      <c r="J1599" s="24">
        <f>INDEX(Random!$F$2:$F$10003,($H1599-1)*$L$2 + J$2)</f>
        <v>-1.2989280721162049</v>
      </c>
      <c r="K1599" s="24">
        <f>INDEX(Random!$F$2:$F$10003,($H1599-1)*$L$2 + K$2)</f>
        <v>7.4010472555289822E-2</v>
      </c>
      <c r="L1599" s="42">
        <f>INDEX(Random!$F$2:$F$10003,($H1599-1)*$L$2 + L$2)</f>
        <v>-0.13841382704268806</v>
      </c>
      <c r="M1599" s="36">
        <f t="array" ref="M1599:P1599">TRANSPOSE(MMULT($B$28:$E$31, TRANSPOSE(I1599:L1599)))</f>
        <v>2.377315471779696</v>
      </c>
      <c r="N1599" s="36">
        <v>0.50970547007077505</v>
      </c>
      <c r="O1599" s="36">
        <v>0.8746799154998155</v>
      </c>
      <c r="P1599" s="36">
        <v>0.83929920684855575</v>
      </c>
      <c r="Q1599" s="58">
        <f t="shared" si="120"/>
        <v>1.0931829095263621</v>
      </c>
      <c r="R1599" s="58">
        <f t="shared" si="121"/>
        <v>1.0248121807197745</v>
      </c>
      <c r="S1599" s="58">
        <f t="shared" si="122"/>
        <v>1.0406153247646528</v>
      </c>
      <c r="T1599" s="58">
        <f t="shared" si="123"/>
        <v>1.0321485133580603</v>
      </c>
      <c r="U1599" s="56">
        <f t="shared" si="124"/>
        <v>93.182909526362096</v>
      </c>
    </row>
    <row r="1600" spans="8:21" x14ac:dyDescent="0.25">
      <c r="H1600" s="11">
        <v>1598</v>
      </c>
      <c r="I1600" s="24">
        <f>INDEX(Random!$F$2:$F$10003,($H1600-1)*$L$2 + I$2)</f>
        <v>1.0344490766926681E-2</v>
      </c>
      <c r="J1600" s="24">
        <f>INDEX(Random!$F$2:$F$10003,($H1600-1)*$L$2 + J$2)</f>
        <v>0.53547963050286995</v>
      </c>
      <c r="K1600" s="24">
        <f>INDEX(Random!$F$2:$F$10003,($H1600-1)*$L$2 + K$2)</f>
        <v>-1.2639669178922859</v>
      </c>
      <c r="L1600" s="42">
        <f>INDEX(Random!$F$2:$F$10003,($H1600-1)*$L$2 + L$2)</f>
        <v>0.67891674132242219</v>
      </c>
      <c r="M1600" s="36">
        <f t="array" ref="M1600:P1600">TRANSPOSE(MMULT($B$28:$E$31, TRANSPOSE(I1600:L1600)))</f>
        <v>1.0344490766926681E-2</v>
      </c>
      <c r="N1600" s="36">
        <v>0.41979019061519202</v>
      </c>
      <c r="O1600" s="36">
        <v>-1.1477871325104818</v>
      </c>
      <c r="P1600" s="36">
        <v>0.6990049131788324</v>
      </c>
      <c r="Q1600" s="58">
        <f t="shared" si="120"/>
        <v>1.0062691264043915</v>
      </c>
      <c r="R1600" s="58">
        <f t="shared" si="121"/>
        <v>1.0209034372824832</v>
      </c>
      <c r="S1600" s="58">
        <f t="shared" si="122"/>
        <v>0.95974612242666113</v>
      </c>
      <c r="T1600" s="58">
        <f t="shared" si="123"/>
        <v>1.0269126736986909</v>
      </c>
      <c r="U1600" s="56">
        <f t="shared" si="124"/>
        <v>26.912673698690881</v>
      </c>
    </row>
    <row r="1601" spans="8:21" x14ac:dyDescent="0.25">
      <c r="H1601" s="11">
        <v>1599</v>
      </c>
      <c r="I1601" s="24">
        <f>INDEX(Random!$F$2:$F$10003,($H1601-1)*$L$2 + I$2)</f>
        <v>-1.5907339658073452</v>
      </c>
      <c r="J1601" s="24">
        <f>INDEX(Random!$F$2:$F$10003,($H1601-1)*$L$2 + J$2)</f>
        <v>-0.8479312632039917</v>
      </c>
      <c r="K1601" s="24">
        <f>INDEX(Random!$F$2:$F$10003,($H1601-1)*$L$2 + K$2)</f>
        <v>-1.0254107424251453</v>
      </c>
      <c r="L1601" s="42">
        <f>INDEX(Random!$F$2:$F$10003,($H1601-1)*$L$2 + L$2)</f>
        <v>-0.21067622383005868</v>
      </c>
      <c r="M1601" s="36">
        <f t="array" ref="M1601:P1601">TRANSPOSE(MMULT($B$28:$E$31, TRANSPOSE(I1601:L1601)))</f>
        <v>-1.5907339658073452</v>
      </c>
      <c r="N1601" s="36">
        <v>-1.6660723102629142</v>
      </c>
      <c r="O1601" s="36">
        <v>-1.5713646350782193</v>
      </c>
      <c r="P1601" s="36">
        <v>-1.1645178392038673</v>
      </c>
      <c r="Q1601" s="58">
        <f t="shared" si="120"/>
        <v>0.95143092688297159</v>
      </c>
      <c r="R1601" s="58">
        <f t="shared" si="121"/>
        <v>0.93429672528148577</v>
      </c>
      <c r="S1601" s="58">
        <f t="shared" si="122"/>
        <v>0.94362202958567365</v>
      </c>
      <c r="T1601" s="58">
        <f t="shared" si="123"/>
        <v>0.95983315843480321</v>
      </c>
      <c r="U1601" s="56">
        <f t="shared" si="124"/>
        <v>0</v>
      </c>
    </row>
    <row r="1602" spans="8:21" x14ac:dyDescent="0.25">
      <c r="H1602" s="11">
        <v>1600</v>
      </c>
      <c r="I1602" s="24">
        <f>INDEX(Random!$F$2:$F$10003,($H1602-1)*$L$2 + I$2)</f>
        <v>-0.67845064819188139</v>
      </c>
      <c r="J1602" s="24">
        <f>INDEX(Random!$F$2:$F$10003,($H1602-1)*$L$2 + J$2)</f>
        <v>-1.4504268886334457</v>
      </c>
      <c r="K1602" s="24">
        <f>INDEX(Random!$F$2:$F$10003,($H1602-1)*$L$2 + K$2)</f>
        <v>-0.10390022287630078</v>
      </c>
      <c r="L1602" s="42">
        <f>INDEX(Random!$F$2:$F$10003,($H1602-1)*$L$2 + L$2)</f>
        <v>-0.66855024711883482</v>
      </c>
      <c r="M1602" s="36">
        <f t="array" ref="M1602:P1602">TRANSPOSE(MMULT($B$28:$E$31, TRANSPOSE(I1602:L1602)))</f>
        <v>-0.67845064819188139</v>
      </c>
      <c r="N1602" s="36">
        <v>-1.5507579639906721</v>
      </c>
      <c r="O1602" s="36">
        <v>-0.40954408457918717</v>
      </c>
      <c r="P1602" s="36">
        <v>-1.2121472714325647</v>
      </c>
      <c r="Q1602" s="58">
        <f t="shared" si="120"/>
        <v>0.98230024126724858</v>
      </c>
      <c r="R1602" s="58">
        <f t="shared" si="121"/>
        <v>0.93888682098607246</v>
      </c>
      <c r="S1602" s="58">
        <f t="shared" si="122"/>
        <v>0.98850975949711017</v>
      </c>
      <c r="T1602" s="58">
        <f t="shared" si="123"/>
        <v>0.95817737208067244</v>
      </c>
      <c r="U1602" s="56">
        <f t="shared" si="124"/>
        <v>0</v>
      </c>
    </row>
    <row r="1603" spans="8:21" x14ac:dyDescent="0.25">
      <c r="H1603" s="11">
        <v>1601</v>
      </c>
      <c r="I1603" s="24">
        <f>INDEX(Random!$F$2:$F$10003,($H1603-1)*$L$2 + I$2)</f>
        <v>-1.7441240261068751</v>
      </c>
      <c r="J1603" s="24">
        <f>INDEX(Random!$F$2:$F$10003,($H1603-1)*$L$2 + J$2)</f>
        <v>-0.54378424518705926</v>
      </c>
      <c r="K1603" s="24">
        <f>INDEX(Random!$F$2:$F$10003,($H1603-1)*$L$2 + K$2)</f>
        <v>0.36319556178786655</v>
      </c>
      <c r="L1603" s="42">
        <f>INDEX(Random!$F$2:$F$10003,($H1603-1)*$L$2 + L$2)</f>
        <v>1.3318856073975438</v>
      </c>
      <c r="M1603" s="36">
        <f t="array" ref="M1603:P1603">TRANSPOSE(MMULT($B$28:$E$31, TRANSPOSE(I1603:L1603)))</f>
        <v>-1.7441240261068751</v>
      </c>
      <c r="N1603" s="36">
        <v>-1.5289333475646238</v>
      </c>
      <c r="O1603" s="36">
        <v>-0.32143930576308605</v>
      </c>
      <c r="P1603" s="36">
        <v>7.9718136835965625E-2</v>
      </c>
      <c r="Q1603" s="58">
        <f t="shared" ref="Q1603:Q1666" si="125">EXP(($F$11 - $F$7 - $C$7*$C$7/2)*$C$3 + M1603*$C$7*SQRT($C$3))</f>
        <v>0.94633671199875657</v>
      </c>
      <c r="R1603" s="58">
        <f t="shared" ref="R1603:R1666" si="126">EXP(($F$11 - $F$8 - $C$8*$C$8/2)*$C$3 + N1603*$C$8*SQRT($C$3))</f>
        <v>0.93975808589409193</v>
      </c>
      <c r="S1603" s="58">
        <f t="shared" ref="S1603:S1666" si="127">EXP(($F$11 - $F$9 - $C$9*$C$9/2)*$C$3 + O1603*$C$9*SQRT($C$3))</f>
        <v>0.99199960267108644</v>
      </c>
      <c r="T1603" s="58">
        <f t="shared" ref="T1603:T1666" si="128">EXP(($F$11 - $F$10 - $C$10*$C$10/2)*$C$3 + P1603*$C$10*SQRT($C$3))</f>
        <v>1.0041161995842851</v>
      </c>
      <c r="U1603" s="56">
        <f t="shared" ref="U1603:U1666" si="129">$C$4 * (MAX(MAX(Q1603:T1603) - $C$2, 0))</f>
        <v>4.1161995842851073</v>
      </c>
    </row>
    <row r="1604" spans="8:21" x14ac:dyDescent="0.25">
      <c r="H1604" s="11">
        <v>1602</v>
      </c>
      <c r="I1604" s="24">
        <f>INDEX(Random!$F$2:$F$10003,($H1604-1)*$L$2 + I$2)</f>
        <v>0.441519739629265</v>
      </c>
      <c r="J1604" s="24">
        <f>INDEX(Random!$F$2:$F$10003,($H1604-1)*$L$2 + J$2)</f>
        <v>0.37191242874712627</v>
      </c>
      <c r="K1604" s="24">
        <f>INDEX(Random!$F$2:$F$10003,($H1604-1)*$L$2 + K$2)</f>
        <v>0.86851626374154545</v>
      </c>
      <c r="L1604" s="42">
        <f>INDEX(Random!$F$2:$F$10003,($H1604-1)*$L$2 + L$2)</f>
        <v>-1.1040344380675573</v>
      </c>
      <c r="M1604" s="36">
        <f t="array" ref="M1604:P1604">TRANSPOSE(MMULT($B$28:$E$31, TRANSPOSE(I1604:L1604)))</f>
        <v>0.441519739629265</v>
      </c>
      <c r="N1604" s="36">
        <v>0.5678112759636097</v>
      </c>
      <c r="O1604" s="36">
        <v>0.9855970766380342</v>
      </c>
      <c r="P1604" s="36">
        <v>-0.61891647411925432</v>
      </c>
      <c r="Q1604" s="58">
        <f t="shared" si="125"/>
        <v>1.021570031957646</v>
      </c>
      <c r="R1604" s="58">
        <f t="shared" si="126"/>
        <v>1.0273460785083268</v>
      </c>
      <c r="S1604" s="58">
        <f t="shared" si="127"/>
        <v>1.0452424656675856</v>
      </c>
      <c r="T1604" s="58">
        <f t="shared" si="128"/>
        <v>0.97900575948843438</v>
      </c>
      <c r="U1604" s="56">
        <f t="shared" si="129"/>
        <v>45.242465667585606</v>
      </c>
    </row>
    <row r="1605" spans="8:21" x14ac:dyDescent="0.25">
      <c r="H1605" s="11">
        <v>1603</v>
      </c>
      <c r="I1605" s="24">
        <f>INDEX(Random!$F$2:$F$10003,($H1605-1)*$L$2 + I$2)</f>
        <v>-0.24139979284120197</v>
      </c>
      <c r="J1605" s="24">
        <f>INDEX(Random!$F$2:$F$10003,($H1605-1)*$L$2 + J$2)</f>
        <v>9.8631255858212752E-2</v>
      </c>
      <c r="K1605" s="24">
        <f>INDEX(Random!$F$2:$F$10003,($H1605-1)*$L$2 + K$2)</f>
        <v>0.84456122294588165</v>
      </c>
      <c r="L1605" s="42">
        <f>INDEX(Random!$F$2:$F$10003,($H1605-1)*$L$2 + L$2)</f>
        <v>-4.5259286648858026E-2</v>
      </c>
      <c r="M1605" s="36">
        <f t="array" ref="M1605:P1605">TRANSPOSE(MMULT($B$28:$E$31, TRANSPOSE(I1605:L1605)))</f>
        <v>-0.24139979284120197</v>
      </c>
      <c r="N1605" s="36">
        <v>-7.7427098393606397E-2</v>
      </c>
      <c r="O1605" s="36">
        <v>0.70239589787425938</v>
      </c>
      <c r="P1605" s="36">
        <v>-0.15311668001784168</v>
      </c>
      <c r="Q1605" s="58">
        <f t="shared" si="125"/>
        <v>0.99744178507380654</v>
      </c>
      <c r="R1605" s="58">
        <f t="shared" si="126"/>
        <v>0.99955632177257892</v>
      </c>
      <c r="S1605" s="58">
        <f t="shared" si="127"/>
        <v>1.0334687223970551</v>
      </c>
      <c r="T1605" s="58">
        <f t="shared" si="128"/>
        <v>0.99567686088536522</v>
      </c>
      <c r="U1605" s="56">
        <f t="shared" si="129"/>
        <v>33.468722397055117</v>
      </c>
    </row>
    <row r="1606" spans="8:21" x14ac:dyDescent="0.25">
      <c r="H1606" s="11">
        <v>1604</v>
      </c>
      <c r="I1606" s="24">
        <f>INDEX(Random!$F$2:$F$10003,($H1606-1)*$L$2 + I$2)</f>
        <v>-0.75923911101771446</v>
      </c>
      <c r="J1606" s="24">
        <f>INDEX(Random!$F$2:$F$10003,($H1606-1)*$L$2 + J$2)</f>
        <v>0.50564787942456302</v>
      </c>
      <c r="K1606" s="24">
        <f>INDEX(Random!$F$2:$F$10003,($H1606-1)*$L$2 + K$2)</f>
        <v>-0.1720763044676204</v>
      </c>
      <c r="L1606" s="42">
        <f>INDEX(Random!$F$2:$F$10003,($H1606-1)*$L$2 + L$2)</f>
        <v>-1.658231649692151</v>
      </c>
      <c r="M1606" s="36">
        <f t="array" ref="M1606:P1606">TRANSPOSE(MMULT($B$28:$E$31, TRANSPOSE(I1606:L1606)))</f>
        <v>-0.75923911101771446</v>
      </c>
      <c r="N1606" s="36">
        <v>-9.2707727621406499E-2</v>
      </c>
      <c r="O1606" s="36">
        <v>-0.41331127943983292</v>
      </c>
      <c r="P1606" s="36">
        <v>-1.6572134364681028</v>
      </c>
      <c r="Q1606" s="58">
        <f t="shared" si="125"/>
        <v>0.97952661603294044</v>
      </c>
      <c r="R1606" s="58">
        <f t="shared" si="126"/>
        <v>0.99890739390526595</v>
      </c>
      <c r="S1606" s="58">
        <f t="shared" si="127"/>
        <v>0.98836081436407175</v>
      </c>
      <c r="T1606" s="58">
        <f t="shared" si="128"/>
        <v>0.94284251143158015</v>
      </c>
      <c r="U1606" s="56">
        <f t="shared" si="129"/>
        <v>0</v>
      </c>
    </row>
    <row r="1607" spans="8:21" x14ac:dyDescent="0.25">
      <c r="H1607" s="11">
        <v>1605</v>
      </c>
      <c r="I1607" s="24">
        <f>INDEX(Random!$F$2:$F$10003,($H1607-1)*$L$2 + I$2)</f>
        <v>0.46053564596256236</v>
      </c>
      <c r="J1607" s="24">
        <f>INDEX(Random!$F$2:$F$10003,($H1607-1)*$L$2 + J$2)</f>
        <v>-0.19772954117385252</v>
      </c>
      <c r="K1607" s="24">
        <f>INDEX(Random!$F$2:$F$10003,($H1607-1)*$L$2 + K$2)</f>
        <v>-0.19810395110490664</v>
      </c>
      <c r="L1607" s="42">
        <f>INDEX(Random!$F$2:$F$10003,($H1607-1)*$L$2 + L$2)</f>
        <v>-0.38213136947627402</v>
      </c>
      <c r="M1607" s="36">
        <f t="array" ref="M1607:P1607">TRANSPOSE(MMULT($B$28:$E$31, TRANSPOSE(I1607:L1607)))</f>
        <v>0.46053564596256236</v>
      </c>
      <c r="N1607" s="36">
        <v>0.14033328610357196</v>
      </c>
      <c r="O1607" s="36">
        <v>-2.5746790566840788E-2</v>
      </c>
      <c r="P1607" s="36">
        <v>-0.1174297293658636</v>
      </c>
      <c r="Q1607" s="58">
        <f t="shared" si="125"/>
        <v>1.0222501710695395</v>
      </c>
      <c r="R1607" s="58">
        <f t="shared" si="126"/>
        <v>1.0088499711275729</v>
      </c>
      <c r="S1607" s="58">
        <f t="shared" si="127"/>
        <v>1.0038023389958821</v>
      </c>
      <c r="T1607" s="58">
        <f t="shared" si="128"/>
        <v>0.99696575371872564</v>
      </c>
      <c r="U1607" s="56">
        <f t="shared" si="129"/>
        <v>22.250171069539526</v>
      </c>
    </row>
    <row r="1608" spans="8:21" x14ac:dyDescent="0.25">
      <c r="H1608" s="11">
        <v>1606</v>
      </c>
      <c r="I1608" s="24">
        <f>INDEX(Random!$F$2:$F$10003,($H1608-1)*$L$2 + I$2)</f>
        <v>1.3076181625243164</v>
      </c>
      <c r="J1608" s="24">
        <f>INDEX(Random!$F$2:$F$10003,($H1608-1)*$L$2 + J$2)</f>
        <v>-1.6389521663808317</v>
      </c>
      <c r="K1608" s="24">
        <f>INDEX(Random!$F$2:$F$10003,($H1608-1)*$L$2 + K$2)</f>
        <v>-1.4532639818420496</v>
      </c>
      <c r="L1608" s="42">
        <f>INDEX(Random!$F$2:$F$10003,($H1608-1)*$L$2 + L$2)</f>
        <v>-0.21533023560898351</v>
      </c>
      <c r="M1608" s="36">
        <f t="array" ref="M1608:P1608">TRANSPOSE(MMULT($B$28:$E$31, TRANSPOSE(I1608:L1608)))</f>
        <v>1.3076181625243164</v>
      </c>
      <c r="N1608" s="36">
        <v>-0.43303811024315586</v>
      </c>
      <c r="O1608" s="36">
        <v>-0.95089572680906342</v>
      </c>
      <c r="P1608" s="36">
        <v>0.17027207326972801</v>
      </c>
      <c r="Q1608" s="58">
        <f t="shared" si="125"/>
        <v>1.0530114804335307</v>
      </c>
      <c r="R1608" s="58">
        <f t="shared" si="126"/>
        <v>0.98456314413114077</v>
      </c>
      <c r="S1608" s="58">
        <f t="shared" si="127"/>
        <v>0.96733459583353909</v>
      </c>
      <c r="T1608" s="58">
        <f t="shared" si="128"/>
        <v>1.0074177073026023</v>
      </c>
      <c r="U1608" s="56">
        <f t="shared" si="129"/>
        <v>53.011480433530657</v>
      </c>
    </row>
    <row r="1609" spans="8:21" x14ac:dyDescent="0.25">
      <c r="H1609" s="11">
        <v>1607</v>
      </c>
      <c r="I1609" s="24">
        <f>INDEX(Random!$F$2:$F$10003,($H1609-1)*$L$2 + I$2)</f>
        <v>0.34556618279375612</v>
      </c>
      <c r="J1609" s="24">
        <f>INDEX(Random!$F$2:$F$10003,($H1609-1)*$L$2 + J$2)</f>
        <v>-1.4082489481408738</v>
      </c>
      <c r="K1609" s="24">
        <f>INDEX(Random!$F$2:$F$10003,($H1609-1)*$L$2 + K$2)</f>
        <v>1.4689354596806441</v>
      </c>
      <c r="L1609" s="42">
        <f>INDEX(Random!$F$2:$F$10003,($H1609-1)*$L$2 + L$2)</f>
        <v>-0.32611294367372978</v>
      </c>
      <c r="M1609" s="36">
        <f t="array" ref="M1609:P1609">TRANSPOSE(MMULT($B$28:$E$31, TRANSPOSE(I1609:L1609)))</f>
        <v>0.34556618279375612</v>
      </c>
      <c r="N1609" s="36">
        <v>-0.86690590867636552</v>
      </c>
      <c r="O1609" s="36">
        <v>1.4282389638167869</v>
      </c>
      <c r="P1609" s="36">
        <v>-0.41072471130146482</v>
      </c>
      <c r="Q1609" s="58">
        <f t="shared" si="125"/>
        <v>1.0181449717599196</v>
      </c>
      <c r="R1609" s="58">
        <f t="shared" si="126"/>
        <v>0.96657476574048851</v>
      </c>
      <c r="S1609" s="58">
        <f t="shared" si="127"/>
        <v>1.0639139978376708</v>
      </c>
      <c r="T1609" s="58">
        <f t="shared" si="128"/>
        <v>0.9864222190062425</v>
      </c>
      <c r="U1609" s="56">
        <f t="shared" si="129"/>
        <v>63.91399783767082</v>
      </c>
    </row>
    <row r="1610" spans="8:21" x14ac:dyDescent="0.25">
      <c r="H1610" s="11">
        <v>1608</v>
      </c>
      <c r="I1610" s="24">
        <f>INDEX(Random!$F$2:$F$10003,($H1610-1)*$L$2 + I$2)</f>
        <v>2.3917393950033978</v>
      </c>
      <c r="J1610" s="24">
        <f>INDEX(Random!$F$2:$F$10003,($H1610-1)*$L$2 + J$2)</f>
        <v>-0.58893832487825049</v>
      </c>
      <c r="K1610" s="24">
        <f>INDEX(Random!$F$2:$F$10003,($H1610-1)*$L$2 + K$2)</f>
        <v>2.2681315648926632</v>
      </c>
      <c r="L1610" s="42">
        <f>INDEX(Random!$F$2:$F$10003,($H1610-1)*$L$2 + L$2)</f>
        <v>-1.1197015547701634</v>
      </c>
      <c r="M1610" s="36">
        <f t="array" ref="M1610:P1610">TRANSPOSE(MMULT($B$28:$E$31, TRANSPOSE(I1610:L1610)))</f>
        <v>2.3917393950033978</v>
      </c>
      <c r="N1610" s="36">
        <v>1.0667536167325617</v>
      </c>
      <c r="O1610" s="36">
        <v>2.9535488355493102</v>
      </c>
      <c r="P1610" s="36">
        <v>0.15460618007182747</v>
      </c>
      <c r="Q1610" s="58">
        <f t="shared" si="125"/>
        <v>1.0937349283769713</v>
      </c>
      <c r="R1610" s="58">
        <f t="shared" si="126"/>
        <v>1.0493636194444624</v>
      </c>
      <c r="S1610" s="58">
        <f t="shared" si="127"/>
        <v>1.1308470497047316</v>
      </c>
      <c r="T1610" s="58">
        <f t="shared" si="128"/>
        <v>1.0068457686566497</v>
      </c>
      <c r="U1610" s="56">
        <f t="shared" si="129"/>
        <v>130.8470497047316</v>
      </c>
    </row>
    <row r="1611" spans="8:21" x14ac:dyDescent="0.25">
      <c r="H1611" s="11">
        <v>1609</v>
      </c>
      <c r="I1611" s="24">
        <f>INDEX(Random!$F$2:$F$10003,($H1611-1)*$L$2 + I$2)</f>
        <v>0.83464861445872973</v>
      </c>
      <c r="J1611" s="24">
        <f>INDEX(Random!$F$2:$F$10003,($H1611-1)*$L$2 + J$2)</f>
        <v>-0.53750135196545368</v>
      </c>
      <c r="K1611" s="24">
        <f>INDEX(Random!$F$2:$F$10003,($H1611-1)*$L$2 + K$2)</f>
        <v>-0.90675651949345271</v>
      </c>
      <c r="L1611" s="42">
        <f>INDEX(Random!$F$2:$F$10003,($H1611-1)*$L$2 + L$2)</f>
        <v>-0.68019692493161965</v>
      </c>
      <c r="M1611" s="36">
        <f t="array" ref="M1611:P1611">TRANSPOSE(MMULT($B$28:$E$31, TRANSPOSE(I1611:L1611)))</f>
        <v>0.83464861445872973</v>
      </c>
      <c r="N1611" s="36">
        <v>0.11609018572744201</v>
      </c>
      <c r="O1611" s="36">
        <v>-0.56439243429849484</v>
      </c>
      <c r="P1611" s="36">
        <v>-0.23316135771768493</v>
      </c>
      <c r="Q1611" s="58">
        <f t="shared" si="125"/>
        <v>1.0357234846533074</v>
      </c>
      <c r="R1611" s="58">
        <f t="shared" si="126"/>
        <v>1.0078110562606093</v>
      </c>
      <c r="S1611" s="58">
        <f t="shared" si="127"/>
        <v>0.98240591820892065</v>
      </c>
      <c r="T1611" s="58">
        <f t="shared" si="128"/>
        <v>0.99279197287162857</v>
      </c>
      <c r="U1611" s="56">
        <f t="shared" si="129"/>
        <v>35.723484653307437</v>
      </c>
    </row>
    <row r="1612" spans="8:21" x14ac:dyDescent="0.25">
      <c r="H1612" s="11">
        <v>1610</v>
      </c>
      <c r="I1612" s="24">
        <f>INDEX(Random!$F$2:$F$10003,($H1612-1)*$L$2 + I$2)</f>
        <v>-0.32086886137014858</v>
      </c>
      <c r="J1612" s="24">
        <f>INDEX(Random!$F$2:$F$10003,($H1612-1)*$L$2 + J$2)</f>
        <v>0.95613974281924174</v>
      </c>
      <c r="K1612" s="24">
        <f>INDEX(Random!$F$2:$F$10003,($H1612-1)*$L$2 + K$2)</f>
        <v>-1.9440854261385641</v>
      </c>
      <c r="L1612" s="42">
        <f>INDEX(Random!$F$2:$F$10003,($H1612-1)*$L$2 + L$2)</f>
        <v>-0.60061743789727873</v>
      </c>
      <c r="M1612" s="36">
        <f t="array" ref="M1612:P1612">TRANSPOSE(MMULT($B$28:$E$31, TRANSPOSE(I1612:L1612)))</f>
        <v>-0.32086886137014858</v>
      </c>
      <c r="N1612" s="36">
        <v>0.53373736501556079</v>
      </c>
      <c r="O1612" s="36">
        <v>-1.8818913517575737</v>
      </c>
      <c r="P1612" s="36">
        <v>-0.43389688982742874</v>
      </c>
      <c r="Q1612" s="58">
        <f t="shared" si="125"/>
        <v>0.99467133780998895</v>
      </c>
      <c r="R1612" s="58">
        <f t="shared" si="126"/>
        <v>1.0258594130202623</v>
      </c>
      <c r="S1612" s="58">
        <f t="shared" si="127"/>
        <v>0.93197372750116803</v>
      </c>
      <c r="T1612" s="58">
        <f t="shared" si="128"/>
        <v>0.98559398066018689</v>
      </c>
      <c r="U1612" s="56">
        <f t="shared" si="129"/>
        <v>25.859413020262288</v>
      </c>
    </row>
    <row r="1613" spans="8:21" x14ac:dyDescent="0.25">
      <c r="H1613" s="11">
        <v>1611</v>
      </c>
      <c r="I1613" s="24">
        <f>INDEX(Random!$F$2:$F$10003,($H1613-1)*$L$2 + I$2)</f>
        <v>0.10683447203942319</v>
      </c>
      <c r="J1613" s="24">
        <f>INDEX(Random!$F$2:$F$10003,($H1613-1)*$L$2 + J$2)</f>
        <v>1.5641227300662524</v>
      </c>
      <c r="K1613" s="24">
        <f>INDEX(Random!$F$2:$F$10003,($H1613-1)*$L$2 + K$2)</f>
        <v>-1.228502701031015</v>
      </c>
      <c r="L1613" s="42">
        <f>INDEX(Random!$F$2:$F$10003,($H1613-1)*$L$2 + L$2)</f>
        <v>1.3351412114767127</v>
      </c>
      <c r="M1613" s="36">
        <f t="array" ref="M1613:P1613">TRANSPOSE(MMULT($B$28:$E$31, TRANSPOSE(I1613:L1613)))</f>
        <v>0.10683447203942319</v>
      </c>
      <c r="N1613" s="36">
        <v>1.2749283442114638</v>
      </c>
      <c r="O1613" s="36">
        <v>-1.0328551103498236</v>
      </c>
      <c r="P1613" s="36">
        <v>1.5108454160761211</v>
      </c>
      <c r="Q1613" s="58">
        <f t="shared" si="125"/>
        <v>1.0096731923092064</v>
      </c>
      <c r="R1613" s="58">
        <f t="shared" si="126"/>
        <v>1.0586889782088298</v>
      </c>
      <c r="S1613" s="58">
        <f t="shared" si="127"/>
        <v>0.964168502604135</v>
      </c>
      <c r="T1613" s="58">
        <f t="shared" si="128"/>
        <v>1.0575829991822459</v>
      </c>
      <c r="U1613" s="56">
        <f t="shared" si="129"/>
        <v>58.688978208829788</v>
      </c>
    </row>
    <row r="1614" spans="8:21" x14ac:dyDescent="0.25">
      <c r="H1614" s="11">
        <v>1612</v>
      </c>
      <c r="I1614" s="24">
        <f>INDEX(Random!$F$2:$F$10003,($H1614-1)*$L$2 + I$2)</f>
        <v>-0.15403025482308785</v>
      </c>
      <c r="J1614" s="24">
        <f>INDEX(Random!$F$2:$F$10003,($H1614-1)*$L$2 + J$2)</f>
        <v>1.9432196622077462</v>
      </c>
      <c r="K1614" s="24">
        <f>INDEX(Random!$F$2:$F$10003,($H1614-1)*$L$2 + K$2)</f>
        <v>-0.8259272382383005</v>
      </c>
      <c r="L1614" s="42">
        <f>INDEX(Random!$F$2:$F$10003,($H1614-1)*$L$2 + L$2)</f>
        <v>0.48843785212208912</v>
      </c>
      <c r="M1614" s="36">
        <f t="array" ref="M1614:P1614">TRANSPOSE(MMULT($B$28:$E$31, TRANSPOSE(I1614:L1614)))</f>
        <v>-0.15403025482308785</v>
      </c>
      <c r="N1614" s="36">
        <v>1.4015464696054023</v>
      </c>
      <c r="O1614" s="36">
        <v>-0.73597331456744686</v>
      </c>
      <c r="P1614" s="36">
        <v>0.74931122858832122</v>
      </c>
      <c r="Q1614" s="58">
        <f t="shared" si="125"/>
        <v>1.0004965643284596</v>
      </c>
      <c r="R1614" s="58">
        <f t="shared" si="126"/>
        <v>1.0644014261232799</v>
      </c>
      <c r="S1614" s="58">
        <f t="shared" si="127"/>
        <v>0.97568652010051382</v>
      </c>
      <c r="T1614" s="58">
        <f t="shared" si="128"/>
        <v>1.0287870642434453</v>
      </c>
      <c r="U1614" s="56">
        <f t="shared" si="129"/>
        <v>64.401426123279919</v>
      </c>
    </row>
    <row r="1615" spans="8:21" x14ac:dyDescent="0.25">
      <c r="H1615" s="11">
        <v>1613</v>
      </c>
      <c r="I1615" s="24">
        <f>INDEX(Random!$F$2:$F$10003,($H1615-1)*$L$2 + I$2)</f>
        <v>6.6060266700153941E-2</v>
      </c>
      <c r="J1615" s="24">
        <f>INDEX(Random!$F$2:$F$10003,($H1615-1)*$L$2 + J$2)</f>
        <v>0.58441992876208582</v>
      </c>
      <c r="K1615" s="24">
        <f>INDEX(Random!$F$2:$F$10003,($H1615-1)*$L$2 + K$2)</f>
        <v>0.69406580191917111</v>
      </c>
      <c r="L1615" s="42">
        <f>INDEX(Random!$F$2:$F$10003,($H1615-1)*$L$2 + L$2)</f>
        <v>0.10543111668495046</v>
      </c>
      <c r="M1615" s="36">
        <f t="array" ref="M1615:P1615">TRANSPOSE(MMULT($B$28:$E$31, TRANSPOSE(I1615:L1615)))</f>
        <v>6.6060266700153941E-2</v>
      </c>
      <c r="N1615" s="36">
        <v>0.49299256903122834</v>
      </c>
      <c r="O1615" s="36">
        <v>0.6963652931448624</v>
      </c>
      <c r="P1615" s="36">
        <v>0.23628216337214869</v>
      </c>
      <c r="Q1615" s="58">
        <f t="shared" si="125"/>
        <v>1.0082333182013152</v>
      </c>
      <c r="R1615" s="58">
        <f t="shared" si="126"/>
        <v>1.0240845168357551</v>
      </c>
      <c r="S1615" s="58">
        <f t="shared" si="127"/>
        <v>1.0332194548083509</v>
      </c>
      <c r="T1615" s="58">
        <f t="shared" si="128"/>
        <v>1.0098312090879791</v>
      </c>
      <c r="U1615" s="56">
        <f t="shared" si="129"/>
        <v>33.219454808350868</v>
      </c>
    </row>
    <row r="1616" spans="8:21" x14ac:dyDescent="0.25">
      <c r="H1616" s="11">
        <v>1614</v>
      </c>
      <c r="I1616" s="24">
        <f>INDEX(Random!$F$2:$F$10003,($H1616-1)*$L$2 + I$2)</f>
        <v>-1.4909192133432738</v>
      </c>
      <c r="J1616" s="24">
        <f>INDEX(Random!$F$2:$F$10003,($H1616-1)*$L$2 + J$2)</f>
        <v>-2.3041434516117696</v>
      </c>
      <c r="K1616" s="24">
        <f>INDEX(Random!$F$2:$F$10003,($H1616-1)*$L$2 + K$2)</f>
        <v>-1.9635356288580825</v>
      </c>
      <c r="L1616" s="42">
        <f>INDEX(Random!$F$2:$F$10003,($H1616-1)*$L$2 + L$2)</f>
        <v>0.62458196917177444</v>
      </c>
      <c r="M1616" s="36">
        <f t="array" ref="M1616:P1616">TRANSPOSE(MMULT($B$28:$E$31, TRANSPOSE(I1616:L1616)))</f>
        <v>-1.4909192133432738</v>
      </c>
      <c r="N1616" s="36">
        <v>-2.7262949015601161</v>
      </c>
      <c r="O1616" s="36">
        <v>-2.4741282126640369</v>
      </c>
      <c r="P1616" s="36">
        <v>-0.71749371032898868</v>
      </c>
      <c r="Q1616" s="58">
        <f t="shared" si="125"/>
        <v>0.95476057907957734</v>
      </c>
      <c r="R1616" s="58">
        <f t="shared" si="126"/>
        <v>0.89313220931775272</v>
      </c>
      <c r="S1616" s="58">
        <f t="shared" si="127"/>
        <v>0.91015521461348348</v>
      </c>
      <c r="T1616" s="58">
        <f t="shared" si="128"/>
        <v>0.97551359921793235</v>
      </c>
      <c r="U1616" s="56">
        <f t="shared" si="129"/>
        <v>0</v>
      </c>
    </row>
    <row r="1617" spans="8:21" x14ac:dyDescent="0.25">
      <c r="H1617" s="11">
        <v>1615</v>
      </c>
      <c r="I1617" s="24">
        <f>INDEX(Random!$F$2:$F$10003,($H1617-1)*$L$2 + I$2)</f>
        <v>2.3175253481836662</v>
      </c>
      <c r="J1617" s="24">
        <f>INDEX(Random!$F$2:$F$10003,($H1617-1)*$L$2 + J$2)</f>
        <v>0.9247113027276046</v>
      </c>
      <c r="K1617" s="24">
        <f>INDEX(Random!$F$2:$F$10003,($H1617-1)*$L$2 + K$2)</f>
        <v>-1.3083004116929622</v>
      </c>
      <c r="L1617" s="42">
        <f>INDEX(Random!$F$2:$F$10003,($H1617-1)*$L$2 + L$2)</f>
        <v>-0.34783796596984373</v>
      </c>
      <c r="M1617" s="36">
        <f t="array" ref="M1617:P1617">TRANSPOSE(MMULT($B$28:$E$31, TRANSPOSE(I1617:L1617)))</f>
        <v>2.3175253481836662</v>
      </c>
      <c r="N1617" s="36">
        <v>2.1875814606989619</v>
      </c>
      <c r="O1617" s="36">
        <v>-0.33186912120134615</v>
      </c>
      <c r="P1617" s="36">
        <v>1.126453918745951</v>
      </c>
      <c r="Q1617" s="58">
        <f t="shared" si="125"/>
        <v>1.0908976475474361</v>
      </c>
      <c r="R1617" s="58">
        <f t="shared" si="126"/>
        <v>1.1005599404697237</v>
      </c>
      <c r="S1617" s="58">
        <f t="shared" si="127"/>
        <v>0.99158583407686174</v>
      </c>
      <c r="T1617" s="58">
        <f t="shared" si="128"/>
        <v>1.0429486306842488</v>
      </c>
      <c r="U1617" s="56">
        <f t="shared" si="129"/>
        <v>100.55994046972371</v>
      </c>
    </row>
    <row r="1618" spans="8:21" x14ac:dyDescent="0.25">
      <c r="H1618" s="11">
        <v>1616</v>
      </c>
      <c r="I1618" s="24">
        <f>INDEX(Random!$F$2:$F$10003,($H1618-1)*$L$2 + I$2)</f>
        <v>0.59426271241577777</v>
      </c>
      <c r="J1618" s="24">
        <f>INDEX(Random!$F$2:$F$10003,($H1618-1)*$L$2 + J$2)</f>
        <v>-1.37564761971639</v>
      </c>
      <c r="K1618" s="24">
        <f>INDEX(Random!$F$2:$F$10003,($H1618-1)*$L$2 + K$2)</f>
        <v>-0.74458406248306952</v>
      </c>
      <c r="L1618" s="42">
        <f>INDEX(Random!$F$2:$F$10003,($H1618-1)*$L$2 + L$2)</f>
        <v>-0.21259069015827997</v>
      </c>
      <c r="M1618" s="36">
        <f t="array" ref="M1618:P1618">TRANSPOSE(MMULT($B$28:$E$31, TRANSPOSE(I1618:L1618)))</f>
        <v>0.59426271241577777</v>
      </c>
      <c r="N1618" s="36">
        <v>-0.68357030315154543</v>
      </c>
      <c r="O1618" s="36">
        <v>-0.5391357091020248</v>
      </c>
      <c r="P1618" s="36">
        <v>-0.15061482114687763</v>
      </c>
      <c r="Q1618" s="58">
        <f t="shared" si="125"/>
        <v>1.0270459736447848</v>
      </c>
      <c r="R1618" s="58">
        <f t="shared" si="126"/>
        <v>0.97413550495680923</v>
      </c>
      <c r="S1618" s="58">
        <f t="shared" si="127"/>
        <v>0.98339891397318913</v>
      </c>
      <c r="T1618" s="58">
        <f t="shared" si="128"/>
        <v>0.99576716528854359</v>
      </c>
      <c r="U1618" s="56">
        <f t="shared" si="129"/>
        <v>27.04597364478478</v>
      </c>
    </row>
    <row r="1619" spans="8:21" x14ac:dyDescent="0.25">
      <c r="H1619" s="11">
        <v>1617</v>
      </c>
      <c r="I1619" s="24">
        <f>INDEX(Random!$F$2:$F$10003,($H1619-1)*$L$2 + I$2)</f>
        <v>-0.84999951384799577</v>
      </c>
      <c r="J1619" s="24">
        <f>INDEX(Random!$F$2:$F$10003,($H1619-1)*$L$2 + J$2)</f>
        <v>-0.31827514700406301</v>
      </c>
      <c r="K1619" s="24">
        <f>INDEX(Random!$F$2:$F$10003,($H1619-1)*$L$2 + K$2)</f>
        <v>-0.547393640528546</v>
      </c>
      <c r="L1619" s="42">
        <f>INDEX(Random!$F$2:$F$10003,($H1619-1)*$L$2 + L$2)</f>
        <v>0.66330669105635165</v>
      </c>
      <c r="M1619" s="36">
        <f t="array" ref="M1619:P1619">TRANSPOSE(MMULT($B$28:$E$31, TRANSPOSE(I1619:L1619)))</f>
        <v>-0.84999951384799577</v>
      </c>
      <c r="N1619" s="36">
        <v>-0.7862264233613836</v>
      </c>
      <c r="O1619" s="36">
        <v>-0.83302017949363449</v>
      </c>
      <c r="P1619" s="36">
        <v>4.9230745029047451E-2</v>
      </c>
      <c r="Q1619" s="58">
        <f t="shared" si="125"/>
        <v>0.97641997488647325</v>
      </c>
      <c r="R1619" s="58">
        <f t="shared" si="126"/>
        <v>0.96989472142069288</v>
      </c>
      <c r="S1619" s="58">
        <f t="shared" si="127"/>
        <v>0.97190636916630391</v>
      </c>
      <c r="T1619" s="58">
        <f t="shared" si="128"/>
        <v>1.0030070955254349</v>
      </c>
      <c r="U1619" s="56">
        <f t="shared" si="129"/>
        <v>3.0070955254348775</v>
      </c>
    </row>
    <row r="1620" spans="8:21" x14ac:dyDescent="0.25">
      <c r="H1620" s="11">
        <v>1618</v>
      </c>
      <c r="I1620" s="24">
        <f>INDEX(Random!$F$2:$F$10003,($H1620-1)*$L$2 + I$2)</f>
        <v>-1.524797599559818</v>
      </c>
      <c r="J1620" s="24">
        <f>INDEX(Random!$F$2:$F$10003,($H1620-1)*$L$2 + J$2)</f>
        <v>0.46932093275780518</v>
      </c>
      <c r="K1620" s="24">
        <f>INDEX(Random!$F$2:$F$10003,($H1620-1)*$L$2 + K$2)</f>
        <v>-0.60976011570555888</v>
      </c>
      <c r="L1620" s="42">
        <f>INDEX(Random!$F$2:$F$10003,($H1620-1)*$L$2 + L$2)</f>
        <v>1.565067114972515</v>
      </c>
      <c r="M1620" s="36">
        <f t="array" ref="M1620:P1620">TRANSPOSE(MMULT($B$28:$E$31, TRANSPOSE(I1620:L1620)))</f>
        <v>-1.524797599559818</v>
      </c>
      <c r="N1620" s="36">
        <v>-0.6076576693550011</v>
      </c>
      <c r="O1620" s="36">
        <v>-1.1007038528545339</v>
      </c>
      <c r="P1620" s="36">
        <v>0.61518670398287323</v>
      </c>
      <c r="Q1620" s="58">
        <f t="shared" si="125"/>
        <v>0.95362914883769589</v>
      </c>
      <c r="R1620" s="58">
        <f t="shared" si="126"/>
        <v>0.97728342092022857</v>
      </c>
      <c r="S1620" s="58">
        <f t="shared" si="127"/>
        <v>0.96155534537813536</v>
      </c>
      <c r="T1620" s="58">
        <f t="shared" si="128"/>
        <v>1.0237972272749152</v>
      </c>
      <c r="U1620" s="56">
        <f t="shared" si="129"/>
        <v>23.79722727491518</v>
      </c>
    </row>
    <row r="1621" spans="8:21" x14ac:dyDescent="0.25">
      <c r="H1621" s="11">
        <v>1619</v>
      </c>
      <c r="I1621" s="24">
        <f>INDEX(Random!$F$2:$F$10003,($H1621-1)*$L$2 + I$2)</f>
        <v>-0.10681643594991981</v>
      </c>
      <c r="J1621" s="24">
        <f>INDEX(Random!$F$2:$F$10003,($H1621-1)*$L$2 + J$2)</f>
        <v>-0.24243152159251552</v>
      </c>
      <c r="K1621" s="24">
        <f>INDEX(Random!$F$2:$F$10003,($H1621-1)*$L$2 + K$2)</f>
        <v>-0.69385353240801551</v>
      </c>
      <c r="L1621" s="42">
        <f>INDEX(Random!$F$2:$F$10003,($H1621-1)*$L$2 + L$2)</f>
        <v>0.44265004305465366</v>
      </c>
      <c r="M1621" s="36">
        <f t="array" ref="M1621:P1621">TRANSPOSE(MMULT($B$28:$E$31, TRANSPOSE(I1621:L1621)))</f>
        <v>-0.10681643594991981</v>
      </c>
      <c r="N1621" s="36">
        <v>-0.25501427028775958</v>
      </c>
      <c r="O1621" s="36">
        <v>-0.69542677711884593</v>
      </c>
      <c r="P1621" s="36">
        <v>0.26940397611509559</v>
      </c>
      <c r="Q1621" s="58">
        <f t="shared" si="125"/>
        <v>1.0021512353353266</v>
      </c>
      <c r="R1621" s="58">
        <f t="shared" si="126"/>
        <v>0.99204061351971151</v>
      </c>
      <c r="S1621" s="58">
        <f t="shared" si="127"/>
        <v>0.97727023243540334</v>
      </c>
      <c r="T1621" s="58">
        <f t="shared" si="128"/>
        <v>1.0110444069723752</v>
      </c>
      <c r="U1621" s="56">
        <f t="shared" si="129"/>
        <v>11.044406972375187</v>
      </c>
    </row>
    <row r="1622" spans="8:21" x14ac:dyDescent="0.25">
      <c r="H1622" s="11">
        <v>1620</v>
      </c>
      <c r="I1622" s="24">
        <f>INDEX(Random!$F$2:$F$10003,($H1622-1)*$L$2 + I$2)</f>
        <v>-0.2917032341910521</v>
      </c>
      <c r="J1622" s="24">
        <f>INDEX(Random!$F$2:$F$10003,($H1622-1)*$L$2 + J$2)</f>
        <v>0.61113281226976468</v>
      </c>
      <c r="K1622" s="24">
        <f>INDEX(Random!$F$2:$F$10003,($H1622-1)*$L$2 + K$2)</f>
        <v>3.3150601050165385</v>
      </c>
      <c r="L1622" s="42">
        <f>INDEX(Random!$F$2:$F$10003,($H1622-1)*$L$2 + L$2)</f>
        <v>1.2065982717905703</v>
      </c>
      <c r="M1622" s="36">
        <f t="array" ref="M1622:P1622">TRANSPOSE(MMULT($B$28:$E$31, TRANSPOSE(I1622:L1622)))</f>
        <v>-0.2917032341910521</v>
      </c>
      <c r="N1622" s="36">
        <v>0.28605785233002778</v>
      </c>
      <c r="O1622" s="36">
        <v>3.0058510546456851</v>
      </c>
      <c r="P1622" s="36">
        <v>0.93311256292355083</v>
      </c>
      <c r="Q1622" s="58">
        <f t="shared" si="125"/>
        <v>0.99568721369242708</v>
      </c>
      <c r="R1622" s="58">
        <f t="shared" si="126"/>
        <v>1.015117463845129</v>
      </c>
      <c r="S1622" s="58">
        <f t="shared" si="127"/>
        <v>1.1332153586034674</v>
      </c>
      <c r="T1622" s="58">
        <f t="shared" si="128"/>
        <v>1.035664551229742</v>
      </c>
      <c r="U1622" s="56">
        <f t="shared" si="129"/>
        <v>133.21535860346745</v>
      </c>
    </row>
    <row r="1623" spans="8:21" x14ac:dyDescent="0.25">
      <c r="H1623" s="11">
        <v>1621</v>
      </c>
      <c r="I1623" s="24">
        <f>INDEX(Random!$F$2:$F$10003,($H1623-1)*$L$2 + I$2)</f>
        <v>-1.4287876622260653</v>
      </c>
      <c r="J1623" s="24">
        <f>INDEX(Random!$F$2:$F$10003,($H1623-1)*$L$2 + J$2)</f>
        <v>-0.50468877117787403</v>
      </c>
      <c r="K1623" s="24">
        <f>INDEX(Random!$F$2:$F$10003,($H1623-1)*$L$2 + K$2)</f>
        <v>0.93697121234716196</v>
      </c>
      <c r="L1623" s="42">
        <f>INDEX(Random!$F$2:$F$10003,($H1623-1)*$L$2 + L$2)</f>
        <v>-0.91383276556733206</v>
      </c>
      <c r="M1623" s="36">
        <f t="array" ref="M1623:P1623">TRANSPOSE(MMULT($B$28:$E$31, TRANSPOSE(I1623:L1623)))</f>
        <v>-1.4287876622260653</v>
      </c>
      <c r="N1623" s="36">
        <v>-1.2982015438021051</v>
      </c>
      <c r="O1623" s="36">
        <v>0.3288836477307775</v>
      </c>
      <c r="P1623" s="36">
        <v>-1.617162379414876</v>
      </c>
      <c r="Q1623" s="58">
        <f t="shared" si="125"/>
        <v>0.95683906465265078</v>
      </c>
      <c r="R1623" s="58">
        <f t="shared" si="126"/>
        <v>0.94901878066865997</v>
      </c>
      <c r="S1623" s="58">
        <f t="shared" si="127"/>
        <v>1.0181429655188867</v>
      </c>
      <c r="T1623" s="58">
        <f t="shared" si="128"/>
        <v>0.9442123722793887</v>
      </c>
      <c r="U1623" s="56">
        <f t="shared" si="129"/>
        <v>18.142965518886722</v>
      </c>
    </row>
    <row r="1624" spans="8:21" x14ac:dyDescent="0.25">
      <c r="H1624" s="11">
        <v>1622</v>
      </c>
      <c r="I1624" s="24">
        <f>INDEX(Random!$F$2:$F$10003,($H1624-1)*$L$2 + I$2)</f>
        <v>-0.83280502353127828</v>
      </c>
      <c r="J1624" s="24">
        <f>INDEX(Random!$F$2:$F$10003,($H1624-1)*$L$2 + J$2)</f>
        <v>0.7864021519972475</v>
      </c>
      <c r="K1624" s="24">
        <f>INDEX(Random!$F$2:$F$10003,($H1624-1)*$L$2 + K$2)</f>
        <v>-0.39153254787631914</v>
      </c>
      <c r="L1624" s="42">
        <f>INDEX(Random!$F$2:$F$10003,($H1624-1)*$L$2 + L$2)</f>
        <v>1.3685499010610553</v>
      </c>
      <c r="M1624" s="36">
        <f t="array" ref="M1624:P1624">TRANSPOSE(MMULT($B$28:$E$31, TRANSPOSE(I1624:L1624)))</f>
        <v>-0.83280502353127828</v>
      </c>
      <c r="N1624" s="36">
        <v>7.715038224221038E-2</v>
      </c>
      <c r="O1624" s="36">
        <v>-0.63146631028736799</v>
      </c>
      <c r="P1624" s="36">
        <v>0.87513350218117525</v>
      </c>
      <c r="Q1624" s="58">
        <f t="shared" si="125"/>
        <v>0.97700776827098024</v>
      </c>
      <c r="R1624" s="58">
        <f t="shared" si="126"/>
        <v>1.0061445671216593</v>
      </c>
      <c r="S1624" s="58">
        <f t="shared" si="127"/>
        <v>0.97977369994035435</v>
      </c>
      <c r="T1624" s="58">
        <f t="shared" si="128"/>
        <v>1.0334901384565878</v>
      </c>
      <c r="U1624" s="56">
        <f t="shared" si="129"/>
        <v>33.490138456587772</v>
      </c>
    </row>
    <row r="1625" spans="8:21" x14ac:dyDescent="0.25">
      <c r="H1625" s="11">
        <v>1623</v>
      </c>
      <c r="I1625" s="24">
        <f>INDEX(Random!$F$2:$F$10003,($H1625-1)*$L$2 + I$2)</f>
        <v>-0.12519269879941122</v>
      </c>
      <c r="J1625" s="24">
        <f>INDEX(Random!$F$2:$F$10003,($H1625-1)*$L$2 + J$2)</f>
        <v>1.3058300930073699</v>
      </c>
      <c r="K1625" s="24">
        <f>INDEX(Random!$F$2:$F$10003,($H1625-1)*$L$2 + K$2)</f>
        <v>-0.28316889112916893</v>
      </c>
      <c r="L1625" s="42">
        <f>INDEX(Random!$F$2:$F$10003,($H1625-1)*$L$2 + L$2)</f>
        <v>-0.18430185503342536</v>
      </c>
      <c r="M1625" s="36">
        <f t="array" ref="M1625:P1625">TRANSPOSE(MMULT($B$28:$E$31, TRANSPOSE(I1625:L1625)))</f>
        <v>-0.12519269879941122</v>
      </c>
      <c r="N1625" s="36">
        <v>0.92803689912683784</v>
      </c>
      <c r="O1625" s="36">
        <v>-0.24954515876985317</v>
      </c>
      <c r="P1625" s="36">
        <v>6.3935160532937241E-2</v>
      </c>
      <c r="Q1625" s="58">
        <f t="shared" si="125"/>
        <v>1.0015068897611108</v>
      </c>
      <c r="R1625" s="58">
        <f t="shared" si="126"/>
        <v>1.0431953379732344</v>
      </c>
      <c r="S1625" s="58">
        <f t="shared" si="127"/>
        <v>0.99485646714898479</v>
      </c>
      <c r="T1625" s="58">
        <f t="shared" si="128"/>
        <v>1.0035418759905077</v>
      </c>
      <c r="U1625" s="56">
        <f t="shared" si="129"/>
        <v>43.195337973234381</v>
      </c>
    </row>
    <row r="1626" spans="8:21" x14ac:dyDescent="0.25">
      <c r="H1626" s="11">
        <v>1624</v>
      </c>
      <c r="I1626" s="24">
        <f>INDEX(Random!$F$2:$F$10003,($H1626-1)*$L$2 + I$2)</f>
        <v>-0.44949407383223206</v>
      </c>
      <c r="J1626" s="24">
        <f>INDEX(Random!$F$2:$F$10003,($H1626-1)*$L$2 + J$2)</f>
        <v>-0.5288212651922638</v>
      </c>
      <c r="K1626" s="24">
        <f>INDEX(Random!$F$2:$F$10003,($H1626-1)*$L$2 + K$2)</f>
        <v>-0.87567866314718801</v>
      </c>
      <c r="L1626" s="42">
        <f>INDEX(Random!$F$2:$F$10003,($H1626-1)*$L$2 + L$2)</f>
        <v>0.16922422256685768</v>
      </c>
      <c r="M1626" s="36">
        <f t="array" ref="M1626:P1626">TRANSPOSE(MMULT($B$28:$E$31, TRANSPOSE(I1626:L1626)))</f>
        <v>-0.44949407383223206</v>
      </c>
      <c r="N1626" s="36">
        <v>-0.69396421537046982</v>
      </c>
      <c r="O1626" s="36">
        <v>-1.0023055780683314</v>
      </c>
      <c r="P1626" s="36">
        <v>-0.19298042822499073</v>
      </c>
      <c r="Q1626" s="58">
        <f t="shared" si="125"/>
        <v>0.99020350875089014</v>
      </c>
      <c r="R1626" s="58">
        <f t="shared" si="126"/>
        <v>0.97370528413251767</v>
      </c>
      <c r="S1626" s="58">
        <f t="shared" si="127"/>
        <v>0.96534741863590634</v>
      </c>
      <c r="T1626" s="58">
        <f t="shared" si="128"/>
        <v>0.99423908629813362</v>
      </c>
      <c r="U1626" s="56">
        <f t="shared" si="129"/>
        <v>0</v>
      </c>
    </row>
    <row r="1627" spans="8:21" x14ac:dyDescent="0.25">
      <c r="H1627" s="11">
        <v>1625</v>
      </c>
      <c r="I1627" s="24">
        <f>INDEX(Random!$F$2:$F$10003,($H1627-1)*$L$2 + I$2)</f>
        <v>0.92215026120946519</v>
      </c>
      <c r="J1627" s="24">
        <f>INDEX(Random!$F$2:$F$10003,($H1627-1)*$L$2 + J$2)</f>
        <v>1.2596491998600856</v>
      </c>
      <c r="K1627" s="24">
        <f>INDEX(Random!$F$2:$F$10003,($H1627-1)*$L$2 + K$2)</f>
        <v>0.6467467740244256</v>
      </c>
      <c r="L1627" s="42">
        <f>INDEX(Random!$F$2:$F$10003,($H1627-1)*$L$2 + L$2)</f>
        <v>0.63828611967510773</v>
      </c>
      <c r="M1627" s="36">
        <f t="array" ref="M1627:P1627">TRANSPOSE(MMULT($B$28:$E$31, TRANSPOSE(I1627:L1627)))</f>
        <v>0.92215026120946519</v>
      </c>
      <c r="N1627" s="36">
        <v>1.5585416555103686</v>
      </c>
      <c r="O1627" s="36">
        <v>0.99456248433570038</v>
      </c>
      <c r="P1627" s="36">
        <v>1.265280781117655</v>
      </c>
      <c r="Q1627" s="58">
        <f t="shared" si="125"/>
        <v>1.038900309642095</v>
      </c>
      <c r="R1627" s="58">
        <f t="shared" si="126"/>
        <v>1.0715271729713203</v>
      </c>
      <c r="S1627" s="58">
        <f t="shared" si="127"/>
        <v>1.0456173738815724</v>
      </c>
      <c r="T1627" s="58">
        <f t="shared" si="128"/>
        <v>1.0482104712344442</v>
      </c>
      <c r="U1627" s="56">
        <f t="shared" si="129"/>
        <v>71.527172971320269</v>
      </c>
    </row>
    <row r="1628" spans="8:21" x14ac:dyDescent="0.25">
      <c r="H1628" s="11">
        <v>1626</v>
      </c>
      <c r="I1628" s="24">
        <f>INDEX(Random!$F$2:$F$10003,($H1628-1)*$L$2 + I$2)</f>
        <v>-0.85659115005971209</v>
      </c>
      <c r="J1628" s="24">
        <f>INDEX(Random!$F$2:$F$10003,($H1628-1)*$L$2 + J$2)</f>
        <v>-0.94440460942274251</v>
      </c>
      <c r="K1628" s="24">
        <f>INDEX(Random!$F$2:$F$10003,($H1628-1)*$L$2 + K$2)</f>
        <v>1.0481636183761636</v>
      </c>
      <c r="L1628" s="42">
        <f>INDEX(Random!$F$2:$F$10003,($H1628-1)*$L$2 + L$2)</f>
        <v>0.17422570385086239</v>
      </c>
      <c r="M1628" s="36">
        <f t="array" ref="M1628:P1628">TRANSPOSE(MMULT($B$28:$E$31, TRANSPOSE(I1628:L1628)))</f>
        <v>-0.85659115005971209</v>
      </c>
      <c r="N1628" s="36">
        <v>-1.2735809739153208</v>
      </c>
      <c r="O1628" s="36">
        <v>0.62049993235853385</v>
      </c>
      <c r="P1628" s="36">
        <v>-0.51436157012461248</v>
      </c>
      <c r="Q1628" s="58">
        <f t="shared" si="125"/>
        <v>0.9761947336856126</v>
      </c>
      <c r="R1628" s="58">
        <f t="shared" si="126"/>
        <v>0.9500123291763457</v>
      </c>
      <c r="S1628" s="58">
        <f t="shared" si="127"/>
        <v>1.0300887847307281</v>
      </c>
      <c r="T1628" s="58">
        <f t="shared" si="128"/>
        <v>0.98272334475479151</v>
      </c>
      <c r="U1628" s="56">
        <f t="shared" si="129"/>
        <v>30.088784730728069</v>
      </c>
    </row>
    <row r="1629" spans="8:21" x14ac:dyDescent="0.25">
      <c r="H1629" s="11">
        <v>1627</v>
      </c>
      <c r="I1629" s="24">
        <f>INDEX(Random!$F$2:$F$10003,($H1629-1)*$L$2 + I$2)</f>
        <v>0.60435063214203721</v>
      </c>
      <c r="J1629" s="24">
        <f>INDEX(Random!$F$2:$F$10003,($H1629-1)*$L$2 + J$2)</f>
        <v>-0.21073956093424717</v>
      </c>
      <c r="K1629" s="24">
        <f>INDEX(Random!$F$2:$F$10003,($H1629-1)*$L$2 + K$2)</f>
        <v>-1.5908962755295661</v>
      </c>
      <c r="L1629" s="42">
        <f>INDEX(Random!$F$2:$F$10003,($H1629-1)*$L$2 + L$2)</f>
        <v>-0.4778983925989429</v>
      </c>
      <c r="M1629" s="36">
        <f t="array" ref="M1629:P1629">TRANSPOSE(MMULT($B$28:$E$31, TRANSPOSE(I1629:L1629)))</f>
        <v>0.60435063214203721</v>
      </c>
      <c r="N1629" s="36">
        <v>0.22176447266912708</v>
      </c>
      <c r="O1629" s="36">
        <v>-1.2697957537283486</v>
      </c>
      <c r="P1629" s="36">
        <v>-0.1059775270556752</v>
      </c>
      <c r="Q1629" s="58">
        <f t="shared" si="125"/>
        <v>1.0274086641766995</v>
      </c>
      <c r="R1629" s="58">
        <f t="shared" si="126"/>
        <v>1.0123474733932338</v>
      </c>
      <c r="S1629" s="58">
        <f t="shared" si="127"/>
        <v>0.95507364131556438</v>
      </c>
      <c r="T1629" s="58">
        <f t="shared" si="128"/>
        <v>0.99737972233039007</v>
      </c>
      <c r="U1629" s="56">
        <f t="shared" si="129"/>
        <v>27.408664176699517</v>
      </c>
    </row>
    <row r="1630" spans="8:21" x14ac:dyDescent="0.25">
      <c r="H1630" s="11">
        <v>1628</v>
      </c>
      <c r="I1630" s="24">
        <f>INDEX(Random!$F$2:$F$10003,($H1630-1)*$L$2 + I$2)</f>
        <v>-1.4430196762871441</v>
      </c>
      <c r="J1630" s="24">
        <f>INDEX(Random!$F$2:$F$10003,($H1630-1)*$L$2 + J$2)</f>
        <v>0.12517007504297584</v>
      </c>
      <c r="K1630" s="24">
        <f>INDEX(Random!$F$2:$F$10003,($H1630-1)*$L$2 + K$2)</f>
        <v>0.42206032617652278</v>
      </c>
      <c r="L1630" s="42">
        <f>INDEX(Random!$F$2:$F$10003,($H1630-1)*$L$2 + L$2)</f>
        <v>-0.62065176664581445</v>
      </c>
      <c r="M1630" s="36">
        <f t="array" ref="M1630:P1630">TRANSPOSE(MMULT($B$28:$E$31, TRANSPOSE(I1630:L1630)))</f>
        <v>-1.4430196762871441</v>
      </c>
      <c r="N1630" s="36">
        <v>-0.82121361301860385</v>
      </c>
      <c r="O1630" s="36">
        <v>-0.12666544733529245</v>
      </c>
      <c r="P1630" s="36">
        <v>-1.2406779418576153</v>
      </c>
      <c r="Q1630" s="58">
        <f t="shared" si="125"/>
        <v>0.95636256219454141</v>
      </c>
      <c r="R1630" s="58">
        <f t="shared" si="126"/>
        <v>0.96845360277686376</v>
      </c>
      <c r="S1630" s="58">
        <f t="shared" si="127"/>
        <v>0.99975841129384069</v>
      </c>
      <c r="T1630" s="58">
        <f t="shared" si="128"/>
        <v>0.95718690205731571</v>
      </c>
      <c r="U1630" s="56">
        <f t="shared" si="129"/>
        <v>0</v>
      </c>
    </row>
    <row r="1631" spans="8:21" x14ac:dyDescent="0.25">
      <c r="H1631" s="11">
        <v>1629</v>
      </c>
      <c r="I1631" s="24">
        <f>INDEX(Random!$F$2:$F$10003,($H1631-1)*$L$2 + I$2)</f>
        <v>-0.35897684305837635</v>
      </c>
      <c r="J1631" s="24">
        <f>INDEX(Random!$F$2:$F$10003,($H1631-1)*$L$2 + J$2)</f>
        <v>-0.82255113942936053</v>
      </c>
      <c r="K1631" s="24">
        <f>INDEX(Random!$F$2:$F$10003,($H1631-1)*$L$2 + K$2)</f>
        <v>2.0041873056383031</v>
      </c>
      <c r="L1631" s="42">
        <f>INDEX(Random!$F$2:$F$10003,($H1631-1)*$L$2 + L$2)</f>
        <v>0.51208964488352315</v>
      </c>
      <c r="M1631" s="36">
        <f t="array" ref="M1631:P1631">TRANSPOSE(MMULT($B$28:$E$31, TRANSPOSE(I1631:L1631)))</f>
        <v>-0.35897684305837635</v>
      </c>
      <c r="N1631" s="36">
        <v>-0.86305360351579896</v>
      </c>
      <c r="O1631" s="36">
        <v>1.6965343638596604</v>
      </c>
      <c r="P1631" s="36">
        <v>3.6060423530347108E-2</v>
      </c>
      <c r="Q1631" s="58">
        <f t="shared" si="125"/>
        <v>0.9933455500612528</v>
      </c>
      <c r="R1631" s="58">
        <f t="shared" si="126"/>
        <v>0.96673302918653647</v>
      </c>
      <c r="S1631" s="58">
        <f t="shared" si="127"/>
        <v>1.0753932133450959</v>
      </c>
      <c r="T1631" s="58">
        <f t="shared" si="128"/>
        <v>1.0025283500025004</v>
      </c>
      <c r="U1631" s="56">
        <f t="shared" si="129"/>
        <v>75.393213345095859</v>
      </c>
    </row>
    <row r="1632" spans="8:21" x14ac:dyDescent="0.25">
      <c r="H1632" s="11">
        <v>1630</v>
      </c>
      <c r="I1632" s="24">
        <f>INDEX(Random!$F$2:$F$10003,($H1632-1)*$L$2 + I$2)</f>
        <v>-0.20762792197672336</v>
      </c>
      <c r="J1632" s="24">
        <f>INDEX(Random!$F$2:$F$10003,($H1632-1)*$L$2 + J$2)</f>
        <v>0.47022676638371036</v>
      </c>
      <c r="K1632" s="24">
        <f>INDEX(Random!$F$2:$F$10003,($H1632-1)*$L$2 + K$2)</f>
        <v>1.2400634133641655</v>
      </c>
      <c r="L1632" s="42">
        <f>INDEX(Random!$F$2:$F$10003,($H1632-1)*$L$2 + L$2)</f>
        <v>-1.9199815963828111</v>
      </c>
      <c r="M1632" s="36">
        <f t="array" ref="M1632:P1632">TRANSPOSE(MMULT($B$28:$E$31, TRANSPOSE(I1632:L1632)))</f>
        <v>-0.20762792197672336</v>
      </c>
      <c r="N1632" s="36">
        <v>0.23079998581022476</v>
      </c>
      <c r="O1632" s="36">
        <v>1.0995559371672259</v>
      </c>
      <c r="P1632" s="36">
        <v>-1.6153052227468279</v>
      </c>
      <c r="Q1632" s="58">
        <f t="shared" si="125"/>
        <v>0.99862147377221921</v>
      </c>
      <c r="R1632" s="58">
        <f t="shared" si="126"/>
        <v>1.0127362988979784</v>
      </c>
      <c r="S1632" s="58">
        <f t="shared" si="127"/>
        <v>1.0500179271361574</v>
      </c>
      <c r="T1632" s="58">
        <f t="shared" si="128"/>
        <v>0.94427594061762843</v>
      </c>
      <c r="U1632" s="56">
        <f t="shared" si="129"/>
        <v>50.017927136157383</v>
      </c>
    </row>
    <row r="1633" spans="8:21" x14ac:dyDescent="0.25">
      <c r="H1633" s="11">
        <v>1631</v>
      </c>
      <c r="I1633" s="24">
        <f>INDEX(Random!$F$2:$F$10003,($H1633-1)*$L$2 + I$2)</f>
        <v>-1.4122556155253256</v>
      </c>
      <c r="J1633" s="24">
        <f>INDEX(Random!$F$2:$F$10003,($H1633-1)*$L$2 + J$2)</f>
        <v>-0.29220954601208277</v>
      </c>
      <c r="K1633" s="24">
        <f>INDEX(Random!$F$2:$F$10003,($H1633-1)*$L$2 + K$2)</f>
        <v>-0.28965391209981389</v>
      </c>
      <c r="L1633" s="42">
        <f>INDEX(Random!$F$2:$F$10003,($H1633-1)*$L$2 + L$2)</f>
        <v>0.15453593170792659</v>
      </c>
      <c r="M1633" s="36">
        <f t="array" ref="M1633:P1633">TRANSPOSE(MMULT($B$28:$E$31, TRANSPOSE(I1633:L1633)))</f>
        <v>-1.4122556155253256</v>
      </c>
      <c r="N1633" s="36">
        <v>-1.1237239337938238</v>
      </c>
      <c r="O1633" s="36">
        <v>-0.79661658775646793</v>
      </c>
      <c r="P1633" s="36">
        <v>-0.66145667309669576</v>
      </c>
      <c r="Q1633" s="58">
        <f t="shared" si="125"/>
        <v>0.95739287264340933</v>
      </c>
      <c r="R1633" s="58">
        <f t="shared" si="126"/>
        <v>0.95608219443297127</v>
      </c>
      <c r="S1633" s="58">
        <f t="shared" si="127"/>
        <v>0.97332263536638108</v>
      </c>
      <c r="T1633" s="58">
        <f t="shared" si="128"/>
        <v>0.97749721556868741</v>
      </c>
      <c r="U1633" s="56">
        <f t="shared" si="129"/>
        <v>0</v>
      </c>
    </row>
    <row r="1634" spans="8:21" x14ac:dyDescent="0.25">
      <c r="H1634" s="11">
        <v>1632</v>
      </c>
      <c r="I1634" s="24">
        <f>INDEX(Random!$F$2:$F$10003,($H1634-1)*$L$2 + I$2)</f>
        <v>0.38195940622126467</v>
      </c>
      <c r="J1634" s="24">
        <f>INDEX(Random!$F$2:$F$10003,($H1634-1)*$L$2 + J$2)</f>
        <v>-2.120291263514444</v>
      </c>
      <c r="K1634" s="24">
        <f>INDEX(Random!$F$2:$F$10003,($H1634-1)*$L$2 + K$2)</f>
        <v>-0.99342663132713505</v>
      </c>
      <c r="L1634" s="42">
        <f>INDEX(Random!$F$2:$F$10003,($H1634-1)*$L$2 + L$2)</f>
        <v>-5.4776388139091706E-2</v>
      </c>
      <c r="M1634" s="36">
        <f t="array" ref="M1634:P1634">TRANSPOSE(MMULT($B$28:$E$31, TRANSPOSE(I1634:L1634)))</f>
        <v>0.38195940622126467</v>
      </c>
      <c r="N1634" s="36">
        <v>-1.3932167500575465</v>
      </c>
      <c r="O1634" s="36">
        <v>-0.88179172987158494</v>
      </c>
      <c r="P1634" s="36">
        <v>-0.28468611679983769</v>
      </c>
      <c r="Q1634" s="58">
        <f t="shared" si="125"/>
        <v>1.0194426732767941</v>
      </c>
      <c r="R1634" s="58">
        <f t="shared" si="126"/>
        <v>0.94519423126534419</v>
      </c>
      <c r="S1634" s="58">
        <f t="shared" si="127"/>
        <v>0.97001216221739628</v>
      </c>
      <c r="T1634" s="58">
        <f t="shared" si="128"/>
        <v>0.99093939394644304</v>
      </c>
      <c r="U1634" s="56">
        <f t="shared" si="129"/>
        <v>19.442673276794054</v>
      </c>
    </row>
    <row r="1635" spans="8:21" x14ac:dyDescent="0.25">
      <c r="H1635" s="11">
        <v>1633</v>
      </c>
      <c r="I1635" s="24">
        <f>INDEX(Random!$F$2:$F$10003,($H1635-1)*$L$2 + I$2)</f>
        <v>-0.91700248486205183</v>
      </c>
      <c r="J1635" s="24">
        <f>INDEX(Random!$F$2:$F$10003,($H1635-1)*$L$2 + J$2)</f>
        <v>-1.5914004670274875</v>
      </c>
      <c r="K1635" s="24">
        <f>INDEX(Random!$F$2:$F$10003,($H1635-1)*$L$2 + K$2)</f>
        <v>0.19777976656282195</v>
      </c>
      <c r="L1635" s="42">
        <f>INDEX(Random!$F$2:$F$10003,($H1635-1)*$L$2 + L$2)</f>
        <v>6.7667008132549555E-2</v>
      </c>
      <c r="M1635" s="36">
        <f t="array" ref="M1635:P1635">TRANSPOSE(MMULT($B$28:$E$31, TRANSPOSE(I1635:L1635)))</f>
        <v>-0.91700248486205183</v>
      </c>
      <c r="N1635" s="36">
        <v>-1.811268298695119</v>
      </c>
      <c r="O1635" s="36">
        <v>-0.22208921285828268</v>
      </c>
      <c r="P1635" s="36">
        <v>-0.75981235849844853</v>
      </c>
      <c r="Q1635" s="58">
        <f t="shared" si="125"/>
        <v>0.97413285133130723</v>
      </c>
      <c r="R1635" s="58">
        <f t="shared" si="126"/>
        <v>0.92854909155218923</v>
      </c>
      <c r="S1635" s="58">
        <f t="shared" si="127"/>
        <v>0.99594965634404875</v>
      </c>
      <c r="T1635" s="58">
        <f t="shared" si="128"/>
        <v>0.97401825886672899</v>
      </c>
      <c r="U1635" s="56">
        <f t="shared" si="129"/>
        <v>0</v>
      </c>
    </row>
    <row r="1636" spans="8:21" x14ac:dyDescent="0.25">
      <c r="H1636" s="11">
        <v>1634</v>
      </c>
      <c r="I1636" s="24">
        <f>INDEX(Random!$F$2:$F$10003,($H1636-1)*$L$2 + I$2)</f>
        <v>0.23529380259180793</v>
      </c>
      <c r="J1636" s="24">
        <f>INDEX(Random!$F$2:$F$10003,($H1636-1)*$L$2 + J$2)</f>
        <v>-0.95938348598170942</v>
      </c>
      <c r="K1636" s="24">
        <f>INDEX(Random!$F$2:$F$10003,($H1636-1)*$L$2 + K$2)</f>
        <v>-3.2028700081121964E-2</v>
      </c>
      <c r="L1636" s="42">
        <f>INDEX(Random!$F$2:$F$10003,($H1636-1)*$L$2 + L$2)</f>
        <v>0.90689700890834835</v>
      </c>
      <c r="M1636" s="36">
        <f t="array" ref="M1636:P1636">TRANSPOSE(MMULT($B$28:$E$31, TRANSPOSE(I1636:L1636)))</f>
        <v>0.23529380259180793</v>
      </c>
      <c r="N1636" s="36">
        <v>-0.59066870178084185</v>
      </c>
      <c r="O1636" s="36">
        <v>1.2133367146329229E-2</v>
      </c>
      <c r="P1636" s="36">
        <v>0.66973235357814553</v>
      </c>
      <c r="Q1636" s="58">
        <f t="shared" si="125"/>
        <v>1.0142229807259968</v>
      </c>
      <c r="R1636" s="58">
        <f t="shared" si="126"/>
        <v>0.97798930476943902</v>
      </c>
      <c r="S1636" s="58">
        <f t="shared" si="127"/>
        <v>1.0053244595045276</v>
      </c>
      <c r="T1636" s="58">
        <f t="shared" si="128"/>
        <v>1.0258235635061392</v>
      </c>
      <c r="U1636" s="56">
        <f t="shared" si="129"/>
        <v>25.823563506139237</v>
      </c>
    </row>
    <row r="1637" spans="8:21" x14ac:dyDescent="0.25">
      <c r="H1637" s="11">
        <v>1635</v>
      </c>
      <c r="I1637" s="24">
        <f>INDEX(Random!$F$2:$F$10003,($H1637-1)*$L$2 + I$2)</f>
        <v>0.11346054564678662</v>
      </c>
      <c r="J1637" s="24">
        <f>INDEX(Random!$F$2:$F$10003,($H1637-1)*$L$2 + J$2)</f>
        <v>0.7379748351830252</v>
      </c>
      <c r="K1637" s="24">
        <f>INDEX(Random!$F$2:$F$10003,($H1637-1)*$L$2 + K$2)</f>
        <v>1.197329164832708</v>
      </c>
      <c r="L1637" s="42">
        <f>INDEX(Random!$F$2:$F$10003,($H1637-1)*$L$2 + L$2)</f>
        <v>-0.26221894557786807</v>
      </c>
      <c r="M1637" s="36">
        <f t="array" ref="M1637:P1637">TRANSPOSE(MMULT($B$28:$E$31, TRANSPOSE(I1637:L1637)))</f>
        <v>0.11346054564678662</v>
      </c>
      <c r="N1637" s="36">
        <v>0.64163345908858704</v>
      </c>
      <c r="O1637" s="36">
        <v>1.188812576019012</v>
      </c>
      <c r="P1637" s="36">
        <v>-1.8032645774784889E-2</v>
      </c>
      <c r="Q1637" s="58">
        <f t="shared" si="125"/>
        <v>1.0099073753743626</v>
      </c>
      <c r="R1637" s="58">
        <f t="shared" si="126"/>
        <v>1.0305743797047764</v>
      </c>
      <c r="S1637" s="58">
        <f t="shared" si="127"/>
        <v>1.0537734701261952</v>
      </c>
      <c r="T1637" s="58">
        <f t="shared" si="128"/>
        <v>1.0005644445795876</v>
      </c>
      <c r="U1637" s="56">
        <f t="shared" si="129"/>
        <v>53.773470126195157</v>
      </c>
    </row>
    <row r="1638" spans="8:21" x14ac:dyDescent="0.25">
      <c r="H1638" s="11">
        <v>1636</v>
      </c>
      <c r="I1638" s="24">
        <f>INDEX(Random!$F$2:$F$10003,($H1638-1)*$L$2 + I$2)</f>
        <v>-1.0997394709694741</v>
      </c>
      <c r="J1638" s="24">
        <f>INDEX(Random!$F$2:$F$10003,($H1638-1)*$L$2 + J$2)</f>
        <v>-5.8875182657457739E-2</v>
      </c>
      <c r="K1638" s="24">
        <f>INDEX(Random!$F$2:$F$10003,($H1638-1)*$L$2 + K$2)</f>
        <v>-0.31844440782759004</v>
      </c>
      <c r="L1638" s="42">
        <f>INDEX(Random!$F$2:$F$10003,($H1638-1)*$L$2 + L$2)</f>
        <v>-0.86468610028115045</v>
      </c>
      <c r="M1638" s="36">
        <f t="array" ref="M1638:P1638">TRANSPOSE(MMULT($B$28:$E$31, TRANSPOSE(I1638:L1638)))</f>
        <v>-1.0997394709694741</v>
      </c>
      <c r="N1638" s="36">
        <v>-0.74489855577382758</v>
      </c>
      <c r="O1638" s="36">
        <v>-0.69907310268132306</v>
      </c>
      <c r="P1638" s="36">
        <v>-1.2940706601878182</v>
      </c>
      <c r="Q1638" s="58">
        <f t="shared" si="125"/>
        <v>0.96792237940676695</v>
      </c>
      <c r="R1638" s="58">
        <f t="shared" si="126"/>
        <v>0.97159977481592008</v>
      </c>
      <c r="S1638" s="58">
        <f t="shared" si="127"/>
        <v>0.97712770501248469</v>
      </c>
      <c r="T1638" s="58">
        <f t="shared" si="128"/>
        <v>0.95533607187699199</v>
      </c>
      <c r="U1638" s="56">
        <f t="shared" si="129"/>
        <v>0</v>
      </c>
    </row>
    <row r="1639" spans="8:21" x14ac:dyDescent="0.25">
      <c r="H1639" s="11">
        <v>1637</v>
      </c>
      <c r="I1639" s="24">
        <f>INDEX(Random!$F$2:$F$10003,($H1639-1)*$L$2 + I$2)</f>
        <v>8.4104153562320122E-2</v>
      </c>
      <c r="J1639" s="24">
        <f>INDEX(Random!$F$2:$F$10003,($H1639-1)*$L$2 + J$2)</f>
        <v>-0.78875564069620308</v>
      </c>
      <c r="K1639" s="24">
        <f>INDEX(Random!$F$2:$F$10003,($H1639-1)*$L$2 + K$2)</f>
        <v>-0.21289942802849188</v>
      </c>
      <c r="L1639" s="42">
        <f>INDEX(Random!$F$2:$F$10003,($H1639-1)*$L$2 + L$2)</f>
        <v>-0.29177828888193369</v>
      </c>
      <c r="M1639" s="36">
        <f t="array" ref="M1639:P1639">TRANSPOSE(MMULT($B$28:$E$31, TRANSPOSE(I1639:L1639)))</f>
        <v>8.4104153562320122E-2</v>
      </c>
      <c r="N1639" s="36">
        <v>-0.55516226057878282</v>
      </c>
      <c r="O1639" s="36">
        <v>-0.20337998610432062</v>
      </c>
      <c r="P1639" s="36">
        <v>-0.36294155294209884</v>
      </c>
      <c r="Q1639" s="58">
        <f t="shared" si="125"/>
        <v>1.0088702549817619</v>
      </c>
      <c r="R1639" s="58">
        <f t="shared" si="126"/>
        <v>0.97946622793444793</v>
      </c>
      <c r="S1639" s="58">
        <f t="shared" si="127"/>
        <v>0.99669527322579887</v>
      </c>
      <c r="T1639" s="58">
        <f t="shared" si="128"/>
        <v>0.98813232052573474</v>
      </c>
      <c r="U1639" s="56">
        <f t="shared" si="129"/>
        <v>8.8702549817618603</v>
      </c>
    </row>
    <row r="1640" spans="8:21" x14ac:dyDescent="0.25">
      <c r="H1640" s="11">
        <v>1638</v>
      </c>
      <c r="I1640" s="24">
        <f>INDEX(Random!$F$2:$F$10003,($H1640-1)*$L$2 + I$2)</f>
        <v>-0.40073180047401197</v>
      </c>
      <c r="J1640" s="24">
        <f>INDEX(Random!$F$2:$F$10003,($H1640-1)*$L$2 + J$2)</f>
        <v>-1.1265766291521768</v>
      </c>
      <c r="K1640" s="24">
        <f>INDEX(Random!$F$2:$F$10003,($H1640-1)*$L$2 + K$2)</f>
        <v>-0.42350977667259515</v>
      </c>
      <c r="L1640" s="42">
        <f>INDEX(Random!$F$2:$F$10003,($H1640-1)*$L$2 + L$2)</f>
        <v>-0.8189176411791963</v>
      </c>
      <c r="M1640" s="36">
        <f t="array" ref="M1640:P1640">TRANSPOSE(MMULT($B$28:$E$31, TRANSPOSE(I1640:L1640)))</f>
        <v>-0.40073180047401197</v>
      </c>
      <c r="N1640" s="36">
        <v>-1.1242167579316307</v>
      </c>
      <c r="O1640" s="36">
        <v>-0.59110336386944162</v>
      </c>
      <c r="P1640" s="36">
        <v>-1.1196893365428369</v>
      </c>
      <c r="Q1640" s="58">
        <f t="shared" si="125"/>
        <v>0.99189491177791922</v>
      </c>
      <c r="R1640" s="58">
        <f t="shared" si="126"/>
        <v>0.95606216947639999</v>
      </c>
      <c r="S1640" s="58">
        <f t="shared" si="127"/>
        <v>0.98135683973429</v>
      </c>
      <c r="T1640" s="58">
        <f t="shared" si="128"/>
        <v>0.96139418722261916</v>
      </c>
      <c r="U1640" s="56">
        <f t="shared" si="129"/>
        <v>0</v>
      </c>
    </row>
    <row r="1641" spans="8:21" x14ac:dyDescent="0.25">
      <c r="H1641" s="11">
        <v>1639</v>
      </c>
      <c r="I1641" s="24">
        <f>INDEX(Random!$F$2:$F$10003,($H1641-1)*$L$2 + I$2)</f>
        <v>1.5600160651259274</v>
      </c>
      <c r="J1641" s="24">
        <f>INDEX(Random!$F$2:$F$10003,($H1641-1)*$L$2 + J$2)</f>
        <v>0.71434751357220883</v>
      </c>
      <c r="K1641" s="24">
        <f>INDEX(Random!$F$2:$F$10003,($H1641-1)*$L$2 + K$2)</f>
        <v>-0.41201145039321196</v>
      </c>
      <c r="L1641" s="42">
        <f>INDEX(Random!$F$2:$F$10003,($H1641-1)*$L$2 + L$2)</f>
        <v>-1.1283763628100576</v>
      </c>
      <c r="M1641" s="36">
        <f t="array" ref="M1641:P1641">TRANSPOSE(MMULT($B$28:$E$31, TRANSPOSE(I1641:L1641)))</f>
        <v>1.5600160651259274</v>
      </c>
      <c r="N1641" s="36">
        <v>1.5434529424580139</v>
      </c>
      <c r="O1641" s="36">
        <v>0.21680305410312095</v>
      </c>
      <c r="P1641" s="36">
        <v>3.0478318599288734E-2</v>
      </c>
      <c r="Q1641" s="58">
        <f t="shared" si="125"/>
        <v>1.0623549153984768</v>
      </c>
      <c r="R1641" s="58">
        <f t="shared" si="126"/>
        <v>1.070840254688276</v>
      </c>
      <c r="S1641" s="58">
        <f t="shared" si="127"/>
        <v>1.0135886195043169</v>
      </c>
      <c r="T1641" s="58">
        <f t="shared" si="128"/>
        <v>1.0023255076072339</v>
      </c>
      <c r="U1641" s="56">
        <f t="shared" si="129"/>
        <v>70.840254688276033</v>
      </c>
    </row>
    <row r="1642" spans="8:21" x14ac:dyDescent="0.25">
      <c r="H1642" s="11">
        <v>1640</v>
      </c>
      <c r="I1642" s="24">
        <f>INDEX(Random!$F$2:$F$10003,($H1642-1)*$L$2 + I$2)</f>
        <v>2.0632731880679653</v>
      </c>
      <c r="J1642" s="24">
        <f>INDEX(Random!$F$2:$F$10003,($H1642-1)*$L$2 + J$2)</f>
        <v>0.31445875355176639</v>
      </c>
      <c r="K1642" s="24">
        <f>INDEX(Random!$F$2:$F$10003,($H1642-1)*$L$2 + K$2)</f>
        <v>0.84795020594987647</v>
      </c>
      <c r="L1642" s="42">
        <f>INDEX(Random!$F$2:$F$10003,($H1642-1)*$L$2 + L$2)</f>
        <v>-1.2701091828470616</v>
      </c>
      <c r="M1642" s="36">
        <f t="array" ref="M1642:P1642">TRANSPOSE(MMULT($B$28:$E$31, TRANSPOSE(I1642:L1642)))</f>
        <v>2.0632731880679653</v>
      </c>
      <c r="N1642" s="36">
        <v>1.5549591881361453</v>
      </c>
      <c r="O1642" s="36">
        <v>1.5539053957352353</v>
      </c>
      <c r="P1642" s="36">
        <v>7.1392273806501372E-2</v>
      </c>
      <c r="Q1642" s="58">
        <f t="shared" si="125"/>
        <v>1.0812330053903572</v>
      </c>
      <c r="R1642" s="58">
        <f t="shared" si="126"/>
        <v>1.071364040167162</v>
      </c>
      <c r="S1642" s="58">
        <f t="shared" si="127"/>
        <v>1.069275392534573</v>
      </c>
      <c r="T1642" s="58">
        <f t="shared" si="128"/>
        <v>1.0038131904571133</v>
      </c>
      <c r="U1642" s="56">
        <f t="shared" si="129"/>
        <v>81.233005390357164</v>
      </c>
    </row>
    <row r="1643" spans="8:21" x14ac:dyDescent="0.25">
      <c r="H1643" s="11">
        <v>1641</v>
      </c>
      <c r="I1643" s="24">
        <f>INDEX(Random!$F$2:$F$10003,($H1643-1)*$L$2 + I$2)</f>
        <v>0.66189731733973889</v>
      </c>
      <c r="J1643" s="24">
        <f>INDEX(Random!$F$2:$F$10003,($H1643-1)*$L$2 + J$2)</f>
        <v>-0.6061203235439605</v>
      </c>
      <c r="K1643" s="24">
        <f>INDEX(Random!$F$2:$F$10003,($H1643-1)*$L$2 + K$2)</f>
        <v>-0.81524628157097001</v>
      </c>
      <c r="L1643" s="42">
        <f>INDEX(Random!$F$2:$F$10003,($H1643-1)*$L$2 + L$2)</f>
        <v>0.19068025224072521</v>
      </c>
      <c r="M1643" s="36">
        <f t="array" ref="M1643:P1643">TRANSPOSE(MMULT($B$28:$E$31, TRANSPOSE(I1643:L1643)))</f>
        <v>0.66189731733973889</v>
      </c>
      <c r="N1643" s="36">
        <v>-4.673556619875896E-2</v>
      </c>
      <c r="O1643" s="36">
        <v>-0.54523375380508488</v>
      </c>
      <c r="P1643" s="36">
        <v>0.38307843589163659</v>
      </c>
      <c r="Q1643" s="58">
        <f t="shared" si="125"/>
        <v>1.0294800882430697</v>
      </c>
      <c r="R1643" s="58">
        <f t="shared" si="126"/>
        <v>1.0008609838705556</v>
      </c>
      <c r="S1643" s="58">
        <f t="shared" si="127"/>
        <v>0.98315907080433163</v>
      </c>
      <c r="T1643" s="58">
        <f t="shared" si="128"/>
        <v>1.015219212469247</v>
      </c>
      <c r="U1643" s="56">
        <f t="shared" si="129"/>
        <v>29.480088243069691</v>
      </c>
    </row>
    <row r="1644" spans="8:21" x14ac:dyDescent="0.25">
      <c r="H1644" s="11">
        <v>1642</v>
      </c>
      <c r="I1644" s="24">
        <f>INDEX(Random!$F$2:$F$10003,($H1644-1)*$L$2 + I$2)</f>
        <v>-0.34737643695224213</v>
      </c>
      <c r="J1644" s="24">
        <f>INDEX(Random!$F$2:$F$10003,($H1644-1)*$L$2 + J$2)</f>
        <v>-1.3371207509372149</v>
      </c>
      <c r="K1644" s="24">
        <f>INDEX(Random!$F$2:$F$10003,($H1644-1)*$L$2 + K$2)</f>
        <v>1.6231190104571767</v>
      </c>
      <c r="L1644" s="42">
        <f>INDEX(Random!$F$2:$F$10003,($H1644-1)*$L$2 + L$2)</f>
        <v>-0.53488278247454124</v>
      </c>
      <c r="M1644" s="36">
        <f t="array" ref="M1644:P1644">TRANSPOSE(MMULT($B$28:$E$31, TRANSPOSE(I1644:L1644)))</f>
        <v>-0.34737643695224213</v>
      </c>
      <c r="N1644" s="36">
        <v>-1.2527506683331864</v>
      </c>
      <c r="O1644" s="36">
        <v>1.3228019030941982</v>
      </c>
      <c r="P1644" s="36">
        <v>-0.92953343215074935</v>
      </c>
      <c r="Q1644" s="58">
        <f t="shared" si="125"/>
        <v>0.99374894436007599</v>
      </c>
      <c r="R1644" s="58">
        <f t="shared" si="126"/>
        <v>0.95085373606784951</v>
      </c>
      <c r="S1644" s="58">
        <f t="shared" si="127"/>
        <v>1.0594364079612044</v>
      </c>
      <c r="T1644" s="58">
        <f t="shared" si="128"/>
        <v>0.9680441161920702</v>
      </c>
      <c r="U1644" s="56">
        <f t="shared" si="129"/>
        <v>59.436407961204416</v>
      </c>
    </row>
    <row r="1645" spans="8:21" x14ac:dyDescent="0.25">
      <c r="H1645" s="11">
        <v>1643</v>
      </c>
      <c r="I1645" s="24">
        <f>INDEX(Random!$F$2:$F$10003,($H1645-1)*$L$2 + I$2)</f>
        <v>1.0668816701274286</v>
      </c>
      <c r="J1645" s="24">
        <f>INDEX(Random!$F$2:$F$10003,($H1645-1)*$L$2 + J$2)</f>
        <v>0.3504659598791372</v>
      </c>
      <c r="K1645" s="24">
        <f>INDEX(Random!$F$2:$F$10003,($H1645-1)*$L$2 + K$2)</f>
        <v>1.2356037257603991</v>
      </c>
      <c r="L1645" s="42">
        <f>INDEX(Random!$F$2:$F$10003,($H1645-1)*$L$2 + L$2)</f>
        <v>-1.235610965657495</v>
      </c>
      <c r="M1645" s="36">
        <f t="array" ref="M1645:P1645">TRANSPOSE(MMULT($B$28:$E$31, TRANSPOSE(I1645:L1645)))</f>
        <v>1.0668816701274286</v>
      </c>
      <c r="N1645" s="36">
        <v>0.94901037131778854</v>
      </c>
      <c r="O1645" s="36">
        <v>1.5536711758013988</v>
      </c>
      <c r="P1645" s="36">
        <v>-0.41367201070974557</v>
      </c>
      <c r="Q1645" s="58">
        <f t="shared" si="125"/>
        <v>1.0441763141163243</v>
      </c>
      <c r="R1645" s="58">
        <f t="shared" si="126"/>
        <v>1.0441256282367037</v>
      </c>
      <c r="S1645" s="58">
        <f t="shared" si="127"/>
        <v>1.0692653747570326</v>
      </c>
      <c r="T1645" s="58">
        <f t="shared" si="128"/>
        <v>0.98631683567708761</v>
      </c>
      <c r="U1645" s="56">
        <f t="shared" si="129"/>
        <v>69.265374757032646</v>
      </c>
    </row>
    <row r="1646" spans="8:21" x14ac:dyDescent="0.25">
      <c r="H1646" s="11">
        <v>1644</v>
      </c>
      <c r="I1646" s="24">
        <f>INDEX(Random!$F$2:$F$10003,($H1646-1)*$L$2 + I$2)</f>
        <v>0.94117421603048224</v>
      </c>
      <c r="J1646" s="24">
        <f>INDEX(Random!$F$2:$F$10003,($H1646-1)*$L$2 + J$2)</f>
        <v>-0.64499605417922645</v>
      </c>
      <c r="K1646" s="24">
        <f>INDEX(Random!$F$2:$F$10003,($H1646-1)*$L$2 + K$2)</f>
        <v>0.32867824719457017</v>
      </c>
      <c r="L1646" s="42">
        <f>INDEX(Random!$F$2:$F$10003,($H1646-1)*$L$2 + L$2)</f>
        <v>0.95965733181830137</v>
      </c>
      <c r="M1646" s="36">
        <f t="array" ref="M1646:P1646">TRANSPOSE(MMULT($B$28:$E$31, TRANSPOSE(I1646:L1646)))</f>
        <v>0.94117421603048224</v>
      </c>
      <c r="N1646" s="36">
        <v>0.10089372188967671</v>
      </c>
      <c r="O1646" s="36">
        <v>0.61885668188187215</v>
      </c>
      <c r="P1646" s="36">
        <v>1.1408777913250558</v>
      </c>
      <c r="Q1646" s="58">
        <f t="shared" si="125"/>
        <v>1.0395922797260595</v>
      </c>
      <c r="R1646" s="58">
        <f t="shared" si="126"/>
        <v>1.0071603719238231</v>
      </c>
      <c r="S1646" s="58">
        <f t="shared" si="127"/>
        <v>1.030021079200435</v>
      </c>
      <c r="T1646" s="58">
        <f t="shared" si="128"/>
        <v>1.0434940950071656</v>
      </c>
      <c r="U1646" s="56">
        <f t="shared" si="129"/>
        <v>43.494095007165612</v>
      </c>
    </row>
    <row r="1647" spans="8:21" x14ac:dyDescent="0.25">
      <c r="H1647" s="11">
        <v>1645</v>
      </c>
      <c r="I1647" s="24">
        <f>INDEX(Random!$F$2:$F$10003,($H1647-1)*$L$2 + I$2)</f>
        <v>0.99743690380802208</v>
      </c>
      <c r="J1647" s="24">
        <f>INDEX(Random!$F$2:$F$10003,($H1647-1)*$L$2 + J$2)</f>
        <v>0.19283555695573143</v>
      </c>
      <c r="K1647" s="24">
        <f>INDEX(Random!$F$2:$F$10003,($H1647-1)*$L$2 + K$2)</f>
        <v>-1.2083289122496905</v>
      </c>
      <c r="L1647" s="42">
        <f>INDEX(Random!$F$2:$F$10003,($H1647-1)*$L$2 + L$2)</f>
        <v>1.0206125455976029</v>
      </c>
      <c r="M1647" s="36">
        <f t="array" ref="M1647:P1647">TRANSPOSE(MMULT($B$28:$E$31, TRANSPOSE(I1647:L1647)))</f>
        <v>0.99743690380802208</v>
      </c>
      <c r="N1647" s="36">
        <v>0.78320362166771496</v>
      </c>
      <c r="O1647" s="36">
        <v>-0.75248097851574058</v>
      </c>
      <c r="P1647" s="36">
        <v>1.4196808127322318</v>
      </c>
      <c r="Q1647" s="58">
        <f t="shared" si="125"/>
        <v>1.0416414556311595</v>
      </c>
      <c r="R1647" s="58">
        <f t="shared" si="126"/>
        <v>1.0367937608726014</v>
      </c>
      <c r="S1647" s="58">
        <f t="shared" si="127"/>
        <v>0.97504248054797615</v>
      </c>
      <c r="T1647" s="58">
        <f t="shared" si="128"/>
        <v>1.0540937554589838</v>
      </c>
      <c r="U1647" s="56">
        <f t="shared" si="129"/>
        <v>54.093755458983765</v>
      </c>
    </row>
    <row r="1648" spans="8:21" x14ac:dyDescent="0.25">
      <c r="H1648" s="11">
        <v>1646</v>
      </c>
      <c r="I1648" s="24">
        <f>INDEX(Random!$F$2:$F$10003,($H1648-1)*$L$2 + I$2)</f>
        <v>0.95056957458622138</v>
      </c>
      <c r="J1648" s="24">
        <f>INDEX(Random!$F$2:$F$10003,($H1648-1)*$L$2 + J$2)</f>
        <v>1.497755740161945</v>
      </c>
      <c r="K1648" s="24">
        <f>INDEX(Random!$F$2:$F$10003,($H1648-1)*$L$2 + K$2)</f>
        <v>-1.3108840773265307</v>
      </c>
      <c r="L1648" s="42">
        <f>INDEX(Random!$F$2:$F$10003,($H1648-1)*$L$2 + L$2)</f>
        <v>-0.65144744037892055</v>
      </c>
      <c r="M1648" s="36">
        <f t="array" ref="M1648:P1648">TRANSPOSE(MMULT($B$28:$E$31, TRANSPOSE(I1648:L1648)))</f>
        <v>0.95056957458622138</v>
      </c>
      <c r="N1648" s="36">
        <v>1.7603556141544878</v>
      </c>
      <c r="O1648" s="36">
        <v>-0.80553601401717301</v>
      </c>
      <c r="P1648" s="36">
        <v>0.28886832010746144</v>
      </c>
      <c r="Q1648" s="58">
        <f t="shared" si="125"/>
        <v>1.0399341929176196</v>
      </c>
      <c r="R1648" s="58">
        <f t="shared" si="126"/>
        <v>1.0807572886414429</v>
      </c>
      <c r="S1648" s="58">
        <f t="shared" si="127"/>
        <v>0.97297543812710641</v>
      </c>
      <c r="T1648" s="58">
        <f t="shared" si="128"/>
        <v>1.0117580339137702</v>
      </c>
      <c r="U1648" s="56">
        <f t="shared" si="129"/>
        <v>80.757288641442941</v>
      </c>
    </row>
    <row r="1649" spans="8:21" x14ac:dyDescent="0.25">
      <c r="H1649" s="11">
        <v>1647</v>
      </c>
      <c r="I1649" s="24">
        <f>INDEX(Random!$F$2:$F$10003,($H1649-1)*$L$2 + I$2)</f>
        <v>1.5089612009751683</v>
      </c>
      <c r="J1649" s="24">
        <f>INDEX(Random!$F$2:$F$10003,($H1649-1)*$L$2 + J$2)</f>
        <v>0.83767426845883719</v>
      </c>
      <c r="K1649" s="24">
        <f>INDEX(Random!$F$2:$F$10003,($H1649-1)*$L$2 + K$2)</f>
        <v>-0.32661880428995066</v>
      </c>
      <c r="L1649" s="42">
        <f>INDEX(Random!$F$2:$F$10003,($H1649-1)*$L$2 + L$2)</f>
        <v>0.69132498021799049</v>
      </c>
      <c r="M1649" s="36">
        <f t="array" ref="M1649:P1649">TRANSPOSE(MMULT($B$28:$E$31, TRANSPOSE(I1649:L1649)))</f>
        <v>1.5089612009751683</v>
      </c>
      <c r="N1649" s="36">
        <v>1.6061474647914609</v>
      </c>
      <c r="O1649" s="36">
        <v>0.28328691041225101</v>
      </c>
      <c r="P1649" s="36">
        <v>1.5367475827153487</v>
      </c>
      <c r="Q1649" s="58">
        <f t="shared" si="125"/>
        <v>1.0604582669768934</v>
      </c>
      <c r="R1649" s="58">
        <f t="shared" si="126"/>
        <v>1.073697331639442</v>
      </c>
      <c r="S1649" s="58">
        <f t="shared" si="127"/>
        <v>1.0162876980220177</v>
      </c>
      <c r="T1649" s="58">
        <f t="shared" si="128"/>
        <v>1.0585764868302638</v>
      </c>
      <c r="U1649" s="56">
        <f t="shared" si="129"/>
        <v>73.697331639442027</v>
      </c>
    </row>
    <row r="1650" spans="8:21" x14ac:dyDescent="0.25">
      <c r="H1650" s="11">
        <v>1648</v>
      </c>
      <c r="I1650" s="24">
        <f>INDEX(Random!$F$2:$F$10003,($H1650-1)*$L$2 + I$2)</f>
        <v>-2.0655389180935995</v>
      </c>
      <c r="J1650" s="24">
        <f>INDEX(Random!$F$2:$F$10003,($H1650-1)*$L$2 + J$2)</f>
        <v>-0.85580996361846773</v>
      </c>
      <c r="K1650" s="24">
        <f>INDEX(Random!$F$2:$F$10003,($H1650-1)*$L$2 + K$2)</f>
        <v>0.2523477377375879</v>
      </c>
      <c r="L1650" s="42">
        <f>INDEX(Random!$F$2:$F$10003,($H1650-1)*$L$2 + L$2)</f>
        <v>1.7544631901941512</v>
      </c>
      <c r="M1650" s="36">
        <f t="array" ref="M1650:P1650">TRANSPOSE(MMULT($B$28:$E$31, TRANSPOSE(I1650:L1650)))</f>
        <v>-2.0655389180935995</v>
      </c>
      <c r="N1650" s="36">
        <v>-1.9741419406696625</v>
      </c>
      <c r="O1650" s="36">
        <v>-0.55571538689016453</v>
      </c>
      <c r="P1650" s="36">
        <v>0.19857673579104929</v>
      </c>
      <c r="Q1650" s="58">
        <f t="shared" si="125"/>
        <v>0.93575053343784198</v>
      </c>
      <c r="R1650" s="58">
        <f t="shared" si="126"/>
        <v>0.92214374911201469</v>
      </c>
      <c r="S1650" s="58">
        <f t="shared" si="127"/>
        <v>0.9827469526980066</v>
      </c>
      <c r="T1650" s="58">
        <f t="shared" si="128"/>
        <v>1.0084518926823243</v>
      </c>
      <c r="U1650" s="56">
        <f t="shared" si="129"/>
        <v>8.451892682324269</v>
      </c>
    </row>
    <row r="1651" spans="8:21" x14ac:dyDescent="0.25">
      <c r="H1651" s="11">
        <v>1649</v>
      </c>
      <c r="I1651" s="24">
        <f>INDEX(Random!$F$2:$F$10003,($H1651-1)*$L$2 + I$2)</f>
        <v>0.91448288689664414</v>
      </c>
      <c r="J1651" s="24">
        <f>INDEX(Random!$F$2:$F$10003,($H1651-1)*$L$2 + J$2)</f>
        <v>-1.7364941666781133</v>
      </c>
      <c r="K1651" s="24">
        <f>INDEX(Random!$F$2:$F$10003,($H1651-1)*$L$2 + K$2)</f>
        <v>0.28307933550950637</v>
      </c>
      <c r="L1651" s="42">
        <f>INDEX(Random!$F$2:$F$10003,($H1651-1)*$L$2 + L$2)</f>
        <v>1.3802199281584477</v>
      </c>
      <c r="M1651" s="36">
        <f t="array" ref="M1651:P1651">TRANSPOSE(MMULT($B$28:$E$31, TRANSPOSE(I1651:L1651)))</f>
        <v>0.91448288689664414</v>
      </c>
      <c r="N1651" s="36">
        <v>-0.75835343800050459</v>
      </c>
      <c r="O1651" s="36">
        <v>0.51702974973614646</v>
      </c>
      <c r="P1651" s="36">
        <v>1.2441024238434573</v>
      </c>
      <c r="Q1651" s="58">
        <f t="shared" si="125"/>
        <v>1.0386215497333373</v>
      </c>
      <c r="R1651" s="58">
        <f t="shared" si="126"/>
        <v>0.97104434131549877</v>
      </c>
      <c r="S1651" s="58">
        <f t="shared" si="127"/>
        <v>1.0258342561540104</v>
      </c>
      <c r="T1651" s="58">
        <f t="shared" si="128"/>
        <v>1.0474060526813644</v>
      </c>
      <c r="U1651" s="56">
        <f t="shared" si="129"/>
        <v>47.406052681364443</v>
      </c>
    </row>
    <row r="1652" spans="8:21" x14ac:dyDescent="0.25">
      <c r="H1652" s="11">
        <v>1650</v>
      </c>
      <c r="I1652" s="24">
        <f>INDEX(Random!$F$2:$F$10003,($H1652-1)*$L$2 + I$2)</f>
        <v>1.0219746209929892</v>
      </c>
      <c r="J1652" s="24">
        <f>INDEX(Random!$F$2:$F$10003,($H1652-1)*$L$2 + J$2)</f>
        <v>-0.254266793689987</v>
      </c>
      <c r="K1652" s="24">
        <f>INDEX(Random!$F$2:$F$10003,($H1652-1)*$L$2 + K$2)</f>
        <v>-0.67275014939462741</v>
      </c>
      <c r="L1652" s="42">
        <f>INDEX(Random!$F$2:$F$10003,($H1652-1)*$L$2 + L$2)</f>
        <v>-0.12550404283541547</v>
      </c>
      <c r="M1652" s="36">
        <f t="array" ref="M1652:P1652">TRANSPOSE(MMULT($B$28:$E$31, TRANSPOSE(I1652:L1652)))</f>
        <v>1.0219746209929892</v>
      </c>
      <c r="N1652" s="36">
        <v>0.45379717860625846</v>
      </c>
      <c r="O1652" s="36">
        <v>-0.26563357045791214</v>
      </c>
      <c r="P1652" s="36">
        <v>0.38042323738095746</v>
      </c>
      <c r="Q1652" s="58">
        <f t="shared" si="125"/>
        <v>1.0425364225045459</v>
      </c>
      <c r="R1652" s="58">
        <f t="shared" si="126"/>
        <v>1.0223800127350762</v>
      </c>
      <c r="S1652" s="58">
        <f t="shared" si="127"/>
        <v>0.99421644669276388</v>
      </c>
      <c r="T1652" s="58">
        <f t="shared" si="128"/>
        <v>1.0151215013621058</v>
      </c>
      <c r="U1652" s="56">
        <f t="shared" si="129"/>
        <v>42.536422504545925</v>
      </c>
    </row>
    <row r="1653" spans="8:21" x14ac:dyDescent="0.25">
      <c r="H1653" s="11">
        <v>1651</v>
      </c>
      <c r="I1653" s="24">
        <f>INDEX(Random!$F$2:$F$10003,($H1653-1)*$L$2 + I$2)</f>
        <v>1.7002071795599965</v>
      </c>
      <c r="J1653" s="24">
        <f>INDEX(Random!$F$2:$F$10003,($H1653-1)*$L$2 + J$2)</f>
        <v>0.58558493087593311</v>
      </c>
      <c r="K1653" s="24">
        <f>INDEX(Random!$F$2:$F$10003,($H1653-1)*$L$2 + K$2)</f>
        <v>0.41955929588259938</v>
      </c>
      <c r="L1653" s="42">
        <f>INDEX(Random!$F$2:$F$10003,($H1653-1)*$L$2 + L$2)</f>
        <v>-0.89541659609343327</v>
      </c>
      <c r="M1653" s="36">
        <f t="array" ref="M1653:P1653">TRANSPOSE(MMULT($B$28:$E$31, TRANSPOSE(I1653:L1653)))</f>
        <v>1.7002071795599965</v>
      </c>
      <c r="N1653" s="36">
        <v>1.5332570598957396</v>
      </c>
      <c r="O1653" s="36">
        <v>1.0355984720666984</v>
      </c>
      <c r="P1653" s="36">
        <v>0.25732199978084302</v>
      </c>
      <c r="Q1653" s="58">
        <f t="shared" si="125"/>
        <v>1.0675803699378184</v>
      </c>
      <c r="R1653" s="58">
        <f t="shared" si="126"/>
        <v>1.0703763333470053</v>
      </c>
      <c r="S1653" s="58">
        <f t="shared" si="127"/>
        <v>1.047335100937461</v>
      </c>
      <c r="T1653" s="58">
        <f t="shared" si="128"/>
        <v>1.0106016951478898</v>
      </c>
      <c r="U1653" s="56">
        <f t="shared" si="129"/>
        <v>70.376333347005328</v>
      </c>
    </row>
    <row r="1654" spans="8:21" x14ac:dyDescent="0.25">
      <c r="H1654" s="11">
        <v>1652</v>
      </c>
      <c r="I1654" s="24">
        <f>INDEX(Random!$F$2:$F$10003,($H1654-1)*$L$2 + I$2)</f>
        <v>0.69940297936868001</v>
      </c>
      <c r="J1654" s="24">
        <f>INDEX(Random!$F$2:$F$10003,($H1654-1)*$L$2 + J$2)</f>
        <v>-0.94680881468205125</v>
      </c>
      <c r="K1654" s="24">
        <f>INDEX(Random!$F$2:$F$10003,($H1654-1)*$L$2 + K$2)</f>
        <v>-0.68943244118367775</v>
      </c>
      <c r="L1654" s="42">
        <f>INDEX(Random!$F$2:$F$10003,($H1654-1)*$L$2 + L$2)</f>
        <v>0.51824989235619578</v>
      </c>
      <c r="M1654" s="36">
        <f t="array" ref="M1654:P1654">TRANSPOSE(MMULT($B$28:$E$31, TRANSPOSE(I1654:L1654)))</f>
        <v>0.69940297936868001</v>
      </c>
      <c r="N1654" s="36">
        <v>-0.2857781836733217</v>
      </c>
      <c r="O1654" s="36">
        <v>-0.43004755317241949</v>
      </c>
      <c r="P1654" s="36">
        <v>0.59975420865521301</v>
      </c>
      <c r="Q1654" s="58">
        <f t="shared" si="125"/>
        <v>1.0308323722481854</v>
      </c>
      <c r="R1654" s="58">
        <f t="shared" si="126"/>
        <v>0.99074440139206943</v>
      </c>
      <c r="S1654" s="58">
        <f t="shared" si="127"/>
        <v>0.98769937670337904</v>
      </c>
      <c r="T1654" s="58">
        <f t="shared" si="128"/>
        <v>1.0232246466588182</v>
      </c>
      <c r="U1654" s="56">
        <f t="shared" si="129"/>
        <v>30.832372248185358</v>
      </c>
    </row>
    <row r="1655" spans="8:21" x14ac:dyDescent="0.25">
      <c r="H1655" s="11">
        <v>1653</v>
      </c>
      <c r="I1655" s="24">
        <f>INDEX(Random!$F$2:$F$10003,($H1655-1)*$L$2 + I$2)</f>
        <v>-0.5094228292891545</v>
      </c>
      <c r="J1655" s="24">
        <f>INDEX(Random!$F$2:$F$10003,($H1655-1)*$L$2 + J$2)</f>
        <v>0.40654733413263017</v>
      </c>
      <c r="K1655" s="24">
        <f>INDEX(Random!$F$2:$F$10003,($H1655-1)*$L$2 + K$2)</f>
        <v>-1.2803694224440723</v>
      </c>
      <c r="L1655" s="42">
        <f>INDEX(Random!$F$2:$F$10003,($H1655-1)*$L$2 + L$2)</f>
        <v>-1.1646184962991526</v>
      </c>
      <c r="M1655" s="36">
        <f t="array" ref="M1655:P1655">TRANSPOSE(MMULT($B$28:$E$31, TRANSPOSE(I1655:L1655)))</f>
        <v>-0.5094228292891545</v>
      </c>
      <c r="N1655" s="36">
        <v>-1.0289628895903791E-2</v>
      </c>
      <c r="O1655" s="36">
        <v>-1.3580288563254925</v>
      </c>
      <c r="P1655" s="36">
        <v>-1.1247526538630799</v>
      </c>
      <c r="Q1655" s="58">
        <f t="shared" si="125"/>
        <v>0.98812872720788947</v>
      </c>
      <c r="R1655" s="58">
        <f t="shared" si="126"/>
        <v>1.0024124711085933</v>
      </c>
      <c r="S1655" s="58">
        <f t="shared" si="127"/>
        <v>0.95170881816073793</v>
      </c>
      <c r="T1655" s="58">
        <f t="shared" si="128"/>
        <v>0.96121774407657468</v>
      </c>
      <c r="U1655" s="56">
        <f t="shared" si="129"/>
        <v>2.4124711085933281</v>
      </c>
    </row>
    <row r="1656" spans="8:21" x14ac:dyDescent="0.25">
      <c r="H1656" s="11">
        <v>1654</v>
      </c>
      <c r="I1656" s="24">
        <f>INDEX(Random!$F$2:$F$10003,($H1656-1)*$L$2 + I$2)</f>
        <v>-0.67958953806546551</v>
      </c>
      <c r="J1656" s="24">
        <f>INDEX(Random!$F$2:$F$10003,($H1656-1)*$L$2 + J$2)</f>
        <v>0.40448085095151382</v>
      </c>
      <c r="K1656" s="24">
        <f>INDEX(Random!$F$2:$F$10003,($H1656-1)*$L$2 + K$2)</f>
        <v>-0.13497958090833187</v>
      </c>
      <c r="L1656" s="42">
        <f>INDEX(Random!$F$2:$F$10003,($H1656-1)*$L$2 + L$2)</f>
        <v>-1.9856885766897279</v>
      </c>
      <c r="M1656" s="36">
        <f t="array" ref="M1656:P1656">TRANSPOSE(MMULT($B$28:$E$31, TRANSPOSE(I1656:L1656)))</f>
        <v>-0.67958953806546551</v>
      </c>
      <c r="N1656" s="36">
        <v>-0.12011529294337903</v>
      </c>
      <c r="O1656" s="36">
        <v>-0.35442459342825927</v>
      </c>
      <c r="P1656" s="36">
        <v>-1.9092854099498067</v>
      </c>
      <c r="Q1656" s="58">
        <f t="shared" si="125"/>
        <v>0.98226108643471599</v>
      </c>
      <c r="R1656" s="58">
        <f t="shared" si="126"/>
        <v>0.99774452247050349</v>
      </c>
      <c r="S1656" s="58">
        <f t="shared" si="127"/>
        <v>0.99069161006077422</v>
      </c>
      <c r="T1656" s="58">
        <f t="shared" si="128"/>
        <v>0.93426642730121257</v>
      </c>
      <c r="U1656" s="56">
        <f t="shared" si="129"/>
        <v>0</v>
      </c>
    </row>
    <row r="1657" spans="8:21" x14ac:dyDescent="0.25">
      <c r="H1657" s="11">
        <v>1655</v>
      </c>
      <c r="I1657" s="24">
        <f>INDEX(Random!$F$2:$F$10003,($H1657-1)*$L$2 + I$2)</f>
        <v>-2.4255458711586275</v>
      </c>
      <c r="J1657" s="24">
        <f>INDEX(Random!$F$2:$F$10003,($H1657-1)*$L$2 + J$2)</f>
        <v>1.407656060038436</v>
      </c>
      <c r="K1657" s="24">
        <f>INDEX(Random!$F$2:$F$10003,($H1657-1)*$L$2 + K$2)</f>
        <v>0.96762698364962441</v>
      </c>
      <c r="L1657" s="42">
        <f>INDEX(Random!$F$2:$F$10003,($H1657-1)*$L$2 + L$2)</f>
        <v>-0.49438254972260737</v>
      </c>
      <c r="M1657" s="36">
        <f t="array" ref="M1657:P1657">TRANSPOSE(MMULT($B$28:$E$31, TRANSPOSE(I1657:L1657)))</f>
        <v>-2.4255458711586275</v>
      </c>
      <c r="N1657" s="36">
        <v>-0.45647985988501705</v>
      </c>
      <c r="O1657" s="36">
        <v>8.1807841574313089E-2</v>
      </c>
      <c r="P1657" s="36">
        <v>-1.3797236610497552</v>
      </c>
      <c r="Q1657" s="58">
        <f t="shared" si="125"/>
        <v>0.92403382072825524</v>
      </c>
      <c r="R1657" s="58">
        <f t="shared" si="126"/>
        <v>0.98358273757311032</v>
      </c>
      <c r="S1657" s="58">
        <f t="shared" si="127"/>
        <v>1.0081301855720688</v>
      </c>
      <c r="T1657" s="58">
        <f t="shared" si="128"/>
        <v>0.95237442879032208</v>
      </c>
      <c r="U1657" s="56">
        <f t="shared" si="129"/>
        <v>8.1301855720687932</v>
      </c>
    </row>
    <row r="1658" spans="8:21" x14ac:dyDescent="0.25">
      <c r="H1658" s="11">
        <v>1656</v>
      </c>
      <c r="I1658" s="24">
        <f>INDEX(Random!$F$2:$F$10003,($H1658-1)*$L$2 + I$2)</f>
        <v>-2.1640584221375478</v>
      </c>
      <c r="J1658" s="24">
        <f>INDEX(Random!$F$2:$F$10003,($H1658-1)*$L$2 + J$2)</f>
        <v>-0.97776840530111786</v>
      </c>
      <c r="K1658" s="24">
        <f>INDEX(Random!$F$2:$F$10003,($H1658-1)*$L$2 + K$2)</f>
        <v>-2.7791226946436409</v>
      </c>
      <c r="L1658" s="42">
        <f>INDEX(Random!$F$2:$F$10003,($H1658-1)*$L$2 + L$2)</f>
        <v>0.13272568976264257</v>
      </c>
      <c r="M1658" s="36">
        <f t="array" ref="M1658:P1658">TRANSPOSE(MMULT($B$28:$E$31, TRANSPOSE(I1658:L1658)))</f>
        <v>-2.1640584221375478</v>
      </c>
      <c r="N1658" s="36">
        <v>-2.1309142812650705</v>
      </c>
      <c r="O1658" s="36">
        <v>-3.4174369168916954</v>
      </c>
      <c r="P1658" s="36">
        <v>-1.1804684503083205</v>
      </c>
      <c r="Q1658" s="58">
        <f t="shared" si="125"/>
        <v>0.93252945132289455</v>
      </c>
      <c r="R1658" s="58">
        <f t="shared" si="126"/>
        <v>0.91602009025679754</v>
      </c>
      <c r="S1658" s="58">
        <f t="shared" si="127"/>
        <v>0.87645275612223283</v>
      </c>
      <c r="T1658" s="58">
        <f t="shared" si="128"/>
        <v>0.95927833405563512</v>
      </c>
      <c r="U1658" s="56">
        <f t="shared" si="129"/>
        <v>0</v>
      </c>
    </row>
    <row r="1659" spans="8:21" x14ac:dyDescent="0.25">
      <c r="H1659" s="11">
        <v>1657</v>
      </c>
      <c r="I1659" s="24">
        <f>INDEX(Random!$F$2:$F$10003,($H1659-1)*$L$2 + I$2)</f>
        <v>1.7458988976572563</v>
      </c>
      <c r="J1659" s="24">
        <f>INDEX(Random!$F$2:$F$10003,($H1659-1)*$L$2 + J$2)</f>
        <v>-0.98139762944137066</v>
      </c>
      <c r="K1659" s="24">
        <f>INDEX(Random!$F$2:$F$10003,($H1659-1)*$L$2 + K$2)</f>
        <v>0.66639767422276275</v>
      </c>
      <c r="L1659" s="42">
        <f>INDEX(Random!$F$2:$F$10003,($H1659-1)*$L$2 + L$2)</f>
        <v>0.78730323503686039</v>
      </c>
      <c r="M1659" s="36">
        <f t="array" ref="M1659:P1659">TRANSPOSE(MMULT($B$28:$E$31, TRANSPOSE(I1659:L1659)))</f>
        <v>1.7458988976572563</v>
      </c>
      <c r="N1659" s="36">
        <v>0.3531330282927877</v>
      </c>
      <c r="O1659" s="36">
        <v>1.2105285099114675</v>
      </c>
      <c r="P1659" s="36">
        <v>1.3386728451643957</v>
      </c>
      <c r="Q1659" s="58">
        <f t="shared" si="125"/>
        <v>1.0692890211656729</v>
      </c>
      <c r="R1659" s="58">
        <f t="shared" si="126"/>
        <v>1.0180153826806668</v>
      </c>
      <c r="S1659" s="58">
        <f t="shared" si="127"/>
        <v>1.0546892147942242</v>
      </c>
      <c r="T1659" s="58">
        <f t="shared" si="128"/>
        <v>1.0510029086385322</v>
      </c>
      <c r="U1659" s="56">
        <f t="shared" si="129"/>
        <v>69.289021165672921</v>
      </c>
    </row>
    <row r="1660" spans="8:21" x14ac:dyDescent="0.25">
      <c r="H1660" s="11">
        <v>1658</v>
      </c>
      <c r="I1660" s="24">
        <f>INDEX(Random!$F$2:$F$10003,($H1660-1)*$L$2 + I$2)</f>
        <v>-1.4030149365366857</v>
      </c>
      <c r="J1660" s="24">
        <f>INDEX(Random!$F$2:$F$10003,($H1660-1)*$L$2 + J$2)</f>
        <v>-9.989240564122974E-2</v>
      </c>
      <c r="K1660" s="24">
        <f>INDEX(Random!$F$2:$F$10003,($H1660-1)*$L$2 + K$2)</f>
        <v>-1.8505807659185809</v>
      </c>
      <c r="L1660" s="42">
        <f>INDEX(Random!$F$2:$F$10003,($H1660-1)*$L$2 + L$2)</f>
        <v>-0.77056348387646623</v>
      </c>
      <c r="M1660" s="36">
        <f t="array" ref="M1660:P1660">TRANSPOSE(MMULT($B$28:$E$31, TRANSPOSE(I1660:L1660)))</f>
        <v>-1.4030149365366857</v>
      </c>
      <c r="N1660" s="36">
        <v>-0.96944221954436893</v>
      </c>
      <c r="O1660" s="36">
        <v>-2.2367047295170761</v>
      </c>
      <c r="P1660" s="36">
        <v>-1.360863660813731</v>
      </c>
      <c r="Q1660" s="58">
        <f t="shared" si="125"/>
        <v>0.95770256632893247</v>
      </c>
      <c r="R1660" s="58">
        <f t="shared" si="126"/>
        <v>0.96237179727261202</v>
      </c>
      <c r="S1660" s="58">
        <f t="shared" si="127"/>
        <v>0.91884007799888068</v>
      </c>
      <c r="T1660" s="58">
        <f t="shared" si="128"/>
        <v>0.9530257660121938</v>
      </c>
      <c r="U1660" s="56">
        <f t="shared" si="129"/>
        <v>0</v>
      </c>
    </row>
    <row r="1661" spans="8:21" x14ac:dyDescent="0.25">
      <c r="H1661" s="11">
        <v>1659</v>
      </c>
      <c r="I1661" s="24">
        <f>INDEX(Random!$F$2:$F$10003,($H1661-1)*$L$2 + I$2)</f>
        <v>1.4606819903709869</v>
      </c>
      <c r="J1661" s="24">
        <f>INDEX(Random!$F$2:$F$10003,($H1661-1)*$L$2 + J$2)</f>
        <v>-2.3888966418584578</v>
      </c>
      <c r="K1661" s="24">
        <f>INDEX(Random!$F$2:$F$10003,($H1661-1)*$L$2 + K$2)</f>
        <v>1.113073105600179</v>
      </c>
      <c r="L1661" s="42">
        <f>INDEX(Random!$F$2:$F$10003,($H1661-1)*$L$2 + L$2)</f>
        <v>0.6806223270428774</v>
      </c>
      <c r="M1661" s="36">
        <f t="array" ref="M1661:P1661">TRANSPOSE(MMULT($B$28:$E$31, TRANSPOSE(I1661:L1661)))</f>
        <v>1.4606819903709869</v>
      </c>
      <c r="N1661" s="36">
        <v>-0.91439077910642108</v>
      </c>
      <c r="O1661" s="36">
        <v>1.4582399019656287</v>
      </c>
      <c r="P1661" s="36">
        <v>0.79726566568311508</v>
      </c>
      <c r="Q1661" s="58">
        <f t="shared" si="125"/>
        <v>1.058667847023707</v>
      </c>
      <c r="R1661" s="58">
        <f t="shared" si="126"/>
        <v>0.9646260814343115</v>
      </c>
      <c r="S1661" s="58">
        <f t="shared" si="127"/>
        <v>1.0651915009319799</v>
      </c>
      <c r="T1661" s="58">
        <f t="shared" si="128"/>
        <v>1.0305770098573588</v>
      </c>
      <c r="U1661" s="56">
        <f t="shared" si="129"/>
        <v>65.191500931979903</v>
      </c>
    </row>
    <row r="1662" spans="8:21" x14ac:dyDescent="0.25">
      <c r="H1662" s="11">
        <v>1660</v>
      </c>
      <c r="I1662" s="24">
        <f>INDEX(Random!$F$2:$F$10003,($H1662-1)*$L$2 + I$2)</f>
        <v>-1.149788327056998</v>
      </c>
      <c r="J1662" s="24">
        <f>INDEX(Random!$F$2:$F$10003,($H1662-1)*$L$2 + J$2)</f>
        <v>-0.12099835804268075</v>
      </c>
      <c r="K1662" s="24">
        <f>INDEX(Random!$F$2:$F$10003,($H1662-1)*$L$2 + K$2)</f>
        <v>-1.5034703158526581</v>
      </c>
      <c r="L1662" s="42">
        <f>INDEX(Random!$F$2:$F$10003,($H1662-1)*$L$2 + L$2)</f>
        <v>-0.80431983348899894</v>
      </c>
      <c r="M1662" s="36">
        <f t="array" ref="M1662:P1662">TRANSPOSE(MMULT($B$28:$E$31, TRANSPOSE(I1662:L1662)))</f>
        <v>-1.149788327056998</v>
      </c>
      <c r="N1662" s="36">
        <v>-0.82466936893813991</v>
      </c>
      <c r="O1662" s="36">
        <v>-1.8225981593760663</v>
      </c>
      <c r="P1662" s="36">
        <v>-1.2669398025853829</v>
      </c>
      <c r="Q1662" s="58">
        <f t="shared" si="125"/>
        <v>0.96622834429355819</v>
      </c>
      <c r="R1662" s="58">
        <f t="shared" si="126"/>
        <v>0.96831137680245705</v>
      </c>
      <c r="S1662" s="58">
        <f t="shared" si="127"/>
        <v>0.93418673869454028</v>
      </c>
      <c r="T1662" s="58">
        <f t="shared" si="128"/>
        <v>0.95627610095866866</v>
      </c>
      <c r="U1662" s="56">
        <f t="shared" si="129"/>
        <v>0</v>
      </c>
    </row>
    <row r="1663" spans="8:21" x14ac:dyDescent="0.25">
      <c r="H1663" s="11">
        <v>1661</v>
      </c>
      <c r="I1663" s="24">
        <f>INDEX(Random!$F$2:$F$10003,($H1663-1)*$L$2 + I$2)</f>
        <v>-0.95761834051001693</v>
      </c>
      <c r="J1663" s="24">
        <f>INDEX(Random!$F$2:$F$10003,($H1663-1)*$L$2 + J$2)</f>
        <v>1.7451453319377956</v>
      </c>
      <c r="K1663" s="24">
        <f>INDEX(Random!$F$2:$F$10003,($H1663-1)*$L$2 + K$2)</f>
        <v>-3.581787368923798</v>
      </c>
      <c r="L1663" s="42">
        <f>INDEX(Random!$F$2:$F$10003,($H1663-1)*$L$2 + L$2)</f>
        <v>-0.71833492233833462</v>
      </c>
      <c r="M1663" s="36">
        <f t="array" ref="M1663:P1663">TRANSPOSE(MMULT($B$28:$E$31, TRANSPOSE(I1663:L1663)))</f>
        <v>-0.95761834051001693</v>
      </c>
      <c r="N1663" s="36">
        <v>0.73759382065594137</v>
      </c>
      <c r="O1663" s="36">
        <v>-3.6012782060411301</v>
      </c>
      <c r="P1663" s="36">
        <v>-0.67100859299686677</v>
      </c>
      <c r="Q1663" s="58">
        <f t="shared" si="125"/>
        <v>0.97274905176339599</v>
      </c>
      <c r="R1663" s="58">
        <f t="shared" si="126"/>
        <v>1.0347859692917369</v>
      </c>
      <c r="S1663" s="58">
        <f t="shared" si="127"/>
        <v>0.87003126757178106</v>
      </c>
      <c r="T1663" s="58">
        <f t="shared" si="128"/>
        <v>0.9771588088123554</v>
      </c>
      <c r="U1663" s="56">
        <f t="shared" si="129"/>
        <v>34.78596929173694</v>
      </c>
    </row>
    <row r="1664" spans="8:21" x14ac:dyDescent="0.25">
      <c r="H1664" s="11">
        <v>1662</v>
      </c>
      <c r="I1664" s="24">
        <f>INDEX(Random!$F$2:$F$10003,($H1664-1)*$L$2 + I$2)</f>
        <v>-0.67485054921208054</v>
      </c>
      <c r="J1664" s="24">
        <f>INDEX(Random!$F$2:$F$10003,($H1664-1)*$L$2 + J$2)</f>
        <v>-0.78498907490479775</v>
      </c>
      <c r="K1664" s="24">
        <f>INDEX(Random!$F$2:$F$10003,($H1664-1)*$L$2 + K$2)</f>
        <v>0.35231992001714985</v>
      </c>
      <c r="L1664" s="42">
        <f>INDEX(Random!$F$2:$F$10003,($H1664-1)*$L$2 + L$2)</f>
        <v>-0.10927327285216819</v>
      </c>
      <c r="M1664" s="36">
        <f t="array" ref="M1664:P1664">TRANSPOSE(MMULT($B$28:$E$31, TRANSPOSE(I1664:L1664)))</f>
        <v>-0.67485054921208054</v>
      </c>
      <c r="N1664" s="36">
        <v>-1.0349732474442181</v>
      </c>
      <c r="O1664" s="36">
        <v>4.6504908820006685E-2</v>
      </c>
      <c r="P1664" s="36">
        <v>-0.6117075085795336</v>
      </c>
      <c r="Q1664" s="58">
        <f t="shared" si="125"/>
        <v>0.98242402229887971</v>
      </c>
      <c r="R1664" s="58">
        <f t="shared" si="126"/>
        <v>0.95969525462361827</v>
      </c>
      <c r="S1664" s="58">
        <f t="shared" si="127"/>
        <v>1.0067075921569053</v>
      </c>
      <c r="T1664" s="58">
        <f t="shared" si="128"/>
        <v>0.97926163160076429</v>
      </c>
      <c r="U1664" s="56">
        <f t="shared" si="129"/>
        <v>6.7075921569053065</v>
      </c>
    </row>
    <row r="1665" spans="8:21" x14ac:dyDescent="0.25">
      <c r="H1665" s="11">
        <v>1663</v>
      </c>
      <c r="I1665" s="24">
        <f>INDEX(Random!$F$2:$F$10003,($H1665-1)*$L$2 + I$2)</f>
        <v>-0.33865855814163337</v>
      </c>
      <c r="J1665" s="24">
        <f>INDEX(Random!$F$2:$F$10003,($H1665-1)*$L$2 + J$2)</f>
        <v>-0.30131238269380206</v>
      </c>
      <c r="K1665" s="24">
        <f>INDEX(Random!$F$2:$F$10003,($H1665-1)*$L$2 + K$2)</f>
        <v>0.36264741771730313</v>
      </c>
      <c r="L1665" s="42">
        <f>INDEX(Random!$F$2:$F$10003,($H1665-1)*$L$2 + L$2)</f>
        <v>-1.9511494034864236</v>
      </c>
      <c r="M1665" s="36">
        <f t="array" ref="M1665:P1665">TRANSPOSE(MMULT($B$28:$E$31, TRANSPOSE(I1665:L1665)))</f>
        <v>-0.33865855814163337</v>
      </c>
      <c r="N1665" s="36">
        <v>-0.44790896770162936</v>
      </c>
      <c r="O1665" s="36">
        <v>0.20045331237013919</v>
      </c>
      <c r="P1665" s="36">
        <v>-1.8609678294200573</v>
      </c>
      <c r="Q1665" s="58">
        <f t="shared" si="125"/>
        <v>0.99405220902493208</v>
      </c>
      <c r="R1665" s="58">
        <f t="shared" si="126"/>
        <v>0.9839410855534686</v>
      </c>
      <c r="S1665" s="58">
        <f t="shared" si="127"/>
        <v>1.0129259597281639</v>
      </c>
      <c r="T1665" s="58">
        <f t="shared" si="128"/>
        <v>0.9359042403408232</v>
      </c>
      <c r="U1665" s="56">
        <f t="shared" si="129"/>
        <v>12.925959728163905</v>
      </c>
    </row>
    <row r="1666" spans="8:21" x14ac:dyDescent="0.25">
      <c r="H1666" s="11">
        <v>1664</v>
      </c>
      <c r="I1666" s="24">
        <f>INDEX(Random!$F$2:$F$10003,($H1666-1)*$L$2 + I$2)</f>
        <v>1.0733348662109659</v>
      </c>
      <c r="J1666" s="24">
        <f>INDEX(Random!$F$2:$F$10003,($H1666-1)*$L$2 + J$2)</f>
        <v>0.62975583769313348</v>
      </c>
      <c r="K1666" s="24">
        <f>INDEX(Random!$F$2:$F$10003,($H1666-1)*$L$2 + K$2)</f>
        <v>0.97804301657471893</v>
      </c>
      <c r="L1666" s="42">
        <f>INDEX(Random!$F$2:$F$10003,($H1666-1)*$L$2 + L$2)</f>
        <v>-0.59592029657826395</v>
      </c>
      <c r="M1666" s="36">
        <f t="array" ref="M1666:P1666">TRANSPOSE(MMULT($B$28:$E$31, TRANSPOSE(I1666:L1666)))</f>
        <v>1.0733348662109659</v>
      </c>
      <c r="N1666" s="36">
        <v>1.1686329658411783</v>
      </c>
      <c r="O1666" s="36">
        <v>1.3291131395457889</v>
      </c>
      <c r="P1666" s="36">
        <v>0.18256690049776569</v>
      </c>
      <c r="Q1666" s="58">
        <f t="shared" si="125"/>
        <v>1.0444121803594435</v>
      </c>
      <c r="R1666" s="58">
        <f t="shared" si="126"/>
        <v>1.0539170807910885</v>
      </c>
      <c r="S1666" s="58">
        <f t="shared" si="127"/>
        <v>1.0597038958704155</v>
      </c>
      <c r="T1666" s="58">
        <f t="shared" si="128"/>
        <v>1.0078668008391969</v>
      </c>
      <c r="U1666" s="56">
        <f t="shared" si="129"/>
        <v>59.703895870415465</v>
      </c>
    </row>
    <row r="1667" spans="8:21" x14ac:dyDescent="0.25">
      <c r="H1667" s="11">
        <v>1665</v>
      </c>
      <c r="I1667" s="24">
        <f>INDEX(Random!$F$2:$F$10003,($H1667-1)*$L$2 + I$2)</f>
        <v>-0.93530568486985677</v>
      </c>
      <c r="J1667" s="24">
        <f>INDEX(Random!$F$2:$F$10003,($H1667-1)*$L$2 + J$2)</f>
        <v>3.4703690284508391E-2</v>
      </c>
      <c r="K1667" s="24">
        <f>INDEX(Random!$F$2:$F$10003,($H1667-1)*$L$2 + K$2)</f>
        <v>0.43089944037398481</v>
      </c>
      <c r="L1667" s="42">
        <f>INDEX(Random!$F$2:$F$10003,($H1667-1)*$L$2 + L$2)</f>
        <v>0.48974727271142543</v>
      </c>
      <c r="M1667" s="36">
        <f t="array" ref="M1667:P1667">TRANSPOSE(MMULT($B$28:$E$31, TRANSPOSE(I1667:L1667)))</f>
        <v>-0.93530568486985677</v>
      </c>
      <c r="N1667" s="36">
        <v>-0.56810230780987858</v>
      </c>
      <c r="O1667" s="36">
        <v>6.2165636372286448E-2</v>
      </c>
      <c r="P1667" s="36">
        <v>-7.7116423105718424E-2</v>
      </c>
      <c r="Q1667" s="58">
        <f t="shared" ref="Q1667:Q1730" si="130">EXP(($F$11 - $F$7 - $C$7*$C$7/2)*$C$3 + M1667*$C$7*SQRT($C$3))</f>
        <v>0.97350900997834711</v>
      </c>
      <c r="R1667" s="58">
        <f t="shared" ref="R1667:R1730" si="131">EXP(($F$11 - $F$8 - $C$8*$C$8/2)*$C$3 + N1667*$C$8*SQRT($C$3))</f>
        <v>0.97892771660755684</v>
      </c>
      <c r="S1667" s="58">
        <f t="shared" ref="S1667:S1730" si="132">EXP(($F$11 - $F$9 - $C$9*$C$9/2)*$C$3 + O1667*$C$9*SQRT($C$3))</f>
        <v>1.0073384206539642</v>
      </c>
      <c r="T1667" s="58">
        <f t="shared" ref="T1667:T1730" si="133">EXP(($F$11 - $F$10 - $C$10*$C$10/2)*$C$3 + P1667*$C$10*SQRT($C$3))</f>
        <v>0.99842374201403328</v>
      </c>
      <c r="U1667" s="56">
        <f t="shared" ref="U1667:U1730" si="134">$C$4 * (MAX(MAX(Q1667:T1667) - $C$2, 0))</f>
        <v>7.3384206539641728</v>
      </c>
    </row>
    <row r="1668" spans="8:21" x14ac:dyDescent="0.25">
      <c r="H1668" s="11">
        <v>1666</v>
      </c>
      <c r="I1668" s="24">
        <f>INDEX(Random!$F$2:$F$10003,($H1668-1)*$L$2 + I$2)</f>
        <v>1.279865222955902</v>
      </c>
      <c r="J1668" s="24">
        <f>INDEX(Random!$F$2:$F$10003,($H1668-1)*$L$2 + J$2)</f>
        <v>0.25003836873082935</v>
      </c>
      <c r="K1668" s="24">
        <f>INDEX(Random!$F$2:$F$10003,($H1668-1)*$L$2 + K$2)</f>
        <v>1.1225092393459311</v>
      </c>
      <c r="L1668" s="42">
        <f>INDEX(Random!$F$2:$F$10003,($H1668-1)*$L$2 + L$2)</f>
        <v>-1.7125521019385572</v>
      </c>
      <c r="M1668" s="36">
        <f t="array" ref="M1668:P1668">TRANSPOSE(MMULT($B$28:$E$31, TRANSPOSE(I1668:L1668)))</f>
        <v>1.279865222955902</v>
      </c>
      <c r="N1668" s="36">
        <v>1.0069777365514556</v>
      </c>
      <c r="O1668" s="36">
        <v>1.5213735050006867</v>
      </c>
      <c r="P1668" s="36">
        <v>-0.71833154045408965</v>
      </c>
      <c r="Q1668" s="58">
        <f t="shared" si="130"/>
        <v>1.0519891313054563</v>
      </c>
      <c r="R1668" s="58">
        <f t="shared" si="131"/>
        <v>1.0467011209375212</v>
      </c>
      <c r="S1668" s="58">
        <f t="shared" si="132"/>
        <v>1.0678848754443866</v>
      </c>
      <c r="T1668" s="58">
        <f t="shared" si="133"/>
        <v>0.97548397201066206</v>
      </c>
      <c r="U1668" s="56">
        <f t="shared" si="134"/>
        <v>67.884875444386594</v>
      </c>
    </row>
    <row r="1669" spans="8:21" x14ac:dyDescent="0.25">
      <c r="H1669" s="11">
        <v>1667</v>
      </c>
      <c r="I1669" s="24">
        <f>INDEX(Random!$F$2:$F$10003,($H1669-1)*$L$2 + I$2)</f>
        <v>0.99460311704798965</v>
      </c>
      <c r="J1669" s="24">
        <f>INDEX(Random!$F$2:$F$10003,($H1669-1)*$L$2 + J$2)</f>
        <v>-0.39718642706848556</v>
      </c>
      <c r="K1669" s="24">
        <f>INDEX(Random!$F$2:$F$10003,($H1669-1)*$L$2 + K$2)</f>
        <v>-0.90994623518318896</v>
      </c>
      <c r="L1669" s="42">
        <f>INDEX(Random!$F$2:$F$10003,($H1669-1)*$L$2 + L$2)</f>
        <v>0.21994302282931122</v>
      </c>
      <c r="M1669" s="36">
        <f t="array" ref="M1669:P1669">TRANSPOSE(MMULT($B$28:$E$31, TRANSPOSE(I1669:L1669)))</f>
        <v>0.99460311704798965</v>
      </c>
      <c r="N1669" s="36">
        <v>0.32610204454088254</v>
      </c>
      <c r="O1669" s="36">
        <v>-0.50277412333407745</v>
      </c>
      <c r="P1669" s="36">
        <v>0.62532892566116416</v>
      </c>
      <c r="Q1669" s="58">
        <f t="shared" si="130"/>
        <v>1.0415381481125967</v>
      </c>
      <c r="R1669" s="58">
        <f t="shared" si="131"/>
        <v>1.0168465410177845</v>
      </c>
      <c r="S1669" s="58">
        <f t="shared" si="132"/>
        <v>0.98483027240828869</v>
      </c>
      <c r="T1669" s="58">
        <f t="shared" si="133"/>
        <v>1.0241737011952181</v>
      </c>
      <c r="U1669" s="56">
        <f t="shared" si="134"/>
        <v>41.538148112596708</v>
      </c>
    </row>
    <row r="1670" spans="8:21" x14ac:dyDescent="0.25">
      <c r="H1670" s="11">
        <v>1668</v>
      </c>
      <c r="I1670" s="24">
        <f>INDEX(Random!$F$2:$F$10003,($H1670-1)*$L$2 + I$2)</f>
        <v>-1.196600970169734</v>
      </c>
      <c r="J1670" s="24">
        <f>INDEX(Random!$F$2:$F$10003,($H1670-1)*$L$2 + J$2)</f>
        <v>-0.1154437232958006</v>
      </c>
      <c r="K1670" s="24">
        <f>INDEX(Random!$F$2:$F$10003,($H1670-1)*$L$2 + K$2)</f>
        <v>-0.55679109516258973</v>
      </c>
      <c r="L1670" s="42">
        <f>INDEX(Random!$F$2:$F$10003,($H1670-1)*$L$2 + L$2)</f>
        <v>-0.36287419366835849</v>
      </c>
      <c r="M1670" s="36">
        <f t="array" ref="M1670:P1670">TRANSPOSE(MMULT($B$28:$E$31, TRANSPOSE(I1670:L1670)))</f>
        <v>-1.196600970169734</v>
      </c>
      <c r="N1670" s="36">
        <v>-0.85015727060356061</v>
      </c>
      <c r="O1670" s="36">
        <v>-0.95863599474681682</v>
      </c>
      <c r="P1670" s="36">
        <v>-0.93722744117317425</v>
      </c>
      <c r="Q1670" s="58">
        <f t="shared" si="130"/>
        <v>0.9646465309099278</v>
      </c>
      <c r="R1670" s="58">
        <f t="shared" si="131"/>
        <v>0.96726303513656831</v>
      </c>
      <c r="S1670" s="58">
        <f t="shared" si="132"/>
        <v>0.96703514503423116</v>
      </c>
      <c r="T1670" s="58">
        <f t="shared" si="133"/>
        <v>0.96777415875949246</v>
      </c>
      <c r="U1670" s="56">
        <f t="shared" si="134"/>
        <v>0</v>
      </c>
    </row>
    <row r="1671" spans="8:21" x14ac:dyDescent="0.25">
      <c r="H1671" s="11">
        <v>1669</v>
      </c>
      <c r="I1671" s="24">
        <f>INDEX(Random!$F$2:$F$10003,($H1671-1)*$L$2 + I$2)</f>
        <v>1.2026886654468942</v>
      </c>
      <c r="J1671" s="24">
        <f>INDEX(Random!$F$2:$F$10003,($H1671-1)*$L$2 + J$2)</f>
        <v>0.34150800392444913</v>
      </c>
      <c r="K1671" s="24">
        <f>INDEX(Random!$F$2:$F$10003,($H1671-1)*$L$2 + K$2)</f>
        <v>-0.23285741187004694</v>
      </c>
      <c r="L1671" s="42">
        <f>INDEX(Random!$F$2:$F$10003,($H1671-1)*$L$2 + L$2)</f>
        <v>-4.5686842508517268E-2</v>
      </c>
      <c r="M1671" s="36">
        <f t="array" ref="M1671:P1671">TRANSPOSE(MMULT($B$28:$E$31, TRANSPOSE(I1671:L1671)))</f>
        <v>1.2026886654468942</v>
      </c>
      <c r="N1671" s="36">
        <v>1.0284750752359697</v>
      </c>
      <c r="O1671" s="36">
        <v>0.23649470552481947</v>
      </c>
      <c r="P1671" s="36">
        <v>0.66075499247934188</v>
      </c>
      <c r="Q1671" s="58">
        <f t="shared" si="130"/>
        <v>1.0491513542143958</v>
      </c>
      <c r="R1671" s="58">
        <f t="shared" si="131"/>
        <v>1.0476578626894264</v>
      </c>
      <c r="S1671" s="58">
        <f t="shared" si="132"/>
        <v>1.0143873033623176</v>
      </c>
      <c r="T1671" s="58">
        <f t="shared" si="133"/>
        <v>1.0254897847347322</v>
      </c>
      <c r="U1671" s="56">
        <f t="shared" si="134"/>
        <v>49.151354214395759</v>
      </c>
    </row>
    <row r="1672" spans="8:21" x14ac:dyDescent="0.25">
      <c r="H1672" s="11">
        <v>1670</v>
      </c>
      <c r="I1672" s="24">
        <f>INDEX(Random!$F$2:$F$10003,($H1672-1)*$L$2 + I$2)</f>
        <v>3.0290496812734342</v>
      </c>
      <c r="J1672" s="24">
        <f>INDEX(Random!$F$2:$F$10003,($H1672-1)*$L$2 + J$2)</f>
        <v>0.80545834068117772</v>
      </c>
      <c r="K1672" s="24">
        <f>INDEX(Random!$F$2:$F$10003,($H1672-1)*$L$2 + K$2)</f>
        <v>0.4931769878219826</v>
      </c>
      <c r="L1672" s="42">
        <f>INDEX(Random!$F$2:$F$10003,($H1672-1)*$L$2 + L$2)</f>
        <v>-0.16785031605755404</v>
      </c>
      <c r="M1672" s="36">
        <f t="array" ref="M1672:P1672">TRANSPOSE(MMULT($B$28:$E$31, TRANSPOSE(I1672:L1672)))</f>
        <v>3.0290496812734342</v>
      </c>
      <c r="N1672" s="36">
        <v>2.5481085487834685</v>
      </c>
      <c r="O1672" s="36">
        <v>1.597583875237746</v>
      </c>
      <c r="P1672" s="36">
        <v>1.594007613075856</v>
      </c>
      <c r="Q1672" s="58">
        <f t="shared" si="130"/>
        <v>1.1184057556894758</v>
      </c>
      <c r="R1672" s="58">
        <f t="shared" si="131"/>
        <v>1.1175530163713516</v>
      </c>
      <c r="S1672" s="58">
        <f t="shared" si="132"/>
        <v>1.0711451983970972</v>
      </c>
      <c r="T1672" s="58">
        <f t="shared" si="133"/>
        <v>1.0607760307252334</v>
      </c>
      <c r="U1672" s="56">
        <f t="shared" si="134"/>
        <v>118.40575568947575</v>
      </c>
    </row>
    <row r="1673" spans="8:21" x14ac:dyDescent="0.25">
      <c r="H1673" s="11">
        <v>1671</v>
      </c>
      <c r="I1673" s="24">
        <f>INDEX(Random!$F$2:$F$10003,($H1673-1)*$L$2 + I$2)</f>
        <v>-0.63448918090921158</v>
      </c>
      <c r="J1673" s="24">
        <f>INDEX(Random!$F$2:$F$10003,($H1673-1)*$L$2 + J$2)</f>
        <v>4.9403738892407886E-2</v>
      </c>
      <c r="K1673" s="24">
        <f>INDEX(Random!$F$2:$F$10003,($H1673-1)*$L$2 + K$2)</f>
        <v>-5.378867471385539E-3</v>
      </c>
      <c r="L1673" s="42">
        <f>INDEX(Random!$F$2:$F$10003,($H1673-1)*$L$2 + L$2)</f>
        <v>1.3903811870746348</v>
      </c>
      <c r="M1673" s="36">
        <f t="array" ref="M1673:P1673">TRANSPOSE(MMULT($B$28:$E$31, TRANSPOSE(I1673:L1673)))</f>
        <v>-0.63448918090921158</v>
      </c>
      <c r="N1673" s="36">
        <v>-0.36543065345087</v>
      </c>
      <c r="O1673" s="36">
        <v>-0.23360710444326854</v>
      </c>
      <c r="P1673" s="36">
        <v>0.83396232751615706</v>
      </c>
      <c r="Q1673" s="58">
        <f t="shared" si="130"/>
        <v>0.98381282223334998</v>
      </c>
      <c r="R1673" s="58">
        <f t="shared" si="131"/>
        <v>0.98739617421326431</v>
      </c>
      <c r="S1673" s="58">
        <f t="shared" si="132"/>
        <v>0.99549091242078358</v>
      </c>
      <c r="T1673" s="58">
        <f t="shared" si="133"/>
        <v>1.0319488512846848</v>
      </c>
      <c r="U1673" s="56">
        <f t="shared" si="134"/>
        <v>31.948851284684832</v>
      </c>
    </row>
    <row r="1674" spans="8:21" x14ac:dyDescent="0.25">
      <c r="H1674" s="11">
        <v>1672</v>
      </c>
      <c r="I1674" s="24">
        <f>INDEX(Random!$F$2:$F$10003,($H1674-1)*$L$2 + I$2)</f>
        <v>0.86415756337738348</v>
      </c>
      <c r="J1674" s="24">
        <f>INDEX(Random!$F$2:$F$10003,($H1674-1)*$L$2 + J$2)</f>
        <v>-9.6975509508287136E-2</v>
      </c>
      <c r="K1674" s="24">
        <f>INDEX(Random!$F$2:$F$10003,($H1674-1)*$L$2 + K$2)</f>
        <v>1.4930787049172438</v>
      </c>
      <c r="L1674" s="42">
        <f>INDEX(Random!$F$2:$F$10003,($H1674-1)*$L$2 + L$2)</f>
        <v>0.39333984862749516</v>
      </c>
      <c r="M1674" s="36">
        <f t="array" ref="M1674:P1674">TRANSPOSE(MMULT($B$28:$E$31, TRANSPOSE(I1674:L1674)))</f>
        <v>0.86415756337738348</v>
      </c>
      <c r="N1674" s="36">
        <v>0.47479703806114526</v>
      </c>
      <c r="O1674" s="36">
        <v>1.6990829376217722</v>
      </c>
      <c r="P1674" s="36">
        <v>0.73232488355581027</v>
      </c>
      <c r="Q1674" s="58">
        <f t="shared" si="130"/>
        <v>1.0367937461473624</v>
      </c>
      <c r="R1674" s="58">
        <f t="shared" si="131"/>
        <v>1.0232928880969037</v>
      </c>
      <c r="S1674" s="58">
        <f t="shared" si="132"/>
        <v>1.0755028476903246</v>
      </c>
      <c r="T1674" s="58">
        <f t="shared" si="133"/>
        <v>1.0281537784515178</v>
      </c>
      <c r="U1674" s="56">
        <f t="shared" si="134"/>
        <v>75.502847690324558</v>
      </c>
    </row>
    <row r="1675" spans="8:21" x14ac:dyDescent="0.25">
      <c r="H1675" s="11">
        <v>1673</v>
      </c>
      <c r="I1675" s="24">
        <f>INDEX(Random!$F$2:$F$10003,($H1675-1)*$L$2 + I$2)</f>
        <v>-0.49602305814402109</v>
      </c>
      <c r="J1675" s="24">
        <f>INDEX(Random!$F$2:$F$10003,($H1675-1)*$L$2 + J$2)</f>
        <v>-1.4839838222972603</v>
      </c>
      <c r="K1675" s="24">
        <f>INDEX(Random!$F$2:$F$10003,($H1675-1)*$L$2 + K$2)</f>
        <v>-0.87499533256352735</v>
      </c>
      <c r="L1675" s="42">
        <f>INDEX(Random!$F$2:$F$10003,($H1675-1)*$L$2 + L$2)</f>
        <v>9.6130329538923698E-2</v>
      </c>
      <c r="M1675" s="36">
        <f t="array" ref="M1675:P1675">TRANSPOSE(MMULT($B$28:$E$31, TRANSPOSE(I1675:L1675)))</f>
        <v>-0.49602305814402109</v>
      </c>
      <c r="N1675" s="36">
        <v>-1.4606233562249111</v>
      </c>
      <c r="O1675" s="36">
        <v>-1.0620846585013739</v>
      </c>
      <c r="P1675" s="36">
        <v>-0.48068711467323716</v>
      </c>
      <c r="Q1675" s="58">
        <f t="shared" si="130"/>
        <v>0.98859226035428771</v>
      </c>
      <c r="R1675" s="58">
        <f t="shared" si="131"/>
        <v>0.94249033190382647</v>
      </c>
      <c r="S1675" s="58">
        <f t="shared" si="132"/>
        <v>0.96304187296305943</v>
      </c>
      <c r="T1675" s="58">
        <f t="shared" si="133"/>
        <v>0.98392368664797536</v>
      </c>
      <c r="U1675" s="56">
        <f t="shared" si="134"/>
        <v>0</v>
      </c>
    </row>
    <row r="1676" spans="8:21" x14ac:dyDescent="0.25">
      <c r="H1676" s="11">
        <v>1674</v>
      </c>
      <c r="I1676" s="24">
        <f>INDEX(Random!$F$2:$F$10003,($H1676-1)*$L$2 + I$2)</f>
        <v>1.1144420716604579</v>
      </c>
      <c r="J1676" s="24">
        <f>INDEX(Random!$F$2:$F$10003,($H1676-1)*$L$2 + J$2)</f>
        <v>1.4784210996103322</v>
      </c>
      <c r="K1676" s="24">
        <f>INDEX(Random!$F$2:$F$10003,($H1676-1)*$L$2 + K$2)</f>
        <v>-1.7162104014162289</v>
      </c>
      <c r="L1676" s="42">
        <f>INDEX(Random!$F$2:$F$10003,($H1676-1)*$L$2 + L$2)</f>
        <v>0.34433345306370333</v>
      </c>
      <c r="M1676" s="36">
        <f t="array" ref="M1676:P1676">TRANSPOSE(MMULT($B$28:$E$31, TRANSPOSE(I1676:L1676)))</f>
        <v>1.1144420716604579</v>
      </c>
      <c r="N1676" s="36">
        <v>1.849663480240392</v>
      </c>
      <c r="O1676" s="36">
        <v>-1.1238877333493626</v>
      </c>
      <c r="P1676" s="36">
        <v>1.2002019658304808</v>
      </c>
      <c r="Q1676" s="58">
        <f t="shared" si="130"/>
        <v>1.0459159121612804</v>
      </c>
      <c r="R1676" s="58">
        <f t="shared" si="131"/>
        <v>1.0848671888499497</v>
      </c>
      <c r="S1676" s="58">
        <f t="shared" si="132"/>
        <v>0.96066405534458632</v>
      </c>
      <c r="T1676" s="58">
        <f t="shared" si="133"/>
        <v>1.0457405450731334</v>
      </c>
      <c r="U1676" s="56">
        <f t="shared" si="134"/>
        <v>84.867188849949699</v>
      </c>
    </row>
    <row r="1677" spans="8:21" x14ac:dyDescent="0.25">
      <c r="H1677" s="11">
        <v>1675</v>
      </c>
      <c r="I1677" s="24">
        <f>INDEX(Random!$F$2:$F$10003,($H1677-1)*$L$2 + I$2)</f>
        <v>0.55806409830369563</v>
      </c>
      <c r="J1677" s="24">
        <f>INDEX(Random!$F$2:$F$10003,($H1677-1)*$L$2 + J$2)</f>
        <v>0.3285113608810234</v>
      </c>
      <c r="K1677" s="24">
        <f>INDEX(Random!$F$2:$F$10003,($H1677-1)*$L$2 + K$2)</f>
        <v>0.79434419149748203</v>
      </c>
      <c r="L1677" s="42">
        <f>INDEX(Random!$F$2:$F$10003,($H1677-1)*$L$2 + L$2)</f>
        <v>-0.64294365498392614</v>
      </c>
      <c r="M1677" s="36">
        <f t="array" ref="M1677:P1677">TRANSPOSE(MMULT($B$28:$E$31, TRANSPOSE(I1677:L1677)))</f>
        <v>0.55806409830369563</v>
      </c>
      <c r="N1677" s="36">
        <v>0.60844583883150827</v>
      </c>
      <c r="O1677" s="36">
        <v>0.9570186964645373</v>
      </c>
      <c r="P1677" s="36">
        <v>-0.18474870201422477</v>
      </c>
      <c r="Q1677" s="58">
        <f t="shared" si="130"/>
        <v>1.0257455801558304</v>
      </c>
      <c r="R1677" s="58">
        <f t="shared" si="131"/>
        <v>1.0291218061298091</v>
      </c>
      <c r="S1677" s="58">
        <f t="shared" si="132"/>
        <v>1.0440482948846659</v>
      </c>
      <c r="T1677" s="58">
        <f t="shared" si="133"/>
        <v>0.9945358115854146</v>
      </c>
      <c r="U1677" s="56">
        <f t="shared" si="134"/>
        <v>44.048294884665886</v>
      </c>
    </row>
    <row r="1678" spans="8:21" x14ac:dyDescent="0.25">
      <c r="H1678" s="11">
        <v>1676</v>
      </c>
      <c r="I1678" s="24">
        <f>INDEX(Random!$F$2:$F$10003,($H1678-1)*$L$2 + I$2)</f>
        <v>0.67823049370490263</v>
      </c>
      <c r="J1678" s="24">
        <f>INDEX(Random!$F$2:$F$10003,($H1678-1)*$L$2 + J$2)</f>
        <v>0.14655025128064819</v>
      </c>
      <c r="K1678" s="24">
        <f>INDEX(Random!$F$2:$F$10003,($H1678-1)*$L$2 + K$2)</f>
        <v>0.25059527384330549</v>
      </c>
      <c r="L1678" s="42">
        <f>INDEX(Random!$F$2:$F$10003,($H1678-1)*$L$2 + L$2)</f>
        <v>-0.63440833323099466</v>
      </c>
      <c r="M1678" s="36">
        <f t="array" ref="M1678:P1678">TRANSPOSE(MMULT($B$28:$E$31, TRANSPOSE(I1678:L1678)))</f>
        <v>0.67823049370490263</v>
      </c>
      <c r="N1678" s="36">
        <v>0.54446221455749133</v>
      </c>
      <c r="O1678" s="36">
        <v>0.48657982817229517</v>
      </c>
      <c r="P1678" s="36">
        <v>-0.14667634350254566</v>
      </c>
      <c r="Q1678" s="58">
        <f t="shared" si="130"/>
        <v>1.0300687702849709</v>
      </c>
      <c r="R1678" s="58">
        <f t="shared" si="131"/>
        <v>1.0263271125861959</v>
      </c>
      <c r="S1678" s="58">
        <f t="shared" si="132"/>
        <v>1.0245855538606248</v>
      </c>
      <c r="T1678" s="58">
        <f t="shared" si="133"/>
        <v>0.99590934093107719</v>
      </c>
      <c r="U1678" s="56">
        <f t="shared" si="134"/>
        <v>30.068770284970903</v>
      </c>
    </row>
    <row r="1679" spans="8:21" x14ac:dyDescent="0.25">
      <c r="H1679" s="11">
        <v>1677</v>
      </c>
      <c r="I1679" s="24">
        <f>INDEX(Random!$F$2:$F$10003,($H1679-1)*$L$2 + I$2)</f>
        <v>0.81611944291683447</v>
      </c>
      <c r="J1679" s="24">
        <f>INDEX(Random!$F$2:$F$10003,($H1679-1)*$L$2 + J$2)</f>
        <v>-4.8456307784009368E-2</v>
      </c>
      <c r="K1679" s="24">
        <f>INDEX(Random!$F$2:$F$10003,($H1679-1)*$L$2 + K$2)</f>
        <v>0.59866180683834858</v>
      </c>
      <c r="L1679" s="42">
        <f>INDEX(Random!$F$2:$F$10003,($H1679-1)*$L$2 + L$2)</f>
        <v>2.5210081963684239</v>
      </c>
      <c r="M1679" s="36">
        <f t="array" ref="M1679:P1679">TRANSPOSE(MMULT($B$28:$E$31, TRANSPOSE(I1679:L1679)))</f>
        <v>0.81611944291683447</v>
      </c>
      <c r="N1679" s="36">
        <v>0.48168394140564136</v>
      </c>
      <c r="O1679" s="36">
        <v>0.85169433321881183</v>
      </c>
      <c r="P1679" s="36">
        <v>2.4928393643236535</v>
      </c>
      <c r="Q1679" s="58">
        <f t="shared" si="130"/>
        <v>1.0350520139741619</v>
      </c>
      <c r="R1679" s="58">
        <f t="shared" si="131"/>
        <v>1.0235924430002064</v>
      </c>
      <c r="S1679" s="58">
        <f t="shared" si="132"/>
        <v>1.0396589984995321</v>
      </c>
      <c r="T1679" s="58">
        <f t="shared" si="133"/>
        <v>1.0959081669178061</v>
      </c>
      <c r="U1679" s="56">
        <f t="shared" si="134"/>
        <v>95.908166917806128</v>
      </c>
    </row>
    <row r="1680" spans="8:21" x14ac:dyDescent="0.25">
      <c r="H1680" s="11">
        <v>1678</v>
      </c>
      <c r="I1680" s="24">
        <f>INDEX(Random!$F$2:$F$10003,($H1680-1)*$L$2 + I$2)</f>
        <v>0.17246845562812102</v>
      </c>
      <c r="J1680" s="24">
        <f>INDEX(Random!$F$2:$F$10003,($H1680-1)*$L$2 + J$2)</f>
        <v>-0.27437395222261002</v>
      </c>
      <c r="K1680" s="24">
        <f>INDEX(Random!$F$2:$F$10003,($H1680-1)*$L$2 + K$2)</f>
        <v>-0.41596139026643553</v>
      </c>
      <c r="L1680" s="42">
        <f>INDEX(Random!$F$2:$F$10003,($H1680-1)*$L$2 + L$2)</f>
        <v>-0.49295891819226723</v>
      </c>
      <c r="M1680" s="36">
        <f t="array" ref="M1680:P1680">TRANSPOSE(MMULT($B$28:$E$31, TRANSPOSE(I1680:L1680)))</f>
        <v>0.17246845562812102</v>
      </c>
      <c r="N1680" s="36">
        <v>-0.10202971481911691</v>
      </c>
      <c r="O1680" s="36">
        <v>-0.33672967955915939</v>
      </c>
      <c r="P1680" s="36">
        <v>-0.37173741736482802</v>
      </c>
      <c r="Q1680" s="58">
        <f t="shared" si="130"/>
        <v>1.0119952689937495</v>
      </c>
      <c r="R1680" s="58">
        <f t="shared" si="131"/>
        <v>0.99851172070787508</v>
      </c>
      <c r="S1680" s="58">
        <f t="shared" si="132"/>
        <v>0.99139306638410896</v>
      </c>
      <c r="T1680" s="58">
        <f t="shared" si="133"/>
        <v>0.98781730467510798</v>
      </c>
      <c r="U1680" s="56">
        <f t="shared" si="134"/>
        <v>11.995268993749475</v>
      </c>
    </row>
    <row r="1681" spans="8:21" x14ac:dyDescent="0.25">
      <c r="H1681" s="11">
        <v>1679</v>
      </c>
      <c r="I1681" s="24">
        <f>INDEX(Random!$F$2:$F$10003,($H1681-1)*$L$2 + I$2)</f>
        <v>-0.56687600113976344</v>
      </c>
      <c r="J1681" s="24">
        <f>INDEX(Random!$F$2:$F$10003,($H1681-1)*$L$2 + J$2)</f>
        <v>1.3800645928337463E-2</v>
      </c>
      <c r="K1681" s="24">
        <f>INDEX(Random!$F$2:$F$10003,($H1681-1)*$L$2 + K$2)</f>
        <v>-0.65783373193920291</v>
      </c>
      <c r="L1681" s="42">
        <f>INDEX(Random!$F$2:$F$10003,($H1681-1)*$L$2 + L$2)</f>
        <v>0.4449586622523633</v>
      </c>
      <c r="M1681" s="36">
        <f t="array" ref="M1681:P1681">TRANSPOSE(MMULT($B$28:$E$31, TRANSPOSE(I1681:L1681)))</f>
        <v>-0.56687600113976344</v>
      </c>
      <c r="N1681" s="36">
        <v>-0.34990033665536835</v>
      </c>
      <c r="O1681" s="36">
        <v>-0.81763805732638983</v>
      </c>
      <c r="P1681" s="36">
        <v>8.7046076184068066E-2</v>
      </c>
      <c r="Q1681" s="58">
        <f t="shared" si="130"/>
        <v>0.98614373411425504</v>
      </c>
      <c r="R1681" s="58">
        <f t="shared" si="131"/>
        <v>0.98804810879454452</v>
      </c>
      <c r="S1681" s="58">
        <f t="shared" si="132"/>
        <v>0.9725045524742324</v>
      </c>
      <c r="T1681" s="58">
        <f t="shared" si="133"/>
        <v>1.0043829662339459</v>
      </c>
      <c r="U1681" s="56">
        <f t="shared" si="134"/>
        <v>4.3829662339458508</v>
      </c>
    </row>
    <row r="1682" spans="8:21" x14ac:dyDescent="0.25">
      <c r="H1682" s="11">
        <v>1680</v>
      </c>
      <c r="I1682" s="24">
        <f>INDEX(Random!$F$2:$F$10003,($H1682-1)*$L$2 + I$2)</f>
        <v>0.44971055463930087</v>
      </c>
      <c r="J1682" s="24">
        <f>INDEX(Random!$F$2:$F$10003,($H1682-1)*$L$2 + J$2)</f>
        <v>-7.6271365619898598E-2</v>
      </c>
      <c r="K1682" s="24">
        <f>INDEX(Random!$F$2:$F$10003,($H1682-1)*$L$2 + K$2)</f>
        <v>-1.0849254131879291</v>
      </c>
      <c r="L1682" s="42">
        <f>INDEX(Random!$F$2:$F$10003,($H1682-1)*$L$2 + L$2)</f>
        <v>0.1902666812647128</v>
      </c>
      <c r="M1682" s="36">
        <f t="array" ref="M1682:P1682">TRANSPOSE(MMULT($B$28:$E$31, TRANSPOSE(I1682:L1682)))</f>
        <v>0.44971055463930087</v>
      </c>
      <c r="N1682" s="36">
        <v>0.22717321025805834</v>
      </c>
      <c r="O1682" s="36">
        <v>-0.84920873375340744</v>
      </c>
      <c r="P1682" s="36">
        <v>0.38918085854630236</v>
      </c>
      <c r="Q1682" s="58">
        <f t="shared" si="130"/>
        <v>1.0218629361306126</v>
      </c>
      <c r="R1682" s="58">
        <f t="shared" si="131"/>
        <v>1.012580209819804</v>
      </c>
      <c r="S1682" s="58">
        <f t="shared" si="132"/>
        <v>0.97127722252807103</v>
      </c>
      <c r="T1682" s="58">
        <f t="shared" si="133"/>
        <v>1.0154438168171707</v>
      </c>
      <c r="U1682" s="56">
        <f t="shared" si="134"/>
        <v>21.862936130612631</v>
      </c>
    </row>
    <row r="1683" spans="8:21" x14ac:dyDescent="0.25">
      <c r="H1683" s="11">
        <v>1681</v>
      </c>
      <c r="I1683" s="24">
        <f>INDEX(Random!$F$2:$F$10003,($H1683-1)*$L$2 + I$2)</f>
        <v>0.1081114158328768</v>
      </c>
      <c r="J1683" s="24">
        <f>INDEX(Random!$F$2:$F$10003,($H1683-1)*$L$2 + J$2)</f>
        <v>-0.2792097459985699</v>
      </c>
      <c r="K1683" s="24">
        <f>INDEX(Random!$F$2:$F$10003,($H1683-1)*$L$2 + K$2)</f>
        <v>0.56542677778259587</v>
      </c>
      <c r="L1683" s="42">
        <f>INDEX(Random!$F$2:$F$10003,($H1683-1)*$L$2 + L$2)</f>
        <v>0.57973168635718608</v>
      </c>
      <c r="M1683" s="36">
        <f t="array" ref="M1683:P1683">TRANSPOSE(MMULT($B$28:$E$31, TRANSPOSE(I1683:L1683)))</f>
        <v>0.1081114158328768</v>
      </c>
      <c r="N1683" s="36">
        <v>-0.14669429689458008</v>
      </c>
      <c r="O1683" s="36">
        <v>0.55266751444078321</v>
      </c>
      <c r="P1683" s="36">
        <v>0.46920542681673327</v>
      </c>
      <c r="Q1683" s="58">
        <f t="shared" si="130"/>
        <v>1.0097183186746876</v>
      </c>
      <c r="R1683" s="58">
        <f t="shared" si="131"/>
        <v>0.99661809893539854</v>
      </c>
      <c r="S1683" s="58">
        <f t="shared" si="132"/>
        <v>1.0272976365321842</v>
      </c>
      <c r="T1683" s="58">
        <f t="shared" si="133"/>
        <v>1.0183937849386948</v>
      </c>
      <c r="U1683" s="56">
        <f t="shared" si="134"/>
        <v>27.2976365321842</v>
      </c>
    </row>
    <row r="1684" spans="8:21" x14ac:dyDescent="0.25">
      <c r="H1684" s="11">
        <v>1682</v>
      </c>
      <c r="I1684" s="24">
        <f>INDEX(Random!$F$2:$F$10003,($H1684-1)*$L$2 + I$2)</f>
        <v>0.10625471200459603</v>
      </c>
      <c r="J1684" s="24">
        <f>INDEX(Random!$F$2:$F$10003,($H1684-1)*$L$2 + J$2)</f>
        <v>0.99305175358819131</v>
      </c>
      <c r="K1684" s="24">
        <f>INDEX(Random!$F$2:$F$10003,($H1684-1)*$L$2 + K$2)</f>
        <v>-1.2077003389302621</v>
      </c>
      <c r="L1684" s="42">
        <f>INDEX(Random!$F$2:$F$10003,($H1684-1)*$L$2 + L$2)</f>
        <v>0.47236134907914085</v>
      </c>
      <c r="M1684" s="36">
        <f t="array" ref="M1684:P1684">TRANSPOSE(MMULT($B$28:$E$31, TRANSPOSE(I1684:L1684)))</f>
        <v>0.10625471200459603</v>
      </c>
      <c r="N1684" s="36">
        <v>0.83388422011705354</v>
      </c>
      <c r="O1684" s="36">
        <v>-1.0397117871635362</v>
      </c>
      <c r="P1684" s="36">
        <v>0.67403353231221419</v>
      </c>
      <c r="Q1684" s="58">
        <f t="shared" si="130"/>
        <v>1.0096527046312913</v>
      </c>
      <c r="R1684" s="58">
        <f t="shared" si="131"/>
        <v>1.0390293440995315</v>
      </c>
      <c r="S1684" s="58">
        <f t="shared" si="132"/>
        <v>0.9639040991917146</v>
      </c>
      <c r="T1684" s="58">
        <f t="shared" si="133"/>
        <v>1.0259835200563356</v>
      </c>
      <c r="U1684" s="56">
        <f t="shared" si="134"/>
        <v>39.029344099531514</v>
      </c>
    </row>
    <row r="1685" spans="8:21" x14ac:dyDescent="0.25">
      <c r="H1685" s="11">
        <v>1683</v>
      </c>
      <c r="I1685" s="24">
        <f>INDEX(Random!$F$2:$F$10003,($H1685-1)*$L$2 + I$2)</f>
        <v>0.4622484960705448</v>
      </c>
      <c r="J1685" s="24">
        <f>INDEX(Random!$F$2:$F$10003,($H1685-1)*$L$2 + J$2)</f>
        <v>-1.432467293837093</v>
      </c>
      <c r="K1685" s="24">
        <f>INDEX(Random!$F$2:$F$10003,($H1685-1)*$L$2 + K$2)</f>
        <v>0.99665335139419697</v>
      </c>
      <c r="L1685" s="42">
        <f>INDEX(Random!$F$2:$F$10003,($H1685-1)*$L$2 + L$2)</f>
        <v>-0.26011210358475723</v>
      </c>
      <c r="M1685" s="36">
        <f t="array" ref="M1685:P1685">TRANSPOSE(MMULT($B$28:$E$31, TRANSPOSE(I1685:L1685)))</f>
        <v>0.4622484960705448</v>
      </c>
      <c r="N1685" s="36">
        <v>-0.81138097086124028</v>
      </c>
      <c r="O1685" s="36">
        <v>1.0302030501231509</v>
      </c>
      <c r="P1685" s="36">
        <v>-0.2942926651646588</v>
      </c>
      <c r="Q1685" s="58">
        <f t="shared" si="130"/>
        <v>1.0223114565526026</v>
      </c>
      <c r="R1685" s="58">
        <f t="shared" si="131"/>
        <v>0.96885839180225763</v>
      </c>
      <c r="S1685" s="58">
        <f t="shared" si="132"/>
        <v>1.0471090927350968</v>
      </c>
      <c r="T1685" s="58">
        <f t="shared" si="133"/>
        <v>0.99059437188819066</v>
      </c>
      <c r="U1685" s="56">
        <f t="shared" si="134"/>
        <v>47.10909273509678</v>
      </c>
    </row>
    <row r="1686" spans="8:21" x14ac:dyDescent="0.25">
      <c r="H1686" s="11">
        <v>1684</v>
      </c>
      <c r="I1686" s="24">
        <f>INDEX(Random!$F$2:$F$10003,($H1686-1)*$L$2 + I$2)</f>
        <v>-0.39191475497573702</v>
      </c>
      <c r="J1686" s="24">
        <f>INDEX(Random!$F$2:$F$10003,($H1686-1)*$L$2 + J$2)</f>
        <v>-1.2946171730761582</v>
      </c>
      <c r="K1686" s="24">
        <f>INDEX(Random!$F$2:$F$10003,($H1686-1)*$L$2 + K$2)</f>
        <v>-0.41357321578951045</v>
      </c>
      <c r="L1686" s="42">
        <f>INDEX(Random!$F$2:$F$10003,($H1686-1)*$L$2 + L$2)</f>
        <v>2.6074538083851614E-2</v>
      </c>
      <c r="M1686" s="36">
        <f t="array" ref="M1686:P1686">TRANSPOSE(MMULT($B$28:$E$31, TRANSPOSE(I1686:L1686)))</f>
        <v>-0.39191475497573702</v>
      </c>
      <c r="N1686" s="36">
        <v>-1.2482798329814577</v>
      </c>
      <c r="O1686" s="36">
        <v>-0.5863013042154146</v>
      </c>
      <c r="P1686" s="36">
        <v>-0.45088583152604761</v>
      </c>
      <c r="Q1686" s="58">
        <f t="shared" si="130"/>
        <v>0.99220105440260786</v>
      </c>
      <c r="R1686" s="58">
        <f t="shared" si="131"/>
        <v>0.95103442542988936</v>
      </c>
      <c r="S1686" s="58">
        <f t="shared" si="132"/>
        <v>0.98154535920279662</v>
      </c>
      <c r="T1686" s="58">
        <f t="shared" si="133"/>
        <v>0.98498719032301452</v>
      </c>
      <c r="U1686" s="56">
        <f t="shared" si="134"/>
        <v>0</v>
      </c>
    </row>
    <row r="1687" spans="8:21" x14ac:dyDescent="0.25">
      <c r="H1687" s="11">
        <v>1685</v>
      </c>
      <c r="I1687" s="24">
        <f>INDEX(Random!$F$2:$F$10003,($H1687-1)*$L$2 + I$2)</f>
        <v>0.174885699734142</v>
      </c>
      <c r="J1687" s="24">
        <f>INDEX(Random!$F$2:$F$10003,($H1687-1)*$L$2 + J$2)</f>
        <v>-0.69095267288084472</v>
      </c>
      <c r="K1687" s="24">
        <f>INDEX(Random!$F$2:$F$10003,($H1687-1)*$L$2 + K$2)</f>
        <v>0.32379683482503402</v>
      </c>
      <c r="L1687" s="42">
        <f>INDEX(Random!$F$2:$F$10003,($H1687-1)*$L$2 + L$2)</f>
        <v>0.52461924043944097</v>
      </c>
      <c r="M1687" s="36">
        <f t="array" ref="M1687:P1687">TRANSPOSE(MMULT($B$28:$E$31, TRANSPOSE(I1687:L1687)))</f>
        <v>0.174885699734142</v>
      </c>
      <c r="N1687" s="36">
        <v>-0.42195141806043412</v>
      </c>
      <c r="O1687" s="36">
        <v>0.33341713120832583</v>
      </c>
      <c r="P1687" s="36">
        <v>0.37390891068562659</v>
      </c>
      <c r="Q1687" s="58">
        <f t="shared" si="130"/>
        <v>1.0120808910016363</v>
      </c>
      <c r="R1687" s="58">
        <f t="shared" si="131"/>
        <v>0.98502716425390247</v>
      </c>
      <c r="S1687" s="58">
        <f t="shared" si="132"/>
        <v>1.0183276116326612</v>
      </c>
      <c r="T1687" s="58">
        <f t="shared" si="133"/>
        <v>1.0148818144638665</v>
      </c>
      <c r="U1687" s="56">
        <f t="shared" si="134"/>
        <v>18.327611632661167</v>
      </c>
    </row>
    <row r="1688" spans="8:21" x14ac:dyDescent="0.25">
      <c r="H1688" s="11">
        <v>1686</v>
      </c>
      <c r="I1688" s="24">
        <f>INDEX(Random!$F$2:$F$10003,($H1688-1)*$L$2 + I$2)</f>
        <v>-0.329777443794188</v>
      </c>
      <c r="J1688" s="24">
        <f>INDEX(Random!$F$2:$F$10003,($H1688-1)*$L$2 + J$2)</f>
        <v>-1.1868516466092178</v>
      </c>
      <c r="K1688" s="24">
        <f>INDEX(Random!$F$2:$F$10003,($H1688-1)*$L$2 + K$2)</f>
        <v>0.67040202239769198</v>
      </c>
      <c r="L1688" s="42">
        <f>INDEX(Random!$F$2:$F$10003,($H1688-1)*$L$2 + L$2)</f>
        <v>-9.9488554711658933E-2</v>
      </c>
      <c r="M1688" s="36">
        <f t="array" ref="M1688:P1688">TRANSPOSE(MMULT($B$28:$E$31, TRANSPOSE(I1688:L1688)))</f>
        <v>-0.329777443794188</v>
      </c>
      <c r="N1688" s="36">
        <v>-1.125599810411354</v>
      </c>
      <c r="O1688" s="36">
        <v>0.44968763414987739</v>
      </c>
      <c r="P1688" s="36">
        <v>-0.51468642871701542</v>
      </c>
      <c r="Q1688" s="58">
        <f t="shared" si="130"/>
        <v>0.99436124724975927</v>
      </c>
      <c r="R1688" s="58">
        <f t="shared" si="131"/>
        <v>0.95600597405143595</v>
      </c>
      <c r="S1688" s="58">
        <f t="shared" si="132"/>
        <v>1.0230747005468492</v>
      </c>
      <c r="T1688" s="58">
        <f t="shared" si="133"/>
        <v>0.98271177215099126</v>
      </c>
      <c r="U1688" s="56">
        <f t="shared" si="134"/>
        <v>23.074700546849236</v>
      </c>
    </row>
    <row r="1689" spans="8:21" x14ac:dyDescent="0.25">
      <c r="H1689" s="11">
        <v>1687</v>
      </c>
      <c r="I1689" s="24">
        <f>INDEX(Random!$F$2:$F$10003,($H1689-1)*$L$2 + I$2)</f>
        <v>0.74102681393273706</v>
      </c>
      <c r="J1689" s="24">
        <f>INDEX(Random!$F$2:$F$10003,($H1689-1)*$L$2 + J$2)</f>
        <v>0.24519385400630503</v>
      </c>
      <c r="K1689" s="24">
        <f>INDEX(Random!$F$2:$F$10003,($H1689-1)*$L$2 + K$2)</f>
        <v>-0.27036670445607525</v>
      </c>
      <c r="L1689" s="42">
        <f>INDEX(Random!$F$2:$F$10003,($H1689-1)*$L$2 + L$2)</f>
        <v>0.51763085212488624</v>
      </c>
      <c r="M1689" s="36">
        <f t="array" ref="M1689:P1689">TRANSPOSE(MMULT($B$28:$E$31, TRANSPOSE(I1689:L1689)))</f>
        <v>0.74102681393273706</v>
      </c>
      <c r="N1689" s="36">
        <v>0.66052231866348154</v>
      </c>
      <c r="O1689" s="36">
        <v>2.9242374421301953E-2</v>
      </c>
      <c r="P1689" s="36">
        <v>0.86844145117138871</v>
      </c>
      <c r="Q1689" s="58">
        <f t="shared" si="130"/>
        <v>1.0323352185457362</v>
      </c>
      <c r="R1689" s="58">
        <f t="shared" si="131"/>
        <v>1.0314020327970059</v>
      </c>
      <c r="S1689" s="58">
        <f t="shared" si="132"/>
        <v>1.0060126991192526</v>
      </c>
      <c r="T1689" s="58">
        <f t="shared" si="133"/>
        <v>1.0332394577474697</v>
      </c>
      <c r="U1689" s="56">
        <f t="shared" si="134"/>
        <v>33.239457747469729</v>
      </c>
    </row>
    <row r="1690" spans="8:21" x14ac:dyDescent="0.25">
      <c r="H1690" s="11">
        <v>1688</v>
      </c>
      <c r="I1690" s="24">
        <f>INDEX(Random!$F$2:$F$10003,($H1690-1)*$L$2 + I$2)</f>
        <v>1.1777188436410195</v>
      </c>
      <c r="J1690" s="24">
        <f>INDEX(Random!$F$2:$F$10003,($H1690-1)*$L$2 + J$2)</f>
        <v>0.91065225328079791</v>
      </c>
      <c r="K1690" s="24">
        <f>INDEX(Random!$F$2:$F$10003,($H1690-1)*$L$2 + K$2)</f>
        <v>-0.26104438057934776</v>
      </c>
      <c r="L1690" s="42">
        <f>INDEX(Random!$F$2:$F$10003,($H1690-1)*$L$2 + L$2)</f>
        <v>2.493327968050882</v>
      </c>
      <c r="M1690" s="36">
        <f t="array" ref="M1690:P1690">TRANSPOSE(MMULT($B$28:$E$31, TRANSPOSE(I1690:L1690)))</f>
        <v>1.1777188436410195</v>
      </c>
      <c r="N1690" s="36">
        <v>1.4517821262926471</v>
      </c>
      <c r="O1690" s="36">
        <v>0.22709746510751355</v>
      </c>
      <c r="P1690" s="36">
        <v>2.8728250658502565</v>
      </c>
      <c r="Q1690" s="58">
        <f t="shared" si="130"/>
        <v>1.0482348554742338</v>
      </c>
      <c r="R1690" s="58">
        <f t="shared" si="131"/>
        <v>1.0666763672226336</v>
      </c>
      <c r="S1690" s="58">
        <f t="shared" si="132"/>
        <v>1.0140060773616155</v>
      </c>
      <c r="T1690" s="58">
        <f t="shared" si="133"/>
        <v>1.1111081797030287</v>
      </c>
      <c r="U1690" s="56">
        <f t="shared" si="134"/>
        <v>111.10817970302867</v>
      </c>
    </row>
    <row r="1691" spans="8:21" x14ac:dyDescent="0.25">
      <c r="H1691" s="11">
        <v>1689</v>
      </c>
      <c r="I1691" s="24">
        <f>INDEX(Random!$F$2:$F$10003,($H1691-1)*$L$2 + I$2)</f>
        <v>0.15263509198090566</v>
      </c>
      <c r="J1691" s="24">
        <f>INDEX(Random!$F$2:$F$10003,($H1691-1)*$L$2 + J$2)</f>
        <v>-6.8154102143333381E-2</v>
      </c>
      <c r="K1691" s="24">
        <f>INDEX(Random!$F$2:$F$10003,($H1691-1)*$L$2 + K$2)</f>
        <v>-1.6602054673563398</v>
      </c>
      <c r="L1691" s="42">
        <f>INDEX(Random!$F$2:$F$10003,($H1691-1)*$L$2 + L$2)</f>
        <v>-1.3963071684105901</v>
      </c>
      <c r="M1691" s="36">
        <f t="array" ref="M1691:P1691">TRANSPOSE(MMULT($B$28:$E$31, TRANSPOSE(I1691:L1691)))</f>
        <v>0.15263509198090566</v>
      </c>
      <c r="N1691" s="36">
        <v>4.4488285116139302E-2</v>
      </c>
      <c r="O1691" s="36">
        <v>-1.4921378164158179</v>
      </c>
      <c r="P1691" s="36">
        <v>-1.0695638596727683</v>
      </c>
      <c r="Q1691" s="58">
        <f t="shared" si="130"/>
        <v>1.0112930183055586</v>
      </c>
      <c r="R1691" s="58">
        <f t="shared" si="131"/>
        <v>1.0047488674165597</v>
      </c>
      <c r="S1691" s="58">
        <f t="shared" si="132"/>
        <v>0.94661717986048444</v>
      </c>
      <c r="T1691" s="58">
        <f t="shared" si="133"/>
        <v>0.96314267518622099</v>
      </c>
      <c r="U1691" s="56">
        <f t="shared" si="134"/>
        <v>11.293018305558622</v>
      </c>
    </row>
    <row r="1692" spans="8:21" x14ac:dyDescent="0.25">
      <c r="H1692" s="11">
        <v>1690</v>
      </c>
      <c r="I1692" s="24">
        <f>INDEX(Random!$F$2:$F$10003,($H1692-1)*$L$2 + I$2)</f>
        <v>1.7949246124594351</v>
      </c>
      <c r="J1692" s="24">
        <f>INDEX(Random!$F$2:$F$10003,($H1692-1)*$L$2 + J$2)</f>
        <v>-0.92806089318932838</v>
      </c>
      <c r="K1692" s="24">
        <f>INDEX(Random!$F$2:$F$10003,($H1692-1)*$L$2 + K$2)</f>
        <v>1.3168283350826975</v>
      </c>
      <c r="L1692" s="42">
        <f>INDEX(Random!$F$2:$F$10003,($H1692-1)*$L$2 + L$2)</f>
        <v>-1.8535239369169287</v>
      </c>
      <c r="M1692" s="36">
        <f t="array" ref="M1692:P1692">TRANSPOSE(MMULT($B$28:$E$31, TRANSPOSE(I1692:L1692)))</f>
        <v>1.7949246124594351</v>
      </c>
      <c r="N1692" s="36">
        <v>0.42547290757525058</v>
      </c>
      <c r="O1692" s="36">
        <v>1.8359214208202328</v>
      </c>
      <c r="P1692" s="36">
        <v>-0.82149808157362414</v>
      </c>
      <c r="Q1692" s="58">
        <f t="shared" si="130"/>
        <v>1.071125389277888</v>
      </c>
      <c r="R1692" s="58">
        <f t="shared" si="131"/>
        <v>1.0211500310336867</v>
      </c>
      <c r="S1692" s="58">
        <f t="shared" si="132"/>
        <v>1.0814057950943468</v>
      </c>
      <c r="T1692" s="58">
        <f t="shared" si="133"/>
        <v>0.97184268268804919</v>
      </c>
      <c r="U1692" s="56">
        <f t="shared" si="134"/>
        <v>81.405795094346757</v>
      </c>
    </row>
    <row r="1693" spans="8:21" x14ac:dyDescent="0.25">
      <c r="H1693" s="11">
        <v>1691</v>
      </c>
      <c r="I1693" s="24">
        <f>INDEX(Random!$F$2:$F$10003,($H1693-1)*$L$2 + I$2)</f>
        <v>-2.0324915781452639</v>
      </c>
      <c r="J1693" s="24">
        <f>INDEX(Random!$F$2:$F$10003,($H1693-1)*$L$2 + J$2)</f>
        <v>-0.84501071737642452</v>
      </c>
      <c r="K1693" s="24">
        <f>INDEX(Random!$F$2:$F$10003,($H1693-1)*$L$2 + K$2)</f>
        <v>-0.10111664160228909</v>
      </c>
      <c r="L1693" s="42">
        <f>INDEX(Random!$F$2:$F$10003,($H1693-1)*$L$2 + L$2)</f>
        <v>0.19002373214224957</v>
      </c>
      <c r="M1693" s="36">
        <f t="array" ref="M1693:P1693">TRANSPOSE(MMULT($B$28:$E$31, TRANSPOSE(I1693:L1693)))</f>
        <v>-2.0324915781452639</v>
      </c>
      <c r="N1693" s="36">
        <v>-1.9447894621238015</v>
      </c>
      <c r="O1693" s="36">
        <v>-0.87204485011638277</v>
      </c>
      <c r="P1693" s="36">
        <v>-1.0733424124681301</v>
      </c>
      <c r="Q1693" s="58">
        <f t="shared" si="130"/>
        <v>0.93683350193808479</v>
      </c>
      <c r="R1693" s="58">
        <f t="shared" si="131"/>
        <v>0.92329482312985189</v>
      </c>
      <c r="S1693" s="58">
        <f t="shared" si="132"/>
        <v>0.97039041962544315</v>
      </c>
      <c r="T1693" s="58">
        <f t="shared" si="133"/>
        <v>0.9630107601233201</v>
      </c>
      <c r="U1693" s="56">
        <f t="shared" si="134"/>
        <v>0</v>
      </c>
    </row>
    <row r="1694" spans="8:21" x14ac:dyDescent="0.25">
      <c r="H1694" s="11">
        <v>1692</v>
      </c>
      <c r="I1694" s="24">
        <f>INDEX(Random!$F$2:$F$10003,($H1694-1)*$L$2 + I$2)</f>
        <v>1.6286739139758364</v>
      </c>
      <c r="J1694" s="24">
        <f>INDEX(Random!$F$2:$F$10003,($H1694-1)*$L$2 + J$2)</f>
        <v>0.92332114070422489</v>
      </c>
      <c r="K1694" s="24">
        <f>INDEX(Random!$F$2:$F$10003,($H1694-1)*$L$2 + K$2)</f>
        <v>0.32313290309088005</v>
      </c>
      <c r="L1694" s="42">
        <f>INDEX(Random!$F$2:$F$10003,($H1694-1)*$L$2 + L$2)</f>
        <v>0.16669244338249939</v>
      </c>
      <c r="M1694" s="36">
        <f t="array" ref="M1694:P1694">TRANSPOSE(MMULT($B$28:$E$31, TRANSPOSE(I1694:L1694)))</f>
        <v>1.6286739139758364</v>
      </c>
      <c r="N1694" s="36">
        <v>1.748378949085295</v>
      </c>
      <c r="O1694" s="36">
        <v>0.93523785044751029</v>
      </c>
      <c r="P1694" s="36">
        <v>1.1733738882949296</v>
      </c>
      <c r="Q1694" s="58">
        <f t="shared" si="130"/>
        <v>1.0649108502680815</v>
      </c>
      <c r="R1694" s="58">
        <f t="shared" si="131"/>
        <v>1.0802073142312238</v>
      </c>
      <c r="S1694" s="58">
        <f t="shared" si="132"/>
        <v>1.0431390808054055</v>
      </c>
      <c r="T1694" s="58">
        <f t="shared" si="133"/>
        <v>1.0447240381333853</v>
      </c>
      <c r="U1694" s="56">
        <f t="shared" si="134"/>
        <v>80.207314231223847</v>
      </c>
    </row>
    <row r="1695" spans="8:21" x14ac:dyDescent="0.25">
      <c r="H1695" s="11">
        <v>1693</v>
      </c>
      <c r="I1695" s="24">
        <f>INDEX(Random!$F$2:$F$10003,($H1695-1)*$L$2 + I$2)</f>
        <v>0.67233436792467405</v>
      </c>
      <c r="J1695" s="24">
        <f>INDEX(Random!$F$2:$F$10003,($H1695-1)*$L$2 + J$2)</f>
        <v>-0.97932844422381815</v>
      </c>
      <c r="K1695" s="24">
        <f>INDEX(Random!$F$2:$F$10003,($H1695-1)*$L$2 + K$2)</f>
        <v>-0.2783095413535715</v>
      </c>
      <c r="L1695" s="42">
        <f>INDEX(Random!$F$2:$F$10003,($H1695-1)*$L$2 + L$2)</f>
        <v>-0.28185355417321672</v>
      </c>
      <c r="M1695" s="36">
        <f t="array" ref="M1695:P1695">TRANSPOSE(MMULT($B$28:$E$31, TRANSPOSE(I1695:L1695)))</f>
        <v>0.67233436792467405</v>
      </c>
      <c r="N1695" s="36">
        <v>-0.32808887061548969</v>
      </c>
      <c r="O1695" s="36">
        <v>-5.8889142978447828E-2</v>
      </c>
      <c r="P1695" s="36">
        <v>-8.9713762133946606E-2</v>
      </c>
      <c r="Q1695" s="58">
        <f t="shared" si="130"/>
        <v>1.0298562226907377</v>
      </c>
      <c r="R1695" s="58">
        <f t="shared" si="131"/>
        <v>0.9889644414985761</v>
      </c>
      <c r="S1695" s="58">
        <f t="shared" si="132"/>
        <v>1.002472485845058</v>
      </c>
      <c r="T1695" s="58">
        <f t="shared" si="133"/>
        <v>0.99796791236408178</v>
      </c>
      <c r="U1695" s="56">
        <f t="shared" si="134"/>
        <v>29.856222690737731</v>
      </c>
    </row>
    <row r="1696" spans="8:21" x14ac:dyDescent="0.25">
      <c r="H1696" s="11">
        <v>1694</v>
      </c>
      <c r="I1696" s="24">
        <f>INDEX(Random!$F$2:$F$10003,($H1696-1)*$L$2 + I$2)</f>
        <v>0.72528883682570067</v>
      </c>
      <c r="J1696" s="24">
        <f>INDEX(Random!$F$2:$F$10003,($H1696-1)*$L$2 + J$2)</f>
        <v>1.6673291720367622</v>
      </c>
      <c r="K1696" s="24">
        <f>INDEX(Random!$F$2:$F$10003,($H1696-1)*$L$2 + K$2)</f>
        <v>-0.54933790252705916</v>
      </c>
      <c r="L1696" s="42">
        <f>INDEX(Random!$F$2:$F$10003,($H1696-1)*$L$2 + L$2)</f>
        <v>7.9674300569898021E-2</v>
      </c>
      <c r="M1696" s="36">
        <f t="array" ref="M1696:P1696">TRANSPOSE(MMULT($B$28:$E$31, TRANSPOSE(I1696:L1696)))</f>
        <v>0.72528883682570067</v>
      </c>
      <c r="N1696" s="36">
        <v>1.7479242900439966</v>
      </c>
      <c r="O1696" s="36">
        <v>-0.17127850428684144</v>
      </c>
      <c r="P1696" s="36">
        <v>0.80356587408192459</v>
      </c>
      <c r="Q1696" s="58">
        <f t="shared" si="130"/>
        <v>1.0317667347475783</v>
      </c>
      <c r="R1696" s="58">
        <f t="shared" si="131"/>
        <v>1.0801864415769553</v>
      </c>
      <c r="S1696" s="58">
        <f t="shared" si="132"/>
        <v>0.99797591106492556</v>
      </c>
      <c r="T1696" s="58">
        <f t="shared" si="133"/>
        <v>1.0308124025462031</v>
      </c>
      <c r="U1696" s="56">
        <f t="shared" si="134"/>
        <v>80.186441576955318</v>
      </c>
    </row>
    <row r="1697" spans="8:21" x14ac:dyDescent="0.25">
      <c r="H1697" s="11">
        <v>1695</v>
      </c>
      <c r="I1697" s="24">
        <f>INDEX(Random!$F$2:$F$10003,($H1697-1)*$L$2 + I$2)</f>
        <v>-0.86489478285090637</v>
      </c>
      <c r="J1697" s="24">
        <f>INDEX(Random!$F$2:$F$10003,($H1697-1)*$L$2 + J$2)</f>
        <v>0.73414466905418962</v>
      </c>
      <c r="K1697" s="24">
        <f>INDEX(Random!$F$2:$F$10003,($H1697-1)*$L$2 + K$2)</f>
        <v>0.32829484032243222</v>
      </c>
      <c r="L1697" s="42">
        <f>INDEX(Random!$F$2:$F$10003,($H1697-1)*$L$2 + L$2)</f>
        <v>0.97726262690644683</v>
      </c>
      <c r="M1697" s="36">
        <f t="array" ref="M1697:P1697">TRANSPOSE(MMULT($B$28:$E$31, TRANSPOSE(I1697:L1697)))</f>
        <v>-0.86489478285090637</v>
      </c>
      <c r="N1697" s="36">
        <v>1.6415090568465573E-2</v>
      </c>
      <c r="O1697" s="36">
        <v>2.4169348599697715E-2</v>
      </c>
      <c r="P1697" s="36">
        <v>0.51335217953200685</v>
      </c>
      <c r="Q1697" s="58">
        <f t="shared" si="130"/>
        <v>0.97591106621730006</v>
      </c>
      <c r="R1697" s="58">
        <f t="shared" si="131"/>
        <v>1.0035508055757947</v>
      </c>
      <c r="S1697" s="58">
        <f t="shared" si="132"/>
        <v>1.0058085786941371</v>
      </c>
      <c r="T1697" s="58">
        <f t="shared" si="133"/>
        <v>1.0200248454236833</v>
      </c>
      <c r="U1697" s="56">
        <f t="shared" si="134"/>
        <v>20.024845423683324</v>
      </c>
    </row>
    <row r="1698" spans="8:21" x14ac:dyDescent="0.25">
      <c r="H1698" s="11">
        <v>1696</v>
      </c>
      <c r="I1698" s="24">
        <f>INDEX(Random!$F$2:$F$10003,($H1698-1)*$L$2 + I$2)</f>
        <v>1.7154527188478217</v>
      </c>
      <c r="J1698" s="24">
        <f>INDEX(Random!$F$2:$F$10003,($H1698-1)*$L$2 + J$2)</f>
        <v>-2.1135553873154693</v>
      </c>
      <c r="K1698" s="24">
        <f>INDEX(Random!$F$2:$F$10003,($H1698-1)*$L$2 + K$2)</f>
        <v>1.7529852813474682</v>
      </c>
      <c r="L1698" s="42">
        <f>INDEX(Random!$F$2:$F$10003,($H1698-1)*$L$2 + L$2)</f>
        <v>0.53813569654252902</v>
      </c>
      <c r="M1698" s="36">
        <f t="array" ref="M1698:P1698">TRANSPOSE(MMULT($B$28:$E$31, TRANSPOSE(I1698:L1698)))</f>
        <v>1.7154527188478217</v>
      </c>
      <c r="N1698" s="36">
        <v>-0.53987794417167789</v>
      </c>
      <c r="O1698" s="36">
        <v>2.1588122883877956</v>
      </c>
      <c r="P1698" s="36">
        <v>0.86090783806603588</v>
      </c>
      <c r="Q1698" s="58">
        <f t="shared" si="130"/>
        <v>1.0681501762934373</v>
      </c>
      <c r="R1698" s="58">
        <f t="shared" si="131"/>
        <v>0.98010267967518361</v>
      </c>
      <c r="S1698" s="58">
        <f t="shared" si="132"/>
        <v>1.0954634234892919</v>
      </c>
      <c r="T1698" s="58">
        <f t="shared" si="133"/>
        <v>1.0329573253193911</v>
      </c>
      <c r="U1698" s="56">
        <f t="shared" si="134"/>
        <v>95.463423489291927</v>
      </c>
    </row>
    <row r="1699" spans="8:21" x14ac:dyDescent="0.25">
      <c r="H1699" s="11">
        <v>1697</v>
      </c>
      <c r="I1699" s="24">
        <f>INDEX(Random!$F$2:$F$10003,($H1699-1)*$L$2 + I$2)</f>
        <v>-0.28294106516791195</v>
      </c>
      <c r="J1699" s="24">
        <f>INDEX(Random!$F$2:$F$10003,($H1699-1)*$L$2 + J$2)</f>
        <v>0.36361814443013313</v>
      </c>
      <c r="K1699" s="24">
        <f>INDEX(Random!$F$2:$F$10003,($H1699-1)*$L$2 + K$2)</f>
        <v>6.6144425094725609E-2</v>
      </c>
      <c r="L1699" s="42">
        <f>INDEX(Random!$F$2:$F$10003,($H1699-1)*$L$2 + L$2)</f>
        <v>-0.41885449082530329</v>
      </c>
      <c r="M1699" s="36">
        <f t="array" ref="M1699:P1699">TRANSPOSE(MMULT($B$28:$E$31, TRANSPOSE(I1699:L1699)))</f>
        <v>-0.28294106516791195</v>
      </c>
      <c r="N1699" s="36">
        <v>0.10063248906529215</v>
      </c>
      <c r="O1699" s="36">
        <v>-2.4853245607666913E-2</v>
      </c>
      <c r="P1699" s="36">
        <v>-0.41716418317186005</v>
      </c>
      <c r="Q1699" s="58">
        <f t="shared" si="130"/>
        <v>0.99599261380758286</v>
      </c>
      <c r="R1699" s="58">
        <f t="shared" si="131"/>
        <v>1.0071491900935818</v>
      </c>
      <c r="S1699" s="58">
        <f t="shared" si="132"/>
        <v>1.0038382173378571</v>
      </c>
      <c r="T1699" s="58">
        <f t="shared" si="133"/>
        <v>0.98619198449693579</v>
      </c>
      <c r="U1699" s="56">
        <f t="shared" si="134"/>
        <v>7.1491900935818364</v>
      </c>
    </row>
    <row r="1700" spans="8:21" x14ac:dyDescent="0.25">
      <c r="H1700" s="11">
        <v>1698</v>
      </c>
      <c r="I1700" s="24">
        <f>INDEX(Random!$F$2:$F$10003,($H1700-1)*$L$2 + I$2)</f>
        <v>-0.68818463950133135</v>
      </c>
      <c r="J1700" s="24">
        <f>INDEX(Random!$F$2:$F$10003,($H1700-1)*$L$2 + J$2)</f>
        <v>0.39199078302989304</v>
      </c>
      <c r="K1700" s="24">
        <f>INDEX(Random!$F$2:$F$10003,($H1700-1)*$L$2 + K$2)</f>
        <v>-0.64922034438801923</v>
      </c>
      <c r="L1700" s="42">
        <f>INDEX(Random!$F$2:$F$10003,($H1700-1)*$L$2 + L$2)</f>
        <v>0.37904854198633764</v>
      </c>
      <c r="M1700" s="36">
        <f t="array" ref="M1700:P1700">TRANSPOSE(MMULT($B$28:$E$31, TRANSPOSE(I1700:L1700)))</f>
        <v>-0.68818463950133135</v>
      </c>
      <c r="N1700" s="36">
        <v>-0.1352201762111172</v>
      </c>
      <c r="O1700" s="36">
        <v>-0.83654356852541301</v>
      </c>
      <c r="P1700" s="36">
        <v>4.9892628047238374E-2</v>
      </c>
      <c r="Q1700" s="58">
        <f t="shared" si="130"/>
        <v>0.98196563869789699</v>
      </c>
      <c r="R1700" s="58">
        <f t="shared" si="131"/>
        <v>0.99710421839843122</v>
      </c>
      <c r="S1700" s="58">
        <f t="shared" si="132"/>
        <v>0.97176940264861567</v>
      </c>
      <c r="T1700" s="58">
        <f t="shared" si="133"/>
        <v>1.0030311612235734</v>
      </c>
      <c r="U1700" s="56">
        <f t="shared" si="134"/>
        <v>3.0311612235733865</v>
      </c>
    </row>
    <row r="1701" spans="8:21" x14ac:dyDescent="0.25">
      <c r="H1701" s="11">
        <v>1699</v>
      </c>
      <c r="I1701" s="24">
        <f>INDEX(Random!$F$2:$F$10003,($H1701-1)*$L$2 + I$2)</f>
        <v>1.1554479374369724</v>
      </c>
      <c r="J1701" s="24">
        <f>INDEX(Random!$F$2:$F$10003,($H1701-1)*$L$2 + J$2)</f>
        <v>0.35737739710918653</v>
      </c>
      <c r="K1701" s="24">
        <f>INDEX(Random!$F$2:$F$10003,($H1701-1)*$L$2 + K$2)</f>
        <v>1.3239113617467264</v>
      </c>
      <c r="L1701" s="42">
        <f>INDEX(Random!$F$2:$F$10003,($H1701-1)*$L$2 + L$2)</f>
        <v>-1.4003588603842376</v>
      </c>
      <c r="M1701" s="36">
        <f t="array" ref="M1701:P1701">TRANSPOSE(MMULT($B$28:$E$31, TRANSPOSE(I1701:L1701)))</f>
        <v>1.1554479374369724</v>
      </c>
      <c r="N1701" s="36">
        <v>1.0106744351513448</v>
      </c>
      <c r="O1701" s="36">
        <v>1.6683665939903594</v>
      </c>
      <c r="P1701" s="36">
        <v>-0.50404560593730008</v>
      </c>
      <c r="Q1701" s="58">
        <f t="shared" si="130"/>
        <v>1.0474180939358191</v>
      </c>
      <c r="R1701" s="58">
        <f t="shared" si="131"/>
        <v>1.0468655807454492</v>
      </c>
      <c r="S1701" s="58">
        <f t="shared" si="132"/>
        <v>1.0741822385402964</v>
      </c>
      <c r="T1701" s="58">
        <f t="shared" si="133"/>
        <v>0.98309090650865405</v>
      </c>
      <c r="U1701" s="56">
        <f t="shared" si="134"/>
        <v>74.182238540296368</v>
      </c>
    </row>
    <row r="1702" spans="8:21" x14ac:dyDescent="0.25">
      <c r="H1702" s="11">
        <v>1700</v>
      </c>
      <c r="I1702" s="24">
        <f>INDEX(Random!$F$2:$F$10003,($H1702-1)*$L$2 + I$2)</f>
        <v>0.28371627345750544</v>
      </c>
      <c r="J1702" s="24">
        <f>INDEX(Random!$F$2:$F$10003,($H1702-1)*$L$2 + J$2)</f>
        <v>0.52202801188911729</v>
      </c>
      <c r="K1702" s="24">
        <f>INDEX(Random!$F$2:$F$10003,($H1702-1)*$L$2 + K$2)</f>
        <v>1.0644809508844912</v>
      </c>
      <c r="L1702" s="42">
        <f>INDEX(Random!$F$2:$F$10003,($H1702-1)*$L$2 + L$2)</f>
        <v>-0.1627640272619911</v>
      </c>
      <c r="M1702" s="36">
        <f t="array" ref="M1702:P1702">TRANSPOSE(MMULT($B$28:$E$31, TRANSPOSE(I1702:L1702)))</f>
        <v>0.28371627345750544</v>
      </c>
      <c r="N1702" s="36">
        <v>0.58328254395815426</v>
      </c>
      <c r="O1702" s="36">
        <v>1.1173317427752538</v>
      </c>
      <c r="P1702" s="36">
        <v>0.10845215521468307</v>
      </c>
      <c r="Q1702" s="58">
        <f t="shared" si="130"/>
        <v>1.0159433295219007</v>
      </c>
      <c r="R1702" s="58">
        <f t="shared" si="131"/>
        <v>1.0280218103669996</v>
      </c>
      <c r="S1702" s="58">
        <f t="shared" si="132"/>
        <v>1.0507647892085006</v>
      </c>
      <c r="T1702" s="58">
        <f t="shared" si="133"/>
        <v>1.0051626401135039</v>
      </c>
      <c r="U1702" s="56">
        <f t="shared" si="134"/>
        <v>50.764789208500581</v>
      </c>
    </row>
    <row r="1703" spans="8:21" x14ac:dyDescent="0.25">
      <c r="H1703" s="11">
        <v>1701</v>
      </c>
      <c r="I1703" s="24">
        <f>INDEX(Random!$F$2:$F$10003,($H1703-1)*$L$2 + I$2)</f>
        <v>1.1850239079924123</v>
      </c>
      <c r="J1703" s="24">
        <f>INDEX(Random!$F$2:$F$10003,($H1703-1)*$L$2 + J$2)</f>
        <v>0.95035755010222511</v>
      </c>
      <c r="K1703" s="24">
        <f>INDEX(Random!$F$2:$F$10003,($H1703-1)*$L$2 + K$2)</f>
        <v>-0.42931959120970509</v>
      </c>
      <c r="L1703" s="42">
        <f>INDEX(Random!$F$2:$F$10003,($H1703-1)*$L$2 + L$2)</f>
        <v>-1.6650503910320122</v>
      </c>
      <c r="M1703" s="36">
        <f t="array" ref="M1703:P1703">TRANSPOSE(MMULT($B$28:$E$31, TRANSPOSE(I1703:L1703)))</f>
        <v>1.1850239079924123</v>
      </c>
      <c r="N1703" s="36">
        <v>1.4870675426182056</v>
      </c>
      <c r="O1703" s="36">
        <v>7.5008416536614331E-2</v>
      </c>
      <c r="P1703" s="36">
        <v>-0.55795367958620001</v>
      </c>
      <c r="Q1703" s="58">
        <f t="shared" si="130"/>
        <v>1.0485028995467711</v>
      </c>
      <c r="R1703" s="58">
        <f t="shared" si="131"/>
        <v>1.0682771873290495</v>
      </c>
      <c r="S1703" s="58">
        <f t="shared" si="132"/>
        <v>1.0078560346301326</v>
      </c>
      <c r="T1703" s="58">
        <f t="shared" si="133"/>
        <v>0.98117165792024241</v>
      </c>
      <c r="U1703" s="56">
        <f t="shared" si="134"/>
        <v>68.277187329049525</v>
      </c>
    </row>
    <row r="1704" spans="8:21" x14ac:dyDescent="0.25">
      <c r="H1704" s="11">
        <v>1702</v>
      </c>
      <c r="I1704" s="24">
        <f>INDEX(Random!$F$2:$F$10003,($H1704-1)*$L$2 + I$2)</f>
        <v>0.41160034512771726</v>
      </c>
      <c r="J1704" s="24">
        <f>INDEX(Random!$F$2:$F$10003,($H1704-1)*$L$2 + J$2)</f>
        <v>0.24613533522358325</v>
      </c>
      <c r="K1704" s="24">
        <f>INDEX(Random!$F$2:$F$10003,($H1704-1)*$L$2 + K$2)</f>
        <v>2.1685490955949565</v>
      </c>
      <c r="L1704" s="42">
        <f>INDEX(Random!$F$2:$F$10003,($H1704-1)*$L$2 + L$2)</f>
        <v>-1.2121308013543381</v>
      </c>
      <c r="M1704" s="36">
        <f t="array" ref="M1704:P1704">TRANSPOSE(MMULT($B$28:$E$31, TRANSPOSE(I1704:L1704)))</f>
        <v>0.41160034512771726</v>
      </c>
      <c r="N1704" s="36">
        <v>0.45172390341946089</v>
      </c>
      <c r="O1704" s="36">
        <v>2.1784685099527588</v>
      </c>
      <c r="P1704" s="36">
        <v>-0.76852356831403301</v>
      </c>
      <c r="Q1704" s="58">
        <f t="shared" si="130"/>
        <v>1.0205008253926815</v>
      </c>
      <c r="R1704" s="58">
        <f t="shared" si="131"/>
        <v>1.0222899305116409</v>
      </c>
      <c r="S1704" s="58">
        <f t="shared" si="132"/>
        <v>1.0963250690495614</v>
      </c>
      <c r="T1704" s="58">
        <f t="shared" si="133"/>
        <v>0.97371073061875457</v>
      </c>
      <c r="U1704" s="56">
        <f t="shared" si="134"/>
        <v>96.325069049561392</v>
      </c>
    </row>
    <row r="1705" spans="8:21" x14ac:dyDescent="0.25">
      <c r="H1705" s="11">
        <v>1703</v>
      </c>
      <c r="I1705" s="24">
        <f>INDEX(Random!$F$2:$F$10003,($H1705-1)*$L$2 + I$2)</f>
        <v>0.37373247425806799</v>
      </c>
      <c r="J1705" s="24">
        <f>INDEX(Random!$F$2:$F$10003,($H1705-1)*$L$2 + J$2)</f>
        <v>8.8614044611612028E-3</v>
      </c>
      <c r="K1705" s="24">
        <f>INDEX(Random!$F$2:$F$10003,($H1705-1)*$L$2 + K$2)</f>
        <v>-1.0587407610455863</v>
      </c>
      <c r="L1705" s="42">
        <f>INDEX(Random!$F$2:$F$10003,($H1705-1)*$L$2 + L$2)</f>
        <v>-3.665290922364476E-2</v>
      </c>
      <c r="M1705" s="36">
        <f t="array" ref="M1705:P1705">TRANSPOSE(MMULT($B$28:$E$31, TRANSPOSE(I1705:L1705)))</f>
        <v>0.37373247425806799</v>
      </c>
      <c r="N1705" s="36">
        <v>0.24454287979768596</v>
      </c>
      <c r="O1705" s="36">
        <v>-0.84861584861967354</v>
      </c>
      <c r="P1705" s="36">
        <v>0.17956529674521765</v>
      </c>
      <c r="Q1705" s="58">
        <f t="shared" si="130"/>
        <v>1.0191491745412493</v>
      </c>
      <c r="R1705" s="58">
        <f t="shared" si="131"/>
        <v>1.0133279835973876</v>
      </c>
      <c r="S1705" s="58">
        <f t="shared" si="132"/>
        <v>0.97130025703424505</v>
      </c>
      <c r="T1705" s="58">
        <f t="shared" si="133"/>
        <v>1.0077571426971883</v>
      </c>
      <c r="U1705" s="56">
        <f t="shared" si="134"/>
        <v>19.149174541249316</v>
      </c>
    </row>
    <row r="1706" spans="8:21" x14ac:dyDescent="0.25">
      <c r="H1706" s="11">
        <v>1704</v>
      </c>
      <c r="I1706" s="24">
        <f>INDEX(Random!$F$2:$F$10003,($H1706-1)*$L$2 + I$2)</f>
        <v>0.9167391652404594</v>
      </c>
      <c r="J1706" s="24">
        <f>INDEX(Random!$F$2:$F$10003,($H1706-1)*$L$2 + J$2)</f>
        <v>0.28852391493726126</v>
      </c>
      <c r="K1706" s="24">
        <f>INDEX(Random!$F$2:$F$10003,($H1706-1)*$L$2 + K$2)</f>
        <v>0.172281674186438</v>
      </c>
      <c r="L1706" s="42">
        <f>INDEX(Random!$F$2:$F$10003,($H1706-1)*$L$2 + L$2)</f>
        <v>1.0280091492140733</v>
      </c>
      <c r="M1706" s="36">
        <f t="array" ref="M1706:P1706">TRANSPOSE(MMULT($B$28:$E$31, TRANSPOSE(I1706:L1706)))</f>
        <v>0.9167391652404594</v>
      </c>
      <c r="N1706" s="36">
        <v>0.80571682557631585</v>
      </c>
      <c r="O1706" s="36">
        <v>0.50696335944029791</v>
      </c>
      <c r="P1706" s="36">
        <v>1.3854396372449154</v>
      </c>
      <c r="Q1706" s="58">
        <f t="shared" si="130"/>
        <v>1.0387035726478118</v>
      </c>
      <c r="R1706" s="58">
        <f t="shared" si="131"/>
        <v>1.0377862514572824</v>
      </c>
      <c r="S1706" s="58">
        <f t="shared" si="132"/>
        <v>1.0254212813828427</v>
      </c>
      <c r="T1706" s="58">
        <f t="shared" si="133"/>
        <v>1.0527861810496983</v>
      </c>
      <c r="U1706" s="56">
        <f t="shared" si="134"/>
        <v>52.786181049698342</v>
      </c>
    </row>
    <row r="1707" spans="8:21" x14ac:dyDescent="0.25">
      <c r="H1707" s="11">
        <v>1705</v>
      </c>
      <c r="I1707" s="24">
        <f>INDEX(Random!$F$2:$F$10003,($H1707-1)*$L$2 + I$2)</f>
        <v>-1.1611661660080803</v>
      </c>
      <c r="J1707" s="24">
        <f>INDEX(Random!$F$2:$F$10003,($H1707-1)*$L$2 + J$2)</f>
        <v>-1.5609611108694881</v>
      </c>
      <c r="K1707" s="24">
        <f>INDEX(Random!$F$2:$F$10003,($H1707-1)*$L$2 + K$2)</f>
        <v>1.0426963391212678</v>
      </c>
      <c r="L1707" s="42">
        <f>INDEX(Random!$F$2:$F$10003,($H1707-1)*$L$2 + L$2)</f>
        <v>0.27810199607486774</v>
      </c>
      <c r="M1707" s="36">
        <f t="array" ref="M1707:P1707">TRANSPOSE(MMULT($B$28:$E$31, TRANSPOSE(I1707:L1707)))</f>
        <v>-1.1611661660080803</v>
      </c>
      <c r="N1707" s="36">
        <v>-1.9430746010373086</v>
      </c>
      <c r="O1707" s="36">
        <v>0.47652709608815175</v>
      </c>
      <c r="P1707" s="36">
        <v>-0.71701264348285798</v>
      </c>
      <c r="Q1707" s="58">
        <f t="shared" si="130"/>
        <v>0.96584364522971489</v>
      </c>
      <c r="R1707" s="58">
        <f t="shared" si="131"/>
        <v>0.92336211678250724</v>
      </c>
      <c r="S1707" s="58">
        <f t="shared" si="132"/>
        <v>1.0241736413202933</v>
      </c>
      <c r="T1707" s="58">
        <f t="shared" si="133"/>
        <v>0.97553061102909544</v>
      </c>
      <c r="U1707" s="56">
        <f t="shared" si="134"/>
        <v>24.173641320293314</v>
      </c>
    </row>
    <row r="1708" spans="8:21" x14ac:dyDescent="0.25">
      <c r="H1708" s="11">
        <v>1706</v>
      </c>
      <c r="I1708" s="24">
        <f>INDEX(Random!$F$2:$F$10003,($H1708-1)*$L$2 + I$2)</f>
        <v>0.72539902464906392</v>
      </c>
      <c r="J1708" s="24">
        <f>INDEX(Random!$F$2:$F$10003,($H1708-1)*$L$2 + J$2)</f>
        <v>0.2105657812466302</v>
      </c>
      <c r="K1708" s="24">
        <f>INDEX(Random!$F$2:$F$10003,($H1708-1)*$L$2 + K$2)</f>
        <v>0.44283895506623622</v>
      </c>
      <c r="L1708" s="42">
        <f>INDEX(Random!$F$2:$F$10003,($H1708-1)*$L$2 + L$2)</f>
        <v>0.47766791712887324</v>
      </c>
      <c r="M1708" s="36">
        <f t="array" ref="M1708:P1708">TRANSPOSE(MMULT($B$28:$E$31, TRANSPOSE(I1708:L1708)))</f>
        <v>0.72539902464906392</v>
      </c>
      <c r="N1708" s="36">
        <v>0.62386131966346625</v>
      </c>
      <c r="O1708" s="36">
        <v>0.68550964486204458</v>
      </c>
      <c r="P1708" s="36">
        <v>0.81010332229629356</v>
      </c>
      <c r="Q1708" s="58">
        <f t="shared" si="130"/>
        <v>1.0317707138398262</v>
      </c>
      <c r="R1708" s="58">
        <f t="shared" si="131"/>
        <v>1.0297962643617515</v>
      </c>
      <c r="S1708" s="58">
        <f t="shared" si="132"/>
        <v>1.0327709015221185</v>
      </c>
      <c r="T1708" s="58">
        <f t="shared" si="133"/>
        <v>1.0310567159919537</v>
      </c>
      <c r="U1708" s="56">
        <f t="shared" si="134"/>
        <v>32.770901522118479</v>
      </c>
    </row>
    <row r="1709" spans="8:21" x14ac:dyDescent="0.25">
      <c r="H1709" s="11">
        <v>1707</v>
      </c>
      <c r="I1709" s="24">
        <f>INDEX(Random!$F$2:$F$10003,($H1709-1)*$L$2 + I$2)</f>
        <v>1.8232765300192153</v>
      </c>
      <c r="J1709" s="24">
        <f>INDEX(Random!$F$2:$F$10003,($H1709-1)*$L$2 + J$2)</f>
        <v>-6.5009711570899562E-2</v>
      </c>
      <c r="K1709" s="24">
        <f>INDEX(Random!$F$2:$F$10003,($H1709-1)*$L$2 + K$2)</f>
        <v>-8.2943586698691396E-2</v>
      </c>
      <c r="L1709" s="42">
        <f>INDEX(Random!$F$2:$F$10003,($H1709-1)*$L$2 + L$2)</f>
        <v>-1.5851939503284591</v>
      </c>
      <c r="M1709" s="36">
        <f t="array" ref="M1709:P1709">TRANSPOSE(MMULT($B$28:$E$31, TRANSPOSE(I1709:L1709)))</f>
        <v>1.8232765300192153</v>
      </c>
      <c r="N1709" s="36">
        <v>1.1094917917920997</v>
      </c>
      <c r="O1709" s="36">
        <v>0.58325349094066647</v>
      </c>
      <c r="P1709" s="36">
        <v>-0.38185398965156414</v>
      </c>
      <c r="Q1709" s="58">
        <f t="shared" si="130"/>
        <v>1.0721888128729975</v>
      </c>
      <c r="R1709" s="58">
        <f t="shared" si="131"/>
        <v>1.0512713866858012</v>
      </c>
      <c r="S1709" s="58">
        <f t="shared" si="132"/>
        <v>1.0285552417317547</v>
      </c>
      <c r="T1709" s="58">
        <f t="shared" si="133"/>
        <v>0.98745511305429301</v>
      </c>
      <c r="U1709" s="56">
        <f t="shared" si="134"/>
        <v>72.188812872997502</v>
      </c>
    </row>
    <row r="1710" spans="8:21" x14ac:dyDescent="0.25">
      <c r="H1710" s="11">
        <v>1708</v>
      </c>
      <c r="I1710" s="24">
        <f>INDEX(Random!$F$2:$F$10003,($H1710-1)*$L$2 + I$2)</f>
        <v>-0.16224199051218757</v>
      </c>
      <c r="J1710" s="24">
        <f>INDEX(Random!$F$2:$F$10003,($H1710-1)*$L$2 + J$2)</f>
        <v>0.85300787470268669</v>
      </c>
      <c r="K1710" s="24">
        <f>INDEX(Random!$F$2:$F$10003,($H1710-1)*$L$2 + K$2)</f>
        <v>1.5652935714340175</v>
      </c>
      <c r="L1710" s="42">
        <f>INDEX(Random!$F$2:$F$10003,($H1710-1)*$L$2 + L$2)</f>
        <v>0.63923418227277318</v>
      </c>
      <c r="M1710" s="36">
        <f t="array" ref="M1710:P1710">TRANSPOSE(MMULT($B$28:$E$31, TRANSPOSE(I1710:L1710)))</f>
        <v>-0.16224199051218757</v>
      </c>
      <c r="N1710" s="36">
        <v>0.55504548640247164</v>
      </c>
      <c r="O1710" s="36">
        <v>1.4360733981373275</v>
      </c>
      <c r="P1710" s="36">
        <v>0.60547686241484178</v>
      </c>
      <c r="Q1710" s="58">
        <f t="shared" si="130"/>
        <v>1.0002090521804357</v>
      </c>
      <c r="R1710" s="58">
        <f t="shared" si="131"/>
        <v>1.0267888471204418</v>
      </c>
      <c r="S1710" s="58">
        <f t="shared" si="132"/>
        <v>1.0642474566577169</v>
      </c>
      <c r="T1710" s="58">
        <f t="shared" si="133"/>
        <v>1.0234369327404813</v>
      </c>
      <c r="U1710" s="56">
        <f t="shared" si="134"/>
        <v>64.247456657716924</v>
      </c>
    </row>
    <row r="1711" spans="8:21" x14ac:dyDescent="0.25">
      <c r="H1711" s="11">
        <v>1709</v>
      </c>
      <c r="I1711" s="24">
        <f>INDEX(Random!$F$2:$F$10003,($H1711-1)*$L$2 + I$2)</f>
        <v>-1.3802217708173061</v>
      </c>
      <c r="J1711" s="24">
        <f>INDEX(Random!$F$2:$F$10003,($H1711-1)*$L$2 + J$2)</f>
        <v>-1.0817360461452783</v>
      </c>
      <c r="K1711" s="24">
        <f>INDEX(Random!$F$2:$F$10003,($H1711-1)*$L$2 + K$2)</f>
        <v>0.61451145518200778</v>
      </c>
      <c r="L1711" s="42">
        <f>INDEX(Random!$F$2:$F$10003,($H1711-1)*$L$2 + L$2)</f>
        <v>1.4350082620868889</v>
      </c>
      <c r="M1711" s="36">
        <f t="array" ref="M1711:P1711">TRANSPOSE(MMULT($B$28:$E$31, TRANSPOSE(I1711:L1711)))</f>
        <v>-1.3802217708173061</v>
      </c>
      <c r="N1711" s="36">
        <v>-1.7125992873887823</v>
      </c>
      <c r="O1711" s="36">
        <v>2.0282621575461901E-2</v>
      </c>
      <c r="P1711" s="36">
        <v>0.23580861233465289</v>
      </c>
      <c r="Q1711" s="58">
        <f t="shared" si="130"/>
        <v>0.95846688872726782</v>
      </c>
      <c r="R1711" s="58">
        <f t="shared" si="131"/>
        <v>0.93245107557298479</v>
      </c>
      <c r="S1711" s="58">
        <f t="shared" si="132"/>
        <v>1.0056522187136625</v>
      </c>
      <c r="T1711" s="58">
        <f t="shared" si="133"/>
        <v>1.0098138742469089</v>
      </c>
      <c r="U1711" s="56">
        <f t="shared" si="134"/>
        <v>9.8138742469089379</v>
      </c>
    </row>
    <row r="1712" spans="8:21" x14ac:dyDescent="0.25">
      <c r="H1712" s="11">
        <v>1710</v>
      </c>
      <c r="I1712" s="24">
        <f>INDEX(Random!$F$2:$F$10003,($H1712-1)*$L$2 + I$2)</f>
        <v>0.43180581138211666</v>
      </c>
      <c r="J1712" s="24">
        <f>INDEX(Random!$F$2:$F$10003,($H1712-1)*$L$2 + J$2)</f>
        <v>0.23157974746390966</v>
      </c>
      <c r="K1712" s="24">
        <f>INDEX(Random!$F$2:$F$10003,($H1712-1)*$L$2 + K$2)</f>
        <v>0.17208952280112397</v>
      </c>
      <c r="L1712" s="42">
        <f>INDEX(Random!$F$2:$F$10003,($H1712-1)*$L$2 + L$2)</f>
        <v>-0.8339628022453921</v>
      </c>
      <c r="M1712" s="36">
        <f t="array" ref="M1712:P1712">TRANSPOSE(MMULT($B$28:$E$31, TRANSPOSE(I1712:L1712)))</f>
        <v>0.43180581138211666</v>
      </c>
      <c r="N1712" s="36">
        <v>0.45334313929365688</v>
      </c>
      <c r="O1712" s="36">
        <v>0.32775428604702661</v>
      </c>
      <c r="P1712" s="36">
        <v>-0.4204735330686456</v>
      </c>
      <c r="Q1712" s="58">
        <f t="shared" si="130"/>
        <v>1.021222769963712</v>
      </c>
      <c r="R1712" s="58">
        <f t="shared" si="131"/>
        <v>1.0223602843948989</v>
      </c>
      <c r="S1712" s="58">
        <f t="shared" si="132"/>
        <v>1.0180969724915963</v>
      </c>
      <c r="T1712" s="58">
        <f t="shared" si="133"/>
        <v>0.98607368412306551</v>
      </c>
      <c r="U1712" s="56">
        <f t="shared" si="134"/>
        <v>22.360284394898898</v>
      </c>
    </row>
    <row r="1713" spans="8:21" x14ac:dyDescent="0.25">
      <c r="H1713" s="11">
        <v>1711</v>
      </c>
      <c r="I1713" s="24">
        <f>INDEX(Random!$F$2:$F$10003,($H1713-1)*$L$2 + I$2)</f>
        <v>-1.88669039691829</v>
      </c>
      <c r="J1713" s="24">
        <f>INDEX(Random!$F$2:$F$10003,($H1713-1)*$L$2 + J$2)</f>
        <v>1.1235084321332764</v>
      </c>
      <c r="K1713" s="24">
        <f>INDEX(Random!$F$2:$F$10003,($H1713-1)*$L$2 + K$2)</f>
        <v>-0.56647205363198905</v>
      </c>
      <c r="L1713" s="42">
        <f>INDEX(Random!$F$2:$F$10003,($H1713-1)*$L$2 + L$2)</f>
        <v>-1.1236304704222335</v>
      </c>
      <c r="M1713" s="36">
        <f t="array" ref="M1713:P1713">TRANSPOSE(MMULT($B$28:$E$31, TRANSPOSE(I1713:L1713)))</f>
        <v>-1.88669039691829</v>
      </c>
      <c r="N1713" s="36">
        <v>-0.33301865641961392</v>
      </c>
      <c r="O1713" s="36">
        <v>-1.1623184538772646</v>
      </c>
      <c r="P1713" s="36">
        <v>-1.6613977044077646</v>
      </c>
      <c r="Q1713" s="58">
        <f t="shared" si="130"/>
        <v>0.941626420860596</v>
      </c>
      <c r="R1713" s="58">
        <f t="shared" si="131"/>
        <v>0.98875725943156167</v>
      </c>
      <c r="S1713" s="58">
        <f t="shared" si="132"/>
        <v>0.95918842934928916</v>
      </c>
      <c r="T1713" s="58">
        <f t="shared" si="133"/>
        <v>0.94269951219553427</v>
      </c>
      <c r="U1713" s="56">
        <f t="shared" si="134"/>
        <v>0</v>
      </c>
    </row>
    <row r="1714" spans="8:21" x14ac:dyDescent="0.25">
      <c r="H1714" s="11">
        <v>1712</v>
      </c>
      <c r="I1714" s="24">
        <f>INDEX(Random!$F$2:$F$10003,($H1714-1)*$L$2 + I$2)</f>
        <v>-8.9642405570926648E-2</v>
      </c>
      <c r="J1714" s="24">
        <f>INDEX(Random!$F$2:$F$10003,($H1714-1)*$L$2 + J$2)</f>
        <v>8.6985863893992377E-2</v>
      </c>
      <c r="K1714" s="24">
        <f>INDEX(Random!$F$2:$F$10003,($H1714-1)*$L$2 + K$2)</f>
        <v>1.6323295808363947E-2</v>
      </c>
      <c r="L1714" s="42">
        <f>INDEX(Random!$F$2:$F$10003,($H1714-1)*$L$2 + L$2)</f>
        <v>0.95153275580851504</v>
      </c>
      <c r="M1714" s="36">
        <f t="array" ref="M1714:P1714">TRANSPOSE(MMULT($B$28:$E$31, TRANSPOSE(I1714:L1714)))</f>
        <v>-8.9642405570926648E-2</v>
      </c>
      <c r="N1714" s="36">
        <v>1.0108724122193276E-2</v>
      </c>
      <c r="O1714" s="36">
        <v>-1.3468864968342948E-2</v>
      </c>
      <c r="P1714" s="36">
        <v>0.76021106897824942</v>
      </c>
      <c r="Q1714" s="58">
        <f t="shared" si="130"/>
        <v>1.0027538005670715</v>
      </c>
      <c r="R1714" s="58">
        <f t="shared" si="131"/>
        <v>1.0032818693547096</v>
      </c>
      <c r="S1714" s="58">
        <f t="shared" si="132"/>
        <v>1.0042954444895735</v>
      </c>
      <c r="T1714" s="58">
        <f t="shared" si="133"/>
        <v>1.0291936380970625</v>
      </c>
      <c r="U1714" s="56">
        <f t="shared" si="134"/>
        <v>29.193638097062546</v>
      </c>
    </row>
    <row r="1715" spans="8:21" x14ac:dyDescent="0.25">
      <c r="H1715" s="11">
        <v>1713</v>
      </c>
      <c r="I1715" s="24">
        <f>INDEX(Random!$F$2:$F$10003,($H1715-1)*$L$2 + I$2)</f>
        <v>0.62269067714769888</v>
      </c>
      <c r="J1715" s="24">
        <f>INDEX(Random!$F$2:$F$10003,($H1715-1)*$L$2 + J$2)</f>
        <v>-2.5801711332474042</v>
      </c>
      <c r="K1715" s="24">
        <f>INDEX(Random!$F$2:$F$10003,($H1715-1)*$L$2 + K$2)</f>
        <v>-0.40876692027515205</v>
      </c>
      <c r="L1715" s="42">
        <f>INDEX(Random!$F$2:$F$10003,($H1715-1)*$L$2 + L$2)</f>
        <v>0.16246017953617042</v>
      </c>
      <c r="M1715" s="36">
        <f t="array" ref="M1715:P1715">TRANSPOSE(MMULT($B$28:$E$31, TRANSPOSE(I1715:L1715)))</f>
        <v>0.62269067714769888</v>
      </c>
      <c r="N1715" s="36">
        <v>-1.5949776962135864</v>
      </c>
      <c r="O1715" s="36">
        <v>-0.27120395185628265</v>
      </c>
      <c r="P1715" s="36">
        <v>-8.5806962604811077E-2</v>
      </c>
      <c r="Q1715" s="58">
        <f t="shared" si="130"/>
        <v>1.0280683711274203</v>
      </c>
      <c r="R1715" s="58">
        <f t="shared" si="131"/>
        <v>0.93712399171948513</v>
      </c>
      <c r="S1715" s="58">
        <f t="shared" si="132"/>
        <v>0.99399494477865868</v>
      </c>
      <c r="T1715" s="58">
        <f t="shared" si="133"/>
        <v>0.99810925606816481</v>
      </c>
      <c r="U1715" s="56">
        <f t="shared" si="134"/>
        <v>28.068371127420335</v>
      </c>
    </row>
    <row r="1716" spans="8:21" x14ac:dyDescent="0.25">
      <c r="H1716" s="11">
        <v>1714</v>
      </c>
      <c r="I1716" s="24">
        <f>INDEX(Random!$F$2:$F$10003,($H1716-1)*$L$2 + I$2)</f>
        <v>-0.40283548743325814</v>
      </c>
      <c r="J1716" s="24">
        <f>INDEX(Random!$F$2:$F$10003,($H1716-1)*$L$2 + J$2)</f>
        <v>0.70611789264048008</v>
      </c>
      <c r="K1716" s="24">
        <f>INDEX(Random!$F$2:$F$10003,($H1716-1)*$L$2 + K$2)</f>
        <v>-0.88302400287599492</v>
      </c>
      <c r="L1716" s="42">
        <f>INDEX(Random!$F$2:$F$10003,($H1716-1)*$L$2 + L$2)</f>
        <v>-6.7669439216336155E-2</v>
      </c>
      <c r="M1716" s="36">
        <f t="array" ref="M1716:P1716">TRANSPOSE(MMULT($B$28:$E$31, TRANSPOSE(I1716:L1716)))</f>
        <v>-0.40283548743325814</v>
      </c>
      <c r="N1716" s="36">
        <v>0.28867111518502686</v>
      </c>
      <c r="O1716" s="36">
        <v>-0.93593992702496531</v>
      </c>
      <c r="P1716" s="36">
        <v>-0.10247381394564112</v>
      </c>
      <c r="Q1716" s="58">
        <f t="shared" si="130"/>
        <v>0.99182188219282164</v>
      </c>
      <c r="R1716" s="58">
        <f t="shared" si="131"/>
        <v>1.0152302127785418</v>
      </c>
      <c r="S1716" s="58">
        <f t="shared" si="132"/>
        <v>0.96791345946522755</v>
      </c>
      <c r="T1716" s="58">
        <f t="shared" si="133"/>
        <v>0.99750640717513483</v>
      </c>
      <c r="U1716" s="56">
        <f t="shared" si="134"/>
        <v>15.230212778541752</v>
      </c>
    </row>
    <row r="1717" spans="8:21" x14ac:dyDescent="0.25">
      <c r="H1717" s="11">
        <v>1715</v>
      </c>
      <c r="I1717" s="24">
        <f>INDEX(Random!$F$2:$F$10003,($H1717-1)*$L$2 + I$2)</f>
        <v>-0.35776732124052785</v>
      </c>
      <c r="J1717" s="24">
        <f>INDEX(Random!$F$2:$F$10003,($H1717-1)*$L$2 + J$2)</f>
        <v>-1.6560540661747962</v>
      </c>
      <c r="K1717" s="24">
        <f>INDEX(Random!$F$2:$F$10003,($H1717-1)*$L$2 + K$2)</f>
        <v>-0.52236254725653919</v>
      </c>
      <c r="L1717" s="42">
        <f>INDEX(Random!$F$2:$F$10003,($H1717-1)*$L$2 + L$2)</f>
        <v>5.6141837698894408E-2</v>
      </c>
      <c r="M1717" s="36">
        <f t="array" ref="M1717:P1717">TRANSPOSE(MMULT($B$28:$E$31, TRANSPOSE(I1717:L1717)))</f>
        <v>-0.35776732124052785</v>
      </c>
      <c r="N1717" s="36">
        <v>-1.5054691941915754</v>
      </c>
      <c r="O1717" s="36">
        <v>-0.69154427285683284</v>
      </c>
      <c r="P1717" s="36">
        <v>-0.48363186814889708</v>
      </c>
      <c r="Q1717" s="58">
        <f t="shared" si="130"/>
        <v>0.99338760251039648</v>
      </c>
      <c r="R1717" s="58">
        <f t="shared" si="131"/>
        <v>0.94069570500980471</v>
      </c>
      <c r="S1717" s="58">
        <f t="shared" si="132"/>
        <v>0.97742201445468779</v>
      </c>
      <c r="T1717" s="58">
        <f t="shared" si="133"/>
        <v>0.98381866104344418</v>
      </c>
      <c r="U1717" s="56">
        <f t="shared" si="134"/>
        <v>0</v>
      </c>
    </row>
    <row r="1718" spans="8:21" x14ac:dyDescent="0.25">
      <c r="H1718" s="11">
        <v>1716</v>
      </c>
      <c r="I1718" s="24">
        <f>INDEX(Random!$F$2:$F$10003,($H1718-1)*$L$2 + I$2)</f>
        <v>-1.4400379863300445</v>
      </c>
      <c r="J1718" s="24">
        <f>INDEX(Random!$F$2:$F$10003,($H1718-1)*$L$2 + J$2)</f>
        <v>1.1041190223114763</v>
      </c>
      <c r="K1718" s="24">
        <f>INDEX(Random!$F$2:$F$10003,($H1718-1)*$L$2 + K$2)</f>
        <v>-4.8018631401316555E-2</v>
      </c>
      <c r="L1718" s="42">
        <f>INDEX(Random!$F$2:$F$10003,($H1718-1)*$L$2 + L$2)</f>
        <v>-1.0625870287916268</v>
      </c>
      <c r="M1718" s="36">
        <f t="array" ref="M1718:P1718">TRANSPOSE(MMULT($B$28:$E$31, TRANSPOSE(I1718:L1718)))</f>
        <v>-1.4400379863300445</v>
      </c>
      <c r="N1718" s="36">
        <v>-6.3896711801290418E-2</v>
      </c>
      <c r="O1718" s="36">
        <v>-0.51834915863943187</v>
      </c>
      <c r="P1718" s="36">
        <v>-1.3907464432716674</v>
      </c>
      <c r="Q1718" s="58">
        <f t="shared" si="130"/>
        <v>0.95646237258516098</v>
      </c>
      <c r="R1718" s="58">
        <f t="shared" si="131"/>
        <v>1.0001312733640393</v>
      </c>
      <c r="S1718" s="58">
        <f t="shared" si="132"/>
        <v>0.98421691283956436</v>
      </c>
      <c r="T1718" s="58">
        <f t="shared" si="133"/>
        <v>0.95199395898147654</v>
      </c>
      <c r="U1718" s="56">
        <f t="shared" si="134"/>
        <v>0.13127336403928602</v>
      </c>
    </row>
    <row r="1719" spans="8:21" x14ac:dyDescent="0.25">
      <c r="H1719" s="11">
        <v>1717</v>
      </c>
      <c r="I1719" s="24">
        <f>INDEX(Random!$F$2:$F$10003,($H1719-1)*$L$2 + I$2)</f>
        <v>-0.57584728964132192</v>
      </c>
      <c r="J1719" s="24">
        <f>INDEX(Random!$F$2:$F$10003,($H1719-1)*$L$2 + J$2)</f>
        <v>0.7098051376330583</v>
      </c>
      <c r="K1719" s="24">
        <f>INDEX(Random!$F$2:$F$10003,($H1719-1)*$L$2 + K$2)</f>
        <v>-0.11275368353751231</v>
      </c>
      <c r="L1719" s="42">
        <f>INDEX(Random!$F$2:$F$10003,($H1719-1)*$L$2 + L$2)</f>
        <v>0.69264393140347336</v>
      </c>
      <c r="M1719" s="36">
        <f t="array" ref="M1719:P1719">TRANSPOSE(MMULT($B$28:$E$31, TRANSPOSE(I1719:L1719)))</f>
        <v>-0.57584728964132192</v>
      </c>
      <c r="N1719" s="36">
        <v>0.18147583762491781</v>
      </c>
      <c r="O1719" s="36">
        <v>-0.28210074113800077</v>
      </c>
      <c r="P1719" s="36">
        <v>0.42809495808028208</v>
      </c>
      <c r="Q1719" s="58">
        <f t="shared" si="130"/>
        <v>0.98583413842456702</v>
      </c>
      <c r="R1719" s="58">
        <f t="shared" si="131"/>
        <v>1.0106155474157479</v>
      </c>
      <c r="S1719" s="58">
        <f t="shared" si="132"/>
        <v>0.99356178504810877</v>
      </c>
      <c r="T1719" s="58">
        <f t="shared" si="133"/>
        <v>1.0168772493190512</v>
      </c>
      <c r="U1719" s="56">
        <f t="shared" si="134"/>
        <v>16.877249319051213</v>
      </c>
    </row>
    <row r="1720" spans="8:21" x14ac:dyDescent="0.25">
      <c r="H1720" s="11">
        <v>1718</v>
      </c>
      <c r="I1720" s="24">
        <f>INDEX(Random!$F$2:$F$10003,($H1720-1)*$L$2 + I$2)</f>
        <v>-2.2920056366175587</v>
      </c>
      <c r="J1720" s="24">
        <f>INDEX(Random!$F$2:$F$10003,($H1720-1)*$L$2 + J$2)</f>
        <v>0.51236006861796468</v>
      </c>
      <c r="K1720" s="24">
        <f>INDEX(Random!$F$2:$F$10003,($H1720-1)*$L$2 + K$2)</f>
        <v>2.1738415175858368</v>
      </c>
      <c r="L1720" s="42">
        <f>INDEX(Random!$F$2:$F$10003,($H1720-1)*$L$2 + L$2)</f>
        <v>0.72044591465080077</v>
      </c>
      <c r="M1720" s="36">
        <f t="array" ref="M1720:P1720">TRANSPOSE(MMULT($B$28:$E$31, TRANSPOSE(I1720:L1720)))</f>
        <v>-2.2920056366175587</v>
      </c>
      <c r="N1720" s="36">
        <v>-1.0624127590362602</v>
      </c>
      <c r="O1720" s="36">
        <v>1.2118346669191742</v>
      </c>
      <c r="P1720" s="36">
        <v>-0.51090310071452716</v>
      </c>
      <c r="Q1720" s="58">
        <f t="shared" si="130"/>
        <v>0.92836277868369976</v>
      </c>
      <c r="R1720" s="58">
        <f t="shared" si="131"/>
        <v>0.95857673026510348</v>
      </c>
      <c r="S1720" s="58">
        <f t="shared" si="132"/>
        <v>1.0547443198220823</v>
      </c>
      <c r="T1720" s="58">
        <f t="shared" si="133"/>
        <v>0.9828465560283064</v>
      </c>
      <c r="U1720" s="56">
        <f t="shared" si="134"/>
        <v>54.744319822082275</v>
      </c>
    </row>
    <row r="1721" spans="8:21" x14ac:dyDescent="0.25">
      <c r="H1721" s="11">
        <v>1719</v>
      </c>
      <c r="I1721" s="24">
        <f>INDEX(Random!$F$2:$F$10003,($H1721-1)*$L$2 + I$2)</f>
        <v>-1.108565208379543</v>
      </c>
      <c r="J1721" s="24">
        <f>INDEX(Random!$F$2:$F$10003,($H1721-1)*$L$2 + J$2)</f>
        <v>-1.3453002201413584</v>
      </c>
      <c r="K1721" s="24">
        <f>INDEX(Random!$F$2:$F$10003,($H1721-1)*$L$2 + K$2)</f>
        <v>1.1256509562623551</v>
      </c>
      <c r="L1721" s="42">
        <f>INDEX(Random!$F$2:$F$10003,($H1721-1)*$L$2 + L$2)</f>
        <v>-0.8114290311411928</v>
      </c>
      <c r="M1721" s="36">
        <f t="array" ref="M1721:P1721">TRANSPOSE(MMULT($B$28:$E$31, TRANSPOSE(I1721:L1721)))</f>
        <v>-1.108565208379543</v>
      </c>
      <c r="N1721" s="36">
        <v>-1.7432009234597099</v>
      </c>
      <c r="O1721" s="36">
        <v>0.58266049785148577</v>
      </c>
      <c r="P1721" s="36">
        <v>-1.5477664164623368</v>
      </c>
      <c r="Q1721" s="58">
        <f t="shared" si="130"/>
        <v>0.96762343357505975</v>
      </c>
      <c r="R1721" s="58">
        <f t="shared" si="131"/>
        <v>0.93123914638298799</v>
      </c>
      <c r="S1721" s="58">
        <f t="shared" si="132"/>
        <v>1.0285308449750905</v>
      </c>
      <c r="T1721" s="58">
        <f t="shared" si="133"/>
        <v>0.94659062649442316</v>
      </c>
      <c r="U1721" s="56">
        <f t="shared" si="134"/>
        <v>28.53084497509051</v>
      </c>
    </row>
    <row r="1722" spans="8:21" x14ac:dyDescent="0.25">
      <c r="H1722" s="11">
        <v>1720</v>
      </c>
      <c r="I1722" s="24">
        <f>INDEX(Random!$F$2:$F$10003,($H1722-1)*$L$2 + I$2)</f>
        <v>-0.29589169973843776</v>
      </c>
      <c r="J1722" s="24">
        <f>INDEX(Random!$F$2:$F$10003,($H1722-1)*$L$2 + J$2)</f>
        <v>-5.5586425434553124E-2</v>
      </c>
      <c r="K1722" s="24">
        <f>INDEX(Random!$F$2:$F$10003,($H1722-1)*$L$2 + K$2)</f>
        <v>0.26406938023485671</v>
      </c>
      <c r="L1722" s="42">
        <f>INDEX(Random!$F$2:$F$10003,($H1722-1)*$L$2 + L$2)</f>
        <v>-0.56491207580975067</v>
      </c>
      <c r="M1722" s="36">
        <f t="array" ref="M1722:P1722">TRANSPOSE(MMULT($B$28:$E$31, TRANSPOSE(I1722:L1722)))</f>
        <v>-0.29589169973843776</v>
      </c>
      <c r="N1722" s="36">
        <v>-0.23108991245397995</v>
      </c>
      <c r="O1722" s="36">
        <v>0.13548883055051492</v>
      </c>
      <c r="P1722" s="36">
        <v>-0.63670681178835442</v>
      </c>
      <c r="Q1722" s="58">
        <f t="shared" si="130"/>
        <v>0.9955412603351308</v>
      </c>
      <c r="R1722" s="58">
        <f t="shared" si="131"/>
        <v>0.99304981872672549</v>
      </c>
      <c r="S1722" s="58">
        <f t="shared" si="132"/>
        <v>1.0102972083130639</v>
      </c>
      <c r="T1722" s="58">
        <f t="shared" si="133"/>
        <v>0.97837460246656194</v>
      </c>
      <c r="U1722" s="56">
        <f t="shared" si="134"/>
        <v>10.29720831306391</v>
      </c>
    </row>
    <row r="1723" spans="8:21" x14ac:dyDescent="0.25">
      <c r="H1723" s="11">
        <v>1721</v>
      </c>
      <c r="I1723" s="24">
        <f>INDEX(Random!$F$2:$F$10003,($H1723-1)*$L$2 + I$2)</f>
        <v>0.61209383197145129</v>
      </c>
      <c r="J1723" s="24">
        <f>INDEX(Random!$F$2:$F$10003,($H1723-1)*$L$2 + J$2)</f>
        <v>-0.38733975958503702</v>
      </c>
      <c r="K1723" s="24">
        <f>INDEX(Random!$F$2:$F$10003,($H1723-1)*$L$2 + K$2)</f>
        <v>0.7064479983399512</v>
      </c>
      <c r="L1723" s="42">
        <f>INDEX(Random!$F$2:$F$10003,($H1723-1)*$L$2 + L$2)</f>
        <v>-1.0700464998421766</v>
      </c>
      <c r="M1723" s="36">
        <f t="array" ref="M1723:P1723">TRANSPOSE(MMULT($B$28:$E$31, TRANSPOSE(I1723:L1723)))</f>
        <v>0.61209383197145129</v>
      </c>
      <c r="N1723" s="36">
        <v>9.0413215805314417E-2</v>
      </c>
      <c r="O1723" s="36">
        <v>0.86231215073398526</v>
      </c>
      <c r="P1723" s="36">
        <v>-0.66159941353825624</v>
      </c>
      <c r="Q1723" s="58">
        <f t="shared" si="130"/>
        <v>1.0276871419811695</v>
      </c>
      <c r="R1723" s="58">
        <f t="shared" si="131"/>
        <v>1.0067118609272112</v>
      </c>
      <c r="S1723" s="58">
        <f t="shared" si="132"/>
        <v>1.0401006486610729</v>
      </c>
      <c r="T1723" s="58">
        <f t="shared" si="133"/>
        <v>0.9774921576778467</v>
      </c>
      <c r="U1723" s="56">
        <f t="shared" si="134"/>
        <v>40.100648661072881</v>
      </c>
    </row>
    <row r="1724" spans="8:21" x14ac:dyDescent="0.25">
      <c r="H1724" s="11">
        <v>1722</v>
      </c>
      <c r="I1724" s="24">
        <f>INDEX(Random!$F$2:$F$10003,($H1724-1)*$L$2 + I$2)</f>
        <v>1.4336690155621317</v>
      </c>
      <c r="J1724" s="24">
        <f>INDEX(Random!$F$2:$F$10003,($H1724-1)*$L$2 + J$2)</f>
        <v>-0.13218602690856476</v>
      </c>
      <c r="K1724" s="24">
        <f>INDEX(Random!$F$2:$F$10003,($H1724-1)*$L$2 + K$2)</f>
        <v>-0.40674595931127183</v>
      </c>
      <c r="L1724" s="42">
        <f>INDEX(Random!$F$2:$F$10003,($H1724-1)*$L$2 + L$2)</f>
        <v>-0.30992495706445461</v>
      </c>
      <c r="M1724" s="36">
        <f t="array" ref="M1724:P1724">TRANSPOSE(MMULT($B$28:$E$31, TRANSPOSE(I1724:L1724)))</f>
        <v>1.4336690155621317</v>
      </c>
      <c r="N1724" s="36">
        <v>0.80985235457664817</v>
      </c>
      <c r="O1724" s="36">
        <v>0.13719159161183142</v>
      </c>
      <c r="P1724" s="36">
        <v>0.46313103634940717</v>
      </c>
      <c r="Q1724" s="58">
        <f t="shared" si="130"/>
        <v>1.0576673981615883</v>
      </c>
      <c r="R1724" s="58">
        <f t="shared" si="131"/>
        <v>1.0379686687810552</v>
      </c>
      <c r="S1724" s="58">
        <f t="shared" si="132"/>
        <v>1.0103660224463848</v>
      </c>
      <c r="T1724" s="58">
        <f t="shared" si="133"/>
        <v>1.0181695627217451</v>
      </c>
      <c r="U1724" s="56">
        <f t="shared" si="134"/>
        <v>57.667398161588281</v>
      </c>
    </row>
    <row r="1725" spans="8:21" x14ac:dyDescent="0.25">
      <c r="H1725" s="11">
        <v>1723</v>
      </c>
      <c r="I1725" s="24">
        <f>INDEX(Random!$F$2:$F$10003,($H1725-1)*$L$2 + I$2)</f>
        <v>-0.37373522418148281</v>
      </c>
      <c r="J1725" s="24">
        <f>INDEX(Random!$F$2:$F$10003,($H1725-1)*$L$2 + J$2)</f>
        <v>-0.13309694788172419</v>
      </c>
      <c r="K1725" s="24">
        <f>INDEX(Random!$F$2:$F$10003,($H1725-1)*$L$2 + K$2)</f>
        <v>1.6830557854336563</v>
      </c>
      <c r="L1725" s="42">
        <f>INDEX(Random!$F$2:$F$10003,($H1725-1)*$L$2 + L$2)</f>
        <v>0.64826320110914692</v>
      </c>
      <c r="M1725" s="36">
        <f t="array" ref="M1725:P1725">TRANSPOSE(MMULT($B$28:$E$31, TRANSPOSE(I1725:L1725)))</f>
        <v>-0.37373522418148281</v>
      </c>
      <c r="N1725" s="36">
        <v>-0.34041282651314131</v>
      </c>
      <c r="O1725" s="36">
        <v>1.4237892917858106</v>
      </c>
      <c r="P1725" s="36">
        <v>0.29220091872453202</v>
      </c>
      <c r="Q1725" s="58">
        <f t="shared" si="130"/>
        <v>0.99283257653167256</v>
      </c>
      <c r="R1725" s="58">
        <f t="shared" si="131"/>
        <v>0.98844658907585281</v>
      </c>
      <c r="S1725" s="58">
        <f t="shared" si="132"/>
        <v>1.0637246519543306</v>
      </c>
      <c r="T1725" s="58">
        <f t="shared" si="133"/>
        <v>1.0118802684461397</v>
      </c>
      <c r="U1725" s="56">
        <f t="shared" si="134"/>
        <v>63.724651954330639</v>
      </c>
    </row>
    <row r="1726" spans="8:21" x14ac:dyDescent="0.25">
      <c r="H1726" s="11">
        <v>1724</v>
      </c>
      <c r="I1726" s="24">
        <f>INDEX(Random!$F$2:$F$10003,($H1726-1)*$L$2 + I$2)</f>
        <v>-0.20687777273062127</v>
      </c>
      <c r="J1726" s="24">
        <f>INDEX(Random!$F$2:$F$10003,($H1726-1)*$L$2 + J$2)</f>
        <v>0.91475525472018326</v>
      </c>
      <c r="K1726" s="24">
        <f>INDEX(Random!$F$2:$F$10003,($H1726-1)*$L$2 + K$2)</f>
        <v>-1.6319947718832113E-2</v>
      </c>
      <c r="L1726" s="42">
        <f>INDEX(Random!$F$2:$F$10003,($H1726-1)*$L$2 + L$2)</f>
        <v>-0.72211710151988662</v>
      </c>
      <c r="M1726" s="36">
        <f t="array" ref="M1726:P1726">TRANSPOSE(MMULT($B$28:$E$31, TRANSPOSE(I1726:L1726)))</f>
        <v>-0.20687777273062127</v>
      </c>
      <c r="N1726" s="36">
        <v>0.57430409669881644</v>
      </c>
      <c r="O1726" s="36">
        <v>-4.8807381450954285E-2</v>
      </c>
      <c r="P1726" s="36">
        <v>-0.51074686982411166</v>
      </c>
      <c r="Q1726" s="58">
        <f t="shared" si="130"/>
        <v>0.99864769314651469</v>
      </c>
      <c r="R1726" s="58">
        <f t="shared" si="131"/>
        <v>1.0276296085174879</v>
      </c>
      <c r="S1726" s="58">
        <f t="shared" si="132"/>
        <v>1.0028768349122019</v>
      </c>
      <c r="T1726" s="58">
        <f t="shared" si="133"/>
        <v>0.98285212226754959</v>
      </c>
      <c r="U1726" s="56">
        <f t="shared" si="134"/>
        <v>27.62960851748786</v>
      </c>
    </row>
    <row r="1727" spans="8:21" x14ac:dyDescent="0.25">
      <c r="H1727" s="11">
        <v>1725</v>
      </c>
      <c r="I1727" s="24">
        <f>INDEX(Random!$F$2:$F$10003,($H1727-1)*$L$2 + I$2)</f>
        <v>-1.6002136284142292</v>
      </c>
      <c r="J1727" s="24">
        <f>INDEX(Random!$F$2:$F$10003,($H1727-1)*$L$2 + J$2)</f>
        <v>-1.4539370713913022</v>
      </c>
      <c r="K1727" s="24">
        <f>INDEX(Random!$F$2:$F$10003,($H1727-1)*$L$2 + K$2)</f>
        <v>1.3296064644198751</v>
      </c>
      <c r="L1727" s="42">
        <f>INDEX(Random!$F$2:$F$10003,($H1727-1)*$L$2 + L$2)</f>
        <v>0.16231040438175492</v>
      </c>
      <c r="M1727" s="36">
        <f t="array" ref="M1727:P1727">TRANSPOSE(MMULT($B$28:$E$31, TRANSPOSE(I1727:L1727)))</f>
        <v>-1.6002136284142292</v>
      </c>
      <c r="N1727" s="36">
        <v>-2.1397350146179357</v>
      </c>
      <c r="O1727" s="36">
        <v>0.58858326472935563</v>
      </c>
      <c r="P1727" s="36">
        <v>-1.0214938453658877</v>
      </c>
      <c r="Q1727" s="58">
        <f t="shared" si="130"/>
        <v>0.95111530569923664</v>
      </c>
      <c r="R1727" s="58">
        <f t="shared" si="131"/>
        <v>0.9156767559347182</v>
      </c>
      <c r="S1727" s="58">
        <f t="shared" si="132"/>
        <v>1.0287745437782341</v>
      </c>
      <c r="T1727" s="58">
        <f t="shared" si="133"/>
        <v>0.96482245102668029</v>
      </c>
      <c r="U1727" s="56">
        <f t="shared" si="134"/>
        <v>28.774543778234076</v>
      </c>
    </row>
    <row r="1728" spans="8:21" x14ac:dyDescent="0.25">
      <c r="H1728" s="11">
        <v>1726</v>
      </c>
      <c r="I1728" s="24">
        <f>INDEX(Random!$F$2:$F$10003,($H1728-1)*$L$2 + I$2)</f>
        <v>-7.4166801866243923E-3</v>
      </c>
      <c r="J1728" s="24">
        <f>INDEX(Random!$F$2:$F$10003,($H1728-1)*$L$2 + J$2)</f>
        <v>0.45583393874894301</v>
      </c>
      <c r="K1728" s="24">
        <f>INDEX(Random!$F$2:$F$10003,($H1728-1)*$L$2 + K$2)</f>
        <v>1.2897846505441386</v>
      </c>
      <c r="L1728" s="42">
        <f>INDEX(Random!$F$2:$F$10003,($H1728-1)*$L$2 + L$2)</f>
        <v>-0.58595773835939136</v>
      </c>
      <c r="M1728" s="36">
        <f t="array" ref="M1728:P1728">TRANSPOSE(MMULT($B$28:$E$31, TRANSPOSE(I1728:L1728)))</f>
        <v>-7.4166801866243923E-3</v>
      </c>
      <c r="N1728" s="36">
        <v>0.34703378547438629</v>
      </c>
      <c r="O1728" s="36">
        <v>1.2180034657808809</v>
      </c>
      <c r="P1728" s="36">
        <v>-0.41009716356322867</v>
      </c>
      <c r="Q1728" s="58">
        <f t="shared" si="130"/>
        <v>1.0056437826649007</v>
      </c>
      <c r="R1728" s="58">
        <f t="shared" si="131"/>
        <v>1.0177515291519095</v>
      </c>
      <c r="S1728" s="58">
        <f t="shared" si="132"/>
        <v>1.0550046121569632</v>
      </c>
      <c r="T1728" s="58">
        <f t="shared" si="133"/>
        <v>0.98644465899140821</v>
      </c>
      <c r="U1728" s="56">
        <f t="shared" si="134"/>
        <v>55.004612156963177</v>
      </c>
    </row>
    <row r="1729" spans="8:21" x14ac:dyDescent="0.25">
      <c r="H1729" s="11">
        <v>1727</v>
      </c>
      <c r="I1729" s="24">
        <f>INDEX(Random!$F$2:$F$10003,($H1729-1)*$L$2 + I$2)</f>
        <v>-0.55356056361661632</v>
      </c>
      <c r="J1729" s="24">
        <f>INDEX(Random!$F$2:$F$10003,($H1729-1)*$L$2 + J$2)</f>
        <v>0.48060176676378752</v>
      </c>
      <c r="K1729" s="24">
        <f>INDEX(Random!$F$2:$F$10003,($H1729-1)*$L$2 + K$2)</f>
        <v>-0.42007449882704934</v>
      </c>
      <c r="L1729" s="42">
        <f>INDEX(Random!$F$2:$F$10003,($H1729-1)*$L$2 + L$2)</f>
        <v>0.61325931896253261</v>
      </c>
      <c r="M1729" s="36">
        <f t="array" ref="M1729:P1729">TRANSPOSE(MMULT($B$28:$E$31, TRANSPOSE(I1729:L1729)))</f>
        <v>-0.55356056361661632</v>
      </c>
      <c r="N1729" s="36">
        <v>1.8782673991155352E-2</v>
      </c>
      <c r="O1729" s="36">
        <v>-0.5703423582797712</v>
      </c>
      <c r="P1729" s="36">
        <v>0.32935350075188408</v>
      </c>
      <c r="Q1729" s="58">
        <f t="shared" si="130"/>
        <v>0.98660342395774969</v>
      </c>
      <c r="R1729" s="58">
        <f t="shared" si="131"/>
        <v>1.0036517902420361</v>
      </c>
      <c r="S1729" s="58">
        <f t="shared" si="132"/>
        <v>0.98217213640841905</v>
      </c>
      <c r="T1729" s="58">
        <f t="shared" si="133"/>
        <v>1.0132439677617251</v>
      </c>
      <c r="U1729" s="56">
        <f t="shared" si="134"/>
        <v>13.243967761725095</v>
      </c>
    </row>
    <row r="1730" spans="8:21" x14ac:dyDescent="0.25">
      <c r="H1730" s="11">
        <v>1728</v>
      </c>
      <c r="I1730" s="24">
        <f>INDEX(Random!$F$2:$F$10003,($H1730-1)*$L$2 + I$2)</f>
        <v>1.6712771637617849</v>
      </c>
      <c r="J1730" s="24">
        <f>INDEX(Random!$F$2:$F$10003,($H1730-1)*$L$2 + J$2)</f>
        <v>-0.97037487227571484</v>
      </c>
      <c r="K1730" s="24">
        <f>INDEX(Random!$F$2:$F$10003,($H1730-1)*$L$2 + K$2)</f>
        <v>0.25085798131168019</v>
      </c>
      <c r="L1730" s="42">
        <f>INDEX(Random!$F$2:$F$10003,($H1730-1)*$L$2 + L$2)</f>
        <v>-0.97245361991632118</v>
      </c>
      <c r="M1730" s="36">
        <f t="array" ref="M1730:P1730">TRANSPOSE(MMULT($B$28:$E$31, TRANSPOSE(I1730:L1730)))</f>
        <v>1.6712771637617849</v>
      </c>
      <c r="N1730" s="36">
        <v>0.31417728465213712</v>
      </c>
      <c r="O1730" s="36">
        <v>0.79728331104451855</v>
      </c>
      <c r="P1730" s="36">
        <v>-0.14993005776192436</v>
      </c>
      <c r="Q1730" s="58">
        <f t="shared" si="130"/>
        <v>1.0664999379322553</v>
      </c>
      <c r="R1730" s="58">
        <f t="shared" si="131"/>
        <v>1.0163313314225879</v>
      </c>
      <c r="S1730" s="58">
        <f t="shared" si="132"/>
        <v>1.0373987027389766</v>
      </c>
      <c r="T1730" s="58">
        <f t="shared" si="133"/>
        <v>0.99579188319775858</v>
      </c>
      <c r="U1730" s="56">
        <f t="shared" si="134"/>
        <v>66.499937932255278</v>
      </c>
    </row>
    <row r="1731" spans="8:21" x14ac:dyDescent="0.25">
      <c r="H1731" s="11">
        <v>1729</v>
      </c>
      <c r="I1731" s="24">
        <f>INDEX(Random!$F$2:$F$10003,($H1731-1)*$L$2 + I$2)</f>
        <v>0.31874387586264991</v>
      </c>
      <c r="J1731" s="24">
        <f>INDEX(Random!$F$2:$F$10003,($H1731-1)*$L$2 + J$2)</f>
        <v>-0.55937228181005483</v>
      </c>
      <c r="K1731" s="24">
        <f>INDEX(Random!$F$2:$F$10003,($H1731-1)*$L$2 + K$2)</f>
        <v>0.91408816405494686</v>
      </c>
      <c r="L1731" s="42">
        <f>INDEX(Random!$F$2:$F$10003,($H1731-1)*$L$2 + L$2)</f>
        <v>-1.7913857560157105</v>
      </c>
      <c r="M1731" s="36">
        <f t="array" ref="M1731:P1731">TRANSPOSE(MMULT($B$28:$E$31, TRANSPOSE(I1731:L1731)))</f>
        <v>0.31874387586264991</v>
      </c>
      <c r="N1731" s="36">
        <v>-0.22891742873022994</v>
      </c>
      <c r="O1731" s="36">
        <v>0.94092548602567327</v>
      </c>
      <c r="P1731" s="36">
        <v>-1.4505733385923603</v>
      </c>
      <c r="Q1731" s="58">
        <f t="shared" ref="Q1731:Q1794" si="135">EXP(($F$11 - $F$7 - $C$7*$C$7/2)*$C$3 + M1731*$C$7*SQRT($C$3))</f>
        <v>1.0171896053772134</v>
      </c>
      <c r="R1731" s="58">
        <f t="shared" ref="R1731:R1794" si="136">EXP(($F$11 - $F$8 - $C$8*$C$8/2)*$C$3 + N1731*$C$8*SQRT($C$3))</f>
        <v>0.99314151180383925</v>
      </c>
      <c r="S1731" s="58">
        <f t="shared" ref="S1731:S1794" si="137">EXP(($F$11 - $F$9 - $C$9*$C$9/2)*$C$3 + O1731*$C$9*SQRT($C$3))</f>
        <v>1.0433764276011819</v>
      </c>
      <c r="T1731" s="58">
        <f t="shared" ref="T1731:T1794" si="138">EXP(($F$11 - $F$10 - $C$10*$C$10/2)*$C$3 + P1731*$C$10*SQRT($C$3))</f>
        <v>0.94993158309663406</v>
      </c>
      <c r="U1731" s="56">
        <f t="shared" ref="U1731:U1794" si="139">$C$4 * (MAX(MAX(Q1731:T1731) - $C$2, 0))</f>
        <v>43.376427601181874</v>
      </c>
    </row>
    <row r="1732" spans="8:21" x14ac:dyDescent="0.25">
      <c r="H1732" s="11">
        <v>1730</v>
      </c>
      <c r="I1732" s="24">
        <f>INDEX(Random!$F$2:$F$10003,($H1732-1)*$L$2 + I$2)</f>
        <v>-5.82619495378284E-2</v>
      </c>
      <c r="J1732" s="24">
        <f>INDEX(Random!$F$2:$F$10003,($H1732-1)*$L$2 + J$2)</f>
        <v>-0.97783880403226797</v>
      </c>
      <c r="K1732" s="24">
        <f>INDEX(Random!$F$2:$F$10003,($H1732-1)*$L$2 + K$2)</f>
        <v>-0.98542435567466402</v>
      </c>
      <c r="L1732" s="42">
        <f>INDEX(Random!$F$2:$F$10003,($H1732-1)*$L$2 + L$2)</f>
        <v>1.5095747447250536</v>
      </c>
      <c r="M1732" s="36">
        <f t="array" ref="M1732:P1732">TRANSPOSE(MMULT($B$28:$E$31, TRANSPOSE(I1732:L1732)))</f>
        <v>-5.82619495378284E-2</v>
      </c>
      <c r="N1732" s="36">
        <v>-0.79162011372515806</v>
      </c>
      <c r="O1732" s="36">
        <v>-0.98250414636077132</v>
      </c>
      <c r="P1732" s="36">
        <v>1.0261867163200922</v>
      </c>
      <c r="Q1732" s="58">
        <f t="shared" si="135"/>
        <v>1.0038557461027586</v>
      </c>
      <c r="R1732" s="58">
        <f t="shared" si="136"/>
        <v>0.96967241614934541</v>
      </c>
      <c r="S1732" s="58">
        <f t="shared" si="137"/>
        <v>0.96611233196286461</v>
      </c>
      <c r="T1732" s="58">
        <f t="shared" si="138"/>
        <v>1.0391647206342265</v>
      </c>
      <c r="U1732" s="56">
        <f t="shared" si="139"/>
        <v>39.164720634226491</v>
      </c>
    </row>
    <row r="1733" spans="8:21" x14ac:dyDescent="0.25">
      <c r="H1733" s="11">
        <v>1731</v>
      </c>
      <c r="I1733" s="24">
        <f>INDEX(Random!$F$2:$F$10003,($H1733-1)*$L$2 + I$2)</f>
        <v>0.20602703907904221</v>
      </c>
      <c r="J1733" s="24">
        <f>INDEX(Random!$F$2:$F$10003,($H1733-1)*$L$2 + J$2)</f>
        <v>-1.0682021369306345</v>
      </c>
      <c r="K1733" s="24">
        <f>INDEX(Random!$F$2:$F$10003,($H1733-1)*$L$2 + K$2)</f>
        <v>2.0508203733856512</v>
      </c>
      <c r="L1733" s="42">
        <f>INDEX(Random!$F$2:$F$10003,($H1733-1)*$L$2 + L$2)</f>
        <v>0.56749168654105597</v>
      </c>
      <c r="M1733" s="36">
        <f t="array" ref="M1733:P1733">TRANSPOSE(MMULT($B$28:$E$31, TRANSPOSE(I1733:L1733)))</f>
        <v>0.20602703907904221</v>
      </c>
      <c r="N1733" s="36">
        <v>-0.69325474836179946</v>
      </c>
      <c r="O1733" s="36">
        <v>1.9343062077862783</v>
      </c>
      <c r="P1733" s="36">
        <v>0.32169561561013171</v>
      </c>
      <c r="Q1733" s="58">
        <f t="shared" si="135"/>
        <v>1.0131846067946519</v>
      </c>
      <c r="R1733" s="58">
        <f t="shared" si="136"/>
        <v>0.97373464407559962</v>
      </c>
      <c r="S1733" s="58">
        <f t="shared" si="137"/>
        <v>1.0856699352724395</v>
      </c>
      <c r="T1733" s="58">
        <f t="shared" si="138"/>
        <v>1.0129627319590204</v>
      </c>
      <c r="U1733" s="56">
        <f t="shared" si="139"/>
        <v>85.669935272439488</v>
      </c>
    </row>
    <row r="1734" spans="8:21" x14ac:dyDescent="0.25">
      <c r="H1734" s="11">
        <v>1732</v>
      </c>
      <c r="I1734" s="24">
        <f>INDEX(Random!$F$2:$F$10003,($H1734-1)*$L$2 + I$2)</f>
        <v>0.22577836689537836</v>
      </c>
      <c r="J1734" s="24">
        <f>INDEX(Random!$F$2:$F$10003,($H1734-1)*$L$2 + J$2)</f>
        <v>0.62055995760638416</v>
      </c>
      <c r="K1734" s="24">
        <f>INDEX(Random!$F$2:$F$10003,($H1734-1)*$L$2 + K$2)</f>
        <v>-0.90826065850238513</v>
      </c>
      <c r="L1734" s="42">
        <f>INDEX(Random!$F$2:$F$10003,($H1734-1)*$L$2 + L$2)</f>
        <v>-1.5599756146701473</v>
      </c>
      <c r="M1734" s="36">
        <f t="array" ref="M1734:P1734">TRANSPOSE(MMULT($B$28:$E$31, TRANSPOSE(I1734:L1734)))</f>
        <v>0.22577836689537836</v>
      </c>
      <c r="N1734" s="36">
        <v>0.62246596703428803</v>
      </c>
      <c r="O1734" s="36">
        <v>-0.73459959631538474</v>
      </c>
      <c r="P1734" s="36">
        <v>-1.0311916723242163</v>
      </c>
      <c r="Q1734" s="58">
        <f t="shared" si="135"/>
        <v>1.0138852598920109</v>
      </c>
      <c r="R1734" s="58">
        <f t="shared" si="136"/>
        <v>1.0297351966931896</v>
      </c>
      <c r="S1734" s="58">
        <f t="shared" si="137"/>
        <v>0.97574013430875473</v>
      </c>
      <c r="T1734" s="58">
        <f t="shared" si="138"/>
        <v>0.96448333094575101</v>
      </c>
      <c r="U1734" s="56">
        <f t="shared" si="139"/>
        <v>29.735196693189579</v>
      </c>
    </row>
    <row r="1735" spans="8:21" x14ac:dyDescent="0.25">
      <c r="H1735" s="11">
        <v>1733</v>
      </c>
      <c r="I1735" s="24">
        <f>INDEX(Random!$F$2:$F$10003,($H1735-1)*$L$2 + I$2)</f>
        <v>-7.980237627125264E-2</v>
      </c>
      <c r="J1735" s="24">
        <f>INDEX(Random!$F$2:$F$10003,($H1735-1)*$L$2 + J$2)</f>
        <v>-0.39110437174683549</v>
      </c>
      <c r="K1735" s="24">
        <f>INDEX(Random!$F$2:$F$10003,($H1735-1)*$L$2 + K$2)</f>
        <v>0.13124150959098113</v>
      </c>
      <c r="L1735" s="42">
        <f>INDEX(Random!$F$2:$F$10003,($H1735-1)*$L$2 + L$2)</f>
        <v>0.32148870446401168</v>
      </c>
      <c r="M1735" s="36">
        <f t="array" ref="M1735:P1735">TRANSPOSE(MMULT($B$28:$E$31, TRANSPOSE(I1735:L1735)))</f>
        <v>-7.980237627125264E-2</v>
      </c>
      <c r="N1735" s="36">
        <v>-0.35255814127451696</v>
      </c>
      <c r="O1735" s="36">
        <v>7.5259264616187593E-2</v>
      </c>
      <c r="P1735" s="36">
        <v>0.14009732561011826</v>
      </c>
      <c r="Q1735" s="58">
        <f t="shared" si="135"/>
        <v>1.0030992094804771</v>
      </c>
      <c r="R1735" s="58">
        <f t="shared" si="136"/>
        <v>0.98793650844749792</v>
      </c>
      <c r="S1735" s="58">
        <f t="shared" si="137"/>
        <v>1.0078661474308992</v>
      </c>
      <c r="T1735" s="58">
        <f t="shared" si="138"/>
        <v>1.006316361409956</v>
      </c>
      <c r="U1735" s="56">
        <f t="shared" si="139"/>
        <v>7.8661474308991952</v>
      </c>
    </row>
    <row r="1736" spans="8:21" x14ac:dyDescent="0.25">
      <c r="H1736" s="11">
        <v>1734</v>
      </c>
      <c r="I1736" s="24">
        <f>INDEX(Random!$F$2:$F$10003,($H1736-1)*$L$2 + I$2)</f>
        <v>1.4929113235165745E-2</v>
      </c>
      <c r="J1736" s="24">
        <f>INDEX(Random!$F$2:$F$10003,($H1736-1)*$L$2 + J$2)</f>
        <v>2.1535205515869285</v>
      </c>
      <c r="K1736" s="24">
        <f>INDEX(Random!$F$2:$F$10003,($H1736-1)*$L$2 + K$2)</f>
        <v>-1.3114045551621631</v>
      </c>
      <c r="L1736" s="42">
        <f>INDEX(Random!$F$2:$F$10003,($H1736-1)*$L$2 + L$2)</f>
        <v>-2.194312459834431</v>
      </c>
      <c r="M1736" s="36">
        <f t="array" ref="M1736:P1736">TRANSPOSE(MMULT($B$28:$E$31, TRANSPOSE(I1736:L1736)))</f>
        <v>1.4929113235165745E-2</v>
      </c>
      <c r="N1736" s="36">
        <v>1.671291394070858</v>
      </c>
      <c r="O1736" s="36">
        <v>-1.1165879526373126</v>
      </c>
      <c r="P1736" s="36">
        <v>-1.3345522230973135</v>
      </c>
      <c r="Q1736" s="58">
        <f t="shared" si="135"/>
        <v>1.0064306071013958</v>
      </c>
      <c r="R1736" s="58">
        <f t="shared" si="136"/>
        <v>1.0766741071928514</v>
      </c>
      <c r="S1736" s="58">
        <f t="shared" si="137"/>
        <v>0.96094460177882057</v>
      </c>
      <c r="T1736" s="58">
        <f t="shared" si="138"/>
        <v>0.95393518572135494</v>
      </c>
      <c r="U1736" s="56">
        <f t="shared" si="139"/>
        <v>76.674107192851395</v>
      </c>
    </row>
    <row r="1737" spans="8:21" x14ac:dyDescent="0.25">
      <c r="H1737" s="11">
        <v>1735</v>
      </c>
      <c r="I1737" s="24">
        <f>INDEX(Random!$F$2:$F$10003,($H1737-1)*$L$2 + I$2)</f>
        <v>1.5043828319413324</v>
      </c>
      <c r="J1737" s="24">
        <f>INDEX(Random!$F$2:$F$10003,($H1737-1)*$L$2 + J$2)</f>
        <v>-9.8357098644420798E-2</v>
      </c>
      <c r="K1737" s="24">
        <f>INDEX(Random!$F$2:$F$10003,($H1737-1)*$L$2 + K$2)</f>
        <v>-0.11771126778913377</v>
      </c>
      <c r="L1737" s="42">
        <f>INDEX(Random!$F$2:$F$10003,($H1737-1)*$L$2 + L$2)</f>
        <v>1.3896343552464379</v>
      </c>
      <c r="M1737" s="36">
        <f t="array" ref="M1737:P1737">TRANSPOSE(MMULT($B$28:$E$31, TRANSPOSE(I1737:L1737)))</f>
        <v>1.5043828319413324</v>
      </c>
      <c r="N1737" s="36">
        <v>0.88093301529704193</v>
      </c>
      <c r="O1737" s="36">
        <v>0.43336316846948542</v>
      </c>
      <c r="P1737" s="36">
        <v>1.9111031399211011</v>
      </c>
      <c r="Q1737" s="58">
        <f t="shared" si="135"/>
        <v>1.0602883496660875</v>
      </c>
      <c r="R1737" s="58">
        <f t="shared" si="136"/>
        <v>1.0411090385066675</v>
      </c>
      <c r="S1737" s="58">
        <f t="shared" si="137"/>
        <v>1.0224068726957327</v>
      </c>
      <c r="T1737" s="58">
        <f t="shared" si="138"/>
        <v>1.073039695214236</v>
      </c>
      <c r="U1737" s="56">
        <f t="shared" si="139"/>
        <v>73.039695214236033</v>
      </c>
    </row>
    <row r="1738" spans="8:21" x14ac:dyDescent="0.25">
      <c r="H1738" s="11">
        <v>1736</v>
      </c>
      <c r="I1738" s="24">
        <f>INDEX(Random!$F$2:$F$10003,($H1738-1)*$L$2 + I$2)</f>
        <v>-0.43230597850277019</v>
      </c>
      <c r="J1738" s="24">
        <f>INDEX(Random!$F$2:$F$10003,($H1738-1)*$L$2 + J$2)</f>
        <v>0.34471116091682097</v>
      </c>
      <c r="K1738" s="24">
        <f>INDEX(Random!$F$2:$F$10003,($H1738-1)*$L$2 + K$2)</f>
        <v>0.16653972697278432</v>
      </c>
      <c r="L1738" s="42">
        <f>INDEX(Random!$F$2:$F$10003,($H1738-1)*$L$2 + L$2)</f>
        <v>1.0319043380633135</v>
      </c>
      <c r="M1738" s="36">
        <f t="array" ref="M1738:P1738">TRANSPOSE(MMULT($B$28:$E$31, TRANSPOSE(I1738:L1738)))</f>
        <v>-0.43230597850277019</v>
      </c>
      <c r="N1738" s="36">
        <v>-8.9578428444729852E-3</v>
      </c>
      <c r="O1738" s="36">
        <v>1.3343766334685342E-2</v>
      </c>
      <c r="P1738" s="36">
        <v>0.70207682086184109</v>
      </c>
      <c r="Q1738" s="58">
        <f t="shared" si="135"/>
        <v>0.99079937789603301</v>
      </c>
      <c r="R1738" s="58">
        <f t="shared" si="136"/>
        <v>1.0024692101695585</v>
      </c>
      <c r="S1738" s="58">
        <f t="shared" si="137"/>
        <v>1.0053731344392329</v>
      </c>
      <c r="T1738" s="58">
        <f t="shared" si="138"/>
        <v>1.0270270336247314</v>
      </c>
      <c r="U1738" s="56">
        <f t="shared" si="139"/>
        <v>27.027033624731356</v>
      </c>
    </row>
    <row r="1739" spans="8:21" x14ac:dyDescent="0.25">
      <c r="H1739" s="11">
        <v>1737</v>
      </c>
      <c r="I1739" s="24">
        <f>INDEX(Random!$F$2:$F$10003,($H1739-1)*$L$2 + I$2)</f>
        <v>-0.65345660709355036</v>
      </c>
      <c r="J1739" s="24">
        <f>INDEX(Random!$F$2:$F$10003,($H1739-1)*$L$2 + J$2)</f>
        <v>0.41524319403201998</v>
      </c>
      <c r="K1739" s="24">
        <f>INDEX(Random!$F$2:$F$10003,($H1739-1)*$L$2 + K$2)</f>
        <v>-2.7792389327676315</v>
      </c>
      <c r="L1739" s="42">
        <f>INDEX(Random!$F$2:$F$10003,($H1739-1)*$L$2 + L$2)</f>
        <v>1.4353545147067333E-2</v>
      </c>
      <c r="M1739" s="36">
        <f t="array" ref="M1739:P1739">TRANSPOSE(MMULT($B$28:$E$31, TRANSPOSE(I1739:L1739)))</f>
        <v>-0.65345660709355036</v>
      </c>
      <c r="N1739" s="36">
        <v>-9.5189058742827626E-2</v>
      </c>
      <c r="O1739" s="36">
        <v>-2.8045090500357874</v>
      </c>
      <c r="P1739" s="36">
        <v>-0.20014777936154299</v>
      </c>
      <c r="Q1739" s="58">
        <f t="shared" si="135"/>
        <v>0.98315992507548233</v>
      </c>
      <c r="R1739" s="58">
        <f t="shared" si="136"/>
        <v>0.99880205810937328</v>
      </c>
      <c r="S1739" s="58">
        <f t="shared" si="137"/>
        <v>0.89820642783597215</v>
      </c>
      <c r="T1739" s="58">
        <f t="shared" si="138"/>
        <v>0.99398080015469681</v>
      </c>
      <c r="U1739" s="56">
        <f t="shared" si="139"/>
        <v>0</v>
      </c>
    </row>
    <row r="1740" spans="8:21" x14ac:dyDescent="0.25">
      <c r="H1740" s="11">
        <v>1738</v>
      </c>
      <c r="I1740" s="24">
        <f>INDEX(Random!$F$2:$F$10003,($H1740-1)*$L$2 + I$2)</f>
        <v>1.2909369700592559</v>
      </c>
      <c r="J1740" s="24">
        <f>INDEX(Random!$F$2:$F$10003,($H1740-1)*$L$2 + J$2)</f>
        <v>1.4820974247899263</v>
      </c>
      <c r="K1740" s="24">
        <f>INDEX(Random!$F$2:$F$10003,($H1740-1)*$L$2 + K$2)</f>
        <v>0.56336650554175483</v>
      </c>
      <c r="L1740" s="42">
        <f>INDEX(Random!$F$2:$F$10003,($H1740-1)*$L$2 + L$2)</f>
        <v>1.2014305674822345</v>
      </c>
      <c r="M1740" s="36">
        <f t="array" ref="M1740:P1740">TRANSPOSE(MMULT($B$28:$E$31, TRANSPOSE(I1740:L1740)))</f>
        <v>1.2909369700592559</v>
      </c>
      <c r="N1740" s="36">
        <v>1.9647563174396174</v>
      </c>
      <c r="O1740" s="36">
        <v>1.0612962863182505</v>
      </c>
      <c r="P1740" s="36">
        <v>1.9712664187479993</v>
      </c>
      <c r="Q1740" s="58">
        <f t="shared" si="135"/>
        <v>1.0523968678181814</v>
      </c>
      <c r="R1740" s="58">
        <f t="shared" si="136"/>
        <v>1.0901867572500226</v>
      </c>
      <c r="S1740" s="58">
        <f t="shared" si="137"/>
        <v>1.0484122233517754</v>
      </c>
      <c r="T1740" s="58">
        <f t="shared" si="138"/>
        <v>1.0753824614833198</v>
      </c>
      <c r="U1740" s="56">
        <f t="shared" si="139"/>
        <v>90.186757250022566</v>
      </c>
    </row>
    <row r="1741" spans="8:21" x14ac:dyDescent="0.25">
      <c r="H1741" s="11">
        <v>1739</v>
      </c>
      <c r="I1741" s="24">
        <f>INDEX(Random!$F$2:$F$10003,($H1741-1)*$L$2 + I$2)</f>
        <v>1.126031886878216</v>
      </c>
      <c r="J1741" s="24">
        <f>INDEX(Random!$F$2:$F$10003,($H1741-1)*$L$2 + J$2)</f>
        <v>-1.2767850870973756</v>
      </c>
      <c r="K1741" s="24">
        <f>INDEX(Random!$F$2:$F$10003,($H1741-1)*$L$2 + K$2)</f>
        <v>0.25995324778026152</v>
      </c>
      <c r="L1741" s="42">
        <f>INDEX(Random!$F$2:$F$10003,($H1741-1)*$L$2 + L$2)</f>
        <v>0.50999467423886591</v>
      </c>
      <c r="M1741" s="36">
        <f t="array" ref="M1741:P1741">TRANSPOSE(MMULT($B$28:$E$31, TRANSPOSE(I1741:L1741)))</f>
        <v>1.126031886878216</v>
      </c>
      <c r="N1741" s="36">
        <v>-0.26906072993735564</v>
      </c>
      <c r="O1741" s="36">
        <v>0.59341346973181164</v>
      </c>
      <c r="P1741" s="36">
        <v>0.73069258671418047</v>
      </c>
      <c r="Q1741" s="58">
        <f t="shared" si="135"/>
        <v>1.0463402672493443</v>
      </c>
      <c r="R1741" s="58">
        <f t="shared" si="136"/>
        <v>0.99144856727149711</v>
      </c>
      <c r="S1741" s="58">
        <f t="shared" si="137"/>
        <v>1.0289733306591538</v>
      </c>
      <c r="T1741" s="58">
        <f t="shared" si="138"/>
        <v>1.0280929436103663</v>
      </c>
      <c r="U1741" s="56">
        <f t="shared" si="139"/>
        <v>46.340267249344258</v>
      </c>
    </row>
    <row r="1742" spans="8:21" x14ac:dyDescent="0.25">
      <c r="H1742" s="11">
        <v>1740</v>
      </c>
      <c r="I1742" s="24">
        <f>INDEX(Random!$F$2:$F$10003,($H1742-1)*$L$2 + I$2)</f>
        <v>-2.2299575552768665</v>
      </c>
      <c r="J1742" s="24">
        <f>INDEX(Random!$F$2:$F$10003,($H1742-1)*$L$2 + J$2)</f>
        <v>-1.1481033312730865E-2</v>
      </c>
      <c r="K1742" s="24">
        <f>INDEX(Random!$F$2:$F$10003,($H1742-1)*$L$2 + K$2)</f>
        <v>-0.22586916220044412</v>
      </c>
      <c r="L1742" s="42">
        <f>INDEX(Random!$F$2:$F$10003,($H1742-1)*$L$2 + L$2)</f>
        <v>0.15849136373647579</v>
      </c>
      <c r="M1742" s="36">
        <f t="array" ref="M1742:P1742">TRANSPOSE(MMULT($B$28:$E$31, TRANSPOSE(I1742:L1742)))</f>
        <v>-2.2299575552768665</v>
      </c>
      <c r="N1742" s="36">
        <v>-1.4271781015952032</v>
      </c>
      <c r="O1742" s="36">
        <v>-1.0220058894725208</v>
      </c>
      <c r="P1742" s="36">
        <v>-1.0228310411489594</v>
      </c>
      <c r="Q1742" s="58">
        <f t="shared" si="135"/>
        <v>0.93038107896671574</v>
      </c>
      <c r="R1742" s="58">
        <f t="shared" si="136"/>
        <v>0.94383096221800511</v>
      </c>
      <c r="S1742" s="58">
        <f t="shared" si="137"/>
        <v>0.96458701248959822</v>
      </c>
      <c r="T1742" s="58">
        <f t="shared" si="138"/>
        <v>0.96477568398657332</v>
      </c>
      <c r="U1742" s="56">
        <f t="shared" si="139"/>
        <v>0</v>
      </c>
    </row>
    <row r="1743" spans="8:21" x14ac:dyDescent="0.25">
      <c r="H1743" s="11">
        <v>1741</v>
      </c>
      <c r="I1743" s="24">
        <f>INDEX(Random!$F$2:$F$10003,($H1743-1)*$L$2 + I$2)</f>
        <v>1.2401694516434458</v>
      </c>
      <c r="J1743" s="24">
        <f>INDEX(Random!$F$2:$F$10003,($H1743-1)*$L$2 + J$2)</f>
        <v>1.9416220468624594</v>
      </c>
      <c r="K1743" s="24">
        <f>INDEX(Random!$F$2:$F$10003,($H1743-1)*$L$2 + K$2)</f>
        <v>0.10112262269135656</v>
      </c>
      <c r="L1743" s="42">
        <f>INDEX(Random!$F$2:$F$10003,($H1743-1)*$L$2 + L$2)</f>
        <v>9.8457037205057316E-2</v>
      </c>
      <c r="M1743" s="36">
        <f t="array" ref="M1743:P1743">TRANSPOSE(MMULT($B$28:$E$31, TRANSPOSE(I1743:L1743)))</f>
        <v>1.2401694516434458</v>
      </c>
      <c r="N1743" s="36">
        <v>2.2870656652412911</v>
      </c>
      <c r="O1743" s="36">
        <v>0.6336979884500934</v>
      </c>
      <c r="P1743" s="36">
        <v>1.1351556181420688</v>
      </c>
      <c r="Q1743" s="58">
        <f t="shared" si="135"/>
        <v>1.0505285629628895</v>
      </c>
      <c r="R1743" s="58">
        <f t="shared" si="136"/>
        <v>1.1052230455453314</v>
      </c>
      <c r="S1743" s="58">
        <f t="shared" si="137"/>
        <v>1.0306327350822464</v>
      </c>
      <c r="T1743" s="58">
        <f t="shared" si="138"/>
        <v>1.0432776667498105</v>
      </c>
      <c r="U1743" s="56">
        <f t="shared" si="139"/>
        <v>105.22304554533135</v>
      </c>
    </row>
    <row r="1744" spans="8:21" x14ac:dyDescent="0.25">
      <c r="H1744" s="11">
        <v>1742</v>
      </c>
      <c r="I1744" s="24">
        <f>INDEX(Random!$F$2:$F$10003,($H1744-1)*$L$2 + I$2)</f>
        <v>-9.5184051050919899E-2</v>
      </c>
      <c r="J1744" s="24">
        <f>INDEX(Random!$F$2:$F$10003,($H1744-1)*$L$2 + J$2)</f>
        <v>-0.60632572288897324</v>
      </c>
      <c r="K1744" s="24">
        <f>INDEX(Random!$F$2:$F$10003,($H1744-1)*$L$2 + K$2)</f>
        <v>1.3785067014869237</v>
      </c>
      <c r="L1744" s="42">
        <f>INDEX(Random!$F$2:$F$10003,($H1744-1)*$L$2 + L$2)</f>
        <v>-1.2589789648551399</v>
      </c>
      <c r="M1744" s="36">
        <f t="array" ref="M1744:P1744">TRANSPOSE(MMULT($B$28:$E$31, TRANSPOSE(I1744:L1744)))</f>
        <v>-9.5184051050919899E-2</v>
      </c>
      <c r="N1744" s="36">
        <v>-0.52842008304194665</v>
      </c>
      <c r="O1744" s="36">
        <v>1.2202556646748866</v>
      </c>
      <c r="P1744" s="36">
        <v>-1.240163696207939</v>
      </c>
      <c r="Q1744" s="58">
        <f t="shared" si="135"/>
        <v>1.0025593277150981</v>
      </c>
      <c r="R1744" s="58">
        <f t="shared" si="136"/>
        <v>0.98058006581636781</v>
      </c>
      <c r="S1744" s="58">
        <f t="shared" si="137"/>
        <v>1.0550996596470428</v>
      </c>
      <c r="T1744" s="58">
        <f t="shared" si="138"/>
        <v>0.95720474553214019</v>
      </c>
      <c r="U1744" s="56">
        <f t="shared" si="139"/>
        <v>55.099659647042778</v>
      </c>
    </row>
    <row r="1745" spans="8:21" x14ac:dyDescent="0.25">
      <c r="H1745" s="11">
        <v>1743</v>
      </c>
      <c r="I1745" s="24">
        <f>INDEX(Random!$F$2:$F$10003,($H1745-1)*$L$2 + I$2)</f>
        <v>-1.2846779331294473</v>
      </c>
      <c r="J1745" s="24">
        <f>INDEX(Random!$F$2:$F$10003,($H1745-1)*$L$2 + J$2)</f>
        <v>0.43458159552599807</v>
      </c>
      <c r="K1745" s="24">
        <f>INDEX(Random!$F$2:$F$10003,($H1745-1)*$L$2 + K$2)</f>
        <v>-0.64838738948454211</v>
      </c>
      <c r="L1745" s="42">
        <f>INDEX(Random!$F$2:$F$10003,($H1745-1)*$L$2 + L$2)</f>
        <v>0.3683594848370883</v>
      </c>
      <c r="M1745" s="36">
        <f t="array" ref="M1745:P1745">TRANSPOSE(MMULT($B$28:$E$31, TRANSPOSE(I1745:L1745)))</f>
        <v>-1.2846779331294473</v>
      </c>
      <c r="N1745" s="36">
        <v>-0.48174162341524468</v>
      </c>
      <c r="O1745" s="36">
        <v>-1.0508572895995425</v>
      </c>
      <c r="P1745" s="36">
        <v>-0.258819549760745</v>
      </c>
      <c r="Q1745" s="58">
        <f t="shared" si="135"/>
        <v>0.96167739993488688</v>
      </c>
      <c r="R1745" s="58">
        <f t="shared" si="136"/>
        <v>0.98252730527623233</v>
      </c>
      <c r="S1745" s="58">
        <f t="shared" si="137"/>
        <v>0.96347446714870555</v>
      </c>
      <c r="T1745" s="58">
        <f t="shared" si="138"/>
        <v>0.99186899696514974</v>
      </c>
      <c r="U1745" s="56">
        <f t="shared" si="139"/>
        <v>0</v>
      </c>
    </row>
    <row r="1746" spans="8:21" x14ac:dyDescent="0.25">
      <c r="H1746" s="11">
        <v>1744</v>
      </c>
      <c r="I1746" s="24">
        <f>INDEX(Random!$F$2:$F$10003,($H1746-1)*$L$2 + I$2)</f>
        <v>1.3858449406401121</v>
      </c>
      <c r="J1746" s="24">
        <f>INDEX(Random!$F$2:$F$10003,($H1746-1)*$L$2 + J$2)</f>
        <v>-6.8468083670491883E-2</v>
      </c>
      <c r="K1746" s="24">
        <f>INDEX(Random!$F$2:$F$10003,($H1746-1)*$L$2 + K$2)</f>
        <v>-2.1424702171306502</v>
      </c>
      <c r="L1746" s="42">
        <f>INDEX(Random!$F$2:$F$10003,($H1746-1)*$L$2 + L$2)</f>
        <v>-1.322509533712569</v>
      </c>
      <c r="M1746" s="36">
        <f t="array" ref="M1746:P1746">TRANSPOSE(MMULT($B$28:$E$31, TRANSPOSE(I1746:L1746)))</f>
        <v>1.3858449406401121</v>
      </c>
      <c r="N1746" s="36">
        <v>0.82860373124409359</v>
      </c>
      <c r="O1746" s="36">
        <v>-1.4921361888765299</v>
      </c>
      <c r="P1746" s="36">
        <v>-0.36325200328806884</v>
      </c>
      <c r="Q1746" s="58">
        <f t="shared" si="135"/>
        <v>1.05589851022337</v>
      </c>
      <c r="R1746" s="58">
        <f t="shared" si="136"/>
        <v>1.0387961904899339</v>
      </c>
      <c r="S1746" s="58">
        <f t="shared" si="137"/>
        <v>0.94661724148675241</v>
      </c>
      <c r="T1746" s="58">
        <f t="shared" si="138"/>
        <v>0.98812120032005435</v>
      </c>
      <c r="U1746" s="56">
        <f t="shared" si="139"/>
        <v>55.898510223370003</v>
      </c>
    </row>
    <row r="1747" spans="8:21" x14ac:dyDescent="0.25">
      <c r="H1747" s="11">
        <v>1745</v>
      </c>
      <c r="I1747" s="24">
        <f>INDEX(Random!$F$2:$F$10003,($H1747-1)*$L$2 + I$2)</f>
        <v>-0.96336050785431115</v>
      </c>
      <c r="J1747" s="24">
        <f>INDEX(Random!$F$2:$F$10003,($H1747-1)*$L$2 + J$2)</f>
        <v>-0.70154382654386616</v>
      </c>
      <c r="K1747" s="24">
        <f>INDEX(Random!$F$2:$F$10003,($H1747-1)*$L$2 + K$2)</f>
        <v>0.17694893838525891</v>
      </c>
      <c r="L1747" s="42">
        <f>INDEX(Random!$F$2:$F$10003,($H1747-1)*$L$2 + L$2)</f>
        <v>-0.33923013014180348</v>
      </c>
      <c r="M1747" s="36">
        <f t="array" ref="M1747:P1747">TRANSPOSE(MMULT($B$28:$E$31, TRANSPOSE(I1747:L1747)))</f>
        <v>-0.96336050785431115</v>
      </c>
      <c r="N1747" s="36">
        <v>-1.1540823045528752</v>
      </c>
      <c r="O1747" s="36">
        <v>-0.21782345463687569</v>
      </c>
      <c r="P1747" s="36">
        <v>-0.93149720548279147</v>
      </c>
      <c r="Q1747" s="58">
        <f t="shared" si="135"/>
        <v>0.97255357233300388</v>
      </c>
      <c r="R1747" s="58">
        <f t="shared" si="136"/>
        <v>0.95484942322992261</v>
      </c>
      <c r="S1747" s="58">
        <f t="shared" si="137"/>
        <v>0.99611961006065197</v>
      </c>
      <c r="T1747" s="58">
        <f t="shared" si="138"/>
        <v>0.96797520669811077</v>
      </c>
      <c r="U1747" s="56">
        <f t="shared" si="139"/>
        <v>0</v>
      </c>
    </row>
    <row r="1748" spans="8:21" x14ac:dyDescent="0.25">
      <c r="H1748" s="11">
        <v>1746</v>
      </c>
      <c r="I1748" s="24">
        <f>INDEX(Random!$F$2:$F$10003,($H1748-1)*$L$2 + I$2)</f>
        <v>2.29285355619042</v>
      </c>
      <c r="J1748" s="24">
        <f>INDEX(Random!$F$2:$F$10003,($H1748-1)*$L$2 + J$2)</f>
        <v>-4.0288627377110989E-2</v>
      </c>
      <c r="K1748" s="24">
        <f>INDEX(Random!$F$2:$F$10003,($H1748-1)*$L$2 + K$2)</f>
        <v>1.0710181578205717</v>
      </c>
      <c r="L1748" s="42">
        <f>INDEX(Random!$F$2:$F$10003,($H1748-1)*$L$2 + L$2)</f>
        <v>0.32065143951774472</v>
      </c>
      <c r="M1748" s="36">
        <f t="array" ref="M1748:P1748">TRANSPOSE(MMULT($B$28:$E$31, TRANSPOSE(I1748:L1748)))</f>
        <v>2.29285355619042</v>
      </c>
      <c r="N1748" s="36">
        <v>1.4272329823975825</v>
      </c>
      <c r="O1748" s="36">
        <v>1.8288160733612675</v>
      </c>
      <c r="P1748" s="36">
        <v>1.4297955252139467</v>
      </c>
      <c r="Q1748" s="58">
        <f t="shared" si="135"/>
        <v>1.0899560501519914</v>
      </c>
      <c r="R1748" s="58">
        <f t="shared" si="136"/>
        <v>1.0655640429447644</v>
      </c>
      <c r="S1748" s="58">
        <f t="shared" si="137"/>
        <v>1.0810984882101278</v>
      </c>
      <c r="T1748" s="58">
        <f t="shared" si="138"/>
        <v>1.054480318576311</v>
      </c>
      <c r="U1748" s="56">
        <f t="shared" si="139"/>
        <v>89.956050151991377</v>
      </c>
    </row>
    <row r="1749" spans="8:21" x14ac:dyDescent="0.25">
      <c r="H1749" s="11">
        <v>1747</v>
      </c>
      <c r="I1749" s="24">
        <f>INDEX(Random!$F$2:$F$10003,($H1749-1)*$L$2 + I$2)</f>
        <v>-0.8688773002076472</v>
      </c>
      <c r="J1749" s="24">
        <f>INDEX(Random!$F$2:$F$10003,($H1749-1)*$L$2 + J$2)</f>
        <v>-1.2942008980218132</v>
      </c>
      <c r="K1749" s="24">
        <f>INDEX(Random!$F$2:$F$10003,($H1749-1)*$L$2 + K$2)</f>
        <v>0.87106685242553195</v>
      </c>
      <c r="L1749" s="42">
        <f>INDEX(Random!$F$2:$F$10003,($H1749-1)*$L$2 + L$2)</f>
        <v>0.78099043475420338</v>
      </c>
      <c r="M1749" s="36">
        <f t="array" ref="M1749:P1749">TRANSPOSE(MMULT($B$28:$E$31, TRANSPOSE(I1749:L1749)))</f>
        <v>-0.8688773002076472</v>
      </c>
      <c r="N1749" s="36">
        <v>-1.5513208152461277</v>
      </c>
      <c r="O1749" s="36">
        <v>0.43534284760813036</v>
      </c>
      <c r="P1749" s="36">
        <v>-8.9936451765946335E-2</v>
      </c>
      <c r="Q1749" s="58">
        <f t="shared" si="135"/>
        <v>0.97577504530077475</v>
      </c>
      <c r="R1749" s="58">
        <f t="shared" si="136"/>
        <v>0.93886436197559486</v>
      </c>
      <c r="S1749" s="58">
        <f t="shared" si="137"/>
        <v>1.0224878374036568</v>
      </c>
      <c r="T1749" s="58">
        <f t="shared" si="138"/>
        <v>0.99795985630146389</v>
      </c>
      <c r="U1749" s="56">
        <f t="shared" si="139"/>
        <v>22.487837403656783</v>
      </c>
    </row>
    <row r="1750" spans="8:21" x14ac:dyDescent="0.25">
      <c r="H1750" s="11">
        <v>1748</v>
      </c>
      <c r="I1750" s="24">
        <f>INDEX(Random!$F$2:$F$10003,($H1750-1)*$L$2 + I$2)</f>
        <v>0.49185536206911468</v>
      </c>
      <c r="J1750" s="24">
        <f>INDEX(Random!$F$2:$F$10003,($H1750-1)*$L$2 + J$2)</f>
        <v>1.2230884511185052</v>
      </c>
      <c r="K1750" s="24">
        <f>INDEX(Random!$F$2:$F$10003,($H1750-1)*$L$2 + K$2)</f>
        <v>1.3009913490928291</v>
      </c>
      <c r="L1750" s="42">
        <f>INDEX(Random!$F$2:$F$10003,($H1750-1)*$L$2 + L$2)</f>
        <v>9.8108119771233654E-2</v>
      </c>
      <c r="M1750" s="36">
        <f t="array" ref="M1750:P1750">TRANSPOSE(MMULT($B$28:$E$31, TRANSPOSE(I1750:L1750)))</f>
        <v>0.49185536206911468</v>
      </c>
      <c r="N1750" s="36">
        <v>1.2566488004951801</v>
      </c>
      <c r="O1750" s="36">
        <v>1.445015226415193</v>
      </c>
      <c r="P1750" s="36">
        <v>0.57816230885159237</v>
      </c>
      <c r="Q1750" s="58">
        <f t="shared" si="135"/>
        <v>1.0233713659587882</v>
      </c>
      <c r="R1750" s="58">
        <f t="shared" si="136"/>
        <v>1.0578668226715149</v>
      </c>
      <c r="S1750" s="58">
        <f t="shared" si="137"/>
        <v>1.0646281774605624</v>
      </c>
      <c r="T1750" s="58">
        <f t="shared" si="138"/>
        <v>1.0224240755590253</v>
      </c>
      <c r="U1750" s="56">
        <f t="shared" si="139"/>
        <v>64.62817746056237</v>
      </c>
    </row>
    <row r="1751" spans="8:21" x14ac:dyDescent="0.25">
      <c r="H1751" s="11">
        <v>1749</v>
      </c>
      <c r="I1751" s="24">
        <f>INDEX(Random!$F$2:$F$10003,($H1751-1)*$L$2 + I$2)</f>
        <v>0.75620057222613968</v>
      </c>
      <c r="J1751" s="24">
        <f>INDEX(Random!$F$2:$F$10003,($H1751-1)*$L$2 + J$2)</f>
        <v>-0.26886758814745487</v>
      </c>
      <c r="K1751" s="24">
        <f>INDEX(Random!$F$2:$F$10003,($H1751-1)*$L$2 + K$2)</f>
        <v>9.0823792301173947E-2</v>
      </c>
      <c r="L1751" s="42">
        <f>INDEX(Random!$F$2:$F$10003,($H1751-1)*$L$2 + L$2)</f>
        <v>-1.1588521979252826</v>
      </c>
      <c r="M1751" s="36">
        <f t="array" ref="M1751:P1751">TRANSPOSE(MMULT($B$28:$E$31, TRANSPOSE(I1751:L1751)))</f>
        <v>0.75620057222613968</v>
      </c>
      <c r="N1751" s="36">
        <v>0.27349014734662408</v>
      </c>
      <c r="O1751" s="36">
        <v>0.34739250057894761</v>
      </c>
      <c r="P1751" s="36">
        <v>-0.62692946220705403</v>
      </c>
      <c r="Q1751" s="58">
        <f t="shared" si="135"/>
        <v>1.0328836183332877</v>
      </c>
      <c r="R1751" s="58">
        <f t="shared" si="136"/>
        <v>1.0145754065074839</v>
      </c>
      <c r="S1751" s="58">
        <f t="shared" si="137"/>
        <v>1.0188970309552547</v>
      </c>
      <c r="T1751" s="58">
        <f t="shared" si="138"/>
        <v>0.97872142818144303</v>
      </c>
      <c r="U1751" s="56">
        <f t="shared" si="139"/>
        <v>32.883618333287679</v>
      </c>
    </row>
    <row r="1752" spans="8:21" x14ac:dyDescent="0.25">
      <c r="H1752" s="11">
        <v>1750</v>
      </c>
      <c r="I1752" s="24">
        <f>INDEX(Random!$F$2:$F$10003,($H1752-1)*$L$2 + I$2)</f>
        <v>0.83255461196282821</v>
      </c>
      <c r="J1752" s="24">
        <f>INDEX(Random!$F$2:$F$10003,($H1752-1)*$L$2 + J$2)</f>
        <v>0.86432458006306045</v>
      </c>
      <c r="K1752" s="24">
        <f>INDEX(Random!$F$2:$F$10003,($H1752-1)*$L$2 + K$2)</f>
        <v>0.45463688013513698</v>
      </c>
      <c r="L1752" s="42">
        <f>INDEX(Random!$F$2:$F$10003,($H1752-1)*$L$2 + L$2)</f>
        <v>-1.1833378176618696</v>
      </c>
      <c r="M1752" s="36">
        <f t="array" ref="M1752:P1752">TRANSPOSE(MMULT($B$28:$E$31, TRANSPOSE(I1752:L1752)))</f>
        <v>0.83255461196282821</v>
      </c>
      <c r="N1752" s="36">
        <v>1.1964980876533549</v>
      </c>
      <c r="O1752" s="36">
        <v>0.76523695507403455</v>
      </c>
      <c r="P1752" s="36">
        <v>-0.3717752645375465</v>
      </c>
      <c r="Q1752" s="58">
        <f t="shared" si="135"/>
        <v>1.0356475791702335</v>
      </c>
      <c r="R1752" s="58">
        <f t="shared" si="136"/>
        <v>1.0551659400700051</v>
      </c>
      <c r="S1752" s="58">
        <f t="shared" si="137"/>
        <v>1.0360697607514557</v>
      </c>
      <c r="T1752" s="58">
        <f t="shared" si="138"/>
        <v>0.98781594943019746</v>
      </c>
      <c r="U1752" s="56">
        <f t="shared" si="139"/>
        <v>55.165940070005078</v>
      </c>
    </row>
    <row r="1753" spans="8:21" x14ac:dyDescent="0.25">
      <c r="H1753" s="11">
        <v>1751</v>
      </c>
      <c r="I1753" s="24">
        <f>INDEX(Random!$F$2:$F$10003,($H1753-1)*$L$2 + I$2)</f>
        <v>-0.59334875419811606</v>
      </c>
      <c r="J1753" s="24">
        <f>INDEX(Random!$F$2:$F$10003,($H1753-1)*$L$2 + J$2)</f>
        <v>0.44285122745864913</v>
      </c>
      <c r="K1753" s="24">
        <f>INDEX(Random!$F$2:$F$10003,($H1753-1)*$L$2 + K$2)</f>
        <v>1.2692070974559675</v>
      </c>
      <c r="L1753" s="42">
        <f>INDEX(Random!$F$2:$F$10003,($H1753-1)*$L$2 + L$2)</f>
        <v>-1.2096090013660639E-2</v>
      </c>
      <c r="M1753" s="36">
        <f t="array" ref="M1753:P1753">TRANSPOSE(MMULT($B$28:$E$31, TRANSPOSE(I1753:L1753)))</f>
        <v>-0.59334875419811606</v>
      </c>
      <c r="N1753" s="36">
        <v>-3.5654548404802422E-2</v>
      </c>
      <c r="O1753" s="36">
        <v>0.98508299894309292</v>
      </c>
      <c r="P1753" s="36">
        <v>-0.24054702837309697</v>
      </c>
      <c r="Q1753" s="58">
        <f t="shared" si="135"/>
        <v>0.98523044939554283</v>
      </c>
      <c r="R1753" s="58">
        <f t="shared" si="136"/>
        <v>1.0013324436080246</v>
      </c>
      <c r="S1753" s="58">
        <f t="shared" si="137"/>
        <v>1.0452209724550736</v>
      </c>
      <c r="T1753" s="58">
        <f t="shared" si="138"/>
        <v>0.99252620769783551</v>
      </c>
      <c r="U1753" s="56">
        <f t="shared" si="139"/>
        <v>45.220972455073614</v>
      </c>
    </row>
    <row r="1754" spans="8:21" x14ac:dyDescent="0.25">
      <c r="H1754" s="11">
        <v>1752</v>
      </c>
      <c r="I1754" s="24">
        <f>INDEX(Random!$F$2:$F$10003,($H1754-1)*$L$2 + I$2)</f>
        <v>0.16903900566491017</v>
      </c>
      <c r="J1754" s="24">
        <f>INDEX(Random!$F$2:$F$10003,($H1754-1)*$L$2 + J$2)</f>
        <v>-0.50824354021454587</v>
      </c>
      <c r="K1754" s="24">
        <f>INDEX(Random!$F$2:$F$10003,($H1754-1)*$L$2 + K$2)</f>
        <v>0.27987243319080368</v>
      </c>
      <c r="L1754" s="42">
        <f>INDEX(Random!$F$2:$F$10003,($H1754-1)*$L$2 + L$2)</f>
        <v>0.14707273470010024</v>
      </c>
      <c r="M1754" s="36">
        <f t="array" ref="M1754:P1754">TRANSPOSE(MMULT($B$28:$E$31, TRANSPOSE(I1754:L1754)))</f>
        <v>0.16903900566491017</v>
      </c>
      <c r="N1754" s="36">
        <v>-0.28467987831402203</v>
      </c>
      <c r="O1754" s="36">
        <v>0.29874308445156905</v>
      </c>
      <c r="P1754" s="36">
        <v>9.7516594883934105E-2</v>
      </c>
      <c r="Q1754" s="58">
        <f t="shared" si="135"/>
        <v>1.0118738057337275</v>
      </c>
      <c r="R1754" s="58">
        <f t="shared" si="136"/>
        <v>0.99079064841656395</v>
      </c>
      <c r="S1754" s="58">
        <f t="shared" si="137"/>
        <v>1.016916209070907</v>
      </c>
      <c r="T1754" s="58">
        <f t="shared" si="138"/>
        <v>1.0047642584756347</v>
      </c>
      <c r="U1754" s="56">
        <f t="shared" si="139"/>
        <v>16.916209070906962</v>
      </c>
    </row>
    <row r="1755" spans="8:21" x14ac:dyDescent="0.25">
      <c r="H1755" s="11">
        <v>1753</v>
      </c>
      <c r="I1755" s="24">
        <f>INDEX(Random!$F$2:$F$10003,($H1755-1)*$L$2 + I$2)</f>
        <v>0.13255792611785325</v>
      </c>
      <c r="J1755" s="24">
        <f>INDEX(Random!$F$2:$F$10003,($H1755-1)*$L$2 + J$2)</f>
        <v>0.69732137096027835</v>
      </c>
      <c r="K1755" s="24">
        <f>INDEX(Random!$F$2:$F$10003,($H1755-1)*$L$2 + K$2)</f>
        <v>0.70705475148851715</v>
      </c>
      <c r="L1755" s="42">
        <f>INDEX(Random!$F$2:$F$10003,($H1755-1)*$L$2 + L$2)</f>
        <v>-0.69206847658597992</v>
      </c>
      <c r="M1755" s="36">
        <f t="array" ref="M1755:P1755">TRANSPOSE(MMULT($B$28:$E$31, TRANSPOSE(I1755:L1755)))</f>
        <v>0.13255792611785325</v>
      </c>
      <c r="N1755" s="36">
        <v>0.62240910678987282</v>
      </c>
      <c r="O1755" s="36">
        <v>0.73778407410046709</v>
      </c>
      <c r="P1755" s="36">
        <v>-0.36620570860058577</v>
      </c>
      <c r="Q1755" s="58">
        <f t="shared" si="135"/>
        <v>1.0105826315112132</v>
      </c>
      <c r="R1755" s="58">
        <f t="shared" si="136"/>
        <v>1.0297327082789101</v>
      </c>
      <c r="S1755" s="58">
        <f t="shared" si="137"/>
        <v>1.0349326612060015</v>
      </c>
      <c r="T1755" s="58">
        <f t="shared" si="138"/>
        <v>0.98801540605104132</v>
      </c>
      <c r="U1755" s="56">
        <f t="shared" si="139"/>
        <v>34.93266120600147</v>
      </c>
    </row>
    <row r="1756" spans="8:21" x14ac:dyDescent="0.25">
      <c r="H1756" s="11">
        <v>1754</v>
      </c>
      <c r="I1756" s="24">
        <f>INDEX(Random!$F$2:$F$10003,($H1756-1)*$L$2 + I$2)</f>
        <v>0.55053991851964057</v>
      </c>
      <c r="J1756" s="24">
        <f>INDEX(Random!$F$2:$F$10003,($H1756-1)*$L$2 + J$2)</f>
        <v>-0.33885894800682209</v>
      </c>
      <c r="K1756" s="24">
        <f>INDEX(Random!$F$2:$F$10003,($H1756-1)*$L$2 + K$2)</f>
        <v>0.6365847915896462</v>
      </c>
      <c r="L1756" s="42">
        <f>INDEX(Random!$F$2:$F$10003,($H1756-1)*$L$2 + L$2)</f>
        <v>-0.10951388971137554</v>
      </c>
      <c r="M1756" s="36">
        <f t="array" ref="M1756:P1756">TRANSPOSE(MMULT($B$28:$E$31, TRANSPOSE(I1756:L1756)))</f>
        <v>0.55053991851964057</v>
      </c>
      <c r="N1756" s="36">
        <v>8.8674052959068883E-2</v>
      </c>
      <c r="O1756" s="36">
        <v>0.7771264807176621</v>
      </c>
      <c r="P1756" s="36">
        <v>0.11361003988328346</v>
      </c>
      <c r="Q1756" s="58">
        <f t="shared" si="135"/>
        <v>1.0254754894255649</v>
      </c>
      <c r="R1756" s="58">
        <f t="shared" si="136"/>
        <v>1.0066374531528695</v>
      </c>
      <c r="S1756" s="58">
        <f t="shared" si="137"/>
        <v>1.0365626130573307</v>
      </c>
      <c r="T1756" s="58">
        <f t="shared" si="138"/>
        <v>1.005350596279545</v>
      </c>
      <c r="U1756" s="56">
        <f t="shared" si="139"/>
        <v>36.562613057330665</v>
      </c>
    </row>
    <row r="1757" spans="8:21" x14ac:dyDescent="0.25">
      <c r="H1757" s="11">
        <v>1755</v>
      </c>
      <c r="I1757" s="24">
        <f>INDEX(Random!$F$2:$F$10003,($H1757-1)*$L$2 + I$2)</f>
        <v>0.710925047554127</v>
      </c>
      <c r="J1757" s="24">
        <f>INDEX(Random!$F$2:$F$10003,($H1757-1)*$L$2 + J$2)</f>
        <v>-0.7982274367145884</v>
      </c>
      <c r="K1757" s="24">
        <f>INDEX(Random!$F$2:$F$10003,($H1757-1)*$L$2 + K$2)</f>
        <v>-0.59325559658654803</v>
      </c>
      <c r="L1757" s="42">
        <f>INDEX(Random!$F$2:$F$10003,($H1757-1)*$L$2 + L$2)</f>
        <v>-0.93260651803576478</v>
      </c>
      <c r="M1757" s="36">
        <f t="array" ref="M1757:P1757">TRANSPOSE(MMULT($B$28:$E$31, TRANSPOSE(I1757:L1757)))</f>
        <v>0.710925047554127</v>
      </c>
      <c r="N1757" s="36">
        <v>-0.16379478781765028</v>
      </c>
      <c r="O1757" s="36">
        <v>-0.32961291926195974</v>
      </c>
      <c r="P1757" s="36">
        <v>-0.56607911761864294</v>
      </c>
      <c r="Q1757" s="58">
        <f t="shared" si="135"/>
        <v>1.0312481623117045</v>
      </c>
      <c r="R1757" s="58">
        <f t="shared" si="136"/>
        <v>0.9958940490793674</v>
      </c>
      <c r="S1757" s="58">
        <f t="shared" si="137"/>
        <v>0.99167532683035198</v>
      </c>
      <c r="T1757" s="58">
        <f t="shared" si="138"/>
        <v>0.98088269918373594</v>
      </c>
      <c r="U1757" s="56">
        <f t="shared" si="139"/>
        <v>31.248162311704462</v>
      </c>
    </row>
    <row r="1758" spans="8:21" x14ac:dyDescent="0.25">
      <c r="H1758" s="11">
        <v>1756</v>
      </c>
      <c r="I1758" s="24">
        <f>INDEX(Random!$F$2:$F$10003,($H1758-1)*$L$2 + I$2)</f>
        <v>-1.1768005169275049</v>
      </c>
      <c r="J1758" s="24">
        <f>INDEX(Random!$F$2:$F$10003,($H1758-1)*$L$2 + J$2)</f>
        <v>-1.9591370317571755</v>
      </c>
      <c r="K1758" s="24">
        <f>INDEX(Random!$F$2:$F$10003,($H1758-1)*$L$2 + K$2)</f>
        <v>-1.2271044409893019</v>
      </c>
      <c r="L1758" s="42">
        <f>INDEX(Random!$F$2:$F$10003,($H1758-1)*$L$2 + L$2)</f>
        <v>0.20387421286923668</v>
      </c>
      <c r="M1758" s="36">
        <f t="array" ref="M1758:P1758">TRANSPOSE(MMULT($B$28:$E$31, TRANSPOSE(I1758:L1758)))</f>
        <v>-1.1768005169275049</v>
      </c>
      <c r="N1758" s="36">
        <v>-2.2602768565557683</v>
      </c>
      <c r="O1758" s="36">
        <v>-1.6589947392884503</v>
      </c>
      <c r="P1758" s="36">
        <v>-0.84014387506184662</v>
      </c>
      <c r="Q1758" s="58">
        <f t="shared" si="135"/>
        <v>0.96531527795788885</v>
      </c>
      <c r="R1758" s="58">
        <f t="shared" si="136"/>
        <v>0.9109977136830758</v>
      </c>
      <c r="S1758" s="58">
        <f t="shared" si="137"/>
        <v>0.94032023183240654</v>
      </c>
      <c r="T1758" s="58">
        <f t="shared" si="138"/>
        <v>0.9711860264321075</v>
      </c>
      <c r="U1758" s="56">
        <f t="shared" si="139"/>
        <v>0</v>
      </c>
    </row>
    <row r="1759" spans="8:21" x14ac:dyDescent="0.25">
      <c r="H1759" s="11">
        <v>1757</v>
      </c>
      <c r="I1759" s="24">
        <f>INDEX(Random!$F$2:$F$10003,($H1759-1)*$L$2 + I$2)</f>
        <v>0.11717835644845585</v>
      </c>
      <c r="J1759" s="24">
        <f>INDEX(Random!$F$2:$F$10003,($H1759-1)*$L$2 + J$2)</f>
        <v>1.2285207313595523</v>
      </c>
      <c r="K1759" s="24">
        <f>INDEX(Random!$F$2:$F$10003,($H1759-1)*$L$2 + K$2)</f>
        <v>-0.6614875797454054</v>
      </c>
      <c r="L1759" s="42">
        <f>INDEX(Random!$F$2:$F$10003,($H1759-1)*$L$2 + L$2)</f>
        <v>-1.4996484894446716</v>
      </c>
      <c r="M1759" s="36">
        <f t="array" ref="M1759:P1759">TRANSPOSE(MMULT($B$28:$E$31, TRANSPOSE(I1759:L1759)))</f>
        <v>0.11717835644845585</v>
      </c>
      <c r="N1759" s="36">
        <v>1.0225351045380744</v>
      </c>
      <c r="O1759" s="36">
        <v>-0.5168489252766949</v>
      </c>
      <c r="P1759" s="36">
        <v>-0.91159423921109439</v>
      </c>
      <c r="Q1759" s="58">
        <f t="shared" si="135"/>
        <v>1.0100387964838664</v>
      </c>
      <c r="R1759" s="58">
        <f t="shared" si="136"/>
        <v>1.0473934161476846</v>
      </c>
      <c r="S1759" s="58">
        <f t="shared" si="137"/>
        <v>0.98427597681369405</v>
      </c>
      <c r="T1759" s="58">
        <f t="shared" si="138"/>
        <v>0.96867383589072309</v>
      </c>
      <c r="U1759" s="56">
        <f t="shared" si="139"/>
        <v>47.393416147684555</v>
      </c>
    </row>
    <row r="1760" spans="8:21" x14ac:dyDescent="0.25">
      <c r="H1760" s="11">
        <v>1758</v>
      </c>
      <c r="I1760" s="24">
        <f>INDEX(Random!$F$2:$F$10003,($H1760-1)*$L$2 + I$2)</f>
        <v>-1.6584371940259739</v>
      </c>
      <c r="J1760" s="24">
        <f>INDEX(Random!$F$2:$F$10003,($H1760-1)*$L$2 + J$2)</f>
        <v>0.45841108994749441</v>
      </c>
      <c r="K1760" s="24">
        <f>INDEX(Random!$F$2:$F$10003,($H1760-1)*$L$2 + K$2)</f>
        <v>0.27132008883618247</v>
      </c>
      <c r="L1760" s="42">
        <f>INDEX(Random!$F$2:$F$10003,($H1760-1)*$L$2 + L$2)</f>
        <v>-3.160340420305678</v>
      </c>
      <c r="M1760" s="36">
        <f t="array" ref="M1760:P1760">TRANSPOSE(MMULT($B$28:$E$31, TRANSPOSE(I1760:L1760)))</f>
        <v>-1.6584371940259739</v>
      </c>
      <c r="N1760" s="36">
        <v>-0.70107512385035609</v>
      </c>
      <c r="O1760" s="36">
        <v>-0.33011226724190429</v>
      </c>
      <c r="P1760" s="36">
        <v>-3.3835175254656029</v>
      </c>
      <c r="Q1760" s="58">
        <f t="shared" si="135"/>
        <v>0.94917907286672976</v>
      </c>
      <c r="R1760" s="58">
        <f t="shared" si="136"/>
        <v>0.97341106160440471</v>
      </c>
      <c r="S1760" s="58">
        <f t="shared" si="137"/>
        <v>0.99165551938532026</v>
      </c>
      <c r="T1760" s="58">
        <f t="shared" si="138"/>
        <v>0.88564902466554685</v>
      </c>
      <c r="U1760" s="56">
        <f t="shared" si="139"/>
        <v>0</v>
      </c>
    </row>
    <row r="1761" spans="8:21" x14ac:dyDescent="0.25">
      <c r="H1761" s="11">
        <v>1759</v>
      </c>
      <c r="I1761" s="24">
        <f>INDEX(Random!$F$2:$F$10003,($H1761-1)*$L$2 + I$2)</f>
        <v>-1.8262804322688686</v>
      </c>
      <c r="J1761" s="24">
        <f>INDEX(Random!$F$2:$F$10003,($H1761-1)*$L$2 + J$2)</f>
        <v>0.20377538429164396</v>
      </c>
      <c r="K1761" s="24">
        <f>INDEX(Random!$F$2:$F$10003,($H1761-1)*$L$2 + K$2)</f>
        <v>0.4749546849991832</v>
      </c>
      <c r="L1761" s="42">
        <f>INDEX(Random!$F$2:$F$10003,($H1761-1)*$L$2 + L$2)</f>
        <v>-0.469288680412491</v>
      </c>
      <c r="M1761" s="36">
        <f t="array" ref="M1761:P1761">TRANSPOSE(MMULT($B$28:$E$31, TRANSPOSE(I1761:L1761)))</f>
        <v>-1.8262804322688686</v>
      </c>
      <c r="N1761" s="36">
        <v>-1.0043217747450859</v>
      </c>
      <c r="O1761" s="36">
        <v>-0.21332191297585112</v>
      </c>
      <c r="P1761" s="36">
        <v>-1.2977601003545072</v>
      </c>
      <c r="Q1761" s="58">
        <f t="shared" si="135"/>
        <v>0.9436194537593352</v>
      </c>
      <c r="R1761" s="58">
        <f t="shared" si="136"/>
        <v>0.96094625237443398</v>
      </c>
      <c r="S1761" s="58">
        <f t="shared" si="137"/>
        <v>0.99629898916677972</v>
      </c>
      <c r="T1761" s="58">
        <f t="shared" si="138"/>
        <v>0.9552083116668838</v>
      </c>
      <c r="U1761" s="56">
        <f t="shared" si="139"/>
        <v>0</v>
      </c>
    </row>
    <row r="1762" spans="8:21" x14ac:dyDescent="0.25">
      <c r="H1762" s="11">
        <v>1760</v>
      </c>
      <c r="I1762" s="24">
        <f>INDEX(Random!$F$2:$F$10003,($H1762-1)*$L$2 + I$2)</f>
        <v>-0.56717962191948768</v>
      </c>
      <c r="J1762" s="24">
        <f>INDEX(Random!$F$2:$F$10003,($H1762-1)*$L$2 + J$2)</f>
        <v>6.7397673898233215E-2</v>
      </c>
      <c r="K1762" s="24">
        <f>INDEX(Random!$F$2:$F$10003,($H1762-1)*$L$2 + K$2)</f>
        <v>-0.20659854805332942</v>
      </c>
      <c r="L1762" s="42">
        <f>INDEX(Random!$F$2:$F$10003,($H1762-1)*$L$2 + L$2)</f>
        <v>-1.3833849530577504</v>
      </c>
      <c r="M1762" s="36">
        <f t="array" ref="M1762:P1762">TRANSPOSE(MMULT($B$28:$E$31, TRANSPOSE(I1762:L1762)))</f>
        <v>-0.56717962191948768</v>
      </c>
      <c r="N1762" s="36">
        <v>-0.30873450770539224</v>
      </c>
      <c r="O1762" s="36">
        <v>-0.39550245198343925</v>
      </c>
      <c r="P1762" s="36">
        <v>-1.4227247009600579</v>
      </c>
      <c r="Q1762" s="58">
        <f t="shared" si="135"/>
        <v>0.9861332546894046</v>
      </c>
      <c r="R1762" s="58">
        <f t="shared" si="136"/>
        <v>0.98977825916979689</v>
      </c>
      <c r="S1762" s="58">
        <f t="shared" si="137"/>
        <v>0.98906512708226857</v>
      </c>
      <c r="T1762" s="58">
        <f t="shared" si="138"/>
        <v>0.9508910356958431</v>
      </c>
      <c r="U1762" s="56">
        <f t="shared" si="139"/>
        <v>0</v>
      </c>
    </row>
    <row r="1763" spans="8:21" x14ac:dyDescent="0.25">
      <c r="H1763" s="11">
        <v>1761</v>
      </c>
      <c r="I1763" s="24">
        <f>INDEX(Random!$F$2:$F$10003,($H1763-1)*$L$2 + I$2)</f>
        <v>0.50090500809436156</v>
      </c>
      <c r="J1763" s="24">
        <f>INDEX(Random!$F$2:$F$10003,($H1763-1)*$L$2 + J$2)</f>
        <v>1.7644558548193123</v>
      </c>
      <c r="K1763" s="24">
        <f>INDEX(Random!$F$2:$F$10003,($H1763-1)*$L$2 + K$2)</f>
        <v>0.67895102557022968</v>
      </c>
      <c r="L1763" s="42">
        <f>INDEX(Random!$F$2:$F$10003,($H1763-1)*$L$2 + L$2)</f>
        <v>0.20229018924123052</v>
      </c>
      <c r="M1763" s="36">
        <f t="array" ref="M1763:P1763">TRANSPOSE(MMULT($B$28:$E$31, TRANSPOSE(I1763:L1763)))</f>
        <v>0.50090500809436156</v>
      </c>
      <c r="N1763" s="36">
        <v>1.680158819189066</v>
      </c>
      <c r="O1763" s="36">
        <v>0.89424045137745223</v>
      </c>
      <c r="P1763" s="36">
        <v>0.79277075967658961</v>
      </c>
      <c r="Q1763" s="58">
        <f t="shared" si="135"/>
        <v>1.0236955574994053</v>
      </c>
      <c r="R1763" s="58">
        <f t="shared" si="136"/>
        <v>1.0770799450596527</v>
      </c>
      <c r="S1763" s="58">
        <f t="shared" si="137"/>
        <v>1.0414298431072002</v>
      </c>
      <c r="T1763" s="58">
        <f t="shared" si="138"/>
        <v>1.0304091009660938</v>
      </c>
      <c r="U1763" s="56">
        <f t="shared" si="139"/>
        <v>77.079945059652658</v>
      </c>
    </row>
    <row r="1764" spans="8:21" x14ac:dyDescent="0.25">
      <c r="H1764" s="11">
        <v>1762</v>
      </c>
      <c r="I1764" s="24">
        <f>INDEX(Random!$F$2:$F$10003,($H1764-1)*$L$2 + I$2)</f>
        <v>0.42655112189369193</v>
      </c>
      <c r="J1764" s="24">
        <f>INDEX(Random!$F$2:$F$10003,($H1764-1)*$L$2 + J$2)</f>
        <v>-0.51448536501249853</v>
      </c>
      <c r="K1764" s="24">
        <f>INDEX(Random!$F$2:$F$10003,($H1764-1)*$L$2 + K$2)</f>
        <v>-1.0748585867514009</v>
      </c>
      <c r="L1764" s="42">
        <f>INDEX(Random!$F$2:$F$10003,($H1764-1)*$L$2 + L$2)</f>
        <v>0.78388820505742141</v>
      </c>
      <c r="M1764" s="36">
        <f t="array" ref="M1764:P1764">TRANSPOSE(MMULT($B$28:$E$31, TRANSPOSE(I1764:L1764)))</f>
        <v>0.42655112189369193</v>
      </c>
      <c r="N1764" s="36">
        <v>-0.12571119508739437</v>
      </c>
      <c r="O1764" s="36">
        <v>-0.86821998401245382</v>
      </c>
      <c r="P1764" s="36">
        <v>0.77572554114144066</v>
      </c>
      <c r="Q1764" s="58">
        <f t="shared" si="135"/>
        <v>1.0210349699343677</v>
      </c>
      <c r="R1764" s="58">
        <f t="shared" si="136"/>
        <v>0.99750726125476585</v>
      </c>
      <c r="S1764" s="58">
        <f t="shared" si="137"/>
        <v>0.97053889552010597</v>
      </c>
      <c r="T1764" s="58">
        <f t="shared" si="138"/>
        <v>1.0297726189978886</v>
      </c>
      <c r="U1764" s="56">
        <f t="shared" si="139"/>
        <v>29.772618997888635</v>
      </c>
    </row>
    <row r="1765" spans="8:21" x14ac:dyDescent="0.25">
      <c r="H1765" s="11">
        <v>1763</v>
      </c>
      <c r="I1765" s="24">
        <f>INDEX(Random!$F$2:$F$10003,($H1765-1)*$L$2 + I$2)</f>
        <v>0.76239339285343344</v>
      </c>
      <c r="J1765" s="24">
        <f>INDEX(Random!$F$2:$F$10003,($H1765-1)*$L$2 + J$2)</f>
        <v>0.78816122182684922</v>
      </c>
      <c r="K1765" s="24">
        <f>INDEX(Random!$F$2:$F$10003,($H1765-1)*$L$2 + K$2)</f>
        <v>-0.85760953177275567</v>
      </c>
      <c r="L1765" s="42">
        <f>INDEX(Random!$F$2:$F$10003,($H1765-1)*$L$2 + L$2)</f>
        <v>0.22698944889855821</v>
      </c>
      <c r="M1765" s="36">
        <f t="array" ref="M1765:P1765">TRANSPOSE(MMULT($B$28:$E$31, TRANSPOSE(I1765:L1765)))</f>
        <v>0.76239339285343344</v>
      </c>
      <c r="N1765" s="36">
        <v>1.0931009049587543</v>
      </c>
      <c r="O1765" s="36">
        <v>-0.48460437780616389</v>
      </c>
      <c r="P1765" s="36">
        <v>0.76217160003675488</v>
      </c>
      <c r="Q1765" s="58">
        <f t="shared" si="135"/>
        <v>1.0331075188016836</v>
      </c>
      <c r="R1765" s="58">
        <f t="shared" si="136"/>
        <v>1.0505393127123781</v>
      </c>
      <c r="S1765" s="58">
        <f t="shared" si="137"/>
        <v>0.98554629719404696</v>
      </c>
      <c r="T1765" s="58">
        <f t="shared" si="138"/>
        <v>1.0292667847171302</v>
      </c>
      <c r="U1765" s="56">
        <f t="shared" si="139"/>
        <v>50.539312712378106</v>
      </c>
    </row>
    <row r="1766" spans="8:21" x14ac:dyDescent="0.25">
      <c r="H1766" s="11">
        <v>1764</v>
      </c>
      <c r="I1766" s="24">
        <f>INDEX(Random!$F$2:$F$10003,($H1766-1)*$L$2 + I$2)</f>
        <v>-8.8500740834148356E-2</v>
      </c>
      <c r="J1766" s="24">
        <f>INDEX(Random!$F$2:$F$10003,($H1766-1)*$L$2 + J$2)</f>
        <v>-0.16862448091565166</v>
      </c>
      <c r="K1766" s="24">
        <f>INDEX(Random!$F$2:$F$10003,($H1766-1)*$L$2 + K$2)</f>
        <v>0.16116679954227128</v>
      </c>
      <c r="L1766" s="42">
        <f>INDEX(Random!$F$2:$F$10003,($H1766-1)*$L$2 + L$2)</f>
        <v>0.7076784529593575</v>
      </c>
      <c r="M1766" s="36">
        <f t="array" ref="M1766:P1766">TRANSPOSE(MMULT($B$28:$E$31, TRANSPOSE(I1766:L1766)))</f>
        <v>-8.8500740834148356E-2</v>
      </c>
      <c r="N1766" s="36">
        <v>-0.18641065307598059</v>
      </c>
      <c r="O1766" s="36">
        <v>0.11006426081208202</v>
      </c>
      <c r="P1766" s="36">
        <v>0.50244271076264102</v>
      </c>
      <c r="Q1766" s="58">
        <f t="shared" si="135"/>
        <v>1.0027938696704943</v>
      </c>
      <c r="R1766" s="58">
        <f t="shared" si="136"/>
        <v>0.99493728122426506</v>
      </c>
      <c r="S1766" s="58">
        <f t="shared" si="137"/>
        <v>1.0092702757147902</v>
      </c>
      <c r="T1766" s="58">
        <f t="shared" si="138"/>
        <v>1.0196215377433062</v>
      </c>
      <c r="U1766" s="56">
        <f t="shared" si="139"/>
        <v>19.621537743306217</v>
      </c>
    </row>
    <row r="1767" spans="8:21" x14ac:dyDescent="0.25">
      <c r="H1767" s="11">
        <v>1765</v>
      </c>
      <c r="I1767" s="24">
        <f>INDEX(Random!$F$2:$F$10003,($H1767-1)*$L$2 + I$2)</f>
        <v>0.24500718407811881</v>
      </c>
      <c r="J1767" s="24">
        <f>INDEX(Random!$F$2:$F$10003,($H1767-1)*$L$2 + J$2)</f>
        <v>1.3108349332357805</v>
      </c>
      <c r="K1767" s="24">
        <f>INDEX(Random!$F$2:$F$10003,($H1767-1)*$L$2 + K$2)</f>
        <v>-0.40757026884010072</v>
      </c>
      <c r="L1767" s="42">
        <f>INDEX(Random!$F$2:$F$10003,($H1767-1)*$L$2 + L$2)</f>
        <v>0.72907211054009102</v>
      </c>
      <c r="M1767" s="36">
        <f t="array" ref="M1767:P1767">TRANSPOSE(MMULT($B$28:$E$31, TRANSPOSE(I1767:L1767)))</f>
        <v>0.24500718407811881</v>
      </c>
      <c r="N1767" s="36">
        <v>1.1673569719799017</v>
      </c>
      <c r="O1767" s="36">
        <v>-0.23036067258431414</v>
      </c>
      <c r="P1767" s="36">
        <v>1.0151650024881491</v>
      </c>
      <c r="Q1767" s="58">
        <f t="shared" si="135"/>
        <v>1.014567843059154</v>
      </c>
      <c r="R1767" s="58">
        <f t="shared" si="136"/>
        <v>1.0538599286924453</v>
      </c>
      <c r="S1767" s="58">
        <f t="shared" si="137"/>
        <v>0.99562019255111989</v>
      </c>
      <c r="T1767" s="58">
        <f t="shared" si="138"/>
        <v>1.0387496186777232</v>
      </c>
      <c r="U1767" s="56">
        <f t="shared" si="139"/>
        <v>53.859928692445266</v>
      </c>
    </row>
    <row r="1768" spans="8:21" x14ac:dyDescent="0.25">
      <c r="H1768" s="11">
        <v>1766</v>
      </c>
      <c r="I1768" s="24">
        <f>INDEX(Random!$F$2:$F$10003,($H1768-1)*$L$2 + I$2)</f>
        <v>1.1822604584530463</v>
      </c>
      <c r="J1768" s="24">
        <f>INDEX(Random!$F$2:$F$10003,($H1768-1)*$L$2 + J$2)</f>
        <v>-0.21283178869670669</v>
      </c>
      <c r="K1768" s="24">
        <f>INDEX(Random!$F$2:$F$10003,($H1768-1)*$L$2 + K$2)</f>
        <v>0.40865385341641897</v>
      </c>
      <c r="L1768" s="42">
        <f>INDEX(Random!$F$2:$F$10003,($H1768-1)*$L$2 + L$2)</f>
        <v>-0.16987867468767046</v>
      </c>
      <c r="M1768" s="36">
        <f t="array" ref="M1768:P1768">TRANSPOSE(MMULT($B$28:$E$31, TRANSPOSE(I1768:L1768)))</f>
        <v>1.1822604584530463</v>
      </c>
      <c r="N1768" s="36">
        <v>0.58771762100060887</v>
      </c>
      <c r="O1768" s="36">
        <v>0.80065367905703289</v>
      </c>
      <c r="P1768" s="36">
        <v>0.42065112394883664</v>
      </c>
      <c r="Q1768" s="58">
        <f t="shared" si="135"/>
        <v>1.0484014924810159</v>
      </c>
      <c r="R1768" s="58">
        <f t="shared" si="136"/>
        <v>1.0282156012573611</v>
      </c>
      <c r="S1768" s="58">
        <f t="shared" si="137"/>
        <v>1.0375385687829231</v>
      </c>
      <c r="T1768" s="58">
        <f t="shared" si="138"/>
        <v>1.0166028932095743</v>
      </c>
      <c r="U1768" s="56">
        <f t="shared" si="139"/>
        <v>48.401492481015886</v>
      </c>
    </row>
    <row r="1769" spans="8:21" x14ac:dyDescent="0.25">
      <c r="H1769" s="11">
        <v>1767</v>
      </c>
      <c r="I1769" s="24">
        <f>INDEX(Random!$F$2:$F$10003,($H1769-1)*$L$2 + I$2)</f>
        <v>0.69047422878129783</v>
      </c>
      <c r="J1769" s="24">
        <f>INDEX(Random!$F$2:$F$10003,($H1769-1)*$L$2 + J$2)</f>
        <v>-1.2013486177494881</v>
      </c>
      <c r="K1769" s="24">
        <f>INDEX(Random!$F$2:$F$10003,($H1769-1)*$L$2 + K$2)</f>
        <v>1.2642691292759245</v>
      </c>
      <c r="L1769" s="42">
        <f>INDEX(Random!$F$2:$F$10003,($H1769-1)*$L$2 + L$2)</f>
        <v>1.1085875011320234</v>
      </c>
      <c r="M1769" s="36">
        <f t="array" ref="M1769:P1769">TRANSPOSE(MMULT($B$28:$E$31, TRANSPOSE(I1769:L1769)))</f>
        <v>0.69047422878129783</v>
      </c>
      <c r="N1769" s="36">
        <v>-0.48787654181043888</v>
      </c>
      <c r="O1769" s="36">
        <v>1.3727386190405022</v>
      </c>
      <c r="P1769" s="36">
        <v>1.0033556142001032</v>
      </c>
      <c r="Q1769" s="58">
        <f t="shared" si="135"/>
        <v>1.0305102809983522</v>
      </c>
      <c r="R1769" s="58">
        <f t="shared" si="136"/>
        <v>0.98227116036487716</v>
      </c>
      <c r="S1769" s="58">
        <f t="shared" si="137"/>
        <v>1.0615547138804096</v>
      </c>
      <c r="T1769" s="58">
        <f t="shared" si="138"/>
        <v>1.0383050351831471</v>
      </c>
      <c r="U1769" s="56">
        <f t="shared" si="139"/>
        <v>61.554713880409565</v>
      </c>
    </row>
    <row r="1770" spans="8:21" x14ac:dyDescent="0.25">
      <c r="H1770" s="11">
        <v>1768</v>
      </c>
      <c r="I1770" s="24">
        <f>INDEX(Random!$F$2:$F$10003,($H1770-1)*$L$2 + I$2)</f>
        <v>-1.0672347248662575</v>
      </c>
      <c r="J1770" s="24">
        <f>INDEX(Random!$F$2:$F$10003,($H1770-1)*$L$2 + J$2)</f>
        <v>3.8502041475150045E-2</v>
      </c>
      <c r="K1770" s="24">
        <f>INDEX(Random!$F$2:$F$10003,($H1770-1)*$L$2 + K$2)</f>
        <v>0.7187524271179162</v>
      </c>
      <c r="L1770" s="42">
        <f>INDEX(Random!$F$2:$F$10003,($H1770-1)*$L$2 + L$2)</f>
        <v>1.7604684459163777</v>
      </c>
      <c r="M1770" s="36">
        <f t="array" ref="M1770:P1770">TRANSPOSE(MMULT($B$28:$E$31, TRANSPOSE(I1770:L1770)))</f>
        <v>-1.0672347248662575</v>
      </c>
      <c r="N1770" s="36">
        <v>-0.64908200354301282</v>
      </c>
      <c r="O1770" s="36">
        <v>0.28214117998726485</v>
      </c>
      <c r="P1770" s="36">
        <v>0.90424627718074024</v>
      </c>
      <c r="Q1770" s="58">
        <f t="shared" si="135"/>
        <v>0.96902417851934575</v>
      </c>
      <c r="R1770" s="58">
        <f t="shared" si="136"/>
        <v>0.97556439367881775</v>
      </c>
      <c r="S1770" s="58">
        <f t="shared" si="137"/>
        <v>1.0162411234198181</v>
      </c>
      <c r="T1770" s="58">
        <f t="shared" si="138"/>
        <v>1.0345813956905829</v>
      </c>
      <c r="U1770" s="56">
        <f t="shared" si="139"/>
        <v>34.581395690582937</v>
      </c>
    </row>
    <row r="1771" spans="8:21" x14ac:dyDescent="0.25">
      <c r="H1771" s="11">
        <v>1769</v>
      </c>
      <c r="I1771" s="24">
        <f>INDEX(Random!$F$2:$F$10003,($H1771-1)*$L$2 + I$2)</f>
        <v>1.1444778798754617E-2</v>
      </c>
      <c r="J1771" s="24">
        <f>INDEX(Random!$F$2:$F$10003,($H1771-1)*$L$2 + J$2)</f>
        <v>1.2329682475848387</v>
      </c>
      <c r="K1771" s="24">
        <f>INDEX(Random!$F$2:$F$10003,($H1771-1)*$L$2 + K$2)</f>
        <v>-0.21676212362836361</v>
      </c>
      <c r="L1771" s="42">
        <f>INDEX(Random!$F$2:$F$10003,($H1771-1)*$L$2 + L$2)</f>
        <v>0.51547035367216176</v>
      </c>
      <c r="M1771" s="36">
        <f t="array" ref="M1771:P1771">TRANSPOSE(MMULT($B$28:$E$31, TRANSPOSE(I1771:L1771)))</f>
        <v>1.1444778798754617E-2</v>
      </c>
      <c r="N1771" s="36">
        <v>0.95871743112885788</v>
      </c>
      <c r="O1771" s="36">
        <v>-0.14136682814987833</v>
      </c>
      <c r="P1771" s="36">
        <v>0.69807200815600678</v>
      </c>
      <c r="Q1771" s="58">
        <f t="shared" si="135"/>
        <v>1.0063078786562432</v>
      </c>
      <c r="R1771" s="58">
        <f t="shared" si="136"/>
        <v>1.0445564711744806</v>
      </c>
      <c r="S1771" s="58">
        <f t="shared" si="137"/>
        <v>0.99917067095758727</v>
      </c>
      <c r="T1771" s="58">
        <f t="shared" si="138"/>
        <v>1.0268779463512112</v>
      </c>
      <c r="U1771" s="56">
        <f t="shared" si="139"/>
        <v>44.556471174480585</v>
      </c>
    </row>
    <row r="1772" spans="8:21" x14ac:dyDescent="0.25">
      <c r="H1772" s="11">
        <v>1770</v>
      </c>
      <c r="I1772" s="24">
        <f>INDEX(Random!$F$2:$F$10003,($H1772-1)*$L$2 + I$2)</f>
        <v>-7.1658718475510322E-2</v>
      </c>
      <c r="J1772" s="24">
        <f>INDEX(Random!$F$2:$F$10003,($H1772-1)*$L$2 + J$2)</f>
        <v>0.59350711446827864</v>
      </c>
      <c r="K1772" s="24">
        <f>INDEX(Random!$F$2:$F$10003,($H1772-1)*$L$2 + K$2)</f>
        <v>1.2063646623765711</v>
      </c>
      <c r="L1772" s="42">
        <f>INDEX(Random!$F$2:$F$10003,($H1772-1)*$L$2 + L$2)</f>
        <v>1.3034702348507854</v>
      </c>
      <c r="M1772" s="36">
        <f t="array" ref="M1772:P1772">TRANSPOSE(MMULT($B$28:$E$31, TRANSPOSE(I1772:L1772)))</f>
        <v>-7.1658718475510322E-2</v>
      </c>
      <c r="N1772" s="36">
        <v>0.41241150538185178</v>
      </c>
      <c r="O1772" s="36">
        <v>1.1232878857643394</v>
      </c>
      <c r="P1772" s="36">
        <v>1.152476204333448</v>
      </c>
      <c r="Q1772" s="58">
        <f t="shared" si="135"/>
        <v>1.0033851616151286</v>
      </c>
      <c r="R1772" s="58">
        <f t="shared" si="136"/>
        <v>1.0205833381582214</v>
      </c>
      <c r="S1772" s="58">
        <f t="shared" si="137"/>
        <v>1.051015159245408</v>
      </c>
      <c r="T1772" s="58">
        <f t="shared" si="138"/>
        <v>1.0439329164866522</v>
      </c>
      <c r="U1772" s="56">
        <f t="shared" si="139"/>
        <v>51.015159245408</v>
      </c>
    </row>
    <row r="1773" spans="8:21" x14ac:dyDescent="0.25">
      <c r="H1773" s="11">
        <v>1771</v>
      </c>
      <c r="I1773" s="24">
        <f>INDEX(Random!$F$2:$F$10003,($H1773-1)*$L$2 + I$2)</f>
        <v>2.1786743600815157</v>
      </c>
      <c r="J1773" s="24">
        <f>INDEX(Random!$F$2:$F$10003,($H1773-1)*$L$2 + J$2)</f>
        <v>-4.6563077892295489E-2</v>
      </c>
      <c r="K1773" s="24">
        <f>INDEX(Random!$F$2:$F$10003,($H1773-1)*$L$2 + K$2)</f>
        <v>-1.0680499631202016</v>
      </c>
      <c r="L1773" s="42">
        <f>INDEX(Random!$F$2:$F$10003,($H1773-1)*$L$2 + L$2)</f>
        <v>0.34877070970527357</v>
      </c>
      <c r="M1773" s="36">
        <f t="array" ref="M1773:P1773">TRANSPOSE(MMULT($B$28:$E$31, TRANSPOSE(I1773:L1773)))</f>
        <v>2.1786743600815157</v>
      </c>
      <c r="N1773" s="36">
        <v>1.3497698827619542</v>
      </c>
      <c r="O1773" s="36">
        <v>-0.20309119772348405</v>
      </c>
      <c r="P1773" s="36">
        <v>1.4219451176577265</v>
      </c>
      <c r="Q1773" s="58">
        <f t="shared" si="135"/>
        <v>1.0856089812757888</v>
      </c>
      <c r="R1773" s="58">
        <f t="shared" si="136"/>
        <v>1.0620617806708306</v>
      </c>
      <c r="S1773" s="58">
        <f t="shared" si="137"/>
        <v>0.99670678665286327</v>
      </c>
      <c r="T1773" s="58">
        <f t="shared" si="138"/>
        <v>1.0541802801359412</v>
      </c>
      <c r="U1773" s="56">
        <f t="shared" si="139"/>
        <v>85.60898127578875</v>
      </c>
    </row>
    <row r="1774" spans="8:21" x14ac:dyDescent="0.25">
      <c r="H1774" s="11">
        <v>1772</v>
      </c>
      <c r="I1774" s="24">
        <f>INDEX(Random!$F$2:$F$10003,($H1774-1)*$L$2 + I$2)</f>
        <v>-0.91099295626184884</v>
      </c>
      <c r="J1774" s="24">
        <f>INDEX(Random!$F$2:$F$10003,($H1774-1)*$L$2 + J$2)</f>
        <v>-0.61413831598572033</v>
      </c>
      <c r="K1774" s="24">
        <f>INDEX(Random!$F$2:$F$10003,($H1774-1)*$L$2 + K$2)</f>
        <v>-1.9494732401932873</v>
      </c>
      <c r="L1774" s="42">
        <f>INDEX(Random!$F$2:$F$10003,($H1774-1)*$L$2 + L$2)</f>
        <v>0.46023690244343179</v>
      </c>
      <c r="M1774" s="36">
        <f t="array" ref="M1774:P1774">TRANSPOSE(MMULT($B$28:$E$31, TRANSPOSE(I1774:L1774)))</f>
        <v>-0.91099295626184884</v>
      </c>
      <c r="N1774" s="36">
        <v>-1.0533272443456814</v>
      </c>
      <c r="O1774" s="36">
        <v>-2.1731043697112162</v>
      </c>
      <c r="P1774" s="36">
        <v>-0.1942810169044481</v>
      </c>
      <c r="Q1774" s="58">
        <f t="shared" si="135"/>
        <v>0.97433776565379171</v>
      </c>
      <c r="R1774" s="58">
        <f t="shared" si="136"/>
        <v>0.95894694116208712</v>
      </c>
      <c r="S1774" s="58">
        <f t="shared" si="137"/>
        <v>0.92118059627524052</v>
      </c>
      <c r="T1774" s="58">
        <f t="shared" si="138"/>
        <v>0.994192212669466</v>
      </c>
      <c r="U1774" s="56">
        <f t="shared" si="139"/>
        <v>0</v>
      </c>
    </row>
    <row r="1775" spans="8:21" x14ac:dyDescent="0.25">
      <c r="H1775" s="11">
        <v>1773</v>
      </c>
      <c r="I1775" s="24">
        <f>INDEX(Random!$F$2:$F$10003,($H1775-1)*$L$2 + I$2)</f>
        <v>-0.68358839820685058</v>
      </c>
      <c r="J1775" s="24">
        <f>INDEX(Random!$F$2:$F$10003,($H1775-1)*$L$2 + J$2)</f>
        <v>0.28338526644236145</v>
      </c>
      <c r="K1775" s="24">
        <f>INDEX(Random!$F$2:$F$10003,($H1775-1)*$L$2 + K$2)</f>
        <v>0.19174104050800425</v>
      </c>
      <c r="L1775" s="42">
        <f>INDEX(Random!$F$2:$F$10003,($H1775-1)*$L$2 + L$2)</f>
        <v>-0.19659886371934857</v>
      </c>
      <c r="M1775" s="36">
        <f t="array" ref="M1775:P1775">TRANSPOSE(MMULT($B$28:$E$31, TRANSPOSE(I1775:L1775)))</f>
        <v>-0.68358839820685058</v>
      </c>
      <c r="N1775" s="36">
        <v>-0.21610388747629031</v>
      </c>
      <c r="O1775" s="36">
        <v>-5.7428634183759014E-2</v>
      </c>
      <c r="P1775" s="36">
        <v>-0.4592751637803324</v>
      </c>
      <c r="Q1775" s="58">
        <f t="shared" si="135"/>
        <v>0.98212361869019615</v>
      </c>
      <c r="R1775" s="58">
        <f t="shared" si="136"/>
        <v>0.99368249963346056</v>
      </c>
      <c r="S1775" s="58">
        <f t="shared" si="137"/>
        <v>1.0025310523510595</v>
      </c>
      <c r="T1775" s="58">
        <f t="shared" si="138"/>
        <v>0.98468768816740493</v>
      </c>
      <c r="U1775" s="56">
        <f t="shared" si="139"/>
        <v>2.5310523510595484</v>
      </c>
    </row>
    <row r="1776" spans="8:21" x14ac:dyDescent="0.25">
      <c r="H1776" s="11">
        <v>1774</v>
      </c>
      <c r="I1776" s="24">
        <f>INDEX(Random!$F$2:$F$10003,($H1776-1)*$L$2 + I$2)</f>
        <v>0.75940692752248184</v>
      </c>
      <c r="J1776" s="24">
        <f>INDEX(Random!$F$2:$F$10003,($H1776-1)*$L$2 + J$2)</f>
        <v>0.60931374411685069</v>
      </c>
      <c r="K1776" s="24">
        <f>INDEX(Random!$F$2:$F$10003,($H1776-1)*$L$2 + K$2)</f>
        <v>1.4059349547863271</v>
      </c>
      <c r="L1776" s="42">
        <f>INDEX(Random!$F$2:$F$10003,($H1776-1)*$L$2 + L$2)</f>
        <v>3.0514064755157649E-2</v>
      </c>
      <c r="M1776" s="36">
        <f t="array" ref="M1776:P1776">TRANSPOSE(MMULT($B$28:$E$31, TRANSPOSE(I1776:L1776)))</f>
        <v>0.75940692752248184</v>
      </c>
      <c r="N1776" s="36">
        <v>0.95319111929412137</v>
      </c>
      <c r="O1776" s="36">
        <v>1.612051760794956</v>
      </c>
      <c r="P1776" s="36">
        <v>0.52880234134006254</v>
      </c>
      <c r="Q1776" s="58">
        <f t="shared" si="135"/>
        <v>1.0329995375526397</v>
      </c>
      <c r="R1776" s="58">
        <f t="shared" si="136"/>
        <v>1.04431116682919</v>
      </c>
      <c r="S1776" s="58">
        <f t="shared" si="137"/>
        <v>1.0717652660469701</v>
      </c>
      <c r="T1776" s="58">
        <f t="shared" si="138"/>
        <v>1.020596289080492</v>
      </c>
      <c r="U1776" s="56">
        <f t="shared" si="139"/>
        <v>71.765266046970083</v>
      </c>
    </row>
    <row r="1777" spans="8:21" x14ac:dyDescent="0.25">
      <c r="H1777" s="11">
        <v>1775</v>
      </c>
      <c r="I1777" s="24">
        <f>INDEX(Random!$F$2:$F$10003,($H1777-1)*$L$2 + I$2)</f>
        <v>-1.9015139725605268</v>
      </c>
      <c r="J1777" s="24">
        <f>INDEX(Random!$F$2:$F$10003,($H1777-1)*$L$2 + J$2)</f>
        <v>-0.28275322449480406</v>
      </c>
      <c r="K1777" s="24">
        <f>INDEX(Random!$F$2:$F$10003,($H1777-1)*$L$2 + K$2)</f>
        <v>-1.188087628342438</v>
      </c>
      <c r="L1777" s="42">
        <f>INDEX(Random!$F$2:$F$10003,($H1777-1)*$L$2 + L$2)</f>
        <v>2.2753589745813239</v>
      </c>
      <c r="M1777" s="36">
        <f t="array" ref="M1777:P1777">TRANSPOSE(MMULT($B$28:$E$31, TRANSPOSE(I1777:L1777)))</f>
        <v>-1.9015139725605268</v>
      </c>
      <c r="N1777" s="36">
        <v>-1.4276095282216261</v>
      </c>
      <c r="O1777" s="36">
        <v>-1.8100539065910828</v>
      </c>
      <c r="P1777" s="36">
        <v>0.85664859314147912</v>
      </c>
      <c r="Q1777" s="58">
        <f t="shared" si="135"/>
        <v>0.94113800810528936</v>
      </c>
      <c r="R1777" s="58">
        <f t="shared" si="136"/>
        <v>0.94381365663982242</v>
      </c>
      <c r="S1777" s="58">
        <f t="shared" si="137"/>
        <v>0.93465560329976805</v>
      </c>
      <c r="T1777" s="58">
        <f t="shared" si="138"/>
        <v>1.0327978514695133</v>
      </c>
      <c r="U1777" s="56">
        <f t="shared" si="139"/>
        <v>32.797851469513304</v>
      </c>
    </row>
    <row r="1778" spans="8:21" x14ac:dyDescent="0.25">
      <c r="H1778" s="11">
        <v>1776</v>
      </c>
      <c r="I1778" s="24">
        <f>INDEX(Random!$F$2:$F$10003,($H1778-1)*$L$2 + I$2)</f>
        <v>0.44942542320408202</v>
      </c>
      <c r="J1778" s="24">
        <f>INDEX(Random!$F$2:$F$10003,($H1778-1)*$L$2 + J$2)</f>
        <v>1.6283300859591291E-2</v>
      </c>
      <c r="K1778" s="24">
        <f>INDEX(Random!$F$2:$F$10003,($H1778-1)*$L$2 + K$2)</f>
        <v>-1.5611946743755531</v>
      </c>
      <c r="L1778" s="42">
        <f>INDEX(Random!$F$2:$F$10003,($H1778-1)*$L$2 + L$2)</f>
        <v>5.4040217226277359E-2</v>
      </c>
      <c r="M1778" s="36">
        <f t="array" ref="M1778:P1778">TRANSPOSE(MMULT($B$28:$E$31, TRANSPOSE(I1778:L1778)))</f>
        <v>0.44942542320408202</v>
      </c>
      <c r="N1778" s="36">
        <v>0.29841303790497892</v>
      </c>
      <c r="O1778" s="36">
        <v>-1.2881951085565659</v>
      </c>
      <c r="P1778" s="36">
        <v>0.30236816547902551</v>
      </c>
      <c r="Q1778" s="58">
        <f t="shared" si="135"/>
        <v>1.0218527383979024</v>
      </c>
      <c r="R1778" s="58">
        <f t="shared" si="136"/>
        <v>1.0156506373138052</v>
      </c>
      <c r="S1778" s="58">
        <f t="shared" si="137"/>
        <v>0.95437099036121964</v>
      </c>
      <c r="T1778" s="58">
        <f t="shared" si="138"/>
        <v>1.0122532784993168</v>
      </c>
      <c r="U1778" s="56">
        <f t="shared" si="139"/>
        <v>21.85273839790236</v>
      </c>
    </row>
    <row r="1779" spans="8:21" x14ac:dyDescent="0.25">
      <c r="H1779" s="11">
        <v>1777</v>
      </c>
      <c r="I1779" s="24">
        <f>INDEX(Random!$F$2:$F$10003,($H1779-1)*$L$2 + I$2)</f>
        <v>0.425268145162287</v>
      </c>
      <c r="J1779" s="24">
        <f>INDEX(Random!$F$2:$F$10003,($H1779-1)*$L$2 + J$2)</f>
        <v>0.64027399928579865</v>
      </c>
      <c r="K1779" s="24">
        <f>INDEX(Random!$F$2:$F$10003,($H1779-1)*$L$2 + K$2)</f>
        <v>-0.24771159106024157</v>
      </c>
      <c r="L1779" s="42">
        <f>INDEX(Random!$F$2:$F$10003,($H1779-1)*$L$2 + L$2)</f>
        <v>0.18134564472890047</v>
      </c>
      <c r="M1779" s="36">
        <f t="array" ref="M1779:P1779">TRANSPOSE(MMULT($B$28:$E$31, TRANSPOSE(I1779:L1779)))</f>
        <v>0.425268145162287</v>
      </c>
      <c r="N1779" s="36">
        <v>0.76455996569235596</v>
      </c>
      <c r="O1779" s="36">
        <v>-4.6579046479006653E-2</v>
      </c>
      <c r="P1779" s="36">
        <v>0.50997688063186875</v>
      </c>
      <c r="Q1779" s="58">
        <f t="shared" si="135"/>
        <v>1.0209891222199594</v>
      </c>
      <c r="R1779" s="58">
        <f t="shared" si="136"/>
        <v>1.0359725771369479</v>
      </c>
      <c r="S1779" s="58">
        <f t="shared" si="137"/>
        <v>1.0029662287170813</v>
      </c>
      <c r="T1779" s="58">
        <f t="shared" si="138"/>
        <v>1.0199000483418026</v>
      </c>
      <c r="U1779" s="56">
        <f t="shared" si="139"/>
        <v>35.972577136947905</v>
      </c>
    </row>
    <row r="1780" spans="8:21" x14ac:dyDescent="0.25">
      <c r="H1780" s="11">
        <v>1778</v>
      </c>
      <c r="I1780" s="24">
        <f>INDEX(Random!$F$2:$F$10003,($H1780-1)*$L$2 + I$2)</f>
        <v>0.49077332172097576</v>
      </c>
      <c r="J1780" s="24">
        <f>INDEX(Random!$F$2:$F$10003,($H1780-1)*$L$2 + J$2)</f>
        <v>-0.19874177632777135</v>
      </c>
      <c r="K1780" s="24">
        <f>INDEX(Random!$F$2:$F$10003,($H1780-1)*$L$2 + K$2)</f>
        <v>-0.50210719025677575</v>
      </c>
      <c r="L1780" s="42">
        <f>INDEX(Random!$F$2:$F$10003,($H1780-1)*$L$2 + L$2)</f>
        <v>0.31513212521386053</v>
      </c>
      <c r="M1780" s="36">
        <f t="array" ref="M1780:P1780">TRANSPOSE(MMULT($B$28:$E$31, TRANSPOSE(I1780:L1780)))</f>
        <v>0.49077332172097576</v>
      </c>
      <c r="N1780" s="36">
        <v>0.15878423097610861</v>
      </c>
      <c r="O1780" s="36">
        <v>-0.29762016632619548</v>
      </c>
      <c r="P1780" s="36">
        <v>0.47987821773186423</v>
      </c>
      <c r="Q1780" s="58">
        <f t="shared" si="135"/>
        <v>1.0233326101738425</v>
      </c>
      <c r="R1780" s="58">
        <f t="shared" si="136"/>
        <v>1.0096413863832348</v>
      </c>
      <c r="S1780" s="58">
        <f t="shared" si="137"/>
        <v>0.99294519613830268</v>
      </c>
      <c r="T1780" s="58">
        <f t="shared" si="138"/>
        <v>1.0187878661842409</v>
      </c>
      <c r="U1780" s="56">
        <f t="shared" si="139"/>
        <v>23.332610173842472</v>
      </c>
    </row>
    <row r="1781" spans="8:21" x14ac:dyDescent="0.25">
      <c r="H1781" s="11">
        <v>1779</v>
      </c>
      <c r="I1781" s="24">
        <f>INDEX(Random!$F$2:$F$10003,($H1781-1)*$L$2 + I$2)</f>
        <v>-1.0701921757472277</v>
      </c>
      <c r="J1781" s="24">
        <f>INDEX(Random!$F$2:$F$10003,($H1781-1)*$L$2 + J$2)</f>
        <v>-0.40765118181294036</v>
      </c>
      <c r="K1781" s="24">
        <f>INDEX(Random!$F$2:$F$10003,($H1781-1)*$L$2 + K$2)</f>
        <v>-0.43146878274801037</v>
      </c>
      <c r="L1781" s="42">
        <f>INDEX(Random!$F$2:$F$10003,($H1781-1)*$L$2 + L$2)</f>
        <v>-0.46382056226007173</v>
      </c>
      <c r="M1781" s="36">
        <f t="array" ref="M1781:P1781">TRANSPOSE(MMULT($B$28:$E$31, TRANSPOSE(I1781:L1781)))</f>
        <v>-1.0701921757472277</v>
      </c>
      <c r="N1781" s="36">
        <v>-0.99524377398857689</v>
      </c>
      <c r="O1781" s="36">
        <v>-0.80935343531208281</v>
      </c>
      <c r="P1781" s="36">
        <v>-1.0192349934794065</v>
      </c>
      <c r="Q1781" s="58">
        <f t="shared" si="135"/>
        <v>0.96892387926109713</v>
      </c>
      <c r="R1781" s="58">
        <f t="shared" si="136"/>
        <v>0.96131707141286959</v>
      </c>
      <c r="S1781" s="58">
        <f t="shared" si="137"/>
        <v>0.97282687918335931</v>
      </c>
      <c r="T1781" s="58">
        <f t="shared" si="138"/>
        <v>0.96490145718552556</v>
      </c>
      <c r="U1781" s="56">
        <f t="shared" si="139"/>
        <v>0</v>
      </c>
    </row>
    <row r="1782" spans="8:21" x14ac:dyDescent="0.25">
      <c r="H1782" s="11">
        <v>1780</v>
      </c>
      <c r="I1782" s="24">
        <f>INDEX(Random!$F$2:$F$10003,($H1782-1)*$L$2 + I$2)</f>
        <v>0.60564717279338909</v>
      </c>
      <c r="J1782" s="24">
        <f>INDEX(Random!$F$2:$F$10003,($H1782-1)*$L$2 + J$2)</f>
        <v>-0.81061497883101885</v>
      </c>
      <c r="K1782" s="24">
        <f>INDEX(Random!$F$2:$F$10003,($H1782-1)*$L$2 + K$2)</f>
        <v>0.43027262578740055</v>
      </c>
      <c r="L1782" s="42">
        <f>INDEX(Random!$F$2:$F$10003,($H1782-1)*$L$2 + L$2)</f>
        <v>0.48383386834358627</v>
      </c>
      <c r="M1782" s="36">
        <f t="array" ref="M1782:P1782">TRANSPOSE(MMULT($B$28:$E$31, TRANSPOSE(I1782:L1782)))</f>
        <v>0.60564717279338909</v>
      </c>
      <c r="N1782" s="36">
        <v>-0.24031364297444835</v>
      </c>
      <c r="O1782" s="36">
        <v>0.5837567932032619</v>
      </c>
      <c r="P1782" s="36">
        <v>0.53629404879969256</v>
      </c>
      <c r="Q1782" s="58">
        <f t="shared" si="135"/>
        <v>1.0274552879330126</v>
      </c>
      <c r="R1782" s="58">
        <f t="shared" si="136"/>
        <v>0.99266061100143033</v>
      </c>
      <c r="S1782" s="58">
        <f t="shared" si="137"/>
        <v>1.028575948907408</v>
      </c>
      <c r="T1782" s="58">
        <f t="shared" si="138"/>
        <v>1.0208734945399072</v>
      </c>
      <c r="U1782" s="56">
        <f t="shared" si="139"/>
        <v>28.575948907407998</v>
      </c>
    </row>
    <row r="1783" spans="8:21" x14ac:dyDescent="0.25">
      <c r="H1783" s="11">
        <v>1781</v>
      </c>
      <c r="I1783" s="24">
        <f>INDEX(Random!$F$2:$F$10003,($H1783-1)*$L$2 + I$2)</f>
        <v>0.66533244878052133</v>
      </c>
      <c r="J1783" s="24">
        <f>INDEX(Random!$F$2:$F$10003,($H1783-1)*$L$2 + J$2)</f>
        <v>-0.38581379891970319</v>
      </c>
      <c r="K1783" s="24">
        <f>INDEX(Random!$F$2:$F$10003,($H1783-1)*$L$2 + K$2)</f>
        <v>-1.8767355069598037</v>
      </c>
      <c r="L1783" s="42">
        <f>INDEX(Random!$F$2:$F$10003,($H1783-1)*$L$2 + L$2)</f>
        <v>2.4066128248962683E-2</v>
      </c>
      <c r="M1783" s="36">
        <f t="array" ref="M1783:P1783">TRANSPOSE(MMULT($B$28:$E$31, TRANSPOSE(I1783:L1783)))</f>
        <v>0.66533244878052133</v>
      </c>
      <c r="N1783" s="36">
        <v>0.1254520720927198</v>
      </c>
      <c r="O1783" s="36">
        <v>-1.5215088779232295</v>
      </c>
      <c r="P1783" s="36">
        <v>0.30819213047800148</v>
      </c>
      <c r="Q1783" s="58">
        <f t="shared" si="135"/>
        <v>1.0296038696636733</v>
      </c>
      <c r="R1783" s="58">
        <f t="shared" si="136"/>
        <v>1.0082121240787054</v>
      </c>
      <c r="S1783" s="58">
        <f t="shared" si="137"/>
        <v>0.94550570683463331</v>
      </c>
      <c r="T1783" s="58">
        <f t="shared" si="138"/>
        <v>1.0124670066873578</v>
      </c>
      <c r="U1783" s="56">
        <f t="shared" si="139"/>
        <v>29.603869663673343</v>
      </c>
    </row>
    <row r="1784" spans="8:21" x14ac:dyDescent="0.25">
      <c r="H1784" s="11">
        <v>1782</v>
      </c>
      <c r="I1784" s="24">
        <f>INDEX(Random!$F$2:$F$10003,($H1784-1)*$L$2 + I$2)</f>
        <v>1.3102107334538877</v>
      </c>
      <c r="J1784" s="24">
        <f>INDEX(Random!$F$2:$F$10003,($H1784-1)*$L$2 + J$2)</f>
        <v>-0.6783770305095409</v>
      </c>
      <c r="K1784" s="24">
        <f>INDEX(Random!$F$2:$F$10003,($H1784-1)*$L$2 + K$2)</f>
        <v>-0.84259769420046393</v>
      </c>
      <c r="L1784" s="42">
        <f>INDEX(Random!$F$2:$F$10003,($H1784-1)*$L$2 + L$2)</f>
        <v>-2.3459785657257952</v>
      </c>
      <c r="M1784" s="36">
        <f t="array" ref="M1784:P1784">TRANSPOSE(MMULT($B$28:$E$31, TRANSPOSE(I1784:L1784)))</f>
        <v>1.3102107334538877</v>
      </c>
      <c r="N1784" s="36">
        <v>0.30985287604742695</v>
      </c>
      <c r="O1784" s="36">
        <v>-0.33808784371644607</v>
      </c>
      <c r="P1784" s="36">
        <v>-1.3978505746935403</v>
      </c>
      <c r="Q1784" s="58">
        <f t="shared" si="135"/>
        <v>1.0531070350121192</v>
      </c>
      <c r="R1784" s="58">
        <f t="shared" si="136"/>
        <v>1.0161445597281717</v>
      </c>
      <c r="S1784" s="58">
        <f t="shared" si="137"/>
        <v>0.99133920886592741</v>
      </c>
      <c r="T1784" s="58">
        <f t="shared" si="138"/>
        <v>0.95174882852675557</v>
      </c>
      <c r="U1784" s="56">
        <f t="shared" si="139"/>
        <v>53.107035012119219</v>
      </c>
    </row>
    <row r="1785" spans="8:21" x14ac:dyDescent="0.25">
      <c r="H1785" s="11">
        <v>1783</v>
      </c>
      <c r="I1785" s="24">
        <f>INDEX(Random!$F$2:$F$10003,($H1785-1)*$L$2 + I$2)</f>
        <v>-1.9741800180196691</v>
      </c>
      <c r="J1785" s="24">
        <f>INDEX(Random!$F$2:$F$10003,($H1785-1)*$L$2 + J$2)</f>
        <v>-0.76006926744195735</v>
      </c>
      <c r="K1785" s="24">
        <f>INDEX(Random!$F$2:$F$10003,($H1785-1)*$L$2 + K$2)</f>
        <v>0.56435041093974869</v>
      </c>
      <c r="L1785" s="42">
        <f>INDEX(Random!$F$2:$F$10003,($H1785-1)*$L$2 + L$2)</f>
        <v>-1.6666907978936014</v>
      </c>
      <c r="M1785" s="36">
        <f t="array" ref="M1785:P1785">TRANSPOSE(MMULT($B$28:$E$31, TRANSPOSE(I1785:L1785)))</f>
        <v>-1.9741800180196691</v>
      </c>
      <c r="N1785" s="36">
        <v>-1.842155266552131</v>
      </c>
      <c r="O1785" s="36">
        <v>-0.227845430287416</v>
      </c>
      <c r="P1785" s="36">
        <v>-2.5725377401379177</v>
      </c>
      <c r="Q1785" s="58">
        <f t="shared" si="135"/>
        <v>0.93874744216611117</v>
      </c>
      <c r="R1785" s="58">
        <f t="shared" si="136"/>
        <v>0.92733098842410111</v>
      </c>
      <c r="S1785" s="58">
        <f t="shared" si="137"/>
        <v>0.9957203666310751</v>
      </c>
      <c r="T1785" s="58">
        <f t="shared" si="138"/>
        <v>0.91207183612399312</v>
      </c>
      <c r="U1785" s="56">
        <f t="shared" si="139"/>
        <v>0</v>
      </c>
    </row>
    <row r="1786" spans="8:21" x14ac:dyDescent="0.25">
      <c r="H1786" s="11">
        <v>1784</v>
      </c>
      <c r="I1786" s="24">
        <f>INDEX(Random!$F$2:$F$10003,($H1786-1)*$L$2 + I$2)</f>
        <v>0.7461812075679336</v>
      </c>
      <c r="J1786" s="24">
        <f>INDEX(Random!$F$2:$F$10003,($H1786-1)*$L$2 + J$2)</f>
        <v>1.1793556835339782</v>
      </c>
      <c r="K1786" s="24">
        <f>INDEX(Random!$F$2:$F$10003,($H1786-1)*$L$2 + K$2)</f>
        <v>0.14701741262460272</v>
      </c>
      <c r="L1786" s="42">
        <f>INDEX(Random!$F$2:$F$10003,($H1786-1)*$L$2 + L$2)</f>
        <v>-2.937803106770422E-3</v>
      </c>
      <c r="M1786" s="36">
        <f t="array" ref="M1786:P1786">TRANSPOSE(MMULT($B$28:$E$31, TRANSPOSE(I1786:L1786)))</f>
        <v>0.7461812075679336</v>
      </c>
      <c r="N1786" s="36">
        <v>1.3846604803780656</v>
      </c>
      <c r="O1786" s="36">
        <v>0.46196005892765346</v>
      </c>
      <c r="P1786" s="36">
        <v>0.63266598748518454</v>
      </c>
      <c r="Q1786" s="58">
        <f t="shared" si="135"/>
        <v>1.0325214725184861</v>
      </c>
      <c r="R1786" s="58">
        <f t="shared" si="136"/>
        <v>1.0636378276378726</v>
      </c>
      <c r="S1786" s="58">
        <f t="shared" si="137"/>
        <v>1.0235770481294</v>
      </c>
      <c r="T1786" s="58">
        <f t="shared" si="138"/>
        <v>1.0244461353570162</v>
      </c>
      <c r="U1786" s="56">
        <f t="shared" si="139"/>
        <v>63.637827637872626</v>
      </c>
    </row>
    <row r="1787" spans="8:21" x14ac:dyDescent="0.25">
      <c r="H1787" s="11">
        <v>1785</v>
      </c>
      <c r="I1787" s="24">
        <f>INDEX(Random!$F$2:$F$10003,($H1787-1)*$L$2 + I$2)</f>
        <v>1.4451249940024613</v>
      </c>
      <c r="J1787" s="24">
        <f>INDEX(Random!$F$2:$F$10003,($H1787-1)*$L$2 + J$2)</f>
        <v>0.64946435545770309</v>
      </c>
      <c r="K1787" s="24">
        <f>INDEX(Random!$F$2:$F$10003,($H1787-1)*$L$2 + K$2)</f>
        <v>-1.0022550594033759</v>
      </c>
      <c r="L1787" s="42">
        <f>INDEX(Random!$F$2:$F$10003,($H1787-1)*$L$2 + L$2)</f>
        <v>-1.0894266005109692</v>
      </c>
      <c r="M1787" s="36">
        <f t="array" ref="M1787:P1787">TRANSPOSE(MMULT($B$28:$E$31, TRANSPOSE(I1787:L1787)))</f>
        <v>1.4451249940024613</v>
      </c>
      <c r="N1787" s="36">
        <v>1.420310791843493</v>
      </c>
      <c r="O1787" s="36">
        <v>-0.37708500452352267</v>
      </c>
      <c r="P1787" s="36">
        <v>-2.4516529289553279E-3</v>
      </c>
      <c r="Q1787" s="58">
        <f t="shared" si="135"/>
        <v>1.0580915647145193</v>
      </c>
      <c r="R1787" s="58">
        <f t="shared" si="136"/>
        <v>1.0652506074648063</v>
      </c>
      <c r="S1787" s="58">
        <f t="shared" si="137"/>
        <v>0.98979403774327712</v>
      </c>
      <c r="T1787" s="58">
        <f t="shared" si="138"/>
        <v>1.0011297340005623</v>
      </c>
      <c r="U1787" s="56">
        <f t="shared" si="139"/>
        <v>65.250607464806265</v>
      </c>
    </row>
    <row r="1788" spans="8:21" x14ac:dyDescent="0.25">
      <c r="H1788" s="11">
        <v>1786</v>
      </c>
      <c r="I1788" s="24">
        <f>INDEX(Random!$F$2:$F$10003,($H1788-1)*$L$2 + I$2)</f>
        <v>0.18329354611848669</v>
      </c>
      <c r="J1788" s="24">
        <f>INDEX(Random!$F$2:$F$10003,($H1788-1)*$L$2 + J$2)</f>
        <v>0.20524697901804997</v>
      </c>
      <c r="K1788" s="24">
        <f>INDEX(Random!$F$2:$F$10003,($H1788-1)*$L$2 + K$2)</f>
        <v>-0.16338177416450861</v>
      </c>
      <c r="L1788" s="42">
        <f>INDEX(Random!$F$2:$F$10003,($H1788-1)*$L$2 + L$2)</f>
        <v>-1.067108796450537</v>
      </c>
      <c r="M1788" s="36">
        <f t="array" ref="M1788:P1788">TRANSPOSE(MMULT($B$28:$E$31, TRANSPOSE(I1788:L1788)))</f>
        <v>0.18329354611848669</v>
      </c>
      <c r="N1788" s="36">
        <v>0.274961958499221</v>
      </c>
      <c r="O1788" s="36">
        <v>-7.5968297791312672E-2</v>
      </c>
      <c r="P1788" s="36">
        <v>-0.74333421975505165</v>
      </c>
      <c r="Q1788" s="58">
        <f t="shared" si="135"/>
        <v>1.0123787645509026</v>
      </c>
      <c r="R1788" s="58">
        <f t="shared" si="136"/>
        <v>1.0146388721868491</v>
      </c>
      <c r="S1788" s="58">
        <f t="shared" si="137"/>
        <v>1.0017878644155371</v>
      </c>
      <c r="T1788" s="58">
        <f t="shared" si="138"/>
        <v>0.97460024545948365</v>
      </c>
      <c r="U1788" s="56">
        <f t="shared" si="139"/>
        <v>14.638872186849117</v>
      </c>
    </row>
    <row r="1789" spans="8:21" x14ac:dyDescent="0.25">
      <c r="H1789" s="11">
        <v>1787</v>
      </c>
      <c r="I1789" s="24">
        <f>INDEX(Random!$F$2:$F$10003,($H1789-1)*$L$2 + I$2)</f>
        <v>1.213689581608145</v>
      </c>
      <c r="J1789" s="24">
        <f>INDEX(Random!$F$2:$F$10003,($H1789-1)*$L$2 + J$2)</f>
        <v>0.64265536553454972</v>
      </c>
      <c r="K1789" s="24">
        <f>INDEX(Random!$F$2:$F$10003,($H1789-1)*$L$2 + K$2)</f>
        <v>0.62292350902946536</v>
      </c>
      <c r="L1789" s="42">
        <f>INDEX(Random!$F$2:$F$10003,($H1789-1)*$L$2 + L$2)</f>
        <v>0.51922283802101887</v>
      </c>
      <c r="M1789" s="36">
        <f t="array" ref="M1789:P1789">TRANSPOSE(MMULT($B$28:$E$31, TRANSPOSE(I1789:L1789)))</f>
        <v>1.213689581608145</v>
      </c>
      <c r="N1789" s="36">
        <v>1.2678568046845093</v>
      </c>
      <c r="O1789" s="36">
        <v>1.0503820888218545</v>
      </c>
      <c r="P1789" s="36">
        <v>1.1867800158426125</v>
      </c>
      <c r="Q1789" s="58">
        <f t="shared" si="135"/>
        <v>1.0495553889056464</v>
      </c>
      <c r="R1789" s="58">
        <f t="shared" si="136"/>
        <v>1.0583708471762066</v>
      </c>
      <c r="S1789" s="58">
        <f t="shared" si="137"/>
        <v>1.0479546201239516</v>
      </c>
      <c r="T1789" s="58">
        <f t="shared" si="138"/>
        <v>1.0452318682784292</v>
      </c>
      <c r="U1789" s="56">
        <f t="shared" si="139"/>
        <v>58.370847176206553</v>
      </c>
    </row>
    <row r="1790" spans="8:21" x14ac:dyDescent="0.25">
      <c r="H1790" s="11">
        <v>1788</v>
      </c>
      <c r="I1790" s="24">
        <f>INDEX(Random!$F$2:$F$10003,($H1790-1)*$L$2 + I$2)</f>
        <v>0.47594811626112016</v>
      </c>
      <c r="J1790" s="24">
        <f>INDEX(Random!$F$2:$F$10003,($H1790-1)*$L$2 + J$2)</f>
        <v>-0.23862666924779241</v>
      </c>
      <c r="K1790" s="24">
        <f>INDEX(Random!$F$2:$F$10003,($H1790-1)*$L$2 + K$2)</f>
        <v>-0.18650147477386567</v>
      </c>
      <c r="L1790" s="42">
        <f>INDEX(Random!$F$2:$F$10003,($H1790-1)*$L$2 + L$2)</f>
        <v>0.49446302941194387</v>
      </c>
      <c r="M1790" s="36">
        <f t="array" ref="M1790:P1790">TRANSPOSE(MMULT($B$28:$E$31, TRANSPOSE(I1790:L1790)))</f>
        <v>0.47594811626112016</v>
      </c>
      <c r="N1790" s="36">
        <v>0.11857719573467371</v>
      </c>
      <c r="O1790" s="36">
        <v>-1.1206708397402287E-2</v>
      </c>
      <c r="P1790" s="36">
        <v>0.60797686372864179</v>
      </c>
      <c r="Q1790" s="58">
        <f t="shared" si="135"/>
        <v>1.0228017588434177</v>
      </c>
      <c r="R1790" s="58">
        <f t="shared" si="136"/>
        <v>1.0079175854282145</v>
      </c>
      <c r="S1790" s="58">
        <f t="shared" si="137"/>
        <v>1.0043863235427213</v>
      </c>
      <c r="T1790" s="58">
        <f t="shared" si="138"/>
        <v>1.0235296859640715</v>
      </c>
      <c r="U1790" s="56">
        <f t="shared" si="139"/>
        <v>23.529685964071454</v>
      </c>
    </row>
    <row r="1791" spans="8:21" x14ac:dyDescent="0.25">
      <c r="H1791" s="11">
        <v>1789</v>
      </c>
      <c r="I1791" s="24">
        <f>INDEX(Random!$F$2:$F$10003,($H1791-1)*$L$2 + I$2)</f>
        <v>-0.36847019428936206</v>
      </c>
      <c r="J1791" s="24">
        <f>INDEX(Random!$F$2:$F$10003,($H1791-1)*$L$2 + J$2)</f>
        <v>-1.3359056945061305</v>
      </c>
      <c r="K1791" s="24">
        <f>INDEX(Random!$F$2:$F$10003,($H1791-1)*$L$2 + K$2)</f>
        <v>6.644479424483081E-2</v>
      </c>
      <c r="L1791" s="42">
        <f>INDEX(Random!$F$2:$F$10003,($H1791-1)*$L$2 + L$2)</f>
        <v>-1.2303880529827287</v>
      </c>
      <c r="M1791" s="36">
        <f t="array" ref="M1791:P1791">TRANSPOSE(MMULT($B$28:$E$31, TRANSPOSE(I1791:L1791)))</f>
        <v>-0.36847019428936206</v>
      </c>
      <c r="N1791" s="36">
        <v>-1.2652293021075942</v>
      </c>
      <c r="O1791" s="36">
        <v>-0.13306697960172875</v>
      </c>
      <c r="P1791" s="36">
        <v>-1.4951069952495759</v>
      </c>
      <c r="Q1791" s="58">
        <f t="shared" si="135"/>
        <v>0.99301554865161012</v>
      </c>
      <c r="R1791" s="58">
        <f t="shared" si="136"/>
        <v>0.95034959215331538</v>
      </c>
      <c r="S1791" s="58">
        <f t="shared" si="137"/>
        <v>0.9995024446376739</v>
      </c>
      <c r="T1791" s="58">
        <f t="shared" si="138"/>
        <v>0.9483993028912503</v>
      </c>
      <c r="U1791" s="56">
        <f t="shared" si="139"/>
        <v>0</v>
      </c>
    </row>
    <row r="1792" spans="8:21" x14ac:dyDescent="0.25">
      <c r="H1792" s="11">
        <v>1790</v>
      </c>
      <c r="I1792" s="24">
        <f>INDEX(Random!$F$2:$F$10003,($H1792-1)*$L$2 + I$2)</f>
        <v>1.0694651294749127</v>
      </c>
      <c r="J1792" s="24">
        <f>INDEX(Random!$F$2:$F$10003,($H1792-1)*$L$2 + J$2)</f>
        <v>0.70061912717585006</v>
      </c>
      <c r="K1792" s="24">
        <f>INDEX(Random!$F$2:$F$10003,($H1792-1)*$L$2 + K$2)</f>
        <v>6.2416788388404247E-3</v>
      </c>
      <c r="L1792" s="42">
        <f>INDEX(Random!$F$2:$F$10003,($H1792-1)*$L$2 + L$2)</f>
        <v>0.51681517475324523</v>
      </c>
      <c r="M1792" s="36">
        <f t="array" ref="M1792:P1792">TRANSPOSE(MMULT($B$28:$E$31, TRANSPOSE(I1792:L1792)))</f>
        <v>1.0694651294749127</v>
      </c>
      <c r="N1792" s="36">
        <v>1.2208544066605962</v>
      </c>
      <c r="O1792" s="36">
        <v>0.42681749453944057</v>
      </c>
      <c r="P1792" s="36">
        <v>1.1308702972842042</v>
      </c>
      <c r="Q1792" s="58">
        <f t="shared" si="135"/>
        <v>1.0442707339321</v>
      </c>
      <c r="R1792" s="58">
        <f t="shared" si="136"/>
        <v>1.0562587538072556</v>
      </c>
      <c r="S1792" s="58">
        <f t="shared" si="137"/>
        <v>1.0221392140568852</v>
      </c>
      <c r="T1792" s="58">
        <f t="shared" si="138"/>
        <v>1.0431156135785018</v>
      </c>
      <c r="U1792" s="56">
        <f t="shared" si="139"/>
        <v>56.258753807255644</v>
      </c>
    </row>
    <row r="1793" spans="8:21" x14ac:dyDescent="0.25">
      <c r="H1793" s="11">
        <v>1791</v>
      </c>
      <c r="I1793" s="24">
        <f>INDEX(Random!$F$2:$F$10003,($H1793-1)*$L$2 + I$2)</f>
        <v>-1.0831146984608788</v>
      </c>
      <c r="J1793" s="24">
        <f>INDEX(Random!$F$2:$F$10003,($H1793-1)*$L$2 + J$2)</f>
        <v>1.6647150108248587</v>
      </c>
      <c r="K1793" s="24">
        <f>INDEX(Random!$F$2:$F$10003,($H1793-1)*$L$2 + K$2)</f>
        <v>0.59791510061296305</v>
      </c>
      <c r="L1793" s="42">
        <f>INDEX(Random!$F$2:$F$10003,($H1793-1)*$L$2 + L$2)</f>
        <v>1.8955964283906799</v>
      </c>
      <c r="M1793" s="36">
        <f t="array" ref="M1793:P1793">TRANSPOSE(MMULT($B$28:$E$31, TRANSPOSE(I1793:L1793)))</f>
        <v>-1.0831146984608788</v>
      </c>
      <c r="N1793" s="36">
        <v>0.59570919703337533</v>
      </c>
      <c r="O1793" s="36">
        <v>0.23797929718437127</v>
      </c>
      <c r="P1793" s="36">
        <v>1.3553246751521215</v>
      </c>
      <c r="Q1793" s="58">
        <f t="shared" si="135"/>
        <v>0.96848574542065557</v>
      </c>
      <c r="R1793" s="58">
        <f t="shared" si="136"/>
        <v>1.0285648857539524</v>
      </c>
      <c r="S1793" s="58">
        <f t="shared" si="137"/>
        <v>1.0144475431881357</v>
      </c>
      <c r="T1793" s="58">
        <f t="shared" si="138"/>
        <v>1.0516375158163425</v>
      </c>
      <c r="U1793" s="56">
        <f t="shared" si="139"/>
        <v>51.637515816342457</v>
      </c>
    </row>
    <row r="1794" spans="8:21" x14ac:dyDescent="0.25">
      <c r="H1794" s="11">
        <v>1792</v>
      </c>
      <c r="I1794" s="24">
        <f>INDEX(Random!$F$2:$F$10003,($H1794-1)*$L$2 + I$2)</f>
        <v>0.90338936151908222</v>
      </c>
      <c r="J1794" s="24">
        <f>INDEX(Random!$F$2:$F$10003,($H1794-1)*$L$2 + J$2)</f>
        <v>0.52698561678955658</v>
      </c>
      <c r="K1794" s="24">
        <f>INDEX(Random!$F$2:$F$10003,($H1794-1)*$L$2 + K$2)</f>
        <v>-1.5756074412359806</v>
      </c>
      <c r="L1794" s="42">
        <f>INDEX(Random!$F$2:$F$10003,($H1794-1)*$L$2 + L$2)</f>
        <v>-0.28072302249089043</v>
      </c>
      <c r="M1794" s="36">
        <f t="array" ref="M1794:P1794">TRANSPOSE(MMULT($B$28:$E$31, TRANSPOSE(I1794:L1794)))</f>
        <v>0.90338936151908222</v>
      </c>
      <c r="N1794" s="36">
        <v>0.98123846291484251</v>
      </c>
      <c r="O1794" s="36">
        <v>-1.1131833137221436</v>
      </c>
      <c r="P1794" s="36">
        <v>0.36885710449683679</v>
      </c>
      <c r="Q1794" s="58">
        <f t="shared" si="135"/>
        <v>1.0382183589043494</v>
      </c>
      <c r="R1794" s="58">
        <f t="shared" si="136"/>
        <v>1.0455567406022894</v>
      </c>
      <c r="S1794" s="58">
        <f t="shared" si="137"/>
        <v>0.96107547746576893</v>
      </c>
      <c r="T1794" s="58">
        <f t="shared" si="138"/>
        <v>1.0146959782294114</v>
      </c>
      <c r="U1794" s="56">
        <f t="shared" si="139"/>
        <v>45.556740602289423</v>
      </c>
    </row>
    <row r="1795" spans="8:21" x14ac:dyDescent="0.25">
      <c r="H1795" s="11">
        <v>1793</v>
      </c>
      <c r="I1795" s="24">
        <f>INDEX(Random!$F$2:$F$10003,($H1795-1)*$L$2 + I$2)</f>
        <v>0.50271137984898262</v>
      </c>
      <c r="J1795" s="24">
        <f>INDEX(Random!$F$2:$F$10003,($H1795-1)*$L$2 + J$2)</f>
        <v>0.33674125139503519</v>
      </c>
      <c r="K1795" s="24">
        <f>INDEX(Random!$F$2:$F$10003,($H1795-1)*$L$2 + K$2)</f>
        <v>0.65135217038405824</v>
      </c>
      <c r="L1795" s="42">
        <f>INDEX(Random!$F$2:$F$10003,($H1795-1)*$L$2 + L$2)</f>
        <v>0.20625969615036732</v>
      </c>
      <c r="M1795" s="36">
        <f t="array" ref="M1795:P1795">TRANSPOSE(MMULT($B$28:$E$31, TRANSPOSE(I1795:L1795)))</f>
        <v>0.50271137984898262</v>
      </c>
      <c r="N1795" s="36">
        <v>0.57959059881767117</v>
      </c>
      <c r="O1795" s="36">
        <v>0.80422147870820582</v>
      </c>
      <c r="P1795" s="36">
        <v>0.49387924901483682</v>
      </c>
      <c r="Q1795" s="58">
        <f t="shared" ref="Q1795:Q1858" si="140">EXP(($F$11 - $F$7 - $C$7*$C$7/2)*$C$3 + M1795*$C$7*SQRT($C$3))</f>
        <v>1.0237602806612942</v>
      </c>
      <c r="R1795" s="58">
        <f t="shared" ref="R1795:R1858" si="141">EXP(($F$11 - $F$8 - $C$8*$C$8/2)*$C$3 + N1795*$C$8*SQRT($C$3))</f>
        <v>1.0278605185158931</v>
      </c>
      <c r="S1795" s="58">
        <f t="shared" ref="S1795:S1858" si="142">EXP(($F$11 - $F$9 - $C$9*$C$9/2)*$C$3 + O1795*$C$9*SQRT($C$3))</f>
        <v>1.037686648538801</v>
      </c>
      <c r="T1795" s="58">
        <f t="shared" ref="T1795:T1858" si="143">EXP(($F$11 - $F$10 - $C$10*$C$10/2)*$C$3 + P1795*$C$10*SQRT($C$3))</f>
        <v>1.0193050703518256</v>
      </c>
      <c r="U1795" s="56">
        <f t="shared" ref="U1795:U1858" si="144">$C$4 * (MAX(MAX(Q1795:T1795) - $C$2, 0))</f>
        <v>37.686648538800995</v>
      </c>
    </row>
    <row r="1796" spans="8:21" x14ac:dyDescent="0.25">
      <c r="H1796" s="11">
        <v>1794</v>
      </c>
      <c r="I1796" s="24">
        <f>INDEX(Random!$F$2:$F$10003,($H1796-1)*$L$2 + I$2)</f>
        <v>7.2452959964277391E-2</v>
      </c>
      <c r="J1796" s="24">
        <f>INDEX(Random!$F$2:$F$10003,($H1796-1)*$L$2 + J$2)</f>
        <v>7.9604383313118393E-2</v>
      </c>
      <c r="K1796" s="24">
        <f>INDEX(Random!$F$2:$F$10003,($H1796-1)*$L$2 + K$2)</f>
        <v>1.0424165939711021</v>
      </c>
      <c r="L1796" s="42">
        <f>INDEX(Random!$F$2:$F$10003,($H1796-1)*$L$2 + L$2)</f>
        <v>-4.7565268100893981E-2</v>
      </c>
      <c r="M1796" s="36">
        <f t="array" ref="M1796:P1796">TRANSPOSE(MMULT($B$28:$E$31, TRANSPOSE(I1796:L1796)))</f>
        <v>7.2452959964277391E-2</v>
      </c>
      <c r="N1796" s="36">
        <v>0.10751011526330517</v>
      </c>
      <c r="O1796" s="36">
        <v>0.99979606184718672</v>
      </c>
      <c r="P1796" s="36">
        <v>7.4757722388675563E-4</v>
      </c>
      <c r="Q1796" s="58">
        <f t="shared" si="140"/>
        <v>1.008458929861999</v>
      </c>
      <c r="R1796" s="58">
        <f t="shared" si="141"/>
        <v>1.0074436219379106</v>
      </c>
      <c r="S1796" s="58">
        <f t="shared" si="142"/>
        <v>1.0458362895779607</v>
      </c>
      <c r="T1796" s="58">
        <f t="shared" si="143"/>
        <v>1.0012458438438399</v>
      </c>
      <c r="U1796" s="56">
        <f t="shared" si="144"/>
        <v>45.836289577960713</v>
      </c>
    </row>
    <row r="1797" spans="8:21" x14ac:dyDescent="0.25">
      <c r="H1797" s="11">
        <v>1795</v>
      </c>
      <c r="I1797" s="24">
        <f>INDEX(Random!$F$2:$F$10003,($H1797-1)*$L$2 + I$2)</f>
        <v>1.1011859143718588</v>
      </c>
      <c r="J1797" s="24">
        <f>INDEX(Random!$F$2:$F$10003,($H1797-1)*$L$2 + J$2)</f>
        <v>0.60204004300937652</v>
      </c>
      <c r="K1797" s="24">
        <f>INDEX(Random!$F$2:$F$10003,($H1797-1)*$L$2 + K$2)</f>
        <v>-0.46238041770796867</v>
      </c>
      <c r="L1797" s="42">
        <f>INDEX(Random!$F$2:$F$10003,($H1797-1)*$L$2 + L$2)</f>
        <v>0.36113540313427112</v>
      </c>
      <c r="M1797" s="36">
        <f t="array" ref="M1797:P1797">TRANSPOSE(MMULT($B$28:$E$31, TRANSPOSE(I1797:L1797)))</f>
        <v>1.1011859143718588</v>
      </c>
      <c r="N1797" s="36">
        <v>1.1649597480308869</v>
      </c>
      <c r="O1797" s="36">
        <v>-2.1111005028516816E-3</v>
      </c>
      <c r="P1797" s="36">
        <v>1.0037798719491806</v>
      </c>
      <c r="Q1797" s="58">
        <f t="shared" si="140"/>
        <v>1.0454307558134093</v>
      </c>
      <c r="R1797" s="58">
        <f t="shared" si="141"/>
        <v>1.0537525647857153</v>
      </c>
      <c r="S1797" s="58">
        <f t="shared" si="142"/>
        <v>1.0047518101920985</v>
      </c>
      <c r="T1797" s="58">
        <f t="shared" si="143"/>
        <v>1.0383210037556341</v>
      </c>
      <c r="U1797" s="56">
        <f t="shared" si="144"/>
        <v>53.752564785715329</v>
      </c>
    </row>
    <row r="1798" spans="8:21" x14ac:dyDescent="0.25">
      <c r="H1798" s="11">
        <v>1796</v>
      </c>
      <c r="I1798" s="24">
        <f>INDEX(Random!$F$2:$F$10003,($H1798-1)*$L$2 + I$2)</f>
        <v>0.68629577351537752</v>
      </c>
      <c r="J1798" s="24">
        <f>INDEX(Random!$F$2:$F$10003,($H1798-1)*$L$2 + J$2)</f>
        <v>0.31573897815969698</v>
      </c>
      <c r="K1798" s="24">
        <f>INDEX(Random!$F$2:$F$10003,($H1798-1)*$L$2 + K$2)</f>
        <v>-0.63881400004301647</v>
      </c>
      <c r="L1798" s="42">
        <f>INDEX(Random!$F$2:$F$10003,($H1798-1)*$L$2 + L$2)</f>
        <v>3.3714517911259657E-2</v>
      </c>
      <c r="M1798" s="36">
        <f t="array" ref="M1798:P1798">TRANSPOSE(MMULT($B$28:$E$31, TRANSPOSE(I1798:L1798)))</f>
        <v>0.68629577351537752</v>
      </c>
      <c r="N1798" s="36">
        <v>0.68014895743076309</v>
      </c>
      <c r="O1798" s="36">
        <v>-0.33024359090517025</v>
      </c>
      <c r="P1798" s="36">
        <v>0.45920856943549132</v>
      </c>
      <c r="Q1798" s="58">
        <f t="shared" si="140"/>
        <v>1.0303595840791688</v>
      </c>
      <c r="R1798" s="58">
        <f t="shared" si="141"/>
        <v>1.0322627173020753</v>
      </c>
      <c r="S1798" s="58">
        <f t="shared" si="142"/>
        <v>0.9916503102855817</v>
      </c>
      <c r="T1798" s="58">
        <f t="shared" si="143"/>
        <v>1.0180248000685315</v>
      </c>
      <c r="U1798" s="56">
        <f t="shared" si="144"/>
        <v>32.262717302075302</v>
      </c>
    </row>
    <row r="1799" spans="8:21" x14ac:dyDescent="0.25">
      <c r="H1799" s="11">
        <v>1797</v>
      </c>
      <c r="I1799" s="24">
        <f>INDEX(Random!$F$2:$F$10003,($H1799-1)*$L$2 + I$2)</f>
        <v>0.32931540961389372</v>
      </c>
      <c r="J1799" s="24">
        <f>INDEX(Random!$F$2:$F$10003,($H1799-1)*$L$2 + J$2)</f>
        <v>-0.11293372435693522</v>
      </c>
      <c r="K1799" s="24">
        <f>INDEX(Random!$F$2:$F$10003,($H1799-1)*$L$2 + K$2)</f>
        <v>-0.49406498586785674</v>
      </c>
      <c r="L1799" s="42">
        <f>INDEX(Random!$F$2:$F$10003,($H1799-1)*$L$2 + L$2)</f>
        <v>-0.1824820159516187</v>
      </c>
      <c r="M1799" s="36">
        <f t="array" ref="M1799:P1799">TRANSPOSE(MMULT($B$28:$E$31, TRANSPOSE(I1799:L1799)))</f>
        <v>0.32931540961389372</v>
      </c>
      <c r="N1799" s="36">
        <v>0.12230730470023476</v>
      </c>
      <c r="O1799" s="36">
        <v>-0.34497625687718153</v>
      </c>
      <c r="P1799" s="36">
        <v>2.1120907172334225E-3</v>
      </c>
      <c r="Q1799" s="58">
        <f t="shared" si="140"/>
        <v>1.0175660389123786</v>
      </c>
      <c r="R1799" s="58">
        <f t="shared" si="141"/>
        <v>1.0080773828971299</v>
      </c>
      <c r="S1799" s="58">
        <f t="shared" si="142"/>
        <v>0.99106609633177056</v>
      </c>
      <c r="T1799" s="58">
        <f t="shared" si="143"/>
        <v>1.0012953703067817</v>
      </c>
      <c r="U1799" s="56">
        <f t="shared" si="144"/>
        <v>17.566038912378623</v>
      </c>
    </row>
    <row r="1800" spans="8:21" x14ac:dyDescent="0.25">
      <c r="H1800" s="11">
        <v>1798</v>
      </c>
      <c r="I1800" s="24">
        <f>INDEX(Random!$F$2:$F$10003,($H1800-1)*$L$2 + I$2)</f>
        <v>0.79741131341436089</v>
      </c>
      <c r="J1800" s="24">
        <f>INDEX(Random!$F$2:$F$10003,($H1800-1)*$L$2 + J$2)</f>
        <v>-0.55003041407215458</v>
      </c>
      <c r="K1800" s="24">
        <f>INDEX(Random!$F$2:$F$10003,($H1800-1)*$L$2 + K$2)</f>
        <v>-1.5081607799932621</v>
      </c>
      <c r="L1800" s="42">
        <f>INDEX(Random!$F$2:$F$10003,($H1800-1)*$L$2 + L$2)</f>
        <v>-1.0747641054301587</v>
      </c>
      <c r="M1800" s="36">
        <f t="array" ref="M1800:P1800">TRANSPOSE(MMULT($B$28:$E$31, TRANSPOSE(I1800:L1800)))</f>
        <v>0.79741131341436089</v>
      </c>
      <c r="N1800" s="36">
        <v>8.2737930650427727E-2</v>
      </c>
      <c r="O1800" s="36">
        <v>-1.1380267675368887</v>
      </c>
      <c r="P1800" s="36">
        <v>-0.57377407822164805</v>
      </c>
      <c r="Q1800" s="58">
        <f t="shared" si="140"/>
        <v>1.0343744997621089</v>
      </c>
      <c r="R1800" s="58">
        <f t="shared" si="141"/>
        <v>1.0063835254560149</v>
      </c>
      <c r="S1800" s="58">
        <f t="shared" si="142"/>
        <v>0.96012089447761584</v>
      </c>
      <c r="T1800" s="58">
        <f t="shared" si="143"/>
        <v>0.98060912764326857</v>
      </c>
      <c r="U1800" s="56">
        <f t="shared" si="144"/>
        <v>34.374499762108933</v>
      </c>
    </row>
    <row r="1801" spans="8:21" x14ac:dyDescent="0.25">
      <c r="H1801" s="11">
        <v>1799</v>
      </c>
      <c r="I1801" s="24">
        <f>INDEX(Random!$F$2:$F$10003,($H1801-1)*$L$2 + I$2)</f>
        <v>0.85815767931027032</v>
      </c>
      <c r="J1801" s="24">
        <f>INDEX(Random!$F$2:$F$10003,($H1801-1)*$L$2 + J$2)</f>
        <v>0.57164726246032427</v>
      </c>
      <c r="K1801" s="24">
        <f>INDEX(Random!$F$2:$F$10003,($H1801-1)*$L$2 + K$2)</f>
        <v>0.33770105637786135</v>
      </c>
      <c r="L1801" s="42">
        <f>INDEX(Random!$F$2:$F$10003,($H1801-1)*$L$2 + L$2)</f>
        <v>-0.82649982392516452</v>
      </c>
      <c r="M1801" s="36">
        <f t="array" ref="M1801:P1801">TRANSPOSE(MMULT($B$28:$E$31, TRANSPOSE(I1801:L1801)))</f>
        <v>0.85815767931027032</v>
      </c>
      <c r="N1801" s="36">
        <v>0.98693360324970802</v>
      </c>
      <c r="O1801" s="36">
        <v>0.65243655505256704</v>
      </c>
      <c r="P1801" s="36">
        <v>-0.12348124966295992</v>
      </c>
      <c r="Q1801" s="58">
        <f t="shared" si="140"/>
        <v>1.0365760465264373</v>
      </c>
      <c r="R1801" s="58">
        <f t="shared" si="141"/>
        <v>1.0458098414072978</v>
      </c>
      <c r="S1801" s="58">
        <f t="shared" si="142"/>
        <v>1.0314055278726104</v>
      </c>
      <c r="T1801" s="58">
        <f t="shared" si="143"/>
        <v>0.99674707570962628</v>
      </c>
      <c r="U1801" s="56">
        <f t="shared" si="144"/>
        <v>45.809841407297824</v>
      </c>
    </row>
    <row r="1802" spans="8:21" x14ac:dyDescent="0.25">
      <c r="H1802" s="11">
        <v>1800</v>
      </c>
      <c r="I1802" s="24">
        <f>INDEX(Random!$F$2:$F$10003,($H1802-1)*$L$2 + I$2)</f>
        <v>1.0337300140265262</v>
      </c>
      <c r="J1802" s="24">
        <f>INDEX(Random!$F$2:$F$10003,($H1802-1)*$L$2 + J$2)</f>
        <v>1.1819319180415295</v>
      </c>
      <c r="K1802" s="24">
        <f>INDEX(Random!$F$2:$F$10003,($H1802-1)*$L$2 + K$2)</f>
        <v>-0.61353260358600192</v>
      </c>
      <c r="L1802" s="42">
        <f>INDEX(Random!$F$2:$F$10003,($H1802-1)*$L$2 + L$2)</f>
        <v>0.48760711887870012</v>
      </c>
      <c r="M1802" s="36">
        <f t="array" ref="M1802:P1802">TRANSPOSE(MMULT($B$28:$E$31, TRANSPOSE(I1802:L1802)))</f>
        <v>1.0337300140265262</v>
      </c>
      <c r="N1802" s="36">
        <v>1.5695379681293375</v>
      </c>
      <c r="O1802" s="36">
        <v>-0.14087763826833094</v>
      </c>
      <c r="P1802" s="36">
        <v>1.1989729196173453</v>
      </c>
      <c r="Q1802" s="58">
        <f t="shared" si="140"/>
        <v>1.0429654506468375</v>
      </c>
      <c r="R1802" s="58">
        <f t="shared" si="141"/>
        <v>1.0720280610359236</v>
      </c>
      <c r="S1802" s="58">
        <f t="shared" si="142"/>
        <v>0.99919022251616207</v>
      </c>
      <c r="T1802" s="58">
        <f t="shared" si="143"/>
        <v>1.0456939553106857</v>
      </c>
      <c r="U1802" s="56">
        <f t="shared" si="144"/>
        <v>72.028061035923628</v>
      </c>
    </row>
    <row r="1803" spans="8:21" x14ac:dyDescent="0.25">
      <c r="H1803" s="11">
        <v>1801</v>
      </c>
      <c r="I1803" s="24">
        <f>INDEX(Random!$F$2:$F$10003,($H1803-1)*$L$2 + I$2)</f>
        <v>-0.45482447332534726</v>
      </c>
      <c r="J1803" s="24">
        <f>INDEX(Random!$F$2:$F$10003,($H1803-1)*$L$2 + J$2)</f>
        <v>0.31583227147155618</v>
      </c>
      <c r="K1803" s="24">
        <f>INDEX(Random!$F$2:$F$10003,($H1803-1)*$L$2 + K$2)</f>
        <v>1.8907591147328897</v>
      </c>
      <c r="L1803" s="42">
        <f>INDEX(Random!$F$2:$F$10003,($H1803-1)*$L$2 + L$2)</f>
        <v>-0.53637986931330695</v>
      </c>
      <c r="M1803" s="36">
        <f t="array" ref="M1803:P1803">TRANSPOSE(MMULT($B$28:$E$31, TRANSPOSE(I1803:L1803)))</f>
        <v>-0.45482447332534726</v>
      </c>
      <c r="N1803" s="36">
        <v>-4.5565090753862475E-2</v>
      </c>
      <c r="O1803" s="36">
        <v>1.6079607380371559</v>
      </c>
      <c r="P1803" s="36">
        <v>-0.63871068369134121</v>
      </c>
      <c r="Q1803" s="58">
        <f t="shared" si="140"/>
        <v>0.99001878967254986</v>
      </c>
      <c r="R1803" s="58">
        <f t="shared" si="141"/>
        <v>1.0009107731451625</v>
      </c>
      <c r="S1803" s="58">
        <f t="shared" si="142"/>
        <v>1.0715898957524619</v>
      </c>
      <c r="T1803" s="58">
        <f t="shared" si="143"/>
        <v>0.97830353556785832</v>
      </c>
      <c r="U1803" s="56">
        <f t="shared" si="144"/>
        <v>71.589895752461885</v>
      </c>
    </row>
    <row r="1804" spans="8:21" x14ac:dyDescent="0.25">
      <c r="H1804" s="11">
        <v>1802</v>
      </c>
      <c r="I1804" s="24">
        <f>INDEX(Random!$F$2:$F$10003,($H1804-1)*$L$2 + I$2)</f>
        <v>1.1739730126701107</v>
      </c>
      <c r="J1804" s="24">
        <f>INDEX(Random!$F$2:$F$10003,($H1804-1)*$L$2 + J$2)</f>
        <v>0.48155536204830135</v>
      </c>
      <c r="K1804" s="24">
        <f>INDEX(Random!$F$2:$F$10003,($H1804-1)*$L$2 + K$2)</f>
        <v>0.50793975943351755</v>
      </c>
      <c r="L1804" s="42">
        <f>INDEX(Random!$F$2:$F$10003,($H1804-1)*$L$2 + L$2)</f>
        <v>-0.68028462707148107</v>
      </c>
      <c r="M1804" s="36">
        <f t="array" ref="M1804:P1804">TRANSPOSE(MMULT($B$28:$E$31, TRANSPOSE(I1804:L1804)))</f>
        <v>1.1739730126701107</v>
      </c>
      <c r="N1804" s="36">
        <v>1.1182806942497987</v>
      </c>
      <c r="O1804" s="36">
        <v>0.92162227653201256</v>
      </c>
      <c r="P1804" s="36">
        <v>0.13972435312465037</v>
      </c>
      <c r="Q1804" s="58">
        <f t="shared" si="140"/>
        <v>1.0480974366119931</v>
      </c>
      <c r="R1804" s="58">
        <f t="shared" si="141"/>
        <v>1.0516641397045807</v>
      </c>
      <c r="S1804" s="58">
        <f t="shared" si="142"/>
        <v>1.0425711179918837</v>
      </c>
      <c r="T1804" s="58">
        <f t="shared" si="143"/>
        <v>1.0063027558505315</v>
      </c>
      <c r="U1804" s="56">
        <f t="shared" si="144"/>
        <v>51.664139704580727</v>
      </c>
    </row>
    <row r="1805" spans="8:21" x14ac:dyDescent="0.25">
      <c r="H1805" s="11">
        <v>1803</v>
      </c>
      <c r="I1805" s="24">
        <f>INDEX(Random!$F$2:$F$10003,($H1805-1)*$L$2 + I$2)</f>
        <v>-1.8238447280883743</v>
      </c>
      <c r="J1805" s="24">
        <f>INDEX(Random!$F$2:$F$10003,($H1805-1)*$L$2 + J$2)</f>
        <v>-0.12318931466810794</v>
      </c>
      <c r="K1805" s="24">
        <f>INDEX(Random!$F$2:$F$10003,($H1805-1)*$L$2 + K$2)</f>
        <v>-0.88651006375123809</v>
      </c>
      <c r="L1805" s="42">
        <f>INDEX(Random!$F$2:$F$10003,($H1805-1)*$L$2 + L$2)</f>
        <v>-1.3751529745030386</v>
      </c>
      <c r="M1805" s="36">
        <f t="array" ref="M1805:P1805">TRANSPOSE(MMULT($B$28:$E$31, TRANSPOSE(I1805:L1805)))</f>
        <v>-1.8238447280883743</v>
      </c>
      <c r="N1805" s="36">
        <v>-1.2550797493223327</v>
      </c>
      <c r="O1805" s="36">
        <v>-1.4939580849551439</v>
      </c>
      <c r="P1805" s="36">
        <v>-2.0978733137944579</v>
      </c>
      <c r="Q1805" s="58">
        <f t="shared" si="140"/>
        <v>0.943699900413002</v>
      </c>
      <c r="R1805" s="58">
        <f t="shared" si="141"/>
        <v>0.95075961957322563</v>
      </c>
      <c r="S1805" s="58">
        <f t="shared" si="142"/>
        <v>0.94654825847077217</v>
      </c>
      <c r="T1805" s="58">
        <f t="shared" si="143"/>
        <v>0.92790127284579982</v>
      </c>
      <c r="U1805" s="56">
        <f t="shared" si="144"/>
        <v>0</v>
      </c>
    </row>
    <row r="1806" spans="8:21" x14ac:dyDescent="0.25">
      <c r="H1806" s="11">
        <v>1804</v>
      </c>
      <c r="I1806" s="24">
        <f>INDEX(Random!$F$2:$F$10003,($H1806-1)*$L$2 + I$2)</f>
        <v>1.4570994311536074</v>
      </c>
      <c r="J1806" s="24">
        <f>INDEX(Random!$F$2:$F$10003,($H1806-1)*$L$2 + J$2)</f>
        <v>-0.82045403719438303</v>
      </c>
      <c r="K1806" s="24">
        <f>INDEX(Random!$F$2:$F$10003,($H1806-1)*$L$2 + K$2)</f>
        <v>0.8271351416578856</v>
      </c>
      <c r="L1806" s="42">
        <f>INDEX(Random!$F$2:$F$10003,($H1806-1)*$L$2 + L$2)</f>
        <v>1.0068909124654413</v>
      </c>
      <c r="M1806" s="36">
        <f t="array" ref="M1806:P1806">TRANSPOSE(MMULT($B$28:$E$31, TRANSPOSE(I1806:L1806)))</f>
        <v>1.4570994311536074</v>
      </c>
      <c r="N1806" s="36">
        <v>0.29364258090017636</v>
      </c>
      <c r="O1806" s="36">
        <v>1.2623210626035091</v>
      </c>
      <c r="P1806" s="36">
        <v>1.4030587223887436</v>
      </c>
      <c r="Q1806" s="58">
        <f t="shared" si="140"/>
        <v>1.0585351094369631</v>
      </c>
      <c r="R1806" s="58">
        <f t="shared" si="141"/>
        <v>1.0154447406845759</v>
      </c>
      <c r="S1806" s="58">
        <f t="shared" si="142"/>
        <v>1.0568764815637477</v>
      </c>
      <c r="T1806" s="58">
        <f t="shared" si="143"/>
        <v>1.0534588017648916</v>
      </c>
      <c r="U1806" s="56">
        <f t="shared" si="144"/>
        <v>58.535109436963054</v>
      </c>
    </row>
    <row r="1807" spans="8:21" x14ac:dyDescent="0.25">
      <c r="H1807" s="11">
        <v>1805</v>
      </c>
      <c r="I1807" s="24">
        <f>INDEX(Random!$F$2:$F$10003,($H1807-1)*$L$2 + I$2)</f>
        <v>0.71251581669904951</v>
      </c>
      <c r="J1807" s="24">
        <f>INDEX(Random!$F$2:$F$10003,($H1807-1)*$L$2 + J$2)</f>
        <v>2.4173199971665023</v>
      </c>
      <c r="K1807" s="24">
        <f>INDEX(Random!$F$2:$F$10003,($H1807-1)*$L$2 + K$2)</f>
        <v>0.34522672614603533</v>
      </c>
      <c r="L1807" s="42">
        <f>INDEX(Random!$F$2:$F$10003,($H1807-1)*$L$2 + L$2)</f>
        <v>1.4119915525690925</v>
      </c>
      <c r="M1807" s="36">
        <f t="array" ref="M1807:P1807">TRANSPOSE(MMULT($B$28:$E$31, TRANSPOSE(I1807:L1807)))</f>
        <v>0.71251581669904951</v>
      </c>
      <c r="N1807" s="36">
        <v>2.3185418052131648</v>
      </c>
      <c r="O1807" s="36">
        <v>0.69047587343591332</v>
      </c>
      <c r="P1807" s="36">
        <v>2.0479741095924888</v>
      </c>
      <c r="Q1807" s="58">
        <f t="shared" si="140"/>
        <v>1.0313055806316349</v>
      </c>
      <c r="R1807" s="58">
        <f t="shared" si="141"/>
        <v>1.1067025315049488</v>
      </c>
      <c r="S1807" s="58">
        <f t="shared" si="142"/>
        <v>1.0329760809552591</v>
      </c>
      <c r="T1807" s="58">
        <f t="shared" si="143"/>
        <v>1.0783768891077381</v>
      </c>
      <c r="U1807" s="56">
        <f t="shared" si="144"/>
        <v>106.70253150494879</v>
      </c>
    </row>
    <row r="1808" spans="8:21" x14ac:dyDescent="0.25">
      <c r="H1808" s="11">
        <v>1806</v>
      </c>
      <c r="I1808" s="24">
        <f>INDEX(Random!$F$2:$F$10003,($H1808-1)*$L$2 + I$2)</f>
        <v>0.63921517487165769</v>
      </c>
      <c r="J1808" s="24">
        <f>INDEX(Random!$F$2:$F$10003,($H1808-1)*$L$2 + J$2)</f>
        <v>0.79044003777531602</v>
      </c>
      <c r="K1808" s="24">
        <f>INDEX(Random!$F$2:$F$10003,($H1808-1)*$L$2 + K$2)</f>
        <v>-0.42910739358451722</v>
      </c>
      <c r="L1808" s="42">
        <f>INDEX(Random!$F$2:$F$10003,($H1808-1)*$L$2 + L$2)</f>
        <v>0.75450077009642302</v>
      </c>
      <c r="M1808" s="36">
        <f t="array" ref="M1808:P1808">TRANSPOSE(MMULT($B$28:$E$31, TRANSPOSE(I1808:L1808)))</f>
        <v>0.63921517487165769</v>
      </c>
      <c r="N1808" s="36">
        <v>1.0165144175218499</v>
      </c>
      <c r="O1808" s="36">
        <v>-0.1306613995913245</v>
      </c>
      <c r="P1808" s="36">
        <v>1.1300497238558691</v>
      </c>
      <c r="Q1808" s="58">
        <f t="shared" si="140"/>
        <v>1.0286631340746804</v>
      </c>
      <c r="R1808" s="58">
        <f t="shared" si="141"/>
        <v>1.0471254442458515</v>
      </c>
      <c r="S1808" s="58">
        <f t="shared" si="142"/>
        <v>0.99959862458901794</v>
      </c>
      <c r="T1808" s="58">
        <f t="shared" si="143"/>
        <v>1.0430845857453523</v>
      </c>
      <c r="U1808" s="56">
        <f t="shared" si="144"/>
        <v>47.125444245851526</v>
      </c>
    </row>
    <row r="1809" spans="8:21" x14ac:dyDescent="0.25">
      <c r="H1809" s="11">
        <v>1807</v>
      </c>
      <c r="I1809" s="24">
        <f>INDEX(Random!$F$2:$F$10003,($H1809-1)*$L$2 + I$2)</f>
        <v>0.78800959641386492</v>
      </c>
      <c r="J1809" s="24">
        <f>INDEX(Random!$F$2:$F$10003,($H1809-1)*$L$2 + J$2)</f>
        <v>-1.5971595238614251</v>
      </c>
      <c r="K1809" s="24">
        <f>INDEX(Random!$F$2:$F$10003,($H1809-1)*$L$2 + K$2)</f>
        <v>-0.10081971757124843</v>
      </c>
      <c r="L1809" s="42">
        <f>INDEX(Random!$F$2:$F$10003,($H1809-1)*$L$2 + L$2)</f>
        <v>-0.63029559610102837</v>
      </c>
      <c r="M1809" s="36">
        <f t="array" ref="M1809:P1809">TRANSPOSE(MMULT($B$28:$E$31, TRANSPOSE(I1809:L1809)))</f>
        <v>0.78800959641386492</v>
      </c>
      <c r="N1809" s="36">
        <v>-0.73127452911828306</v>
      </c>
      <c r="O1809" s="36">
        <v>0.12019740115073051</v>
      </c>
      <c r="P1809" s="36">
        <v>-0.45226919391934184</v>
      </c>
      <c r="Q1809" s="58">
        <f t="shared" si="140"/>
        <v>1.0340341843861094</v>
      </c>
      <c r="R1809" s="58">
        <f t="shared" si="141"/>
        <v>0.97216251452158975</v>
      </c>
      <c r="S1809" s="58">
        <f t="shared" si="142"/>
        <v>1.0096794417256585</v>
      </c>
      <c r="T1809" s="58">
        <f t="shared" si="143"/>
        <v>0.98493779752038235</v>
      </c>
      <c r="U1809" s="56">
        <f t="shared" si="144"/>
        <v>34.034184386109388</v>
      </c>
    </row>
    <row r="1810" spans="8:21" x14ac:dyDescent="0.25">
      <c r="H1810" s="11">
        <v>1808</v>
      </c>
      <c r="I1810" s="24">
        <f>INDEX(Random!$F$2:$F$10003,($H1810-1)*$L$2 + I$2)</f>
        <v>0.36059207588321263</v>
      </c>
      <c r="J1810" s="24">
        <f>INDEX(Random!$F$2:$F$10003,($H1810-1)*$L$2 + J$2)</f>
        <v>1.6473276157399379</v>
      </c>
      <c r="K1810" s="24">
        <f>INDEX(Random!$F$2:$F$10003,($H1810-1)*$L$2 + K$2)</f>
        <v>0.6482709435072761</v>
      </c>
      <c r="L1810" s="42">
        <f>INDEX(Random!$F$2:$F$10003,($H1810-1)*$L$2 + L$2)</f>
        <v>9.7647863997055551E-2</v>
      </c>
      <c r="M1810" s="36">
        <f t="array" ref="M1810:P1810">TRANSPOSE(MMULT($B$28:$E$31, TRANSPOSE(I1810:L1810)))</f>
        <v>0.36059207588321263</v>
      </c>
      <c r="N1810" s="36">
        <v>1.5005319264611816</v>
      </c>
      <c r="O1810" s="36">
        <v>0.80931342274812301</v>
      </c>
      <c r="P1810" s="36">
        <v>0.60893234645740146</v>
      </c>
      <c r="Q1810" s="58">
        <f t="shared" si="140"/>
        <v>1.0186805613948786</v>
      </c>
      <c r="R1810" s="58">
        <f t="shared" si="141"/>
        <v>1.0688886692677366</v>
      </c>
      <c r="S1810" s="58">
        <f t="shared" si="142"/>
        <v>1.0378980237580993</v>
      </c>
      <c r="T1810" s="58">
        <f t="shared" si="143"/>
        <v>1.023565137807005</v>
      </c>
      <c r="U1810" s="56">
        <f t="shared" si="144"/>
        <v>68.888669267736617</v>
      </c>
    </row>
    <row r="1811" spans="8:21" x14ac:dyDescent="0.25">
      <c r="H1811" s="11">
        <v>1809</v>
      </c>
      <c r="I1811" s="24">
        <f>INDEX(Random!$F$2:$F$10003,($H1811-1)*$L$2 + I$2)</f>
        <v>1.6879181665237504</v>
      </c>
      <c r="J1811" s="24">
        <f>INDEX(Random!$F$2:$F$10003,($H1811-1)*$L$2 + J$2)</f>
        <v>-0.34487078294960843</v>
      </c>
      <c r="K1811" s="24">
        <f>INDEX(Random!$F$2:$F$10003,($H1811-1)*$L$2 + K$2)</f>
        <v>9.3726522257285838E-2</v>
      </c>
      <c r="L1811" s="42">
        <f>INDEX(Random!$F$2:$F$10003,($H1811-1)*$L$2 + L$2)</f>
        <v>0.78792389556160392</v>
      </c>
      <c r="M1811" s="36">
        <f t="array" ref="M1811:P1811">TRANSPOSE(MMULT($B$28:$E$31, TRANSPOSE(I1811:L1811)))</f>
        <v>1.6879181665237504</v>
      </c>
      <c r="N1811" s="36">
        <v>0.80744094948958289</v>
      </c>
      <c r="O1811" s="36">
        <v>0.68562831287432879</v>
      </c>
      <c r="P1811" s="36">
        <v>1.4523180130615909</v>
      </c>
      <c r="Q1811" s="58">
        <f t="shared" si="140"/>
        <v>1.0671212858565562</v>
      </c>
      <c r="R1811" s="58">
        <f t="shared" si="141"/>
        <v>1.0378622983073773</v>
      </c>
      <c r="S1811" s="58">
        <f t="shared" si="142"/>
        <v>1.0327758038085546</v>
      </c>
      <c r="T1811" s="58">
        <f t="shared" si="143"/>
        <v>1.0553415902226859</v>
      </c>
      <c r="U1811" s="56">
        <f t="shared" si="144"/>
        <v>67.121285856556185</v>
      </c>
    </row>
    <row r="1812" spans="8:21" x14ac:dyDescent="0.25">
      <c r="H1812" s="11">
        <v>1810</v>
      </c>
      <c r="I1812" s="24">
        <f>INDEX(Random!$F$2:$F$10003,($H1812-1)*$L$2 + I$2)</f>
        <v>1.0160416150998635</v>
      </c>
      <c r="J1812" s="24">
        <f>INDEX(Random!$F$2:$F$10003,($H1812-1)*$L$2 + J$2)</f>
        <v>-0.20648320682549523</v>
      </c>
      <c r="K1812" s="24">
        <f>INDEX(Random!$F$2:$F$10003,($H1812-1)*$L$2 + K$2)</f>
        <v>-0.65087316951645025</v>
      </c>
      <c r="L1812" s="42">
        <f>INDEX(Random!$F$2:$F$10003,($H1812-1)*$L$2 + L$2)</f>
        <v>1.1779245713127113</v>
      </c>
      <c r="M1812" s="36">
        <f t="array" ref="M1812:P1812">TRANSPOSE(MMULT($B$28:$E$31, TRANSPOSE(I1812:L1812)))</f>
        <v>1.0160416150998635</v>
      </c>
      <c r="N1812" s="36">
        <v>0.48689652509635512</v>
      </c>
      <c r="O1812" s="36">
        <v>-0.24526357024665291</v>
      </c>
      <c r="P1812" s="36">
        <v>1.4671278234077776</v>
      </c>
      <c r="Q1812" s="58">
        <f t="shared" si="140"/>
        <v>1.0423199568645842</v>
      </c>
      <c r="R1812" s="58">
        <f t="shared" si="141"/>
        <v>1.0238192294739863</v>
      </c>
      <c r="S1812" s="58">
        <f t="shared" si="142"/>
        <v>0.99502686438126409</v>
      </c>
      <c r="T1812" s="58">
        <f t="shared" si="143"/>
        <v>1.055908308401055</v>
      </c>
      <c r="U1812" s="56">
        <f t="shared" si="144"/>
        <v>55.908308401054981</v>
      </c>
    </row>
    <row r="1813" spans="8:21" x14ac:dyDescent="0.25">
      <c r="H1813" s="11">
        <v>1811</v>
      </c>
      <c r="I1813" s="24">
        <f>INDEX(Random!$F$2:$F$10003,($H1813-1)*$L$2 + I$2)</f>
        <v>0.83693242331272233</v>
      </c>
      <c r="J1813" s="24">
        <f>INDEX(Random!$F$2:$F$10003,($H1813-1)*$L$2 + J$2)</f>
        <v>-0.49515020892017148</v>
      </c>
      <c r="K1813" s="24">
        <f>INDEX(Random!$F$2:$F$10003,($H1813-1)*$L$2 + K$2)</f>
        <v>1.5157331525419839</v>
      </c>
      <c r="L1813" s="42">
        <f>INDEX(Random!$F$2:$F$10003,($H1813-1)*$L$2 + L$2)</f>
        <v>-0.36709092288421219</v>
      </c>
      <c r="M1813" s="36">
        <f t="array" ref="M1813:P1813">TRANSPOSE(MMULT($B$28:$E$31, TRANSPOSE(I1813:L1813)))</f>
        <v>0.83693242331272233</v>
      </c>
      <c r="N1813" s="36">
        <v>0.15022364231065205</v>
      </c>
      <c r="O1813" s="36">
        <v>1.6921261689644194</v>
      </c>
      <c r="P1813" s="36">
        <v>3.2407267270623819E-3</v>
      </c>
      <c r="Q1813" s="58">
        <f t="shared" si="140"/>
        <v>1.0358062767684462</v>
      </c>
      <c r="R1813" s="58">
        <f t="shared" si="141"/>
        <v>1.0092741204017031</v>
      </c>
      <c r="S1813" s="58">
        <f t="shared" si="142"/>
        <v>1.0752036083469649</v>
      </c>
      <c r="T1813" s="58">
        <f t="shared" si="143"/>
        <v>1.0013363371977297</v>
      </c>
      <c r="U1813" s="56">
        <f t="shared" si="144"/>
        <v>75.203608346964927</v>
      </c>
    </row>
    <row r="1814" spans="8:21" x14ac:dyDescent="0.25">
      <c r="H1814" s="11">
        <v>1812</v>
      </c>
      <c r="I1814" s="24">
        <f>INDEX(Random!$F$2:$F$10003,($H1814-1)*$L$2 + I$2)</f>
        <v>1.3717416748955544</v>
      </c>
      <c r="J1814" s="24">
        <f>INDEX(Random!$F$2:$F$10003,($H1814-1)*$L$2 + J$2)</f>
        <v>-1.8529221724518378E-2</v>
      </c>
      <c r="K1814" s="24">
        <f>INDEX(Random!$F$2:$F$10003,($H1814-1)*$L$2 + K$2)</f>
        <v>0.51530816253497325</v>
      </c>
      <c r="L1814" s="42">
        <f>INDEX(Random!$F$2:$F$10003,($H1814-1)*$L$2 + L$2)</f>
        <v>0.63266505458895184</v>
      </c>
      <c r="M1814" s="36">
        <f t="array" ref="M1814:P1814">TRANSPOSE(MMULT($B$28:$E$31, TRANSPOSE(I1814:L1814)))</f>
        <v>1.3717416748955544</v>
      </c>
      <c r="N1814" s="36">
        <v>0.85816970211486832</v>
      </c>
      <c r="O1814" s="36">
        <v>0.97766608670015531</v>
      </c>
      <c r="P1814" s="36">
        <v>1.223542403931527</v>
      </c>
      <c r="Q1814" s="58">
        <f t="shared" si="140"/>
        <v>1.0553774322346103</v>
      </c>
      <c r="R1814" s="58">
        <f t="shared" si="141"/>
        <v>1.0401023141865195</v>
      </c>
      <c r="S1814" s="58">
        <f t="shared" si="142"/>
        <v>1.0449109259600136</v>
      </c>
      <c r="T1814" s="58">
        <f t="shared" si="143"/>
        <v>1.046625711024997</v>
      </c>
      <c r="U1814" s="56">
        <f t="shared" si="144"/>
        <v>55.377432234610339</v>
      </c>
    </row>
    <row r="1815" spans="8:21" x14ac:dyDescent="0.25">
      <c r="H1815" s="11">
        <v>1813</v>
      </c>
      <c r="I1815" s="24">
        <f>INDEX(Random!$F$2:$F$10003,($H1815-1)*$L$2 + I$2)</f>
        <v>0.64476220535602902</v>
      </c>
      <c r="J1815" s="24">
        <f>INDEX(Random!$F$2:$F$10003,($H1815-1)*$L$2 + J$2)</f>
        <v>0.56310987664090795</v>
      </c>
      <c r="K1815" s="24">
        <f>INDEX(Random!$F$2:$F$10003,($H1815-1)*$L$2 + K$2)</f>
        <v>0.43467226807972914</v>
      </c>
      <c r="L1815" s="42">
        <f>INDEX(Random!$F$2:$F$10003,($H1815-1)*$L$2 + L$2)</f>
        <v>1.0241074190987294</v>
      </c>
      <c r="M1815" s="36">
        <f t="array" ref="M1815:P1815">TRANSPOSE(MMULT($B$28:$E$31, TRANSPOSE(I1815:L1815)))</f>
        <v>0.64476220535602902</v>
      </c>
      <c r="N1815" s="36">
        <v>0.84461980522475977</v>
      </c>
      <c r="O1815" s="36">
        <v>0.66462323382787525</v>
      </c>
      <c r="P1815" s="36">
        <v>1.2961355179141643</v>
      </c>
      <c r="Q1815" s="58">
        <f t="shared" si="140"/>
        <v>1.0288628643641782</v>
      </c>
      <c r="R1815" s="58">
        <f t="shared" si="141"/>
        <v>1.0395035222541309</v>
      </c>
      <c r="S1815" s="58">
        <f t="shared" si="142"/>
        <v>1.0319084267502039</v>
      </c>
      <c r="T1815" s="58">
        <f t="shared" si="143"/>
        <v>1.0493835339978919</v>
      </c>
      <c r="U1815" s="56">
        <f t="shared" si="144"/>
        <v>49.38353399789186</v>
      </c>
    </row>
    <row r="1816" spans="8:21" x14ac:dyDescent="0.25">
      <c r="H1816" s="11">
        <v>1814</v>
      </c>
      <c r="I1816" s="24">
        <f>INDEX(Random!$F$2:$F$10003,($H1816-1)*$L$2 + I$2)</f>
        <v>0.63474570492984561</v>
      </c>
      <c r="J1816" s="24">
        <f>INDEX(Random!$F$2:$F$10003,($H1816-1)*$L$2 + J$2)</f>
        <v>4.8263069525903472E-2</v>
      </c>
      <c r="K1816" s="24">
        <f>INDEX(Random!$F$2:$F$10003,($H1816-1)*$L$2 + K$2)</f>
        <v>0.14531824644754335</v>
      </c>
      <c r="L1816" s="42">
        <f>INDEX(Random!$F$2:$F$10003,($H1816-1)*$L$2 + L$2)</f>
        <v>-1.1498975319126252</v>
      </c>
      <c r="M1816" s="36">
        <f t="array" ref="M1816:P1816">TRANSPOSE(MMULT($B$28:$E$31, TRANSPOSE(I1816:L1816)))</f>
        <v>0.63474570492984561</v>
      </c>
      <c r="N1816" s="36">
        <v>0.44095984996442061</v>
      </c>
      <c r="O1816" s="36">
        <v>0.36833930667786113</v>
      </c>
      <c r="P1816" s="36">
        <v>-0.61573989401719764</v>
      </c>
      <c r="Q1816" s="58">
        <f t="shared" si="140"/>
        <v>1.0285022313965979</v>
      </c>
      <c r="R1816" s="58">
        <f t="shared" si="141"/>
        <v>1.0218223681712086</v>
      </c>
      <c r="S1816" s="58">
        <f t="shared" si="142"/>
        <v>1.0197510942449395</v>
      </c>
      <c r="T1816" s="58">
        <f t="shared" si="143"/>
        <v>0.97911849949968177</v>
      </c>
      <c r="U1816" s="56">
        <f t="shared" si="144"/>
        <v>28.50223139659791</v>
      </c>
    </row>
    <row r="1817" spans="8:21" x14ac:dyDescent="0.25">
      <c r="H1817" s="11">
        <v>1815</v>
      </c>
      <c r="I1817" s="24">
        <f>INDEX(Random!$F$2:$F$10003,($H1817-1)*$L$2 + I$2)</f>
        <v>-0.34227507196968054</v>
      </c>
      <c r="J1817" s="24">
        <f>INDEX(Random!$F$2:$F$10003,($H1817-1)*$L$2 + J$2)</f>
        <v>0.40955958701895023</v>
      </c>
      <c r="K1817" s="24">
        <f>INDEX(Random!$F$2:$F$10003,($H1817-1)*$L$2 + K$2)</f>
        <v>-6.4317045392121935E-2</v>
      </c>
      <c r="L1817" s="42">
        <f>INDEX(Random!$F$2:$F$10003,($H1817-1)*$L$2 + L$2)</f>
        <v>0.76545535260612785</v>
      </c>
      <c r="M1817" s="36">
        <f t="array" ref="M1817:P1817">TRANSPOSE(MMULT($B$28:$E$31, TRANSPOSE(I1817:L1817)))</f>
        <v>-0.34227507196968054</v>
      </c>
      <c r="N1817" s="36">
        <v>9.8345710437337058E-2</v>
      </c>
      <c r="O1817" s="36">
        <v>-0.16572433785294205</v>
      </c>
      <c r="P1817" s="36">
        <v>0.54488988910498903</v>
      </c>
      <c r="Q1817" s="58">
        <f t="shared" si="140"/>
        <v>0.99392639186335052</v>
      </c>
      <c r="R1817" s="58">
        <f t="shared" si="141"/>
        <v>1.0070513119421238</v>
      </c>
      <c r="S1817" s="58">
        <f t="shared" si="142"/>
        <v>0.99819765266809191</v>
      </c>
      <c r="T1817" s="58">
        <f t="shared" si="143"/>
        <v>1.0211916474809335</v>
      </c>
      <c r="U1817" s="56">
        <f t="shared" si="144"/>
        <v>21.191647480933497</v>
      </c>
    </row>
    <row r="1818" spans="8:21" x14ac:dyDescent="0.25">
      <c r="H1818" s="11">
        <v>1816</v>
      </c>
      <c r="I1818" s="24">
        <f>INDEX(Random!$F$2:$F$10003,($H1818-1)*$L$2 + I$2)</f>
        <v>0.94351910443502651</v>
      </c>
      <c r="J1818" s="24">
        <f>INDEX(Random!$F$2:$F$10003,($H1818-1)*$L$2 + J$2)</f>
        <v>-0.75397428506629072</v>
      </c>
      <c r="K1818" s="24">
        <f>INDEX(Random!$F$2:$F$10003,($H1818-1)*$L$2 + K$2)</f>
        <v>1.0113052199233399</v>
      </c>
      <c r="L1818" s="42">
        <f>INDEX(Random!$F$2:$F$10003,($H1818-1)*$L$2 + L$2)</f>
        <v>1.0480941534509836</v>
      </c>
      <c r="M1818" s="36">
        <f t="array" ref="M1818:P1818">TRANSPOSE(MMULT($B$28:$E$31, TRANSPOSE(I1818:L1818)))</f>
        <v>0.94351910443502651</v>
      </c>
      <c r="N1818" s="36">
        <v>1.8290473459086187E-2</v>
      </c>
      <c r="O1818" s="36">
        <v>1.2498293401526512</v>
      </c>
      <c r="P1818" s="36">
        <v>1.182843171340382</v>
      </c>
      <c r="Q1818" s="58">
        <f t="shared" si="140"/>
        <v>1.0396776037032041</v>
      </c>
      <c r="R1818" s="58">
        <f t="shared" si="141"/>
        <v>1.0036307955489561</v>
      </c>
      <c r="S1818" s="58">
        <f t="shared" si="142"/>
        <v>1.0563485251695257</v>
      </c>
      <c r="T1818" s="58">
        <f t="shared" si="143"/>
        <v>1.0450827132408214</v>
      </c>
      <c r="U1818" s="56">
        <f t="shared" si="144"/>
        <v>56.348525169525708</v>
      </c>
    </row>
    <row r="1819" spans="8:21" x14ac:dyDescent="0.25">
      <c r="H1819" s="11">
        <v>1817</v>
      </c>
      <c r="I1819" s="24">
        <f>INDEX(Random!$F$2:$F$10003,($H1819-1)*$L$2 + I$2)</f>
        <v>0.83029529407644453</v>
      </c>
      <c r="J1819" s="24">
        <f>INDEX(Random!$F$2:$F$10003,($H1819-1)*$L$2 + J$2)</f>
        <v>-2.2494432672567002</v>
      </c>
      <c r="K1819" s="24">
        <f>INDEX(Random!$F$2:$F$10003,($H1819-1)*$L$2 + K$2)</f>
        <v>1.5634494793176026</v>
      </c>
      <c r="L1819" s="42">
        <f>INDEX(Random!$F$2:$F$10003,($H1819-1)*$L$2 + L$2)</f>
        <v>-0.54657273292431374</v>
      </c>
      <c r="M1819" s="36">
        <f t="array" ref="M1819:P1819">TRANSPOSE(MMULT($B$28:$E$31, TRANSPOSE(I1819:L1819)))</f>
        <v>0.83029529407644453</v>
      </c>
      <c r="N1819" s="36">
        <v>-1.2077239961619937</v>
      </c>
      <c r="O1819" s="36">
        <v>1.654236325544977</v>
      </c>
      <c r="P1819" s="36">
        <v>-0.52247077134320086</v>
      </c>
      <c r="Q1819" s="58">
        <f t="shared" si="140"/>
        <v>1.0355656874096315</v>
      </c>
      <c r="R1819" s="58">
        <f t="shared" si="141"/>
        <v>0.95267506381590883</v>
      </c>
      <c r="S1819" s="58">
        <f t="shared" si="142"/>
        <v>1.0735752707532171</v>
      </c>
      <c r="T1819" s="58">
        <f t="shared" si="143"/>
        <v>0.9824345072862426</v>
      </c>
      <c r="U1819" s="56">
        <f t="shared" si="144"/>
        <v>73.575270753217126</v>
      </c>
    </row>
    <row r="1820" spans="8:21" x14ac:dyDescent="0.25">
      <c r="H1820" s="11">
        <v>1818</v>
      </c>
      <c r="I1820" s="24">
        <f>INDEX(Random!$F$2:$F$10003,($H1820-1)*$L$2 + I$2)</f>
        <v>-0.3626274813441468</v>
      </c>
      <c r="J1820" s="24">
        <f>INDEX(Random!$F$2:$F$10003,($H1820-1)*$L$2 + J$2)</f>
        <v>-0.429038743252661</v>
      </c>
      <c r="K1820" s="24">
        <f>INDEX(Random!$F$2:$F$10003,($H1820-1)*$L$2 + K$2)</f>
        <v>2.0639158462006812</v>
      </c>
      <c r="L1820" s="42">
        <f>INDEX(Random!$F$2:$F$10003,($H1820-1)*$L$2 + L$2)</f>
        <v>-1.3088569349632477</v>
      </c>
      <c r="M1820" s="36">
        <f t="array" ref="M1820:P1820">TRANSPOSE(MMULT($B$28:$E$31, TRANSPOSE(I1820:L1820)))</f>
        <v>-0.3626274813441468</v>
      </c>
      <c r="N1820" s="36">
        <v>-0.5617158462727585</v>
      </c>
      <c r="O1820" s="36">
        <v>1.7686899367773621</v>
      </c>
      <c r="P1820" s="36">
        <v>-1.3916927651571687</v>
      </c>
      <c r="Q1820" s="58">
        <f t="shared" si="140"/>
        <v>0.99321863608411154</v>
      </c>
      <c r="R1820" s="58">
        <f t="shared" si="141"/>
        <v>0.97919345774918276</v>
      </c>
      <c r="S1820" s="58">
        <f t="shared" si="142"/>
        <v>1.0785015213590792</v>
      </c>
      <c r="T1820" s="58">
        <f t="shared" si="143"/>
        <v>0.9519613021805754</v>
      </c>
      <c r="U1820" s="56">
        <f t="shared" si="144"/>
        <v>78.501521359079177</v>
      </c>
    </row>
    <row r="1821" spans="8:21" x14ac:dyDescent="0.25">
      <c r="H1821" s="11">
        <v>1819</v>
      </c>
      <c r="I1821" s="24">
        <f>INDEX(Random!$F$2:$F$10003,($H1821-1)*$L$2 + I$2)</f>
        <v>0.88369482835089153</v>
      </c>
      <c r="J1821" s="24">
        <f>INDEX(Random!$F$2:$F$10003,($H1821-1)*$L$2 + J$2)</f>
        <v>-0.60686076050262128</v>
      </c>
      <c r="K1821" s="24">
        <f>INDEX(Random!$F$2:$F$10003,($H1821-1)*$L$2 + K$2)</f>
        <v>-0.40152816736234803</v>
      </c>
      <c r="L1821" s="42">
        <f>INDEX(Random!$F$2:$F$10003,($H1821-1)*$L$2 + L$2)</f>
        <v>2.0443011287382395</v>
      </c>
      <c r="M1821" s="36">
        <f t="array" ref="M1821:P1821">TRANSPOSE(MMULT($B$28:$E$31, TRANSPOSE(I1821:L1821)))</f>
        <v>0.88369482835089153</v>
      </c>
      <c r="N1821" s="36">
        <v>9.3762805111498926E-2</v>
      </c>
      <c r="O1821" s="36">
        <v>-7.9666804447674933E-2</v>
      </c>
      <c r="P1821" s="36">
        <v>2.0278764867188248</v>
      </c>
      <c r="Q1821" s="58">
        <f t="shared" si="140"/>
        <v>1.0375029525938748</v>
      </c>
      <c r="R1821" s="58">
        <f t="shared" si="141"/>
        <v>1.006855184158101</v>
      </c>
      <c r="S1821" s="58">
        <f t="shared" si="142"/>
        <v>1.0016396706143305</v>
      </c>
      <c r="T1821" s="58">
        <f t="shared" si="143"/>
        <v>1.0775915357864747</v>
      </c>
      <c r="U1821" s="56">
        <f t="shared" si="144"/>
        <v>77.591535786474708</v>
      </c>
    </row>
    <row r="1822" spans="8:21" x14ac:dyDescent="0.25">
      <c r="H1822" s="11">
        <v>1820</v>
      </c>
      <c r="I1822" s="24">
        <f>INDEX(Random!$F$2:$F$10003,($H1822-1)*$L$2 + I$2)</f>
        <v>-0.57272743554594752</v>
      </c>
      <c r="J1822" s="24">
        <f>INDEX(Random!$F$2:$F$10003,($H1822-1)*$L$2 + J$2)</f>
        <v>0.54625379817767294</v>
      </c>
      <c r="K1822" s="24">
        <f>INDEX(Random!$F$2:$F$10003,($H1822-1)*$L$2 + K$2)</f>
        <v>-0.381486544145756</v>
      </c>
      <c r="L1822" s="42">
        <f>INDEX(Random!$F$2:$F$10003,($H1822-1)*$L$2 + L$2)</f>
        <v>-0.12765383238128722</v>
      </c>
      <c r="M1822" s="36">
        <f t="array" ref="M1822:P1822">TRANSPOSE(MMULT($B$28:$E$31, TRANSPOSE(I1822:L1822)))</f>
        <v>-0.57272743554594752</v>
      </c>
      <c r="N1822" s="36">
        <v>5.7253342416072828E-2</v>
      </c>
      <c r="O1822" s="36">
        <v>-0.53842683096916499</v>
      </c>
      <c r="P1822" s="36">
        <v>-0.28100802626991284</v>
      </c>
      <c r="Q1822" s="58">
        <f t="shared" si="140"/>
        <v>0.98594179235568413</v>
      </c>
      <c r="R1822" s="58">
        <f t="shared" si="141"/>
        <v>1.0052941065701249</v>
      </c>
      <c r="S1822" s="58">
        <f t="shared" si="142"/>
        <v>0.98342679876796546</v>
      </c>
      <c r="T1822" s="58">
        <f t="shared" si="143"/>
        <v>0.99107152547886945</v>
      </c>
      <c r="U1822" s="56">
        <f t="shared" si="144"/>
        <v>5.2941065701248569</v>
      </c>
    </row>
    <row r="1823" spans="8:21" x14ac:dyDescent="0.25">
      <c r="H1823" s="11">
        <v>1821</v>
      </c>
      <c r="I1823" s="24">
        <f>INDEX(Random!$F$2:$F$10003,($H1823-1)*$L$2 + I$2)</f>
        <v>1.2084172977553815</v>
      </c>
      <c r="J1823" s="24">
        <f>INDEX(Random!$F$2:$F$10003,($H1823-1)*$L$2 + J$2)</f>
        <v>1.9410100969925221</v>
      </c>
      <c r="K1823" s="24">
        <f>INDEX(Random!$F$2:$F$10003,($H1823-1)*$L$2 + K$2)</f>
        <v>0.67412274233193359</v>
      </c>
      <c r="L1823" s="42">
        <f>INDEX(Random!$F$2:$F$10003,($H1823-1)*$L$2 + L$2)</f>
        <v>0.3044529387688627</v>
      </c>
      <c r="M1823" s="36">
        <f t="array" ref="M1823:P1823">TRANSPOSE(MMULT($B$28:$E$31, TRANSPOSE(I1823:L1823)))</f>
        <v>1.2084172977553815</v>
      </c>
      <c r="N1823" s="36">
        <v>2.2663981412981666</v>
      </c>
      <c r="O1823" s="36">
        <v>1.1552072272704799</v>
      </c>
      <c r="P1823" s="36">
        <v>1.2814020274631348</v>
      </c>
      <c r="Q1823" s="58">
        <f t="shared" si="140"/>
        <v>1.0493617323863755</v>
      </c>
      <c r="R1823" s="58">
        <f t="shared" si="141"/>
        <v>1.1042526772691565</v>
      </c>
      <c r="S1823" s="58">
        <f t="shared" si="142"/>
        <v>1.052357924738649</v>
      </c>
      <c r="T1823" s="58">
        <f t="shared" si="143"/>
        <v>1.0488232194075848</v>
      </c>
      <c r="U1823" s="56">
        <f t="shared" si="144"/>
        <v>104.25267726915655</v>
      </c>
    </row>
    <row r="1824" spans="8:21" x14ac:dyDescent="0.25">
      <c r="H1824" s="11">
        <v>1822</v>
      </c>
      <c r="I1824" s="24">
        <f>INDEX(Random!$F$2:$F$10003,($H1824-1)*$L$2 + I$2)</f>
        <v>-1.1468675587224546</v>
      </c>
      <c r="J1824" s="24">
        <f>INDEX(Random!$F$2:$F$10003,($H1824-1)*$L$2 + J$2)</f>
        <v>0.10627751754124144</v>
      </c>
      <c r="K1824" s="24">
        <f>INDEX(Random!$F$2:$F$10003,($H1824-1)*$L$2 + K$2)</f>
        <v>-0.59369228068800695</v>
      </c>
      <c r="L1824" s="42">
        <f>INDEX(Random!$F$2:$F$10003,($H1824-1)*$L$2 + L$2)</f>
        <v>-1.1552050505091378</v>
      </c>
      <c r="M1824" s="36">
        <f t="array" ref="M1824:P1824">TRANSPOSE(MMULT($B$28:$E$31, TRANSPOSE(I1824:L1824)))</f>
        <v>-1.1468675587224546</v>
      </c>
      <c r="N1824" s="36">
        <v>-0.64743087778860986</v>
      </c>
      <c r="O1824" s="36">
        <v>-0.96477767069578113</v>
      </c>
      <c r="P1824" s="36">
        <v>-1.5202984934742705</v>
      </c>
      <c r="Q1824" s="58">
        <f t="shared" si="140"/>
        <v>0.96632712386275454</v>
      </c>
      <c r="R1824" s="58">
        <f t="shared" si="141"/>
        <v>0.97563285420938273</v>
      </c>
      <c r="S1824" s="58">
        <f t="shared" si="142"/>
        <v>0.96679760555355376</v>
      </c>
      <c r="T1824" s="58">
        <f t="shared" si="143"/>
        <v>0.94753362773851713</v>
      </c>
      <c r="U1824" s="56">
        <f t="shared" si="144"/>
        <v>0</v>
      </c>
    </row>
    <row r="1825" spans="8:21" x14ac:dyDescent="0.25">
      <c r="H1825" s="11">
        <v>1823</v>
      </c>
      <c r="I1825" s="24">
        <f>INDEX(Random!$F$2:$F$10003,($H1825-1)*$L$2 + I$2)</f>
        <v>0.70656527644190403</v>
      </c>
      <c r="J1825" s="24">
        <f>INDEX(Random!$F$2:$F$10003,($H1825-1)*$L$2 + J$2)</f>
        <v>1.2926819265208267</v>
      </c>
      <c r="K1825" s="24">
        <f>INDEX(Random!$F$2:$F$10003,($H1825-1)*$L$2 + K$2)</f>
        <v>4.8604932254312415E-2</v>
      </c>
      <c r="L1825" s="42">
        <f>INDEX(Random!$F$2:$F$10003,($H1825-1)*$L$2 + L$2)</f>
        <v>-1.1103661475496063</v>
      </c>
      <c r="M1825" s="36">
        <f t="array" ref="M1825:P1825">TRANSPOSE(MMULT($B$28:$E$31, TRANSPOSE(I1825:L1825)))</f>
        <v>0.70656527644190403</v>
      </c>
      <c r="N1825" s="36">
        <v>1.4469134573851132</v>
      </c>
      <c r="O1825" s="36">
        <v>0.36114773780659642</v>
      </c>
      <c r="P1825" s="36">
        <v>-0.27993938447376576</v>
      </c>
      <c r="Q1825" s="58">
        <f t="shared" si="140"/>
        <v>1.0310908141088821</v>
      </c>
      <c r="R1825" s="58">
        <f t="shared" si="141"/>
        <v>1.0664556750583603</v>
      </c>
      <c r="S1825" s="58">
        <f t="shared" si="142"/>
        <v>1.0194577920239922</v>
      </c>
      <c r="T1825" s="58">
        <f t="shared" si="143"/>
        <v>0.99110991861400366</v>
      </c>
      <c r="U1825" s="56">
        <f t="shared" si="144"/>
        <v>66.455675058360256</v>
      </c>
    </row>
    <row r="1826" spans="8:21" x14ac:dyDescent="0.25">
      <c r="H1826" s="11">
        <v>1824</v>
      </c>
      <c r="I1826" s="24">
        <f>INDEX(Random!$F$2:$F$10003,($H1826-1)*$L$2 + I$2)</f>
        <v>-0.39153590637937902</v>
      </c>
      <c r="J1826" s="24">
        <f>INDEX(Random!$F$2:$F$10003,($H1826-1)*$L$2 + J$2)</f>
        <v>1.0560455337681682</v>
      </c>
      <c r="K1826" s="24">
        <f>INDEX(Random!$F$2:$F$10003,($H1826-1)*$L$2 + K$2)</f>
        <v>0.9891639420192373</v>
      </c>
      <c r="L1826" s="42">
        <f>INDEX(Random!$F$2:$F$10003,($H1826-1)*$L$2 + L$2)</f>
        <v>-0.5258343387147465</v>
      </c>
      <c r="M1826" s="36">
        <f t="array" ref="M1826:P1826">TRANSPOSE(MMULT($B$28:$E$31, TRANSPOSE(I1826:L1826)))</f>
        <v>-0.39153590637937902</v>
      </c>
      <c r="N1826" s="36">
        <v>0.56588482968002785</v>
      </c>
      <c r="O1826" s="36">
        <v>0.82588965667279923</v>
      </c>
      <c r="P1826" s="36">
        <v>-0.42749373035769866</v>
      </c>
      <c r="Q1826" s="58">
        <f t="shared" si="140"/>
        <v>0.99221421077901928</v>
      </c>
      <c r="R1826" s="58">
        <f t="shared" si="141"/>
        <v>1.0272619690525782</v>
      </c>
      <c r="S1826" s="58">
        <f t="shared" si="142"/>
        <v>1.0385864295736662</v>
      </c>
      <c r="T1826" s="58">
        <f t="shared" si="143"/>
        <v>0.98582277789709949</v>
      </c>
      <c r="U1826" s="56">
        <f t="shared" si="144"/>
        <v>38.586429573666202</v>
      </c>
    </row>
    <row r="1827" spans="8:21" x14ac:dyDescent="0.25">
      <c r="H1827" s="11">
        <v>1825</v>
      </c>
      <c r="I1827" s="24">
        <f>INDEX(Random!$F$2:$F$10003,($H1827-1)*$L$2 + I$2)</f>
        <v>-0.6919948509436592</v>
      </c>
      <c r="J1827" s="24">
        <f>INDEX(Random!$F$2:$F$10003,($H1827-1)*$L$2 + J$2)</f>
        <v>0.93436656491051906</v>
      </c>
      <c r="K1827" s="24">
        <f>INDEX(Random!$F$2:$F$10003,($H1827-1)*$L$2 + K$2)</f>
        <v>0.85345225988719542</v>
      </c>
      <c r="L1827" s="42">
        <f>INDEX(Random!$F$2:$F$10003,($H1827-1)*$L$2 + L$2)</f>
        <v>1.2154005259446086</v>
      </c>
      <c r="M1827" s="36">
        <f t="array" ref="M1827:P1827">TRANSPOSE(MMULT($B$28:$E$31, TRANSPOSE(I1827:L1827)))</f>
        <v>-0.6919948509436592</v>
      </c>
      <c r="N1827" s="36">
        <v>0.28088872486430083</v>
      </c>
      <c r="O1827" s="36">
        <v>0.58477204835275842</v>
      </c>
      <c r="P1827" s="36">
        <v>0.83555705035503158</v>
      </c>
      <c r="Q1827" s="58">
        <f t="shared" si="140"/>
        <v>0.98183469504430476</v>
      </c>
      <c r="R1827" s="58">
        <f t="shared" si="141"/>
        <v>1.0148944792980907</v>
      </c>
      <c r="S1827" s="58">
        <f t="shared" si="142"/>
        <v>1.0286177204367286</v>
      </c>
      <c r="T1827" s="58">
        <f t="shared" si="143"/>
        <v>1.0320085086335866</v>
      </c>
      <c r="U1827" s="56">
        <f t="shared" si="144"/>
        <v>32.008508633586615</v>
      </c>
    </row>
    <row r="1828" spans="8:21" x14ac:dyDescent="0.25">
      <c r="H1828" s="11">
        <v>1826</v>
      </c>
      <c r="I1828" s="24">
        <f>INDEX(Random!$F$2:$F$10003,($H1828-1)*$L$2 + I$2)</f>
        <v>-4.3919871281487277E-3</v>
      </c>
      <c r="J1828" s="24">
        <f>INDEX(Random!$F$2:$F$10003,($H1828-1)*$L$2 + J$2)</f>
        <v>1.4204313976285807</v>
      </c>
      <c r="K1828" s="24">
        <f>INDEX(Random!$F$2:$F$10003,($H1828-1)*$L$2 + K$2)</f>
        <v>-0.35554258842296943</v>
      </c>
      <c r="L1828" s="42">
        <f>INDEX(Random!$F$2:$F$10003,($H1828-1)*$L$2 + L$2)</f>
        <v>-0.67041747333966339</v>
      </c>
      <c r="M1828" s="36">
        <f t="array" ref="M1828:P1828">TRANSPOSE(MMULT($B$28:$E$31, TRANSPOSE(I1828:L1828)))</f>
        <v>-4.3919871281487277E-3</v>
      </c>
      <c r="N1828" s="36">
        <v>1.0933034992902564</v>
      </c>
      <c r="O1828" s="36">
        <v>-0.26770841156050468</v>
      </c>
      <c r="P1828" s="36">
        <v>-0.25091182144385543</v>
      </c>
      <c r="Q1828" s="58">
        <f t="shared" si="140"/>
        <v>1.0057502500322513</v>
      </c>
      <c r="R1828" s="58">
        <f t="shared" si="141"/>
        <v>1.0505483581669852</v>
      </c>
      <c r="S1828" s="58">
        <f t="shared" si="142"/>
        <v>0.9941339364707843</v>
      </c>
      <c r="T1828" s="58">
        <f t="shared" si="143"/>
        <v>0.99215336207814531</v>
      </c>
      <c r="U1828" s="56">
        <f t="shared" si="144"/>
        <v>50.548358166985217</v>
      </c>
    </row>
    <row r="1829" spans="8:21" x14ac:dyDescent="0.25">
      <c r="H1829" s="11">
        <v>1827</v>
      </c>
      <c r="I1829" s="24">
        <f>INDEX(Random!$F$2:$F$10003,($H1829-1)*$L$2 + I$2)</f>
        <v>-0.51882004943070781</v>
      </c>
      <c r="J1829" s="24">
        <f>INDEX(Random!$F$2:$F$10003,($H1829-1)*$L$2 + J$2)</f>
        <v>-1.3033869289171438</v>
      </c>
      <c r="K1829" s="24">
        <f>INDEX(Random!$F$2:$F$10003,($H1829-1)*$L$2 + K$2)</f>
        <v>0.52642792645367575</v>
      </c>
      <c r="L1829" s="42">
        <f>INDEX(Random!$F$2:$F$10003,($H1829-1)*$L$2 + L$2)</f>
        <v>0.55022400605636801</v>
      </c>
      <c r="M1829" s="36">
        <f t="array" ref="M1829:P1829">TRANSPOSE(MMULT($B$28:$E$31, TRANSPOSE(I1829:L1829)))</f>
        <v>-0.51882004943070781</v>
      </c>
      <c r="N1829" s="36">
        <v>-1.3357626447858664</v>
      </c>
      <c r="O1829" s="36">
        <v>0.24165491994803054</v>
      </c>
      <c r="P1829" s="36">
        <v>-9.7081542060946324E-2</v>
      </c>
      <c r="Q1829" s="58">
        <f t="shared" si="140"/>
        <v>0.98780378243720401</v>
      </c>
      <c r="R1829" s="58">
        <f t="shared" si="141"/>
        <v>0.94750502614282395</v>
      </c>
      <c r="S1829" s="58">
        <f t="shared" si="142"/>
        <v>1.014596703212278</v>
      </c>
      <c r="T1829" s="58">
        <f t="shared" si="143"/>
        <v>0.99770140866656087</v>
      </c>
      <c r="U1829" s="56">
        <f t="shared" si="144"/>
        <v>14.596703212278017</v>
      </c>
    </row>
    <row r="1830" spans="8:21" x14ac:dyDescent="0.25">
      <c r="H1830" s="11">
        <v>1828</v>
      </c>
      <c r="I1830" s="24">
        <f>INDEX(Random!$F$2:$F$10003,($H1830-1)*$L$2 + I$2)</f>
        <v>-1.085883358035749</v>
      </c>
      <c r="J1830" s="24">
        <f>INDEX(Random!$F$2:$F$10003,($H1830-1)*$L$2 + J$2)</f>
        <v>-0.4129897384383725</v>
      </c>
      <c r="K1830" s="24">
        <f>INDEX(Random!$F$2:$F$10003,($H1830-1)*$L$2 + K$2)</f>
        <v>0.94188628399585328</v>
      </c>
      <c r="L1830" s="42">
        <f>INDEX(Random!$F$2:$F$10003,($H1830-1)*$L$2 + L$2)</f>
        <v>-1.535959379847128</v>
      </c>
      <c r="M1830" s="36">
        <f t="array" ref="M1830:P1830">TRANSPOSE(MMULT($B$28:$E$31, TRANSPOSE(I1830:L1830)))</f>
        <v>-1.085883358035749</v>
      </c>
      <c r="N1830" s="36">
        <v>-1.0093434037424565</v>
      </c>
      <c r="O1830" s="36">
        <v>0.46239322160122465</v>
      </c>
      <c r="P1830" s="36">
        <v>-1.9356071375267849</v>
      </c>
      <c r="Q1830" s="58">
        <f t="shared" si="140"/>
        <v>0.96839190071102343</v>
      </c>
      <c r="R1830" s="58">
        <f t="shared" si="141"/>
        <v>0.96074118984580792</v>
      </c>
      <c r="S1830" s="58">
        <f t="shared" si="142"/>
        <v>1.0235947832978747</v>
      </c>
      <c r="T1830" s="58">
        <f t="shared" si="143"/>
        <v>0.93337541034993887</v>
      </c>
      <c r="U1830" s="56">
        <f t="shared" si="144"/>
        <v>23.594783297874677</v>
      </c>
    </row>
    <row r="1831" spans="8:21" x14ac:dyDescent="0.25">
      <c r="H1831" s="11">
        <v>1829</v>
      </c>
      <c r="I1831" s="24">
        <f>INDEX(Random!$F$2:$F$10003,($H1831-1)*$L$2 + I$2)</f>
        <v>-1.7924041704500828</v>
      </c>
      <c r="J1831" s="24">
        <f>INDEX(Random!$F$2:$F$10003,($H1831-1)*$L$2 + J$2)</f>
        <v>9.7110187985425742E-2</v>
      </c>
      <c r="K1831" s="24">
        <f>INDEX(Random!$F$2:$F$10003,($H1831-1)*$L$2 + K$2)</f>
        <v>0.38276228827197284</v>
      </c>
      <c r="L1831" s="42">
        <f>INDEX(Random!$F$2:$F$10003,($H1831-1)*$L$2 + L$2)</f>
        <v>-0.28333132173227005</v>
      </c>
      <c r="M1831" s="36">
        <f t="array" ref="M1831:P1831">TRANSPOSE(MMULT($B$28:$E$31, TRANSPOSE(I1831:L1831)))</f>
        <v>-1.7924041704500828</v>
      </c>
      <c r="N1831" s="36">
        <v>-1.0650852548879748</v>
      </c>
      <c r="O1831" s="36">
        <v>-0.29162360543628912</v>
      </c>
      <c r="P1831" s="36">
        <v>-1.1475580060503612</v>
      </c>
      <c r="Q1831" s="58">
        <f t="shared" si="140"/>
        <v>0.94473893778558093</v>
      </c>
      <c r="R1831" s="58">
        <f t="shared" si="141"/>
        <v>0.95846786027376041</v>
      </c>
      <c r="S1831" s="58">
        <f t="shared" si="142"/>
        <v>0.99318339495779451</v>
      </c>
      <c r="T1831" s="58">
        <f t="shared" si="143"/>
        <v>0.96042343948737807</v>
      </c>
      <c r="U1831" s="56">
        <f t="shared" si="144"/>
        <v>0</v>
      </c>
    </row>
    <row r="1832" spans="8:21" x14ac:dyDescent="0.25">
      <c r="H1832" s="11">
        <v>1830</v>
      </c>
      <c r="I1832" s="24">
        <f>INDEX(Random!$F$2:$F$10003,($H1832-1)*$L$2 + I$2)</f>
        <v>-0.19702758412126517</v>
      </c>
      <c r="J1832" s="24">
        <f>INDEX(Random!$F$2:$F$10003,($H1832-1)*$L$2 + J$2)</f>
        <v>0.46362406431168618</v>
      </c>
      <c r="K1832" s="24">
        <f>INDEX(Random!$F$2:$F$10003,($H1832-1)*$L$2 + K$2)</f>
        <v>1.1458445367410359</v>
      </c>
      <c r="L1832" s="42">
        <f>INDEX(Random!$F$2:$F$10003,($H1832-1)*$L$2 + L$2)</f>
        <v>-0.68898839595666472</v>
      </c>
      <c r="M1832" s="36">
        <f t="array" ref="M1832:P1832">TRANSPOSE(MMULT($B$28:$E$31, TRANSPOSE(I1832:L1832)))</f>
        <v>-0.19702758412126517</v>
      </c>
      <c r="N1832" s="36">
        <v>0.23244703958520133</v>
      </c>
      <c r="O1832" s="36">
        <v>1.0154557679369025</v>
      </c>
      <c r="P1832" s="36">
        <v>-0.59002312232029475</v>
      </c>
      <c r="Q1832" s="58">
        <f t="shared" si="140"/>
        <v>0.99899204288613963</v>
      </c>
      <c r="R1832" s="58">
        <f t="shared" si="141"/>
        <v>1.0128071927028517</v>
      </c>
      <c r="S1832" s="58">
        <f t="shared" si="142"/>
        <v>1.0464915943506472</v>
      </c>
      <c r="T1832" s="58">
        <f t="shared" si="143"/>
        <v>0.98003169163815806</v>
      </c>
      <c r="U1832" s="56">
        <f t="shared" si="144"/>
        <v>46.491594350647205</v>
      </c>
    </row>
    <row r="1833" spans="8:21" x14ac:dyDescent="0.25">
      <c r="H1833" s="11">
        <v>1831</v>
      </c>
      <c r="I1833" s="24">
        <f>INDEX(Random!$F$2:$F$10003,($H1833-1)*$L$2 + I$2)</f>
        <v>-0.14788601982904015</v>
      </c>
      <c r="J1833" s="24">
        <f>INDEX(Random!$F$2:$F$10003,($H1833-1)*$L$2 + J$2)</f>
        <v>1.694749626545381</v>
      </c>
      <c r="K1833" s="24">
        <f>INDEX(Random!$F$2:$F$10003,($H1833-1)*$L$2 + K$2)</f>
        <v>0.98656640808644247</v>
      </c>
      <c r="L1833" s="42">
        <f>INDEX(Random!$F$2:$F$10003,($H1833-1)*$L$2 + L$2)</f>
        <v>0.23196895174557466</v>
      </c>
      <c r="M1833" s="36">
        <f t="array" ref="M1833:P1833">TRANSPOSE(MMULT($B$28:$E$31, TRANSPOSE(I1833:L1833)))</f>
        <v>-0.14788601982904015</v>
      </c>
      <c r="N1833" s="36">
        <v>1.2137187995655083</v>
      </c>
      <c r="O1833" s="36">
        <v>0.9412007655662421</v>
      </c>
      <c r="P1833" s="36">
        <v>0.46234586139951017</v>
      </c>
      <c r="Q1833" s="58">
        <f t="shared" si="140"/>
        <v>1.0007117424745386</v>
      </c>
      <c r="R1833" s="58">
        <f t="shared" si="141"/>
        <v>1.0559384778567198</v>
      </c>
      <c r="S1833" s="58">
        <f t="shared" si="142"/>
        <v>1.0433879164717799</v>
      </c>
      <c r="T1833" s="58">
        <f t="shared" si="143"/>
        <v>1.0181405833893775</v>
      </c>
      <c r="U1833" s="56">
        <f t="shared" si="144"/>
        <v>55.938477856719793</v>
      </c>
    </row>
    <row r="1834" spans="8:21" x14ac:dyDescent="0.25">
      <c r="H1834" s="11">
        <v>1832</v>
      </c>
      <c r="I1834" s="24">
        <f>INDEX(Random!$F$2:$F$10003,($H1834-1)*$L$2 + I$2)</f>
        <v>1.1017825376349899</v>
      </c>
      <c r="J1834" s="24">
        <f>INDEX(Random!$F$2:$F$10003,($H1834-1)*$L$2 + J$2)</f>
        <v>2.3354599382830807</v>
      </c>
      <c r="K1834" s="24">
        <f>INDEX(Random!$F$2:$F$10003,($H1834-1)*$L$2 + K$2)</f>
        <v>1.223051303505083</v>
      </c>
      <c r="L1834" s="42">
        <f>INDEX(Random!$F$2:$F$10003,($H1834-1)*$L$2 + L$2)</f>
        <v>0.16305304156059575</v>
      </c>
      <c r="M1834" s="36">
        <f t="array" ref="M1834:P1834">TRANSPOSE(MMULT($B$28:$E$31, TRANSPOSE(I1834:L1834)))</f>
        <v>1.1017825376349899</v>
      </c>
      <c r="N1834" s="36">
        <v>2.5029583615203883</v>
      </c>
      <c r="O1834" s="36">
        <v>1.6450622968140589</v>
      </c>
      <c r="P1834" s="36">
        <v>1.1853543411307566</v>
      </c>
      <c r="Q1834" s="58">
        <f t="shared" si="140"/>
        <v>1.0454525865321529</v>
      </c>
      <c r="R1834" s="58">
        <f t="shared" si="141"/>
        <v>1.1154106190950051</v>
      </c>
      <c r="S1834" s="58">
        <f t="shared" si="142"/>
        <v>1.0731813826133116</v>
      </c>
      <c r="T1834" s="58">
        <f t="shared" si="143"/>
        <v>1.0451778513509624</v>
      </c>
      <c r="U1834" s="56">
        <f t="shared" si="144"/>
        <v>115.41061909500505</v>
      </c>
    </row>
    <row r="1835" spans="8:21" x14ac:dyDescent="0.25">
      <c r="H1835" s="11">
        <v>1833</v>
      </c>
      <c r="I1835" s="24">
        <f>INDEX(Random!$F$2:$F$10003,($H1835-1)*$L$2 + I$2)</f>
        <v>0.28000426212501867</v>
      </c>
      <c r="J1835" s="24">
        <f>INDEX(Random!$F$2:$F$10003,($H1835-1)*$L$2 + J$2)</f>
        <v>3.3452944092659904</v>
      </c>
      <c r="K1835" s="24">
        <f>INDEX(Random!$F$2:$F$10003,($H1835-1)*$L$2 + K$2)</f>
        <v>-0.9873402709821878</v>
      </c>
      <c r="L1835" s="42">
        <f>INDEX(Random!$F$2:$F$10003,($H1835-1)*$L$2 + L$2)</f>
        <v>-0.66981072360327631</v>
      </c>
      <c r="M1835" s="36">
        <f t="array" ref="M1835:P1835">TRANSPOSE(MMULT($B$28:$E$31, TRANSPOSE(I1835:L1835)))</f>
        <v>0.28000426212501867</v>
      </c>
      <c r="N1835" s="36">
        <v>2.7595369390110922</v>
      </c>
      <c r="O1835" s="36">
        <v>-0.66439253081482985</v>
      </c>
      <c r="P1835" s="36">
        <v>0.31470034035648808</v>
      </c>
      <c r="Q1835" s="58">
        <f t="shared" si="140"/>
        <v>1.0158113463354081</v>
      </c>
      <c r="R1835" s="58">
        <f t="shared" si="141"/>
        <v>1.1276402725586661</v>
      </c>
      <c r="S1835" s="58">
        <f t="shared" si="142"/>
        <v>0.97848413953731672</v>
      </c>
      <c r="T1835" s="58">
        <f t="shared" si="143"/>
        <v>1.0127058987230937</v>
      </c>
      <c r="U1835" s="56">
        <f t="shared" si="144"/>
        <v>127.64027255866606</v>
      </c>
    </row>
    <row r="1836" spans="8:21" x14ac:dyDescent="0.25">
      <c r="H1836" s="11">
        <v>1834</v>
      </c>
      <c r="I1836" s="24">
        <f>INDEX(Random!$F$2:$F$10003,($H1836-1)*$L$2 + I$2)</f>
        <v>0.349213351008266</v>
      </c>
      <c r="J1836" s="24">
        <f>INDEX(Random!$F$2:$F$10003,($H1836-1)*$L$2 + J$2)</f>
        <v>-0.83578917782839346</v>
      </c>
      <c r="K1836" s="24">
        <f>INDEX(Random!$F$2:$F$10003,($H1836-1)*$L$2 + K$2)</f>
        <v>-0.81360530776955531</v>
      </c>
      <c r="L1836" s="42">
        <f>INDEX(Random!$F$2:$F$10003,($H1836-1)*$L$2 + L$2)</f>
        <v>-0.6531232643735202</v>
      </c>
      <c r="M1836" s="36">
        <f t="array" ref="M1836:P1836">TRANSPOSE(MMULT($B$28:$E$31, TRANSPOSE(I1836:L1836)))</f>
        <v>0.349213351008266</v>
      </c>
      <c r="N1836" s="36">
        <v>-0.42283913942388407</v>
      </c>
      <c r="O1836" s="36">
        <v>-0.6679299351527006</v>
      </c>
      <c r="P1836" s="36">
        <v>-0.52680095147795603</v>
      </c>
      <c r="Q1836" s="58">
        <f t="shared" si="140"/>
        <v>1.0182749471647377</v>
      </c>
      <c r="R1836" s="58">
        <f t="shared" si="141"/>
        <v>0.98499000169450968</v>
      </c>
      <c r="S1836" s="58">
        <f t="shared" si="142"/>
        <v>0.97834569757046252</v>
      </c>
      <c r="T1836" s="58">
        <f t="shared" si="143"/>
        <v>0.98228030759731277</v>
      </c>
      <c r="U1836" s="56">
        <f t="shared" si="144"/>
        <v>18.274947164737654</v>
      </c>
    </row>
    <row r="1837" spans="8:21" x14ac:dyDescent="0.25">
      <c r="H1837" s="11">
        <v>1835</v>
      </c>
      <c r="I1837" s="24">
        <f>INDEX(Random!$F$2:$F$10003,($H1837-1)*$L$2 + I$2)</f>
        <v>1.0226689801226563</v>
      </c>
      <c r="J1837" s="24">
        <f>INDEX(Random!$F$2:$F$10003,($H1837-1)*$L$2 + J$2)</f>
        <v>-0.44303137356449851</v>
      </c>
      <c r="K1837" s="24">
        <f>INDEX(Random!$F$2:$F$10003,($H1837-1)*$L$2 + K$2)</f>
        <v>1.7188942924049537</v>
      </c>
      <c r="L1837" s="42">
        <f>INDEX(Random!$F$2:$F$10003,($H1837-1)*$L$2 + L$2)</f>
        <v>-0.87898902518398458</v>
      </c>
      <c r="M1837" s="36">
        <f t="array" ref="M1837:P1837">TRANSPOSE(MMULT($B$28:$E$31, TRANSPOSE(I1837:L1837)))</f>
        <v>1.0226689801226563</v>
      </c>
      <c r="N1837" s="36">
        <v>0.30857582674675799</v>
      </c>
      <c r="O1837" s="36">
        <v>1.9510878965279073</v>
      </c>
      <c r="P1837" s="36">
        <v>-0.31639823918353582</v>
      </c>
      <c r="Q1837" s="58">
        <f t="shared" si="140"/>
        <v>1.0425617591263214</v>
      </c>
      <c r="R1837" s="58">
        <f t="shared" si="141"/>
        <v>1.0160894103900657</v>
      </c>
      <c r="S1837" s="58">
        <f t="shared" si="142"/>
        <v>1.0863989549258786</v>
      </c>
      <c r="T1837" s="58">
        <f t="shared" si="143"/>
        <v>0.98980089977210883</v>
      </c>
      <c r="U1837" s="56">
        <f t="shared" si="144"/>
        <v>86.39895492587857</v>
      </c>
    </row>
    <row r="1838" spans="8:21" x14ac:dyDescent="0.25">
      <c r="H1838" s="11">
        <v>1836</v>
      </c>
      <c r="I1838" s="24">
        <f>INDEX(Random!$F$2:$F$10003,($H1838-1)*$L$2 + I$2)</f>
        <v>-0.90357653480413602</v>
      </c>
      <c r="J1838" s="24">
        <f>INDEX(Random!$F$2:$F$10003,($H1838-1)*$L$2 + J$2)</f>
        <v>1.2960840173454808</v>
      </c>
      <c r="K1838" s="24">
        <f>INDEX(Random!$F$2:$F$10003,($H1838-1)*$L$2 + K$2)</f>
        <v>1.1158023248614017</v>
      </c>
      <c r="L1838" s="42">
        <f>INDEX(Random!$F$2:$F$10003,($H1838-1)*$L$2 + L$2)</f>
        <v>2.7602608070603138</v>
      </c>
      <c r="M1838" s="36">
        <f t="array" ref="M1838:P1838">TRANSPOSE(MMULT($B$28:$E$31, TRANSPOSE(I1838:L1838)))</f>
        <v>-0.90357653480413602</v>
      </c>
      <c r="N1838" s="36">
        <v>0.42544118210881421</v>
      </c>
      <c r="O1838" s="36">
        <v>0.76833523146631588</v>
      </c>
      <c r="P1838" s="36">
        <v>2.0792348953472946</v>
      </c>
      <c r="Q1838" s="58">
        <f t="shared" si="140"/>
        <v>0.97459071196453817</v>
      </c>
      <c r="R1838" s="58">
        <f t="shared" si="141"/>
        <v>1.021148654185021</v>
      </c>
      <c r="S1838" s="58">
        <f t="shared" si="142"/>
        <v>1.0361981699274536</v>
      </c>
      <c r="T1838" s="58">
        <f t="shared" si="143"/>
        <v>1.0795996022156524</v>
      </c>
      <c r="U1838" s="56">
        <f t="shared" si="144"/>
        <v>79.599602215652425</v>
      </c>
    </row>
    <row r="1839" spans="8:21" x14ac:dyDescent="0.25">
      <c r="H1839" s="11">
        <v>1837</v>
      </c>
      <c r="I1839" s="24">
        <f>INDEX(Random!$F$2:$F$10003,($H1839-1)*$L$2 + I$2)</f>
        <v>0.26587721346357074</v>
      </c>
      <c r="J1839" s="24">
        <f>INDEX(Random!$F$2:$F$10003,($H1839-1)*$L$2 + J$2)</f>
        <v>1.276823359618686</v>
      </c>
      <c r="K1839" s="24">
        <f>INDEX(Random!$F$2:$F$10003,($H1839-1)*$L$2 + K$2)</f>
        <v>0.59365108911559927</v>
      </c>
      <c r="L1839" s="42">
        <f>INDEX(Random!$F$2:$F$10003,($H1839-1)*$L$2 + L$2)</f>
        <v>-0.80331232475851289</v>
      </c>
      <c r="M1839" s="36">
        <f t="array" ref="M1839:P1839">TRANSPOSE(MMULT($B$28:$E$31, TRANSPOSE(I1839:L1839)))</f>
        <v>0.26587721346357074</v>
      </c>
      <c r="N1839" s="36">
        <v>1.1543853898157761</v>
      </c>
      <c r="O1839" s="36">
        <v>0.7071689676225672</v>
      </c>
      <c r="P1839" s="36">
        <v>-0.26459257585670232</v>
      </c>
      <c r="Q1839" s="58">
        <f t="shared" si="140"/>
        <v>1.0153092059152573</v>
      </c>
      <c r="R1839" s="58">
        <f t="shared" si="141"/>
        <v>1.0532791040064107</v>
      </c>
      <c r="S1839" s="58">
        <f t="shared" si="142"/>
        <v>1.0336660539657903</v>
      </c>
      <c r="T1839" s="58">
        <f t="shared" si="143"/>
        <v>0.99166144807989487</v>
      </c>
      <c r="U1839" s="56">
        <f t="shared" si="144"/>
        <v>53.27910400641067</v>
      </c>
    </row>
    <row r="1840" spans="8:21" x14ac:dyDescent="0.25">
      <c r="H1840" s="11">
        <v>1838</v>
      </c>
      <c r="I1840" s="24">
        <f>INDEX(Random!$F$2:$F$10003,($H1840-1)*$L$2 + I$2)</f>
        <v>-0.78994265073931436</v>
      </c>
      <c r="J1840" s="24">
        <f>INDEX(Random!$F$2:$F$10003,($H1840-1)*$L$2 + J$2)</f>
        <v>0.45604672124656664</v>
      </c>
      <c r="K1840" s="24">
        <f>INDEX(Random!$F$2:$F$10003,($H1840-1)*$L$2 + K$2)</f>
        <v>0.23923853685581525</v>
      </c>
      <c r="L1840" s="42">
        <f>INDEX(Random!$F$2:$F$10003,($H1840-1)*$L$2 + L$2)</f>
        <v>-1.9546231491809891</v>
      </c>
      <c r="M1840" s="36">
        <f t="array" ref="M1840:P1840">TRANSPOSE(MMULT($B$28:$E$31, TRANSPOSE(I1840:L1840)))</f>
        <v>-0.78994265073931436</v>
      </c>
      <c r="N1840" s="36">
        <v>-0.15051155050009141</v>
      </c>
      <c r="O1840" s="36">
        <v>-4.4074498269402018E-2</v>
      </c>
      <c r="P1840" s="36">
        <v>-1.934861039954042</v>
      </c>
      <c r="Q1840" s="58">
        <f t="shared" si="140"/>
        <v>0.97847455871441846</v>
      </c>
      <c r="R1840" s="58">
        <f t="shared" si="141"/>
        <v>0.99645642742866458</v>
      </c>
      <c r="S1840" s="58">
        <f t="shared" si="142"/>
        <v>1.0030667128412409</v>
      </c>
      <c r="T1840" s="58">
        <f t="shared" si="143"/>
        <v>0.93340065479721279</v>
      </c>
      <c r="U1840" s="56">
        <f t="shared" si="144"/>
        <v>3.0667128412409372</v>
      </c>
    </row>
    <row r="1841" spans="8:21" x14ac:dyDescent="0.25">
      <c r="H1841" s="11">
        <v>1839</v>
      </c>
      <c r="I1841" s="24">
        <f>INDEX(Random!$F$2:$F$10003,($H1841-1)*$L$2 + I$2)</f>
        <v>1.4161954593394332</v>
      </c>
      <c r="J1841" s="24">
        <f>INDEX(Random!$F$2:$F$10003,($H1841-1)*$L$2 + J$2)</f>
        <v>6.4747341083425836E-2</v>
      </c>
      <c r="K1841" s="24">
        <f>INDEX(Random!$F$2:$F$10003,($H1841-1)*$L$2 + K$2)</f>
        <v>-2.2327365999074807E-2</v>
      </c>
      <c r="L1841" s="42">
        <f>INDEX(Random!$F$2:$F$10003,($H1841-1)*$L$2 + L$2)</f>
        <v>0.17629482065143456</v>
      </c>
      <c r="M1841" s="36">
        <f t="array" ref="M1841:P1841">TRANSPOSE(MMULT($B$28:$E$31, TRANSPOSE(I1841:L1841)))</f>
        <v>1.4161954593394332</v>
      </c>
      <c r="N1841" s="36">
        <v>0.95070520995413266</v>
      </c>
      <c r="O1841" s="36">
        <v>0.49744306985597136</v>
      </c>
      <c r="P1841" s="36">
        <v>0.8935206150119045</v>
      </c>
      <c r="Q1841" s="58">
        <f t="shared" si="140"/>
        <v>1.0570207535412788</v>
      </c>
      <c r="R1841" s="58">
        <f t="shared" si="141"/>
        <v>1.0442008399848237</v>
      </c>
      <c r="S1841" s="58">
        <f t="shared" si="142"/>
        <v>1.0250308634236136</v>
      </c>
      <c r="T1841" s="58">
        <f t="shared" si="143"/>
        <v>1.0341792231970961</v>
      </c>
      <c r="U1841" s="56">
        <f t="shared" si="144"/>
        <v>57.020753541278779</v>
      </c>
    </row>
    <row r="1842" spans="8:21" x14ac:dyDescent="0.25">
      <c r="H1842" s="11">
        <v>1840</v>
      </c>
      <c r="I1842" s="24">
        <f>INDEX(Random!$F$2:$F$10003,($H1842-1)*$L$2 + I$2)</f>
        <v>1.8197495028446686</v>
      </c>
      <c r="J1842" s="24">
        <f>INDEX(Random!$F$2:$F$10003,($H1842-1)*$L$2 + J$2)</f>
        <v>0.11581530361584071</v>
      </c>
      <c r="K1842" s="24">
        <f>INDEX(Random!$F$2:$F$10003,($H1842-1)*$L$2 + K$2)</f>
        <v>0.91199894432805828</v>
      </c>
      <c r="L1842" s="42">
        <f>INDEX(Random!$F$2:$F$10003,($H1842-1)*$L$2 + L$2)</f>
        <v>4.4347442810284576E-2</v>
      </c>
      <c r="M1842" s="36">
        <f t="array" ref="M1842:P1842">TRANSPOSE(MMULT($B$28:$E$31, TRANSPOSE(I1842:L1842)))</f>
        <v>1.8197495028446686</v>
      </c>
      <c r="N1842" s="36">
        <v>1.2467848007419196</v>
      </c>
      <c r="O1842" s="36">
        <v>1.515845904925202</v>
      </c>
      <c r="P1842" s="36">
        <v>0.9912340375413653</v>
      </c>
      <c r="Q1842" s="58">
        <f t="shared" si="140"/>
        <v>1.0720564636743781</v>
      </c>
      <c r="R1842" s="58">
        <f t="shared" si="141"/>
        <v>1.057423436697833</v>
      </c>
      <c r="S1842" s="58">
        <f t="shared" si="142"/>
        <v>1.0676487879245715</v>
      </c>
      <c r="T1842" s="58">
        <f t="shared" si="143"/>
        <v>1.0378488967453643</v>
      </c>
      <c r="U1842" s="56">
        <f t="shared" si="144"/>
        <v>72.056463674378122</v>
      </c>
    </row>
    <row r="1843" spans="8:21" x14ac:dyDescent="0.25">
      <c r="H1843" s="11">
        <v>1841</v>
      </c>
      <c r="I1843" s="24">
        <f>INDEX(Random!$F$2:$F$10003,($H1843-1)*$L$2 + I$2)</f>
        <v>-0.72557629117339495</v>
      </c>
      <c r="J1843" s="24">
        <f>INDEX(Random!$F$2:$F$10003,($H1843-1)*$L$2 + J$2)</f>
        <v>0.81612636248754056</v>
      </c>
      <c r="K1843" s="24">
        <f>INDEX(Random!$F$2:$F$10003,($H1843-1)*$L$2 + K$2)</f>
        <v>0.19214335542738628</v>
      </c>
      <c r="L1843" s="42">
        <f>INDEX(Random!$F$2:$F$10003,($H1843-1)*$L$2 + L$2)</f>
        <v>-1.9082850083096967</v>
      </c>
      <c r="M1843" s="36">
        <f t="array" ref="M1843:P1843">TRANSPOSE(MMULT($B$28:$E$31, TRANSPOSE(I1843:L1843)))</f>
        <v>-0.72557629117339495</v>
      </c>
      <c r="N1843" s="36">
        <v>0.16828813720981872</v>
      </c>
      <c r="O1843" s="36">
        <v>-4.8077049965019159E-2</v>
      </c>
      <c r="P1843" s="36">
        <v>-1.7859475666309199</v>
      </c>
      <c r="Q1843" s="58">
        <f t="shared" si="140"/>
        <v>0.98068137314630877</v>
      </c>
      <c r="R1843" s="58">
        <f t="shared" si="141"/>
        <v>1.0100492790801845</v>
      </c>
      <c r="S1843" s="58">
        <f t="shared" si="142"/>
        <v>1.0029061326413031</v>
      </c>
      <c r="T1843" s="58">
        <f t="shared" si="143"/>
        <v>0.93845288136453409</v>
      </c>
      <c r="U1843" s="56">
        <f t="shared" si="144"/>
        <v>10.049279080184492</v>
      </c>
    </row>
    <row r="1844" spans="8:21" x14ac:dyDescent="0.25">
      <c r="H1844" s="11">
        <v>1842</v>
      </c>
      <c r="I1844" s="24">
        <f>INDEX(Random!$F$2:$F$10003,($H1844-1)*$L$2 + I$2)</f>
        <v>-1.0741887935975116</v>
      </c>
      <c r="J1844" s="24">
        <f>INDEX(Random!$F$2:$F$10003,($H1844-1)*$L$2 + J$2)</f>
        <v>-1.9637134933233944</v>
      </c>
      <c r="K1844" s="24">
        <f>INDEX(Random!$F$2:$F$10003,($H1844-1)*$L$2 + K$2)</f>
        <v>-0.72028003393187545</v>
      </c>
      <c r="L1844" s="42">
        <f>INDEX(Random!$F$2:$F$10003,($H1844-1)*$L$2 + L$2)</f>
        <v>-0.43836841967848</v>
      </c>
      <c r="M1844" s="36">
        <f t="array" ref="M1844:P1844">TRANSPOSE(MMULT($B$28:$E$31, TRANSPOSE(I1844:L1844)))</f>
        <v>-1.0741887935975116</v>
      </c>
      <c r="N1844" s="36">
        <v>-2.1985442768958419</v>
      </c>
      <c r="O1844" s="36">
        <v>-1.1503456083492829</v>
      </c>
      <c r="P1844" s="36">
        <v>-1.3270363467959252</v>
      </c>
      <c r="Q1844" s="58">
        <f t="shared" si="140"/>
        <v>0.96878835409355868</v>
      </c>
      <c r="R1844" s="58">
        <f t="shared" si="141"/>
        <v>0.91339097698902227</v>
      </c>
      <c r="S1844" s="58">
        <f t="shared" si="142"/>
        <v>0.95964790796170907</v>
      </c>
      <c r="T1844" s="58">
        <f t="shared" si="143"/>
        <v>0.9541951212630424</v>
      </c>
      <c r="U1844" s="56">
        <f t="shared" si="144"/>
        <v>0</v>
      </c>
    </row>
    <row r="1845" spans="8:21" x14ac:dyDescent="0.25">
      <c r="H1845" s="11">
        <v>1843</v>
      </c>
      <c r="I1845" s="24">
        <f>INDEX(Random!$F$2:$F$10003,($H1845-1)*$L$2 + I$2)</f>
        <v>-0.14261355619189581</v>
      </c>
      <c r="J1845" s="24">
        <f>INDEX(Random!$F$2:$F$10003,($H1845-1)*$L$2 + J$2)</f>
        <v>-0.19412086837663753</v>
      </c>
      <c r="K1845" s="24">
        <f>INDEX(Random!$F$2:$F$10003,($H1845-1)*$L$2 + K$2)</f>
        <v>0.23733742495985521</v>
      </c>
      <c r="L1845" s="42">
        <f>INDEX(Random!$F$2:$F$10003,($H1845-1)*$L$2 + L$2)</f>
        <v>-0.15165624099213865</v>
      </c>
      <c r="M1845" s="36">
        <f t="array" ref="M1845:P1845">TRANSPOSE(MMULT($B$28:$E$31, TRANSPOSE(I1845:L1845)))</f>
        <v>-0.14261355619189581</v>
      </c>
      <c r="N1845" s="36">
        <v>-0.24050266032107509</v>
      </c>
      <c r="O1845" s="36">
        <v>0.16008034136286167</v>
      </c>
      <c r="P1845" s="36">
        <v>-0.24402144476434692</v>
      </c>
      <c r="Q1845" s="58">
        <f t="shared" si="140"/>
        <v>1.0008964270840861</v>
      </c>
      <c r="R1845" s="58">
        <f t="shared" si="141"/>
        <v>0.99265263675528126</v>
      </c>
      <c r="S1845" s="58">
        <f t="shared" si="142"/>
        <v>1.011291486637893</v>
      </c>
      <c r="T1845" s="58">
        <f t="shared" si="143"/>
        <v>0.9924012092816028</v>
      </c>
      <c r="U1845" s="56">
        <f t="shared" si="144"/>
        <v>11.291486637893033</v>
      </c>
    </row>
    <row r="1846" spans="8:21" x14ac:dyDescent="0.25">
      <c r="H1846" s="11">
        <v>1844</v>
      </c>
      <c r="I1846" s="24">
        <f>INDEX(Random!$F$2:$F$10003,($H1846-1)*$L$2 + I$2)</f>
        <v>-0.9932316856643173</v>
      </c>
      <c r="J1846" s="24">
        <f>INDEX(Random!$F$2:$F$10003,($H1846-1)*$L$2 + J$2)</f>
        <v>0.7399862480190964</v>
      </c>
      <c r="K1846" s="24">
        <f>INDEX(Random!$F$2:$F$10003,($H1846-1)*$L$2 + K$2)</f>
        <v>-0.34892694925576462</v>
      </c>
      <c r="L1846" s="42">
        <f>INDEX(Random!$F$2:$F$10003,($H1846-1)*$L$2 + L$2)</f>
        <v>2.2472190316433251</v>
      </c>
      <c r="M1846" s="36">
        <f t="array" ref="M1846:P1846">TRANSPOSE(MMULT($B$28:$E$31, TRANSPOSE(I1846:L1846)))</f>
        <v>-0.9932316856643173</v>
      </c>
      <c r="N1846" s="36">
        <v>-6.0703213281886881E-2</v>
      </c>
      <c r="O1846" s="36">
        <v>-0.65231095896493008</v>
      </c>
      <c r="P1846" s="36">
        <v>1.5096014847257702</v>
      </c>
      <c r="Q1846" s="58">
        <f t="shared" si="140"/>
        <v>0.9715373074494692</v>
      </c>
      <c r="R1846" s="58">
        <f t="shared" si="141"/>
        <v>1.0002670240801044</v>
      </c>
      <c r="S1846" s="58">
        <f t="shared" si="142"/>
        <v>0.97895711887222026</v>
      </c>
      <c r="T1846" s="58">
        <f t="shared" si="143"/>
        <v>1.0575353111839396</v>
      </c>
      <c r="U1846" s="56">
        <f t="shared" si="144"/>
        <v>57.535311183939619</v>
      </c>
    </row>
    <row r="1847" spans="8:21" x14ac:dyDescent="0.25">
      <c r="H1847" s="11">
        <v>1845</v>
      </c>
      <c r="I1847" s="24">
        <f>INDEX(Random!$F$2:$F$10003,($H1847-1)*$L$2 + I$2)</f>
        <v>0.35410810366306034</v>
      </c>
      <c r="J1847" s="24">
        <f>INDEX(Random!$F$2:$F$10003,($H1847-1)*$L$2 + J$2)</f>
        <v>0.87672868174902729</v>
      </c>
      <c r="K1847" s="24">
        <f>INDEX(Random!$F$2:$F$10003,($H1847-1)*$L$2 + K$2)</f>
        <v>-0.81515558926313514</v>
      </c>
      <c r="L1847" s="42">
        <f>INDEX(Random!$F$2:$F$10003,($H1847-1)*$L$2 + L$2)</f>
        <v>0.947673979326634</v>
      </c>
      <c r="M1847" s="36">
        <f t="array" ref="M1847:P1847">TRANSPOSE(MMULT($B$28:$E$31, TRANSPOSE(I1847:L1847)))</f>
        <v>0.35410810366306034</v>
      </c>
      <c r="N1847" s="36">
        <v>0.90176384525663367</v>
      </c>
      <c r="O1847" s="36">
        <v>-0.58962542955825825</v>
      </c>
      <c r="P1847" s="36">
        <v>1.1660864365298411</v>
      </c>
      <c r="Q1847" s="58">
        <f t="shared" si="140"/>
        <v>1.0184494092484471</v>
      </c>
      <c r="R1847" s="58">
        <f t="shared" si="141"/>
        <v>1.0420311511517364</v>
      </c>
      <c r="S1847" s="58">
        <f t="shared" si="142"/>
        <v>0.98141485668697626</v>
      </c>
      <c r="T1847" s="58">
        <f t="shared" si="143"/>
        <v>1.0444480897023611</v>
      </c>
      <c r="U1847" s="56">
        <f t="shared" si="144"/>
        <v>44.448089702361138</v>
      </c>
    </row>
    <row r="1848" spans="8:21" x14ac:dyDescent="0.25">
      <c r="H1848" s="11">
        <v>1846</v>
      </c>
      <c r="I1848" s="24">
        <f>INDEX(Random!$F$2:$F$10003,($H1848-1)*$L$2 + I$2)</f>
        <v>-0.27252305981143166</v>
      </c>
      <c r="J1848" s="24">
        <f>INDEX(Random!$F$2:$F$10003,($H1848-1)*$L$2 + J$2)</f>
        <v>0.45096097722297529</v>
      </c>
      <c r="K1848" s="24">
        <f>INDEX(Random!$F$2:$F$10003,($H1848-1)*$L$2 + K$2)</f>
        <v>-0.74739700213199267</v>
      </c>
      <c r="L1848" s="42">
        <f>INDEX(Random!$F$2:$F$10003,($H1848-1)*$L$2 + L$2)</f>
        <v>-0.24417505188932989</v>
      </c>
      <c r="M1848" s="36">
        <f t="array" ref="M1848:P1848">TRANSPOSE(MMULT($B$28:$E$31, TRANSPOSE(I1848:L1848)))</f>
        <v>-0.27252305981143166</v>
      </c>
      <c r="N1848" s="36">
        <v>0.17465803783002348</v>
      </c>
      <c r="O1848" s="36">
        <v>-0.77396331921646511</v>
      </c>
      <c r="P1848" s="36">
        <v>-0.23732760322901109</v>
      </c>
      <c r="Q1848" s="58">
        <f t="shared" si="140"/>
        <v>0.99635584900031471</v>
      </c>
      <c r="R1848" s="58">
        <f t="shared" si="141"/>
        <v>1.0103227574216418</v>
      </c>
      <c r="S1848" s="58">
        <f t="shared" si="142"/>
        <v>0.97420499263293059</v>
      </c>
      <c r="T1848" s="58">
        <f t="shared" si="143"/>
        <v>0.99264204639594256</v>
      </c>
      <c r="U1848" s="56">
        <f t="shared" si="144"/>
        <v>10.322757421641793</v>
      </c>
    </row>
    <row r="1849" spans="8:21" x14ac:dyDescent="0.25">
      <c r="H1849" s="11">
        <v>1847</v>
      </c>
      <c r="I1849" s="24">
        <f>INDEX(Random!$F$2:$F$10003,($H1849-1)*$L$2 + I$2)</f>
        <v>0.3781779107636995</v>
      </c>
      <c r="J1849" s="24">
        <f>INDEX(Random!$F$2:$F$10003,($H1849-1)*$L$2 + J$2)</f>
        <v>-0.61390823092161118</v>
      </c>
      <c r="K1849" s="24">
        <f>INDEX(Random!$F$2:$F$10003,($H1849-1)*$L$2 + K$2)</f>
        <v>0.51060875401056127</v>
      </c>
      <c r="L1849" s="42">
        <f>INDEX(Random!$F$2:$F$10003,($H1849-1)*$L$2 + L$2)</f>
        <v>-0.26705221405724033</v>
      </c>
      <c r="M1849" s="36">
        <f t="array" ref="M1849:P1849">TRANSPOSE(MMULT($B$28:$E$31, TRANSPOSE(I1849:L1849)))</f>
        <v>0.3781779107636995</v>
      </c>
      <c r="N1849" s="36">
        <v>-0.2331991075786975</v>
      </c>
      <c r="O1849" s="36">
        <v>0.58469061275068379</v>
      </c>
      <c r="P1849" s="36">
        <v>-0.16291454865899663</v>
      </c>
      <c r="Q1849" s="58">
        <f t="shared" si="140"/>
        <v>1.0193077565809228</v>
      </c>
      <c r="R1849" s="58">
        <f t="shared" si="141"/>
        <v>0.99296080494337713</v>
      </c>
      <c r="S1849" s="58">
        <f t="shared" si="142"/>
        <v>1.028614369798051</v>
      </c>
      <c r="T1849" s="58">
        <f t="shared" si="143"/>
        <v>0.99532328640200607</v>
      </c>
      <c r="U1849" s="56">
        <f t="shared" si="144"/>
        <v>28.614369798050987</v>
      </c>
    </row>
    <row r="1850" spans="8:21" x14ac:dyDescent="0.25">
      <c r="H1850" s="11">
        <v>1848</v>
      </c>
      <c r="I1850" s="24">
        <f>INDEX(Random!$F$2:$F$10003,($H1850-1)*$L$2 + I$2)</f>
        <v>-0.63522501451540581</v>
      </c>
      <c r="J1850" s="24">
        <f>INDEX(Random!$F$2:$F$10003,($H1850-1)*$L$2 + J$2)</f>
        <v>1.5201577778405129</v>
      </c>
      <c r="K1850" s="24">
        <f>INDEX(Random!$F$2:$F$10003,($H1850-1)*$L$2 + K$2)</f>
        <v>-0.58199387463360364</v>
      </c>
      <c r="L1850" s="42">
        <f>INDEX(Random!$F$2:$F$10003,($H1850-1)*$L$2 + L$2)</f>
        <v>0.40347586394493606</v>
      </c>
      <c r="M1850" s="36">
        <f t="array" ref="M1850:P1850">TRANSPOSE(MMULT($B$28:$E$31, TRANSPOSE(I1850:L1850)))</f>
        <v>-0.63522501451540581</v>
      </c>
      <c r="N1850" s="36">
        <v>0.76903047873897989</v>
      </c>
      <c r="O1850" s="36">
        <v>-0.7033686065658169</v>
      </c>
      <c r="P1850" s="36">
        <v>0.33645360795914719</v>
      </c>
      <c r="Q1850" s="58">
        <f t="shared" si="140"/>
        <v>0.98378748527082949</v>
      </c>
      <c r="R1850" s="58">
        <f t="shared" si="141"/>
        <v>1.0361694273159947</v>
      </c>
      <c r="S1850" s="58">
        <f t="shared" si="142"/>
        <v>0.97695982920102054</v>
      </c>
      <c r="T1850" s="58">
        <f t="shared" si="143"/>
        <v>1.0135047889291517</v>
      </c>
      <c r="U1850" s="56">
        <f t="shared" si="144"/>
        <v>36.16942731599471</v>
      </c>
    </row>
    <row r="1851" spans="8:21" x14ac:dyDescent="0.25">
      <c r="H1851" s="11">
        <v>1849</v>
      </c>
      <c r="I1851" s="24">
        <f>INDEX(Random!$F$2:$F$10003,($H1851-1)*$L$2 + I$2)</f>
        <v>0.27786604023794792</v>
      </c>
      <c r="J1851" s="24">
        <f>INDEX(Random!$F$2:$F$10003,($H1851-1)*$L$2 + J$2)</f>
        <v>-0.2683108609726394</v>
      </c>
      <c r="K1851" s="24">
        <f>INDEX(Random!$F$2:$F$10003,($H1851-1)*$L$2 + K$2)</f>
        <v>1.1623353935852976</v>
      </c>
      <c r="L1851" s="42">
        <f>INDEX(Random!$F$2:$F$10003,($H1851-1)*$L$2 + L$2)</f>
        <v>-0.23550469140589395</v>
      </c>
      <c r="M1851" s="36">
        <f t="array" ref="M1851:P1851">TRANSPOSE(MMULT($B$28:$E$31, TRANSPOSE(I1851:L1851)))</f>
        <v>0.27786604023794792</v>
      </c>
      <c r="N1851" s="36">
        <v>-3.0315076887973413E-2</v>
      </c>
      <c r="O1851" s="36">
        <v>1.1702601226547444</v>
      </c>
      <c r="P1851" s="36">
        <v>-0.12419064046676795</v>
      </c>
      <c r="Q1851" s="58">
        <f t="shared" si="140"/>
        <v>1.0157353281280745</v>
      </c>
      <c r="R1851" s="58">
        <f t="shared" si="141"/>
        <v>1.0015596992999516</v>
      </c>
      <c r="S1851" s="58">
        <f t="shared" si="142"/>
        <v>1.0529917568895966</v>
      </c>
      <c r="T1851" s="58">
        <f t="shared" si="143"/>
        <v>0.99672144427285458</v>
      </c>
      <c r="U1851" s="56">
        <f t="shared" si="144"/>
        <v>52.991756889596566</v>
      </c>
    </row>
    <row r="1852" spans="8:21" x14ac:dyDescent="0.25">
      <c r="H1852" s="11">
        <v>1850</v>
      </c>
      <c r="I1852" s="24">
        <f>INDEX(Random!$F$2:$F$10003,($H1852-1)*$L$2 + I$2)</f>
        <v>1.1805647558815171</v>
      </c>
      <c r="J1852" s="24">
        <f>INDEX(Random!$F$2:$F$10003,($H1852-1)*$L$2 + J$2)</f>
        <v>-0.97306584279981345</v>
      </c>
      <c r="K1852" s="24">
        <f>INDEX(Random!$F$2:$F$10003,($H1852-1)*$L$2 + K$2)</f>
        <v>-0.58453573552807181</v>
      </c>
      <c r="L1852" s="42">
        <f>INDEX(Random!$F$2:$F$10003,($H1852-1)*$L$2 + L$2)</f>
        <v>-0.34823104215754019</v>
      </c>
      <c r="M1852" s="36">
        <f t="array" ref="M1852:P1852">TRANSPOSE(MMULT($B$28:$E$31, TRANSPOSE(I1852:L1852)))</f>
        <v>1.1805647558815171</v>
      </c>
      <c r="N1852" s="36">
        <v>-6.7667503939050633E-6</v>
      </c>
      <c r="O1852" s="36">
        <v>-0.15858691261612634</v>
      </c>
      <c r="P1852" s="36">
        <v>0.12400964316448337</v>
      </c>
      <c r="Q1852" s="58">
        <f t="shared" si="140"/>
        <v>1.0483392721286724</v>
      </c>
      <c r="R1852" s="58">
        <f t="shared" si="141"/>
        <v>1.0028506427901407</v>
      </c>
      <c r="S1852" s="58">
        <f t="shared" si="142"/>
        <v>0.99848267579748085</v>
      </c>
      <c r="T1852" s="58">
        <f t="shared" si="143"/>
        <v>1.0057296704446037</v>
      </c>
      <c r="U1852" s="56">
        <f t="shared" si="144"/>
        <v>48.339272128672391</v>
      </c>
    </row>
    <row r="1853" spans="8:21" x14ac:dyDescent="0.25">
      <c r="H1853" s="11">
        <v>1851</v>
      </c>
      <c r="I1853" s="24">
        <f>INDEX(Random!$F$2:$F$10003,($H1853-1)*$L$2 + I$2)</f>
        <v>0.25093508173423035</v>
      </c>
      <c r="J1853" s="24">
        <f>INDEX(Random!$F$2:$F$10003,($H1853-1)*$L$2 + J$2)</f>
        <v>0.26412373987939269</v>
      </c>
      <c r="K1853" s="24">
        <f>INDEX(Random!$F$2:$F$10003,($H1853-1)*$L$2 + K$2)</f>
        <v>-0.53301396448218175</v>
      </c>
      <c r="L1853" s="42">
        <f>INDEX(Random!$F$2:$F$10003,($H1853-1)*$L$2 + L$2)</f>
        <v>-1.5207412691344229</v>
      </c>
      <c r="M1853" s="36">
        <f t="array" ref="M1853:P1853">TRANSPOSE(MMULT($B$28:$E$31, TRANSPOSE(I1853:L1853)))</f>
        <v>0.25093508173423035</v>
      </c>
      <c r="N1853" s="36">
        <v>0.3634170894108576</v>
      </c>
      <c r="O1853" s="36">
        <v>-0.39256390373549971</v>
      </c>
      <c r="P1853" s="36">
        <v>-1.066568886566984</v>
      </c>
      <c r="Q1853" s="58">
        <f t="shared" si="140"/>
        <v>1.0147783637993026</v>
      </c>
      <c r="R1853" s="58">
        <f t="shared" si="141"/>
        <v>1.0184604265594455</v>
      </c>
      <c r="S1853" s="58">
        <f t="shared" si="142"/>
        <v>0.98918139053890175</v>
      </c>
      <c r="T1853" s="58">
        <f t="shared" si="143"/>
        <v>0.96324724712002341</v>
      </c>
      <c r="U1853" s="56">
        <f t="shared" si="144"/>
        <v>18.460426559445466</v>
      </c>
    </row>
    <row r="1854" spans="8:21" x14ac:dyDescent="0.25">
      <c r="H1854" s="11">
        <v>1852</v>
      </c>
      <c r="I1854" s="24">
        <f>INDEX(Random!$F$2:$F$10003,($H1854-1)*$L$2 + I$2)</f>
        <v>-0.90521216942572169</v>
      </c>
      <c r="J1854" s="24">
        <f>INDEX(Random!$F$2:$F$10003,($H1854-1)*$L$2 + J$2)</f>
        <v>1.9996630848353303</v>
      </c>
      <c r="K1854" s="24">
        <f>INDEX(Random!$F$2:$F$10003,($H1854-1)*$L$2 + K$2)</f>
        <v>1.6448077662844347</v>
      </c>
      <c r="L1854" s="42">
        <f>INDEX(Random!$F$2:$F$10003,($H1854-1)*$L$2 + L$2)</f>
        <v>-0.76661739352027591</v>
      </c>
      <c r="M1854" s="36">
        <f t="array" ref="M1854:P1854">TRANSPOSE(MMULT($B$28:$E$31, TRANSPOSE(I1854:L1854)))</f>
        <v>-0.90521216942572169</v>
      </c>
      <c r="N1854" s="36">
        <v>0.96732808163646911</v>
      </c>
      <c r="O1854" s="36">
        <v>1.2919314090116343</v>
      </c>
      <c r="P1854" s="36">
        <v>-0.70139597082699223</v>
      </c>
      <c r="Q1854" s="58">
        <f t="shared" si="140"/>
        <v>0.97453492096063044</v>
      </c>
      <c r="R1854" s="58">
        <f t="shared" si="141"/>
        <v>1.0449387993323362</v>
      </c>
      <c r="S1854" s="58">
        <f t="shared" si="142"/>
        <v>1.0581290023179806</v>
      </c>
      <c r="T1854" s="58">
        <f t="shared" si="143"/>
        <v>0.97608301953019017</v>
      </c>
      <c r="U1854" s="56">
        <f t="shared" si="144"/>
        <v>58.129002317980571</v>
      </c>
    </row>
    <row r="1855" spans="8:21" x14ac:dyDescent="0.25">
      <c r="H1855" s="11">
        <v>1853</v>
      </c>
      <c r="I1855" s="24">
        <f>INDEX(Random!$F$2:$F$10003,($H1855-1)*$L$2 + I$2)</f>
        <v>-3.7331088831462349E-2</v>
      </c>
      <c r="J1855" s="24">
        <f>INDEX(Random!$F$2:$F$10003,($H1855-1)*$L$2 + J$2)</f>
        <v>0.73672760693218631</v>
      </c>
      <c r="K1855" s="24">
        <f>INDEX(Random!$F$2:$F$10003,($H1855-1)*$L$2 + K$2)</f>
        <v>0.20983081500769418</v>
      </c>
      <c r="L1855" s="42">
        <f>INDEX(Random!$F$2:$F$10003,($H1855-1)*$L$2 + L$2)</f>
        <v>0.94162703177311602</v>
      </c>
      <c r="M1855" s="36">
        <f t="array" ref="M1855:P1855">TRANSPOSE(MMULT($B$28:$E$31, TRANSPOSE(I1855:L1855)))</f>
        <v>-3.7331088831462349E-2</v>
      </c>
      <c r="N1855" s="36">
        <v>0.54476310235436698</v>
      </c>
      <c r="O1855" s="36">
        <v>0.21517430171845142</v>
      </c>
      <c r="P1855" s="36">
        <v>0.91455960501855427</v>
      </c>
      <c r="Q1855" s="58">
        <f t="shared" si="140"/>
        <v>1.0045914203076913</v>
      </c>
      <c r="R1855" s="58">
        <f t="shared" si="141"/>
        <v>1.0263402370655224</v>
      </c>
      <c r="S1855" s="58">
        <f t="shared" si="142"/>
        <v>1.0135225862601327</v>
      </c>
      <c r="T1855" s="58">
        <f t="shared" si="143"/>
        <v>1.0349682546714543</v>
      </c>
      <c r="U1855" s="56">
        <f t="shared" si="144"/>
        <v>34.968254671454261</v>
      </c>
    </row>
    <row r="1856" spans="8:21" x14ac:dyDescent="0.25">
      <c r="H1856" s="11">
        <v>1854</v>
      </c>
      <c r="I1856" s="24">
        <f>INDEX(Random!$F$2:$F$10003,($H1856-1)*$L$2 + I$2)</f>
        <v>1.0713743876950195</v>
      </c>
      <c r="J1856" s="24">
        <f>INDEX(Random!$F$2:$F$10003,($H1856-1)*$L$2 + J$2)</f>
        <v>-2.2953151703778051E-2</v>
      </c>
      <c r="K1856" s="24">
        <f>INDEX(Random!$F$2:$F$10003,($H1856-1)*$L$2 + K$2)</f>
        <v>5.5393081719145698E-2</v>
      </c>
      <c r="L1856" s="42">
        <f>INDEX(Random!$F$2:$F$10003,($H1856-1)*$L$2 + L$2)</f>
        <v>0.46290103892606832</v>
      </c>
      <c r="M1856" s="36">
        <f t="array" ref="M1856:P1856">TRANSPOSE(MMULT($B$28:$E$31, TRANSPOSE(I1856:L1856)))</f>
        <v>1.0713743876950195</v>
      </c>
      <c r="N1856" s="36">
        <v>0.66371348201243785</v>
      </c>
      <c r="O1856" s="36">
        <v>0.44029797081236205</v>
      </c>
      <c r="P1856" s="36">
        <v>0.93270423976328543</v>
      </c>
      <c r="Q1856" s="58">
        <f t="shared" si="140"/>
        <v>1.0443405186506196</v>
      </c>
      <c r="R1856" s="58">
        <f t="shared" si="141"/>
        <v>1.0315419256087506</v>
      </c>
      <c r="S1856" s="58">
        <f t="shared" si="142"/>
        <v>1.0226905196176665</v>
      </c>
      <c r="T1856" s="58">
        <f t="shared" si="143"/>
        <v>1.0356492217321267</v>
      </c>
      <c r="U1856" s="56">
        <f t="shared" si="144"/>
        <v>44.340518650619607</v>
      </c>
    </row>
    <row r="1857" spans="8:21" x14ac:dyDescent="0.25">
      <c r="H1857" s="11">
        <v>1855</v>
      </c>
      <c r="I1857" s="24">
        <f>INDEX(Random!$F$2:$F$10003,($H1857-1)*$L$2 + I$2)</f>
        <v>-0.33918742125825097</v>
      </c>
      <c r="J1857" s="24">
        <f>INDEX(Random!$F$2:$F$10003,($H1857-1)*$L$2 + J$2)</f>
        <v>0.72426869079690237</v>
      </c>
      <c r="K1857" s="24">
        <f>INDEX(Random!$F$2:$F$10003,($H1857-1)*$L$2 + K$2)</f>
        <v>1.014612551473725</v>
      </c>
      <c r="L1857" s="42">
        <f>INDEX(Random!$F$2:$F$10003,($H1857-1)*$L$2 + L$2)</f>
        <v>2.1041530856746391</v>
      </c>
      <c r="M1857" s="36">
        <f t="array" ref="M1857:P1857">TRANSPOSE(MMULT($B$28:$E$31, TRANSPOSE(I1857:L1857)))</f>
        <v>-0.33918742125825097</v>
      </c>
      <c r="N1857" s="36">
        <v>0.3431594895835326</v>
      </c>
      <c r="O1857" s="36">
        <v>0.85350734235654724</v>
      </c>
      <c r="P1857" s="36">
        <v>1.7077421903764671</v>
      </c>
      <c r="Q1857" s="58">
        <f t="shared" si="140"/>
        <v>0.99403380908099892</v>
      </c>
      <c r="R1857" s="58">
        <f t="shared" si="141"/>
        <v>1.0175839624487411</v>
      </c>
      <c r="S1857" s="58">
        <f t="shared" si="142"/>
        <v>1.0397343976840636</v>
      </c>
      <c r="T1857" s="58">
        <f t="shared" si="143"/>
        <v>1.0651585093437967</v>
      </c>
      <c r="U1857" s="56">
        <f t="shared" si="144"/>
        <v>65.158509343796737</v>
      </c>
    </row>
    <row r="1858" spans="8:21" x14ac:dyDescent="0.25">
      <c r="H1858" s="11">
        <v>1856</v>
      </c>
      <c r="I1858" s="24">
        <f>INDEX(Random!$F$2:$F$10003,($H1858-1)*$L$2 + I$2)</f>
        <v>-0.13648734613362071</v>
      </c>
      <c r="J1858" s="24">
        <f>INDEX(Random!$F$2:$F$10003,($H1858-1)*$L$2 + J$2)</f>
        <v>-0.66125012824160734</v>
      </c>
      <c r="K1858" s="24">
        <f>INDEX(Random!$F$2:$F$10003,($H1858-1)*$L$2 + K$2)</f>
        <v>0.64728419007177618</v>
      </c>
      <c r="L1858" s="42">
        <f>INDEX(Random!$F$2:$F$10003,($H1858-1)*$L$2 + L$2)</f>
        <v>-1.1122691823437694</v>
      </c>
      <c r="M1858" s="36">
        <f t="array" ref="M1858:P1858">TRANSPOSE(MMULT($B$28:$E$31, TRANSPOSE(I1858:L1858)))</f>
        <v>-0.13648734613362071</v>
      </c>
      <c r="N1858" s="36">
        <v>-0.59707342463629942</v>
      </c>
      <c r="O1858" s="36">
        <v>0.52243561761945467</v>
      </c>
      <c r="P1858" s="36">
        <v>-1.1416551775502843</v>
      </c>
      <c r="Q1858" s="58">
        <f t="shared" si="140"/>
        <v>1.0011110596552988</v>
      </c>
      <c r="R1858" s="58">
        <f t="shared" si="141"/>
        <v>0.97772313160310875</v>
      </c>
      <c r="S1858" s="58">
        <f t="shared" si="142"/>
        <v>1.0260561011167948</v>
      </c>
      <c r="T1858" s="58">
        <f t="shared" si="143"/>
        <v>0.96062897051444451</v>
      </c>
      <c r="U1858" s="56">
        <f t="shared" si="144"/>
        <v>26.056101116794792</v>
      </c>
    </row>
    <row r="1859" spans="8:21" x14ac:dyDescent="0.25">
      <c r="H1859" s="11">
        <v>1857</v>
      </c>
      <c r="I1859" s="24">
        <f>INDEX(Random!$F$2:$F$10003,($H1859-1)*$L$2 + I$2)</f>
        <v>0.2130537090493656</v>
      </c>
      <c r="J1859" s="24">
        <f>INDEX(Random!$F$2:$F$10003,($H1859-1)*$L$2 + J$2)</f>
        <v>4.806684966220158E-2</v>
      </c>
      <c r="K1859" s="24">
        <f>INDEX(Random!$F$2:$F$10003,($H1859-1)*$L$2 + K$2)</f>
        <v>0.78399160609175411</v>
      </c>
      <c r="L1859" s="42">
        <f>INDEX(Random!$F$2:$F$10003,($H1859-1)*$L$2 + L$2)</f>
        <v>-0.7014057843359236</v>
      </c>
      <c r="M1859" s="36">
        <f t="array" ref="M1859:P1859">TRANSPOSE(MMULT($B$28:$E$31, TRANSPOSE(I1859:L1859)))</f>
        <v>0.2130537090493656</v>
      </c>
      <c r="N1859" s="36">
        <v>0.17259992191376722</v>
      </c>
      <c r="O1859" s="36">
        <v>0.80909103671973892</v>
      </c>
      <c r="P1859" s="36">
        <v>-0.47132509825167213</v>
      </c>
      <c r="Q1859" s="58">
        <f t="shared" ref="Q1859:Q1922" si="145">EXP(($F$11 - $F$7 - $C$7*$C$7/2)*$C$3 + M1859*$C$7*SQRT($C$3))</f>
        <v>1.013433813422302</v>
      </c>
      <c r="R1859" s="58">
        <f t="shared" ref="R1859:R1922" si="146">EXP(($F$11 - $F$8 - $C$8*$C$8/2)*$C$3 + N1859*$C$8*SQRT($C$3))</f>
        <v>1.0102343884292397</v>
      </c>
      <c r="S1859" s="58">
        <f t="shared" ref="S1859:S1922" si="147">EXP(($F$11 - $F$9 - $C$9*$C$9/2)*$C$3 + O1859*$C$9*SQRT($C$3))</f>
        <v>1.0378887912383881</v>
      </c>
      <c r="T1859" s="58">
        <f t="shared" ref="T1859:T1922" si="148">EXP(($F$11 - $F$10 - $C$10*$C$10/2)*$C$3 + P1859*$C$10*SQRT($C$3))</f>
        <v>0.98425766054270591</v>
      </c>
      <c r="U1859" s="56">
        <f t="shared" ref="U1859:U1922" si="149">$C$4 * (MAX(MAX(Q1859:T1859) - $C$2, 0))</f>
        <v>37.888791238388066</v>
      </c>
    </row>
    <row r="1860" spans="8:21" x14ac:dyDescent="0.25">
      <c r="H1860" s="11">
        <v>1858</v>
      </c>
      <c r="I1860" s="24">
        <f>INDEX(Random!$F$2:$F$10003,($H1860-1)*$L$2 + I$2)</f>
        <v>0.38197620828964951</v>
      </c>
      <c r="J1860" s="24">
        <f>INDEX(Random!$F$2:$F$10003,($H1860-1)*$L$2 + J$2)</f>
        <v>-0.4738863274707506</v>
      </c>
      <c r="K1860" s="24">
        <f>INDEX(Random!$F$2:$F$10003,($H1860-1)*$L$2 + K$2)</f>
        <v>-1.5181723143700083</v>
      </c>
      <c r="L1860" s="42">
        <f>INDEX(Random!$F$2:$F$10003,($H1860-1)*$L$2 + L$2)</f>
        <v>0.76788640879543657</v>
      </c>
      <c r="M1860" s="36">
        <f t="array" ref="M1860:P1860">TRANSPOSE(MMULT($B$28:$E$31, TRANSPOSE(I1860:L1860)))</f>
        <v>0.38197620828964951</v>
      </c>
      <c r="N1860" s="36">
        <v>-0.12273330235520991</v>
      </c>
      <c r="O1860" s="36">
        <v>-1.2950259786154272</v>
      </c>
      <c r="P1860" s="36">
        <v>0.7540898424518121</v>
      </c>
      <c r="Q1860" s="58">
        <f t="shared" si="145"/>
        <v>1.0194432727830633</v>
      </c>
      <c r="R1860" s="58">
        <f t="shared" si="146"/>
        <v>0.99763351420291435</v>
      </c>
      <c r="S1860" s="58">
        <f t="shared" si="147"/>
        <v>0.95411025861441123</v>
      </c>
      <c r="T1860" s="58">
        <f t="shared" si="148"/>
        <v>1.0289652910642799</v>
      </c>
      <c r="U1860" s="56">
        <f t="shared" si="149"/>
        <v>28.965291064279917</v>
      </c>
    </row>
    <row r="1861" spans="8:21" x14ac:dyDescent="0.25">
      <c r="H1861" s="11">
        <v>1859</v>
      </c>
      <c r="I1861" s="24">
        <f>INDEX(Random!$F$2:$F$10003,($H1861-1)*$L$2 + I$2)</f>
        <v>0.58784100476877743</v>
      </c>
      <c r="J1861" s="24">
        <f>INDEX(Random!$F$2:$F$10003,($H1861-1)*$L$2 + J$2)</f>
        <v>-0.70964067032446421</v>
      </c>
      <c r="K1861" s="24">
        <f>INDEX(Random!$F$2:$F$10003,($H1861-1)*$L$2 + K$2)</f>
        <v>-2.4614989725164897</v>
      </c>
      <c r="L1861" s="42">
        <f>INDEX(Random!$F$2:$F$10003,($H1861-1)*$L$2 + L$2)</f>
        <v>1.5020170943954498</v>
      </c>
      <c r="M1861" s="36">
        <f t="array" ref="M1861:P1861">TRANSPOSE(MMULT($B$28:$E$31, TRANSPOSE(I1861:L1861)))</f>
        <v>0.58784100476877743</v>
      </c>
      <c r="N1861" s="36">
        <v>-0.17372056841219857</v>
      </c>
      <c r="O1861" s="36">
        <v>-2.108479986015884</v>
      </c>
      <c r="P1861" s="36">
        <v>1.4317544104564335</v>
      </c>
      <c r="Q1861" s="58">
        <f t="shared" si="145"/>
        <v>1.0268151609700609</v>
      </c>
      <c r="R1861" s="58">
        <f t="shared" si="146"/>
        <v>0.99547402408083108</v>
      </c>
      <c r="S1861" s="58">
        <f t="shared" si="147"/>
        <v>0.92356490577044703</v>
      </c>
      <c r="T1861" s="58">
        <f t="shared" si="148"/>
        <v>1.0545551994500371</v>
      </c>
      <c r="U1861" s="56">
        <f t="shared" si="149"/>
        <v>54.555199450037065</v>
      </c>
    </row>
    <row r="1862" spans="8:21" x14ac:dyDescent="0.25">
      <c r="H1862" s="11">
        <v>1860</v>
      </c>
      <c r="I1862" s="24">
        <f>INDEX(Random!$F$2:$F$10003,($H1862-1)*$L$2 + I$2)</f>
        <v>0.64723591079669474</v>
      </c>
      <c r="J1862" s="24">
        <f>INDEX(Random!$F$2:$F$10003,($H1862-1)*$L$2 + J$2)</f>
        <v>-0.30813750566001069</v>
      </c>
      <c r="K1862" s="24">
        <f>INDEX(Random!$F$2:$F$10003,($H1862-1)*$L$2 + K$2)</f>
        <v>-0.95080791774325657</v>
      </c>
      <c r="L1862" s="42">
        <f>INDEX(Random!$F$2:$F$10003,($H1862-1)*$L$2 + L$2)</f>
        <v>-1.0536432318758961</v>
      </c>
      <c r="M1862" s="36">
        <f t="array" ref="M1862:P1862">TRANSPOSE(MMULT($B$28:$E$31, TRANSPOSE(I1862:L1862)))</f>
        <v>0.64723591079669474</v>
      </c>
      <c r="N1862" s="36">
        <v>0.17388220418529657</v>
      </c>
      <c r="O1862" s="36">
        <v>-0.66312142742862834</v>
      </c>
      <c r="P1862" s="36">
        <v>-0.59026253673372819</v>
      </c>
      <c r="Q1862" s="58">
        <f t="shared" si="145"/>
        <v>1.0289519468487742</v>
      </c>
      <c r="R1862" s="58">
        <f t="shared" si="146"/>
        <v>1.0102894446693966</v>
      </c>
      <c r="S1862" s="58">
        <f t="shared" si="147"/>
        <v>0.97853389098221499</v>
      </c>
      <c r="T1862" s="58">
        <f t="shared" si="148"/>
        <v>0.98002318620298479</v>
      </c>
      <c r="U1862" s="56">
        <f t="shared" si="149"/>
        <v>28.951946848774224</v>
      </c>
    </row>
    <row r="1863" spans="8:21" x14ac:dyDescent="0.25">
      <c r="H1863" s="11">
        <v>1861</v>
      </c>
      <c r="I1863" s="24">
        <f>INDEX(Random!$F$2:$F$10003,($H1863-1)*$L$2 + I$2)</f>
        <v>0.47663224521533187</v>
      </c>
      <c r="J1863" s="24">
        <f>INDEX(Random!$F$2:$F$10003,($H1863-1)*$L$2 + J$2)</f>
        <v>-0.96408227902606647</v>
      </c>
      <c r="K1863" s="24">
        <f>INDEX(Random!$F$2:$F$10003,($H1863-1)*$L$2 + K$2)</f>
        <v>1.3447420404622455E-2</v>
      </c>
      <c r="L1863" s="42">
        <f>INDEX(Random!$F$2:$F$10003,($H1863-1)*$L$2 + L$2)</f>
        <v>-0.11614506487011382</v>
      </c>
      <c r="M1863" s="36">
        <f t="array" ref="M1863:P1863">TRANSPOSE(MMULT($B$28:$E$31, TRANSPOSE(I1863:L1863)))</f>
        <v>0.47663224521533187</v>
      </c>
      <c r="N1863" s="36">
        <v>-0.44079624735010203</v>
      </c>
      <c r="O1863" s="36">
        <v>0.14203649024652643</v>
      </c>
      <c r="P1863" s="36">
        <v>-5.4523769165935113E-2</v>
      </c>
      <c r="Q1863" s="58">
        <f t="shared" si="145"/>
        <v>1.0228262496270442</v>
      </c>
      <c r="R1863" s="58">
        <f t="shared" si="146"/>
        <v>0.98423856666989462</v>
      </c>
      <c r="S1863" s="58">
        <f t="shared" si="147"/>
        <v>1.0105618462592101</v>
      </c>
      <c r="T1863" s="58">
        <f t="shared" si="148"/>
        <v>0.99924176971970202</v>
      </c>
      <c r="U1863" s="56">
        <f t="shared" si="149"/>
        <v>22.826249627044159</v>
      </c>
    </row>
    <row r="1864" spans="8:21" x14ac:dyDescent="0.25">
      <c r="H1864" s="11">
        <v>1862</v>
      </c>
      <c r="I1864" s="24">
        <f>INDEX(Random!$F$2:$F$10003,($H1864-1)*$L$2 + I$2)</f>
        <v>1.1411861002691015</v>
      </c>
      <c r="J1864" s="24">
        <f>INDEX(Random!$F$2:$F$10003,($H1864-1)*$L$2 + J$2)</f>
        <v>0.23115455523603834</v>
      </c>
      <c r="K1864" s="24">
        <f>INDEX(Random!$F$2:$F$10003,($H1864-1)*$L$2 + K$2)</f>
        <v>0.24428239499198051</v>
      </c>
      <c r="L1864" s="42">
        <f>INDEX(Random!$F$2:$F$10003,($H1864-1)*$L$2 + L$2)</f>
        <v>-0.36105334247490622</v>
      </c>
      <c r="M1864" s="36">
        <f t="array" ref="M1864:P1864">TRANSPOSE(MMULT($B$28:$E$31, TRANSPOSE(I1864:L1864)))</f>
        <v>1.1411861002691015</v>
      </c>
      <c r="N1864" s="36">
        <v>0.90420176126988105</v>
      </c>
      <c r="O1864" s="36">
        <v>0.65299987352037148</v>
      </c>
      <c r="P1864" s="36">
        <v>0.33762028727566523</v>
      </c>
      <c r="Q1864" s="58">
        <f t="shared" si="145"/>
        <v>1.0468953906834904</v>
      </c>
      <c r="R1864" s="58">
        <f t="shared" si="146"/>
        <v>1.0421391230834651</v>
      </c>
      <c r="S1864" s="58">
        <f t="shared" si="147"/>
        <v>1.0314287685257131</v>
      </c>
      <c r="T1864" s="58">
        <f t="shared" si="148"/>
        <v>1.0135476531070022</v>
      </c>
      <c r="U1864" s="56">
        <f t="shared" si="149"/>
        <v>46.895390683490355</v>
      </c>
    </row>
    <row r="1865" spans="8:21" x14ac:dyDescent="0.25">
      <c r="H1865" s="11">
        <v>1863</v>
      </c>
      <c r="I1865" s="24">
        <f>INDEX(Random!$F$2:$F$10003,($H1865-1)*$L$2 + I$2)</f>
        <v>0.60308089640781715</v>
      </c>
      <c r="J1865" s="24">
        <f>INDEX(Random!$F$2:$F$10003,($H1865-1)*$L$2 + J$2)</f>
        <v>-1.7700049810287004</v>
      </c>
      <c r="K1865" s="24">
        <f>INDEX(Random!$F$2:$F$10003,($H1865-1)*$L$2 + K$2)</f>
        <v>0.94581005695591969</v>
      </c>
      <c r="L1865" s="42">
        <f>INDEX(Random!$F$2:$F$10003,($H1865-1)*$L$2 + L$2)</f>
        <v>-9.2080687296788102E-2</v>
      </c>
      <c r="M1865" s="36">
        <f t="array" ref="M1865:P1865">TRANSPOSE(MMULT($B$28:$E$31, TRANSPOSE(I1865:L1865)))</f>
        <v>0.60308089640781715</v>
      </c>
      <c r="N1865" s="36">
        <v>-0.9822733792041749</v>
      </c>
      <c r="O1865" s="36">
        <v>1.0187743305555208</v>
      </c>
      <c r="P1865" s="36">
        <v>-0.15319859628869778</v>
      </c>
      <c r="Q1865" s="58">
        <f t="shared" si="145"/>
        <v>1.0273630063789312</v>
      </c>
      <c r="R1865" s="58">
        <f t="shared" si="146"/>
        <v>0.96184713562820889</v>
      </c>
      <c r="S1865" s="58">
        <f t="shared" si="147"/>
        <v>1.0466305174863741</v>
      </c>
      <c r="T1865" s="58">
        <f t="shared" si="148"/>
        <v>0.99567390426234603</v>
      </c>
      <c r="U1865" s="56">
        <f t="shared" si="149"/>
        <v>46.630517486374146</v>
      </c>
    </row>
    <row r="1866" spans="8:21" x14ac:dyDescent="0.25">
      <c r="H1866" s="11">
        <v>1864</v>
      </c>
      <c r="I1866" s="24">
        <f>INDEX(Random!$F$2:$F$10003,($H1866-1)*$L$2 + I$2)</f>
        <v>0.74965543763813081</v>
      </c>
      <c r="J1866" s="24">
        <f>INDEX(Random!$F$2:$F$10003,($H1866-1)*$L$2 + J$2)</f>
        <v>-9.5950896391455459E-2</v>
      </c>
      <c r="K1866" s="24">
        <f>INDEX(Random!$F$2:$F$10003,($H1866-1)*$L$2 + K$2)</f>
        <v>0.18154132069681503</v>
      </c>
      <c r="L1866" s="42">
        <f>INDEX(Random!$F$2:$F$10003,($H1866-1)*$L$2 + L$2)</f>
        <v>-0.26660749731584077</v>
      </c>
      <c r="M1866" s="36">
        <f t="array" ref="M1866:P1866">TRANSPOSE(MMULT($B$28:$E$31, TRANSPOSE(I1866:L1866)))</f>
        <v>0.74965543763813081</v>
      </c>
      <c r="N1866" s="36">
        <v>0.40276097627308549</v>
      </c>
      <c r="O1866" s="36">
        <v>0.43728242520968064</v>
      </c>
      <c r="P1866" s="36">
        <v>0.1444397397123095</v>
      </c>
      <c r="Q1866" s="58">
        <f t="shared" si="145"/>
        <v>1.0326470327524495</v>
      </c>
      <c r="R1866" s="58">
        <f t="shared" si="146"/>
        <v>1.0201648342966969</v>
      </c>
      <c r="S1866" s="58">
        <f t="shared" si="147"/>
        <v>1.0225671682612754</v>
      </c>
      <c r="T1866" s="58">
        <f t="shared" si="148"/>
        <v>1.0064747806637306</v>
      </c>
      <c r="U1866" s="56">
        <f t="shared" si="149"/>
        <v>32.647032752449512</v>
      </c>
    </row>
    <row r="1867" spans="8:21" x14ac:dyDescent="0.25">
      <c r="H1867" s="11">
        <v>1865</v>
      </c>
      <c r="I1867" s="24">
        <f>INDEX(Random!$F$2:$F$10003,($H1867-1)*$L$2 + I$2)</f>
        <v>6.8216817651087849E-2</v>
      </c>
      <c r="J1867" s="24">
        <f>INDEX(Random!$F$2:$F$10003,($H1867-1)*$L$2 + J$2)</f>
        <v>-1.0090692191369697</v>
      </c>
      <c r="K1867" s="24">
        <f>INDEX(Random!$F$2:$F$10003,($H1867-1)*$L$2 + K$2)</f>
        <v>2.8931294993704242</v>
      </c>
      <c r="L1867" s="42">
        <f>INDEX(Random!$F$2:$F$10003,($H1867-1)*$L$2 + L$2)</f>
        <v>1.5665350207180571</v>
      </c>
      <c r="M1867" s="36">
        <f t="array" ref="M1867:P1867">TRANSPOSE(MMULT($B$28:$E$31, TRANSPOSE(I1867:L1867)))</f>
        <v>6.8216817651087849E-2</v>
      </c>
      <c r="N1867" s="36">
        <v>-0.73527531033679028</v>
      </c>
      <c r="O1867" s="36">
        <v>2.6704985831579791</v>
      </c>
      <c r="P1867" s="36">
        <v>1.0790858406658503</v>
      </c>
      <c r="Q1867" s="58">
        <f t="shared" si="145"/>
        <v>1.0083094218016413</v>
      </c>
      <c r="R1867" s="58">
        <f t="shared" si="146"/>
        <v>0.97199722866902838</v>
      </c>
      <c r="S1867" s="58">
        <f t="shared" si="147"/>
        <v>1.1181157956837289</v>
      </c>
      <c r="T1867" s="58">
        <f t="shared" si="148"/>
        <v>1.041159327707311</v>
      </c>
      <c r="U1867" s="56">
        <f t="shared" si="149"/>
        <v>118.11579568372888</v>
      </c>
    </row>
    <row r="1868" spans="8:21" x14ac:dyDescent="0.25">
      <c r="H1868" s="11">
        <v>1866</v>
      </c>
      <c r="I1868" s="24">
        <f>INDEX(Random!$F$2:$F$10003,($H1868-1)*$L$2 + I$2)</f>
        <v>0.68779276358109898</v>
      </c>
      <c r="J1868" s="24">
        <f>INDEX(Random!$F$2:$F$10003,($H1868-1)*$L$2 + J$2)</f>
        <v>-0.27568121536844553</v>
      </c>
      <c r="K1868" s="24">
        <f>INDEX(Random!$F$2:$F$10003,($H1868-1)*$L$2 + K$2)</f>
        <v>-1.2894242118508585</v>
      </c>
      <c r="L1868" s="42">
        <f>INDEX(Random!$F$2:$F$10003,($H1868-1)*$L$2 + L$2)</f>
        <v>0.65270486090625279</v>
      </c>
      <c r="M1868" s="36">
        <f t="array" ref="M1868:P1868">TRANSPOSE(MMULT($B$28:$E$31, TRANSPOSE(I1868:L1868)))</f>
        <v>0.68779276358109898</v>
      </c>
      <c r="N1868" s="36">
        <v>0.22472293266212215</v>
      </c>
      <c r="O1868" s="36">
        <v>-0.96191876005175481</v>
      </c>
      <c r="P1868" s="36">
        <v>0.85602695888132585</v>
      </c>
      <c r="Q1868" s="58">
        <f t="shared" si="145"/>
        <v>1.030413570825617</v>
      </c>
      <c r="R1868" s="58">
        <f t="shared" si="146"/>
        <v>1.0124747684494688</v>
      </c>
      <c r="S1868" s="58">
        <f t="shared" si="147"/>
        <v>0.96690817139399587</v>
      </c>
      <c r="T1868" s="58">
        <f t="shared" si="148"/>
        <v>1.0327745784150841</v>
      </c>
      <c r="U1868" s="56">
        <f t="shared" si="149"/>
        <v>32.774578415084136</v>
      </c>
    </row>
    <row r="1869" spans="8:21" x14ac:dyDescent="0.25">
      <c r="H1869" s="11">
        <v>1867</v>
      </c>
      <c r="I1869" s="24">
        <f>INDEX(Random!$F$2:$F$10003,($H1869-1)*$L$2 + I$2)</f>
        <v>0.36538488424209092</v>
      </c>
      <c r="J1869" s="24">
        <f>INDEX(Random!$F$2:$F$10003,($H1869-1)*$L$2 + J$2)</f>
        <v>-0.35214739071695333</v>
      </c>
      <c r="K1869" s="24">
        <f>INDEX(Random!$F$2:$F$10003,($H1869-1)*$L$2 + K$2)</f>
        <v>0.42916120364084165</v>
      </c>
      <c r="L1869" s="42">
        <f>INDEX(Random!$F$2:$F$10003,($H1869-1)*$L$2 + L$2)</f>
        <v>-0.95283581018023789</v>
      </c>
      <c r="M1869" s="36">
        <f t="array" ref="M1869:P1869">TRANSPOSE(MMULT($B$28:$E$31, TRANSPOSE(I1869:L1869)))</f>
        <v>0.36538488424209092</v>
      </c>
      <c r="N1869" s="36">
        <v>-3.9344218269000086E-2</v>
      </c>
      <c r="O1869" s="36">
        <v>0.51617860551275763</v>
      </c>
      <c r="P1869" s="36">
        <v>-0.68096678325681137</v>
      </c>
      <c r="Q1869" s="58">
        <f t="shared" si="145"/>
        <v>1.0188514576530945</v>
      </c>
      <c r="R1869" s="58">
        <f t="shared" si="146"/>
        <v>1.0011754360076013</v>
      </c>
      <c r="S1869" s="58">
        <f t="shared" si="147"/>
        <v>1.025799331432482</v>
      </c>
      <c r="T1869" s="58">
        <f t="shared" si="148"/>
        <v>0.97680613338805067</v>
      </c>
      <c r="U1869" s="56">
        <f t="shared" si="149"/>
        <v>25.799331432482031</v>
      </c>
    </row>
    <row r="1870" spans="8:21" x14ac:dyDescent="0.25">
      <c r="H1870" s="11">
        <v>1868</v>
      </c>
      <c r="I1870" s="24">
        <f>INDEX(Random!$F$2:$F$10003,($H1870-1)*$L$2 + I$2)</f>
        <v>-0.46871317081708763</v>
      </c>
      <c r="J1870" s="24">
        <f>INDEX(Random!$F$2:$F$10003,($H1870-1)*$L$2 + J$2)</f>
        <v>-0.79322665786612867</v>
      </c>
      <c r="K1870" s="24">
        <f>INDEX(Random!$F$2:$F$10003,($H1870-1)*$L$2 + K$2)</f>
        <v>-0.13909746078849802</v>
      </c>
      <c r="L1870" s="42">
        <f>INDEX(Random!$F$2:$F$10003,($H1870-1)*$L$2 + L$2)</f>
        <v>-8.7132727068927426E-2</v>
      </c>
      <c r="M1870" s="36">
        <f t="array" ref="M1870:P1870">TRANSPOSE(MMULT($B$28:$E$31, TRANSPOSE(I1870:L1870)))</f>
        <v>-0.46871317081708763</v>
      </c>
      <c r="N1870" s="36">
        <v>-0.91022046485636421</v>
      </c>
      <c r="O1870" s="36">
        <v>-0.33605865208487828</v>
      </c>
      <c r="P1870" s="36">
        <v>-0.48163041925676159</v>
      </c>
      <c r="Q1870" s="58">
        <f t="shared" si="145"/>
        <v>0.98953765412124983</v>
      </c>
      <c r="R1870" s="58">
        <f t="shared" si="146"/>
        <v>0.96479706532678455</v>
      </c>
      <c r="S1870" s="58">
        <f t="shared" si="147"/>
        <v>0.99141967682064824</v>
      </c>
      <c r="T1870" s="58">
        <f t="shared" si="148"/>
        <v>0.98389004215823661</v>
      </c>
      <c r="U1870" s="56">
        <f t="shared" si="149"/>
        <v>0</v>
      </c>
    </row>
    <row r="1871" spans="8:21" x14ac:dyDescent="0.25">
      <c r="H1871" s="11">
        <v>1869</v>
      </c>
      <c r="I1871" s="24">
        <f>INDEX(Random!$F$2:$F$10003,($H1871-1)*$L$2 + I$2)</f>
        <v>0.45645578259813052</v>
      </c>
      <c r="J1871" s="24">
        <f>INDEX(Random!$F$2:$F$10003,($H1871-1)*$L$2 + J$2)</f>
        <v>0.50521664710124792</v>
      </c>
      <c r="K1871" s="24">
        <f>INDEX(Random!$F$2:$F$10003,($H1871-1)*$L$2 + K$2)</f>
        <v>-1.1597377954918586</v>
      </c>
      <c r="L1871" s="42">
        <f>INDEX(Random!$F$2:$F$10003,($H1871-1)*$L$2 + L$2)</f>
        <v>-1.3536367330196581</v>
      </c>
      <c r="M1871" s="36">
        <f t="array" ref="M1871:P1871">TRANSPOSE(MMULT($B$28:$E$31, TRANSPOSE(I1871:L1871)))</f>
        <v>0.45645578259813052</v>
      </c>
      <c r="N1871" s="36">
        <v>0.68017721363925832</v>
      </c>
      <c r="O1871" s="36">
        <v>-0.8898826996882454</v>
      </c>
      <c r="P1871" s="36">
        <v>-0.76185000189947194</v>
      </c>
      <c r="Q1871" s="58">
        <f t="shared" si="145"/>
        <v>1.0221042090553483</v>
      </c>
      <c r="R1871" s="58">
        <f t="shared" si="146"/>
        <v>1.0322639569356185</v>
      </c>
      <c r="S1871" s="58">
        <f t="shared" si="147"/>
        <v>0.96969827944740461</v>
      </c>
      <c r="T1871" s="58">
        <f t="shared" si="148"/>
        <v>0.97394631608070825</v>
      </c>
      <c r="U1871" s="56">
        <f t="shared" si="149"/>
        <v>32.263956935618452</v>
      </c>
    </row>
    <row r="1872" spans="8:21" x14ac:dyDescent="0.25">
      <c r="H1872" s="11">
        <v>1870</v>
      </c>
      <c r="I1872" s="24">
        <f>INDEX(Random!$F$2:$F$10003,($H1872-1)*$L$2 + I$2)</f>
        <v>-0.57328589552926956</v>
      </c>
      <c r="J1872" s="24">
        <f>INDEX(Random!$F$2:$F$10003,($H1872-1)*$L$2 + J$2)</f>
        <v>0.20530328515392876</v>
      </c>
      <c r="K1872" s="24">
        <f>INDEX(Random!$F$2:$F$10003,($H1872-1)*$L$2 + K$2)</f>
        <v>-7.9980400523046568E-3</v>
      </c>
      <c r="L1872" s="42">
        <f>INDEX(Random!$F$2:$F$10003,($H1872-1)*$L$2 + L$2)</f>
        <v>-4.8568091562862709E-2</v>
      </c>
      <c r="M1872" s="36">
        <f t="array" ref="M1872:P1872">TRANSPOSE(MMULT($B$28:$E$31, TRANSPOSE(I1872:L1872)))</f>
        <v>-0.57328589552926956</v>
      </c>
      <c r="N1872" s="36">
        <v>-0.20620136926132057</v>
      </c>
      <c r="O1872" s="36">
        <v>-0.20667803990732392</v>
      </c>
      <c r="P1872" s="36">
        <v>-0.29336832621567488</v>
      </c>
      <c r="Q1872" s="58">
        <f t="shared" si="145"/>
        <v>0.98592252122773039</v>
      </c>
      <c r="R1872" s="58">
        <f t="shared" si="146"/>
        <v>0.99410078590637663</v>
      </c>
      <c r="S1872" s="58">
        <f t="shared" si="147"/>
        <v>0.99656379571293585</v>
      </c>
      <c r="T1872" s="58">
        <f t="shared" si="148"/>
        <v>0.99062756457410706</v>
      </c>
      <c r="U1872" s="56">
        <f t="shared" si="149"/>
        <v>0</v>
      </c>
    </row>
    <row r="1873" spans="8:21" x14ac:dyDescent="0.25">
      <c r="H1873" s="11">
        <v>1871</v>
      </c>
      <c r="I1873" s="24">
        <f>INDEX(Random!$F$2:$F$10003,($H1873-1)*$L$2 + I$2)</f>
        <v>0.18956199676578492</v>
      </c>
      <c r="J1873" s="24">
        <f>INDEX(Random!$F$2:$F$10003,($H1873-1)*$L$2 + J$2)</f>
        <v>-0.78841765720254164</v>
      </c>
      <c r="K1873" s="24">
        <f>INDEX(Random!$F$2:$F$10003,($H1873-1)*$L$2 + K$2)</f>
        <v>-0.89645937923833019</v>
      </c>
      <c r="L1873" s="42">
        <f>INDEX(Random!$F$2:$F$10003,($H1873-1)*$L$2 + L$2)</f>
        <v>-0.48119209029504845</v>
      </c>
      <c r="M1873" s="36">
        <f t="array" ref="M1873:P1873">TRANSPOSE(MMULT($B$28:$E$31, TRANSPOSE(I1873:L1873)))</f>
        <v>0.18956199676578492</v>
      </c>
      <c r="N1873" s="36">
        <v>-0.48782716062985443</v>
      </c>
      <c r="O1873" s="36">
        <v>-0.80094384172521227</v>
      </c>
      <c r="P1873" s="36">
        <v>-0.45582340104507107</v>
      </c>
      <c r="Q1873" s="58">
        <f t="shared" si="145"/>
        <v>1.0126009005391285</v>
      </c>
      <c r="R1873" s="58">
        <f t="shared" si="146"/>
        <v>0.98227322185969634</v>
      </c>
      <c r="S1873" s="58">
        <f t="shared" si="147"/>
        <v>0.97315417737654142</v>
      </c>
      <c r="T1873" s="58">
        <f t="shared" si="148"/>
        <v>0.98481090630087575</v>
      </c>
      <c r="U1873" s="56">
        <f t="shared" si="149"/>
        <v>12.600900539128546</v>
      </c>
    </row>
    <row r="1874" spans="8:21" x14ac:dyDescent="0.25">
      <c r="H1874" s="11">
        <v>1872</v>
      </c>
      <c r="I1874" s="24">
        <f>INDEX(Random!$F$2:$F$10003,($H1874-1)*$L$2 + I$2)</f>
        <v>9.0480313762991357E-2</v>
      </c>
      <c r="J1874" s="24">
        <f>INDEX(Random!$F$2:$F$10003,($H1874-1)*$L$2 + J$2)</f>
        <v>9.0101620590463699E-2</v>
      </c>
      <c r="K1874" s="24">
        <f>INDEX(Random!$F$2:$F$10003,($H1874-1)*$L$2 + K$2)</f>
        <v>-0.60394990141764526</v>
      </c>
      <c r="L1874" s="42">
        <f>INDEX(Random!$F$2:$F$10003,($H1874-1)*$L$2 + L$2)</f>
        <v>-2.2222420228516526</v>
      </c>
      <c r="M1874" s="36">
        <f t="array" ref="M1874:P1874">TRANSPOSE(MMULT($B$28:$E$31, TRANSPOSE(I1874:L1874)))</f>
        <v>9.0480313762991357E-2</v>
      </c>
      <c r="N1874" s="36">
        <v>0.12707639116170688</v>
      </c>
      <c r="O1874" s="36">
        <v>-0.52486150730114056</v>
      </c>
      <c r="P1874" s="36">
        <v>-1.766890694973799</v>
      </c>
      <c r="Q1874" s="58">
        <f t="shared" si="145"/>
        <v>1.009095425248818</v>
      </c>
      <c r="R1874" s="58">
        <f t="shared" si="146"/>
        <v>1.0082817269537407</v>
      </c>
      <c r="S1874" s="58">
        <f t="shared" si="147"/>
        <v>0.98396056368190943</v>
      </c>
      <c r="T1874" s="58">
        <f t="shared" si="148"/>
        <v>0.93910139947487969</v>
      </c>
      <c r="U1874" s="56">
        <f t="shared" si="149"/>
        <v>9.0954252488180121</v>
      </c>
    </row>
    <row r="1875" spans="8:21" x14ac:dyDescent="0.25">
      <c r="H1875" s="11">
        <v>1873</v>
      </c>
      <c r="I1875" s="24">
        <f>INDEX(Random!$F$2:$F$10003,($H1875-1)*$L$2 + I$2)</f>
        <v>1.8258867655957274</v>
      </c>
      <c r="J1875" s="24">
        <f>INDEX(Random!$F$2:$F$10003,($H1875-1)*$L$2 + J$2)</f>
        <v>2.2659949347519355</v>
      </c>
      <c r="K1875" s="24">
        <f>INDEX(Random!$F$2:$F$10003,($H1875-1)*$L$2 + K$2)</f>
        <v>2.0886918455779457</v>
      </c>
      <c r="L1875" s="42">
        <f>INDEX(Random!$F$2:$F$10003,($H1875-1)*$L$2 + L$2)</f>
        <v>-0.32918314695493978</v>
      </c>
      <c r="M1875" s="36">
        <f t="array" ref="M1875:P1875">TRANSPOSE(MMULT($B$28:$E$31, TRANSPOSE(I1875:L1875)))</f>
        <v>1.8258867655957274</v>
      </c>
      <c r="N1875" s="36">
        <v>2.9099062485579941</v>
      </c>
      <c r="O1875" s="36">
        <v>2.710704671523366</v>
      </c>
      <c r="P1875" s="36">
        <v>1.1258789481835034</v>
      </c>
      <c r="Q1875" s="58">
        <f t="shared" si="145"/>
        <v>1.0722867706359975</v>
      </c>
      <c r="R1875" s="58">
        <f t="shared" si="146"/>
        <v>1.1348697544541022</v>
      </c>
      <c r="S1875" s="58">
        <f t="shared" si="147"/>
        <v>1.1199154449323314</v>
      </c>
      <c r="T1875" s="58">
        <f t="shared" si="148"/>
        <v>1.0429268930632061</v>
      </c>
      <c r="U1875" s="56">
        <f t="shared" si="149"/>
        <v>134.86975445410221</v>
      </c>
    </row>
    <row r="1876" spans="8:21" x14ac:dyDescent="0.25">
      <c r="H1876" s="11">
        <v>1874</v>
      </c>
      <c r="I1876" s="24">
        <f>INDEX(Random!$F$2:$F$10003,($H1876-1)*$L$2 + I$2)</f>
        <v>1.7232989014848064</v>
      </c>
      <c r="J1876" s="24">
        <f>INDEX(Random!$F$2:$F$10003,($H1876-1)*$L$2 + J$2)</f>
        <v>-5.709747005599574E-2</v>
      </c>
      <c r="K1876" s="24">
        <f>INDEX(Random!$F$2:$F$10003,($H1876-1)*$L$2 + K$2)</f>
        <v>0.12966509835396126</v>
      </c>
      <c r="L1876" s="42">
        <f>INDEX(Random!$F$2:$F$10003,($H1876-1)*$L$2 + L$2)</f>
        <v>6.4737303985565903E-2</v>
      </c>
      <c r="M1876" s="36">
        <f t="array" ref="M1876:P1876">TRANSPOSE(MMULT($B$28:$E$31, TRANSPOSE(I1876:L1876)))</f>
        <v>1.7232989014848064</v>
      </c>
      <c r="N1876" s="36">
        <v>1.052008677913953</v>
      </c>
      <c r="O1876" s="36">
        <v>0.74503808625329937</v>
      </c>
      <c r="P1876" s="36">
        <v>0.9321445603232954</v>
      </c>
      <c r="Q1876" s="58">
        <f t="shared" si="145"/>
        <v>1.0684435481217927</v>
      </c>
      <c r="R1876" s="58">
        <f t="shared" si="146"/>
        <v>1.0487062313447508</v>
      </c>
      <c r="S1876" s="58">
        <f t="shared" si="147"/>
        <v>1.0352330013413842</v>
      </c>
      <c r="T1876" s="58">
        <f t="shared" si="148"/>
        <v>1.0356282103006254</v>
      </c>
      <c r="U1876" s="56">
        <f t="shared" si="149"/>
        <v>68.443548121792645</v>
      </c>
    </row>
    <row r="1877" spans="8:21" x14ac:dyDescent="0.25">
      <c r="H1877" s="11">
        <v>1875</v>
      </c>
      <c r="I1877" s="24">
        <f>INDEX(Random!$F$2:$F$10003,($H1877-1)*$L$2 + I$2)</f>
        <v>-0.52955502885823025</v>
      </c>
      <c r="J1877" s="24">
        <f>INDEX(Random!$F$2:$F$10003,($H1877-1)*$L$2 + J$2)</f>
        <v>1.3196421260093218</v>
      </c>
      <c r="K1877" s="24">
        <f>INDEX(Random!$F$2:$F$10003,($H1877-1)*$L$2 + K$2)</f>
        <v>0.70275311767036419</v>
      </c>
      <c r="L1877" s="42">
        <f>INDEX(Random!$F$2:$F$10003,($H1877-1)*$L$2 + L$2)</f>
        <v>0.33114350963833256</v>
      </c>
      <c r="M1877" s="36">
        <f t="array" ref="M1877:P1877">TRANSPOSE(MMULT($B$28:$E$31, TRANSPOSE(I1877:L1877)))</f>
        <v>-0.52955502885823025</v>
      </c>
      <c r="N1877" s="36">
        <v>0.68150882409686453</v>
      </c>
      <c r="O1877" s="36">
        <v>0.52121178579000738</v>
      </c>
      <c r="P1877" s="36">
        <v>0.27101577244616198</v>
      </c>
      <c r="Q1877" s="58">
        <f t="shared" si="145"/>
        <v>0.98743271028707624</v>
      </c>
      <c r="R1877" s="58">
        <f t="shared" si="146"/>
        <v>1.0323223779616291</v>
      </c>
      <c r="S1877" s="58">
        <f t="shared" si="147"/>
        <v>1.0260058735415931</v>
      </c>
      <c r="T1877" s="58">
        <f t="shared" si="148"/>
        <v>1.0111034816135354</v>
      </c>
      <c r="U1877" s="56">
        <f t="shared" si="149"/>
        <v>32.322377961629066</v>
      </c>
    </row>
    <row r="1878" spans="8:21" x14ac:dyDescent="0.25">
      <c r="H1878" s="11">
        <v>1876</v>
      </c>
      <c r="I1878" s="24">
        <f>INDEX(Random!$F$2:$F$10003,($H1878-1)*$L$2 + I$2)</f>
        <v>0.81072001845355923</v>
      </c>
      <c r="J1878" s="24">
        <f>INDEX(Random!$F$2:$F$10003,($H1878-1)*$L$2 + J$2)</f>
        <v>0.80556877394639725</v>
      </c>
      <c r="K1878" s="24">
        <f>INDEX(Random!$F$2:$F$10003,($H1878-1)*$L$2 + K$2)</f>
        <v>-0.75041599976607443</v>
      </c>
      <c r="L1878" s="42">
        <f>INDEX(Random!$F$2:$F$10003,($H1878-1)*$L$2 + L$2)</f>
        <v>-4.3109721144005415E-2</v>
      </c>
      <c r="M1878" s="36">
        <f t="array" ref="M1878:P1878">TRANSPOSE(MMULT($B$28:$E$31, TRANSPOSE(I1878:L1878)))</f>
        <v>0.81072001845355923</v>
      </c>
      <c r="N1878" s="36">
        <v>1.1372708557051678</v>
      </c>
      <c r="O1878" s="36">
        <v>-0.36650140053814634</v>
      </c>
      <c r="P1878" s="36">
        <v>0.56564614134760882</v>
      </c>
      <c r="Q1878" s="58">
        <f t="shared" si="145"/>
        <v>1.0348564284748283</v>
      </c>
      <c r="R1878" s="58">
        <f t="shared" si="146"/>
        <v>1.0525132613657515</v>
      </c>
      <c r="S1878" s="58">
        <f t="shared" si="147"/>
        <v>0.99021314997627818</v>
      </c>
      <c r="T1878" s="58">
        <f t="shared" si="148"/>
        <v>1.0219602956546396</v>
      </c>
      <c r="U1878" s="56">
        <f t="shared" si="149"/>
        <v>52.513261365751518</v>
      </c>
    </row>
    <row r="1879" spans="8:21" x14ac:dyDescent="0.25">
      <c r="H1879" s="11">
        <v>1877</v>
      </c>
      <c r="I1879" s="24">
        <f>INDEX(Random!$F$2:$F$10003,($H1879-1)*$L$2 + I$2)</f>
        <v>0.19774909873532104</v>
      </c>
      <c r="J1879" s="24">
        <f>INDEX(Random!$F$2:$F$10003,($H1879-1)*$L$2 + J$2)</f>
        <v>1.6241736400686513</v>
      </c>
      <c r="K1879" s="24">
        <f>INDEX(Random!$F$2:$F$10003,($H1879-1)*$L$2 + K$2)</f>
        <v>0.61874392431358405</v>
      </c>
      <c r="L1879" s="42">
        <f>INDEX(Random!$F$2:$F$10003,($H1879-1)*$L$2 + L$2)</f>
        <v>-0.4710380194801313</v>
      </c>
      <c r="M1879" s="36">
        <f t="array" ref="M1879:P1879">TRANSPOSE(MMULT($B$28:$E$31, TRANSPOSE(I1879:L1879)))</f>
        <v>0.19774909873532104</v>
      </c>
      <c r="N1879" s="36">
        <v>1.379091895132976</v>
      </c>
      <c r="O1879" s="36">
        <v>0.72154020090946136</v>
      </c>
      <c r="P1879" s="36">
        <v>4.8916891729106349E-2</v>
      </c>
      <c r="Q1879" s="58">
        <f t="shared" si="145"/>
        <v>1.012891101454422</v>
      </c>
      <c r="R1879" s="58">
        <f t="shared" si="146"/>
        <v>1.0633861317115327</v>
      </c>
      <c r="S1879" s="58">
        <f t="shared" si="147"/>
        <v>1.0342604270269926</v>
      </c>
      <c r="T1879" s="58">
        <f t="shared" si="148"/>
        <v>1.0029956841959531</v>
      </c>
      <c r="U1879" s="56">
        <f t="shared" si="149"/>
        <v>63.386131711532734</v>
      </c>
    </row>
    <row r="1880" spans="8:21" x14ac:dyDescent="0.25">
      <c r="H1880" s="11">
        <v>1878</v>
      </c>
      <c r="I1880" s="24">
        <f>INDEX(Random!$F$2:$F$10003,($H1880-1)*$L$2 + I$2)</f>
        <v>-1.1617390646256813</v>
      </c>
      <c r="J1880" s="24">
        <f>INDEX(Random!$F$2:$F$10003,($H1880-1)*$L$2 + J$2)</f>
        <v>-0.15323082987514344</v>
      </c>
      <c r="K1880" s="24">
        <f>INDEX(Random!$F$2:$F$10003,($H1880-1)*$L$2 + K$2)</f>
        <v>-0.88456303152587024</v>
      </c>
      <c r="L1880" s="42">
        <f>INDEX(Random!$F$2:$F$10003,($H1880-1)*$L$2 + L$2)</f>
        <v>-0.20797189977586786</v>
      </c>
      <c r="M1880" s="36">
        <f t="array" ref="M1880:P1880">TRANSPOSE(MMULT($B$28:$E$31, TRANSPOSE(I1880:L1880)))</f>
        <v>-1.1617390646256813</v>
      </c>
      <c r="N1880" s="36">
        <v>-0.85714305395150436</v>
      </c>
      <c r="O1880" s="36">
        <v>-1.252614316738851</v>
      </c>
      <c r="P1880" s="36">
        <v>-0.79437463233689898</v>
      </c>
      <c r="Q1880" s="58">
        <f t="shared" si="145"/>
        <v>0.96582427885675648</v>
      </c>
      <c r="R1880" s="58">
        <f t="shared" si="146"/>
        <v>0.96697590143790357</v>
      </c>
      <c r="S1880" s="58">
        <f t="shared" si="147"/>
        <v>0.95573024842233656</v>
      </c>
      <c r="T1880" s="58">
        <f t="shared" si="148"/>
        <v>0.9727986926530342</v>
      </c>
      <c r="U1880" s="56">
        <f t="shared" si="149"/>
        <v>0</v>
      </c>
    </row>
    <row r="1881" spans="8:21" x14ac:dyDescent="0.25">
      <c r="H1881" s="11">
        <v>1879</v>
      </c>
      <c r="I1881" s="24">
        <f>INDEX(Random!$F$2:$F$10003,($H1881-1)*$L$2 + I$2)</f>
        <v>-0.84774777778908306</v>
      </c>
      <c r="J1881" s="24">
        <f>INDEX(Random!$F$2:$F$10003,($H1881-1)*$L$2 + J$2)</f>
        <v>0.30344204740469477</v>
      </c>
      <c r="K1881" s="24">
        <f>INDEX(Random!$F$2:$F$10003,($H1881-1)*$L$2 + K$2)</f>
        <v>9.3908739481532194E-2</v>
      </c>
      <c r="L1881" s="42">
        <f>INDEX(Random!$F$2:$F$10003,($H1881-1)*$L$2 + L$2)</f>
        <v>-0.58807756749567441</v>
      </c>
      <c r="M1881" s="36">
        <f t="array" ref="M1881:P1881">TRANSPOSE(MMULT($B$28:$E$31, TRANSPOSE(I1881:L1881)))</f>
        <v>-0.84774777778908306</v>
      </c>
      <c r="N1881" s="36">
        <v>-0.30503696892824861</v>
      </c>
      <c r="O1881" s="36">
        <v>-0.20726127011642864</v>
      </c>
      <c r="P1881" s="36">
        <v>-0.8630307438226098</v>
      </c>
      <c r="Q1881" s="58">
        <f t="shared" si="145"/>
        <v>0.97649693032120488</v>
      </c>
      <c r="R1881" s="58">
        <f t="shared" si="146"/>
        <v>0.98993381049006113</v>
      </c>
      <c r="S1881" s="58">
        <f t="shared" si="147"/>
        <v>0.9965405469396863</v>
      </c>
      <c r="T1881" s="58">
        <f t="shared" si="148"/>
        <v>0.97038061707340217</v>
      </c>
      <c r="U1881" s="56">
        <f t="shared" si="149"/>
        <v>0</v>
      </c>
    </row>
    <row r="1882" spans="8:21" x14ac:dyDescent="0.25">
      <c r="H1882" s="11">
        <v>1880</v>
      </c>
      <c r="I1882" s="24">
        <f>INDEX(Random!$F$2:$F$10003,($H1882-1)*$L$2 + I$2)</f>
        <v>1.4652298623489752</v>
      </c>
      <c r="J1882" s="24">
        <f>INDEX(Random!$F$2:$F$10003,($H1882-1)*$L$2 + J$2)</f>
        <v>-1.6897740538522124</v>
      </c>
      <c r="K1882" s="24">
        <f>INDEX(Random!$F$2:$F$10003,($H1882-1)*$L$2 + K$2)</f>
        <v>-1.6576671580073628</v>
      </c>
      <c r="L1882" s="42">
        <f>INDEX(Random!$F$2:$F$10003,($H1882-1)*$L$2 + L$2)</f>
        <v>-0.18246330431457297</v>
      </c>
      <c r="M1882" s="36">
        <f t="array" ref="M1882:P1882">TRANSPOSE(MMULT($B$28:$E$31, TRANSPOSE(I1882:L1882)))</f>
        <v>1.4652298623489752</v>
      </c>
      <c r="N1882" s="36">
        <v>-0.37200989593177169</v>
      </c>
      <c r="O1882" s="36">
        <v>-1.0860303502662711</v>
      </c>
      <c r="P1882" s="36">
        <v>0.27112122276524875</v>
      </c>
      <c r="Q1882" s="58">
        <f t="shared" si="145"/>
        <v>1.0588363744403124</v>
      </c>
      <c r="R1882" s="58">
        <f t="shared" si="146"/>
        <v>0.98712011925867149</v>
      </c>
      <c r="S1882" s="58">
        <f t="shared" si="147"/>
        <v>0.96211988643178714</v>
      </c>
      <c r="T1882" s="58">
        <f t="shared" si="148"/>
        <v>1.0111073466388703</v>
      </c>
      <c r="U1882" s="56">
        <f t="shared" si="149"/>
        <v>58.836374440312426</v>
      </c>
    </row>
    <row r="1883" spans="8:21" x14ac:dyDescent="0.25">
      <c r="H1883" s="11">
        <v>1881</v>
      </c>
      <c r="I1883" s="24">
        <f>INDEX(Random!$F$2:$F$10003,($H1883-1)*$L$2 + I$2)</f>
        <v>-1.0723517149311761</v>
      </c>
      <c r="J1883" s="24">
        <f>INDEX(Random!$F$2:$F$10003,($H1883-1)*$L$2 + J$2)</f>
        <v>1.3578380010440809</v>
      </c>
      <c r="K1883" s="24">
        <f>INDEX(Random!$F$2:$F$10003,($H1883-1)*$L$2 + K$2)</f>
        <v>2.3628348819461338</v>
      </c>
      <c r="L1883" s="42">
        <f>INDEX(Random!$F$2:$F$10003,($H1883-1)*$L$2 + L$2)</f>
        <v>-0.56912827195309046</v>
      </c>
      <c r="M1883" s="36">
        <f t="array" ref="M1883:P1883">TRANSPOSE(MMULT($B$28:$E$31, TRANSPOSE(I1883:L1883)))</f>
        <v>-1.0723517149311761</v>
      </c>
      <c r="N1883" s="36">
        <v>0.36574858000488308</v>
      </c>
      <c r="O1883" s="36">
        <v>1.8699144895078839</v>
      </c>
      <c r="P1883" s="36">
        <v>-0.770601228680446</v>
      </c>
      <c r="Q1883" s="58">
        <f t="shared" si="145"/>
        <v>0.96885064701079693</v>
      </c>
      <c r="R1883" s="58">
        <f t="shared" si="146"/>
        <v>1.0185613491229468</v>
      </c>
      <c r="S1883" s="58">
        <f t="shared" si="147"/>
        <v>1.0828772072828319</v>
      </c>
      <c r="T1883" s="58">
        <f t="shared" si="148"/>
        <v>0.97363739817330353</v>
      </c>
      <c r="U1883" s="56">
        <f t="shared" si="149"/>
        <v>82.877207282831876</v>
      </c>
    </row>
    <row r="1884" spans="8:21" x14ac:dyDescent="0.25">
      <c r="H1884" s="11">
        <v>1882</v>
      </c>
      <c r="I1884" s="24">
        <f>INDEX(Random!$F$2:$F$10003,($H1884-1)*$L$2 + I$2)</f>
        <v>0.23834838348419718</v>
      </c>
      <c r="J1884" s="24">
        <f>INDEX(Random!$F$2:$F$10003,($H1884-1)*$L$2 + J$2)</f>
        <v>-0.34469423178496911</v>
      </c>
      <c r="K1884" s="24">
        <f>INDEX(Random!$F$2:$F$10003,($H1884-1)*$L$2 + K$2)</f>
        <v>0.64658459673368696</v>
      </c>
      <c r="L1884" s="42">
        <f>INDEX(Random!$F$2:$F$10003,($H1884-1)*$L$2 + L$2)</f>
        <v>-0.82562486717644079</v>
      </c>
      <c r="M1884" s="36">
        <f t="array" ref="M1884:P1884">TRANSPOSE(MMULT($B$28:$E$31, TRANSPOSE(I1884:L1884)))</f>
        <v>0.23834838348419718</v>
      </c>
      <c r="N1884" s="36">
        <v>-0.11439182860708119</v>
      </c>
      <c r="O1884" s="36">
        <v>0.67257657562345818</v>
      </c>
      <c r="P1884" s="36">
        <v>-0.64275176779824106</v>
      </c>
      <c r="Q1884" s="58">
        <f t="shared" si="145"/>
        <v>1.0143314174372102</v>
      </c>
      <c r="R1884" s="58">
        <f t="shared" si="146"/>
        <v>0.9979872505863997</v>
      </c>
      <c r="S1884" s="58">
        <f t="shared" si="147"/>
        <v>1.0322367637917564</v>
      </c>
      <c r="T1884" s="58">
        <f t="shared" si="148"/>
        <v>0.97816023506509719</v>
      </c>
      <c r="U1884" s="56">
        <f t="shared" si="149"/>
        <v>32.236763791756438</v>
      </c>
    </row>
    <row r="1885" spans="8:21" x14ac:dyDescent="0.25">
      <c r="H1885" s="11">
        <v>1883</v>
      </c>
      <c r="I1885" s="24">
        <f>INDEX(Random!$F$2:$F$10003,($H1885-1)*$L$2 + I$2)</f>
        <v>0.94618660170844449</v>
      </c>
      <c r="J1885" s="24">
        <f>INDEX(Random!$F$2:$F$10003,($H1885-1)*$L$2 + J$2)</f>
        <v>-1.2890264125298247</v>
      </c>
      <c r="K1885" s="24">
        <f>INDEX(Random!$F$2:$F$10003,($H1885-1)*$L$2 + K$2)</f>
        <v>-1.4057526442892123</v>
      </c>
      <c r="L1885" s="42">
        <f>INDEX(Random!$F$2:$F$10003,($H1885-1)*$L$2 + L$2)</f>
        <v>0.82282323258345791</v>
      </c>
      <c r="M1885" s="36">
        <f t="array" ref="M1885:P1885">TRANSPOSE(MMULT($B$28:$E$31, TRANSPOSE(I1885:L1885)))</f>
        <v>0.94618660170844449</v>
      </c>
      <c r="N1885" s="36">
        <v>-0.39289382100297177</v>
      </c>
      <c r="O1885" s="36">
        <v>-1.0222655369223692</v>
      </c>
      <c r="P1885" s="36">
        <v>0.9169689446294701</v>
      </c>
      <c r="Q1885" s="58">
        <f t="shared" si="145"/>
        <v>1.0397746750355989</v>
      </c>
      <c r="R1885" s="58">
        <f t="shared" si="146"/>
        <v>0.98624437289707512</v>
      </c>
      <c r="S1885" s="58">
        <f t="shared" si="147"/>
        <v>0.96457699443930356</v>
      </c>
      <c r="T1885" s="58">
        <f t="shared" si="148"/>
        <v>1.0350586512568865</v>
      </c>
      <c r="U1885" s="56">
        <f t="shared" si="149"/>
        <v>39.774675035598946</v>
      </c>
    </row>
    <row r="1886" spans="8:21" x14ac:dyDescent="0.25">
      <c r="H1886" s="11">
        <v>1884</v>
      </c>
      <c r="I1886" s="24">
        <f>INDEX(Random!$F$2:$F$10003,($H1886-1)*$L$2 + I$2)</f>
        <v>0.69980623796252295</v>
      </c>
      <c r="J1886" s="24">
        <f>INDEX(Random!$F$2:$F$10003,($H1886-1)*$L$2 + J$2)</f>
        <v>-0.6688670403111765</v>
      </c>
      <c r="K1886" s="24">
        <f>INDEX(Random!$F$2:$F$10003,($H1886-1)*$L$2 + K$2)</f>
        <v>-0.98525378249988094</v>
      </c>
      <c r="L1886" s="42">
        <f>INDEX(Random!$F$2:$F$10003,($H1886-1)*$L$2 + L$2)</f>
        <v>1.705557084583704</v>
      </c>
      <c r="M1886" s="36">
        <f t="array" ref="M1886:P1886">TRANSPOSE(MMULT($B$28:$E$31, TRANSPOSE(I1886:L1886)))</f>
        <v>0.69980623796252295</v>
      </c>
      <c r="N1886" s="36">
        <v>-7.1043811327330397E-2</v>
      </c>
      <c r="O1886" s="36">
        <v>-0.69246388981151696</v>
      </c>
      <c r="P1886" s="36">
        <v>1.6468102382165806</v>
      </c>
      <c r="Q1886" s="58">
        <f t="shared" si="145"/>
        <v>1.0308469215713123</v>
      </c>
      <c r="R1886" s="58">
        <f t="shared" si="146"/>
        <v>0.99982752789361262</v>
      </c>
      <c r="S1886" s="58">
        <f t="shared" si="147"/>
        <v>0.97738606096170577</v>
      </c>
      <c r="T1886" s="58">
        <f t="shared" si="148"/>
        <v>1.0628084014478951</v>
      </c>
      <c r="U1886" s="56">
        <f t="shared" si="149"/>
        <v>62.808401447895122</v>
      </c>
    </row>
    <row r="1887" spans="8:21" x14ac:dyDescent="0.25">
      <c r="H1887" s="11">
        <v>1885</v>
      </c>
      <c r="I1887" s="24">
        <f>INDEX(Random!$F$2:$F$10003,($H1887-1)*$L$2 + I$2)</f>
        <v>1.2259772162310936</v>
      </c>
      <c r="J1887" s="24">
        <f>INDEX(Random!$F$2:$F$10003,($H1887-1)*$L$2 + J$2)</f>
        <v>-0.88558244572037748</v>
      </c>
      <c r="K1887" s="24">
        <f>INDEX(Random!$F$2:$F$10003,($H1887-1)*$L$2 + K$2)</f>
        <v>-1.0431031172147993</v>
      </c>
      <c r="L1887" s="42">
        <f>INDEX(Random!$F$2:$F$10003,($H1887-1)*$L$2 + L$2)</f>
        <v>1.0064933368026912</v>
      </c>
      <c r="M1887" s="36">
        <f t="array" ref="M1887:P1887">TRANSPOSE(MMULT($B$28:$E$31, TRANSPOSE(I1887:L1887)))</f>
        <v>1.2259772162310936</v>
      </c>
      <c r="N1887" s="36">
        <v>9.6384753152892966E-2</v>
      </c>
      <c r="O1887" s="36">
        <v>-0.56470867188458329</v>
      </c>
      <c r="P1887" s="36">
        <v>1.2948267946626997</v>
      </c>
      <c r="Q1887" s="58">
        <f t="shared" si="145"/>
        <v>1.0500068653410333</v>
      </c>
      <c r="R1887" s="58">
        <f t="shared" si="146"/>
        <v>1.0069673870935962</v>
      </c>
      <c r="S1887" s="58">
        <f t="shared" si="147"/>
        <v>0.98239349134047238</v>
      </c>
      <c r="T1887" s="58">
        <f t="shared" si="148"/>
        <v>1.0493337511459198</v>
      </c>
      <c r="U1887" s="56">
        <f t="shared" si="149"/>
        <v>50.006865341033269</v>
      </c>
    </row>
    <row r="1888" spans="8:21" x14ac:dyDescent="0.25">
      <c r="H1888" s="11">
        <v>1886</v>
      </c>
      <c r="I1888" s="24">
        <f>INDEX(Random!$F$2:$F$10003,($H1888-1)*$L$2 + I$2)</f>
        <v>-1.0396446226316796</v>
      </c>
      <c r="J1888" s="24">
        <f>INDEX(Random!$F$2:$F$10003,($H1888-1)*$L$2 + J$2)</f>
        <v>0.17211408779974816</v>
      </c>
      <c r="K1888" s="24">
        <f>INDEX(Random!$F$2:$F$10003,($H1888-1)*$L$2 + K$2)</f>
        <v>0.43509552450572958</v>
      </c>
      <c r="L1888" s="42">
        <f>INDEX(Random!$F$2:$F$10003,($H1888-1)*$L$2 + L$2)</f>
        <v>-0.63576000541277977</v>
      </c>
      <c r="M1888" s="36">
        <f t="array" ref="M1888:P1888">TRANSPOSE(MMULT($B$28:$E$31, TRANSPOSE(I1888:L1888)))</f>
        <v>-1.0396446226316796</v>
      </c>
      <c r="N1888" s="36">
        <v>-0.52843017198213593</v>
      </c>
      <c r="O1888" s="36">
        <v>3.4362743691693953E-2</v>
      </c>
      <c r="P1888" s="36">
        <v>-1.0345043926433017</v>
      </c>
      <c r="Q1888" s="58">
        <f t="shared" si="145"/>
        <v>0.96996037213131181</v>
      </c>
      <c r="R1888" s="58">
        <f t="shared" si="146"/>
        <v>0.98057964536337849</v>
      </c>
      <c r="S1888" s="58">
        <f t="shared" si="147"/>
        <v>1.0062187664817599</v>
      </c>
      <c r="T1888" s="58">
        <f t="shared" si="148"/>
        <v>0.96436751684683819</v>
      </c>
      <c r="U1888" s="56">
        <f t="shared" si="149"/>
        <v>6.2187664817598964</v>
      </c>
    </row>
    <row r="1889" spans="8:21" x14ac:dyDescent="0.25">
      <c r="H1889" s="11">
        <v>1887</v>
      </c>
      <c r="I1889" s="24">
        <f>INDEX(Random!$F$2:$F$10003,($H1889-1)*$L$2 + I$2)</f>
        <v>4.2658329182718363E-2</v>
      </c>
      <c r="J1889" s="24">
        <f>INDEX(Random!$F$2:$F$10003,($H1889-1)*$L$2 + J$2)</f>
        <v>0.63405610602498286</v>
      </c>
      <c r="K1889" s="24">
        <f>INDEX(Random!$F$2:$F$10003,($H1889-1)*$L$2 + K$2)</f>
        <v>0.4125203138955203</v>
      </c>
      <c r="L1889" s="42">
        <f>INDEX(Random!$F$2:$F$10003,($H1889-1)*$L$2 + L$2)</f>
        <v>1.133006707020352</v>
      </c>
      <c r="M1889" s="36">
        <f t="array" ref="M1889:P1889">TRANSPOSE(MMULT($B$28:$E$31, TRANSPOSE(I1889:L1889)))</f>
        <v>4.2658329182718363E-2</v>
      </c>
      <c r="N1889" s="36">
        <v>0.51641074004400722</v>
      </c>
      <c r="O1889" s="36">
        <v>0.42817512636848132</v>
      </c>
      <c r="P1889" s="36">
        <v>1.0899420358059841</v>
      </c>
      <c r="Q1889" s="58">
        <f t="shared" si="145"/>
        <v>1.0074078448477473</v>
      </c>
      <c r="R1889" s="58">
        <f t="shared" si="146"/>
        <v>1.0251042671359136</v>
      </c>
      <c r="S1889" s="58">
        <f t="shared" si="147"/>
        <v>1.0221947231133175</v>
      </c>
      <c r="T1889" s="58">
        <f t="shared" si="148"/>
        <v>1.0415691431360208</v>
      </c>
      <c r="U1889" s="56">
        <f t="shared" si="149"/>
        <v>41.569143136020784</v>
      </c>
    </row>
    <row r="1890" spans="8:21" x14ac:dyDescent="0.25">
      <c r="H1890" s="11">
        <v>1888</v>
      </c>
      <c r="I1890" s="24">
        <f>INDEX(Random!$F$2:$F$10003,($H1890-1)*$L$2 + I$2)</f>
        <v>-1.4512971857987</v>
      </c>
      <c r="J1890" s="24">
        <f>INDEX(Random!$F$2:$F$10003,($H1890-1)*$L$2 + J$2)</f>
        <v>0.27527940066849754</v>
      </c>
      <c r="K1890" s="24">
        <f>INDEX(Random!$F$2:$F$10003,($H1890-1)*$L$2 + K$2)</f>
        <v>-0.12167103197391373</v>
      </c>
      <c r="L1890" s="42">
        <f>INDEX(Random!$F$2:$F$10003,($H1890-1)*$L$2 + L$2)</f>
        <v>-0.81529754915699726</v>
      </c>
      <c r="M1890" s="36">
        <f t="array" ref="M1890:P1890">TRANSPOSE(MMULT($B$28:$E$31, TRANSPOSE(I1890:L1890)))</f>
        <v>-1.4512971857987</v>
      </c>
      <c r="N1890" s="36">
        <v>-0.71064426747120635</v>
      </c>
      <c r="O1890" s="36">
        <v>-0.62870272697622565</v>
      </c>
      <c r="P1890" s="36">
        <v>-1.3668721326432407</v>
      </c>
      <c r="Q1890" s="58">
        <f t="shared" si="145"/>
        <v>0.95608553181892941</v>
      </c>
      <c r="R1890" s="58">
        <f t="shared" si="146"/>
        <v>0.97301526690680518</v>
      </c>
      <c r="S1890" s="58">
        <f t="shared" si="147"/>
        <v>0.97988201337674219</v>
      </c>
      <c r="T1890" s="58">
        <f t="shared" si="148"/>
        <v>0.95281821283433199</v>
      </c>
      <c r="U1890" s="56">
        <f t="shared" si="149"/>
        <v>0</v>
      </c>
    </row>
    <row r="1891" spans="8:21" x14ac:dyDescent="0.25">
      <c r="H1891" s="11">
        <v>1889</v>
      </c>
      <c r="I1891" s="24">
        <f>INDEX(Random!$F$2:$F$10003,($H1891-1)*$L$2 + I$2)</f>
        <v>1.1146021532525525</v>
      </c>
      <c r="J1891" s="24">
        <f>INDEX(Random!$F$2:$F$10003,($H1891-1)*$L$2 + J$2)</f>
        <v>0.2196006291976586</v>
      </c>
      <c r="K1891" s="24">
        <f>INDEX(Random!$F$2:$F$10003,($H1891-1)*$L$2 + K$2)</f>
        <v>0.46620690965614936</v>
      </c>
      <c r="L1891" s="42">
        <f>INDEX(Random!$F$2:$F$10003,($H1891-1)*$L$2 + L$2)</f>
        <v>4.4272272349194945E-2</v>
      </c>
      <c r="M1891" s="36">
        <f t="array" ref="M1891:P1891">TRANSPOSE(MMULT($B$28:$E$31, TRANSPOSE(I1891:L1891)))</f>
        <v>1.1146021532525525</v>
      </c>
      <c r="N1891" s="36">
        <v>0.87837783088268084</v>
      </c>
      <c r="O1891" s="36">
        <v>0.84926870385574738</v>
      </c>
      <c r="P1891" s="36">
        <v>0.65417742600016471</v>
      </c>
      <c r="Q1891" s="58">
        <f t="shared" si="145"/>
        <v>1.0459217722936516</v>
      </c>
      <c r="R1891" s="58">
        <f t="shared" si="146"/>
        <v>1.0409959850577915</v>
      </c>
      <c r="S1891" s="58">
        <f t="shared" si="147"/>
        <v>1.0395581302972154</v>
      </c>
      <c r="T1891" s="58">
        <f t="shared" si="148"/>
        <v>1.0252452993958501</v>
      </c>
      <c r="U1891" s="56">
        <f t="shared" si="149"/>
        <v>45.921772293651571</v>
      </c>
    </row>
    <row r="1892" spans="8:21" x14ac:dyDescent="0.25">
      <c r="H1892" s="11">
        <v>1890</v>
      </c>
      <c r="I1892" s="24">
        <f>INDEX(Random!$F$2:$F$10003,($H1892-1)*$L$2 + I$2)</f>
        <v>0.79910871313844489</v>
      </c>
      <c r="J1892" s="24">
        <f>INDEX(Random!$F$2:$F$10003,($H1892-1)*$L$2 + J$2)</f>
        <v>-1.55388838573986</v>
      </c>
      <c r="K1892" s="24">
        <f>INDEX(Random!$F$2:$F$10003,($H1892-1)*$L$2 + K$2)</f>
        <v>-0.37557420368190358</v>
      </c>
      <c r="L1892" s="42">
        <f>INDEX(Random!$F$2:$F$10003,($H1892-1)*$L$2 + L$2)</f>
        <v>-0.1676126708068674</v>
      </c>
      <c r="M1892" s="36">
        <f t="array" ref="M1892:P1892">TRANSPOSE(MMULT($B$28:$E$31, TRANSPOSE(I1892:L1892)))</f>
        <v>0.79910871313844489</v>
      </c>
      <c r="N1892" s="36">
        <v>-0.69082434962488359</v>
      </c>
      <c r="O1892" s="36">
        <v>-0.12941171003038321</v>
      </c>
      <c r="P1892" s="36">
        <v>-5.0214828685280488E-2</v>
      </c>
      <c r="Q1892" s="58">
        <f t="shared" si="145"/>
        <v>1.0344359527321878</v>
      </c>
      <c r="R1892" s="58">
        <f t="shared" si="146"/>
        <v>0.97383522821686075</v>
      </c>
      <c r="S1892" s="58">
        <f t="shared" si="147"/>
        <v>0.99964859335656764</v>
      </c>
      <c r="T1892" s="58">
        <f t="shared" si="148"/>
        <v>0.99939786256770735</v>
      </c>
      <c r="U1892" s="56">
        <f t="shared" si="149"/>
        <v>34.435952732187801</v>
      </c>
    </row>
    <row r="1893" spans="8:21" x14ac:dyDescent="0.25">
      <c r="H1893" s="11">
        <v>1891</v>
      </c>
      <c r="I1893" s="24">
        <f>INDEX(Random!$F$2:$F$10003,($H1893-1)*$L$2 + I$2)</f>
        <v>0.75665404342873366</v>
      </c>
      <c r="J1893" s="24">
        <f>INDEX(Random!$F$2:$F$10003,($H1893-1)*$L$2 + J$2)</f>
        <v>1.6842330356906485</v>
      </c>
      <c r="K1893" s="24">
        <f>INDEX(Random!$F$2:$F$10003,($H1893-1)*$L$2 + K$2)</f>
        <v>-0.71897930702813506</v>
      </c>
      <c r="L1893" s="42">
        <f>INDEX(Random!$F$2:$F$10003,($H1893-1)*$L$2 + L$2)</f>
        <v>0.42584291468100721</v>
      </c>
      <c r="M1893" s="36">
        <f t="array" ref="M1893:P1893">TRANSPOSE(MMULT($B$28:$E$31, TRANSPOSE(I1893:L1893)))</f>
        <v>0.75665404342873366</v>
      </c>
      <c r="N1893" s="36">
        <v>1.7809176007761063</v>
      </c>
      <c r="O1893" s="36">
        <v>-0.31692264648174562</v>
      </c>
      <c r="P1893" s="36">
        <v>1.1125350237290283</v>
      </c>
      <c r="Q1893" s="58">
        <f t="shared" si="145"/>
        <v>1.0329000118675613</v>
      </c>
      <c r="R1893" s="58">
        <f t="shared" si="146"/>
        <v>1.0817021584034854</v>
      </c>
      <c r="S1893" s="58">
        <f t="shared" si="147"/>
        <v>0.99217883983016208</v>
      </c>
      <c r="T1893" s="58">
        <f t="shared" si="148"/>
        <v>1.0424225333161674</v>
      </c>
      <c r="U1893" s="56">
        <f t="shared" si="149"/>
        <v>81.702158403485384</v>
      </c>
    </row>
    <row r="1894" spans="8:21" x14ac:dyDescent="0.25">
      <c r="H1894" s="11">
        <v>1892</v>
      </c>
      <c r="I1894" s="24">
        <f>INDEX(Random!$F$2:$F$10003,($H1894-1)*$L$2 + I$2)</f>
        <v>1.0335688648133727</v>
      </c>
      <c r="J1894" s="24">
        <f>INDEX(Random!$F$2:$F$10003,($H1894-1)*$L$2 + J$2)</f>
        <v>-1.534555040768401</v>
      </c>
      <c r="K1894" s="24">
        <f>INDEX(Random!$F$2:$F$10003,($H1894-1)*$L$2 + K$2)</f>
        <v>-0.36128025673578229</v>
      </c>
      <c r="L1894" s="42">
        <f>INDEX(Random!$F$2:$F$10003,($H1894-1)*$L$2 + L$2)</f>
        <v>0.33957323930348959</v>
      </c>
      <c r="M1894" s="36">
        <f t="array" ref="M1894:P1894">TRANSPOSE(MMULT($B$28:$E$31, TRANSPOSE(I1894:L1894)))</f>
        <v>1.0335688648133727</v>
      </c>
      <c r="N1894" s="36">
        <v>-0.52678193519379979</v>
      </c>
      <c r="O1894" s="36">
        <v>-2.9927353990702676E-2</v>
      </c>
      <c r="P1894" s="36">
        <v>0.49533060290954506</v>
      </c>
      <c r="Q1894" s="58">
        <f t="shared" si="145"/>
        <v>1.0429595681062669</v>
      </c>
      <c r="R1894" s="58">
        <f t="shared" si="146"/>
        <v>0.98064833743572111</v>
      </c>
      <c r="S1894" s="58">
        <f t="shared" si="147"/>
        <v>1.0036344946562235</v>
      </c>
      <c r="T1894" s="58">
        <f t="shared" si="148"/>
        <v>1.0193586990114685</v>
      </c>
      <c r="U1894" s="56">
        <f t="shared" si="149"/>
        <v>42.959568106266886</v>
      </c>
    </row>
    <row r="1895" spans="8:21" x14ac:dyDescent="0.25">
      <c r="H1895" s="11">
        <v>1893</v>
      </c>
      <c r="I1895" s="24">
        <f>INDEX(Random!$F$2:$F$10003,($H1895-1)*$L$2 + I$2)</f>
        <v>-0.67932635549948184</v>
      </c>
      <c r="J1895" s="24">
        <f>INDEX(Random!$F$2:$F$10003,($H1895-1)*$L$2 + J$2)</f>
        <v>0.46931012849352988</v>
      </c>
      <c r="K1895" s="24">
        <f>INDEX(Random!$F$2:$F$10003,($H1895-1)*$L$2 + K$2)</f>
        <v>-1.3744836248738874</v>
      </c>
      <c r="L1895" s="42">
        <f>INDEX(Random!$F$2:$F$10003,($H1895-1)*$L$2 + L$2)</f>
        <v>1.5315283284678911</v>
      </c>
      <c r="M1895" s="36">
        <f t="array" ref="M1895:P1895">TRANSPOSE(MMULT($B$28:$E$31, TRANSPOSE(I1895:L1895)))</f>
        <v>-0.67932635549948184</v>
      </c>
      <c r="N1895" s="36">
        <v>-6.9921428601929347E-2</v>
      </c>
      <c r="O1895" s="36">
        <v>-1.5045480318951365</v>
      </c>
      <c r="P1895" s="36">
        <v>1.0357101136199531</v>
      </c>
      <c r="Q1895" s="58">
        <f t="shared" si="145"/>
        <v>0.98227013446615019</v>
      </c>
      <c r="R1895" s="58">
        <f t="shared" si="146"/>
        <v>0.99987522206983159</v>
      </c>
      <c r="S1895" s="58">
        <f t="shared" si="147"/>
        <v>0.94614738754746863</v>
      </c>
      <c r="T1895" s="58">
        <f t="shared" si="148"/>
        <v>1.039523526285101</v>
      </c>
      <c r="U1895" s="56">
        <f t="shared" si="149"/>
        <v>39.523526285101028</v>
      </c>
    </row>
    <row r="1896" spans="8:21" x14ac:dyDescent="0.25">
      <c r="H1896" s="11">
        <v>1894</v>
      </c>
      <c r="I1896" s="24">
        <f>INDEX(Random!$F$2:$F$10003,($H1896-1)*$L$2 + I$2)</f>
        <v>0.3665338413433421</v>
      </c>
      <c r="J1896" s="24">
        <f>INDEX(Random!$F$2:$F$10003,($H1896-1)*$L$2 + J$2)</f>
        <v>-1.597073389734907</v>
      </c>
      <c r="K1896" s="24">
        <f>INDEX(Random!$F$2:$F$10003,($H1896-1)*$L$2 + K$2)</f>
        <v>1.4266666902484895</v>
      </c>
      <c r="L1896" s="42">
        <f>INDEX(Random!$F$2:$F$10003,($H1896-1)*$L$2 + L$2)</f>
        <v>1.6756064508040314</v>
      </c>
      <c r="M1896" s="36">
        <f t="array" ref="M1896:P1896">TRANSPOSE(MMULT($B$28:$E$31, TRANSPOSE(I1896:L1896)))</f>
        <v>0.3665338413433421</v>
      </c>
      <c r="N1896" s="36">
        <v>-0.99927903901403115</v>
      </c>
      <c r="O1896" s="36">
        <v>1.387946515304566</v>
      </c>
      <c r="P1896" s="36">
        <v>1.2190423997961879</v>
      </c>
      <c r="Q1896" s="58">
        <f t="shared" si="145"/>
        <v>1.0188924300585196</v>
      </c>
      <c r="R1896" s="58">
        <f t="shared" si="146"/>
        <v>0.96115222085994922</v>
      </c>
      <c r="S1896" s="58">
        <f t="shared" si="147"/>
        <v>1.0622006708921272</v>
      </c>
      <c r="T1896" s="58">
        <f t="shared" si="148"/>
        <v>1.0464549939734913</v>
      </c>
      <c r="U1896" s="56">
        <f t="shared" si="149"/>
        <v>62.200670892127221</v>
      </c>
    </row>
    <row r="1897" spans="8:21" x14ac:dyDescent="0.25">
      <c r="H1897" s="11">
        <v>1895</v>
      </c>
      <c r="I1897" s="24">
        <f>INDEX(Random!$F$2:$F$10003,($H1897-1)*$L$2 + I$2)</f>
        <v>0.58491806872657415</v>
      </c>
      <c r="J1897" s="24">
        <f>INDEX(Random!$F$2:$F$10003,($H1897-1)*$L$2 + J$2)</f>
        <v>1.0022878843053153</v>
      </c>
      <c r="K1897" s="24">
        <f>INDEX(Random!$F$2:$F$10003,($H1897-1)*$L$2 + K$2)</f>
        <v>-0.69182335459554556</v>
      </c>
      <c r="L1897" s="42">
        <f>INDEX(Random!$F$2:$F$10003,($H1897-1)*$L$2 + L$2)</f>
        <v>-0.19046872489590722</v>
      </c>
      <c r="M1897" s="36">
        <f t="array" ref="M1897:P1897">TRANSPOSE(MMULT($B$28:$E$31, TRANSPOSE(I1897:L1897)))</f>
        <v>0.58491806872657415</v>
      </c>
      <c r="N1897" s="36">
        <v>1.1454553904313556</v>
      </c>
      <c r="O1897" s="36">
        <v>-0.3851894004661327</v>
      </c>
      <c r="P1897" s="36">
        <v>0.36763706508161642</v>
      </c>
      <c r="Q1897" s="58">
        <f t="shared" si="145"/>
        <v>1.0267101203166331</v>
      </c>
      <c r="R1897" s="58">
        <f t="shared" si="146"/>
        <v>1.0528794341291658</v>
      </c>
      <c r="S1897" s="58">
        <f t="shared" si="147"/>
        <v>0.98947322243503211</v>
      </c>
      <c r="T1897" s="58">
        <f t="shared" si="148"/>
        <v>1.0146511028423213</v>
      </c>
      <c r="U1897" s="56">
        <f t="shared" si="149"/>
        <v>52.879434129165844</v>
      </c>
    </row>
    <row r="1898" spans="8:21" x14ac:dyDescent="0.25">
      <c r="H1898" s="11">
        <v>1896</v>
      </c>
      <c r="I1898" s="24">
        <f>INDEX(Random!$F$2:$F$10003,($H1898-1)*$L$2 + I$2)</f>
        <v>0.34771868974039011</v>
      </c>
      <c r="J1898" s="24">
        <f>INDEX(Random!$F$2:$F$10003,($H1898-1)*$L$2 + J$2)</f>
        <v>-1.2055627501549768</v>
      </c>
      <c r="K1898" s="24">
        <f>INDEX(Random!$F$2:$F$10003,($H1898-1)*$L$2 + K$2)</f>
        <v>0.14898955100724243</v>
      </c>
      <c r="L1898" s="42">
        <f>INDEX(Random!$F$2:$F$10003,($H1898-1)*$L$2 + L$2)</f>
        <v>-1.5278063740964789</v>
      </c>
      <c r="M1898" s="36">
        <f t="array" ref="M1898:P1898">TRANSPOSE(MMULT($B$28:$E$31, TRANSPOSE(I1898:L1898)))</f>
        <v>0.34771868974039011</v>
      </c>
      <c r="N1898" s="36">
        <v>-0.70913104339059463</v>
      </c>
      <c r="O1898" s="36">
        <v>0.21024019102825522</v>
      </c>
      <c r="P1898" s="36">
        <v>-1.3440648885461663</v>
      </c>
      <c r="Q1898" s="58">
        <f t="shared" si="145"/>
        <v>1.0182216793937269</v>
      </c>
      <c r="R1898" s="58">
        <f t="shared" si="146"/>
        <v>0.97307784549970078</v>
      </c>
      <c r="S1898" s="58">
        <f t="shared" si="147"/>
        <v>1.0133225726934587</v>
      </c>
      <c r="T1898" s="58">
        <f t="shared" si="148"/>
        <v>0.95360629302861555</v>
      </c>
      <c r="U1898" s="56">
        <f t="shared" si="149"/>
        <v>18.221679393726873</v>
      </c>
    </row>
    <row r="1899" spans="8:21" x14ac:dyDescent="0.25">
      <c r="H1899" s="11">
        <v>1897</v>
      </c>
      <c r="I1899" s="24">
        <f>INDEX(Random!$F$2:$F$10003,($H1899-1)*$L$2 + I$2)</f>
        <v>0.26325695629095164</v>
      </c>
      <c r="J1899" s="24">
        <f>INDEX(Random!$F$2:$F$10003,($H1899-1)*$L$2 + J$2)</f>
        <v>-0.93300315547573687</v>
      </c>
      <c r="K1899" s="24">
        <f>INDEX(Random!$F$2:$F$10003,($H1899-1)*$L$2 + K$2)</f>
        <v>-0.93063908174913168</v>
      </c>
      <c r="L1899" s="42">
        <f>INDEX(Random!$F$2:$F$10003,($H1899-1)*$L$2 + L$2)</f>
        <v>0.43561882567586274</v>
      </c>
      <c r="M1899" s="36">
        <f t="array" ref="M1899:P1899">TRANSPOSE(MMULT($B$28:$E$31, TRANSPOSE(I1899:L1899)))</f>
        <v>0.26325695629095164</v>
      </c>
      <c r="N1899" s="36">
        <v>-0.55252654071165619</v>
      </c>
      <c r="O1899" s="36">
        <v>-0.81251230669145258</v>
      </c>
      <c r="P1899" s="36">
        <v>0.3116715004452385</v>
      </c>
      <c r="Q1899" s="58">
        <f t="shared" si="145"/>
        <v>1.0152160971917537</v>
      </c>
      <c r="R1899" s="58">
        <f t="shared" si="146"/>
        <v>0.97957595202021086</v>
      </c>
      <c r="S1899" s="58">
        <f t="shared" si="147"/>
        <v>0.9727039655494607</v>
      </c>
      <c r="T1899" s="58">
        <f t="shared" si="148"/>
        <v>1.0125947143303655</v>
      </c>
      <c r="U1899" s="56">
        <f t="shared" si="149"/>
        <v>15.216097191753652</v>
      </c>
    </row>
    <row r="1900" spans="8:21" x14ac:dyDescent="0.25">
      <c r="H1900" s="11">
        <v>1898</v>
      </c>
      <c r="I1900" s="24">
        <f>INDEX(Random!$F$2:$F$10003,($H1900-1)*$L$2 + I$2)</f>
        <v>-0.17968738373676152</v>
      </c>
      <c r="J1900" s="24">
        <f>INDEX(Random!$F$2:$F$10003,($H1900-1)*$L$2 + J$2)</f>
        <v>0.61095216597786595</v>
      </c>
      <c r="K1900" s="24">
        <f>INDEX(Random!$F$2:$F$10003,($H1900-1)*$L$2 + K$2)</f>
        <v>-1.2097101060707645</v>
      </c>
      <c r="L1900" s="42">
        <f>INDEX(Random!$F$2:$F$10003,($H1900-1)*$L$2 + L$2)</f>
        <v>-1.7567884617250336</v>
      </c>
      <c r="M1900" s="36">
        <f t="array" ref="M1900:P1900">TRANSPOSE(MMULT($B$28:$E$31, TRANSPOSE(I1900:L1900)))</f>
        <v>-0.17968738373676152</v>
      </c>
      <c r="N1900" s="36">
        <v>0.35716382941529762</v>
      </c>
      <c r="O1900" s="36">
        <v>-1.1630144098638173</v>
      </c>
      <c r="P1900" s="36">
        <v>-1.4021399919072912</v>
      </c>
      <c r="Q1900" s="58">
        <f t="shared" si="145"/>
        <v>0.99959852218300926</v>
      </c>
      <c r="R1900" s="58">
        <f t="shared" si="146"/>
        <v>1.0181897928650192</v>
      </c>
      <c r="S1900" s="58">
        <f t="shared" si="147"/>
        <v>0.95916172760377016</v>
      </c>
      <c r="T1900" s="58">
        <f t="shared" si="148"/>
        <v>0.95160085129859584</v>
      </c>
      <c r="U1900" s="56">
        <f t="shared" si="149"/>
        <v>18.189792865019207</v>
      </c>
    </row>
    <row r="1901" spans="8:21" x14ac:dyDescent="0.25">
      <c r="H1901" s="11">
        <v>1899</v>
      </c>
      <c r="I1901" s="24">
        <f>INDEX(Random!$F$2:$F$10003,($H1901-1)*$L$2 + I$2)</f>
        <v>0.23060468867827741</v>
      </c>
      <c r="J1901" s="24">
        <f>INDEX(Random!$F$2:$F$10003,($H1901-1)*$L$2 + J$2)</f>
        <v>-0.56504364559864995</v>
      </c>
      <c r="K1901" s="24">
        <f>INDEX(Random!$F$2:$F$10003,($H1901-1)*$L$2 + K$2)</f>
        <v>0.17595362395326103</v>
      </c>
      <c r="L1901" s="42">
        <f>INDEX(Random!$F$2:$F$10003,($H1901-1)*$L$2 + L$2)</f>
        <v>-9.5712039318318291E-3</v>
      </c>
      <c r="M1901" s="36">
        <f t="array" ref="M1901:P1901">TRANSPOSE(MMULT($B$28:$E$31, TRANSPOSE(I1901:L1901)))</f>
        <v>0.23060468867827741</v>
      </c>
      <c r="N1901" s="36">
        <v>-0.28935293599967959</v>
      </c>
      <c r="O1901" s="36">
        <v>0.2218764523892994</v>
      </c>
      <c r="P1901" s="36">
        <v>-1.1034181653759799E-2</v>
      </c>
      <c r="Q1901" s="58">
        <f t="shared" si="145"/>
        <v>1.0140565411361568</v>
      </c>
      <c r="R1901" s="58">
        <f t="shared" si="146"/>
        <v>0.99059389202679282</v>
      </c>
      <c r="S1901" s="58">
        <f t="shared" si="147"/>
        <v>1.0137943339276383</v>
      </c>
      <c r="T1901" s="58">
        <f t="shared" si="148"/>
        <v>1.0008183143016531</v>
      </c>
      <c r="U1901" s="56">
        <f t="shared" si="149"/>
        <v>14.056541136156842</v>
      </c>
    </row>
    <row r="1902" spans="8:21" x14ac:dyDescent="0.25">
      <c r="H1902" s="11">
        <v>1900</v>
      </c>
      <c r="I1902" s="24">
        <f>INDEX(Random!$F$2:$F$10003,($H1902-1)*$L$2 + I$2)</f>
        <v>-0.88957281851301306</v>
      </c>
      <c r="J1902" s="24">
        <f>INDEX(Random!$F$2:$F$10003,($H1902-1)*$L$2 + J$2)</f>
        <v>-0.45912069944423323</v>
      </c>
      <c r="K1902" s="24">
        <f>INDEX(Random!$F$2:$F$10003,($H1902-1)*$L$2 + K$2)</f>
        <v>-1.3236559020792193</v>
      </c>
      <c r="L1902" s="42">
        <f>INDEX(Random!$F$2:$F$10003,($H1902-1)*$L$2 + L$2)</f>
        <v>1.8460017187186695</v>
      </c>
      <c r="M1902" s="36">
        <f t="array" ref="M1902:P1902">TRANSPOSE(MMULT($B$28:$E$31, TRANSPOSE(I1902:L1902)))</f>
        <v>-0.88957281851301306</v>
      </c>
      <c r="N1902" s="36">
        <v>-0.92008176627672378</v>
      </c>
      <c r="O1902" s="36">
        <v>-1.5760251876091678</v>
      </c>
      <c r="P1902" s="36">
        <v>0.98932445379033096</v>
      </c>
      <c r="Q1902" s="58">
        <f t="shared" si="145"/>
        <v>0.97506850525946487</v>
      </c>
      <c r="R1902" s="58">
        <f t="shared" si="146"/>
        <v>0.96439279847439097</v>
      </c>
      <c r="S1902" s="58">
        <f t="shared" si="147"/>
        <v>0.94344613398006749</v>
      </c>
      <c r="T1902" s="58">
        <f t="shared" si="148"/>
        <v>1.0377770568289986</v>
      </c>
      <c r="U1902" s="56">
        <f t="shared" si="149"/>
        <v>37.777056828998568</v>
      </c>
    </row>
    <row r="1903" spans="8:21" x14ac:dyDescent="0.25">
      <c r="H1903" s="11">
        <v>1901</v>
      </c>
      <c r="I1903" s="24">
        <f>INDEX(Random!$F$2:$F$10003,($H1903-1)*$L$2 + I$2)</f>
        <v>0.84225439556990611</v>
      </c>
      <c r="J1903" s="24">
        <f>INDEX(Random!$F$2:$F$10003,($H1903-1)*$L$2 + J$2)</f>
        <v>-0.37379141611215083</v>
      </c>
      <c r="K1903" s="24">
        <f>INDEX(Random!$F$2:$F$10003,($H1903-1)*$L$2 + K$2)</f>
        <v>-0.15615258951388558</v>
      </c>
      <c r="L1903" s="42">
        <f>INDEX(Random!$F$2:$F$10003,($H1903-1)*$L$2 + L$2)</f>
        <v>0.23289480796739592</v>
      </c>
      <c r="M1903" s="36">
        <f t="array" ref="M1903:P1903">TRANSPOSE(MMULT($B$28:$E$31, TRANSPOSE(I1903:L1903)))</f>
        <v>0.84225439556990611</v>
      </c>
      <c r="N1903" s="36">
        <v>0.24725688364763893</v>
      </c>
      <c r="O1903" s="36">
        <v>0.14415129173208777</v>
      </c>
      <c r="P1903" s="36">
        <v>0.55180782506046477</v>
      </c>
      <c r="Q1903" s="58">
        <f t="shared" si="145"/>
        <v>1.0359992333682146</v>
      </c>
      <c r="R1903" s="58">
        <f t="shared" si="146"/>
        <v>1.0134448728206331</v>
      </c>
      <c r="S1903" s="58">
        <f t="shared" si="147"/>
        <v>1.0106473353827585</v>
      </c>
      <c r="T1903" s="58">
        <f t="shared" si="148"/>
        <v>1.0214477691116284</v>
      </c>
      <c r="U1903" s="56">
        <f t="shared" si="149"/>
        <v>35.999233368214647</v>
      </c>
    </row>
    <row r="1904" spans="8:21" x14ac:dyDescent="0.25">
      <c r="H1904" s="11">
        <v>1902</v>
      </c>
      <c r="I1904" s="24">
        <f>INDEX(Random!$F$2:$F$10003,($H1904-1)*$L$2 + I$2)</f>
        <v>-0.77529690257941808</v>
      </c>
      <c r="J1904" s="24">
        <f>INDEX(Random!$F$2:$F$10003,($H1904-1)*$L$2 + J$2)</f>
        <v>-0.48739020649571618</v>
      </c>
      <c r="K1904" s="24">
        <f>INDEX(Random!$F$2:$F$10003,($H1904-1)*$L$2 + K$2)</f>
        <v>-0.29365331367182868</v>
      </c>
      <c r="L1904" s="42">
        <f>INDEX(Random!$F$2:$F$10003,($H1904-1)*$L$2 + L$2)</f>
        <v>0.67626242252410784</v>
      </c>
      <c r="M1904" s="36">
        <f t="array" ref="M1904:P1904">TRANSPOSE(MMULT($B$28:$E$31, TRANSPOSE(I1904:L1904)))</f>
        <v>-0.77529690257941808</v>
      </c>
      <c r="N1904" s="36">
        <v>-0.86921350662774255</v>
      </c>
      <c r="O1904" s="36">
        <v>-0.5774728234588542</v>
      </c>
      <c r="P1904" s="36">
        <v>5.9223453296415318E-2</v>
      </c>
      <c r="Q1904" s="58">
        <f t="shared" si="145"/>
        <v>0.97897625450723502</v>
      </c>
      <c r="R1904" s="58">
        <f t="shared" si="146"/>
        <v>0.9664799755858936</v>
      </c>
      <c r="S1904" s="58">
        <f t="shared" si="147"/>
        <v>0.98189204258556184</v>
      </c>
      <c r="T1904" s="58">
        <f t="shared" si="148"/>
        <v>1.0033704862899793</v>
      </c>
      <c r="U1904" s="56">
        <f t="shared" si="149"/>
        <v>3.3704862899792687</v>
      </c>
    </row>
    <row r="1905" spans="8:21" x14ac:dyDescent="0.25">
      <c r="H1905" s="11">
        <v>1903</v>
      </c>
      <c r="I1905" s="24">
        <f>INDEX(Random!$F$2:$F$10003,($H1905-1)*$L$2 + I$2)</f>
        <v>-0.18800365751759812</v>
      </c>
      <c r="J1905" s="24">
        <f>INDEX(Random!$F$2:$F$10003,($H1905-1)*$L$2 + J$2)</f>
        <v>-0.63043585364236587</v>
      </c>
      <c r="K1905" s="24">
        <f>INDEX(Random!$F$2:$F$10003,($H1905-1)*$L$2 + K$2)</f>
        <v>-0.18530140864990557</v>
      </c>
      <c r="L1905" s="42">
        <f>INDEX(Random!$F$2:$F$10003,($H1905-1)*$L$2 + L$2)</f>
        <v>-0.24380864467524882</v>
      </c>
      <c r="M1905" s="36">
        <f t="array" ref="M1905:P1905">TRANSPOSE(MMULT($B$28:$E$31, TRANSPOSE(I1905:L1905)))</f>
        <v>-0.18800365751759812</v>
      </c>
      <c r="N1905" s="36">
        <v>-0.60606102234095227</v>
      </c>
      <c r="O1905" s="36">
        <v>-0.26949988830742466</v>
      </c>
      <c r="P1905" s="36">
        <v>-0.43083427190564216</v>
      </c>
      <c r="Q1905" s="58">
        <f t="shared" si="145"/>
        <v>0.99930761179829641</v>
      </c>
      <c r="R1905" s="58">
        <f t="shared" si="146"/>
        <v>0.97734973917817414</v>
      </c>
      <c r="S1905" s="58">
        <f t="shared" si="147"/>
        <v>0.99406270030995292</v>
      </c>
      <c r="T1905" s="58">
        <f t="shared" si="148"/>
        <v>0.98570340727918371</v>
      </c>
      <c r="U1905" s="56">
        <f t="shared" si="149"/>
        <v>0</v>
      </c>
    </row>
    <row r="1906" spans="8:21" x14ac:dyDescent="0.25">
      <c r="H1906" s="11">
        <v>1904</v>
      </c>
      <c r="I1906" s="24">
        <f>INDEX(Random!$F$2:$F$10003,($H1906-1)*$L$2 + I$2)</f>
        <v>-8.910381440158037E-3</v>
      </c>
      <c r="J1906" s="24">
        <f>INDEX(Random!$F$2:$F$10003,($H1906-1)*$L$2 + J$2)</f>
        <v>1.35310749357891</v>
      </c>
      <c r="K1906" s="24">
        <f>INDEX(Random!$F$2:$F$10003,($H1906-1)*$L$2 + K$2)</f>
        <v>0.35334611360094687</v>
      </c>
      <c r="L1906" s="42">
        <f>INDEX(Random!$F$2:$F$10003,($H1906-1)*$L$2 + L$2)</f>
        <v>-1.9485740687955291</v>
      </c>
      <c r="M1906" s="36">
        <f t="array" ref="M1906:P1906">TRANSPOSE(MMULT($B$28:$E$31, TRANSPOSE(I1906:L1906)))</f>
        <v>-8.910381440158037E-3</v>
      </c>
      <c r="N1906" s="36">
        <v>1.0384781796214557</v>
      </c>
      <c r="O1906" s="36">
        <v>0.38709607335095642</v>
      </c>
      <c r="P1906" s="36">
        <v>-1.3362587036332119</v>
      </c>
      <c r="Q1906" s="58">
        <f t="shared" si="145"/>
        <v>1.0055912094409079</v>
      </c>
      <c r="R1906" s="58">
        <f t="shared" si="146"/>
        <v>1.0481033501940316</v>
      </c>
      <c r="S1906" s="58">
        <f t="shared" si="147"/>
        <v>1.0205164706623495</v>
      </c>
      <c r="T1906" s="58">
        <f t="shared" si="148"/>
        <v>0.95387617719277851</v>
      </c>
      <c r="U1906" s="56">
        <f t="shared" si="149"/>
        <v>48.103350194031556</v>
      </c>
    </row>
    <row r="1907" spans="8:21" x14ac:dyDescent="0.25">
      <c r="H1907" s="11">
        <v>1905</v>
      </c>
      <c r="I1907" s="24">
        <f>INDEX(Random!$F$2:$F$10003,($H1907-1)*$L$2 + I$2)</f>
        <v>-0.61614909420493336</v>
      </c>
      <c r="J1907" s="24">
        <f>INDEX(Random!$F$2:$F$10003,($H1907-1)*$L$2 + J$2)</f>
        <v>2.0200154220298594</v>
      </c>
      <c r="K1907" s="24">
        <f>INDEX(Random!$F$2:$F$10003,($H1907-1)*$L$2 + K$2)</f>
        <v>1.7373433262986495</v>
      </c>
      <c r="L1907" s="42">
        <f>INDEX(Random!$F$2:$F$10003,($H1907-1)*$L$2 + L$2)</f>
        <v>-2.4779711516499314</v>
      </c>
      <c r="M1907" s="36">
        <f t="array" ref="M1907:P1907">TRANSPOSE(MMULT($B$28:$E$31, TRANSPOSE(I1907:L1907)))</f>
        <v>-0.61614909420493336</v>
      </c>
      <c r="N1907" s="36">
        <v>1.1668858818567982</v>
      </c>
      <c r="O1907" s="36">
        <v>1.4841208098627763</v>
      </c>
      <c r="P1907" s="36">
        <v>-1.9665386658904618</v>
      </c>
      <c r="Q1907" s="58">
        <f t="shared" si="145"/>
        <v>0.98444453739771842</v>
      </c>
      <c r="R1907" s="58">
        <f t="shared" si="146"/>
        <v>1.0538388292260152</v>
      </c>
      <c r="S1907" s="58">
        <f t="shared" si="147"/>
        <v>1.0662947968445808</v>
      </c>
      <c r="T1907" s="58">
        <f t="shared" si="148"/>
        <v>0.93232943298070592</v>
      </c>
      <c r="U1907" s="56">
        <f t="shared" si="149"/>
        <v>66.294796844580844</v>
      </c>
    </row>
    <row r="1908" spans="8:21" x14ac:dyDescent="0.25">
      <c r="H1908" s="11">
        <v>1906</v>
      </c>
      <c r="I1908" s="24">
        <f>INDEX(Random!$F$2:$F$10003,($H1908-1)*$L$2 + I$2)</f>
        <v>1.3211457030664289</v>
      </c>
      <c r="J1908" s="24">
        <f>INDEX(Random!$F$2:$F$10003,($H1908-1)*$L$2 + J$2)</f>
        <v>1.1204940119788083</v>
      </c>
      <c r="K1908" s="24">
        <f>INDEX(Random!$F$2:$F$10003,($H1908-1)*$L$2 + K$2)</f>
        <v>-0.38123803217135543</v>
      </c>
      <c r="L1908" s="42">
        <f>INDEX(Random!$F$2:$F$10003,($H1908-1)*$L$2 + L$2)</f>
        <v>1.2772097077159275</v>
      </c>
      <c r="M1908" s="36">
        <f t="array" ref="M1908:P1908">TRANSPOSE(MMULT($B$28:$E$31, TRANSPOSE(I1908:L1908)))</f>
        <v>1.3211457030664289</v>
      </c>
      <c r="N1908" s="36">
        <v>1.7049333293191336</v>
      </c>
      <c r="O1908" s="36">
        <v>0.17701329073494043</v>
      </c>
      <c r="P1908" s="36">
        <v>1.9857728372487542</v>
      </c>
      <c r="Q1908" s="58">
        <f t="shared" si="145"/>
        <v>1.0535101614201927</v>
      </c>
      <c r="R1908" s="58">
        <f t="shared" si="146"/>
        <v>1.0782146177531429</v>
      </c>
      <c r="S1908" s="58">
        <f t="shared" si="147"/>
        <v>1.0119766845618792</v>
      </c>
      <c r="T1908" s="58">
        <f t="shared" si="148"/>
        <v>1.0759481083114029</v>
      </c>
      <c r="U1908" s="56">
        <f t="shared" si="149"/>
        <v>78.214617753142875</v>
      </c>
    </row>
    <row r="1909" spans="8:21" x14ac:dyDescent="0.25">
      <c r="H1909" s="11">
        <v>1907</v>
      </c>
      <c r="I1909" s="24">
        <f>INDEX(Random!$F$2:$F$10003,($H1909-1)*$L$2 + I$2)</f>
        <v>-2.1542346192397512</v>
      </c>
      <c r="J1909" s="24">
        <f>INDEX(Random!$F$2:$F$10003,($H1909-1)*$L$2 + J$2)</f>
        <v>0.13376039898260642</v>
      </c>
      <c r="K1909" s="24">
        <f>INDEX(Random!$F$2:$F$10003,($H1909-1)*$L$2 + K$2)</f>
        <v>0.55116521399786866</v>
      </c>
      <c r="L1909" s="42">
        <f>INDEX(Random!$F$2:$F$10003,($H1909-1)*$L$2 + L$2)</f>
        <v>0.56450454412728734</v>
      </c>
      <c r="M1909" s="36">
        <f t="array" ref="M1909:P1909">TRANSPOSE(MMULT($B$28:$E$31, TRANSPOSE(I1909:L1909)))</f>
        <v>-2.1542346192397512</v>
      </c>
      <c r="N1909" s="36">
        <v>-1.2669383840856736</v>
      </c>
      <c r="O1909" s="36">
        <v>-0.26492975813639152</v>
      </c>
      <c r="P1909" s="36">
        <v>-0.62700077981095181</v>
      </c>
      <c r="Q1909" s="58">
        <f t="shared" si="145"/>
        <v>0.9328501409450054</v>
      </c>
      <c r="R1909" s="58">
        <f t="shared" si="146"/>
        <v>0.9502805650824353</v>
      </c>
      <c r="S1909" s="58">
        <f t="shared" si="147"/>
        <v>0.99424443675817464</v>
      </c>
      <c r="T1909" s="58">
        <f t="shared" si="148"/>
        <v>0.97871889793227984</v>
      </c>
      <c r="U1909" s="56">
        <f t="shared" si="149"/>
        <v>0</v>
      </c>
    </row>
    <row r="1910" spans="8:21" x14ac:dyDescent="0.25">
      <c r="H1910" s="11">
        <v>1908</v>
      </c>
      <c r="I1910" s="24">
        <f>INDEX(Random!$F$2:$F$10003,($H1910-1)*$L$2 + I$2)</f>
        <v>0.19912095842657312</v>
      </c>
      <c r="J1910" s="24">
        <f>INDEX(Random!$F$2:$F$10003,($H1910-1)*$L$2 + J$2)</f>
        <v>1.0414077361945178</v>
      </c>
      <c r="K1910" s="24">
        <f>INDEX(Random!$F$2:$F$10003,($H1910-1)*$L$2 + K$2)</f>
        <v>-0.87424111239123459</v>
      </c>
      <c r="L1910" s="42">
        <f>INDEX(Random!$F$2:$F$10003,($H1910-1)*$L$2 + L$2)</f>
        <v>-0.13502532327849659</v>
      </c>
      <c r="M1910" s="36">
        <f t="array" ref="M1910:P1910">TRANSPOSE(MMULT($B$28:$E$31, TRANSPOSE(I1910:L1910)))</f>
        <v>0.19912095842657312</v>
      </c>
      <c r="N1910" s="36">
        <v>0.93026449459439275</v>
      </c>
      <c r="O1910" s="36">
        <v>-0.69348861406722384</v>
      </c>
      <c r="P1910" s="36">
        <v>0.22460110103573874</v>
      </c>
      <c r="Q1910" s="58">
        <f t="shared" si="145"/>
        <v>1.0129397366786048</v>
      </c>
      <c r="R1910" s="58">
        <f t="shared" si="146"/>
        <v>1.0432941048797131</v>
      </c>
      <c r="S1910" s="58">
        <f t="shared" si="147"/>
        <v>0.97734599973459124</v>
      </c>
      <c r="T1910" s="58">
        <f t="shared" si="148"/>
        <v>1.0094036981844372</v>
      </c>
      <c r="U1910" s="56">
        <f t="shared" si="149"/>
        <v>43.294104879713082</v>
      </c>
    </row>
    <row r="1911" spans="8:21" x14ac:dyDescent="0.25">
      <c r="H1911" s="11">
        <v>1909</v>
      </c>
      <c r="I1911" s="24">
        <f>INDEX(Random!$F$2:$F$10003,($H1911-1)*$L$2 + I$2)</f>
        <v>-1.0336570125228612</v>
      </c>
      <c r="J1911" s="24">
        <f>INDEX(Random!$F$2:$F$10003,($H1911-1)*$L$2 + J$2)</f>
        <v>1.5765035844067139</v>
      </c>
      <c r="K1911" s="24">
        <f>INDEX(Random!$F$2:$F$10003,($H1911-1)*$L$2 + K$2)</f>
        <v>0.23955207489319608</v>
      </c>
      <c r="L1911" s="42">
        <f>INDEX(Random!$F$2:$F$10003,($H1911-1)*$L$2 + L$2)</f>
        <v>1.2408097827890872</v>
      </c>
      <c r="M1911" s="36">
        <f t="array" ref="M1911:P1911">TRANSPOSE(MMULT($B$28:$E$31, TRANSPOSE(I1911:L1911)))</f>
        <v>-1.0336570125228612</v>
      </c>
      <c r="N1911" s="36">
        <v>0.5590960858421371</v>
      </c>
      <c r="O1911" s="36">
        <v>-8.1444550493954659E-2</v>
      </c>
      <c r="P1911" s="36">
        <v>0.8245912498817165</v>
      </c>
      <c r="Q1911" s="58">
        <f t="shared" si="145"/>
        <v>0.97016366449071356</v>
      </c>
      <c r="R1911" s="58">
        <f t="shared" si="146"/>
        <v>1.0269656245251364</v>
      </c>
      <c r="S1911" s="58">
        <f t="shared" si="147"/>
        <v>1.0015684467081516</v>
      </c>
      <c r="T1911" s="58">
        <f t="shared" si="148"/>
        <v>1.031598356180917</v>
      </c>
      <c r="U1911" s="56">
        <f t="shared" si="149"/>
        <v>31.598356180916998</v>
      </c>
    </row>
    <row r="1912" spans="8:21" x14ac:dyDescent="0.25">
      <c r="H1912" s="11">
        <v>1910</v>
      </c>
      <c r="I1912" s="24">
        <f>INDEX(Random!$F$2:$F$10003,($H1912-1)*$L$2 + I$2)</f>
        <v>0.4866404813873369</v>
      </c>
      <c r="J1912" s="24">
        <f>INDEX(Random!$F$2:$F$10003,($H1912-1)*$L$2 + J$2)</f>
        <v>0.81449962030276957</v>
      </c>
      <c r="K1912" s="24">
        <f>INDEX(Random!$F$2:$F$10003,($H1912-1)*$L$2 + K$2)</f>
        <v>-1.2376952273441455</v>
      </c>
      <c r="L1912" s="42">
        <f>INDEX(Random!$F$2:$F$10003,($H1912-1)*$L$2 + L$2)</f>
        <v>-1.0669959235076887</v>
      </c>
      <c r="M1912" s="36">
        <f t="array" ref="M1912:P1912">TRANSPOSE(MMULT($B$28:$E$31, TRANSPOSE(I1912:L1912)))</f>
        <v>0.4866404813873369</v>
      </c>
      <c r="N1912" s="36">
        <v>0.93803835828517024</v>
      </c>
      <c r="O1912" s="36">
        <v>-0.93734715262575141</v>
      </c>
      <c r="P1912" s="36">
        <v>-0.44191675875657899</v>
      </c>
      <c r="Q1912" s="58">
        <f t="shared" si="145"/>
        <v>1.0231845964191399</v>
      </c>
      <c r="R1912" s="58">
        <f t="shared" si="146"/>
        <v>1.0436388549392575</v>
      </c>
      <c r="S1912" s="58">
        <f t="shared" si="147"/>
        <v>0.96785897809461341</v>
      </c>
      <c r="T1912" s="58">
        <f t="shared" si="148"/>
        <v>0.98530749017933983</v>
      </c>
      <c r="U1912" s="56">
        <f t="shared" si="149"/>
        <v>43.638854939257456</v>
      </c>
    </row>
    <row r="1913" spans="8:21" x14ac:dyDescent="0.25">
      <c r="H1913" s="11">
        <v>1911</v>
      </c>
      <c r="I1913" s="24">
        <f>INDEX(Random!$F$2:$F$10003,($H1913-1)*$L$2 + I$2)</f>
        <v>-1.1867054835512876</v>
      </c>
      <c r="J1913" s="24">
        <f>INDEX(Random!$F$2:$F$10003,($H1913-1)*$L$2 + J$2)</f>
        <v>-1.0778269167634755</v>
      </c>
      <c r="K1913" s="24">
        <f>INDEX(Random!$F$2:$F$10003,($H1913-1)*$L$2 + K$2)</f>
        <v>0.68922323532965568</v>
      </c>
      <c r="L1913" s="42">
        <f>INDEX(Random!$F$2:$F$10003,($H1913-1)*$L$2 + L$2)</f>
        <v>-1.148722229282213</v>
      </c>
      <c r="M1913" s="36">
        <f t="array" ref="M1913:P1913">TRANSPOSE(MMULT($B$28:$E$31, TRANSPOSE(I1913:L1913)))</f>
        <v>-1.1867054835512876</v>
      </c>
      <c r="N1913" s="36">
        <v>-1.5865006994291919</v>
      </c>
      <c r="O1913" s="36">
        <v>0.16037741023946145</v>
      </c>
      <c r="P1913" s="36">
        <v>-1.8048481412595245</v>
      </c>
      <c r="Q1913" s="58">
        <f t="shared" si="145"/>
        <v>0.96498068641197055</v>
      </c>
      <c r="R1913" s="58">
        <f t="shared" si="146"/>
        <v>0.93746167241958089</v>
      </c>
      <c r="S1913" s="58">
        <f t="shared" si="147"/>
        <v>1.0113035036383244</v>
      </c>
      <c r="T1913" s="58">
        <f t="shared" si="148"/>
        <v>0.93781012450218237</v>
      </c>
      <c r="U1913" s="56">
        <f t="shared" si="149"/>
        <v>11.303503638324441</v>
      </c>
    </row>
    <row r="1914" spans="8:21" x14ac:dyDescent="0.25">
      <c r="H1914" s="11">
        <v>1912</v>
      </c>
      <c r="I1914" s="24">
        <f>INDEX(Random!$F$2:$F$10003,($H1914-1)*$L$2 + I$2)</f>
        <v>-1.5654850322288778</v>
      </c>
      <c r="J1914" s="24">
        <f>INDEX(Random!$F$2:$F$10003,($H1914-1)*$L$2 + J$2)</f>
        <v>-0.92124703923653584</v>
      </c>
      <c r="K1914" s="24">
        <f>INDEX(Random!$F$2:$F$10003,($H1914-1)*$L$2 + K$2)</f>
        <v>-5.5165451598773535E-2</v>
      </c>
      <c r="L1914" s="42">
        <f>INDEX(Random!$F$2:$F$10003,($H1914-1)*$L$2 + L$2)</f>
        <v>0.52024594830545601</v>
      </c>
      <c r="M1914" s="36">
        <f t="array" ref="M1914:P1914">TRANSPOSE(MMULT($B$28:$E$31, TRANSPOSE(I1914:L1914)))</f>
        <v>-1.5654850322288778</v>
      </c>
      <c r="N1914" s="36">
        <v>-1.7065884506714633</v>
      </c>
      <c r="O1914" s="36">
        <v>-0.66284971871644927</v>
      </c>
      <c r="P1914" s="36">
        <v>-0.57473888946755591</v>
      </c>
      <c r="Q1914" s="58">
        <f t="shared" si="145"/>
        <v>0.95227209007122315</v>
      </c>
      <c r="R1914" s="58">
        <f t="shared" si="146"/>
        <v>0.93268931047589188</v>
      </c>
      <c r="S1914" s="58">
        <f t="shared" si="147"/>
        <v>0.97854452608734166</v>
      </c>
      <c r="T1914" s="58">
        <f t="shared" si="148"/>
        <v>0.98057483201961715</v>
      </c>
      <c r="U1914" s="56">
        <f t="shared" si="149"/>
        <v>0</v>
      </c>
    </row>
    <row r="1915" spans="8:21" x14ac:dyDescent="0.25">
      <c r="H1915" s="11">
        <v>1913</v>
      </c>
      <c r="I1915" s="24">
        <f>INDEX(Random!$F$2:$F$10003,($H1915-1)*$L$2 + I$2)</f>
        <v>1.2600015634578605</v>
      </c>
      <c r="J1915" s="24">
        <f>INDEX(Random!$F$2:$F$10003,($H1915-1)*$L$2 + J$2)</f>
        <v>0.87679127199102436</v>
      </c>
      <c r="K1915" s="24">
        <f>INDEX(Random!$F$2:$F$10003,($H1915-1)*$L$2 + K$2)</f>
        <v>-1.9081866349348606</v>
      </c>
      <c r="L1915" s="42">
        <f>INDEX(Random!$F$2:$F$10003,($H1915-1)*$L$2 + L$2)</f>
        <v>-0.13045569616277214</v>
      </c>
      <c r="M1915" s="36">
        <f t="array" ref="M1915:P1915">TRANSPOSE(MMULT($B$28:$E$31, TRANSPOSE(I1915:L1915)))</f>
        <v>1.2600015634578605</v>
      </c>
      <c r="N1915" s="36">
        <v>1.4779870282989529</v>
      </c>
      <c r="O1915" s="36">
        <v>-1.2769227030298103</v>
      </c>
      <c r="P1915" s="36">
        <v>0.75694818116003248</v>
      </c>
      <c r="Q1915" s="58">
        <f t="shared" si="145"/>
        <v>1.0512580130953642</v>
      </c>
      <c r="R1915" s="58">
        <f t="shared" si="146"/>
        <v>1.067864995353512</v>
      </c>
      <c r="S1915" s="58">
        <f t="shared" si="147"/>
        <v>0.9548014096641988</v>
      </c>
      <c r="T1915" s="58">
        <f t="shared" si="148"/>
        <v>1.0290719125983492</v>
      </c>
      <c r="U1915" s="56">
        <f t="shared" si="149"/>
        <v>67.864995353511986</v>
      </c>
    </row>
    <row r="1916" spans="8:21" x14ac:dyDescent="0.25">
      <c r="H1916" s="11">
        <v>1914</v>
      </c>
      <c r="I1916" s="24">
        <f>INDEX(Random!$F$2:$F$10003,($H1916-1)*$L$2 + I$2)</f>
        <v>-0.31183575249474788</v>
      </c>
      <c r="J1916" s="24">
        <f>INDEX(Random!$F$2:$F$10003,($H1916-1)*$L$2 + J$2)</f>
        <v>-0.5436869439429205</v>
      </c>
      <c r="K1916" s="24">
        <f>INDEX(Random!$F$2:$F$10003,($H1916-1)*$L$2 + K$2)</f>
        <v>-0.64937940196154054</v>
      </c>
      <c r="L1916" s="42">
        <f>INDEX(Random!$F$2:$F$10003,($H1916-1)*$L$2 + L$2)</f>
        <v>-0.96686096414072298</v>
      </c>
      <c r="M1916" s="36">
        <f t="array" ref="M1916:P1916">TRANSPOSE(MMULT($B$28:$E$31, TRANSPOSE(I1916:L1916)))</f>
        <v>-0.31183575249474788</v>
      </c>
      <c r="N1916" s="36">
        <v>-0.61788079547501717</v>
      </c>
      <c r="O1916" s="36">
        <v>-0.74235969379886568</v>
      </c>
      <c r="P1916" s="36">
        <v>-1.0692260170790033</v>
      </c>
      <c r="Q1916" s="58">
        <f t="shared" si="145"/>
        <v>0.99498586163424685</v>
      </c>
      <c r="R1916" s="58">
        <f t="shared" si="146"/>
        <v>0.97685890025453292</v>
      </c>
      <c r="S1916" s="58">
        <f t="shared" si="147"/>
        <v>0.97543730776802451</v>
      </c>
      <c r="T1916" s="58">
        <f t="shared" si="148"/>
        <v>0.96315447066840787</v>
      </c>
      <c r="U1916" s="56">
        <f t="shared" si="149"/>
        <v>0</v>
      </c>
    </row>
    <row r="1917" spans="8:21" x14ac:dyDescent="0.25">
      <c r="H1917" s="11">
        <v>1915</v>
      </c>
      <c r="I1917" s="24">
        <f>INDEX(Random!$F$2:$F$10003,($H1917-1)*$L$2 + I$2)</f>
        <v>1.4733151550043191</v>
      </c>
      <c r="J1917" s="24">
        <f>INDEX(Random!$F$2:$F$10003,($H1917-1)*$L$2 + J$2)</f>
        <v>1.6838955764642629</v>
      </c>
      <c r="K1917" s="24">
        <f>INDEX(Random!$F$2:$F$10003,($H1917-1)*$L$2 + K$2)</f>
        <v>0.41845903319364791</v>
      </c>
      <c r="L1917" s="42">
        <f>INDEX(Random!$F$2:$F$10003,($H1917-1)*$L$2 + L$2)</f>
        <v>0.76489265255568928</v>
      </c>
      <c r="M1917" s="36">
        <f t="array" ref="M1917:P1917">TRANSPOSE(MMULT($B$28:$E$31, TRANSPOSE(I1917:L1917)))</f>
        <v>1.4733151550043191</v>
      </c>
      <c r="N1917" s="36">
        <v>2.2364747405945224</v>
      </c>
      <c r="O1917" s="36">
        <v>1.002025467483348</v>
      </c>
      <c r="P1917" s="36">
        <v>1.7489137374365462</v>
      </c>
      <c r="Q1917" s="58">
        <f t="shared" si="145"/>
        <v>1.0591360519091146</v>
      </c>
      <c r="R1917" s="58">
        <f t="shared" si="146"/>
        <v>1.1028492425615648</v>
      </c>
      <c r="S1917" s="58">
        <f t="shared" si="147"/>
        <v>1.0459295574692777</v>
      </c>
      <c r="T1917" s="58">
        <f t="shared" si="148"/>
        <v>1.066749411843392</v>
      </c>
      <c r="U1917" s="56">
        <f t="shared" si="149"/>
        <v>102.84924256156481</v>
      </c>
    </row>
    <row r="1918" spans="8:21" x14ac:dyDescent="0.25">
      <c r="H1918" s="11">
        <v>1916</v>
      </c>
      <c r="I1918" s="24">
        <f>INDEX(Random!$F$2:$F$10003,($H1918-1)*$L$2 + I$2)</f>
        <v>0.6472329301819969</v>
      </c>
      <c r="J1918" s="24">
        <f>INDEX(Random!$F$2:$F$10003,($H1918-1)*$L$2 + J$2)</f>
        <v>-0.43319364905948105</v>
      </c>
      <c r="K1918" s="24">
        <f>INDEX(Random!$F$2:$F$10003,($H1918-1)*$L$2 + K$2)</f>
        <v>-1.4859303678874416</v>
      </c>
      <c r="L1918" s="42">
        <f>INDEX(Random!$F$2:$F$10003,($H1918-1)*$L$2 + L$2)</f>
        <v>0.65814504122635065</v>
      </c>
      <c r="M1918" s="36">
        <f t="array" ref="M1918:P1918">TRANSPOSE(MMULT($B$28:$E$31, TRANSPOSE(I1918:L1918)))</f>
        <v>0.6472329301819969</v>
      </c>
      <c r="N1918" s="36">
        <v>7.7378882612135991E-2</v>
      </c>
      <c r="O1918" s="36">
        <v>-1.1666662990320702</v>
      </c>
      <c r="P1918" s="36">
        <v>0.80874011244727428</v>
      </c>
      <c r="Q1918" s="58">
        <f t="shared" si="145"/>
        <v>1.0289518395069543</v>
      </c>
      <c r="R1918" s="58">
        <f t="shared" si="146"/>
        <v>1.0061543381063494</v>
      </c>
      <c r="S1918" s="58">
        <f t="shared" si="147"/>
        <v>0.95902162774365696</v>
      </c>
      <c r="T1918" s="58">
        <f t="shared" si="148"/>
        <v>1.0310057661840484</v>
      </c>
      <c r="U1918" s="56">
        <f t="shared" si="149"/>
        <v>31.005766184048376</v>
      </c>
    </row>
    <row r="1919" spans="8:21" x14ac:dyDescent="0.25">
      <c r="H1919" s="11">
        <v>1917</v>
      </c>
      <c r="I1919" s="24">
        <f>INDEX(Random!$F$2:$F$10003,($H1919-1)*$L$2 + I$2)</f>
        <v>-1.0100604362756043</v>
      </c>
      <c r="J1919" s="24">
        <f>INDEX(Random!$F$2:$F$10003,($H1919-1)*$L$2 + J$2)</f>
        <v>7.8396219016186652E-2</v>
      </c>
      <c r="K1919" s="24">
        <f>INDEX(Random!$F$2:$F$10003,($H1919-1)*$L$2 + K$2)</f>
        <v>0.40659463489158543</v>
      </c>
      <c r="L1919" s="42">
        <f>INDEX(Random!$F$2:$F$10003,($H1919-1)*$L$2 + L$2)</f>
        <v>1.5450832524374414</v>
      </c>
      <c r="M1919" s="36">
        <f t="array" ref="M1919:P1919">TRANSPOSE(MMULT($B$28:$E$31, TRANSPOSE(I1919:L1919)))</f>
        <v>-1.0100604362756043</v>
      </c>
      <c r="N1919" s="36">
        <v>-0.58193254125375982</v>
      </c>
      <c r="O1919" s="36">
        <v>1.4344175016130334E-2</v>
      </c>
      <c r="P1919" s="36">
        <v>0.7681613554549922</v>
      </c>
      <c r="Q1919" s="58">
        <f t="shared" si="145"/>
        <v>0.97096523437634019</v>
      </c>
      <c r="R1919" s="58">
        <f t="shared" si="146"/>
        <v>0.97835248672891462</v>
      </c>
      <c r="S1919" s="58">
        <f t="shared" si="147"/>
        <v>1.0054133666046712</v>
      </c>
      <c r="T1919" s="58">
        <f t="shared" si="148"/>
        <v>1.0294902922720928</v>
      </c>
      <c r="U1919" s="56">
        <f t="shared" si="149"/>
        <v>29.490292272092766</v>
      </c>
    </row>
    <row r="1920" spans="8:21" x14ac:dyDescent="0.25">
      <c r="H1920" s="11">
        <v>1918</v>
      </c>
      <c r="I1920" s="24">
        <f>INDEX(Random!$F$2:$F$10003,($H1920-1)*$L$2 + I$2)</f>
        <v>0.24748053053932428</v>
      </c>
      <c r="J1920" s="24">
        <f>INDEX(Random!$F$2:$F$10003,($H1920-1)*$L$2 + J$2)</f>
        <v>-1.2121160237018258</v>
      </c>
      <c r="K1920" s="24">
        <f>INDEX(Random!$F$2:$F$10003,($H1920-1)*$L$2 + K$2)</f>
        <v>0.7796679450321472</v>
      </c>
      <c r="L1920" s="42">
        <f>INDEX(Random!$F$2:$F$10003,($H1920-1)*$L$2 + L$2)</f>
        <v>1.3141301261858835</v>
      </c>
      <c r="M1920" s="36">
        <f t="array" ref="M1920:P1920">TRANSPOSE(MMULT($B$28:$E$31, TRANSPOSE(I1920:L1920)))</f>
        <v>0.24748053053932428</v>
      </c>
      <c r="N1920" s="36">
        <v>-0.77794239144560695</v>
      </c>
      <c r="O1920" s="36">
        <v>0.76022193346127798</v>
      </c>
      <c r="P1920" s="36">
        <v>0.94859701897014737</v>
      </c>
      <c r="Q1920" s="58">
        <f t="shared" si="145"/>
        <v>1.0146556750832321</v>
      </c>
      <c r="R1920" s="58">
        <f t="shared" si="146"/>
        <v>0.9702362536891852</v>
      </c>
      <c r="S1920" s="58">
        <f t="shared" si="147"/>
        <v>1.0358619451064521</v>
      </c>
      <c r="T1920" s="58">
        <f t="shared" si="148"/>
        <v>1.036246044869584</v>
      </c>
      <c r="U1920" s="56">
        <f t="shared" si="149"/>
        <v>36.246044869584047</v>
      </c>
    </row>
    <row r="1921" spans="8:21" x14ac:dyDescent="0.25">
      <c r="H1921" s="11">
        <v>1919</v>
      </c>
      <c r="I1921" s="24">
        <f>INDEX(Random!$F$2:$F$10003,($H1921-1)*$L$2 + I$2)</f>
        <v>-0.99762332891633232</v>
      </c>
      <c r="J1921" s="24">
        <f>INDEX(Random!$F$2:$F$10003,($H1921-1)*$L$2 + J$2)</f>
        <v>-0.7041600407189027</v>
      </c>
      <c r="K1921" s="24">
        <f>INDEX(Random!$F$2:$F$10003,($H1921-1)*$L$2 + K$2)</f>
        <v>-0.78803405932366566</v>
      </c>
      <c r="L1921" s="42">
        <f>INDEX(Random!$F$2:$F$10003,($H1921-1)*$L$2 + L$2)</f>
        <v>0.25208272080358141</v>
      </c>
      <c r="M1921" s="36">
        <f t="array" ref="M1921:P1921">TRANSPOSE(MMULT($B$28:$E$31, TRANSPOSE(I1921:L1921)))</f>
        <v>-0.99762332891633232</v>
      </c>
      <c r="N1921" s="36">
        <v>-1.1778933069068529</v>
      </c>
      <c r="O1921" s="36">
        <v>-1.1281791713892044</v>
      </c>
      <c r="P1921" s="36">
        <v>-0.44665643680537737</v>
      </c>
      <c r="Q1921" s="58">
        <f t="shared" si="145"/>
        <v>0.97138798634153944</v>
      </c>
      <c r="R1921" s="58">
        <f t="shared" si="146"/>
        <v>0.95388363530615716</v>
      </c>
      <c r="S1921" s="58">
        <f t="shared" si="147"/>
        <v>0.96049916428656179</v>
      </c>
      <c r="T1921" s="58">
        <f t="shared" si="148"/>
        <v>0.98513821576131555</v>
      </c>
      <c r="U1921" s="56">
        <f t="shared" si="149"/>
        <v>0</v>
      </c>
    </row>
    <row r="1922" spans="8:21" x14ac:dyDescent="0.25">
      <c r="H1922" s="11">
        <v>1920</v>
      </c>
      <c r="I1922" s="24">
        <f>INDEX(Random!$F$2:$F$10003,($H1922-1)*$L$2 + I$2)</f>
        <v>-2.1303315955310285</v>
      </c>
      <c r="J1922" s="24">
        <f>INDEX(Random!$F$2:$F$10003,($H1922-1)*$L$2 + J$2)</f>
        <v>1.6743460612703192</v>
      </c>
      <c r="K1922" s="24">
        <f>INDEX(Random!$F$2:$F$10003,($H1922-1)*$L$2 + K$2)</f>
        <v>0.68057553930425274</v>
      </c>
      <c r="L1922" s="42">
        <f>INDEX(Random!$F$2:$F$10003,($H1922-1)*$L$2 + L$2)</f>
        <v>-0.22655575276165868</v>
      </c>
      <c r="M1922" s="36">
        <f t="array" ref="M1922:P1922">TRANSPOSE(MMULT($B$28:$E$31, TRANSPOSE(I1922:L1922)))</f>
        <v>-2.1303315955310285</v>
      </c>
      <c r="N1922" s="36">
        <v>-6.291960723583423E-2</v>
      </c>
      <c r="O1922" s="36">
        <v>-6.5697865203956041E-2</v>
      </c>
      <c r="P1922" s="36">
        <v>-0.94431942200239938</v>
      </c>
      <c r="Q1922" s="58">
        <f t="shared" si="145"/>
        <v>0.93363089535756316</v>
      </c>
      <c r="R1922" s="58">
        <f t="shared" si="146"/>
        <v>1.0001728066218214</v>
      </c>
      <c r="S1922" s="58">
        <f t="shared" si="147"/>
        <v>1.0021995007525453</v>
      </c>
      <c r="T1922" s="58">
        <f t="shared" si="148"/>
        <v>0.96752539119092229</v>
      </c>
      <c r="U1922" s="56">
        <f t="shared" si="149"/>
        <v>2.1995007525452692</v>
      </c>
    </row>
    <row r="1923" spans="8:21" x14ac:dyDescent="0.25">
      <c r="H1923" s="11">
        <v>1921</v>
      </c>
      <c r="I1923" s="24">
        <f>INDEX(Random!$F$2:$F$10003,($H1923-1)*$L$2 + I$2)</f>
        <v>0.4539309935738155</v>
      </c>
      <c r="J1923" s="24">
        <f>INDEX(Random!$F$2:$F$10003,($H1923-1)*$L$2 + J$2)</f>
        <v>1.0694548811620939</v>
      </c>
      <c r="K1923" s="24">
        <f>INDEX(Random!$F$2:$F$10003,($H1923-1)*$L$2 + K$2)</f>
        <v>0.37677335945050089</v>
      </c>
      <c r="L1923" s="42">
        <f>INDEX(Random!$F$2:$F$10003,($H1923-1)*$L$2 + L$2)</f>
        <v>-1.3939119467701131</v>
      </c>
      <c r="M1923" s="36">
        <f t="array" ref="M1923:P1923">TRANSPOSE(MMULT($B$28:$E$31, TRANSPOSE(I1923:L1923)))</f>
        <v>0.4539309935738155</v>
      </c>
      <c r="N1923" s="36">
        <v>1.1139741663055371</v>
      </c>
      <c r="O1923" s="36">
        <v>0.5643775811213555</v>
      </c>
      <c r="P1923" s="36">
        <v>-0.69764122590101918</v>
      </c>
      <c r="Q1923" s="58">
        <f t="shared" ref="Q1923:Q1986" si="150">EXP(($F$11 - $F$7 - $C$7*$C$7/2)*$C$3 + M1923*$C$7*SQRT($C$3))</f>
        <v>1.0220138921338471</v>
      </c>
      <c r="R1923" s="58">
        <f t="shared" ref="R1923:R1986" si="151">EXP(($F$11 - $F$8 - $C$8*$C$8/2)*$C$3 + N1923*$C$8*SQRT($C$3))</f>
        <v>1.0514716739256385</v>
      </c>
      <c r="S1923" s="58">
        <f t="shared" ref="S1923:S1986" si="152">EXP(($F$11 - $F$9 - $C$9*$C$9/2)*$C$3 + O1923*$C$9*SQRT($C$3))</f>
        <v>1.0277789381978599</v>
      </c>
      <c r="T1923" s="58">
        <f t="shared" ref="T1923:T1986" si="153">EXP(($F$11 - $F$10 - $C$10*$C$10/2)*$C$3 + P1923*$C$10*SQRT($C$3))</f>
        <v>0.97621588274718629</v>
      </c>
      <c r="U1923" s="56">
        <f t="shared" ref="U1923:U1986" si="154">$C$4 * (MAX(MAX(Q1923:T1923) - $C$2, 0))</f>
        <v>51.471673925638449</v>
      </c>
    </row>
    <row r="1924" spans="8:21" x14ac:dyDescent="0.25">
      <c r="H1924" s="11">
        <v>1922</v>
      </c>
      <c r="I1924" s="24">
        <f>INDEX(Random!$F$2:$F$10003,($H1924-1)*$L$2 + I$2)</f>
        <v>-0.26931029886302116</v>
      </c>
      <c r="J1924" s="24">
        <f>INDEX(Random!$F$2:$F$10003,($H1924-1)*$L$2 + J$2)</f>
        <v>-0.48485508421948004</v>
      </c>
      <c r="K1924" s="24">
        <f>INDEX(Random!$F$2:$F$10003,($H1924-1)*$L$2 + K$2)</f>
        <v>0.7177887531847964</v>
      </c>
      <c r="L1924" s="42">
        <f>INDEX(Random!$F$2:$F$10003,($H1924-1)*$L$2 + L$2)</f>
        <v>0.31216526933731542</v>
      </c>
      <c r="M1924" s="36">
        <f t="array" ref="M1924:P1924">TRANSPOSE(MMULT($B$28:$E$31, TRANSPOSE(I1924:L1924)))</f>
        <v>-0.26931029886302116</v>
      </c>
      <c r="N1924" s="36">
        <v>-0.54543488004180096</v>
      </c>
      <c r="O1924" s="36">
        <v>0.54773396908517347</v>
      </c>
      <c r="P1924" s="36">
        <v>6.2675001404847164E-3</v>
      </c>
      <c r="Q1924" s="58">
        <f t="shared" si="150"/>
        <v>0.99646789216031839</v>
      </c>
      <c r="R1924" s="58">
        <f t="shared" si="151"/>
        <v>0.97987123637738871</v>
      </c>
      <c r="S1924" s="58">
        <f t="shared" si="152"/>
        <v>1.0270949277549595</v>
      </c>
      <c r="T1924" s="58">
        <f t="shared" si="153"/>
        <v>1.0014462103851625</v>
      </c>
      <c r="U1924" s="56">
        <f t="shared" si="154"/>
        <v>27.094927754959475</v>
      </c>
    </row>
    <row r="1925" spans="8:21" x14ac:dyDescent="0.25">
      <c r="H1925" s="11">
        <v>1923</v>
      </c>
      <c r="I1925" s="24">
        <f>INDEX(Random!$F$2:$F$10003,($H1925-1)*$L$2 + I$2)</f>
        <v>0.67703684382407114</v>
      </c>
      <c r="J1925" s="24">
        <f>INDEX(Random!$F$2:$F$10003,($H1925-1)*$L$2 + J$2)</f>
        <v>-0.56138221192302562</v>
      </c>
      <c r="K1925" s="24">
        <f>INDEX(Random!$F$2:$F$10003,($H1925-1)*$L$2 + K$2)</f>
        <v>0.63701431373784922</v>
      </c>
      <c r="L1925" s="42">
        <f>INDEX(Random!$F$2:$F$10003,($H1925-1)*$L$2 + L$2)</f>
        <v>-0.80694748034072827</v>
      </c>
      <c r="M1925" s="36">
        <f t="array" ref="M1925:P1925">TRANSPOSE(MMULT($B$28:$E$31, TRANSPOSE(I1925:L1925)))</f>
        <v>0.67703684382407114</v>
      </c>
      <c r="N1925" s="36">
        <v>-2.5835554279463047E-3</v>
      </c>
      <c r="O1925" s="36">
        <v>0.81341980682511361</v>
      </c>
      <c r="P1925" s="36">
        <v>-0.44603011277917348</v>
      </c>
      <c r="Q1925" s="58">
        <f t="shared" si="150"/>
        <v>1.0300257372326176</v>
      </c>
      <c r="R1925" s="58">
        <f t="shared" si="151"/>
        <v>1.0027408231009018</v>
      </c>
      <c r="S1925" s="58">
        <f t="shared" si="152"/>
        <v>1.038068518076751</v>
      </c>
      <c r="T1925" s="58">
        <f t="shared" si="153"/>
        <v>0.98516058283557373</v>
      </c>
      <c r="U1925" s="56">
        <f t="shared" si="154"/>
        <v>38.068518076751047</v>
      </c>
    </row>
    <row r="1926" spans="8:21" x14ac:dyDescent="0.25">
      <c r="H1926" s="11">
        <v>1924</v>
      </c>
      <c r="I1926" s="24">
        <f>INDEX(Random!$F$2:$F$10003,($H1926-1)*$L$2 + I$2)</f>
        <v>0.22938440215011471</v>
      </c>
      <c r="J1926" s="24">
        <f>INDEX(Random!$F$2:$F$10003,($H1926-1)*$L$2 + J$2)</f>
        <v>-0.25352397912473623</v>
      </c>
      <c r="K1926" s="24">
        <f>INDEX(Random!$F$2:$F$10003,($H1926-1)*$L$2 + K$2)</f>
        <v>-1.2731648473464148</v>
      </c>
      <c r="L1926" s="42">
        <f>INDEX(Random!$F$2:$F$10003,($H1926-1)*$L$2 + L$2)</f>
        <v>7.5915730065412315E-2</v>
      </c>
      <c r="M1926" s="36">
        <f t="array" ref="M1926:P1926">TRANSPOSE(MMULT($B$28:$E$31, TRANSPOSE(I1926:L1926)))</f>
        <v>0.22938440215011471</v>
      </c>
      <c r="N1926" s="36">
        <v>-4.9740308190442645E-2</v>
      </c>
      <c r="O1926" s="36">
        <v>-1.1125701022427403</v>
      </c>
      <c r="P1926" s="36">
        <v>0.14524162267188695</v>
      </c>
      <c r="Q1926" s="58">
        <f t="shared" si="150"/>
        <v>1.0140132316772796</v>
      </c>
      <c r="R1926" s="58">
        <f t="shared" si="151"/>
        <v>1.0007331805474613</v>
      </c>
      <c r="S1926" s="58">
        <f t="shared" si="152"/>
        <v>0.96109905145549879</v>
      </c>
      <c r="T1926" s="58">
        <f t="shared" si="153"/>
        <v>1.006504037556827</v>
      </c>
      <c r="U1926" s="56">
        <f t="shared" si="154"/>
        <v>14.013231677279636</v>
      </c>
    </row>
    <row r="1927" spans="8:21" x14ac:dyDescent="0.25">
      <c r="H1927" s="11">
        <v>1925</v>
      </c>
      <c r="I1927" s="24">
        <f>INDEX(Random!$F$2:$F$10003,($H1927-1)*$L$2 + I$2)</f>
        <v>-1.8493559393965033</v>
      </c>
      <c r="J1927" s="24">
        <f>INDEX(Random!$F$2:$F$10003,($H1927-1)*$L$2 + J$2)</f>
        <v>-4.6469955193274549E-2</v>
      </c>
      <c r="K1927" s="24">
        <f>INDEX(Random!$F$2:$F$10003,($H1927-1)*$L$2 + K$2)</f>
        <v>1.5070854350720122</v>
      </c>
      <c r="L1927" s="42">
        <f>INDEX(Random!$F$2:$F$10003,($H1927-1)*$L$2 + L$2)</f>
        <v>-0.79822035475555586</v>
      </c>
      <c r="M1927" s="36">
        <f t="array" ref="M1927:P1927">TRANSPOSE(MMULT($B$28:$E$31, TRANSPOSE(I1927:L1927)))</f>
        <v>-1.8493559393965033</v>
      </c>
      <c r="N1927" s="36">
        <v>-1.2121039996751102</v>
      </c>
      <c r="O1927" s="36">
        <v>0.72713063228444097</v>
      </c>
      <c r="P1927" s="36">
        <v>-1.6495771727496993</v>
      </c>
      <c r="Q1927" s="58">
        <f t="shared" si="150"/>
        <v>0.94285765402167687</v>
      </c>
      <c r="R1927" s="58">
        <f t="shared" si="151"/>
        <v>0.952497739715504</v>
      </c>
      <c r="S1927" s="58">
        <f t="shared" si="152"/>
        <v>1.0344917313654953</v>
      </c>
      <c r="T1927" s="58">
        <f t="shared" si="153"/>
        <v>0.94310354009293562</v>
      </c>
      <c r="U1927" s="56">
        <f t="shared" si="154"/>
        <v>34.491731365495326</v>
      </c>
    </row>
    <row r="1928" spans="8:21" x14ac:dyDescent="0.25">
      <c r="H1928" s="11">
        <v>1926</v>
      </c>
      <c r="I1928" s="24">
        <f>INDEX(Random!$F$2:$F$10003,($H1928-1)*$L$2 + I$2)</f>
        <v>-0.31685264231560634</v>
      </c>
      <c r="J1928" s="24">
        <f>INDEX(Random!$F$2:$F$10003,($H1928-1)*$L$2 + J$2)</f>
        <v>-0.41607597567767335</v>
      </c>
      <c r="K1928" s="24">
        <f>INDEX(Random!$F$2:$F$10003,($H1928-1)*$L$2 + K$2)</f>
        <v>-0.56119522566858593</v>
      </c>
      <c r="L1928" s="42">
        <f>INDEX(Random!$F$2:$F$10003,($H1928-1)*$L$2 + L$2)</f>
        <v>0.89274388018883122</v>
      </c>
      <c r="M1928" s="36">
        <f t="array" ref="M1928:P1928">TRANSPOSE(MMULT($B$28:$E$31, TRANSPOSE(I1928:L1928)))</f>
        <v>-0.31685264231560634</v>
      </c>
      <c r="N1928" s="36">
        <v>-0.52259879068361692</v>
      </c>
      <c r="O1928" s="36">
        <v>-0.65633327033302713</v>
      </c>
      <c r="P1928" s="36">
        <v>0.4948177244180525</v>
      </c>
      <c r="Q1928" s="58">
        <f t="shared" si="150"/>
        <v>0.99481116626673582</v>
      </c>
      <c r="R1928" s="58">
        <f t="shared" si="151"/>
        <v>0.98082269616696638</v>
      </c>
      <c r="S1928" s="58">
        <f t="shared" si="152"/>
        <v>0.97879962472844495</v>
      </c>
      <c r="T1928" s="58">
        <f t="shared" si="153"/>
        <v>1.0193397474283872</v>
      </c>
      <c r="U1928" s="56">
        <f t="shared" si="154"/>
        <v>19.339747428387177</v>
      </c>
    </row>
    <row r="1929" spans="8:21" x14ac:dyDescent="0.25">
      <c r="H1929" s="11">
        <v>1927</v>
      </c>
      <c r="I1929" s="24">
        <f>INDEX(Random!$F$2:$F$10003,($H1929-1)*$L$2 + I$2)</f>
        <v>0.61417077816872934</v>
      </c>
      <c r="J1929" s="24">
        <f>INDEX(Random!$F$2:$F$10003,($H1929-1)*$L$2 + J$2)</f>
        <v>-1.9935535404464119E-2</v>
      </c>
      <c r="K1929" s="24">
        <f>INDEX(Random!$F$2:$F$10003,($H1929-1)*$L$2 + K$2)</f>
        <v>0.30542003585615268</v>
      </c>
      <c r="L1929" s="42">
        <f>INDEX(Random!$F$2:$F$10003,($H1929-1)*$L$2 + L$2)</f>
        <v>1.3010708880364754</v>
      </c>
      <c r="M1929" s="36">
        <f t="array" ref="M1929:P1929">TRANSPOSE(MMULT($B$28:$E$31, TRANSPOSE(I1929:L1929)))</f>
        <v>0.61417077816872934</v>
      </c>
      <c r="N1929" s="36">
        <v>0.37524712751337519</v>
      </c>
      <c r="O1929" s="36">
        <v>0.50669891156076341</v>
      </c>
      <c r="P1929" s="36">
        <v>1.3875952931553213</v>
      </c>
      <c r="Q1929" s="58">
        <f t="shared" si="150"/>
        <v>1.0277618504780868</v>
      </c>
      <c r="R1929" s="58">
        <f t="shared" si="151"/>
        <v>1.0189726133966537</v>
      </c>
      <c r="S1929" s="58">
        <f t="shared" si="152"/>
        <v>1.0254104346208712</v>
      </c>
      <c r="T1929" s="58">
        <f t="shared" si="153"/>
        <v>1.0528684516363893</v>
      </c>
      <c r="U1929" s="56">
        <f t="shared" si="154"/>
        <v>52.86845163638931</v>
      </c>
    </row>
    <row r="1930" spans="8:21" x14ac:dyDescent="0.25">
      <c r="H1930" s="11">
        <v>1928</v>
      </c>
      <c r="I1930" s="24">
        <f>INDEX(Random!$F$2:$F$10003,($H1930-1)*$L$2 + I$2)</f>
        <v>-0.85544722230267067</v>
      </c>
      <c r="J1930" s="24">
        <f>INDEX(Random!$F$2:$F$10003,($H1930-1)*$L$2 + J$2)</f>
        <v>-0.14136984546718934</v>
      </c>
      <c r="K1930" s="24">
        <f>INDEX(Random!$F$2:$F$10003,($H1930-1)*$L$2 + K$2)</f>
        <v>-1.110580739520054</v>
      </c>
      <c r="L1930" s="42">
        <f>INDEX(Random!$F$2:$F$10003,($H1930-1)*$L$2 + L$2)</f>
        <v>-1.1899391092147449</v>
      </c>
      <c r="M1930" s="36">
        <f t="array" ref="M1930:P1930">TRANSPOSE(MMULT($B$28:$E$31, TRANSPOSE(I1930:L1930)))</f>
        <v>-0.85544722230267067</v>
      </c>
      <c r="N1930" s="36">
        <v>-0.65317972930650803</v>
      </c>
      <c r="O1930" s="36">
        <v>-1.3509085428919434</v>
      </c>
      <c r="P1930" s="36">
        <v>-1.4437219410556632</v>
      </c>
      <c r="Q1930" s="58">
        <f t="shared" si="150"/>
        <v>0.97623381883686755</v>
      </c>
      <c r="R1930" s="58">
        <f t="shared" si="151"/>
        <v>0.97539451066972249</v>
      </c>
      <c r="S1930" s="58">
        <f t="shared" si="152"/>
        <v>0.95197991536815829</v>
      </c>
      <c r="T1930" s="58">
        <f t="shared" si="153"/>
        <v>0.95016754040740459</v>
      </c>
      <c r="U1930" s="56">
        <f t="shared" si="154"/>
        <v>0</v>
      </c>
    </row>
    <row r="1931" spans="8:21" x14ac:dyDescent="0.25">
      <c r="H1931" s="11">
        <v>1929</v>
      </c>
      <c r="I1931" s="24">
        <f>INDEX(Random!$F$2:$F$10003,($H1931-1)*$L$2 + I$2)</f>
        <v>-0.24213393483517054</v>
      </c>
      <c r="J1931" s="24">
        <f>INDEX(Random!$F$2:$F$10003,($H1931-1)*$L$2 + J$2)</f>
        <v>0.87371052631974355</v>
      </c>
      <c r="K1931" s="24">
        <f>INDEX(Random!$F$2:$F$10003,($H1931-1)*$L$2 + K$2)</f>
        <v>0.20083769892833153</v>
      </c>
      <c r="L1931" s="42">
        <f>INDEX(Random!$F$2:$F$10003,($H1931-1)*$L$2 + L$2)</f>
        <v>-0.65411696011393505</v>
      </c>
      <c r="M1931" s="36">
        <f t="array" ref="M1931:P1931">TRANSPOSE(MMULT($B$28:$E$31, TRANSPOSE(I1931:L1931)))</f>
        <v>-0.24213393483517054</v>
      </c>
      <c r="N1931" s="36">
        <v>0.52020736788894217</v>
      </c>
      <c r="O1931" s="36">
        <v>0.13852867846775346</v>
      </c>
      <c r="P1931" s="36">
        <v>-0.48436591827570186</v>
      </c>
      <c r="Q1931" s="58">
        <f t="shared" si="150"/>
        <v>0.99741615616654122</v>
      </c>
      <c r="R1931" s="58">
        <f t="shared" si="151"/>
        <v>1.0252696879061223</v>
      </c>
      <c r="S1931" s="58">
        <f t="shared" si="152"/>
        <v>1.0104200617766088</v>
      </c>
      <c r="T1931" s="58">
        <f t="shared" si="153"/>
        <v>0.98379248264902297</v>
      </c>
      <c r="U1931" s="56">
        <f t="shared" si="154"/>
        <v>25.269687906122272</v>
      </c>
    </row>
    <row r="1932" spans="8:21" x14ac:dyDescent="0.25">
      <c r="H1932" s="11">
        <v>1930</v>
      </c>
      <c r="I1932" s="24">
        <f>INDEX(Random!$F$2:$F$10003,($H1932-1)*$L$2 + I$2)</f>
        <v>-0.27576030060668039</v>
      </c>
      <c r="J1932" s="24">
        <f>INDEX(Random!$F$2:$F$10003,($H1932-1)*$L$2 + J$2)</f>
        <v>0.33836782818794586</v>
      </c>
      <c r="K1932" s="24">
        <f>INDEX(Random!$F$2:$F$10003,($H1932-1)*$L$2 + K$2)</f>
        <v>-0.43586749931102209</v>
      </c>
      <c r="L1932" s="42">
        <f>INDEX(Random!$F$2:$F$10003,($H1932-1)*$L$2 + L$2)</f>
        <v>-0.78508830159709064</v>
      </c>
      <c r="M1932" s="36">
        <f t="array" ref="M1932:P1932">TRANSPOSE(MMULT($B$28:$E$31, TRANSPOSE(I1932:L1932)))</f>
        <v>-0.27576030060668039</v>
      </c>
      <c r="N1932" s="36">
        <v>8.5714885902655386E-2</v>
      </c>
      <c r="O1932" s="36">
        <v>-0.49043619586116616</v>
      </c>
      <c r="P1932" s="36">
        <v>-0.71536617215567089</v>
      </c>
      <c r="Q1932" s="58">
        <f t="shared" si="150"/>
        <v>0.99624296486248154</v>
      </c>
      <c r="R1932" s="58">
        <f t="shared" si="151"/>
        <v>1.0065108617568568</v>
      </c>
      <c r="S1932" s="58">
        <f t="shared" si="152"/>
        <v>0.98531642293918531</v>
      </c>
      <c r="T1932" s="58">
        <f t="shared" si="153"/>
        <v>0.97558883690694154</v>
      </c>
      <c r="U1932" s="56">
        <f t="shared" si="154"/>
        <v>6.5108617568567784</v>
      </c>
    </row>
    <row r="1933" spans="8:21" x14ac:dyDescent="0.25">
      <c r="H1933" s="11">
        <v>1931</v>
      </c>
      <c r="I1933" s="24">
        <f>INDEX(Random!$F$2:$F$10003,($H1933-1)*$L$2 + I$2)</f>
        <v>-0.7270617201188061</v>
      </c>
      <c r="J1933" s="24">
        <f>INDEX(Random!$F$2:$F$10003,($H1933-1)*$L$2 + J$2)</f>
        <v>0.913555136828756</v>
      </c>
      <c r="K1933" s="24">
        <f>INDEX(Random!$F$2:$F$10003,($H1933-1)*$L$2 + K$2)</f>
        <v>-0.59599368156865173</v>
      </c>
      <c r="L1933" s="42">
        <f>INDEX(Random!$F$2:$F$10003,($H1933-1)*$L$2 + L$2)</f>
        <v>2.3890659087482877</v>
      </c>
      <c r="M1933" s="36">
        <f t="array" ref="M1933:P1933">TRANSPOSE(MMULT($B$28:$E$31, TRANSPOSE(I1933:L1933)))</f>
        <v>-0.7270617201188061</v>
      </c>
      <c r="N1933" s="36">
        <v>0.24252571788088595</v>
      </c>
      <c r="O1933" s="36">
        <v>-0.77742394195451903</v>
      </c>
      <c r="P1933" s="36">
        <v>1.8052447558533904</v>
      </c>
      <c r="Q1933" s="58">
        <f t="shared" si="150"/>
        <v>0.98063038883423148</v>
      </c>
      <c r="R1933" s="58">
        <f t="shared" si="151"/>
        <v>1.013241115339768</v>
      </c>
      <c r="S1933" s="58">
        <f t="shared" si="152"/>
        <v>0.97407014772813161</v>
      </c>
      <c r="T1933" s="58">
        <f t="shared" si="153"/>
        <v>1.0689299390810976</v>
      </c>
      <c r="U1933" s="56">
        <f t="shared" si="154"/>
        <v>68.929939081097572</v>
      </c>
    </row>
    <row r="1934" spans="8:21" x14ac:dyDescent="0.25">
      <c r="H1934" s="11">
        <v>1932</v>
      </c>
      <c r="I1934" s="24">
        <f>INDEX(Random!$F$2:$F$10003,($H1934-1)*$L$2 + I$2)</f>
        <v>-0.46577961649696858</v>
      </c>
      <c r="J1934" s="24">
        <f>INDEX(Random!$F$2:$F$10003,($H1934-1)*$L$2 + J$2)</f>
        <v>1.0995355910229387</v>
      </c>
      <c r="K1934" s="24">
        <f>INDEX(Random!$F$2:$F$10003,($H1934-1)*$L$2 + K$2)</f>
        <v>-0.309141079539687</v>
      </c>
      <c r="L1934" s="42">
        <f>INDEX(Random!$F$2:$F$10003,($H1934-1)*$L$2 + L$2)</f>
        <v>0.65447271849566102</v>
      </c>
      <c r="M1934" s="36">
        <f t="array" ref="M1934:P1934">TRANSPOSE(MMULT($B$28:$E$31, TRANSPOSE(I1934:L1934)))</f>
        <v>-0.46577961649696858</v>
      </c>
      <c r="N1934" s="36">
        <v>0.55222339341118376</v>
      </c>
      <c r="O1934" s="36">
        <v>-0.40701922745685593</v>
      </c>
      <c r="P1934" s="36">
        <v>0.53900623870842657</v>
      </c>
      <c r="Q1934" s="58">
        <f t="shared" si="150"/>
        <v>0.98963925952340326</v>
      </c>
      <c r="R1934" s="58">
        <f t="shared" si="151"/>
        <v>1.026665702527124</v>
      </c>
      <c r="S1934" s="58">
        <f t="shared" si="152"/>
        <v>0.98860959837487372</v>
      </c>
      <c r="T1934" s="58">
        <f t="shared" si="153"/>
        <v>1.0209738685751946</v>
      </c>
      <c r="U1934" s="56">
        <f t="shared" si="154"/>
        <v>26.665702527123969</v>
      </c>
    </row>
    <row r="1935" spans="8:21" x14ac:dyDescent="0.25">
      <c r="H1935" s="11">
        <v>1933</v>
      </c>
      <c r="I1935" s="24">
        <f>INDEX(Random!$F$2:$F$10003,($H1935-1)*$L$2 + I$2)</f>
        <v>-1.0828276885924086</v>
      </c>
      <c r="J1935" s="24">
        <f>INDEX(Random!$F$2:$F$10003,($H1935-1)*$L$2 + J$2)</f>
        <v>-1.9297806845318415</v>
      </c>
      <c r="K1935" s="24">
        <f>INDEX(Random!$F$2:$F$10003,($H1935-1)*$L$2 + K$2)</f>
        <v>-4.0530880266156498E-2</v>
      </c>
      <c r="L1935" s="42">
        <f>INDEX(Random!$F$2:$F$10003,($H1935-1)*$L$2 + L$2)</f>
        <v>-0.8539012087182607</v>
      </c>
      <c r="M1935" s="36">
        <f t="array" ref="M1935:P1935">TRANSPOSE(MMULT($B$28:$E$31, TRANSPOSE(I1935:L1935)))</f>
        <v>-1.0828276885924086</v>
      </c>
      <c r="N1935" s="36">
        <v>-2.1778541135646403</v>
      </c>
      <c r="O1935" s="36">
        <v>-0.51954033696760704</v>
      </c>
      <c r="P1935" s="36">
        <v>-1.6778904162294626</v>
      </c>
      <c r="Q1935" s="58">
        <f t="shared" si="150"/>
        <v>0.96849547424334448</v>
      </c>
      <c r="R1935" s="58">
        <f t="shared" si="151"/>
        <v>0.91419450408197989</v>
      </c>
      <c r="S1935" s="58">
        <f t="shared" si="152"/>
        <v>0.98417001884248356</v>
      </c>
      <c r="T1935" s="58">
        <f t="shared" si="153"/>
        <v>0.94213607755220652</v>
      </c>
      <c r="U1935" s="56">
        <f t="shared" si="154"/>
        <v>0</v>
      </c>
    </row>
    <row r="1936" spans="8:21" x14ac:dyDescent="0.25">
      <c r="H1936" s="11">
        <v>1934</v>
      </c>
      <c r="I1936" s="24">
        <f>INDEX(Random!$F$2:$F$10003,($H1936-1)*$L$2 + I$2)</f>
        <v>-1.2445204302496184</v>
      </c>
      <c r="J1936" s="24">
        <f>INDEX(Random!$F$2:$F$10003,($H1936-1)*$L$2 + J$2)</f>
        <v>-0.53223382508199057</v>
      </c>
      <c r="K1936" s="24">
        <f>INDEX(Random!$F$2:$F$10003,($H1936-1)*$L$2 + K$2)</f>
        <v>-1.2768601965769246</v>
      </c>
      <c r="L1936" s="42">
        <f>INDEX(Random!$F$2:$F$10003,($H1936-1)*$L$2 + L$2)</f>
        <v>1.779254079151904</v>
      </c>
      <c r="M1936" s="36">
        <f t="array" ref="M1936:P1936">TRANSPOSE(MMULT($B$28:$E$31, TRANSPOSE(I1936:L1936)))</f>
        <v>-1.2445204302496184</v>
      </c>
      <c r="N1936" s="36">
        <v>-1.2022577135775021</v>
      </c>
      <c r="O1936" s="36">
        <v>-1.6649613861805501</v>
      </c>
      <c r="P1936" s="36">
        <v>0.73402720647616126</v>
      </c>
      <c r="Q1936" s="58">
        <f t="shared" si="150"/>
        <v>0.96302999996391858</v>
      </c>
      <c r="R1936" s="58">
        <f t="shared" si="151"/>
        <v>0.95289641214858034</v>
      </c>
      <c r="S1936" s="58">
        <f t="shared" si="152"/>
        <v>0.94009583625970106</v>
      </c>
      <c r="T1936" s="58">
        <f t="shared" si="153"/>
        <v>1.0282172269623493</v>
      </c>
      <c r="U1936" s="56">
        <f t="shared" si="154"/>
        <v>28.217226962349294</v>
      </c>
    </row>
    <row r="1937" spans="8:21" x14ac:dyDescent="0.25">
      <c r="H1937" s="11">
        <v>1935</v>
      </c>
      <c r="I1937" s="24">
        <f>INDEX(Random!$F$2:$F$10003,($H1937-1)*$L$2 + I$2)</f>
        <v>-1.5905695061861407</v>
      </c>
      <c r="J1937" s="24">
        <f>INDEX(Random!$F$2:$F$10003,($H1937-1)*$L$2 + J$2)</f>
        <v>-1.3283679214625115</v>
      </c>
      <c r="K1937" s="24">
        <f>INDEX(Random!$F$2:$F$10003,($H1937-1)*$L$2 + K$2)</f>
        <v>-0.53056535812201899</v>
      </c>
      <c r="L1937" s="42">
        <f>INDEX(Random!$F$2:$F$10003,($H1937-1)*$L$2 + L$2)</f>
        <v>-3.5207048403068106</v>
      </c>
      <c r="M1937" s="36">
        <f t="array" ref="M1937:P1937">TRANSPOSE(MMULT($B$28:$E$31, TRANSPOSE(I1937:L1937)))</f>
        <v>-1.5905695061861407</v>
      </c>
      <c r="N1937" s="36">
        <v>-2.0367037743269085</v>
      </c>
      <c r="O1937" s="36">
        <v>-1.1327990247759021</v>
      </c>
      <c r="P1937" s="36">
        <v>-4.0157738411808381</v>
      </c>
      <c r="Q1937" s="58">
        <f t="shared" si="150"/>
        <v>0.95143640341767755</v>
      </c>
      <c r="R1937" s="58">
        <f t="shared" si="151"/>
        <v>0.91969513817017545</v>
      </c>
      <c r="S1937" s="58">
        <f t="shared" si="152"/>
        <v>0.9603216860728514</v>
      </c>
      <c r="T1937" s="58">
        <f t="shared" si="153"/>
        <v>0.86558142260309812</v>
      </c>
      <c r="U1937" s="56">
        <f t="shared" si="154"/>
        <v>0</v>
      </c>
    </row>
    <row r="1938" spans="8:21" x14ac:dyDescent="0.25">
      <c r="H1938" s="11">
        <v>1936</v>
      </c>
      <c r="I1938" s="24">
        <f>INDEX(Random!$F$2:$F$10003,($H1938-1)*$L$2 + I$2)</f>
        <v>-0.28465731514135961</v>
      </c>
      <c r="J1938" s="24">
        <f>INDEX(Random!$F$2:$F$10003,($H1938-1)*$L$2 + J$2)</f>
        <v>1.2593452494444792</v>
      </c>
      <c r="K1938" s="24">
        <f>INDEX(Random!$F$2:$F$10003,($H1938-1)*$L$2 + K$2)</f>
        <v>-1.3223765816328623</v>
      </c>
      <c r="L1938" s="42">
        <f>INDEX(Random!$F$2:$F$10003,($H1938-1)*$L$2 + L$2)</f>
        <v>-0.72056830289524154</v>
      </c>
      <c r="M1938" s="36">
        <f t="array" ref="M1938:P1938">TRANSPOSE(MMULT($B$28:$E$31, TRANSPOSE(I1938:L1938)))</f>
        <v>-0.28465731514135961</v>
      </c>
      <c r="N1938" s="36">
        <v>0.7907419947694051</v>
      </c>
      <c r="O1938" s="36">
        <v>-1.276506245824744</v>
      </c>
      <c r="P1938" s="36">
        <v>-0.45859311277383996</v>
      </c>
      <c r="Q1938" s="58">
        <f t="shared" si="150"/>
        <v>0.99593278757404935</v>
      </c>
      <c r="R1938" s="58">
        <f t="shared" si="151"/>
        <v>1.0371259829620145</v>
      </c>
      <c r="S1938" s="58">
        <f t="shared" si="152"/>
        <v>0.95481731515373602</v>
      </c>
      <c r="T1938" s="58">
        <f t="shared" si="153"/>
        <v>0.98471203423041775</v>
      </c>
      <c r="U1938" s="56">
        <f t="shared" si="154"/>
        <v>37.125982962014525</v>
      </c>
    </row>
    <row r="1939" spans="8:21" x14ac:dyDescent="0.25">
      <c r="H1939" s="11">
        <v>1937</v>
      </c>
      <c r="I1939" s="24">
        <f>INDEX(Random!$F$2:$F$10003,($H1939-1)*$L$2 + I$2)</f>
        <v>-1.6634799074334325</v>
      </c>
      <c r="J1939" s="24">
        <f>INDEX(Random!$F$2:$F$10003,($H1939-1)*$L$2 + J$2)</f>
        <v>-0.7350590171318504</v>
      </c>
      <c r="K1939" s="24">
        <f>INDEX(Random!$F$2:$F$10003,($H1939-1)*$L$2 + K$2)</f>
        <v>1.4565577939728855</v>
      </c>
      <c r="L1939" s="42">
        <f>INDEX(Random!$F$2:$F$10003,($H1939-1)*$L$2 + L$2)</f>
        <v>0.24434104699674122</v>
      </c>
      <c r="M1939" s="36">
        <f t="array" ref="M1939:P1939">TRANSPOSE(MMULT($B$28:$E$31, TRANSPOSE(I1939:L1939)))</f>
        <v>-1.6634799074334325</v>
      </c>
      <c r="N1939" s="36">
        <v>-1.6252413277913695</v>
      </c>
      <c r="O1939" s="36">
        <v>0.71640188587743547</v>
      </c>
      <c r="P1939" s="36">
        <v>-0.83521804692019896</v>
      </c>
      <c r="Q1939" s="58">
        <f t="shared" si="150"/>
        <v>0.94901156231826034</v>
      </c>
      <c r="R1939" s="58">
        <f t="shared" si="151"/>
        <v>0.93591943359229812</v>
      </c>
      <c r="S1939" s="58">
        <f t="shared" si="152"/>
        <v>1.034047874634995</v>
      </c>
      <c r="T1939" s="58">
        <f t="shared" si="153"/>
        <v>0.97135945812615521</v>
      </c>
      <c r="U1939" s="56">
        <f t="shared" si="154"/>
        <v>34.047874634995033</v>
      </c>
    </row>
    <row r="1940" spans="8:21" x14ac:dyDescent="0.25">
      <c r="H1940" s="11">
        <v>1938</v>
      </c>
      <c r="I1940" s="24">
        <f>INDEX(Random!$F$2:$F$10003,($H1940-1)*$L$2 + I$2)</f>
        <v>-0.1122787307170702</v>
      </c>
      <c r="J1940" s="24">
        <f>INDEX(Random!$F$2:$F$10003,($H1940-1)*$L$2 + J$2)</f>
        <v>1.0124969167795459</v>
      </c>
      <c r="K1940" s="24">
        <f>INDEX(Random!$F$2:$F$10003,($H1940-1)*$L$2 + K$2)</f>
        <v>0.26962883187341657</v>
      </c>
      <c r="L1940" s="42">
        <f>INDEX(Random!$F$2:$F$10003,($H1940-1)*$L$2 + L$2)</f>
        <v>0.25715775254148276</v>
      </c>
      <c r="M1940" s="36">
        <f t="array" ref="M1940:P1940">TRANSPOSE(MMULT($B$28:$E$31, TRANSPOSE(I1940:L1940)))</f>
        <v>-0.1122787307170702</v>
      </c>
      <c r="N1940" s="36">
        <v>0.70989567135690912</v>
      </c>
      <c r="O1940" s="36">
        <v>0.2560933643239765</v>
      </c>
      <c r="P1940" s="36">
        <v>0.36645125308955318</v>
      </c>
      <c r="Q1940" s="58">
        <f t="shared" si="150"/>
        <v>1.0019596620577267</v>
      </c>
      <c r="R1940" s="58">
        <f t="shared" si="151"/>
        <v>1.0335685655872238</v>
      </c>
      <c r="S1940" s="58">
        <f t="shared" si="152"/>
        <v>1.0151828403766967</v>
      </c>
      <c r="T1940" s="58">
        <f t="shared" si="153"/>
        <v>1.0146074883073286</v>
      </c>
      <c r="U1940" s="56">
        <f t="shared" si="154"/>
        <v>33.568565587223766</v>
      </c>
    </row>
    <row r="1941" spans="8:21" x14ac:dyDescent="0.25">
      <c r="H1941" s="11">
        <v>1939</v>
      </c>
      <c r="I1941" s="24">
        <f>INDEX(Random!$F$2:$F$10003,($H1941-1)*$L$2 + I$2)</f>
        <v>0.33412590346693227</v>
      </c>
      <c r="J1941" s="24">
        <f>INDEX(Random!$F$2:$F$10003,($H1941-1)*$L$2 + J$2)</f>
        <v>-1.1117138076342641</v>
      </c>
      <c r="K1941" s="24">
        <f>INDEX(Random!$F$2:$F$10003,($H1941-1)*$L$2 + K$2)</f>
        <v>-0.39153676963510048</v>
      </c>
      <c r="L1941" s="42">
        <f>INDEX(Random!$F$2:$F$10003,($H1941-1)*$L$2 + L$2)</f>
        <v>0.99088408435098196</v>
      </c>
      <c r="M1941" s="36">
        <f t="array" ref="M1941:P1941">TRANSPOSE(MMULT($B$28:$E$31, TRANSPOSE(I1941:L1941)))</f>
        <v>0.33412590346693227</v>
      </c>
      <c r="N1941" s="36">
        <v>-0.64535652833994328</v>
      </c>
      <c r="O1941" s="36">
        <v>-0.29331056326473154</v>
      </c>
      <c r="P1941" s="36">
        <v>0.76304385669050645</v>
      </c>
      <c r="Q1941" s="58">
        <f t="shared" si="150"/>
        <v>1.0177373781670702</v>
      </c>
      <c r="R1941" s="58">
        <f t="shared" si="151"/>
        <v>0.97571886964849353</v>
      </c>
      <c r="S1941" s="58">
        <f t="shared" si="152"/>
        <v>0.99311637887875781</v>
      </c>
      <c r="T1941" s="58">
        <f t="shared" si="153"/>
        <v>1.0292993299307087</v>
      </c>
      <c r="U1941" s="56">
        <f t="shared" si="154"/>
        <v>29.299329930708716</v>
      </c>
    </row>
    <row r="1942" spans="8:21" x14ac:dyDescent="0.25">
      <c r="H1942" s="11">
        <v>1940</v>
      </c>
      <c r="I1942" s="24">
        <f>INDEX(Random!$F$2:$F$10003,($H1942-1)*$L$2 + I$2)</f>
        <v>0.23135597535513491</v>
      </c>
      <c r="J1942" s="24">
        <f>INDEX(Random!$F$2:$F$10003,($H1942-1)*$L$2 + J$2)</f>
        <v>-0.32400529050185334</v>
      </c>
      <c r="K1942" s="24">
        <f>INDEX(Random!$F$2:$F$10003,($H1942-1)*$L$2 + K$2)</f>
        <v>-2.3199710366077805E-2</v>
      </c>
      <c r="L1942" s="42">
        <f>INDEX(Random!$F$2:$F$10003,($H1942-1)*$L$2 + L$2)</f>
        <v>0.75637142259927059</v>
      </c>
      <c r="M1942" s="36">
        <f t="array" ref="M1942:P1942">TRANSPOSE(MMULT($B$28:$E$31, TRANSPOSE(I1942:L1942)))</f>
        <v>0.23135597535513491</v>
      </c>
      <c r="N1942" s="36">
        <v>-0.10287427777958164</v>
      </c>
      <c r="O1942" s="36">
        <v>4.7841569479124213E-2</v>
      </c>
      <c r="P1942" s="36">
        <v>0.67792279893048701</v>
      </c>
      <c r="Q1942" s="58">
        <f t="shared" si="150"/>
        <v>1.0140832061376466</v>
      </c>
      <c r="R1942" s="58">
        <f t="shared" si="151"/>
        <v>0.99847588084546246</v>
      </c>
      <c r="S1942" s="58">
        <f t="shared" si="152"/>
        <v>1.0067614186531944</v>
      </c>
      <c r="T1942" s="58">
        <f t="shared" si="153"/>
        <v>1.0261281794788268</v>
      </c>
      <c r="U1942" s="56">
        <f t="shared" si="154"/>
        <v>26.128179478826841</v>
      </c>
    </row>
    <row r="1943" spans="8:21" x14ac:dyDescent="0.25">
      <c r="H1943" s="11">
        <v>1941</v>
      </c>
      <c r="I1943" s="24">
        <f>INDEX(Random!$F$2:$F$10003,($H1943-1)*$L$2 + I$2)</f>
        <v>1.106764054420289</v>
      </c>
      <c r="J1943" s="24">
        <f>INDEX(Random!$F$2:$F$10003,($H1943-1)*$L$2 + J$2)</f>
        <v>-1.1289770331289348</v>
      </c>
      <c r="K1943" s="24">
        <f>INDEX(Random!$F$2:$F$10003,($H1943-1)*$L$2 + K$2)</f>
        <v>1.0916292297625294</v>
      </c>
      <c r="L1943" s="42">
        <f>INDEX(Random!$F$2:$F$10003,($H1943-1)*$L$2 + L$2)</f>
        <v>0.96025121905229593</v>
      </c>
      <c r="M1943" s="36">
        <f t="array" ref="M1943:P1943">TRANSPOSE(MMULT($B$28:$E$31, TRANSPOSE(I1943:L1943)))</f>
        <v>1.106764054420289</v>
      </c>
      <c r="N1943" s="36">
        <v>-0.1672573633971548</v>
      </c>
      <c r="O1943" s="36">
        <v>1.366880812357256</v>
      </c>
      <c r="P1943" s="36">
        <v>1.1137845722587223</v>
      </c>
      <c r="Q1943" s="58">
        <f t="shared" si="150"/>
        <v>1.0456348803097142</v>
      </c>
      <c r="R1943" s="58">
        <f t="shared" si="151"/>
        <v>0.99574750462973305</v>
      </c>
      <c r="S1943" s="58">
        <f t="shared" si="152"/>
        <v>1.0613060077270948</v>
      </c>
      <c r="T1943" s="58">
        <f t="shared" si="153"/>
        <v>1.0424697520965371</v>
      </c>
      <c r="U1943" s="56">
        <f t="shared" si="154"/>
        <v>61.306007727094823</v>
      </c>
    </row>
    <row r="1944" spans="8:21" x14ac:dyDescent="0.25">
      <c r="H1944" s="11">
        <v>1942</v>
      </c>
      <c r="I1944" s="24">
        <f>INDEX(Random!$F$2:$F$10003,($H1944-1)*$L$2 + I$2)</f>
        <v>-1.5976335738751646</v>
      </c>
      <c r="J1944" s="24">
        <f>INDEX(Random!$F$2:$F$10003,($H1944-1)*$L$2 + J$2)</f>
        <v>1.3473959206849384</v>
      </c>
      <c r="K1944" s="24">
        <f>INDEX(Random!$F$2:$F$10003,($H1944-1)*$L$2 + K$2)</f>
        <v>-0.16405932264007486</v>
      </c>
      <c r="L1944" s="42">
        <f>INDEX(Random!$F$2:$F$10003,($H1944-1)*$L$2 + L$2)</f>
        <v>-0.61620125269067194</v>
      </c>
      <c r="M1944" s="36">
        <f t="array" ref="M1944:P1944">TRANSPOSE(MMULT($B$28:$E$31, TRANSPOSE(I1944:L1944)))</f>
        <v>-1.5976335738751646</v>
      </c>
      <c r="N1944" s="36">
        <v>2.3596082237040017E-2</v>
      </c>
      <c r="O1944" s="36">
        <v>-0.67257122119538337</v>
      </c>
      <c r="P1944" s="36">
        <v>-1.0492135618531224</v>
      </c>
      <c r="Q1944" s="58">
        <f t="shared" si="150"/>
        <v>0.95120119710491469</v>
      </c>
      <c r="R1944" s="58">
        <f t="shared" si="151"/>
        <v>1.0038571281409254</v>
      </c>
      <c r="S1944" s="58">
        <f t="shared" si="152"/>
        <v>0.9781640831402324</v>
      </c>
      <c r="T1944" s="58">
        <f t="shared" si="153"/>
        <v>0.9638534460314615</v>
      </c>
      <c r="U1944" s="56">
        <f t="shared" si="154"/>
        <v>3.8571281409254254</v>
      </c>
    </row>
    <row r="1945" spans="8:21" x14ac:dyDescent="0.25">
      <c r="H1945" s="11">
        <v>1943</v>
      </c>
      <c r="I1945" s="24">
        <f>INDEX(Random!$F$2:$F$10003,($H1945-1)*$L$2 + I$2)</f>
        <v>-1.0470117968765928</v>
      </c>
      <c r="J1945" s="24">
        <f>INDEX(Random!$F$2:$F$10003,($H1945-1)*$L$2 + J$2)</f>
        <v>-0.69174477570699522</v>
      </c>
      <c r="K1945" s="24">
        <f>INDEX(Random!$F$2:$F$10003,($H1945-1)*$L$2 + K$2)</f>
        <v>0.29411939687337557</v>
      </c>
      <c r="L1945" s="42">
        <f>INDEX(Random!$F$2:$F$10003,($H1945-1)*$L$2 + L$2)</f>
        <v>1.0176766679008533</v>
      </c>
      <c r="M1945" s="36">
        <f t="array" ref="M1945:P1945">TRANSPOSE(MMULT($B$28:$E$31, TRANSPOSE(I1945:L1945)))</f>
        <v>-1.0470117968765928</v>
      </c>
      <c r="N1945" s="36">
        <v>-1.1997254019476684</v>
      </c>
      <c r="O1945" s="36">
        <v>-0.13880360204526682</v>
      </c>
      <c r="P1945" s="36">
        <v>0.14988783699599795</v>
      </c>
      <c r="Q1945" s="58">
        <f t="shared" si="150"/>
        <v>0.96971029902598449</v>
      </c>
      <c r="R1945" s="58">
        <f t="shared" si="151"/>
        <v>0.95299897147069157</v>
      </c>
      <c r="S1945" s="58">
        <f t="shared" si="152"/>
        <v>0.99927312022338066</v>
      </c>
      <c r="T1945" s="58">
        <f t="shared" si="153"/>
        <v>1.0066735725469402</v>
      </c>
      <c r="U1945" s="56">
        <f t="shared" si="154"/>
        <v>6.6735725469402318</v>
      </c>
    </row>
    <row r="1946" spans="8:21" x14ac:dyDescent="0.25">
      <c r="H1946" s="11">
        <v>1944</v>
      </c>
      <c r="I1946" s="24">
        <f>INDEX(Random!$F$2:$F$10003,($H1946-1)*$L$2 + I$2)</f>
        <v>-0.86339830370806991</v>
      </c>
      <c r="J1946" s="24">
        <f>INDEX(Random!$F$2:$F$10003,($H1946-1)*$L$2 + J$2)</f>
        <v>0.2721232919289211</v>
      </c>
      <c r="K1946" s="24">
        <f>INDEX(Random!$F$2:$F$10003,($H1946-1)*$L$2 + K$2)</f>
        <v>1.3270291745966034</v>
      </c>
      <c r="L1946" s="42">
        <f>INDEX(Random!$F$2:$F$10003,($H1946-1)*$L$2 + L$2)</f>
        <v>-1.984646772027777</v>
      </c>
      <c r="M1946" s="36">
        <f t="array" ref="M1946:P1946">TRANSPOSE(MMULT($B$28:$E$31, TRANSPOSE(I1946:L1946)))</f>
        <v>-0.86339830370806991</v>
      </c>
      <c r="N1946" s="36">
        <v>-0.33915874538597224</v>
      </c>
      <c r="O1946" s="36">
        <v>0.93285030322638196</v>
      </c>
      <c r="P1946" s="36">
        <v>-2.0517804363766521</v>
      </c>
      <c r="Q1946" s="58">
        <f t="shared" si="150"/>
        <v>0.97596218262539947</v>
      </c>
      <c r="R1946" s="58">
        <f t="shared" si="151"/>
        <v>0.98849927314886443</v>
      </c>
      <c r="S1946" s="58">
        <f t="shared" si="152"/>
        <v>1.0430394638097418</v>
      </c>
      <c r="T1946" s="58">
        <f t="shared" si="153"/>
        <v>0.92945296825938872</v>
      </c>
      <c r="U1946" s="56">
        <f t="shared" si="154"/>
        <v>43.039463809741775</v>
      </c>
    </row>
    <row r="1947" spans="8:21" x14ac:dyDescent="0.25">
      <c r="H1947" s="11">
        <v>1945</v>
      </c>
      <c r="I1947" s="24">
        <f>INDEX(Random!$F$2:$F$10003,($H1947-1)*$L$2 + I$2)</f>
        <v>0.85684636479703125</v>
      </c>
      <c r="J1947" s="24">
        <f>INDEX(Random!$F$2:$F$10003,($H1947-1)*$L$2 + J$2)</f>
        <v>-0.73049538202237008</v>
      </c>
      <c r="K1947" s="24">
        <f>INDEX(Random!$F$2:$F$10003,($H1947-1)*$L$2 + K$2)</f>
        <v>-1.1861819915728575</v>
      </c>
      <c r="L1947" s="42">
        <f>INDEX(Random!$F$2:$F$10003,($H1947-1)*$L$2 + L$2)</f>
        <v>-1.1380234677047145</v>
      </c>
      <c r="M1947" s="36">
        <f t="array" ref="M1947:P1947">TRANSPOSE(MMULT($B$28:$E$31, TRANSPOSE(I1947:L1947)))</f>
        <v>0.85684636479703125</v>
      </c>
      <c r="N1947" s="36">
        <v>-1.8718094765053706E-2</v>
      </c>
      <c r="O1947" s="36">
        <v>-0.8250655297835181</v>
      </c>
      <c r="P1947" s="36">
        <v>-0.63818151799215705</v>
      </c>
      <c r="Q1947" s="58">
        <f t="shared" si="150"/>
        <v>1.036528472915679</v>
      </c>
      <c r="R1947" s="58">
        <f t="shared" si="151"/>
        <v>1.0020534614425916</v>
      </c>
      <c r="S1947" s="58">
        <f t="shared" si="152"/>
        <v>0.97221566535926174</v>
      </c>
      <c r="T1947" s="58">
        <f t="shared" si="153"/>
        <v>0.97832230181729463</v>
      </c>
      <c r="U1947" s="56">
        <f t="shared" si="154"/>
        <v>36.528472915678954</v>
      </c>
    </row>
    <row r="1948" spans="8:21" x14ac:dyDescent="0.25">
      <c r="H1948" s="11">
        <v>1946</v>
      </c>
      <c r="I1948" s="24">
        <f>INDEX(Random!$F$2:$F$10003,($H1948-1)*$L$2 + I$2)</f>
        <v>-0.75911971338406214</v>
      </c>
      <c r="J1948" s="24">
        <f>INDEX(Random!$F$2:$F$10003,($H1948-1)*$L$2 + J$2)</f>
        <v>-0.20943022105417508</v>
      </c>
      <c r="K1948" s="24">
        <f>INDEX(Random!$F$2:$F$10003,($H1948-1)*$L$2 + K$2)</f>
        <v>0.58251207094051183</v>
      </c>
      <c r="L1948" s="42">
        <f>INDEX(Random!$F$2:$F$10003,($H1948-1)*$L$2 + L$2)</f>
        <v>0.72707860996926188</v>
      </c>
      <c r="M1948" s="36">
        <f t="array" ref="M1948:P1948">TRANSPOSE(MMULT($B$28:$E$31, TRANSPOSE(I1948:L1948)))</f>
        <v>-0.75911971338406214</v>
      </c>
      <c r="N1948" s="36">
        <v>-0.64443239763756921</v>
      </c>
      <c r="O1948" s="36">
        <v>0.25620689270864649</v>
      </c>
      <c r="P1948" s="36">
        <v>0.15678288680546332</v>
      </c>
      <c r="Q1948" s="58">
        <f t="shared" si="150"/>
        <v>0.9795307094020953</v>
      </c>
      <c r="R1948" s="58">
        <f t="shared" si="151"/>
        <v>0.9757571923010443</v>
      </c>
      <c r="S1948" s="58">
        <f t="shared" si="152"/>
        <v>1.0151874504698846</v>
      </c>
      <c r="T1948" s="58">
        <f t="shared" si="153"/>
        <v>1.0069252175798</v>
      </c>
      <c r="U1948" s="56">
        <f t="shared" si="154"/>
        <v>15.187450469884567</v>
      </c>
    </row>
    <row r="1949" spans="8:21" x14ac:dyDescent="0.25">
      <c r="H1949" s="11">
        <v>1947</v>
      </c>
      <c r="I1949" s="24">
        <f>INDEX(Random!$F$2:$F$10003,($H1949-1)*$L$2 + I$2)</f>
        <v>-0.17596622529018768</v>
      </c>
      <c r="J1949" s="24">
        <f>INDEX(Random!$F$2:$F$10003,($H1949-1)*$L$2 + J$2)</f>
        <v>-0.62844765896283017</v>
      </c>
      <c r="K1949" s="24">
        <f>INDEX(Random!$F$2:$F$10003,($H1949-1)*$L$2 + K$2)</f>
        <v>0.96683005978069037</v>
      </c>
      <c r="L1949" s="42">
        <f>INDEX(Random!$F$2:$F$10003,($H1949-1)*$L$2 + L$2)</f>
        <v>0.5168773913923369</v>
      </c>
      <c r="M1949" s="36">
        <f t="array" ref="M1949:P1949">TRANSPOSE(MMULT($B$28:$E$31, TRANSPOSE(I1949:L1949)))</f>
        <v>-0.17596622529018768</v>
      </c>
      <c r="N1949" s="36">
        <v>-0.59687064152177516</v>
      </c>
      <c r="O1949" s="36">
        <v>0.80685405888493411</v>
      </c>
      <c r="P1949" s="36">
        <v>0.19027801360722454</v>
      </c>
      <c r="Q1949" s="58">
        <f t="shared" si="150"/>
        <v>0.99972871891821224</v>
      </c>
      <c r="R1949" s="58">
        <f t="shared" si="151"/>
        <v>0.97773155793344413</v>
      </c>
      <c r="S1949" s="58">
        <f t="shared" si="152"/>
        <v>1.0377959260243588</v>
      </c>
      <c r="T1949" s="58">
        <f t="shared" si="153"/>
        <v>1.0081485670582595</v>
      </c>
      <c r="U1949" s="56">
        <f t="shared" si="154"/>
        <v>37.795926024358771</v>
      </c>
    </row>
    <row r="1950" spans="8:21" x14ac:dyDescent="0.25">
      <c r="H1950" s="11">
        <v>1948</v>
      </c>
      <c r="I1950" s="24">
        <f>INDEX(Random!$F$2:$F$10003,($H1950-1)*$L$2 + I$2)</f>
        <v>-0.88638615920554098</v>
      </c>
      <c r="J1950" s="24">
        <f>INDEX(Random!$F$2:$F$10003,($H1950-1)*$L$2 + J$2)</f>
        <v>0.51115386742606728</v>
      </c>
      <c r="K1950" s="24">
        <f>INDEX(Random!$F$2:$F$10003,($H1950-1)*$L$2 + K$2)</f>
        <v>0.27374187332303085</v>
      </c>
      <c r="L1950" s="42">
        <f>INDEX(Random!$F$2:$F$10003,($H1950-1)*$L$2 + L$2)</f>
        <v>1.5360221255088169</v>
      </c>
      <c r="M1950" s="36">
        <f t="array" ref="M1950:P1950">TRANSPOSE(MMULT($B$28:$E$31, TRANSPOSE(I1950:L1950)))</f>
        <v>-0.88638615920554098</v>
      </c>
      <c r="N1950" s="36">
        <v>-0.16932821267299641</v>
      </c>
      <c r="O1950" s="36">
        <v>-4.4555443101080117E-2</v>
      </c>
      <c r="P1950" s="36">
        <v>0.91851299527992802</v>
      </c>
      <c r="Q1950" s="58">
        <f t="shared" si="150"/>
        <v>0.97517726371390445</v>
      </c>
      <c r="R1950" s="58">
        <f t="shared" si="151"/>
        <v>0.99565987165867398</v>
      </c>
      <c r="S1950" s="58">
        <f t="shared" si="152"/>
        <v>1.0030474162367988</v>
      </c>
      <c r="T1950" s="58">
        <f t="shared" si="153"/>
        <v>1.035116587011417</v>
      </c>
      <c r="U1950" s="56">
        <f t="shared" si="154"/>
        <v>35.116587011416954</v>
      </c>
    </row>
    <row r="1951" spans="8:21" x14ac:dyDescent="0.25">
      <c r="H1951" s="11">
        <v>1949</v>
      </c>
      <c r="I1951" s="24">
        <f>INDEX(Random!$F$2:$F$10003,($H1951-1)*$L$2 + I$2)</f>
        <v>-0.42650812818502282</v>
      </c>
      <c r="J1951" s="24">
        <f>INDEX(Random!$F$2:$F$10003,($H1951-1)*$L$2 + J$2)</f>
        <v>-0.1194065315449232</v>
      </c>
      <c r="K1951" s="24">
        <f>INDEX(Random!$F$2:$F$10003,($H1951-1)*$L$2 + K$2)</f>
        <v>1.1448520943443931E-4</v>
      </c>
      <c r="L1951" s="42">
        <f>INDEX(Random!$F$2:$F$10003,($H1951-1)*$L$2 + L$2)</f>
        <v>0.53787892682151728</v>
      </c>
      <c r="M1951" s="36">
        <f t="array" ref="M1951:P1951">TRANSPOSE(MMULT($B$28:$E$31, TRANSPOSE(I1951:L1951)))</f>
        <v>-0.42650812818502282</v>
      </c>
      <c r="N1951" s="36">
        <v>-0.36341353300795176</v>
      </c>
      <c r="O1951" s="36">
        <v>-0.16051012996351049</v>
      </c>
      <c r="P1951" s="36">
        <v>0.19939005413213975</v>
      </c>
      <c r="Q1951" s="58">
        <f t="shared" si="150"/>
        <v>0.9910004560242871</v>
      </c>
      <c r="R1951" s="58">
        <f t="shared" si="151"/>
        <v>0.98748082496451739</v>
      </c>
      <c r="S1951" s="58">
        <f t="shared" si="152"/>
        <v>0.99840586678380105</v>
      </c>
      <c r="T1951" s="58">
        <f t="shared" si="153"/>
        <v>1.0084816250958597</v>
      </c>
      <c r="U1951" s="56">
        <f t="shared" si="154"/>
        <v>8.4816250958597017</v>
      </c>
    </row>
    <row r="1952" spans="8:21" x14ac:dyDescent="0.25">
      <c r="H1952" s="11">
        <v>1950</v>
      </c>
      <c r="I1952" s="24">
        <f>INDEX(Random!$F$2:$F$10003,($H1952-1)*$L$2 + I$2)</f>
        <v>-1.2256741168453462</v>
      </c>
      <c r="J1952" s="24">
        <f>INDEX(Random!$F$2:$F$10003,($H1952-1)*$L$2 + J$2)</f>
        <v>0.16507732669028627</v>
      </c>
      <c r="K1952" s="24">
        <f>INDEX(Random!$F$2:$F$10003,($H1952-1)*$L$2 + K$2)</f>
        <v>-1.4649120205196609</v>
      </c>
      <c r="L1952" s="42">
        <f>INDEX(Random!$F$2:$F$10003,($H1952-1)*$L$2 + L$2)</f>
        <v>-1.6728062120405605</v>
      </c>
      <c r="M1952" s="36">
        <f t="array" ref="M1952:P1952">TRANSPOSE(MMULT($B$28:$E$31, TRANSPOSE(I1952:L1952)))</f>
        <v>-1.2256741168453462</v>
      </c>
      <c r="N1952" s="36">
        <v>-0.65218042272048726</v>
      </c>
      <c r="O1952" s="36">
        <v>-1.8013115551432517</v>
      </c>
      <c r="P1952" s="36">
        <v>-1.9655142671876555</v>
      </c>
      <c r="Q1952" s="58">
        <f t="shared" si="150"/>
        <v>0.96366544429897871</v>
      </c>
      <c r="R1952" s="58">
        <f t="shared" si="151"/>
        <v>0.97543593707115228</v>
      </c>
      <c r="S1952" s="58">
        <f t="shared" si="152"/>
        <v>0.93498250396471605</v>
      </c>
      <c r="T1952" s="58">
        <f t="shared" si="153"/>
        <v>0.93236405516702781</v>
      </c>
      <c r="U1952" s="56">
        <f t="shared" si="154"/>
        <v>0</v>
      </c>
    </row>
    <row r="1953" spans="8:21" x14ac:dyDescent="0.25">
      <c r="H1953" s="11">
        <v>1951</v>
      </c>
      <c r="I1953" s="24">
        <f>INDEX(Random!$F$2:$F$10003,($H1953-1)*$L$2 + I$2)</f>
        <v>0.1442674888621516</v>
      </c>
      <c r="J1953" s="24">
        <f>INDEX(Random!$F$2:$F$10003,($H1953-1)*$L$2 + J$2)</f>
        <v>-1.2741897850596262</v>
      </c>
      <c r="K1953" s="24">
        <f>INDEX(Random!$F$2:$F$10003,($H1953-1)*$L$2 + K$2)</f>
        <v>0.70542127133736576</v>
      </c>
      <c r="L1953" s="42">
        <f>INDEX(Random!$F$2:$F$10003,($H1953-1)*$L$2 + L$2)</f>
        <v>0.61604204324277634</v>
      </c>
      <c r="M1953" s="36">
        <f t="array" ref="M1953:P1953">TRANSPOSE(MMULT($B$28:$E$31, TRANSPOSE(I1953:L1953)))</f>
        <v>0.1442674888621516</v>
      </c>
      <c r="N1953" s="36">
        <v>-0.89148905923110255</v>
      </c>
      <c r="O1953" s="36">
        <v>0.65076765952122739</v>
      </c>
      <c r="P1953" s="36">
        <v>0.3045883232274389</v>
      </c>
      <c r="Q1953" s="58">
        <f t="shared" si="150"/>
        <v>1.01099688821942</v>
      </c>
      <c r="R1953" s="58">
        <f t="shared" si="151"/>
        <v>0.96556543134844675</v>
      </c>
      <c r="S1953" s="58">
        <f t="shared" si="152"/>
        <v>1.0313366778476474</v>
      </c>
      <c r="T1953" s="58">
        <f t="shared" si="153"/>
        <v>1.0123347486486971</v>
      </c>
      <c r="U1953" s="56">
        <f t="shared" si="154"/>
        <v>31.336677847647376</v>
      </c>
    </row>
    <row r="1954" spans="8:21" x14ac:dyDescent="0.25">
      <c r="H1954" s="11">
        <v>1952</v>
      </c>
      <c r="I1954" s="24">
        <f>INDEX(Random!$F$2:$F$10003,($H1954-1)*$L$2 + I$2)</f>
        <v>-0.47746738859129073</v>
      </c>
      <c r="J1954" s="24">
        <f>INDEX(Random!$F$2:$F$10003,($H1954-1)*$L$2 + J$2)</f>
        <v>-5.1229632383653356E-2</v>
      </c>
      <c r="K1954" s="24">
        <f>INDEX(Random!$F$2:$F$10003,($H1954-1)*$L$2 + K$2)</f>
        <v>-0.29301843738645311</v>
      </c>
      <c r="L1954" s="42">
        <f>INDEX(Random!$F$2:$F$10003,($H1954-1)*$L$2 + L$2)</f>
        <v>-9.6032295665593223E-2</v>
      </c>
      <c r="M1954" s="36">
        <f t="array" ref="M1954:P1954">TRANSPOSE(MMULT($B$28:$E$31, TRANSPOSE(I1954:L1954)))</f>
        <v>-0.47746738859129073</v>
      </c>
      <c r="N1954" s="36">
        <v>-0.3432154071203487</v>
      </c>
      <c r="O1954" s="36">
        <v>-0.44866298078137445</v>
      </c>
      <c r="P1954" s="36">
        <v>-0.33369920750604321</v>
      </c>
      <c r="Q1954" s="58">
        <f t="shared" si="150"/>
        <v>0.9892345085809594</v>
      </c>
      <c r="R1954" s="58">
        <f t="shared" si="151"/>
        <v>0.98832886253440033</v>
      </c>
      <c r="S1954" s="58">
        <f t="shared" si="152"/>
        <v>0.98696419260281876</v>
      </c>
      <c r="T1954" s="58">
        <f t="shared" si="153"/>
        <v>0.98918033075755785</v>
      </c>
      <c r="U1954" s="56">
        <f t="shared" si="154"/>
        <v>0</v>
      </c>
    </row>
    <row r="1955" spans="8:21" x14ac:dyDescent="0.25">
      <c r="H1955" s="11">
        <v>1953</v>
      </c>
      <c r="I1955" s="24">
        <f>INDEX(Random!$F$2:$F$10003,($H1955-1)*$L$2 + I$2)</f>
        <v>-2.2668320964047997</v>
      </c>
      <c r="J1955" s="24">
        <f>INDEX(Random!$F$2:$F$10003,($H1955-1)*$L$2 + J$2)</f>
        <v>0.78031054756995888</v>
      </c>
      <c r="K1955" s="24">
        <f>INDEX(Random!$F$2:$F$10003,($H1955-1)*$L$2 + K$2)</f>
        <v>-1.8152497840433619</v>
      </c>
      <c r="L1955" s="42">
        <f>INDEX(Random!$F$2:$F$10003,($H1955-1)*$L$2 + L$2)</f>
        <v>-1.4903869562193945</v>
      </c>
      <c r="M1955" s="36">
        <f t="array" ref="M1955:P1955">TRANSPOSE(MMULT($B$28:$E$31, TRANSPOSE(I1955:L1955)))</f>
        <v>-2.2668320964047997</v>
      </c>
      <c r="N1955" s="36">
        <v>-0.8396336901782453</v>
      </c>
      <c r="O1955" s="36">
        <v>-2.4780521701509355</v>
      </c>
      <c r="P1955" s="36">
        <v>-2.2179636993193457</v>
      </c>
      <c r="Q1955" s="58">
        <f t="shared" si="150"/>
        <v>0.92918109535043647</v>
      </c>
      <c r="R1955" s="58">
        <f t="shared" si="151"/>
        <v>0.96769574238354694</v>
      </c>
      <c r="S1955" s="58">
        <f t="shared" si="152"/>
        <v>0.910012369409402</v>
      </c>
      <c r="T1955" s="58">
        <f t="shared" si="153"/>
        <v>0.92387064165469057</v>
      </c>
      <c r="U1955" s="56">
        <f t="shared" si="154"/>
        <v>0</v>
      </c>
    </row>
    <row r="1956" spans="8:21" x14ac:dyDescent="0.25">
      <c r="H1956" s="11">
        <v>1954</v>
      </c>
      <c r="I1956" s="24">
        <f>INDEX(Random!$F$2:$F$10003,($H1956-1)*$L$2 + I$2)</f>
        <v>-0.29215263564044031</v>
      </c>
      <c r="J1956" s="24">
        <f>INDEX(Random!$F$2:$F$10003,($H1956-1)*$L$2 + J$2)</f>
        <v>-0.16064323160085736</v>
      </c>
      <c r="K1956" s="24">
        <f>INDEX(Random!$F$2:$F$10003,($H1956-1)*$L$2 + K$2)</f>
        <v>-0.86909369174294382</v>
      </c>
      <c r="L1956" s="42">
        <f>INDEX(Random!$F$2:$F$10003,($H1956-1)*$L$2 + L$2)</f>
        <v>-0.70269768045665104</v>
      </c>
      <c r="M1956" s="36">
        <f t="array" ref="M1956:P1956">TRANSPOSE(MMULT($B$28:$E$31, TRANSPOSE(I1956:L1956)))</f>
        <v>-0.29215263564044031</v>
      </c>
      <c r="N1956" s="36">
        <v>-0.30978039865500495</v>
      </c>
      <c r="O1956" s="36">
        <v>-0.92217019993550176</v>
      </c>
      <c r="P1956" s="36">
        <v>-0.75573197534754155</v>
      </c>
      <c r="Q1956" s="58">
        <f t="shared" si="150"/>
        <v>0.99567155260090046</v>
      </c>
      <c r="R1956" s="58">
        <f t="shared" si="151"/>
        <v>0.98973426414235754</v>
      </c>
      <c r="S1956" s="58">
        <f t="shared" si="152"/>
        <v>0.9684467224767912</v>
      </c>
      <c r="T1956" s="58">
        <f t="shared" si="153"/>
        <v>0.97416234035113336</v>
      </c>
      <c r="U1956" s="56">
        <f t="shared" si="154"/>
        <v>0</v>
      </c>
    </row>
    <row r="1957" spans="8:21" x14ac:dyDescent="0.25">
      <c r="H1957" s="11">
        <v>1955</v>
      </c>
      <c r="I1957" s="24">
        <f>INDEX(Random!$F$2:$F$10003,($H1957-1)*$L$2 + I$2)</f>
        <v>-0.82655584611535682</v>
      </c>
      <c r="J1957" s="24">
        <f>INDEX(Random!$F$2:$F$10003,($H1957-1)*$L$2 + J$2)</f>
        <v>-1.3871936579172757</v>
      </c>
      <c r="K1957" s="24">
        <f>INDEX(Random!$F$2:$F$10003,($H1957-1)*$L$2 + K$2)</f>
        <v>0.23941540157315533</v>
      </c>
      <c r="L1957" s="42">
        <f>INDEX(Random!$F$2:$F$10003,($H1957-1)*$L$2 + L$2)</f>
        <v>-0.42587367429435563</v>
      </c>
      <c r="M1957" s="36">
        <f t="array" ref="M1957:P1957">TRANSPOSE(MMULT($B$28:$E$31, TRANSPOSE(I1957:L1957)))</f>
        <v>-0.82655584611535682</v>
      </c>
      <c r="N1957" s="36">
        <v>-1.5961623665956965</v>
      </c>
      <c r="O1957" s="36">
        <v>-0.1411485876577355</v>
      </c>
      <c r="P1957" s="36">
        <v>-1.0790449247961176</v>
      </c>
      <c r="Q1957" s="58">
        <f t="shared" si="150"/>
        <v>0.97722148396302866</v>
      </c>
      <c r="R1957" s="58">
        <f t="shared" si="151"/>
        <v>0.93707681012816846</v>
      </c>
      <c r="S1957" s="58">
        <f t="shared" si="152"/>
        <v>0.99917939337561756</v>
      </c>
      <c r="T1957" s="58">
        <f t="shared" si="153"/>
        <v>0.96281171089584605</v>
      </c>
      <c r="U1957" s="56">
        <f t="shared" si="154"/>
        <v>0</v>
      </c>
    </row>
    <row r="1958" spans="8:21" x14ac:dyDescent="0.25">
      <c r="H1958" s="11">
        <v>1956</v>
      </c>
      <c r="I1958" s="24">
        <f>INDEX(Random!$F$2:$F$10003,($H1958-1)*$L$2 + I$2)</f>
        <v>0.27840025844108862</v>
      </c>
      <c r="J1958" s="24">
        <f>INDEX(Random!$F$2:$F$10003,($H1958-1)*$L$2 + J$2)</f>
        <v>-0.54890598939845392</v>
      </c>
      <c r="K1958" s="24">
        <f>INDEX(Random!$F$2:$F$10003,($H1958-1)*$L$2 + K$2)</f>
        <v>0.48228328424975148</v>
      </c>
      <c r="L1958" s="42">
        <f>INDEX(Random!$F$2:$F$10003,($H1958-1)*$L$2 + L$2)</f>
        <v>-0.9335770979038579</v>
      </c>
      <c r="M1958" s="36">
        <f t="array" ref="M1958:P1958">TRANSPOSE(MMULT($B$28:$E$31, TRANSPOSE(I1958:L1958)))</f>
        <v>0.27840025844108862</v>
      </c>
      <c r="N1958" s="36">
        <v>-0.24650068638530759</v>
      </c>
      <c r="O1958" s="36">
        <v>0.52499438675499266</v>
      </c>
      <c r="P1958" s="36">
        <v>-0.75260975096132166</v>
      </c>
      <c r="Q1958" s="58">
        <f t="shared" si="150"/>
        <v>1.015754320156192</v>
      </c>
      <c r="R1958" s="58">
        <f t="shared" si="151"/>
        <v>0.99239962585843844</v>
      </c>
      <c r="S1958" s="58">
        <f t="shared" si="152"/>
        <v>1.0261611241186102</v>
      </c>
      <c r="T1958" s="58">
        <f t="shared" si="153"/>
        <v>0.97427260290210871</v>
      </c>
      <c r="U1958" s="56">
        <f t="shared" si="154"/>
        <v>26.161124118610157</v>
      </c>
    </row>
    <row r="1959" spans="8:21" x14ac:dyDescent="0.25">
      <c r="H1959" s="11">
        <v>1957</v>
      </c>
      <c r="I1959" s="24">
        <f>INDEX(Random!$F$2:$F$10003,($H1959-1)*$L$2 + I$2)</f>
        <v>-1.9473942269927103</v>
      </c>
      <c r="J1959" s="24">
        <f>INDEX(Random!$F$2:$F$10003,($H1959-1)*$L$2 + J$2)</f>
        <v>0.45739355855541397</v>
      </c>
      <c r="K1959" s="24">
        <f>INDEX(Random!$F$2:$F$10003,($H1959-1)*$L$2 + K$2)</f>
        <v>1.7773214681610843</v>
      </c>
      <c r="L1959" s="42">
        <f>INDEX(Random!$F$2:$F$10003,($H1959-1)*$L$2 + L$2)</f>
        <v>-0.25613274885140852</v>
      </c>
      <c r="M1959" s="36">
        <f t="array" ref="M1959:P1959">TRANSPOSE(MMULT($B$28:$E$31, TRANSPOSE(I1959:L1959)))</f>
        <v>-1.9473942269927103</v>
      </c>
      <c r="N1959" s="36">
        <v>-0.88564548872732662</v>
      </c>
      <c r="O1959" s="36">
        <v>0.96581355424074267</v>
      </c>
      <c r="P1959" s="36">
        <v>-1.1478109428088119</v>
      </c>
      <c r="Q1959" s="58">
        <f t="shared" si="150"/>
        <v>0.93962793308137416</v>
      </c>
      <c r="R1959" s="58">
        <f t="shared" si="151"/>
        <v>0.9658052609894181</v>
      </c>
      <c r="S1959" s="58">
        <f t="shared" si="152"/>
        <v>1.0444156497481527</v>
      </c>
      <c r="T1959" s="58">
        <f t="shared" si="153"/>
        <v>0.96041463344605649</v>
      </c>
      <c r="U1959" s="56">
        <f t="shared" si="154"/>
        <v>44.41564974815271</v>
      </c>
    </row>
    <row r="1960" spans="8:21" x14ac:dyDescent="0.25">
      <c r="H1960" s="11">
        <v>1958</v>
      </c>
      <c r="I1960" s="24">
        <f>INDEX(Random!$F$2:$F$10003,($H1960-1)*$L$2 + I$2)</f>
        <v>-7.9073301184851952E-2</v>
      </c>
      <c r="J1960" s="24">
        <f>INDEX(Random!$F$2:$F$10003,($H1960-1)*$L$2 + J$2)</f>
        <v>-0.40244176936398324</v>
      </c>
      <c r="K1960" s="24">
        <f>INDEX(Random!$F$2:$F$10003,($H1960-1)*$L$2 + K$2)</f>
        <v>0.67943770075018572</v>
      </c>
      <c r="L1960" s="42">
        <f>INDEX(Random!$F$2:$F$10003,($H1960-1)*$L$2 + L$2)</f>
        <v>-2.0193959989702899</v>
      </c>
      <c r="M1960" s="36">
        <f t="array" ref="M1960:P1960">TRANSPOSE(MMULT($B$28:$E$31, TRANSPOSE(I1960:L1960)))</f>
        <v>-7.9073301184851952E-2</v>
      </c>
      <c r="N1960" s="36">
        <v>-0.36084309891585664</v>
      </c>
      <c r="O1960" s="36">
        <v>0.58502185576010013</v>
      </c>
      <c r="P1960" s="36">
        <v>-1.8089223572452722</v>
      </c>
      <c r="Q1960" s="58">
        <f t="shared" si="150"/>
        <v>1.0031248065195624</v>
      </c>
      <c r="R1960" s="58">
        <f t="shared" si="151"/>
        <v>0.98758870666815035</v>
      </c>
      <c r="S1960" s="58">
        <f t="shared" si="152"/>
        <v>1.028627998741116</v>
      </c>
      <c r="T1960" s="58">
        <f t="shared" si="153"/>
        <v>0.93767162924335867</v>
      </c>
      <c r="U1960" s="56">
        <f t="shared" si="154"/>
        <v>28.627998741115988</v>
      </c>
    </row>
    <row r="1961" spans="8:21" x14ac:dyDescent="0.25">
      <c r="H1961" s="11">
        <v>1959</v>
      </c>
      <c r="I1961" s="24">
        <f>INDEX(Random!$F$2:$F$10003,($H1961-1)*$L$2 + I$2)</f>
        <v>0.2347348711095146</v>
      </c>
      <c r="J1961" s="24">
        <f>INDEX(Random!$F$2:$F$10003,($H1961-1)*$L$2 + J$2)</f>
        <v>0.51959005586496876</v>
      </c>
      <c r="K1961" s="24">
        <f>INDEX(Random!$F$2:$F$10003,($H1961-1)*$L$2 + K$2)</f>
        <v>1.0903425017675867</v>
      </c>
      <c r="L1961" s="42">
        <f>INDEX(Random!$F$2:$F$10003,($H1961-1)*$L$2 + L$2)</f>
        <v>-0.96970458159003714</v>
      </c>
      <c r="M1961" s="36">
        <f t="array" ref="M1961:P1961">TRANSPOSE(MMULT($B$28:$E$31, TRANSPOSE(I1961:L1961)))</f>
        <v>0.2347348711095146</v>
      </c>
      <c r="N1961" s="36">
        <v>0.55024764654995395</v>
      </c>
      <c r="O1961" s="36">
        <v>1.1234596454517063</v>
      </c>
      <c r="P1961" s="36">
        <v>-0.58635390427944756</v>
      </c>
      <c r="Q1961" s="58">
        <f t="shared" si="150"/>
        <v>1.0142031400796752</v>
      </c>
      <c r="R1961" s="58">
        <f t="shared" si="151"/>
        <v>1.026579497806027</v>
      </c>
      <c r="S1961" s="58">
        <f t="shared" si="152"/>
        <v>1.0510223801516199</v>
      </c>
      <c r="T1961" s="58">
        <f t="shared" si="153"/>
        <v>0.98016205349380503</v>
      </c>
      <c r="U1961" s="56">
        <f t="shared" si="154"/>
        <v>51.022380151619863</v>
      </c>
    </row>
    <row r="1962" spans="8:21" x14ac:dyDescent="0.25">
      <c r="H1962" s="11">
        <v>1960</v>
      </c>
      <c r="I1962" s="24">
        <f>INDEX(Random!$F$2:$F$10003,($H1962-1)*$L$2 + I$2)</f>
        <v>0.41967331945741865</v>
      </c>
      <c r="J1962" s="24">
        <f>INDEX(Random!$F$2:$F$10003,($H1962-1)*$L$2 + J$2)</f>
        <v>-0.85591100379377227</v>
      </c>
      <c r="K1962" s="24">
        <f>INDEX(Random!$F$2:$F$10003,($H1962-1)*$L$2 + K$2)</f>
        <v>-0.67274248131494629</v>
      </c>
      <c r="L1962" s="42">
        <f>INDEX(Random!$F$2:$F$10003,($H1962-1)*$L$2 + L$2)</f>
        <v>0.17083734740769668</v>
      </c>
      <c r="M1962" s="36">
        <f t="array" ref="M1962:P1962">TRANSPOSE(MMULT($B$28:$E$31, TRANSPOSE(I1962:L1962)))</f>
        <v>0.41967331945741865</v>
      </c>
      <c r="N1962" s="36">
        <v>-0.3935518322578675</v>
      </c>
      <c r="O1962" s="36">
        <v>-0.51215840419098768</v>
      </c>
      <c r="P1962" s="36">
        <v>0.18614897994308932</v>
      </c>
      <c r="Q1962" s="58">
        <f t="shared" si="150"/>
        <v>1.0207892128271283</v>
      </c>
      <c r="R1962" s="58">
        <f t="shared" si="151"/>
        <v>0.98621679248708516</v>
      </c>
      <c r="S1962" s="58">
        <f t="shared" si="152"/>
        <v>0.98446066482774874</v>
      </c>
      <c r="T1962" s="58">
        <f t="shared" si="153"/>
        <v>1.0079976812234173</v>
      </c>
      <c r="U1962" s="56">
        <f t="shared" si="154"/>
        <v>20.78921282712831</v>
      </c>
    </row>
    <row r="1963" spans="8:21" x14ac:dyDescent="0.25">
      <c r="H1963" s="11">
        <v>1961</v>
      </c>
      <c r="I1963" s="24">
        <f>INDEX(Random!$F$2:$F$10003,($H1963-1)*$L$2 + I$2)</f>
        <v>-0.14981552210826368</v>
      </c>
      <c r="J1963" s="24">
        <f>INDEX(Random!$F$2:$F$10003,($H1963-1)*$L$2 + J$2)</f>
        <v>-0.81609808678521845</v>
      </c>
      <c r="K1963" s="24">
        <f>INDEX(Random!$F$2:$F$10003,($H1963-1)*$L$2 + K$2)</f>
        <v>0.89302042671088844</v>
      </c>
      <c r="L1963" s="42">
        <f>INDEX(Random!$F$2:$F$10003,($H1963-1)*$L$2 + L$2)</f>
        <v>-0.50948876813547783</v>
      </c>
      <c r="M1963" s="36">
        <f t="array" ref="M1963:P1963">TRANSPOSE(MMULT($B$28:$E$31, TRANSPOSE(I1963:L1963)))</f>
        <v>-0.14981552210826368</v>
      </c>
      <c r="N1963" s="36">
        <v>-0.72504125791037777</v>
      </c>
      <c r="O1963" s="36">
        <v>0.73915686104710421</v>
      </c>
      <c r="P1963" s="36">
        <v>-0.68542459872743655</v>
      </c>
      <c r="Q1963" s="58">
        <f t="shared" si="150"/>
        <v>1.0006441641108565</v>
      </c>
      <c r="R1963" s="58">
        <f t="shared" si="151"/>
        <v>0.97242008812348824</v>
      </c>
      <c r="S1963" s="58">
        <f t="shared" si="152"/>
        <v>1.034989492448249</v>
      </c>
      <c r="T1963" s="58">
        <f t="shared" si="153"/>
        <v>0.97664829836200451</v>
      </c>
      <c r="U1963" s="56">
        <f t="shared" si="154"/>
        <v>34.989492448249003</v>
      </c>
    </row>
    <row r="1964" spans="8:21" x14ac:dyDescent="0.25">
      <c r="H1964" s="11">
        <v>1962</v>
      </c>
      <c r="I1964" s="24">
        <f>INDEX(Random!$F$2:$F$10003,($H1964-1)*$L$2 + I$2)</f>
        <v>0.1068965737873899</v>
      </c>
      <c r="J1964" s="24">
        <f>INDEX(Random!$F$2:$F$10003,($H1964-1)*$L$2 + J$2)</f>
        <v>-1.1253946525980714</v>
      </c>
      <c r="K1964" s="24">
        <f>INDEX(Random!$F$2:$F$10003,($H1964-1)*$L$2 + K$2)</f>
        <v>-0.22440446632500333</v>
      </c>
      <c r="L1964" s="42">
        <f>INDEX(Random!$F$2:$F$10003,($H1964-1)*$L$2 + L$2)</f>
        <v>-1.5279793738604441</v>
      </c>
      <c r="M1964" s="36">
        <f t="array" ref="M1964:P1964">TRANSPOSE(MMULT($B$28:$E$31, TRANSPOSE(I1964:L1964)))</f>
        <v>0.1068965737873899</v>
      </c>
      <c r="N1964" s="36">
        <v>-0.80043809193561277</v>
      </c>
      <c r="O1964" s="36">
        <v>-0.22111708757425416</v>
      </c>
      <c r="P1964" s="36">
        <v>-1.4467609717934049</v>
      </c>
      <c r="Q1964" s="58">
        <f t="shared" si="150"/>
        <v>1.0096753868980455</v>
      </c>
      <c r="R1964" s="58">
        <f t="shared" si="151"/>
        <v>0.96930908585010189</v>
      </c>
      <c r="S1964" s="58">
        <f t="shared" si="152"/>
        <v>0.99598838461072048</v>
      </c>
      <c r="T1964" s="58">
        <f t="shared" si="153"/>
        <v>0.95006287109485354</v>
      </c>
      <c r="U1964" s="56">
        <f t="shared" si="154"/>
        <v>9.6753868980454794</v>
      </c>
    </row>
    <row r="1965" spans="8:21" x14ac:dyDescent="0.25">
      <c r="H1965" s="11">
        <v>1963</v>
      </c>
      <c r="I1965" s="24">
        <f>INDEX(Random!$F$2:$F$10003,($H1965-1)*$L$2 + I$2)</f>
        <v>0.16864358166096013</v>
      </c>
      <c r="J1965" s="24">
        <f>INDEX(Random!$F$2:$F$10003,($H1965-1)*$L$2 + J$2)</f>
        <v>0.83661352279894852</v>
      </c>
      <c r="K1965" s="24">
        <f>INDEX(Random!$F$2:$F$10003,($H1965-1)*$L$2 + K$2)</f>
        <v>2.1210704792596724</v>
      </c>
      <c r="L1965" s="42">
        <f>INDEX(Random!$F$2:$F$10003,($H1965-1)*$L$2 + L$2)</f>
        <v>-0.1930640193357461</v>
      </c>
      <c r="M1965" s="36">
        <f t="array" ref="M1965:P1965">TRANSPOSE(MMULT($B$28:$E$31, TRANSPOSE(I1965:L1965)))</f>
        <v>0.16864358166096013</v>
      </c>
      <c r="N1965" s="36">
        <v>0.75284749769731962</v>
      </c>
      <c r="O1965" s="36">
        <v>2.0727823731834363</v>
      </c>
      <c r="P1965" s="36">
        <v>7.6149378604012857E-2</v>
      </c>
      <c r="Q1965" s="58">
        <f t="shared" si="150"/>
        <v>1.0118598016589235</v>
      </c>
      <c r="R1965" s="58">
        <f t="shared" si="151"/>
        <v>1.0354570191495209</v>
      </c>
      <c r="S1965" s="58">
        <f t="shared" si="152"/>
        <v>1.0917001971864206</v>
      </c>
      <c r="T1965" s="58">
        <f t="shared" si="153"/>
        <v>1.0039863079980402</v>
      </c>
      <c r="U1965" s="56">
        <f t="shared" si="154"/>
        <v>91.700197186420638</v>
      </c>
    </row>
    <row r="1966" spans="8:21" x14ac:dyDescent="0.25">
      <c r="H1966" s="11">
        <v>1964</v>
      </c>
      <c r="I1966" s="24">
        <f>INDEX(Random!$F$2:$F$10003,($H1966-1)*$L$2 + I$2)</f>
        <v>0.17148439013026373</v>
      </c>
      <c r="J1966" s="24">
        <f>INDEX(Random!$F$2:$F$10003,($H1966-1)*$L$2 + J$2)</f>
        <v>0.58162270010960304</v>
      </c>
      <c r="K1966" s="24">
        <f>INDEX(Random!$F$2:$F$10003,($H1966-1)*$L$2 + K$2)</f>
        <v>-0.50045354860920399</v>
      </c>
      <c r="L1966" s="42">
        <f>INDEX(Random!$F$2:$F$10003,($H1966-1)*$L$2 + L$2)</f>
        <v>0.54914391621822889</v>
      </c>
      <c r="M1966" s="36">
        <f t="array" ref="M1966:P1966">TRANSPOSE(MMULT($B$28:$E$31, TRANSPOSE(I1966:L1966)))</f>
        <v>0.17148439013026373</v>
      </c>
      <c r="N1966" s="36">
        <v>0.55788688931046149</v>
      </c>
      <c r="O1966" s="36">
        <v>-0.37672385939811825</v>
      </c>
      <c r="P1966" s="36">
        <v>0.67427807708342802</v>
      </c>
      <c r="Q1966" s="58">
        <f t="shared" si="150"/>
        <v>1.0119604141570058</v>
      </c>
      <c r="R1966" s="58">
        <f t="shared" si="151"/>
        <v>1.0269128492422002</v>
      </c>
      <c r="S1966" s="58">
        <f t="shared" si="152"/>
        <v>0.98980833621822883</v>
      </c>
      <c r="T1966" s="58">
        <f t="shared" si="153"/>
        <v>1.0259926151819614</v>
      </c>
      <c r="U1966" s="56">
        <f t="shared" si="154"/>
        <v>26.912849242200167</v>
      </c>
    </row>
    <row r="1967" spans="8:21" x14ac:dyDescent="0.25">
      <c r="H1967" s="11">
        <v>1965</v>
      </c>
      <c r="I1967" s="24">
        <f>INDEX(Random!$F$2:$F$10003,($H1967-1)*$L$2 + I$2)</f>
        <v>-0.6570040818061651</v>
      </c>
      <c r="J1967" s="24">
        <f>INDEX(Random!$F$2:$F$10003,($H1967-1)*$L$2 + J$2)</f>
        <v>0.10965346570666828</v>
      </c>
      <c r="K1967" s="24">
        <f>INDEX(Random!$F$2:$F$10003,($H1967-1)*$L$2 + K$2)</f>
        <v>1.3426991481294854</v>
      </c>
      <c r="L1967" s="42">
        <f>INDEX(Random!$F$2:$F$10003,($H1967-1)*$L$2 + L$2)</f>
        <v>0.95246101331118993</v>
      </c>
      <c r="M1967" s="36">
        <f t="array" ref="M1967:P1967">TRANSPOSE(MMULT($B$28:$E$31, TRANSPOSE(I1967:L1967)))</f>
        <v>-0.6570040818061651</v>
      </c>
      <c r="N1967" s="36">
        <v>-0.33325819830255854</v>
      </c>
      <c r="O1967" s="36">
        <v>1.0151263916599851</v>
      </c>
      <c r="P1967" s="36">
        <v>0.45380931656973755</v>
      </c>
      <c r="Q1967" s="58">
        <f t="shared" si="150"/>
        <v>0.9830378619293747</v>
      </c>
      <c r="R1967" s="58">
        <f t="shared" si="151"/>
        <v>0.9887471934098333</v>
      </c>
      <c r="S1967" s="58">
        <f t="shared" si="152"/>
        <v>1.0464778068612659</v>
      </c>
      <c r="T1967" s="58">
        <f t="shared" si="153"/>
        <v>1.0178255687834115</v>
      </c>
      <c r="U1967" s="56">
        <f t="shared" si="154"/>
        <v>46.477806861265904</v>
      </c>
    </row>
    <row r="1968" spans="8:21" x14ac:dyDescent="0.25">
      <c r="H1968" s="11">
        <v>1966</v>
      </c>
      <c r="I1968" s="24">
        <f>INDEX(Random!$F$2:$F$10003,($H1968-1)*$L$2 + I$2)</f>
        <v>-1.3075347610166148</v>
      </c>
      <c r="J1968" s="24">
        <f>INDEX(Random!$F$2:$F$10003,($H1968-1)*$L$2 + J$2)</f>
        <v>0.33846304572542774</v>
      </c>
      <c r="K1968" s="24">
        <f>INDEX(Random!$F$2:$F$10003,($H1968-1)*$L$2 + K$2)</f>
        <v>-1.5296294816468969</v>
      </c>
      <c r="L1968" s="42">
        <f>INDEX(Random!$F$2:$F$10003,($H1968-1)*$L$2 + L$2)</f>
        <v>0.49846169102390669</v>
      </c>
      <c r="M1968" s="36">
        <f t="array" ref="M1968:P1968">TRANSPOSE(MMULT($B$28:$E$31, TRANSPOSE(I1968:L1968)))</f>
        <v>-1.3075347610166148</v>
      </c>
      <c r="N1968" s="36">
        <v>-0.57045054120223537</v>
      </c>
      <c r="O1968" s="36">
        <v>-1.8834117217480197</v>
      </c>
      <c r="P1968" s="36">
        <v>-0.17121899968361454</v>
      </c>
      <c r="Q1968" s="58">
        <f t="shared" si="150"/>
        <v>0.96090837626266523</v>
      </c>
      <c r="R1968" s="58">
        <f t="shared" si="151"/>
        <v>0.97883002457547064</v>
      </c>
      <c r="S1968" s="58">
        <f t="shared" si="152"/>
        <v>0.93191705142907044</v>
      </c>
      <c r="T1968" s="58">
        <f t="shared" si="153"/>
        <v>0.99502370300816168</v>
      </c>
      <c r="U1968" s="56">
        <f t="shared" si="154"/>
        <v>0</v>
      </c>
    </row>
    <row r="1969" spans="8:21" x14ac:dyDescent="0.25">
      <c r="H1969" s="11">
        <v>1967</v>
      </c>
      <c r="I1969" s="24">
        <f>INDEX(Random!$F$2:$F$10003,($H1969-1)*$L$2 + I$2)</f>
        <v>-0.17244283117091497</v>
      </c>
      <c r="J1969" s="24">
        <f>INDEX(Random!$F$2:$F$10003,($H1969-1)*$L$2 + J$2)</f>
        <v>-1.3150046425902799</v>
      </c>
      <c r="K1969" s="24">
        <f>INDEX(Random!$F$2:$F$10003,($H1969-1)*$L$2 + K$2)</f>
        <v>0.65290410201226756</v>
      </c>
      <c r="L1969" s="42">
        <f>INDEX(Random!$F$2:$F$10003,($H1969-1)*$L$2 + L$2)</f>
        <v>0.65301593723499807</v>
      </c>
      <c r="M1969" s="36">
        <f t="array" ref="M1969:P1969">TRANSPOSE(MMULT($B$28:$E$31, TRANSPOSE(I1969:L1969)))</f>
        <v>-0.17244283117091497</v>
      </c>
      <c r="N1969" s="36">
        <v>-1.1244215272846765</v>
      </c>
      <c r="O1969" s="36">
        <v>0.4848185546965077</v>
      </c>
      <c r="P1969" s="36">
        <v>0.16325487041103276</v>
      </c>
      <c r="Q1969" s="58">
        <f t="shared" si="150"/>
        <v>0.99985201186034323</v>
      </c>
      <c r="R1969" s="58">
        <f t="shared" si="151"/>
        <v>0.95605384919274816</v>
      </c>
      <c r="S1969" s="58">
        <f t="shared" si="152"/>
        <v>1.0245133733888581</v>
      </c>
      <c r="T1969" s="58">
        <f t="shared" si="153"/>
        <v>1.0071614794202239</v>
      </c>
      <c r="U1969" s="56">
        <f t="shared" si="154"/>
        <v>24.513373388858064</v>
      </c>
    </row>
    <row r="1970" spans="8:21" x14ac:dyDescent="0.25">
      <c r="H1970" s="11">
        <v>1968</v>
      </c>
      <c r="I1970" s="24">
        <f>INDEX(Random!$F$2:$F$10003,($H1970-1)*$L$2 + I$2)</f>
        <v>-4.1869488327363397E-2</v>
      </c>
      <c r="J1970" s="24">
        <f>INDEX(Random!$F$2:$F$10003,($H1970-1)*$L$2 + J$2)</f>
        <v>-0.14991278764275945</v>
      </c>
      <c r="K1970" s="24">
        <f>INDEX(Random!$F$2:$F$10003,($H1970-1)*$L$2 + K$2)</f>
        <v>-0.37168802807476953</v>
      </c>
      <c r="L1970" s="42">
        <f>INDEX(Random!$F$2:$F$10003,($H1970-1)*$L$2 + L$2)</f>
        <v>-0.7544154170088021</v>
      </c>
      <c r="M1970" s="36">
        <f t="array" ref="M1970:P1970">TRANSPOSE(MMULT($B$28:$E$31, TRANSPOSE(I1970:L1970)))</f>
        <v>-4.1869488327363397E-2</v>
      </c>
      <c r="N1970" s="36">
        <v>-0.14231264963845836</v>
      </c>
      <c r="O1970" s="36">
        <v>-0.3678582385863477</v>
      </c>
      <c r="P1970" s="36">
        <v>-0.67350593921228952</v>
      </c>
      <c r="Q1970" s="58">
        <f t="shared" si="150"/>
        <v>1.0044318596788069</v>
      </c>
      <c r="R1970" s="58">
        <f t="shared" si="151"/>
        <v>0.99680370644751903</v>
      </c>
      <c r="S1970" s="58">
        <f t="shared" si="152"/>
        <v>0.99015940907953659</v>
      </c>
      <c r="T1970" s="58">
        <f t="shared" si="153"/>
        <v>0.9770703518016961</v>
      </c>
      <c r="U1970" s="56">
        <f t="shared" si="154"/>
        <v>4.431859678806882</v>
      </c>
    </row>
    <row r="1971" spans="8:21" x14ac:dyDescent="0.25">
      <c r="H1971" s="11">
        <v>1969</v>
      </c>
      <c r="I1971" s="24">
        <f>INDEX(Random!$F$2:$F$10003,($H1971-1)*$L$2 + I$2)</f>
        <v>-0.12091473680839114</v>
      </c>
      <c r="J1971" s="24">
        <f>INDEX(Random!$F$2:$F$10003,($H1971-1)*$L$2 + J$2)</f>
        <v>0.42599637552365471</v>
      </c>
      <c r="K1971" s="24">
        <f>INDEX(Random!$F$2:$F$10003,($H1971-1)*$L$2 + K$2)</f>
        <v>0.12142888358651735</v>
      </c>
      <c r="L1971" s="42">
        <f>INDEX(Random!$F$2:$F$10003,($H1971-1)*$L$2 + L$2)</f>
        <v>-0.97931335104616957</v>
      </c>
      <c r="M1971" s="36">
        <f t="array" ref="M1971:P1971">TRANSPOSE(MMULT($B$28:$E$31, TRANSPOSE(I1971:L1971)))</f>
        <v>-0.12091473680839114</v>
      </c>
      <c r="N1971" s="36">
        <v>0.25182108556572957</v>
      </c>
      <c r="O1971" s="36">
        <v>8.8372006409416476E-2</v>
      </c>
      <c r="P1971" s="36">
        <v>-0.78510789698846672</v>
      </c>
      <c r="Q1971" s="58">
        <f t="shared" si="150"/>
        <v>1.0016568552821847</v>
      </c>
      <c r="R1971" s="58">
        <f t="shared" si="151"/>
        <v>1.0136414784875383</v>
      </c>
      <c r="S1971" s="58">
        <f t="shared" si="152"/>
        <v>1.0083949216345043</v>
      </c>
      <c r="T1971" s="58">
        <f t="shared" si="153"/>
        <v>0.9731255292614639</v>
      </c>
      <c r="U1971" s="56">
        <f t="shared" si="154"/>
        <v>13.641478487538272</v>
      </c>
    </row>
    <row r="1972" spans="8:21" x14ac:dyDescent="0.25">
      <c r="H1972" s="11">
        <v>1970</v>
      </c>
      <c r="I1972" s="24">
        <f>INDEX(Random!$F$2:$F$10003,($H1972-1)*$L$2 + I$2)</f>
        <v>0.17719720386364682</v>
      </c>
      <c r="J1972" s="24">
        <f>INDEX(Random!$F$2:$F$10003,($H1972-1)*$L$2 + J$2)</f>
        <v>-1.4481804468753396</v>
      </c>
      <c r="K1972" s="24">
        <f>INDEX(Random!$F$2:$F$10003,($H1972-1)*$L$2 + K$2)</f>
        <v>0.23647549406417487</v>
      </c>
      <c r="L1972" s="42">
        <f>INDEX(Random!$F$2:$F$10003,($H1972-1)*$L$2 + L$2)</f>
        <v>-0.52282361276896594</v>
      </c>
      <c r="M1972" s="36">
        <f t="array" ref="M1972:P1972">TRANSPOSE(MMULT($B$28:$E$31, TRANSPOSE(I1972:L1972)))</f>
        <v>0.17719720386364682</v>
      </c>
      <c r="N1972" s="36">
        <v>-1.0048072639054206</v>
      </c>
      <c r="O1972" s="36">
        <v>0.21854451741674746</v>
      </c>
      <c r="P1972" s="36">
        <v>-0.65249327206014474</v>
      </c>
      <c r="Q1972" s="58">
        <f t="shared" si="150"/>
        <v>1.0121627743344439</v>
      </c>
      <c r="R1972" s="58">
        <f t="shared" si="151"/>
        <v>0.96092642509694493</v>
      </c>
      <c r="S1972" s="58">
        <f t="shared" si="152"/>
        <v>1.0136592270593368</v>
      </c>
      <c r="T1972" s="58">
        <f t="shared" si="153"/>
        <v>0.97781487878285855</v>
      </c>
      <c r="U1972" s="56">
        <f t="shared" si="154"/>
        <v>13.659227059336754</v>
      </c>
    </row>
    <row r="1973" spans="8:21" x14ac:dyDescent="0.25">
      <c r="H1973" s="11">
        <v>1971</v>
      </c>
      <c r="I1973" s="24">
        <f>INDEX(Random!$F$2:$F$10003,($H1973-1)*$L$2 + I$2)</f>
        <v>0.76136700985435313</v>
      </c>
      <c r="J1973" s="24">
        <f>INDEX(Random!$F$2:$F$10003,($H1973-1)*$L$2 + J$2)</f>
        <v>2.9431069730341664</v>
      </c>
      <c r="K1973" s="24">
        <f>INDEX(Random!$F$2:$F$10003,($H1973-1)*$L$2 + K$2)</f>
        <v>0.18917133035724282</v>
      </c>
      <c r="L1973" s="42">
        <f>INDEX(Random!$F$2:$F$10003,($H1973-1)*$L$2 + L$2)</f>
        <v>0.93737499069453445</v>
      </c>
      <c r="M1973" s="36">
        <f t="array" ref="M1973:P1973">TRANSPOSE(MMULT($B$28:$E$31, TRANSPOSE(I1973:L1973)))</f>
        <v>0.76136700985435313</v>
      </c>
      <c r="N1973" s="36">
        <v>2.7553439105473467</v>
      </c>
      <c r="O1973" s="36">
        <v>0.58700149467300755</v>
      </c>
      <c r="P1973" s="36">
        <v>1.7939486708254491</v>
      </c>
      <c r="Q1973" s="58">
        <f t="shared" si="150"/>
        <v>1.0330704067285104</v>
      </c>
      <c r="R1973" s="58">
        <f t="shared" si="151"/>
        <v>1.1274393407828045</v>
      </c>
      <c r="S1973" s="58">
        <f t="shared" si="152"/>
        <v>1.0287094544466595</v>
      </c>
      <c r="T1973" s="58">
        <f t="shared" si="153"/>
        <v>1.0684923199598477</v>
      </c>
      <c r="U1973" s="56">
        <f t="shared" si="154"/>
        <v>127.43934078280449</v>
      </c>
    </row>
    <row r="1974" spans="8:21" x14ac:dyDescent="0.25">
      <c r="H1974" s="11">
        <v>1972</v>
      </c>
      <c r="I1974" s="24">
        <f>INDEX(Random!$F$2:$F$10003,($H1974-1)*$L$2 + I$2)</f>
        <v>-0.86868378302813887</v>
      </c>
      <c r="J1974" s="24">
        <f>INDEX(Random!$F$2:$F$10003,($H1974-1)*$L$2 + J$2)</f>
        <v>0.39331049623841713</v>
      </c>
      <c r="K1974" s="24">
        <f>INDEX(Random!$F$2:$F$10003,($H1974-1)*$L$2 + K$2)</f>
        <v>0.79524710100533869</v>
      </c>
      <c r="L1974" s="42">
        <f>INDEX(Random!$F$2:$F$10003,($H1974-1)*$L$2 + L$2)</f>
        <v>1.543562250157922</v>
      </c>
      <c r="M1974" s="36">
        <f t="array" ref="M1974:P1974">TRANSPOSE(MMULT($B$28:$E$31, TRANSPOSE(I1974:L1974)))</f>
        <v>-0.86868378302813887</v>
      </c>
      <c r="N1974" s="36">
        <v>-0.24900456404303151</v>
      </c>
      <c r="O1974" s="36">
        <v>0.44170190105752771</v>
      </c>
      <c r="P1974" s="36">
        <v>0.90173023397302288</v>
      </c>
      <c r="Q1974" s="58">
        <f t="shared" si="150"/>
        <v>0.97578165434636754</v>
      </c>
      <c r="R1974" s="58">
        <f t="shared" si="151"/>
        <v>0.99229402546910461</v>
      </c>
      <c r="S1974" s="58">
        <f t="shared" si="152"/>
        <v>1.022747952676369</v>
      </c>
      <c r="T1974" s="58">
        <f t="shared" si="153"/>
        <v>1.0344870393769681</v>
      </c>
      <c r="U1974" s="56">
        <f t="shared" si="154"/>
        <v>34.487039376968063</v>
      </c>
    </row>
    <row r="1975" spans="8:21" x14ac:dyDescent="0.25">
      <c r="H1975" s="11">
        <v>1973</v>
      </c>
      <c r="I1975" s="24">
        <f>INDEX(Random!$F$2:$F$10003,($H1975-1)*$L$2 + I$2)</f>
        <v>0.55017247601719899</v>
      </c>
      <c r="J1975" s="24">
        <f>INDEX(Random!$F$2:$F$10003,($H1975-1)*$L$2 + J$2)</f>
        <v>-0.56564507303264733</v>
      </c>
      <c r="K1975" s="24">
        <f>INDEX(Random!$F$2:$F$10003,($H1975-1)*$L$2 + K$2)</f>
        <v>0.52006787897721618</v>
      </c>
      <c r="L1975" s="42">
        <f>INDEX(Random!$F$2:$F$10003,($H1975-1)*$L$2 + L$2)</f>
        <v>1.2867724488107033</v>
      </c>
      <c r="M1975" s="36">
        <f t="array" ref="M1975:P1975">TRANSPOSE(MMULT($B$28:$E$31, TRANSPOSE(I1975:L1975)))</f>
        <v>0.55017247601719899</v>
      </c>
      <c r="N1975" s="36">
        <v>-8.6562524589405887E-2</v>
      </c>
      <c r="O1975" s="36">
        <v>0.6582665545963855</v>
      </c>
      <c r="P1975" s="36">
        <v>1.2236618673224264</v>
      </c>
      <c r="Q1975" s="58">
        <f t="shared" si="150"/>
        <v>1.0254623013955664</v>
      </c>
      <c r="R1975" s="58">
        <f t="shared" si="151"/>
        <v>0.99916831374784065</v>
      </c>
      <c r="S1975" s="58">
        <f t="shared" si="152"/>
        <v>1.0316460796701372</v>
      </c>
      <c r="T1975" s="58">
        <f t="shared" si="153"/>
        <v>1.0466302434976071</v>
      </c>
      <c r="U1975" s="56">
        <f t="shared" si="154"/>
        <v>46.63024349760714</v>
      </c>
    </row>
    <row r="1976" spans="8:21" x14ac:dyDescent="0.25">
      <c r="H1976" s="11">
        <v>1974</v>
      </c>
      <c r="I1976" s="24">
        <f>INDEX(Random!$F$2:$F$10003,($H1976-1)*$L$2 + I$2)</f>
        <v>2.069582535324932</v>
      </c>
      <c r="J1976" s="24">
        <f>INDEX(Random!$F$2:$F$10003,($H1976-1)*$L$2 + J$2)</f>
        <v>2.3068062360850967</v>
      </c>
      <c r="K1976" s="24">
        <f>INDEX(Random!$F$2:$F$10003,($H1976-1)*$L$2 + K$2)</f>
        <v>0.17789896101229424</v>
      </c>
      <c r="L1976" s="42">
        <f>INDEX(Random!$F$2:$F$10003,($H1976-1)*$L$2 + L$2)</f>
        <v>-0.31487540524684243</v>
      </c>
      <c r="M1976" s="36">
        <f t="array" ref="M1976:P1976">TRANSPOSE(MMULT($B$28:$E$31, TRANSPOSE(I1976:L1976)))</f>
        <v>2.069582535324932</v>
      </c>
      <c r="N1976" s="36">
        <v>3.0963965709390564</v>
      </c>
      <c r="O1976" s="36">
        <v>1.023525563356376</v>
      </c>
      <c r="P1976" s="36">
        <v>1.2987943113838876</v>
      </c>
      <c r="Q1976" s="58">
        <f t="shared" si="150"/>
        <v>1.0814717973626473</v>
      </c>
      <c r="R1976" s="58">
        <f t="shared" si="151"/>
        <v>1.1439002890812047</v>
      </c>
      <c r="S1976" s="58">
        <f t="shared" si="152"/>
        <v>1.046829447798862</v>
      </c>
      <c r="T1976" s="58">
        <f t="shared" si="153"/>
        <v>1.0494846797827622</v>
      </c>
      <c r="U1976" s="56">
        <f t="shared" si="154"/>
        <v>143.90028908120468</v>
      </c>
    </row>
    <row r="1977" spans="8:21" x14ac:dyDescent="0.25">
      <c r="H1977" s="11">
        <v>1975</v>
      </c>
      <c r="I1977" s="24">
        <f>INDEX(Random!$F$2:$F$10003,($H1977-1)*$L$2 + I$2)</f>
        <v>0.15645624757491733</v>
      </c>
      <c r="J1977" s="24">
        <f>INDEX(Random!$F$2:$F$10003,($H1977-1)*$L$2 + J$2)</f>
        <v>-0.8981649859648253</v>
      </c>
      <c r="K1977" s="24">
        <f>INDEX(Random!$F$2:$F$10003,($H1977-1)*$L$2 + K$2)</f>
        <v>-0.37170643995712538</v>
      </c>
      <c r="L1977" s="42">
        <f>INDEX(Random!$F$2:$F$10003,($H1977-1)*$L$2 + L$2)</f>
        <v>1.2502846756565298</v>
      </c>
      <c r="M1977" s="36">
        <f t="array" ref="M1977:P1977">TRANSPOSE(MMULT($B$28:$E$31, TRANSPOSE(I1977:L1977)))</f>
        <v>0.15645624757491733</v>
      </c>
      <c r="N1977" s="36">
        <v>-0.59357154300686621</v>
      </c>
      <c r="O1977" s="36">
        <v>-0.32978239710397983</v>
      </c>
      <c r="P1977" s="36">
        <v>0.93107847860937321</v>
      </c>
      <c r="Q1977" s="58">
        <f t="shared" si="150"/>
        <v>1.0114282781293045</v>
      </c>
      <c r="R1977" s="58">
        <f t="shared" si="151"/>
        <v>0.97786865693571789</v>
      </c>
      <c r="S1977" s="58">
        <f t="shared" si="152"/>
        <v>0.99166860417336389</v>
      </c>
      <c r="T1977" s="58">
        <f t="shared" si="153"/>
        <v>1.0355881887431744</v>
      </c>
      <c r="U1977" s="56">
        <f t="shared" si="154"/>
        <v>35.588188743174378</v>
      </c>
    </row>
    <row r="1978" spans="8:21" x14ac:dyDescent="0.25">
      <c r="H1978" s="11">
        <v>1976</v>
      </c>
      <c r="I1978" s="24">
        <f>INDEX(Random!$F$2:$F$10003,($H1978-1)*$L$2 + I$2)</f>
        <v>0.49357110324310727</v>
      </c>
      <c r="J1978" s="24">
        <f>INDEX(Random!$F$2:$F$10003,($H1978-1)*$L$2 + J$2)</f>
        <v>-1.0226280181574925</v>
      </c>
      <c r="K1978" s="24">
        <f>INDEX(Random!$F$2:$F$10003,($H1978-1)*$L$2 + K$2)</f>
        <v>-1.0861129849810698</v>
      </c>
      <c r="L1978" s="42">
        <f>INDEX(Random!$F$2:$F$10003,($H1978-1)*$L$2 + L$2)</f>
        <v>1.2150363940266438</v>
      </c>
      <c r="M1978" s="36">
        <f t="array" ref="M1978:P1978">TRANSPOSE(MMULT($B$28:$E$31, TRANSPOSE(I1978:L1978)))</f>
        <v>0.49357110324310727</v>
      </c>
      <c r="N1978" s="36">
        <v>-0.47520032242370497</v>
      </c>
      <c r="O1978" s="36">
        <v>-0.87744023529293558</v>
      </c>
      <c r="P1978" s="36">
        <v>1.0597847673926899</v>
      </c>
      <c r="Q1978" s="58">
        <f t="shared" si="150"/>
        <v>1.0234328222176328</v>
      </c>
      <c r="R1978" s="58">
        <f t="shared" si="151"/>
        <v>0.98280049103855605</v>
      </c>
      <c r="S1978" s="58">
        <f t="shared" si="152"/>
        <v>0.97018101701898962</v>
      </c>
      <c r="T1978" s="58">
        <f t="shared" si="153"/>
        <v>1.0404311208848822</v>
      </c>
      <c r="U1978" s="56">
        <f t="shared" si="154"/>
        <v>40.431120884882212</v>
      </c>
    </row>
    <row r="1979" spans="8:21" x14ac:dyDescent="0.25">
      <c r="H1979" s="11">
        <v>1977</v>
      </c>
      <c r="I1979" s="24">
        <f>INDEX(Random!$F$2:$F$10003,($H1979-1)*$L$2 + I$2)</f>
        <v>-1.048551908453752</v>
      </c>
      <c r="J1979" s="24">
        <f>INDEX(Random!$F$2:$F$10003,($H1979-1)*$L$2 + J$2)</f>
        <v>-1.202031167504185</v>
      </c>
      <c r="K1979" s="24">
        <f>INDEX(Random!$F$2:$F$10003,($H1979-1)*$L$2 + K$2)</f>
        <v>3.0048068800669618E-2</v>
      </c>
      <c r="L1979" s="42">
        <f>INDEX(Random!$F$2:$F$10003,($H1979-1)*$L$2 + L$2)</f>
        <v>-1.5641863240067497</v>
      </c>
      <c r="M1979" s="36">
        <f t="array" ref="M1979:P1979">TRANSPOSE(MMULT($B$28:$E$31, TRANSPOSE(I1979:L1979)))</f>
        <v>-1.048551908453752</v>
      </c>
      <c r="N1979" s="36">
        <v>-1.5944750125499751</v>
      </c>
      <c r="O1979" s="36">
        <v>-0.40827414855594024</v>
      </c>
      <c r="P1979" s="36">
        <v>-2.094894450384996</v>
      </c>
      <c r="Q1979" s="58">
        <f t="shared" si="150"/>
        <v>0.9696580292627387</v>
      </c>
      <c r="R1979" s="58">
        <f t="shared" si="151"/>
        <v>0.93714401270250924</v>
      </c>
      <c r="S1979" s="58">
        <f t="shared" si="152"/>
        <v>0.98855997453861377</v>
      </c>
      <c r="T1979" s="58">
        <f t="shared" si="153"/>
        <v>0.9280014765600525</v>
      </c>
      <c r="U1979" s="56">
        <f t="shared" si="154"/>
        <v>0</v>
      </c>
    </row>
    <row r="1980" spans="8:21" x14ac:dyDescent="0.25">
      <c r="H1980" s="11">
        <v>1978</v>
      </c>
      <c r="I1980" s="24">
        <f>INDEX(Random!$F$2:$F$10003,($H1980-1)*$L$2 + I$2)</f>
        <v>7.5224851705474369E-2</v>
      </c>
      <c r="J1980" s="24">
        <f>INDEX(Random!$F$2:$F$10003,($H1980-1)*$L$2 + J$2)</f>
        <v>0.7246217693471404</v>
      </c>
      <c r="K1980" s="24">
        <f>INDEX(Random!$F$2:$F$10003,($H1980-1)*$L$2 + K$2)</f>
        <v>-1.4403372347032644</v>
      </c>
      <c r="L1980" s="42">
        <f>INDEX(Random!$F$2:$F$10003,($H1980-1)*$L$2 + L$2)</f>
        <v>0.92450956920326799</v>
      </c>
      <c r="M1980" s="36">
        <f t="array" ref="M1980:P1980">TRANSPOSE(MMULT($B$28:$E$31, TRANSPOSE(I1980:L1980)))</f>
        <v>7.5224851705474369E-2</v>
      </c>
      <c r="N1980" s="36">
        <v>0.60701034207902671</v>
      </c>
      <c r="O1980" s="36">
        <v>-1.2796558757266172</v>
      </c>
      <c r="P1980" s="36">
        <v>0.97870634277708435</v>
      </c>
      <c r="Q1980" s="58">
        <f t="shared" si="150"/>
        <v>1.0085567714722992</v>
      </c>
      <c r="R1980" s="58">
        <f t="shared" si="151"/>
        <v>1.0290590227520411</v>
      </c>
      <c r="S1980" s="58">
        <f t="shared" si="152"/>
        <v>0.95469702988431138</v>
      </c>
      <c r="T1980" s="58">
        <f t="shared" si="153"/>
        <v>1.0373776865341755</v>
      </c>
      <c r="U1980" s="56">
        <f t="shared" si="154"/>
        <v>37.377686534175503</v>
      </c>
    </row>
    <row r="1981" spans="8:21" x14ac:dyDescent="0.25">
      <c r="H1981" s="11">
        <v>1979</v>
      </c>
      <c r="I1981" s="24">
        <f>INDEX(Random!$F$2:$F$10003,($H1981-1)*$L$2 + I$2)</f>
        <v>0.15555382651583488</v>
      </c>
      <c r="J1981" s="24">
        <f>INDEX(Random!$F$2:$F$10003,($H1981-1)*$L$2 + J$2)</f>
        <v>-2.1318843306440969</v>
      </c>
      <c r="K1981" s="24">
        <f>INDEX(Random!$F$2:$F$10003,($H1981-1)*$L$2 + K$2)</f>
        <v>1.1089589093925092</v>
      </c>
      <c r="L1981" s="42">
        <f>INDEX(Random!$F$2:$F$10003,($H1981-1)*$L$2 + L$2)</f>
        <v>-2.2910205607044758</v>
      </c>
      <c r="M1981" s="36">
        <f t="array" ref="M1981:P1981">TRANSPOSE(MMULT($B$28:$E$31, TRANSPOSE(I1981:L1981)))</f>
        <v>0.15555382651583488</v>
      </c>
      <c r="N1981" s="36">
        <v>-1.5461633197446916</v>
      </c>
      <c r="O1981" s="36">
        <v>0.9912563820034801</v>
      </c>
      <c r="P1981" s="36">
        <v>-2.2859855567858265</v>
      </c>
      <c r="Q1981" s="58">
        <f t="shared" si="150"/>
        <v>1.0113963329375697</v>
      </c>
      <c r="R1981" s="58">
        <f t="shared" si="151"/>
        <v>0.93907017755223743</v>
      </c>
      <c r="S1981" s="58">
        <f t="shared" si="152"/>
        <v>1.0454791063027731</v>
      </c>
      <c r="T1981" s="58">
        <f t="shared" si="153"/>
        <v>0.92159537483023946</v>
      </c>
      <c r="U1981" s="56">
        <f t="shared" si="154"/>
        <v>45.479106302773076</v>
      </c>
    </row>
    <row r="1982" spans="8:21" x14ac:dyDescent="0.25">
      <c r="H1982" s="11">
        <v>1980</v>
      </c>
      <c r="I1982" s="24">
        <f>INDEX(Random!$F$2:$F$10003,($H1982-1)*$L$2 + I$2)</f>
        <v>-1.4812513201454962</v>
      </c>
      <c r="J1982" s="24">
        <f>INDEX(Random!$F$2:$F$10003,($H1982-1)*$L$2 + J$2)</f>
        <v>0.5914230342745026</v>
      </c>
      <c r="K1982" s="24">
        <f>INDEX(Random!$F$2:$F$10003,($H1982-1)*$L$2 + K$2)</f>
        <v>-0.79737214627278485</v>
      </c>
      <c r="L1982" s="42">
        <f>INDEX(Random!$F$2:$F$10003,($H1982-1)*$L$2 + L$2)</f>
        <v>-0.65053909255426778</v>
      </c>
      <c r="M1982" s="36">
        <f t="array" ref="M1982:P1982">TRANSPOSE(MMULT($B$28:$E$31, TRANSPOSE(I1982:L1982)))</f>
        <v>-1.4812513201454962</v>
      </c>
      <c r="N1982" s="36">
        <v>-0.48573905924425892</v>
      </c>
      <c r="O1982" s="36">
        <v>-1.2538456199970605</v>
      </c>
      <c r="P1982" s="36">
        <v>-1.1694143717606265</v>
      </c>
      <c r="Q1982" s="58">
        <f t="shared" si="150"/>
        <v>0.95508370206084714</v>
      </c>
      <c r="R1982" s="58">
        <f t="shared" si="151"/>
        <v>0.98236039688599575</v>
      </c>
      <c r="S1982" s="58">
        <f t="shared" si="152"/>
        <v>0.9556831778307554</v>
      </c>
      <c r="T1982" s="58">
        <f t="shared" si="153"/>
        <v>0.95966280383544866</v>
      </c>
      <c r="U1982" s="56">
        <f t="shared" si="154"/>
        <v>0</v>
      </c>
    </row>
    <row r="1983" spans="8:21" x14ac:dyDescent="0.25">
      <c r="H1983" s="11">
        <v>1981</v>
      </c>
      <c r="I1983" s="24">
        <f>INDEX(Random!$F$2:$F$10003,($H1983-1)*$L$2 + I$2)</f>
        <v>-1.3624903341794081</v>
      </c>
      <c r="J1983" s="24">
        <f>INDEX(Random!$F$2:$F$10003,($H1983-1)*$L$2 + J$2)</f>
        <v>-4.0188926282798951E-2</v>
      </c>
      <c r="K1983" s="24">
        <f>INDEX(Random!$F$2:$F$10003,($H1983-1)*$L$2 + K$2)</f>
        <v>0.75990318772203391</v>
      </c>
      <c r="L1983" s="42">
        <f>INDEX(Random!$F$2:$F$10003,($H1983-1)*$L$2 + L$2)</f>
        <v>1.2275912388861536</v>
      </c>
      <c r="M1983" s="36">
        <f t="array" ref="M1983:P1983">TRANSPOSE(MMULT($B$28:$E$31, TRANSPOSE(I1983:L1983)))</f>
        <v>-1.3624903341794081</v>
      </c>
      <c r="N1983" s="36">
        <v>-0.89759630616551056</v>
      </c>
      <c r="O1983" s="36">
        <v>0.20941756837988817</v>
      </c>
      <c r="P1983" s="36">
        <v>0.2925540009749622</v>
      </c>
      <c r="Q1983" s="58">
        <f t="shared" si="150"/>
        <v>0.95906189816142684</v>
      </c>
      <c r="R1983" s="58">
        <f t="shared" si="151"/>
        <v>0.96531484364375031</v>
      </c>
      <c r="S1983" s="58">
        <f t="shared" si="152"/>
        <v>1.0132892299580956</v>
      </c>
      <c r="T1983" s="58">
        <f t="shared" si="153"/>
        <v>1.0118932198189083</v>
      </c>
      <c r="U1983" s="56">
        <f t="shared" si="154"/>
        <v>13.289229958095561</v>
      </c>
    </row>
    <row r="1984" spans="8:21" x14ac:dyDescent="0.25">
      <c r="H1984" s="11">
        <v>1982</v>
      </c>
      <c r="I1984" s="24">
        <f>INDEX(Random!$F$2:$F$10003,($H1984-1)*$L$2 + I$2)</f>
        <v>0.96714070075943226</v>
      </c>
      <c r="J1984" s="24">
        <f>INDEX(Random!$F$2:$F$10003,($H1984-1)*$L$2 + J$2)</f>
        <v>-0.13713368292082526</v>
      </c>
      <c r="K1984" s="24">
        <f>INDEX(Random!$F$2:$F$10003,($H1984-1)*$L$2 + K$2)</f>
        <v>1.4285776474691063</v>
      </c>
      <c r="L1984" s="42">
        <f>INDEX(Random!$F$2:$F$10003,($H1984-1)*$L$2 + L$2)</f>
        <v>-0.72068395534441876</v>
      </c>
      <c r="M1984" s="36">
        <f t="array" ref="M1984:P1984">TRANSPOSE(MMULT($B$28:$E$31, TRANSPOSE(I1984:L1984)))</f>
        <v>0.96714070075943226</v>
      </c>
      <c r="N1984" s="36">
        <v>0.50930869287760316</v>
      </c>
      <c r="O1984" s="36">
        <v>1.674715505574309</v>
      </c>
      <c r="P1984" s="36">
        <v>-0.14499044681340789</v>
      </c>
      <c r="Q1984" s="58">
        <f t="shared" si="150"/>
        <v>1.0405375186872809</v>
      </c>
      <c r="R1984" s="58">
        <f t="shared" si="151"/>
        <v>1.0247948994262073</v>
      </c>
      <c r="S1984" s="58">
        <f t="shared" si="152"/>
        <v>1.0744550687046235</v>
      </c>
      <c r="T1984" s="58">
        <f t="shared" si="153"/>
        <v>0.99597020655036672</v>
      </c>
      <c r="U1984" s="56">
        <f t="shared" si="154"/>
        <v>74.455068704623486</v>
      </c>
    </row>
    <row r="1985" spans="8:21" x14ac:dyDescent="0.25">
      <c r="H1985" s="11">
        <v>1983</v>
      </c>
      <c r="I1985" s="24">
        <f>INDEX(Random!$F$2:$F$10003,($H1985-1)*$L$2 + I$2)</f>
        <v>-0.43921073604904187</v>
      </c>
      <c r="J1985" s="24">
        <f>INDEX(Random!$F$2:$F$10003,($H1985-1)*$L$2 + J$2)</f>
        <v>0.55706483685534969</v>
      </c>
      <c r="K1985" s="24">
        <f>INDEX(Random!$F$2:$F$10003,($H1985-1)*$L$2 + K$2)</f>
        <v>-1.0115694537022761</v>
      </c>
      <c r="L1985" s="42">
        <f>INDEX(Random!$F$2:$F$10003,($H1985-1)*$L$2 + L$2)</f>
        <v>-1.3030581851744436</v>
      </c>
      <c r="M1985" s="36">
        <f t="array" ref="M1985:P1985">TRANSPOSE(MMULT($B$28:$E$31, TRANSPOSE(I1985:L1985)))</f>
        <v>-0.43921073604904187</v>
      </c>
      <c r="N1985" s="36">
        <v>0.15051638842365411</v>
      </c>
      <c r="O1985" s="36">
        <v>-1.0755526814810459</v>
      </c>
      <c r="P1985" s="36">
        <v>-1.1747808688280228</v>
      </c>
      <c r="Q1985" s="58">
        <f t="shared" si="150"/>
        <v>0.99055996379453592</v>
      </c>
      <c r="R1985" s="58">
        <f t="shared" si="151"/>
        <v>1.0092866775755367</v>
      </c>
      <c r="S1985" s="58">
        <f t="shared" si="152"/>
        <v>0.96252320188206619</v>
      </c>
      <c r="T1985" s="58">
        <f t="shared" si="153"/>
        <v>0.95947613349172878</v>
      </c>
      <c r="U1985" s="56">
        <f t="shared" si="154"/>
        <v>9.2866775755366948</v>
      </c>
    </row>
    <row r="1986" spans="8:21" x14ac:dyDescent="0.25">
      <c r="H1986" s="11">
        <v>1984</v>
      </c>
      <c r="I1986" s="24">
        <f>INDEX(Random!$F$2:$F$10003,($H1986-1)*$L$2 + I$2)</f>
        <v>-0.23080311032288342</v>
      </c>
      <c r="J1986" s="24">
        <f>INDEX(Random!$F$2:$F$10003,($H1986-1)*$L$2 + J$2)</f>
        <v>2.4691190123808213</v>
      </c>
      <c r="K1986" s="24">
        <f>INDEX(Random!$F$2:$F$10003,($H1986-1)*$L$2 + K$2)</f>
        <v>-1.3171694480780491</v>
      </c>
      <c r="L1986" s="42">
        <f>INDEX(Random!$F$2:$F$10003,($H1986-1)*$L$2 + L$2)</f>
        <v>-0.81194110574153788</v>
      </c>
      <c r="M1986" s="36">
        <f t="array" ref="M1986:P1986">TRANSPOSE(MMULT($B$28:$E$31, TRANSPOSE(I1986:L1986)))</f>
        <v>-0.23080311032288342</v>
      </c>
      <c r="N1986" s="36">
        <v>1.7585347004676248</v>
      </c>
      <c r="O1986" s="36">
        <v>-1.1969900783576546</v>
      </c>
      <c r="P1986" s="36">
        <v>-0.24931447163629172</v>
      </c>
      <c r="Q1986" s="58">
        <f t="shared" si="150"/>
        <v>0.99781178877121279</v>
      </c>
      <c r="R1986" s="58">
        <f t="shared" si="151"/>
        <v>1.0806736533337937</v>
      </c>
      <c r="S1986" s="58">
        <f t="shared" si="152"/>
        <v>0.95785908653072693</v>
      </c>
      <c r="T1986" s="58">
        <f t="shared" si="153"/>
        <v>0.99221081332080274</v>
      </c>
      <c r="U1986" s="56">
        <f t="shared" si="154"/>
        <v>80.673653333793723</v>
      </c>
    </row>
    <row r="1987" spans="8:21" x14ac:dyDescent="0.25">
      <c r="H1987" s="11">
        <v>1985</v>
      </c>
      <c r="I1987" s="24">
        <f>INDEX(Random!$F$2:$F$10003,($H1987-1)*$L$2 + I$2)</f>
        <v>-0.55318213642867187</v>
      </c>
      <c r="J1987" s="24">
        <f>INDEX(Random!$F$2:$F$10003,($H1987-1)*$L$2 + J$2)</f>
        <v>1.5344046886982479</v>
      </c>
      <c r="K1987" s="24">
        <f>INDEX(Random!$F$2:$F$10003,($H1987-1)*$L$2 + K$2)</f>
        <v>0.67119141189472864</v>
      </c>
      <c r="L1987" s="42">
        <f>INDEX(Random!$F$2:$F$10003,($H1987-1)*$L$2 + L$2)</f>
        <v>0.25139946847265687</v>
      </c>
      <c r="M1987" s="36">
        <f t="array" ref="M1987:P1987">TRANSPOSE(MMULT($B$28:$E$31, TRANSPOSE(I1987:L1987)))</f>
        <v>-0.55318213642867187</v>
      </c>
      <c r="N1987" s="36">
        <v>0.83220600206542861</v>
      </c>
      <c r="O1987" s="36">
        <v>0.49302943961421392</v>
      </c>
      <c r="P1987" s="36">
        <v>0.23879592802209706</v>
      </c>
      <c r="Q1987" s="58">
        <f t="shared" ref="Q1987:Q2050" si="155">EXP(($F$11 - $F$7 - $C$7*$C$7/2)*$C$3 + M1987*$C$7*SQRT($C$3))</f>
        <v>0.98661649155886644</v>
      </c>
      <c r="R1987" s="58">
        <f t="shared" ref="R1987:R2050" si="156">EXP(($F$11 - $F$8 - $C$8*$C$8/2)*$C$3 + N1987*$C$8*SQRT($C$3))</f>
        <v>1.0389552387357572</v>
      </c>
      <c r="S1987" s="58">
        <f t="shared" ref="S1987:S2050" si="157">EXP(($F$11 - $F$9 - $C$9*$C$9/2)*$C$3 + O1987*$C$9*SQRT($C$3))</f>
        <v>1.0248499151081611</v>
      </c>
      <c r="T1987" s="58">
        <f t="shared" ref="T1987:T2050" si="158">EXP(($F$11 - $F$10 - $C$10*$C$10/2)*$C$3 + P1987*$C$10*SQRT($C$3))</f>
        <v>1.009923233108061</v>
      </c>
      <c r="U1987" s="56">
        <f t="shared" ref="U1987:U2050" si="159">$C$4 * (MAX(MAX(Q1987:T1987) - $C$2, 0))</f>
        <v>38.955238735757234</v>
      </c>
    </row>
    <row r="1988" spans="8:21" x14ac:dyDescent="0.25">
      <c r="H1988" s="11">
        <v>1986</v>
      </c>
      <c r="I1988" s="24">
        <f>INDEX(Random!$F$2:$F$10003,($H1988-1)*$L$2 + I$2)</f>
        <v>-0.61482662444732394</v>
      </c>
      <c r="J1988" s="24">
        <f>INDEX(Random!$F$2:$F$10003,($H1988-1)*$L$2 + J$2)</f>
        <v>-1.6346671236959707</v>
      </c>
      <c r="K1988" s="24">
        <f>INDEX(Random!$F$2:$F$10003,($H1988-1)*$L$2 + K$2)</f>
        <v>0.49430453301227195</v>
      </c>
      <c r="L1988" s="42">
        <f>INDEX(Random!$F$2:$F$10003,($H1988-1)*$L$2 + L$2)</f>
        <v>0.39927632853361184</v>
      </c>
      <c r="M1988" s="36">
        <f t="array" ref="M1988:P1988">TRANSPOSE(MMULT($B$28:$E$31, TRANSPOSE(I1988:L1988)))</f>
        <v>-0.61482662444732394</v>
      </c>
      <c r="N1988" s="36">
        <v>-1.6524629205783372</v>
      </c>
      <c r="O1988" s="36">
        <v>0.16175579309738619</v>
      </c>
      <c r="P1988" s="36">
        <v>-0.34184380419040983</v>
      </c>
      <c r="Q1988" s="58">
        <f t="shared" si="155"/>
        <v>0.98449010488679511</v>
      </c>
      <c r="R1988" s="58">
        <f t="shared" si="156"/>
        <v>0.93483727794314564</v>
      </c>
      <c r="S1988" s="58">
        <f t="shared" si="157"/>
        <v>1.0113592637120279</v>
      </c>
      <c r="T1988" s="58">
        <f t="shared" si="158"/>
        <v>0.98888832665253579</v>
      </c>
      <c r="U1988" s="56">
        <f t="shared" si="159"/>
        <v>11.359263712027889</v>
      </c>
    </row>
    <row r="1989" spans="8:21" x14ac:dyDescent="0.25">
      <c r="H1989" s="11">
        <v>1987</v>
      </c>
      <c r="I1989" s="24">
        <f>INDEX(Random!$F$2:$F$10003,($H1989-1)*$L$2 + I$2)</f>
        <v>2.6943620743809098</v>
      </c>
      <c r="J1989" s="24">
        <f>INDEX(Random!$F$2:$F$10003,($H1989-1)*$L$2 + J$2)</f>
        <v>0.79938006796360583</v>
      </c>
      <c r="K1989" s="24">
        <f>INDEX(Random!$F$2:$F$10003,($H1989-1)*$L$2 + K$2)</f>
        <v>1.0666879057465382</v>
      </c>
      <c r="L1989" s="42">
        <f>INDEX(Random!$F$2:$F$10003,($H1989-1)*$L$2 + L$2)</f>
        <v>6.2032083822517271E-2</v>
      </c>
      <c r="M1989" s="36">
        <f t="array" ref="M1989:P1989">TRANSPOSE(MMULT($B$28:$E$31, TRANSPOSE(I1989:L1989)))</f>
        <v>2.6943620743809098</v>
      </c>
      <c r="N1989" s="36">
        <v>2.33054699785195</v>
      </c>
      <c r="O1989" s="36">
        <v>2.0090996500061205</v>
      </c>
      <c r="P1989" s="36">
        <v>1.6019982300557825</v>
      </c>
      <c r="Q1989" s="58">
        <f t="shared" si="155"/>
        <v>1.1053811112921268</v>
      </c>
      <c r="R1989" s="58">
        <f t="shared" si="156"/>
        <v>1.1072673381067955</v>
      </c>
      <c r="S1989" s="58">
        <f t="shared" si="157"/>
        <v>1.0889228384256078</v>
      </c>
      <c r="T1989" s="58">
        <f t="shared" si="158"/>
        <v>1.061083339472999</v>
      </c>
      <c r="U1989" s="56">
        <f t="shared" si="159"/>
        <v>107.26733810679545</v>
      </c>
    </row>
    <row r="1990" spans="8:21" x14ac:dyDescent="0.25">
      <c r="H1990" s="11">
        <v>1988</v>
      </c>
      <c r="I1990" s="24">
        <f>INDEX(Random!$F$2:$F$10003,($H1990-1)*$L$2 + I$2)</f>
        <v>-0.50318078240368058</v>
      </c>
      <c r="J1990" s="24">
        <f>INDEX(Random!$F$2:$F$10003,($H1990-1)*$L$2 + J$2)</f>
        <v>-0.24655240755777022</v>
      </c>
      <c r="K1990" s="24">
        <f>INDEX(Random!$F$2:$F$10003,($H1990-1)*$L$2 + K$2)</f>
        <v>-0.76084722250213266</v>
      </c>
      <c r="L1990" s="42">
        <f>INDEX(Random!$F$2:$F$10003,($H1990-1)*$L$2 + L$2)</f>
        <v>-1.4551261191479987E-2</v>
      </c>
      <c r="M1990" s="36">
        <f t="array" ref="M1990:P1990">TRANSPOSE(MMULT($B$28:$E$31, TRANSPOSE(I1990:L1990)))</f>
        <v>-0.50318078240368058</v>
      </c>
      <c r="N1990" s="36">
        <v>-0.51029359511502714</v>
      </c>
      <c r="O1990" s="36">
        <v>-0.90215478618940204</v>
      </c>
      <c r="P1990" s="36">
        <v>-0.31461537563502301</v>
      </c>
      <c r="Q1990" s="58">
        <f t="shared" si="155"/>
        <v>0.98834462889577279</v>
      </c>
      <c r="R1990" s="58">
        <f t="shared" si="156"/>
        <v>0.98133577195861821</v>
      </c>
      <c r="S1990" s="58">
        <f t="shared" si="157"/>
        <v>0.96922238741410871</v>
      </c>
      <c r="T1990" s="58">
        <f t="shared" si="158"/>
        <v>0.98986487148728208</v>
      </c>
      <c r="U1990" s="56">
        <f t="shared" si="159"/>
        <v>0</v>
      </c>
    </row>
    <row r="1991" spans="8:21" x14ac:dyDescent="0.25">
      <c r="H1991" s="11">
        <v>1989</v>
      </c>
      <c r="I1991" s="24">
        <f>INDEX(Random!$F$2:$F$10003,($H1991-1)*$L$2 + I$2)</f>
        <v>-0.54973006030815674</v>
      </c>
      <c r="J1991" s="24">
        <f>INDEX(Random!$F$2:$F$10003,($H1991-1)*$L$2 + J$2)</f>
        <v>-1.7718069327992312</v>
      </c>
      <c r="K1991" s="24">
        <f>INDEX(Random!$F$2:$F$10003,($H1991-1)*$L$2 + K$2)</f>
        <v>0.23907801187200128</v>
      </c>
      <c r="L1991" s="42">
        <f>INDEX(Random!$F$2:$F$10003,($H1991-1)*$L$2 + L$2)</f>
        <v>-2.0299149698239418</v>
      </c>
      <c r="M1991" s="36">
        <f t="array" ref="M1991:P1991">TRANSPOSE(MMULT($B$28:$E$31, TRANSPOSE(I1991:L1991)))</f>
        <v>-0.54973006030815674</v>
      </c>
      <c r="N1991" s="36">
        <v>-1.7168855566605612</v>
      </c>
      <c r="O1991" s="36">
        <v>-5.8252693326324878E-2</v>
      </c>
      <c r="P1991" s="36">
        <v>-2.3464261632580303</v>
      </c>
      <c r="Q1991" s="58">
        <f t="shared" si="155"/>
        <v>0.98673570439359914</v>
      </c>
      <c r="R1991" s="58">
        <f t="shared" si="156"/>
        <v>0.93228122974687133</v>
      </c>
      <c r="S1991" s="58">
        <f t="shared" si="157"/>
        <v>1.0024980071005116</v>
      </c>
      <c r="T1991" s="58">
        <f t="shared" si="158"/>
        <v>0.91957839556222021</v>
      </c>
      <c r="U1991" s="56">
        <f t="shared" si="159"/>
        <v>2.4980071005116233</v>
      </c>
    </row>
    <row r="1992" spans="8:21" x14ac:dyDescent="0.25">
      <c r="H1992" s="11">
        <v>1990</v>
      </c>
      <c r="I1992" s="24">
        <f>INDEX(Random!$F$2:$F$10003,($H1992-1)*$L$2 + I$2)</f>
        <v>1.222695660507528E-2</v>
      </c>
      <c r="J1992" s="24">
        <f>INDEX(Random!$F$2:$F$10003,($H1992-1)*$L$2 + J$2)</f>
        <v>1.6728029535458226</v>
      </c>
      <c r="K1992" s="24">
        <f>INDEX(Random!$F$2:$F$10003,($H1992-1)*$L$2 + K$2)</f>
        <v>-0.18367337263460998</v>
      </c>
      <c r="L1992" s="42">
        <f>INDEX(Random!$F$2:$F$10003,($H1992-1)*$L$2 + L$2)</f>
        <v>-0.75104758625472101</v>
      </c>
      <c r="M1992" s="36">
        <f t="array" ref="M1992:P1992">TRANSPOSE(MMULT($B$28:$E$31, TRANSPOSE(I1992:L1992)))</f>
        <v>1.222695660507528E-2</v>
      </c>
      <c r="N1992" s="36">
        <v>1.2986198864133218</v>
      </c>
      <c r="O1992" s="36">
        <v>-9.0273791244892071E-2</v>
      </c>
      <c r="P1992" s="36">
        <v>-0.25781730320760116</v>
      </c>
      <c r="Q1992" s="58">
        <f t="shared" si="155"/>
        <v>1.0063354279424546</v>
      </c>
      <c r="R1992" s="58">
        <f t="shared" si="156"/>
        <v>1.0597554989743105</v>
      </c>
      <c r="S1992" s="58">
        <f t="shared" si="157"/>
        <v>1.0012147856052269</v>
      </c>
      <c r="T1992" s="58">
        <f t="shared" si="158"/>
        <v>0.99190503364630045</v>
      </c>
      <c r="U1992" s="56">
        <f t="shared" si="159"/>
        <v>59.755498974310541</v>
      </c>
    </row>
    <row r="1993" spans="8:21" x14ac:dyDescent="0.25">
      <c r="H1993" s="11">
        <v>1991</v>
      </c>
      <c r="I1993" s="24">
        <f>INDEX(Random!$F$2:$F$10003,($H1993-1)*$L$2 + I$2)</f>
        <v>-0.50443920578221368</v>
      </c>
      <c r="J1993" s="24">
        <f>INDEX(Random!$F$2:$F$10003,($H1993-1)*$L$2 + J$2)</f>
        <v>-1.5791379942436818</v>
      </c>
      <c r="K1993" s="24">
        <f>INDEX(Random!$F$2:$F$10003,($H1993-1)*$L$2 + K$2)</f>
        <v>0.82055804354045447</v>
      </c>
      <c r="L1993" s="42">
        <f>INDEX(Random!$F$2:$F$10003,($H1993-1)*$L$2 + L$2)</f>
        <v>0.34375883729312257</v>
      </c>
      <c r="M1993" s="36">
        <f t="array" ref="M1993:P1993">TRANSPOSE(MMULT($B$28:$E$31, TRANSPOSE(I1993:L1993)))</f>
        <v>-0.50443920578221368</v>
      </c>
      <c r="N1993" s="36">
        <v>-1.5394034001888393</v>
      </c>
      <c r="O1993" s="36">
        <v>0.50797660246931042</v>
      </c>
      <c r="P1993" s="36">
        <v>-0.32334342462808863</v>
      </c>
      <c r="Q1993" s="58">
        <f t="shared" si="155"/>
        <v>0.98830109839487956</v>
      </c>
      <c r="R1993" s="58">
        <f t="shared" si="156"/>
        <v>0.93934000796250461</v>
      </c>
      <c r="S1993" s="58">
        <f t="shared" si="157"/>
        <v>1.0254628422636691</v>
      </c>
      <c r="T1993" s="58">
        <f t="shared" si="158"/>
        <v>0.98955173592196455</v>
      </c>
      <c r="U1993" s="56">
        <f t="shared" si="159"/>
        <v>25.462842263669128</v>
      </c>
    </row>
    <row r="1994" spans="8:21" x14ac:dyDescent="0.25">
      <c r="H1994" s="11">
        <v>1992</v>
      </c>
      <c r="I1994" s="24">
        <f>INDEX(Random!$F$2:$F$10003,($H1994-1)*$L$2 + I$2)</f>
        <v>-0.57712563151462093</v>
      </c>
      <c r="J1994" s="24">
        <f>INDEX(Random!$F$2:$F$10003,($H1994-1)*$L$2 + J$2)</f>
        <v>1.3560897323007646</v>
      </c>
      <c r="K1994" s="24">
        <f>INDEX(Random!$F$2:$F$10003,($H1994-1)*$L$2 + K$2)</f>
        <v>0.20969105748313577</v>
      </c>
      <c r="L1994" s="42">
        <f>INDEX(Random!$F$2:$F$10003,($H1994-1)*$L$2 + L$2)</f>
        <v>-0.86320457927687155</v>
      </c>
      <c r="M1994" s="36">
        <f t="array" ref="M1994:P1994">TRANSPOSE(MMULT($B$28:$E$31, TRANSPOSE(I1994:L1994)))</f>
        <v>-0.57712563151462093</v>
      </c>
      <c r="N1994" s="36">
        <v>0.67937785705372322</v>
      </c>
      <c r="O1994" s="36">
        <v>4.6843554662932357E-2</v>
      </c>
      <c r="P1994" s="36">
        <v>-0.72865785219209733</v>
      </c>
      <c r="Q1994" s="58">
        <f t="shared" si="155"/>
        <v>0.98579003125422049</v>
      </c>
      <c r="R1994" s="58">
        <f t="shared" si="156"/>
        <v>1.0322288887841415</v>
      </c>
      <c r="S1994" s="58">
        <f t="shared" si="157"/>
        <v>1.0067212289429108</v>
      </c>
      <c r="T1994" s="58">
        <f t="shared" si="158"/>
        <v>0.9751188886003902</v>
      </c>
      <c r="U1994" s="56">
        <f t="shared" si="159"/>
        <v>32.228888784141539</v>
      </c>
    </row>
    <row r="1995" spans="8:21" x14ac:dyDescent="0.25">
      <c r="H1995" s="11">
        <v>1993</v>
      </c>
      <c r="I1995" s="24">
        <f>INDEX(Random!$F$2:$F$10003,($H1995-1)*$L$2 + I$2)</f>
        <v>-0.9257184481497942</v>
      </c>
      <c r="J1995" s="24">
        <f>INDEX(Random!$F$2:$F$10003,($H1995-1)*$L$2 + J$2)</f>
        <v>-0.63446652652533786</v>
      </c>
      <c r="K1995" s="24">
        <f>INDEX(Random!$F$2:$F$10003,($H1995-1)*$L$2 + K$2)</f>
        <v>1.1573047848999718</v>
      </c>
      <c r="L1995" s="42">
        <f>INDEX(Random!$F$2:$F$10003,($H1995-1)*$L$2 + L$2)</f>
        <v>1.7844173131234289</v>
      </c>
      <c r="M1995" s="36">
        <f t="array" ref="M1995:P1995">TRANSPOSE(MMULT($B$28:$E$31, TRANSPOSE(I1995:L1995)))</f>
        <v>-0.9257184481497942</v>
      </c>
      <c r="N1995" s="36">
        <v>-1.0783796551231621</v>
      </c>
      <c r="O1995" s="36">
        <v>0.71099859189232861</v>
      </c>
      <c r="P1995" s="36">
        <v>0.84830845189842141</v>
      </c>
      <c r="Q1995" s="58">
        <f t="shared" si="155"/>
        <v>0.97383572893756376</v>
      </c>
      <c r="R1995" s="58">
        <f t="shared" si="156"/>
        <v>0.95792646738265674</v>
      </c>
      <c r="S1995" s="58">
        <f t="shared" si="157"/>
        <v>1.0338244081985088</v>
      </c>
      <c r="T1995" s="58">
        <f t="shared" si="158"/>
        <v>1.0324856527669934</v>
      </c>
      <c r="U1995" s="56">
        <f t="shared" si="159"/>
        <v>33.824408198508848</v>
      </c>
    </row>
    <row r="1996" spans="8:21" x14ac:dyDescent="0.25">
      <c r="H1996" s="11">
        <v>1994</v>
      </c>
      <c r="I1996" s="24">
        <f>INDEX(Random!$F$2:$F$10003,($H1996-1)*$L$2 + I$2)</f>
        <v>-0.29593513516016978</v>
      </c>
      <c r="J1996" s="24">
        <f>INDEX(Random!$F$2:$F$10003,($H1996-1)*$L$2 + J$2)</f>
        <v>0.45992929679834854</v>
      </c>
      <c r="K1996" s="24">
        <f>INDEX(Random!$F$2:$F$10003,($H1996-1)*$L$2 + K$2)</f>
        <v>1.3941455951950281</v>
      </c>
      <c r="L1996" s="42">
        <f>INDEX(Random!$F$2:$F$10003,($H1996-1)*$L$2 + L$2)</f>
        <v>-0.49877034955858757</v>
      </c>
      <c r="M1996" s="36">
        <f t="array" ref="M1996:P1996">TRANSPOSE(MMULT($B$28:$E$31, TRANSPOSE(I1996:L1996)))</f>
        <v>-0.29593513516016978</v>
      </c>
      <c r="N1996" s="36">
        <v>0.16668780598760843</v>
      </c>
      <c r="O1996" s="36">
        <v>1.2103076111808813</v>
      </c>
      <c r="P1996" s="36">
        <v>-0.48783146425566326</v>
      </c>
      <c r="Q1996" s="58">
        <f t="shared" si="155"/>
        <v>0.9955397468748739</v>
      </c>
      <c r="R1996" s="58">
        <f t="shared" si="156"/>
        <v>1.009980583846948</v>
      </c>
      <c r="S1996" s="58">
        <f t="shared" si="157"/>
        <v>1.0546798956550476</v>
      </c>
      <c r="T1996" s="58">
        <f t="shared" si="158"/>
        <v>0.98366890045623456</v>
      </c>
      <c r="U1996" s="56">
        <f t="shared" si="159"/>
        <v>54.679895655047602</v>
      </c>
    </row>
    <row r="1997" spans="8:21" x14ac:dyDescent="0.25">
      <c r="H1997" s="11">
        <v>1995</v>
      </c>
      <c r="I1997" s="24">
        <f>INDEX(Random!$F$2:$F$10003,($H1997-1)*$L$2 + I$2)</f>
        <v>-0.46967030712054664</v>
      </c>
      <c r="J1997" s="24">
        <f>INDEX(Random!$F$2:$F$10003,($H1997-1)*$L$2 + J$2)</f>
        <v>0.53322070917912334</v>
      </c>
      <c r="K1997" s="24">
        <f>INDEX(Random!$F$2:$F$10003,($H1997-1)*$L$2 + K$2)</f>
        <v>-0.2799646768813111</v>
      </c>
      <c r="L1997" s="42">
        <f>INDEX(Random!$F$2:$F$10003,($H1997-1)*$L$2 + L$2)</f>
        <v>0.62311034055463244</v>
      </c>
      <c r="M1997" s="36">
        <f t="array" ref="M1997:P1997">TRANSPOSE(MMULT($B$28:$E$31, TRANSPOSE(I1997:L1997)))</f>
        <v>-0.46967030712054664</v>
      </c>
      <c r="N1997" s="36">
        <v>0.1127435309701118</v>
      </c>
      <c r="O1997" s="36">
        <v>-0.4070732441282956</v>
      </c>
      <c r="P1997" s="36">
        <v>0.390223731553207</v>
      </c>
      <c r="Q1997" s="58">
        <f t="shared" si="155"/>
        <v>0.98950450539205637</v>
      </c>
      <c r="R1997" s="58">
        <f t="shared" si="156"/>
        <v>1.0076677226384223</v>
      </c>
      <c r="S1997" s="58">
        <f t="shared" si="157"/>
        <v>0.98860746232118712</v>
      </c>
      <c r="T1997" s="58">
        <f t="shared" si="158"/>
        <v>1.015482205529606</v>
      </c>
      <c r="U1997" s="56">
        <f t="shared" si="159"/>
        <v>15.482205529605997</v>
      </c>
    </row>
    <row r="1998" spans="8:21" x14ac:dyDescent="0.25">
      <c r="H1998" s="11">
        <v>1996</v>
      </c>
      <c r="I1998" s="24">
        <f>INDEX(Random!$F$2:$F$10003,($H1998-1)*$L$2 + I$2)</f>
        <v>0.41627659921417309</v>
      </c>
      <c r="J1998" s="24">
        <f>INDEX(Random!$F$2:$F$10003,($H1998-1)*$L$2 + J$2)</f>
        <v>-0.65691568044328374</v>
      </c>
      <c r="K1998" s="24">
        <f>INDEX(Random!$F$2:$F$10003,($H1998-1)*$L$2 + K$2)</f>
        <v>1.3760616166195903</v>
      </c>
      <c r="L1998" s="42">
        <f>INDEX(Random!$F$2:$F$10003,($H1998-1)*$L$2 + L$2)</f>
        <v>1.1069802552331935</v>
      </c>
      <c r="M1998" s="36">
        <f t="array" ref="M1998:P1998">TRANSPOSE(MMULT($B$28:$E$31, TRANSPOSE(I1998:L1998)))</f>
        <v>0.41627659921417309</v>
      </c>
      <c r="N1998" s="36">
        <v>-0.24215455677172637</v>
      </c>
      <c r="O1998" s="36">
        <v>1.4017671493314166</v>
      </c>
      <c r="P1998" s="36">
        <v>0.97422864020172661</v>
      </c>
      <c r="Q1998" s="58">
        <f t="shared" si="155"/>
        <v>1.0206678633021875</v>
      </c>
      <c r="R1998" s="58">
        <f t="shared" si="156"/>
        <v>0.99258294942841618</v>
      </c>
      <c r="S1998" s="58">
        <f t="shared" si="157"/>
        <v>1.0627880447041569</v>
      </c>
      <c r="T1998" s="58">
        <f t="shared" si="158"/>
        <v>1.0372093164574094</v>
      </c>
      <c r="U1998" s="56">
        <f t="shared" si="159"/>
        <v>62.788044704156889</v>
      </c>
    </row>
    <row r="1999" spans="8:21" x14ac:dyDescent="0.25">
      <c r="H1999" s="11">
        <v>1997</v>
      </c>
      <c r="I1999" s="24">
        <f>INDEX(Random!$F$2:$F$10003,($H1999-1)*$L$2 + I$2)</f>
        <v>-0.29019394567002282</v>
      </c>
      <c r="J1999" s="24">
        <f>INDEX(Random!$F$2:$F$10003,($H1999-1)*$L$2 + J$2)</f>
        <v>0.22706106361606873</v>
      </c>
      <c r="K1999" s="24">
        <f>INDEX(Random!$F$2:$F$10003,($H1999-1)*$L$2 + K$2)</f>
        <v>0.87334538768247594</v>
      </c>
      <c r="L1999" s="42">
        <f>INDEX(Random!$F$2:$F$10003,($H1999-1)*$L$2 + L$2)</f>
        <v>0.7663892905152403</v>
      </c>
      <c r="M1999" s="36">
        <f t="array" ref="M1999:P1999">TRANSPOSE(MMULT($B$28:$E$31, TRANSPOSE(I1999:L1999)))</f>
        <v>-0.29019394567002282</v>
      </c>
      <c r="N1999" s="36">
        <v>-9.356850815899681E-3</v>
      </c>
      <c r="O1999" s="36">
        <v>0.7172690031918415</v>
      </c>
      <c r="P1999" s="36">
        <v>0.52098993204335475</v>
      </c>
      <c r="Q1999" s="58">
        <f t="shared" si="155"/>
        <v>0.99573981235655529</v>
      </c>
      <c r="R1999" s="58">
        <f t="shared" si="156"/>
        <v>1.0024522106024432</v>
      </c>
      <c r="S1999" s="58">
        <f t="shared" si="157"/>
        <v>1.0340837408896371</v>
      </c>
      <c r="T1999" s="58">
        <f t="shared" si="158"/>
        <v>1.02030729730092</v>
      </c>
      <c r="U1999" s="56">
        <f t="shared" si="159"/>
        <v>34.083740889637056</v>
      </c>
    </row>
    <row r="2000" spans="8:21" x14ac:dyDescent="0.25">
      <c r="H2000" s="11">
        <v>1998</v>
      </c>
      <c r="I2000" s="24">
        <f>INDEX(Random!$F$2:$F$10003,($H2000-1)*$L$2 + I$2)</f>
        <v>-0.70518123256481968</v>
      </c>
      <c r="J2000" s="24">
        <f>INDEX(Random!$F$2:$F$10003,($H2000-1)*$L$2 + J$2)</f>
        <v>1.1431781463941597</v>
      </c>
      <c r="K2000" s="24">
        <f>INDEX(Random!$F$2:$F$10003,($H2000-1)*$L$2 + K$2)</f>
        <v>0.18162740689149376</v>
      </c>
      <c r="L2000" s="42">
        <f>INDEX(Random!$F$2:$F$10003,($H2000-1)*$L$2 + L$2)</f>
        <v>-1.9503025096039184</v>
      </c>
      <c r="M2000" s="36">
        <f t="array" ref="M2000:P2000">TRANSPOSE(MMULT($B$28:$E$31, TRANSPOSE(I2000:L2000)))</f>
        <v>-0.70518123256481968</v>
      </c>
      <c r="N2000" s="36">
        <v>0.43363434880338803</v>
      </c>
      <c r="O2000" s="36">
        <v>-3.5550316587321773E-2</v>
      </c>
      <c r="P2000" s="36">
        <v>-1.7405316758034526</v>
      </c>
      <c r="Q2000" s="58">
        <f t="shared" si="155"/>
        <v>0.98138165995126347</v>
      </c>
      <c r="R2000" s="58">
        <f t="shared" si="156"/>
        <v>1.021504289847907</v>
      </c>
      <c r="S2000" s="58">
        <f t="shared" si="157"/>
        <v>1.0034087840714534</v>
      </c>
      <c r="T2000" s="58">
        <f t="shared" si="158"/>
        <v>0.93999915326738093</v>
      </c>
      <c r="U2000" s="56">
        <f t="shared" si="159"/>
        <v>21.504289847906975</v>
      </c>
    </row>
    <row r="2001" spans="8:21" x14ac:dyDescent="0.25">
      <c r="H2001" s="11">
        <v>1999</v>
      </c>
      <c r="I2001" s="24">
        <f>INDEX(Random!$F$2:$F$10003,($H2001-1)*$L$2 + I$2)</f>
        <v>-0.54973946058898748</v>
      </c>
      <c r="J2001" s="24">
        <f>INDEX(Random!$F$2:$F$10003,($H2001-1)*$L$2 + J$2)</f>
        <v>1.187963358962292</v>
      </c>
      <c r="K2001" s="24">
        <f>INDEX(Random!$F$2:$F$10003,($H2001-1)*$L$2 + K$2)</f>
        <v>0.95337356515423965</v>
      </c>
      <c r="L2001" s="42">
        <f>INDEX(Random!$F$2:$F$10003,($H2001-1)*$L$2 + L$2)</f>
        <v>-0.65652443985644504</v>
      </c>
      <c r="M2001" s="36">
        <f t="array" ref="M2001:P2001">TRANSPOSE(MMULT($B$28:$E$31, TRANSPOSE(I2001:L2001)))</f>
        <v>-0.54973946058898748</v>
      </c>
      <c r="N2001" s="36">
        <v>0.56705906038715237</v>
      </c>
      <c r="O2001" s="36">
        <v>0.74103729725285583</v>
      </c>
      <c r="P2001" s="36">
        <v>-0.58916751026587755</v>
      </c>
      <c r="Q2001" s="58">
        <f t="shared" si="155"/>
        <v>0.98673537974790704</v>
      </c>
      <c r="R2001" s="58">
        <f t="shared" si="156"/>
        <v>1.0273132356400956</v>
      </c>
      <c r="S2001" s="58">
        <f t="shared" si="157"/>
        <v>1.035067344644701</v>
      </c>
      <c r="T2001" s="58">
        <f t="shared" si="158"/>
        <v>0.98006208871073153</v>
      </c>
      <c r="U2001" s="56">
        <f t="shared" si="159"/>
        <v>35.06734464470096</v>
      </c>
    </row>
    <row r="2002" spans="8:21" x14ac:dyDescent="0.25">
      <c r="H2002" s="11">
        <v>2000</v>
      </c>
      <c r="I2002" s="24">
        <f>INDEX(Random!$F$2:$F$10003,($H2002-1)*$L$2 + I$2)</f>
        <v>2.2699687112596831</v>
      </c>
      <c r="J2002" s="24">
        <f>INDEX(Random!$F$2:$F$10003,($H2002-1)*$L$2 + J$2)</f>
        <v>0.94447500724011857</v>
      </c>
      <c r="K2002" s="24">
        <f>INDEX(Random!$F$2:$F$10003,($H2002-1)*$L$2 + K$2)</f>
        <v>-2.166022744110526</v>
      </c>
      <c r="L2002" s="42">
        <f>INDEX(Random!$F$2:$F$10003,($H2002-1)*$L$2 + L$2)</f>
        <v>8.4587857079559362E-2</v>
      </c>
      <c r="M2002" s="36">
        <f t="array" ref="M2002:P2002">TRANSPOSE(MMULT($B$28:$E$31, TRANSPOSE(I2002:L2002)))</f>
        <v>2.2699687112596831</v>
      </c>
      <c r="N2002" s="36">
        <v>2.1725849962855248</v>
      </c>
      <c r="O2002" s="36">
        <v>-1.1462529635106407</v>
      </c>
      <c r="P2002" s="36">
        <v>1.4760564258091935</v>
      </c>
      <c r="Q2002" s="58">
        <f t="shared" si="155"/>
        <v>1.0890833780589269</v>
      </c>
      <c r="R2002" s="58">
        <f t="shared" si="156"/>
        <v>1.0998587223648089</v>
      </c>
      <c r="S2002" s="58">
        <f t="shared" si="157"/>
        <v>0.95980502074379193</v>
      </c>
      <c r="T2002" s="58">
        <f t="shared" si="158"/>
        <v>1.0562501209367625</v>
      </c>
      <c r="U2002" s="56">
        <f t="shared" si="159"/>
        <v>99.858722364808855</v>
      </c>
    </row>
    <row r="2003" spans="8:21" x14ac:dyDescent="0.25">
      <c r="H2003" s="11">
        <v>2001</v>
      </c>
      <c r="I2003" s="24">
        <f>INDEX(Random!$F$2:$F$10003,($H2003-1)*$L$2 + I$2)</f>
        <v>-7.779195632501186E-3</v>
      </c>
      <c r="J2003" s="24">
        <f>INDEX(Random!$F$2:$F$10003,($H2003-1)*$L$2 + J$2)</f>
        <v>0.50968131331512811</v>
      </c>
      <c r="K2003" s="24">
        <f>INDEX(Random!$F$2:$F$10003,($H2003-1)*$L$2 + K$2)</f>
        <v>0.56462797669452036</v>
      </c>
      <c r="L2003" s="42">
        <f>INDEX(Random!$F$2:$F$10003,($H2003-1)*$L$2 + L$2)</f>
        <v>0.26820425123901948</v>
      </c>
      <c r="M2003" s="36">
        <f t="array" ref="M2003:P2003">TRANSPOSE(MMULT($B$28:$E$31, TRANSPOSE(I2003:L2003)))</f>
        <v>-7.779195632501186E-3</v>
      </c>
      <c r="N2003" s="36">
        <v>0.38835533934451216</v>
      </c>
      <c r="O2003" s="36">
        <v>0.54567468480616022</v>
      </c>
      <c r="P2003" s="36">
        <v>0.31879142135136851</v>
      </c>
      <c r="Q2003" s="58">
        <f t="shared" si="155"/>
        <v>1.0056310230966987</v>
      </c>
      <c r="R2003" s="58">
        <f t="shared" si="156"/>
        <v>1.0195404401766619</v>
      </c>
      <c r="S2003" s="58">
        <f t="shared" si="157"/>
        <v>1.0270103280217939</v>
      </c>
      <c r="T2003" s="58">
        <f t="shared" si="158"/>
        <v>1.0128560958523303</v>
      </c>
      <c r="U2003" s="56">
        <f t="shared" si="159"/>
        <v>27.010328021793928</v>
      </c>
    </row>
    <row r="2004" spans="8:21" x14ac:dyDescent="0.25">
      <c r="H2004" s="11">
        <v>2002</v>
      </c>
      <c r="I2004" s="24">
        <f>INDEX(Random!$F$2:$F$10003,($H2004-1)*$L$2 + I$2)</f>
        <v>-1.0710937368024909</v>
      </c>
      <c r="J2004" s="24">
        <f>INDEX(Random!$F$2:$F$10003,($H2004-1)*$L$2 + J$2)</f>
        <v>0.13593166083210759</v>
      </c>
      <c r="K2004" s="24">
        <f>INDEX(Random!$F$2:$F$10003,($H2004-1)*$L$2 + K$2)</f>
        <v>-1.0645556502993505</v>
      </c>
      <c r="L2004" s="42">
        <f>INDEX(Random!$F$2:$F$10003,($H2004-1)*$L$2 + L$2)</f>
        <v>0.66927247797299183</v>
      </c>
      <c r="M2004" s="36">
        <f t="array" ref="M2004:P2004">TRANSPOSE(MMULT($B$28:$E$31, TRANSPOSE(I2004:L2004)))</f>
        <v>-1.0710937368024909</v>
      </c>
      <c r="N2004" s="36">
        <v>-0.57635343939645634</v>
      </c>
      <c r="O2004" s="36">
        <v>-1.3739251232516678</v>
      </c>
      <c r="P2004" s="36">
        <v>4.3317894942559776E-2</v>
      </c>
      <c r="Q2004" s="58">
        <f t="shared" si="155"/>
        <v>0.96889330570224141</v>
      </c>
      <c r="R2004" s="58">
        <f t="shared" si="156"/>
        <v>0.97858449318103657</v>
      </c>
      <c r="S2004" s="58">
        <f t="shared" si="157"/>
        <v>0.95110386581442052</v>
      </c>
      <c r="T2004" s="58">
        <f t="shared" si="158"/>
        <v>1.0027921332049146</v>
      </c>
      <c r="U2004" s="56">
        <f t="shared" si="159"/>
        <v>2.7921332049145597</v>
      </c>
    </row>
    <row r="2005" spans="8:21" x14ac:dyDescent="0.25">
      <c r="H2005" s="11">
        <v>2003</v>
      </c>
      <c r="I2005" s="24">
        <f>INDEX(Random!$F$2:$F$10003,($H2005-1)*$L$2 + I$2)</f>
        <v>-1.4078962106763182</v>
      </c>
      <c r="J2005" s="24">
        <f>INDEX(Random!$F$2:$F$10003,($H2005-1)*$L$2 + J$2)</f>
        <v>-0.12629149003858137</v>
      </c>
      <c r="K2005" s="24">
        <f>INDEX(Random!$F$2:$F$10003,($H2005-1)*$L$2 + K$2)</f>
        <v>1.3470404864124033</v>
      </c>
      <c r="L2005" s="42">
        <f>INDEX(Random!$F$2:$F$10003,($H2005-1)*$L$2 + L$2)</f>
        <v>0.4475913402264039</v>
      </c>
      <c r="M2005" s="36">
        <f t="array" ref="M2005:P2005">TRANSPOSE(MMULT($B$28:$E$31, TRANSPOSE(I2005:L2005)))</f>
        <v>-1.4078962106763182</v>
      </c>
      <c r="N2005" s="36">
        <v>-0.99291809805302433</v>
      </c>
      <c r="O2005" s="36">
        <v>0.7352194129513645</v>
      </c>
      <c r="P2005" s="36">
        <v>-0.40355627776512032</v>
      </c>
      <c r="Q2005" s="58">
        <f t="shared" si="155"/>
        <v>0.9575389619978214</v>
      </c>
      <c r="R2005" s="58">
        <f t="shared" si="156"/>
        <v>0.96141209386798565</v>
      </c>
      <c r="S2005" s="58">
        <f t="shared" si="157"/>
        <v>1.0348264965880947</v>
      </c>
      <c r="T2005" s="58">
        <f t="shared" si="158"/>
        <v>0.98667857976489903</v>
      </c>
      <c r="U2005" s="56">
        <f t="shared" si="159"/>
        <v>34.82649658809467</v>
      </c>
    </row>
    <row r="2006" spans="8:21" x14ac:dyDescent="0.25">
      <c r="H2006" s="11">
        <v>2004</v>
      </c>
      <c r="I2006" s="24">
        <f>INDEX(Random!$F$2:$F$10003,($H2006-1)*$L$2 + I$2)</f>
        <v>0.16762932029735733</v>
      </c>
      <c r="J2006" s="24">
        <f>INDEX(Random!$F$2:$F$10003,($H2006-1)*$L$2 + J$2)</f>
        <v>0.10234421600029743</v>
      </c>
      <c r="K2006" s="24">
        <f>INDEX(Random!$F$2:$F$10003,($H2006-1)*$L$2 + K$2)</f>
        <v>1.5755313454626656</v>
      </c>
      <c r="L2006" s="42">
        <f>INDEX(Random!$F$2:$F$10003,($H2006-1)*$L$2 + L$2)</f>
        <v>-0.88913840864154903</v>
      </c>
      <c r="M2006" s="36">
        <f t="array" ref="M2006:P2006">TRANSPOSE(MMULT($B$28:$E$31, TRANSPOSE(I2006:L2006)))</f>
        <v>0.16762932029735733</v>
      </c>
      <c r="N2006" s="36">
        <v>0.1855926085332858</v>
      </c>
      <c r="O2006" s="36">
        <v>1.5314427277193734</v>
      </c>
      <c r="P2006" s="36">
        <v>-0.64969864503423114</v>
      </c>
      <c r="Q2006" s="58">
        <f t="shared" si="155"/>
        <v>1.0118238821359062</v>
      </c>
      <c r="R2006" s="58">
        <f t="shared" si="156"/>
        <v>1.0107923829742345</v>
      </c>
      <c r="S2006" s="58">
        <f t="shared" si="157"/>
        <v>1.0683150728996014</v>
      </c>
      <c r="T2006" s="58">
        <f t="shared" si="158"/>
        <v>0.97791394156145139</v>
      </c>
      <c r="U2006" s="56">
        <f t="shared" si="159"/>
        <v>68.315072899601375</v>
      </c>
    </row>
    <row r="2007" spans="8:21" x14ac:dyDescent="0.25">
      <c r="H2007" s="11">
        <v>2005</v>
      </c>
      <c r="I2007" s="24">
        <f>INDEX(Random!$F$2:$F$10003,($H2007-1)*$L$2 + I$2)</f>
        <v>1.7072472258710334</v>
      </c>
      <c r="J2007" s="24">
        <f>INDEX(Random!$F$2:$F$10003,($H2007-1)*$L$2 + J$2)</f>
        <v>-5.1003462197354209E-2</v>
      </c>
      <c r="K2007" s="24">
        <f>INDEX(Random!$F$2:$F$10003,($H2007-1)*$L$2 + K$2)</f>
        <v>0.62649359853753184</v>
      </c>
      <c r="L2007" s="42">
        <f>INDEX(Random!$F$2:$F$10003,($H2007-1)*$L$2 + L$2)</f>
        <v>-0.64012362328479733</v>
      </c>
      <c r="M2007" s="36">
        <f t="array" ref="M2007:P2007">TRANSPOSE(MMULT($B$28:$E$31, TRANSPOSE(I2007:L2007)))</f>
        <v>1.7072472258710334</v>
      </c>
      <c r="N2007" s="36">
        <v>1.0465018715649452</v>
      </c>
      <c r="O2007" s="36">
        <v>1.2016989294005853</v>
      </c>
      <c r="P2007" s="36">
        <v>0.33432600664762901</v>
      </c>
      <c r="Q2007" s="58">
        <f t="shared" si="155"/>
        <v>1.0678434558824681</v>
      </c>
      <c r="R2007" s="58">
        <f t="shared" si="156"/>
        <v>1.0484608216229738</v>
      </c>
      <c r="S2007" s="58">
        <f t="shared" si="157"/>
        <v>1.0543167820331572</v>
      </c>
      <c r="T2007" s="58">
        <f t="shared" si="158"/>
        <v>1.0134266248316317</v>
      </c>
      <c r="U2007" s="56">
        <f t="shared" si="159"/>
        <v>67.843455882468092</v>
      </c>
    </row>
    <row r="2008" spans="8:21" x14ac:dyDescent="0.25">
      <c r="H2008" s="11">
        <v>2006</v>
      </c>
      <c r="I2008" s="24">
        <f>INDEX(Random!$F$2:$F$10003,($H2008-1)*$L$2 + I$2)</f>
        <v>1.7175477035090068</v>
      </c>
      <c r="J2008" s="24">
        <f>INDEX(Random!$F$2:$F$10003,($H2008-1)*$L$2 + J$2)</f>
        <v>-0.63153513155278129</v>
      </c>
      <c r="K2008" s="24">
        <f>INDEX(Random!$F$2:$F$10003,($H2008-1)*$L$2 + K$2)</f>
        <v>-1.4149451017663743</v>
      </c>
      <c r="L2008" s="42">
        <f>INDEX(Random!$F$2:$F$10003,($H2008-1)*$L$2 + L$2)</f>
        <v>-0.48120079339550159</v>
      </c>
      <c r="M2008" s="36">
        <f t="array" ref="M2008:P2008">TRANSPOSE(MMULT($B$28:$E$31, TRANSPOSE(I2008:L2008)))</f>
        <v>1.7175477035090068</v>
      </c>
      <c r="N2008" s="36">
        <v>0.60507741481438848</v>
      </c>
      <c r="O2008" s="36">
        <v>-0.72023260793126243</v>
      </c>
      <c r="P2008" s="36">
        <v>0.37590222489347824</v>
      </c>
      <c r="Q2008" s="58">
        <f t="shared" si="155"/>
        <v>1.0682285007031811</v>
      </c>
      <c r="R2008" s="58">
        <f t="shared" si="156"/>
        <v>1.0289744896339765</v>
      </c>
      <c r="S2008" s="58">
        <f t="shared" si="157"/>
        <v>0.97630103334893936</v>
      </c>
      <c r="T2008" s="58">
        <f t="shared" si="158"/>
        <v>1.014955150078191</v>
      </c>
      <c r="U2008" s="56">
        <f t="shared" si="159"/>
        <v>68.228500703181098</v>
      </c>
    </row>
    <row r="2009" spans="8:21" x14ac:dyDescent="0.25">
      <c r="H2009" s="11">
        <v>2007</v>
      </c>
      <c r="I2009" s="24">
        <f>INDEX(Random!$F$2:$F$10003,($H2009-1)*$L$2 + I$2)</f>
        <v>-0.28774424810050964</v>
      </c>
      <c r="J2009" s="24">
        <f>INDEX(Random!$F$2:$F$10003,($H2009-1)*$L$2 + J$2)</f>
        <v>0.97573463308638553</v>
      </c>
      <c r="K2009" s="24">
        <f>INDEX(Random!$F$2:$F$10003,($H2009-1)*$L$2 + K$2)</f>
        <v>0.49666277792547264</v>
      </c>
      <c r="L2009" s="42">
        <f>INDEX(Random!$F$2:$F$10003,($H2009-1)*$L$2 + L$2)</f>
        <v>0.92548215958387336</v>
      </c>
      <c r="M2009" s="36">
        <f t="array" ref="M2009:P2009">TRANSPOSE(MMULT($B$28:$E$31, TRANSPOSE(I2009:L2009)))</f>
        <v>-0.28774424810050964</v>
      </c>
      <c r="N2009" s="36">
        <v>0.56992628068971907</v>
      </c>
      <c r="O2009" s="36">
        <v>0.40179911964961124</v>
      </c>
      <c r="P2009" s="36">
        <v>0.81838065715598185</v>
      </c>
      <c r="Q2009" s="58">
        <f t="shared" si="155"/>
        <v>0.99582519016556159</v>
      </c>
      <c r="R2009" s="58">
        <f t="shared" si="156"/>
        <v>1.0274384284358102</v>
      </c>
      <c r="S2009" s="58">
        <f t="shared" si="157"/>
        <v>1.0211168352254716</v>
      </c>
      <c r="T2009" s="58">
        <f t="shared" si="158"/>
        <v>1.0313661344722018</v>
      </c>
      <c r="U2009" s="56">
        <f t="shared" si="159"/>
        <v>31.366134472201821</v>
      </c>
    </row>
    <row r="2010" spans="8:21" x14ac:dyDescent="0.25">
      <c r="H2010" s="11">
        <v>2008</v>
      </c>
      <c r="I2010" s="24">
        <f>INDEX(Random!$F$2:$F$10003,($H2010-1)*$L$2 + I$2)</f>
        <v>0.74627571271472959</v>
      </c>
      <c r="J2010" s="24">
        <f>INDEX(Random!$F$2:$F$10003,($H2010-1)*$L$2 + J$2)</f>
        <v>-0.64797841702372239</v>
      </c>
      <c r="K2010" s="24">
        <f>INDEX(Random!$F$2:$F$10003,($H2010-1)*$L$2 + K$2)</f>
        <v>-1.9238934906091869</v>
      </c>
      <c r="L2010" s="42">
        <f>INDEX(Random!$F$2:$F$10003,($H2010-1)*$L$2 + L$2)</f>
        <v>-0.85129524947914292</v>
      </c>
      <c r="M2010" s="36">
        <f t="array" ref="M2010:P2010">TRANSPOSE(MMULT($B$28:$E$31, TRANSPOSE(I2010:L2010)))</f>
        <v>0.74627571271472959</v>
      </c>
      <c r="N2010" s="36">
        <v>-2.5368843002001651E-2</v>
      </c>
      <c r="O2010" s="36">
        <v>-1.547867480596707</v>
      </c>
      <c r="P2010" s="36">
        <v>-0.43022994309637563</v>
      </c>
      <c r="Q2010" s="58">
        <f t="shared" si="155"/>
        <v>1.0325248877749009</v>
      </c>
      <c r="R2010" s="58">
        <f t="shared" si="156"/>
        <v>1.0017702642433735</v>
      </c>
      <c r="S2010" s="58">
        <f t="shared" si="157"/>
        <v>0.94450934381159568</v>
      </c>
      <c r="T2010" s="58">
        <f t="shared" si="158"/>
        <v>0.9857250012407438</v>
      </c>
      <c r="U2010" s="56">
        <f t="shared" si="159"/>
        <v>32.524887774900925</v>
      </c>
    </row>
    <row r="2011" spans="8:21" x14ac:dyDescent="0.25">
      <c r="H2011" s="11">
        <v>2009</v>
      </c>
      <c r="I2011" s="24">
        <f>INDEX(Random!$F$2:$F$10003,($H2011-1)*$L$2 + I$2)</f>
        <v>2.8391070848715829</v>
      </c>
      <c r="J2011" s="24">
        <f>INDEX(Random!$F$2:$F$10003,($H2011-1)*$L$2 + J$2)</f>
        <v>0.88174696049412038</v>
      </c>
      <c r="K2011" s="24">
        <f>INDEX(Random!$F$2:$F$10003,($H2011-1)*$L$2 + K$2)</f>
        <v>1.1023530712144454</v>
      </c>
      <c r="L2011" s="42">
        <f>INDEX(Random!$F$2:$F$10003,($H2011-1)*$L$2 + L$2)</f>
        <v>1.9826097232142474</v>
      </c>
      <c r="M2011" s="36">
        <f t="array" ref="M2011:P2011">TRANSPOSE(MMULT($B$28:$E$31, TRANSPOSE(I2011:L2011)))</f>
        <v>2.8391070848715829</v>
      </c>
      <c r="N2011" s="36">
        <v>2.4861687146521847</v>
      </c>
      <c r="O2011" s="36">
        <v>2.0986945255809575</v>
      </c>
      <c r="P2011" s="36">
        <v>3.2852166000939267</v>
      </c>
      <c r="Q2011" s="58">
        <f t="shared" si="155"/>
        <v>1.1109952641648506</v>
      </c>
      <c r="R2011" s="58">
        <f t="shared" si="156"/>
        <v>1.1146149906007701</v>
      </c>
      <c r="S2011" s="58">
        <f t="shared" si="157"/>
        <v>1.092832315872982</v>
      </c>
      <c r="T2011" s="58">
        <f t="shared" si="158"/>
        <v>1.1278431257677513</v>
      </c>
      <c r="U2011" s="56">
        <f t="shared" si="159"/>
        <v>127.84312576775125</v>
      </c>
    </row>
    <row r="2012" spans="8:21" x14ac:dyDescent="0.25">
      <c r="H2012" s="11">
        <v>2010</v>
      </c>
      <c r="I2012" s="24">
        <f>INDEX(Random!$F$2:$F$10003,($H2012-1)*$L$2 + I$2)</f>
        <v>0.55575652165732192</v>
      </c>
      <c r="J2012" s="24">
        <f>INDEX(Random!$F$2:$F$10003,($H2012-1)*$L$2 + J$2)</f>
        <v>0.18753277279835748</v>
      </c>
      <c r="K2012" s="24">
        <f>INDEX(Random!$F$2:$F$10003,($H2012-1)*$L$2 + K$2)</f>
        <v>0.9394037372472045</v>
      </c>
      <c r="L2012" s="42">
        <f>INDEX(Random!$F$2:$F$10003,($H2012-1)*$L$2 + L$2)</f>
        <v>-0.39432886230845365</v>
      </c>
      <c r="M2012" s="36">
        <f t="array" ref="M2012:P2012">TRANSPOSE(MMULT($B$28:$E$31, TRANSPOSE(I2012:L2012)))</f>
        <v>0.55575652165732192</v>
      </c>
      <c r="N2012" s="36">
        <v>0.49818993606233769</v>
      </c>
      <c r="O2012" s="36">
        <v>1.0847166940106319</v>
      </c>
      <c r="P2012" s="36">
        <v>-1.1917086834140223E-2</v>
      </c>
      <c r="Q2012" s="58">
        <f t="shared" si="155"/>
        <v>1.0256627389721109</v>
      </c>
      <c r="R2012" s="58">
        <f t="shared" si="156"/>
        <v>1.0243107499028883</v>
      </c>
      <c r="S2012" s="58">
        <f t="shared" si="157"/>
        <v>1.0493948532197757</v>
      </c>
      <c r="T2012" s="58">
        <f t="shared" si="158"/>
        <v>1.0007862833110428</v>
      </c>
      <c r="U2012" s="56">
        <f t="shared" si="159"/>
        <v>49.394853219775655</v>
      </c>
    </row>
    <row r="2013" spans="8:21" x14ac:dyDescent="0.25">
      <c r="H2013" s="11">
        <v>2011</v>
      </c>
      <c r="I2013" s="24">
        <f>INDEX(Random!$F$2:$F$10003,($H2013-1)*$L$2 + I$2)</f>
        <v>-1.5102217272354741</v>
      </c>
      <c r="J2013" s="24">
        <f>INDEX(Random!$F$2:$F$10003,($H2013-1)*$L$2 + J$2)</f>
        <v>-0.16805089402709306</v>
      </c>
      <c r="K2013" s="24">
        <f>INDEX(Random!$F$2:$F$10003,($H2013-1)*$L$2 + K$2)</f>
        <v>-0.11461112484734613</v>
      </c>
      <c r="L2013" s="42">
        <f>INDEX(Random!$F$2:$F$10003,($H2013-1)*$L$2 + L$2)</f>
        <v>-0.78323181743887893</v>
      </c>
      <c r="M2013" s="36">
        <f t="array" ref="M2013:P2013">TRANSPOSE(MMULT($B$28:$E$31, TRANSPOSE(I2013:L2013)))</f>
        <v>-1.5102217272354741</v>
      </c>
      <c r="N2013" s="36">
        <v>-1.0902243989298614</v>
      </c>
      <c r="O2013" s="36">
        <v>-0.66375714147669218</v>
      </c>
      <c r="P2013" s="36">
        <v>-1.46515639550413</v>
      </c>
      <c r="Q2013" s="58">
        <f t="shared" si="155"/>
        <v>0.9541157721390644</v>
      </c>
      <c r="R2013" s="58">
        <f t="shared" si="156"/>
        <v>0.95744436701023816</v>
      </c>
      <c r="S2013" s="58">
        <f t="shared" si="157"/>
        <v>0.97850900858893797</v>
      </c>
      <c r="T2013" s="58">
        <f t="shared" si="158"/>
        <v>0.94942954795043055</v>
      </c>
      <c r="U2013" s="56">
        <f t="shared" si="159"/>
        <v>0</v>
      </c>
    </row>
    <row r="2014" spans="8:21" x14ac:dyDescent="0.25">
      <c r="H2014" s="11">
        <v>2012</v>
      </c>
      <c r="I2014" s="24">
        <f>INDEX(Random!$F$2:$F$10003,($H2014-1)*$L$2 + I$2)</f>
        <v>5.4866040708249922E-2</v>
      </c>
      <c r="J2014" s="24">
        <f>INDEX(Random!$F$2:$F$10003,($H2014-1)*$L$2 + J$2)</f>
        <v>0.11123429581798959</v>
      </c>
      <c r="K2014" s="24">
        <f>INDEX(Random!$F$2:$F$10003,($H2014-1)*$L$2 + K$2)</f>
        <v>-0.96290530434027699</v>
      </c>
      <c r="L2014" s="42">
        <f>INDEX(Random!$F$2:$F$10003,($H2014-1)*$L$2 + L$2)</f>
        <v>0.68796658322038906</v>
      </c>
      <c r="M2014" s="36">
        <f t="array" ref="M2014:P2014">TRANSPOSE(MMULT($B$28:$E$31, TRANSPOSE(I2014:L2014)))</f>
        <v>5.4866040708249922E-2</v>
      </c>
      <c r="N2014" s="36">
        <v>0.12073200794923047</v>
      </c>
      <c r="O2014" s="36">
        <v>-0.87081087745682539</v>
      </c>
      <c r="P2014" s="36">
        <v>0.63524963839520387</v>
      </c>
      <c r="Q2014" s="58">
        <f t="shared" si="155"/>
        <v>1.0078383718693631</v>
      </c>
      <c r="R2014" s="58">
        <f t="shared" si="156"/>
        <v>1.0080098942627342</v>
      </c>
      <c r="S2014" s="58">
        <f t="shared" si="157"/>
        <v>0.97043831821742099</v>
      </c>
      <c r="T2014" s="58">
        <f t="shared" si="158"/>
        <v>1.0245420867558559</v>
      </c>
      <c r="U2014" s="56">
        <f t="shared" si="159"/>
        <v>24.542086755855898</v>
      </c>
    </row>
    <row r="2015" spans="8:21" x14ac:dyDescent="0.25">
      <c r="H2015" s="11">
        <v>2013</v>
      </c>
      <c r="I2015" s="24">
        <f>INDEX(Random!$F$2:$F$10003,($H2015-1)*$L$2 + I$2)</f>
        <v>-1.832002303018571</v>
      </c>
      <c r="J2015" s="24">
        <f>INDEX(Random!$F$2:$F$10003,($H2015-1)*$L$2 + J$2)</f>
        <v>1.2687232105001278</v>
      </c>
      <c r="K2015" s="24">
        <f>INDEX(Random!$F$2:$F$10003,($H2015-1)*$L$2 + K$2)</f>
        <v>-0.44099493930836209</v>
      </c>
      <c r="L2015" s="42">
        <f>INDEX(Random!$F$2:$F$10003,($H2015-1)*$L$2 + L$2)</f>
        <v>5.9458766780869574E-2</v>
      </c>
      <c r="M2015" s="36">
        <f t="array" ref="M2015:P2015">TRANSPOSE(MMULT($B$28:$E$31, TRANSPOSE(I2015:L2015)))</f>
        <v>-1.832002303018571</v>
      </c>
      <c r="N2015" s="36">
        <v>-0.18617828508010115</v>
      </c>
      <c r="O2015" s="36">
        <v>-1.0190721345085596</v>
      </c>
      <c r="P2015" s="36">
        <v>-0.62371237314366346</v>
      </c>
      <c r="Q2015" s="58">
        <f t="shared" si="155"/>
        <v>0.9434304982813001</v>
      </c>
      <c r="R2015" s="58">
        <f t="shared" si="156"/>
        <v>0.9949471069150202</v>
      </c>
      <c r="S2015" s="58">
        <f t="shared" si="157"/>
        <v>0.96470021360899783</v>
      </c>
      <c r="T2015" s="58">
        <f t="shared" si="158"/>
        <v>0.97883557281965594</v>
      </c>
      <c r="U2015" s="56">
        <f t="shared" si="159"/>
        <v>0</v>
      </c>
    </row>
    <row r="2016" spans="8:21" x14ac:dyDescent="0.25">
      <c r="H2016" s="11">
        <v>2014</v>
      </c>
      <c r="I2016" s="24">
        <f>INDEX(Random!$F$2:$F$10003,($H2016-1)*$L$2 + I$2)</f>
        <v>1.009068327729288</v>
      </c>
      <c r="J2016" s="24">
        <f>INDEX(Random!$F$2:$F$10003,($H2016-1)*$L$2 + J$2)</f>
        <v>2.3896277057952506</v>
      </c>
      <c r="K2016" s="24">
        <f>INDEX(Random!$F$2:$F$10003,($H2016-1)*$L$2 + K$2)</f>
        <v>1.5864829638586402</v>
      </c>
      <c r="L2016" s="42">
        <f>INDEX(Random!$F$2:$F$10003,($H2016-1)*$L$2 + L$2)</f>
        <v>0.31493158841064028</v>
      </c>
      <c r="M2016" s="36">
        <f t="array" ref="M2016:P2016">TRANSPOSE(MMULT($B$28:$E$31, TRANSPOSE(I2016:L2016)))</f>
        <v>1.009068327729288</v>
      </c>
      <c r="N2016" s="36">
        <v>2.4857887574512856</v>
      </c>
      <c r="O2016" s="36">
        <v>1.9519134104255844</v>
      </c>
      <c r="P2016" s="36">
        <v>1.2697103894014581</v>
      </c>
      <c r="Q2016" s="58">
        <f t="shared" si="155"/>
        <v>1.042065594025692</v>
      </c>
      <c r="R2016" s="58">
        <f t="shared" si="156"/>
        <v>1.1145969917414387</v>
      </c>
      <c r="S2016" s="58">
        <f t="shared" si="157"/>
        <v>1.086434829015595</v>
      </c>
      <c r="T2016" s="58">
        <f t="shared" si="158"/>
        <v>1.0483787993633467</v>
      </c>
      <c r="U2016" s="56">
        <f t="shared" si="159"/>
        <v>114.59699174143867</v>
      </c>
    </row>
    <row r="2017" spans="8:21" x14ac:dyDescent="0.25">
      <c r="H2017" s="11">
        <v>2015</v>
      </c>
      <c r="I2017" s="24">
        <f>INDEX(Random!$F$2:$F$10003,($H2017-1)*$L$2 + I$2)</f>
        <v>-8.1766788157599649E-2</v>
      </c>
      <c r="J2017" s="24">
        <f>INDEX(Random!$F$2:$F$10003,($H2017-1)*$L$2 + J$2)</f>
        <v>0.36314514828050409</v>
      </c>
      <c r="K2017" s="24">
        <f>INDEX(Random!$F$2:$F$10003,($H2017-1)*$L$2 + K$2)</f>
        <v>3.412579994315013</v>
      </c>
      <c r="L2017" s="42">
        <f>INDEX(Random!$F$2:$F$10003,($H2017-1)*$L$2 + L$2)</f>
        <v>-7.8958175839411074E-2</v>
      </c>
      <c r="M2017" s="36">
        <f t="array" ref="M2017:P2017">TRANSPOSE(MMULT($B$28:$E$31, TRANSPOSE(I2017:L2017)))</f>
        <v>-8.1766788157599649E-2</v>
      </c>
      <c r="N2017" s="36">
        <v>0.22822025164784923</v>
      </c>
      <c r="O2017" s="36">
        <v>3.1616715108543025</v>
      </c>
      <c r="P2017" s="36">
        <v>-7.7334192978096905E-2</v>
      </c>
      <c r="Q2017" s="58">
        <f t="shared" si="155"/>
        <v>1.0030302443509729</v>
      </c>
      <c r="R2017" s="58">
        <f t="shared" si="156"/>
        <v>1.0126252698914486</v>
      </c>
      <c r="S2017" s="58">
        <f t="shared" si="157"/>
        <v>1.1403005413609704</v>
      </c>
      <c r="T2017" s="58">
        <f t="shared" si="158"/>
        <v>0.99841586033049867</v>
      </c>
      <c r="U2017" s="56">
        <f t="shared" si="159"/>
        <v>140.30054136097036</v>
      </c>
    </row>
    <row r="2018" spans="8:21" x14ac:dyDescent="0.25">
      <c r="H2018" s="11">
        <v>2016</v>
      </c>
      <c r="I2018" s="24">
        <f>INDEX(Random!$F$2:$F$10003,($H2018-1)*$L$2 + I$2)</f>
        <v>0.13521124048092661</v>
      </c>
      <c r="J2018" s="24">
        <f>INDEX(Random!$F$2:$F$10003,($H2018-1)*$L$2 + J$2)</f>
        <v>-0.26094658265969101</v>
      </c>
      <c r="K2018" s="24">
        <f>INDEX(Random!$F$2:$F$10003,($H2018-1)*$L$2 + K$2)</f>
        <v>0.89249313036613964</v>
      </c>
      <c r="L2018" s="42">
        <f>INDEX(Random!$F$2:$F$10003,($H2018-1)*$L$2 + L$2)</f>
        <v>-2.9109537200350009E-2</v>
      </c>
      <c r="M2018" s="36">
        <f t="array" ref="M2018:P2018">TRANSPOSE(MMULT($B$28:$E$31, TRANSPOSE(I2018:L2018)))</f>
        <v>0.13521124048092661</v>
      </c>
      <c r="N2018" s="36">
        <v>-0.11536497079771842</v>
      </c>
      <c r="O2018" s="36">
        <v>0.86764464155706544</v>
      </c>
      <c r="P2018" s="36">
        <v>-2.1799063344610535E-2</v>
      </c>
      <c r="Q2018" s="58">
        <f t="shared" si="155"/>
        <v>1.0106764846384222</v>
      </c>
      <c r="R2018" s="58">
        <f t="shared" si="156"/>
        <v>0.99794597614121239</v>
      </c>
      <c r="S2018" s="58">
        <f t="shared" si="157"/>
        <v>1.0403225254099089</v>
      </c>
      <c r="T2018" s="58">
        <f t="shared" si="158"/>
        <v>1.0004278442029915</v>
      </c>
      <c r="U2018" s="56">
        <f t="shared" si="159"/>
        <v>40.322525409908884</v>
      </c>
    </row>
    <row r="2019" spans="8:21" x14ac:dyDescent="0.25">
      <c r="H2019" s="11">
        <v>2017</v>
      </c>
      <c r="I2019" s="24">
        <f>INDEX(Random!$F$2:$F$10003,($H2019-1)*$L$2 + I$2)</f>
        <v>-2.4671278509171168</v>
      </c>
      <c r="J2019" s="24">
        <f>INDEX(Random!$F$2:$F$10003,($H2019-1)*$L$2 + J$2)</f>
        <v>0.61176725391649145</v>
      </c>
      <c r="K2019" s="24">
        <f>INDEX(Random!$F$2:$F$10003,($H2019-1)*$L$2 + K$2)</f>
        <v>-1.1074185640620458</v>
      </c>
      <c r="L2019" s="42">
        <f>INDEX(Random!$F$2:$F$10003,($H2019-1)*$L$2 + L$2)</f>
        <v>-1.7347829111272191</v>
      </c>
      <c r="M2019" s="36">
        <f t="array" ref="M2019:P2019">TRANSPOSE(MMULT($B$28:$E$31, TRANSPOSE(I2019:L2019)))</f>
        <v>-2.4671278509171168</v>
      </c>
      <c r="N2019" s="36">
        <v>-1.0970866106884904</v>
      </c>
      <c r="O2019" s="36">
        <v>-1.9000712282052687</v>
      </c>
      <c r="P2019" s="36">
        <v>-2.5697038620639656</v>
      </c>
      <c r="Q2019" s="58">
        <f t="shared" si="155"/>
        <v>0.9226899884045624</v>
      </c>
      <c r="R2019" s="58">
        <f t="shared" si="156"/>
        <v>0.95716517481985564</v>
      </c>
      <c r="S2019" s="58">
        <f t="shared" si="157"/>
        <v>0.93129624717245774</v>
      </c>
      <c r="T2019" s="58">
        <f t="shared" si="158"/>
        <v>0.9121655363254435</v>
      </c>
      <c r="U2019" s="56">
        <f t="shared" si="159"/>
        <v>0</v>
      </c>
    </row>
    <row r="2020" spans="8:21" x14ac:dyDescent="0.25">
      <c r="H2020" s="11">
        <v>2018</v>
      </c>
      <c r="I2020" s="24">
        <f>INDEX(Random!$F$2:$F$10003,($H2020-1)*$L$2 + I$2)</f>
        <v>1.3979041533057166</v>
      </c>
      <c r="J2020" s="24">
        <f>INDEX(Random!$F$2:$F$10003,($H2020-1)*$L$2 + J$2)</f>
        <v>0.31950257721470443</v>
      </c>
      <c r="K2020" s="24">
        <f>INDEX(Random!$F$2:$F$10003,($H2020-1)*$L$2 + K$2)</f>
        <v>-0.94166607414445591</v>
      </c>
      <c r="L2020" s="42">
        <f>INDEX(Random!$F$2:$F$10003,($H2020-1)*$L$2 + L$2)</f>
        <v>0.41076289628626644</v>
      </c>
      <c r="M2020" s="36">
        <f t="array" ref="M2020:P2020">TRANSPOSE(MMULT($B$28:$E$31, TRANSPOSE(I2020:L2020)))</f>
        <v>1.3979041533057166</v>
      </c>
      <c r="N2020" s="36">
        <v>1.1356570536057768</v>
      </c>
      <c r="O2020" s="36">
        <v>-0.35291912207540799</v>
      </c>
      <c r="P2020" s="36">
        <v>1.1450633611713503</v>
      </c>
      <c r="Q2020" s="58">
        <f t="shared" si="155"/>
        <v>1.0563442699522843</v>
      </c>
      <c r="R2020" s="58">
        <f t="shared" si="156"/>
        <v>1.052441075546559</v>
      </c>
      <c r="S2020" s="58">
        <f t="shared" si="157"/>
        <v>0.99075127017062625</v>
      </c>
      <c r="T2020" s="58">
        <f t="shared" si="158"/>
        <v>1.0436524331503736</v>
      </c>
      <c r="U2020" s="56">
        <f t="shared" si="159"/>
        <v>56.34426995228425</v>
      </c>
    </row>
    <row r="2021" spans="8:21" x14ac:dyDescent="0.25">
      <c r="H2021" s="11">
        <v>2019</v>
      </c>
      <c r="I2021" s="24">
        <f>INDEX(Random!$F$2:$F$10003,($H2021-1)*$L$2 + I$2)</f>
        <v>0.76357800446053814</v>
      </c>
      <c r="J2021" s="24">
        <f>INDEX(Random!$F$2:$F$10003,($H2021-1)*$L$2 + J$2)</f>
        <v>0.9786514428509655</v>
      </c>
      <c r="K2021" s="24">
        <f>INDEX(Random!$F$2:$F$10003,($H2021-1)*$L$2 + K$2)</f>
        <v>9.0330147592792606E-2</v>
      </c>
      <c r="L2021" s="42">
        <f>INDEX(Random!$F$2:$F$10003,($H2021-1)*$L$2 + L$2)</f>
        <v>0.40126840886976833</v>
      </c>
      <c r="M2021" s="36">
        <f t="array" ref="M2021:P2021">TRANSPOSE(MMULT($B$28:$E$31, TRANSPOSE(I2021:L2021)))</f>
        <v>0.76357800446053814</v>
      </c>
      <c r="N2021" s="36">
        <v>1.2408489540298924</v>
      </c>
      <c r="O2021" s="36">
        <v>0.40641331312140183</v>
      </c>
      <c r="P2021" s="36">
        <v>0.93468129455977034</v>
      </c>
      <c r="Q2021" s="58">
        <f t="shared" si="155"/>
        <v>1.0331503537802122</v>
      </c>
      <c r="R2021" s="58">
        <f t="shared" si="156"/>
        <v>1.0571567104474553</v>
      </c>
      <c r="S2021" s="58">
        <f t="shared" si="157"/>
        <v>1.0213053178442433</v>
      </c>
      <c r="T2021" s="58">
        <f t="shared" si="158"/>
        <v>1.0357234475451338</v>
      </c>
      <c r="U2021" s="56">
        <f t="shared" si="159"/>
        <v>57.156710447455296</v>
      </c>
    </row>
    <row r="2022" spans="8:21" x14ac:dyDescent="0.25">
      <c r="H2022" s="11">
        <v>2020</v>
      </c>
      <c r="I2022" s="24">
        <f>INDEX(Random!$F$2:$F$10003,($H2022-1)*$L$2 + I$2)</f>
        <v>-0.23949853343603406</v>
      </c>
      <c r="J2022" s="24">
        <f>INDEX(Random!$F$2:$F$10003,($H2022-1)*$L$2 + J$2)</f>
        <v>-1.2306624035741354</v>
      </c>
      <c r="K2022" s="24">
        <f>INDEX(Random!$F$2:$F$10003,($H2022-1)*$L$2 + K$2)</f>
        <v>-0.30658459764195456</v>
      </c>
      <c r="L2022" s="42">
        <f>INDEX(Random!$F$2:$F$10003,($H2022-1)*$L$2 + L$2)</f>
        <v>0.51294071310973222</v>
      </c>
      <c r="M2022" s="36">
        <f t="array" ref="M2022:P2022">TRANSPOSE(MMULT($B$28:$E$31, TRANSPOSE(I2022:L2022)))</f>
        <v>-0.23949853343603406</v>
      </c>
      <c r="N2022" s="36">
        <v>-1.101986987848613</v>
      </c>
      <c r="O2022" s="36">
        <v>-0.4283979260198868</v>
      </c>
      <c r="P2022" s="36">
        <v>4.3552223444559279E-2</v>
      </c>
      <c r="Q2022" s="58">
        <f t="shared" si="155"/>
        <v>0.99750816112737295</v>
      </c>
      <c r="R2022" s="58">
        <f t="shared" si="156"/>
        <v>0.95696585058646044</v>
      </c>
      <c r="S2022" s="58">
        <f t="shared" si="157"/>
        <v>0.98776455228207749</v>
      </c>
      <c r="T2022" s="58">
        <f t="shared" si="158"/>
        <v>1.0028006513668095</v>
      </c>
      <c r="U2022" s="56">
        <f t="shared" si="159"/>
        <v>2.8006513668095145</v>
      </c>
    </row>
    <row r="2023" spans="8:21" x14ac:dyDescent="0.25">
      <c r="H2023" s="11">
        <v>2021</v>
      </c>
      <c r="I2023" s="24">
        <f>INDEX(Random!$F$2:$F$10003,($H2023-1)*$L$2 + I$2)</f>
        <v>0.80616886611296112</v>
      </c>
      <c r="J2023" s="24">
        <f>INDEX(Random!$F$2:$F$10003,($H2023-1)*$L$2 + J$2)</f>
        <v>0.19821442343114073</v>
      </c>
      <c r="K2023" s="24">
        <f>INDEX(Random!$F$2:$F$10003,($H2023-1)*$L$2 + K$2)</f>
        <v>0.62751129799821503</v>
      </c>
      <c r="L2023" s="42">
        <f>INDEX(Random!$F$2:$F$10003,($H2023-1)*$L$2 + L$2)</f>
        <v>-0.35344002914167166</v>
      </c>
      <c r="M2023" s="36">
        <f t="array" ref="M2023:P2023">TRANSPOSE(MMULT($B$28:$E$31, TRANSPOSE(I2023:L2023)))</f>
        <v>0.80616886611296112</v>
      </c>
      <c r="N2023" s="36">
        <v>0.66570220616909681</v>
      </c>
      <c r="O2023" s="36">
        <v>0.8861441955112056</v>
      </c>
      <c r="P2023" s="36">
        <v>0.15818293775803566</v>
      </c>
      <c r="Q2023" s="58">
        <f t="shared" si="155"/>
        <v>1.034691598979067</v>
      </c>
      <c r="R2023" s="58">
        <f t="shared" si="156"/>
        <v>1.0316291160181068</v>
      </c>
      <c r="S2023" s="58">
        <f t="shared" si="157"/>
        <v>1.0410926304142907</v>
      </c>
      <c r="T2023" s="58">
        <f t="shared" si="158"/>
        <v>1.0069763221912298</v>
      </c>
      <c r="U2023" s="56">
        <f t="shared" si="159"/>
        <v>41.092630414290674</v>
      </c>
    </row>
    <row r="2024" spans="8:21" x14ac:dyDescent="0.25">
      <c r="H2024" s="11">
        <v>2022</v>
      </c>
      <c r="I2024" s="24">
        <f>INDEX(Random!$F$2:$F$10003,($H2024-1)*$L$2 + I$2)</f>
        <v>-0.59710193981210247</v>
      </c>
      <c r="J2024" s="24">
        <f>INDEX(Random!$F$2:$F$10003,($H2024-1)*$L$2 + J$2)</f>
        <v>-1.1346014023760429</v>
      </c>
      <c r="K2024" s="24">
        <f>INDEX(Random!$F$2:$F$10003,($H2024-1)*$L$2 + K$2)</f>
        <v>0.766312978539195</v>
      </c>
      <c r="L2024" s="42">
        <f>INDEX(Random!$F$2:$F$10003,($H2024-1)*$L$2 + L$2)</f>
        <v>-1.0593106089982829</v>
      </c>
      <c r="M2024" s="36">
        <f t="array" ref="M2024:P2024">TRANSPOSE(MMULT($B$28:$E$31, TRANSPOSE(I2024:L2024)))</f>
        <v>-0.59710193981210247</v>
      </c>
      <c r="N2024" s="36">
        <v>-1.2553063772916397</v>
      </c>
      <c r="O2024" s="36">
        <v>0.44403389104242619</v>
      </c>
      <c r="P2024" s="36">
        <v>-1.4385634382036669</v>
      </c>
      <c r="Q2024" s="58">
        <f t="shared" si="155"/>
        <v>0.98510103654944181</v>
      </c>
      <c r="R2024" s="58">
        <f t="shared" si="156"/>
        <v>0.95075046219664616</v>
      </c>
      <c r="S2024" s="58">
        <f t="shared" si="157"/>
        <v>1.0228433586453238</v>
      </c>
      <c r="T2024" s="58">
        <f t="shared" si="158"/>
        <v>0.95034523429219164</v>
      </c>
      <c r="U2024" s="56">
        <f t="shared" si="159"/>
        <v>22.843358645323832</v>
      </c>
    </row>
    <row r="2025" spans="8:21" x14ac:dyDescent="0.25">
      <c r="H2025" s="11">
        <v>2023</v>
      </c>
      <c r="I2025" s="24">
        <f>INDEX(Random!$F$2:$F$10003,($H2025-1)*$L$2 + I$2)</f>
        <v>-0.76585419717129077</v>
      </c>
      <c r="J2025" s="24">
        <f>INDEX(Random!$F$2:$F$10003,($H2025-1)*$L$2 + J$2)</f>
        <v>-0.14242021265447213</v>
      </c>
      <c r="K2025" s="24">
        <f>INDEX(Random!$F$2:$F$10003,($H2025-1)*$L$2 + K$2)</f>
        <v>-1.2334560484386312</v>
      </c>
      <c r="L2025" s="42">
        <f>INDEX(Random!$F$2:$F$10003,($H2025-1)*$L$2 + L$2)</f>
        <v>-0.86170969699006161</v>
      </c>
      <c r="M2025" s="36">
        <f t="array" ref="M2025:P2025">TRANSPOSE(MMULT($B$28:$E$31, TRANSPOSE(I2025:L2025)))</f>
        <v>-0.76585419717129077</v>
      </c>
      <c r="N2025" s="36">
        <v>-0.59700646163568272</v>
      </c>
      <c r="O2025" s="36">
        <v>-1.4326757554359357</v>
      </c>
      <c r="P2025" s="36">
        <v>-1.1239196108158374</v>
      </c>
      <c r="Q2025" s="58">
        <f t="shared" si="155"/>
        <v>0.97929985443136791</v>
      </c>
      <c r="R2025" s="58">
        <f t="shared" si="156"/>
        <v>0.97772591413624144</v>
      </c>
      <c r="S2025" s="58">
        <f t="shared" si="157"/>
        <v>0.94887137191483384</v>
      </c>
      <c r="T2025" s="58">
        <f t="shared" si="158"/>
        <v>0.96124677118609891</v>
      </c>
      <c r="U2025" s="56">
        <f t="shared" si="159"/>
        <v>0</v>
      </c>
    </row>
    <row r="2026" spans="8:21" x14ac:dyDescent="0.25">
      <c r="H2026" s="11">
        <v>2024</v>
      </c>
      <c r="I2026" s="24">
        <f>INDEX(Random!$F$2:$F$10003,($H2026-1)*$L$2 + I$2)</f>
        <v>-1.9823914586039864</v>
      </c>
      <c r="J2026" s="24">
        <f>INDEX(Random!$F$2:$F$10003,($H2026-1)*$L$2 + J$2)</f>
        <v>1.1659269731990103</v>
      </c>
      <c r="K2026" s="24">
        <f>INDEX(Random!$F$2:$F$10003,($H2026-1)*$L$2 + K$2)</f>
        <v>7.7498160176961178E-2</v>
      </c>
      <c r="L2026" s="42">
        <f>INDEX(Random!$F$2:$F$10003,($H2026-1)*$L$2 + L$2)</f>
        <v>-0.21193497950371332</v>
      </c>
      <c r="M2026" s="36">
        <f t="array" ref="M2026:P2026">TRANSPOSE(MMULT($B$28:$E$31, TRANSPOSE(I2026:L2026)))</f>
        <v>-1.9823914586039864</v>
      </c>
      <c r="N2026" s="36">
        <v>-0.36115445072659103</v>
      </c>
      <c r="O2026" s="36">
        <v>-0.59609037026128719</v>
      </c>
      <c r="P2026" s="36">
        <v>-0.9554054956210476</v>
      </c>
      <c r="Q2026" s="58">
        <f t="shared" si="155"/>
        <v>0.93847768452262215</v>
      </c>
      <c r="R2026" s="58">
        <f t="shared" si="156"/>
        <v>0.98757563853449881</v>
      </c>
      <c r="S2026" s="58">
        <f t="shared" si="157"/>
        <v>0.98116109794495265</v>
      </c>
      <c r="T2026" s="58">
        <f t="shared" si="158"/>
        <v>0.96713664971579894</v>
      </c>
      <c r="U2026" s="56">
        <f t="shared" si="159"/>
        <v>0</v>
      </c>
    </row>
    <row r="2027" spans="8:21" x14ac:dyDescent="0.25">
      <c r="H2027" s="11">
        <v>2025</v>
      </c>
      <c r="I2027" s="24">
        <f>INDEX(Random!$F$2:$F$10003,($H2027-1)*$L$2 + I$2)</f>
        <v>0.109568179449366</v>
      </c>
      <c r="J2027" s="24">
        <f>INDEX(Random!$F$2:$F$10003,($H2027-1)*$L$2 + J$2)</f>
        <v>-0.58949306968231063</v>
      </c>
      <c r="K2027" s="24">
        <f>INDEX(Random!$F$2:$F$10003,($H2027-1)*$L$2 + K$2)</f>
        <v>-2.4172310780685859</v>
      </c>
      <c r="L2027" s="42">
        <f>INDEX(Random!$F$2:$F$10003,($H2027-1)*$L$2 + L$2)</f>
        <v>-0.10763156135001281</v>
      </c>
      <c r="M2027" s="36">
        <f t="array" ref="M2027:P2027">TRANSPOSE(MMULT($B$28:$E$31, TRANSPOSE(I2027:L2027)))</f>
        <v>0.109568179449366</v>
      </c>
      <c r="N2027" s="36">
        <v>-0.38520247608944769</v>
      </c>
      <c r="O2027" s="36">
        <v>-2.2358398945471922</v>
      </c>
      <c r="P2027" s="36">
        <v>-0.1246184599530694</v>
      </c>
      <c r="Q2027" s="58">
        <f t="shared" si="155"/>
        <v>1.0097698022189994</v>
      </c>
      <c r="R2027" s="58">
        <f t="shared" si="156"/>
        <v>0.98656681128362333</v>
      </c>
      <c r="S2027" s="58">
        <f t="shared" si="157"/>
        <v>0.91887186434992385</v>
      </c>
      <c r="T2027" s="58">
        <f t="shared" si="158"/>
        <v>0.99670598678167588</v>
      </c>
      <c r="U2027" s="56">
        <f t="shared" si="159"/>
        <v>9.7698022189993683</v>
      </c>
    </row>
    <row r="2028" spans="8:21" x14ac:dyDescent="0.25">
      <c r="H2028" s="11">
        <v>2026</v>
      </c>
      <c r="I2028" s="24">
        <f>INDEX(Random!$F$2:$F$10003,($H2028-1)*$L$2 + I$2)</f>
        <v>0.83113091840100661</v>
      </c>
      <c r="J2028" s="24">
        <f>INDEX(Random!$F$2:$F$10003,($H2028-1)*$L$2 + J$2)</f>
        <v>-0.23172478955863762</v>
      </c>
      <c r="K2028" s="24">
        <f>INDEX(Random!$F$2:$F$10003,($H2028-1)*$L$2 + K$2)</f>
        <v>0.56065228722856297</v>
      </c>
      <c r="L2028" s="42">
        <f>INDEX(Random!$F$2:$F$10003,($H2028-1)*$L$2 + L$2)</f>
        <v>-0.66692117766991188</v>
      </c>
      <c r="M2028" s="36">
        <f t="array" ref="M2028:P2028">TRANSPOSE(MMULT($B$28:$E$31, TRANSPOSE(I2028:L2028)))</f>
        <v>0.83113091840100661</v>
      </c>
      <c r="N2028" s="36">
        <v>0.3498098421650867</v>
      </c>
      <c r="O2028" s="36">
        <v>0.8134503243555391</v>
      </c>
      <c r="P2028" s="36">
        <v>-0.179093664198335</v>
      </c>
      <c r="Q2028" s="58">
        <f t="shared" si="155"/>
        <v>1.035595974888269</v>
      </c>
      <c r="R2028" s="58">
        <f t="shared" si="156"/>
        <v>1.0178716130131955</v>
      </c>
      <c r="S2028" s="58">
        <f t="shared" si="157"/>
        <v>1.0380697852490277</v>
      </c>
      <c r="T2028" s="58">
        <f t="shared" si="158"/>
        <v>0.99473970747239338</v>
      </c>
      <c r="U2028" s="56">
        <f t="shared" si="159"/>
        <v>38.06978524902771</v>
      </c>
    </row>
    <row r="2029" spans="8:21" x14ac:dyDescent="0.25">
      <c r="H2029" s="11">
        <v>2027</v>
      </c>
      <c r="I2029" s="24">
        <f>INDEX(Random!$F$2:$F$10003,($H2029-1)*$L$2 + I$2)</f>
        <v>-1.0668111939085769</v>
      </c>
      <c r="J2029" s="24">
        <f>INDEX(Random!$F$2:$F$10003,($H2029-1)*$L$2 + J$2)</f>
        <v>-1.1207344461820317</v>
      </c>
      <c r="K2029" s="24">
        <f>INDEX(Random!$F$2:$F$10003,($H2029-1)*$L$2 + K$2)</f>
        <v>-0.92576185275835021</v>
      </c>
      <c r="L2029" s="42">
        <f>INDEX(Random!$F$2:$F$10003,($H2029-1)*$L$2 + L$2)</f>
        <v>0.57791049433794073</v>
      </c>
      <c r="M2029" s="36">
        <f t="array" ref="M2029:P2029">TRANSPOSE(MMULT($B$28:$E$31, TRANSPOSE(I2029:L2029)))</f>
        <v>-1.0668111939085769</v>
      </c>
      <c r="N2029" s="36">
        <v>-1.5433546356830528</v>
      </c>
      <c r="O2029" s="36">
        <v>-1.3004526837598531</v>
      </c>
      <c r="P2029" s="36">
        <v>-0.29919550698881303</v>
      </c>
      <c r="Q2029" s="58">
        <f t="shared" si="155"/>
        <v>0.96903854303665438</v>
      </c>
      <c r="R2029" s="58">
        <f t="shared" si="156"/>
        <v>0.93918228017911676</v>
      </c>
      <c r="S2029" s="58">
        <f t="shared" si="157"/>
        <v>0.9539031740890066</v>
      </c>
      <c r="T2029" s="58">
        <f t="shared" si="158"/>
        <v>0.99041833115983791</v>
      </c>
      <c r="U2029" s="56">
        <f t="shared" si="159"/>
        <v>0</v>
      </c>
    </row>
    <row r="2030" spans="8:21" x14ac:dyDescent="0.25">
      <c r="H2030" s="11">
        <v>2028</v>
      </c>
      <c r="I2030" s="24">
        <f>INDEX(Random!$F$2:$F$10003,($H2030-1)*$L$2 + I$2)</f>
        <v>1.176553518083884</v>
      </c>
      <c r="J2030" s="24">
        <f>INDEX(Random!$F$2:$F$10003,($H2030-1)*$L$2 + J$2)</f>
        <v>0.23940865456920676</v>
      </c>
      <c r="K2030" s="24">
        <f>INDEX(Random!$F$2:$F$10003,($H2030-1)*$L$2 + K$2)</f>
        <v>-0.81044795560080907</v>
      </c>
      <c r="L2030" s="42">
        <f>INDEX(Random!$F$2:$F$10003,($H2030-1)*$L$2 + L$2)</f>
        <v>2.1056036109412721</v>
      </c>
      <c r="M2030" s="36">
        <f t="array" ref="M2030:P2030">TRANSPOSE(MMULT($B$28:$E$31, TRANSPOSE(I2030:L2030)))</f>
        <v>1.176553518083884</v>
      </c>
      <c r="N2030" s="36">
        <v>0.93306587725671131</v>
      </c>
      <c r="O2030" s="36">
        <v>-0.31502304516649432</v>
      </c>
      <c r="P2030" s="36">
        <v>2.4158241512210687</v>
      </c>
      <c r="Q2030" s="58">
        <f t="shared" si="155"/>
        <v>1.0481921026257632</v>
      </c>
      <c r="R2030" s="58">
        <f t="shared" si="156"/>
        <v>1.0434183255800751</v>
      </c>
      <c r="S2030" s="58">
        <f t="shared" si="157"/>
        <v>0.992254232463609</v>
      </c>
      <c r="T2030" s="58">
        <f t="shared" si="158"/>
        <v>1.092852875748622</v>
      </c>
      <c r="U2030" s="56">
        <f t="shared" si="159"/>
        <v>92.852875748621997</v>
      </c>
    </row>
    <row r="2031" spans="8:21" x14ac:dyDescent="0.25">
      <c r="H2031" s="11">
        <v>2029</v>
      </c>
      <c r="I2031" s="24">
        <f>INDEX(Random!$F$2:$F$10003,($H2031-1)*$L$2 + I$2)</f>
        <v>-1.5163386094713439E-2</v>
      </c>
      <c r="J2031" s="24">
        <f>INDEX(Random!$F$2:$F$10003,($H2031-1)*$L$2 + J$2)</f>
        <v>1.1666884335677245E-2</v>
      </c>
      <c r="K2031" s="24">
        <f>INDEX(Random!$F$2:$F$10003,($H2031-1)*$L$2 + K$2)</f>
        <v>-0.96176799604186058</v>
      </c>
      <c r="L2031" s="42">
        <f>INDEX(Random!$F$2:$F$10003,($H2031-1)*$L$2 + L$2)</f>
        <v>9.6140223153577578E-2</v>
      </c>
      <c r="M2031" s="36">
        <f t="array" ref="M2031:P2031">TRANSPOSE(MMULT($B$28:$E$31, TRANSPOSE(I2031:L2031)))</f>
        <v>-1.5163386094713439E-2</v>
      </c>
      <c r="N2031" s="36">
        <v>-6.4143539066611327E-4</v>
      </c>
      <c r="O2031" s="36">
        <v>-0.8997652526289236</v>
      </c>
      <c r="P2031" s="36">
        <v>8.7462259478694362E-2</v>
      </c>
      <c r="Q2031" s="58">
        <f t="shared" si="155"/>
        <v>1.0053711546938824</v>
      </c>
      <c r="R2031" s="58">
        <f t="shared" si="156"/>
        <v>1.0028235928461682</v>
      </c>
      <c r="S2031" s="58">
        <f t="shared" si="157"/>
        <v>0.9693150314184491</v>
      </c>
      <c r="T2031" s="58">
        <f t="shared" si="158"/>
        <v>1.004398119116932</v>
      </c>
      <c r="U2031" s="56">
        <f t="shared" si="159"/>
        <v>5.3711546938823851</v>
      </c>
    </row>
    <row r="2032" spans="8:21" x14ac:dyDescent="0.25">
      <c r="H2032" s="11">
        <v>2030</v>
      </c>
      <c r="I2032" s="24">
        <f>INDEX(Random!$F$2:$F$10003,($H2032-1)*$L$2 + I$2)</f>
        <v>-1.5795798858659116</v>
      </c>
      <c r="J2032" s="24">
        <f>INDEX(Random!$F$2:$F$10003,($H2032-1)*$L$2 + J$2)</f>
        <v>-0.38768150353832653</v>
      </c>
      <c r="K2032" s="24">
        <f>INDEX(Random!$F$2:$F$10003,($H2032-1)*$L$2 + K$2)</f>
        <v>0.39883561447722399</v>
      </c>
      <c r="L2032" s="42">
        <f>INDEX(Random!$F$2:$F$10003,($H2032-1)*$L$2 + L$2)</f>
        <v>-0.99838265849886632</v>
      </c>
      <c r="M2032" s="36">
        <f t="array" ref="M2032:P2032">TRANSPOSE(MMULT($B$28:$E$31, TRANSPOSE(I2032:L2032)))</f>
        <v>-1.5795798858659116</v>
      </c>
      <c r="N2032" s="36">
        <v>-1.3038194415155884</v>
      </c>
      <c r="O2032" s="36">
        <v>-0.22130711612943621</v>
      </c>
      <c r="P2032" s="36">
        <v>-1.7330552618614006</v>
      </c>
      <c r="Q2032" s="58">
        <f t="shared" si="155"/>
        <v>0.95180243117615571</v>
      </c>
      <c r="R2032" s="58">
        <f t="shared" si="156"/>
        <v>0.94879221937308389</v>
      </c>
      <c r="S2032" s="58">
        <f t="shared" si="157"/>
        <v>0.99598081399014493</v>
      </c>
      <c r="T2032" s="58">
        <f t="shared" si="158"/>
        <v>0.94025394636842907</v>
      </c>
      <c r="U2032" s="56">
        <f t="shared" si="159"/>
        <v>0</v>
      </c>
    </row>
    <row r="2033" spans="8:21" x14ac:dyDescent="0.25">
      <c r="H2033" s="11">
        <v>2031</v>
      </c>
      <c r="I2033" s="24">
        <f>INDEX(Random!$F$2:$F$10003,($H2033-1)*$L$2 + I$2)</f>
        <v>-0.37492745666125171</v>
      </c>
      <c r="J2033" s="24">
        <f>INDEX(Random!$F$2:$F$10003,($H2033-1)*$L$2 + J$2)</f>
        <v>-1.7353166197983272</v>
      </c>
      <c r="K2033" s="24">
        <f>INDEX(Random!$F$2:$F$10003,($H2033-1)*$L$2 + K$2)</f>
        <v>0.35186690192471787</v>
      </c>
      <c r="L2033" s="42">
        <f>INDEX(Random!$F$2:$F$10003,($H2033-1)*$L$2 + L$2)</f>
        <v>-0.65292764513486246</v>
      </c>
      <c r="M2033" s="36">
        <f t="array" ref="M2033:P2033">TRANSPOSE(MMULT($B$28:$E$31, TRANSPOSE(I2033:L2033)))</f>
        <v>-0.37492745666125171</v>
      </c>
      <c r="N2033" s="36">
        <v>-1.5775476688413119</v>
      </c>
      <c r="O2033" s="36">
        <v>0.11194162821739745</v>
      </c>
      <c r="P2033" s="36">
        <v>-1.1088278715650519</v>
      </c>
      <c r="Q2033" s="58">
        <f t="shared" si="155"/>
        <v>0.99279114834247417</v>
      </c>
      <c r="R2033" s="58">
        <f t="shared" si="156"/>
        <v>0.93781844802120828</v>
      </c>
      <c r="S2033" s="58">
        <f t="shared" si="157"/>
        <v>1.009346069405358</v>
      </c>
      <c r="T2033" s="58">
        <f t="shared" si="158"/>
        <v>0.96177278966285962</v>
      </c>
      <c r="U2033" s="56">
        <f t="shared" si="159"/>
        <v>9.3460694053579818</v>
      </c>
    </row>
    <row r="2034" spans="8:21" x14ac:dyDescent="0.25">
      <c r="H2034" s="11">
        <v>2032</v>
      </c>
      <c r="I2034" s="24">
        <f>INDEX(Random!$F$2:$F$10003,($H2034-1)*$L$2 + I$2)</f>
        <v>1.229218878949546</v>
      </c>
      <c r="J2034" s="24">
        <f>INDEX(Random!$F$2:$F$10003,($H2034-1)*$L$2 + J$2)</f>
        <v>0.18353288523305691</v>
      </c>
      <c r="K2034" s="24">
        <f>INDEX(Random!$F$2:$F$10003,($H2034-1)*$L$2 + K$2)</f>
        <v>-1.2082829597797931</v>
      </c>
      <c r="L2034" s="42">
        <f>INDEX(Random!$F$2:$F$10003,($H2034-1)*$L$2 + L$2)</f>
        <v>-0.60456997714833483</v>
      </c>
      <c r="M2034" s="36">
        <f t="array" ref="M2034:P2034">TRANSPOSE(MMULT($B$28:$E$31, TRANSPOSE(I2034:L2034)))</f>
        <v>1.229218878949546</v>
      </c>
      <c r="N2034" s="36">
        <v>0.92344523051677085</v>
      </c>
      <c r="O2034" s="36">
        <v>-0.66853036172791036</v>
      </c>
      <c r="P2034" s="36">
        <v>0.19123310140552685</v>
      </c>
      <c r="Q2034" s="58">
        <f t="shared" si="155"/>
        <v>1.0501260039833655</v>
      </c>
      <c r="R2034" s="58">
        <f t="shared" si="156"/>
        <v>1.0429917825256672</v>
      </c>
      <c r="S2034" s="58">
        <f t="shared" si="157"/>
        <v>0.97832220086236199</v>
      </c>
      <c r="T2034" s="58">
        <f t="shared" si="158"/>
        <v>1.0081834717143179</v>
      </c>
      <c r="U2034" s="56">
        <f t="shared" si="159"/>
        <v>50.126003983365528</v>
      </c>
    </row>
    <row r="2035" spans="8:21" x14ac:dyDescent="0.25">
      <c r="H2035" s="11">
        <v>2033</v>
      </c>
      <c r="I2035" s="24">
        <f>INDEX(Random!$F$2:$F$10003,($H2035-1)*$L$2 + I$2)</f>
        <v>-1.5163638287214145</v>
      </c>
      <c r="J2035" s="24">
        <f>INDEX(Random!$F$2:$F$10003,($H2035-1)*$L$2 + J$2)</f>
        <v>0.82223957371551204</v>
      </c>
      <c r="K2035" s="24">
        <f>INDEX(Random!$F$2:$F$10003,($H2035-1)*$L$2 + K$2)</f>
        <v>0.65602859945026226</v>
      </c>
      <c r="L2035" s="42">
        <f>INDEX(Random!$F$2:$F$10003,($H2035-1)*$L$2 + L$2)</f>
        <v>-0.48748703623701545</v>
      </c>
      <c r="M2035" s="36">
        <f t="array" ref="M2035:P2035">TRANSPOSE(MMULT($B$28:$E$31, TRANSPOSE(I2035:L2035)))</f>
        <v>-1.5163638287214145</v>
      </c>
      <c r="N2035" s="36">
        <v>-0.32995864511380057</v>
      </c>
      <c r="O2035" s="36">
        <v>9.6056617126218047E-2</v>
      </c>
      <c r="P2035" s="36">
        <v>-1.023357833412593</v>
      </c>
      <c r="Q2035" s="58">
        <f t="shared" si="155"/>
        <v>0.95391068452749683</v>
      </c>
      <c r="R2035" s="58">
        <f t="shared" si="156"/>
        <v>0.98888585615009705</v>
      </c>
      <c r="S2035" s="58">
        <f t="shared" si="157"/>
        <v>1.0087049341754397</v>
      </c>
      <c r="T2035" s="58">
        <f t="shared" si="158"/>
        <v>0.96475726059419809</v>
      </c>
      <c r="U2035" s="56">
        <f t="shared" si="159"/>
        <v>8.7049341754397158</v>
      </c>
    </row>
    <row r="2036" spans="8:21" x14ac:dyDescent="0.25">
      <c r="H2036" s="11">
        <v>2034</v>
      </c>
      <c r="I2036" s="24">
        <f>INDEX(Random!$F$2:$F$10003,($H2036-1)*$L$2 + I$2)</f>
        <v>0.60887616527261235</v>
      </c>
      <c r="J2036" s="24">
        <f>INDEX(Random!$F$2:$F$10003,($H2036-1)*$L$2 + J$2)</f>
        <v>1.4066154202564913</v>
      </c>
      <c r="K2036" s="24">
        <f>INDEX(Random!$F$2:$F$10003,($H2036-1)*$L$2 + K$2)</f>
        <v>-0.28683641417972522</v>
      </c>
      <c r="L2036" s="42">
        <f>INDEX(Random!$F$2:$F$10003,($H2036-1)*$L$2 + L$2)</f>
        <v>0.28216174404354927</v>
      </c>
      <c r="M2036" s="36">
        <f t="array" ref="M2036:P2036">TRANSPOSE(MMULT($B$28:$E$31, TRANSPOSE(I2036:L2036)))</f>
        <v>0.60887616527261235</v>
      </c>
      <c r="N2036" s="36">
        <v>1.4726987778869431</v>
      </c>
      <c r="O2036" s="36">
        <v>1.8714317665766478E-2</v>
      </c>
      <c r="P2036" s="36">
        <v>0.85202786635885208</v>
      </c>
      <c r="Q2036" s="58">
        <f t="shared" si="155"/>
        <v>1.0275714120836708</v>
      </c>
      <c r="R2036" s="58">
        <f t="shared" si="156"/>
        <v>1.0676250189781245</v>
      </c>
      <c r="S2036" s="58">
        <f t="shared" si="157"/>
        <v>1.0055891339601484</v>
      </c>
      <c r="T2036" s="58">
        <f t="shared" si="158"/>
        <v>1.0326248709270216</v>
      </c>
      <c r="U2036" s="56">
        <f t="shared" si="159"/>
        <v>67.625018978124444</v>
      </c>
    </row>
    <row r="2037" spans="8:21" x14ac:dyDescent="0.25">
      <c r="H2037" s="11">
        <v>2035</v>
      </c>
      <c r="I2037" s="24">
        <f>INDEX(Random!$F$2:$F$10003,($H2037-1)*$L$2 + I$2)</f>
        <v>1.5354752371408924</v>
      </c>
      <c r="J2037" s="24">
        <f>INDEX(Random!$F$2:$F$10003,($H2037-1)*$L$2 + J$2)</f>
        <v>-1.3027052497590546</v>
      </c>
      <c r="K2037" s="24">
        <f>INDEX(Random!$F$2:$F$10003,($H2037-1)*$L$2 + K$2)</f>
        <v>-0.47516735628123435</v>
      </c>
      <c r="L2037" s="42">
        <f>INDEX(Random!$F$2:$F$10003,($H2037-1)*$L$2 + L$2)</f>
        <v>-2.012531676995672</v>
      </c>
      <c r="M2037" s="36">
        <f t="array" ref="M2037:P2037">TRANSPOSE(MMULT($B$28:$E$31, TRANSPOSE(I2037:L2037)))</f>
        <v>1.5354752371408924</v>
      </c>
      <c r="N2037" s="36">
        <v>-2.8644394255015304E-2</v>
      </c>
      <c r="O2037" s="36">
        <v>5.7286653571541279E-2</v>
      </c>
      <c r="P2037" s="36">
        <v>-1.1426785339284575</v>
      </c>
      <c r="Q2037" s="58">
        <f t="shared" si="155"/>
        <v>1.0614428197439225</v>
      </c>
      <c r="R2037" s="58">
        <f t="shared" si="156"/>
        <v>1.0016308165815362</v>
      </c>
      <c r="S2037" s="58">
        <f t="shared" si="157"/>
        <v>1.0071418483628887</v>
      </c>
      <c r="T2037" s="58">
        <f t="shared" si="158"/>
        <v>0.96059333504075606</v>
      </c>
      <c r="U2037" s="56">
        <f t="shared" si="159"/>
        <v>61.442819743922513</v>
      </c>
    </row>
    <row r="2038" spans="8:21" x14ac:dyDescent="0.25">
      <c r="H2038" s="11">
        <v>2036</v>
      </c>
      <c r="I2038" s="24">
        <f>INDEX(Random!$F$2:$F$10003,($H2038-1)*$L$2 + I$2)</f>
        <v>1.393818432853881</v>
      </c>
      <c r="J2038" s="24">
        <f>INDEX(Random!$F$2:$F$10003,($H2038-1)*$L$2 + J$2)</f>
        <v>1.4356126507341815</v>
      </c>
      <c r="K2038" s="24">
        <f>INDEX(Random!$F$2:$F$10003,($H2038-1)*$L$2 + K$2)</f>
        <v>0.92298620984318636</v>
      </c>
      <c r="L2038" s="42">
        <f>INDEX(Random!$F$2:$F$10003,($H2038-1)*$L$2 + L$2)</f>
        <v>-0.21565148989126995</v>
      </c>
      <c r="M2038" s="36">
        <f t="array" ref="M2038:P2038">TRANSPOSE(MMULT($B$28:$E$31, TRANSPOSE(I2038:L2038)))</f>
        <v>1.393818432853881</v>
      </c>
      <c r="N2038" s="36">
        <v>1.9943212891104154</v>
      </c>
      <c r="O2038" s="36">
        <v>1.4311839279685836</v>
      </c>
      <c r="P2038" s="36">
        <v>0.83565084588872607</v>
      </c>
      <c r="Q2038" s="58">
        <f t="shared" si="155"/>
        <v>1.0561932232938167</v>
      </c>
      <c r="R2038" s="58">
        <f t="shared" si="156"/>
        <v>1.0915574501905083</v>
      </c>
      <c r="S2038" s="58">
        <f t="shared" si="157"/>
        <v>1.0640393327630322</v>
      </c>
      <c r="T2038" s="58">
        <f t="shared" si="158"/>
        <v>1.0320120175593976</v>
      </c>
      <c r="U2038" s="56">
        <f t="shared" si="159"/>
        <v>91.55745019050832</v>
      </c>
    </row>
    <row r="2039" spans="8:21" x14ac:dyDescent="0.25">
      <c r="H2039" s="11">
        <v>2037</v>
      </c>
      <c r="I2039" s="24">
        <f>INDEX(Random!$F$2:$F$10003,($H2039-1)*$L$2 + I$2)</f>
        <v>0.22920787354693539</v>
      </c>
      <c r="J2039" s="24">
        <f>INDEX(Random!$F$2:$F$10003,($H2039-1)*$L$2 + J$2)</f>
        <v>-1.3490406356094824</v>
      </c>
      <c r="K2039" s="24">
        <f>INDEX(Random!$F$2:$F$10003,($H2039-1)*$L$2 + K$2)</f>
        <v>0.84638698118706723</v>
      </c>
      <c r="L2039" s="42">
        <f>INDEX(Random!$F$2:$F$10003,($H2039-1)*$L$2 + L$2)</f>
        <v>-1.4376801827196517</v>
      </c>
      <c r="M2039" s="36">
        <f t="array" ref="M2039:P2039">TRANSPOSE(MMULT($B$28:$E$31, TRANSPOSE(I2039:L2039)))</f>
        <v>0.22920787354693539</v>
      </c>
      <c r="N2039" s="36">
        <v>-0.89522424409918977</v>
      </c>
      <c r="O2039" s="36">
        <v>0.80941180057518725</v>
      </c>
      <c r="P2039" s="36">
        <v>-1.3708219425783488</v>
      </c>
      <c r="Q2039" s="58">
        <f t="shared" si="155"/>
        <v>1.0140069666147551</v>
      </c>
      <c r="R2039" s="58">
        <f t="shared" si="156"/>
        <v>0.96541216448496647</v>
      </c>
      <c r="S2039" s="58">
        <f t="shared" si="157"/>
        <v>1.0379021080122268</v>
      </c>
      <c r="T2039" s="58">
        <f t="shared" si="158"/>
        <v>0.95268179750750648</v>
      </c>
      <c r="U2039" s="56">
        <f t="shared" si="159"/>
        <v>37.902108012226819</v>
      </c>
    </row>
    <row r="2040" spans="8:21" x14ac:dyDescent="0.25">
      <c r="H2040" s="11">
        <v>2038</v>
      </c>
      <c r="I2040" s="24">
        <f>INDEX(Random!$F$2:$F$10003,($H2040-1)*$L$2 + I$2)</f>
        <v>2.3978725911392664</v>
      </c>
      <c r="J2040" s="24">
        <f>INDEX(Random!$F$2:$F$10003,($H2040-1)*$L$2 + J$2)</f>
        <v>2.3697234705315884</v>
      </c>
      <c r="K2040" s="24">
        <f>INDEX(Random!$F$2:$F$10003,($H2040-1)*$L$2 + K$2)</f>
        <v>-0.37336513141614303</v>
      </c>
      <c r="L2040" s="42">
        <f>INDEX(Random!$F$2:$F$10003,($H2040-1)*$L$2 + L$2)</f>
        <v>-1.3179418668397513</v>
      </c>
      <c r="M2040" s="36">
        <f t="array" ref="M2040:P2040">TRANSPOSE(MMULT($B$28:$E$31, TRANSPOSE(I2040:L2040)))</f>
        <v>2.3978725911392664</v>
      </c>
      <c r="N2040" s="36">
        <v>3.3537497181332712</v>
      </c>
      <c r="O2040" s="36">
        <v>0.6329671189125774</v>
      </c>
      <c r="P2040" s="36">
        <v>0.65866821161976641</v>
      </c>
      <c r="Q2040" s="58">
        <f t="shared" si="155"/>
        <v>1.0939697367575456</v>
      </c>
      <c r="R2040" s="58">
        <f t="shared" si="156"/>
        <v>1.1564803805270762</v>
      </c>
      <c r="S2040" s="58">
        <f t="shared" si="157"/>
        <v>1.0306026051998511</v>
      </c>
      <c r="T2040" s="58">
        <f t="shared" si="158"/>
        <v>1.0254122136672574</v>
      </c>
      <c r="U2040" s="56">
        <f t="shared" si="159"/>
        <v>156.48038052707625</v>
      </c>
    </row>
    <row r="2041" spans="8:21" x14ac:dyDescent="0.25">
      <c r="H2041" s="11">
        <v>2039</v>
      </c>
      <c r="I2041" s="24">
        <f>INDEX(Random!$F$2:$F$10003,($H2041-1)*$L$2 + I$2)</f>
        <v>1.7990818638720489</v>
      </c>
      <c r="J2041" s="24">
        <f>INDEX(Random!$F$2:$F$10003,($H2041-1)*$L$2 + J$2)</f>
        <v>-1.2500951834645493</v>
      </c>
      <c r="K2041" s="24">
        <f>INDEX(Random!$F$2:$F$10003,($H2041-1)*$L$2 + K$2)</f>
        <v>2.0764223771794232</v>
      </c>
      <c r="L2041" s="42">
        <f>INDEX(Random!$F$2:$F$10003,($H2041-1)*$L$2 + L$2)</f>
        <v>-0.37735035717165577</v>
      </c>
      <c r="M2041" s="36">
        <f t="array" ref="M2041:P2041">TRANSPOSE(MMULT($B$28:$E$31, TRANSPOSE(I2041:L2041)))</f>
        <v>1.7990818638720489</v>
      </c>
      <c r="N2041" s="36">
        <v>0.17961451057890898</v>
      </c>
      <c r="O2041" s="36">
        <v>2.5294598664554222</v>
      </c>
      <c r="P2041" s="36">
        <v>0.32483151902099</v>
      </c>
      <c r="Q2041" s="58">
        <f t="shared" si="155"/>
        <v>1.0712812534308445</v>
      </c>
      <c r="R2041" s="58">
        <f t="shared" si="156"/>
        <v>1.0105356044206011</v>
      </c>
      <c r="S2041" s="58">
        <f t="shared" si="157"/>
        <v>1.1118256507682058</v>
      </c>
      <c r="T2041" s="58">
        <f t="shared" si="158"/>
        <v>1.0130778885608216</v>
      </c>
      <c r="U2041" s="56">
        <f t="shared" si="159"/>
        <v>111.82565076820583</v>
      </c>
    </row>
    <row r="2042" spans="8:21" x14ac:dyDescent="0.25">
      <c r="H2042" s="11">
        <v>2040</v>
      </c>
      <c r="I2042" s="24">
        <f>INDEX(Random!$F$2:$F$10003,($H2042-1)*$L$2 + I$2)</f>
        <v>0.17466564406367246</v>
      </c>
      <c r="J2042" s="24">
        <f>INDEX(Random!$F$2:$F$10003,($H2042-1)*$L$2 + J$2)</f>
        <v>-1.4658708267835285</v>
      </c>
      <c r="K2042" s="24">
        <f>INDEX(Random!$F$2:$F$10003,($H2042-1)*$L$2 + K$2)</f>
        <v>0.6345960620324933</v>
      </c>
      <c r="L2042" s="42">
        <f>INDEX(Random!$F$2:$F$10003,($H2042-1)*$L$2 + L$2)</f>
        <v>-0.98139349752570804</v>
      </c>
      <c r="M2042" s="36">
        <f t="array" ref="M2042:P2042">TRANSPOSE(MMULT($B$28:$E$31, TRANSPOSE(I2042:L2042)))</f>
        <v>0.17466564406367246</v>
      </c>
      <c r="N2042" s="36">
        <v>-1.0200684541425575</v>
      </c>
      <c r="O2042" s="36">
        <v>0.58720890364911149</v>
      </c>
      <c r="P2042" s="36">
        <v>-1.0429559828067059</v>
      </c>
      <c r="Q2042" s="58">
        <f t="shared" si="155"/>
        <v>1.0120730960367883</v>
      </c>
      <c r="R2042" s="58">
        <f t="shared" si="156"/>
        <v>0.96030336973428865</v>
      </c>
      <c r="S2042" s="58">
        <f t="shared" si="157"/>
        <v>1.0287179890250486</v>
      </c>
      <c r="T2042" s="58">
        <f t="shared" si="158"/>
        <v>0.96407210868681981</v>
      </c>
      <c r="U2042" s="56">
        <f t="shared" si="159"/>
        <v>28.717989025048631</v>
      </c>
    </row>
    <row r="2043" spans="8:21" x14ac:dyDescent="0.25">
      <c r="H2043" s="11">
        <v>2041</v>
      </c>
      <c r="I2043" s="24">
        <f>INDEX(Random!$F$2:$F$10003,($H2043-1)*$L$2 + I$2)</f>
        <v>0.82947008691863011</v>
      </c>
      <c r="J2043" s="24">
        <f>INDEX(Random!$F$2:$F$10003,($H2043-1)*$L$2 + J$2)</f>
        <v>0.6757934045104611</v>
      </c>
      <c r="K2043" s="24">
        <f>INDEX(Random!$F$2:$F$10003,($H2043-1)*$L$2 + K$2)</f>
        <v>-0.71128435661982736</v>
      </c>
      <c r="L2043" s="42">
        <f>INDEX(Random!$F$2:$F$10003,($H2043-1)*$L$2 + L$2)</f>
        <v>-0.21706758776723042</v>
      </c>
      <c r="M2043" s="36">
        <f t="array" ref="M2043:P2043">TRANSPOSE(MMULT($B$28:$E$31, TRANSPOSE(I2043:L2043)))</f>
        <v>0.82947008691863011</v>
      </c>
      <c r="N2043" s="36">
        <v>1.0490533642186128</v>
      </c>
      <c r="O2043" s="36">
        <v>-0.32918161610261049</v>
      </c>
      <c r="P2043" s="36">
        <v>0.40310502204396181</v>
      </c>
      <c r="Q2043" s="58">
        <f t="shared" si="155"/>
        <v>1.0355357783739365</v>
      </c>
      <c r="R2043" s="58">
        <f t="shared" si="156"/>
        <v>1.0485745212411381</v>
      </c>
      <c r="S2043" s="58">
        <f t="shared" si="157"/>
        <v>0.9916924354859924</v>
      </c>
      <c r="T2043" s="58">
        <f t="shared" si="158"/>
        <v>1.0159564924006657</v>
      </c>
      <c r="U2043" s="56">
        <f t="shared" si="159"/>
        <v>48.574521241138143</v>
      </c>
    </row>
    <row r="2044" spans="8:21" x14ac:dyDescent="0.25">
      <c r="H2044" s="11">
        <v>2042</v>
      </c>
      <c r="I2044" s="24">
        <f>INDEX(Random!$F$2:$F$10003,($H2044-1)*$L$2 + I$2)</f>
        <v>1.656949450328739</v>
      </c>
      <c r="J2044" s="24">
        <f>INDEX(Random!$F$2:$F$10003,($H2044-1)*$L$2 + J$2)</f>
        <v>-1.4609554043787916</v>
      </c>
      <c r="K2044" s="24">
        <f>INDEX(Random!$F$2:$F$10003,($H2044-1)*$L$2 + K$2)</f>
        <v>-0.91507516039817327</v>
      </c>
      <c r="L2044" s="42">
        <f>INDEX(Random!$F$2:$F$10003,($H2044-1)*$L$2 + L$2)</f>
        <v>-0.11860413991017274</v>
      </c>
      <c r="M2044" s="36">
        <f t="array" ref="M2044:P2044">TRANSPOSE(MMULT($B$28:$E$31, TRANSPOSE(I2044:L2044)))</f>
        <v>1.656949450328739</v>
      </c>
      <c r="N2044" s="36">
        <v>-7.3499298252733603E-2</v>
      </c>
      <c r="O2044" s="36">
        <v>-0.31498846886629983</v>
      </c>
      <c r="P2044" s="36">
        <v>0.46177733034751117</v>
      </c>
      <c r="Q2044" s="58">
        <f t="shared" si="155"/>
        <v>1.065965254315302</v>
      </c>
      <c r="R2044" s="58">
        <f t="shared" si="156"/>
        <v>0.99972319314234837</v>
      </c>
      <c r="S2044" s="58">
        <f t="shared" si="157"/>
        <v>0.9922556048037664</v>
      </c>
      <c r="T2044" s="58">
        <f t="shared" si="158"/>
        <v>1.0181196004911344</v>
      </c>
      <c r="U2044" s="56">
        <f t="shared" si="159"/>
        <v>65.965254315301976</v>
      </c>
    </row>
    <row r="2045" spans="8:21" x14ac:dyDescent="0.25">
      <c r="H2045" s="11">
        <v>2043</v>
      </c>
      <c r="I2045" s="24">
        <f>INDEX(Random!$F$2:$F$10003,($H2045-1)*$L$2 + I$2)</f>
        <v>1.0066367784635573</v>
      </c>
      <c r="J2045" s="24">
        <f>INDEX(Random!$F$2:$F$10003,($H2045-1)*$L$2 + J$2)</f>
        <v>0.89152514775282565</v>
      </c>
      <c r="K2045" s="24">
        <f>INDEX(Random!$F$2:$F$10003,($H2045-1)*$L$2 + K$2)</f>
        <v>1.8261718412727148</v>
      </c>
      <c r="L2045" s="42">
        <f>INDEX(Random!$F$2:$F$10003,($H2045-1)*$L$2 + L$2)</f>
        <v>-1.9665181728944541</v>
      </c>
      <c r="M2045" s="36">
        <f t="array" ref="M2045:P2045">TRANSPOSE(MMULT($B$28:$E$31, TRANSPOSE(I2045:L2045)))</f>
        <v>1.0066367784635573</v>
      </c>
      <c r="N2045" s="36">
        <v>1.3282091866574115</v>
      </c>
      <c r="O2045" s="36">
        <v>2.1058186898897504</v>
      </c>
      <c r="P2045" s="36">
        <v>-0.94352157847774909</v>
      </c>
      <c r="Q2045" s="58">
        <f t="shared" si="155"/>
        <v>1.0419769136152344</v>
      </c>
      <c r="R2045" s="58">
        <f t="shared" si="156"/>
        <v>1.0610890277898823</v>
      </c>
      <c r="S2045" s="58">
        <f t="shared" si="157"/>
        <v>1.0931437809286484</v>
      </c>
      <c r="T2045" s="58">
        <f t="shared" si="158"/>
        <v>0.96755337419830589</v>
      </c>
      <c r="U2045" s="56">
        <f t="shared" si="159"/>
        <v>93.143780928648397</v>
      </c>
    </row>
    <row r="2046" spans="8:21" x14ac:dyDescent="0.25">
      <c r="H2046" s="11">
        <v>2044</v>
      </c>
      <c r="I2046" s="24">
        <f>INDEX(Random!$F$2:$F$10003,($H2046-1)*$L$2 + I$2)</f>
        <v>-0.24636454548015593</v>
      </c>
      <c r="J2046" s="24">
        <f>INDEX(Random!$F$2:$F$10003,($H2046-1)*$L$2 + J$2)</f>
        <v>0.62153690540191797</v>
      </c>
      <c r="K2046" s="24">
        <f>INDEX(Random!$F$2:$F$10003,($H2046-1)*$L$2 + K$2)</f>
        <v>0.51153659153971243</v>
      </c>
      <c r="L2046" s="42">
        <f>INDEX(Random!$F$2:$F$10003,($H2046-1)*$L$2 + L$2)</f>
        <v>-1.440428649676643</v>
      </c>
      <c r="M2046" s="36">
        <f t="array" ref="M2046:P2046">TRANSPOSE(MMULT($B$28:$E$31, TRANSPOSE(I2046:L2046)))</f>
        <v>-0.24636454548015593</v>
      </c>
      <c r="N2046" s="36">
        <v>0.32292306444752578</v>
      </c>
      <c r="O2046" s="36">
        <v>0.41456692932019368</v>
      </c>
      <c r="P2046" s="36">
        <v>-1.1958966241716777</v>
      </c>
      <c r="Q2046" s="58">
        <f t="shared" si="155"/>
        <v>0.99726847832097021</v>
      </c>
      <c r="R2046" s="58">
        <f t="shared" si="156"/>
        <v>1.0167091675642719</v>
      </c>
      <c r="S2046" s="58">
        <f t="shared" si="157"/>
        <v>1.0216384654317809</v>
      </c>
      <c r="T2046" s="58">
        <f t="shared" si="158"/>
        <v>0.95874198720792314</v>
      </c>
      <c r="U2046" s="56">
        <f t="shared" si="159"/>
        <v>21.63846543178094</v>
      </c>
    </row>
    <row r="2047" spans="8:21" x14ac:dyDescent="0.25">
      <c r="H2047" s="11">
        <v>2045</v>
      </c>
      <c r="I2047" s="24">
        <f>INDEX(Random!$F$2:$F$10003,($H2047-1)*$L$2 + I$2)</f>
        <v>-0.84693975892150486</v>
      </c>
      <c r="J2047" s="24">
        <f>INDEX(Random!$F$2:$F$10003,($H2047-1)*$L$2 + J$2)</f>
        <v>-3.4644368192692822E-2</v>
      </c>
      <c r="K2047" s="24">
        <f>INDEX(Random!$F$2:$F$10003,($H2047-1)*$L$2 + K$2)</f>
        <v>-6.2838400331198516E-2</v>
      </c>
      <c r="L2047" s="42">
        <f>INDEX(Random!$F$2:$F$10003,($H2047-1)*$L$2 + L$2)</f>
        <v>-0.85859927067541186</v>
      </c>
      <c r="M2047" s="36">
        <f t="array" ref="M2047:P2047">TRANSPOSE(MMULT($B$28:$E$31, TRANSPOSE(I2047:L2047)))</f>
        <v>-0.84693975892150486</v>
      </c>
      <c r="N2047" s="36">
        <v>-0.56541243665403651</v>
      </c>
      <c r="O2047" s="36">
        <v>-0.36818882228634081</v>
      </c>
      <c r="P2047" s="36">
        <v>-1.1564655307027214</v>
      </c>
      <c r="Q2047" s="58">
        <f t="shared" si="155"/>
        <v>0.97652454668974176</v>
      </c>
      <c r="R2047" s="58">
        <f t="shared" si="156"/>
        <v>0.97903963355529477</v>
      </c>
      <c r="S2047" s="58">
        <f t="shared" si="157"/>
        <v>0.99014631594366276</v>
      </c>
      <c r="T2047" s="58">
        <f t="shared" si="158"/>
        <v>0.96011337096472138</v>
      </c>
      <c r="U2047" s="56">
        <f t="shared" si="159"/>
        <v>0</v>
      </c>
    </row>
    <row r="2048" spans="8:21" x14ac:dyDescent="0.25">
      <c r="H2048" s="11">
        <v>2046</v>
      </c>
      <c r="I2048" s="24">
        <f>INDEX(Random!$F$2:$F$10003,($H2048-1)*$L$2 + I$2)</f>
        <v>-0.25212312565023048</v>
      </c>
      <c r="J2048" s="24">
        <f>INDEX(Random!$F$2:$F$10003,($H2048-1)*$L$2 + J$2)</f>
        <v>-0.73999085871147952</v>
      </c>
      <c r="K2048" s="24">
        <f>INDEX(Random!$F$2:$F$10003,($H2048-1)*$L$2 + K$2)</f>
        <v>0.17352783936496077</v>
      </c>
      <c r="L2048" s="42">
        <f>INDEX(Random!$F$2:$F$10003,($H2048-1)*$L$2 + L$2)</f>
        <v>-2.5562017904752959E-2</v>
      </c>
      <c r="M2048" s="36">
        <f t="array" ref="M2048:P2048">TRANSPOSE(MMULT($B$28:$E$31, TRANSPOSE(I2048:L2048)))</f>
        <v>-0.25212312565023048</v>
      </c>
      <c r="N2048" s="36">
        <v>-0.73138263270593806</v>
      </c>
      <c r="O2048" s="36">
        <v>3.6019451903823024E-2</v>
      </c>
      <c r="P2048" s="36">
        <v>-0.31142283230078255</v>
      </c>
      <c r="Q2048" s="58">
        <f t="shared" si="155"/>
        <v>0.99706749880846923</v>
      </c>
      <c r="R2048" s="58">
        <f t="shared" si="156"/>
        <v>0.97215804802598704</v>
      </c>
      <c r="S2048" s="58">
        <f t="shared" si="157"/>
        <v>1.0062854491269544</v>
      </c>
      <c r="T2048" s="58">
        <f t="shared" si="158"/>
        <v>0.98997943487687312</v>
      </c>
      <c r="U2048" s="56">
        <f t="shared" si="159"/>
        <v>6.28544912695439</v>
      </c>
    </row>
    <row r="2049" spans="8:21" x14ac:dyDescent="0.25">
      <c r="H2049" s="11">
        <v>2047</v>
      </c>
      <c r="I2049" s="24">
        <f>INDEX(Random!$F$2:$F$10003,($H2049-1)*$L$2 + I$2)</f>
        <v>-0.53290417875997265</v>
      </c>
      <c r="J2049" s="24">
        <f>INDEX(Random!$F$2:$F$10003,($H2049-1)*$L$2 + J$2)</f>
        <v>1.2726530160830893</v>
      </c>
      <c r="K2049" s="24">
        <f>INDEX(Random!$F$2:$F$10003,($H2049-1)*$L$2 + K$2)</f>
        <v>-1.3682050284535883</v>
      </c>
      <c r="L2049" s="42">
        <f>INDEX(Random!$F$2:$F$10003,($H2049-1)*$L$2 + L$2)</f>
        <v>-1.0199192127122647</v>
      </c>
      <c r="M2049" s="36">
        <f t="array" ref="M2049:P2049">TRANSPOSE(MMULT($B$28:$E$31, TRANSPOSE(I2049:L2049)))</f>
        <v>-0.53290417875997265</v>
      </c>
      <c r="N2049" s="36">
        <v>0.64311882341657356</v>
      </c>
      <c r="O2049" s="36">
        <v>-1.4088587688870047</v>
      </c>
      <c r="P2049" s="36">
        <v>-0.83171142669133558</v>
      </c>
      <c r="Q2049" s="58">
        <f t="shared" si="155"/>
        <v>0.98731696996500118</v>
      </c>
      <c r="R2049" s="58">
        <f t="shared" si="156"/>
        <v>1.0306394398412027</v>
      </c>
      <c r="S2049" s="58">
        <f t="shared" si="157"/>
        <v>0.94977577291662352</v>
      </c>
      <c r="T2049" s="58">
        <f t="shared" si="158"/>
        <v>0.97148294031550164</v>
      </c>
      <c r="U2049" s="56">
        <f t="shared" si="159"/>
        <v>30.639439841202652</v>
      </c>
    </row>
    <row r="2050" spans="8:21" x14ac:dyDescent="0.25">
      <c r="H2050" s="11">
        <v>2048</v>
      </c>
      <c r="I2050" s="24">
        <f>INDEX(Random!$F$2:$F$10003,($H2050-1)*$L$2 + I$2)</f>
        <v>-1.2533540363925786</v>
      </c>
      <c r="J2050" s="24">
        <f>INDEX(Random!$F$2:$F$10003,($H2050-1)*$L$2 + J$2)</f>
        <v>-0.4935773895670551</v>
      </c>
      <c r="K2050" s="24">
        <f>INDEX(Random!$F$2:$F$10003,($H2050-1)*$L$2 + K$2)</f>
        <v>0.64199210392335759</v>
      </c>
      <c r="L2050" s="42">
        <f>INDEX(Random!$F$2:$F$10003,($H2050-1)*$L$2 + L$2)</f>
        <v>-0.40827599384110963</v>
      </c>
      <c r="M2050" s="36">
        <f t="array" ref="M2050:P2050">TRANSPOSE(MMULT($B$28:$E$31, TRANSPOSE(I2050:L2050)))</f>
        <v>-1.2533540363925786</v>
      </c>
      <c r="N2050" s="36">
        <v>-1.1780463357196151</v>
      </c>
      <c r="O2050" s="36">
        <v>0.11878580151452151</v>
      </c>
      <c r="P2050" s="36">
        <v>-1.1010434292619988</v>
      </c>
      <c r="Q2050" s="58">
        <f t="shared" si="155"/>
        <v>0.96273230001683763</v>
      </c>
      <c r="R2050" s="58">
        <f t="shared" si="156"/>
        <v>0.95387743152992144</v>
      </c>
      <c r="S2050" s="58">
        <f t="shared" si="157"/>
        <v>1.0096224328098438</v>
      </c>
      <c r="T2050" s="58">
        <f t="shared" si="158"/>
        <v>0.96204422680757351</v>
      </c>
      <c r="U2050" s="56">
        <f t="shared" si="159"/>
        <v>9.6224328098437617</v>
      </c>
    </row>
    <row r="2051" spans="8:21" x14ac:dyDescent="0.25">
      <c r="H2051" s="11">
        <v>2049</v>
      </c>
      <c r="I2051" s="24">
        <f>INDEX(Random!$F$2:$F$10003,($H2051-1)*$L$2 + I$2)</f>
        <v>-0.63841634398407976</v>
      </c>
      <c r="J2051" s="24">
        <f>INDEX(Random!$F$2:$F$10003,($H2051-1)*$L$2 + J$2)</f>
        <v>0.70189420506282241</v>
      </c>
      <c r="K2051" s="24">
        <f>INDEX(Random!$F$2:$F$10003,($H2051-1)*$L$2 + K$2)</f>
        <v>0.53762373954792175</v>
      </c>
      <c r="L2051" s="42">
        <f>INDEX(Random!$F$2:$F$10003,($H2051-1)*$L$2 + L$2)</f>
        <v>1.0691214214898721</v>
      </c>
      <c r="M2051" s="36">
        <f t="array" ref="M2051:P2051">TRANSPOSE(MMULT($B$28:$E$31, TRANSPOSE(I2051:L2051)))</f>
        <v>-0.63841634398407976</v>
      </c>
      <c r="N2051" s="36">
        <v>0.13557549047494155</v>
      </c>
      <c r="O2051" s="36">
        <v>0.29985165266689068</v>
      </c>
      <c r="P2051" s="36">
        <v>0.69701839699745993</v>
      </c>
      <c r="Q2051" s="58">
        <f t="shared" ref="Q2051:Q2114" si="160">EXP(($F$11 - $F$7 - $C$7*$C$7/2)*$C$3 + M2051*$C$7*SQRT($C$3))</f>
        <v>0.98367760575778096</v>
      </c>
      <c r="R2051" s="58">
        <f t="shared" ref="R2051:R2114" si="161">EXP(($F$11 - $F$8 - $C$8*$C$8/2)*$C$3 + N2051*$C$8*SQRT($C$3))</f>
        <v>1.0086459959165461</v>
      </c>
      <c r="S2051" s="58">
        <f t="shared" ref="S2051:S2114" si="162">EXP(($F$11 - $F$9 - $C$9*$C$9/2)*$C$3 + O2051*$C$9*SQRT($C$3))</f>
        <v>1.0169613029101725</v>
      </c>
      <c r="T2051" s="58">
        <f t="shared" ref="T2051:T2114" si="163">EXP(($F$11 - $F$10 - $C$10*$C$10/2)*$C$3 + P2051*$C$10*SQRT($C$3))</f>
        <v>1.0268387271353991</v>
      </c>
      <c r="U2051" s="56">
        <f t="shared" ref="U2051:U2114" si="164">$C$4 * (MAX(MAX(Q2051:T2051) - $C$2, 0))</f>
        <v>26.838727135399143</v>
      </c>
    </row>
    <row r="2052" spans="8:21" x14ac:dyDescent="0.25">
      <c r="H2052" s="11">
        <v>2050</v>
      </c>
      <c r="I2052" s="24">
        <f>INDEX(Random!$F$2:$F$10003,($H2052-1)*$L$2 + I$2)</f>
        <v>-2.0255075622658061</v>
      </c>
      <c r="J2052" s="24">
        <f>INDEX(Random!$F$2:$F$10003,($H2052-1)*$L$2 + J$2)</f>
        <v>-0.33711622527187807</v>
      </c>
      <c r="K2052" s="24">
        <f>INDEX(Random!$F$2:$F$10003,($H2052-1)*$L$2 + K$2)</f>
        <v>-0.1640674620592579</v>
      </c>
      <c r="L2052" s="42">
        <f>INDEX(Random!$F$2:$F$10003,($H2052-1)*$L$2 + L$2)</f>
        <v>-1.2043215976453632</v>
      </c>
      <c r="M2052" s="36">
        <f t="array" ref="M2052:P2052">TRANSPOSE(MMULT($B$28:$E$31, TRANSPOSE(I2052:L2052)))</f>
        <v>-2.0255075622658061</v>
      </c>
      <c r="N2052" s="36">
        <v>-1.5484231131052475</v>
      </c>
      <c r="O2052" s="36">
        <v>-0.90494704647163426</v>
      </c>
      <c r="P2052" s="36">
        <v>-2.1161440179646278</v>
      </c>
      <c r="Q2052" s="58">
        <f t="shared" si="160"/>
        <v>0.9370625300307095</v>
      </c>
      <c r="R2052" s="58">
        <f t="shared" si="161"/>
        <v>0.93897999243957675</v>
      </c>
      <c r="S2052" s="58">
        <f t="shared" si="162"/>
        <v>0.96911414061220513</v>
      </c>
      <c r="T2052" s="58">
        <f t="shared" si="163"/>
        <v>0.92728691521678352</v>
      </c>
      <c r="U2052" s="56">
        <f t="shared" si="164"/>
        <v>0</v>
      </c>
    </row>
    <row r="2053" spans="8:21" x14ac:dyDescent="0.25">
      <c r="H2053" s="11">
        <v>2051</v>
      </c>
      <c r="I2053" s="24">
        <f>INDEX(Random!$F$2:$F$10003,($H2053-1)*$L$2 + I$2)</f>
        <v>-1.153771350135304</v>
      </c>
      <c r="J2053" s="24">
        <f>INDEX(Random!$F$2:$F$10003,($H2053-1)*$L$2 + J$2)</f>
        <v>1.5433266348072829</v>
      </c>
      <c r="K2053" s="24">
        <f>INDEX(Random!$F$2:$F$10003,($H2053-1)*$L$2 + K$2)</f>
        <v>-0.43969120409643053</v>
      </c>
      <c r="L2053" s="42">
        <f>INDEX(Random!$F$2:$F$10003,($H2053-1)*$L$2 + L$2)</f>
        <v>-0.49484539258450339</v>
      </c>
      <c r="M2053" s="36">
        <f t="array" ref="M2053:P2053">TRANSPOSE(MMULT($B$28:$E$31, TRANSPOSE(I2053:L2053)))</f>
        <v>-1.153771350135304</v>
      </c>
      <c r="N2053" s="36">
        <v>0.45709834965686347</v>
      </c>
      <c r="O2053" s="36">
        <v>-0.75859025428676541</v>
      </c>
      <c r="P2053" s="36">
        <v>-0.67338335216136769</v>
      </c>
      <c r="Q2053" s="58">
        <f t="shared" si="160"/>
        <v>0.96609365583915441</v>
      </c>
      <c r="R2053" s="58">
        <f t="shared" si="161"/>
        <v>1.0225234624781059</v>
      </c>
      <c r="S2053" s="58">
        <f t="shared" si="162"/>
        <v>0.97480423752292333</v>
      </c>
      <c r="T2053" s="58">
        <f t="shared" si="163"/>
        <v>0.97707469369761346</v>
      </c>
      <c r="U2053" s="56">
        <f t="shared" si="164"/>
        <v>22.523462478105884</v>
      </c>
    </row>
    <row r="2054" spans="8:21" x14ac:dyDescent="0.25">
      <c r="H2054" s="11">
        <v>2052</v>
      </c>
      <c r="I2054" s="24">
        <f>INDEX(Random!$F$2:$F$10003,($H2054-1)*$L$2 + I$2)</f>
        <v>-1.1343251514130306</v>
      </c>
      <c r="J2054" s="24">
        <f>INDEX(Random!$F$2:$F$10003,($H2054-1)*$L$2 + J$2)</f>
        <v>0.18546061985239323</v>
      </c>
      <c r="K2054" s="24">
        <f>INDEX(Random!$F$2:$F$10003,($H2054-1)*$L$2 + K$2)</f>
        <v>0.27942266049270015</v>
      </c>
      <c r="L2054" s="42">
        <f>INDEX(Random!$F$2:$F$10003,($H2054-1)*$L$2 + L$2)</f>
        <v>-0.74157118271163158</v>
      </c>
      <c r="M2054" s="36">
        <f t="array" ref="M2054:P2054">TRANSPOSE(MMULT($B$28:$E$31, TRANSPOSE(I2054:L2054)))</f>
        <v>-1.1343251514130306</v>
      </c>
      <c r="N2054" s="36">
        <v>-0.57835072381549557</v>
      </c>
      <c r="O2054" s="36">
        <v>-0.1443081335231966</v>
      </c>
      <c r="P2054" s="36">
        <v>-1.1662317675185072</v>
      </c>
      <c r="Q2054" s="58">
        <f t="shared" si="160"/>
        <v>0.96675141937882358</v>
      </c>
      <c r="R2054" s="58">
        <f t="shared" si="161"/>
        <v>0.97850142996513967</v>
      </c>
      <c r="S2054" s="58">
        <f t="shared" si="162"/>
        <v>0.99905312323006423</v>
      </c>
      <c r="T2054" s="58">
        <f t="shared" si="163"/>
        <v>0.95977352594780319</v>
      </c>
      <c r="U2054" s="56">
        <f t="shared" si="164"/>
        <v>0</v>
      </c>
    </row>
    <row r="2055" spans="8:21" x14ac:dyDescent="0.25">
      <c r="H2055" s="11">
        <v>2053</v>
      </c>
      <c r="I2055" s="24">
        <f>INDEX(Random!$F$2:$F$10003,($H2055-1)*$L$2 + I$2)</f>
        <v>-0.15459937990597702</v>
      </c>
      <c r="J2055" s="24">
        <f>INDEX(Random!$F$2:$F$10003,($H2055-1)*$L$2 + J$2)</f>
        <v>-1.0630115315165354</v>
      </c>
      <c r="K2055" s="24">
        <f>INDEX(Random!$F$2:$F$10003,($H2055-1)*$L$2 + K$2)</f>
        <v>0.34530754141795772</v>
      </c>
      <c r="L2055" s="42">
        <f>INDEX(Random!$F$2:$F$10003,($H2055-1)*$L$2 + L$2)</f>
        <v>-0.28646880482837028</v>
      </c>
      <c r="M2055" s="36">
        <f t="array" ref="M2055:P2055">TRANSPOSE(MMULT($B$28:$E$31, TRANSPOSE(I2055:L2055)))</f>
        <v>-0.15459937990597702</v>
      </c>
      <c r="N2055" s="36">
        <v>-0.91861834992682079</v>
      </c>
      <c r="O2055" s="36">
        <v>0.21661122179017187</v>
      </c>
      <c r="P2055" s="36">
        <v>-0.54810617790964167</v>
      </c>
      <c r="Q2055" s="58">
        <f t="shared" si="160"/>
        <v>1.0004766352577941</v>
      </c>
      <c r="R2055" s="58">
        <f t="shared" si="161"/>
        <v>0.96445278093771536</v>
      </c>
      <c r="S2055" s="58">
        <f t="shared" si="162"/>
        <v>1.0135808419721863</v>
      </c>
      <c r="T2055" s="58">
        <f t="shared" si="163"/>
        <v>0.98152197118858076</v>
      </c>
      <c r="U2055" s="56">
        <f t="shared" si="164"/>
        <v>13.580841972186342</v>
      </c>
    </row>
    <row r="2056" spans="8:21" x14ac:dyDescent="0.25">
      <c r="H2056" s="11">
        <v>2054</v>
      </c>
      <c r="I2056" s="24">
        <f>INDEX(Random!$F$2:$F$10003,($H2056-1)*$L$2 + I$2)</f>
        <v>-0.23961040514820581</v>
      </c>
      <c r="J2056" s="24">
        <f>INDEX(Random!$F$2:$F$10003,($H2056-1)*$L$2 + J$2)</f>
        <v>-2.1491958011055643</v>
      </c>
      <c r="K2056" s="24">
        <f>INDEX(Random!$F$2:$F$10003,($H2056-1)*$L$2 + K$2)</f>
        <v>-1.0915014008573849</v>
      </c>
      <c r="L2056" s="42">
        <f>INDEX(Random!$F$2:$F$10003,($H2056-1)*$L$2 + L$2)</f>
        <v>6.3121647146798257E-2</v>
      </c>
      <c r="M2056" s="36">
        <f t="array" ref="M2056:P2056">TRANSPOSE(MMULT($B$28:$E$31, TRANSPOSE(I2056:L2056)))</f>
        <v>-0.23961040514820581</v>
      </c>
      <c r="N2056" s="36">
        <v>-1.810858046218867</v>
      </c>
      <c r="O2056" s="36">
        <v>-1.2005028956980373</v>
      </c>
      <c r="P2056" s="36">
        <v>-0.51368964902315806</v>
      </c>
      <c r="Q2056" s="58">
        <f t="shared" si="160"/>
        <v>0.99750425538191334</v>
      </c>
      <c r="R2056" s="58">
        <f t="shared" si="161"/>
        <v>0.92856528162480734</v>
      </c>
      <c r="S2056" s="58">
        <f t="shared" si="162"/>
        <v>0.95772450462582903</v>
      </c>
      <c r="T2056" s="58">
        <f t="shared" si="163"/>
        <v>0.98274728137632261</v>
      </c>
      <c r="U2056" s="56">
        <f t="shared" si="164"/>
        <v>0</v>
      </c>
    </row>
    <row r="2057" spans="8:21" x14ac:dyDescent="0.25">
      <c r="H2057" s="11">
        <v>2055</v>
      </c>
      <c r="I2057" s="24">
        <f>INDEX(Random!$F$2:$F$10003,($H2057-1)*$L$2 + I$2)</f>
        <v>-0.67931016451107806</v>
      </c>
      <c r="J2057" s="24">
        <f>INDEX(Random!$F$2:$F$10003,($H2057-1)*$L$2 + J$2)</f>
        <v>1.4619717267030183</v>
      </c>
      <c r="K2057" s="24">
        <f>INDEX(Random!$F$2:$F$10003,($H2057-1)*$L$2 + K$2)</f>
        <v>0.11810611966589279</v>
      </c>
      <c r="L2057" s="42">
        <f>INDEX(Random!$F$2:$F$10003,($H2057-1)*$L$2 + L$2)</f>
        <v>0.34093282949637427</v>
      </c>
      <c r="M2057" s="36">
        <f t="array" ref="M2057:P2057">TRANSPOSE(MMULT($B$28:$E$31, TRANSPOSE(I2057:L2057)))</f>
        <v>-0.67931016451107806</v>
      </c>
      <c r="N2057" s="36">
        <v>0.69609089830814785</v>
      </c>
      <c r="O2057" s="36">
        <v>-7.0720602912734673E-2</v>
      </c>
      <c r="P2057" s="36">
        <v>0.23984232854168908</v>
      </c>
      <c r="Q2057" s="58">
        <f t="shared" si="160"/>
        <v>0.98227069110366039</v>
      </c>
      <c r="R2057" s="58">
        <f t="shared" si="161"/>
        <v>1.032962345812223</v>
      </c>
      <c r="S2057" s="58">
        <f t="shared" si="162"/>
        <v>1.0019981695689311</v>
      </c>
      <c r="T2057" s="58">
        <f t="shared" si="163"/>
        <v>1.0099615422617285</v>
      </c>
      <c r="U2057" s="56">
        <f t="shared" si="164"/>
        <v>32.962345812223013</v>
      </c>
    </row>
    <row r="2058" spans="8:21" x14ac:dyDescent="0.25">
      <c r="H2058" s="11">
        <v>2056</v>
      </c>
      <c r="I2058" s="24">
        <f>INDEX(Random!$F$2:$F$10003,($H2058-1)*$L$2 + I$2)</f>
        <v>1.7280575658389903</v>
      </c>
      <c r="J2058" s="24">
        <f>INDEX(Random!$F$2:$F$10003,($H2058-1)*$L$2 + J$2)</f>
        <v>-1.0309997644270861</v>
      </c>
      <c r="K2058" s="24">
        <f>INDEX(Random!$F$2:$F$10003,($H2058-1)*$L$2 + K$2)</f>
        <v>1.9884517834674476</v>
      </c>
      <c r="L2058" s="42">
        <f>INDEX(Random!$F$2:$F$10003,($H2058-1)*$L$2 + L$2)</f>
        <v>-0.30064159745731384</v>
      </c>
      <c r="M2058" s="36">
        <f t="array" ref="M2058:P2058">TRANSPOSE(MMULT($B$28:$E$31, TRANSPOSE(I2058:L2058)))</f>
        <v>1.7280575658389903</v>
      </c>
      <c r="N2058" s="36">
        <v>0.30350919417270716</v>
      </c>
      <c r="O2058" s="36">
        <v>2.4317499004299425</v>
      </c>
      <c r="P2058" s="36">
        <v>0.39938538854809313</v>
      </c>
      <c r="Q2058" s="58">
        <f t="shared" si="160"/>
        <v>1.0686215156898615</v>
      </c>
      <c r="R2058" s="58">
        <f t="shared" si="161"/>
        <v>1.0158706374978455</v>
      </c>
      <c r="S2058" s="58">
        <f t="shared" si="162"/>
        <v>1.1074886737440652</v>
      </c>
      <c r="T2058" s="58">
        <f t="shared" si="163"/>
        <v>1.0158195134005412</v>
      </c>
      <c r="U2058" s="56">
        <f t="shared" si="164"/>
        <v>107.48867374406524</v>
      </c>
    </row>
    <row r="2059" spans="8:21" x14ac:dyDescent="0.25">
      <c r="H2059" s="11">
        <v>2057</v>
      </c>
      <c r="I2059" s="24">
        <f>INDEX(Random!$F$2:$F$10003,($H2059-1)*$L$2 + I$2)</f>
        <v>2.2285388196705052</v>
      </c>
      <c r="J2059" s="24">
        <f>INDEX(Random!$F$2:$F$10003,($H2059-1)*$L$2 + J$2)</f>
        <v>-0.74711253323499871</v>
      </c>
      <c r="K2059" s="24">
        <f>INDEX(Random!$F$2:$F$10003,($H2059-1)*$L$2 + K$2)</f>
        <v>0.11847115673203658</v>
      </c>
      <c r="L2059" s="42">
        <f>INDEX(Random!$F$2:$F$10003,($H2059-1)*$L$2 + L$2)</f>
        <v>0.28991232254508148</v>
      </c>
      <c r="M2059" s="36">
        <f t="array" ref="M2059:P2059">TRANSPOSE(MMULT($B$28:$E$31, TRANSPOSE(I2059:L2059)))</f>
        <v>2.2285388196705052</v>
      </c>
      <c r="N2059" s="36">
        <v>0.84089577950676742</v>
      </c>
      <c r="O2059" s="36">
        <v>0.88703559326490156</v>
      </c>
      <c r="P2059" s="36">
        <v>1.2338237540575161</v>
      </c>
      <c r="Q2059" s="58">
        <f t="shared" si="160"/>
        <v>1.0875053012576161</v>
      </c>
      <c r="R2059" s="58">
        <f t="shared" si="161"/>
        <v>1.0393390119144301</v>
      </c>
      <c r="S2059" s="58">
        <f t="shared" si="162"/>
        <v>1.0411297521813776</v>
      </c>
      <c r="T2059" s="58">
        <f t="shared" si="163"/>
        <v>1.047015860019779</v>
      </c>
      <c r="U2059" s="56">
        <f t="shared" si="164"/>
        <v>87.505301257616125</v>
      </c>
    </row>
    <row r="2060" spans="8:21" x14ac:dyDescent="0.25">
      <c r="H2060" s="11">
        <v>2058</v>
      </c>
      <c r="I2060" s="24">
        <f>INDEX(Random!$F$2:$F$10003,($H2060-1)*$L$2 + I$2)</f>
        <v>-0.80553744547312156</v>
      </c>
      <c r="J2060" s="24">
        <f>INDEX(Random!$F$2:$F$10003,($H2060-1)*$L$2 + J$2)</f>
        <v>-0.8077584790530522</v>
      </c>
      <c r="K2060" s="24">
        <f>INDEX(Random!$F$2:$F$10003,($H2060-1)*$L$2 + K$2)</f>
        <v>-0.47674671339955926</v>
      </c>
      <c r="L2060" s="42">
        <f>INDEX(Random!$F$2:$F$10003,($H2060-1)*$L$2 + L$2)</f>
        <v>1.1024596559446853</v>
      </c>
      <c r="M2060" s="36">
        <f t="array" ref="M2060:P2060">TRANSPOSE(MMULT($B$28:$E$31, TRANSPOSE(I2060:L2060)))</f>
        <v>-0.80553744547312156</v>
      </c>
      <c r="N2060" s="36">
        <v>-1.135664305247962</v>
      </c>
      <c r="O2060" s="36">
        <v>-0.77340160958536552</v>
      </c>
      <c r="P2060" s="36">
        <v>0.33108440050457277</v>
      </c>
      <c r="Q2060" s="58">
        <f t="shared" si="160"/>
        <v>0.97794063559371047</v>
      </c>
      <c r="R2060" s="58">
        <f t="shared" si="161"/>
        <v>0.95559713851497796</v>
      </c>
      <c r="S2060" s="58">
        <f t="shared" si="162"/>
        <v>0.97422688169191674</v>
      </c>
      <c r="T2060" s="58">
        <f t="shared" si="163"/>
        <v>1.013307545866641</v>
      </c>
      <c r="U2060" s="56">
        <f t="shared" si="164"/>
        <v>13.307545866640957</v>
      </c>
    </row>
    <row r="2061" spans="8:21" x14ac:dyDescent="0.25">
      <c r="H2061" s="11">
        <v>2059</v>
      </c>
      <c r="I2061" s="24">
        <f>INDEX(Random!$F$2:$F$10003,($H2061-1)*$L$2 + I$2)</f>
        <v>-1.3155224242855803</v>
      </c>
      <c r="J2061" s="24">
        <f>INDEX(Random!$F$2:$F$10003,($H2061-1)*$L$2 + J$2)</f>
        <v>0.11195926670897383</v>
      </c>
      <c r="K2061" s="24">
        <f>INDEX(Random!$F$2:$F$10003,($H2061-1)*$L$2 + K$2)</f>
        <v>-1.7263060881581513</v>
      </c>
      <c r="L2061" s="42">
        <f>INDEX(Random!$F$2:$F$10003,($H2061-1)*$L$2 + L$2)</f>
        <v>-0.15535745523947947</v>
      </c>
      <c r="M2061" s="36">
        <f t="array" ref="M2061:P2061">TRANSPOSE(MMULT($B$28:$E$31, TRANSPOSE(I2061:L2061)))</f>
        <v>-1.3155224242855803</v>
      </c>
      <c r="N2061" s="36">
        <v>-0.75031592680115111</v>
      </c>
      <c r="O2061" s="36">
        <v>-2.0796077771071415</v>
      </c>
      <c r="P2061" s="36">
        <v>-0.76251237681679451</v>
      </c>
      <c r="Q2061" s="58">
        <f t="shared" si="160"/>
        <v>0.96063977437172321</v>
      </c>
      <c r="R2061" s="58">
        <f t="shared" si="161"/>
        <v>0.97137610111604555</v>
      </c>
      <c r="S2061" s="58">
        <f t="shared" si="162"/>
        <v>0.92463213627387586</v>
      </c>
      <c r="T2061" s="58">
        <f t="shared" si="163"/>
        <v>0.97392293084807802</v>
      </c>
      <c r="U2061" s="56">
        <f t="shared" si="164"/>
        <v>0</v>
      </c>
    </row>
    <row r="2062" spans="8:21" x14ac:dyDescent="0.25">
      <c r="H2062" s="11">
        <v>2060</v>
      </c>
      <c r="I2062" s="24">
        <f>INDEX(Random!$F$2:$F$10003,($H2062-1)*$L$2 + I$2)</f>
        <v>0.58177084592753092</v>
      </c>
      <c r="J2062" s="24">
        <f>INDEX(Random!$F$2:$F$10003,($H2062-1)*$L$2 + J$2)</f>
        <v>0.57462015441200109</v>
      </c>
      <c r="K2062" s="24">
        <f>INDEX(Random!$F$2:$F$10003,($H2062-1)*$L$2 + K$2)</f>
        <v>-0.80309775665841554</v>
      </c>
      <c r="L2062" s="42">
        <f>INDEX(Random!$F$2:$F$10003,($H2062-1)*$L$2 + L$2)</f>
        <v>-0.81499359913902913</v>
      </c>
      <c r="M2062" s="36">
        <f t="array" ref="M2062:P2062">TRANSPOSE(MMULT($B$28:$E$31, TRANSPOSE(I2062:L2062)))</f>
        <v>0.58177084592753092</v>
      </c>
      <c r="N2062" s="36">
        <v>0.81343752431295391</v>
      </c>
      <c r="O2062" s="36">
        <v>-0.50932890722609292</v>
      </c>
      <c r="P2062" s="36">
        <v>-0.2408111679278937</v>
      </c>
      <c r="Q2062" s="58">
        <f t="shared" si="160"/>
        <v>1.0265970315528159</v>
      </c>
      <c r="R2062" s="58">
        <f t="shared" si="161"/>
        <v>1.0381268358196707</v>
      </c>
      <c r="S2062" s="58">
        <f t="shared" si="162"/>
        <v>0.98457209227182962</v>
      </c>
      <c r="T2062" s="58">
        <f t="shared" si="163"/>
        <v>0.99251670424647354</v>
      </c>
      <c r="U2062" s="56">
        <f t="shared" si="164"/>
        <v>38.126835819670688</v>
      </c>
    </row>
    <row r="2063" spans="8:21" x14ac:dyDescent="0.25">
      <c r="H2063" s="11">
        <v>2061</v>
      </c>
      <c r="I2063" s="24">
        <f>INDEX(Random!$F$2:$F$10003,($H2063-1)*$L$2 + I$2)</f>
        <v>-1.5049717395296702</v>
      </c>
      <c r="J2063" s="24">
        <f>INDEX(Random!$F$2:$F$10003,($H2063-1)*$L$2 + J$2)</f>
        <v>1.1907129852870182</v>
      </c>
      <c r="K2063" s="24">
        <f>INDEX(Random!$F$2:$F$10003,($H2063-1)*$L$2 + K$2)</f>
        <v>1.5059979023842469</v>
      </c>
      <c r="L2063" s="42">
        <f>INDEX(Random!$F$2:$F$10003,($H2063-1)*$L$2 + L$2)</f>
        <v>-5.0875193660494145E-2</v>
      </c>
      <c r="M2063" s="36">
        <f t="array" ref="M2063:P2063">TRANSPOSE(MMULT($B$28:$E$31, TRANSPOSE(I2063:L2063)))</f>
        <v>-1.5049717395296702</v>
      </c>
      <c r="N2063" s="36">
        <v>-3.8374974195782396E-2</v>
      </c>
      <c r="O2063" s="36">
        <v>0.90774465185599973</v>
      </c>
      <c r="P2063" s="36">
        <v>-0.58903645965859586</v>
      </c>
      <c r="Q2063" s="58">
        <f t="shared" si="160"/>
        <v>0.95429110660996541</v>
      </c>
      <c r="R2063" s="58">
        <f t="shared" si="161"/>
        <v>1.0012166781497347</v>
      </c>
      <c r="S2063" s="58">
        <f t="shared" si="162"/>
        <v>1.0419925421649623</v>
      </c>
      <c r="T2063" s="58">
        <f t="shared" si="163"/>
        <v>0.98006674458957188</v>
      </c>
      <c r="U2063" s="56">
        <f t="shared" si="164"/>
        <v>41.992542164962288</v>
      </c>
    </row>
    <row r="2064" spans="8:21" x14ac:dyDescent="0.25">
      <c r="H2064" s="11">
        <v>2062</v>
      </c>
      <c r="I2064" s="24">
        <f>INDEX(Random!$F$2:$F$10003,($H2064-1)*$L$2 + I$2)</f>
        <v>-0.8365851287120214</v>
      </c>
      <c r="J2064" s="24">
        <f>INDEX(Random!$F$2:$F$10003,($H2064-1)*$L$2 + J$2)</f>
        <v>-0.2474636353161771</v>
      </c>
      <c r="K2064" s="24">
        <f>INDEX(Random!$F$2:$F$10003,($H2064-1)*$L$2 + K$2)</f>
        <v>-0.83170123208455482</v>
      </c>
      <c r="L2064" s="42">
        <f>INDEX(Random!$F$2:$F$10003,($H2064-1)*$L$2 + L$2)</f>
        <v>0.90883658300866454</v>
      </c>
      <c r="M2064" s="36">
        <f t="array" ref="M2064:P2064">TRANSPOSE(MMULT($B$28:$E$31, TRANSPOSE(I2064:L2064)))</f>
        <v>-0.8365851287120214</v>
      </c>
      <c r="N2064" s="36">
        <v>-0.72305172777732174</v>
      </c>
      <c r="O2064" s="36">
        <v>-1.0894207897740973</v>
      </c>
      <c r="P2064" s="36">
        <v>0.27855328185248551</v>
      </c>
      <c r="Q2064" s="58">
        <f t="shared" si="160"/>
        <v>0.97687851509707779</v>
      </c>
      <c r="R2064" s="58">
        <f t="shared" si="161"/>
        <v>0.97250231461013148</v>
      </c>
      <c r="S2064" s="58">
        <f t="shared" si="162"/>
        <v>0.96198941490813439</v>
      </c>
      <c r="T2064" s="58">
        <f t="shared" si="163"/>
        <v>1.01137978793268</v>
      </c>
      <c r="U2064" s="56">
        <f t="shared" si="164"/>
        <v>11.379787932680019</v>
      </c>
    </row>
    <row r="2065" spans="8:21" x14ac:dyDescent="0.25">
      <c r="H2065" s="11">
        <v>2063</v>
      </c>
      <c r="I2065" s="24">
        <f>INDEX(Random!$F$2:$F$10003,($H2065-1)*$L$2 + I$2)</f>
        <v>-0.58010457339002475</v>
      </c>
      <c r="J2065" s="24">
        <f>INDEX(Random!$F$2:$F$10003,($H2065-1)*$L$2 + J$2)</f>
        <v>-0.28384317175092616</v>
      </c>
      <c r="K2065" s="24">
        <f>INDEX(Random!$F$2:$F$10003,($H2065-1)*$L$2 + K$2)</f>
        <v>1.6800066662404114</v>
      </c>
      <c r="L2065" s="42">
        <f>INDEX(Random!$F$2:$F$10003,($H2065-1)*$L$2 + L$2)</f>
        <v>-0.10046210489954915</v>
      </c>
      <c r="M2065" s="36">
        <f t="array" ref="M2065:P2065">TRANSPOSE(MMULT($B$28:$E$31, TRANSPOSE(I2065:L2065)))</f>
        <v>-0.58010457339002475</v>
      </c>
      <c r="N2065" s="36">
        <v>-0.58799535931508073</v>
      </c>
      <c r="O2065" s="36">
        <v>1.3390042393622918</v>
      </c>
      <c r="P2065" s="36">
        <v>-0.46700717386707324</v>
      </c>
      <c r="Q2065" s="58">
        <f t="shared" si="160"/>
        <v>0.98568725522002465</v>
      </c>
      <c r="R2065" s="58">
        <f t="shared" si="161"/>
        <v>0.97810042734645819</v>
      </c>
      <c r="S2065" s="58">
        <f t="shared" si="162"/>
        <v>1.0601232443016886</v>
      </c>
      <c r="T2065" s="58">
        <f t="shared" si="163"/>
        <v>0.98441173329354437</v>
      </c>
      <c r="U2065" s="56">
        <f t="shared" si="164"/>
        <v>60.123244301688587</v>
      </c>
    </row>
    <row r="2066" spans="8:21" x14ac:dyDescent="0.25">
      <c r="H2066" s="11">
        <v>2064</v>
      </c>
      <c r="I2066" s="24">
        <f>INDEX(Random!$F$2:$F$10003,($H2066-1)*$L$2 + I$2)</f>
        <v>-1.1945451152159117</v>
      </c>
      <c r="J2066" s="24">
        <f>INDEX(Random!$F$2:$F$10003,($H2066-1)*$L$2 + J$2)</f>
        <v>0.9430520317362292</v>
      </c>
      <c r="K2066" s="24">
        <f>INDEX(Random!$F$2:$F$10003,($H2066-1)*$L$2 + K$2)</f>
        <v>-9.8227734523845728E-2</v>
      </c>
      <c r="L2066" s="42">
        <f>INDEX(Random!$F$2:$F$10003,($H2066-1)*$L$2 + L$2)</f>
        <v>1.4935408993624559</v>
      </c>
      <c r="M2066" s="36">
        <f t="array" ref="M2066:P2066">TRANSPOSE(MMULT($B$28:$E$31, TRANSPOSE(I2066:L2066)))</f>
        <v>-1.1945451152159117</v>
      </c>
      <c r="N2066" s="36">
        <v>-3.2045754948005656E-2</v>
      </c>
      <c r="O2066" s="36">
        <v>-0.48307407627142451</v>
      </c>
      <c r="P2066" s="36">
        <v>0.82064164993037814</v>
      </c>
      <c r="Q2066" s="58">
        <f t="shared" si="160"/>
        <v>0.96471594447444575</v>
      </c>
      <c r="R2066" s="58">
        <f t="shared" si="161"/>
        <v>1.001486033469797</v>
      </c>
      <c r="S2066" s="58">
        <f t="shared" si="162"/>
        <v>0.98560662636091056</v>
      </c>
      <c r="T2066" s="58">
        <f t="shared" si="163"/>
        <v>1.0314506697238961</v>
      </c>
      <c r="U2066" s="56">
        <f t="shared" si="164"/>
        <v>31.450669723896098</v>
      </c>
    </row>
    <row r="2067" spans="8:21" x14ac:dyDescent="0.25">
      <c r="H2067" s="11">
        <v>2065</v>
      </c>
      <c r="I2067" s="24">
        <f>INDEX(Random!$F$2:$F$10003,($H2067-1)*$L$2 + I$2)</f>
        <v>0.18059768117143654</v>
      </c>
      <c r="J2067" s="24">
        <f>INDEX(Random!$F$2:$F$10003,($H2067-1)*$L$2 + J$2)</f>
        <v>4.6045495633028351E-2</v>
      </c>
      <c r="K2067" s="24">
        <f>INDEX(Random!$F$2:$F$10003,($H2067-1)*$L$2 + K$2)</f>
        <v>1.2852598791554088</v>
      </c>
      <c r="L2067" s="42">
        <f>INDEX(Random!$F$2:$F$10003,($H2067-1)*$L$2 + L$2)</f>
        <v>-0.7053937391041446</v>
      </c>
      <c r="M2067" s="36">
        <f t="array" ref="M2067:P2067">TRANSPOSE(MMULT($B$28:$E$31, TRANSPOSE(I2067:L2067)))</f>
        <v>0.18059768117143654</v>
      </c>
      <c r="N2067" s="36">
        <v>0.15039712581051157</v>
      </c>
      <c r="O2067" s="36">
        <v>1.2635443993556181</v>
      </c>
      <c r="P2067" s="36">
        <v>-0.49873601368305376</v>
      </c>
      <c r="Q2067" s="58">
        <f t="shared" si="160"/>
        <v>1.0122832457824662</v>
      </c>
      <c r="R2067" s="58">
        <f t="shared" si="161"/>
        <v>1.0092815618564219</v>
      </c>
      <c r="S2067" s="58">
        <f t="shared" si="162"/>
        <v>1.0569281994627988</v>
      </c>
      <c r="T2067" s="58">
        <f t="shared" si="163"/>
        <v>0.98328014289950383</v>
      </c>
      <c r="U2067" s="56">
        <f t="shared" si="164"/>
        <v>56.928199462798815</v>
      </c>
    </row>
    <row r="2068" spans="8:21" x14ac:dyDescent="0.25">
      <c r="H2068" s="11">
        <v>2066</v>
      </c>
      <c r="I2068" s="24">
        <f>INDEX(Random!$F$2:$F$10003,($H2068-1)*$L$2 + I$2)</f>
        <v>0.47421053069513069</v>
      </c>
      <c r="J2068" s="24">
        <f>INDEX(Random!$F$2:$F$10003,($H2068-1)*$L$2 + J$2)</f>
        <v>3.8254282861932991E-2</v>
      </c>
      <c r="K2068" s="24">
        <f>INDEX(Random!$F$2:$F$10003,($H2068-1)*$L$2 + K$2)</f>
        <v>2.6687348484216065</v>
      </c>
      <c r="L2068" s="42">
        <f>INDEX(Random!$F$2:$F$10003,($H2068-1)*$L$2 + L$2)</f>
        <v>-0.71196681541275564</v>
      </c>
      <c r="M2068" s="36">
        <f t="array" ref="M2068:P2068">TRANSPOSE(MMULT($B$28:$E$31, TRANSPOSE(I2068:L2068)))</f>
        <v>0.47421053069513069</v>
      </c>
      <c r="N2068" s="36">
        <v>0.33113132901465464</v>
      </c>
      <c r="O2068" s="36">
        <v>2.6571313877954128</v>
      </c>
      <c r="P2068" s="36">
        <v>-0.37274821305047717</v>
      </c>
      <c r="Q2068" s="58">
        <f t="shared" si="160"/>
        <v>1.0227395585397518</v>
      </c>
      <c r="R2068" s="58">
        <f t="shared" si="161"/>
        <v>1.0170639096947867</v>
      </c>
      <c r="S2068" s="58">
        <f t="shared" si="162"/>
        <v>1.1175181125937457</v>
      </c>
      <c r="T2068" s="58">
        <f t="shared" si="163"/>
        <v>0.98778111038493643</v>
      </c>
      <c r="U2068" s="56">
        <f t="shared" si="164"/>
        <v>117.51811259374567</v>
      </c>
    </row>
    <row r="2069" spans="8:21" x14ac:dyDescent="0.25">
      <c r="H2069" s="11">
        <v>2067</v>
      </c>
      <c r="I2069" s="24">
        <f>INDEX(Random!$F$2:$F$10003,($H2069-1)*$L$2 + I$2)</f>
        <v>-0.80099434177624418</v>
      </c>
      <c r="J2069" s="24">
        <f>INDEX(Random!$F$2:$F$10003,($H2069-1)*$L$2 + J$2)</f>
        <v>0.18374542507146407</v>
      </c>
      <c r="K2069" s="24">
        <f>INDEX(Random!$F$2:$F$10003,($H2069-1)*$L$2 + K$2)</f>
        <v>-1.0894111087733638</v>
      </c>
      <c r="L2069" s="42">
        <f>INDEX(Random!$F$2:$F$10003,($H2069-1)*$L$2 + L$2)</f>
        <v>0.63573180248224515</v>
      </c>
      <c r="M2069" s="36">
        <f t="array" ref="M2069:P2069">TRANSPOSE(MMULT($B$28:$E$31, TRANSPOSE(I2069:L2069)))</f>
        <v>-0.80099434177624418</v>
      </c>
      <c r="N2069" s="36">
        <v>-0.36766608050320676</v>
      </c>
      <c r="O2069" s="36">
        <v>-1.2965997697197911</v>
      </c>
      <c r="P2069" s="36">
        <v>0.16590616356159948</v>
      </c>
      <c r="Q2069" s="58">
        <f t="shared" si="160"/>
        <v>0.97809614895745745</v>
      </c>
      <c r="R2069" s="58">
        <f t="shared" si="161"/>
        <v>0.98730237045421199</v>
      </c>
      <c r="S2069" s="58">
        <f t="shared" si="162"/>
        <v>0.95405019769539423</v>
      </c>
      <c r="T2069" s="58">
        <f t="shared" si="163"/>
        <v>1.0072582817339859</v>
      </c>
      <c r="U2069" s="56">
        <f t="shared" si="164"/>
        <v>7.2582817339859051</v>
      </c>
    </row>
    <row r="2070" spans="8:21" x14ac:dyDescent="0.25">
      <c r="H2070" s="11">
        <v>2068</v>
      </c>
      <c r="I2070" s="24">
        <f>INDEX(Random!$F$2:$F$10003,($H2070-1)*$L$2 + I$2)</f>
        <v>-1.7597212976935819</v>
      </c>
      <c r="J2070" s="24">
        <f>INDEX(Random!$F$2:$F$10003,($H2070-1)*$L$2 + J$2)</f>
        <v>0.1317553892034295</v>
      </c>
      <c r="K2070" s="24">
        <f>INDEX(Random!$F$2:$F$10003,($H2070-1)*$L$2 + K$2)</f>
        <v>-0.15897351216832856</v>
      </c>
      <c r="L2070" s="42">
        <f>INDEX(Random!$F$2:$F$10003,($H2070-1)*$L$2 + L$2)</f>
        <v>1.5445605161911717</v>
      </c>
      <c r="M2070" s="36">
        <f t="array" ref="M2070:P2070">TRANSPOSE(MMULT($B$28:$E$31, TRANSPOSE(I2070:L2070)))</f>
        <v>-1.7597212976935819</v>
      </c>
      <c r="N2070" s="36">
        <v>-1.017563503750504</v>
      </c>
      <c r="O2070" s="36">
        <v>-0.78215806698697865</v>
      </c>
      <c r="P2070" s="36">
        <v>0.39860448048657693</v>
      </c>
      <c r="Q2070" s="58">
        <f t="shared" si="160"/>
        <v>0.94582024350798766</v>
      </c>
      <c r="R2070" s="58">
        <f t="shared" si="161"/>
        <v>0.96040560944928866</v>
      </c>
      <c r="S2070" s="58">
        <f t="shared" si="162"/>
        <v>0.97388571039688121</v>
      </c>
      <c r="T2070" s="58">
        <f t="shared" si="163"/>
        <v>1.0157907580728389</v>
      </c>
      <c r="U2070" s="56">
        <f t="shared" si="164"/>
        <v>15.790758072838917</v>
      </c>
    </row>
    <row r="2071" spans="8:21" x14ac:dyDescent="0.25">
      <c r="H2071" s="11">
        <v>2069</v>
      </c>
      <c r="I2071" s="24">
        <f>INDEX(Random!$F$2:$F$10003,($H2071-1)*$L$2 + I$2)</f>
        <v>0.11350059741322908</v>
      </c>
      <c r="J2071" s="24">
        <f>INDEX(Random!$F$2:$F$10003,($H2071-1)*$L$2 + J$2)</f>
        <v>9.0551215791414258E-2</v>
      </c>
      <c r="K2071" s="24">
        <f>INDEX(Random!$F$2:$F$10003,($H2071-1)*$L$2 + K$2)</f>
        <v>1.2574216788924719</v>
      </c>
      <c r="L2071" s="42">
        <f>INDEX(Random!$F$2:$F$10003,($H2071-1)*$L$2 + L$2)</f>
        <v>-0.4931610154731203</v>
      </c>
      <c r="M2071" s="36">
        <f t="array" ref="M2071:P2071">TRANSPOSE(MMULT($B$28:$E$31, TRANSPOSE(I2071:L2071)))</f>
        <v>0.11350059741322908</v>
      </c>
      <c r="N2071" s="36">
        <v>0.14206490542818331</v>
      </c>
      <c r="O2071" s="36">
        <v>1.2152588321418449</v>
      </c>
      <c r="P2071" s="36">
        <v>-0.34780099841818507</v>
      </c>
      <c r="Q2071" s="58">
        <f t="shared" si="160"/>
        <v>1.0099087910754563</v>
      </c>
      <c r="R2071" s="58">
        <f t="shared" si="161"/>
        <v>1.0089242189841208</v>
      </c>
      <c r="S2071" s="58">
        <f t="shared" si="162"/>
        <v>1.0548887944687073</v>
      </c>
      <c r="T2071" s="58">
        <f t="shared" si="163"/>
        <v>0.98867480096472926</v>
      </c>
      <c r="U2071" s="56">
        <f t="shared" si="164"/>
        <v>54.888794468707317</v>
      </c>
    </row>
    <row r="2072" spans="8:21" x14ac:dyDescent="0.25">
      <c r="H2072" s="11">
        <v>2070</v>
      </c>
      <c r="I2072" s="24">
        <f>INDEX(Random!$F$2:$F$10003,($H2072-1)*$L$2 + I$2)</f>
        <v>0.99032418123497168</v>
      </c>
      <c r="J2072" s="24">
        <f>INDEX(Random!$F$2:$F$10003,($H2072-1)*$L$2 + J$2)</f>
        <v>2.3367155563828494</v>
      </c>
      <c r="K2072" s="24">
        <f>INDEX(Random!$F$2:$F$10003,($H2072-1)*$L$2 + K$2)</f>
        <v>-7.9129522984695E-2</v>
      </c>
      <c r="L2072" s="42">
        <f>INDEX(Random!$F$2:$F$10003,($H2072-1)*$L$2 + L$2)</f>
        <v>-0.62990340637147246</v>
      </c>
      <c r="M2072" s="36">
        <f t="array" ref="M2072:P2072">TRANSPOSE(MMULT($B$28:$E$31, TRANSPOSE(I2072:L2072)))</f>
        <v>0.99032418123497168</v>
      </c>
      <c r="N2072" s="36">
        <v>2.4330364849722304</v>
      </c>
      <c r="O2072" s="36">
        <v>0.39308460333732331</v>
      </c>
      <c r="P2072" s="36">
        <v>0.48876534326417431</v>
      </c>
      <c r="Q2072" s="58">
        <f t="shared" si="160"/>
        <v>1.0413821761713915</v>
      </c>
      <c r="R2072" s="58">
        <f t="shared" si="161"/>
        <v>1.1121008960956884</v>
      </c>
      <c r="S2072" s="58">
        <f t="shared" si="162"/>
        <v>1.0207609556827437</v>
      </c>
      <c r="T2072" s="58">
        <f t="shared" si="163"/>
        <v>1.0191161300254494</v>
      </c>
      <c r="U2072" s="56">
        <f t="shared" si="164"/>
        <v>112.10089609568841</v>
      </c>
    </row>
    <row r="2073" spans="8:21" x14ac:dyDescent="0.25">
      <c r="H2073" s="11">
        <v>2071</v>
      </c>
      <c r="I2073" s="24">
        <f>INDEX(Random!$F$2:$F$10003,($H2073-1)*$L$2 + I$2)</f>
        <v>0.96805537235802164</v>
      </c>
      <c r="J2073" s="24">
        <f>INDEX(Random!$F$2:$F$10003,($H2073-1)*$L$2 + J$2)</f>
        <v>-6.2641182087502509E-2</v>
      </c>
      <c r="K2073" s="24">
        <f>INDEX(Random!$F$2:$F$10003,($H2073-1)*$L$2 + K$2)</f>
        <v>2.1893058735519633</v>
      </c>
      <c r="L2073" s="42">
        <f>INDEX(Random!$F$2:$F$10003,($H2073-1)*$L$2 + L$2)</f>
        <v>-0.41973489552731297</v>
      </c>
      <c r="M2073" s="36">
        <f t="array" ref="M2073:P2073">TRANSPOSE(MMULT($B$28:$E$31, TRANSPOSE(I2073:L2073)))</f>
        <v>0.96805537235802164</v>
      </c>
      <c r="N2073" s="36">
        <v>0.56737369282276251</v>
      </c>
      <c r="O2073" s="36">
        <v>2.386182058842333</v>
      </c>
      <c r="P2073" s="36">
        <v>0.11023601220342732</v>
      </c>
      <c r="Q2073" s="58">
        <f t="shared" si="160"/>
        <v>1.040570830474538</v>
      </c>
      <c r="R2073" s="58">
        <f t="shared" si="161"/>
        <v>1.0273269728397239</v>
      </c>
      <c r="S2073" s="58">
        <f t="shared" si="162"/>
        <v>1.1054718775855772</v>
      </c>
      <c r="T2073" s="58">
        <f t="shared" si="163"/>
        <v>1.0052276408721263</v>
      </c>
      <c r="U2073" s="56">
        <f t="shared" si="164"/>
        <v>105.47187758557719</v>
      </c>
    </row>
    <row r="2074" spans="8:21" x14ac:dyDescent="0.25">
      <c r="H2074" s="11">
        <v>2072</v>
      </c>
      <c r="I2074" s="24">
        <f>INDEX(Random!$F$2:$F$10003,($H2074-1)*$L$2 + I$2)</f>
        <v>0.5773096191982674</v>
      </c>
      <c r="J2074" s="24">
        <f>INDEX(Random!$F$2:$F$10003,($H2074-1)*$L$2 + J$2)</f>
        <v>-1.359945044896361</v>
      </c>
      <c r="K2074" s="24">
        <f>INDEX(Random!$F$2:$F$10003,($H2074-1)*$L$2 + K$2)</f>
        <v>1.2365384734965457</v>
      </c>
      <c r="L2074" s="42">
        <f>INDEX(Random!$F$2:$F$10003,($H2074-1)*$L$2 + L$2)</f>
        <v>-1.6085119617330706E-2</v>
      </c>
      <c r="M2074" s="36">
        <f t="array" ref="M2074:P2074">TRANSPOSE(MMULT($B$28:$E$31, TRANSPOSE(I2074:L2074)))</f>
        <v>0.5773096191982674</v>
      </c>
      <c r="N2074" s="36">
        <v>-0.68223584455802144</v>
      </c>
      <c r="O2074" s="36">
        <v>1.2985452862224232</v>
      </c>
      <c r="P2074" s="36">
        <v>-2.0396873235964254E-2</v>
      </c>
      <c r="Q2074" s="58">
        <f t="shared" si="160"/>
        <v>1.0264367481925916</v>
      </c>
      <c r="R2074" s="58">
        <f t="shared" si="161"/>
        <v>0.974190754122082</v>
      </c>
      <c r="S2074" s="58">
        <f t="shared" si="162"/>
        <v>1.0584089727619308</v>
      </c>
      <c r="T2074" s="58">
        <f t="shared" si="163"/>
        <v>1.0004786966338786</v>
      </c>
      <c r="U2074" s="56">
        <f t="shared" si="164"/>
        <v>58.408972761930798</v>
      </c>
    </row>
    <row r="2075" spans="8:21" x14ac:dyDescent="0.25">
      <c r="H2075" s="11">
        <v>2073</v>
      </c>
      <c r="I2075" s="24">
        <f>INDEX(Random!$F$2:$F$10003,($H2075-1)*$L$2 + I$2)</f>
        <v>0.69567222640669357</v>
      </c>
      <c r="J2075" s="24">
        <f>INDEX(Random!$F$2:$F$10003,($H2075-1)*$L$2 + J$2)</f>
        <v>1.0031904405372452</v>
      </c>
      <c r="K2075" s="24">
        <f>INDEX(Random!$F$2:$F$10003,($H2075-1)*$L$2 + K$2)</f>
        <v>0.69878599101352834</v>
      </c>
      <c r="L2075" s="42">
        <f>INDEX(Random!$F$2:$F$10003,($H2075-1)*$L$2 + L$2)</f>
        <v>1.1087333098801115</v>
      </c>
      <c r="M2075" s="36">
        <f t="array" ref="M2075:P2075">TRANSPOSE(MMULT($B$28:$E$31, TRANSPOSE(I2075:L2075)))</f>
        <v>0.69567222640669357</v>
      </c>
      <c r="N2075" s="36">
        <v>1.2165947630792633</v>
      </c>
      <c r="O2075" s="36">
        <v>0.94889966995309138</v>
      </c>
      <c r="P2075" s="36">
        <v>1.4825439316700906</v>
      </c>
      <c r="Q2075" s="58">
        <f t="shared" si="160"/>
        <v>1.0306977787033311</v>
      </c>
      <c r="R2075" s="58">
        <f t="shared" si="161"/>
        <v>1.0560675514675339</v>
      </c>
      <c r="S2075" s="58">
        <f t="shared" si="162"/>
        <v>1.0437092837050446</v>
      </c>
      <c r="T2075" s="58">
        <f t="shared" si="163"/>
        <v>1.0564985506933078</v>
      </c>
      <c r="U2075" s="56">
        <f t="shared" si="164"/>
        <v>56.498550693307777</v>
      </c>
    </row>
    <row r="2076" spans="8:21" x14ac:dyDescent="0.25">
      <c r="H2076" s="11">
        <v>2074</v>
      </c>
      <c r="I2076" s="24">
        <f>INDEX(Random!$F$2:$F$10003,($H2076-1)*$L$2 + I$2)</f>
        <v>0.41698326179390893</v>
      </c>
      <c r="J2076" s="24">
        <f>INDEX(Random!$F$2:$F$10003,($H2076-1)*$L$2 + J$2)</f>
        <v>0.62125076307293203</v>
      </c>
      <c r="K2076" s="24">
        <f>INDEX(Random!$F$2:$F$10003,($H2076-1)*$L$2 + K$2)</f>
        <v>-1.0252122107634294</v>
      </c>
      <c r="L2076" s="42">
        <f>INDEX(Random!$F$2:$F$10003,($H2076-1)*$L$2 + L$2)</f>
        <v>0.45868939935929198</v>
      </c>
      <c r="M2076" s="36">
        <f t="array" ref="M2076:P2076">TRANSPOSE(MMULT($B$28:$E$31, TRANSPOSE(I2076:L2076)))</f>
        <v>0.41698326179390893</v>
      </c>
      <c r="N2076" s="36">
        <v>0.74461097413597344</v>
      </c>
      <c r="O2076" s="36">
        <v>-0.77380599037418285</v>
      </c>
      <c r="P2076" s="36">
        <v>0.74208318363605619</v>
      </c>
      <c r="Q2076" s="58">
        <f t="shared" si="160"/>
        <v>1.0206931079868637</v>
      </c>
      <c r="R2076" s="58">
        <f t="shared" si="161"/>
        <v>1.0350946185220624</v>
      </c>
      <c r="S2076" s="58">
        <f t="shared" si="162"/>
        <v>0.97421112347396721</v>
      </c>
      <c r="T2076" s="58">
        <f t="shared" si="163"/>
        <v>1.0285175402358069</v>
      </c>
      <c r="U2076" s="56">
        <f t="shared" si="164"/>
        <v>35.094618522062419</v>
      </c>
    </row>
    <row r="2077" spans="8:21" x14ac:dyDescent="0.25">
      <c r="H2077" s="11">
        <v>2075</v>
      </c>
      <c r="I2077" s="24">
        <f>INDEX(Random!$F$2:$F$10003,($H2077-1)*$L$2 + I$2)</f>
        <v>-0.17238030176260205</v>
      </c>
      <c r="J2077" s="24">
        <f>INDEX(Random!$F$2:$F$10003,($H2077-1)*$L$2 + J$2)</f>
        <v>-0.58094241066806462</v>
      </c>
      <c r="K2077" s="24">
        <f>INDEX(Random!$F$2:$F$10003,($H2077-1)*$L$2 + K$2)</f>
        <v>0.69271803674895838</v>
      </c>
      <c r="L2077" s="42">
        <f>INDEX(Random!$F$2:$F$10003,($H2077-1)*$L$2 + L$2)</f>
        <v>-1.1093683691256115</v>
      </c>
      <c r="M2077" s="36">
        <f t="array" ref="M2077:P2077">TRANSPOSE(MMULT($B$28:$E$31, TRANSPOSE(I2077:L2077)))</f>
        <v>-0.17238030176260205</v>
      </c>
      <c r="N2077" s="36">
        <v>-0.55793176003262812</v>
      </c>
      <c r="O2077" s="36">
        <v>0.55530183398525979</v>
      </c>
      <c r="P2077" s="36">
        <v>-1.1413905765010184</v>
      </c>
      <c r="Q2077" s="58">
        <f t="shared" si="160"/>
        <v>0.99985420006815218</v>
      </c>
      <c r="R2077" s="58">
        <f t="shared" si="161"/>
        <v>0.97935094789373489</v>
      </c>
      <c r="S2077" s="58">
        <f t="shared" si="162"/>
        <v>1.0274058914453212</v>
      </c>
      <c r="T2077" s="58">
        <f t="shared" si="163"/>
        <v>0.96063818470810103</v>
      </c>
      <c r="U2077" s="56">
        <f t="shared" si="164"/>
        <v>27.405891445321238</v>
      </c>
    </row>
    <row r="2078" spans="8:21" x14ac:dyDescent="0.25">
      <c r="H2078" s="11">
        <v>2076</v>
      </c>
      <c r="I2078" s="24">
        <f>INDEX(Random!$F$2:$F$10003,($H2078-1)*$L$2 + I$2)</f>
        <v>0.60227786727289612</v>
      </c>
      <c r="J2078" s="24">
        <f>INDEX(Random!$F$2:$F$10003,($H2078-1)*$L$2 + J$2)</f>
        <v>-1.0697467269972669</v>
      </c>
      <c r="K2078" s="24">
        <f>INDEX(Random!$F$2:$F$10003,($H2078-1)*$L$2 + K$2)</f>
        <v>-0.91072722275762752</v>
      </c>
      <c r="L2078" s="42">
        <f>INDEX(Random!$F$2:$F$10003,($H2078-1)*$L$2 + L$2)</f>
        <v>0.38342986405016249</v>
      </c>
      <c r="M2078" s="36">
        <f t="array" ref="M2078:P2078">TRANSPOSE(MMULT($B$28:$E$31, TRANSPOSE(I2078:L2078)))</f>
        <v>0.60227786727289612</v>
      </c>
      <c r="N2078" s="36">
        <v>-0.44241947300306556</v>
      </c>
      <c r="O2078" s="36">
        <v>-0.67686374606797362</v>
      </c>
      <c r="P2078" s="36">
        <v>0.41465528590445594</v>
      </c>
      <c r="Q2078" s="58">
        <f t="shared" si="160"/>
        <v>1.0273341316997902</v>
      </c>
      <c r="R2078" s="58">
        <f t="shared" si="161"/>
        <v>0.98417066925711671</v>
      </c>
      <c r="S2078" s="58">
        <f t="shared" si="162"/>
        <v>0.97799614581189398</v>
      </c>
      <c r="T2078" s="58">
        <f t="shared" si="163"/>
        <v>1.016381959466834</v>
      </c>
      <c r="U2078" s="56">
        <f t="shared" si="164"/>
        <v>27.334131699790156</v>
      </c>
    </row>
    <row r="2079" spans="8:21" x14ac:dyDescent="0.25">
      <c r="H2079" s="11">
        <v>2077</v>
      </c>
      <c r="I2079" s="24">
        <f>INDEX(Random!$F$2:$F$10003,($H2079-1)*$L$2 + I$2)</f>
        <v>-0.42722484202510008</v>
      </c>
      <c r="J2079" s="24">
        <f>INDEX(Random!$F$2:$F$10003,($H2079-1)*$L$2 + J$2)</f>
        <v>1.0465968550657307</v>
      </c>
      <c r="K2079" s="24">
        <f>INDEX(Random!$F$2:$F$10003,($H2079-1)*$L$2 + K$2)</f>
        <v>-1.1006888753458366</v>
      </c>
      <c r="L2079" s="42">
        <f>INDEX(Random!$F$2:$F$10003,($H2079-1)*$L$2 + L$2)</f>
        <v>-1.2543557318468868E-2</v>
      </c>
      <c r="M2079" s="36">
        <f t="array" ref="M2079:P2079">TRANSPOSE(MMULT($B$28:$E$31, TRANSPOSE(I2079:L2079)))</f>
        <v>-0.42722484202510008</v>
      </c>
      <c r="N2079" s="36">
        <v>0.53589440402781208</v>
      </c>
      <c r="O2079" s="36">
        <v>-1.1318169053950362</v>
      </c>
      <c r="P2079" s="36">
        <v>5.9286747441811109E-3</v>
      </c>
      <c r="Q2079" s="58">
        <f t="shared" si="160"/>
        <v>0.99097559710509875</v>
      </c>
      <c r="R2079" s="58">
        <f t="shared" si="161"/>
        <v>1.0259534621290689</v>
      </c>
      <c r="S2079" s="58">
        <f t="shared" si="162"/>
        <v>0.96035941283548054</v>
      </c>
      <c r="T2079" s="58">
        <f t="shared" si="163"/>
        <v>1.0014339102771199</v>
      </c>
      <c r="U2079" s="56">
        <f t="shared" si="164"/>
        <v>25.953462129068903</v>
      </c>
    </row>
    <row r="2080" spans="8:21" x14ac:dyDescent="0.25">
      <c r="H2080" s="11">
        <v>2078</v>
      </c>
      <c r="I2080" s="24">
        <f>INDEX(Random!$F$2:$F$10003,($H2080-1)*$L$2 + I$2)</f>
        <v>1.6520686428117115</v>
      </c>
      <c r="J2080" s="24">
        <f>INDEX(Random!$F$2:$F$10003,($H2080-1)*$L$2 + J$2)</f>
        <v>-1.0066940838182172</v>
      </c>
      <c r="K2080" s="24">
        <f>INDEX(Random!$F$2:$F$10003,($H2080-1)*$L$2 + K$2)</f>
        <v>5.3733883596406191E-2</v>
      </c>
      <c r="L2080" s="42">
        <f>INDEX(Random!$F$2:$F$10003,($H2080-1)*$L$2 + L$2)</f>
        <v>0.75230619091722739</v>
      </c>
      <c r="M2080" s="36">
        <f t="array" ref="M2080:P2080">TRANSPOSE(MMULT($B$28:$E$31, TRANSPOSE(I2080:L2080)))</f>
        <v>1.6520686428117115</v>
      </c>
      <c r="N2080" s="36">
        <v>0.27393384269993948</v>
      </c>
      <c r="O2080" s="36">
        <v>0.60524688840744589</v>
      </c>
      <c r="P2080" s="36">
        <v>1.2641051383592463</v>
      </c>
      <c r="Q2080" s="58">
        <f t="shared" si="160"/>
        <v>1.0657831728751574</v>
      </c>
      <c r="R2080" s="58">
        <f t="shared" si="161"/>
        <v>1.0145945385895925</v>
      </c>
      <c r="S2080" s="58">
        <f t="shared" si="162"/>
        <v>1.0294604968359948</v>
      </c>
      <c r="T2080" s="58">
        <f t="shared" si="163"/>
        <v>1.0481658005482624</v>
      </c>
      <c r="U2080" s="56">
        <f t="shared" si="164"/>
        <v>65.783172875157447</v>
      </c>
    </row>
    <row r="2081" spans="8:21" x14ac:dyDescent="0.25">
      <c r="H2081" s="11">
        <v>2079</v>
      </c>
      <c r="I2081" s="24">
        <f>INDEX(Random!$F$2:$F$10003,($H2081-1)*$L$2 + I$2)</f>
        <v>1.8160065802994927</v>
      </c>
      <c r="J2081" s="24">
        <f>INDEX(Random!$F$2:$F$10003,($H2081-1)*$L$2 + J$2)</f>
        <v>0.63021821558105617</v>
      </c>
      <c r="K2081" s="24">
        <f>INDEX(Random!$F$2:$F$10003,($H2081-1)*$L$2 + K$2)</f>
        <v>-1.0918070885501558</v>
      </c>
      <c r="L2081" s="42">
        <f>INDEX(Random!$F$2:$F$10003,($H2081-1)*$L$2 + L$2)</f>
        <v>-0.5797634720209599</v>
      </c>
      <c r="M2081" s="36">
        <f t="array" ref="M2081:P2081">TRANSPOSE(MMULT($B$28:$E$31, TRANSPOSE(I2081:L2081)))</f>
        <v>1.8160065802994927</v>
      </c>
      <c r="N2081" s="36">
        <v>1.6413508200347318</v>
      </c>
      <c r="O2081" s="36">
        <v>-0.32633452585065181</v>
      </c>
      <c r="P2081" s="36">
        <v>0.60901519208868748</v>
      </c>
      <c r="Q2081" s="58">
        <f t="shared" si="160"/>
        <v>1.0719160310223128</v>
      </c>
      <c r="R2081" s="58">
        <f t="shared" si="161"/>
        <v>1.0753049382589879</v>
      </c>
      <c r="S2081" s="58">
        <f t="shared" si="162"/>
        <v>0.99180537943174296</v>
      </c>
      <c r="T2081" s="58">
        <f t="shared" si="163"/>
        <v>1.0235682117354958</v>
      </c>
      <c r="U2081" s="56">
        <f t="shared" si="164"/>
        <v>75.304938258987875</v>
      </c>
    </row>
    <row r="2082" spans="8:21" x14ac:dyDescent="0.25">
      <c r="H2082" s="11">
        <v>2080</v>
      </c>
      <c r="I2082" s="24">
        <f>INDEX(Random!$F$2:$F$10003,($H2082-1)*$L$2 + I$2)</f>
        <v>1.5568592348256871</v>
      </c>
      <c r="J2082" s="24">
        <f>INDEX(Random!$F$2:$F$10003,($H2082-1)*$L$2 + J$2)</f>
        <v>0.5632365306394248</v>
      </c>
      <c r="K2082" s="24">
        <f>INDEX(Random!$F$2:$F$10003,($H2082-1)*$L$2 + K$2)</f>
        <v>0.67274212857545046</v>
      </c>
      <c r="L2082" s="42">
        <f>INDEX(Random!$F$2:$F$10003,($H2082-1)*$L$2 + L$2)</f>
        <v>-0.18468980678153502</v>
      </c>
      <c r="M2082" s="36">
        <f t="array" ref="M2082:P2082">TRANSPOSE(MMULT($B$28:$E$31, TRANSPOSE(I2082:L2082)))</f>
        <v>1.5568592348256871</v>
      </c>
      <c r="N2082" s="36">
        <v>1.4248380767850708</v>
      </c>
      <c r="O2082" s="36">
        <v>1.2179736603006233</v>
      </c>
      <c r="P2082" s="36">
        <v>0.76372068067199339</v>
      </c>
      <c r="Q2082" s="58">
        <f t="shared" si="160"/>
        <v>1.0622375432862345</v>
      </c>
      <c r="R2082" s="58">
        <f t="shared" si="161"/>
        <v>1.0654555916385891</v>
      </c>
      <c r="S2082" s="58">
        <f t="shared" si="162"/>
        <v>1.0550033543609474</v>
      </c>
      <c r="T2082" s="58">
        <f t="shared" si="163"/>
        <v>1.0293245839650698</v>
      </c>
      <c r="U2082" s="56">
        <f t="shared" si="164"/>
        <v>65.455591638589055</v>
      </c>
    </row>
    <row r="2083" spans="8:21" x14ac:dyDescent="0.25">
      <c r="H2083" s="11">
        <v>2081</v>
      </c>
      <c r="I2083" s="24">
        <f>INDEX(Random!$F$2:$F$10003,($H2083-1)*$L$2 + I$2)</f>
        <v>2.0900250801173001</v>
      </c>
      <c r="J2083" s="24">
        <f>INDEX(Random!$F$2:$F$10003,($H2083-1)*$L$2 + J$2)</f>
        <v>-0.62664038639898567</v>
      </c>
      <c r="K2083" s="24">
        <f>INDEX(Random!$F$2:$F$10003,($H2083-1)*$L$2 + K$2)</f>
        <v>-0.21215241302879617</v>
      </c>
      <c r="L2083" s="42">
        <f>INDEX(Random!$F$2:$F$10003,($H2083-1)*$L$2 + L$2)</f>
        <v>-0.12688606219461435</v>
      </c>
      <c r="M2083" s="36">
        <f t="array" ref="M2083:P2083">TRANSPOSE(MMULT($B$28:$E$31, TRANSPOSE(I2083:L2083)))</f>
        <v>2.0900250801173001</v>
      </c>
      <c r="N2083" s="36">
        <v>0.84576108416989526</v>
      </c>
      <c r="O2083" s="36">
        <v>0.53452846626758954</v>
      </c>
      <c r="P2083" s="36">
        <v>0.84690690710399408</v>
      </c>
      <c r="Q2083" s="58">
        <f t="shared" si="160"/>
        <v>1.082245855492765</v>
      </c>
      <c r="R2083" s="58">
        <f t="shared" si="161"/>
        <v>1.0395539439249986</v>
      </c>
      <c r="S2083" s="58">
        <f t="shared" si="162"/>
        <v>1.0265525388194472</v>
      </c>
      <c r="T2083" s="58">
        <f t="shared" si="163"/>
        <v>1.032433197634689</v>
      </c>
      <c r="U2083" s="56">
        <f t="shared" si="164"/>
        <v>82.245855492764974</v>
      </c>
    </row>
    <row r="2084" spans="8:21" x14ac:dyDescent="0.25">
      <c r="H2084" s="11">
        <v>2082</v>
      </c>
      <c r="I2084" s="24">
        <f>INDEX(Random!$F$2:$F$10003,($H2084-1)*$L$2 + I$2)</f>
        <v>0.13200728252629812</v>
      </c>
      <c r="J2084" s="24">
        <f>INDEX(Random!$F$2:$F$10003,($H2084-1)*$L$2 + J$2)</f>
        <v>-0.68827556326204842</v>
      </c>
      <c r="K2084" s="24">
        <f>INDEX(Random!$F$2:$F$10003,($H2084-1)*$L$2 + K$2)</f>
        <v>-0.61055001511409424</v>
      </c>
      <c r="L2084" s="42">
        <f>INDEX(Random!$F$2:$F$10003,($H2084-1)*$L$2 + L$2)</f>
        <v>-0.48609718422980508</v>
      </c>
      <c r="M2084" s="36">
        <f t="array" ref="M2084:P2084">TRANSPOSE(MMULT($B$28:$E$31, TRANSPOSE(I2084:L2084)))</f>
        <v>0.13200728252629812</v>
      </c>
      <c r="N2084" s="36">
        <v>-0.44715752123467056</v>
      </c>
      <c r="O2084" s="36">
        <v>-0.55132999545657924</v>
      </c>
      <c r="P2084" s="36">
        <v>-0.47232315451326023</v>
      </c>
      <c r="Q2084" s="58">
        <f t="shared" si="160"/>
        <v>1.0105631552191503</v>
      </c>
      <c r="R2084" s="58">
        <f t="shared" si="161"/>
        <v>0.98397250966498206</v>
      </c>
      <c r="S2084" s="58">
        <f t="shared" si="162"/>
        <v>0.98291935702148314</v>
      </c>
      <c r="T2084" s="58">
        <f t="shared" si="163"/>
        <v>0.984222051197984</v>
      </c>
      <c r="U2084" s="56">
        <f t="shared" si="164"/>
        <v>10.5631552191503</v>
      </c>
    </row>
    <row r="2085" spans="8:21" x14ac:dyDescent="0.25">
      <c r="H2085" s="11">
        <v>2083</v>
      </c>
      <c r="I2085" s="24">
        <f>INDEX(Random!$F$2:$F$10003,($H2085-1)*$L$2 + I$2)</f>
        <v>7.5831986238184034E-3</v>
      </c>
      <c r="J2085" s="24">
        <f>INDEX(Random!$F$2:$F$10003,($H2085-1)*$L$2 + J$2)</f>
        <v>7.7393289481310176E-2</v>
      </c>
      <c r="K2085" s="24">
        <f>INDEX(Random!$F$2:$F$10003,($H2085-1)*$L$2 + K$2)</f>
        <v>-0.24663518918670688</v>
      </c>
      <c r="L2085" s="42">
        <f>INDEX(Random!$F$2:$F$10003,($H2085-1)*$L$2 + L$2)</f>
        <v>0.45921357679081704</v>
      </c>
      <c r="M2085" s="36">
        <f t="array" ref="M2085:P2085">TRANSPOSE(MMULT($B$28:$E$31, TRANSPOSE(I2085:L2085)))</f>
        <v>7.5831986238184034E-3</v>
      </c>
      <c r="N2085" s="36">
        <v>6.4544815802998895E-2</v>
      </c>
      <c r="O2085" s="36">
        <v>-0.22317411441195156</v>
      </c>
      <c r="P2085" s="36">
        <v>0.40422729292655935</v>
      </c>
      <c r="Q2085" s="58">
        <f t="shared" si="160"/>
        <v>1.0061718799975268</v>
      </c>
      <c r="R2085" s="58">
        <f t="shared" si="161"/>
        <v>1.0056056830415006</v>
      </c>
      <c r="S2085" s="58">
        <f t="shared" si="162"/>
        <v>0.99590643698864867</v>
      </c>
      <c r="T2085" s="58">
        <f t="shared" si="163"/>
        <v>1.015997824708023</v>
      </c>
      <c r="U2085" s="56">
        <f t="shared" si="164"/>
        <v>15.997824708023023</v>
      </c>
    </row>
    <row r="2086" spans="8:21" x14ac:dyDescent="0.25">
      <c r="H2086" s="11">
        <v>2084</v>
      </c>
      <c r="I2086" s="24">
        <f>INDEX(Random!$F$2:$F$10003,($H2086-1)*$L$2 + I$2)</f>
        <v>4.2102150270327571E-2</v>
      </c>
      <c r="J2086" s="24">
        <f>INDEX(Random!$F$2:$F$10003,($H2086-1)*$L$2 + J$2)</f>
        <v>-1.7983062452390859</v>
      </c>
      <c r="K2086" s="24">
        <f>INDEX(Random!$F$2:$F$10003,($H2086-1)*$L$2 + K$2)</f>
        <v>1.0677544558415135</v>
      </c>
      <c r="L2086" s="42">
        <f>INDEX(Random!$F$2:$F$10003,($H2086-1)*$L$2 + L$2)</f>
        <v>-1.0535300904655696</v>
      </c>
      <c r="M2086" s="36">
        <f t="array" ref="M2086:P2086">TRANSPOSE(MMULT($B$28:$E$31, TRANSPOSE(I2086:L2086)))</f>
        <v>4.2102150270327571E-2</v>
      </c>
      <c r="N2086" s="36">
        <v>-1.360911450945804</v>
      </c>
      <c r="O2086" s="36">
        <v>0.926830534855278</v>
      </c>
      <c r="P2086" s="36">
        <v>-1.2479747212065435</v>
      </c>
      <c r="Q2086" s="58">
        <f t="shared" si="160"/>
        <v>1.0073882345736356</v>
      </c>
      <c r="R2086" s="58">
        <f t="shared" si="161"/>
        <v>0.9464928507978484</v>
      </c>
      <c r="S2086" s="58">
        <f t="shared" si="162"/>
        <v>1.0427883398061595</v>
      </c>
      <c r="T2086" s="58">
        <f t="shared" si="163"/>
        <v>0.95693375170524531</v>
      </c>
      <c r="U2086" s="56">
        <f t="shared" si="164"/>
        <v>42.788339806159485</v>
      </c>
    </row>
    <row r="2087" spans="8:21" x14ac:dyDescent="0.25">
      <c r="H2087" s="11">
        <v>2085</v>
      </c>
      <c r="I2087" s="24">
        <f>INDEX(Random!$F$2:$F$10003,($H2087-1)*$L$2 + I$2)</f>
        <v>1.5058741840533001</v>
      </c>
      <c r="J2087" s="24">
        <f>INDEX(Random!$F$2:$F$10003,($H2087-1)*$L$2 + J$2)</f>
        <v>0.56247116762803406</v>
      </c>
      <c r="K2087" s="24">
        <f>INDEX(Random!$F$2:$F$10003,($H2087-1)*$L$2 + K$2)</f>
        <v>-0.9552135196491609</v>
      </c>
      <c r="L2087" s="42">
        <f>INDEX(Random!$F$2:$F$10003,($H2087-1)*$L$2 + L$2)</f>
        <v>-0.6077689431253479</v>
      </c>
      <c r="M2087" s="36">
        <f t="array" ref="M2087:P2087">TRANSPOSE(MMULT($B$28:$E$31, TRANSPOSE(I2087:L2087)))</f>
        <v>1.5058741840533001</v>
      </c>
      <c r="N2087" s="36">
        <v>1.3918194812265952</v>
      </c>
      <c r="O2087" s="36">
        <v>-0.31517758257251005</v>
      </c>
      <c r="P2087" s="36">
        <v>0.4089346317010274</v>
      </c>
      <c r="Q2087" s="58">
        <f t="shared" si="160"/>
        <v>1.0603436953249576</v>
      </c>
      <c r="R2087" s="58">
        <f t="shared" si="161"/>
        <v>1.0639614966994513</v>
      </c>
      <c r="S2087" s="58">
        <f t="shared" si="162"/>
        <v>0.99224809886675869</v>
      </c>
      <c r="T2087" s="58">
        <f t="shared" si="163"/>
        <v>1.0161712104168299</v>
      </c>
      <c r="U2087" s="56">
        <f t="shared" si="164"/>
        <v>63.961496699451281</v>
      </c>
    </row>
    <row r="2088" spans="8:21" x14ac:dyDescent="0.25">
      <c r="H2088" s="11">
        <v>2086</v>
      </c>
      <c r="I2088" s="24">
        <f>INDEX(Random!$F$2:$F$10003,($H2088-1)*$L$2 + I$2)</f>
        <v>0.84227918226182275</v>
      </c>
      <c r="J2088" s="24">
        <f>INDEX(Random!$F$2:$F$10003,($H2088-1)*$L$2 + J$2)</f>
        <v>0.49320501388400867</v>
      </c>
      <c r="K2088" s="24">
        <f>INDEX(Random!$F$2:$F$10003,($H2088-1)*$L$2 + K$2)</f>
        <v>1.3485169661394409</v>
      </c>
      <c r="L2088" s="42">
        <f>INDEX(Random!$F$2:$F$10003,($H2088-1)*$L$2 + L$2)</f>
        <v>-1.0903384028643353</v>
      </c>
      <c r="M2088" s="36">
        <f t="array" ref="M2088:P2088">TRANSPOSE(MMULT($B$28:$E$31, TRANSPOSE(I2088:L2088)))</f>
        <v>0.84227918226182275</v>
      </c>
      <c r="N2088" s="36">
        <v>0.91630328884284018</v>
      </c>
      <c r="O2088" s="36">
        <v>1.5834991161386041</v>
      </c>
      <c r="P2088" s="36">
        <v>-0.3808273803985629</v>
      </c>
      <c r="Q2088" s="58">
        <f t="shared" si="160"/>
        <v>1.0360001321333883</v>
      </c>
      <c r="R2088" s="58">
        <f t="shared" si="161"/>
        <v>1.0426752486419808</v>
      </c>
      <c r="S2088" s="58">
        <f t="shared" si="162"/>
        <v>1.0705418954773958</v>
      </c>
      <c r="T2088" s="58">
        <f t="shared" si="163"/>
        <v>0.98749186147073176</v>
      </c>
      <c r="U2088" s="56">
        <f t="shared" si="164"/>
        <v>70.541895477395755</v>
      </c>
    </row>
    <row r="2089" spans="8:21" x14ac:dyDescent="0.25">
      <c r="H2089" s="11">
        <v>2087</v>
      </c>
      <c r="I2089" s="24">
        <f>INDEX(Random!$F$2:$F$10003,($H2089-1)*$L$2 + I$2)</f>
        <v>1.1622984869180855</v>
      </c>
      <c r="J2089" s="24">
        <f>INDEX(Random!$F$2:$F$10003,($H2089-1)*$L$2 + J$2)</f>
        <v>-1.69312276967881</v>
      </c>
      <c r="K2089" s="24">
        <f>INDEX(Random!$F$2:$F$10003,($H2089-1)*$L$2 + K$2)</f>
        <v>0.31593215145064418</v>
      </c>
      <c r="L2089" s="42">
        <f>INDEX(Random!$F$2:$F$10003,($H2089-1)*$L$2 + L$2)</f>
        <v>0.8433660635428335</v>
      </c>
      <c r="M2089" s="36">
        <f t="array" ref="M2089:P2089">TRANSPOSE(MMULT($B$28:$E$31, TRANSPOSE(I2089:L2089)))</f>
        <v>1.1622984869180855</v>
      </c>
      <c r="N2089" s="36">
        <v>-0.5672672466324078</v>
      </c>
      <c r="O2089" s="36">
        <v>0.63973393964061864</v>
      </c>
      <c r="P2089" s="36">
        <v>0.93640962093855862</v>
      </c>
      <c r="Q2089" s="58">
        <f t="shared" si="160"/>
        <v>1.0476692626776811</v>
      </c>
      <c r="R2089" s="58">
        <f t="shared" si="161"/>
        <v>0.97896245946666383</v>
      </c>
      <c r="S2089" s="58">
        <f t="shared" si="162"/>
        <v>1.0308815990790288</v>
      </c>
      <c r="T2089" s="58">
        <f t="shared" si="163"/>
        <v>1.0357883395485517</v>
      </c>
      <c r="U2089" s="56">
        <f t="shared" si="164"/>
        <v>47.669262677681125</v>
      </c>
    </row>
    <row r="2090" spans="8:21" x14ac:dyDescent="0.25">
      <c r="H2090" s="11">
        <v>2088</v>
      </c>
      <c r="I2090" s="24">
        <f>INDEX(Random!$F$2:$F$10003,($H2090-1)*$L$2 + I$2)</f>
        <v>-0.35212957069272066</v>
      </c>
      <c r="J2090" s="24">
        <f>INDEX(Random!$F$2:$F$10003,($H2090-1)*$L$2 + J$2)</f>
        <v>2.2778736515161722</v>
      </c>
      <c r="K2090" s="24">
        <f>INDEX(Random!$F$2:$F$10003,($H2090-1)*$L$2 + K$2)</f>
        <v>-0.5216719080378226</v>
      </c>
      <c r="L2090" s="42">
        <f>INDEX(Random!$F$2:$F$10003,($H2090-1)*$L$2 + L$2)</f>
        <v>-1.1350793558639116</v>
      </c>
      <c r="M2090" s="36">
        <f t="array" ref="M2090:P2090">TRANSPOSE(MMULT($B$28:$E$31, TRANSPOSE(I2090:L2090)))</f>
        <v>-0.35212957069272066</v>
      </c>
      <c r="N2090" s="36">
        <v>1.5337901871539341</v>
      </c>
      <c r="O2090" s="36">
        <v>-0.5097503371817742</v>
      </c>
      <c r="P2090" s="36">
        <v>-0.63142680773841553</v>
      </c>
      <c r="Q2090" s="58">
        <f t="shared" si="160"/>
        <v>0.99358363835328933</v>
      </c>
      <c r="R2090" s="58">
        <f t="shared" si="161"/>
        <v>1.0704005861107557</v>
      </c>
      <c r="S2090" s="58">
        <f t="shared" si="162"/>
        <v>0.98455549528479092</v>
      </c>
      <c r="T2090" s="58">
        <f t="shared" si="163"/>
        <v>0.97856188143114842</v>
      </c>
      <c r="U2090" s="56">
        <f t="shared" si="164"/>
        <v>70.400586110755725</v>
      </c>
    </row>
    <row r="2091" spans="8:21" x14ac:dyDescent="0.25">
      <c r="H2091" s="11">
        <v>2089</v>
      </c>
      <c r="I2091" s="24">
        <f>INDEX(Random!$F$2:$F$10003,($H2091-1)*$L$2 + I$2)</f>
        <v>1.5896012569102791</v>
      </c>
      <c r="J2091" s="24">
        <f>INDEX(Random!$F$2:$F$10003,($H2091-1)*$L$2 + J$2)</f>
        <v>0.36127785951656793</v>
      </c>
      <c r="K2091" s="24">
        <f>INDEX(Random!$F$2:$F$10003,($H2091-1)*$L$2 + K$2)</f>
        <v>-0.45704614119724463</v>
      </c>
      <c r="L2091" s="42">
        <f>INDEX(Random!$F$2:$F$10003,($H2091-1)*$L$2 + L$2)</f>
        <v>-1.5214789208566148</v>
      </c>
      <c r="M2091" s="36">
        <f t="array" ref="M2091:P2091">TRANSPOSE(MMULT($B$28:$E$31, TRANSPOSE(I2091:L2091)))</f>
        <v>1.5896012569102791</v>
      </c>
      <c r="N2091" s="36">
        <v>1.289818565155324</v>
      </c>
      <c r="O2091" s="36">
        <v>0.1695951303000463</v>
      </c>
      <c r="P2091" s="36">
        <v>-0.3543309215525613</v>
      </c>
      <c r="Q2091" s="58">
        <f t="shared" si="160"/>
        <v>1.0634555342224958</v>
      </c>
      <c r="R2091" s="58">
        <f t="shared" si="161"/>
        <v>1.0593591650389458</v>
      </c>
      <c r="S2091" s="58">
        <f t="shared" si="162"/>
        <v>1.0116764488919114</v>
      </c>
      <c r="T2091" s="58">
        <f t="shared" si="163"/>
        <v>0.98844079973200338</v>
      </c>
      <c r="U2091" s="56">
        <f t="shared" si="164"/>
        <v>63.455534222495835</v>
      </c>
    </row>
    <row r="2092" spans="8:21" x14ac:dyDescent="0.25">
      <c r="H2092" s="11">
        <v>2090</v>
      </c>
      <c r="I2092" s="24">
        <f>INDEX(Random!$F$2:$F$10003,($H2092-1)*$L$2 + I$2)</f>
        <v>0.56999292874456553</v>
      </c>
      <c r="J2092" s="24">
        <f>INDEX(Random!$F$2:$F$10003,($H2092-1)*$L$2 + J$2)</f>
        <v>0.16021929590392589</v>
      </c>
      <c r="K2092" s="24">
        <f>INDEX(Random!$F$2:$F$10003,($H2092-1)*$L$2 + K$2)</f>
        <v>0.66850120882974906</v>
      </c>
      <c r="L2092" s="42">
        <f>INDEX(Random!$F$2:$F$10003,($H2092-1)*$L$2 + L$2)</f>
        <v>-0.82680916423713791</v>
      </c>
      <c r="M2092" s="36">
        <f t="array" ref="M2092:P2092">TRANSPOSE(MMULT($B$28:$E$31, TRANSPOSE(I2092:L2092)))</f>
        <v>0.56999292874456553</v>
      </c>
      <c r="N2092" s="36">
        <v>0.48616786058122902</v>
      </c>
      <c r="O2092" s="36">
        <v>0.83661920518826105</v>
      </c>
      <c r="P2092" s="36">
        <v>-0.3649577061219843</v>
      </c>
      <c r="Q2092" s="58">
        <f t="shared" si="160"/>
        <v>1.0261739276476289</v>
      </c>
      <c r="R2092" s="58">
        <f t="shared" si="161"/>
        <v>1.023787524083366</v>
      </c>
      <c r="S2092" s="58">
        <f t="shared" si="162"/>
        <v>1.0390322677790202</v>
      </c>
      <c r="T2092" s="58">
        <f t="shared" si="163"/>
        <v>0.98806010496786745</v>
      </c>
      <c r="U2092" s="56">
        <f t="shared" si="164"/>
        <v>39.032267779020245</v>
      </c>
    </row>
    <row r="2093" spans="8:21" x14ac:dyDescent="0.25">
      <c r="H2093" s="11">
        <v>2091</v>
      </c>
      <c r="I2093" s="24">
        <f>INDEX(Random!$F$2:$F$10003,($H2093-1)*$L$2 + I$2)</f>
        <v>0.29607554009658527</v>
      </c>
      <c r="J2093" s="24">
        <f>INDEX(Random!$F$2:$F$10003,($H2093-1)*$L$2 + J$2)</f>
        <v>1.3450207732435338</v>
      </c>
      <c r="K2093" s="24">
        <f>INDEX(Random!$F$2:$F$10003,($H2093-1)*$L$2 + K$2)</f>
        <v>1.6699883051693092</v>
      </c>
      <c r="L2093" s="42">
        <f>INDEX(Random!$F$2:$F$10003,($H2093-1)*$L$2 + L$2)</f>
        <v>-2.100732877513638</v>
      </c>
      <c r="M2093" s="36">
        <f t="array" ref="M2093:P2093">TRANSPOSE(MMULT($B$28:$E$31, TRANSPOSE(I2093:L2093)))</f>
        <v>0.29607554009658527</v>
      </c>
      <c r="N2093" s="36">
        <v>1.2262179583379673</v>
      </c>
      <c r="O2093" s="36">
        <v>1.7226298066486518</v>
      </c>
      <c r="P2093" s="36">
        <v>-1.3241491839056398</v>
      </c>
      <c r="Q2093" s="58">
        <f t="shared" si="160"/>
        <v>1.016382895595038</v>
      </c>
      <c r="R2093" s="58">
        <f t="shared" si="161"/>
        <v>1.0564995564342619</v>
      </c>
      <c r="S2093" s="58">
        <f t="shared" si="162"/>
        <v>1.0765163138822194</v>
      </c>
      <c r="T2093" s="58">
        <f t="shared" si="163"/>
        <v>0.95429499222115854</v>
      </c>
      <c r="U2093" s="56">
        <f t="shared" si="164"/>
        <v>76.51631388221935</v>
      </c>
    </row>
    <row r="2094" spans="8:21" x14ac:dyDescent="0.25">
      <c r="H2094" s="11">
        <v>2092</v>
      </c>
      <c r="I2094" s="24">
        <f>INDEX(Random!$F$2:$F$10003,($H2094-1)*$L$2 + I$2)</f>
        <v>0.76762724619174216</v>
      </c>
      <c r="J2094" s="24">
        <f>INDEX(Random!$F$2:$F$10003,($H2094-1)*$L$2 + J$2)</f>
        <v>-2.585360626667534</v>
      </c>
      <c r="K2094" s="24">
        <f>INDEX(Random!$F$2:$F$10003,($H2094-1)*$L$2 + K$2)</f>
        <v>0.7836178957825336</v>
      </c>
      <c r="L2094" s="42">
        <f>INDEX(Random!$F$2:$F$10003,($H2094-1)*$L$2 + L$2)</f>
        <v>1.6278177657828556</v>
      </c>
      <c r="M2094" s="36">
        <f t="array" ref="M2094:P2094">TRANSPOSE(MMULT($B$28:$E$31, TRANSPOSE(I2094:L2094)))</f>
        <v>0.76762724619174216</v>
      </c>
      <c r="N2094" s="36">
        <v>-1.5067983249435206</v>
      </c>
      <c r="O2094" s="36">
        <v>0.89062678336592016</v>
      </c>
      <c r="P2094" s="36">
        <v>1.1858865688554272</v>
      </c>
      <c r="Q2094" s="58">
        <f t="shared" si="160"/>
        <v>1.0332967857998432</v>
      </c>
      <c r="R2094" s="58">
        <f t="shared" si="161"/>
        <v>0.94064256843804517</v>
      </c>
      <c r="S2094" s="58">
        <f t="shared" si="162"/>
        <v>1.0412793187179541</v>
      </c>
      <c r="T2094" s="58">
        <f t="shared" si="163"/>
        <v>1.0451980164283134</v>
      </c>
      <c r="U2094" s="56">
        <f t="shared" si="164"/>
        <v>45.198016428313451</v>
      </c>
    </row>
    <row r="2095" spans="8:21" x14ac:dyDescent="0.25">
      <c r="H2095" s="11">
        <v>2093</v>
      </c>
      <c r="I2095" s="24">
        <f>INDEX(Random!$F$2:$F$10003,($H2095-1)*$L$2 + I$2)</f>
        <v>-0.14502860629309555</v>
      </c>
      <c r="J2095" s="24">
        <f>INDEX(Random!$F$2:$F$10003,($H2095-1)*$L$2 + J$2)</f>
        <v>-0.26860484579205274</v>
      </c>
      <c r="K2095" s="24">
        <f>INDEX(Random!$F$2:$F$10003,($H2095-1)*$L$2 + K$2)</f>
        <v>-0.21096242365735984</v>
      </c>
      <c r="L2095" s="42">
        <f>INDEX(Random!$F$2:$F$10003,($H2095-1)*$L$2 + L$2)</f>
        <v>1.0732546330849311</v>
      </c>
      <c r="M2095" s="36">
        <f t="array" ref="M2095:P2095">TRANSPOSE(MMULT($B$28:$E$31, TRANSPOSE(I2095:L2095)))</f>
        <v>-0.14502860629309555</v>
      </c>
      <c r="N2095" s="36">
        <v>-0.29951536790096756</v>
      </c>
      <c r="O2095" s="36">
        <v>-0.26126446001069542</v>
      </c>
      <c r="P2095" s="36">
        <v>0.75990389115280776</v>
      </c>
      <c r="Q2095" s="58">
        <f t="shared" si="160"/>
        <v>1.0008118281339606</v>
      </c>
      <c r="R2095" s="58">
        <f t="shared" si="161"/>
        <v>0.99016614358023081</v>
      </c>
      <c r="S2095" s="58">
        <f t="shared" si="162"/>
        <v>0.99439021553518847</v>
      </c>
      <c r="T2095" s="58">
        <f t="shared" si="163"/>
        <v>1.0291821778878092</v>
      </c>
      <c r="U2095" s="56">
        <f t="shared" si="164"/>
        <v>29.182177887809189</v>
      </c>
    </row>
    <row r="2096" spans="8:21" x14ac:dyDescent="0.25">
      <c r="H2096" s="11">
        <v>2094</v>
      </c>
      <c r="I2096" s="24">
        <f>INDEX(Random!$F$2:$F$10003,($H2096-1)*$L$2 + I$2)</f>
        <v>1.1123348752712408</v>
      </c>
      <c r="J2096" s="24">
        <f>INDEX(Random!$F$2:$F$10003,($H2096-1)*$L$2 + J$2)</f>
        <v>-1.298218557022905</v>
      </c>
      <c r="K2096" s="24">
        <f>INDEX(Random!$F$2:$F$10003,($H2096-1)*$L$2 + K$2)</f>
        <v>-0.22859420003976497</v>
      </c>
      <c r="L2096" s="42">
        <f>INDEX(Random!$F$2:$F$10003,($H2096-1)*$L$2 + L$2)</f>
        <v>-0.19305505279505983</v>
      </c>
      <c r="M2096" s="36">
        <f t="array" ref="M2096:P2096">TRANSPOSE(MMULT($B$28:$E$31, TRANSPOSE(I2096:L2096)))</f>
        <v>1.1123348752712408</v>
      </c>
      <c r="N2096" s="36">
        <v>-0.29431188678674958</v>
      </c>
      <c r="O2096" s="36">
        <v>0.13293478918782564</v>
      </c>
      <c r="P2096" s="36">
        <v>0.14324632161382381</v>
      </c>
      <c r="Q2096" s="58">
        <f t="shared" si="160"/>
        <v>1.0458387767475823</v>
      </c>
      <c r="R2096" s="58">
        <f t="shared" si="161"/>
        <v>0.99038514100494623</v>
      </c>
      <c r="S2096" s="58">
        <f t="shared" si="162"/>
        <v>1.0101939999507765</v>
      </c>
      <c r="T2096" s="58">
        <f t="shared" si="163"/>
        <v>1.0064312400913651</v>
      </c>
      <c r="U2096" s="56">
        <f t="shared" si="164"/>
        <v>45.838776747582301</v>
      </c>
    </row>
    <row r="2097" spans="8:21" x14ac:dyDescent="0.25">
      <c r="H2097" s="11">
        <v>2095</v>
      </c>
      <c r="I2097" s="24">
        <f>INDEX(Random!$F$2:$F$10003,($H2097-1)*$L$2 + I$2)</f>
        <v>0.63584780046837819</v>
      </c>
      <c r="J2097" s="24">
        <f>INDEX(Random!$F$2:$F$10003,($H2097-1)*$L$2 + J$2)</f>
        <v>1.0996428477142934</v>
      </c>
      <c r="K2097" s="24">
        <f>INDEX(Random!$F$2:$F$10003,($H2097-1)*$L$2 + K$2)</f>
        <v>1.7602381309448828E-2</v>
      </c>
      <c r="L2097" s="42">
        <f>INDEX(Random!$F$2:$F$10003,($H2097-1)*$L$2 + L$2)</f>
        <v>-0.10654291710916827</v>
      </c>
      <c r="M2097" s="36">
        <f t="array" ref="M2097:P2097">TRANSPOSE(MMULT($B$28:$E$31, TRANSPOSE(I2097:L2097)))</f>
        <v>0.63584780046837819</v>
      </c>
      <c r="N2097" s="36">
        <v>1.2529735976224632</v>
      </c>
      <c r="O2097" s="36">
        <v>0.29778626443860667</v>
      </c>
      <c r="P2097" s="36">
        <v>0.47451864772919938</v>
      </c>
      <c r="Q2097" s="58">
        <f t="shared" si="160"/>
        <v>1.0285419049319842</v>
      </c>
      <c r="R2097" s="58">
        <f t="shared" si="161"/>
        <v>1.0577016008799629</v>
      </c>
      <c r="S2097" s="58">
        <f t="shared" si="162"/>
        <v>1.0168772895844769</v>
      </c>
      <c r="T2097" s="58">
        <f t="shared" si="163"/>
        <v>1.0185899508086576</v>
      </c>
      <c r="U2097" s="56">
        <f t="shared" si="164"/>
        <v>57.701600879962896</v>
      </c>
    </row>
    <row r="2098" spans="8:21" x14ac:dyDescent="0.25">
      <c r="H2098" s="11">
        <v>2096</v>
      </c>
      <c r="I2098" s="24">
        <f>INDEX(Random!$F$2:$F$10003,($H2098-1)*$L$2 + I$2)</f>
        <v>0.36269062054322415</v>
      </c>
      <c r="J2098" s="24">
        <f>INDEX(Random!$F$2:$F$10003,($H2098-1)*$L$2 + J$2)</f>
        <v>0.85794095693220596</v>
      </c>
      <c r="K2098" s="24">
        <f>INDEX(Random!$F$2:$F$10003,($H2098-1)*$L$2 + K$2)</f>
        <v>0.94640713966604029</v>
      </c>
      <c r="L2098" s="42">
        <f>INDEX(Random!$F$2:$F$10003,($H2098-1)*$L$2 + L$2)</f>
        <v>0.88831864701698515</v>
      </c>
      <c r="M2098" s="36">
        <f t="array" ref="M2098:P2098">TRANSPOSE(MMULT($B$28:$E$31, TRANSPOSE(I2098:L2098)))</f>
        <v>0.36269062054322415</v>
      </c>
      <c r="N2098" s="36">
        <v>0.89272475221629177</v>
      </c>
      <c r="O2098" s="36">
        <v>1.0515090531164539</v>
      </c>
      <c r="P2098" s="36">
        <v>1.0932189849593041</v>
      </c>
      <c r="Q2098" s="58">
        <f t="shared" si="160"/>
        <v>1.01875538527555</v>
      </c>
      <c r="R2098" s="58">
        <f t="shared" si="161"/>
        <v>1.0416309198310185</v>
      </c>
      <c r="S2098" s="58">
        <f t="shared" si="162"/>
        <v>1.0480018614862998</v>
      </c>
      <c r="T2098" s="58">
        <f t="shared" si="163"/>
        <v>1.0416928778657253</v>
      </c>
      <c r="U2098" s="56">
        <f t="shared" si="164"/>
        <v>48.001861486299816</v>
      </c>
    </row>
    <row r="2099" spans="8:21" x14ac:dyDescent="0.25">
      <c r="H2099" s="11">
        <v>2097</v>
      </c>
      <c r="I2099" s="24">
        <f>INDEX(Random!$F$2:$F$10003,($H2099-1)*$L$2 + I$2)</f>
        <v>-0.23268483227757797</v>
      </c>
      <c r="J2099" s="24">
        <f>INDEX(Random!$F$2:$F$10003,($H2099-1)*$L$2 + J$2)</f>
        <v>0.57211331489755324</v>
      </c>
      <c r="K2099" s="24">
        <f>INDEX(Random!$F$2:$F$10003,($H2099-1)*$L$2 + K$2)</f>
        <v>-0.66433621048014679</v>
      </c>
      <c r="L2099" s="42">
        <f>INDEX(Random!$F$2:$F$10003,($H2099-1)*$L$2 + L$2)</f>
        <v>-1.8665795495906514</v>
      </c>
      <c r="M2099" s="36">
        <f t="array" ref="M2099:P2099">TRANSPOSE(MMULT($B$28:$E$31, TRANSPOSE(I2099:L2099)))</f>
        <v>-0.23268483227757797</v>
      </c>
      <c r="N2099" s="36">
        <v>0.29348531854450882</v>
      </c>
      <c r="O2099" s="36">
        <v>-0.67667741737923048</v>
      </c>
      <c r="P2099" s="36">
        <v>-1.5362795098634059</v>
      </c>
      <c r="Q2099" s="58">
        <f t="shared" si="160"/>
        <v>0.9977460747829715</v>
      </c>
      <c r="R2099" s="58">
        <f t="shared" si="161"/>
        <v>1.0154379538298977</v>
      </c>
      <c r="S2099" s="58">
        <f t="shared" si="162"/>
        <v>0.9780034349886354</v>
      </c>
      <c r="T2099" s="58">
        <f t="shared" si="163"/>
        <v>0.94698486925177183</v>
      </c>
      <c r="U2099" s="56">
        <f t="shared" si="164"/>
        <v>15.437953829897655</v>
      </c>
    </row>
    <row r="2100" spans="8:21" x14ac:dyDescent="0.25">
      <c r="H2100" s="11">
        <v>2098</v>
      </c>
      <c r="I2100" s="24">
        <f>INDEX(Random!$F$2:$F$10003,($H2100-1)*$L$2 + I$2)</f>
        <v>-0.142256645736102</v>
      </c>
      <c r="J2100" s="24">
        <f>INDEX(Random!$F$2:$F$10003,($H2100-1)*$L$2 + J$2)</f>
        <v>-0.74936162198319445</v>
      </c>
      <c r="K2100" s="24">
        <f>INDEX(Random!$F$2:$F$10003,($H2100-1)*$L$2 + K$2)</f>
        <v>0.88061314710558103</v>
      </c>
      <c r="L2100" s="42">
        <f>INDEX(Random!$F$2:$F$10003,($H2100-1)*$L$2 + L$2)</f>
        <v>-1.591267006724713</v>
      </c>
      <c r="M2100" s="36">
        <f t="array" ref="M2100:P2100">TRANSPOSE(MMULT($B$28:$E$31, TRANSPOSE(I2100:L2100)))</f>
        <v>-0.142256645736102</v>
      </c>
      <c r="N2100" s="36">
        <v>-0.66873540842398782</v>
      </c>
      <c r="O2100" s="36">
        <v>0.73340229880155461</v>
      </c>
      <c r="P2100" s="36">
        <v>-1.5634308663167531</v>
      </c>
      <c r="Q2100" s="58">
        <f t="shared" si="160"/>
        <v>1.0009089302261795</v>
      </c>
      <c r="R2100" s="58">
        <f t="shared" si="161"/>
        <v>0.97474987451206829</v>
      </c>
      <c r="S2100" s="58">
        <f t="shared" si="162"/>
        <v>1.0347512834067645</v>
      </c>
      <c r="T2100" s="58">
        <f t="shared" si="163"/>
        <v>0.94605327054816979</v>
      </c>
      <c r="U2100" s="56">
        <f t="shared" si="164"/>
        <v>34.751283406764479</v>
      </c>
    </row>
    <row r="2101" spans="8:21" x14ac:dyDescent="0.25">
      <c r="H2101" s="11">
        <v>2099</v>
      </c>
      <c r="I2101" s="24">
        <f>INDEX(Random!$F$2:$F$10003,($H2101-1)*$L$2 + I$2)</f>
        <v>-0.51601312096488017</v>
      </c>
      <c r="J2101" s="24">
        <f>INDEX(Random!$F$2:$F$10003,($H2101-1)*$L$2 + J$2)</f>
        <v>-0.31098007212372342</v>
      </c>
      <c r="K2101" s="24">
        <f>INDEX(Random!$F$2:$F$10003,($H2101-1)*$L$2 + K$2)</f>
        <v>2.3883044832839246</v>
      </c>
      <c r="L2101" s="42">
        <f>INDEX(Random!$F$2:$F$10003,($H2101-1)*$L$2 + L$2)</f>
        <v>-6.2765136595508877E-2</v>
      </c>
      <c r="M2101" s="36">
        <f t="array" ref="M2101:P2101">TRANSPOSE(MMULT($B$28:$E$31, TRANSPOSE(I2101:L2101)))</f>
        <v>-0.51601312096488017</v>
      </c>
      <c r="N2101" s="36">
        <v>-0.56817190174744558</v>
      </c>
      <c r="O2101" s="36">
        <v>2.0200515491205424</v>
      </c>
      <c r="P2101" s="36">
        <v>-0.41805950096341238</v>
      </c>
      <c r="Q2101" s="58">
        <f t="shared" si="160"/>
        <v>0.98790083151374286</v>
      </c>
      <c r="R2101" s="58">
        <f t="shared" si="161"/>
        <v>0.9789248211958772</v>
      </c>
      <c r="S2101" s="58">
        <f t="shared" si="162"/>
        <v>1.0893999738515512</v>
      </c>
      <c r="T2101" s="58">
        <f t="shared" si="163"/>
        <v>0.98615997788925691</v>
      </c>
      <c r="U2101" s="56">
        <f t="shared" si="164"/>
        <v>89.399973851551181</v>
      </c>
    </row>
    <row r="2102" spans="8:21" x14ac:dyDescent="0.25">
      <c r="H2102" s="11">
        <v>2100</v>
      </c>
      <c r="I2102" s="24">
        <f>INDEX(Random!$F$2:$F$10003,($H2102-1)*$L$2 + I$2)</f>
        <v>0.26206974986482856</v>
      </c>
      <c r="J2102" s="24">
        <f>INDEX(Random!$F$2:$F$10003,($H2102-1)*$L$2 + J$2)</f>
        <v>-1.3520188466163756</v>
      </c>
      <c r="K2102" s="24">
        <f>INDEX(Random!$F$2:$F$10003,($H2102-1)*$L$2 + K$2)</f>
        <v>0.70922532461343724</v>
      </c>
      <c r="L2102" s="42">
        <f>INDEX(Random!$F$2:$F$10003,($H2102-1)*$L$2 + L$2)</f>
        <v>0.75245598363560362</v>
      </c>
      <c r="M2102" s="36">
        <f t="array" ref="M2102:P2102">TRANSPOSE(MMULT($B$28:$E$31, TRANSPOSE(I2102:L2102)))</f>
        <v>0.26206974986482856</v>
      </c>
      <c r="N2102" s="36">
        <v>-0.87662130488217704</v>
      </c>
      <c r="O2102" s="36">
        <v>0.6936245167369578</v>
      </c>
      <c r="P2102" s="36">
        <v>0.46201850909520054</v>
      </c>
      <c r="Q2102" s="58">
        <f t="shared" si="160"/>
        <v>1.015173913580564</v>
      </c>
      <c r="R2102" s="58">
        <f t="shared" si="161"/>
        <v>0.96617574521031413</v>
      </c>
      <c r="S2102" s="58">
        <f t="shared" si="162"/>
        <v>1.0331061880770029</v>
      </c>
      <c r="T2102" s="58">
        <f t="shared" si="163"/>
        <v>1.0181285016744159</v>
      </c>
      <c r="U2102" s="56">
        <f t="shared" si="164"/>
        <v>33.10618807700294</v>
      </c>
    </row>
    <row r="2103" spans="8:21" x14ac:dyDescent="0.25">
      <c r="H2103" s="11">
        <v>2101</v>
      </c>
      <c r="I2103" s="24">
        <f>INDEX(Random!$F$2:$F$10003,($H2103-1)*$L$2 + I$2)</f>
        <v>-1.0855375605539335</v>
      </c>
      <c r="J2103" s="24">
        <f>INDEX(Random!$F$2:$F$10003,($H2103-1)*$L$2 + J$2)</f>
        <v>-1.8326614484114103</v>
      </c>
      <c r="K2103" s="24">
        <f>INDEX(Random!$F$2:$F$10003,($H2103-1)*$L$2 + K$2)</f>
        <v>7.2712940363525574E-2</v>
      </c>
      <c r="L2103" s="42">
        <f>INDEX(Random!$F$2:$F$10003,($H2103-1)*$L$2 + L$2)</f>
        <v>6.2920614987645077E-2</v>
      </c>
      <c r="M2103" s="36">
        <f t="array" ref="M2103:P2103">TRANSPOSE(MMULT($B$28:$E$31, TRANSPOSE(I2103:L2103)))</f>
        <v>-1.0855375605539335</v>
      </c>
      <c r="N2103" s="36">
        <v>-2.1046341744188606</v>
      </c>
      <c r="O2103" s="36">
        <v>-0.41074852713796695</v>
      </c>
      <c r="P2103" s="36">
        <v>-0.90059363039875096</v>
      </c>
      <c r="Q2103" s="58">
        <f t="shared" si="160"/>
        <v>0.96840362114377265</v>
      </c>
      <c r="R2103" s="58">
        <f t="shared" si="161"/>
        <v>0.91704376882442196</v>
      </c>
      <c r="S2103" s="58">
        <f t="shared" si="162"/>
        <v>0.98846213651533799</v>
      </c>
      <c r="T2103" s="58">
        <f t="shared" si="163"/>
        <v>0.96906019298997104</v>
      </c>
      <c r="U2103" s="56">
        <f t="shared" si="164"/>
        <v>0</v>
      </c>
    </row>
    <row r="2104" spans="8:21" x14ac:dyDescent="0.25">
      <c r="H2104" s="11">
        <v>2102</v>
      </c>
      <c r="I2104" s="24">
        <f>INDEX(Random!$F$2:$F$10003,($H2104-1)*$L$2 + I$2)</f>
        <v>-0.2928832614120086</v>
      </c>
      <c r="J2104" s="24">
        <f>INDEX(Random!$F$2:$F$10003,($H2104-1)*$L$2 + J$2)</f>
        <v>1.7011181079434385</v>
      </c>
      <c r="K2104" s="24">
        <f>INDEX(Random!$F$2:$F$10003,($H2104-1)*$L$2 + K$2)</f>
        <v>1.0439166280557877</v>
      </c>
      <c r="L2104" s="42">
        <f>INDEX(Random!$F$2:$F$10003,($H2104-1)*$L$2 + L$2)</f>
        <v>-0.68763832922086199</v>
      </c>
      <c r="M2104" s="36">
        <f t="array" ref="M2104:P2104">TRANSPOSE(MMULT($B$28:$E$31, TRANSPOSE(I2104:L2104)))</f>
        <v>-0.2928832614120086</v>
      </c>
      <c r="N2104" s="36">
        <v>1.1264106223165795</v>
      </c>
      <c r="O2104" s="36">
        <v>0.94209069994585581</v>
      </c>
      <c r="P2104" s="36">
        <v>-0.37408906907922296</v>
      </c>
      <c r="Q2104" s="58">
        <f t="shared" si="160"/>
        <v>0.99564609171107143</v>
      </c>
      <c r="R2104" s="58">
        <f t="shared" si="161"/>
        <v>1.0520275755252544</v>
      </c>
      <c r="S2104" s="58">
        <f t="shared" si="162"/>
        <v>1.04342505900399</v>
      </c>
      <c r="T2104" s="58">
        <f t="shared" si="163"/>
        <v>0.9877330994324427</v>
      </c>
      <c r="U2104" s="56">
        <f t="shared" si="164"/>
        <v>52.027575525254392</v>
      </c>
    </row>
    <row r="2105" spans="8:21" x14ac:dyDescent="0.25">
      <c r="H2105" s="11">
        <v>2103</v>
      </c>
      <c r="I2105" s="24">
        <f>INDEX(Random!$F$2:$F$10003,($H2105-1)*$L$2 + I$2)</f>
        <v>1.7089145332448528</v>
      </c>
      <c r="J2105" s="24">
        <f>INDEX(Random!$F$2:$F$10003,($H2105-1)*$L$2 + J$2)</f>
        <v>1.6023471669959077</v>
      </c>
      <c r="K2105" s="24">
        <f>INDEX(Random!$F$2:$F$10003,($H2105-1)*$L$2 + K$2)</f>
        <v>-0.44785076512271293</v>
      </c>
      <c r="L2105" s="42">
        <f>INDEX(Random!$F$2:$F$10003,($H2105-1)*$L$2 + L$2)</f>
        <v>1.3659561608732027</v>
      </c>
      <c r="M2105" s="36">
        <f t="array" ref="M2105:P2105">TRANSPOSE(MMULT($B$28:$E$31, TRANSPOSE(I2105:L2105)))</f>
        <v>1.7089145332448528</v>
      </c>
      <c r="N2105" s="36">
        <v>2.3233948362080965</v>
      </c>
      <c r="O2105" s="36">
        <v>0.27806312903716229</v>
      </c>
      <c r="P2105" s="36">
        <v>2.363452083115972</v>
      </c>
      <c r="Q2105" s="58">
        <f t="shared" si="160"/>
        <v>1.0679057725151002</v>
      </c>
      <c r="R2105" s="58">
        <f t="shared" si="161"/>
        <v>1.1069308166682041</v>
      </c>
      <c r="S2105" s="58">
        <f t="shared" si="162"/>
        <v>1.0160753656164052</v>
      </c>
      <c r="T2105" s="58">
        <f t="shared" si="163"/>
        <v>1.0907800764730602</v>
      </c>
      <c r="U2105" s="56">
        <f t="shared" si="164"/>
        <v>106.93081666820414</v>
      </c>
    </row>
    <row r="2106" spans="8:21" x14ac:dyDescent="0.25">
      <c r="H2106" s="11">
        <v>2104</v>
      </c>
      <c r="I2106" s="24">
        <f>INDEX(Random!$F$2:$F$10003,($H2106-1)*$L$2 + I$2)</f>
        <v>0.97418212582363195</v>
      </c>
      <c r="J2106" s="24">
        <f>INDEX(Random!$F$2:$F$10003,($H2106-1)*$L$2 + J$2)</f>
        <v>-1.2660823246592969</v>
      </c>
      <c r="K2106" s="24">
        <f>INDEX(Random!$F$2:$F$10003,($H2106-1)*$L$2 + K$2)</f>
        <v>-0.12650299233277251</v>
      </c>
      <c r="L2106" s="42">
        <f>INDEX(Random!$F$2:$F$10003,($H2106-1)*$L$2 + L$2)</f>
        <v>1.1285211722545474</v>
      </c>
      <c r="M2106" s="36">
        <f t="array" ref="M2106:P2106">TRANSPOSE(MMULT($B$28:$E$31, TRANSPOSE(I2106:L2106)))</f>
        <v>0.97418212582363195</v>
      </c>
      <c r="N2106" s="36">
        <v>-0.35738269893615915</v>
      </c>
      <c r="O2106" s="36">
        <v>0.17911285778999916</v>
      </c>
      <c r="P2106" s="36">
        <v>1.1720901742620424</v>
      </c>
      <c r="Q2106" s="58">
        <f t="shared" si="160"/>
        <v>1.040793990633474</v>
      </c>
      <c r="R2106" s="58">
        <f t="shared" si="161"/>
        <v>0.98773395905627648</v>
      </c>
      <c r="S2106" s="58">
        <f t="shared" si="162"/>
        <v>1.0120616766470567</v>
      </c>
      <c r="T2106" s="58">
        <f t="shared" si="163"/>
        <v>1.0446754234141042</v>
      </c>
      <c r="U2106" s="56">
        <f t="shared" si="164"/>
        <v>44.675423414104245</v>
      </c>
    </row>
    <row r="2107" spans="8:21" x14ac:dyDescent="0.25">
      <c r="H2107" s="11">
        <v>2105</v>
      </c>
      <c r="I2107" s="24">
        <f>INDEX(Random!$F$2:$F$10003,($H2107-1)*$L$2 + I$2)</f>
        <v>-1.2996639697360885E-2</v>
      </c>
      <c r="J2107" s="24">
        <f>INDEX(Random!$F$2:$F$10003,($H2107-1)*$L$2 + J$2)</f>
        <v>-0.75112569997356038</v>
      </c>
      <c r="K2107" s="24">
        <f>INDEX(Random!$F$2:$F$10003,($H2107-1)*$L$2 + K$2)</f>
        <v>-0.94462552925033549</v>
      </c>
      <c r="L2107" s="42">
        <f>INDEX(Random!$F$2:$F$10003,($H2107-1)*$L$2 + L$2)</f>
        <v>-1.1296392341740735</v>
      </c>
      <c r="M2107" s="36">
        <f t="array" ref="M2107:P2107">TRANSPOSE(MMULT($B$28:$E$31, TRANSPOSE(I2107:L2107)))</f>
        <v>-1.2996639697360885E-2</v>
      </c>
      <c r="N2107" s="36">
        <v>-0.58788351973530206</v>
      </c>
      <c r="O2107" s="36">
        <v>-0.91775614172524311</v>
      </c>
      <c r="P2107" s="36">
        <v>-1.0893852278821123</v>
      </c>
      <c r="Q2107" s="58">
        <f t="shared" si="160"/>
        <v>1.0054474010364196</v>
      </c>
      <c r="R2107" s="58">
        <f t="shared" si="161"/>
        <v>0.97810507644699007</v>
      </c>
      <c r="S2107" s="58">
        <f t="shared" si="162"/>
        <v>0.96861772878124452</v>
      </c>
      <c r="T2107" s="58">
        <f t="shared" si="163"/>
        <v>0.96245088204806839</v>
      </c>
      <c r="U2107" s="56">
        <f t="shared" si="164"/>
        <v>5.4474010364196079</v>
      </c>
    </row>
    <row r="2108" spans="8:21" x14ac:dyDescent="0.25">
      <c r="H2108" s="11">
        <v>2106</v>
      </c>
      <c r="I2108" s="24">
        <f>INDEX(Random!$F$2:$F$10003,($H2108-1)*$L$2 + I$2)</f>
        <v>-1.1618402476588459</v>
      </c>
      <c r="J2108" s="24">
        <f>INDEX(Random!$F$2:$F$10003,($H2108-1)*$L$2 + J$2)</f>
        <v>-0.1335301224252757</v>
      </c>
      <c r="K2108" s="24">
        <f>INDEX(Random!$F$2:$F$10003,($H2108-1)*$L$2 + K$2)</f>
        <v>0.48405359920829427</v>
      </c>
      <c r="L2108" s="42">
        <f>INDEX(Random!$F$2:$F$10003,($H2108-1)*$L$2 + L$2)</f>
        <v>2.7379643278826589E-2</v>
      </c>
      <c r="M2108" s="36">
        <f t="array" ref="M2108:P2108">TRANSPOSE(MMULT($B$28:$E$31, TRANSPOSE(I2108:L2108)))</f>
        <v>-1.1618402476588459</v>
      </c>
      <c r="N2108" s="36">
        <v>-0.84200506655845619</v>
      </c>
      <c r="O2108" s="36">
        <v>2.1536161805153164E-2</v>
      </c>
      <c r="P2108" s="36">
        <v>-0.61400119172978784</v>
      </c>
      <c r="Q2108" s="58">
        <f t="shared" si="160"/>
        <v>0.96582085848676158</v>
      </c>
      <c r="R2108" s="58">
        <f t="shared" si="161"/>
        <v>0.96759821953784053</v>
      </c>
      <c r="S2108" s="58">
        <f t="shared" si="162"/>
        <v>1.005702644998409</v>
      </c>
      <c r="T2108" s="58">
        <f t="shared" si="163"/>
        <v>0.9791802132840921</v>
      </c>
      <c r="U2108" s="56">
        <f t="shared" si="164"/>
        <v>5.7026449984090011</v>
      </c>
    </row>
    <row r="2109" spans="8:21" x14ac:dyDescent="0.25">
      <c r="H2109" s="11">
        <v>2107</v>
      </c>
      <c r="I2109" s="24">
        <f>INDEX(Random!$F$2:$F$10003,($H2109-1)*$L$2 + I$2)</f>
        <v>0.50521638452784612</v>
      </c>
      <c r="J2109" s="24">
        <f>INDEX(Random!$F$2:$F$10003,($H2109-1)*$L$2 + J$2)</f>
        <v>-1.1818774913105479</v>
      </c>
      <c r="K2109" s="24">
        <f>INDEX(Random!$F$2:$F$10003,($H2109-1)*$L$2 + K$2)</f>
        <v>-0.66977310481916341</v>
      </c>
      <c r="L2109" s="42">
        <f>INDEX(Random!$F$2:$F$10003,($H2109-1)*$L$2 + L$2)</f>
        <v>-0.78779021079345013</v>
      </c>
      <c r="M2109" s="36">
        <f t="array" ref="M2109:P2109">TRANSPOSE(MMULT($B$28:$E$31, TRANSPOSE(I2109:L2109)))</f>
        <v>0.50521638452784612</v>
      </c>
      <c r="N2109" s="36">
        <v>-0.59068079632607029</v>
      </c>
      <c r="O2109" s="36">
        <v>-0.49311221765657781</v>
      </c>
      <c r="P2109" s="36">
        <v>-0.63312845373467985</v>
      </c>
      <c r="Q2109" s="58">
        <f t="shared" si="160"/>
        <v>1.0238500429464565</v>
      </c>
      <c r="R2109" s="58">
        <f t="shared" si="161"/>
        <v>0.97798880206529326</v>
      </c>
      <c r="S2109" s="58">
        <f t="shared" si="162"/>
        <v>0.98521095945481119</v>
      </c>
      <c r="T2109" s="58">
        <f t="shared" si="163"/>
        <v>0.97850152102867149</v>
      </c>
      <c r="U2109" s="56">
        <f t="shared" si="164"/>
        <v>23.85004294645654</v>
      </c>
    </row>
    <row r="2110" spans="8:21" x14ac:dyDescent="0.25">
      <c r="H2110" s="11">
        <v>2108</v>
      </c>
      <c r="I2110" s="24">
        <f>INDEX(Random!$F$2:$F$10003,($H2110-1)*$L$2 + I$2)</f>
        <v>-1.7246026800515606</v>
      </c>
      <c r="J2110" s="24">
        <f>INDEX(Random!$F$2:$F$10003,($H2110-1)*$L$2 + J$2)</f>
        <v>1.0009739052398847</v>
      </c>
      <c r="K2110" s="24">
        <f>INDEX(Random!$F$2:$F$10003,($H2110-1)*$L$2 + K$2)</f>
        <v>1.4190441544753116</v>
      </c>
      <c r="L2110" s="42">
        <f>INDEX(Random!$F$2:$F$10003,($H2110-1)*$L$2 + L$2)</f>
        <v>0.27921642464372132</v>
      </c>
      <c r="M2110" s="36">
        <f t="array" ref="M2110:P2110">TRANSPOSE(MMULT($B$28:$E$31, TRANSPOSE(I2110:L2110)))</f>
        <v>-1.7246026800515606</v>
      </c>
      <c r="N2110" s="36">
        <v>-0.32448168428538682</v>
      </c>
      <c r="O2110" s="36">
        <v>0.73829873910875454</v>
      </c>
      <c r="P2110" s="36">
        <v>-0.46842755196196662</v>
      </c>
      <c r="Q2110" s="58">
        <f t="shared" si="160"/>
        <v>0.94698351476204667</v>
      </c>
      <c r="R2110" s="58">
        <f t="shared" si="161"/>
        <v>0.98911606672887298</v>
      </c>
      <c r="S2110" s="58">
        <f t="shared" si="162"/>
        <v>1.0349539671703756</v>
      </c>
      <c r="T2110" s="58">
        <f t="shared" si="163"/>
        <v>0.98436104851214312</v>
      </c>
      <c r="U2110" s="56">
        <f t="shared" si="164"/>
        <v>34.953967170375577</v>
      </c>
    </row>
    <row r="2111" spans="8:21" x14ac:dyDescent="0.25">
      <c r="H2111" s="11">
        <v>2109</v>
      </c>
      <c r="I2111" s="24">
        <f>INDEX(Random!$F$2:$F$10003,($H2111-1)*$L$2 + I$2)</f>
        <v>-0.22866316785426419</v>
      </c>
      <c r="J2111" s="24">
        <f>INDEX(Random!$F$2:$F$10003,($H2111-1)*$L$2 + J$2)</f>
        <v>-1.1283646569446488</v>
      </c>
      <c r="K2111" s="24">
        <f>INDEX(Random!$F$2:$F$10003,($H2111-1)*$L$2 + K$2)</f>
        <v>-1.2831224599984115</v>
      </c>
      <c r="L2111" s="42">
        <f>INDEX(Random!$F$2:$F$10003,($H2111-1)*$L$2 + L$2)</f>
        <v>0.86175504527301494</v>
      </c>
      <c r="M2111" s="36">
        <f t="array" ref="M2111:P2111">TRANSPOSE(MMULT($B$28:$E$31, TRANSPOSE(I2111:L2111)))</f>
        <v>-0.22866316785426419</v>
      </c>
      <c r="N2111" s="36">
        <v>-1.0161558048797941</v>
      </c>
      <c r="O2111" s="36">
        <v>-1.3283187770650906</v>
      </c>
      <c r="P2111" s="36">
        <v>0.37329230156089133</v>
      </c>
      <c r="Q2111" s="58">
        <f t="shared" si="160"/>
        <v>0.99788652566378599</v>
      </c>
      <c r="R2111" s="58">
        <f t="shared" si="161"/>
        <v>0.96046306954851346</v>
      </c>
      <c r="S2111" s="58">
        <f t="shared" si="162"/>
        <v>0.95284050425403355</v>
      </c>
      <c r="T2111" s="58">
        <f t="shared" si="163"/>
        <v>1.0148591299970995</v>
      </c>
      <c r="U2111" s="56">
        <f t="shared" si="164"/>
        <v>14.859129997099485</v>
      </c>
    </row>
    <row r="2112" spans="8:21" x14ac:dyDescent="0.25">
      <c r="H2112" s="11">
        <v>2110</v>
      </c>
      <c r="I2112" s="24">
        <f>INDEX(Random!$F$2:$F$10003,($H2112-1)*$L$2 + I$2)</f>
        <v>0.19854577516839883</v>
      </c>
      <c r="J2112" s="24">
        <f>INDEX(Random!$F$2:$F$10003,($H2112-1)*$L$2 + J$2)</f>
        <v>2.3849393994518833</v>
      </c>
      <c r="K2112" s="24">
        <f>INDEX(Random!$F$2:$F$10003,($H2112-1)*$L$2 + K$2)</f>
        <v>0.57968400688852206</v>
      </c>
      <c r="L2112" s="42">
        <f>INDEX(Random!$F$2:$F$10003,($H2112-1)*$L$2 + L$2)</f>
        <v>0.7262157414436099</v>
      </c>
      <c r="M2112" s="36">
        <f t="array" ref="M2112:P2112">TRANSPOSE(MMULT($B$28:$E$31, TRANSPOSE(I2112:L2112)))</f>
        <v>0.19854577516839883</v>
      </c>
      <c r="N2112" s="36">
        <v>1.9666547740748288</v>
      </c>
      <c r="O2112" s="36">
        <v>0.7201261577805167</v>
      </c>
      <c r="P2112" s="36">
        <v>1.2035343553509552</v>
      </c>
      <c r="Q2112" s="58">
        <f t="shared" si="160"/>
        <v>1.0129193449746299</v>
      </c>
      <c r="R2112" s="58">
        <f t="shared" si="161"/>
        <v>1.0902747218706856</v>
      </c>
      <c r="S2112" s="58">
        <f t="shared" si="162"/>
        <v>1.0342019291273641</v>
      </c>
      <c r="T2112" s="58">
        <f t="shared" si="163"/>
        <v>1.0458668772411028</v>
      </c>
      <c r="U2112" s="56">
        <f t="shared" si="164"/>
        <v>90.274721870685639</v>
      </c>
    </row>
    <row r="2113" spans="8:21" x14ac:dyDescent="0.25">
      <c r="H2113" s="11">
        <v>2111</v>
      </c>
      <c r="I2113" s="24">
        <f>INDEX(Random!$F$2:$F$10003,($H2113-1)*$L$2 + I$2)</f>
        <v>0.4376740497744907</v>
      </c>
      <c r="J2113" s="24">
        <f>INDEX(Random!$F$2:$F$10003,($H2113-1)*$L$2 + J$2)</f>
        <v>-0.23238457677974256</v>
      </c>
      <c r="K2113" s="24">
        <f>INDEX(Random!$F$2:$F$10003,($H2113-1)*$L$2 + K$2)</f>
        <v>-0.40084222098407679</v>
      </c>
      <c r="L2113" s="42">
        <f>INDEX(Random!$F$2:$F$10003,($H2113-1)*$L$2 + L$2)</f>
        <v>-0.96345576367075814</v>
      </c>
      <c r="M2113" s="36">
        <f t="array" ref="M2113:P2113">TRANSPOSE(MMULT($B$28:$E$31, TRANSPOSE(I2113:L2113)))</f>
        <v>0.4376740497744907</v>
      </c>
      <c r="N2113" s="36">
        <v>9.9050566873584628E-2</v>
      </c>
      <c r="O2113" s="36">
        <v>-0.22425971688916851</v>
      </c>
      <c r="P2113" s="36">
        <v>-0.61549718847428114</v>
      </c>
      <c r="Q2113" s="58">
        <f t="shared" si="160"/>
        <v>1.0214325387583125</v>
      </c>
      <c r="R2113" s="58">
        <f t="shared" si="161"/>
        <v>1.0070814800244365</v>
      </c>
      <c r="S2113" s="58">
        <f t="shared" si="162"/>
        <v>0.9958631915877989</v>
      </c>
      <c r="T2113" s="58">
        <f t="shared" si="163"/>
        <v>0.97912711389648055</v>
      </c>
      <c r="U2113" s="56">
        <f t="shared" si="164"/>
        <v>21.432538758312525</v>
      </c>
    </row>
    <row r="2114" spans="8:21" x14ac:dyDescent="0.25">
      <c r="H2114" s="11">
        <v>2112</v>
      </c>
      <c r="I2114" s="24">
        <f>INDEX(Random!$F$2:$F$10003,($H2114-1)*$L$2 + I$2)</f>
        <v>-1.3520234553086765</v>
      </c>
      <c r="J2114" s="24">
        <f>INDEX(Random!$F$2:$F$10003,($H2114-1)*$L$2 + J$2)</f>
        <v>0.59873471165999193</v>
      </c>
      <c r="K2114" s="24">
        <f>INDEX(Random!$F$2:$F$10003,($H2114-1)*$L$2 + K$2)</f>
        <v>-0.96311638372095865</v>
      </c>
      <c r="L2114" s="42">
        <f>INDEX(Random!$F$2:$F$10003,($H2114-1)*$L$2 + L$2)</f>
        <v>-0.84998180449654093</v>
      </c>
      <c r="M2114" s="36">
        <f t="array" ref="M2114:P2114">TRANSPOSE(MMULT($B$28:$E$31, TRANSPOSE(I2114:L2114)))</f>
        <v>-1.3520234553086765</v>
      </c>
      <c r="N2114" s="36">
        <v>-0.39790417220834146</v>
      </c>
      <c r="O2114" s="36">
        <v>-1.3606944631929356</v>
      </c>
      <c r="P2114" s="36">
        <v>-1.2639098031566867</v>
      </c>
      <c r="Q2114" s="58">
        <f t="shared" si="160"/>
        <v>0.95941330599011809</v>
      </c>
      <c r="R2114" s="58">
        <f t="shared" si="161"/>
        <v>0.98603438445132296</v>
      </c>
      <c r="S2114" s="58">
        <f t="shared" si="162"/>
        <v>0.95160734830794902</v>
      </c>
      <c r="T2114" s="58">
        <f t="shared" si="163"/>
        <v>0.95638114168370203</v>
      </c>
      <c r="U2114" s="56">
        <f t="shared" si="164"/>
        <v>0</v>
      </c>
    </row>
    <row r="2115" spans="8:21" x14ac:dyDescent="0.25">
      <c r="H2115" s="11">
        <v>2113</v>
      </c>
      <c r="I2115" s="24">
        <f>INDEX(Random!$F$2:$F$10003,($H2115-1)*$L$2 + I$2)</f>
        <v>0.28655864153237431</v>
      </c>
      <c r="J2115" s="24">
        <f>INDEX(Random!$F$2:$F$10003,($H2115-1)*$L$2 + J$2)</f>
        <v>-0.65850604605374774</v>
      </c>
      <c r="K2115" s="24">
        <f>INDEX(Random!$F$2:$F$10003,($H2115-1)*$L$2 + K$2)</f>
        <v>-0.68657168141998048</v>
      </c>
      <c r="L2115" s="42">
        <f>INDEX(Random!$F$2:$F$10003,($H2115-1)*$L$2 + L$2)</f>
        <v>-0.9227220552230504</v>
      </c>
      <c r="M2115" s="36">
        <f t="array" ref="M2115:P2115">TRANSPOSE(MMULT($B$28:$E$31, TRANSPOSE(I2115:L2115)))</f>
        <v>0.28655864153237431</v>
      </c>
      <c r="N2115" s="36">
        <v>-0.32588622227666225</v>
      </c>
      <c r="O2115" s="36">
        <v>-0.56446946111093499</v>
      </c>
      <c r="P2115" s="36">
        <v>-0.74667092778388855</v>
      </c>
      <c r="Q2115" s="58">
        <f t="shared" ref="Q2115:Q2178" si="165">EXP(($F$11 - $F$7 - $C$7*$C$7/2)*$C$3 + M2115*$C$7*SQRT($C$3))</f>
        <v>1.0160444035203835</v>
      </c>
      <c r="R2115" s="58">
        <f t="shared" ref="R2115:R2178" si="166">EXP(($F$11 - $F$8 - $C$8*$C$8/2)*$C$3 + N2115*$C$8*SQRT($C$3))</f>
        <v>0.98905702531959205</v>
      </c>
      <c r="S2115" s="58">
        <f t="shared" ref="S2115:S2178" si="167">EXP(($F$11 - $F$9 - $C$9*$C$9/2)*$C$3 + O2115*$C$9*SQRT($C$3))</f>
        <v>0.98240289134972758</v>
      </c>
      <c r="T2115" s="58">
        <f t="shared" ref="T2115:T2178" si="168">EXP(($F$11 - $F$10 - $C$10*$C$10/2)*$C$3 + P2115*$C$10*SQRT($C$3))</f>
        <v>0.9744823691667126</v>
      </c>
      <c r="U2115" s="56">
        <f t="shared" ref="U2115:U2178" si="169">$C$4 * (MAX(MAX(Q2115:T2115) - $C$2, 0))</f>
        <v>16.044403520383497</v>
      </c>
    </row>
    <row r="2116" spans="8:21" x14ac:dyDescent="0.25">
      <c r="H2116" s="11">
        <v>2114</v>
      </c>
      <c r="I2116" s="24">
        <f>INDEX(Random!$F$2:$F$10003,($H2116-1)*$L$2 + I$2)</f>
        <v>1.3301228114610171</v>
      </c>
      <c r="J2116" s="24">
        <f>INDEX(Random!$F$2:$F$10003,($H2116-1)*$L$2 + J$2)</f>
        <v>0.44344515607200691</v>
      </c>
      <c r="K2116" s="24">
        <f>INDEX(Random!$F$2:$F$10003,($H2116-1)*$L$2 + K$2)</f>
        <v>-0.62608525489919076</v>
      </c>
      <c r="L2116" s="42">
        <f>INDEX(Random!$F$2:$F$10003,($H2116-1)*$L$2 + L$2)</f>
        <v>-0.83397613932097869</v>
      </c>
      <c r="M2116" s="36">
        <f t="array" ref="M2116:P2116">TRANSPOSE(MMULT($B$28:$E$31, TRANSPOSE(I2116:L2116)))</f>
        <v>1.3301228114610171</v>
      </c>
      <c r="N2116" s="36">
        <v>1.1881882538613182</v>
      </c>
      <c r="O2116" s="36">
        <v>-7.8337765931898895E-2</v>
      </c>
      <c r="P2116" s="36">
        <v>0.10069065406210409</v>
      </c>
      <c r="Q2116" s="58">
        <f t="shared" si="165"/>
        <v>1.053841225049351</v>
      </c>
      <c r="R2116" s="58">
        <f t="shared" si="166"/>
        <v>1.0547933550890496</v>
      </c>
      <c r="S2116" s="58">
        <f t="shared" si="167"/>
        <v>1.0016929207377943</v>
      </c>
      <c r="T2116" s="58">
        <f t="shared" si="168"/>
        <v>1.0048798729458857</v>
      </c>
      <c r="U2116" s="56">
        <f t="shared" si="169"/>
        <v>54.793355089049591</v>
      </c>
    </row>
    <row r="2117" spans="8:21" x14ac:dyDescent="0.25">
      <c r="H2117" s="11">
        <v>2115</v>
      </c>
      <c r="I2117" s="24">
        <f>INDEX(Random!$F$2:$F$10003,($H2117-1)*$L$2 + I$2)</f>
        <v>1.0287611936916892</v>
      </c>
      <c r="J2117" s="24">
        <f>INDEX(Random!$F$2:$F$10003,($H2117-1)*$L$2 + J$2)</f>
        <v>0.40571666296322395</v>
      </c>
      <c r="K2117" s="24">
        <f>INDEX(Random!$F$2:$F$10003,($H2117-1)*$L$2 + K$2)</f>
        <v>-0.33182275302234288</v>
      </c>
      <c r="L2117" s="42">
        <f>INDEX(Random!$F$2:$F$10003,($H2117-1)*$L$2 + L$2)</f>
        <v>0.94464103342346317</v>
      </c>
      <c r="M2117" s="36">
        <f t="array" ref="M2117:P2117">TRANSPOSE(MMULT($B$28:$E$31, TRANSPOSE(I2117:L2117)))</f>
        <v>1.0287611936916892</v>
      </c>
      <c r="N2117" s="36">
        <v>0.96739965071184941</v>
      </c>
      <c r="O2117" s="36">
        <v>8.4064037001227609E-2</v>
      </c>
      <c r="P2117" s="36">
        <v>1.4061991753932188</v>
      </c>
      <c r="Q2117" s="58">
        <f t="shared" si="165"/>
        <v>1.0427840856398822</v>
      </c>
      <c r="R2117" s="58">
        <f t="shared" si="166"/>
        <v>1.044941977712577</v>
      </c>
      <c r="S2117" s="58">
        <f t="shared" si="167"/>
        <v>1.0082211712262121</v>
      </c>
      <c r="T2117" s="58">
        <f t="shared" si="168"/>
        <v>1.0535787358388868</v>
      </c>
      <c r="U2117" s="56">
        <f t="shared" si="169"/>
        <v>53.578735838886836</v>
      </c>
    </row>
    <row r="2118" spans="8:21" x14ac:dyDescent="0.25">
      <c r="H2118" s="11">
        <v>2116</v>
      </c>
      <c r="I2118" s="24">
        <f>INDEX(Random!$F$2:$F$10003,($H2118-1)*$L$2 + I$2)</f>
        <v>-1.5400769546009261</v>
      </c>
      <c r="J2118" s="24">
        <f>INDEX(Random!$F$2:$F$10003,($H2118-1)*$L$2 + J$2)</f>
        <v>0.63780592262258728</v>
      </c>
      <c r="K2118" s="24">
        <f>INDEX(Random!$F$2:$F$10003,($H2118-1)*$L$2 + K$2)</f>
        <v>0.38967276835604575</v>
      </c>
      <c r="L2118" s="42">
        <f>INDEX(Random!$F$2:$F$10003,($H2118-1)*$L$2 + L$2)</f>
        <v>1.2909548509320898</v>
      </c>
      <c r="M2118" s="36">
        <f t="array" ref="M2118:P2118">TRANSPOSE(MMULT($B$28:$E$31, TRANSPOSE(I2118:L2118)))</f>
        <v>-1.5400769546009261</v>
      </c>
      <c r="N2118" s="36">
        <v>-0.4873618499474679</v>
      </c>
      <c r="O2118" s="36">
        <v>-0.16877160948623043</v>
      </c>
      <c r="P2118" s="36">
        <v>0.40228500239771403</v>
      </c>
      <c r="Q2118" s="58">
        <f t="shared" si="165"/>
        <v>0.95311930583411886</v>
      </c>
      <c r="R2118" s="58">
        <f t="shared" si="166"/>
        <v>0.98229264719625453</v>
      </c>
      <c r="S2118" s="58">
        <f t="shared" si="167"/>
        <v>0.99807598890743754</v>
      </c>
      <c r="T2118" s="58">
        <f t="shared" si="168"/>
        <v>1.015926292819243</v>
      </c>
      <c r="U2118" s="56">
        <f t="shared" si="169"/>
        <v>15.92629281924296</v>
      </c>
    </row>
    <row r="2119" spans="8:21" x14ac:dyDescent="0.25">
      <c r="H2119" s="11">
        <v>2117</v>
      </c>
      <c r="I2119" s="24">
        <f>INDEX(Random!$F$2:$F$10003,($H2119-1)*$L$2 + I$2)</f>
        <v>-1.4017101407323183</v>
      </c>
      <c r="J2119" s="24">
        <f>INDEX(Random!$F$2:$F$10003,($H2119-1)*$L$2 + J$2)</f>
        <v>1.0778682745815851</v>
      </c>
      <c r="K2119" s="24">
        <f>INDEX(Random!$F$2:$F$10003,($H2119-1)*$L$2 + K$2)</f>
        <v>0.49827274100741281</v>
      </c>
      <c r="L2119" s="42">
        <f>INDEX(Random!$F$2:$F$10003,($H2119-1)*$L$2 + L$2)</f>
        <v>-0.77962181493397542</v>
      </c>
      <c r="M2119" s="36">
        <f t="array" ref="M2119:P2119">TRANSPOSE(MMULT($B$28:$E$31, TRANSPOSE(I2119:L2119)))</f>
        <v>-1.4017101407323183</v>
      </c>
      <c r="N2119" s="36">
        <v>-5.977585311340583E-2</v>
      </c>
      <c r="O2119" s="36">
        <v>2.6422361223709112E-3</v>
      </c>
      <c r="P2119" s="36">
        <v>-1.1495219331454138</v>
      </c>
      <c r="Q2119" s="58">
        <f t="shared" si="165"/>
        <v>0.95774630354778045</v>
      </c>
      <c r="R2119" s="58">
        <f t="shared" si="166"/>
        <v>1.0003064481883357</v>
      </c>
      <c r="S2119" s="58">
        <f t="shared" si="167"/>
        <v>1.0049428652976533</v>
      </c>
      <c r="T2119" s="58">
        <f t="shared" si="168"/>
        <v>0.96035506711263907</v>
      </c>
      <c r="U2119" s="56">
        <f t="shared" si="169"/>
        <v>4.9428652976533094</v>
      </c>
    </row>
    <row r="2120" spans="8:21" x14ac:dyDescent="0.25">
      <c r="H2120" s="11">
        <v>2118</v>
      </c>
      <c r="I2120" s="24">
        <f>INDEX(Random!$F$2:$F$10003,($H2120-1)*$L$2 + I$2)</f>
        <v>0.67418384185926217</v>
      </c>
      <c r="J2120" s="24">
        <f>INDEX(Random!$F$2:$F$10003,($H2120-1)*$L$2 + J$2)</f>
        <v>0.14349634350548898</v>
      </c>
      <c r="K2120" s="24">
        <f>INDEX(Random!$F$2:$F$10003,($H2120-1)*$L$2 + K$2)</f>
        <v>-0.2429818976206006</v>
      </c>
      <c r="L2120" s="42">
        <f>INDEX(Random!$F$2:$F$10003,($H2120-1)*$L$2 + L$2)</f>
        <v>1.6718563965607149</v>
      </c>
      <c r="M2120" s="36">
        <f t="array" ref="M2120:P2120">TRANSPOSE(MMULT($B$28:$E$31, TRANSPOSE(I2120:L2120)))</f>
        <v>0.67418384185926217</v>
      </c>
      <c r="N2120" s="36">
        <v>0.53953183178483832</v>
      </c>
      <c r="O2120" s="36">
        <v>2.5769699412822866E-2</v>
      </c>
      <c r="P2120" s="36">
        <v>1.7681341743119288</v>
      </c>
      <c r="Q2120" s="58">
        <f t="shared" si="165"/>
        <v>1.0299228890768333</v>
      </c>
      <c r="R2120" s="58">
        <f t="shared" si="166"/>
        <v>1.0261120772319854</v>
      </c>
      <c r="S2120" s="58">
        <f t="shared" si="167"/>
        <v>1.0058729666180508</v>
      </c>
      <c r="T2120" s="58">
        <f t="shared" si="168"/>
        <v>1.0674929187069031</v>
      </c>
      <c r="U2120" s="56">
        <f t="shared" si="169"/>
        <v>67.492918706903112</v>
      </c>
    </row>
    <row r="2121" spans="8:21" x14ac:dyDescent="0.25">
      <c r="H2121" s="11">
        <v>2119</v>
      </c>
      <c r="I2121" s="24">
        <f>INDEX(Random!$F$2:$F$10003,($H2121-1)*$L$2 + I$2)</f>
        <v>1.437199900212117</v>
      </c>
      <c r="J2121" s="24">
        <f>INDEX(Random!$F$2:$F$10003,($H2121-1)*$L$2 + J$2)</f>
        <v>0.57263441475571908</v>
      </c>
      <c r="K2121" s="24">
        <f>INDEX(Random!$F$2:$F$10003,($H2121-1)*$L$2 + K$2)</f>
        <v>0.74550142884685633</v>
      </c>
      <c r="L2121" s="42">
        <f>INDEX(Random!$F$2:$F$10003,($H2121-1)*$L$2 + L$2)</f>
        <v>1.861828399665149</v>
      </c>
      <c r="M2121" s="36">
        <f t="array" ref="M2121:P2121">TRANSPOSE(MMULT($B$28:$E$31, TRANSPOSE(I2121:L2121)))</f>
        <v>1.437199900212117</v>
      </c>
      <c r="N2121" s="36">
        <v>1.3559832370906642</v>
      </c>
      <c r="O2121" s="36">
        <v>1.2425562546158351</v>
      </c>
      <c r="P2121" s="36">
        <v>2.3983402949099641</v>
      </c>
      <c r="Q2121" s="58">
        <f t="shared" si="165"/>
        <v>1.0577981137937373</v>
      </c>
      <c r="R2121" s="58">
        <f t="shared" si="166"/>
        <v>1.0623422737656614</v>
      </c>
      <c r="S2121" s="58">
        <f t="shared" si="167"/>
        <v>1.0560412533407688</v>
      </c>
      <c r="T2121" s="58">
        <f t="shared" si="168"/>
        <v>1.0921604562000029</v>
      </c>
      <c r="U2121" s="56">
        <f t="shared" si="169"/>
        <v>92.160456200002898</v>
      </c>
    </row>
    <row r="2122" spans="8:21" x14ac:dyDescent="0.25">
      <c r="H2122" s="11">
        <v>2120</v>
      </c>
      <c r="I2122" s="24">
        <f>INDEX(Random!$F$2:$F$10003,($H2122-1)*$L$2 + I$2)</f>
        <v>-0.1024184717547947</v>
      </c>
      <c r="J2122" s="24">
        <f>INDEX(Random!$F$2:$F$10003,($H2122-1)*$L$2 + J$2)</f>
        <v>0.34526053869401457</v>
      </c>
      <c r="K2122" s="24">
        <f>INDEX(Random!$F$2:$F$10003,($H2122-1)*$L$2 + K$2)</f>
        <v>8.6565626113995486E-2</v>
      </c>
      <c r="L2122" s="42">
        <f>INDEX(Random!$F$2:$F$10003,($H2122-1)*$L$2 + L$2)</f>
        <v>-0.14017580706931212</v>
      </c>
      <c r="M2122" s="36">
        <f t="array" ref="M2122:P2122">TRANSPOSE(MMULT($B$28:$E$31, TRANSPOSE(I2122:L2122)))</f>
        <v>-0.1024184717547947</v>
      </c>
      <c r="N2122" s="36">
        <v>0.20128424952200591</v>
      </c>
      <c r="O2122" s="36">
        <v>5.8991030969602967E-2</v>
      </c>
      <c r="P2122" s="36">
        <v>-9.6970033360276847E-2</v>
      </c>
      <c r="Q2122" s="58">
        <f t="shared" si="165"/>
        <v>1.0023055070922395</v>
      </c>
      <c r="R2122" s="58">
        <f t="shared" si="166"/>
        <v>1.0114666999239368</v>
      </c>
      <c r="S2122" s="58">
        <f t="shared" si="167"/>
        <v>1.0072105126955804</v>
      </c>
      <c r="T2122" s="58">
        <f t="shared" si="168"/>
        <v>0.99770544157376728</v>
      </c>
      <c r="U2122" s="56">
        <f t="shared" si="169"/>
        <v>11.466699923936785</v>
      </c>
    </row>
    <row r="2123" spans="8:21" x14ac:dyDescent="0.25">
      <c r="H2123" s="11">
        <v>2121</v>
      </c>
      <c r="I2123" s="24">
        <f>INDEX(Random!$F$2:$F$10003,($H2123-1)*$L$2 + I$2)</f>
        <v>1.2853723988394108</v>
      </c>
      <c r="J2123" s="24">
        <f>INDEX(Random!$F$2:$F$10003,($H2123-1)*$L$2 + J$2)</f>
        <v>-0.88197014898975568</v>
      </c>
      <c r="K2123" s="24">
        <f>INDEX(Random!$F$2:$F$10003,($H2123-1)*$L$2 + K$2)</f>
        <v>-0.76631697235267382</v>
      </c>
      <c r="L2123" s="42">
        <f>INDEX(Random!$F$2:$F$10003,($H2123-1)*$L$2 + L$2)</f>
        <v>0.83416904935863223</v>
      </c>
      <c r="M2123" s="36">
        <f t="array" ref="M2123:P2123">TRANSPOSE(MMULT($B$28:$E$31, TRANSPOSE(I2123:L2123)))</f>
        <v>1.2853723988394108</v>
      </c>
      <c r="N2123" s="36">
        <v>0.1369493184988263</v>
      </c>
      <c r="O2123" s="36">
        <v>-0.28542634961495256</v>
      </c>
      <c r="P2123" s="36">
        <v>1.1797852596494409</v>
      </c>
      <c r="Q2123" s="58">
        <f t="shared" si="165"/>
        <v>1.0521919229700698</v>
      </c>
      <c r="R2123" s="58">
        <f t="shared" si="166"/>
        <v>1.0087048901466318</v>
      </c>
      <c r="S2123" s="58">
        <f t="shared" si="167"/>
        <v>0.99342962593870354</v>
      </c>
      <c r="T2123" s="58">
        <f t="shared" si="168"/>
        <v>1.0449668729753989</v>
      </c>
      <c r="U2123" s="56">
        <f t="shared" si="169"/>
        <v>52.191922970069804</v>
      </c>
    </row>
    <row r="2124" spans="8:21" x14ac:dyDescent="0.25">
      <c r="H2124" s="11">
        <v>2122</v>
      </c>
      <c r="I2124" s="24">
        <f>INDEX(Random!$F$2:$F$10003,($H2124-1)*$L$2 + I$2)</f>
        <v>0.75644324336681068</v>
      </c>
      <c r="J2124" s="24">
        <f>INDEX(Random!$F$2:$F$10003,($H2124-1)*$L$2 + J$2)</f>
        <v>1.3092619419196112</v>
      </c>
      <c r="K2124" s="24">
        <f>INDEX(Random!$F$2:$F$10003,($H2124-1)*$L$2 + K$2)</f>
        <v>-1.7093417398701797E-3</v>
      </c>
      <c r="L2124" s="42">
        <f>INDEX(Random!$F$2:$F$10003,($H2124-1)*$L$2 + L$2)</f>
        <v>0.20861328358035755</v>
      </c>
      <c r="M2124" s="36">
        <f t="array" ref="M2124:P2124">TRANSPOSE(MMULT($B$28:$E$31, TRANSPOSE(I2124:L2124)))</f>
        <v>0.75644324336681068</v>
      </c>
      <c r="N2124" s="36">
        <v>1.4914315258708855</v>
      </c>
      <c r="O2124" s="36">
        <v>0.33324033359836203</v>
      </c>
      <c r="P2124" s="36">
        <v>0.84290779221302747</v>
      </c>
      <c r="Q2124" s="58">
        <f t="shared" si="165"/>
        <v>1.0328923911571481</v>
      </c>
      <c r="R2124" s="58">
        <f t="shared" si="166"/>
        <v>1.0684753383135184</v>
      </c>
      <c r="S2124" s="58">
        <f t="shared" si="167"/>
        <v>1.0183204101426095</v>
      </c>
      <c r="T2124" s="58">
        <f t="shared" si="168"/>
        <v>1.0322835387949874</v>
      </c>
      <c r="U2124" s="56">
        <f t="shared" si="169"/>
        <v>68.475338313518378</v>
      </c>
    </row>
    <row r="2125" spans="8:21" x14ac:dyDescent="0.25">
      <c r="H2125" s="11">
        <v>2123</v>
      </c>
      <c r="I2125" s="24">
        <f>INDEX(Random!$F$2:$F$10003,($H2125-1)*$L$2 + I$2)</f>
        <v>1.215879456151703</v>
      </c>
      <c r="J2125" s="24">
        <f>INDEX(Random!$F$2:$F$10003,($H2125-1)*$L$2 + J$2)</f>
        <v>1.3018648892332008</v>
      </c>
      <c r="K2125" s="24">
        <f>INDEX(Random!$F$2:$F$10003,($H2125-1)*$L$2 + K$2)</f>
        <v>0.67987115163518841</v>
      </c>
      <c r="L2125" s="42">
        <f>INDEX(Random!$F$2:$F$10003,($H2125-1)*$L$2 + L$2)</f>
        <v>0.37827513074441832</v>
      </c>
      <c r="M2125" s="36">
        <f t="array" ref="M2125:P2125">TRANSPOSE(MMULT($B$28:$E$31, TRANSPOSE(I2125:L2125)))</f>
        <v>1.215879456151703</v>
      </c>
      <c r="N2125" s="36">
        <v>1.7779384247358911</v>
      </c>
      <c r="O2125" s="36">
        <v>1.1341718748313536</v>
      </c>
      <c r="P2125" s="36">
        <v>1.2104856902981964</v>
      </c>
      <c r="Q2125" s="58">
        <f t="shared" si="165"/>
        <v>1.0496358358005453</v>
      </c>
      <c r="R2125" s="58">
        <f t="shared" si="166"/>
        <v>1.0815652073746933</v>
      </c>
      <c r="S2125" s="58">
        <f t="shared" si="167"/>
        <v>1.0514728283635923</v>
      </c>
      <c r="T2125" s="58">
        <f t="shared" si="168"/>
        <v>1.0461304541463439</v>
      </c>
      <c r="U2125" s="56">
        <f t="shared" si="169"/>
        <v>81.565207374693301</v>
      </c>
    </row>
    <row r="2126" spans="8:21" x14ac:dyDescent="0.25">
      <c r="H2126" s="11">
        <v>2124</v>
      </c>
      <c r="I2126" s="24">
        <f>INDEX(Random!$F$2:$F$10003,($H2126-1)*$L$2 + I$2)</f>
        <v>-2.2383346077143567</v>
      </c>
      <c r="J2126" s="24">
        <f>INDEX(Random!$F$2:$F$10003,($H2126-1)*$L$2 + J$2)</f>
        <v>-0.85481598909034096</v>
      </c>
      <c r="K2126" s="24">
        <f>INDEX(Random!$F$2:$F$10003,($H2126-1)*$L$2 + K$2)</f>
        <v>1.1605297109883745</v>
      </c>
      <c r="L2126" s="42">
        <f>INDEX(Random!$F$2:$F$10003,($H2126-1)*$L$2 + L$2)</f>
        <v>0.50345140718298487</v>
      </c>
      <c r="M2126" s="36">
        <f t="array" ref="M2126:P2126">TRANSPOSE(MMULT($B$28:$E$31, TRANSPOSE(I2126:L2126)))</f>
        <v>-2.2383346077143567</v>
      </c>
      <c r="N2126" s="36">
        <v>-2.0832780663238419</v>
      </c>
      <c r="O2126" s="36">
        <v>0.22638570768141431</v>
      </c>
      <c r="P2126" s="36">
        <v>-0.93963229033388207</v>
      </c>
      <c r="Q2126" s="58">
        <f t="shared" si="165"/>
        <v>0.93010833416463867</v>
      </c>
      <c r="R2126" s="58">
        <f t="shared" si="166"/>
        <v>0.9178764873181442</v>
      </c>
      <c r="S2126" s="58">
        <f t="shared" si="167"/>
        <v>1.0139772087183401</v>
      </c>
      <c r="T2126" s="58">
        <f t="shared" si="168"/>
        <v>0.96768979596757965</v>
      </c>
      <c r="U2126" s="56">
        <f t="shared" si="169"/>
        <v>13.977208718340073</v>
      </c>
    </row>
    <row r="2127" spans="8:21" x14ac:dyDescent="0.25">
      <c r="H2127" s="11">
        <v>2125</v>
      </c>
      <c r="I2127" s="24">
        <f>INDEX(Random!$F$2:$F$10003,($H2127-1)*$L$2 + I$2)</f>
        <v>-0.88213924122889842</v>
      </c>
      <c r="J2127" s="24">
        <f>INDEX(Random!$F$2:$F$10003,($H2127-1)*$L$2 + J$2)</f>
        <v>-2.1732013976732247</v>
      </c>
      <c r="K2127" s="24">
        <f>INDEX(Random!$F$2:$F$10003,($H2127-1)*$L$2 + K$2)</f>
        <v>-0.26090553919360682</v>
      </c>
      <c r="L2127" s="42">
        <f>INDEX(Random!$F$2:$F$10003,($H2127-1)*$L$2 + L$2)</f>
        <v>0.19644943432826051</v>
      </c>
      <c r="M2127" s="36">
        <f t="array" ref="M2127:P2127">TRANSPOSE(MMULT($B$28:$E$31, TRANSPOSE(I2127:L2127)))</f>
        <v>-0.88213924122889842</v>
      </c>
      <c r="N2127" s="36">
        <v>-2.2380495581177646</v>
      </c>
      <c r="O2127" s="36">
        <v>-0.66262945019295194</v>
      </c>
      <c r="P2127" s="36">
        <v>-0.75244847761475731</v>
      </c>
      <c r="Q2127" s="58">
        <f t="shared" si="165"/>
        <v>0.97532222691226556</v>
      </c>
      <c r="R2127" s="58">
        <f t="shared" si="166"/>
        <v>0.91185870355795562</v>
      </c>
      <c r="S2127" s="58">
        <f t="shared" si="167"/>
        <v>0.97855314782764102</v>
      </c>
      <c r="T2127" s="58">
        <f t="shared" si="168"/>
        <v>0.97427829867112148</v>
      </c>
      <c r="U2127" s="56">
        <f t="shared" si="169"/>
        <v>0</v>
      </c>
    </row>
    <row r="2128" spans="8:21" x14ac:dyDescent="0.25">
      <c r="H2128" s="11">
        <v>2126</v>
      </c>
      <c r="I2128" s="24">
        <f>INDEX(Random!$F$2:$F$10003,($H2128-1)*$L$2 + I$2)</f>
        <v>-0.25022880495634992</v>
      </c>
      <c r="J2128" s="24">
        <f>INDEX(Random!$F$2:$F$10003,($H2128-1)*$L$2 + J$2)</f>
        <v>0.19283116901258954</v>
      </c>
      <c r="K2128" s="24">
        <f>INDEX(Random!$F$2:$F$10003,($H2128-1)*$L$2 + K$2)</f>
        <v>-1.8732519344187488</v>
      </c>
      <c r="L2128" s="42">
        <f>INDEX(Random!$F$2:$F$10003,($H2128-1)*$L$2 + L$2)</f>
        <v>-1.4287111313461209</v>
      </c>
      <c r="M2128" s="36">
        <f t="array" ref="M2128:P2128">TRANSPOSE(MMULT($B$28:$E$31, TRANSPOSE(I2128:L2128)))</f>
        <v>-0.25022880495634992</v>
      </c>
      <c r="N2128" s="36">
        <v>-1.0351851178018096E-2</v>
      </c>
      <c r="O2128" s="36">
        <v>-1.8250410896615985</v>
      </c>
      <c r="P2128" s="36">
        <v>-1.2466390495149153</v>
      </c>
      <c r="Q2128" s="58">
        <f t="shared" si="165"/>
        <v>0.99713360779586502</v>
      </c>
      <c r="R2128" s="58">
        <f t="shared" si="166"/>
        <v>1.0024098202854566</v>
      </c>
      <c r="S2128" s="58">
        <f t="shared" si="167"/>
        <v>0.93409545703145569</v>
      </c>
      <c r="T2128" s="58">
        <f t="shared" si="168"/>
        <v>0.9569800857398949</v>
      </c>
      <c r="U2128" s="56">
        <f t="shared" si="169"/>
        <v>2.4098202854565542</v>
      </c>
    </row>
    <row r="2129" spans="8:21" x14ac:dyDescent="0.25">
      <c r="H2129" s="11">
        <v>2127</v>
      </c>
      <c r="I2129" s="24">
        <f>INDEX(Random!$F$2:$F$10003,($H2129-1)*$L$2 + I$2)</f>
        <v>0.98616905389520015</v>
      </c>
      <c r="J2129" s="24">
        <f>INDEX(Random!$F$2:$F$10003,($H2129-1)*$L$2 + J$2)</f>
        <v>1.2122373455265236</v>
      </c>
      <c r="K2129" s="24">
        <f>INDEX(Random!$F$2:$F$10003,($H2129-1)*$L$2 + K$2)</f>
        <v>-0.41681135515016482</v>
      </c>
      <c r="L2129" s="42">
        <f>INDEX(Random!$F$2:$F$10003,($H2129-1)*$L$2 + L$2)</f>
        <v>-0.51831054381315289</v>
      </c>
      <c r="M2129" s="36">
        <f t="array" ref="M2129:P2129">TRANSPOSE(MMULT($B$28:$E$31, TRANSPOSE(I2129:L2129)))</f>
        <v>0.98616905389520015</v>
      </c>
      <c r="N2129" s="36">
        <v>1.5626734307407342</v>
      </c>
      <c r="O2129" s="36">
        <v>2.6216843946061941E-2</v>
      </c>
      <c r="P2129" s="36">
        <v>0.34466438214453682</v>
      </c>
      <c r="Q2129" s="58">
        <f t="shared" si="165"/>
        <v>1.0412307395390343</v>
      </c>
      <c r="R2129" s="58">
        <f t="shared" si="166"/>
        <v>1.0717153501436922</v>
      </c>
      <c r="S2129" s="58">
        <f t="shared" si="167"/>
        <v>1.0058909576028681</v>
      </c>
      <c r="T2129" s="58">
        <f t="shared" si="168"/>
        <v>1.0138064939639697</v>
      </c>
      <c r="U2129" s="56">
        <f t="shared" si="169"/>
        <v>71.715350143692234</v>
      </c>
    </row>
    <row r="2130" spans="8:21" x14ac:dyDescent="0.25">
      <c r="H2130" s="11">
        <v>2128</v>
      </c>
      <c r="I2130" s="24">
        <f>INDEX(Random!$F$2:$F$10003,($H2130-1)*$L$2 + I$2)</f>
        <v>0.4497495282009939</v>
      </c>
      <c r="J2130" s="24">
        <f>INDEX(Random!$F$2:$F$10003,($H2130-1)*$L$2 + J$2)</f>
        <v>-1.0453061159221717</v>
      </c>
      <c r="K2130" s="24">
        <f>INDEX(Random!$F$2:$F$10003,($H2130-1)*$L$2 + K$2)</f>
        <v>-0.68007780715713573</v>
      </c>
      <c r="L2130" s="42">
        <f>INDEX(Random!$F$2:$F$10003,($H2130-1)*$L$2 + L$2)</f>
        <v>-0.86189304517432175</v>
      </c>
      <c r="M2130" s="36">
        <f t="array" ref="M2130:P2130">TRANSPOSE(MMULT($B$28:$E$31, TRANSPOSE(I2130:L2130)))</f>
        <v>0.4497495282009939</v>
      </c>
      <c r="N2130" s="36">
        <v>-0.520572023146193</v>
      </c>
      <c r="O2130" s="36">
        <v>-0.51666250973898942</v>
      </c>
      <c r="P2130" s="36">
        <v>-0.69407554636492186</v>
      </c>
      <c r="Q2130" s="58">
        <f t="shared" si="165"/>
        <v>1.0218643300288999</v>
      </c>
      <c r="R2130" s="58">
        <f t="shared" si="166"/>
        <v>0.98090718553879475</v>
      </c>
      <c r="S2130" s="58">
        <f t="shared" si="167"/>
        <v>0.98428331621447629</v>
      </c>
      <c r="T2130" s="58">
        <f t="shared" si="168"/>
        <v>0.97634207254850003</v>
      </c>
      <c r="U2130" s="56">
        <f t="shared" si="169"/>
        <v>21.864330028899872</v>
      </c>
    </row>
    <row r="2131" spans="8:21" x14ac:dyDescent="0.25">
      <c r="H2131" s="11">
        <v>2129</v>
      </c>
      <c r="I2131" s="24">
        <f>INDEX(Random!$F$2:$F$10003,($H2131-1)*$L$2 + I$2)</f>
        <v>0.22282956661113551</v>
      </c>
      <c r="J2131" s="24">
        <f>INDEX(Random!$F$2:$F$10003,($H2131-1)*$L$2 + J$2)</f>
        <v>-0.36591039627646832</v>
      </c>
      <c r="K2131" s="24">
        <f>INDEX(Random!$F$2:$F$10003,($H2131-1)*$L$2 + K$2)</f>
        <v>-0.94612501067913835</v>
      </c>
      <c r="L2131" s="42">
        <f>INDEX(Random!$F$2:$F$10003,($H2131-1)*$L$2 + L$2)</f>
        <v>0.41075509986268482</v>
      </c>
      <c r="M2131" s="36">
        <f t="array" ref="M2131:P2131">TRANSPOSE(MMULT($B$28:$E$31, TRANSPOSE(I2131:L2131)))</f>
        <v>0.22282956661113551</v>
      </c>
      <c r="N2131" s="36">
        <v>-0.14063402023057148</v>
      </c>
      <c r="O2131" s="36">
        <v>-0.81581062305378083</v>
      </c>
      <c r="P2131" s="36">
        <v>0.39089674464470797</v>
      </c>
      <c r="Q2131" s="58">
        <f t="shared" si="165"/>
        <v>1.0137806242117344</v>
      </c>
      <c r="R2131" s="58">
        <f t="shared" si="166"/>
        <v>0.99687482270492811</v>
      </c>
      <c r="S2131" s="58">
        <f t="shared" si="167"/>
        <v>0.97257564259842977</v>
      </c>
      <c r="T2131" s="58">
        <f t="shared" si="168"/>
        <v>1.0155069802714871</v>
      </c>
      <c r="U2131" s="56">
        <f t="shared" si="169"/>
        <v>15.506980271487114</v>
      </c>
    </row>
    <row r="2132" spans="8:21" x14ac:dyDescent="0.25">
      <c r="H2132" s="11">
        <v>2130</v>
      </c>
      <c r="I2132" s="24">
        <f>INDEX(Random!$F$2:$F$10003,($H2132-1)*$L$2 + I$2)</f>
        <v>0.3569852345467856</v>
      </c>
      <c r="J2132" s="24">
        <f>INDEX(Random!$F$2:$F$10003,($H2132-1)*$L$2 + J$2)</f>
        <v>0.9227014391119962</v>
      </c>
      <c r="K2132" s="24">
        <f>INDEX(Random!$F$2:$F$10003,($H2132-1)*$L$2 + K$2)</f>
        <v>0.9634675310850187</v>
      </c>
      <c r="L2132" s="42">
        <f>INDEX(Random!$F$2:$F$10003,($H2132-1)*$L$2 + L$2)</f>
        <v>-1.6048921150642816</v>
      </c>
      <c r="M2132" s="36">
        <f t="array" ref="M2132:P2132">TRANSPOSE(MMULT($B$28:$E$31, TRANSPOSE(I2132:L2132)))</f>
        <v>0.3569852345467856</v>
      </c>
      <c r="N2132" s="36">
        <v>0.93906934444541235</v>
      </c>
      <c r="O2132" s="36">
        <v>1.0682536728637553</v>
      </c>
      <c r="P2132" s="36">
        <v>-0.96188309956499474</v>
      </c>
      <c r="Q2132" s="58">
        <f t="shared" si="165"/>
        <v>1.0185519718410756</v>
      </c>
      <c r="R2132" s="58">
        <f t="shared" si="166"/>
        <v>1.0436845849727932</v>
      </c>
      <c r="S2132" s="58">
        <f t="shared" si="167"/>
        <v>1.0487040323183232</v>
      </c>
      <c r="T2132" s="58">
        <f t="shared" si="168"/>
        <v>0.966909579979922</v>
      </c>
      <c r="U2132" s="56">
        <f t="shared" si="169"/>
        <v>48.704032318323208</v>
      </c>
    </row>
    <row r="2133" spans="8:21" x14ac:dyDescent="0.25">
      <c r="H2133" s="11">
        <v>2131</v>
      </c>
      <c r="I2133" s="24">
        <f>INDEX(Random!$F$2:$F$10003,($H2133-1)*$L$2 + I$2)</f>
        <v>-1.1488683959206178</v>
      </c>
      <c r="J2133" s="24">
        <f>INDEX(Random!$F$2:$F$10003,($H2133-1)*$L$2 + J$2)</f>
        <v>0.26297567627358054</v>
      </c>
      <c r="K2133" s="24">
        <f>INDEX(Random!$F$2:$F$10003,($H2133-1)*$L$2 + K$2)</f>
        <v>1.5804250919924112</v>
      </c>
      <c r="L2133" s="42">
        <f>INDEX(Random!$F$2:$F$10003,($H2133-1)*$L$2 + L$2)</f>
        <v>-0.46069554884672298</v>
      </c>
      <c r="M2133" s="36">
        <f t="array" ref="M2133:P2133">TRANSPOSE(MMULT($B$28:$E$31, TRANSPOSE(I2133:L2133)))</f>
        <v>-1.1488683959206178</v>
      </c>
      <c r="N2133" s="36">
        <v>-0.52778501335862416</v>
      </c>
      <c r="O2133" s="36">
        <v>1.0643151067822878</v>
      </c>
      <c r="P2133" s="36">
        <v>-0.94240314653016277</v>
      </c>
      <c r="Q2133" s="58">
        <f t="shared" si="165"/>
        <v>0.9662594550182575</v>
      </c>
      <c r="R2133" s="58">
        <f t="shared" si="166"/>
        <v>0.9806065324820944</v>
      </c>
      <c r="S2133" s="58">
        <f t="shared" si="167"/>
        <v>1.048538829726644</v>
      </c>
      <c r="T2133" s="58">
        <f t="shared" si="168"/>
        <v>0.96759260266294378</v>
      </c>
      <c r="U2133" s="56">
        <f t="shared" si="169"/>
        <v>48.538829726644025</v>
      </c>
    </row>
    <row r="2134" spans="8:21" x14ac:dyDescent="0.25">
      <c r="H2134" s="11">
        <v>2132</v>
      </c>
      <c r="I2134" s="24">
        <f>INDEX(Random!$F$2:$F$10003,($H2134-1)*$L$2 + I$2)</f>
        <v>0.87413472885809618</v>
      </c>
      <c r="J2134" s="24">
        <f>INDEX(Random!$F$2:$F$10003,($H2134-1)*$L$2 + J$2)</f>
        <v>-1.0126176624240051</v>
      </c>
      <c r="K2134" s="24">
        <f>INDEX(Random!$F$2:$F$10003,($H2134-1)*$L$2 + K$2)</f>
        <v>-3.0673289075863694</v>
      </c>
      <c r="L2134" s="42">
        <f>INDEX(Random!$F$2:$F$10003,($H2134-1)*$L$2 + L$2)</f>
        <v>-1.1353738086083323</v>
      </c>
      <c r="M2134" s="36">
        <f t="array" ref="M2134:P2134">TRANSPOSE(MMULT($B$28:$E$31, TRANSPOSE(I2134:L2134)))</f>
        <v>0.87413472885809618</v>
      </c>
      <c r="N2134" s="36">
        <v>-0.22542602417530488</v>
      </c>
      <c r="O2134" s="36">
        <v>-2.5817416821890191</v>
      </c>
      <c r="P2134" s="36">
        <v>-0.66122515903858936</v>
      </c>
      <c r="Q2134" s="58">
        <f t="shared" si="165"/>
        <v>1.0371558585657683</v>
      </c>
      <c r="R2134" s="58">
        <f t="shared" si="166"/>
        <v>0.99328888973679841</v>
      </c>
      <c r="S2134" s="58">
        <f t="shared" si="167"/>
        <v>0.90624583626722321</v>
      </c>
      <c r="T2134" s="58">
        <f t="shared" si="168"/>
        <v>0.97750541913569577</v>
      </c>
      <c r="U2134" s="56">
        <f t="shared" si="169"/>
        <v>37.155858565768305</v>
      </c>
    </row>
    <row r="2135" spans="8:21" x14ac:dyDescent="0.25">
      <c r="H2135" s="11">
        <v>2133</v>
      </c>
      <c r="I2135" s="24">
        <f>INDEX(Random!$F$2:$F$10003,($H2135-1)*$L$2 + I$2)</f>
        <v>1.8401546467444583</v>
      </c>
      <c r="J2135" s="24">
        <f>INDEX(Random!$F$2:$F$10003,($H2135-1)*$L$2 + J$2)</f>
        <v>-0.84667943543889013</v>
      </c>
      <c r="K2135" s="24">
        <f>INDEX(Random!$F$2:$F$10003,($H2135-1)*$L$2 + K$2)</f>
        <v>2.2844863466528911</v>
      </c>
      <c r="L2135" s="42">
        <f>INDEX(Random!$F$2:$F$10003,($H2135-1)*$L$2 + L$2)</f>
        <v>0.64756808315719394</v>
      </c>
      <c r="M2135" s="36">
        <f t="array" ref="M2135:P2135">TRANSPOSE(MMULT($B$28:$E$31, TRANSPOSE(I2135:L2135)))</f>
        <v>1.8401546467444583</v>
      </c>
      <c r="N2135" s="36">
        <v>0.51703974724994228</v>
      </c>
      <c r="O2135" s="36">
        <v>2.7563420856434124</v>
      </c>
      <c r="P2135" s="36">
        <v>1.2781729091012393</v>
      </c>
      <c r="Q2135" s="58">
        <f t="shared" si="165"/>
        <v>1.0728223784666997</v>
      </c>
      <c r="R2135" s="58">
        <f t="shared" si="166"/>
        <v>1.0251316714159702</v>
      </c>
      <c r="S2135" s="58">
        <f t="shared" si="167"/>
        <v>1.1219617138901452</v>
      </c>
      <c r="T2135" s="58">
        <f t="shared" si="168"/>
        <v>1.0487004560238309</v>
      </c>
      <c r="U2135" s="56">
        <f t="shared" si="169"/>
        <v>121.96171389014521</v>
      </c>
    </row>
    <row r="2136" spans="8:21" x14ac:dyDescent="0.25">
      <c r="H2136" s="11">
        <v>2134</v>
      </c>
      <c r="I2136" s="24">
        <f>INDEX(Random!$F$2:$F$10003,($H2136-1)*$L$2 + I$2)</f>
        <v>0.16710685146381971</v>
      </c>
      <c r="J2136" s="24">
        <f>INDEX(Random!$F$2:$F$10003,($H2136-1)*$L$2 + J$2)</f>
        <v>0.30373337119737021</v>
      </c>
      <c r="K2136" s="24">
        <f>INDEX(Random!$F$2:$F$10003,($H2136-1)*$L$2 + K$2)</f>
        <v>1.2528391621901738</v>
      </c>
      <c r="L2136" s="42">
        <f>INDEX(Random!$F$2:$F$10003,($H2136-1)*$L$2 + L$2)</f>
        <v>-0.96502429722142502</v>
      </c>
      <c r="M2136" s="36">
        <f t="array" ref="M2136:P2136">TRANSPOSE(MMULT($B$28:$E$31, TRANSPOSE(I2136:L2136)))</f>
        <v>0.16710685146381971</v>
      </c>
      <c r="N2136" s="36">
        <v>0.34066522826286855</v>
      </c>
      <c r="O2136" s="36">
        <v>1.2402051128565292</v>
      </c>
      <c r="P2136" s="36">
        <v>-0.66561011013799631</v>
      </c>
      <c r="Q2136" s="58">
        <f t="shared" si="165"/>
        <v>1.0118053796795581</v>
      </c>
      <c r="R2136" s="58">
        <f t="shared" si="166"/>
        <v>1.0174760980524666</v>
      </c>
      <c r="S2136" s="58">
        <f t="shared" si="167"/>
        <v>1.0559419419031362</v>
      </c>
      <c r="T2136" s="58">
        <f t="shared" si="168"/>
        <v>0.97735005262111552</v>
      </c>
      <c r="U2136" s="56">
        <f t="shared" si="169"/>
        <v>55.941941903136168</v>
      </c>
    </row>
    <row r="2137" spans="8:21" x14ac:dyDescent="0.25">
      <c r="H2137" s="11">
        <v>2135</v>
      </c>
      <c r="I2137" s="24">
        <f>INDEX(Random!$F$2:$F$10003,($H2137-1)*$L$2 + I$2)</f>
        <v>-1.2129207458709093</v>
      </c>
      <c r="J2137" s="24">
        <f>INDEX(Random!$F$2:$F$10003,($H2137-1)*$L$2 + J$2)</f>
        <v>-0.37952895361739142</v>
      </c>
      <c r="K2137" s="24">
        <f>INDEX(Random!$F$2:$F$10003,($H2137-1)*$L$2 + K$2)</f>
        <v>3.6521821028855143E-2</v>
      </c>
      <c r="L2137" s="42">
        <f>INDEX(Random!$F$2:$F$10003,($H2137-1)*$L$2 + L$2)</f>
        <v>0.40400629580137121</v>
      </c>
      <c r="M2137" s="36">
        <f t="array" ref="M2137:P2137">TRANSPOSE(MMULT($B$28:$E$31, TRANSPOSE(I2137:L2137)))</f>
        <v>-1.2129207458709093</v>
      </c>
      <c r="N2137" s="36">
        <v>-1.0643224084564045</v>
      </c>
      <c r="O2137" s="36">
        <v>-0.42460903543079564</v>
      </c>
      <c r="P2137" s="36">
        <v>-0.37456978030058785</v>
      </c>
      <c r="Q2137" s="58">
        <f t="shared" si="165"/>
        <v>0.96409568971744886</v>
      </c>
      <c r="R2137" s="58">
        <f t="shared" si="166"/>
        <v>0.95849893523844487</v>
      </c>
      <c r="S2137" s="58">
        <f t="shared" si="167"/>
        <v>0.98791426489934064</v>
      </c>
      <c r="T2137" s="58">
        <f t="shared" si="168"/>
        <v>0.98771588756096618</v>
      </c>
      <c r="U2137" s="56">
        <f t="shared" si="169"/>
        <v>0</v>
      </c>
    </row>
    <row r="2138" spans="8:21" x14ac:dyDescent="0.25">
      <c r="H2138" s="11">
        <v>2136</v>
      </c>
      <c r="I2138" s="24">
        <f>INDEX(Random!$F$2:$F$10003,($H2138-1)*$L$2 + I$2)</f>
        <v>-1.9661508875227127</v>
      </c>
      <c r="J2138" s="24">
        <f>INDEX(Random!$F$2:$F$10003,($H2138-1)*$L$2 + J$2)</f>
        <v>-0.18654662009598466</v>
      </c>
      <c r="K2138" s="24">
        <f>INDEX(Random!$F$2:$F$10003,($H2138-1)*$L$2 + K$2)</f>
        <v>0.97461372005552682</v>
      </c>
      <c r="L2138" s="42">
        <f>INDEX(Random!$F$2:$F$10003,($H2138-1)*$L$2 + L$2)</f>
        <v>-0.604157734966981</v>
      </c>
      <c r="M2138" s="36">
        <f t="array" ref="M2138:P2138">TRANSPOSE(MMULT($B$28:$E$31, TRANSPOSE(I2138:L2138)))</f>
        <v>-1.9661508875227127</v>
      </c>
      <c r="N2138" s="36">
        <v>-1.3944812555968968</v>
      </c>
      <c r="O2138" s="36">
        <v>0.18287452180193997</v>
      </c>
      <c r="P2138" s="36">
        <v>-1.5717545155421764</v>
      </c>
      <c r="Q2138" s="58">
        <f t="shared" si="165"/>
        <v>0.93901128563705316</v>
      </c>
      <c r="R2138" s="58">
        <f t="shared" si="166"/>
        <v>0.94514343648824894</v>
      </c>
      <c r="S2138" s="58">
        <f t="shared" si="167"/>
        <v>1.0122139695437398</v>
      </c>
      <c r="T2138" s="58">
        <f t="shared" si="168"/>
        <v>0.9457678587947983</v>
      </c>
      <c r="U2138" s="56">
        <f t="shared" si="169"/>
        <v>12.213969543739767</v>
      </c>
    </row>
    <row r="2139" spans="8:21" x14ac:dyDescent="0.25">
      <c r="H2139" s="11">
        <v>2137</v>
      </c>
      <c r="I2139" s="24">
        <f>INDEX(Random!$F$2:$F$10003,($H2139-1)*$L$2 + I$2)</f>
        <v>0.46284408353782674</v>
      </c>
      <c r="J2139" s="24">
        <f>INDEX(Random!$F$2:$F$10003,($H2139-1)*$L$2 + J$2)</f>
        <v>-0.30063475385629035</v>
      </c>
      <c r="K2139" s="24">
        <f>INDEX(Random!$F$2:$F$10003,($H2139-1)*$L$2 + K$2)</f>
        <v>-1.2104973674424631</v>
      </c>
      <c r="L2139" s="42">
        <f>INDEX(Random!$F$2:$F$10003,($H2139-1)*$L$2 + L$2)</f>
        <v>0.67242312679839189</v>
      </c>
      <c r="M2139" s="36">
        <f t="array" ref="M2139:P2139">TRANSPOSE(MMULT($B$28:$E$31, TRANSPOSE(I2139:L2139)))</f>
        <v>0.46284408353782674</v>
      </c>
      <c r="N2139" s="36">
        <v>6.2393188345442913E-2</v>
      </c>
      <c r="O2139" s="36">
        <v>-0.9714705200651611</v>
      </c>
      <c r="P2139" s="36">
        <v>0.74948660215183049</v>
      </c>
      <c r="Q2139" s="58">
        <f t="shared" si="165"/>
        <v>1.0223327674309117</v>
      </c>
      <c r="R2139" s="58">
        <f t="shared" si="166"/>
        <v>1.0055137304718658</v>
      </c>
      <c r="S2139" s="58">
        <f t="shared" si="167"/>
        <v>0.96653881496624183</v>
      </c>
      <c r="T2139" s="58">
        <f t="shared" si="168"/>
        <v>1.0287936045636759</v>
      </c>
      <c r="U2139" s="56">
        <f t="shared" si="169"/>
        <v>28.793604563675856</v>
      </c>
    </row>
    <row r="2140" spans="8:21" x14ac:dyDescent="0.25">
      <c r="H2140" s="11">
        <v>2138</v>
      </c>
      <c r="I2140" s="24">
        <f>INDEX(Random!$F$2:$F$10003,($H2140-1)*$L$2 + I$2)</f>
        <v>6.8115175491982663E-2</v>
      </c>
      <c r="J2140" s="24">
        <f>INDEX(Random!$F$2:$F$10003,($H2140-1)*$L$2 + J$2)</f>
        <v>-0.82863646872817054</v>
      </c>
      <c r="K2140" s="24">
        <f>INDEX(Random!$F$2:$F$10003,($H2140-1)*$L$2 + K$2)</f>
        <v>0.34248926951203312</v>
      </c>
      <c r="L2140" s="42">
        <f>INDEX(Random!$F$2:$F$10003,($H2140-1)*$L$2 + L$2)</f>
        <v>-0.7352417769516385</v>
      </c>
      <c r="M2140" s="36">
        <f t="array" ref="M2140:P2140">TRANSPOSE(MMULT($B$28:$E$31, TRANSPOSE(I2140:L2140)))</f>
        <v>6.8115175491982663E-2</v>
      </c>
      <c r="N2140" s="36">
        <v>-0.59610635269800083</v>
      </c>
      <c r="O2140" s="36">
        <v>0.30569195928616677</v>
      </c>
      <c r="P2140" s="36">
        <v>-0.75472964906817341</v>
      </c>
      <c r="Q2140" s="58">
        <f t="shared" si="165"/>
        <v>1.0083058347718878</v>
      </c>
      <c r="R2140" s="58">
        <f t="shared" si="166"/>
        <v>0.97776331739460232</v>
      </c>
      <c r="S2140" s="58">
        <f t="shared" si="167"/>
        <v>1.0171989052956649</v>
      </c>
      <c r="T2140" s="58">
        <f t="shared" si="168"/>
        <v>0.97419773652781383</v>
      </c>
      <c r="U2140" s="56">
        <f t="shared" si="169"/>
        <v>17.198905295664922</v>
      </c>
    </row>
    <row r="2141" spans="8:21" x14ac:dyDescent="0.25">
      <c r="H2141" s="11">
        <v>2139</v>
      </c>
      <c r="I2141" s="24">
        <f>INDEX(Random!$F$2:$F$10003,($H2141-1)*$L$2 + I$2)</f>
        <v>-0.70215939747466571</v>
      </c>
      <c r="J2141" s="24">
        <f>INDEX(Random!$F$2:$F$10003,($H2141-1)*$L$2 + J$2)</f>
        <v>-0.5132836652463828</v>
      </c>
      <c r="K2141" s="24">
        <f>INDEX(Random!$F$2:$F$10003,($H2141-1)*$L$2 + K$2)</f>
        <v>-0.20107906250057908</v>
      </c>
      <c r="L2141" s="42">
        <f>INDEX(Random!$F$2:$F$10003,($H2141-1)*$L$2 + L$2)</f>
        <v>-0.88399106548164252</v>
      </c>
      <c r="M2141" s="36">
        <f t="array" ref="M2141:P2141">TRANSPOSE(MMULT($B$28:$E$31, TRANSPOSE(I2141:L2141)))</f>
        <v>-0.70215939747466571</v>
      </c>
      <c r="N2141" s="36">
        <v>-0.84267697334566638</v>
      </c>
      <c r="O2141" s="36">
        <v>-0.46591506669997595</v>
      </c>
      <c r="P2141" s="36">
        <v>-1.2023790886117467</v>
      </c>
      <c r="Q2141" s="58">
        <f t="shared" si="165"/>
        <v>0.98148546051415053</v>
      </c>
      <c r="R2141" s="58">
        <f t="shared" si="166"/>
        <v>0.96757058916038208</v>
      </c>
      <c r="S2141" s="58">
        <f t="shared" si="167"/>
        <v>0.98628333991044637</v>
      </c>
      <c r="T2141" s="58">
        <f t="shared" si="168"/>
        <v>0.95851671953378659</v>
      </c>
      <c r="U2141" s="56">
        <f t="shared" si="169"/>
        <v>0</v>
      </c>
    </row>
    <row r="2142" spans="8:21" x14ac:dyDescent="0.25">
      <c r="H2142" s="11">
        <v>2140</v>
      </c>
      <c r="I2142" s="24">
        <f>INDEX(Random!$F$2:$F$10003,($H2142-1)*$L$2 + I$2)</f>
        <v>1.1162733776797258</v>
      </c>
      <c r="J2142" s="24">
        <f>INDEX(Random!$F$2:$F$10003,($H2142-1)*$L$2 + J$2)</f>
        <v>1.0958511445519308</v>
      </c>
      <c r="K2142" s="24">
        <f>INDEX(Random!$F$2:$F$10003,($H2142-1)*$L$2 + K$2)</f>
        <v>8.7456158409677048E-2</v>
      </c>
      <c r="L2142" s="42">
        <f>INDEX(Random!$F$2:$F$10003,($H2142-1)*$L$2 + L$2)</f>
        <v>7.2129751743260861E-2</v>
      </c>
      <c r="M2142" s="36">
        <f t="array" ref="M2142:P2142">TRANSPOSE(MMULT($B$28:$E$31, TRANSPOSE(I2142:L2142)))</f>
        <v>1.1162733776797258</v>
      </c>
      <c r="N2142" s="36">
        <v>1.5556124709719719</v>
      </c>
      <c r="O2142" s="36">
        <v>0.53739969228753892</v>
      </c>
      <c r="P2142" s="36">
        <v>0.8695813953764655</v>
      </c>
      <c r="Q2142" s="58">
        <f t="shared" si="165"/>
        <v>1.0459829530334692</v>
      </c>
      <c r="R2142" s="58">
        <f t="shared" si="166"/>
        <v>1.0713937864889866</v>
      </c>
      <c r="S2142" s="58">
        <f t="shared" si="167"/>
        <v>1.0266704441643877</v>
      </c>
      <c r="T2142" s="58">
        <f t="shared" si="168"/>
        <v>1.0332821551604521</v>
      </c>
      <c r="U2142" s="56">
        <f t="shared" si="169"/>
        <v>71.393786488986649</v>
      </c>
    </row>
    <row r="2143" spans="8:21" x14ac:dyDescent="0.25">
      <c r="H2143" s="11">
        <v>2141</v>
      </c>
      <c r="I2143" s="24">
        <f>INDEX(Random!$F$2:$F$10003,($H2143-1)*$L$2 + I$2)</f>
        <v>-0.45700114295820721</v>
      </c>
      <c r="J2143" s="24">
        <f>INDEX(Random!$F$2:$F$10003,($H2143-1)*$L$2 + J$2)</f>
        <v>1.0138951652167068</v>
      </c>
      <c r="K2143" s="24">
        <f>INDEX(Random!$F$2:$F$10003,($H2143-1)*$L$2 + K$2)</f>
        <v>0.59044136685309689</v>
      </c>
      <c r="L2143" s="42">
        <f>INDEX(Random!$F$2:$F$10003,($H2143-1)*$L$2 + L$2)</f>
        <v>-0.42087467818597601</v>
      </c>
      <c r="M2143" s="36">
        <f t="array" ref="M2143:P2143">TRANSPOSE(MMULT($B$28:$E$31, TRANSPOSE(I2143:L2143)))</f>
        <v>-0.45700114295820721</v>
      </c>
      <c r="N2143" s="36">
        <v>0.49172105739925326</v>
      </c>
      <c r="O2143" s="36">
        <v>0.42920091476588923</v>
      </c>
      <c r="P2143" s="36">
        <v>-0.37792980450390107</v>
      </c>
      <c r="Q2143" s="58">
        <f t="shared" si="165"/>
        <v>0.98994336951122952</v>
      </c>
      <c r="R2143" s="58">
        <f t="shared" si="166"/>
        <v>1.024029177577565</v>
      </c>
      <c r="S2143" s="58">
        <f t="shared" si="167"/>
        <v>1.0222366661932805</v>
      </c>
      <c r="T2143" s="58">
        <f t="shared" si="168"/>
        <v>0.98759559022557808</v>
      </c>
      <c r="U2143" s="56">
        <f t="shared" si="169"/>
        <v>24.029177577564951</v>
      </c>
    </row>
    <row r="2144" spans="8:21" x14ac:dyDescent="0.25">
      <c r="H2144" s="11">
        <v>2142</v>
      </c>
      <c r="I2144" s="24">
        <f>INDEX(Random!$F$2:$F$10003,($H2144-1)*$L$2 + I$2)</f>
        <v>0.3173827846204143</v>
      </c>
      <c r="J2144" s="24">
        <f>INDEX(Random!$F$2:$F$10003,($H2144-1)*$L$2 + J$2)</f>
        <v>-0.33240795606452339</v>
      </c>
      <c r="K2144" s="24">
        <f>INDEX(Random!$F$2:$F$10003,($H2144-1)*$L$2 + K$2)</f>
        <v>-0.98297535281306081</v>
      </c>
      <c r="L2144" s="42">
        <f>INDEX(Random!$F$2:$F$10003,($H2144-1)*$L$2 + L$2)</f>
        <v>2.370268947045989</v>
      </c>
      <c r="M2144" s="36">
        <f t="array" ref="M2144:P2144">TRANSPOSE(MMULT($B$28:$E$31, TRANSPOSE(I2144:L2144)))</f>
        <v>0.3173827846204143</v>
      </c>
      <c r="N2144" s="36">
        <v>-5.4642738257116324E-2</v>
      </c>
      <c r="O2144" s="36">
        <v>-0.81416683925923961</v>
      </c>
      <c r="P2144" s="36">
        <v>2.07098893979065</v>
      </c>
      <c r="Q2144" s="58">
        <f t="shared" si="165"/>
        <v>1.0171411494561737</v>
      </c>
      <c r="R2144" s="58">
        <f t="shared" si="166"/>
        <v>1.0005246962290071</v>
      </c>
      <c r="S2144" s="58">
        <f t="shared" si="167"/>
        <v>0.97263959286402568</v>
      </c>
      <c r="T2144" s="58">
        <f t="shared" si="168"/>
        <v>1.0792769409675589</v>
      </c>
      <c r="U2144" s="56">
        <f t="shared" si="169"/>
        <v>79.276940967558886</v>
      </c>
    </row>
    <row r="2145" spans="8:21" x14ac:dyDescent="0.25">
      <c r="H2145" s="11">
        <v>2143</v>
      </c>
      <c r="I2145" s="24">
        <f>INDEX(Random!$F$2:$F$10003,($H2145-1)*$L$2 + I$2)</f>
        <v>2.2521661474213923</v>
      </c>
      <c r="J2145" s="24">
        <f>INDEX(Random!$F$2:$F$10003,($H2145-1)*$L$2 + J$2)</f>
        <v>-0.76161145184992574</v>
      </c>
      <c r="K2145" s="24">
        <f>INDEX(Random!$F$2:$F$10003,($H2145-1)*$L$2 + K$2)</f>
        <v>-5.2506963989976674E-2</v>
      </c>
      <c r="L2145" s="42">
        <f>INDEX(Random!$F$2:$F$10003,($H2145-1)*$L$2 + L$2)</f>
        <v>0.91463779504630571</v>
      </c>
      <c r="M2145" s="36">
        <f t="array" ref="M2145:P2145">TRANSPOSE(MMULT($B$28:$E$31, TRANSPOSE(I2145:L2145)))</f>
        <v>2.2521661474213923</v>
      </c>
      <c r="N2145" s="36">
        <v>0.84473514952083606</v>
      </c>
      <c r="O2145" s="36">
        <v>0.73590281850524697</v>
      </c>
      <c r="P2145" s="36">
        <v>1.7629192092702946</v>
      </c>
      <c r="Q2145" s="58">
        <f t="shared" si="165"/>
        <v>1.088404992755625</v>
      </c>
      <c r="R2145" s="58">
        <f t="shared" si="166"/>
        <v>1.0395086180507078</v>
      </c>
      <c r="S2145" s="58">
        <f t="shared" si="167"/>
        <v>1.034854785221748</v>
      </c>
      <c r="T2145" s="58">
        <f t="shared" si="168"/>
        <v>1.0672911362685502</v>
      </c>
      <c r="U2145" s="56">
        <f t="shared" si="169"/>
        <v>88.40499275562496</v>
      </c>
    </row>
    <row r="2146" spans="8:21" x14ac:dyDescent="0.25">
      <c r="H2146" s="11">
        <v>2144</v>
      </c>
      <c r="I2146" s="24">
        <f>INDEX(Random!$F$2:$F$10003,($H2146-1)*$L$2 + I$2)</f>
        <v>-2.5900322104274345</v>
      </c>
      <c r="J2146" s="24">
        <f>INDEX(Random!$F$2:$F$10003,($H2146-1)*$L$2 + J$2)</f>
        <v>0.30820524320575532</v>
      </c>
      <c r="K2146" s="24">
        <f>INDEX(Random!$F$2:$F$10003,($H2146-1)*$L$2 + K$2)</f>
        <v>-1.4532438351290453</v>
      </c>
      <c r="L2146" s="42">
        <f>INDEX(Random!$F$2:$F$10003,($H2146-1)*$L$2 + L$2)</f>
        <v>0.12493490282241175</v>
      </c>
      <c r="M2146" s="36">
        <f t="array" ref="M2146:P2146">TRANSPOSE(MMULT($B$28:$E$31, TRANSPOSE(I2146:L2146)))</f>
        <v>-2.5900322104274345</v>
      </c>
      <c r="N2146" s="36">
        <v>-1.4095055211373484</v>
      </c>
      <c r="O2146" s="36">
        <v>-2.2803469577152482</v>
      </c>
      <c r="P2146" s="36">
        <v>-1.152323453134652</v>
      </c>
      <c r="Q2146" s="58">
        <f t="shared" si="165"/>
        <v>0.91872942123202916</v>
      </c>
      <c r="R2146" s="58">
        <f t="shared" si="166"/>
        <v>0.94454012547177346</v>
      </c>
      <c r="S2146" s="58">
        <f t="shared" si="167"/>
        <v>0.91723746810073903</v>
      </c>
      <c r="T2146" s="58">
        <f t="shared" si="168"/>
        <v>0.96025754311025135</v>
      </c>
      <c r="U2146" s="56">
        <f t="shared" si="169"/>
        <v>0</v>
      </c>
    </row>
    <row r="2147" spans="8:21" x14ac:dyDescent="0.25">
      <c r="H2147" s="11">
        <v>2145</v>
      </c>
      <c r="I2147" s="24">
        <f>INDEX(Random!$F$2:$F$10003,($H2147-1)*$L$2 + I$2)</f>
        <v>-0.95420368360987329</v>
      </c>
      <c r="J2147" s="24">
        <f>INDEX(Random!$F$2:$F$10003,($H2147-1)*$L$2 + J$2)</f>
        <v>0.25482536792624083</v>
      </c>
      <c r="K2147" s="24">
        <f>INDEX(Random!$F$2:$F$10003,($H2147-1)*$L$2 + K$2)</f>
        <v>-0.98146228561832805</v>
      </c>
      <c r="L2147" s="42">
        <f>INDEX(Random!$F$2:$F$10003,($H2147-1)*$L$2 + L$2)</f>
        <v>2.0179943967514959</v>
      </c>
      <c r="M2147" s="36">
        <f t="array" ref="M2147:P2147">TRANSPOSE(MMULT($B$28:$E$31, TRANSPOSE(I2147:L2147)))</f>
        <v>-0.95420368360987329</v>
      </c>
      <c r="N2147" s="36">
        <v>-0.41026183708281061</v>
      </c>
      <c r="O2147" s="36">
        <v>-1.2486772647473654</v>
      </c>
      <c r="P2147" s="36">
        <v>1.2454309648710986</v>
      </c>
      <c r="Q2147" s="58">
        <f t="shared" si="165"/>
        <v>0.97286531485989269</v>
      </c>
      <c r="R2147" s="58">
        <f t="shared" si="166"/>
        <v>0.98551665441402292</v>
      </c>
      <c r="S2147" s="58">
        <f t="shared" si="167"/>
        <v>0.95588077066141797</v>
      </c>
      <c r="T2147" s="58">
        <f t="shared" si="168"/>
        <v>1.0474564965654012</v>
      </c>
      <c r="U2147" s="56">
        <f t="shared" si="169"/>
        <v>47.456496565401181</v>
      </c>
    </row>
    <row r="2148" spans="8:21" x14ac:dyDescent="0.25">
      <c r="H2148" s="11">
        <v>2146</v>
      </c>
      <c r="I2148" s="24">
        <f>INDEX(Random!$F$2:$F$10003,($H2148-1)*$L$2 + I$2)</f>
        <v>1.2212571949971103</v>
      </c>
      <c r="J2148" s="24">
        <f>INDEX(Random!$F$2:$F$10003,($H2148-1)*$L$2 + J$2)</f>
        <v>-0.86762574053028507</v>
      </c>
      <c r="K2148" s="24">
        <f>INDEX(Random!$F$2:$F$10003,($H2148-1)*$L$2 + K$2)</f>
        <v>0.33371339314878978</v>
      </c>
      <c r="L2148" s="42">
        <f>INDEX(Random!$F$2:$F$10003,($H2148-1)*$L$2 + L$2)</f>
        <v>0.30558018404941645</v>
      </c>
      <c r="M2148" s="36">
        <f t="array" ref="M2148:P2148">TRANSPOSE(MMULT($B$28:$E$31, TRANSPOSE(I2148:L2148)))</f>
        <v>1.2212571949971103</v>
      </c>
      <c r="N2148" s="36">
        <v>0.1072392384201416</v>
      </c>
      <c r="O2148" s="36">
        <v>0.71531063797374839</v>
      </c>
      <c r="P2148" s="36">
        <v>0.69660930246871278</v>
      </c>
      <c r="Q2148" s="58">
        <f t="shared" si="165"/>
        <v>1.0498334177537545</v>
      </c>
      <c r="R2148" s="58">
        <f t="shared" si="166"/>
        <v>1.0074320240458807</v>
      </c>
      <c r="S2148" s="58">
        <f t="shared" si="167"/>
        <v>1.0340027395170539</v>
      </c>
      <c r="T2148" s="58">
        <f t="shared" si="168"/>
        <v>1.0268234995619969</v>
      </c>
      <c r="U2148" s="56">
        <f t="shared" si="169"/>
        <v>49.833417753754496</v>
      </c>
    </row>
    <row r="2149" spans="8:21" x14ac:dyDescent="0.25">
      <c r="H2149" s="11">
        <v>2147</v>
      </c>
      <c r="I2149" s="24">
        <f>INDEX(Random!$F$2:$F$10003,($H2149-1)*$L$2 + I$2)</f>
        <v>1.022810149898802</v>
      </c>
      <c r="J2149" s="24">
        <f>INDEX(Random!$F$2:$F$10003,($H2149-1)*$L$2 + J$2)</f>
        <v>1.557042463260218</v>
      </c>
      <c r="K2149" s="24">
        <f>INDEX(Random!$F$2:$F$10003,($H2149-1)*$L$2 + K$2)</f>
        <v>0.71727371097072223</v>
      </c>
      <c r="L2149" s="42">
        <f>INDEX(Random!$F$2:$F$10003,($H2149-1)*$L$2 + L$2)</f>
        <v>1.6982913699998909</v>
      </c>
      <c r="M2149" s="36">
        <f t="array" ref="M2149:P2149">TRANSPOSE(MMULT($B$28:$E$31, TRANSPOSE(I2149:L2149)))</f>
        <v>1.022810149898802</v>
      </c>
      <c r="N2149" s="36">
        <v>1.8520522230130796</v>
      </c>
      <c r="O2149" s="36">
        <v>1.1103405747713548</v>
      </c>
      <c r="P2149" s="36">
        <v>2.2578972757131006</v>
      </c>
      <c r="Q2149" s="58">
        <f t="shared" si="165"/>
        <v>1.0425669103764028</v>
      </c>
      <c r="R2149" s="58">
        <f t="shared" si="166"/>
        <v>1.0849773318587099</v>
      </c>
      <c r="S2149" s="58">
        <f t="shared" si="167"/>
        <v>1.0504709873638187</v>
      </c>
      <c r="T2149" s="58">
        <f t="shared" si="168"/>
        <v>1.0866143321956505</v>
      </c>
      <c r="U2149" s="56">
        <f t="shared" si="169"/>
        <v>86.614332195650519</v>
      </c>
    </row>
    <row r="2150" spans="8:21" x14ac:dyDescent="0.25">
      <c r="H2150" s="11">
        <v>2148</v>
      </c>
      <c r="I2150" s="24">
        <f>INDEX(Random!$F$2:$F$10003,($H2150-1)*$L$2 + I$2)</f>
        <v>-2.246344708102483</v>
      </c>
      <c r="J2150" s="24">
        <f>INDEX(Random!$F$2:$F$10003,($H2150-1)*$L$2 + J$2)</f>
        <v>0.55598522441673848</v>
      </c>
      <c r="K2150" s="24">
        <f>INDEX(Random!$F$2:$F$10003,($H2150-1)*$L$2 + K$2)</f>
        <v>-0.39043001150638534</v>
      </c>
      <c r="L2150" s="42">
        <f>INDEX(Random!$F$2:$F$10003,($H2150-1)*$L$2 + L$2)</f>
        <v>0.21212478009407454</v>
      </c>
      <c r="M2150" s="36">
        <f t="array" ref="M2150:P2150">TRANSPOSE(MMULT($B$28:$E$31, TRANSPOSE(I2150:L2150)))</f>
        <v>-2.246344708102483</v>
      </c>
      <c r="N2150" s="36">
        <v>-0.99970706773468754</v>
      </c>
      <c r="O2150" s="36">
        <v>-1.1552320418483766</v>
      </c>
      <c r="P2150" s="36">
        <v>-0.86399741191333868</v>
      </c>
      <c r="Q2150" s="58">
        <f t="shared" si="165"/>
        <v>0.92984761157409634</v>
      </c>
      <c r="R2150" s="58">
        <f t="shared" si="166"/>
        <v>0.96113473648687409</v>
      </c>
      <c r="S2150" s="58">
        <f t="shared" si="167"/>
        <v>0.95946035606411173</v>
      </c>
      <c r="T2150" s="58">
        <f t="shared" si="168"/>
        <v>0.97034661386495458</v>
      </c>
      <c r="U2150" s="56">
        <f t="shared" si="169"/>
        <v>0</v>
      </c>
    </row>
    <row r="2151" spans="8:21" x14ac:dyDescent="0.25">
      <c r="H2151" s="11">
        <v>2149</v>
      </c>
      <c r="I2151" s="24">
        <f>INDEX(Random!$F$2:$F$10003,($H2151-1)*$L$2 + I$2)</f>
        <v>-1.8783675851594774</v>
      </c>
      <c r="J2151" s="24">
        <f>INDEX(Random!$F$2:$F$10003,($H2151-1)*$L$2 + J$2)</f>
        <v>-1.1933994118304967</v>
      </c>
      <c r="K2151" s="24">
        <f>INDEX(Random!$F$2:$F$10003,($H2151-1)*$L$2 + K$2)</f>
        <v>0.36984894840608323</v>
      </c>
      <c r="L2151" s="42">
        <f>INDEX(Random!$F$2:$F$10003,($H2151-1)*$L$2 + L$2)</f>
        <v>0.55750711405719022</v>
      </c>
      <c r="M2151" s="36">
        <f t="array" ref="M2151:P2151">TRANSPOSE(MMULT($B$28:$E$31, TRANSPOSE(I2151:L2151)))</f>
        <v>-1.8783675851594774</v>
      </c>
      <c r="N2151" s="36">
        <v>-2.1156013671294884</v>
      </c>
      <c r="O2151" s="36">
        <v>-0.39366748741933733</v>
      </c>
      <c r="P2151" s="36">
        <v>-0.76957251320122122</v>
      </c>
      <c r="Q2151" s="58">
        <f t="shared" si="165"/>
        <v>0.94190075509589788</v>
      </c>
      <c r="R2151" s="58">
        <f t="shared" si="166"/>
        <v>0.91661642910608288</v>
      </c>
      <c r="S2151" s="58">
        <f t="shared" si="167"/>
        <v>0.98913772572494618</v>
      </c>
      <c r="T2151" s="58">
        <f t="shared" si="168"/>
        <v>0.97367370670030995</v>
      </c>
      <c r="U2151" s="56">
        <f t="shared" si="169"/>
        <v>0</v>
      </c>
    </row>
    <row r="2152" spans="8:21" x14ac:dyDescent="0.25">
      <c r="H2152" s="11">
        <v>2150</v>
      </c>
      <c r="I2152" s="24">
        <f>INDEX(Random!$F$2:$F$10003,($H2152-1)*$L$2 + I$2)</f>
        <v>-0.13081285255725283</v>
      </c>
      <c r="J2152" s="24">
        <f>INDEX(Random!$F$2:$F$10003,($H2152-1)*$L$2 + J$2)</f>
        <v>0.1462463390855252</v>
      </c>
      <c r="K2152" s="24">
        <f>INDEX(Random!$F$2:$F$10003,($H2152-1)*$L$2 + K$2)</f>
        <v>0.87340020891256309</v>
      </c>
      <c r="L2152" s="42">
        <f>INDEX(Random!$F$2:$F$10003,($H2152-1)*$L$2 + L$2)</f>
        <v>-1.9176523575787957E-3</v>
      </c>
      <c r="M2152" s="36">
        <f t="array" ref="M2152:P2152">TRANSPOSE(MMULT($B$28:$E$31, TRANSPOSE(I2152:L2152)))</f>
        <v>-0.13081285255725283</v>
      </c>
      <c r="N2152" s="36">
        <v>2.9652332594267361E-2</v>
      </c>
      <c r="O2152" s="36">
        <v>0.77162985225631786</v>
      </c>
      <c r="P2152" s="36">
        <v>-5.0212467124140306E-2</v>
      </c>
      <c r="Q2152" s="58">
        <f t="shared" si="165"/>
        <v>1.0013099073406473</v>
      </c>
      <c r="R2152" s="58">
        <f t="shared" si="166"/>
        <v>1.0041155448253802</v>
      </c>
      <c r="S2152" s="58">
        <f t="shared" si="167"/>
        <v>1.0363347341271292</v>
      </c>
      <c r="T2152" s="58">
        <f t="shared" si="168"/>
        <v>0.9993979481227554</v>
      </c>
      <c r="U2152" s="56">
        <f t="shared" si="169"/>
        <v>36.334734127129174</v>
      </c>
    </row>
    <row r="2153" spans="8:21" x14ac:dyDescent="0.25">
      <c r="H2153" s="11">
        <v>2151</v>
      </c>
      <c r="I2153" s="24">
        <f>INDEX(Random!$F$2:$F$10003,($H2153-1)*$L$2 + I$2)</f>
        <v>0.1792328329623856</v>
      </c>
      <c r="J2153" s="24">
        <f>INDEX(Random!$F$2:$F$10003,($H2153-1)*$L$2 + J$2)</f>
        <v>0.40423661335523259</v>
      </c>
      <c r="K2153" s="24">
        <f>INDEX(Random!$F$2:$F$10003,($H2153-1)*$L$2 + K$2)</f>
        <v>-1.2151033209361104</v>
      </c>
      <c r="L2153" s="42">
        <f>INDEX(Random!$F$2:$F$10003,($H2153-1)*$L$2 + L$2)</f>
        <v>-0.71677973751035418</v>
      </c>
      <c r="M2153" s="36">
        <f t="array" ref="M2153:P2153">TRANSPOSE(MMULT($B$28:$E$31, TRANSPOSE(I2153:L2153)))</f>
        <v>0.1792328329623856</v>
      </c>
      <c r="N2153" s="36">
        <v>0.42593252495217998</v>
      </c>
      <c r="O2153" s="36">
        <v>-1.0468538552284665</v>
      </c>
      <c r="P2153" s="36">
        <v>-0.39846874410322747</v>
      </c>
      <c r="Q2153" s="58">
        <f t="shared" si="165"/>
        <v>1.0122348904833069</v>
      </c>
      <c r="R2153" s="58">
        <f t="shared" si="166"/>
        <v>1.0211699781062018</v>
      </c>
      <c r="S2153" s="58">
        <f t="shared" si="167"/>
        <v>0.9636287677749219</v>
      </c>
      <c r="T2153" s="58">
        <f t="shared" si="168"/>
        <v>0.98686056286301715</v>
      </c>
      <c r="U2153" s="56">
        <f t="shared" si="169"/>
        <v>21.169978106201803</v>
      </c>
    </row>
    <row r="2154" spans="8:21" x14ac:dyDescent="0.25">
      <c r="H2154" s="11">
        <v>2152</v>
      </c>
      <c r="I2154" s="24">
        <f>INDEX(Random!$F$2:$F$10003,($H2154-1)*$L$2 + I$2)</f>
        <v>-0.25078389129092599</v>
      </c>
      <c r="J2154" s="24">
        <f>INDEX(Random!$F$2:$F$10003,($H2154-1)*$L$2 + J$2)</f>
        <v>-0.78181917764713671</v>
      </c>
      <c r="K2154" s="24">
        <f>INDEX(Random!$F$2:$F$10003,($H2154-1)*$L$2 + K$2)</f>
        <v>0.12778967266477828</v>
      </c>
      <c r="L2154" s="42">
        <f>INDEX(Random!$F$2:$F$10003,($H2154-1)*$L$2 + L$2)</f>
        <v>0.54782518200682584</v>
      </c>
      <c r="M2154" s="36">
        <f t="array" ref="M2154:P2154">TRANSPOSE(MMULT($B$28:$E$31, TRANSPOSE(I2154:L2154)))</f>
        <v>-0.25078389129092599</v>
      </c>
      <c r="N2154" s="36">
        <v>-0.76280828227534125</v>
      </c>
      <c r="O2154" s="36">
        <v>-7.9500354811315316E-3</v>
      </c>
      <c r="P2154" s="36">
        <v>0.15606985664321443</v>
      </c>
      <c r="Q2154" s="58">
        <f t="shared" si="165"/>
        <v>0.99711423565066659</v>
      </c>
      <c r="R2154" s="58">
        <f t="shared" si="166"/>
        <v>0.97086051003722473</v>
      </c>
      <c r="S2154" s="58">
        <f t="shared" si="167"/>
        <v>1.004517170374537</v>
      </c>
      <c r="T2154" s="58">
        <f t="shared" si="168"/>
        <v>1.0068991915742946</v>
      </c>
      <c r="U2154" s="56">
        <f t="shared" si="169"/>
        <v>6.8991915742946386</v>
      </c>
    </row>
    <row r="2155" spans="8:21" x14ac:dyDescent="0.25">
      <c r="H2155" s="11">
        <v>2153</v>
      </c>
      <c r="I2155" s="24">
        <f>INDEX(Random!$F$2:$F$10003,($H2155-1)*$L$2 + I$2)</f>
        <v>-0.23587300273436296</v>
      </c>
      <c r="J2155" s="24">
        <f>INDEX(Random!$F$2:$F$10003,($H2155-1)*$L$2 + J$2)</f>
        <v>2.1130331948147023</v>
      </c>
      <c r="K2155" s="24">
        <f>INDEX(Random!$F$2:$F$10003,($H2155-1)*$L$2 + K$2)</f>
        <v>1.7709501094869196</v>
      </c>
      <c r="L2155" s="42">
        <f>INDEX(Random!$F$2:$F$10003,($H2155-1)*$L$2 + L$2)</f>
        <v>1.8650937209937064</v>
      </c>
      <c r="M2155" s="36">
        <f t="array" ref="M2155:P2155">TRANSPOSE(MMULT($B$28:$E$31, TRANSPOSE(I2155:L2155)))</f>
        <v>-0.23587300273436296</v>
      </c>
      <c r="N2155" s="36">
        <v>1.4805312030905888</v>
      </c>
      <c r="O2155" s="36">
        <v>1.6579810361868452</v>
      </c>
      <c r="P2155" s="36">
        <v>1.8480275140715041</v>
      </c>
      <c r="Q2155" s="58">
        <f t="shared" si="165"/>
        <v>0.99763474653485729</v>
      </c>
      <c r="R2155" s="58">
        <f t="shared" si="166"/>
        <v>1.0679804670923176</v>
      </c>
      <c r="S2155" s="58">
        <f t="shared" si="167"/>
        <v>1.0737360919471426</v>
      </c>
      <c r="T2155" s="58">
        <f t="shared" si="168"/>
        <v>1.0705890019517901</v>
      </c>
      <c r="U2155" s="56">
        <f t="shared" si="169"/>
        <v>73.736091947142597</v>
      </c>
    </row>
    <row r="2156" spans="8:21" x14ac:dyDescent="0.25">
      <c r="H2156" s="11">
        <v>2154</v>
      </c>
      <c r="I2156" s="24">
        <f>INDEX(Random!$F$2:$F$10003,($H2156-1)*$L$2 + I$2)</f>
        <v>9.472346188129975E-2</v>
      </c>
      <c r="J2156" s="24">
        <f>INDEX(Random!$F$2:$F$10003,($H2156-1)*$L$2 + J$2)</f>
        <v>1.2702404466814732</v>
      </c>
      <c r="K2156" s="24">
        <f>INDEX(Random!$F$2:$F$10003,($H2156-1)*$L$2 + K$2)</f>
        <v>-0.29956744880526143</v>
      </c>
      <c r="L2156" s="42">
        <f>INDEX(Random!$F$2:$F$10003,($H2156-1)*$L$2 + L$2)</f>
        <v>0.71114378922566168</v>
      </c>
      <c r="M2156" s="36">
        <f t="array" ref="M2156:P2156">TRANSPOSE(MMULT($B$28:$E$31, TRANSPOSE(I2156:L2156)))</f>
        <v>9.472346188129975E-2</v>
      </c>
      <c r="N2156" s="36">
        <v>1.0404467675789058</v>
      </c>
      <c r="O2156" s="36">
        <v>-0.18640768484861447</v>
      </c>
      <c r="P2156" s="36">
        <v>0.91237608635135592</v>
      </c>
      <c r="Q2156" s="58">
        <f t="shared" si="165"/>
        <v>1.0092452973247268</v>
      </c>
      <c r="R2156" s="58">
        <f t="shared" si="166"/>
        <v>1.0481910434168242</v>
      </c>
      <c r="S2156" s="58">
        <f t="shared" si="167"/>
        <v>0.99737215146092084</v>
      </c>
      <c r="T2156" s="58">
        <f t="shared" si="168"/>
        <v>1.0348863375352011</v>
      </c>
      <c r="U2156" s="56">
        <f t="shared" si="169"/>
        <v>48.191043416824229</v>
      </c>
    </row>
    <row r="2157" spans="8:21" x14ac:dyDescent="0.25">
      <c r="H2157" s="11">
        <v>2155</v>
      </c>
      <c r="I2157" s="24">
        <f>INDEX(Random!$F$2:$F$10003,($H2157-1)*$L$2 + I$2)</f>
        <v>-4.0485528490632493E-2</v>
      </c>
      <c r="J2157" s="24">
        <f>INDEX(Random!$F$2:$F$10003,($H2157-1)*$L$2 + J$2)</f>
        <v>-1.4816381840284731</v>
      </c>
      <c r="K2157" s="24">
        <f>INDEX(Random!$F$2:$F$10003,($H2157-1)*$L$2 + K$2)</f>
        <v>-0.71794794801815665</v>
      </c>
      <c r="L2157" s="42">
        <f>INDEX(Random!$F$2:$F$10003,($H2157-1)*$L$2 + L$2)</f>
        <v>-2.4032218764856648</v>
      </c>
      <c r="M2157" s="36">
        <f t="array" ref="M2157:P2157">TRANSPOSE(MMULT($B$28:$E$31, TRANSPOSE(I2157:L2157)))</f>
        <v>-4.0485528490632493E-2</v>
      </c>
      <c r="N2157" s="36">
        <v>-1.1690780426809735</v>
      </c>
      <c r="O2157" s="36">
        <v>-0.75012662639241068</v>
      </c>
      <c r="P2157" s="36">
        <v>-2.3172057365277396</v>
      </c>
      <c r="Q2157" s="58">
        <f t="shared" si="165"/>
        <v>1.0044805141245123</v>
      </c>
      <c r="R2157" s="58">
        <f t="shared" si="166"/>
        <v>0.95424107355102195</v>
      </c>
      <c r="S2157" s="58">
        <f t="shared" si="167"/>
        <v>0.97513430860519656</v>
      </c>
      <c r="T2157" s="58">
        <f t="shared" si="168"/>
        <v>0.9205529662744405</v>
      </c>
      <c r="U2157" s="56">
        <f t="shared" si="169"/>
        <v>4.4805141245123359</v>
      </c>
    </row>
    <row r="2158" spans="8:21" x14ac:dyDescent="0.25">
      <c r="H2158" s="11">
        <v>2156</v>
      </c>
      <c r="I2158" s="24">
        <f>INDEX(Random!$F$2:$F$10003,($H2158-1)*$L$2 + I$2)</f>
        <v>-0.72630984762676998</v>
      </c>
      <c r="J2158" s="24">
        <f>INDEX(Random!$F$2:$F$10003,($H2158-1)*$L$2 + J$2)</f>
        <v>1.5436448535438136</v>
      </c>
      <c r="K2158" s="24">
        <f>INDEX(Random!$F$2:$F$10003,($H2158-1)*$L$2 + K$2)</f>
        <v>-0.86990894276095487</v>
      </c>
      <c r="L2158" s="42">
        <f>INDEX(Random!$F$2:$F$10003,($H2158-1)*$L$2 + L$2)</f>
        <v>-4.1436078238699804E-2</v>
      </c>
      <c r="M2158" s="36">
        <f t="array" ref="M2158:P2158">TRANSPOSE(MMULT($B$28:$E$31, TRANSPOSE(I2158:L2158)))</f>
        <v>-0.72630984762676998</v>
      </c>
      <c r="N2158" s="36">
        <v>0.72922199585201453</v>
      </c>
      <c r="O2158" s="36">
        <v>-1.0033008905139222</v>
      </c>
      <c r="P2158" s="36">
        <v>-7.039626970815531E-2</v>
      </c>
      <c r="Q2158" s="58">
        <f t="shared" si="165"/>
        <v>0.98065619498927903</v>
      </c>
      <c r="R2158" s="58">
        <f t="shared" si="166"/>
        <v>1.0344178552926808</v>
      </c>
      <c r="S2158" s="58">
        <f t="shared" si="167"/>
        <v>0.96530898650894736</v>
      </c>
      <c r="T2158" s="58">
        <f t="shared" si="168"/>
        <v>0.9986669932169544</v>
      </c>
      <c r="U2158" s="56">
        <f t="shared" si="169"/>
        <v>34.417855292680819</v>
      </c>
    </row>
    <row r="2159" spans="8:21" x14ac:dyDescent="0.25">
      <c r="H2159" s="11">
        <v>2157</v>
      </c>
      <c r="I2159" s="24">
        <f>INDEX(Random!$F$2:$F$10003,($H2159-1)*$L$2 + I$2)</f>
        <v>0.7705265429450886</v>
      </c>
      <c r="J2159" s="24">
        <f>INDEX(Random!$F$2:$F$10003,($H2159-1)*$L$2 + J$2)</f>
        <v>0.10892828135833103</v>
      </c>
      <c r="K2159" s="24">
        <f>INDEX(Random!$F$2:$F$10003,($H2159-1)*$L$2 + K$2)</f>
        <v>-1.9056684545517464</v>
      </c>
      <c r="L2159" s="42">
        <f>INDEX(Random!$F$2:$F$10003,($H2159-1)*$L$2 + L$2)</f>
        <v>-0.4689254797250158</v>
      </c>
      <c r="M2159" s="36">
        <f t="array" ref="M2159:P2159">TRANSPOSE(MMULT($B$28:$E$31, TRANSPOSE(I2159:L2159)))</f>
        <v>0.7705265429450886</v>
      </c>
      <c r="N2159" s="36">
        <v>0.57413366598777316</v>
      </c>
      <c r="O2159" s="36">
        <v>-1.4876287044910748</v>
      </c>
      <c r="P2159" s="36">
        <v>5.9778693722316811E-2</v>
      </c>
      <c r="Q2159" s="58">
        <f t="shared" si="165"/>
        <v>1.0334016453106538</v>
      </c>
      <c r="R2159" s="58">
        <f t="shared" si="166"/>
        <v>1.0276221651095383</v>
      </c>
      <c r="S2159" s="58">
        <f t="shared" si="167"/>
        <v>0.94678793137132999</v>
      </c>
      <c r="T2159" s="58">
        <f t="shared" si="168"/>
        <v>1.0033906817980061</v>
      </c>
      <c r="U2159" s="56">
        <f t="shared" si="169"/>
        <v>33.401645310653819</v>
      </c>
    </row>
    <row r="2160" spans="8:21" x14ac:dyDescent="0.25">
      <c r="H2160" s="11">
        <v>2158</v>
      </c>
      <c r="I2160" s="24">
        <f>INDEX(Random!$F$2:$F$10003,($H2160-1)*$L$2 + I$2)</f>
        <v>0.12772939671966316</v>
      </c>
      <c r="J2160" s="24">
        <f>INDEX(Random!$F$2:$F$10003,($H2160-1)*$L$2 + J$2)</f>
        <v>0.1427954750564765</v>
      </c>
      <c r="K2160" s="24">
        <f>INDEX(Random!$F$2:$F$10003,($H2160-1)*$L$2 + K$2)</f>
        <v>-1.6983540522786471</v>
      </c>
      <c r="L2160" s="42">
        <f>INDEX(Random!$F$2:$F$10003,($H2160-1)*$L$2 + L$2)</f>
        <v>0.53090206987066757</v>
      </c>
      <c r="M2160" s="36">
        <f t="array" ref="M2160:P2160">TRANSPOSE(MMULT($B$28:$E$31, TRANSPOSE(I2160:L2160)))</f>
        <v>0.12772939671966316</v>
      </c>
      <c r="N2160" s="36">
        <v>0.19142989696414359</v>
      </c>
      <c r="O2160" s="36">
        <v>-1.5270870499291327</v>
      </c>
      <c r="P2160" s="36">
        <v>0.55963891806822152</v>
      </c>
      <c r="Q2160" s="58">
        <f t="shared" si="165"/>
        <v>1.0104118589636799</v>
      </c>
      <c r="R2160" s="58">
        <f t="shared" si="166"/>
        <v>1.0110431762659779</v>
      </c>
      <c r="S2160" s="58">
        <f t="shared" si="167"/>
        <v>0.94529476263055812</v>
      </c>
      <c r="T2160" s="58">
        <f t="shared" si="168"/>
        <v>1.0217377759253206</v>
      </c>
      <c r="U2160" s="56">
        <f t="shared" si="169"/>
        <v>21.737775925320555</v>
      </c>
    </row>
    <row r="2161" spans="8:21" x14ac:dyDescent="0.25">
      <c r="H2161" s="11">
        <v>2159</v>
      </c>
      <c r="I2161" s="24">
        <f>INDEX(Random!$F$2:$F$10003,($H2161-1)*$L$2 + I$2)</f>
        <v>0.33743023851743936</v>
      </c>
      <c r="J2161" s="24">
        <f>INDEX(Random!$F$2:$F$10003,($H2161-1)*$L$2 + J$2)</f>
        <v>-0.58920767266543506</v>
      </c>
      <c r="K2161" s="24">
        <f>INDEX(Random!$F$2:$F$10003,($H2161-1)*$L$2 + K$2)</f>
        <v>0.32555592813145934</v>
      </c>
      <c r="L2161" s="42">
        <f>INDEX(Random!$F$2:$F$10003,($H2161-1)*$L$2 + L$2)</f>
        <v>0.97931024382129961</v>
      </c>
      <c r="M2161" s="36">
        <f t="array" ref="M2161:P2161">TRANSPOSE(MMULT($B$28:$E$31, TRANSPOSE(I2161:L2161)))</f>
        <v>0.33743023851743936</v>
      </c>
      <c r="N2161" s="36">
        <v>-0.24005527386053521</v>
      </c>
      <c r="O2161" s="36">
        <v>0.39882594063391663</v>
      </c>
      <c r="P2161" s="36">
        <v>0.85640944020367171</v>
      </c>
      <c r="Q2161" s="58">
        <f t="shared" si="165"/>
        <v>1.0178550880587962</v>
      </c>
      <c r="R2161" s="58">
        <f t="shared" si="166"/>
        <v>0.9926715111570813</v>
      </c>
      <c r="S2161" s="58">
        <f t="shared" si="167"/>
        <v>1.0209954039204723</v>
      </c>
      <c r="T2161" s="58">
        <f t="shared" si="168"/>
        <v>1.0327888978801116</v>
      </c>
      <c r="U2161" s="56">
        <f t="shared" si="169"/>
        <v>32.788897880111634</v>
      </c>
    </row>
    <row r="2162" spans="8:21" x14ac:dyDescent="0.25">
      <c r="H2162" s="11">
        <v>2160</v>
      </c>
      <c r="I2162" s="24">
        <f>INDEX(Random!$F$2:$F$10003,($H2162-1)*$L$2 + I$2)</f>
        <v>-0.27252124271284978</v>
      </c>
      <c r="J2162" s="24">
        <f>INDEX(Random!$F$2:$F$10003,($H2162-1)*$L$2 + J$2)</f>
        <v>0.54670143813970706</v>
      </c>
      <c r="K2162" s="24">
        <f>INDEX(Random!$F$2:$F$10003,($H2162-1)*$L$2 + K$2)</f>
        <v>0.75904002444410301</v>
      </c>
      <c r="L2162" s="42">
        <f>INDEX(Random!$F$2:$F$10003,($H2162-1)*$L$2 + L$2)</f>
        <v>-0.17012580438840413</v>
      </c>
      <c r="M2162" s="36">
        <f t="array" ref="M2162:P2162">TRANSPOSE(MMULT($B$28:$E$31, TRANSPOSE(I2162:L2162)))</f>
        <v>-0.27252124271284978</v>
      </c>
      <c r="N2162" s="36">
        <v>0.24853873866051132</v>
      </c>
      <c r="O2162" s="36">
        <v>0.6319074945995985</v>
      </c>
      <c r="P2162" s="36">
        <v>-0.17626804185567724</v>
      </c>
      <c r="Q2162" s="58">
        <f t="shared" si="165"/>
        <v>0.99635591236700483</v>
      </c>
      <c r="R2162" s="58">
        <f t="shared" si="166"/>
        <v>1.0135000856236802</v>
      </c>
      <c r="S2162" s="58">
        <f t="shared" si="167"/>
        <v>1.0305589240624702</v>
      </c>
      <c r="T2162" s="58">
        <f t="shared" si="168"/>
        <v>0.99484160269522537</v>
      </c>
      <c r="U2162" s="56">
        <f t="shared" si="169"/>
        <v>30.558924062470183</v>
      </c>
    </row>
    <row r="2163" spans="8:21" x14ac:dyDescent="0.25">
      <c r="H2163" s="11">
        <v>2161</v>
      </c>
      <c r="I2163" s="24">
        <f>INDEX(Random!$F$2:$F$10003,($H2163-1)*$L$2 + I$2)</f>
        <v>-1.5199132032942126</v>
      </c>
      <c r="J2163" s="24">
        <f>INDEX(Random!$F$2:$F$10003,($H2163-1)*$L$2 + J$2)</f>
        <v>-0.83027754760185779</v>
      </c>
      <c r="K2163" s="24">
        <f>INDEX(Random!$F$2:$F$10003,($H2163-1)*$L$2 + K$2)</f>
        <v>-0.73935669086669575</v>
      </c>
      <c r="L2163" s="42">
        <f>INDEX(Random!$F$2:$F$10003,($H2163-1)*$L$2 + L$2)</f>
        <v>1.0733847192522956</v>
      </c>
      <c r="M2163" s="36">
        <f t="array" ref="M2163:P2163">TRANSPOSE(MMULT($B$28:$E$31, TRANSPOSE(I2163:L2163)))</f>
        <v>-1.5199132032942126</v>
      </c>
      <c r="N2163" s="36">
        <v>-1.6074054711492114</v>
      </c>
      <c r="O2163" s="36">
        <v>-1.2786635907081654</v>
      </c>
      <c r="P2163" s="36">
        <v>-6.41374785129879E-2</v>
      </c>
      <c r="Q2163" s="58">
        <f t="shared" si="165"/>
        <v>0.95379218936637089</v>
      </c>
      <c r="R2163" s="58">
        <f t="shared" si="166"/>
        <v>0.93662915185598195</v>
      </c>
      <c r="S2163" s="58">
        <f t="shared" si="167"/>
        <v>0.95473492389873627</v>
      </c>
      <c r="T2163" s="58">
        <f t="shared" si="168"/>
        <v>0.99889359766879704</v>
      </c>
      <c r="U2163" s="56">
        <f t="shared" si="169"/>
        <v>0</v>
      </c>
    </row>
    <row r="2164" spans="8:21" x14ac:dyDescent="0.25">
      <c r="H2164" s="11">
        <v>2162</v>
      </c>
      <c r="I2164" s="24">
        <f>INDEX(Random!$F$2:$F$10003,($H2164-1)*$L$2 + I$2)</f>
        <v>-0.5970915916024262</v>
      </c>
      <c r="J2164" s="24">
        <f>INDEX(Random!$F$2:$F$10003,($H2164-1)*$L$2 + J$2)</f>
        <v>-0.53879976744492297</v>
      </c>
      <c r="K2164" s="24">
        <f>INDEX(Random!$F$2:$F$10003,($H2164-1)*$L$2 + K$2)</f>
        <v>0.12304103305173276</v>
      </c>
      <c r="L2164" s="42">
        <f>INDEX(Random!$F$2:$F$10003,($H2164-1)*$L$2 + L$2)</f>
        <v>2.020909203066843</v>
      </c>
      <c r="M2164" s="36">
        <f t="array" ref="M2164:P2164">TRANSPOSE(MMULT($B$28:$E$31, TRANSPOSE(I2164:L2164)))</f>
        <v>-0.5970915916024262</v>
      </c>
      <c r="N2164" s="36">
        <v>-0.7955406368748279</v>
      </c>
      <c r="O2164" s="36">
        <v>-0.12730431195746542</v>
      </c>
      <c r="P2164" s="36">
        <v>1.2489390275176699</v>
      </c>
      <c r="Q2164" s="58">
        <f t="shared" si="165"/>
        <v>0.98510139334062918</v>
      </c>
      <c r="R2164" s="58">
        <f t="shared" si="166"/>
        <v>0.96951086062499825</v>
      </c>
      <c r="S2164" s="58">
        <f t="shared" si="167"/>
        <v>0.99973286320908972</v>
      </c>
      <c r="T2164" s="58">
        <f t="shared" si="168"/>
        <v>1.0475897072193341</v>
      </c>
      <c r="U2164" s="56">
        <f t="shared" si="169"/>
        <v>47.589707219334088</v>
      </c>
    </row>
    <row r="2165" spans="8:21" x14ac:dyDescent="0.25">
      <c r="H2165" s="11">
        <v>2163</v>
      </c>
      <c r="I2165" s="24">
        <f>INDEX(Random!$F$2:$F$10003,($H2165-1)*$L$2 + I$2)</f>
        <v>-0.86203228684227429</v>
      </c>
      <c r="J2165" s="24">
        <f>INDEX(Random!$F$2:$F$10003,($H2165-1)*$L$2 + J$2)</f>
        <v>0.63956186465830178</v>
      </c>
      <c r="K2165" s="24">
        <f>INDEX(Random!$F$2:$F$10003,($H2165-1)*$L$2 + K$2)</f>
        <v>-0.74733647715512497</v>
      </c>
      <c r="L2165" s="42">
        <f>INDEX(Random!$F$2:$F$10003,($H2165-1)*$L$2 + L$2)</f>
        <v>-0.56779432039182887</v>
      </c>
      <c r="M2165" s="36">
        <f t="array" ref="M2165:P2165">TRANSPOSE(MMULT($B$28:$E$31, TRANSPOSE(I2165:L2165)))</f>
        <v>-0.86203228684227429</v>
      </c>
      <c r="N2165" s="36">
        <v>-5.4750500075844477E-2</v>
      </c>
      <c r="O2165" s="36">
        <v>-0.97980718195990502</v>
      </c>
      <c r="P2165" s="36">
        <v>-0.77064417961220144</v>
      </c>
      <c r="Q2165" s="58">
        <f t="shared" si="165"/>
        <v>0.97600884506893471</v>
      </c>
      <c r="R2165" s="58">
        <f t="shared" si="166"/>
        <v>1.00052011395916</v>
      </c>
      <c r="S2165" s="58">
        <f t="shared" si="167"/>
        <v>0.96621656040743331</v>
      </c>
      <c r="T2165" s="58">
        <f t="shared" si="168"/>
        <v>0.97363588224902131</v>
      </c>
      <c r="U2165" s="56">
        <f t="shared" si="169"/>
        <v>0.52011395915996239</v>
      </c>
    </row>
    <row r="2166" spans="8:21" x14ac:dyDescent="0.25">
      <c r="H2166" s="11">
        <v>2164</v>
      </c>
      <c r="I2166" s="24">
        <f>INDEX(Random!$F$2:$F$10003,($H2166-1)*$L$2 + I$2)</f>
        <v>-0.12580967294204717</v>
      </c>
      <c r="J2166" s="24">
        <f>INDEX(Random!$F$2:$F$10003,($H2166-1)*$L$2 + J$2)</f>
        <v>-1.1946427280697505</v>
      </c>
      <c r="K2166" s="24">
        <f>INDEX(Random!$F$2:$F$10003,($H2166-1)*$L$2 + K$2)</f>
        <v>1.3180217527450813</v>
      </c>
      <c r="L2166" s="42">
        <f>INDEX(Random!$F$2:$F$10003,($H2166-1)*$L$2 + L$2)</f>
        <v>0.47171341955247248</v>
      </c>
      <c r="M2166" s="36">
        <f t="array" ref="M2166:P2166">TRANSPOSE(MMULT($B$28:$E$31, TRANSPOSE(I2166:L2166)))</f>
        <v>-0.12580967294204717</v>
      </c>
      <c r="N2166" s="36">
        <v>-1.0018824125345385</v>
      </c>
      <c r="O2166" s="36">
        <v>1.1260564373211834</v>
      </c>
      <c r="P2166" s="36">
        <v>5.3661804563604032E-2</v>
      </c>
      <c r="Q2166" s="58">
        <f t="shared" si="165"/>
        <v>1.0014852633597</v>
      </c>
      <c r="R2166" s="58">
        <f t="shared" si="166"/>
        <v>0.96104588161768312</v>
      </c>
      <c r="S2166" s="58">
        <f t="shared" si="167"/>
        <v>1.0511315572765838</v>
      </c>
      <c r="T2166" s="58">
        <f t="shared" si="168"/>
        <v>1.0031682173908387</v>
      </c>
      <c r="U2166" s="56">
        <f t="shared" si="169"/>
        <v>51.131557276583806</v>
      </c>
    </row>
    <row r="2167" spans="8:21" x14ac:dyDescent="0.25">
      <c r="H2167" s="11">
        <v>2165</v>
      </c>
      <c r="I2167" s="24">
        <f>INDEX(Random!$F$2:$F$10003,($H2167-1)*$L$2 + I$2)</f>
        <v>4.0398575087367883E-2</v>
      </c>
      <c r="J2167" s="24">
        <f>INDEX(Random!$F$2:$F$10003,($H2167-1)*$L$2 + J$2)</f>
        <v>-0.65064902895082011</v>
      </c>
      <c r="K2167" s="24">
        <f>INDEX(Random!$F$2:$F$10003,($H2167-1)*$L$2 + K$2)</f>
        <v>-0.32324906206841064</v>
      </c>
      <c r="L2167" s="42">
        <f>INDEX(Random!$F$2:$F$10003,($H2167-1)*$L$2 + L$2)</f>
        <v>-0.49387413469067043</v>
      </c>
      <c r="M2167" s="36">
        <f t="array" ref="M2167:P2167">TRANSPOSE(MMULT($B$28:$E$31, TRANSPOSE(I2167:L2167)))</f>
        <v>4.0398575087367883E-2</v>
      </c>
      <c r="N2167" s="36">
        <v>-0.47638828088509172</v>
      </c>
      <c r="O2167" s="36">
        <v>-0.31565781680504856</v>
      </c>
      <c r="P2167" s="36">
        <v>-0.5221456174060447</v>
      </c>
      <c r="Q2167" s="58">
        <f t="shared" si="165"/>
        <v>1.0073281707084503</v>
      </c>
      <c r="R2167" s="58">
        <f t="shared" si="166"/>
        <v>0.9827508724293792</v>
      </c>
      <c r="S2167" s="58">
        <f t="shared" si="167"/>
        <v>0.99222903858965739</v>
      </c>
      <c r="T2167" s="58">
        <f t="shared" si="168"/>
        <v>0.9824460871432289</v>
      </c>
      <c r="U2167" s="56">
        <f t="shared" si="169"/>
        <v>7.3281707084502656</v>
      </c>
    </row>
    <row r="2168" spans="8:21" x14ac:dyDescent="0.25">
      <c r="H2168" s="11">
        <v>2166</v>
      </c>
      <c r="I2168" s="24">
        <f>INDEX(Random!$F$2:$F$10003,($H2168-1)*$L$2 + I$2)</f>
        <v>0.46984320595259427</v>
      </c>
      <c r="J2168" s="24">
        <f>INDEX(Random!$F$2:$F$10003,($H2168-1)*$L$2 + J$2)</f>
        <v>-0.58682359579508736</v>
      </c>
      <c r="K2168" s="24">
        <f>INDEX(Random!$F$2:$F$10003,($H2168-1)*$L$2 + K$2)</f>
        <v>-0.67556312398163976</v>
      </c>
      <c r="L2168" s="42">
        <f>INDEX(Random!$F$2:$F$10003,($H2168-1)*$L$2 + L$2)</f>
        <v>-0.55030829244718105</v>
      </c>
      <c r="M2168" s="36">
        <f t="array" ref="M2168:P2168">TRANSPOSE(MMULT($B$28:$E$31, TRANSPOSE(I2168:L2168)))</f>
        <v>0.46984320595259427</v>
      </c>
      <c r="N2168" s="36">
        <v>-0.15399702383461045</v>
      </c>
      <c r="O2168" s="36">
        <v>-0.48427805037375737</v>
      </c>
      <c r="P2168" s="36">
        <v>-0.32811578766249827</v>
      </c>
      <c r="Q2168" s="58">
        <f t="shared" si="165"/>
        <v>1.0225832382350617</v>
      </c>
      <c r="R2168" s="58">
        <f t="shared" si="166"/>
        <v>0.99630883066284248</v>
      </c>
      <c r="S2168" s="58">
        <f t="shared" si="167"/>
        <v>0.98555916170971491</v>
      </c>
      <c r="T2168" s="58">
        <f t="shared" si="168"/>
        <v>0.98938056009940589</v>
      </c>
      <c r="U2168" s="56">
        <f t="shared" si="169"/>
        <v>22.5832382350617</v>
      </c>
    </row>
    <row r="2169" spans="8:21" x14ac:dyDescent="0.25">
      <c r="H2169" s="11">
        <v>2167</v>
      </c>
      <c r="I2169" s="24">
        <f>INDEX(Random!$F$2:$F$10003,($H2169-1)*$L$2 + I$2)</f>
        <v>-8.5029111121298198E-2</v>
      </c>
      <c r="J2169" s="24">
        <f>INDEX(Random!$F$2:$F$10003,($H2169-1)*$L$2 + J$2)</f>
        <v>-1.7965392960109818</v>
      </c>
      <c r="K2169" s="24">
        <f>INDEX(Random!$F$2:$F$10003,($H2169-1)*$L$2 + K$2)</f>
        <v>0.31158965500113778</v>
      </c>
      <c r="L2169" s="42">
        <f>INDEX(Random!$F$2:$F$10003,($H2169-1)*$L$2 + L$2)</f>
        <v>-0.86980725588380381</v>
      </c>
      <c r="M2169" s="36">
        <f t="array" ref="M2169:P2169">TRANSPOSE(MMULT($B$28:$E$31, TRANSPOSE(I2169:L2169)))</f>
        <v>-8.5029111121298198E-2</v>
      </c>
      <c r="N2169" s="36">
        <v>-1.4404071797956486</v>
      </c>
      <c r="O2169" s="36">
        <v>0.17715887196845981</v>
      </c>
      <c r="P2169" s="36">
        <v>-1.150853813689416</v>
      </c>
      <c r="Q2169" s="58">
        <f t="shared" si="165"/>
        <v>1.0029157235881823</v>
      </c>
      <c r="R2169" s="58">
        <f t="shared" si="166"/>
        <v>0.94330045578853428</v>
      </c>
      <c r="S2169" s="58">
        <f t="shared" si="167"/>
        <v>1.0119825775715987</v>
      </c>
      <c r="T2169" s="58">
        <f t="shared" si="168"/>
        <v>0.9603087016461167</v>
      </c>
      <c r="U2169" s="56">
        <f t="shared" si="169"/>
        <v>11.982577571598707</v>
      </c>
    </row>
    <row r="2170" spans="8:21" x14ac:dyDescent="0.25">
      <c r="H2170" s="11">
        <v>2168</v>
      </c>
      <c r="I2170" s="24">
        <f>INDEX(Random!$F$2:$F$10003,($H2170-1)*$L$2 + I$2)</f>
        <v>0.93407514922178891</v>
      </c>
      <c r="J2170" s="24">
        <f>INDEX(Random!$F$2:$F$10003,($H2170-1)*$L$2 + J$2)</f>
        <v>-0.9309439532113527</v>
      </c>
      <c r="K2170" s="24">
        <f>INDEX(Random!$F$2:$F$10003,($H2170-1)*$L$2 + K$2)</f>
        <v>1.0868354674859555</v>
      </c>
      <c r="L2170" s="42">
        <f>INDEX(Random!$F$2:$F$10003,($H2170-1)*$L$2 + L$2)</f>
        <v>0.92654028211324957</v>
      </c>
      <c r="M2170" s="36">
        <f t="array" ref="M2170:P2170">TRANSPOSE(MMULT($B$28:$E$31, TRANSPOSE(I2170:L2170)))</f>
        <v>0.93407514922178891</v>
      </c>
      <c r="N2170" s="36">
        <v>-0.12427742612551695</v>
      </c>
      <c r="O2170" s="36">
        <v>1.3086057990979429</v>
      </c>
      <c r="P2170" s="36">
        <v>1.0385883749889304</v>
      </c>
      <c r="Q2170" s="58">
        <f t="shared" si="165"/>
        <v>1.0393340070868806</v>
      </c>
      <c r="R2170" s="58">
        <f t="shared" si="166"/>
        <v>0.99756804639211716</v>
      </c>
      <c r="S2170" s="58">
        <f t="shared" si="167"/>
        <v>1.0588349839579256</v>
      </c>
      <c r="T2170" s="58">
        <f t="shared" si="168"/>
        <v>1.0396319926833151</v>
      </c>
      <c r="U2170" s="56">
        <f t="shared" si="169"/>
        <v>58.834983957925637</v>
      </c>
    </row>
    <row r="2171" spans="8:21" x14ac:dyDescent="0.25">
      <c r="H2171" s="11">
        <v>2169</v>
      </c>
      <c r="I2171" s="24">
        <f>INDEX(Random!$F$2:$F$10003,($H2171-1)*$L$2 + I$2)</f>
        <v>-1.7056977345221696</v>
      </c>
      <c r="J2171" s="24">
        <f>INDEX(Random!$F$2:$F$10003,($H2171-1)*$L$2 + J$2)</f>
        <v>-5.6072715935655618E-2</v>
      </c>
      <c r="K2171" s="24">
        <f>INDEX(Random!$F$2:$F$10003,($H2171-1)*$L$2 + K$2)</f>
        <v>-0.66177672398138931</v>
      </c>
      <c r="L2171" s="42">
        <f>INDEX(Random!$F$2:$F$10003,($H2171-1)*$L$2 + L$2)</f>
        <v>0.23602642031948692</v>
      </c>
      <c r="M2171" s="36">
        <f t="array" ref="M2171:P2171">TRANSPOSE(MMULT($B$28:$E$31, TRANSPOSE(I2171:L2171)))</f>
        <v>-1.7056977345221696</v>
      </c>
      <c r="N2171" s="36">
        <v>-1.1281432687295871</v>
      </c>
      <c r="O2171" s="36">
        <v>-1.2388356287151667</v>
      </c>
      <c r="P2171" s="36">
        <v>-0.69060503438093157</v>
      </c>
      <c r="Q2171" s="58">
        <f t="shared" si="165"/>
        <v>0.94761031561954279</v>
      </c>
      <c r="R2171" s="58">
        <f t="shared" si="166"/>
        <v>0.95590263827943223</v>
      </c>
      <c r="S2171" s="58">
        <f t="shared" si="167"/>
        <v>0.95625714196414602</v>
      </c>
      <c r="T2171" s="58">
        <f t="shared" si="168"/>
        <v>0.97646491002398028</v>
      </c>
      <c r="U2171" s="56">
        <f t="shared" si="169"/>
        <v>0</v>
      </c>
    </row>
    <row r="2172" spans="8:21" x14ac:dyDescent="0.25">
      <c r="H2172" s="11">
        <v>2170</v>
      </c>
      <c r="I2172" s="24">
        <f>INDEX(Random!$F$2:$F$10003,($H2172-1)*$L$2 + I$2)</f>
        <v>1.2296510120149464</v>
      </c>
      <c r="J2172" s="24">
        <f>INDEX(Random!$F$2:$F$10003,($H2172-1)*$L$2 + J$2)</f>
        <v>-4.7239521410652213E-2</v>
      </c>
      <c r="K2172" s="24">
        <f>INDEX(Random!$F$2:$F$10003,($H2172-1)*$L$2 + K$2)</f>
        <v>-1.1237288140762951</v>
      </c>
      <c r="L2172" s="42">
        <f>INDEX(Random!$F$2:$F$10003,($H2172-1)*$L$2 + L$2)</f>
        <v>-0.10804008833186333</v>
      </c>
      <c r="M2172" s="36">
        <f t="array" ref="M2172:P2172">TRANSPOSE(MMULT($B$28:$E$31, TRANSPOSE(I2172:L2172)))</f>
        <v>1.2296510120149464</v>
      </c>
      <c r="N2172" s="36">
        <v>0.74564113327746173</v>
      </c>
      <c r="O2172" s="36">
        <v>-0.60021470465362037</v>
      </c>
      <c r="P2172" s="36">
        <v>0.55262803179375197</v>
      </c>
      <c r="Q2172" s="58">
        <f t="shared" si="165"/>
        <v>1.0501418868993975</v>
      </c>
      <c r="R2172" s="58">
        <f t="shared" si="166"/>
        <v>1.0351399377819357</v>
      </c>
      <c r="S2172" s="58">
        <f t="shared" si="167"/>
        <v>0.98099924583753706</v>
      </c>
      <c r="T2172" s="58">
        <f t="shared" si="168"/>
        <v>1.0214781397528736</v>
      </c>
      <c r="U2172" s="56">
        <f t="shared" si="169"/>
        <v>50.14188689939747</v>
      </c>
    </row>
    <row r="2173" spans="8:21" x14ac:dyDescent="0.25">
      <c r="H2173" s="11">
        <v>2171</v>
      </c>
      <c r="I2173" s="24">
        <f>INDEX(Random!$F$2:$F$10003,($H2173-1)*$L$2 + I$2)</f>
        <v>1.9688555394764007</v>
      </c>
      <c r="J2173" s="24">
        <f>INDEX(Random!$F$2:$F$10003,($H2173-1)*$L$2 + J$2)</f>
        <v>-1.3272701085254257</v>
      </c>
      <c r="K2173" s="24">
        <f>INDEX(Random!$F$2:$F$10003,($H2173-1)*$L$2 + K$2)</f>
        <v>-1.6148330703152056</v>
      </c>
      <c r="L2173" s="42">
        <f>INDEX(Random!$F$2:$F$10003,($H2173-1)*$L$2 + L$2)</f>
        <v>0.6261256449316408</v>
      </c>
      <c r="M2173" s="36">
        <f t="array" ref="M2173:P2173">TRANSPOSE(MMULT($B$28:$E$31, TRANSPOSE(I2173:L2173)))</f>
        <v>1.9688555394764007</v>
      </c>
      <c r="N2173" s="36">
        <v>0.22804238730387039</v>
      </c>
      <c r="O2173" s="36">
        <v>-0.84643717695410381</v>
      </c>
      <c r="P2173" s="36">
        <v>1.2783327871425714</v>
      </c>
      <c r="Q2173" s="58">
        <f t="shared" si="165"/>
        <v>1.0776658409657747</v>
      </c>
      <c r="R2173" s="58">
        <f t="shared" si="166"/>
        <v>1.0126176152483839</v>
      </c>
      <c r="S2173" s="58">
        <f t="shared" si="167"/>
        <v>0.97138490649660969</v>
      </c>
      <c r="T2173" s="58">
        <f t="shared" si="168"/>
        <v>1.0487065338677817</v>
      </c>
      <c r="U2173" s="56">
        <f t="shared" si="169"/>
        <v>77.665840965774663</v>
      </c>
    </row>
    <row r="2174" spans="8:21" x14ac:dyDescent="0.25">
      <c r="H2174" s="11">
        <v>2172</v>
      </c>
      <c r="I2174" s="24">
        <f>INDEX(Random!$F$2:$F$10003,($H2174-1)*$L$2 + I$2)</f>
        <v>-0.15809056045314923</v>
      </c>
      <c r="J2174" s="24">
        <f>INDEX(Random!$F$2:$F$10003,($H2174-1)*$L$2 + J$2)</f>
        <v>0.61204782552204651</v>
      </c>
      <c r="K2174" s="24">
        <f>INDEX(Random!$F$2:$F$10003,($H2174-1)*$L$2 + K$2)</f>
        <v>0.29140300749715742</v>
      </c>
      <c r="L2174" s="42">
        <f>INDEX(Random!$F$2:$F$10003,($H2174-1)*$L$2 + L$2)</f>
        <v>0.61142932205275746</v>
      </c>
      <c r="M2174" s="36">
        <f t="array" ref="M2174:P2174">TRANSPOSE(MMULT($B$28:$E$31, TRANSPOSE(I2174:L2174)))</f>
        <v>-0.15809056045314923</v>
      </c>
      <c r="N2174" s="36">
        <v>0.37174552614429235</v>
      </c>
      <c r="O2174" s="36">
        <v>0.24145152169515152</v>
      </c>
      <c r="P2174" s="36">
        <v>0.55082588844974312</v>
      </c>
      <c r="Q2174" s="58">
        <f t="shared" si="165"/>
        <v>1.0003543931665653</v>
      </c>
      <c r="R2174" s="58">
        <f t="shared" si="166"/>
        <v>1.0188209831539223</v>
      </c>
      <c r="S2174" s="58">
        <f t="shared" si="167"/>
        <v>1.0145884485579852</v>
      </c>
      <c r="T2174" s="58">
        <f t="shared" si="168"/>
        <v>1.0214114111189017</v>
      </c>
      <c r="U2174" s="56">
        <f t="shared" si="169"/>
        <v>21.411411118901658</v>
      </c>
    </row>
    <row r="2175" spans="8:21" x14ac:dyDescent="0.25">
      <c r="H2175" s="11">
        <v>2173</v>
      </c>
      <c r="I2175" s="24">
        <f>INDEX(Random!$F$2:$F$10003,($H2175-1)*$L$2 + I$2)</f>
        <v>0.63244583971892709</v>
      </c>
      <c r="J2175" s="24">
        <f>INDEX(Random!$F$2:$F$10003,($H2175-1)*$L$2 + J$2)</f>
        <v>-0.56979239970200446</v>
      </c>
      <c r="K2175" s="24">
        <f>INDEX(Random!$F$2:$F$10003,($H2175-1)*$L$2 + K$2)</f>
        <v>0.58036814226184619</v>
      </c>
      <c r="L2175" s="42">
        <f>INDEX(Random!$F$2:$F$10003,($H2175-1)*$L$2 + L$2)</f>
        <v>1.2871240094717999</v>
      </c>
      <c r="M2175" s="36">
        <f t="array" ref="M2175:P2175">TRANSPOSE(MMULT($B$28:$E$31, TRANSPOSE(I2175:L2175)))</f>
        <v>0.63244583971892709</v>
      </c>
      <c r="N2175" s="36">
        <v>-3.7434591539123097E-2</v>
      </c>
      <c r="O2175" s="36">
        <v>0.7441122780975038</v>
      </c>
      <c r="P2175" s="36">
        <v>1.2648510077969839</v>
      </c>
      <c r="Q2175" s="58">
        <f t="shared" si="165"/>
        <v>1.0284194451510469</v>
      </c>
      <c r="R2175" s="58">
        <f t="shared" si="166"/>
        <v>1.0012566938383549</v>
      </c>
      <c r="S2175" s="58">
        <f t="shared" si="167"/>
        <v>1.0351946649649995</v>
      </c>
      <c r="T2175" s="58">
        <f t="shared" si="168"/>
        <v>1.0481941409942082</v>
      </c>
      <c r="U2175" s="56">
        <f t="shared" si="169"/>
        <v>48.194140994208155</v>
      </c>
    </row>
    <row r="2176" spans="8:21" x14ac:dyDescent="0.25">
      <c r="H2176" s="11">
        <v>2174</v>
      </c>
      <c r="I2176" s="24">
        <f>INDEX(Random!$F$2:$F$10003,($H2176-1)*$L$2 + I$2)</f>
        <v>1.5416738948654301</v>
      </c>
      <c r="J2176" s="24">
        <f>INDEX(Random!$F$2:$F$10003,($H2176-1)*$L$2 + J$2)</f>
        <v>0.3695952026302719</v>
      </c>
      <c r="K2176" s="24">
        <f>INDEX(Random!$F$2:$F$10003,($H2176-1)*$L$2 + K$2)</f>
        <v>-1.0460927437299614</v>
      </c>
      <c r="L2176" s="42">
        <f>INDEX(Random!$F$2:$F$10003,($H2176-1)*$L$2 + L$2)</f>
        <v>-5.0462355286543616E-2</v>
      </c>
      <c r="M2176" s="36">
        <f t="array" ref="M2176:P2176">TRANSPOSE(MMULT($B$28:$E$31, TRANSPOSE(I2176:L2176)))</f>
        <v>1.5416738948654301</v>
      </c>
      <c r="N2176" s="36">
        <v>1.2657535543051963</v>
      </c>
      <c r="O2176" s="36">
        <v>-0.39548266345943817</v>
      </c>
      <c r="P2176" s="36">
        <v>0.84945971393472375</v>
      </c>
      <c r="Q2176" s="58">
        <f t="shared" si="165"/>
        <v>1.0616731279517315</v>
      </c>
      <c r="R2176" s="58">
        <f t="shared" si="166"/>
        <v>1.0582762456017534</v>
      </c>
      <c r="S2176" s="58">
        <f t="shared" si="167"/>
        <v>0.9890659099681387</v>
      </c>
      <c r="T2176" s="58">
        <f t="shared" si="168"/>
        <v>1.0325287426467733</v>
      </c>
      <c r="U2176" s="56">
        <f t="shared" si="169"/>
        <v>61.673127951731523</v>
      </c>
    </row>
    <row r="2177" spans="8:21" x14ac:dyDescent="0.25">
      <c r="H2177" s="11">
        <v>2175</v>
      </c>
      <c r="I2177" s="24">
        <f>INDEX(Random!$F$2:$F$10003,($H2177-1)*$L$2 + I$2)</f>
        <v>-1.0741213322445375</v>
      </c>
      <c r="J2177" s="24">
        <f>INDEX(Random!$F$2:$F$10003,($H2177-1)*$L$2 + J$2)</f>
        <v>0.68845060345471087</v>
      </c>
      <c r="K2177" s="24">
        <f>INDEX(Random!$F$2:$F$10003,($H2177-1)*$L$2 + K$2)</f>
        <v>-0.28199024438314002</v>
      </c>
      <c r="L2177" s="42">
        <f>INDEX(Random!$F$2:$F$10003,($H2177-1)*$L$2 + L$2)</f>
        <v>-0.71881252068072787</v>
      </c>
      <c r="M2177" s="36">
        <f t="array" ref="M2177:P2177">TRANSPOSE(MMULT($B$28:$E$31, TRANSPOSE(I2177:L2177)))</f>
        <v>-1.0741213322445375</v>
      </c>
      <c r="N2177" s="36">
        <v>-0.15191965126492268</v>
      </c>
      <c r="O2177" s="36">
        <v>-0.62181359617282395</v>
      </c>
      <c r="P2177" s="36">
        <v>-1.0015827216864031</v>
      </c>
      <c r="Q2177" s="58">
        <f t="shared" si="165"/>
        <v>0.96879064154831807</v>
      </c>
      <c r="R2177" s="58">
        <f t="shared" si="166"/>
        <v>0.99639679699300543</v>
      </c>
      <c r="S2177" s="58">
        <f t="shared" si="167"/>
        <v>0.98015207199889887</v>
      </c>
      <c r="T2177" s="58">
        <f t="shared" si="168"/>
        <v>0.96551909025017935</v>
      </c>
      <c r="U2177" s="56">
        <f t="shared" si="169"/>
        <v>0</v>
      </c>
    </row>
    <row r="2178" spans="8:21" x14ac:dyDescent="0.25">
      <c r="H2178" s="11">
        <v>2176</v>
      </c>
      <c r="I2178" s="24">
        <f>INDEX(Random!$F$2:$F$10003,($H2178-1)*$L$2 + I$2)</f>
        <v>-1.0565804230161451</v>
      </c>
      <c r="J2178" s="24">
        <f>INDEX(Random!$F$2:$F$10003,($H2178-1)*$L$2 + J$2)</f>
        <v>-0.62761969367751402</v>
      </c>
      <c r="K2178" s="24">
        <f>INDEX(Random!$F$2:$F$10003,($H2178-1)*$L$2 + K$2)</f>
        <v>1.4310772695203704</v>
      </c>
      <c r="L2178" s="42">
        <f>INDEX(Random!$F$2:$F$10003,($H2178-1)*$L$2 + L$2)</f>
        <v>0.13825742157407081</v>
      </c>
      <c r="M2178" s="36">
        <f t="array" ref="M2178:P2178">TRANSPOSE(MMULT($B$28:$E$31, TRANSPOSE(I2178:L2178)))</f>
        <v>-1.0565804230161451</v>
      </c>
      <c r="N2178" s="36">
        <v>-1.1563282600139895</v>
      </c>
      <c r="O2178" s="36">
        <v>0.91840139063483173</v>
      </c>
      <c r="P2178" s="36">
        <v>-0.58563551110231082</v>
      </c>
      <c r="Q2178" s="58">
        <f t="shared" si="165"/>
        <v>0.96938559556489801</v>
      </c>
      <c r="R2178" s="58">
        <f t="shared" si="166"/>
        <v>0.95475828423548459</v>
      </c>
      <c r="S2178" s="58">
        <f t="shared" si="167"/>
        <v>1.0424368065396767</v>
      </c>
      <c r="T2178" s="58">
        <f t="shared" si="168"/>
        <v>0.98018757896394237</v>
      </c>
      <c r="U2178" s="56">
        <f t="shared" si="169"/>
        <v>42.436806539676738</v>
      </c>
    </row>
    <row r="2179" spans="8:21" x14ac:dyDescent="0.25">
      <c r="H2179" s="11">
        <v>2177</v>
      </c>
      <c r="I2179" s="24">
        <f>INDEX(Random!$F$2:$F$10003,($H2179-1)*$L$2 + I$2)</f>
        <v>3.153628946859198E-2</v>
      </c>
      <c r="J2179" s="24">
        <f>INDEX(Random!$F$2:$F$10003,($H2179-1)*$L$2 + J$2)</f>
        <v>0.53731896832537296</v>
      </c>
      <c r="K2179" s="24">
        <f>INDEX(Random!$F$2:$F$10003,($H2179-1)*$L$2 + K$2)</f>
        <v>0.7646120922421914</v>
      </c>
      <c r="L2179" s="42">
        <f>INDEX(Random!$F$2:$F$10003,($H2179-1)*$L$2 + L$2)</f>
        <v>0.54839777508833254</v>
      </c>
      <c r="M2179" s="36">
        <f t="array" ref="M2179:P2179">TRANSPOSE(MMULT($B$28:$E$31, TRANSPOSE(I2179:L2179)))</f>
        <v>3.153628946859198E-2</v>
      </c>
      <c r="N2179" s="36">
        <v>0.43468815015896056</v>
      </c>
      <c r="O2179" s="36">
        <v>0.7472923783598433</v>
      </c>
      <c r="P2179" s="36">
        <v>0.57443211846898967</v>
      </c>
      <c r="Q2179" s="58">
        <f t="shared" ref="Q2179:Q2242" si="170">EXP(($F$11 - $F$7 - $C$7*$C$7/2)*$C$3 + M2179*$C$7*SQRT($C$3))</f>
        <v>1.0070157661131602</v>
      </c>
      <c r="R2179" s="58">
        <f t="shared" ref="R2179:R2242" si="171">EXP(($F$11 - $F$8 - $C$8*$C$8/2)*$C$3 + N2179*$C$8*SQRT($C$3))</f>
        <v>1.0215500405331353</v>
      </c>
      <c r="S2179" s="58">
        <f t="shared" ref="S2179:S2242" si="172">EXP(($F$11 - $F$9 - $C$9*$C$9/2)*$C$3 + O2179*$C$9*SQRT($C$3))</f>
        <v>1.0353263542535498</v>
      </c>
      <c r="T2179" s="58">
        <f t="shared" ref="T2179:T2242" si="173">EXP(($F$11 - $F$10 - $C$10*$C$10/2)*$C$3 + P2179*$C$10*SQRT($C$3))</f>
        <v>1.0222858333343086</v>
      </c>
      <c r="U2179" s="56">
        <f t="shared" ref="U2179:U2242" si="174">$C$4 * (MAX(MAX(Q2179:T2179) - $C$2, 0))</f>
        <v>35.326354253549795</v>
      </c>
    </row>
    <row r="2180" spans="8:21" x14ac:dyDescent="0.25">
      <c r="H2180" s="11">
        <v>2178</v>
      </c>
      <c r="I2180" s="24">
        <f>INDEX(Random!$F$2:$F$10003,($H2180-1)*$L$2 + I$2)</f>
        <v>1.2560118931269304</v>
      </c>
      <c r="J2180" s="24">
        <f>INDEX(Random!$F$2:$F$10003,($H2180-1)*$L$2 + J$2)</f>
        <v>2.1849931257987851</v>
      </c>
      <c r="K2180" s="24">
        <f>INDEX(Random!$F$2:$F$10003,($H2180-1)*$L$2 + K$2)</f>
        <v>0.64660428567989292</v>
      </c>
      <c r="L2180" s="42">
        <f>INDEX(Random!$F$2:$F$10003,($H2180-1)*$L$2 + L$2)</f>
        <v>3.0438913315410616E-2</v>
      </c>
      <c r="M2180" s="36">
        <f t="array" ref="M2180:P2180">TRANSPOSE(MMULT($B$28:$E$31, TRANSPOSE(I2180:L2180)))</f>
        <v>1.2560118931269304</v>
      </c>
      <c r="N2180" s="36">
        <v>2.4849428226869739</v>
      </c>
      <c r="O2180" s="36">
        <v>1.1580300871547324</v>
      </c>
      <c r="P2180" s="36">
        <v>1.1312639685114951</v>
      </c>
      <c r="Q2180" s="58">
        <f t="shared" si="170"/>
        <v>1.0511112272923995</v>
      </c>
      <c r="R2180" s="58">
        <f t="shared" si="171"/>
        <v>1.1145569202171741</v>
      </c>
      <c r="S2180" s="58">
        <f t="shared" si="172"/>
        <v>1.0524767578062895</v>
      </c>
      <c r="T2180" s="58">
        <f t="shared" si="173"/>
        <v>1.0431304995516053</v>
      </c>
      <c r="U2180" s="56">
        <f t="shared" si="174"/>
        <v>114.55692021717412</v>
      </c>
    </row>
    <row r="2181" spans="8:21" x14ac:dyDescent="0.25">
      <c r="H2181" s="11">
        <v>2179</v>
      </c>
      <c r="I2181" s="24">
        <f>INDEX(Random!$F$2:$F$10003,($H2181-1)*$L$2 + I$2)</f>
        <v>0.20719770013821265</v>
      </c>
      <c r="J2181" s="24">
        <f>INDEX(Random!$F$2:$F$10003,($H2181-1)*$L$2 + J$2)</f>
        <v>-0.80485795598444221</v>
      </c>
      <c r="K2181" s="24">
        <f>INDEX(Random!$F$2:$F$10003,($H2181-1)*$L$2 + K$2)</f>
        <v>0.44499093417146768</v>
      </c>
      <c r="L2181" s="42">
        <f>INDEX(Random!$F$2:$F$10003,($H2181-1)*$L$2 + L$2)</f>
        <v>-0.71782404282904599</v>
      </c>
      <c r="M2181" s="36">
        <f t="array" ref="M2181:P2181">TRANSPOSE(MMULT($B$28:$E$31, TRANSPOSE(I2181:L2181)))</f>
        <v>0.20719770013821265</v>
      </c>
      <c r="N2181" s="36">
        <v>-0.48929673471295654</v>
      </c>
      <c r="O2181" s="36">
        <v>0.45274047757670388</v>
      </c>
      <c r="P2181" s="36">
        <v>-0.66462383131488223</v>
      </c>
      <c r="Q2181" s="58">
        <f t="shared" si="170"/>
        <v>1.013226120996902</v>
      </c>
      <c r="R2181" s="58">
        <f t="shared" si="171"/>
        <v>0.9822118740365654</v>
      </c>
      <c r="S2181" s="58">
        <f t="shared" si="172"/>
        <v>1.0231996396500731</v>
      </c>
      <c r="T2181" s="58">
        <f t="shared" si="173"/>
        <v>0.97738499605843432</v>
      </c>
      <c r="U2181" s="56">
        <f t="shared" si="174"/>
        <v>23.199639650073102</v>
      </c>
    </row>
    <row r="2182" spans="8:21" x14ac:dyDescent="0.25">
      <c r="H2182" s="11">
        <v>2180</v>
      </c>
      <c r="I2182" s="24">
        <f>INDEX(Random!$F$2:$F$10003,($H2182-1)*$L$2 + I$2)</f>
        <v>1.0458855193169967</v>
      </c>
      <c r="J2182" s="24">
        <f>INDEX(Random!$F$2:$F$10003,($H2182-1)*$L$2 + J$2)</f>
        <v>-0.80323415272228349</v>
      </c>
      <c r="K2182" s="24">
        <f>INDEX(Random!$F$2:$F$10003,($H2182-1)*$L$2 + K$2)</f>
        <v>-0.50992946545626539</v>
      </c>
      <c r="L2182" s="42">
        <f>INDEX(Random!$F$2:$F$10003,($H2182-1)*$L$2 + L$2)</f>
        <v>-1.3423882902727142</v>
      </c>
      <c r="M2182" s="36">
        <f t="array" ref="M2182:P2182">TRANSPOSE(MMULT($B$28:$E$31, TRANSPOSE(I2182:L2182)))</f>
        <v>1.0458855193169967</v>
      </c>
      <c r="N2182" s="36">
        <v>4.5386417418135427E-2</v>
      </c>
      <c r="O2182" s="36">
        <v>-0.13044674358643149</v>
      </c>
      <c r="P2182" s="36">
        <v>-0.73433689435819582</v>
      </c>
      <c r="Q2182" s="58">
        <f t="shared" si="170"/>
        <v>1.0434092670712281</v>
      </c>
      <c r="R2182" s="58">
        <f t="shared" si="171"/>
        <v>1.0047872200385886</v>
      </c>
      <c r="S2182" s="58">
        <f t="shared" si="172"/>
        <v>0.99960720741975506</v>
      </c>
      <c r="T2182" s="58">
        <f t="shared" si="173"/>
        <v>0.97491816614039872</v>
      </c>
      <c r="U2182" s="56">
        <f t="shared" si="174"/>
        <v>43.409267071228051</v>
      </c>
    </row>
    <row r="2183" spans="8:21" x14ac:dyDescent="0.25">
      <c r="H2183" s="11">
        <v>2181</v>
      </c>
      <c r="I2183" s="24">
        <f>INDEX(Random!$F$2:$F$10003,($H2183-1)*$L$2 + I$2)</f>
        <v>0.25673417211089633</v>
      </c>
      <c r="J2183" s="24">
        <f>INDEX(Random!$F$2:$F$10003,($H2183-1)*$L$2 + J$2)</f>
        <v>0.63933363591101289</v>
      </c>
      <c r="K2183" s="24">
        <f>INDEX(Random!$F$2:$F$10003,($H2183-1)*$L$2 + K$2)</f>
        <v>0.37188076936944947</v>
      </c>
      <c r="L2183" s="42">
        <f>INDEX(Random!$F$2:$F$10003,($H2183-1)*$L$2 + L$2)</f>
        <v>-0.71111956007114474</v>
      </c>
      <c r="M2183" s="36">
        <f t="array" ref="M2183:P2183">TRANSPOSE(MMULT($B$28:$E$31, TRANSPOSE(I2183:L2183)))</f>
        <v>0.25673417211089633</v>
      </c>
      <c r="N2183" s="36">
        <v>0.6566417566200714</v>
      </c>
      <c r="O2183" s="36">
        <v>0.46849566082063454</v>
      </c>
      <c r="P2183" s="36">
        <v>-0.32541771135309439</v>
      </c>
      <c r="Q2183" s="58">
        <f t="shared" si="170"/>
        <v>1.0149843524036983</v>
      </c>
      <c r="R2183" s="58">
        <f t="shared" si="171"/>
        <v>1.0312319439910962</v>
      </c>
      <c r="S2183" s="58">
        <f t="shared" si="172"/>
        <v>1.0238446707931141</v>
      </c>
      <c r="T2183" s="58">
        <f t="shared" si="173"/>
        <v>0.98947733146077255</v>
      </c>
      <c r="U2183" s="56">
        <f t="shared" si="174"/>
        <v>31.231943991096188</v>
      </c>
    </row>
    <row r="2184" spans="8:21" x14ac:dyDescent="0.25">
      <c r="H2184" s="11">
        <v>2182</v>
      </c>
      <c r="I2184" s="24">
        <f>INDEX(Random!$F$2:$F$10003,($H2184-1)*$L$2 + I$2)</f>
        <v>1.1673666286265205</v>
      </c>
      <c r="J2184" s="24">
        <f>INDEX(Random!$F$2:$F$10003,($H2184-1)*$L$2 + J$2)</f>
        <v>0.17339480931262957</v>
      </c>
      <c r="K2184" s="24">
        <f>INDEX(Random!$F$2:$F$10003,($H2184-1)*$L$2 + K$2)</f>
        <v>1.8283358802665703</v>
      </c>
      <c r="L2184" s="42">
        <f>INDEX(Random!$F$2:$F$10003,($H2184-1)*$L$2 + L$2)</f>
        <v>1.1457442970617955</v>
      </c>
      <c r="M2184" s="36">
        <f t="array" ref="M2184:P2184">TRANSPOSE(MMULT($B$28:$E$31, TRANSPOSE(I2184:L2184)))</f>
        <v>1.1673666286265205</v>
      </c>
      <c r="N2184" s="36">
        <v>0.87628218364355726</v>
      </c>
      <c r="O2184" s="36">
        <v>2.1336174707139763</v>
      </c>
      <c r="P2184" s="36">
        <v>1.5656065718157324</v>
      </c>
      <c r="Q2184" s="58">
        <f t="shared" si="170"/>
        <v>1.0478551199313733</v>
      </c>
      <c r="R2184" s="58">
        <f t="shared" si="171"/>
        <v>1.0409032728711725</v>
      </c>
      <c r="S2184" s="58">
        <f t="shared" si="172"/>
        <v>1.0943599795551331</v>
      </c>
      <c r="T2184" s="58">
        <f t="shared" si="173"/>
        <v>1.0596844837527095</v>
      </c>
      <c r="U2184" s="56">
        <f t="shared" si="174"/>
        <v>94.359979555133094</v>
      </c>
    </row>
    <row r="2185" spans="8:21" x14ac:dyDescent="0.25">
      <c r="H2185" s="11">
        <v>2183</v>
      </c>
      <c r="I2185" s="24">
        <f>INDEX(Random!$F$2:$F$10003,($H2185-1)*$L$2 + I$2)</f>
        <v>-0.69306103235741101</v>
      </c>
      <c r="J2185" s="24">
        <f>INDEX(Random!$F$2:$F$10003,($H2185-1)*$L$2 + J$2)</f>
        <v>0.44203832678713256</v>
      </c>
      <c r="K2185" s="24">
        <f>INDEX(Random!$F$2:$F$10003,($H2185-1)*$L$2 + K$2)</f>
        <v>0.53343765691721312</v>
      </c>
      <c r="L2185" s="42">
        <f>INDEX(Random!$F$2:$F$10003,($H2185-1)*$L$2 + L$2)</f>
        <v>-2.2047717465517134</v>
      </c>
      <c r="M2185" s="36">
        <f t="array" ref="M2185:P2185">TRANSPOSE(MMULT($B$28:$E$31, TRANSPOSE(I2185:L2185)))</f>
        <v>-0.69306103235741101</v>
      </c>
      <c r="N2185" s="36">
        <v>-9.9701776874825065E-2</v>
      </c>
      <c r="O2185" s="36">
        <v>0.26424477843849659</v>
      </c>
      <c r="P2185" s="36">
        <v>-2.0989534334020363</v>
      </c>
      <c r="Q2185" s="58">
        <f t="shared" si="170"/>
        <v>0.98179805724129043</v>
      </c>
      <c r="R2185" s="58">
        <f t="shared" si="171"/>
        <v>0.99861051571125747</v>
      </c>
      <c r="S2185" s="58">
        <f t="shared" si="172"/>
        <v>1.0155139013754242</v>
      </c>
      <c r="T2185" s="58">
        <f t="shared" si="173"/>
        <v>0.92786494219905291</v>
      </c>
      <c r="U2185" s="56">
        <f t="shared" si="174"/>
        <v>15.513901375424188</v>
      </c>
    </row>
    <row r="2186" spans="8:21" x14ac:dyDescent="0.25">
      <c r="H2186" s="11">
        <v>2184</v>
      </c>
      <c r="I2186" s="24">
        <f>INDEX(Random!$F$2:$F$10003,($H2186-1)*$L$2 + I$2)</f>
        <v>-2.5775828116321957</v>
      </c>
      <c r="J2186" s="24">
        <f>INDEX(Random!$F$2:$F$10003,($H2186-1)*$L$2 + J$2)</f>
        <v>-1.1084401431120987</v>
      </c>
      <c r="K2186" s="24">
        <f>INDEX(Random!$F$2:$F$10003,($H2186-1)*$L$2 + K$2)</f>
        <v>-0.27371257568678736</v>
      </c>
      <c r="L2186" s="42">
        <f>INDEX(Random!$F$2:$F$10003,($H2186-1)*$L$2 + L$2)</f>
        <v>0.26811099517797704</v>
      </c>
      <c r="M2186" s="36">
        <f t="array" ref="M2186:P2186">TRANSPOSE(MMULT($B$28:$E$31, TRANSPOSE(I2186:L2186)))</f>
        <v>-2.5775828116321957</v>
      </c>
      <c r="N2186" s="36">
        <v>-2.4947627379053374</v>
      </c>
      <c r="O2186" s="36">
        <v>-1.2429379844137609</v>
      </c>
      <c r="P2186" s="36">
        <v>-1.3445575365884812</v>
      </c>
      <c r="Q2186" s="58">
        <f t="shared" si="170"/>
        <v>0.91912982547279964</v>
      </c>
      <c r="R2186" s="58">
        <f t="shared" si="171"/>
        <v>0.90196411695156231</v>
      </c>
      <c r="S2186" s="58">
        <f t="shared" si="172"/>
        <v>0.95610023856054316</v>
      </c>
      <c r="T2186" s="58">
        <f t="shared" si="173"/>
        <v>0.95358926321076865</v>
      </c>
      <c r="U2186" s="56">
        <f t="shared" si="174"/>
        <v>0</v>
      </c>
    </row>
    <row r="2187" spans="8:21" x14ac:dyDescent="0.25">
      <c r="H2187" s="11">
        <v>2185</v>
      </c>
      <c r="I2187" s="24">
        <f>INDEX(Random!$F$2:$F$10003,($H2187-1)*$L$2 + I$2)</f>
        <v>-0.22851826265593991</v>
      </c>
      <c r="J2187" s="24">
        <f>INDEX(Random!$F$2:$F$10003,($H2187-1)*$L$2 + J$2)</f>
        <v>1.0283590197595358</v>
      </c>
      <c r="K2187" s="24">
        <f>INDEX(Random!$F$2:$F$10003,($H2187-1)*$L$2 + K$2)</f>
        <v>-1.3153931703762438</v>
      </c>
      <c r="L2187" s="42">
        <f>INDEX(Random!$F$2:$F$10003,($H2187-1)*$L$2 + L$2)</f>
        <v>0.2336744435099298</v>
      </c>
      <c r="M2187" s="36">
        <f t="array" ref="M2187:P2187">TRANSPOSE(MMULT($B$28:$E$31, TRANSPOSE(I2187:L2187)))</f>
        <v>-0.22851826265593991</v>
      </c>
      <c r="N2187" s="36">
        <v>0.64820413700238633</v>
      </c>
      <c r="O2187" s="36">
        <v>-1.2600997712103583</v>
      </c>
      <c r="P2187" s="36">
        <v>0.31189283287391933</v>
      </c>
      <c r="Q2187" s="58">
        <f t="shared" si="170"/>
        <v>0.99789158663969157</v>
      </c>
      <c r="R2187" s="58">
        <f t="shared" si="171"/>
        <v>1.0308622117153972</v>
      </c>
      <c r="S2187" s="58">
        <f t="shared" si="172"/>
        <v>0.95544412824880043</v>
      </c>
      <c r="T2187" s="58">
        <f t="shared" si="173"/>
        <v>1.0126028387146757</v>
      </c>
      <c r="U2187" s="56">
        <f t="shared" si="174"/>
        <v>30.862211715397159</v>
      </c>
    </row>
    <row r="2188" spans="8:21" x14ac:dyDescent="0.25">
      <c r="H2188" s="11">
        <v>2186</v>
      </c>
      <c r="I2188" s="24">
        <f>INDEX(Random!$F$2:$F$10003,($H2188-1)*$L$2 + I$2)</f>
        <v>0.95322912789102254</v>
      </c>
      <c r="J2188" s="24">
        <f>INDEX(Random!$F$2:$F$10003,($H2188-1)*$L$2 + J$2)</f>
        <v>-2.5152573826825019E-2</v>
      </c>
      <c r="K2188" s="24">
        <f>INDEX(Random!$F$2:$F$10003,($H2188-1)*$L$2 + K$2)</f>
        <v>-0.91795832221864149</v>
      </c>
      <c r="L2188" s="42">
        <f>INDEX(Random!$F$2:$F$10003,($H2188-1)*$L$2 + L$2)</f>
        <v>1.9153051624616415</v>
      </c>
      <c r="M2188" s="36">
        <f t="array" ref="M2188:P2188">TRANSPOSE(MMULT($B$28:$E$31, TRANSPOSE(I2188:L2188)))</f>
        <v>0.95322912789102254</v>
      </c>
      <c r="N2188" s="36">
        <v>0.58687240524988293</v>
      </c>
      <c r="O2188" s="36">
        <v>-0.50834403108406656</v>
      </c>
      <c r="P2188" s="36">
        <v>2.0877422652225359</v>
      </c>
      <c r="Q2188" s="58">
        <f t="shared" si="170"/>
        <v>1.0400309990378021</v>
      </c>
      <c r="R2188" s="58">
        <f t="shared" si="171"/>
        <v>1.0281786666998343</v>
      </c>
      <c r="S2188" s="58">
        <f t="shared" si="172"/>
        <v>0.98461088029840393</v>
      </c>
      <c r="T2188" s="58">
        <f t="shared" si="173"/>
        <v>1.0799325936100597</v>
      </c>
      <c r="U2188" s="56">
        <f t="shared" si="174"/>
        <v>79.932593610059669</v>
      </c>
    </row>
    <row r="2189" spans="8:21" x14ac:dyDescent="0.25">
      <c r="H2189" s="11">
        <v>2187</v>
      </c>
      <c r="I2189" s="24">
        <f>INDEX(Random!$F$2:$F$10003,($H2189-1)*$L$2 + I$2)</f>
        <v>0.25250026986307977</v>
      </c>
      <c r="J2189" s="24">
        <f>INDEX(Random!$F$2:$F$10003,($H2189-1)*$L$2 + J$2)</f>
        <v>0.86172858498346949</v>
      </c>
      <c r="K2189" s="24">
        <f>INDEX(Random!$F$2:$F$10003,($H2189-1)*$L$2 + K$2)</f>
        <v>-0.74816274575581587</v>
      </c>
      <c r="L2189" s="42">
        <f>INDEX(Random!$F$2:$F$10003,($H2189-1)*$L$2 + L$2)</f>
        <v>-0.66189478750336439</v>
      </c>
      <c r="M2189" s="36">
        <f t="array" ref="M2189:P2189">TRANSPOSE(MMULT($B$28:$E$31, TRANSPOSE(I2189:L2189)))</f>
        <v>0.25250026986307977</v>
      </c>
      <c r="N2189" s="36">
        <v>0.82556322759214285</v>
      </c>
      <c r="O2189" s="36">
        <v>-0.56495057261612014</v>
      </c>
      <c r="P2189" s="36">
        <v>-0.22420180916652005</v>
      </c>
      <c r="Q2189" s="58">
        <f t="shared" si="170"/>
        <v>1.0148339564887117</v>
      </c>
      <c r="R2189" s="58">
        <f t="shared" si="171"/>
        <v>1.0386619644590991</v>
      </c>
      <c r="S2189" s="58">
        <f t="shared" si="172"/>
        <v>0.98238398571829233</v>
      </c>
      <c r="T2189" s="58">
        <f t="shared" si="173"/>
        <v>0.9931144678250633</v>
      </c>
      <c r="U2189" s="56">
        <f t="shared" si="174"/>
        <v>38.661964459099082</v>
      </c>
    </row>
    <row r="2190" spans="8:21" x14ac:dyDescent="0.25">
      <c r="H2190" s="11">
        <v>2188</v>
      </c>
      <c r="I2190" s="24">
        <f>INDEX(Random!$F$2:$F$10003,($H2190-1)*$L$2 + I$2)</f>
        <v>0.72865677805487816</v>
      </c>
      <c r="J2190" s="24">
        <f>INDEX(Random!$F$2:$F$10003,($H2190-1)*$L$2 + J$2)</f>
        <v>0.67133313508313142</v>
      </c>
      <c r="K2190" s="24">
        <f>INDEX(Random!$F$2:$F$10003,($H2190-1)*$L$2 + K$2)</f>
        <v>0.76519173100789661</v>
      </c>
      <c r="L2190" s="42">
        <f>INDEX(Random!$F$2:$F$10003,($H2190-1)*$L$2 + L$2)</f>
        <v>-1.7568951096278664</v>
      </c>
      <c r="M2190" s="36">
        <f t="array" ref="M2190:P2190">TRANSPOSE(MMULT($B$28:$E$31, TRANSPOSE(I2190:L2190)))</f>
        <v>0.72865677805487816</v>
      </c>
      <c r="N2190" s="36">
        <v>0.98149130169954535</v>
      </c>
      <c r="O2190" s="36">
        <v>1.0075727361028288</v>
      </c>
      <c r="P2190" s="36">
        <v>-0.9460651228898399</v>
      </c>
      <c r="Q2190" s="58">
        <f t="shared" si="170"/>
        <v>1.0318883644565371</v>
      </c>
      <c r="R2190" s="58">
        <f t="shared" si="171"/>
        <v>1.0455679758477185</v>
      </c>
      <c r="S2190" s="58">
        <f t="shared" si="172"/>
        <v>1.0461616653081094</v>
      </c>
      <c r="T2190" s="58">
        <f t="shared" si="173"/>
        <v>0.96746416651803369</v>
      </c>
      <c r="U2190" s="56">
        <f t="shared" si="174"/>
        <v>46.161665308109392</v>
      </c>
    </row>
    <row r="2191" spans="8:21" x14ac:dyDescent="0.25">
      <c r="H2191" s="11">
        <v>2189</v>
      </c>
      <c r="I2191" s="24">
        <f>INDEX(Random!$F$2:$F$10003,($H2191-1)*$L$2 + I$2)</f>
        <v>-1.0264922187838277</v>
      </c>
      <c r="J2191" s="24">
        <f>INDEX(Random!$F$2:$F$10003,($H2191-1)*$L$2 + J$2)</f>
        <v>-1.2134183272677039</v>
      </c>
      <c r="K2191" s="24">
        <f>INDEX(Random!$F$2:$F$10003,($H2191-1)*$L$2 + K$2)</f>
        <v>0.71135736654080506</v>
      </c>
      <c r="L2191" s="42">
        <f>INDEX(Random!$F$2:$F$10003,($H2191-1)*$L$2 + L$2)</f>
        <v>0.46102058630255055</v>
      </c>
      <c r="M2191" s="36">
        <f t="array" ref="M2191:P2191">TRANSPOSE(MMULT($B$28:$E$31, TRANSPOSE(I2191:L2191)))</f>
        <v>-1.0264922187838277</v>
      </c>
      <c r="N2191" s="36">
        <v>-1.5892314716426714</v>
      </c>
      <c r="O2191" s="36">
        <v>0.23308866663031952</v>
      </c>
      <c r="P2191" s="36">
        <v>-0.41729960808706124</v>
      </c>
      <c r="Q2191" s="58">
        <f t="shared" si="170"/>
        <v>0.97040698078660359</v>
      </c>
      <c r="R2191" s="58">
        <f t="shared" si="171"/>
        <v>0.93735287897570252</v>
      </c>
      <c r="S2191" s="58">
        <f t="shared" si="172"/>
        <v>1.0142491110719241</v>
      </c>
      <c r="T2191" s="58">
        <f t="shared" si="173"/>
        <v>0.9861871431413064</v>
      </c>
      <c r="U2191" s="56">
        <f t="shared" si="174"/>
        <v>14.249111071924059</v>
      </c>
    </row>
    <row r="2192" spans="8:21" x14ac:dyDescent="0.25">
      <c r="H2192" s="11">
        <v>2190</v>
      </c>
      <c r="I2192" s="24">
        <f>INDEX(Random!$F$2:$F$10003,($H2192-1)*$L$2 + I$2)</f>
        <v>0.91430767411124492</v>
      </c>
      <c r="J2192" s="24">
        <f>INDEX(Random!$F$2:$F$10003,($H2192-1)*$L$2 + J$2)</f>
        <v>0.91524547282888691</v>
      </c>
      <c r="K2192" s="24">
        <f>INDEX(Random!$F$2:$F$10003,($H2192-1)*$L$2 + K$2)</f>
        <v>0.53830754864287611</v>
      </c>
      <c r="L2192" s="42">
        <f>INDEX(Random!$F$2:$F$10003,($H2192-1)*$L$2 + L$2)</f>
        <v>-0.66888925500571106</v>
      </c>
      <c r="M2192" s="36">
        <f t="array" ref="M2192:P2192">TRANSPOSE(MMULT($B$28:$E$31, TRANSPOSE(I2192:L2192)))</f>
        <v>0.91430767411124492</v>
      </c>
      <c r="N2192" s="36">
        <v>1.2877893009991699</v>
      </c>
      <c r="O2192" s="36">
        <v>0.87514308714824862</v>
      </c>
      <c r="P2192" s="36">
        <v>0.10647088681127803</v>
      </c>
      <c r="Q2192" s="58">
        <f t="shared" si="170"/>
        <v>1.0386151804607522</v>
      </c>
      <c r="R2192" s="58">
        <f t="shared" si="171"/>
        <v>1.0592678058963394</v>
      </c>
      <c r="S2192" s="58">
        <f t="shared" si="172"/>
        <v>1.040634604283861</v>
      </c>
      <c r="T2192" s="58">
        <f t="shared" si="173"/>
        <v>1.0050904509403895</v>
      </c>
      <c r="U2192" s="56">
        <f t="shared" si="174"/>
        <v>59.267805896339397</v>
      </c>
    </row>
    <row r="2193" spans="8:21" x14ac:dyDescent="0.25">
      <c r="H2193" s="11">
        <v>2191</v>
      </c>
      <c r="I2193" s="24">
        <f>INDEX(Random!$F$2:$F$10003,($H2193-1)*$L$2 + I$2)</f>
        <v>0.91613884630071118</v>
      </c>
      <c r="J2193" s="24">
        <f>INDEX(Random!$F$2:$F$10003,($H2193-1)*$L$2 + J$2)</f>
        <v>-2.1159131969424068</v>
      </c>
      <c r="K2193" s="24">
        <f>INDEX(Random!$F$2:$F$10003,($H2193-1)*$L$2 + K$2)</f>
        <v>-1.2410087406494599</v>
      </c>
      <c r="L2193" s="42">
        <f>INDEX(Random!$F$2:$F$10003,($H2193-1)*$L$2 + L$2)</f>
        <v>9.8212023747803051E-2</v>
      </c>
      <c r="M2193" s="36">
        <f t="array" ref="M2193:P2193">TRANSPOSE(MMULT($B$28:$E$31, TRANSPOSE(I2193:L2193)))</f>
        <v>0.91613884630071118</v>
      </c>
      <c r="N2193" s="36">
        <v>-1.0500845150737717</v>
      </c>
      <c r="O2193" s="36">
        <v>-0.91757457809895149</v>
      </c>
      <c r="P2193" s="36">
        <v>0.12302039414345918</v>
      </c>
      <c r="Q2193" s="58">
        <f t="shared" si="170"/>
        <v>1.0386817485071271</v>
      </c>
      <c r="R2193" s="58">
        <f t="shared" si="171"/>
        <v>0.9590791084952075</v>
      </c>
      <c r="S2193" s="58">
        <f t="shared" si="172"/>
        <v>0.96862476343668236</v>
      </c>
      <c r="T2193" s="58">
        <f t="shared" si="173"/>
        <v>1.0056936053466783</v>
      </c>
      <c r="U2193" s="56">
        <f t="shared" si="174"/>
        <v>38.681748507127132</v>
      </c>
    </row>
    <row r="2194" spans="8:21" x14ac:dyDescent="0.25">
      <c r="H2194" s="11">
        <v>2192</v>
      </c>
      <c r="I2194" s="24">
        <f>INDEX(Random!$F$2:$F$10003,($H2194-1)*$L$2 + I$2)</f>
        <v>0.72747797420399052</v>
      </c>
      <c r="J2194" s="24">
        <f>INDEX(Random!$F$2:$F$10003,($H2194-1)*$L$2 + J$2)</f>
        <v>-0.42984839742777464</v>
      </c>
      <c r="K2194" s="24">
        <f>INDEX(Random!$F$2:$F$10003,($H2194-1)*$L$2 + K$2)</f>
        <v>0.71319083790296911</v>
      </c>
      <c r="L2194" s="42">
        <f>INDEX(Random!$F$2:$F$10003,($H2194-1)*$L$2 + L$2)</f>
        <v>-1.4417741958580388</v>
      </c>
      <c r="M2194" s="36">
        <f t="array" ref="M2194:P2194">TRANSPOSE(MMULT($B$28:$E$31, TRANSPOSE(I2194:L2194)))</f>
        <v>0.72747797420399052</v>
      </c>
      <c r="N2194" s="36">
        <v>0.13099850374142002</v>
      </c>
      <c r="O2194" s="36">
        <v>0.90863133171523736</v>
      </c>
      <c r="P2194" s="36">
        <v>-0.91896010628080538</v>
      </c>
      <c r="Q2194" s="58">
        <f t="shared" si="170"/>
        <v>1.0318457915455628</v>
      </c>
      <c r="R2194" s="58">
        <f t="shared" si="171"/>
        <v>1.0084498112262372</v>
      </c>
      <c r="S2194" s="58">
        <f t="shared" si="172"/>
        <v>1.0420294993723673</v>
      </c>
      <c r="T2194" s="58">
        <f t="shared" si="173"/>
        <v>0.96841522222062026</v>
      </c>
      <c r="U2194" s="56">
        <f t="shared" si="174"/>
        <v>42.029499372367326</v>
      </c>
    </row>
    <row r="2195" spans="8:21" x14ac:dyDescent="0.25">
      <c r="H2195" s="11">
        <v>2193</v>
      </c>
      <c r="I2195" s="24">
        <f>INDEX(Random!$F$2:$F$10003,($H2195-1)*$L$2 + I$2)</f>
        <v>-1.9576798334271035</v>
      </c>
      <c r="J2195" s="24">
        <f>INDEX(Random!$F$2:$F$10003,($H2195-1)*$L$2 + J$2)</f>
        <v>-0.72739663216866501</v>
      </c>
      <c r="K2195" s="24">
        <f>INDEX(Random!$F$2:$F$10003,($H2195-1)*$L$2 + K$2)</f>
        <v>1.1198066786654439</v>
      </c>
      <c r="L2195" s="42">
        <f>INDEX(Random!$F$2:$F$10003,($H2195-1)*$L$2 + L$2)</f>
        <v>-0.57265626814506898</v>
      </c>
      <c r="M2195" s="36">
        <f t="array" ref="M2195:P2195">TRANSPOSE(MMULT($B$28:$E$31, TRANSPOSE(I2195:L2195)))</f>
        <v>-1.9576798334271035</v>
      </c>
      <c r="N2195" s="36">
        <v>-1.8064483407839855</v>
      </c>
      <c r="O2195" s="36">
        <v>0.29641335857475837</v>
      </c>
      <c r="P2195" s="36">
        <v>-1.6582280996122392</v>
      </c>
      <c r="Q2195" s="58">
        <f t="shared" si="170"/>
        <v>0.93928973145167638</v>
      </c>
      <c r="R2195" s="58">
        <f t="shared" si="171"/>
        <v>0.92873932265621206</v>
      </c>
      <c r="S2195" s="58">
        <f t="shared" si="172"/>
        <v>1.0168214480460469</v>
      </c>
      <c r="T2195" s="58">
        <f t="shared" si="173"/>
        <v>0.94280783287076808</v>
      </c>
      <c r="U2195" s="56">
        <f t="shared" si="174"/>
        <v>16.821448046046903</v>
      </c>
    </row>
    <row r="2196" spans="8:21" x14ac:dyDescent="0.25">
      <c r="H2196" s="11">
        <v>2194</v>
      </c>
      <c r="I2196" s="24">
        <f>INDEX(Random!$F$2:$F$10003,($H2196-1)*$L$2 + I$2)</f>
        <v>1.1300146085110312</v>
      </c>
      <c r="J2196" s="24">
        <f>INDEX(Random!$F$2:$F$10003,($H2196-1)*$L$2 + J$2)</f>
        <v>0.51187814733080994</v>
      </c>
      <c r="K2196" s="24">
        <f>INDEX(Random!$F$2:$F$10003,($H2196-1)*$L$2 + K$2)</f>
        <v>1.0159946588196278</v>
      </c>
      <c r="L2196" s="42">
        <f>INDEX(Random!$F$2:$F$10003,($H2196-1)*$L$2 + L$2)</f>
        <v>1.1676894601283745</v>
      </c>
      <c r="M2196" s="36">
        <f t="array" ref="M2196:P2196">TRANSPOSE(MMULT($B$28:$E$31, TRANSPOSE(I2196:L2196)))</f>
        <v>1.1300146085110312</v>
      </c>
      <c r="N2196" s="36">
        <v>1.113720882818688</v>
      </c>
      <c r="O2196" s="36">
        <v>1.3796770837485948</v>
      </c>
      <c r="P2196" s="36">
        <v>1.647530706774516</v>
      </c>
      <c r="Q2196" s="58">
        <f t="shared" si="170"/>
        <v>1.0464861322861732</v>
      </c>
      <c r="R2196" s="58">
        <f t="shared" si="171"/>
        <v>1.0514603553690527</v>
      </c>
      <c r="S2196" s="58">
        <f t="shared" si="172"/>
        <v>1.0618493771654529</v>
      </c>
      <c r="T2196" s="58">
        <f t="shared" si="173"/>
        <v>1.0628361591616853</v>
      </c>
      <c r="U2196" s="56">
        <f t="shared" si="174"/>
        <v>62.836159161685281</v>
      </c>
    </row>
    <row r="2197" spans="8:21" x14ac:dyDescent="0.25">
      <c r="H2197" s="11">
        <v>2195</v>
      </c>
      <c r="I2197" s="24">
        <f>INDEX(Random!$F$2:$F$10003,($H2197-1)*$L$2 + I$2)</f>
        <v>0.56361730209181304</v>
      </c>
      <c r="J2197" s="24">
        <f>INDEX(Random!$F$2:$F$10003,($H2197-1)*$L$2 + J$2)</f>
        <v>-2.5189304941269226</v>
      </c>
      <c r="K2197" s="24">
        <f>INDEX(Random!$F$2:$F$10003,($H2197-1)*$L$2 + K$2)</f>
        <v>-1.2616719799275706</v>
      </c>
      <c r="L2197" s="42">
        <f>INDEX(Random!$F$2:$F$10003,($H2197-1)*$L$2 + L$2)</f>
        <v>0.417376448220318</v>
      </c>
      <c r="M2197" s="36">
        <f t="array" ref="M2197:P2197">TRANSPOSE(MMULT($B$28:$E$31, TRANSPOSE(I2197:L2197)))</f>
        <v>0.56361730209181304</v>
      </c>
      <c r="N2197" s="36">
        <v>-1.58529285371771</v>
      </c>
      <c r="O2197" s="36">
        <v>-1.0834079707193078</v>
      </c>
      <c r="P2197" s="36">
        <v>0.11951181322052809</v>
      </c>
      <c r="Q2197" s="58">
        <f t="shared" si="170"/>
        <v>1.0259449656301436</v>
      </c>
      <c r="R2197" s="58">
        <f t="shared" si="171"/>
        <v>0.93750979678984536</v>
      </c>
      <c r="S2197" s="58">
        <f t="shared" si="172"/>
        <v>0.96222081346555066</v>
      </c>
      <c r="T2197" s="58">
        <f t="shared" si="173"/>
        <v>1.0055657032748522</v>
      </c>
      <c r="U2197" s="56">
        <f t="shared" si="174"/>
        <v>25.944965630143592</v>
      </c>
    </row>
    <row r="2198" spans="8:21" x14ac:dyDescent="0.25">
      <c r="H2198" s="11">
        <v>2196</v>
      </c>
      <c r="I2198" s="24">
        <f>INDEX(Random!$F$2:$F$10003,($H2198-1)*$L$2 + I$2)</f>
        <v>0.44952858331085799</v>
      </c>
      <c r="J2198" s="24">
        <f>INDEX(Random!$F$2:$F$10003,($H2198-1)*$L$2 + J$2)</f>
        <v>-0.51804578659056344</v>
      </c>
      <c r="K2198" s="24">
        <f>INDEX(Random!$F$2:$F$10003,($H2198-1)*$L$2 + K$2)</f>
        <v>-1.1191593234541271</v>
      </c>
      <c r="L2198" s="42">
        <f>INDEX(Random!$F$2:$F$10003,($H2198-1)*$L$2 + L$2)</f>
        <v>-0.30946994227358904</v>
      </c>
      <c r="M2198" s="36">
        <f t="array" ref="M2198:P2198">TRANSPOSE(MMULT($B$28:$E$31, TRANSPOSE(I2198:L2198)))</f>
        <v>0.44952858331085799</v>
      </c>
      <c r="N2198" s="36">
        <v>-0.11384430587827293</v>
      </c>
      <c r="O2198" s="36">
        <v>-0.90123709865287549</v>
      </c>
      <c r="P2198" s="36">
        <v>-0.11839647473730683</v>
      </c>
      <c r="Q2198" s="58">
        <f t="shared" si="170"/>
        <v>1.0218564279098792</v>
      </c>
      <c r="R2198" s="58">
        <f t="shared" si="171"/>
        <v>0.9980104737364639</v>
      </c>
      <c r="S2198" s="58">
        <f t="shared" si="172"/>
        <v>0.96925796579930368</v>
      </c>
      <c r="T2198" s="58">
        <f t="shared" si="173"/>
        <v>0.99693081614490331</v>
      </c>
      <c r="U2198" s="56">
        <f t="shared" si="174"/>
        <v>21.856427909879184</v>
      </c>
    </row>
    <row r="2199" spans="8:21" x14ac:dyDescent="0.25">
      <c r="H2199" s="11">
        <v>2197</v>
      </c>
      <c r="I2199" s="24">
        <f>INDEX(Random!$F$2:$F$10003,($H2199-1)*$L$2 + I$2)</f>
        <v>0.542846885477824</v>
      </c>
      <c r="J2199" s="24">
        <f>INDEX(Random!$F$2:$F$10003,($H2199-1)*$L$2 + J$2)</f>
        <v>0.78618929691753481</v>
      </c>
      <c r="K2199" s="24">
        <f>INDEX(Random!$F$2:$F$10003,($H2199-1)*$L$2 + K$2)</f>
        <v>-0.41609447684007417</v>
      </c>
      <c r="L2199" s="42">
        <f>INDEX(Random!$F$2:$F$10003,($H2199-1)*$L$2 + L$2)</f>
        <v>1.7576087837909775</v>
      </c>
      <c r="M2199" s="36">
        <f t="array" ref="M2199:P2199">TRANSPOSE(MMULT($B$28:$E$31, TRANSPOSE(I2199:L2199)))</f>
        <v>0.542846885477824</v>
      </c>
      <c r="N2199" s="36">
        <v>0.95194120394646475</v>
      </c>
      <c r="O2199" s="36">
        <v>-0.15381094582570012</v>
      </c>
      <c r="P2199" s="36">
        <v>1.910159884132149</v>
      </c>
      <c r="Q2199" s="58">
        <f t="shared" si="170"/>
        <v>1.0251994110063094</v>
      </c>
      <c r="R2199" s="58">
        <f t="shared" si="171"/>
        <v>1.0442556930290321</v>
      </c>
      <c r="S2199" s="58">
        <f t="shared" si="172"/>
        <v>0.99867344282285719</v>
      </c>
      <c r="T2199" s="58">
        <f t="shared" si="173"/>
        <v>1.0730030053712276</v>
      </c>
      <c r="U2199" s="56">
        <f t="shared" si="174"/>
        <v>73.003005371227616</v>
      </c>
    </row>
    <row r="2200" spans="8:21" x14ac:dyDescent="0.25">
      <c r="H2200" s="11">
        <v>2198</v>
      </c>
      <c r="I2200" s="24">
        <f>INDEX(Random!$F$2:$F$10003,($H2200-1)*$L$2 + I$2)</f>
        <v>0.78005951422519204</v>
      </c>
      <c r="J2200" s="24">
        <f>INDEX(Random!$F$2:$F$10003,($H2200-1)*$L$2 + J$2)</f>
        <v>-7.7839493412239891E-2</v>
      </c>
      <c r="K2200" s="24">
        <f>INDEX(Random!$F$2:$F$10003,($H2200-1)*$L$2 + K$2)</f>
        <v>-1.8731500765065319</v>
      </c>
      <c r="L2200" s="42">
        <f>INDEX(Random!$F$2:$F$10003,($H2200-1)*$L$2 + L$2)</f>
        <v>-0.21241141983046768</v>
      </c>
      <c r="M2200" s="36">
        <f t="array" ref="M2200:P2200">TRANSPOSE(MMULT($B$28:$E$31, TRANSPOSE(I2200:L2200)))</f>
        <v>0.78005951422519204</v>
      </c>
      <c r="N2200" s="36">
        <v>0.43607479565710999</v>
      </c>
      <c r="O2200" s="36">
        <v>-1.4624097998165033</v>
      </c>
      <c r="P2200" s="36">
        <v>0.23709547873460471</v>
      </c>
      <c r="Q2200" s="58">
        <f t="shared" si="170"/>
        <v>1.0337465014259595</v>
      </c>
      <c r="R2200" s="58">
        <f t="shared" si="171"/>
        <v>1.0216102447371136</v>
      </c>
      <c r="S2200" s="58">
        <f t="shared" si="172"/>
        <v>0.94774349143739522</v>
      </c>
      <c r="T2200" s="58">
        <f t="shared" si="173"/>
        <v>1.0098609820591697</v>
      </c>
      <c r="U2200" s="56">
        <f t="shared" si="174"/>
        <v>33.746501425959472</v>
      </c>
    </row>
    <row r="2201" spans="8:21" x14ac:dyDescent="0.25">
      <c r="H2201" s="11">
        <v>2199</v>
      </c>
      <c r="I2201" s="24">
        <f>INDEX(Random!$F$2:$F$10003,($H2201-1)*$L$2 + I$2)</f>
        <v>0.18365931981396383</v>
      </c>
      <c r="J2201" s="24">
        <f>INDEX(Random!$F$2:$F$10003,($H2201-1)*$L$2 + J$2)</f>
        <v>1.8980594512144313E-2</v>
      </c>
      <c r="K2201" s="24">
        <f>INDEX(Random!$F$2:$F$10003,($H2201-1)*$L$2 + K$2)</f>
        <v>2.5038908700568738</v>
      </c>
      <c r="L2201" s="42">
        <f>INDEX(Random!$F$2:$F$10003,($H2201-1)*$L$2 + L$2)</f>
        <v>7.3644685444026317E-2</v>
      </c>
      <c r="M2201" s="36">
        <f t="array" ref="M2201:P2201">TRANSPOSE(MMULT($B$28:$E$31, TRANSPOSE(I2201:L2201)))</f>
        <v>0.18365931981396383</v>
      </c>
      <c r="N2201" s="36">
        <v>0.13145938610731772</v>
      </c>
      <c r="O2201" s="36">
        <v>2.3971776266306635</v>
      </c>
      <c r="P2201" s="36">
        <v>0.12584620892664941</v>
      </c>
      <c r="Q2201" s="58">
        <f t="shared" si="170"/>
        <v>1.0123917251871317</v>
      </c>
      <c r="R2201" s="58">
        <f t="shared" si="171"/>
        <v>1.0084695644309272</v>
      </c>
      <c r="S2201" s="58">
        <f t="shared" si="172"/>
        <v>1.1059581961634388</v>
      </c>
      <c r="T2201" s="58">
        <f t="shared" si="173"/>
        <v>1.0057966296381042</v>
      </c>
      <c r="U2201" s="56">
        <f t="shared" si="174"/>
        <v>105.95819616343883</v>
      </c>
    </row>
    <row r="2202" spans="8:21" x14ac:dyDescent="0.25">
      <c r="H2202" s="11">
        <v>2200</v>
      </c>
      <c r="I2202" s="24">
        <f>INDEX(Random!$F$2:$F$10003,($H2202-1)*$L$2 + I$2)</f>
        <v>-0.20179183283706897</v>
      </c>
      <c r="J2202" s="24">
        <f>INDEX(Random!$F$2:$F$10003,($H2202-1)*$L$2 + J$2)</f>
        <v>0.63706335811386694</v>
      </c>
      <c r="K2202" s="24">
        <f>INDEX(Random!$F$2:$F$10003,($H2202-1)*$L$2 + K$2)</f>
        <v>2.0719308443461051</v>
      </c>
      <c r="L2202" s="42">
        <f>INDEX(Random!$F$2:$F$10003,($H2202-1)*$L$2 + L$2)</f>
        <v>-0.55703138941518782</v>
      </c>
      <c r="M2202" s="36">
        <f t="array" ref="M2202:P2202">TRANSPOSE(MMULT($B$28:$E$31, TRANSPOSE(I2202:L2202)))</f>
        <v>-0.20179183283706897</v>
      </c>
      <c r="N2202" s="36">
        <v>0.36325383791689048</v>
      </c>
      <c r="O2202" s="36">
        <v>1.8832015003686564</v>
      </c>
      <c r="P2202" s="36">
        <v>-0.45898384510870133</v>
      </c>
      <c r="Q2202" s="58">
        <f t="shared" si="170"/>
        <v>0.9988254761444102</v>
      </c>
      <c r="R2202" s="58">
        <f t="shared" si="171"/>
        <v>1.0184533603135462</v>
      </c>
      <c r="S2202" s="58">
        <f t="shared" si="172"/>
        <v>1.0834528882994412</v>
      </c>
      <c r="T2202" s="58">
        <f t="shared" si="173"/>
        <v>0.98469808682152304</v>
      </c>
      <c r="U2202" s="56">
        <f t="shared" si="174"/>
        <v>83.452888299441199</v>
      </c>
    </row>
    <row r="2203" spans="8:21" x14ac:dyDescent="0.25">
      <c r="H2203" s="11">
        <v>2201</v>
      </c>
      <c r="I2203" s="24">
        <f>INDEX(Random!$F$2:$F$10003,($H2203-1)*$L$2 + I$2)</f>
        <v>-0.26463154200333888</v>
      </c>
      <c r="J2203" s="24">
        <f>INDEX(Random!$F$2:$F$10003,($H2203-1)*$L$2 + J$2)</f>
        <v>-0.64366996271051025</v>
      </c>
      <c r="K2203" s="24">
        <f>INDEX(Random!$F$2:$F$10003,($H2203-1)*$L$2 + K$2)</f>
        <v>-0.30865973984120842</v>
      </c>
      <c r="L2203" s="42">
        <f>INDEX(Random!$F$2:$F$10003,($H2203-1)*$L$2 + L$2)</f>
        <v>0.20462292483157629</v>
      </c>
      <c r="M2203" s="36">
        <f t="array" ref="M2203:P2203">TRANSPOSE(MMULT($B$28:$E$31, TRANSPOSE(I2203:L2203)))</f>
        <v>-0.26463154200333888</v>
      </c>
      <c r="N2203" s="36">
        <v>-0.66501090696662157</v>
      </c>
      <c r="O2203" s="36">
        <v>-0.4127488668602296</v>
      </c>
      <c r="P2203" s="36">
        <v>-0.10010380955725096</v>
      </c>
      <c r="Q2203" s="58">
        <f t="shared" si="170"/>
        <v>0.99663108360628927</v>
      </c>
      <c r="R2203" s="58">
        <f t="shared" si="171"/>
        <v>0.97490418116089506</v>
      </c>
      <c r="S2203" s="58">
        <f t="shared" si="172"/>
        <v>0.9883830492763821</v>
      </c>
      <c r="T2203" s="58">
        <f t="shared" si="173"/>
        <v>0.9975921092844191</v>
      </c>
      <c r="U2203" s="56">
        <f t="shared" si="174"/>
        <v>0</v>
      </c>
    </row>
    <row r="2204" spans="8:21" x14ac:dyDescent="0.25">
      <c r="H2204" s="11">
        <v>2202</v>
      </c>
      <c r="I2204" s="24">
        <f>INDEX(Random!$F$2:$F$10003,($H2204-1)*$L$2 + I$2)</f>
        <v>0.43222927780105946</v>
      </c>
      <c r="J2204" s="24">
        <f>INDEX(Random!$F$2:$F$10003,($H2204-1)*$L$2 + J$2)</f>
        <v>-2.0572973616728012</v>
      </c>
      <c r="K2204" s="24">
        <f>INDEX(Random!$F$2:$F$10003,($H2204-1)*$L$2 + K$2)</f>
        <v>-1.0078950485885845</v>
      </c>
      <c r="L2204" s="42">
        <f>INDEX(Random!$F$2:$F$10003,($H2204-1)*$L$2 + L$2)</f>
        <v>0.243723759631919</v>
      </c>
      <c r="M2204" s="36">
        <f t="array" ref="M2204:P2204">TRANSPOSE(MMULT($B$28:$E$31, TRANSPOSE(I2204:L2204)))</f>
        <v>0.43222927780105946</v>
      </c>
      <c r="N2204" s="36">
        <v>-1.3126334555694126</v>
      </c>
      <c r="O2204" s="36">
        <v>-0.87409431826772166</v>
      </c>
      <c r="P2204" s="36">
        <v>2.2495466509750428E-3</v>
      </c>
      <c r="Q2204" s="58">
        <f t="shared" si="170"/>
        <v>1.0212379059501062</v>
      </c>
      <c r="R2204" s="58">
        <f t="shared" si="171"/>
        <v>0.94843687254480002</v>
      </c>
      <c r="S2204" s="58">
        <f t="shared" si="172"/>
        <v>0.97031087151573858</v>
      </c>
      <c r="T2204" s="58">
        <f t="shared" si="173"/>
        <v>1.0013003595513521</v>
      </c>
      <c r="U2204" s="56">
        <f t="shared" si="174"/>
        <v>21.237905950106217</v>
      </c>
    </row>
    <row r="2205" spans="8:21" x14ac:dyDescent="0.25">
      <c r="H2205" s="11">
        <v>2203</v>
      </c>
      <c r="I2205" s="24">
        <f>INDEX(Random!$F$2:$F$10003,($H2205-1)*$L$2 + I$2)</f>
        <v>1.3833733351676889</v>
      </c>
      <c r="J2205" s="24">
        <f>INDEX(Random!$F$2:$F$10003,($H2205-1)*$L$2 + J$2)</f>
        <v>-0.76457153599936523</v>
      </c>
      <c r="K2205" s="24">
        <f>INDEX(Random!$F$2:$F$10003,($H2205-1)*$L$2 + K$2)</f>
        <v>1.1490974828268752</v>
      </c>
      <c r="L2205" s="42">
        <f>INDEX(Random!$F$2:$F$10003,($H2205-1)*$L$2 + L$2)</f>
        <v>0.4571592680179174</v>
      </c>
      <c r="M2205" s="36">
        <f t="array" ref="M2205:P2205">TRANSPOSE(MMULT($B$28:$E$31, TRANSPOSE(I2205:L2205)))</f>
        <v>1.3833733351676889</v>
      </c>
      <c r="N2205" s="36">
        <v>0.28987317540887858</v>
      </c>
      <c r="O2205" s="36">
        <v>1.5375779474772568</v>
      </c>
      <c r="P2205" s="36">
        <v>0.91688121152814017</v>
      </c>
      <c r="Q2205" s="58">
        <f t="shared" si="170"/>
        <v>1.0558071724153033</v>
      </c>
      <c r="R2205" s="58">
        <f t="shared" si="171"/>
        <v>1.0152820797373241</v>
      </c>
      <c r="S2205" s="58">
        <f t="shared" si="172"/>
        <v>1.06857727898184</v>
      </c>
      <c r="T2205" s="58">
        <f t="shared" si="173"/>
        <v>1.0350553594392953</v>
      </c>
      <c r="U2205" s="56">
        <f t="shared" si="174"/>
        <v>68.577278981839967</v>
      </c>
    </row>
    <row r="2206" spans="8:21" x14ac:dyDescent="0.25">
      <c r="H2206" s="11">
        <v>2204</v>
      </c>
      <c r="I2206" s="24">
        <f>INDEX(Random!$F$2:$F$10003,($H2206-1)*$L$2 + I$2)</f>
        <v>1.2720448024597069</v>
      </c>
      <c r="J2206" s="24">
        <f>INDEX(Random!$F$2:$F$10003,($H2206-1)*$L$2 + J$2)</f>
        <v>1.1370859508213758</v>
      </c>
      <c r="K2206" s="24">
        <f>INDEX(Random!$F$2:$F$10003,($H2206-1)*$L$2 + K$2)</f>
        <v>-0.45972672586823027</v>
      </c>
      <c r="L2206" s="42">
        <f>INDEX(Random!$F$2:$F$10003,($H2206-1)*$L$2 + L$2)</f>
        <v>0.23070848946337805</v>
      </c>
      <c r="M2206" s="36">
        <f t="array" ref="M2206:P2206">TRANSPOSE(MMULT($B$28:$E$31, TRANSPOSE(I2206:L2206)))</f>
        <v>1.2720448024597069</v>
      </c>
      <c r="N2206" s="36">
        <v>1.686507127813673</v>
      </c>
      <c r="O2206" s="36">
        <v>8.6882000861627506E-2</v>
      </c>
      <c r="P2206" s="36">
        <v>1.097898901074017</v>
      </c>
      <c r="Q2206" s="58">
        <f t="shared" si="170"/>
        <v>1.0517012258014924</v>
      </c>
      <c r="R2206" s="58">
        <f t="shared" si="171"/>
        <v>1.0773705837914533</v>
      </c>
      <c r="S2206" s="58">
        <f t="shared" si="172"/>
        <v>1.0083348228643683</v>
      </c>
      <c r="T2206" s="58">
        <f t="shared" si="173"/>
        <v>1.0418696128856877</v>
      </c>
      <c r="U2206" s="56">
        <f t="shared" si="174"/>
        <v>77.370583791453342</v>
      </c>
    </row>
    <row r="2207" spans="8:21" x14ac:dyDescent="0.25">
      <c r="H2207" s="11">
        <v>2205</v>
      </c>
      <c r="I2207" s="24">
        <f>INDEX(Random!$F$2:$F$10003,($H2207-1)*$L$2 + I$2)</f>
        <v>-0.73071564156025892</v>
      </c>
      <c r="J2207" s="24">
        <f>INDEX(Random!$F$2:$F$10003,($H2207-1)*$L$2 + J$2)</f>
        <v>1.1251437753201892</v>
      </c>
      <c r="K2207" s="24">
        <f>INDEX(Random!$F$2:$F$10003,($H2207-1)*$L$2 + K$2)</f>
        <v>-1.9829491188435928</v>
      </c>
      <c r="L2207" s="42">
        <f>INDEX(Random!$F$2:$F$10003,($H2207-1)*$L$2 + L$2)</f>
        <v>-0.32187231864706151</v>
      </c>
      <c r="M2207" s="36">
        <f t="array" ref="M2207:P2207">TRANSPOSE(MMULT($B$28:$E$31, TRANSPOSE(I2207:L2207)))</f>
        <v>-0.73071564156025892</v>
      </c>
      <c r="N2207" s="36">
        <v>0.40347722404409553</v>
      </c>
      <c r="O2207" s="36">
        <v>-2.0594722314327409</v>
      </c>
      <c r="P2207" s="36">
        <v>-0.37873415412777678</v>
      </c>
      <c r="Q2207" s="58">
        <f t="shared" si="170"/>
        <v>0.98050498672893105</v>
      </c>
      <c r="R2207" s="58">
        <f t="shared" si="171"/>
        <v>1.020195889127874</v>
      </c>
      <c r="S2207" s="58">
        <f t="shared" si="172"/>
        <v>0.92537715516531782</v>
      </c>
      <c r="T2207" s="58">
        <f t="shared" si="173"/>
        <v>0.98756679465525521</v>
      </c>
      <c r="U2207" s="56">
        <f t="shared" si="174"/>
        <v>20.195889127873954</v>
      </c>
    </row>
    <row r="2208" spans="8:21" x14ac:dyDescent="0.25">
      <c r="H2208" s="11">
        <v>2206</v>
      </c>
      <c r="I2208" s="24">
        <f>INDEX(Random!$F$2:$F$10003,($H2208-1)*$L$2 + I$2)</f>
        <v>-5.2336971895381647E-2</v>
      </c>
      <c r="J2208" s="24">
        <f>INDEX(Random!$F$2:$F$10003,($H2208-1)*$L$2 + J$2)</f>
        <v>-1.3474964620674581</v>
      </c>
      <c r="K2208" s="24">
        <f>INDEX(Random!$F$2:$F$10003,($H2208-1)*$L$2 + K$2)</f>
        <v>0.78601954052907086</v>
      </c>
      <c r="L2208" s="42">
        <f>INDEX(Random!$F$2:$F$10003,($H2208-1)*$L$2 + L$2)</f>
        <v>1.5426641898640241</v>
      </c>
      <c r="M2208" s="36">
        <f t="array" ref="M2208:P2208">TRANSPOSE(MMULT($B$28:$E$31, TRANSPOSE(I2208:L2208)))</f>
        <v>-5.2336971895381647E-2</v>
      </c>
      <c r="N2208" s="36">
        <v>-1.0731034621399562</v>
      </c>
      <c r="O2208" s="36">
        <v>0.65088227121829401</v>
      </c>
      <c r="P2208" s="36">
        <v>0.95381458127023055</v>
      </c>
      <c r="Q2208" s="58">
        <f t="shared" si="170"/>
        <v>1.0040639414890069</v>
      </c>
      <c r="R2208" s="58">
        <f t="shared" si="171"/>
        <v>0.958141295176545</v>
      </c>
      <c r="S2208" s="58">
        <f t="shared" si="172"/>
        <v>1.0313414059883612</v>
      </c>
      <c r="T2208" s="58">
        <f t="shared" si="173"/>
        <v>1.0364420554936724</v>
      </c>
      <c r="U2208" s="56">
        <f t="shared" si="174"/>
        <v>36.442055493672413</v>
      </c>
    </row>
    <row r="2209" spans="8:21" x14ac:dyDescent="0.25">
      <c r="H2209" s="11">
        <v>2207</v>
      </c>
      <c r="I2209" s="24">
        <f>INDEX(Random!$F$2:$F$10003,($H2209-1)*$L$2 + I$2)</f>
        <v>-0.1237142691639305</v>
      </c>
      <c r="J2209" s="24">
        <f>INDEX(Random!$F$2:$F$10003,($H2209-1)*$L$2 + J$2)</f>
        <v>-1.0144497442163434</v>
      </c>
      <c r="K2209" s="24">
        <f>INDEX(Random!$F$2:$F$10003,($H2209-1)*$L$2 + K$2)</f>
        <v>1.2353270554564091</v>
      </c>
      <c r="L2209" s="42">
        <f>INDEX(Random!$F$2:$F$10003,($H2209-1)*$L$2 + L$2)</f>
        <v>0.31741234747257585</v>
      </c>
      <c r="M2209" s="36">
        <f t="array" ref="M2209:P2209">TRANSPOSE(MMULT($B$28:$E$31, TRANSPOSE(I2209:L2209)))</f>
        <v>-0.1237142691639305</v>
      </c>
      <c r="N2209" s="36">
        <v>-0.86150108847539031</v>
      </c>
      <c r="O2209" s="36">
        <v>1.058087599975716</v>
      </c>
      <c r="P2209" s="36">
        <v>-3.3657423748561288E-2</v>
      </c>
      <c r="Q2209" s="58">
        <f t="shared" si="170"/>
        <v>1.0015587141132345</v>
      </c>
      <c r="R2209" s="58">
        <f t="shared" si="171"/>
        <v>0.96679681816260643</v>
      </c>
      <c r="S2209" s="58">
        <f t="shared" si="172"/>
        <v>1.0482776709473927</v>
      </c>
      <c r="T2209" s="58">
        <f t="shared" si="173"/>
        <v>0.99999788714134674</v>
      </c>
      <c r="U2209" s="56">
        <f t="shared" si="174"/>
        <v>48.277670947392657</v>
      </c>
    </row>
    <row r="2210" spans="8:21" x14ac:dyDescent="0.25">
      <c r="H2210" s="11">
        <v>2208</v>
      </c>
      <c r="I2210" s="24">
        <f>INDEX(Random!$F$2:$F$10003,($H2210-1)*$L$2 + I$2)</f>
        <v>1.3477260760699878</v>
      </c>
      <c r="J2210" s="24">
        <f>INDEX(Random!$F$2:$F$10003,($H2210-1)*$L$2 + J$2)</f>
        <v>3.1875201444856716</v>
      </c>
      <c r="K2210" s="24">
        <f>INDEX(Random!$F$2:$F$10003,($H2210-1)*$L$2 + K$2)</f>
        <v>-0.34271541058025046</v>
      </c>
      <c r="L2210" s="42">
        <f>INDEX(Random!$F$2:$F$10003,($H2210-1)*$L$2 + L$2)</f>
        <v>0.41855666514682432</v>
      </c>
      <c r="M2210" s="36">
        <f t="array" ref="M2210:P2210">TRANSPOSE(MMULT($B$28:$E$31, TRANSPOSE(I2210:L2210)))</f>
        <v>1.3477260760699878</v>
      </c>
      <c r="N2210" s="36">
        <v>3.3168905673517894</v>
      </c>
      <c r="O2210" s="36">
        <v>0.31662936031158673</v>
      </c>
      <c r="P2210" s="36">
        <v>1.7269913397869163</v>
      </c>
      <c r="Q2210" s="58">
        <f t="shared" si="170"/>
        <v>1.0544907117157181</v>
      </c>
      <c r="R2210" s="58">
        <f t="shared" si="171"/>
        <v>1.1546701561674091</v>
      </c>
      <c r="S2210" s="58">
        <f t="shared" si="172"/>
        <v>1.0176440231512085</v>
      </c>
      <c r="T2210" s="58">
        <f t="shared" si="173"/>
        <v>1.0659020167959046</v>
      </c>
      <c r="U2210" s="56">
        <f t="shared" si="174"/>
        <v>154.67015616740909</v>
      </c>
    </row>
    <row r="2211" spans="8:21" x14ac:dyDescent="0.25">
      <c r="H2211" s="11">
        <v>2209</v>
      </c>
      <c r="I2211" s="24">
        <f>INDEX(Random!$F$2:$F$10003,($H2211-1)*$L$2 + I$2)</f>
        <v>7.9335193115552386E-4</v>
      </c>
      <c r="J2211" s="24">
        <f>INDEX(Random!$F$2:$F$10003,($H2211-1)*$L$2 + J$2)</f>
        <v>0.76490944251688997</v>
      </c>
      <c r="K2211" s="24">
        <f>INDEX(Random!$F$2:$F$10003,($H2211-1)*$L$2 + K$2)</f>
        <v>2.1102717019866972</v>
      </c>
      <c r="L2211" s="42">
        <f>INDEX(Random!$F$2:$F$10003,($H2211-1)*$L$2 + L$2)</f>
        <v>-0.70369601709618834</v>
      </c>
      <c r="M2211" s="36">
        <f t="array" ref="M2211:P2211">TRANSPOSE(MMULT($B$28:$E$31, TRANSPOSE(I2211:L2211)))</f>
        <v>7.9335193115552386E-4</v>
      </c>
      <c r="N2211" s="36">
        <v>0.59075829894137888</v>
      </c>
      <c r="O2211" s="36">
        <v>1.9984007636583363</v>
      </c>
      <c r="P2211" s="36">
        <v>-0.4489373074380848</v>
      </c>
      <c r="Q2211" s="58">
        <f t="shared" si="170"/>
        <v>1.0059327970586329</v>
      </c>
      <c r="R2211" s="58">
        <f t="shared" si="171"/>
        <v>1.0283484849245021</v>
      </c>
      <c r="S2211" s="58">
        <f t="shared" si="172"/>
        <v>1.0884569276596523</v>
      </c>
      <c r="T2211" s="58">
        <f t="shared" si="173"/>
        <v>0.98505676636361972</v>
      </c>
      <c r="U2211" s="56">
        <f t="shared" si="174"/>
        <v>88.456927659652294</v>
      </c>
    </row>
    <row r="2212" spans="8:21" x14ac:dyDescent="0.25">
      <c r="H2212" s="11">
        <v>2210</v>
      </c>
      <c r="I2212" s="24">
        <f>INDEX(Random!$F$2:$F$10003,($H2212-1)*$L$2 + I$2)</f>
        <v>-0.87708786420046736</v>
      </c>
      <c r="J2212" s="24">
        <f>INDEX(Random!$F$2:$F$10003,($H2212-1)*$L$2 + J$2)</f>
        <v>-1.3822452047009171</v>
      </c>
      <c r="K2212" s="24">
        <f>INDEX(Random!$F$2:$F$10003,($H2212-1)*$L$2 + K$2)</f>
        <v>-1.1327981565609617</v>
      </c>
      <c r="L2212" s="42">
        <f>INDEX(Random!$F$2:$F$10003,($H2212-1)*$L$2 + L$2)</f>
        <v>-1.7433770674736695</v>
      </c>
      <c r="M2212" s="36">
        <f t="array" ref="M2212:P2212">TRANSPOSE(MMULT($B$28:$E$31, TRANSPOSE(I2212:L2212)))</f>
        <v>-0.87708786420046736</v>
      </c>
      <c r="N2212" s="36">
        <v>-1.6244836690957953</v>
      </c>
      <c r="O2212" s="36">
        <v>-1.4359456059746758</v>
      </c>
      <c r="P2212" s="36">
        <v>-2.1769367381573668</v>
      </c>
      <c r="Q2212" s="58">
        <f t="shared" si="170"/>
        <v>0.97549467736651296</v>
      </c>
      <c r="R2212" s="58">
        <f t="shared" si="171"/>
        <v>0.93594957114614941</v>
      </c>
      <c r="S2212" s="58">
        <f t="shared" si="172"/>
        <v>0.94874727332802133</v>
      </c>
      <c r="T2212" s="58">
        <f t="shared" si="173"/>
        <v>0.92524566956965293</v>
      </c>
      <c r="U2212" s="56">
        <f t="shared" si="174"/>
        <v>0</v>
      </c>
    </row>
    <row r="2213" spans="8:21" x14ac:dyDescent="0.25">
      <c r="H2213" s="11">
        <v>2211</v>
      </c>
      <c r="I2213" s="24">
        <f>INDEX(Random!$F$2:$F$10003,($H2213-1)*$L$2 + I$2)</f>
        <v>-0.15529242714556885</v>
      </c>
      <c r="J2213" s="24">
        <f>INDEX(Random!$F$2:$F$10003,($H2213-1)*$L$2 + J$2)</f>
        <v>1.7157108376441954</v>
      </c>
      <c r="K2213" s="24">
        <f>INDEX(Random!$F$2:$F$10003,($H2213-1)*$L$2 + K$2)</f>
        <v>-1.0013695263528006</v>
      </c>
      <c r="L2213" s="42">
        <f>INDEX(Random!$F$2:$F$10003,($H2213-1)*$L$2 + L$2)</f>
        <v>-9.4354941236918247E-2</v>
      </c>
      <c r="M2213" s="36">
        <f t="array" ref="M2213:P2213">TRANSPOSE(MMULT($B$28:$E$31, TRANSPOSE(I2213:L2213)))</f>
        <v>-0.15529242714556885</v>
      </c>
      <c r="N2213" s="36">
        <v>1.2251831357704104</v>
      </c>
      <c r="O2213" s="36">
        <v>-0.91001281340987772</v>
      </c>
      <c r="P2213" s="36">
        <v>0.21984294602821808</v>
      </c>
      <c r="Q2213" s="58">
        <f t="shared" si="170"/>
        <v>1.0004523673371626</v>
      </c>
      <c r="R2213" s="58">
        <f t="shared" si="171"/>
        <v>1.0564530926487035</v>
      </c>
      <c r="S2213" s="58">
        <f t="shared" si="172"/>
        <v>0.96891778825146702</v>
      </c>
      <c r="T2213" s="58">
        <f t="shared" si="173"/>
        <v>1.0092296081004535</v>
      </c>
      <c r="U2213" s="56">
        <f t="shared" si="174"/>
        <v>56.453092648703461</v>
      </c>
    </row>
    <row r="2214" spans="8:21" x14ac:dyDescent="0.25">
      <c r="H2214" s="11">
        <v>2212</v>
      </c>
      <c r="I2214" s="24">
        <f>INDEX(Random!$F$2:$F$10003,($H2214-1)*$L$2 + I$2)</f>
        <v>-0.96584032703159672</v>
      </c>
      <c r="J2214" s="24">
        <f>INDEX(Random!$F$2:$F$10003,($H2214-1)*$L$2 + J$2)</f>
        <v>-0.66861929372365714</v>
      </c>
      <c r="K2214" s="24">
        <f>INDEX(Random!$F$2:$F$10003,($H2214-1)*$L$2 + K$2)</f>
        <v>1.9995857353751487</v>
      </c>
      <c r="L2214" s="42">
        <f>INDEX(Random!$F$2:$F$10003,($H2214-1)*$L$2 + L$2)</f>
        <v>0.66901107745910404</v>
      </c>
      <c r="M2214" s="36">
        <f t="array" ref="M2214:P2214">TRANSPOSE(MMULT($B$28:$E$31, TRANSPOSE(I2214:L2214)))</f>
        <v>-0.96584032703159672</v>
      </c>
      <c r="N2214" s="36">
        <v>-1.1302528389437121</v>
      </c>
      <c r="O2214" s="36">
        <v>1.4784605879674138</v>
      </c>
      <c r="P2214" s="36">
        <v>-0.11541044021105562</v>
      </c>
      <c r="Q2214" s="58">
        <f t="shared" si="170"/>
        <v>0.97246916450110343</v>
      </c>
      <c r="R2214" s="58">
        <f t="shared" si="171"/>
        <v>0.9558169390125818</v>
      </c>
      <c r="S2214" s="58">
        <f t="shared" si="172"/>
        <v>1.0660534055659354</v>
      </c>
      <c r="T2214" s="58">
        <f t="shared" si="173"/>
        <v>0.99703873351709038</v>
      </c>
      <c r="U2214" s="56">
        <f t="shared" si="174"/>
        <v>66.053405565935421</v>
      </c>
    </row>
    <row r="2215" spans="8:21" x14ac:dyDescent="0.25">
      <c r="H2215" s="11">
        <v>2213</v>
      </c>
      <c r="I2215" s="24">
        <f>INDEX(Random!$F$2:$F$10003,($H2215-1)*$L$2 + I$2)</f>
        <v>-1.5943980668504247</v>
      </c>
      <c r="J2215" s="24">
        <f>INDEX(Random!$F$2:$F$10003,($H2215-1)*$L$2 + J$2)</f>
        <v>-0.39755861771266893</v>
      </c>
      <c r="K2215" s="24">
        <f>INDEX(Random!$F$2:$F$10003,($H2215-1)*$L$2 + K$2)</f>
        <v>0.14626585872552805</v>
      </c>
      <c r="L2215" s="42">
        <f>INDEX(Random!$F$2:$F$10003,($H2215-1)*$L$2 + L$2)</f>
        <v>-0.91279584347103604</v>
      </c>
      <c r="M2215" s="36">
        <f t="array" ref="M2215:P2215">TRANSPOSE(MMULT($B$28:$E$31, TRANSPOSE(I2215:L2215)))</f>
        <v>-1.5943980668504247</v>
      </c>
      <c r="N2215" s="36">
        <v>-1.320866061936901</v>
      </c>
      <c r="O2215" s="36">
        <v>-0.46212611232562095</v>
      </c>
      <c r="P2215" s="36">
        <v>-1.6684567172116744</v>
      </c>
      <c r="Q2215" s="58">
        <f t="shared" si="170"/>
        <v>0.95130891983963983</v>
      </c>
      <c r="R2215" s="58">
        <f t="shared" si="171"/>
        <v>0.94810508602584265</v>
      </c>
      <c r="S2215" s="58">
        <f t="shared" si="172"/>
        <v>0.98643283054142805</v>
      </c>
      <c r="T2215" s="58">
        <f t="shared" si="173"/>
        <v>0.94245831641920175</v>
      </c>
      <c r="U2215" s="56">
        <f t="shared" si="174"/>
        <v>0</v>
      </c>
    </row>
    <row r="2216" spans="8:21" x14ac:dyDescent="0.25">
      <c r="H2216" s="11">
        <v>2214</v>
      </c>
      <c r="I2216" s="24">
        <f>INDEX(Random!$F$2:$F$10003,($H2216-1)*$L$2 + I$2)</f>
        <v>-0.35550394018380732</v>
      </c>
      <c r="J2216" s="24">
        <f>INDEX(Random!$F$2:$F$10003,($H2216-1)*$L$2 + J$2)</f>
        <v>1.6446358438452415</v>
      </c>
      <c r="K2216" s="24">
        <f>INDEX(Random!$F$2:$F$10003,($H2216-1)*$L$2 + K$2)</f>
        <v>-0.34363647632043393</v>
      </c>
      <c r="L2216" s="42">
        <f>INDEX(Random!$F$2:$F$10003,($H2216-1)*$L$2 + L$2)</f>
        <v>1.5485283568039072</v>
      </c>
      <c r="M2216" s="36">
        <f t="array" ref="M2216:P2216">TRANSPOSE(MMULT($B$28:$E$31, TRANSPOSE(I2216:L2216)))</f>
        <v>-0.35550394018380732</v>
      </c>
      <c r="N2216" s="36">
        <v>1.0429966529327288</v>
      </c>
      <c r="O2216" s="36">
        <v>-0.37417253128308647</v>
      </c>
      <c r="P2216" s="36">
        <v>1.4532045770348239</v>
      </c>
      <c r="Q2216" s="58">
        <f t="shared" si="170"/>
        <v>0.99346630014135562</v>
      </c>
      <c r="R2216" s="58">
        <f t="shared" si="171"/>
        <v>1.0483046421691276</v>
      </c>
      <c r="S2216" s="58">
        <f t="shared" si="172"/>
        <v>0.98990935440621941</v>
      </c>
      <c r="T2216" s="58">
        <f t="shared" si="173"/>
        <v>1.055375507276654</v>
      </c>
      <c r="U2216" s="56">
        <f t="shared" si="174"/>
        <v>55.37550727665397</v>
      </c>
    </row>
    <row r="2217" spans="8:21" x14ac:dyDescent="0.25">
      <c r="H2217" s="11">
        <v>2215</v>
      </c>
      <c r="I2217" s="24">
        <f>INDEX(Random!$F$2:$F$10003,($H2217-1)*$L$2 + I$2)</f>
        <v>0.39622336873833919</v>
      </c>
      <c r="J2217" s="24">
        <f>INDEX(Random!$F$2:$F$10003,($H2217-1)*$L$2 + J$2)</f>
        <v>0.45654641567423093</v>
      </c>
      <c r="K2217" s="24">
        <f>INDEX(Random!$F$2:$F$10003,($H2217-1)*$L$2 + K$2)</f>
        <v>-0.62512967897565874</v>
      </c>
      <c r="L2217" s="42">
        <f>INDEX(Random!$F$2:$F$10003,($H2217-1)*$L$2 + L$2)</f>
        <v>-0.4306823869525771</v>
      </c>
      <c r="M2217" s="36">
        <f t="array" ref="M2217:P2217">TRANSPOSE(MMULT($B$28:$E$31, TRANSPOSE(I2217:L2217)))</f>
        <v>0.39622336873833919</v>
      </c>
      <c r="N2217" s="36">
        <v>0.6043105217318574</v>
      </c>
      <c r="O2217" s="36">
        <v>-0.41664159167100279</v>
      </c>
      <c r="P2217" s="36">
        <v>-4.6026199610765151E-2</v>
      </c>
      <c r="Q2217" s="58">
        <f t="shared" si="170"/>
        <v>1.0199517455633085</v>
      </c>
      <c r="R2217" s="58">
        <f t="shared" si="171"/>
        <v>1.0289409528602371</v>
      </c>
      <c r="S2217" s="58">
        <f t="shared" si="172"/>
        <v>0.98822916112883863</v>
      </c>
      <c r="T2217" s="58">
        <f t="shared" si="173"/>
        <v>0.9995496204654345</v>
      </c>
      <c r="U2217" s="56">
        <f t="shared" si="174"/>
        <v>28.940952860237125</v>
      </c>
    </row>
    <row r="2218" spans="8:21" x14ac:dyDescent="0.25">
      <c r="H2218" s="11">
        <v>2216</v>
      </c>
      <c r="I2218" s="24">
        <f>INDEX(Random!$F$2:$F$10003,($H2218-1)*$L$2 + I$2)</f>
        <v>-1.167003001629985</v>
      </c>
      <c r="J2218" s="24">
        <f>INDEX(Random!$F$2:$F$10003,($H2218-1)*$L$2 + J$2)</f>
        <v>1.9534164164151822</v>
      </c>
      <c r="K2218" s="24">
        <f>INDEX(Random!$F$2:$F$10003,($H2218-1)*$L$2 + K$2)</f>
        <v>0.3426390999207653</v>
      </c>
      <c r="L2218" s="42">
        <f>INDEX(Random!$F$2:$F$10003,($H2218-1)*$L$2 + L$2)</f>
        <v>1.6646162419343313</v>
      </c>
      <c r="M2218" s="36">
        <f t="array" ref="M2218:P2218">TRANSPOSE(MMULT($B$28:$E$31, TRANSPOSE(I2218:L2218)))</f>
        <v>-1.167003001629985</v>
      </c>
      <c r="N2218" s="36">
        <v>0.76513448577358367</v>
      </c>
      <c r="O2218" s="36">
        <v>-1.6894471401470879E-2</v>
      </c>
      <c r="P2218" s="36">
        <v>1.1853789344826979</v>
      </c>
      <c r="Q2218" s="58">
        <f t="shared" si="170"/>
        <v>0.96564635391187004</v>
      </c>
      <c r="R2218" s="58">
        <f t="shared" si="171"/>
        <v>1.0359978728953607</v>
      </c>
      <c r="S2218" s="58">
        <f t="shared" si="172"/>
        <v>1.0041578410798753</v>
      </c>
      <c r="T2218" s="58">
        <f t="shared" si="173"/>
        <v>1.0451787831368471</v>
      </c>
      <c r="U2218" s="56">
        <f t="shared" si="174"/>
        <v>45.178783136847088</v>
      </c>
    </row>
    <row r="2219" spans="8:21" x14ac:dyDescent="0.25">
      <c r="H2219" s="11">
        <v>2217</v>
      </c>
      <c r="I2219" s="24">
        <f>INDEX(Random!$F$2:$F$10003,($H2219-1)*$L$2 + I$2)</f>
        <v>-0.67702892013372618</v>
      </c>
      <c r="J2219" s="24">
        <f>INDEX(Random!$F$2:$F$10003,($H2219-1)*$L$2 + J$2)</f>
        <v>0.97027353481447787</v>
      </c>
      <c r="K2219" s="24">
        <f>INDEX(Random!$F$2:$F$10003,($H2219-1)*$L$2 + K$2)</f>
        <v>-0.90706660649212556</v>
      </c>
      <c r="L2219" s="42">
        <f>INDEX(Random!$F$2:$F$10003,($H2219-1)*$L$2 + L$2)</f>
        <v>-0.55290997809917897</v>
      </c>
      <c r="M2219" s="36">
        <f t="array" ref="M2219:P2219">TRANSPOSE(MMULT($B$28:$E$31, TRANSPOSE(I2219:L2219)))</f>
        <v>-0.67702892013372618</v>
      </c>
      <c r="N2219" s="36">
        <v>0.31811564233738754</v>
      </c>
      <c r="O2219" s="36">
        <v>-1.0460440391091352</v>
      </c>
      <c r="P2219" s="36">
        <v>-0.59001739801692399</v>
      </c>
      <c r="Q2219" s="58">
        <f t="shared" si="170"/>
        <v>0.98234912221691728</v>
      </c>
      <c r="R2219" s="58">
        <f t="shared" si="171"/>
        <v>1.0165014594033881</v>
      </c>
      <c r="S2219" s="58">
        <f t="shared" si="172"/>
        <v>0.96365998276485509</v>
      </c>
      <c r="T2219" s="58">
        <f t="shared" si="173"/>
        <v>0.98003189500063259</v>
      </c>
      <c r="U2219" s="56">
        <f t="shared" si="174"/>
        <v>16.501459403388097</v>
      </c>
    </row>
    <row r="2220" spans="8:21" x14ac:dyDescent="0.25">
      <c r="H2220" s="11">
        <v>2218</v>
      </c>
      <c r="I2220" s="24">
        <f>INDEX(Random!$F$2:$F$10003,($H2220-1)*$L$2 + I$2)</f>
        <v>-0.16277586714081474</v>
      </c>
      <c r="J2220" s="24">
        <f>INDEX(Random!$F$2:$F$10003,($H2220-1)*$L$2 + J$2)</f>
        <v>0.40426715788529188</v>
      </c>
      <c r="K2220" s="24">
        <f>INDEX(Random!$F$2:$F$10003,($H2220-1)*$L$2 + K$2)</f>
        <v>0.39673558163354827</v>
      </c>
      <c r="L2220" s="42">
        <f>INDEX(Random!$F$2:$F$10003,($H2220-1)*$L$2 + L$2)</f>
        <v>0.82131337203403698</v>
      </c>
      <c r="M2220" s="36">
        <f t="array" ref="M2220:P2220">TRANSPOSE(MMULT($B$28:$E$31, TRANSPOSE(I2220:L2220)))</f>
        <v>-0.16277586714081474</v>
      </c>
      <c r="N2220" s="36">
        <v>0.20842850274628033</v>
      </c>
      <c r="O2220" s="36">
        <v>0.32828317837630849</v>
      </c>
      <c r="P2220" s="36">
        <v>0.6766809977302366</v>
      </c>
      <c r="Q2220" s="58">
        <f t="shared" si="170"/>
        <v>1.0001903627667639</v>
      </c>
      <c r="R2220" s="58">
        <f t="shared" si="171"/>
        <v>1.0117738589579104</v>
      </c>
      <c r="S2220" s="58">
        <f t="shared" si="172"/>
        <v>1.0181185112665978</v>
      </c>
      <c r="T2220" s="58">
        <f t="shared" si="173"/>
        <v>1.0260819890572952</v>
      </c>
      <c r="U2220" s="56">
        <f t="shared" si="174"/>
        <v>26.081989057295196</v>
      </c>
    </row>
    <row r="2221" spans="8:21" x14ac:dyDescent="0.25">
      <c r="H2221" s="11">
        <v>2219</v>
      </c>
      <c r="I2221" s="24">
        <f>INDEX(Random!$F$2:$F$10003,($H2221-1)*$L$2 + I$2)</f>
        <v>-2.0733936948150964</v>
      </c>
      <c r="J2221" s="24">
        <f>INDEX(Random!$F$2:$F$10003,($H2221-1)*$L$2 + J$2)</f>
        <v>-0.19395107494026065</v>
      </c>
      <c r="K2221" s="24">
        <f>INDEX(Random!$F$2:$F$10003,($H2221-1)*$L$2 + K$2)</f>
        <v>0.8509278524652385</v>
      </c>
      <c r="L2221" s="42">
        <f>INDEX(Random!$F$2:$F$10003,($H2221-1)*$L$2 + L$2)</f>
        <v>-1.4259484146555805</v>
      </c>
      <c r="M2221" s="36">
        <f t="array" ref="M2221:P2221">TRANSPOSE(MMULT($B$28:$E$31, TRANSPOSE(I2221:L2221)))</f>
        <v>-2.0733936948150964</v>
      </c>
      <c r="N2221" s="36">
        <v>-1.468404592515824</v>
      </c>
      <c r="O2221" s="36">
        <v>2.8447315638733817E-2</v>
      </c>
      <c r="P2221" s="36">
        <v>-2.3080416168517415</v>
      </c>
      <c r="Q2221" s="58">
        <f t="shared" si="170"/>
        <v>0.93549331489360998</v>
      </c>
      <c r="R2221" s="58">
        <f t="shared" si="171"/>
        <v>0.94217869948656896</v>
      </c>
      <c r="S2221" s="58">
        <f t="shared" si="172"/>
        <v>1.0059807060587103</v>
      </c>
      <c r="T2221" s="58">
        <f t="shared" si="173"/>
        <v>0.92085882416074638</v>
      </c>
      <c r="U2221" s="56">
        <f t="shared" si="174"/>
        <v>5.9807060587102612</v>
      </c>
    </row>
    <row r="2222" spans="8:21" x14ac:dyDescent="0.25">
      <c r="H2222" s="11">
        <v>2220</v>
      </c>
      <c r="I2222" s="24">
        <f>INDEX(Random!$F$2:$F$10003,($H2222-1)*$L$2 + I$2)</f>
        <v>-1.6569439138163853</v>
      </c>
      <c r="J2222" s="24">
        <f>INDEX(Random!$F$2:$F$10003,($H2222-1)*$L$2 + J$2)</f>
        <v>1.6952095440204689</v>
      </c>
      <c r="K2222" s="24">
        <f>INDEX(Random!$F$2:$F$10003,($H2222-1)*$L$2 + K$2)</f>
        <v>1.5883406488945024</v>
      </c>
      <c r="L2222" s="42">
        <f>INDEX(Random!$F$2:$F$10003,($H2222-1)*$L$2 + L$2)</f>
        <v>0.74440579900802806</v>
      </c>
      <c r="M2222" s="36">
        <f t="array" ref="M2222:P2222">TRANSPOSE(MMULT($B$28:$E$31, TRANSPOSE(I2222:L2222)))</f>
        <v>-1.6569439138163853</v>
      </c>
      <c r="N2222" s="36">
        <v>0.25426849706737742</v>
      </c>
      <c r="O2222" s="36">
        <v>0.9520268974732069</v>
      </c>
      <c r="P2222" s="36">
        <v>9.7285538346606026E-2</v>
      </c>
      <c r="Q2222" s="58">
        <f t="shared" si="170"/>
        <v>0.94922868282451633</v>
      </c>
      <c r="R2222" s="58">
        <f t="shared" si="171"/>
        <v>1.013746917878134</v>
      </c>
      <c r="S2222" s="58">
        <f t="shared" si="172"/>
        <v>1.0438398485267926</v>
      </c>
      <c r="T2222" s="58">
        <f t="shared" si="173"/>
        <v>1.004755842806927</v>
      </c>
      <c r="U2222" s="56">
        <f t="shared" si="174"/>
        <v>43.839848526792565</v>
      </c>
    </row>
    <row r="2223" spans="8:21" x14ac:dyDescent="0.25">
      <c r="H2223" s="11">
        <v>2221</v>
      </c>
      <c r="I2223" s="24">
        <f>INDEX(Random!$F$2:$F$10003,($H2223-1)*$L$2 + I$2)</f>
        <v>2.1014314479855614</v>
      </c>
      <c r="J2223" s="24">
        <f>INDEX(Random!$F$2:$F$10003,($H2223-1)*$L$2 + J$2)</f>
        <v>0.52762971979756657</v>
      </c>
      <c r="K2223" s="24">
        <f>INDEX(Random!$F$2:$F$10003,($H2223-1)*$L$2 + K$2)</f>
        <v>1.0421466562779294</v>
      </c>
      <c r="L2223" s="42">
        <f>INDEX(Random!$F$2:$F$10003,($H2223-1)*$L$2 + L$2)</f>
        <v>-9.7044738998139493E-2</v>
      </c>
      <c r="M2223" s="36">
        <f t="array" ref="M2223:P2223">TRANSPOSE(MMULT($B$28:$E$31, TRANSPOSE(I2223:L2223)))</f>
        <v>2.1014314479855614</v>
      </c>
      <c r="N2223" s="36">
        <v>1.743725498068271</v>
      </c>
      <c r="O2223" s="36">
        <v>1.7581642861634355</v>
      </c>
      <c r="P2223" s="36">
        <v>1.105715670163764</v>
      </c>
      <c r="Q2223" s="58">
        <f t="shared" si="170"/>
        <v>1.0826779990501301</v>
      </c>
      <c r="R2223" s="58">
        <f t="shared" si="171"/>
        <v>1.0799937009526845</v>
      </c>
      <c r="S2223" s="58">
        <f t="shared" si="172"/>
        <v>1.0780475397268097</v>
      </c>
      <c r="T2223" s="58">
        <f t="shared" si="173"/>
        <v>1.0421648766805998</v>
      </c>
      <c r="U2223" s="56">
        <f t="shared" si="174"/>
        <v>82.677999050130069</v>
      </c>
    </row>
    <row r="2224" spans="8:21" x14ac:dyDescent="0.25">
      <c r="H2224" s="11">
        <v>2222</v>
      </c>
      <c r="I2224" s="24">
        <f>INDEX(Random!$F$2:$F$10003,($H2224-1)*$L$2 + I$2)</f>
        <v>0.26728254712399535</v>
      </c>
      <c r="J2224" s="24">
        <f>INDEX(Random!$F$2:$F$10003,($H2224-1)*$L$2 + J$2)</f>
        <v>-2.1100292979611144</v>
      </c>
      <c r="K2224" s="24">
        <f>INDEX(Random!$F$2:$F$10003,($H2224-1)*$L$2 + K$2)</f>
        <v>-0.63430170034726019</v>
      </c>
      <c r="L2224" s="42">
        <f>INDEX(Random!$F$2:$F$10003,($H2224-1)*$L$2 + L$2)</f>
        <v>-7.0247592859245117E-2</v>
      </c>
      <c r="M2224" s="36">
        <f t="array" ref="M2224:P2224">TRANSPOSE(MMULT($B$28:$E$31, TRANSPOSE(I2224:L2224)))</f>
        <v>0.26728254712399535</v>
      </c>
      <c r="N2224" s="36">
        <v>-1.4582358075375637</v>
      </c>
      <c r="O2224" s="36">
        <v>-0.58893715200812435</v>
      </c>
      <c r="P2224" s="36">
        <v>-0.35963072059219126</v>
      </c>
      <c r="Q2224" s="58">
        <f t="shared" si="170"/>
        <v>1.0153591468305594</v>
      </c>
      <c r="R2224" s="58">
        <f t="shared" si="171"/>
        <v>0.94258597202216288</v>
      </c>
      <c r="S2224" s="58">
        <f t="shared" si="172"/>
        <v>0.9814418764914461</v>
      </c>
      <c r="T2224" s="58">
        <f t="shared" si="173"/>
        <v>0.98825092098408129</v>
      </c>
      <c r="U2224" s="56">
        <f t="shared" si="174"/>
        <v>15.359146830559389</v>
      </c>
    </row>
    <row r="2225" spans="8:21" x14ac:dyDescent="0.25">
      <c r="H2225" s="11">
        <v>2223</v>
      </c>
      <c r="I2225" s="24">
        <f>INDEX(Random!$F$2:$F$10003,($H2225-1)*$L$2 + I$2)</f>
        <v>0.95333396777266477</v>
      </c>
      <c r="J2225" s="24">
        <f>INDEX(Random!$F$2:$F$10003,($H2225-1)*$L$2 + J$2)</f>
        <v>0.74439431762823738</v>
      </c>
      <c r="K2225" s="24">
        <f>INDEX(Random!$F$2:$F$10003,($H2225-1)*$L$2 + K$2)</f>
        <v>0.89498689829205824</v>
      </c>
      <c r="L2225" s="42">
        <f>INDEX(Random!$F$2:$F$10003,($H2225-1)*$L$2 + L$2)</f>
        <v>0.52204645118906767</v>
      </c>
      <c r="M2225" s="36">
        <f t="array" ref="M2225:P2225">TRANSPOSE(MMULT($B$28:$E$31, TRANSPOSE(I2225:L2225)))</f>
        <v>0.95333396777266477</v>
      </c>
      <c r="N2225" s="36">
        <v>1.1807713464563507</v>
      </c>
      <c r="O2225" s="36">
        <v>1.2134001194783191</v>
      </c>
      <c r="P2225" s="36">
        <v>1.0721909710082493</v>
      </c>
      <c r="Q2225" s="58">
        <f t="shared" si="170"/>
        <v>1.0400348153302432</v>
      </c>
      <c r="R2225" s="58">
        <f t="shared" si="171"/>
        <v>1.0544609170396668</v>
      </c>
      <c r="S2225" s="58">
        <f t="shared" si="172"/>
        <v>1.0548103679777541</v>
      </c>
      <c r="T2225" s="58">
        <f t="shared" si="173"/>
        <v>1.040899133877633</v>
      </c>
      <c r="U2225" s="56">
        <f t="shared" si="174"/>
        <v>54.810367977754069</v>
      </c>
    </row>
    <row r="2226" spans="8:21" x14ac:dyDescent="0.25">
      <c r="H2226" s="11">
        <v>2224</v>
      </c>
      <c r="I2226" s="24">
        <f>INDEX(Random!$F$2:$F$10003,($H2226-1)*$L$2 + I$2)</f>
        <v>-0.96887849600661702</v>
      </c>
      <c r="J2226" s="24">
        <f>INDEX(Random!$F$2:$F$10003,($H2226-1)*$L$2 + J$2)</f>
        <v>0.27323460429035412</v>
      </c>
      <c r="K2226" s="24">
        <f>INDEX(Random!$F$2:$F$10003,($H2226-1)*$L$2 + K$2)</f>
        <v>6.9389742698126741E-2</v>
      </c>
      <c r="L2226" s="42">
        <f>INDEX(Random!$F$2:$F$10003,($H2226-1)*$L$2 + L$2)</f>
        <v>0.49723741504319341</v>
      </c>
      <c r="M2226" s="36">
        <f t="array" ref="M2226:P2226">TRANSPOSE(MMULT($B$28:$E$31, TRANSPOSE(I2226:L2226)))</f>
        <v>-0.96887849600661702</v>
      </c>
      <c r="N2226" s="36">
        <v>-0.40538968939817654</v>
      </c>
      <c r="O2226" s="36">
        <v>-0.27551985115215272</v>
      </c>
      <c r="P2226" s="36">
        <v>-3.2637051786768956E-2</v>
      </c>
      <c r="Q2226" s="58">
        <f t="shared" si="170"/>
        <v>0.97236576160135546</v>
      </c>
      <c r="R2226" s="58">
        <f t="shared" si="171"/>
        <v>0.98572074280735933</v>
      </c>
      <c r="S2226" s="58">
        <f t="shared" si="172"/>
        <v>0.99382336030662011</v>
      </c>
      <c r="T2226" s="58">
        <f t="shared" si="173"/>
        <v>1.0000348762308913</v>
      </c>
      <c r="U2226" s="56">
        <f t="shared" si="174"/>
        <v>3.4876230891267568E-2</v>
      </c>
    </row>
    <row r="2227" spans="8:21" x14ac:dyDescent="0.25">
      <c r="H2227" s="11">
        <v>2225</v>
      </c>
      <c r="I2227" s="24">
        <f>INDEX(Random!$F$2:$F$10003,($H2227-1)*$L$2 + I$2)</f>
        <v>0.26163087511358551</v>
      </c>
      <c r="J2227" s="24">
        <f>INDEX(Random!$F$2:$F$10003,($H2227-1)*$L$2 + J$2)</f>
        <v>1.4149333214438291</v>
      </c>
      <c r="K2227" s="24">
        <f>INDEX(Random!$F$2:$F$10003,($H2227-1)*$L$2 + K$2)</f>
        <v>0.25702421320904245</v>
      </c>
      <c r="L2227" s="42">
        <f>INDEX(Random!$F$2:$F$10003,($H2227-1)*$L$2 + L$2)</f>
        <v>-1.0676357758714936</v>
      </c>
      <c r="M2227" s="36">
        <f t="array" ref="M2227:P2227">TRANSPOSE(MMULT($B$28:$E$31, TRANSPOSE(I2227:L2227)))</f>
        <v>0.26163087511358551</v>
      </c>
      <c r="N2227" s="36">
        <v>1.258259191933512</v>
      </c>
      <c r="O2227" s="36">
        <v>0.39873142720457166</v>
      </c>
      <c r="P2227" s="36">
        <v>-0.45181764787866235</v>
      </c>
      <c r="Q2227" s="58">
        <f t="shared" si="170"/>
        <v>1.01515832000337</v>
      </c>
      <c r="R2227" s="58">
        <f t="shared" si="171"/>
        <v>1.057939227285382</v>
      </c>
      <c r="S2227" s="58">
        <f t="shared" si="172"/>
        <v>1.0209915440166897</v>
      </c>
      <c r="T2227" s="58">
        <f t="shared" si="173"/>
        <v>0.98495391964998091</v>
      </c>
      <c r="U2227" s="56">
        <f t="shared" si="174"/>
        <v>57.939227285382032</v>
      </c>
    </row>
    <row r="2228" spans="8:21" x14ac:dyDescent="0.25">
      <c r="H2228" s="11">
        <v>2226</v>
      </c>
      <c r="I2228" s="24">
        <f>INDEX(Random!$F$2:$F$10003,($H2228-1)*$L$2 + I$2)</f>
        <v>-1.051858377705108</v>
      </c>
      <c r="J2228" s="24">
        <f>INDEX(Random!$F$2:$F$10003,($H2228-1)*$L$2 + J$2)</f>
        <v>-0.17160131023695063</v>
      </c>
      <c r="K2228" s="24">
        <f>INDEX(Random!$F$2:$F$10003,($H2228-1)*$L$2 + K$2)</f>
        <v>-1.5406312972425396</v>
      </c>
      <c r="L2228" s="42">
        <f>INDEX(Random!$F$2:$F$10003,($H2228-1)*$L$2 + L$2)</f>
        <v>-5.3424192064050031E-2</v>
      </c>
      <c r="M2228" s="36">
        <f t="array" ref="M2228:P2228">TRANSPOSE(MMULT($B$28:$E$31, TRANSPOSE(I2228:L2228)))</f>
        <v>-1.051858377705108</v>
      </c>
      <c r="N2228" s="36">
        <v>-0.80143155862283644</v>
      </c>
      <c r="O2228" s="36">
        <v>-1.8238438621085966</v>
      </c>
      <c r="P2228" s="36">
        <v>-0.60434006361270542</v>
      </c>
      <c r="Q2228" s="58">
        <f t="shared" si="170"/>
        <v>0.96954582069957873</v>
      </c>
      <c r="R2228" s="58">
        <f t="shared" si="171"/>
        <v>0.96926816022192308</v>
      </c>
      <c r="S2228" s="58">
        <f t="shared" si="172"/>
        <v>0.93414019109531587</v>
      </c>
      <c r="T2228" s="58">
        <f t="shared" si="173"/>
        <v>0.97952319781392494</v>
      </c>
      <c r="U2228" s="56">
        <f t="shared" si="174"/>
        <v>0</v>
      </c>
    </row>
    <row r="2229" spans="8:21" x14ac:dyDescent="0.25">
      <c r="H2229" s="11">
        <v>2227</v>
      </c>
      <c r="I2229" s="24">
        <f>INDEX(Random!$F$2:$F$10003,($H2229-1)*$L$2 + I$2)</f>
        <v>-0.91082845363317355</v>
      </c>
      <c r="J2229" s="24">
        <f>INDEX(Random!$F$2:$F$10003,($H2229-1)*$L$2 + J$2)</f>
        <v>-0.35392949924719525</v>
      </c>
      <c r="K2229" s="24">
        <f>INDEX(Random!$F$2:$F$10003,($H2229-1)*$L$2 + K$2)</f>
        <v>-0.19978722078132269</v>
      </c>
      <c r="L2229" s="42">
        <f>INDEX(Random!$F$2:$F$10003,($H2229-1)*$L$2 + L$2)</f>
        <v>0.17909087283921357</v>
      </c>
      <c r="M2229" s="36">
        <f t="array" ref="M2229:P2229">TRANSPOSE(MMULT($B$28:$E$31, TRANSPOSE(I2229:L2229)))</f>
        <v>-0.91082845363317355</v>
      </c>
      <c r="N2229" s="36">
        <v>-0.85242862729413882</v>
      </c>
      <c r="O2229" s="36">
        <v>-0.53338027732203197</v>
      </c>
      <c r="P2229" s="36">
        <v>-0.39579630070392513</v>
      </c>
      <c r="Q2229" s="58">
        <f t="shared" si="170"/>
        <v>0.97434337550926975</v>
      </c>
      <c r="R2229" s="58">
        <f t="shared" si="171"/>
        <v>0.96716966717009756</v>
      </c>
      <c r="S2229" s="58">
        <f t="shared" si="172"/>
        <v>0.98362533544973196</v>
      </c>
      <c r="T2229" s="58">
        <f t="shared" si="173"/>
        <v>0.98695617067014729</v>
      </c>
      <c r="U2229" s="56">
        <f t="shared" si="174"/>
        <v>0</v>
      </c>
    </row>
    <row r="2230" spans="8:21" x14ac:dyDescent="0.25">
      <c r="H2230" s="11">
        <v>2228</v>
      </c>
      <c r="I2230" s="24">
        <f>INDEX(Random!$F$2:$F$10003,($H2230-1)*$L$2 + I$2)</f>
        <v>1.8347865732415567</v>
      </c>
      <c r="J2230" s="24">
        <f>INDEX(Random!$F$2:$F$10003,($H2230-1)*$L$2 + J$2)</f>
        <v>-1.3499247909826138</v>
      </c>
      <c r="K2230" s="24">
        <f>INDEX(Random!$F$2:$F$10003,($H2230-1)*$L$2 + K$2)</f>
        <v>1.6599743993050815</v>
      </c>
      <c r="L2230" s="42">
        <f>INDEX(Random!$F$2:$F$10003,($H2230-1)*$L$2 + L$2)</f>
        <v>0.8306174666416356</v>
      </c>
      <c r="M2230" s="36">
        <f t="array" ref="M2230:P2230">TRANSPOSE(MMULT($B$28:$E$31, TRANSPOSE(I2230:L2230)))</f>
        <v>1.8347865732415567</v>
      </c>
      <c r="N2230" s="36">
        <v>0.12528876021670388</v>
      </c>
      <c r="O2230" s="36">
        <v>2.1504639580634768</v>
      </c>
      <c r="P2230" s="36">
        <v>1.3286354421243964</v>
      </c>
      <c r="Q2230" s="58">
        <f t="shared" si="170"/>
        <v>1.0726208327723437</v>
      </c>
      <c r="R2230" s="58">
        <f t="shared" si="171"/>
        <v>1.0082051263499203</v>
      </c>
      <c r="S2230" s="58">
        <f t="shared" si="172"/>
        <v>1.0950976729401189</v>
      </c>
      <c r="T2230" s="58">
        <f t="shared" si="173"/>
        <v>1.0506205646344084</v>
      </c>
      <c r="U2230" s="56">
        <f t="shared" si="174"/>
        <v>95.097672940118954</v>
      </c>
    </row>
    <row r="2231" spans="8:21" x14ac:dyDescent="0.25">
      <c r="H2231" s="11">
        <v>2229</v>
      </c>
      <c r="I2231" s="24">
        <f>INDEX(Random!$F$2:$F$10003,($H2231-1)*$L$2 + I$2)</f>
        <v>-0.23545989453757346</v>
      </c>
      <c r="J2231" s="24">
        <f>INDEX(Random!$F$2:$F$10003,($H2231-1)*$L$2 + J$2)</f>
        <v>0.58340911228780967</v>
      </c>
      <c r="K2231" s="24">
        <f>INDEX(Random!$F$2:$F$10003,($H2231-1)*$L$2 + K$2)</f>
        <v>-0.40822467578889698</v>
      </c>
      <c r="L2231" s="42">
        <f>INDEX(Random!$F$2:$F$10003,($H2231-1)*$L$2 + L$2)</f>
        <v>-0.95087522931258606</v>
      </c>
      <c r="M2231" s="36">
        <f t="array" ref="M2231:P2231">TRANSPOSE(MMULT($B$28:$E$31, TRANSPOSE(I2231:L2231)))</f>
        <v>-0.23545989453757346</v>
      </c>
      <c r="N2231" s="36">
        <v>0.300436866735943</v>
      </c>
      <c r="O2231" s="36">
        <v>-0.43889985717234559</v>
      </c>
      <c r="P2231" s="36">
        <v>-0.78014403412655997</v>
      </c>
      <c r="Q2231" s="58">
        <f t="shared" si="170"/>
        <v>0.99764917122733066</v>
      </c>
      <c r="R2231" s="58">
        <f t="shared" si="171"/>
        <v>1.0157379999501848</v>
      </c>
      <c r="S2231" s="58">
        <f t="shared" si="172"/>
        <v>0.98734970200984173</v>
      </c>
      <c r="T2231" s="58">
        <f t="shared" si="173"/>
        <v>0.97330064925224646</v>
      </c>
      <c r="U2231" s="56">
        <f t="shared" si="174"/>
        <v>15.737999950184767</v>
      </c>
    </row>
    <row r="2232" spans="8:21" x14ac:dyDescent="0.25">
      <c r="H2232" s="11">
        <v>2230</v>
      </c>
      <c r="I2232" s="24">
        <f>INDEX(Random!$F$2:$F$10003,($H2232-1)*$L$2 + I$2)</f>
        <v>-0.464358992888251</v>
      </c>
      <c r="J2232" s="24">
        <f>INDEX(Random!$F$2:$F$10003,($H2232-1)*$L$2 + J$2)</f>
        <v>-0.20837862943589164</v>
      </c>
      <c r="K2232" s="24">
        <f>INDEX(Random!$F$2:$F$10003,($H2232-1)*$L$2 + K$2)</f>
        <v>8.444885097529331E-2</v>
      </c>
      <c r="L2232" s="42">
        <f>INDEX(Random!$F$2:$F$10003,($H2232-1)*$L$2 + L$2)</f>
        <v>0.95239757182897899</v>
      </c>
      <c r="M2232" s="36">
        <f t="array" ref="M2232:P2232">TRANSPOSE(MMULT($B$28:$E$31, TRANSPOSE(I2232:L2232)))</f>
        <v>-0.464358992888251</v>
      </c>
      <c r="N2232" s="36">
        <v>-0.45614443371724867</v>
      </c>
      <c r="O2232" s="36">
        <v>-9.9872052136564943E-2</v>
      </c>
      <c r="P2232" s="36">
        <v>0.50315770901438617</v>
      </c>
      <c r="Q2232" s="58">
        <f t="shared" si="170"/>
        <v>0.98968846741811312</v>
      </c>
      <c r="R2232" s="58">
        <f t="shared" si="171"/>
        <v>0.98359675924705858</v>
      </c>
      <c r="S2232" s="58">
        <f t="shared" si="172"/>
        <v>1.0008304625577717</v>
      </c>
      <c r="T2232" s="58">
        <f t="shared" si="173"/>
        <v>1.0196479653369026</v>
      </c>
      <c r="U2232" s="56">
        <f t="shared" si="174"/>
        <v>19.647965336902608</v>
      </c>
    </row>
    <row r="2233" spans="8:21" x14ac:dyDescent="0.25">
      <c r="H2233" s="11">
        <v>2231</v>
      </c>
      <c r="I2233" s="24">
        <f>INDEX(Random!$F$2:$F$10003,($H2233-1)*$L$2 + I$2)</f>
        <v>-0.46969907482731132</v>
      </c>
      <c r="J2233" s="24">
        <f>INDEX(Random!$F$2:$F$10003,($H2233-1)*$L$2 + J$2)</f>
        <v>-0.8171316724047788</v>
      </c>
      <c r="K2233" s="24">
        <f>INDEX(Random!$F$2:$F$10003,($H2233-1)*$L$2 + K$2)</f>
        <v>0.13459716321334655</v>
      </c>
      <c r="L2233" s="42">
        <f>INDEX(Random!$F$2:$F$10003,($H2233-1)*$L$2 + L$2)</f>
        <v>0.46403712547759823</v>
      </c>
      <c r="M2233" s="36">
        <f t="array" ref="M2233:P2233">TRANSPOSE(MMULT($B$28:$E$31, TRANSPOSE(I2233:L2233)))</f>
        <v>-0.46969907482731132</v>
      </c>
      <c r="N2233" s="36">
        <v>-0.92929418743582548</v>
      </c>
      <c r="O2233" s="36">
        <v>-8.2874315215461486E-2</v>
      </c>
      <c r="P2233" s="36">
        <v>-3.431697144701229E-2</v>
      </c>
      <c r="Q2233" s="58">
        <f t="shared" si="170"/>
        <v>0.98950350909041707</v>
      </c>
      <c r="R2233" s="58">
        <f t="shared" si="171"/>
        <v>0.96401528569615613</v>
      </c>
      <c r="S2233" s="58">
        <f t="shared" si="172"/>
        <v>1.0015111680568161</v>
      </c>
      <c r="T2233" s="58">
        <f t="shared" si="173"/>
        <v>0.99997397887360118</v>
      </c>
      <c r="U2233" s="56">
        <f t="shared" si="174"/>
        <v>1.511168056816059</v>
      </c>
    </row>
    <row r="2234" spans="8:21" x14ac:dyDescent="0.25">
      <c r="H2234" s="11">
        <v>2232</v>
      </c>
      <c r="I2234" s="24">
        <f>INDEX(Random!$F$2:$F$10003,($H2234-1)*$L$2 + I$2)</f>
        <v>-2.1132757481456306</v>
      </c>
      <c r="J2234" s="24">
        <f>INDEX(Random!$F$2:$F$10003,($H2234-1)*$L$2 + J$2)</f>
        <v>9.3794239021411666E-2</v>
      </c>
      <c r="K2234" s="24">
        <f>INDEX(Random!$F$2:$F$10003,($H2234-1)*$L$2 + K$2)</f>
        <v>-1.3854662541641984</v>
      </c>
      <c r="L2234" s="42">
        <f>INDEX(Random!$F$2:$F$10003,($H2234-1)*$L$2 + L$2)</f>
        <v>-0.46921567072469983</v>
      </c>
      <c r="M2234" s="36">
        <f t="array" ref="M2234:P2234">TRANSPOSE(MMULT($B$28:$E$31, TRANSPOSE(I2234:L2234)))</f>
        <v>-2.1132757481456306</v>
      </c>
      <c r="N2234" s="36">
        <v>-1.2717278168469734</v>
      </c>
      <c r="O2234" s="36">
        <v>-2.0535889615739489</v>
      </c>
      <c r="P2234" s="36">
        <v>-1.4442054558797159</v>
      </c>
      <c r="Q2234" s="58">
        <f t="shared" si="170"/>
        <v>0.93418839705491796</v>
      </c>
      <c r="R2234" s="58">
        <f t="shared" si="171"/>
        <v>0.95008715431056034</v>
      </c>
      <c r="S2234" s="58">
        <f t="shared" si="172"/>
        <v>0.92559495053229102</v>
      </c>
      <c r="T2234" s="58">
        <f t="shared" si="173"/>
        <v>0.9501508865750512</v>
      </c>
      <c r="U2234" s="56">
        <f t="shared" si="174"/>
        <v>0</v>
      </c>
    </row>
    <row r="2235" spans="8:21" x14ac:dyDescent="0.25">
      <c r="H2235" s="11">
        <v>2233</v>
      </c>
      <c r="I2235" s="24">
        <f>INDEX(Random!$F$2:$F$10003,($H2235-1)*$L$2 + I$2)</f>
        <v>0.11225622384404806</v>
      </c>
      <c r="J2235" s="24">
        <f>INDEX(Random!$F$2:$F$10003,($H2235-1)*$L$2 + J$2)</f>
        <v>0.59754451187808089</v>
      </c>
      <c r="K2235" s="24">
        <f>INDEX(Random!$F$2:$F$10003,($H2235-1)*$L$2 + K$2)</f>
        <v>-2.8889876546837074</v>
      </c>
      <c r="L2235" s="42">
        <f>INDEX(Random!$F$2:$F$10003,($H2235-1)*$L$2 + L$2)</f>
        <v>-0.58312253846650886</v>
      </c>
      <c r="M2235" s="36">
        <f t="array" ref="M2235:P2235">TRANSPOSE(MMULT($B$28:$E$31, TRANSPOSE(I2235:L2235)))</f>
        <v>0.11225622384404806</v>
      </c>
      <c r="N2235" s="36">
        <v>0.53250233548714676</v>
      </c>
      <c r="O2235" s="36">
        <v>-2.6197175520808949</v>
      </c>
      <c r="P2235" s="36">
        <v>-0.25838359946186185</v>
      </c>
      <c r="Q2235" s="58">
        <f t="shared" si="170"/>
        <v>1.009864807400034</v>
      </c>
      <c r="R2235" s="58">
        <f t="shared" si="171"/>
        <v>1.0258055683500436</v>
      </c>
      <c r="S2235" s="58">
        <f t="shared" si="172"/>
        <v>0.90487026234533097</v>
      </c>
      <c r="T2235" s="58">
        <f t="shared" si="173"/>
        <v>0.99188467179148654</v>
      </c>
      <c r="U2235" s="56">
        <f t="shared" si="174"/>
        <v>25.805568350043551</v>
      </c>
    </row>
    <row r="2236" spans="8:21" x14ac:dyDescent="0.25">
      <c r="H2236" s="11">
        <v>2234</v>
      </c>
      <c r="I2236" s="24">
        <f>INDEX(Random!$F$2:$F$10003,($H2236-1)*$L$2 + I$2)</f>
        <v>-0.48496394552227862</v>
      </c>
      <c r="J2236" s="24">
        <f>INDEX(Random!$F$2:$F$10003,($H2236-1)*$L$2 + J$2)</f>
        <v>1.2798909213875478</v>
      </c>
      <c r="K2236" s="24">
        <f>INDEX(Random!$F$2:$F$10003,($H2236-1)*$L$2 + K$2)</f>
        <v>0.90358408609116536</v>
      </c>
      <c r="L2236" s="42">
        <f>INDEX(Random!$F$2:$F$10003,($H2236-1)*$L$2 + L$2)</f>
        <v>-0.86278299322653251</v>
      </c>
      <c r="M2236" s="36">
        <f t="array" ref="M2236:P2236">TRANSPOSE(MMULT($B$28:$E$31, TRANSPOSE(I2236:L2236)))</f>
        <v>-0.48496394552227862</v>
      </c>
      <c r="N2236" s="36">
        <v>0.67919545862346054</v>
      </c>
      <c r="O2236" s="36">
        <v>0.72246880081236775</v>
      </c>
      <c r="P2236" s="36">
        <v>-0.7062891283571413</v>
      </c>
      <c r="Q2236" s="58">
        <f t="shared" si="170"/>
        <v>0.98897498778050763</v>
      </c>
      <c r="R2236" s="58">
        <f t="shared" si="171"/>
        <v>1.0322208870456742</v>
      </c>
      <c r="S2236" s="58">
        <f t="shared" si="172"/>
        <v>1.0342988443057584</v>
      </c>
      <c r="T2236" s="58">
        <f t="shared" si="173"/>
        <v>0.97590990024516178</v>
      </c>
      <c r="U2236" s="56">
        <f t="shared" si="174"/>
        <v>34.298844305758358</v>
      </c>
    </row>
    <row r="2237" spans="8:21" x14ac:dyDescent="0.25">
      <c r="H2237" s="11">
        <v>2235</v>
      </c>
      <c r="I2237" s="24">
        <f>INDEX(Random!$F$2:$F$10003,($H2237-1)*$L$2 + I$2)</f>
        <v>0.74473719983842734</v>
      </c>
      <c r="J2237" s="24">
        <f>INDEX(Random!$F$2:$F$10003,($H2237-1)*$L$2 + J$2)</f>
        <v>0.91190496982842517</v>
      </c>
      <c r="K2237" s="24">
        <f>INDEX(Random!$F$2:$F$10003,($H2237-1)*$L$2 + K$2)</f>
        <v>-0.4574931522077173</v>
      </c>
      <c r="L2237" s="42">
        <f>INDEX(Random!$F$2:$F$10003,($H2237-1)*$L$2 + L$2)</f>
        <v>-0.49485630560669808</v>
      </c>
      <c r="M2237" s="36">
        <f t="array" ref="M2237:P2237">TRANSPOSE(MMULT($B$28:$E$31, TRANSPOSE(I2237:L2237)))</f>
        <v>0.74473719983842734</v>
      </c>
      <c r="N2237" s="36">
        <v>1.1773597433634782</v>
      </c>
      <c r="O2237" s="36">
        <v>-0.11314704696443467</v>
      </c>
      <c r="P2237" s="36">
        <v>0.17578439784045408</v>
      </c>
      <c r="Q2237" s="58">
        <f t="shared" si="170"/>
        <v>1.0324692899226067</v>
      </c>
      <c r="R2237" s="58">
        <f t="shared" si="171"/>
        <v>1.0543080385327512</v>
      </c>
      <c r="S2237" s="58">
        <f t="shared" si="172"/>
        <v>1.0002991628617086</v>
      </c>
      <c r="T2237" s="58">
        <f t="shared" si="173"/>
        <v>1.0076190314014604</v>
      </c>
      <c r="U2237" s="56">
        <f t="shared" si="174"/>
        <v>54.308038532751233</v>
      </c>
    </row>
    <row r="2238" spans="8:21" x14ac:dyDescent="0.25">
      <c r="H2238" s="11">
        <v>2236</v>
      </c>
      <c r="I2238" s="24">
        <f>INDEX(Random!$F$2:$F$10003,($H2238-1)*$L$2 + I$2)</f>
        <v>1.5751718201143434</v>
      </c>
      <c r="J2238" s="24">
        <f>INDEX(Random!$F$2:$F$10003,($H2238-1)*$L$2 + J$2)</f>
        <v>-0.89592353298162397</v>
      </c>
      <c r="K2238" s="24">
        <f>INDEX(Random!$F$2:$F$10003,($H2238-1)*$L$2 + K$2)</f>
        <v>-0.76784858615410922</v>
      </c>
      <c r="L2238" s="42">
        <f>INDEX(Random!$F$2:$F$10003,($H2238-1)*$L$2 + L$2)</f>
        <v>0.91799641156078915</v>
      </c>
      <c r="M2238" s="36">
        <f t="array" ref="M2238:P2238">TRANSPOSE(MMULT($B$28:$E$31, TRANSPOSE(I2238:L2238)))</f>
        <v>1.5751718201143434</v>
      </c>
      <c r="N2238" s="36">
        <v>0.31050293845938648</v>
      </c>
      <c r="O2238" s="36">
        <v>-0.18204612628045469</v>
      </c>
      <c r="P2238" s="36">
        <v>1.3963676496666748</v>
      </c>
      <c r="Q2238" s="58">
        <f t="shared" si="170"/>
        <v>1.0629185925652358</v>
      </c>
      <c r="R2238" s="58">
        <f t="shared" si="171"/>
        <v>1.0161726338047747</v>
      </c>
      <c r="S2238" s="58">
        <f t="shared" si="172"/>
        <v>0.99754617052248007</v>
      </c>
      <c r="T2238" s="58">
        <f t="shared" si="173"/>
        <v>1.0532033148578495</v>
      </c>
      <c r="U2238" s="56">
        <f t="shared" si="174"/>
        <v>62.918592565235798</v>
      </c>
    </row>
    <row r="2239" spans="8:21" x14ac:dyDescent="0.25">
      <c r="H2239" s="11">
        <v>2237</v>
      </c>
      <c r="I2239" s="24">
        <f>INDEX(Random!$F$2:$F$10003,($H2239-1)*$L$2 + I$2)</f>
        <v>2.2566300634552148E-2</v>
      </c>
      <c r="J2239" s="24">
        <f>INDEX(Random!$F$2:$F$10003,($H2239-1)*$L$2 + J$2)</f>
        <v>-1.8793873042137097</v>
      </c>
      <c r="K2239" s="24">
        <f>INDEX(Random!$F$2:$F$10003,($H2239-1)*$L$2 + K$2)</f>
        <v>0.69047073997854314</v>
      </c>
      <c r="L2239" s="42">
        <f>INDEX(Random!$F$2:$F$10003,($H2239-1)*$L$2 + L$2)</f>
        <v>-1.5392432605476432</v>
      </c>
      <c r="M2239" s="36">
        <f t="array" ref="M2239:P2239">TRANSPOSE(MMULT($B$28:$E$31, TRANSPOSE(I2239:L2239)))</f>
        <v>2.2566300634552148E-2</v>
      </c>
      <c r="N2239" s="36">
        <v>-1.4359042263063675</v>
      </c>
      <c r="O2239" s="36">
        <v>0.56502591816866832</v>
      </c>
      <c r="P2239" s="36">
        <v>-1.6725808207341355</v>
      </c>
      <c r="Q2239" s="58">
        <f t="shared" si="170"/>
        <v>1.006699663529677</v>
      </c>
      <c r="R2239" s="58">
        <f t="shared" si="171"/>
        <v>0.94348099768198335</v>
      </c>
      <c r="S2239" s="58">
        <f t="shared" si="172"/>
        <v>1.0278055924299601</v>
      </c>
      <c r="T2239" s="58">
        <f t="shared" si="173"/>
        <v>0.94231743060782436</v>
      </c>
      <c r="U2239" s="56">
        <f t="shared" si="174"/>
        <v>27.805592429960058</v>
      </c>
    </row>
    <row r="2240" spans="8:21" x14ac:dyDescent="0.25">
      <c r="H2240" s="11">
        <v>2238</v>
      </c>
      <c r="I2240" s="24">
        <f>INDEX(Random!$F$2:$F$10003,($H2240-1)*$L$2 + I$2)</f>
        <v>0.37324123081256116</v>
      </c>
      <c r="J2240" s="24">
        <f>INDEX(Random!$F$2:$F$10003,($H2240-1)*$L$2 + J$2)</f>
        <v>0.46996612787425041</v>
      </c>
      <c r="K2240" s="24">
        <f>INDEX(Random!$F$2:$F$10003,($H2240-1)*$L$2 + K$2)</f>
        <v>-0.25755439334836605</v>
      </c>
      <c r="L2240" s="42">
        <f>INDEX(Random!$F$2:$F$10003,($H2240-1)*$L$2 + L$2)</f>
        <v>2.0471467298758461</v>
      </c>
      <c r="M2240" s="36">
        <f t="array" ref="M2240:P2240">TRANSPOSE(MMULT($B$28:$E$31, TRANSPOSE(I2240:L2240)))</f>
        <v>0.37324123081256116</v>
      </c>
      <c r="N2240" s="36">
        <v>0.60004872580376045</v>
      </c>
      <c r="O2240" s="36">
        <v>-8.2419334579537123E-2</v>
      </c>
      <c r="P2240" s="36">
        <v>1.992823669223396</v>
      </c>
      <c r="Q2240" s="58">
        <f t="shared" si="170"/>
        <v>1.0191316519295679</v>
      </c>
      <c r="R2240" s="58">
        <f t="shared" si="171"/>
        <v>1.0287546014418867</v>
      </c>
      <c r="S2240" s="58">
        <f t="shared" si="172"/>
        <v>1.0015293949501982</v>
      </c>
      <c r="T2240" s="58">
        <f t="shared" si="173"/>
        <v>1.0762231478969913</v>
      </c>
      <c r="U2240" s="56">
        <f t="shared" si="174"/>
        <v>76.22314789699125</v>
      </c>
    </row>
    <row r="2241" spans="8:21" x14ac:dyDescent="0.25">
      <c r="H2241" s="11">
        <v>2239</v>
      </c>
      <c r="I2241" s="24">
        <f>INDEX(Random!$F$2:$F$10003,($H2241-1)*$L$2 + I$2)</f>
        <v>-1.7013290094723283</v>
      </c>
      <c r="J2241" s="24">
        <f>INDEX(Random!$F$2:$F$10003,($H2241-1)*$L$2 + J$2)</f>
        <v>-0.86773438517790813</v>
      </c>
      <c r="K2241" s="24">
        <f>INDEX(Random!$F$2:$F$10003,($H2241-1)*$L$2 + K$2)</f>
        <v>-0.86030116148131053</v>
      </c>
      <c r="L2241" s="42">
        <f>INDEX(Random!$F$2:$F$10003,($H2241-1)*$L$2 + L$2)</f>
        <v>0.66566244664576824</v>
      </c>
      <c r="M2241" s="36">
        <f t="array" ref="M2241:P2241">TRANSPOSE(MMULT($B$28:$E$31, TRANSPOSE(I2241:L2241)))</f>
        <v>-1.7013290094723283</v>
      </c>
      <c r="N2241" s="36">
        <v>-1.7516953832921551</v>
      </c>
      <c r="O2241" s="36">
        <v>-1.4588955899932639</v>
      </c>
      <c r="P2241" s="36">
        <v>-0.50219670025559238</v>
      </c>
      <c r="Q2241" s="58">
        <f t="shared" si="170"/>
        <v>0.94775522141001445</v>
      </c>
      <c r="R2241" s="58">
        <f t="shared" si="171"/>
        <v>0.93090301618584104</v>
      </c>
      <c r="S2241" s="58">
        <f t="shared" si="172"/>
        <v>0.94787672358079078</v>
      </c>
      <c r="T2241" s="58">
        <f t="shared" si="173"/>
        <v>0.9831567982524021</v>
      </c>
      <c r="U2241" s="56">
        <f t="shared" si="174"/>
        <v>0</v>
      </c>
    </row>
    <row r="2242" spans="8:21" x14ac:dyDescent="0.25">
      <c r="H2242" s="11">
        <v>2240</v>
      </c>
      <c r="I2242" s="24">
        <f>INDEX(Random!$F$2:$F$10003,($H2242-1)*$L$2 + I$2)</f>
        <v>-0.1449542058670584</v>
      </c>
      <c r="J2242" s="24">
        <f>INDEX(Random!$F$2:$F$10003,($H2242-1)*$L$2 + J$2)</f>
        <v>0.88488335749055735</v>
      </c>
      <c r="K2242" s="24">
        <f>INDEX(Random!$F$2:$F$10003,($H2242-1)*$L$2 + K$2)</f>
        <v>0.68445348227042435</v>
      </c>
      <c r="L2242" s="42">
        <f>INDEX(Random!$F$2:$F$10003,($H2242-1)*$L$2 + L$2)</f>
        <v>0.18312326345657215</v>
      </c>
      <c r="M2242" s="36">
        <f t="array" ref="M2242:P2242">TRANSPOSE(MMULT($B$28:$E$31, TRANSPOSE(I2242:L2242)))</f>
        <v>-0.1449542058670584</v>
      </c>
      <c r="N2242" s="36">
        <v>0.59063821444322351</v>
      </c>
      <c r="O2242" s="36">
        <v>0.62432634808139242</v>
      </c>
      <c r="P2242" s="36">
        <v>0.25537869902628124</v>
      </c>
      <c r="Q2242" s="58">
        <f t="shared" si="170"/>
        <v>1.0008144342662777</v>
      </c>
      <c r="R2242" s="58">
        <f t="shared" si="171"/>
        <v>1.0283432366676457</v>
      </c>
      <c r="S2242" s="58">
        <f t="shared" si="172"/>
        <v>1.0302464587138178</v>
      </c>
      <c r="T2242" s="58">
        <f t="shared" si="173"/>
        <v>1.0105305061702787</v>
      </c>
      <c r="U2242" s="56">
        <f t="shared" si="174"/>
        <v>30.246458713817816</v>
      </c>
    </row>
    <row r="2243" spans="8:21" x14ac:dyDescent="0.25">
      <c r="H2243" s="11">
        <v>2241</v>
      </c>
      <c r="I2243" s="24">
        <f>INDEX(Random!$F$2:$F$10003,($H2243-1)*$L$2 + I$2)</f>
        <v>-0.36731200450266099</v>
      </c>
      <c r="J2243" s="24">
        <f>INDEX(Random!$F$2:$F$10003,($H2243-1)*$L$2 + J$2)</f>
        <v>1.5145133041158199</v>
      </c>
      <c r="K2243" s="24">
        <f>INDEX(Random!$F$2:$F$10003,($H2243-1)*$L$2 + K$2)</f>
        <v>1.2945389315668199</v>
      </c>
      <c r="L2243" s="42">
        <f>INDEX(Random!$F$2:$F$10003,($H2243-1)*$L$2 + L$2)</f>
        <v>-2.3827698902429613</v>
      </c>
      <c r="M2243" s="36">
        <f t="array" ref="M2243:P2243">TRANSPOSE(MMULT($B$28:$E$31, TRANSPOSE(I2243:L2243)))</f>
        <v>-0.36731200450266099</v>
      </c>
      <c r="N2243" s="36">
        <v>0.93507539112654181</v>
      </c>
      <c r="O2243" s="36">
        <v>1.1396811056591154</v>
      </c>
      <c r="P2243" s="36">
        <v>-1.8601881822078032</v>
      </c>
      <c r="Q2243" s="58">
        <f t="shared" ref="Q2243:Q2306" si="175">EXP(($F$11 - $F$7 - $C$7*$C$7/2)*$C$3 + M2243*$C$7*SQRT($C$3))</f>
        <v>0.99305580298381924</v>
      </c>
      <c r="R2243" s="58">
        <f t="shared" ref="R2243:R2306" si="176">EXP(($F$11 - $F$8 - $C$8*$C$8/2)*$C$3 + N2243*$C$8*SQRT($C$3))</f>
        <v>1.0435074418383632</v>
      </c>
      <c r="S2243" s="58">
        <f t="shared" ref="S2243:S2306" si="177">EXP(($F$11 - $F$9 - $C$9*$C$9/2)*$C$3 + O2243*$C$9*SQRT($C$3))</f>
        <v>1.0517045661574176</v>
      </c>
      <c r="T2243" s="58">
        <f t="shared" ref="T2243:T2306" si="178">EXP(($F$11 - $F$10 - $C$10*$C$10/2)*$C$3 + P2243*$C$10*SQRT($C$3))</f>
        <v>0.93593069143813667</v>
      </c>
      <c r="U2243" s="56">
        <f t="shared" ref="U2243:U2306" si="179">$C$4 * (MAX(MAX(Q2243:T2243) - $C$2, 0))</f>
        <v>51.704566157417588</v>
      </c>
    </row>
    <row r="2244" spans="8:21" x14ac:dyDescent="0.25">
      <c r="H2244" s="11">
        <v>2242</v>
      </c>
      <c r="I2244" s="24">
        <f>INDEX(Random!$F$2:$F$10003,($H2244-1)*$L$2 + I$2)</f>
        <v>0.57880221148421218</v>
      </c>
      <c r="J2244" s="24">
        <f>INDEX(Random!$F$2:$F$10003,($H2244-1)*$L$2 + J$2)</f>
        <v>-0.23337340988277192</v>
      </c>
      <c r="K2244" s="24">
        <f>INDEX(Random!$F$2:$F$10003,($H2244-1)*$L$2 + K$2)</f>
        <v>0.88302911383345983</v>
      </c>
      <c r="L2244" s="42">
        <f>INDEX(Random!$F$2:$F$10003,($H2244-1)*$L$2 + L$2)</f>
        <v>0.23681595687433629</v>
      </c>
      <c r="M2244" s="36">
        <f t="array" ref="M2244:P2244">TRANSPOSE(MMULT($B$28:$E$31, TRANSPOSE(I2244:L2244)))</f>
        <v>0.57880221148421218</v>
      </c>
      <c r="N2244" s="36">
        <v>0.18804918083531438</v>
      </c>
      <c r="O2244" s="36">
        <v>1.0214909558763627</v>
      </c>
      <c r="P2244" s="36">
        <v>0.4342338394495518</v>
      </c>
      <c r="Q2244" s="58">
        <f t="shared" si="175"/>
        <v>1.0264903713982698</v>
      </c>
      <c r="R2244" s="58">
        <f t="shared" si="176"/>
        <v>1.01089791957765</v>
      </c>
      <c r="S2244" s="58">
        <f t="shared" si="177"/>
        <v>1.0467442557845636</v>
      </c>
      <c r="T2244" s="58">
        <f t="shared" si="178"/>
        <v>1.0171035647186284</v>
      </c>
      <c r="U2244" s="56">
        <f t="shared" si="179"/>
        <v>46.744255784563649</v>
      </c>
    </row>
    <row r="2245" spans="8:21" x14ac:dyDescent="0.25">
      <c r="H2245" s="11">
        <v>2243</v>
      </c>
      <c r="I2245" s="24">
        <f>INDEX(Random!$F$2:$F$10003,($H2245-1)*$L$2 + I$2)</f>
        <v>0.45632133481030746</v>
      </c>
      <c r="J2245" s="24">
        <f>INDEX(Random!$F$2:$F$10003,($H2245-1)*$L$2 + J$2)</f>
        <v>-0.35774593783037117</v>
      </c>
      <c r="K2245" s="24">
        <f>INDEX(Random!$F$2:$F$10003,($H2245-1)*$L$2 + K$2)</f>
        <v>-0.16336307336184214</v>
      </c>
      <c r="L2245" s="42">
        <f>INDEX(Random!$F$2:$F$10003,($H2245-1)*$L$2 + L$2)</f>
        <v>-4.2235668761898722E-3</v>
      </c>
      <c r="M2245" s="36">
        <f t="array" ref="M2245:P2245">TRANSPOSE(MMULT($B$28:$E$31, TRANSPOSE(I2245:L2245)))</f>
        <v>0.45632133481030746</v>
      </c>
      <c r="N2245" s="36">
        <v>1.4173837068929829E-2</v>
      </c>
      <c r="O2245" s="36">
        <v>-2.2440765258338879E-3</v>
      </c>
      <c r="P2245" s="36">
        <v>0.15900148898741442</v>
      </c>
      <c r="Q2245" s="58">
        <f t="shared" si="175"/>
        <v>1.0220993993789205</v>
      </c>
      <c r="R2245" s="58">
        <f t="shared" si="176"/>
        <v>1.003455218628766</v>
      </c>
      <c r="S2245" s="58">
        <f t="shared" si="177"/>
        <v>1.0047464658903196</v>
      </c>
      <c r="T2245" s="58">
        <f t="shared" si="178"/>
        <v>1.0070062021213935</v>
      </c>
      <c r="U2245" s="56">
        <f t="shared" si="179"/>
        <v>22.09939937892047</v>
      </c>
    </row>
    <row r="2246" spans="8:21" x14ac:dyDescent="0.25">
      <c r="H2246" s="11">
        <v>2244</v>
      </c>
      <c r="I2246" s="24">
        <f>INDEX(Random!$F$2:$F$10003,($H2246-1)*$L$2 + I$2)</f>
        <v>-0.97187902875480769</v>
      </c>
      <c r="J2246" s="24">
        <f>INDEX(Random!$F$2:$F$10003,($H2246-1)*$L$2 + J$2)</f>
        <v>5.7969625351107099E-2</v>
      </c>
      <c r="K2246" s="24">
        <f>INDEX(Random!$F$2:$F$10003,($H2246-1)*$L$2 + K$2)</f>
        <v>-0.78573325224162527</v>
      </c>
      <c r="L2246" s="42">
        <f>INDEX(Random!$F$2:$F$10003,($H2246-1)*$L$2 + L$2)</f>
        <v>-1.227114609127044</v>
      </c>
      <c r="M2246" s="36">
        <f t="array" ref="M2246:P2246">TRANSPOSE(MMULT($B$28:$E$31, TRANSPOSE(I2246:L2246)))</f>
        <v>-0.97187902875480769</v>
      </c>
      <c r="N2246" s="36">
        <v>-0.5734105267183548</v>
      </c>
      <c r="O2246" s="36">
        <v>-1.0819743078217572</v>
      </c>
      <c r="P2246" s="36">
        <v>-1.4968952663717117</v>
      </c>
      <c r="Q2246" s="58">
        <f t="shared" si="175"/>
        <v>0.9722636504273563</v>
      </c>
      <c r="R2246" s="58">
        <f t="shared" si="176"/>
        <v>0.97870689610581774</v>
      </c>
      <c r="S2246" s="58">
        <f t="shared" si="177"/>
        <v>0.96227599505895223</v>
      </c>
      <c r="T2246" s="58">
        <f t="shared" si="178"/>
        <v>0.94833782506206321</v>
      </c>
      <c r="U2246" s="56">
        <f t="shared" si="179"/>
        <v>0</v>
      </c>
    </row>
    <row r="2247" spans="8:21" x14ac:dyDescent="0.25">
      <c r="H2247" s="11">
        <v>2245</v>
      </c>
      <c r="I2247" s="24">
        <f>INDEX(Random!$F$2:$F$10003,($H2247-1)*$L$2 + I$2)</f>
        <v>-2.8712032192304719E-2</v>
      </c>
      <c r="J2247" s="24">
        <f>INDEX(Random!$F$2:$F$10003,($H2247-1)*$L$2 + J$2)</f>
        <v>0.40837771840634918</v>
      </c>
      <c r="K2247" s="24">
        <f>INDEX(Random!$F$2:$F$10003,($H2247-1)*$L$2 + K$2)</f>
        <v>0.10203261527374313</v>
      </c>
      <c r="L2247" s="42">
        <f>INDEX(Random!$F$2:$F$10003,($H2247-1)*$L$2 + L$2)</f>
        <v>1.9281216063011206</v>
      </c>
      <c r="M2247" s="36">
        <f t="array" ref="M2247:P2247">TRANSPOSE(MMULT($B$28:$E$31, TRANSPOSE(I2247:L2247)))</f>
        <v>-2.8712032192304719E-2</v>
      </c>
      <c r="N2247" s="36">
        <v>0.296869019753291</v>
      </c>
      <c r="O2247" s="36">
        <v>0.10307155853321322</v>
      </c>
      <c r="P2247" s="36">
        <v>1.6680344203979156</v>
      </c>
      <c r="Q2247" s="58">
        <f t="shared" si="175"/>
        <v>1.0048945180849682</v>
      </c>
      <c r="R2247" s="58">
        <f t="shared" si="176"/>
        <v>1.0155839917221559</v>
      </c>
      <c r="S2247" s="58">
        <f t="shared" si="177"/>
        <v>1.0089880141297758</v>
      </c>
      <c r="T2247" s="58">
        <f t="shared" si="178"/>
        <v>1.0636264160068623</v>
      </c>
      <c r="U2247" s="56">
        <f t="shared" si="179"/>
        <v>63.62641600686225</v>
      </c>
    </row>
    <row r="2248" spans="8:21" x14ac:dyDescent="0.25">
      <c r="H2248" s="11">
        <v>2246</v>
      </c>
      <c r="I2248" s="24">
        <f>INDEX(Random!$F$2:$F$10003,($H2248-1)*$L$2 + I$2)</f>
        <v>0.11204858796457838</v>
      </c>
      <c r="J2248" s="24">
        <f>INDEX(Random!$F$2:$F$10003,($H2248-1)*$L$2 + J$2)</f>
        <v>0.67915706093113914</v>
      </c>
      <c r="K2248" s="24">
        <f>INDEX(Random!$F$2:$F$10003,($H2248-1)*$L$2 + K$2)</f>
        <v>0.61543081852215775</v>
      </c>
      <c r="L2248" s="42">
        <f>INDEX(Random!$F$2:$F$10003,($H2248-1)*$L$2 + L$2)</f>
        <v>0.19808530994180215</v>
      </c>
      <c r="M2248" s="36">
        <f t="array" ref="M2248:P2248">TRANSPOSE(MMULT($B$28:$E$31, TRANSPOSE(I2248:L2248)))</f>
        <v>0.11204858796457838</v>
      </c>
      <c r="N2248" s="36">
        <v>0.59534780556254085</v>
      </c>
      <c r="O2248" s="36">
        <v>0.64425281838709725</v>
      </c>
      <c r="P2248" s="36">
        <v>0.35807980754674062</v>
      </c>
      <c r="Q2248" s="58">
        <f t="shared" si="175"/>
        <v>1.0098574684808408</v>
      </c>
      <c r="R2248" s="58">
        <f t="shared" si="176"/>
        <v>1.028549088005754</v>
      </c>
      <c r="S2248" s="58">
        <f t="shared" si="177"/>
        <v>1.0310679530786724</v>
      </c>
      <c r="T2248" s="58">
        <f t="shared" si="178"/>
        <v>1.0142996372597659</v>
      </c>
      <c r="U2248" s="56">
        <f t="shared" si="179"/>
        <v>31.067953078672382</v>
      </c>
    </row>
    <row r="2249" spans="8:21" x14ac:dyDescent="0.25">
      <c r="H2249" s="11">
        <v>2247</v>
      </c>
      <c r="I2249" s="24">
        <f>INDEX(Random!$F$2:$F$10003,($H2249-1)*$L$2 + I$2)</f>
        <v>-0.53365223143891538</v>
      </c>
      <c r="J2249" s="24">
        <f>INDEX(Random!$F$2:$F$10003,($H2249-1)*$L$2 + J$2)</f>
        <v>-0.24735850812832985</v>
      </c>
      <c r="K2249" s="24">
        <f>INDEX(Random!$F$2:$F$10003,($H2249-1)*$L$2 + K$2)</f>
        <v>-0.96914464353097196</v>
      </c>
      <c r="L2249" s="42">
        <f>INDEX(Random!$F$2:$F$10003,($H2249-1)*$L$2 + L$2)</f>
        <v>-0.24632717648554336</v>
      </c>
      <c r="M2249" s="36">
        <f t="array" ref="M2249:P2249">TRANSPOSE(MMULT($B$28:$E$31, TRANSPOSE(I2249:L2249)))</f>
        <v>-0.53365223143891538</v>
      </c>
      <c r="N2249" s="36">
        <v>-0.53029637236852345</v>
      </c>
      <c r="O2249" s="36">
        <v>-1.1070673811437484</v>
      </c>
      <c r="P2249" s="36">
        <v>-0.51974346976642105</v>
      </c>
      <c r="Q2249" s="58">
        <f t="shared" si="175"/>
        <v>0.98729112052474344</v>
      </c>
      <c r="R2249" s="58">
        <f t="shared" si="176"/>
        <v>0.98050187522772558</v>
      </c>
      <c r="S2249" s="58">
        <f t="shared" si="177"/>
        <v>0.96131062113997057</v>
      </c>
      <c r="T2249" s="58">
        <f t="shared" si="178"/>
        <v>0.98253164016297312</v>
      </c>
      <c r="U2249" s="56">
        <f t="shared" si="179"/>
        <v>0</v>
      </c>
    </row>
    <row r="2250" spans="8:21" x14ac:dyDescent="0.25">
      <c r="H2250" s="11">
        <v>2248</v>
      </c>
      <c r="I2250" s="24">
        <f>INDEX(Random!$F$2:$F$10003,($H2250-1)*$L$2 + I$2)</f>
        <v>-0.17383765199214787</v>
      </c>
      <c r="J2250" s="24">
        <f>INDEX(Random!$F$2:$F$10003,($H2250-1)*$L$2 + J$2)</f>
        <v>0.3406535963875969</v>
      </c>
      <c r="K2250" s="24">
        <f>INDEX(Random!$F$2:$F$10003,($H2250-1)*$L$2 + K$2)</f>
        <v>1.1956787690490518</v>
      </c>
      <c r="L2250" s="42">
        <f>INDEX(Random!$F$2:$F$10003,($H2250-1)*$L$2 + L$2)</f>
        <v>1.0873447243497207</v>
      </c>
      <c r="M2250" s="36">
        <f t="array" ref="M2250:P2250">TRANSPOSE(MMULT($B$28:$E$31, TRANSPOSE(I2250:L2250)))</f>
        <v>-0.17383765199214787</v>
      </c>
      <c r="N2250" s="36">
        <v>0.15230453504235331</v>
      </c>
      <c r="O2250" s="36">
        <v>1.0646578937269298</v>
      </c>
      <c r="P2250" s="36">
        <v>0.86689390246495257</v>
      </c>
      <c r="Q2250" s="58">
        <f t="shared" si="175"/>
        <v>0.99980320154763125</v>
      </c>
      <c r="R2250" s="58">
        <f t="shared" si="176"/>
        <v>1.009363382473933</v>
      </c>
      <c r="S2250" s="58">
        <f t="shared" si="177"/>
        <v>1.0485532068420806</v>
      </c>
      <c r="T2250" s="58">
        <f t="shared" si="178"/>
        <v>1.0331814960442687</v>
      </c>
      <c r="U2250" s="56">
        <f t="shared" si="179"/>
        <v>48.553206842080641</v>
      </c>
    </row>
    <row r="2251" spans="8:21" x14ac:dyDescent="0.25">
      <c r="H2251" s="11">
        <v>2249</v>
      </c>
      <c r="I2251" s="24">
        <f>INDEX(Random!$F$2:$F$10003,($H2251-1)*$L$2 + I$2)</f>
        <v>-0.66079021012738137</v>
      </c>
      <c r="J2251" s="24">
        <f>INDEX(Random!$F$2:$F$10003,($H2251-1)*$L$2 + J$2)</f>
        <v>1.0797847267132916</v>
      </c>
      <c r="K2251" s="24">
        <f>INDEX(Random!$F$2:$F$10003,($H2251-1)*$L$2 + K$2)</f>
        <v>-0.48333819034486375</v>
      </c>
      <c r="L2251" s="42">
        <f>INDEX(Random!$F$2:$F$10003,($H2251-1)*$L$2 + L$2)</f>
        <v>0.65881668399204962</v>
      </c>
      <c r="M2251" s="36">
        <f t="array" ref="M2251:P2251">TRANSPOSE(MMULT($B$28:$E$31, TRANSPOSE(I2251:L2251)))</f>
        <v>-0.66079021012738137</v>
      </c>
      <c r="N2251" s="36">
        <v>0.41294987319448967</v>
      </c>
      <c r="O2251" s="36">
        <v>-0.64093495548497481</v>
      </c>
      <c r="P2251" s="36">
        <v>0.43980642568032358</v>
      </c>
      <c r="Q2251" s="58">
        <f t="shared" si="175"/>
        <v>0.9829076037979646</v>
      </c>
      <c r="R2251" s="58">
        <f t="shared" si="176"/>
        <v>1.0206066900171966</v>
      </c>
      <c r="S2251" s="58">
        <f t="shared" si="177"/>
        <v>0.97940268502341443</v>
      </c>
      <c r="T2251" s="58">
        <f t="shared" si="178"/>
        <v>1.0173090467501078</v>
      </c>
      <c r="U2251" s="56">
        <f t="shared" si="179"/>
        <v>20.606690017196616</v>
      </c>
    </row>
    <row r="2252" spans="8:21" x14ac:dyDescent="0.25">
      <c r="H2252" s="11">
        <v>2250</v>
      </c>
      <c r="I2252" s="24">
        <f>INDEX(Random!$F$2:$F$10003,($H2252-1)*$L$2 + I$2)</f>
        <v>0.17469239011411536</v>
      </c>
      <c r="J2252" s="24">
        <f>INDEX(Random!$F$2:$F$10003,($H2252-1)*$L$2 + J$2)</f>
        <v>0.19831661284374619</v>
      </c>
      <c r="K2252" s="24">
        <f>INDEX(Random!$F$2:$F$10003,($H2252-1)*$L$2 + K$2)</f>
        <v>0.42459456593310024</v>
      </c>
      <c r="L2252" s="42">
        <f>INDEX(Random!$F$2:$F$10003,($H2252-1)*$L$2 + L$2)</f>
        <v>1.213044332308564</v>
      </c>
      <c r="M2252" s="36">
        <f t="array" ref="M2252:P2252">TRANSPOSE(MMULT($B$28:$E$31, TRANSPOSE(I2252:L2252)))</f>
        <v>0.17469239011411536</v>
      </c>
      <c r="N2252" s="36">
        <v>0.26414345057051847</v>
      </c>
      <c r="O2252" s="36">
        <v>0.46760962831121555</v>
      </c>
      <c r="P2252" s="36">
        <v>1.1318377036985863</v>
      </c>
      <c r="Q2252" s="58">
        <f t="shared" si="175"/>
        <v>1.0120740434507645</v>
      </c>
      <c r="R2252" s="58">
        <f t="shared" si="176"/>
        <v>1.0141724620755725</v>
      </c>
      <c r="S2252" s="58">
        <f t="shared" si="177"/>
        <v>1.0238083850496082</v>
      </c>
      <c r="T2252" s="58">
        <f t="shared" si="178"/>
        <v>1.0431521947015829</v>
      </c>
      <c r="U2252" s="56">
        <f t="shared" si="179"/>
        <v>43.152194701582935</v>
      </c>
    </row>
    <row r="2253" spans="8:21" x14ac:dyDescent="0.25">
      <c r="H2253" s="11">
        <v>2251</v>
      </c>
      <c r="I2253" s="24">
        <f>INDEX(Random!$F$2:$F$10003,($H2253-1)*$L$2 + I$2)</f>
        <v>0.80043477478508396</v>
      </c>
      <c r="J2253" s="24">
        <f>INDEX(Random!$F$2:$F$10003,($H2253-1)*$L$2 + J$2)</f>
        <v>0.27083345268518183</v>
      </c>
      <c r="K2253" s="24">
        <f>INDEX(Random!$F$2:$F$10003,($H2253-1)*$L$2 + K$2)</f>
        <v>1.8457373544216191</v>
      </c>
      <c r="L2253" s="42">
        <f>INDEX(Random!$F$2:$F$10003,($H2253-1)*$L$2 + L$2)</f>
        <v>1.1431017403480799</v>
      </c>
      <c r="M2253" s="36">
        <f t="array" ref="M2253:P2253">TRANSPOSE(MMULT($B$28:$E$31, TRANSPOSE(I2253:L2253)))</f>
        <v>0.80043477478508396</v>
      </c>
      <c r="N2253" s="36">
        <v>0.71809270524073565</v>
      </c>
      <c r="O2253" s="36">
        <v>2.0207387768417382</v>
      </c>
      <c r="P2253" s="36">
        <v>1.3938732523872539</v>
      </c>
      <c r="Q2253" s="58">
        <f t="shared" si="175"/>
        <v>1.034483964250837</v>
      </c>
      <c r="R2253" s="58">
        <f t="shared" si="176"/>
        <v>1.0339286966672416</v>
      </c>
      <c r="S2253" s="58">
        <f t="shared" si="177"/>
        <v>1.0894299208976181</v>
      </c>
      <c r="T2253" s="58">
        <f t="shared" si="178"/>
        <v>1.0531080865170102</v>
      </c>
      <c r="U2253" s="56">
        <f t="shared" si="179"/>
        <v>89.429920897618146</v>
      </c>
    </row>
    <row r="2254" spans="8:21" x14ac:dyDescent="0.25">
      <c r="H2254" s="11">
        <v>2252</v>
      </c>
      <c r="I2254" s="24">
        <f>INDEX(Random!$F$2:$F$10003,($H2254-1)*$L$2 + I$2)</f>
        <v>0.86518497236140457</v>
      </c>
      <c r="J2254" s="24">
        <f>INDEX(Random!$F$2:$F$10003,($H2254-1)*$L$2 + J$2)</f>
        <v>-1.4363628649394857</v>
      </c>
      <c r="K2254" s="24">
        <f>INDEX(Random!$F$2:$F$10003,($H2254-1)*$L$2 + K$2)</f>
        <v>-1.9503073570434761</v>
      </c>
      <c r="L2254" s="42">
        <f>INDEX(Random!$F$2:$F$10003,($H2254-1)*$L$2 + L$2)</f>
        <v>-0.59084325989236508</v>
      </c>
      <c r="M2254" s="36">
        <f t="array" ref="M2254:P2254">TRANSPOSE(MMULT($B$28:$E$31, TRANSPOSE(I2254:L2254)))</f>
        <v>0.86518497236140457</v>
      </c>
      <c r="N2254" s="36">
        <v>-0.55810759602313764</v>
      </c>
      <c r="O2254" s="36">
        <v>-1.56507054701521</v>
      </c>
      <c r="P2254" s="36">
        <v>-0.32008921839662713</v>
      </c>
      <c r="Q2254" s="58">
        <f t="shared" si="175"/>
        <v>1.0368310292100231</v>
      </c>
      <c r="R2254" s="58">
        <f t="shared" si="176"/>
        <v>0.97934362920246221</v>
      </c>
      <c r="S2254" s="58">
        <f t="shared" si="177"/>
        <v>0.94385962909996024</v>
      </c>
      <c r="T2254" s="58">
        <f t="shared" si="178"/>
        <v>0.98966847525407586</v>
      </c>
      <c r="U2254" s="56">
        <f t="shared" si="179"/>
        <v>36.831029210023125</v>
      </c>
    </row>
    <row r="2255" spans="8:21" x14ac:dyDescent="0.25">
      <c r="H2255" s="11">
        <v>2253</v>
      </c>
      <c r="I2255" s="24">
        <f>INDEX(Random!$F$2:$F$10003,($H2255-1)*$L$2 + I$2)</f>
        <v>-0.9844074516328355</v>
      </c>
      <c r="J2255" s="24">
        <f>INDEX(Random!$F$2:$F$10003,($H2255-1)*$L$2 + J$2)</f>
        <v>2.3732688784297697</v>
      </c>
      <c r="K2255" s="24">
        <f>INDEX(Random!$F$2:$F$10003,($H2255-1)*$L$2 + K$2)</f>
        <v>-0.10862091064625086</v>
      </c>
      <c r="L2255" s="42">
        <f>INDEX(Random!$F$2:$F$10003,($H2255-1)*$L$2 + L$2)</f>
        <v>1.0619025576180161</v>
      </c>
      <c r="M2255" s="36">
        <f t="array" ref="M2255:P2255">TRANSPOSE(MMULT($B$28:$E$31, TRANSPOSE(I2255:L2255)))</f>
        <v>-0.9844074516328355</v>
      </c>
      <c r="N2255" s="36">
        <v>1.2052559986367959</v>
      </c>
      <c r="O2255" s="36">
        <v>-0.35117344529259392</v>
      </c>
      <c r="P2255" s="36">
        <v>0.87600940383720916</v>
      </c>
      <c r="Q2255" s="58">
        <f t="shared" si="175"/>
        <v>0.97183741133034784</v>
      </c>
      <c r="R2255" s="58">
        <f t="shared" si="176"/>
        <v>1.0555587577695225</v>
      </c>
      <c r="S2255" s="58">
        <f t="shared" si="177"/>
        <v>0.99082045384563999</v>
      </c>
      <c r="T2255" s="58">
        <f t="shared" si="178"/>
        <v>1.0335229537725381</v>
      </c>
      <c r="U2255" s="56">
        <f t="shared" si="179"/>
        <v>55.558757769522458</v>
      </c>
    </row>
    <row r="2256" spans="8:21" x14ac:dyDescent="0.25">
      <c r="H2256" s="11">
        <v>2254</v>
      </c>
      <c r="I2256" s="24">
        <f>INDEX(Random!$F$2:$F$10003,($H2256-1)*$L$2 + I$2)</f>
        <v>-0.77260536689820225</v>
      </c>
      <c r="J2256" s="24">
        <f>INDEX(Random!$F$2:$F$10003,($H2256-1)*$L$2 + J$2)</f>
        <v>0.61324777731680036</v>
      </c>
      <c r="K2256" s="24">
        <f>INDEX(Random!$F$2:$F$10003,($H2256-1)*$L$2 + K$2)</f>
        <v>0.73393163639325032</v>
      </c>
      <c r="L2256" s="42">
        <f>INDEX(Random!$F$2:$F$10003,($H2256-1)*$L$2 + L$2)</f>
        <v>-1.2347959477441422E-2</v>
      </c>
      <c r="M2256" s="36">
        <f t="array" ref="M2256:P2256">TRANSPOSE(MMULT($B$28:$E$31, TRANSPOSE(I2256:L2256)))</f>
        <v>-0.77260536689820225</v>
      </c>
      <c r="N2256" s="36">
        <v>-1.8178004139435044E-2</v>
      </c>
      <c r="O2256" s="36">
        <v>0.42962735306325245</v>
      </c>
      <c r="P2256" s="36">
        <v>-0.29002768839197995</v>
      </c>
      <c r="Q2256" s="58">
        <f t="shared" si="175"/>
        <v>0.97906848208446096</v>
      </c>
      <c r="R2256" s="58">
        <f t="shared" si="176"/>
        <v>1.0020764626930121</v>
      </c>
      <c r="S2256" s="58">
        <f t="shared" si="177"/>
        <v>1.0222541031765333</v>
      </c>
      <c r="T2256" s="58">
        <f t="shared" si="178"/>
        <v>0.99074753497484414</v>
      </c>
      <c r="U2256" s="56">
        <f t="shared" si="179"/>
        <v>22.254103176533313</v>
      </c>
    </row>
    <row r="2257" spans="8:21" x14ac:dyDescent="0.25">
      <c r="H2257" s="11">
        <v>2255</v>
      </c>
      <c r="I2257" s="24">
        <f>INDEX(Random!$F$2:$F$10003,($H2257-1)*$L$2 + I$2)</f>
        <v>0.57437414817286669</v>
      </c>
      <c r="J2257" s="24">
        <f>INDEX(Random!$F$2:$F$10003,($H2257-1)*$L$2 + J$2)</f>
        <v>-0.86245211677827205</v>
      </c>
      <c r="K2257" s="24">
        <f>INDEX(Random!$F$2:$F$10003,($H2257-1)*$L$2 + K$2)</f>
        <v>-0.97825790037669424</v>
      </c>
      <c r="L2257" s="42">
        <f>INDEX(Random!$F$2:$F$10003,($H2257-1)*$L$2 + L$2)</f>
        <v>-0.99588396042155902</v>
      </c>
      <c r="M2257" s="36">
        <f t="array" ref="M2257:P2257">TRANSPOSE(MMULT($B$28:$E$31, TRANSPOSE(I2257:L2257)))</f>
        <v>0.57437414817286669</v>
      </c>
      <c r="N2257" s="36">
        <v>-0.30020510191434929</v>
      </c>
      <c r="O2257" s="36">
        <v>-0.74040576309005202</v>
      </c>
      <c r="P2257" s="36">
        <v>-0.69759599313345921</v>
      </c>
      <c r="Q2257" s="58">
        <f t="shared" si="175"/>
        <v>1.0263312959731627</v>
      </c>
      <c r="R2257" s="58">
        <f t="shared" si="176"/>
        <v>0.99013711857675257</v>
      </c>
      <c r="S2257" s="58">
        <f t="shared" si="177"/>
        <v>0.9755135482237639</v>
      </c>
      <c r="T2257" s="58">
        <f t="shared" si="178"/>
        <v>0.97621748343779513</v>
      </c>
      <c r="U2257" s="56">
        <f t="shared" si="179"/>
        <v>26.331295973162749</v>
      </c>
    </row>
    <row r="2258" spans="8:21" x14ac:dyDescent="0.25">
      <c r="H2258" s="11">
        <v>2256</v>
      </c>
      <c r="I2258" s="24">
        <f>INDEX(Random!$F$2:$F$10003,($H2258-1)*$L$2 + I$2)</f>
        <v>0.31267797609596065</v>
      </c>
      <c r="J2258" s="24">
        <f>INDEX(Random!$F$2:$F$10003,($H2258-1)*$L$2 + J$2)</f>
        <v>-1.0198858857673989</v>
      </c>
      <c r="K2258" s="24">
        <f>INDEX(Random!$F$2:$F$10003,($H2258-1)*$L$2 + K$2)</f>
        <v>-3.3704353650396007E-2</v>
      </c>
      <c r="L2258" s="42">
        <f>INDEX(Random!$F$2:$F$10003,($H2258-1)*$L$2 + L$2)</f>
        <v>0.16762703328318423</v>
      </c>
      <c r="M2258" s="36">
        <f t="array" ref="M2258:P2258">TRANSPOSE(MMULT($B$28:$E$31, TRANSPOSE(I2258:L2258)))</f>
        <v>0.31267797609596065</v>
      </c>
      <c r="N2258" s="36">
        <v>-0.58813766459070083</v>
      </c>
      <c r="O2258" s="36">
        <v>3.5975331419945654E-2</v>
      </c>
      <c r="P2258" s="36">
        <v>8.4466603937328466E-2</v>
      </c>
      <c r="Q2258" s="58">
        <f t="shared" si="175"/>
        <v>1.0169736723433691</v>
      </c>
      <c r="R2258" s="58">
        <f t="shared" si="176"/>
        <v>0.97809451183818341</v>
      </c>
      <c r="S2258" s="58">
        <f t="shared" si="177"/>
        <v>1.0062836732164842</v>
      </c>
      <c r="T2258" s="58">
        <f t="shared" si="178"/>
        <v>1.0042890549226331</v>
      </c>
      <c r="U2258" s="56">
        <f t="shared" si="179"/>
        <v>16.973672343369106</v>
      </c>
    </row>
    <row r="2259" spans="8:21" x14ac:dyDescent="0.25">
      <c r="H2259" s="11">
        <v>2257</v>
      </c>
      <c r="I2259" s="24">
        <f>INDEX(Random!$F$2:$F$10003,($H2259-1)*$L$2 + I$2)</f>
        <v>-6.6904977453065596E-3</v>
      </c>
      <c r="J2259" s="24">
        <f>INDEX(Random!$F$2:$F$10003,($H2259-1)*$L$2 + J$2)</f>
        <v>0.41175727527331135</v>
      </c>
      <c r="K2259" s="24">
        <f>INDEX(Random!$F$2:$F$10003,($H2259-1)*$L$2 + K$2)</f>
        <v>-0.32198804315824342</v>
      </c>
      <c r="L2259" s="42">
        <f>INDEX(Random!$F$2:$F$10003,($H2259-1)*$L$2 + L$2)</f>
        <v>-0.3501191631289558</v>
      </c>
      <c r="M2259" s="36">
        <f t="array" ref="M2259:P2259">TRANSPOSE(MMULT($B$28:$E$31, TRANSPOSE(I2259:L2259)))</f>
        <v>-6.6904977453065596E-3</v>
      </c>
      <c r="N2259" s="36">
        <v>0.31348324847974579</v>
      </c>
      <c r="O2259" s="36">
        <v>-0.28324924828320269</v>
      </c>
      <c r="P2259" s="36">
        <v>-0.20160493892694417</v>
      </c>
      <c r="Q2259" s="58">
        <f t="shared" si="175"/>
        <v>1.0056693428197245</v>
      </c>
      <c r="R2259" s="58">
        <f t="shared" si="176"/>
        <v>1.0163013536096575</v>
      </c>
      <c r="S2259" s="58">
        <f t="shared" si="177"/>
        <v>0.99351614158418056</v>
      </c>
      <c r="T2259" s="58">
        <f t="shared" si="178"/>
        <v>0.99392829745349331</v>
      </c>
      <c r="U2259" s="56">
        <f t="shared" si="179"/>
        <v>16.301353609657454</v>
      </c>
    </row>
    <row r="2260" spans="8:21" x14ac:dyDescent="0.25">
      <c r="H2260" s="11">
        <v>2258</v>
      </c>
      <c r="I2260" s="24">
        <f>INDEX(Random!$F$2:$F$10003,($H2260-1)*$L$2 + I$2)</f>
        <v>-0.2812869076154591</v>
      </c>
      <c r="J2260" s="24">
        <f>INDEX(Random!$F$2:$F$10003,($H2260-1)*$L$2 + J$2)</f>
        <v>-0.66237576943920362</v>
      </c>
      <c r="K2260" s="24">
        <f>INDEX(Random!$F$2:$F$10003,($H2260-1)*$L$2 + K$2)</f>
        <v>-0.44612403928348088</v>
      </c>
      <c r="L2260" s="42">
        <f>INDEX(Random!$F$2:$F$10003,($H2260-1)*$L$2 + L$2)</f>
        <v>-2.586028185827165</v>
      </c>
      <c r="M2260" s="36">
        <f t="array" ref="M2260:P2260">TRANSPOSE(MMULT($B$28:$E$31, TRANSPOSE(I2260:L2260)))</f>
        <v>-0.2812869076154591</v>
      </c>
      <c r="N2260" s="36">
        <v>-0.69003882225636215</v>
      </c>
      <c r="O2260" s="36">
        <v>-0.54755006316297572</v>
      </c>
      <c r="P2260" s="36">
        <v>-2.4229373526912767</v>
      </c>
      <c r="Q2260" s="58">
        <f t="shared" si="175"/>
        <v>0.99605027898149534</v>
      </c>
      <c r="R2260" s="58">
        <f t="shared" si="176"/>
        <v>0.97386774016409028</v>
      </c>
      <c r="S2260" s="58">
        <f t="shared" si="177"/>
        <v>0.98306798300190745</v>
      </c>
      <c r="T2260" s="58">
        <f t="shared" si="178"/>
        <v>0.91703145037535738</v>
      </c>
      <c r="U2260" s="56">
        <f t="shared" si="179"/>
        <v>0</v>
      </c>
    </row>
    <row r="2261" spans="8:21" x14ac:dyDescent="0.25">
      <c r="H2261" s="11">
        <v>2259</v>
      </c>
      <c r="I2261" s="24">
        <f>INDEX(Random!$F$2:$F$10003,($H2261-1)*$L$2 + I$2)</f>
        <v>-0.44230655810201364</v>
      </c>
      <c r="J2261" s="24">
        <f>INDEX(Random!$F$2:$F$10003,($H2261-1)*$L$2 + J$2)</f>
        <v>0.28580416769856748</v>
      </c>
      <c r="K2261" s="24">
        <f>INDEX(Random!$F$2:$F$10003,($H2261-1)*$L$2 + K$2)</f>
        <v>-0.49898240833944923</v>
      </c>
      <c r="L2261" s="42">
        <f>INDEX(Random!$F$2:$F$10003,($H2261-1)*$L$2 + L$2)</f>
        <v>0.56343238167537657</v>
      </c>
      <c r="M2261" s="36">
        <f t="array" ref="M2261:P2261">TRANSPOSE(MMULT($B$28:$E$31, TRANSPOSE(I2261:L2261)))</f>
        <v>-0.44230655810201364</v>
      </c>
      <c r="N2261" s="36">
        <v>-6.0774959653495136E-2</v>
      </c>
      <c r="O2261" s="36">
        <v>-0.61214419473061776</v>
      </c>
      <c r="P2261" s="36">
        <v>0.30535707712272353</v>
      </c>
      <c r="Q2261" s="58">
        <f t="shared" si="175"/>
        <v>0.99045263870085565</v>
      </c>
      <c r="R2261" s="58">
        <f t="shared" si="176"/>
        <v>1.0002639740497457</v>
      </c>
      <c r="S2261" s="58">
        <f t="shared" si="177"/>
        <v>0.9805312446759713</v>
      </c>
      <c r="T2261" s="58">
        <f t="shared" si="178"/>
        <v>1.0123629601069835</v>
      </c>
      <c r="U2261" s="56">
        <f t="shared" si="179"/>
        <v>12.362960106983456</v>
      </c>
    </row>
    <row r="2262" spans="8:21" x14ac:dyDescent="0.25">
      <c r="H2262" s="11">
        <v>2260</v>
      </c>
      <c r="I2262" s="24">
        <f>INDEX(Random!$F$2:$F$10003,($H2262-1)*$L$2 + I$2)</f>
        <v>1.8470892411345496</v>
      </c>
      <c r="J2262" s="24">
        <f>INDEX(Random!$F$2:$F$10003,($H2262-1)*$L$2 + J$2)</f>
        <v>0.27284155658613218</v>
      </c>
      <c r="K2262" s="24">
        <f>INDEX(Random!$F$2:$F$10003,($H2262-1)*$L$2 + K$2)</f>
        <v>-0.72069652236929804</v>
      </c>
      <c r="L2262" s="42">
        <f>INDEX(Random!$F$2:$F$10003,($H2262-1)*$L$2 + L$2)</f>
        <v>-1.0642945522269063</v>
      </c>
      <c r="M2262" s="36">
        <f t="array" ref="M2262:P2262">TRANSPOSE(MMULT($B$28:$E$31, TRANSPOSE(I2262:L2262)))</f>
        <v>1.8470892411345496</v>
      </c>
      <c r="N2262" s="36">
        <v>1.3853453129199766</v>
      </c>
      <c r="O2262" s="36">
        <v>1.3966402986747117E-2</v>
      </c>
      <c r="P2262" s="36">
        <v>0.14261234420876567</v>
      </c>
      <c r="Q2262" s="58">
        <f t="shared" si="175"/>
        <v>1.0730827956501081</v>
      </c>
      <c r="R2262" s="58">
        <f t="shared" si="176"/>
        <v>1.0636687856747731</v>
      </c>
      <c r="S2262" s="58">
        <f t="shared" si="177"/>
        <v>1.0053981740375431</v>
      </c>
      <c r="T2262" s="58">
        <f t="shared" si="178"/>
        <v>1.0064081108754992</v>
      </c>
      <c r="U2262" s="56">
        <f t="shared" si="179"/>
        <v>73.08279565010811</v>
      </c>
    </row>
    <row r="2263" spans="8:21" x14ac:dyDescent="0.25">
      <c r="H2263" s="11">
        <v>2261</v>
      </c>
      <c r="I2263" s="24">
        <f>INDEX(Random!$F$2:$F$10003,($H2263-1)*$L$2 + I$2)</f>
        <v>0.25801088532239408</v>
      </c>
      <c r="J2263" s="24">
        <f>INDEX(Random!$F$2:$F$10003,($H2263-1)*$L$2 + J$2)</f>
        <v>5.9787157573182065E-2</v>
      </c>
      <c r="K2263" s="24">
        <f>INDEX(Random!$F$2:$F$10003,($H2263-1)*$L$2 + K$2)</f>
        <v>-1.0100627418740704</v>
      </c>
      <c r="L2263" s="42">
        <f>INDEX(Random!$F$2:$F$10003,($H2263-1)*$L$2 + L$2)</f>
        <v>1.1492460176482E-2</v>
      </c>
      <c r="M2263" s="36">
        <f t="array" ref="M2263:P2263">TRANSPOSE(MMULT($B$28:$E$31, TRANSPOSE(I2263:L2263)))</f>
        <v>0.25801088532239408</v>
      </c>
      <c r="N2263" s="36">
        <v>0.21023815753419517</v>
      </c>
      <c r="O2263" s="36">
        <v>-0.84311388875999405</v>
      </c>
      <c r="P2263" s="36">
        <v>0.16968590146078549</v>
      </c>
      <c r="Q2263" s="58">
        <f t="shared" si="175"/>
        <v>1.0150297079546726</v>
      </c>
      <c r="R2263" s="58">
        <f t="shared" si="176"/>
        <v>1.0118516778102551</v>
      </c>
      <c r="S2263" s="58">
        <f t="shared" si="177"/>
        <v>0.9715140427592277</v>
      </c>
      <c r="T2263" s="58">
        <f t="shared" si="178"/>
        <v>1.0073963011851099</v>
      </c>
      <c r="U2263" s="56">
        <f t="shared" si="179"/>
        <v>15.029707954672622</v>
      </c>
    </row>
    <row r="2264" spans="8:21" x14ac:dyDescent="0.25">
      <c r="H2264" s="11">
        <v>2262</v>
      </c>
      <c r="I2264" s="24">
        <f>INDEX(Random!$F$2:$F$10003,($H2264-1)*$L$2 + I$2)</f>
        <v>0.87554928407124399</v>
      </c>
      <c r="J2264" s="24">
        <f>INDEX(Random!$F$2:$F$10003,($H2264-1)*$L$2 + J$2)</f>
        <v>0.62692875023829819</v>
      </c>
      <c r="K2264" s="24">
        <f>INDEX(Random!$F$2:$F$10003,($H2264-1)*$L$2 + K$2)</f>
        <v>-1.0504431412770088</v>
      </c>
      <c r="L2264" s="42">
        <f>INDEX(Random!$F$2:$F$10003,($H2264-1)*$L$2 + L$2)</f>
        <v>-1.1887377033840361</v>
      </c>
      <c r="M2264" s="36">
        <f t="array" ref="M2264:P2264">TRANSPOSE(MMULT($B$28:$E$31, TRANSPOSE(I2264:L2264)))</f>
        <v>0.87554928407124399</v>
      </c>
      <c r="N2264" s="36">
        <v>1.0406539544582754</v>
      </c>
      <c r="O2264" s="36">
        <v>-0.63017671171108414</v>
      </c>
      <c r="P2264" s="36">
        <v>-0.38382202345179905</v>
      </c>
      <c r="Q2264" s="58">
        <f t="shared" si="175"/>
        <v>1.0372072088348494</v>
      </c>
      <c r="R2264" s="58">
        <f t="shared" si="176"/>
        <v>1.0482002732432896</v>
      </c>
      <c r="S2264" s="58">
        <f t="shared" si="177"/>
        <v>0.9798242418346591</v>
      </c>
      <c r="T2264" s="58">
        <f t="shared" si="178"/>
        <v>0.98738466930944135</v>
      </c>
      <c r="U2264" s="56">
        <f t="shared" si="179"/>
        <v>48.200273243289573</v>
      </c>
    </row>
    <row r="2265" spans="8:21" x14ac:dyDescent="0.25">
      <c r="H2265" s="11">
        <v>2263</v>
      </c>
      <c r="I2265" s="24">
        <f>INDEX(Random!$F$2:$F$10003,($H2265-1)*$L$2 + I$2)</f>
        <v>0.87840287784895088</v>
      </c>
      <c r="J2265" s="24">
        <f>INDEX(Random!$F$2:$F$10003,($H2265-1)*$L$2 + J$2)</f>
        <v>-1.0613240570024662</v>
      </c>
      <c r="K2265" s="24">
        <f>INDEX(Random!$F$2:$F$10003,($H2265-1)*$L$2 + K$2)</f>
        <v>-1.1685989161166885</v>
      </c>
      <c r="L2265" s="42">
        <f>INDEX(Random!$F$2:$F$10003,($H2265-1)*$L$2 + L$2)</f>
        <v>-0.16631550486741636</v>
      </c>
      <c r="M2265" s="36">
        <f t="array" ref="M2265:P2265">TRANSPOSE(MMULT($B$28:$E$31, TRANSPOSE(I2265:L2265)))</f>
        <v>0.87840287784895088</v>
      </c>
      <c r="N2265" s="36">
        <v>-0.26029636686590152</v>
      </c>
      <c r="O2265" s="36">
        <v>-0.81592569338053522</v>
      </c>
      <c r="P2265" s="36">
        <v>0.10749683043236025</v>
      </c>
      <c r="Q2265" s="58">
        <f t="shared" si="175"/>
        <v>1.037310805889488</v>
      </c>
      <c r="R2265" s="58">
        <f t="shared" si="176"/>
        <v>0.99181793620593495</v>
      </c>
      <c r="S2265" s="58">
        <f t="shared" si="177"/>
        <v>0.97257116602485261</v>
      </c>
      <c r="T2265" s="58">
        <f t="shared" si="178"/>
        <v>1.0051278314079408</v>
      </c>
      <c r="U2265" s="56">
        <f t="shared" si="179"/>
        <v>37.310805889487987</v>
      </c>
    </row>
    <row r="2266" spans="8:21" x14ac:dyDescent="0.25">
      <c r="H2266" s="11">
        <v>2264</v>
      </c>
      <c r="I2266" s="24">
        <f>INDEX(Random!$F$2:$F$10003,($H2266-1)*$L$2 + I$2)</f>
        <v>-0.22864897450020535</v>
      </c>
      <c r="J2266" s="24">
        <f>INDEX(Random!$F$2:$F$10003,($H2266-1)*$L$2 + J$2)</f>
        <v>-0.26408657580723188</v>
      </c>
      <c r="K2266" s="24">
        <f>INDEX(Random!$F$2:$F$10003,($H2266-1)*$L$2 + K$2)</f>
        <v>-0.26860419474981073</v>
      </c>
      <c r="L2266" s="42">
        <f>INDEX(Random!$F$2:$F$10003,($H2266-1)*$L$2 + L$2)</f>
        <v>-0.18006332778655904</v>
      </c>
      <c r="M2266" s="36">
        <f t="array" ref="M2266:P2266">TRANSPOSE(MMULT($B$28:$E$31, TRANSPOSE(I2266:L2266)))</f>
        <v>-0.22864897450020535</v>
      </c>
      <c r="N2266" s="36">
        <v>-0.34921379152939097</v>
      </c>
      <c r="O2266" s="36">
        <v>-0.34511006458762772</v>
      </c>
      <c r="P2266" s="36">
        <v>-0.32005065892181861</v>
      </c>
      <c r="Q2266" s="58">
        <f t="shared" si="175"/>
        <v>0.99788702138139607</v>
      </c>
      <c r="R2266" s="58">
        <f t="shared" si="176"/>
        <v>0.98807693864870993</v>
      </c>
      <c r="S2266" s="58">
        <f t="shared" si="177"/>
        <v>0.9910607918545562</v>
      </c>
      <c r="T2266" s="58">
        <f t="shared" si="178"/>
        <v>0.98966985859479584</v>
      </c>
      <c r="U2266" s="56">
        <f t="shared" si="179"/>
        <v>0</v>
      </c>
    </row>
    <row r="2267" spans="8:21" x14ac:dyDescent="0.25">
      <c r="H2267" s="11">
        <v>2265</v>
      </c>
      <c r="I2267" s="24">
        <f>INDEX(Random!$F$2:$F$10003,($H2267-1)*$L$2 + I$2)</f>
        <v>0.26859468083323179</v>
      </c>
      <c r="J2267" s="24">
        <f>INDEX(Random!$F$2:$F$10003,($H2267-1)*$L$2 + J$2)</f>
        <v>-0.26707797284804169</v>
      </c>
      <c r="K2267" s="24">
        <f>INDEX(Random!$F$2:$F$10003,($H2267-1)*$L$2 + K$2)</f>
        <v>0.78568232069504607</v>
      </c>
      <c r="L2267" s="42">
        <f>INDEX(Random!$F$2:$F$10003,($H2267-1)*$L$2 + L$2)</f>
        <v>-0.95511478695984764</v>
      </c>
      <c r="M2267" s="36">
        <f t="array" ref="M2267:P2267">TRANSPOSE(MMULT($B$28:$E$31, TRANSPOSE(I2267:L2267)))</f>
        <v>0.26859468083323179</v>
      </c>
      <c r="N2267" s="36">
        <v>-3.5260557769302564E-2</v>
      </c>
      <c r="O2267" s="36">
        <v>0.8165243605356286</v>
      </c>
      <c r="P2267" s="36">
        <v>-0.71978085283402682</v>
      </c>
      <c r="Q2267" s="58">
        <f t="shared" si="175"/>
        <v>1.0154057779450345</v>
      </c>
      <c r="R2267" s="58">
        <f t="shared" si="176"/>
        <v>1.0013492106616497</v>
      </c>
      <c r="S2267" s="58">
        <f t="shared" si="177"/>
        <v>1.038197435659999</v>
      </c>
      <c r="T2267" s="58">
        <f t="shared" si="178"/>
        <v>0.97543272379575874</v>
      </c>
      <c r="U2267" s="56">
        <f t="shared" si="179"/>
        <v>38.197435659999002</v>
      </c>
    </row>
    <row r="2268" spans="8:21" x14ac:dyDescent="0.25">
      <c r="H2268" s="11">
        <v>2266</v>
      </c>
      <c r="I2268" s="24">
        <f>INDEX(Random!$F$2:$F$10003,($H2268-1)*$L$2 + I$2)</f>
        <v>-5.8801343764816064E-2</v>
      </c>
      <c r="J2268" s="24">
        <f>INDEX(Random!$F$2:$F$10003,($H2268-1)*$L$2 + J$2)</f>
        <v>0.82233049731896057</v>
      </c>
      <c r="K2268" s="24">
        <f>INDEX(Random!$F$2:$F$10003,($H2268-1)*$L$2 + K$2)</f>
        <v>2.4455765068494442</v>
      </c>
      <c r="L2268" s="42">
        <f>INDEX(Random!$F$2:$F$10003,($H2268-1)*$L$2 + L$2)</f>
        <v>1.650102213963043</v>
      </c>
      <c r="M2268" s="36">
        <f t="array" ref="M2268:P2268">TRANSPOSE(MMULT($B$28:$E$31, TRANSPOSE(I2268:L2268)))</f>
        <v>-5.8801343764816064E-2</v>
      </c>
      <c r="N2268" s="36">
        <v>0.59716412734912083</v>
      </c>
      <c r="O2268" s="36">
        <v>2.2912823935210391</v>
      </c>
      <c r="P2268" s="36">
        <v>1.4779859198779461</v>
      </c>
      <c r="Q2268" s="58">
        <f t="shared" si="175"/>
        <v>1.0038367946918532</v>
      </c>
      <c r="R2268" s="58">
        <f t="shared" si="176"/>
        <v>1.0286284885553019</v>
      </c>
      <c r="S2268" s="58">
        <f t="shared" si="177"/>
        <v>1.1012834757254752</v>
      </c>
      <c r="T2268" s="58">
        <f t="shared" si="178"/>
        <v>1.0563240020479592</v>
      </c>
      <c r="U2268" s="56">
        <f t="shared" si="179"/>
        <v>101.28347572547524</v>
      </c>
    </row>
    <row r="2269" spans="8:21" x14ac:dyDescent="0.25">
      <c r="H2269" s="11">
        <v>2267</v>
      </c>
      <c r="I2269" s="24">
        <f>INDEX(Random!$F$2:$F$10003,($H2269-1)*$L$2 + I$2)</f>
        <v>-8.2122310608670632E-2</v>
      </c>
      <c r="J2269" s="24">
        <f>INDEX(Random!$F$2:$F$10003,($H2269-1)*$L$2 + J$2)</f>
        <v>0.90883763440550835</v>
      </c>
      <c r="K2269" s="24">
        <f>INDEX(Random!$F$2:$F$10003,($H2269-1)*$L$2 + K$2)</f>
        <v>-0.5408110878710185</v>
      </c>
      <c r="L2269" s="42">
        <f>INDEX(Random!$F$2:$F$10003,($H2269-1)*$L$2 + L$2)</f>
        <v>-1.4938686763219955</v>
      </c>
      <c r="M2269" s="36">
        <f t="array" ref="M2269:P2269">TRANSPOSE(MMULT($B$28:$E$31, TRANSPOSE(I2269:L2269)))</f>
        <v>-8.2122310608670632E-2</v>
      </c>
      <c r="N2269" s="36">
        <v>0.64908582049877539</v>
      </c>
      <c r="O2269" s="36">
        <v>-0.49164538070664965</v>
      </c>
      <c r="P2269" s="36">
        <v>-1.0796246885098051</v>
      </c>
      <c r="Q2269" s="58">
        <f t="shared" si="175"/>
        <v>1.0030177634366408</v>
      </c>
      <c r="R2269" s="58">
        <f t="shared" si="176"/>
        <v>1.0309008404425943</v>
      </c>
      <c r="S2269" s="58">
        <f t="shared" si="177"/>
        <v>0.98526876690422871</v>
      </c>
      <c r="T2269" s="58">
        <f t="shared" si="178"/>
        <v>0.96279147623910244</v>
      </c>
      <c r="U2269" s="56">
        <f t="shared" si="179"/>
        <v>30.900840442594337</v>
      </c>
    </row>
    <row r="2270" spans="8:21" x14ac:dyDescent="0.25">
      <c r="H2270" s="11">
        <v>2268</v>
      </c>
      <c r="I2270" s="24">
        <f>INDEX(Random!$F$2:$F$10003,($H2270-1)*$L$2 + I$2)</f>
        <v>-0.35932828219604634</v>
      </c>
      <c r="J2270" s="24">
        <f>INDEX(Random!$F$2:$F$10003,($H2270-1)*$L$2 + J$2)</f>
        <v>1.0817125848651921</v>
      </c>
      <c r="K2270" s="24">
        <f>INDEX(Random!$F$2:$F$10003,($H2270-1)*$L$2 + K$2)</f>
        <v>-2.103048254801029</v>
      </c>
      <c r="L2270" s="42">
        <f>INDEX(Random!$F$2:$F$10003,($H2270-1)*$L$2 + L$2)</f>
        <v>1.186445853540923</v>
      </c>
      <c r="M2270" s="36">
        <f t="array" ref="M2270:P2270">TRANSPOSE(MMULT($B$28:$E$31, TRANSPOSE(I2270:L2270)))</f>
        <v>-0.35932828219604634</v>
      </c>
      <c r="N2270" s="36">
        <v>0.6061761861910695</v>
      </c>
      <c r="O2270" s="36">
        <v>-2.0380582607533331</v>
      </c>
      <c r="P2270" s="36">
        <v>1.0556798506790739</v>
      </c>
      <c r="Q2270" s="58">
        <f t="shared" si="175"/>
        <v>0.99333333161877546</v>
      </c>
      <c r="R2270" s="58">
        <f t="shared" si="176"/>
        <v>1.0290225415838807</v>
      </c>
      <c r="S2270" s="58">
        <f t="shared" si="177"/>
        <v>0.92617013470437037</v>
      </c>
      <c r="T2270" s="58">
        <f t="shared" si="178"/>
        <v>1.0402763128908488</v>
      </c>
      <c r="U2270" s="56">
        <f t="shared" si="179"/>
        <v>40.276312890848764</v>
      </c>
    </row>
    <row r="2271" spans="8:21" x14ac:dyDescent="0.25">
      <c r="H2271" s="11">
        <v>2269</v>
      </c>
      <c r="I2271" s="24">
        <f>INDEX(Random!$F$2:$F$10003,($H2271-1)*$L$2 + I$2)</f>
        <v>-0.28853941032811598</v>
      </c>
      <c r="J2271" s="24">
        <f>INDEX(Random!$F$2:$F$10003,($H2271-1)*$L$2 + J$2)</f>
        <v>-1.0565805494800999</v>
      </c>
      <c r="K2271" s="24">
        <f>INDEX(Random!$F$2:$F$10003,($H2271-1)*$L$2 + K$2)</f>
        <v>-0.63187916254412158</v>
      </c>
      <c r="L2271" s="42">
        <f>INDEX(Random!$F$2:$F$10003,($H2271-1)*$L$2 + L$2)</f>
        <v>0.39014170533910097</v>
      </c>
      <c r="M2271" s="36">
        <f t="array" ref="M2271:P2271">TRANSPOSE(MMULT($B$28:$E$31, TRANSPOSE(I2271:L2271)))</f>
        <v>-0.28853941032811598</v>
      </c>
      <c r="N2271" s="36">
        <v>-0.99884558612179097</v>
      </c>
      <c r="O2271" s="36">
        <v>-0.74095278671251696</v>
      </c>
      <c r="P2271" s="36">
        <v>-4.2122538066500903E-2</v>
      </c>
      <c r="Q2271" s="58">
        <f t="shared" si="175"/>
        <v>0.99579747606103641</v>
      </c>
      <c r="R2271" s="58">
        <f t="shared" si="176"/>
        <v>0.96116992712696459</v>
      </c>
      <c r="S2271" s="58">
        <f t="shared" si="177"/>
        <v>0.9754922032990917</v>
      </c>
      <c r="T2271" s="58">
        <f t="shared" si="178"/>
        <v>0.9996910744724099</v>
      </c>
      <c r="U2271" s="56">
        <f t="shared" si="179"/>
        <v>0</v>
      </c>
    </row>
    <row r="2272" spans="8:21" x14ac:dyDescent="0.25">
      <c r="H2272" s="11">
        <v>2270</v>
      </c>
      <c r="I2272" s="24">
        <f>INDEX(Random!$F$2:$F$10003,($H2272-1)*$L$2 + I$2)</f>
        <v>-0.60942923412740413</v>
      </c>
      <c r="J2272" s="24">
        <f>INDEX(Random!$F$2:$F$10003,($H2272-1)*$L$2 + J$2)</f>
        <v>-0.73004972471118279</v>
      </c>
      <c r="K2272" s="24">
        <f>INDEX(Random!$F$2:$F$10003,($H2272-1)*$L$2 + K$2)</f>
        <v>0.49931945795193428</v>
      </c>
      <c r="L2272" s="42">
        <f>INDEX(Random!$F$2:$F$10003,($H2272-1)*$L$2 + L$2)</f>
        <v>-2.1204783383116328</v>
      </c>
      <c r="M2272" s="36">
        <f t="array" ref="M2272:P2272">TRANSPOSE(MMULT($B$28:$E$31, TRANSPOSE(I2272:L2272)))</f>
        <v>-0.60942923412740413</v>
      </c>
      <c r="N2272" s="36">
        <v>-0.95096860336712252</v>
      </c>
      <c r="O2272" s="36">
        <v>0.20956977454058984</v>
      </c>
      <c r="P2272" s="36">
        <v>-2.2344922181538611</v>
      </c>
      <c r="Q2272" s="58">
        <f t="shared" si="175"/>
        <v>0.9846761011620716</v>
      </c>
      <c r="R2272" s="58">
        <f t="shared" si="176"/>
        <v>0.96312767967237278</v>
      </c>
      <c r="S2272" s="58">
        <f t="shared" si="177"/>
        <v>1.01329539913141</v>
      </c>
      <c r="T2272" s="58">
        <f t="shared" si="178"/>
        <v>0.92331726222015642</v>
      </c>
      <c r="U2272" s="56">
        <f t="shared" si="179"/>
        <v>13.29539913140998</v>
      </c>
    </row>
    <row r="2273" spans="8:21" x14ac:dyDescent="0.25">
      <c r="H2273" s="11">
        <v>2271</v>
      </c>
      <c r="I2273" s="24">
        <f>INDEX(Random!$F$2:$F$10003,($H2273-1)*$L$2 + I$2)</f>
        <v>0.77148248441377287</v>
      </c>
      <c r="J2273" s="24">
        <f>INDEX(Random!$F$2:$F$10003,($H2273-1)*$L$2 + J$2)</f>
        <v>-0.77583196774046292</v>
      </c>
      <c r="K2273" s="24">
        <f>INDEX(Random!$F$2:$F$10003,($H2273-1)*$L$2 + K$2)</f>
        <v>0.48277730506721483</v>
      </c>
      <c r="L2273" s="42">
        <f>INDEX(Random!$F$2:$F$10003,($H2273-1)*$L$2 + L$2)</f>
        <v>0.36725063422065046</v>
      </c>
      <c r="M2273" s="36">
        <f t="array" ref="M2273:P2273">TRANSPOSE(MMULT($B$28:$E$31, TRANSPOSE(I2273:L2273)))</f>
        <v>0.77148248441377287</v>
      </c>
      <c r="N2273" s="36">
        <v>-0.10799668144147895</v>
      </c>
      <c r="O2273" s="36">
        <v>0.69452541040243843</v>
      </c>
      <c r="P2273" s="36">
        <v>0.53225566990612461</v>
      </c>
      <c r="Q2273" s="58">
        <f t="shared" si="175"/>
        <v>1.0334362213911026</v>
      </c>
      <c r="R2273" s="58">
        <f t="shared" si="176"/>
        <v>0.99825853415313726</v>
      </c>
      <c r="S2273" s="58">
        <f t="shared" si="177"/>
        <v>1.0331434175006182</v>
      </c>
      <c r="T2273" s="58">
        <f t="shared" si="178"/>
        <v>1.0207240585466999</v>
      </c>
      <c r="U2273" s="56">
        <f t="shared" si="179"/>
        <v>33.436221391102585</v>
      </c>
    </row>
    <row r="2274" spans="8:21" x14ac:dyDescent="0.25">
      <c r="H2274" s="11">
        <v>2272</v>
      </c>
      <c r="I2274" s="24">
        <f>INDEX(Random!$F$2:$F$10003,($H2274-1)*$L$2 + I$2)</f>
        <v>1.7527760831235244</v>
      </c>
      <c r="J2274" s="24">
        <f>INDEX(Random!$F$2:$F$10003,($H2274-1)*$L$2 + J$2)</f>
        <v>0.98585030876490565</v>
      </c>
      <c r="K2274" s="24">
        <f>INDEX(Random!$F$2:$F$10003,($H2274-1)*$L$2 + K$2)</f>
        <v>-1.214859776685189</v>
      </c>
      <c r="L2274" s="42">
        <f>INDEX(Random!$F$2:$F$10003,($H2274-1)*$L$2 + L$2)</f>
        <v>-5.3405664902423718E-2</v>
      </c>
      <c r="M2274" s="36">
        <f t="array" ref="M2274:P2274">TRANSPOSE(MMULT($B$28:$E$31, TRANSPOSE(I2274:L2274)))</f>
        <v>1.7527760831235244</v>
      </c>
      <c r="N2274" s="36">
        <v>1.8755631376574637</v>
      </c>
      <c r="O2274" s="36">
        <v>-0.44763126010162946</v>
      </c>
      <c r="P2274" s="36">
        <v>1.0896541083539546</v>
      </c>
      <c r="Q2274" s="58">
        <f t="shared" si="175"/>
        <v>1.0695464316060146</v>
      </c>
      <c r="R2274" s="58">
        <f t="shared" si="176"/>
        <v>1.0860619980764468</v>
      </c>
      <c r="S2274" s="58">
        <f t="shared" si="177"/>
        <v>0.98700492429799458</v>
      </c>
      <c r="T2274" s="58">
        <f t="shared" si="178"/>
        <v>1.0415582719500849</v>
      </c>
      <c r="U2274" s="56">
        <f t="shared" si="179"/>
        <v>86.06199807644677</v>
      </c>
    </row>
    <row r="2275" spans="8:21" x14ac:dyDescent="0.25">
      <c r="H2275" s="11">
        <v>2273</v>
      </c>
      <c r="I2275" s="24">
        <f>INDEX(Random!$F$2:$F$10003,($H2275-1)*$L$2 + I$2)</f>
        <v>9.4057273961773297E-2</v>
      </c>
      <c r="J2275" s="24">
        <f>INDEX(Random!$F$2:$F$10003,($H2275-1)*$L$2 + J$2)</f>
        <v>-1.1454336463126713</v>
      </c>
      <c r="K2275" s="24">
        <f>INDEX(Random!$F$2:$F$10003,($H2275-1)*$L$2 + K$2)</f>
        <v>1.0786036774187764</v>
      </c>
      <c r="L2275" s="42">
        <f>INDEX(Random!$F$2:$F$10003,($H2275-1)*$L$2 + L$2)</f>
        <v>0.27881987450706408</v>
      </c>
      <c r="M2275" s="36">
        <f t="array" ref="M2275:P2275">TRANSPOSE(MMULT($B$28:$E$31, TRANSPOSE(I2275:L2275)))</f>
        <v>9.4057273961773297E-2</v>
      </c>
      <c r="N2275" s="36">
        <v>-0.82406765063731924</v>
      </c>
      <c r="O2275" s="36">
        <v>0.9855507769013403</v>
      </c>
      <c r="P2275" s="36">
        <v>2.1446516747959637E-2</v>
      </c>
      <c r="Q2275" s="58">
        <f t="shared" si="175"/>
        <v>1.009221765453197</v>
      </c>
      <c r="R2275" s="58">
        <f t="shared" si="176"/>
        <v>0.96833613977283117</v>
      </c>
      <c r="S2275" s="58">
        <f t="shared" si="177"/>
        <v>1.0452405298913403</v>
      </c>
      <c r="T2275" s="58">
        <f t="shared" si="178"/>
        <v>1.0019973971274601</v>
      </c>
      <c r="U2275" s="56">
        <f t="shared" si="179"/>
        <v>45.240529891340309</v>
      </c>
    </row>
    <row r="2276" spans="8:21" x14ac:dyDescent="0.25">
      <c r="H2276" s="11">
        <v>2274</v>
      </c>
      <c r="I2276" s="24">
        <f>INDEX(Random!$F$2:$F$10003,($H2276-1)*$L$2 + I$2)</f>
        <v>-1.517204284709861</v>
      </c>
      <c r="J2276" s="24">
        <f>INDEX(Random!$F$2:$F$10003,($H2276-1)*$L$2 + J$2)</f>
        <v>0.44379196359581469</v>
      </c>
      <c r="K2276" s="24">
        <f>INDEX(Random!$F$2:$F$10003,($H2276-1)*$L$2 + K$2)</f>
        <v>-0.47230863810391305</v>
      </c>
      <c r="L2276" s="42">
        <f>INDEX(Random!$F$2:$F$10003,($H2276-1)*$L$2 + L$2)</f>
        <v>-0.73931497687738668</v>
      </c>
      <c r="M2276" s="36">
        <f t="array" ref="M2276:P2276">TRANSPOSE(MMULT($B$28:$E$31, TRANSPOSE(I2276:L2276)))</f>
        <v>-1.517204284709861</v>
      </c>
      <c r="N2276" s="36">
        <v>-0.62252790505410505</v>
      </c>
      <c r="O2276" s="36">
        <v>-0.97122559472835601</v>
      </c>
      <c r="P2276" s="36">
        <v>-1.2974228419012288</v>
      </c>
      <c r="Q2276" s="58">
        <f t="shared" si="175"/>
        <v>0.95388262474204777</v>
      </c>
      <c r="R2276" s="58">
        <f t="shared" si="176"/>
        <v>0.9766659875655026</v>
      </c>
      <c r="S2276" s="58">
        <f t="shared" si="177"/>
        <v>0.96654828420641858</v>
      </c>
      <c r="T2276" s="58">
        <f t="shared" si="178"/>
        <v>0.95521998975108802</v>
      </c>
      <c r="U2276" s="56">
        <f t="shared" si="179"/>
        <v>0</v>
      </c>
    </row>
    <row r="2277" spans="8:21" x14ac:dyDescent="0.25">
      <c r="H2277" s="11">
        <v>2275</v>
      </c>
      <c r="I2277" s="24">
        <f>INDEX(Random!$F$2:$F$10003,($H2277-1)*$L$2 + I$2)</f>
        <v>-7.6154001310805602E-2</v>
      </c>
      <c r="J2277" s="24">
        <f>INDEX(Random!$F$2:$F$10003,($H2277-1)*$L$2 + J$2)</f>
        <v>-0.27268475732644293</v>
      </c>
      <c r="K2277" s="24">
        <f>INDEX(Random!$F$2:$F$10003,($H2277-1)*$L$2 + K$2)</f>
        <v>0.45016342908676554</v>
      </c>
      <c r="L2277" s="42">
        <f>INDEX(Random!$F$2:$F$10003,($H2277-1)*$L$2 + L$2)</f>
        <v>-0.38208906317745794</v>
      </c>
      <c r="M2277" s="36">
        <f t="array" ref="M2277:P2277">TRANSPOSE(MMULT($B$28:$E$31, TRANSPOSE(I2277:L2277)))</f>
        <v>-7.6154001310805602E-2</v>
      </c>
      <c r="N2277" s="36">
        <v>-0.25885741758970487</v>
      </c>
      <c r="O2277" s="36">
        <v>0.37868650104429957</v>
      </c>
      <c r="P2277" s="36">
        <v>-0.42014077887064544</v>
      </c>
      <c r="Q2277" s="58">
        <f t="shared" si="175"/>
        <v>1.0032273065302142</v>
      </c>
      <c r="R2277" s="58">
        <f t="shared" si="176"/>
        <v>0.99187859302797088</v>
      </c>
      <c r="S2277" s="58">
        <f t="shared" si="177"/>
        <v>1.0201732441113494</v>
      </c>
      <c r="T2277" s="58">
        <f t="shared" si="178"/>
        <v>0.98608557855052759</v>
      </c>
      <c r="U2277" s="56">
        <f t="shared" si="179"/>
        <v>20.173244111349355</v>
      </c>
    </row>
    <row r="2278" spans="8:21" x14ac:dyDescent="0.25">
      <c r="H2278" s="11">
        <v>2276</v>
      </c>
      <c r="I2278" s="24">
        <f>INDEX(Random!$F$2:$F$10003,($H2278-1)*$L$2 + I$2)</f>
        <v>0.41751103074937523</v>
      </c>
      <c r="J2278" s="24">
        <f>INDEX(Random!$F$2:$F$10003,($H2278-1)*$L$2 + J$2)</f>
        <v>-1.6554107583845583</v>
      </c>
      <c r="K2278" s="24">
        <f>INDEX(Random!$F$2:$F$10003,($H2278-1)*$L$2 + K$2)</f>
        <v>-0.13474639026197505</v>
      </c>
      <c r="L2278" s="42">
        <f>INDEX(Random!$F$2:$F$10003,($H2278-1)*$L$2 + L$2)</f>
        <v>-6.644084259600451E-2</v>
      </c>
      <c r="M2278" s="36">
        <f t="array" ref="M2278:P2278">TRANSPOSE(MMULT($B$28:$E$31, TRANSPOSE(I2278:L2278)))</f>
        <v>0.41751103074937523</v>
      </c>
      <c r="N2278" s="36">
        <v>-1.0118729420343093</v>
      </c>
      <c r="O2278" s="36">
        <v>-4.8820167582053153E-2</v>
      </c>
      <c r="P2278" s="36">
        <v>-0.18888614928620567</v>
      </c>
      <c r="Q2278" s="58">
        <f t="shared" si="175"/>
        <v>1.0207119623157419</v>
      </c>
      <c r="R2278" s="58">
        <f t="shared" si="176"/>
        <v>0.96063791055324532</v>
      </c>
      <c r="S2278" s="58">
        <f t="shared" si="177"/>
        <v>1.0028763219957457</v>
      </c>
      <c r="T2278" s="58">
        <f t="shared" si="178"/>
        <v>0.99438665983959806</v>
      </c>
      <c r="U2278" s="56">
        <f t="shared" si="179"/>
        <v>20.711962315741907</v>
      </c>
    </row>
    <row r="2279" spans="8:21" x14ac:dyDescent="0.25">
      <c r="H2279" s="11">
        <v>2277</v>
      </c>
      <c r="I2279" s="24">
        <f>INDEX(Random!$F$2:$F$10003,($H2279-1)*$L$2 + I$2)</f>
        <v>1.8334488798921438</v>
      </c>
      <c r="J2279" s="24">
        <f>INDEX(Random!$F$2:$F$10003,($H2279-1)*$L$2 + J$2)</f>
        <v>-0.53301723516011967</v>
      </c>
      <c r="K2279" s="24">
        <f>INDEX(Random!$F$2:$F$10003,($H2279-1)*$L$2 + K$2)</f>
        <v>-2.3448046100958386</v>
      </c>
      <c r="L2279" s="42">
        <f>INDEX(Random!$F$2:$F$10003,($H2279-1)*$L$2 + L$2)</f>
        <v>-7.8305225776410955E-2</v>
      </c>
      <c r="M2279" s="36">
        <f t="array" ref="M2279:P2279">TRANSPOSE(MMULT($B$28:$E$31, TRANSPOSE(I2279:L2279)))</f>
        <v>1.8334488798921438</v>
      </c>
      <c r="N2279" s="36">
        <v>0.75481676618843618</v>
      </c>
      <c r="O2279" s="36">
        <v>-1.5386713400098233</v>
      </c>
      <c r="P2279" s="36">
        <v>0.80341568912779204</v>
      </c>
      <c r="Q2279" s="58">
        <f t="shared" si="175"/>
        <v>1.0725706146265357</v>
      </c>
      <c r="R2279" s="58">
        <f t="shared" si="176"/>
        <v>1.0355436842236128</v>
      </c>
      <c r="S2279" s="58">
        <f t="shared" si="177"/>
        <v>0.94485684134885417</v>
      </c>
      <c r="T2279" s="58">
        <f t="shared" si="178"/>
        <v>1.0308067906078688</v>
      </c>
      <c r="U2279" s="56">
        <f t="shared" si="179"/>
        <v>72.570614626535686</v>
      </c>
    </row>
    <row r="2280" spans="8:21" x14ac:dyDescent="0.25">
      <c r="H2280" s="11">
        <v>2278</v>
      </c>
      <c r="I2280" s="24">
        <f>INDEX(Random!$F$2:$F$10003,($H2280-1)*$L$2 + I$2)</f>
        <v>-1.3466397390463549</v>
      </c>
      <c r="J2280" s="24">
        <f>INDEX(Random!$F$2:$F$10003,($H2280-1)*$L$2 + J$2)</f>
        <v>-0.14341631418060163</v>
      </c>
      <c r="K2280" s="24">
        <f>INDEX(Random!$F$2:$F$10003,($H2280-1)*$L$2 + K$2)</f>
        <v>-1.1682993067856524</v>
      </c>
      <c r="L2280" s="42">
        <f>INDEX(Random!$F$2:$F$10003,($H2280-1)*$L$2 + L$2)</f>
        <v>-0.38727801691748881</v>
      </c>
      <c r="M2280" s="36">
        <f t="array" ref="M2280:P2280">TRANSPOSE(MMULT($B$28:$E$31, TRANSPOSE(I2280:L2280)))</f>
        <v>-1.3466397390463549</v>
      </c>
      <c r="N2280" s="36">
        <v>-0.96717180469623443</v>
      </c>
      <c r="O2280" s="36">
        <v>-1.5834152273272606</v>
      </c>
      <c r="P2280" s="36">
        <v>-1.0327111231024664</v>
      </c>
      <c r="Q2280" s="58">
        <f t="shared" si="175"/>
        <v>0.95959410533922118</v>
      </c>
      <c r="R2280" s="58">
        <f t="shared" si="176"/>
        <v>0.96246466353975824</v>
      </c>
      <c r="S2280" s="58">
        <f t="shared" si="177"/>
        <v>0.94316729101922925</v>
      </c>
      <c r="T2280" s="58">
        <f t="shared" si="178"/>
        <v>0.96443020857939854</v>
      </c>
      <c r="U2280" s="56">
        <f t="shared" si="179"/>
        <v>0</v>
      </c>
    </row>
    <row r="2281" spans="8:21" x14ac:dyDescent="0.25">
      <c r="H2281" s="11">
        <v>2279</v>
      </c>
      <c r="I2281" s="24">
        <f>INDEX(Random!$F$2:$F$10003,($H2281-1)*$L$2 + I$2)</f>
        <v>1.0944786250160456</v>
      </c>
      <c r="J2281" s="24">
        <f>INDEX(Random!$F$2:$F$10003,($H2281-1)*$L$2 + J$2)</f>
        <v>-1.9649768785430848</v>
      </c>
      <c r="K2281" s="24">
        <f>INDEX(Random!$F$2:$F$10003,($H2281-1)*$L$2 + K$2)</f>
        <v>0.52993060668750969</v>
      </c>
      <c r="L2281" s="42">
        <f>INDEX(Random!$F$2:$F$10003,($H2281-1)*$L$2 + L$2)</f>
        <v>-0.30750431405792689</v>
      </c>
      <c r="M2281" s="36">
        <f t="array" ref="M2281:P2281">TRANSPOSE(MMULT($B$28:$E$31, TRANSPOSE(I2281:L2281)))</f>
        <v>1.0944786250160456</v>
      </c>
      <c r="N2281" s="36">
        <v>-0.82018292424414529</v>
      </c>
      <c r="O2281" s="36">
        <v>0.80177482477456574</v>
      </c>
      <c r="P2281" s="36">
        <v>-0.11295447310009757</v>
      </c>
      <c r="Q2281" s="58">
        <f t="shared" si="175"/>
        <v>1.0451853643876592</v>
      </c>
      <c r="R2281" s="58">
        <f t="shared" si="176"/>
        <v>0.96849602611193963</v>
      </c>
      <c r="S2281" s="58">
        <f t="shared" si="177"/>
        <v>1.0375850991031872</v>
      </c>
      <c r="T2281" s="58">
        <f t="shared" si="178"/>
        <v>0.99712750263828409</v>
      </c>
      <c r="U2281" s="56">
        <f t="shared" si="179"/>
        <v>45.185364387659192</v>
      </c>
    </row>
    <row r="2282" spans="8:21" x14ac:dyDescent="0.25">
      <c r="H2282" s="11">
        <v>2280</v>
      </c>
      <c r="I2282" s="24">
        <f>INDEX(Random!$F$2:$F$10003,($H2282-1)*$L$2 + I$2)</f>
        <v>0.84239210355882121</v>
      </c>
      <c r="J2282" s="24">
        <f>INDEX(Random!$F$2:$F$10003,($H2282-1)*$L$2 + J$2)</f>
        <v>-0.79202992997603583</v>
      </c>
      <c r="K2282" s="24">
        <f>INDEX(Random!$F$2:$F$10003,($H2282-1)*$L$2 + K$2)</f>
        <v>-0.58910370907401743</v>
      </c>
      <c r="L2282" s="42">
        <f>INDEX(Random!$F$2:$F$10003,($H2282-1)*$L$2 + L$2)</f>
        <v>-0.49386649584875481</v>
      </c>
      <c r="M2282" s="36">
        <f t="array" ref="M2282:P2282">TRANSPOSE(MMULT($B$28:$E$31, TRANSPOSE(I2282:L2282)))</f>
        <v>0.84239210355882121</v>
      </c>
      <c r="N2282" s="36">
        <v>-7.5395475627025088E-2</v>
      </c>
      <c r="O2282" s="36">
        <v>-0.27763518308361113</v>
      </c>
      <c r="P2282" s="36">
        <v>-0.13323166125822766</v>
      </c>
      <c r="Q2282" s="58">
        <f t="shared" si="175"/>
        <v>1.036004226668231</v>
      </c>
      <c r="R2282" s="58">
        <f t="shared" si="176"/>
        <v>0.99964263115731389</v>
      </c>
      <c r="S2282" s="58">
        <f t="shared" si="177"/>
        <v>0.99373927321258115</v>
      </c>
      <c r="T2282" s="58">
        <f t="shared" si="178"/>
        <v>0.99639483529704165</v>
      </c>
      <c r="U2282" s="56">
        <f t="shared" si="179"/>
        <v>36.004226668230999</v>
      </c>
    </row>
    <row r="2283" spans="8:21" x14ac:dyDescent="0.25">
      <c r="H2283" s="11">
        <v>2281</v>
      </c>
      <c r="I2283" s="24">
        <f>INDEX(Random!$F$2:$F$10003,($H2283-1)*$L$2 + I$2)</f>
        <v>0.88151770295640042</v>
      </c>
      <c r="J2283" s="24">
        <f>INDEX(Random!$F$2:$F$10003,($H2283-1)*$L$2 + J$2)</f>
        <v>1.1341728858606683</v>
      </c>
      <c r="K2283" s="24">
        <f>INDEX(Random!$F$2:$F$10003,($H2283-1)*$L$2 + K$2)</f>
        <v>1.2019143066124645</v>
      </c>
      <c r="L2283" s="42">
        <f>INDEX(Random!$F$2:$F$10003,($H2283-1)*$L$2 + L$2)</f>
        <v>-0.2658377974778941</v>
      </c>
      <c r="M2283" s="36">
        <f t="array" ref="M2283:P2283">TRANSPOSE(MMULT($B$28:$E$31, TRANSPOSE(I2283:L2283)))</f>
        <v>0.88151770295640042</v>
      </c>
      <c r="N2283" s="36">
        <v>1.4358724967031729</v>
      </c>
      <c r="O2283" s="36">
        <v>1.4905654557690888</v>
      </c>
      <c r="P2283" s="36">
        <v>0.46087123039559608</v>
      </c>
      <c r="Q2283" s="58">
        <f t="shared" si="175"/>
        <v>1.0374238985149762</v>
      </c>
      <c r="R2283" s="58">
        <f t="shared" si="176"/>
        <v>1.0659553679047746</v>
      </c>
      <c r="S2283" s="58">
        <f t="shared" si="177"/>
        <v>1.0665697079730523</v>
      </c>
      <c r="T2283" s="58">
        <f t="shared" si="178"/>
        <v>1.0180861597584485</v>
      </c>
      <c r="U2283" s="56">
        <f t="shared" si="179"/>
        <v>66.569707973052289</v>
      </c>
    </row>
    <row r="2284" spans="8:21" x14ac:dyDescent="0.25">
      <c r="H2284" s="11">
        <v>2282</v>
      </c>
      <c r="I2284" s="24">
        <f>INDEX(Random!$F$2:$F$10003,($H2284-1)*$L$2 + I$2)</f>
        <v>0.96809138233772984</v>
      </c>
      <c r="J2284" s="24">
        <f>INDEX(Random!$F$2:$F$10003,($H2284-1)*$L$2 + J$2)</f>
        <v>1.3349435231973141</v>
      </c>
      <c r="K2284" s="24">
        <f>INDEX(Random!$F$2:$F$10003,($H2284-1)*$L$2 + K$2)</f>
        <v>1.1614631696665481</v>
      </c>
      <c r="L2284" s="42">
        <f>INDEX(Random!$F$2:$F$10003,($H2284-1)*$L$2 + L$2)</f>
        <v>1.0572254192178159</v>
      </c>
      <c r="M2284" s="36">
        <f t="array" ref="M2284:P2284">TRANSPOSE(MMULT($B$28:$E$31, TRANSPOSE(I2284:L2284)))</f>
        <v>0.96809138233772984</v>
      </c>
      <c r="N2284" s="36">
        <v>1.6458635398782235</v>
      </c>
      <c r="O2284" s="36">
        <v>1.4935712053520391</v>
      </c>
      <c r="P2284" s="36">
        <v>1.6451238905203946</v>
      </c>
      <c r="Q2284" s="58">
        <f t="shared" si="175"/>
        <v>1.0405721419580716</v>
      </c>
      <c r="R2284" s="58">
        <f t="shared" si="176"/>
        <v>1.0755111914092019</v>
      </c>
      <c r="S2284" s="58">
        <f t="shared" si="177"/>
        <v>1.0666979493403235</v>
      </c>
      <c r="T2284" s="58">
        <f t="shared" si="178"/>
        <v>1.062743433845555</v>
      </c>
      <c r="U2284" s="56">
        <f t="shared" si="179"/>
        <v>75.511191409201928</v>
      </c>
    </row>
    <row r="2285" spans="8:21" x14ac:dyDescent="0.25">
      <c r="H2285" s="11">
        <v>2283</v>
      </c>
      <c r="I2285" s="24">
        <f>INDEX(Random!$F$2:$F$10003,($H2285-1)*$L$2 + I$2)</f>
        <v>0.99562533036489076</v>
      </c>
      <c r="J2285" s="24">
        <f>INDEX(Random!$F$2:$F$10003,($H2285-1)*$L$2 + J$2)</f>
        <v>-0.40273120513009775</v>
      </c>
      <c r="K2285" s="24">
        <f>INDEX(Random!$F$2:$F$10003,($H2285-1)*$L$2 + K$2)</f>
        <v>0.28368722114032291</v>
      </c>
      <c r="L2285" s="42">
        <f>INDEX(Random!$F$2:$F$10003,($H2285-1)*$L$2 + L$2)</f>
        <v>-0.98720085233903032</v>
      </c>
      <c r="M2285" s="36">
        <f t="array" ref="M2285:P2285">TRANSPOSE(MMULT($B$28:$E$31, TRANSPOSE(I2285:L2285)))</f>
        <v>0.99562533036489076</v>
      </c>
      <c r="N2285" s="36">
        <v>0.3224734921360235</v>
      </c>
      <c r="O2285" s="36">
        <v>0.60784041098197006</v>
      </c>
      <c r="P2285" s="36">
        <v>-0.39182360903300512</v>
      </c>
      <c r="Q2285" s="58">
        <f t="shared" si="175"/>
        <v>1.0415754123749803</v>
      </c>
      <c r="R2285" s="58">
        <f t="shared" si="176"/>
        <v>1.016689741667506</v>
      </c>
      <c r="S2285" s="58">
        <f t="shared" si="177"/>
        <v>1.0295672995373282</v>
      </c>
      <c r="T2285" s="58">
        <f t="shared" si="178"/>
        <v>0.98709831253508773</v>
      </c>
      <c r="U2285" s="56">
        <f t="shared" si="179"/>
        <v>41.575412374980303</v>
      </c>
    </row>
    <row r="2286" spans="8:21" x14ac:dyDescent="0.25">
      <c r="H2286" s="11">
        <v>2284</v>
      </c>
      <c r="I2286" s="24">
        <f>INDEX(Random!$F$2:$F$10003,($H2286-1)*$L$2 + I$2)</f>
        <v>1.2852666375557922</v>
      </c>
      <c r="J2286" s="24">
        <f>INDEX(Random!$F$2:$F$10003,($H2286-1)*$L$2 + J$2)</f>
        <v>-0.53228535349546191</v>
      </c>
      <c r="K2286" s="24">
        <f>INDEX(Random!$F$2:$F$10003,($H2286-1)*$L$2 + K$2)</f>
        <v>-0.70764237253879869</v>
      </c>
      <c r="L2286" s="42">
        <f>INDEX(Random!$F$2:$F$10003,($H2286-1)*$L$2 + L$2)</f>
        <v>1.5902610190086066</v>
      </c>
      <c r="M2286" s="36">
        <f t="array" ref="M2286:P2286">TRANSPOSE(MMULT($B$28:$E$31, TRANSPOSE(I2286:L2286)))</f>
        <v>1.2852666375557922</v>
      </c>
      <c r="N2286" s="36">
        <v>0.40672150438506266</v>
      </c>
      <c r="O2286" s="36">
        <v>-0.21495688516544087</v>
      </c>
      <c r="P2286" s="36">
        <v>1.8796989039041172</v>
      </c>
      <c r="Q2286" s="58">
        <f t="shared" si="175"/>
        <v>1.0521880281363849</v>
      </c>
      <c r="R2286" s="58">
        <f t="shared" si="176"/>
        <v>1.020336565388356</v>
      </c>
      <c r="S2286" s="58">
        <f t="shared" si="177"/>
        <v>0.99623383445173375</v>
      </c>
      <c r="T2286" s="58">
        <f t="shared" si="178"/>
        <v>1.0718188380558011</v>
      </c>
      <c r="U2286" s="56">
        <f t="shared" si="179"/>
        <v>71.818838055801137</v>
      </c>
    </row>
    <row r="2287" spans="8:21" x14ac:dyDescent="0.25">
      <c r="H2287" s="11">
        <v>2285</v>
      </c>
      <c r="I2287" s="24">
        <f>INDEX(Random!$F$2:$F$10003,($H2287-1)*$L$2 + I$2)</f>
        <v>-0.73627884454997994</v>
      </c>
      <c r="J2287" s="24">
        <f>INDEX(Random!$F$2:$F$10003,($H2287-1)*$L$2 + J$2)</f>
        <v>-2.5152645096483472</v>
      </c>
      <c r="K2287" s="24">
        <f>INDEX(Random!$F$2:$F$10003,($H2287-1)*$L$2 + K$2)</f>
        <v>-1.4385499330237981</v>
      </c>
      <c r="L2287" s="42">
        <f>INDEX(Random!$F$2:$F$10003,($H2287-1)*$L$2 + L$2)</f>
        <v>-1.7914858886040086</v>
      </c>
      <c r="M2287" s="36">
        <f t="array" ref="M2287:P2287">TRANSPOSE(MMULT($B$28:$E$31, TRANSPOSE(I2287:L2287)))</f>
        <v>-0.73627884454997994</v>
      </c>
      <c r="N2287" s="36">
        <v>-2.4092361239854738</v>
      </c>
      <c r="O2287" s="36">
        <v>-1.720752486361026</v>
      </c>
      <c r="P2287" s="36">
        <v>-2.3805365323765866</v>
      </c>
      <c r="Q2287" s="58">
        <f t="shared" si="175"/>
        <v>0.98031408912499507</v>
      </c>
      <c r="R2287" s="58">
        <f t="shared" si="176"/>
        <v>0.90524861502921472</v>
      </c>
      <c r="S2287" s="58">
        <f t="shared" si="177"/>
        <v>0.93800021622916507</v>
      </c>
      <c r="T2287" s="58">
        <f t="shared" si="178"/>
        <v>0.91844203876425012</v>
      </c>
      <c r="U2287" s="56">
        <f t="shared" si="179"/>
        <v>0</v>
      </c>
    </row>
    <row r="2288" spans="8:21" x14ac:dyDescent="0.25">
      <c r="H2288" s="11">
        <v>2286</v>
      </c>
      <c r="I2288" s="24">
        <f>INDEX(Random!$F$2:$F$10003,($H2288-1)*$L$2 + I$2)</f>
        <v>-1.3453856036859255</v>
      </c>
      <c r="J2288" s="24">
        <f>INDEX(Random!$F$2:$F$10003,($H2288-1)*$L$2 + J$2)</f>
        <v>-0.82511273853380696</v>
      </c>
      <c r="K2288" s="24">
        <f>INDEX(Random!$F$2:$F$10003,($H2288-1)*$L$2 + K$2)</f>
        <v>1.0080808025701324</v>
      </c>
      <c r="L2288" s="42">
        <f>INDEX(Random!$F$2:$F$10003,($H2288-1)*$L$2 + L$2)</f>
        <v>0.14085369108182078</v>
      </c>
      <c r="M2288" s="36">
        <f t="array" ref="M2288:P2288">TRANSPOSE(MMULT($B$28:$E$31, TRANSPOSE(I2288:L2288)))</f>
        <v>-1.3453856036859255</v>
      </c>
      <c r="N2288" s="36">
        <v>-1.4924152831974258</v>
      </c>
      <c r="O2288" s="36">
        <v>0.41079732967759874</v>
      </c>
      <c r="P2288" s="36">
        <v>-0.76922914371917028</v>
      </c>
      <c r="Q2288" s="58">
        <f t="shared" si="175"/>
        <v>0.95963622739515353</v>
      </c>
      <c r="R2288" s="58">
        <f t="shared" si="176"/>
        <v>0.94121773952174148</v>
      </c>
      <c r="S2288" s="58">
        <f t="shared" si="177"/>
        <v>1.0214844303253203</v>
      </c>
      <c r="T2288" s="58">
        <f t="shared" si="178"/>
        <v>0.97368582623230449</v>
      </c>
      <c r="U2288" s="56">
        <f t="shared" si="179"/>
        <v>21.484430325320325</v>
      </c>
    </row>
    <row r="2289" spans="8:21" x14ac:dyDescent="0.25">
      <c r="H2289" s="11">
        <v>2287</v>
      </c>
      <c r="I2289" s="24">
        <f>INDEX(Random!$F$2:$F$10003,($H2289-1)*$L$2 + I$2)</f>
        <v>-1.9546338802997152</v>
      </c>
      <c r="J2289" s="24">
        <f>INDEX(Random!$F$2:$F$10003,($H2289-1)*$L$2 + J$2)</f>
        <v>1.2321227700946649</v>
      </c>
      <c r="K2289" s="24">
        <f>INDEX(Random!$F$2:$F$10003,($H2289-1)*$L$2 + K$2)</f>
        <v>0.82971181906434621</v>
      </c>
      <c r="L2289" s="42">
        <f>INDEX(Random!$F$2:$F$10003,($H2289-1)*$L$2 + L$2)</f>
        <v>-1.6429409807226902</v>
      </c>
      <c r="M2289" s="36">
        <f t="array" ref="M2289:P2289">TRANSPOSE(MMULT($B$28:$E$31, TRANSPOSE(I2289:L2289)))</f>
        <v>-1.9546338802997152</v>
      </c>
      <c r="N2289" s="36">
        <v>-0.29241884713208754</v>
      </c>
      <c r="O2289" s="36">
        <v>0.11684344797074175</v>
      </c>
      <c r="P2289" s="36">
        <v>-2.1228881513402102</v>
      </c>
      <c r="Q2289" s="58">
        <f t="shared" si="175"/>
        <v>0.93938987292686704</v>
      </c>
      <c r="R2289" s="58">
        <f t="shared" si="176"/>
        <v>0.99046482484002796</v>
      </c>
      <c r="S2289" s="58">
        <f t="shared" si="177"/>
        <v>1.0095439941085871</v>
      </c>
      <c r="T2289" s="58">
        <f t="shared" si="178"/>
        <v>0.92706024461007208</v>
      </c>
      <c r="U2289" s="56">
        <f t="shared" si="179"/>
        <v>9.5439941085870839</v>
      </c>
    </row>
    <row r="2290" spans="8:21" x14ac:dyDescent="0.25">
      <c r="H2290" s="11">
        <v>2288</v>
      </c>
      <c r="I2290" s="24">
        <f>INDEX(Random!$F$2:$F$10003,($H2290-1)*$L$2 + I$2)</f>
        <v>-1.3593318058484076</v>
      </c>
      <c r="J2290" s="24">
        <f>INDEX(Random!$F$2:$F$10003,($H2290-1)*$L$2 + J$2)</f>
        <v>0.19650116309742779</v>
      </c>
      <c r="K2290" s="24">
        <f>INDEX(Random!$F$2:$F$10003,($H2290-1)*$L$2 + K$2)</f>
        <v>-0.30989320896784628</v>
      </c>
      <c r="L2290" s="42">
        <f>INDEX(Random!$F$2:$F$10003,($H2290-1)*$L$2 + L$2)</f>
        <v>1.5302184862139514</v>
      </c>
      <c r="M2290" s="36">
        <f t="array" ref="M2290:P2290">TRANSPOSE(MMULT($B$28:$E$31, TRANSPOSE(I2290:L2290)))</f>
        <v>-1.3593318058484076</v>
      </c>
      <c r="N2290" s="36">
        <v>-0.71294197511376334</v>
      </c>
      <c r="O2290" s="36">
        <v>-0.77394086331576983</v>
      </c>
      <c r="P2290" s="36">
        <v>0.60989782364848644</v>
      </c>
      <c r="Q2290" s="58">
        <f t="shared" si="175"/>
        <v>0.95916792686815411</v>
      </c>
      <c r="R2290" s="58">
        <f t="shared" si="176"/>
        <v>0.97292025409986171</v>
      </c>
      <c r="S2290" s="58">
        <f t="shared" si="177"/>
        <v>0.97420586769934647</v>
      </c>
      <c r="T2290" s="58">
        <f t="shared" si="178"/>
        <v>1.0236009617276816</v>
      </c>
      <c r="U2290" s="56">
        <f t="shared" si="179"/>
        <v>23.600961727681558</v>
      </c>
    </row>
    <row r="2291" spans="8:21" x14ac:dyDescent="0.25">
      <c r="H2291" s="11">
        <v>2289</v>
      </c>
      <c r="I2291" s="24">
        <f>INDEX(Random!$F$2:$F$10003,($H2291-1)*$L$2 + I$2)</f>
        <v>0.94735070912002739</v>
      </c>
      <c r="J2291" s="24">
        <f>INDEX(Random!$F$2:$F$10003,($H2291-1)*$L$2 + J$2)</f>
        <v>-0.20507157502545692</v>
      </c>
      <c r="K2291" s="24">
        <f>INDEX(Random!$F$2:$F$10003,($H2291-1)*$L$2 + K$2)</f>
        <v>1.1375200920578989</v>
      </c>
      <c r="L2291" s="42">
        <f>INDEX(Random!$F$2:$F$10003,($H2291-1)*$L$2 + L$2)</f>
        <v>0.52921117261725714</v>
      </c>
      <c r="M2291" s="36">
        <f t="array" ref="M2291:P2291">TRANSPOSE(MMULT($B$28:$E$31, TRANSPOSE(I2291:L2291)))</f>
        <v>0.94735070912002739</v>
      </c>
      <c r="N2291" s="36">
        <v>0.44429639516484476</v>
      </c>
      <c r="O2291" s="36">
        <v>1.3936371675654846</v>
      </c>
      <c r="P2291" s="36">
        <v>0.86987378240387769</v>
      </c>
      <c r="Q2291" s="58">
        <f t="shared" si="175"/>
        <v>1.0398170402278473</v>
      </c>
      <c r="R2291" s="58">
        <f t="shared" si="176"/>
        <v>1.0219672760971914</v>
      </c>
      <c r="S2291" s="58">
        <f t="shared" si="177"/>
        <v>1.0624424829984298</v>
      </c>
      <c r="T2291" s="58">
        <f t="shared" si="178"/>
        <v>1.0332931070067877</v>
      </c>
      <c r="U2291" s="56">
        <f t="shared" si="179"/>
        <v>62.442482998429803</v>
      </c>
    </row>
    <row r="2292" spans="8:21" x14ac:dyDescent="0.25">
      <c r="H2292" s="11">
        <v>2290</v>
      </c>
      <c r="I2292" s="24">
        <f>INDEX(Random!$F$2:$F$10003,($H2292-1)*$L$2 + I$2)</f>
        <v>-0.41933746941335925</v>
      </c>
      <c r="J2292" s="24">
        <f>INDEX(Random!$F$2:$F$10003,($H2292-1)*$L$2 + J$2)</f>
        <v>0.60302896443589582</v>
      </c>
      <c r="K2292" s="24">
        <f>INDEX(Random!$F$2:$F$10003,($H2292-1)*$L$2 + K$2)</f>
        <v>-0.82541998186445109</v>
      </c>
      <c r="L2292" s="42">
        <f>INDEX(Random!$F$2:$F$10003,($H2292-1)*$L$2 + L$2)</f>
        <v>0.3430211720837697</v>
      </c>
      <c r="M2292" s="36">
        <f t="array" ref="M2292:P2292">TRANSPOSE(MMULT($B$28:$E$31, TRANSPOSE(I2292:L2292)))</f>
        <v>-0.41933746941335925</v>
      </c>
      <c r="N2292" s="36">
        <v>0.1986252705375629</v>
      </c>
      <c r="O2292" s="36">
        <v>-0.89304551987925107</v>
      </c>
      <c r="P2292" s="36">
        <v>0.20654336180378693</v>
      </c>
      <c r="Q2292" s="58">
        <f t="shared" si="175"/>
        <v>0.9912492016511516</v>
      </c>
      <c r="R2292" s="58">
        <f t="shared" si="176"/>
        <v>1.0113524039624691</v>
      </c>
      <c r="S2292" s="58">
        <f t="shared" si="177"/>
        <v>0.96957560795542885</v>
      </c>
      <c r="T2292" s="58">
        <f t="shared" si="178"/>
        <v>1.0087431657553838</v>
      </c>
      <c r="U2292" s="56">
        <f t="shared" si="179"/>
        <v>11.35240396246906</v>
      </c>
    </row>
    <row r="2293" spans="8:21" x14ac:dyDescent="0.25">
      <c r="H2293" s="11">
        <v>2291</v>
      </c>
      <c r="I2293" s="24">
        <f>INDEX(Random!$F$2:$F$10003,($H2293-1)*$L$2 + I$2)</f>
        <v>1.2253341257380583</v>
      </c>
      <c r="J2293" s="24">
        <f>INDEX(Random!$F$2:$F$10003,($H2293-1)*$L$2 + J$2)</f>
        <v>-0.40005761136445295</v>
      </c>
      <c r="K2293" s="24">
        <f>INDEX(Random!$F$2:$F$10003,($H2293-1)*$L$2 + K$2)</f>
        <v>-1.2108788104561257</v>
      </c>
      <c r="L2293" s="42">
        <f>INDEX(Random!$F$2:$F$10003,($H2293-1)*$L$2 + L$2)</f>
        <v>-0.77343488296625296</v>
      </c>
      <c r="M2293" s="36">
        <f t="array" ref="M2293:P2293">TRANSPOSE(MMULT($B$28:$E$31, TRANSPOSE(I2293:L2293)))</f>
        <v>1.2253341257380583</v>
      </c>
      <c r="N2293" s="36">
        <v>0.47063816037409534</v>
      </c>
      <c r="O2293" s="36">
        <v>-0.69892799312186871</v>
      </c>
      <c r="P2293" s="36">
        <v>-7.470712304597471E-2</v>
      </c>
      <c r="Q2293" s="58">
        <f t="shared" si="175"/>
        <v>1.0499832318768618</v>
      </c>
      <c r="R2293" s="58">
        <f t="shared" si="176"/>
        <v>1.0231120347072169</v>
      </c>
      <c r="S2293" s="58">
        <f t="shared" si="177"/>
        <v>0.97713337665177702</v>
      </c>
      <c r="T2293" s="58">
        <f t="shared" si="178"/>
        <v>0.99851094528334094</v>
      </c>
      <c r="U2293" s="56">
        <f t="shared" si="179"/>
        <v>49.983231876861822</v>
      </c>
    </row>
    <row r="2294" spans="8:21" x14ac:dyDescent="0.25">
      <c r="H2294" s="11">
        <v>2292</v>
      </c>
      <c r="I2294" s="24">
        <f>INDEX(Random!$F$2:$F$10003,($H2294-1)*$L$2 + I$2)</f>
        <v>1.1833462408752411</v>
      </c>
      <c r="J2294" s="24">
        <f>INDEX(Random!$F$2:$F$10003,($H2294-1)*$L$2 + J$2)</f>
        <v>0.85614814253671123</v>
      </c>
      <c r="K2294" s="24">
        <f>INDEX(Random!$F$2:$F$10003,($H2294-1)*$L$2 + K$2)</f>
        <v>1.373293934436592</v>
      </c>
      <c r="L2294" s="42">
        <f>INDEX(Random!$F$2:$F$10003,($H2294-1)*$L$2 + L$2)</f>
        <v>-1.0484491792222654</v>
      </c>
      <c r="M2294" s="36">
        <f t="array" ref="M2294:P2294">TRANSPOSE(MMULT($B$28:$E$31, TRANSPOSE(I2294:L2294)))</f>
        <v>1.1833462408752411</v>
      </c>
      <c r="N2294" s="36">
        <v>1.4133024118878672</v>
      </c>
      <c r="O2294" s="36">
        <v>1.7471676592707388</v>
      </c>
      <c r="P2294" s="36">
        <v>-9.268475678624688E-2</v>
      </c>
      <c r="Q2294" s="58">
        <f t="shared" si="175"/>
        <v>1.0484413349949842</v>
      </c>
      <c r="R2294" s="58">
        <f t="shared" si="176"/>
        <v>1.064933363271003</v>
      </c>
      <c r="S2294" s="58">
        <f t="shared" si="177"/>
        <v>1.0775734485398529</v>
      </c>
      <c r="T2294" s="58">
        <f t="shared" si="178"/>
        <v>0.99786043844833694</v>
      </c>
      <c r="U2294" s="56">
        <f t="shared" si="179"/>
        <v>77.573448539852933</v>
      </c>
    </row>
    <row r="2295" spans="8:21" x14ac:dyDescent="0.25">
      <c r="H2295" s="11">
        <v>2293</v>
      </c>
      <c r="I2295" s="24">
        <f>INDEX(Random!$F$2:$F$10003,($H2295-1)*$L$2 + I$2)</f>
        <v>-0.65442191951178041</v>
      </c>
      <c r="J2295" s="24">
        <f>INDEX(Random!$F$2:$F$10003,($H2295-1)*$L$2 + J$2)</f>
        <v>0.3858805603744811</v>
      </c>
      <c r="K2295" s="24">
        <f>INDEX(Random!$F$2:$F$10003,($H2295-1)*$L$2 + K$2)</f>
        <v>-0.98170986520778492</v>
      </c>
      <c r="L2295" s="42">
        <f>INDEX(Random!$F$2:$F$10003,($H2295-1)*$L$2 + L$2)</f>
        <v>-1.8358508812249759</v>
      </c>
      <c r="M2295" s="36">
        <f t="array" ref="M2295:P2295">TRANSPOSE(MMULT($B$28:$E$31, TRANSPOSE(I2295:L2295)))</f>
        <v>-0.65442191951178041</v>
      </c>
      <c r="N2295" s="36">
        <v>-0.11846113711420192</v>
      </c>
      <c r="O2295" s="36">
        <v>-1.1338686594358931</v>
      </c>
      <c r="P2295" s="36">
        <v>-1.7644584180231915</v>
      </c>
      <c r="Q2295" s="58">
        <f t="shared" si="175"/>
        <v>0.98312670865964202</v>
      </c>
      <c r="R2295" s="58">
        <f t="shared" si="176"/>
        <v>0.99781466799515639</v>
      </c>
      <c r="S2295" s="58">
        <f t="shared" si="177"/>
        <v>0.9602805992174096</v>
      </c>
      <c r="T2295" s="58">
        <f t="shared" si="178"/>
        <v>0.93918420373270162</v>
      </c>
      <c r="U2295" s="56">
        <f t="shared" si="179"/>
        <v>0</v>
      </c>
    </row>
    <row r="2296" spans="8:21" x14ac:dyDescent="0.25">
      <c r="H2296" s="11">
        <v>2294</v>
      </c>
      <c r="I2296" s="24">
        <f>INDEX(Random!$F$2:$F$10003,($H2296-1)*$L$2 + I$2)</f>
        <v>-1.2394805663963651</v>
      </c>
      <c r="J2296" s="24">
        <f>INDEX(Random!$F$2:$F$10003,($H2296-1)*$L$2 + J$2)</f>
        <v>-0.92625727188928397</v>
      </c>
      <c r="K2296" s="24">
        <f>INDEX(Random!$F$2:$F$10003,($H2296-1)*$L$2 + K$2)</f>
        <v>1.1034970051035176E-2</v>
      </c>
      <c r="L2296" s="42">
        <f>INDEX(Random!$F$2:$F$10003,($H2296-1)*$L$2 + L$2)</f>
        <v>3.6668039580999832</v>
      </c>
      <c r="M2296" s="36">
        <f t="array" ref="M2296:P2296">TRANSPOSE(MMULT($B$28:$E$31, TRANSPOSE(I2296:L2296)))</f>
        <v>-1.2394805663963651</v>
      </c>
      <c r="N2296" s="36">
        <v>-1.5031062422905794</v>
      </c>
      <c r="O2296" s="36">
        <v>-0.48287512742148675</v>
      </c>
      <c r="P2296" s="36">
        <v>2.1991052292351574</v>
      </c>
      <c r="Q2296" s="58">
        <f t="shared" si="175"/>
        <v>0.96319988885029761</v>
      </c>
      <c r="R2296" s="58">
        <f t="shared" si="176"/>
        <v>0.94079017954848709</v>
      </c>
      <c r="S2296" s="58">
        <f t="shared" si="177"/>
        <v>0.98561446980431167</v>
      </c>
      <c r="T2296" s="58">
        <f t="shared" si="178"/>
        <v>1.0843009930173313</v>
      </c>
      <c r="U2296" s="56">
        <f t="shared" si="179"/>
        <v>84.300993017331294</v>
      </c>
    </row>
    <row r="2297" spans="8:21" x14ac:dyDescent="0.25">
      <c r="H2297" s="11">
        <v>2295</v>
      </c>
      <c r="I2297" s="24">
        <f>INDEX(Random!$F$2:$F$10003,($H2297-1)*$L$2 + I$2)</f>
        <v>-1.4590471820680182</v>
      </c>
      <c r="J2297" s="24">
        <f>INDEX(Random!$F$2:$F$10003,($H2297-1)*$L$2 + J$2)</f>
        <v>0.98520791694974275</v>
      </c>
      <c r="K2297" s="24">
        <f>INDEX(Random!$F$2:$F$10003,($H2297-1)*$L$2 + K$2)</f>
        <v>9.8743129614722413E-4</v>
      </c>
      <c r="L2297" s="42">
        <f>INDEX(Random!$F$2:$F$10003,($H2297-1)*$L$2 + L$2)</f>
        <v>3.8332324515182717E-2</v>
      </c>
      <c r="M2297" s="36">
        <f t="array" ref="M2297:P2297">TRANSPOSE(MMULT($B$28:$E$31, TRANSPOSE(I2297:L2297)))</f>
        <v>-1.4590471820680182</v>
      </c>
      <c r="N2297" s="36">
        <v>-0.16774663555599056</v>
      </c>
      <c r="O2297" s="36">
        <v>-0.48508640886869037</v>
      </c>
      <c r="P2297" s="36">
        <v>-0.51440346639885859</v>
      </c>
      <c r="Q2297" s="58">
        <f t="shared" si="175"/>
        <v>0.9558262289127929</v>
      </c>
      <c r="R2297" s="58">
        <f t="shared" si="176"/>
        <v>0.9957267992049309</v>
      </c>
      <c r="S2297" s="58">
        <f t="shared" si="177"/>
        <v>0.98552729482009005</v>
      </c>
      <c r="T2297" s="58">
        <f t="shared" si="178"/>
        <v>0.98272185225472986</v>
      </c>
      <c r="U2297" s="56">
        <f t="shared" si="179"/>
        <v>0</v>
      </c>
    </row>
    <row r="2298" spans="8:21" x14ac:dyDescent="0.25">
      <c r="H2298" s="11">
        <v>2296</v>
      </c>
      <c r="I2298" s="24">
        <f>INDEX(Random!$F$2:$F$10003,($H2298-1)*$L$2 + I$2)</f>
        <v>-5.0972355016653545E-3</v>
      </c>
      <c r="J2298" s="24">
        <f>INDEX(Random!$F$2:$F$10003,($H2298-1)*$L$2 + J$2)</f>
        <v>-0.40918380724520254</v>
      </c>
      <c r="K2298" s="24">
        <f>INDEX(Random!$F$2:$F$10003,($H2298-1)*$L$2 + K$2)</f>
        <v>-0.91353231594202866</v>
      </c>
      <c r="L2298" s="42">
        <f>INDEX(Random!$F$2:$F$10003,($H2298-1)*$L$2 + L$2)</f>
        <v>-2.1993621157164376</v>
      </c>
      <c r="M2298" s="36">
        <f t="array" ref="M2298:P2298">TRANSPOSE(MMULT($B$28:$E$31, TRANSPOSE(I2298:L2298)))</f>
        <v>-5.0972355016653545E-3</v>
      </c>
      <c r="N2298" s="36">
        <v>-0.31899473879193502</v>
      </c>
      <c r="O2298" s="36">
        <v>-0.87038689570677208</v>
      </c>
      <c r="P2298" s="36">
        <v>-1.8993218407734269</v>
      </c>
      <c r="Q2298" s="58">
        <f t="shared" si="175"/>
        <v>1.0057254247081628</v>
      </c>
      <c r="R2298" s="58">
        <f t="shared" si="176"/>
        <v>0.98934675072768197</v>
      </c>
      <c r="S2298" s="58">
        <f t="shared" si="177"/>
        <v>0.97045477628243804</v>
      </c>
      <c r="T2298" s="58">
        <f t="shared" si="178"/>
        <v>0.9346039260177702</v>
      </c>
      <c r="U2298" s="56">
        <f t="shared" si="179"/>
        <v>5.7254247081628407</v>
      </c>
    </row>
    <row r="2299" spans="8:21" x14ac:dyDescent="0.25">
      <c r="H2299" s="11">
        <v>2297</v>
      </c>
      <c r="I2299" s="24">
        <f>INDEX(Random!$F$2:$F$10003,($H2299-1)*$L$2 + I$2)</f>
        <v>-0.75078641043733796</v>
      </c>
      <c r="J2299" s="24">
        <f>INDEX(Random!$F$2:$F$10003,($H2299-1)*$L$2 + J$2)</f>
        <v>-1.2766107060147951</v>
      </c>
      <c r="K2299" s="24">
        <f>INDEX(Random!$F$2:$F$10003,($H2299-1)*$L$2 + K$2)</f>
        <v>-1.346839347020701</v>
      </c>
      <c r="L2299" s="42">
        <f>INDEX(Random!$F$2:$F$10003,($H2299-1)*$L$2 + L$2)</f>
        <v>1.2309769776157891</v>
      </c>
      <c r="M2299" s="36">
        <f t="array" ref="M2299:P2299">TRANSPOSE(MMULT($B$28:$E$31, TRANSPOSE(I2299:L2299)))</f>
        <v>-0.75078641043733796</v>
      </c>
      <c r="N2299" s="36">
        <v>-1.4626378038223005</v>
      </c>
      <c r="O2299" s="36">
        <v>-1.5843158394047203</v>
      </c>
      <c r="P2299" s="36">
        <v>0.3781756027264892</v>
      </c>
      <c r="Q2299" s="58">
        <f t="shared" si="175"/>
        <v>0.97981644648505639</v>
      </c>
      <c r="R2299" s="58">
        <f t="shared" si="176"/>
        <v>0.94240964496899393</v>
      </c>
      <c r="S2299" s="58">
        <f t="shared" si="177"/>
        <v>0.94313331451709159</v>
      </c>
      <c r="T2299" s="58">
        <f t="shared" si="178"/>
        <v>1.0150387959243323</v>
      </c>
      <c r="U2299" s="56">
        <f t="shared" si="179"/>
        <v>15.038795924332327</v>
      </c>
    </row>
    <row r="2300" spans="8:21" x14ac:dyDescent="0.25">
      <c r="H2300" s="11">
        <v>2298</v>
      </c>
      <c r="I2300" s="24">
        <f>INDEX(Random!$F$2:$F$10003,($H2300-1)*$L$2 + I$2)</f>
        <v>-9.8759100290641208E-2</v>
      </c>
      <c r="J2300" s="24">
        <f>INDEX(Random!$F$2:$F$10003,($H2300-1)*$L$2 + J$2)</f>
        <v>0.6718890087766024</v>
      </c>
      <c r="K2300" s="24">
        <f>INDEX(Random!$F$2:$F$10003,($H2300-1)*$L$2 + K$2)</f>
        <v>-0.46428206097355179</v>
      </c>
      <c r="L2300" s="42">
        <f>INDEX(Random!$F$2:$F$10003,($H2300-1)*$L$2 + L$2)</f>
        <v>0.66688140814324026</v>
      </c>
      <c r="M2300" s="36">
        <f t="array" ref="M2300:P2300">TRANSPOSE(MMULT($B$28:$E$31, TRANSPOSE(I2300:L2300)))</f>
        <v>-9.8759100290641208E-2</v>
      </c>
      <c r="N2300" s="36">
        <v>0.4556594154817411</v>
      </c>
      <c r="O2300" s="36">
        <v>-0.43728741032773893</v>
      </c>
      <c r="P2300" s="36">
        <v>0.65057116343435784</v>
      </c>
      <c r="Q2300" s="58">
        <f t="shared" si="175"/>
        <v>1.0024338885994732</v>
      </c>
      <c r="R2300" s="58">
        <f t="shared" si="176"/>
        <v>1.022460932272045</v>
      </c>
      <c r="S2300" s="58">
        <f t="shared" si="177"/>
        <v>0.98741338602002249</v>
      </c>
      <c r="T2300" s="58">
        <f t="shared" si="178"/>
        <v>1.0251112808952412</v>
      </c>
      <c r="U2300" s="56">
        <f t="shared" si="179"/>
        <v>25.111280895241173</v>
      </c>
    </row>
    <row r="2301" spans="8:21" x14ac:dyDescent="0.25">
      <c r="H2301" s="11">
        <v>2299</v>
      </c>
      <c r="I2301" s="24">
        <f>INDEX(Random!$F$2:$F$10003,($H2301-1)*$L$2 + I$2)</f>
        <v>-0.6941443869921583</v>
      </c>
      <c r="J2301" s="24">
        <f>INDEX(Random!$F$2:$F$10003,($H2301-1)*$L$2 + J$2)</f>
        <v>-0.61699395222419817</v>
      </c>
      <c r="K2301" s="24">
        <f>INDEX(Random!$F$2:$F$10003,($H2301-1)*$L$2 + K$2)</f>
        <v>6.2693387745633919E-2</v>
      </c>
      <c r="L2301" s="42">
        <f>INDEX(Random!$F$2:$F$10003,($H2301-1)*$L$2 + L$2)</f>
        <v>-2.1052462750626142</v>
      </c>
      <c r="M2301" s="36">
        <f t="array" ref="M2301:P2301">TRANSPOSE(MMULT($B$28:$E$31, TRANSPOSE(I2301:L2301)))</f>
        <v>-0.6941443869921583</v>
      </c>
      <c r="N2301" s="36">
        <v>-0.91760877040195798</v>
      </c>
      <c r="O2301" s="36">
        <v>-0.22232022209562144</v>
      </c>
      <c r="P2301" s="36">
        <v>-2.2357261682606708</v>
      </c>
      <c r="Q2301" s="58">
        <f t="shared" si="175"/>
        <v>0.98176083070541231</v>
      </c>
      <c r="R2301" s="58">
        <f t="shared" si="176"/>
        <v>0.96449416372618146</v>
      </c>
      <c r="S2301" s="58">
        <f t="shared" si="177"/>
        <v>0.99594045344374627</v>
      </c>
      <c r="T2301" s="58">
        <f t="shared" si="178"/>
        <v>0.92327596252435051</v>
      </c>
      <c r="U2301" s="56">
        <f t="shared" si="179"/>
        <v>0</v>
      </c>
    </row>
    <row r="2302" spans="8:21" x14ac:dyDescent="0.25">
      <c r="H2302" s="11">
        <v>2300</v>
      </c>
      <c r="I2302" s="24">
        <f>INDEX(Random!$F$2:$F$10003,($H2302-1)*$L$2 + I$2)</f>
        <v>-0.65543813355146996</v>
      </c>
      <c r="J2302" s="24">
        <f>INDEX(Random!$F$2:$F$10003,($H2302-1)*$L$2 + J$2)</f>
        <v>1.0718607661887309</v>
      </c>
      <c r="K2302" s="24">
        <f>INDEX(Random!$F$2:$F$10003,($H2302-1)*$L$2 + K$2)</f>
        <v>0.72459961752801172</v>
      </c>
      <c r="L2302" s="42">
        <f>INDEX(Random!$F$2:$F$10003,($H2302-1)*$L$2 + L$2)</f>
        <v>0.66444756939440364</v>
      </c>
      <c r="M2302" s="36">
        <f t="array" ref="M2302:P2302">TRANSPOSE(MMULT($B$28:$E$31, TRANSPOSE(I2302:L2302)))</f>
        <v>-0.65543813355146996</v>
      </c>
      <c r="N2302" s="36">
        <v>0.41023930977513878</v>
      </c>
      <c r="O2302" s="36">
        <v>0.48445466746768051</v>
      </c>
      <c r="P2302" s="36">
        <v>0.42900497410666627</v>
      </c>
      <c r="Q2302" s="58">
        <f t="shared" si="175"/>
        <v>0.98309174193074045</v>
      </c>
      <c r="R2302" s="58">
        <f t="shared" si="176"/>
        <v>1.0204891239747897</v>
      </c>
      <c r="S2302" s="58">
        <f t="shared" si="177"/>
        <v>1.0244984612040917</v>
      </c>
      <c r="T2302" s="58">
        <f t="shared" si="178"/>
        <v>1.0169107947013705</v>
      </c>
      <c r="U2302" s="56">
        <f t="shared" si="179"/>
        <v>24.498461204091715</v>
      </c>
    </row>
    <row r="2303" spans="8:21" x14ac:dyDescent="0.25">
      <c r="H2303" s="11">
        <v>2301</v>
      </c>
      <c r="I2303" s="24">
        <f>INDEX(Random!$F$2:$F$10003,($H2303-1)*$L$2 + I$2)</f>
        <v>0.49234359210403461</v>
      </c>
      <c r="J2303" s="24">
        <f>INDEX(Random!$F$2:$F$10003,($H2303-1)*$L$2 + J$2)</f>
        <v>-0.77496413816945198</v>
      </c>
      <c r="K2303" s="24">
        <f>INDEX(Random!$F$2:$F$10003,($H2303-1)*$L$2 + K$2)</f>
        <v>-1.5691371955624118</v>
      </c>
      <c r="L2303" s="42">
        <f>INDEX(Random!$F$2:$F$10003,($H2303-1)*$L$2 + L$2)</f>
        <v>0.21431707451827336</v>
      </c>
      <c r="M2303" s="36">
        <f t="array" ref="M2303:P2303">TRANSPOSE(MMULT($B$28:$E$31, TRANSPOSE(I2303:L2303)))</f>
        <v>0.49234359210403461</v>
      </c>
      <c r="N2303" s="36">
        <v>-0.28486755337215591</v>
      </c>
      <c r="O2303" s="36">
        <v>-1.3159922750789459</v>
      </c>
      <c r="P2303" s="36">
        <v>0.28929732394706648</v>
      </c>
      <c r="Q2303" s="58">
        <f t="shared" si="175"/>
        <v>1.0233888535305227</v>
      </c>
      <c r="R2303" s="58">
        <f t="shared" si="176"/>
        <v>0.99078274571364777</v>
      </c>
      <c r="S2303" s="58">
        <f t="shared" si="177"/>
        <v>0.95331042770948815</v>
      </c>
      <c r="T2303" s="58">
        <f t="shared" si="178"/>
        <v>1.0117737682790626</v>
      </c>
      <c r="U2303" s="56">
        <f t="shared" si="179"/>
        <v>23.388853530522667</v>
      </c>
    </row>
    <row r="2304" spans="8:21" x14ac:dyDescent="0.25">
      <c r="H2304" s="11">
        <v>2302</v>
      </c>
      <c r="I2304" s="24">
        <f>INDEX(Random!$F$2:$F$10003,($H2304-1)*$L$2 + I$2)</f>
        <v>-0.52707274409375804</v>
      </c>
      <c r="J2304" s="24">
        <f>INDEX(Random!$F$2:$F$10003,($H2304-1)*$L$2 + J$2)</f>
        <v>-4.4782694966209312E-2</v>
      </c>
      <c r="K2304" s="24">
        <f>INDEX(Random!$F$2:$F$10003,($H2304-1)*$L$2 + K$2)</f>
        <v>-0.2729455911715134</v>
      </c>
      <c r="L2304" s="42">
        <f>INDEX(Random!$F$2:$F$10003,($H2304-1)*$L$2 + L$2)</f>
        <v>0.97100278113656147</v>
      </c>
      <c r="M2304" s="36">
        <f t="array" ref="M2304:P2304">TRANSPOSE(MMULT($B$28:$E$31, TRANSPOSE(I2304:L2304)))</f>
        <v>-0.52707274409375804</v>
      </c>
      <c r="N2304" s="36">
        <v>-0.36979099742865129</v>
      </c>
      <c r="O2304" s="36">
        <v>-0.44774310617881818</v>
      </c>
      <c r="P2304" s="36">
        <v>0.52576974190507597</v>
      </c>
      <c r="Q2304" s="58">
        <f t="shared" si="175"/>
        <v>0.98751850213486281</v>
      </c>
      <c r="R2304" s="58">
        <f t="shared" si="176"/>
        <v>0.98721321222067249</v>
      </c>
      <c r="S2304" s="58">
        <f t="shared" si="177"/>
        <v>0.98700050860271427</v>
      </c>
      <c r="T2304" s="58">
        <f t="shared" si="178"/>
        <v>1.020484099332013</v>
      </c>
      <c r="U2304" s="56">
        <f t="shared" si="179"/>
        <v>20.484099332013006</v>
      </c>
    </row>
    <row r="2305" spans="8:21" x14ac:dyDescent="0.25">
      <c r="H2305" s="11">
        <v>2303</v>
      </c>
      <c r="I2305" s="24">
        <f>INDEX(Random!$F$2:$F$10003,($H2305-1)*$L$2 + I$2)</f>
        <v>1.6441705257809001</v>
      </c>
      <c r="J2305" s="24">
        <f>INDEX(Random!$F$2:$F$10003,($H2305-1)*$L$2 + J$2)</f>
        <v>-1.6718653728021491</v>
      </c>
      <c r="K2305" s="24">
        <f>INDEX(Random!$F$2:$F$10003,($H2305-1)*$L$2 + K$2)</f>
        <v>-1.8441922071481696</v>
      </c>
      <c r="L2305" s="42">
        <f>INDEX(Random!$F$2:$F$10003,($H2305-1)*$L$2 + L$2)</f>
        <v>0.13002798247077005</v>
      </c>
      <c r="M2305" s="36">
        <f t="array" ref="M2305:P2305">TRANSPOSE(MMULT($B$28:$E$31, TRANSPOSE(I2305:L2305)))</f>
        <v>1.6441705257809001</v>
      </c>
      <c r="N2305" s="36">
        <v>-0.24437887197131425</v>
      </c>
      <c r="O2305" s="36">
        <v>-1.1936426701023395</v>
      </c>
      <c r="P2305" s="36">
        <v>0.62905594505123674</v>
      </c>
      <c r="Q2305" s="58">
        <f t="shared" si="175"/>
        <v>1.0654885947847381</v>
      </c>
      <c r="R2305" s="58">
        <f t="shared" si="176"/>
        <v>0.99248912162641267</v>
      </c>
      <c r="S2305" s="58">
        <f t="shared" si="177"/>
        <v>0.95798734893401505</v>
      </c>
      <c r="T2305" s="58">
        <f t="shared" si="178"/>
        <v>1.024312080970434</v>
      </c>
      <c r="U2305" s="56">
        <f t="shared" si="179"/>
        <v>65.488594784738126</v>
      </c>
    </row>
    <row r="2306" spans="8:21" x14ac:dyDescent="0.25">
      <c r="H2306" s="11">
        <v>2304</v>
      </c>
      <c r="I2306" s="24">
        <f>INDEX(Random!$F$2:$F$10003,($H2306-1)*$L$2 + I$2)</f>
        <v>-0.11220858618688807</v>
      </c>
      <c r="J2306" s="24">
        <f>INDEX(Random!$F$2:$F$10003,($H2306-1)*$L$2 + J$2)</f>
        <v>-0.89025442153943357</v>
      </c>
      <c r="K2306" s="24">
        <f>INDEX(Random!$F$2:$F$10003,($H2306-1)*$L$2 + K$2)</f>
        <v>-2.7469600084317751E-2</v>
      </c>
      <c r="L2306" s="42">
        <f>INDEX(Random!$F$2:$F$10003,($H2306-1)*$L$2 + L$2)</f>
        <v>0.18912669988528202</v>
      </c>
      <c r="M2306" s="36">
        <f t="array" ref="M2306:P2306">TRANSPOSE(MMULT($B$28:$E$31, TRANSPOSE(I2306:L2306)))</f>
        <v>-0.11220858618688807</v>
      </c>
      <c r="N2306" s="36">
        <v>-0.75834597494899492</v>
      </c>
      <c r="O2306" s="36">
        <v>-0.10691285899762337</v>
      </c>
      <c r="P2306" s="36">
        <v>-9.0280244936779247E-2</v>
      </c>
      <c r="Q2306" s="58">
        <f t="shared" si="175"/>
        <v>1.0019621219303876</v>
      </c>
      <c r="R2306" s="58">
        <f t="shared" si="176"/>
        <v>0.97104464931108991</v>
      </c>
      <c r="S2306" s="58">
        <f t="shared" si="177"/>
        <v>1.0005486360858482</v>
      </c>
      <c r="T2306" s="58">
        <f t="shared" si="178"/>
        <v>0.99794741930181519</v>
      </c>
      <c r="U2306" s="56">
        <f t="shared" si="179"/>
        <v>1.9621219303875836</v>
      </c>
    </row>
    <row r="2307" spans="8:21" x14ac:dyDescent="0.25">
      <c r="H2307" s="11">
        <v>2305</v>
      </c>
      <c r="I2307" s="24">
        <f>INDEX(Random!$F$2:$F$10003,($H2307-1)*$L$2 + I$2)</f>
        <v>2.0855617192114515</v>
      </c>
      <c r="J2307" s="24">
        <f>INDEX(Random!$F$2:$F$10003,($H2307-1)*$L$2 + J$2)</f>
        <v>0.10997431118604373</v>
      </c>
      <c r="K2307" s="24">
        <f>INDEX(Random!$F$2:$F$10003,($H2307-1)*$L$2 + K$2)</f>
        <v>-1.6276043342490258</v>
      </c>
      <c r="L2307" s="42">
        <f>INDEX(Random!$F$2:$F$10003,($H2307-1)*$L$2 + L$2)</f>
        <v>0.38645656239337656</v>
      </c>
      <c r="M2307" s="36">
        <f t="array" ref="M2307:P2307">TRANSPOSE(MMULT($B$28:$E$31, TRANSPOSE(I2307:L2307)))</f>
        <v>2.0855617192114515</v>
      </c>
      <c r="N2307" s="36">
        <v>1.4113419000122989</v>
      </c>
      <c r="O2307" s="36">
        <v>-0.75042309591753309</v>
      </c>
      <c r="P2307" s="36">
        <v>1.4458936057656762</v>
      </c>
      <c r="Q2307" s="58">
        <f t="shared" ref="Q2307:Q2370" si="180">EXP(($F$11 - $F$7 - $C$7*$C$7/2)*$C$3 + M2307*$C$7*SQRT($C$3))</f>
        <v>1.082076802813146</v>
      </c>
      <c r="R2307" s="58">
        <f t="shared" ref="R2307:R2370" si="181">EXP(($F$11 - $F$8 - $C$8*$C$8/2)*$C$3 + N2307*$C$8*SQRT($C$3))</f>
        <v>1.0648446348510794</v>
      </c>
      <c r="S2307" s="58">
        <f t="shared" ref="S2307:S2370" si="182">EXP(($F$11 - $F$9 - $C$9*$C$9/2)*$C$3 + O2307*$C$9*SQRT($C$3))</f>
        <v>0.97512274476954708</v>
      </c>
      <c r="T2307" s="58">
        <f t="shared" ref="T2307:T2370" si="183">EXP(($F$11 - $F$10 - $C$10*$C$10/2)*$C$3 + P2307*$C$10*SQRT($C$3))</f>
        <v>1.0550958458611739</v>
      </c>
      <c r="U2307" s="56">
        <f t="shared" ref="U2307:U2370" si="184">$C$4 * (MAX(MAX(Q2307:T2307) - $C$2, 0))</f>
        <v>82.076802813146003</v>
      </c>
    </row>
    <row r="2308" spans="8:21" x14ac:dyDescent="0.25">
      <c r="H2308" s="11">
        <v>2306</v>
      </c>
      <c r="I2308" s="24">
        <f>INDEX(Random!$F$2:$F$10003,($H2308-1)*$L$2 + I$2)</f>
        <v>-0.10446991842191106</v>
      </c>
      <c r="J2308" s="24">
        <f>INDEX(Random!$F$2:$F$10003,($H2308-1)*$L$2 + J$2)</f>
        <v>-0.4112374634486603</v>
      </c>
      <c r="K2308" s="24">
        <f>INDEX(Random!$F$2:$F$10003,($H2308-1)*$L$2 + K$2)</f>
        <v>0.9299961410294254</v>
      </c>
      <c r="L2308" s="42">
        <f>INDEX(Random!$F$2:$F$10003,($H2308-1)*$L$2 + L$2)</f>
        <v>-0.52598778500456322</v>
      </c>
      <c r="M2308" s="36">
        <f t="array" ref="M2308:P2308">TRANSPOSE(MMULT($B$28:$E$31, TRANSPOSE(I2308:L2308)))</f>
        <v>-0.10446991842191106</v>
      </c>
      <c r="N2308" s="36">
        <v>-0.38378342209037425</v>
      </c>
      <c r="O2308" s="36">
        <v>0.80848778616733896</v>
      </c>
      <c r="P2308" s="36">
        <v>-0.59005602211876851</v>
      </c>
      <c r="Q2308" s="58">
        <f t="shared" si="180"/>
        <v>1.0022335435055676</v>
      </c>
      <c r="R2308" s="58">
        <f t="shared" si="181"/>
        <v>0.98662631271996848</v>
      </c>
      <c r="S2308" s="58">
        <f t="shared" si="182"/>
        <v>1.0378637472610794</v>
      </c>
      <c r="T2308" s="58">
        <f t="shared" si="183"/>
        <v>0.98003052283571823</v>
      </c>
      <c r="U2308" s="56">
        <f t="shared" si="184"/>
        <v>37.863747261079439</v>
      </c>
    </row>
    <row r="2309" spans="8:21" x14ac:dyDescent="0.25">
      <c r="H2309" s="11">
        <v>2307</v>
      </c>
      <c r="I2309" s="24">
        <f>INDEX(Random!$F$2:$F$10003,($H2309-1)*$L$2 + I$2)</f>
        <v>0.44309423121852964</v>
      </c>
      <c r="J2309" s="24">
        <f>INDEX(Random!$F$2:$F$10003,($H2309-1)*$L$2 + J$2)</f>
        <v>-1.0798713538438744</v>
      </c>
      <c r="K2309" s="24">
        <f>INDEX(Random!$F$2:$F$10003,($H2309-1)*$L$2 + K$2)</f>
        <v>0.68819109879078377</v>
      </c>
      <c r="L2309" s="42">
        <f>INDEX(Random!$F$2:$F$10003,($H2309-1)*$L$2 + L$2)</f>
        <v>-0.13660583726878714</v>
      </c>
      <c r="M2309" s="36">
        <f t="array" ref="M2309:P2309">TRANSPOSE(MMULT($B$28:$E$31, TRANSPOSE(I2309:L2309)))</f>
        <v>0.44309423121852964</v>
      </c>
      <c r="N2309" s="36">
        <v>-0.55147776571216078</v>
      </c>
      <c r="O2309" s="36">
        <v>0.75230925046629071</v>
      </c>
      <c r="P2309" s="36">
        <v>-0.12270443128837602</v>
      </c>
      <c r="Q2309" s="58">
        <f t="shared" si="180"/>
        <v>1.0216263293786392</v>
      </c>
      <c r="R2309" s="58">
        <f t="shared" si="181"/>
        <v>0.97961961557097488</v>
      </c>
      <c r="S2309" s="58">
        <f t="shared" si="182"/>
        <v>1.0355341390977613</v>
      </c>
      <c r="T2309" s="58">
        <f t="shared" si="183"/>
        <v>0.99677514416964053</v>
      </c>
      <c r="U2309" s="56">
        <f t="shared" si="184"/>
        <v>35.534139097761262</v>
      </c>
    </row>
    <row r="2310" spans="8:21" x14ac:dyDescent="0.25">
      <c r="H2310" s="11">
        <v>2308</v>
      </c>
      <c r="I2310" s="24">
        <f>INDEX(Random!$F$2:$F$10003,($H2310-1)*$L$2 + I$2)</f>
        <v>2.4878984612259734</v>
      </c>
      <c r="J2310" s="24">
        <f>INDEX(Random!$F$2:$F$10003,($H2310-1)*$L$2 + J$2)</f>
        <v>1.0704905741311419</v>
      </c>
      <c r="K2310" s="24">
        <f>INDEX(Random!$F$2:$F$10003,($H2310-1)*$L$2 + K$2)</f>
        <v>1.2746828034845339</v>
      </c>
      <c r="L2310" s="42">
        <f>INDEX(Random!$F$2:$F$10003,($H2310-1)*$L$2 + L$2)</f>
        <v>-0.11303993495621156</v>
      </c>
      <c r="M2310" s="36">
        <f t="array" ref="M2310:P2310">TRANSPOSE(MMULT($B$28:$E$31, TRANSPOSE(I2310:L2310)))</f>
        <v>2.4878984612259734</v>
      </c>
      <c r="N2310" s="36">
        <v>2.4084365061286883</v>
      </c>
      <c r="O2310" s="36">
        <v>2.1398306741350339</v>
      </c>
      <c r="P2310" s="36">
        <v>1.4048089755161879</v>
      </c>
      <c r="Q2310" s="58">
        <f t="shared" si="180"/>
        <v>1.0974221682527918</v>
      </c>
      <c r="R2310" s="58">
        <f t="shared" si="181"/>
        <v>1.1109388031981591</v>
      </c>
      <c r="S2310" s="58">
        <f t="shared" si="182"/>
        <v>1.0946319926019343</v>
      </c>
      <c r="T2310" s="58">
        <f t="shared" si="183"/>
        <v>1.0535256423444133</v>
      </c>
      <c r="U2310" s="56">
        <f t="shared" si="184"/>
        <v>110.93880319815908</v>
      </c>
    </row>
    <row r="2311" spans="8:21" x14ac:dyDescent="0.25">
      <c r="H2311" s="11">
        <v>2309</v>
      </c>
      <c r="I2311" s="24">
        <f>INDEX(Random!$F$2:$F$10003,($H2311-1)*$L$2 + I$2)</f>
        <v>-0.58786922856515278</v>
      </c>
      <c r="J2311" s="24">
        <f>INDEX(Random!$F$2:$F$10003,($H2311-1)*$L$2 + J$2)</f>
        <v>-0.51365853387599647</v>
      </c>
      <c r="K2311" s="24">
        <f>INDEX(Random!$F$2:$F$10003,($H2311-1)*$L$2 + K$2)</f>
        <v>-1.3228854627138567</v>
      </c>
      <c r="L2311" s="42">
        <f>INDEX(Random!$F$2:$F$10003,($H2311-1)*$L$2 + L$2)</f>
        <v>-1.0401127085350863</v>
      </c>
      <c r="M2311" s="36">
        <f t="array" ref="M2311:P2311">TRANSPOSE(MMULT($B$28:$E$31, TRANSPOSE(I2311:L2311)))</f>
        <v>-0.58786922856515278</v>
      </c>
      <c r="N2311" s="36">
        <v>-0.77027433737554074</v>
      </c>
      <c r="O2311" s="36">
        <v>-1.4680197391569085</v>
      </c>
      <c r="P2311" s="36">
        <v>-1.2572494355193247</v>
      </c>
      <c r="Q2311" s="58">
        <f t="shared" si="180"/>
        <v>0.98541941835808278</v>
      </c>
      <c r="R2311" s="58">
        <f t="shared" si="181"/>
        <v>0.97055249773943253</v>
      </c>
      <c r="S2311" s="58">
        <f t="shared" si="182"/>
        <v>0.94753084395718778</v>
      </c>
      <c r="T2311" s="58">
        <f t="shared" si="183"/>
        <v>0.9566120766235362</v>
      </c>
      <c r="U2311" s="56">
        <f t="shared" si="184"/>
        <v>0</v>
      </c>
    </row>
    <row r="2312" spans="8:21" x14ac:dyDescent="0.25">
      <c r="H2312" s="11">
        <v>2310</v>
      </c>
      <c r="I2312" s="24">
        <f>INDEX(Random!$F$2:$F$10003,($H2312-1)*$L$2 + I$2)</f>
        <v>-0.4707242929846509</v>
      </c>
      <c r="J2312" s="24">
        <f>INDEX(Random!$F$2:$F$10003,($H2312-1)*$L$2 + J$2)</f>
        <v>7.5798462577691378E-2</v>
      </c>
      <c r="K2312" s="24">
        <f>INDEX(Random!$F$2:$F$10003,($H2312-1)*$L$2 + K$2)</f>
        <v>0.77364972616418892</v>
      </c>
      <c r="L2312" s="42">
        <f>INDEX(Random!$F$2:$F$10003,($H2312-1)*$L$2 + L$2)</f>
        <v>-0.89344299657389681</v>
      </c>
      <c r="M2312" s="36">
        <f t="array" ref="M2312:P2312">TRANSPOSE(MMULT($B$28:$E$31, TRANSPOSE(I2312:L2312)))</f>
        <v>-0.4707242929846509</v>
      </c>
      <c r="N2312" s="36">
        <v>-0.24090348853560917</v>
      </c>
      <c r="O2312" s="36">
        <v>0.55194672360711494</v>
      </c>
      <c r="P2312" s="36">
        <v>-0.97849475419173138</v>
      </c>
      <c r="Q2312" s="58">
        <f t="shared" si="180"/>
        <v>0.98946800373368426</v>
      </c>
      <c r="R2312" s="58">
        <f t="shared" si="181"/>
        <v>0.99263572686399149</v>
      </c>
      <c r="S2312" s="58">
        <f t="shared" si="182"/>
        <v>1.0272680182903631</v>
      </c>
      <c r="T2312" s="58">
        <f t="shared" si="183"/>
        <v>0.96632750891117625</v>
      </c>
      <c r="U2312" s="56">
        <f t="shared" si="184"/>
        <v>27.268018290363074</v>
      </c>
    </row>
    <row r="2313" spans="8:21" x14ac:dyDescent="0.25">
      <c r="H2313" s="11">
        <v>2311</v>
      </c>
      <c r="I2313" s="24">
        <f>INDEX(Random!$F$2:$F$10003,($H2313-1)*$L$2 + I$2)</f>
        <v>-0.72520630763955152</v>
      </c>
      <c r="J2313" s="24">
        <f>INDEX(Random!$F$2:$F$10003,($H2313-1)*$L$2 + J$2)</f>
        <v>-0.6144235433031745</v>
      </c>
      <c r="K2313" s="24">
        <f>INDEX(Random!$F$2:$F$10003,($H2313-1)*$L$2 + K$2)</f>
        <v>-5.6877205883875147E-2</v>
      </c>
      <c r="L2313" s="42">
        <f>INDEX(Random!$F$2:$F$10003,($H2313-1)*$L$2 + L$2)</f>
        <v>0.7940092198812293</v>
      </c>
      <c r="M2313" s="36">
        <f t="array" ref="M2313:P2313">TRANSPOSE(MMULT($B$28:$E$31, TRANSPOSE(I2313:L2313)))</f>
        <v>-0.72520630763955152</v>
      </c>
      <c r="N2313" s="36">
        <v>-0.93538157139398403</v>
      </c>
      <c r="O2313" s="36">
        <v>-0.34474706384967585</v>
      </c>
      <c r="P2313" s="36">
        <v>0.1524702938546334</v>
      </c>
      <c r="Q2313" s="58">
        <f t="shared" si="180"/>
        <v>0.98069407248713358</v>
      </c>
      <c r="R2313" s="58">
        <f t="shared" si="181"/>
        <v>0.96376591388012789</v>
      </c>
      <c r="S2313" s="58">
        <f t="shared" si="182"/>
        <v>0.9910751821909819</v>
      </c>
      <c r="T2313" s="58">
        <f t="shared" si="183"/>
        <v>1.0067678157594702</v>
      </c>
      <c r="U2313" s="56">
        <f t="shared" si="184"/>
        <v>6.7678157594701638</v>
      </c>
    </row>
    <row r="2314" spans="8:21" x14ac:dyDescent="0.25">
      <c r="H2314" s="11">
        <v>2312</v>
      </c>
      <c r="I2314" s="24">
        <f>INDEX(Random!$F$2:$F$10003,($H2314-1)*$L$2 + I$2)</f>
        <v>0.13626626370661726</v>
      </c>
      <c r="J2314" s="24">
        <f>INDEX(Random!$F$2:$F$10003,($H2314-1)*$L$2 + J$2)</f>
        <v>6.9488073136985476E-2</v>
      </c>
      <c r="K2314" s="24">
        <f>INDEX(Random!$F$2:$F$10003,($H2314-1)*$L$2 + K$2)</f>
        <v>0.20064635221975621</v>
      </c>
      <c r="L2314" s="42">
        <f>INDEX(Random!$F$2:$F$10003,($H2314-1)*$L$2 + L$2)</f>
        <v>0.37236796931207955</v>
      </c>
      <c r="M2314" s="36">
        <f t="array" ref="M2314:P2314">TRANSPOSE(MMULT($B$28:$E$31, TRANSPOSE(I2314:L2314)))</f>
        <v>0.13626626370661726</v>
      </c>
      <c r="N2314" s="36">
        <v>0.14029085268042543</v>
      </c>
      <c r="O2314" s="36">
        <v>0.23941363298053311</v>
      </c>
      <c r="P2314" s="36">
        <v>0.39110311545437382</v>
      </c>
      <c r="Q2314" s="58">
        <f t="shared" si="180"/>
        <v>1.0107138053782407</v>
      </c>
      <c r="R2314" s="58">
        <f t="shared" si="181"/>
        <v>1.0088481517485104</v>
      </c>
      <c r="S2314" s="58">
        <f t="shared" si="182"/>
        <v>1.0145057471947825</v>
      </c>
      <c r="T2314" s="58">
        <f t="shared" si="183"/>
        <v>1.0155145772485714</v>
      </c>
      <c r="U2314" s="56">
        <f t="shared" si="184"/>
        <v>15.514577248571415</v>
      </c>
    </row>
    <row r="2315" spans="8:21" x14ac:dyDescent="0.25">
      <c r="H2315" s="11">
        <v>2313</v>
      </c>
      <c r="I2315" s="24">
        <f>INDEX(Random!$F$2:$F$10003,($H2315-1)*$L$2 + I$2)</f>
        <v>2.4600567182602333</v>
      </c>
      <c r="J2315" s="24">
        <f>INDEX(Random!$F$2:$F$10003,($H2315-1)*$L$2 + J$2)</f>
        <v>0.58740487808751651</v>
      </c>
      <c r="K2315" s="24">
        <f>INDEX(Random!$F$2:$F$10003,($H2315-1)*$L$2 + K$2)</f>
        <v>-0.94597668902236354</v>
      </c>
      <c r="L2315" s="42">
        <f>INDEX(Random!$F$2:$F$10003,($H2315-1)*$L$2 + L$2)</f>
        <v>-3.7189963826248354E-2</v>
      </c>
      <c r="M2315" s="36">
        <f t="array" ref="M2315:P2315">TRANSPOSE(MMULT($B$28:$E$31, TRANSPOSE(I2315:L2315)))</f>
        <v>2.4600567182602333</v>
      </c>
      <c r="N2315" s="36">
        <v>2.0179481042540504</v>
      </c>
      <c r="O2315" s="36">
        <v>4.1720138828546971E-2</v>
      </c>
      <c r="P2315" s="36">
        <v>1.3809757871873338</v>
      </c>
      <c r="Q2315" s="58">
        <f t="shared" si="180"/>
        <v>1.0963532940178342</v>
      </c>
      <c r="R2315" s="58">
        <f t="shared" si="181"/>
        <v>1.0926540767904942</v>
      </c>
      <c r="S2315" s="58">
        <f t="shared" si="182"/>
        <v>1.0065149360227139</v>
      </c>
      <c r="T2315" s="58">
        <f t="shared" si="183"/>
        <v>1.052615838694517</v>
      </c>
      <c r="U2315" s="56">
        <f t="shared" si="184"/>
        <v>96.353294017834216</v>
      </c>
    </row>
    <row r="2316" spans="8:21" x14ac:dyDescent="0.25">
      <c r="H2316" s="11">
        <v>2314</v>
      </c>
      <c r="I2316" s="24">
        <f>INDEX(Random!$F$2:$F$10003,($H2316-1)*$L$2 + I$2)</f>
        <v>-3.7200176065121791E-2</v>
      </c>
      <c r="J2316" s="24">
        <f>INDEX(Random!$F$2:$F$10003,($H2316-1)*$L$2 + J$2)</f>
        <v>-0.55736772971199289</v>
      </c>
      <c r="K2316" s="24">
        <f>INDEX(Random!$F$2:$F$10003,($H2316-1)*$L$2 + K$2)</f>
        <v>1.036155692674815</v>
      </c>
      <c r="L2316" s="42">
        <f>INDEX(Random!$F$2:$F$10003,($H2316-1)*$L$2 + L$2)</f>
        <v>-0.75839607730120573</v>
      </c>
      <c r="M2316" s="36">
        <f t="array" ref="M2316:P2316">TRANSPOSE(MMULT($B$28:$E$31, TRANSPOSE(I2316:L2316)))</f>
        <v>-3.7200176065121791E-2</v>
      </c>
      <c r="N2316" s="36">
        <v>-0.45376147237422876</v>
      </c>
      <c r="O2316" s="36">
        <v>0.92507565530639269</v>
      </c>
      <c r="P2316" s="36">
        <v>-0.78029353294527848</v>
      </c>
      <c r="Q2316" s="58">
        <f t="shared" si="180"/>
        <v>1.0045960233027023</v>
      </c>
      <c r="R2316" s="58">
        <f t="shared" si="181"/>
        <v>0.98369637889631834</v>
      </c>
      <c r="S2316" s="58">
        <f t="shared" si="182"/>
        <v>1.0427151436579445</v>
      </c>
      <c r="T2316" s="58">
        <f t="shared" si="183"/>
        <v>0.97329537462701099</v>
      </c>
      <c r="U2316" s="56">
        <f t="shared" si="184"/>
        <v>42.715143657944488</v>
      </c>
    </row>
    <row r="2317" spans="8:21" x14ac:dyDescent="0.25">
      <c r="H2317" s="11">
        <v>2315</v>
      </c>
      <c r="I2317" s="24">
        <f>INDEX(Random!$F$2:$F$10003,($H2317-1)*$L$2 + I$2)</f>
        <v>1.1109798269652762</v>
      </c>
      <c r="J2317" s="24">
        <f>INDEX(Random!$F$2:$F$10003,($H2317-1)*$L$2 + J$2)</f>
        <v>-1.8806589498850952</v>
      </c>
      <c r="K2317" s="24">
        <f>INDEX(Random!$F$2:$F$10003,($H2317-1)*$L$2 + K$2)</f>
        <v>0.18231971723504606</v>
      </c>
      <c r="L2317" s="42">
        <f>INDEX(Random!$F$2:$F$10003,($H2317-1)*$L$2 + L$2)</f>
        <v>-1.0861632316683925</v>
      </c>
      <c r="M2317" s="36">
        <f t="array" ref="M2317:P2317">TRANSPOSE(MMULT($B$28:$E$31, TRANSPOSE(I2317:L2317)))</f>
        <v>1.1109798269652762</v>
      </c>
      <c r="N2317" s="36">
        <v>-0.74462249561978788</v>
      </c>
      <c r="O2317" s="36">
        <v>0.48821810133808718</v>
      </c>
      <c r="P2317" s="36">
        <v>-0.7268577728421759</v>
      </c>
      <c r="Q2317" s="58">
        <f t="shared" si="180"/>
        <v>1.0457891772515655</v>
      </c>
      <c r="R2317" s="58">
        <f t="shared" si="181"/>
        <v>0.97161117423209087</v>
      </c>
      <c r="S2317" s="58">
        <f t="shared" si="182"/>
        <v>1.0246526981013708</v>
      </c>
      <c r="T2317" s="58">
        <f t="shared" si="183"/>
        <v>0.97518251998878014</v>
      </c>
      <c r="U2317" s="56">
        <f t="shared" si="184"/>
        <v>45.789177251565505</v>
      </c>
    </row>
    <row r="2318" spans="8:21" x14ac:dyDescent="0.25">
      <c r="H2318" s="11">
        <v>2316</v>
      </c>
      <c r="I2318" s="24">
        <f>INDEX(Random!$F$2:$F$10003,($H2318-1)*$L$2 + I$2)</f>
        <v>-0.38163658059716565</v>
      </c>
      <c r="J2318" s="24">
        <f>INDEX(Random!$F$2:$F$10003,($H2318-1)*$L$2 + J$2)</f>
        <v>0.71521190039145899</v>
      </c>
      <c r="K2318" s="24">
        <f>INDEX(Random!$F$2:$F$10003,($H2318-1)*$L$2 + K$2)</f>
        <v>-0.72770458689362383</v>
      </c>
      <c r="L2318" s="42">
        <f>INDEX(Random!$F$2:$F$10003,($H2318-1)*$L$2 + L$2)</f>
        <v>-0.47541118415514655</v>
      </c>
      <c r="M2318" s="36">
        <f t="array" ref="M2318:P2318">TRANSPOSE(MMULT($B$28:$E$31, TRANSPOSE(I2318:L2318)))</f>
        <v>-0.38163658059716565</v>
      </c>
      <c r="N2318" s="36">
        <v>0.30917176924270567</v>
      </c>
      <c r="O2318" s="36">
        <v>-0.78331172866907628</v>
      </c>
      <c r="P2318" s="36">
        <v>-0.42951423154251944</v>
      </c>
      <c r="Q2318" s="58">
        <f t="shared" si="180"/>
        <v>0.99255804915165924</v>
      </c>
      <c r="R2318" s="58">
        <f t="shared" si="181"/>
        <v>1.0161151457774933</v>
      </c>
      <c r="S2318" s="58">
        <f t="shared" si="182"/>
        <v>0.97384077004873526</v>
      </c>
      <c r="T2318" s="58">
        <f t="shared" si="183"/>
        <v>0.98575057575799829</v>
      </c>
      <c r="U2318" s="56">
        <f t="shared" si="184"/>
        <v>16.115145777493289</v>
      </c>
    </row>
    <row r="2319" spans="8:21" x14ac:dyDescent="0.25">
      <c r="H2319" s="11">
        <v>2317</v>
      </c>
      <c r="I2319" s="24">
        <f>INDEX(Random!$F$2:$F$10003,($H2319-1)*$L$2 + I$2)</f>
        <v>0.94669819288211021</v>
      </c>
      <c r="J2319" s="24">
        <f>INDEX(Random!$F$2:$F$10003,($H2319-1)*$L$2 + J$2)</f>
        <v>-0.26920052215568735</v>
      </c>
      <c r="K2319" s="24">
        <f>INDEX(Random!$F$2:$F$10003,($H2319-1)*$L$2 + K$2)</f>
        <v>-0.37820711863490714</v>
      </c>
      <c r="L2319" s="42">
        <f>INDEX(Random!$F$2:$F$10003,($H2319-1)*$L$2 + L$2)</f>
        <v>-0.81794765169588057</v>
      </c>
      <c r="M2319" s="36">
        <f t="array" ref="M2319:P2319">TRANSPOSE(MMULT($B$28:$E$31, TRANSPOSE(I2319:L2319)))</f>
        <v>0.94669819288211021</v>
      </c>
      <c r="N2319" s="36">
        <v>0.3943953234950045</v>
      </c>
      <c r="O2319" s="36">
        <v>-1.9674325363964296E-2</v>
      </c>
      <c r="P2319" s="36">
        <v>-0.23947500814612738</v>
      </c>
      <c r="Q2319" s="58">
        <f t="shared" si="180"/>
        <v>1.0397932930864051</v>
      </c>
      <c r="R2319" s="58">
        <f t="shared" si="181"/>
        <v>1.0198021891148394</v>
      </c>
      <c r="S2319" s="58">
        <f t="shared" si="182"/>
        <v>1.0040461908012799</v>
      </c>
      <c r="T2319" s="58">
        <f t="shared" si="183"/>
        <v>0.99256477874345905</v>
      </c>
      <c r="U2319" s="56">
        <f t="shared" si="184"/>
        <v>39.793293086405114</v>
      </c>
    </row>
    <row r="2320" spans="8:21" x14ac:dyDescent="0.25">
      <c r="H2320" s="11">
        <v>2318</v>
      </c>
      <c r="I2320" s="24">
        <f>INDEX(Random!$F$2:$F$10003,($H2320-1)*$L$2 + I$2)</f>
        <v>-0.51337410743668821</v>
      </c>
      <c r="J2320" s="24">
        <f>INDEX(Random!$F$2:$F$10003,($H2320-1)*$L$2 + J$2)</f>
        <v>1.2461178896524097</v>
      </c>
      <c r="K2320" s="24">
        <f>INDEX(Random!$F$2:$F$10003,($H2320-1)*$L$2 + K$2)</f>
        <v>1.1237344038809118</v>
      </c>
      <c r="L2320" s="42">
        <f>INDEX(Random!$F$2:$F$10003,($H2320-1)*$L$2 + L$2)</f>
        <v>0.25398617170089199</v>
      </c>
      <c r="M2320" s="36">
        <f t="array" ref="M2320:P2320">TRANSPOSE(MMULT($B$28:$E$31, TRANSPOSE(I2320:L2320)))</f>
        <v>-0.51337410743668821</v>
      </c>
      <c r="N2320" s="36">
        <v>0.63506429975254364</v>
      </c>
      <c r="O2320" s="36">
        <v>0.9154109905197152</v>
      </c>
      <c r="P2320" s="36">
        <v>0.19407007649749369</v>
      </c>
      <c r="Q2320" s="58">
        <f t="shared" si="180"/>
        <v>0.98799208365601232</v>
      </c>
      <c r="R2320" s="58">
        <f t="shared" si="181"/>
        <v>1.0302866945553619</v>
      </c>
      <c r="S2320" s="58">
        <f t="shared" si="182"/>
        <v>1.0423121218711153</v>
      </c>
      <c r="T2320" s="58">
        <f t="shared" si="183"/>
        <v>1.0082871589839992</v>
      </c>
      <c r="U2320" s="56">
        <f t="shared" si="184"/>
        <v>42.312121871115323</v>
      </c>
    </row>
    <row r="2321" spans="8:21" x14ac:dyDescent="0.25">
      <c r="H2321" s="11">
        <v>2319</v>
      </c>
      <c r="I2321" s="24">
        <f>INDEX(Random!$F$2:$F$10003,($H2321-1)*$L$2 + I$2)</f>
        <v>4.2877383377896192E-2</v>
      </c>
      <c r="J2321" s="24">
        <f>INDEX(Random!$F$2:$F$10003,($H2321-1)*$L$2 + J$2)</f>
        <v>1.6598080648083577</v>
      </c>
      <c r="K2321" s="24">
        <f>INDEX(Random!$F$2:$F$10003,($H2321-1)*$L$2 + K$2)</f>
        <v>2.2951595734108357</v>
      </c>
      <c r="L2321" s="42">
        <f>INDEX(Random!$F$2:$F$10003,($H2321-1)*$L$2 + L$2)</f>
        <v>0.47003076568722285</v>
      </c>
      <c r="M2321" s="36">
        <f t="array" ref="M2321:P2321">TRANSPOSE(MMULT($B$28:$E$31, TRANSPOSE(I2321:L2321)))</f>
        <v>4.2877383377896192E-2</v>
      </c>
      <c r="N2321" s="36">
        <v>1.3080867609048672</v>
      </c>
      <c r="O2321" s="36">
        <v>2.2264648382042811</v>
      </c>
      <c r="P2321" s="36">
        <v>0.73301250326283318</v>
      </c>
      <c r="Q2321" s="58">
        <f t="shared" si="180"/>
        <v>1.0074155685693693</v>
      </c>
      <c r="R2321" s="58">
        <f t="shared" si="181"/>
        <v>1.0601819690847833</v>
      </c>
      <c r="S2321" s="58">
        <f t="shared" si="182"/>
        <v>1.0984318738957684</v>
      </c>
      <c r="T2321" s="58">
        <f t="shared" si="183"/>
        <v>1.0281794067524217</v>
      </c>
      <c r="U2321" s="56">
        <f t="shared" si="184"/>
        <v>98.431873895768348</v>
      </c>
    </row>
    <row r="2322" spans="8:21" x14ac:dyDescent="0.25">
      <c r="H2322" s="11">
        <v>2320</v>
      </c>
      <c r="I2322" s="24">
        <f>INDEX(Random!$F$2:$F$10003,($H2322-1)*$L$2 + I$2)</f>
        <v>3.2507545626759012E-2</v>
      </c>
      <c r="J2322" s="24">
        <f>INDEX(Random!$F$2:$F$10003,($H2322-1)*$L$2 + J$2)</f>
        <v>-0.25670983651952772</v>
      </c>
      <c r="K2322" s="24">
        <f>INDEX(Random!$F$2:$F$10003,($H2322-1)*$L$2 + K$2)</f>
        <v>0.56725015485192354</v>
      </c>
      <c r="L2322" s="42">
        <f>INDEX(Random!$F$2:$F$10003,($H2322-1)*$L$2 + L$2)</f>
        <v>0.3306748118763897</v>
      </c>
      <c r="M2322" s="36">
        <f t="array" ref="M2322:P2322">TRANSPOSE(MMULT($B$28:$E$31, TRANSPOSE(I2322:L2322)))</f>
        <v>3.2507545626759012E-2</v>
      </c>
      <c r="N2322" s="36">
        <v>-0.17741819349361013</v>
      </c>
      <c r="O2322" s="36">
        <v>0.52788058710127883</v>
      </c>
      <c r="P2322" s="36">
        <v>0.22846220557572669</v>
      </c>
      <c r="Q2322" s="58">
        <f t="shared" si="180"/>
        <v>1.0070499991542627</v>
      </c>
      <c r="R2322" s="58">
        <f t="shared" si="181"/>
        <v>0.99531759855914359</v>
      </c>
      <c r="S2322" s="58">
        <f t="shared" si="182"/>
        <v>1.0262795992210072</v>
      </c>
      <c r="T2322" s="58">
        <f t="shared" si="183"/>
        <v>1.009544989300678</v>
      </c>
      <c r="U2322" s="56">
        <f t="shared" si="184"/>
        <v>26.279599221007199</v>
      </c>
    </row>
    <row r="2323" spans="8:21" x14ac:dyDescent="0.25">
      <c r="H2323" s="11">
        <v>2321</v>
      </c>
      <c r="I2323" s="24">
        <f>INDEX(Random!$F$2:$F$10003,($H2323-1)*$L$2 + I$2)</f>
        <v>-0.68633992744132388</v>
      </c>
      <c r="J2323" s="24">
        <f>INDEX(Random!$F$2:$F$10003,($H2323-1)*$L$2 + J$2)</f>
        <v>0.53655457201578594</v>
      </c>
      <c r="K2323" s="24">
        <f>INDEX(Random!$F$2:$F$10003,($H2323-1)*$L$2 + K$2)</f>
        <v>-1.8304587827066461</v>
      </c>
      <c r="L2323" s="42">
        <f>INDEX(Random!$F$2:$F$10003,($H2323-1)*$L$2 + L$2)</f>
        <v>-0.11095287405369442</v>
      </c>
      <c r="M2323" s="36">
        <f t="array" ref="M2323:P2323">TRANSPOSE(MMULT($B$28:$E$31, TRANSPOSE(I2323:L2323)))</f>
        <v>-0.68633992744132388</v>
      </c>
      <c r="N2323" s="36">
        <v>-2.2492095539277224E-2</v>
      </c>
      <c r="O2323" s="36">
        <v>-1.9282541898934755</v>
      </c>
      <c r="P2323" s="36">
        <v>-0.30821058800911177</v>
      </c>
      <c r="Q2323" s="58">
        <f t="shared" si="180"/>
        <v>0.98202904127963397</v>
      </c>
      <c r="R2323" s="58">
        <f t="shared" si="181"/>
        <v>1.0018927499336798</v>
      </c>
      <c r="S2323" s="58">
        <f t="shared" si="182"/>
        <v>0.93024697125945999</v>
      </c>
      <c r="T2323" s="58">
        <f t="shared" si="183"/>
        <v>0.99009471861111931</v>
      </c>
      <c r="U2323" s="56">
        <f t="shared" si="184"/>
        <v>1.892749933679827</v>
      </c>
    </row>
    <row r="2324" spans="8:21" x14ac:dyDescent="0.25">
      <c r="H2324" s="11">
        <v>2322</v>
      </c>
      <c r="I2324" s="24">
        <f>INDEX(Random!$F$2:$F$10003,($H2324-1)*$L$2 + I$2)</f>
        <v>-0.77803024536887089</v>
      </c>
      <c r="J2324" s="24">
        <f>INDEX(Random!$F$2:$F$10003,($H2324-1)*$L$2 + J$2)</f>
        <v>-0.3026694806831482</v>
      </c>
      <c r="K2324" s="24">
        <f>INDEX(Random!$F$2:$F$10003,($H2324-1)*$L$2 + K$2)</f>
        <v>0.44655055892792184</v>
      </c>
      <c r="L2324" s="42">
        <f>INDEX(Random!$F$2:$F$10003,($H2324-1)*$L$2 + L$2)</f>
        <v>-0.17627849724663411</v>
      </c>
      <c r="M2324" s="36">
        <f t="array" ref="M2324:P2324">TRANSPOSE(MMULT($B$28:$E$31, TRANSPOSE(I2324:L2324)))</f>
        <v>-0.77803024536887089</v>
      </c>
      <c r="N2324" s="36">
        <v>-0.72840950824430273</v>
      </c>
      <c r="O2324" s="36">
        <v>0.11859000523447244</v>
      </c>
      <c r="P2324" s="36">
        <v>-0.6194182556576705</v>
      </c>
      <c r="Q2324" s="58">
        <f t="shared" si="180"/>
        <v>0.97888260326795229</v>
      </c>
      <c r="R2324" s="58">
        <f t="shared" si="181"/>
        <v>0.97228089552930252</v>
      </c>
      <c r="S2324" s="58">
        <f t="shared" si="182"/>
        <v>1.0096145256281439</v>
      </c>
      <c r="T2324" s="58">
        <f t="shared" si="183"/>
        <v>0.97898795194605659</v>
      </c>
      <c r="U2324" s="56">
        <f t="shared" si="184"/>
        <v>9.6145256281439107</v>
      </c>
    </row>
    <row r="2325" spans="8:21" x14ac:dyDescent="0.25">
      <c r="H2325" s="11">
        <v>2323</v>
      </c>
      <c r="I2325" s="24">
        <f>INDEX(Random!$F$2:$F$10003,($H2325-1)*$L$2 + I$2)</f>
        <v>-0.40191088973912725</v>
      </c>
      <c r="J2325" s="24">
        <f>INDEX(Random!$F$2:$F$10003,($H2325-1)*$L$2 + J$2)</f>
        <v>-0.91285551316878011</v>
      </c>
      <c r="K2325" s="24">
        <f>INDEX(Random!$F$2:$F$10003,($H2325-1)*$L$2 + K$2)</f>
        <v>0.26255874030231768</v>
      </c>
      <c r="L2325" s="42">
        <f>INDEX(Random!$F$2:$F$10003,($H2325-1)*$L$2 + L$2)</f>
        <v>-0.89132842954329505</v>
      </c>
      <c r="M2325" s="36">
        <f t="array" ref="M2325:P2325">TRANSPOSE(MMULT($B$28:$E$31, TRANSPOSE(I2325:L2325)))</f>
        <v>-0.40191088973912725</v>
      </c>
      <c r="N2325" s="36">
        <v>-0.96004562786484737</v>
      </c>
      <c r="O2325" s="36">
        <v>5.6480520984610538E-2</v>
      </c>
      <c r="P2325" s="36">
        <v>-1.1442645628276427</v>
      </c>
      <c r="Q2325" s="58">
        <f t="shared" si="180"/>
        <v>0.9918539789800439</v>
      </c>
      <c r="R2325" s="58">
        <f t="shared" si="181"/>
        <v>0.96275620215450852</v>
      </c>
      <c r="S2325" s="58">
        <f t="shared" si="182"/>
        <v>1.0071093732919305</v>
      </c>
      <c r="T2325" s="58">
        <f t="shared" si="183"/>
        <v>0.96053810870972212</v>
      </c>
      <c r="U2325" s="56">
        <f t="shared" si="184"/>
        <v>7.1093732919305097</v>
      </c>
    </row>
    <row r="2326" spans="8:21" x14ac:dyDescent="0.25">
      <c r="H2326" s="11">
        <v>2324</v>
      </c>
      <c r="I2326" s="24">
        <f>INDEX(Random!$F$2:$F$10003,($H2326-1)*$L$2 + I$2)</f>
        <v>0.20203530257324367</v>
      </c>
      <c r="J2326" s="24">
        <f>INDEX(Random!$F$2:$F$10003,($H2326-1)*$L$2 + J$2)</f>
        <v>1.0624859704681284</v>
      </c>
      <c r="K2326" s="24">
        <f>INDEX(Random!$F$2:$F$10003,($H2326-1)*$L$2 + K$2)</f>
        <v>0.28182746724056934</v>
      </c>
      <c r="L2326" s="42">
        <f>INDEX(Random!$F$2:$F$10003,($H2326-1)*$L$2 + L$2)</f>
        <v>0.67862219364193055</v>
      </c>
      <c r="M2326" s="36">
        <f t="array" ref="M2326:P2326">TRANSPOSE(MMULT($B$28:$E$31, TRANSPOSE(I2326:L2326)))</f>
        <v>0.20203530257324367</v>
      </c>
      <c r="N2326" s="36">
        <v>0.94838343494798316</v>
      </c>
      <c r="O2326" s="36">
        <v>0.38407799401400955</v>
      </c>
      <c r="P2326" s="36">
        <v>0.88887276145952721</v>
      </c>
      <c r="Q2326" s="58">
        <f t="shared" si="180"/>
        <v>1.0130430638730461</v>
      </c>
      <c r="R2326" s="58">
        <f t="shared" si="181"/>
        <v>1.0440978080932695</v>
      </c>
      <c r="S2326" s="58">
        <f t="shared" si="182"/>
        <v>1.0203932781116722</v>
      </c>
      <c r="T2326" s="58">
        <f t="shared" si="183"/>
        <v>1.0340049945077996</v>
      </c>
      <c r="U2326" s="56">
        <f t="shared" si="184"/>
        <v>44.097808093269464</v>
      </c>
    </row>
    <row r="2327" spans="8:21" x14ac:dyDescent="0.25">
      <c r="H2327" s="11">
        <v>2325</v>
      </c>
      <c r="I2327" s="24">
        <f>INDEX(Random!$F$2:$F$10003,($H2327-1)*$L$2 + I$2)</f>
        <v>0.12747275724588283</v>
      </c>
      <c r="J2327" s="24">
        <f>INDEX(Random!$F$2:$F$10003,($H2327-1)*$L$2 + J$2)</f>
        <v>0.39790798188059945</v>
      </c>
      <c r="K2327" s="24">
        <f>INDEX(Random!$F$2:$F$10003,($H2327-1)*$L$2 + K$2)</f>
        <v>0.40705600605957321</v>
      </c>
      <c r="L2327" s="42">
        <f>INDEX(Random!$F$2:$F$10003,($H2327-1)*$L$2 + L$2)</f>
        <v>-1.1851785794505754</v>
      </c>
      <c r="M2327" s="36">
        <f t="array" ref="M2327:P2327">TRANSPOSE(MMULT($B$28:$E$31, TRANSPOSE(I2327:L2327)))</f>
        <v>0.12747275724588283</v>
      </c>
      <c r="N2327" s="36">
        <v>0.38812801220252857</v>
      </c>
      <c r="O2327" s="36">
        <v>0.44319910695464959</v>
      </c>
      <c r="P2327" s="36">
        <v>-0.83692770204115097</v>
      </c>
      <c r="Q2327" s="58">
        <f t="shared" si="180"/>
        <v>1.010402783099569</v>
      </c>
      <c r="R2327" s="58">
        <f t="shared" si="181"/>
        <v>1.019530590032633</v>
      </c>
      <c r="S2327" s="58">
        <f t="shared" si="182"/>
        <v>1.0228092050811406</v>
      </c>
      <c r="T2327" s="58">
        <f t="shared" si="183"/>
        <v>0.9712992599909589</v>
      </c>
      <c r="U2327" s="56">
        <f t="shared" si="184"/>
        <v>22.809205081140593</v>
      </c>
    </row>
    <row r="2328" spans="8:21" x14ac:dyDescent="0.25">
      <c r="H2328" s="11">
        <v>2326</v>
      </c>
      <c r="I2328" s="24">
        <f>INDEX(Random!$F$2:$F$10003,($H2328-1)*$L$2 + I$2)</f>
        <v>0.51044879111290198</v>
      </c>
      <c r="J2328" s="24">
        <f>INDEX(Random!$F$2:$F$10003,($H2328-1)*$L$2 + J$2)</f>
        <v>0.49766881969770949</v>
      </c>
      <c r="K2328" s="24">
        <f>INDEX(Random!$F$2:$F$10003,($H2328-1)*$L$2 + K$2)</f>
        <v>1.5896338899813043</v>
      </c>
      <c r="L2328" s="42">
        <f>INDEX(Random!$F$2:$F$10003,($H2328-1)*$L$2 + L$2)</f>
        <v>0.91041159248373738</v>
      </c>
      <c r="M2328" s="36">
        <f t="array" ref="M2328:P2328">TRANSPOSE(MMULT($B$28:$E$31, TRANSPOSE(I2328:L2328)))</f>
        <v>0.51044879111290198</v>
      </c>
      <c r="N2328" s="36">
        <v>0.70869396224407777</v>
      </c>
      <c r="O2328" s="36">
        <v>1.6872921668843837</v>
      </c>
      <c r="P2328" s="36">
        <v>1.1026418870636672</v>
      </c>
      <c r="Q2328" s="58">
        <f t="shared" si="180"/>
        <v>1.0240375621062596</v>
      </c>
      <c r="R2328" s="58">
        <f t="shared" si="181"/>
        <v>1.0335157798627181</v>
      </c>
      <c r="S2328" s="58">
        <f t="shared" si="182"/>
        <v>1.0749957269864228</v>
      </c>
      <c r="T2328" s="58">
        <f t="shared" si="183"/>
        <v>1.0420487603063595</v>
      </c>
      <c r="U2328" s="56">
        <f t="shared" si="184"/>
        <v>74.995726986422767</v>
      </c>
    </row>
    <row r="2329" spans="8:21" x14ac:dyDescent="0.25">
      <c r="H2329" s="11">
        <v>2327</v>
      </c>
      <c r="I2329" s="24">
        <f>INDEX(Random!$F$2:$F$10003,($H2329-1)*$L$2 + I$2)</f>
        <v>-0.42542203869304718</v>
      </c>
      <c r="J2329" s="24">
        <f>INDEX(Random!$F$2:$F$10003,($H2329-1)*$L$2 + J$2)</f>
        <v>0.13503948553071846</v>
      </c>
      <c r="K2329" s="24">
        <f>INDEX(Random!$F$2:$F$10003,($H2329-1)*$L$2 + K$2)</f>
        <v>-1.1770815521203848</v>
      </c>
      <c r="L2329" s="42">
        <f>INDEX(Random!$F$2:$F$10003,($H2329-1)*$L$2 + L$2)</f>
        <v>-0.47453702676647214</v>
      </c>
      <c r="M2329" s="36">
        <f t="array" ref="M2329:P2329">TRANSPOSE(MMULT($B$28:$E$31, TRANSPOSE(I2329:L2329)))</f>
        <v>-0.42542203869304718</v>
      </c>
      <c r="N2329" s="36">
        <v>-0.16637570934406443</v>
      </c>
      <c r="O2329" s="36">
        <v>-1.2437333116299785</v>
      </c>
      <c r="P2329" s="36">
        <v>-0.56863534738468613</v>
      </c>
      <c r="Q2329" s="58">
        <f t="shared" si="180"/>
        <v>0.99103812777165723</v>
      </c>
      <c r="R2329" s="58">
        <f t="shared" si="181"/>
        <v>0.99578481628375881</v>
      </c>
      <c r="S2329" s="58">
        <f t="shared" si="182"/>
        <v>0.95606982254271311</v>
      </c>
      <c r="T2329" s="58">
        <f t="shared" si="183"/>
        <v>0.98079181153849326</v>
      </c>
      <c r="U2329" s="56">
        <f t="shared" si="184"/>
        <v>0</v>
      </c>
    </row>
    <row r="2330" spans="8:21" x14ac:dyDescent="0.25">
      <c r="H2330" s="11">
        <v>2328</v>
      </c>
      <c r="I2330" s="24">
        <f>INDEX(Random!$F$2:$F$10003,($H2330-1)*$L$2 + I$2)</f>
        <v>1.1093476768317039</v>
      </c>
      <c r="J2330" s="24">
        <f>INDEX(Random!$F$2:$F$10003,($H2330-1)*$L$2 + J$2)</f>
        <v>-1.5708304980797829</v>
      </c>
      <c r="K2330" s="24">
        <f>INDEX(Random!$F$2:$F$10003,($H2330-1)*$L$2 + K$2)</f>
        <v>-1.4275851964220858</v>
      </c>
      <c r="L2330" s="42">
        <f>INDEX(Random!$F$2:$F$10003,($H2330-1)*$L$2 + L$2)</f>
        <v>0.40732756621940669</v>
      </c>
      <c r="M2330" s="36">
        <f t="array" ref="M2330:P2330">TRANSPOSE(MMULT($B$28:$E$31, TRANSPOSE(I2330:L2330)))</f>
        <v>1.1093476768317039</v>
      </c>
      <c r="N2330" s="36">
        <v>-0.50657687603232304</v>
      </c>
      <c r="O2330" s="36">
        <v>-0.9960427208600785</v>
      </c>
      <c r="P2330" s="36">
        <v>0.59761093365246065</v>
      </c>
      <c r="Q2330" s="58">
        <f t="shared" si="180"/>
        <v>1.0457294379848054</v>
      </c>
      <c r="R2330" s="58">
        <f t="shared" si="181"/>
        <v>0.98149079655126426</v>
      </c>
      <c r="S2330" s="58">
        <f t="shared" si="182"/>
        <v>0.96558928225135809</v>
      </c>
      <c r="T2330" s="58">
        <f t="shared" si="183"/>
        <v>1.0231451516189731</v>
      </c>
      <c r="U2330" s="56">
        <f t="shared" si="184"/>
        <v>45.729437984805443</v>
      </c>
    </row>
    <row r="2331" spans="8:21" x14ac:dyDescent="0.25">
      <c r="H2331" s="11">
        <v>2329</v>
      </c>
      <c r="I2331" s="24">
        <f>INDEX(Random!$F$2:$F$10003,($H2331-1)*$L$2 + I$2)</f>
        <v>1.4866290695798503</v>
      </c>
      <c r="J2331" s="24">
        <f>INDEX(Random!$F$2:$F$10003,($H2331-1)*$L$2 + J$2)</f>
        <v>0.56468489171253189</v>
      </c>
      <c r="K2331" s="24">
        <f>INDEX(Random!$F$2:$F$10003,($H2331-1)*$L$2 + K$2)</f>
        <v>0.10106139471871534</v>
      </c>
      <c r="L2331" s="42">
        <f>INDEX(Random!$F$2:$F$10003,($H2331-1)*$L$2 + L$2)</f>
        <v>-0.34210275349326602</v>
      </c>
      <c r="M2331" s="36">
        <f t="array" ref="M2331:P2331">TRANSPOSE(MMULT($B$28:$E$31, TRANSPOSE(I2331:L2331)))</f>
        <v>1.4866290695798503</v>
      </c>
      <c r="N2331" s="36">
        <v>1.3812872753757761</v>
      </c>
      <c r="O2331" s="36">
        <v>0.66062481520947591</v>
      </c>
      <c r="P2331" s="36">
        <v>0.60507376505114974</v>
      </c>
      <c r="Q2331" s="58">
        <f t="shared" si="180"/>
        <v>1.0596297105616059</v>
      </c>
      <c r="R2331" s="58">
        <f t="shared" si="181"/>
        <v>1.0634853541587908</v>
      </c>
      <c r="S2331" s="58">
        <f t="shared" si="182"/>
        <v>1.0317433998728465</v>
      </c>
      <c r="T2331" s="58">
        <f t="shared" si="183"/>
        <v>1.023421978103298</v>
      </c>
      <c r="U2331" s="56">
        <f t="shared" si="184"/>
        <v>63.485354158790756</v>
      </c>
    </row>
    <row r="2332" spans="8:21" x14ac:dyDescent="0.25">
      <c r="H2332" s="11">
        <v>2330</v>
      </c>
      <c r="I2332" s="24">
        <f>INDEX(Random!$F$2:$F$10003,($H2332-1)*$L$2 + I$2)</f>
        <v>0.80167122940608504</v>
      </c>
      <c r="J2332" s="24">
        <f>INDEX(Random!$F$2:$F$10003,($H2332-1)*$L$2 + J$2)</f>
        <v>1.1869834986058327</v>
      </c>
      <c r="K2332" s="24">
        <f>INDEX(Random!$F$2:$F$10003,($H2332-1)*$L$2 + K$2)</f>
        <v>1.6666199288454666E-2</v>
      </c>
      <c r="L2332" s="42">
        <f>INDEX(Random!$F$2:$F$10003,($H2332-1)*$L$2 + L$2)</f>
        <v>-0.17167994019460694</v>
      </c>
      <c r="M2332" s="36">
        <f t="array" ref="M2332:P2332">TRANSPOSE(MMULT($B$28:$E$31, TRANSPOSE(I2332:L2332)))</f>
        <v>0.80167122940608504</v>
      </c>
      <c r="N2332" s="36">
        <v>1.4258398828361409</v>
      </c>
      <c r="O2332" s="36">
        <v>0.36122472997624783</v>
      </c>
      <c r="P2332" s="36">
        <v>0.52500315568678924</v>
      </c>
      <c r="Q2332" s="58">
        <f t="shared" si="180"/>
        <v>1.0345287334562723</v>
      </c>
      <c r="R2332" s="58">
        <f t="shared" si="181"/>
        <v>1.0655009562483224</v>
      </c>
      <c r="S2332" s="58">
        <f t="shared" si="182"/>
        <v>1.0194609316395178</v>
      </c>
      <c r="T2332" s="58">
        <f t="shared" si="183"/>
        <v>1.0204557417480891</v>
      </c>
      <c r="U2332" s="56">
        <f t="shared" si="184"/>
        <v>65.50095624832241</v>
      </c>
    </row>
    <row r="2333" spans="8:21" x14ac:dyDescent="0.25">
      <c r="H2333" s="11">
        <v>2331</v>
      </c>
      <c r="I2333" s="24">
        <f>INDEX(Random!$F$2:$F$10003,($H2333-1)*$L$2 + I$2)</f>
        <v>0.17545862095184842</v>
      </c>
      <c r="J2333" s="24">
        <f>INDEX(Random!$F$2:$F$10003,($H2333-1)*$L$2 + J$2)</f>
        <v>-1.2278306728685124</v>
      </c>
      <c r="K2333" s="24">
        <f>INDEX(Random!$F$2:$F$10003,($H2333-1)*$L$2 + K$2)</f>
        <v>2.7069249308441812</v>
      </c>
      <c r="L2333" s="42">
        <f>INDEX(Random!$F$2:$F$10003,($H2333-1)*$L$2 + L$2)</f>
        <v>-1.3003829357059977</v>
      </c>
      <c r="M2333" s="36">
        <f t="array" ref="M2333:P2333">TRANSPOSE(MMULT($B$28:$E$31, TRANSPOSE(I2333:L2333)))</f>
        <v>0.17545862095184842</v>
      </c>
      <c r="N2333" s="36">
        <v>-0.83587688608343425</v>
      </c>
      <c r="O2333" s="36">
        <v>2.5263226643552672</v>
      </c>
      <c r="P2333" s="36">
        <v>-1.2846339676895546</v>
      </c>
      <c r="Q2333" s="58">
        <f t="shared" si="180"/>
        <v>1.0121011856966899</v>
      </c>
      <c r="R2333" s="58">
        <f t="shared" si="181"/>
        <v>0.96785026106018657</v>
      </c>
      <c r="S2333" s="58">
        <f t="shared" si="182"/>
        <v>1.1116861386512791</v>
      </c>
      <c r="T2333" s="58">
        <f t="shared" si="183"/>
        <v>0.95566292924143159</v>
      </c>
      <c r="U2333" s="56">
        <f t="shared" si="184"/>
        <v>111.68613865127908</v>
      </c>
    </row>
    <row r="2334" spans="8:21" x14ac:dyDescent="0.25">
      <c r="H2334" s="11">
        <v>2332</v>
      </c>
      <c r="I2334" s="24">
        <f>INDEX(Random!$F$2:$F$10003,($H2334-1)*$L$2 + I$2)</f>
        <v>-2.6868116587931045E-2</v>
      </c>
      <c r="J2334" s="24">
        <f>INDEX(Random!$F$2:$F$10003,($H2334-1)*$L$2 + J$2)</f>
        <v>-1.0206811168894003</v>
      </c>
      <c r="K2334" s="24">
        <f>INDEX(Random!$F$2:$F$10003,($H2334-1)*$L$2 + K$2)</f>
        <v>-0.28845580612957367</v>
      </c>
      <c r="L2334" s="42">
        <f>INDEX(Random!$F$2:$F$10003,($H2334-1)*$L$2 + L$2)</f>
        <v>0.49505854491815138</v>
      </c>
      <c r="M2334" s="36">
        <f t="array" ref="M2334:P2334">TRANSPOSE(MMULT($B$28:$E$31, TRANSPOSE(I2334:L2334)))</f>
        <v>-2.6868116587931045E-2</v>
      </c>
      <c r="N2334" s="36">
        <v>-0.80471261806442285</v>
      </c>
      <c r="O2334" s="36">
        <v>-0.32460870297596622</v>
      </c>
      <c r="P2334" s="36">
        <v>0.18323660504173794</v>
      </c>
      <c r="Q2334" s="58">
        <f t="shared" si="180"/>
        <v>1.004959373101614</v>
      </c>
      <c r="R2334" s="58">
        <f t="shared" si="181"/>
        <v>0.96913301002109142</v>
      </c>
      <c r="S2334" s="58">
        <f t="shared" si="182"/>
        <v>0.99187384901148545</v>
      </c>
      <c r="T2334" s="58">
        <f t="shared" si="183"/>
        <v>1.0078912689065873</v>
      </c>
      <c r="U2334" s="56">
        <f t="shared" si="184"/>
        <v>7.8912689065873121</v>
      </c>
    </row>
    <row r="2335" spans="8:21" x14ac:dyDescent="0.25">
      <c r="H2335" s="11">
        <v>2333</v>
      </c>
      <c r="I2335" s="24">
        <f>INDEX(Random!$F$2:$F$10003,($H2335-1)*$L$2 + I$2)</f>
        <v>7.980619610312361E-3</v>
      </c>
      <c r="J2335" s="24">
        <f>INDEX(Random!$F$2:$F$10003,($H2335-1)*$L$2 + J$2)</f>
        <v>-0.90065814038299785</v>
      </c>
      <c r="K2335" s="24">
        <f>INDEX(Random!$F$2:$F$10003,($H2335-1)*$L$2 + K$2)</f>
        <v>-0.48025590785808864</v>
      </c>
      <c r="L2335" s="42">
        <f>INDEX(Random!$F$2:$F$10003,($H2335-1)*$L$2 + L$2)</f>
        <v>0.24594970009537082</v>
      </c>
      <c r="M2335" s="36">
        <f t="array" ref="M2335:P2335">TRANSPOSE(MMULT($B$28:$E$31, TRANSPOSE(I2335:L2335)))</f>
        <v>7.980619610312361E-3</v>
      </c>
      <c r="N2335" s="36">
        <v>-0.68993028886652297</v>
      </c>
      <c r="O2335" s="36">
        <v>-0.4849060000440002</v>
      </c>
      <c r="P2335" s="36">
        <v>2.3033272257308557E-2</v>
      </c>
      <c r="Q2335" s="58">
        <f t="shared" si="180"/>
        <v>1.0061858756786042</v>
      </c>
      <c r="R2335" s="58">
        <f t="shared" si="181"/>
        <v>0.97387223230405218</v>
      </c>
      <c r="S2335" s="58">
        <f t="shared" si="182"/>
        <v>0.9855344067585895</v>
      </c>
      <c r="T2335" s="58">
        <f t="shared" si="183"/>
        <v>1.0020550335623362</v>
      </c>
      <c r="U2335" s="56">
        <f t="shared" si="184"/>
        <v>6.1858756786041802</v>
      </c>
    </row>
    <row r="2336" spans="8:21" x14ac:dyDescent="0.25">
      <c r="H2336" s="11">
        <v>2334</v>
      </c>
      <c r="I2336" s="24">
        <f>INDEX(Random!$F$2:$F$10003,($H2336-1)*$L$2 + I$2)</f>
        <v>4.1837597096650463E-2</v>
      </c>
      <c r="J2336" s="24">
        <f>INDEX(Random!$F$2:$F$10003,($H2336-1)*$L$2 + J$2)</f>
        <v>1.6068659754412833</v>
      </c>
      <c r="K2336" s="24">
        <f>INDEX(Random!$F$2:$F$10003,($H2336-1)*$L$2 + K$2)</f>
        <v>-0.40127655232176729</v>
      </c>
      <c r="L2336" s="42">
        <f>INDEX(Random!$F$2:$F$10003,($H2336-1)*$L$2 + L$2)</f>
        <v>-0.1258444401826726</v>
      </c>
      <c r="M2336" s="36">
        <f t="array" ref="M2336:P2336">TRANSPOSE(MMULT($B$28:$E$31, TRANSPOSE(I2336:L2336)))</f>
        <v>4.1837597096650463E-2</v>
      </c>
      <c r="N2336" s="36">
        <v>1.2665718786282048</v>
      </c>
      <c r="O2336" s="36">
        <v>-0.28494897732325331</v>
      </c>
      <c r="P2336" s="36">
        <v>0.26447702264263229</v>
      </c>
      <c r="Q2336" s="58">
        <f t="shared" si="180"/>
        <v>1.0073789068454095</v>
      </c>
      <c r="R2336" s="58">
        <f t="shared" si="181"/>
        <v>1.0583130518024573</v>
      </c>
      <c r="S2336" s="58">
        <f t="shared" si="182"/>
        <v>0.99344859555090126</v>
      </c>
      <c r="T2336" s="58">
        <f t="shared" si="183"/>
        <v>1.0108638484796639</v>
      </c>
      <c r="U2336" s="56">
        <f t="shared" si="184"/>
        <v>58.313051802457274</v>
      </c>
    </row>
    <row r="2337" spans="8:21" x14ac:dyDescent="0.25">
      <c r="H2337" s="11">
        <v>2335</v>
      </c>
      <c r="I2337" s="24">
        <f>INDEX(Random!$F$2:$F$10003,($H2337-1)*$L$2 + I$2)</f>
        <v>-0.1209436428184225</v>
      </c>
      <c r="J2337" s="24">
        <f>INDEX(Random!$F$2:$F$10003,($H2337-1)*$L$2 + J$2)</f>
        <v>-1.214139772118336</v>
      </c>
      <c r="K2337" s="24">
        <f>INDEX(Random!$F$2:$F$10003,($H2337-1)*$L$2 + K$2)</f>
        <v>-1.2233721370898805</v>
      </c>
      <c r="L2337" s="42">
        <f>INDEX(Random!$F$2:$F$10003,($H2337-1)*$L$2 + L$2)</f>
        <v>2.823707074526343E-2</v>
      </c>
      <c r="M2337" s="36">
        <f t="array" ref="M2337:P2337">TRANSPOSE(MMULT($B$28:$E$31, TRANSPOSE(I2337:L2337)))</f>
        <v>-0.1209436428184225</v>
      </c>
      <c r="N2337" s="36">
        <v>-1.0138326571545326</v>
      </c>
      <c r="O2337" s="36">
        <v>-1.2374426498530515</v>
      </c>
      <c r="P2337" s="36">
        <v>-0.2805647185838237</v>
      </c>
      <c r="Q2337" s="58">
        <f t="shared" si="180"/>
        <v>1.0016558418960886</v>
      </c>
      <c r="R2337" s="58">
        <f t="shared" si="181"/>
        <v>0.96055790437793365</v>
      </c>
      <c r="S2337" s="58">
        <f t="shared" si="182"/>
        <v>0.95631042528800314</v>
      </c>
      <c r="T2337" s="58">
        <f t="shared" si="183"/>
        <v>0.9910874520307339</v>
      </c>
      <c r="U2337" s="56">
        <f t="shared" si="184"/>
        <v>1.6558418960885835</v>
      </c>
    </row>
    <row r="2338" spans="8:21" x14ac:dyDescent="0.25">
      <c r="H2338" s="11">
        <v>2336</v>
      </c>
      <c r="I2338" s="24">
        <f>INDEX(Random!$F$2:$F$10003,($H2338-1)*$L$2 + I$2)</f>
        <v>-0.84631817894207984</v>
      </c>
      <c r="J2338" s="24">
        <f>INDEX(Random!$F$2:$F$10003,($H2338-1)*$L$2 + J$2)</f>
        <v>1.0398968066302221</v>
      </c>
      <c r="K2338" s="24">
        <f>INDEX(Random!$F$2:$F$10003,($H2338-1)*$L$2 + K$2)</f>
        <v>-0.64298300681190812</v>
      </c>
      <c r="L2338" s="42">
        <f>INDEX(Random!$F$2:$F$10003,($H2338-1)*$L$2 + L$2)</f>
        <v>-1.1035823767337638</v>
      </c>
      <c r="M2338" s="36">
        <f t="array" ref="M2338:P2338">TRANSPOSE(MMULT($B$28:$E$31, TRANSPOSE(I2338:L2338)))</f>
        <v>-0.84631817894207984</v>
      </c>
      <c r="N2338" s="36">
        <v>0.26416852383464928</v>
      </c>
      <c r="O2338" s="36">
        <v>-0.8587786083734873</v>
      </c>
      <c r="P2338" s="36">
        <v>-1.1227483018467441</v>
      </c>
      <c r="Q2338" s="58">
        <f t="shared" si="180"/>
        <v>0.97654579150460197</v>
      </c>
      <c r="R2338" s="58">
        <f t="shared" si="181"/>
        <v>1.014173542792244</v>
      </c>
      <c r="S2338" s="58">
        <f t="shared" si="182"/>
        <v>0.97090549363095158</v>
      </c>
      <c r="T2338" s="58">
        <f t="shared" si="183"/>
        <v>0.96128758654256863</v>
      </c>
      <c r="U2338" s="56">
        <f t="shared" si="184"/>
        <v>14.173542792244032</v>
      </c>
    </row>
    <row r="2339" spans="8:21" x14ac:dyDescent="0.25">
      <c r="H2339" s="11">
        <v>2337</v>
      </c>
      <c r="I2339" s="24">
        <f>INDEX(Random!$F$2:$F$10003,($H2339-1)*$L$2 + I$2)</f>
        <v>-1.0867852135835818</v>
      </c>
      <c r="J2339" s="24">
        <f>INDEX(Random!$F$2:$F$10003,($H2339-1)*$L$2 + J$2)</f>
        <v>0.56276895628996515</v>
      </c>
      <c r="K2339" s="24">
        <f>INDEX(Random!$F$2:$F$10003,($H2339-1)*$L$2 + K$2)</f>
        <v>-1.5147936420844312</v>
      </c>
      <c r="L2339" s="42">
        <f>INDEX(Random!$F$2:$F$10003,($H2339-1)*$L$2 + L$2)</f>
        <v>-0.29670076491311648</v>
      </c>
      <c r="M2339" s="36">
        <f t="array" ref="M2339:P2339">TRANSPOSE(MMULT($B$28:$E$31, TRANSPOSE(I2339:L2339)))</f>
        <v>-1.0867852135835818</v>
      </c>
      <c r="N2339" s="36">
        <v>-0.25695835732578159</v>
      </c>
      <c r="O2339" s="36">
        <v>-1.7790798747950738</v>
      </c>
      <c r="P2339" s="36">
        <v>-0.66823375507966154</v>
      </c>
      <c r="Q2339" s="58">
        <f t="shared" si="180"/>
        <v>0.96836133395716029</v>
      </c>
      <c r="R2339" s="58">
        <f t="shared" si="181"/>
        <v>0.99195865084062584</v>
      </c>
      <c r="S2339" s="58">
        <f t="shared" si="182"/>
        <v>0.93581432305099144</v>
      </c>
      <c r="T2339" s="58">
        <f t="shared" si="183"/>
        <v>0.97725710408355482</v>
      </c>
      <c r="U2339" s="56">
        <f t="shared" si="184"/>
        <v>0</v>
      </c>
    </row>
    <row r="2340" spans="8:21" x14ac:dyDescent="0.25">
      <c r="H2340" s="11">
        <v>2338</v>
      </c>
      <c r="I2340" s="24">
        <f>INDEX(Random!$F$2:$F$10003,($H2340-1)*$L$2 + I$2)</f>
        <v>0.16750174010130942</v>
      </c>
      <c r="J2340" s="24">
        <f>INDEX(Random!$F$2:$F$10003,($H2340-1)*$L$2 + J$2)</f>
        <v>-1.1842666635888881</v>
      </c>
      <c r="K2340" s="24">
        <f>INDEX(Random!$F$2:$F$10003,($H2340-1)*$L$2 + K$2)</f>
        <v>-0.25292848779457988</v>
      </c>
      <c r="L2340" s="42">
        <f>INDEX(Random!$F$2:$F$10003,($H2340-1)*$L$2 + L$2)</f>
        <v>-0.8161014610097127</v>
      </c>
      <c r="M2340" s="36">
        <f t="array" ref="M2340:P2340">TRANSPOSE(MMULT($B$28:$E$31, TRANSPOSE(I2340:L2340)))</f>
        <v>0.16750174010130942</v>
      </c>
      <c r="N2340" s="36">
        <v>-0.80732088315019945</v>
      </c>
      <c r="O2340" s="36">
        <v>-0.22828409626823373</v>
      </c>
      <c r="P2340" s="36">
        <v>-0.83769333091764475</v>
      </c>
      <c r="Q2340" s="58">
        <f t="shared" si="180"/>
        <v>1.01181936404187</v>
      </c>
      <c r="R2340" s="58">
        <f t="shared" si="181"/>
        <v>0.96902558635400193</v>
      </c>
      <c r="S2340" s="58">
        <f t="shared" si="182"/>
        <v>0.99570289523830768</v>
      </c>
      <c r="T2340" s="58">
        <f t="shared" si="183"/>
        <v>0.97127230287995281</v>
      </c>
      <c r="U2340" s="56">
        <f t="shared" si="184"/>
        <v>11.819364041870006</v>
      </c>
    </row>
    <row r="2341" spans="8:21" x14ac:dyDescent="0.25">
      <c r="H2341" s="11">
        <v>2339</v>
      </c>
      <c r="I2341" s="24">
        <f>INDEX(Random!$F$2:$F$10003,($H2341-1)*$L$2 + I$2)</f>
        <v>0.73064699252168297</v>
      </c>
      <c r="J2341" s="24">
        <f>INDEX(Random!$F$2:$F$10003,($H2341-1)*$L$2 + J$2)</f>
        <v>-1.1851948430857355</v>
      </c>
      <c r="K2341" s="24">
        <f>INDEX(Random!$F$2:$F$10003,($H2341-1)*$L$2 + K$2)</f>
        <v>0.10034873634125165</v>
      </c>
      <c r="L2341" s="42">
        <f>INDEX(Random!$F$2:$F$10003,($H2341-1)*$L$2 + L$2)</f>
        <v>0.558196276129727</v>
      </c>
      <c r="M2341" s="36">
        <f t="array" ref="M2341:P2341">TRANSPOSE(MMULT($B$28:$E$31, TRANSPOSE(I2341:L2341)))</f>
        <v>0.73064699252168297</v>
      </c>
      <c r="N2341" s="36">
        <v>-0.44986018297530167</v>
      </c>
      <c r="O2341" s="36">
        <v>0.30523893501072102</v>
      </c>
      <c r="P2341" s="36">
        <v>0.58753269402361263</v>
      </c>
      <c r="Q2341" s="58">
        <f t="shared" si="180"/>
        <v>1.0319602457303305</v>
      </c>
      <c r="R2341" s="58">
        <f t="shared" si="181"/>
        <v>0.98385949399940509</v>
      </c>
      <c r="S2341" s="58">
        <f t="shared" si="182"/>
        <v>1.0171804728307903</v>
      </c>
      <c r="T2341" s="58">
        <f t="shared" si="183"/>
        <v>1.0227714279425459</v>
      </c>
      <c r="U2341" s="56">
        <f t="shared" si="184"/>
        <v>31.960245730330517</v>
      </c>
    </row>
    <row r="2342" spans="8:21" x14ac:dyDescent="0.25">
      <c r="H2342" s="11">
        <v>2340</v>
      </c>
      <c r="I2342" s="24">
        <f>INDEX(Random!$F$2:$F$10003,($H2342-1)*$L$2 + I$2)</f>
        <v>0.86691904854114332</v>
      </c>
      <c r="J2342" s="24">
        <f>INDEX(Random!$F$2:$F$10003,($H2342-1)*$L$2 + J$2)</f>
        <v>-1.9422800135311009</v>
      </c>
      <c r="K2342" s="24">
        <f>INDEX(Random!$F$2:$F$10003,($H2342-1)*$L$2 + K$2)</f>
        <v>9.3014114189552868E-2</v>
      </c>
      <c r="L2342" s="42">
        <f>INDEX(Random!$F$2:$F$10003,($H2342-1)*$L$2 + L$2)</f>
        <v>-1.1493067607535725</v>
      </c>
      <c r="M2342" s="36">
        <f t="array" ref="M2342:P2342">TRANSPOSE(MMULT($B$28:$E$31, TRANSPOSE(I2342:L2342)))</f>
        <v>0.86691904854114332</v>
      </c>
      <c r="N2342" s="36">
        <v>-0.94740313566062573</v>
      </c>
      <c r="O2342" s="36">
        <v>0.31352844569940508</v>
      </c>
      <c r="P2342" s="36">
        <v>-0.91743731663653993</v>
      </c>
      <c r="Q2342" s="58">
        <f t="shared" si="180"/>
        <v>1.0368939591593529</v>
      </c>
      <c r="R2342" s="58">
        <f t="shared" si="181"/>
        <v>0.96327363575779179</v>
      </c>
      <c r="S2342" s="58">
        <f t="shared" si="182"/>
        <v>1.0175178058902936</v>
      </c>
      <c r="T2342" s="58">
        <f t="shared" si="183"/>
        <v>0.96846868130545827</v>
      </c>
      <c r="U2342" s="56">
        <f t="shared" si="184"/>
        <v>36.893959159352896</v>
      </c>
    </row>
    <row r="2343" spans="8:21" x14ac:dyDescent="0.25">
      <c r="H2343" s="11">
        <v>2341</v>
      </c>
      <c r="I2343" s="24">
        <f>INDEX(Random!$F$2:$F$10003,($H2343-1)*$L$2 + I$2)</f>
        <v>-0.70159062240790249</v>
      </c>
      <c r="J2343" s="24">
        <f>INDEX(Random!$F$2:$F$10003,($H2343-1)*$L$2 + J$2)</f>
        <v>1.1060836702764958</v>
      </c>
      <c r="K2343" s="24">
        <f>INDEX(Random!$F$2:$F$10003,($H2343-1)*$L$2 + K$2)</f>
        <v>-1.9582595266202001</v>
      </c>
      <c r="L2343" s="42">
        <f>INDEX(Random!$F$2:$F$10003,($H2343-1)*$L$2 + L$2)</f>
        <v>0.23181232122610962</v>
      </c>
      <c r="M2343" s="36">
        <f t="array" ref="M2343:P2343">TRANSPOSE(MMULT($B$28:$E$31, TRANSPOSE(I2343:L2343)))</f>
        <v>-0.70159062240790249</v>
      </c>
      <c r="N2343" s="36">
        <v>0.40729358040261587</v>
      </c>
      <c r="O2343" s="36">
        <v>-2.0267732316695057</v>
      </c>
      <c r="P2343" s="36">
        <v>9.0698347301791993E-2</v>
      </c>
      <c r="Q2343" s="58">
        <f t="shared" si="180"/>
        <v>0.98150499926467161</v>
      </c>
      <c r="R2343" s="58">
        <f t="shared" si="181"/>
        <v>1.0203613733682888</v>
      </c>
      <c r="S2343" s="58">
        <f t="shared" si="182"/>
        <v>0.92658830335444575</v>
      </c>
      <c r="T2343" s="58">
        <f t="shared" si="183"/>
        <v>1.0045159501470211</v>
      </c>
      <c r="U2343" s="56">
        <f t="shared" si="184"/>
        <v>20.361373368288803</v>
      </c>
    </row>
    <row r="2344" spans="8:21" x14ac:dyDescent="0.25">
      <c r="H2344" s="11">
        <v>2342</v>
      </c>
      <c r="I2344" s="24">
        <f>INDEX(Random!$F$2:$F$10003,($H2344-1)*$L$2 + I$2)</f>
        <v>1.4643555375869322</v>
      </c>
      <c r="J2344" s="24">
        <f>INDEX(Random!$F$2:$F$10003,($H2344-1)*$L$2 + J$2)</f>
        <v>-0.56381173652959293</v>
      </c>
      <c r="K2344" s="24">
        <f>INDEX(Random!$F$2:$F$10003,($H2344-1)*$L$2 + K$2)</f>
        <v>0.84113852022463476</v>
      </c>
      <c r="L2344" s="42">
        <f>INDEX(Random!$F$2:$F$10003,($H2344-1)*$L$2 + L$2)</f>
        <v>-0.59701526681215922</v>
      </c>
      <c r="M2344" s="36">
        <f t="array" ref="M2344:P2344">TRANSPOSE(MMULT($B$28:$E$31, TRANSPOSE(I2344:L2344)))</f>
        <v>1.4643555375869322</v>
      </c>
      <c r="N2344" s="36">
        <v>0.49629951158029711</v>
      </c>
      <c r="O2344" s="36">
        <v>1.2896733104614189</v>
      </c>
      <c r="P2344" s="36">
        <v>0.13230812832489747</v>
      </c>
      <c r="Q2344" s="58">
        <f t="shared" si="180"/>
        <v>1.0588039730959382</v>
      </c>
      <c r="R2344" s="58">
        <f t="shared" si="181"/>
        <v>1.0242284569687146</v>
      </c>
      <c r="S2344" s="58">
        <f t="shared" si="182"/>
        <v>1.0580334322515352</v>
      </c>
      <c r="T2344" s="58">
        <f t="shared" si="183"/>
        <v>1.0060322596418032</v>
      </c>
      <c r="U2344" s="56">
        <f t="shared" si="184"/>
        <v>58.803973095938211</v>
      </c>
    </row>
    <row r="2345" spans="8:21" x14ac:dyDescent="0.25">
      <c r="H2345" s="11">
        <v>2343</v>
      </c>
      <c r="I2345" s="24">
        <f>INDEX(Random!$F$2:$F$10003,($H2345-1)*$L$2 + I$2)</f>
        <v>6.2381039337164643E-2</v>
      </c>
      <c r="J2345" s="24">
        <f>INDEX(Random!$F$2:$F$10003,($H2345-1)*$L$2 + J$2)</f>
        <v>-2.1866201107249008</v>
      </c>
      <c r="K2345" s="24">
        <f>INDEX(Random!$F$2:$F$10003,($H2345-1)*$L$2 + K$2)</f>
        <v>-0.29289094703831353</v>
      </c>
      <c r="L2345" s="42">
        <f>INDEX(Random!$F$2:$F$10003,($H2345-1)*$L$2 + L$2)</f>
        <v>0.89179569033441963</v>
      </c>
      <c r="M2345" s="36">
        <f t="array" ref="M2345:P2345">TRANSPOSE(MMULT($B$28:$E$31, TRANSPOSE(I2345:L2345)))</f>
        <v>6.2381039337164643E-2</v>
      </c>
      <c r="N2345" s="36">
        <v>-1.647661628399806</v>
      </c>
      <c r="O2345" s="36">
        <v>-0.34934435552866938</v>
      </c>
      <c r="P2345" s="36">
        <v>0.31037367016932826</v>
      </c>
      <c r="Q2345" s="58">
        <f t="shared" si="180"/>
        <v>1.0081034933740169</v>
      </c>
      <c r="R2345" s="58">
        <f t="shared" si="181"/>
        <v>0.93502805555074664</v>
      </c>
      <c r="S2345" s="58">
        <f t="shared" si="182"/>
        <v>0.99089294847959219</v>
      </c>
      <c r="T2345" s="58">
        <f t="shared" si="183"/>
        <v>1.012547076568157</v>
      </c>
      <c r="U2345" s="56">
        <f t="shared" si="184"/>
        <v>12.547076568157012</v>
      </c>
    </row>
    <row r="2346" spans="8:21" x14ac:dyDescent="0.25">
      <c r="H2346" s="11">
        <v>2344</v>
      </c>
      <c r="I2346" s="24">
        <f>INDEX(Random!$F$2:$F$10003,($H2346-1)*$L$2 + I$2)</f>
        <v>-8.2690497255566056E-2</v>
      </c>
      <c r="J2346" s="24">
        <f>INDEX(Random!$F$2:$F$10003,($H2346-1)*$L$2 + J$2)</f>
        <v>1.3632995649091</v>
      </c>
      <c r="K2346" s="24">
        <f>INDEX(Random!$F$2:$F$10003,($H2346-1)*$L$2 + K$2)</f>
        <v>0.4463584180673944</v>
      </c>
      <c r="L2346" s="42">
        <f>INDEX(Random!$F$2:$F$10003,($H2346-1)*$L$2 + L$2)</f>
        <v>-1.3990930202628402</v>
      </c>
      <c r="M2346" s="36">
        <f t="array" ref="M2346:P2346">TRANSPOSE(MMULT($B$28:$E$31, TRANSPOSE(I2346:L2346)))</f>
        <v>-8.2690497255566056E-2</v>
      </c>
      <c r="N2346" s="36">
        <v>0.99941671880129457</v>
      </c>
      <c r="O2346" s="36">
        <v>0.44724983817792224</v>
      </c>
      <c r="P2346" s="36">
        <v>-0.91831721342172334</v>
      </c>
      <c r="Q2346" s="58">
        <f t="shared" si="180"/>
        <v>1.0029978170894809</v>
      </c>
      <c r="R2346" s="58">
        <f t="shared" si="181"/>
        <v>1.0463648246291231</v>
      </c>
      <c r="S2346" s="58">
        <f t="shared" si="182"/>
        <v>1.0229749435153139</v>
      </c>
      <c r="T2346" s="58">
        <f t="shared" si="183"/>
        <v>0.96843779127072704</v>
      </c>
      <c r="U2346" s="56">
        <f t="shared" si="184"/>
        <v>46.364824629123056</v>
      </c>
    </row>
    <row r="2347" spans="8:21" x14ac:dyDescent="0.25">
      <c r="H2347" s="11">
        <v>2345</v>
      </c>
      <c r="I2347" s="24">
        <f>INDEX(Random!$F$2:$F$10003,($H2347-1)*$L$2 + I$2)</f>
        <v>0.7193903254509556</v>
      </c>
      <c r="J2347" s="24">
        <f>INDEX(Random!$F$2:$F$10003,($H2347-1)*$L$2 + J$2)</f>
        <v>-0.13444641739642199</v>
      </c>
      <c r="K2347" s="24">
        <f>INDEX(Random!$F$2:$F$10003,($H2347-1)*$L$2 + K$2)</f>
        <v>-0.84841208137864055</v>
      </c>
      <c r="L2347" s="42">
        <f>INDEX(Random!$F$2:$F$10003,($H2347-1)*$L$2 + L$2)</f>
        <v>0.49769403869141626</v>
      </c>
      <c r="M2347" s="36">
        <f t="array" ref="M2347:P2347">TRANSPOSE(MMULT($B$28:$E$31, TRANSPOSE(I2347:L2347)))</f>
        <v>0.7193903254509556</v>
      </c>
      <c r="N2347" s="36">
        <v>0.35380583566056367</v>
      </c>
      <c r="O2347" s="36">
        <v>-0.53369736316001504</v>
      </c>
      <c r="P2347" s="36">
        <v>0.76793908006797373</v>
      </c>
      <c r="Q2347" s="58">
        <f t="shared" si="180"/>
        <v>1.0315537506596586</v>
      </c>
      <c r="R2347" s="58">
        <f t="shared" si="181"/>
        <v>1.0180444925474772</v>
      </c>
      <c r="S2347" s="58">
        <f t="shared" si="182"/>
        <v>0.98361285978229918</v>
      </c>
      <c r="T2347" s="58">
        <f t="shared" si="183"/>
        <v>1.0294819972052098</v>
      </c>
      <c r="U2347" s="56">
        <f t="shared" si="184"/>
        <v>31.553750659658597</v>
      </c>
    </row>
    <row r="2348" spans="8:21" x14ac:dyDescent="0.25">
      <c r="H2348" s="11">
        <v>2346</v>
      </c>
      <c r="I2348" s="24">
        <f>INDEX(Random!$F$2:$F$10003,($H2348-1)*$L$2 + I$2)</f>
        <v>-0.32359419011045421</v>
      </c>
      <c r="J2348" s="24">
        <f>INDEX(Random!$F$2:$F$10003,($H2348-1)*$L$2 + J$2)</f>
        <v>-2.7350060513277592</v>
      </c>
      <c r="K2348" s="24">
        <f>INDEX(Random!$F$2:$F$10003,($H2348-1)*$L$2 + K$2)</f>
        <v>0.13867731050776169</v>
      </c>
      <c r="L2348" s="42">
        <f>INDEX(Random!$F$2:$F$10003,($H2348-1)*$L$2 + L$2)</f>
        <v>5.3611775641520601E-2</v>
      </c>
      <c r="M2348" s="36">
        <f t="array" ref="M2348:P2348">TRANSPOSE(MMULT($B$28:$E$31, TRANSPOSE(I2348:L2348)))</f>
        <v>-0.32359419011045421</v>
      </c>
      <c r="N2348" s="36">
        <v>-2.3163233621799906</v>
      </c>
      <c r="O2348" s="36">
        <v>-0.11323484253921146</v>
      </c>
      <c r="P2348" s="36">
        <v>-0.70644675543401381</v>
      </c>
      <c r="Q2348" s="58">
        <f t="shared" si="180"/>
        <v>0.99457646411145295</v>
      </c>
      <c r="R2348" s="58">
        <f t="shared" si="181"/>
        <v>0.90883032091161675</v>
      </c>
      <c r="S2348" s="58">
        <f t="shared" si="182"/>
        <v>1.0002956499942788</v>
      </c>
      <c r="T2348" s="58">
        <f t="shared" si="183"/>
        <v>0.97590432392994186</v>
      </c>
      <c r="U2348" s="56">
        <f t="shared" si="184"/>
        <v>0.29564999427877936</v>
      </c>
    </row>
    <row r="2349" spans="8:21" x14ac:dyDescent="0.25">
      <c r="H2349" s="11">
        <v>2347</v>
      </c>
      <c r="I2349" s="24">
        <f>INDEX(Random!$F$2:$F$10003,($H2349-1)*$L$2 + I$2)</f>
        <v>-0.18662743960502098</v>
      </c>
      <c r="J2349" s="24">
        <f>INDEX(Random!$F$2:$F$10003,($H2349-1)*$L$2 + J$2)</f>
        <v>-0.5083245120695794</v>
      </c>
      <c r="K2349" s="24">
        <f>INDEX(Random!$F$2:$F$10003,($H2349-1)*$L$2 + K$2)</f>
        <v>-0.70672910272712808</v>
      </c>
      <c r="L2349" s="42">
        <f>INDEX(Random!$F$2:$F$10003,($H2349-1)*$L$2 + L$2)</f>
        <v>0.35908195889979122</v>
      </c>
      <c r="M2349" s="36">
        <f t="array" ref="M2349:P2349">TRANSPOSE(MMULT($B$28:$E$31, TRANSPOSE(I2349:L2349)))</f>
        <v>-0.18662743960502098</v>
      </c>
      <c r="N2349" s="36">
        <v>-0.51095668141506967</v>
      </c>
      <c r="O2349" s="36">
        <v>-0.7485492490034944</v>
      </c>
      <c r="P2349" s="36">
        <v>0.10248997969502502</v>
      </c>
      <c r="Q2349" s="58">
        <f t="shared" si="180"/>
        <v>0.99935574723381559</v>
      </c>
      <c r="R2349" s="58">
        <f t="shared" si="181"/>
        <v>0.98130811716028188</v>
      </c>
      <c r="S2349" s="58">
        <f t="shared" si="182"/>
        <v>0.97519583673861987</v>
      </c>
      <c r="T2349" s="58">
        <f t="shared" si="183"/>
        <v>1.0049454189301097</v>
      </c>
      <c r="U2349" s="56">
        <f t="shared" si="184"/>
        <v>4.9454189301096907</v>
      </c>
    </row>
    <row r="2350" spans="8:21" x14ac:dyDescent="0.25">
      <c r="H2350" s="11">
        <v>2348</v>
      </c>
      <c r="I2350" s="24">
        <f>INDEX(Random!$F$2:$F$10003,($H2350-1)*$L$2 + I$2)</f>
        <v>0.50294328029354707</v>
      </c>
      <c r="J2350" s="24">
        <f>INDEX(Random!$F$2:$F$10003,($H2350-1)*$L$2 + J$2)</f>
        <v>0.1695132713326499</v>
      </c>
      <c r="K2350" s="24">
        <f>INDEX(Random!$F$2:$F$10003,($H2350-1)*$L$2 + K$2)</f>
        <v>-0.49920098119950501</v>
      </c>
      <c r="L2350" s="42">
        <f>INDEX(Random!$F$2:$F$10003,($H2350-1)*$L$2 + L$2)</f>
        <v>2.7700422972077692</v>
      </c>
      <c r="M2350" s="36">
        <f t="array" ref="M2350:P2350">TRANSPOSE(MMULT($B$28:$E$31, TRANSPOSE(I2350:L2350)))</f>
        <v>0.50294328029354707</v>
      </c>
      <c r="N2350" s="36">
        <v>0.45069414595170038</v>
      </c>
      <c r="O2350" s="36">
        <v>-0.27372290031185714</v>
      </c>
      <c r="P2350" s="36">
        <v>2.598369054793201</v>
      </c>
      <c r="Q2350" s="58">
        <f t="shared" si="180"/>
        <v>1.0237685900612634</v>
      </c>
      <c r="R2350" s="58">
        <f t="shared" si="181"/>
        <v>1.0222451912863153</v>
      </c>
      <c r="S2350" s="58">
        <f t="shared" si="182"/>
        <v>0.9938947969428481</v>
      </c>
      <c r="T2350" s="58">
        <f t="shared" si="183"/>
        <v>1.1001085392546648</v>
      </c>
      <c r="U2350" s="56">
        <f t="shared" si="184"/>
        <v>100.10853925466479</v>
      </c>
    </row>
    <row r="2351" spans="8:21" x14ac:dyDescent="0.25">
      <c r="H2351" s="11">
        <v>2349</v>
      </c>
      <c r="I2351" s="24">
        <f>INDEX(Random!$F$2:$F$10003,($H2351-1)*$L$2 + I$2)</f>
        <v>0.59142126301051379</v>
      </c>
      <c r="J2351" s="24">
        <f>INDEX(Random!$F$2:$F$10003,($H2351-1)*$L$2 + J$2)</f>
        <v>-0.900299005861663</v>
      </c>
      <c r="K2351" s="24">
        <f>INDEX(Random!$F$2:$F$10003,($H2351-1)*$L$2 + K$2)</f>
        <v>1.4490043837829176</v>
      </c>
      <c r="L2351" s="42">
        <f>INDEX(Random!$F$2:$F$10003,($H2351-1)*$L$2 + L$2)</f>
        <v>1.7903656077916752</v>
      </c>
      <c r="M2351" s="36">
        <f t="array" ref="M2351:P2351">TRANSPOSE(MMULT($B$28:$E$31, TRANSPOSE(I2351:L2351)))</f>
        <v>0.59142126301051379</v>
      </c>
      <c r="N2351" s="36">
        <v>-0.31856774817095157</v>
      </c>
      <c r="O2351" s="36">
        <v>1.5222733225618377</v>
      </c>
      <c r="P2351" s="36">
        <v>1.5783919532591861</v>
      </c>
      <c r="Q2351" s="58">
        <f t="shared" si="180"/>
        <v>1.0269438382526039</v>
      </c>
      <c r="R2351" s="58">
        <f t="shared" si="181"/>
        <v>0.98936470466638449</v>
      </c>
      <c r="S2351" s="58">
        <f t="shared" si="182"/>
        <v>1.0679233121986722</v>
      </c>
      <c r="T2351" s="58">
        <f t="shared" si="183"/>
        <v>1.0601757296324241</v>
      </c>
      <c r="U2351" s="56">
        <f t="shared" si="184"/>
        <v>67.923312198672207</v>
      </c>
    </row>
    <row r="2352" spans="8:21" x14ac:dyDescent="0.25">
      <c r="H2352" s="11">
        <v>2350</v>
      </c>
      <c r="I2352" s="24">
        <f>INDEX(Random!$F$2:$F$10003,($H2352-1)*$L$2 + I$2)</f>
        <v>0.17944094740573138</v>
      </c>
      <c r="J2352" s="24">
        <f>INDEX(Random!$F$2:$F$10003,($H2352-1)*$L$2 + J$2)</f>
        <v>0.25536516336972664</v>
      </c>
      <c r="K2352" s="24">
        <f>INDEX(Random!$F$2:$F$10003,($H2352-1)*$L$2 + K$2)</f>
        <v>-0.75398049516373622</v>
      </c>
      <c r="L2352" s="42">
        <f>INDEX(Random!$F$2:$F$10003,($H2352-1)*$L$2 + L$2)</f>
        <v>0.6873317743550621</v>
      </c>
      <c r="M2352" s="36">
        <f t="array" ref="M2352:P2352">TRANSPOSE(MMULT($B$28:$E$31, TRANSPOSE(I2352:L2352)))</f>
        <v>0.17944094740573138</v>
      </c>
      <c r="N2352" s="36">
        <v>0.311186031883528</v>
      </c>
      <c r="O2352" s="36">
        <v>-0.62455090274019853</v>
      </c>
      <c r="P2352" s="36">
        <v>0.72701089409645414</v>
      </c>
      <c r="Q2352" s="58">
        <f t="shared" si="180"/>
        <v>1.0122422636346868</v>
      </c>
      <c r="R2352" s="58">
        <f t="shared" si="181"/>
        <v>1.016202135218875</v>
      </c>
      <c r="S2352" s="58">
        <f t="shared" si="182"/>
        <v>0.98004475880583986</v>
      </c>
      <c r="T2352" s="58">
        <f t="shared" si="183"/>
        <v>1.0279557420863408</v>
      </c>
      <c r="U2352" s="56">
        <f t="shared" si="184"/>
        <v>27.955742086340774</v>
      </c>
    </row>
    <row r="2353" spans="8:21" x14ac:dyDescent="0.25">
      <c r="H2353" s="11">
        <v>2351</v>
      </c>
      <c r="I2353" s="24">
        <f>INDEX(Random!$F$2:$F$10003,($H2353-1)*$L$2 + I$2)</f>
        <v>-0.29819802538003004</v>
      </c>
      <c r="J2353" s="24">
        <f>INDEX(Random!$F$2:$F$10003,($H2353-1)*$L$2 + J$2)</f>
        <v>2.0744748750231792</v>
      </c>
      <c r="K2353" s="24">
        <f>INDEX(Random!$F$2:$F$10003,($H2353-1)*$L$2 + K$2)</f>
        <v>-3.1993267692034122</v>
      </c>
      <c r="L2353" s="42">
        <f>INDEX(Random!$F$2:$F$10003,($H2353-1)*$L$2 + L$2)</f>
        <v>-0.68587534714232634</v>
      </c>
      <c r="M2353" s="36">
        <f t="array" ref="M2353:P2353">TRANSPOSE(MMULT($B$28:$E$31, TRANSPOSE(I2353:L2353)))</f>
        <v>-0.29819802538003004</v>
      </c>
      <c r="N2353" s="36">
        <v>1.4111365568738861</v>
      </c>
      <c r="O2353" s="36">
        <v>-2.9905401527863553</v>
      </c>
      <c r="P2353" s="36">
        <v>-0.23786429076944743</v>
      </c>
      <c r="Q2353" s="58">
        <f t="shared" si="180"/>
        <v>0.99546090209672999</v>
      </c>
      <c r="R2353" s="58">
        <f t="shared" si="181"/>
        <v>1.0648353419037118</v>
      </c>
      <c r="S2353" s="58">
        <f t="shared" si="182"/>
        <v>0.89154746077170466</v>
      </c>
      <c r="T2353" s="58">
        <f t="shared" si="183"/>
        <v>0.99262273480887842</v>
      </c>
      <c r="U2353" s="56">
        <f t="shared" si="184"/>
        <v>64.835341903711765</v>
      </c>
    </row>
    <row r="2354" spans="8:21" x14ac:dyDescent="0.25">
      <c r="H2354" s="11">
        <v>2352</v>
      </c>
      <c r="I2354" s="24">
        <f>INDEX(Random!$F$2:$F$10003,($H2354-1)*$L$2 + I$2)</f>
        <v>0.75371482544834134</v>
      </c>
      <c r="J2354" s="24">
        <f>INDEX(Random!$F$2:$F$10003,($H2354-1)*$L$2 + J$2)</f>
        <v>-0.26568314487325329</v>
      </c>
      <c r="K2354" s="24">
        <f>INDEX(Random!$F$2:$F$10003,($H2354-1)*$L$2 + K$2)</f>
        <v>0.5486035199560757</v>
      </c>
      <c r="L2354" s="42">
        <f>INDEX(Random!$F$2:$F$10003,($H2354-1)*$L$2 + L$2)</f>
        <v>-0.51235671727124521</v>
      </c>
      <c r="M2354" s="36">
        <f t="array" ref="M2354:P2354">TRANSPOSE(MMULT($B$28:$E$31, TRANSPOSE(I2354:L2354)))</f>
        <v>0.75371482544834134</v>
      </c>
      <c r="N2354" s="36">
        <v>0.27436646211717419</v>
      </c>
      <c r="O2354" s="36">
        <v>0.77252773219208226</v>
      </c>
      <c r="P2354" s="36">
        <v>-9.8177598928901988E-2</v>
      </c>
      <c r="Q2354" s="58">
        <f t="shared" si="180"/>
        <v>1.0327937601928108</v>
      </c>
      <c r="R2354" s="58">
        <f t="shared" si="181"/>
        <v>1.0146131934262546</v>
      </c>
      <c r="S2354" s="58">
        <f t="shared" si="182"/>
        <v>1.0363719549621022</v>
      </c>
      <c r="T2354" s="58">
        <f t="shared" si="183"/>
        <v>0.99766176872036327</v>
      </c>
      <c r="U2354" s="56">
        <f t="shared" si="184"/>
        <v>36.371954962102215</v>
      </c>
    </row>
    <row r="2355" spans="8:21" x14ac:dyDescent="0.25">
      <c r="H2355" s="11">
        <v>2353</v>
      </c>
      <c r="I2355" s="24">
        <f>INDEX(Random!$F$2:$F$10003,($H2355-1)*$L$2 + I$2)</f>
        <v>-1.4651830961542753</v>
      </c>
      <c r="J2355" s="24">
        <f>INDEX(Random!$F$2:$F$10003,($H2355-1)*$L$2 + J$2)</f>
        <v>-0.63627149898306279</v>
      </c>
      <c r="K2355" s="24">
        <f>INDEX(Random!$F$2:$F$10003,($H2355-1)*$L$2 + K$2)</f>
        <v>-7.3513659921560351E-2</v>
      </c>
      <c r="L2355" s="42">
        <f>INDEX(Random!$F$2:$F$10003,($H2355-1)*$L$2 + L$2)</f>
        <v>-1.3028074849963933</v>
      </c>
      <c r="M2355" s="36">
        <f t="array" ref="M2355:P2355">TRANSPOSE(MMULT($B$28:$E$31, TRANSPOSE(I2355:L2355)))</f>
        <v>-1.4651830961542753</v>
      </c>
      <c r="N2355" s="36">
        <v>-1.4228878715997502</v>
      </c>
      <c r="O2355" s="36">
        <v>-0.63045206265791187</v>
      </c>
      <c r="P2355" s="36">
        <v>-1.9724071189374472</v>
      </c>
      <c r="Q2355" s="58">
        <f t="shared" si="180"/>
        <v>0.95562098058606848</v>
      </c>
      <c r="R2355" s="58">
        <f t="shared" si="181"/>
        <v>0.94400307111419834</v>
      </c>
      <c r="S2355" s="58">
        <f t="shared" si="182"/>
        <v>0.97981345007278109</v>
      </c>
      <c r="T2355" s="58">
        <f t="shared" si="183"/>
        <v>0.9321311183083959</v>
      </c>
      <c r="U2355" s="56">
        <f t="shared" si="184"/>
        <v>0</v>
      </c>
    </row>
    <row r="2356" spans="8:21" x14ac:dyDescent="0.25">
      <c r="H2356" s="11">
        <v>2354</v>
      </c>
      <c r="I2356" s="24">
        <f>INDEX(Random!$F$2:$F$10003,($H2356-1)*$L$2 + I$2)</f>
        <v>-6.3564491337133086E-2</v>
      </c>
      <c r="J2356" s="24">
        <f>INDEX(Random!$F$2:$F$10003,($H2356-1)*$L$2 + J$2)</f>
        <v>-0.70438661273109149</v>
      </c>
      <c r="K2356" s="24">
        <f>INDEX(Random!$F$2:$F$10003,($H2356-1)*$L$2 + K$2)</f>
        <v>0.87971461523295613</v>
      </c>
      <c r="L2356" s="42">
        <f>INDEX(Random!$F$2:$F$10003,($H2356-1)*$L$2 + L$2)</f>
        <v>-0.49789953594525582</v>
      </c>
      <c r="M2356" s="36">
        <f t="array" ref="M2356:P2356">TRANSPOSE(MMULT($B$28:$E$31, TRANSPOSE(I2356:L2356)))</f>
        <v>-6.3564491337133086E-2</v>
      </c>
      <c r="N2356" s="36">
        <v>-0.58397925153769681</v>
      </c>
      <c r="O2356" s="36">
        <v>0.76324522827306629</v>
      </c>
      <c r="P2356" s="36">
        <v>-0.60722772880974074</v>
      </c>
      <c r="Q2356" s="58">
        <f t="shared" si="180"/>
        <v>1.0036694588428268</v>
      </c>
      <c r="R2356" s="58">
        <f t="shared" si="181"/>
        <v>0.97826738825604564</v>
      </c>
      <c r="S2356" s="58">
        <f t="shared" si="182"/>
        <v>1.0359872213230128</v>
      </c>
      <c r="T2356" s="58">
        <f t="shared" si="183"/>
        <v>0.97942066878478784</v>
      </c>
      <c r="U2356" s="56">
        <f t="shared" si="184"/>
        <v>35.987221323012797</v>
      </c>
    </row>
    <row r="2357" spans="8:21" x14ac:dyDescent="0.25">
      <c r="H2357" s="11">
        <v>2355</v>
      </c>
      <c r="I2357" s="24">
        <f>INDEX(Random!$F$2:$F$10003,($H2357-1)*$L$2 + I$2)</f>
        <v>-1.1231746298816241</v>
      </c>
      <c r="J2357" s="24">
        <f>INDEX(Random!$F$2:$F$10003,($H2357-1)*$L$2 + J$2)</f>
        <v>-1.1041053767329327</v>
      </c>
      <c r="K2357" s="24">
        <f>INDEX(Random!$F$2:$F$10003,($H2357-1)*$L$2 + K$2)</f>
        <v>0.41785685080362972</v>
      </c>
      <c r="L2357" s="42">
        <f>INDEX(Random!$F$2:$F$10003,($H2357-1)*$L$2 + L$2)</f>
        <v>-1.0270552606141914</v>
      </c>
      <c r="M2357" s="36">
        <f t="array" ref="M2357:P2357">TRANSPOSE(MMULT($B$28:$E$31, TRANSPOSE(I2357:L2357)))</f>
        <v>-1.1231746298816241</v>
      </c>
      <c r="N2357" s="36">
        <v>-1.5663713709028415</v>
      </c>
      <c r="O2357" s="36">
        <v>-7.0169248887709312E-2</v>
      </c>
      <c r="P2357" s="36">
        <v>-1.6730116803504331</v>
      </c>
      <c r="Q2357" s="58">
        <f t="shared" si="180"/>
        <v>0.96712878539912828</v>
      </c>
      <c r="R2357" s="58">
        <f t="shared" si="181"/>
        <v>0.93826401071379517</v>
      </c>
      <c r="S2357" s="58">
        <f t="shared" si="182"/>
        <v>1.0020202680415662</v>
      </c>
      <c r="T2357" s="58">
        <f t="shared" si="183"/>
        <v>0.94230271298617085</v>
      </c>
      <c r="U2357" s="56">
        <f t="shared" si="184"/>
        <v>2.0202680415661867</v>
      </c>
    </row>
    <row r="2358" spans="8:21" x14ac:dyDescent="0.25">
      <c r="H2358" s="11">
        <v>2356</v>
      </c>
      <c r="I2358" s="24">
        <f>INDEX(Random!$F$2:$F$10003,($H2358-1)*$L$2 + I$2)</f>
        <v>0.55951538907733467</v>
      </c>
      <c r="J2358" s="24">
        <f>INDEX(Random!$F$2:$F$10003,($H2358-1)*$L$2 + J$2)</f>
        <v>9.2795604387336889E-2</v>
      </c>
      <c r="K2358" s="24">
        <f>INDEX(Random!$F$2:$F$10003,($H2358-1)*$L$2 + K$2)</f>
        <v>1.5174020407311803</v>
      </c>
      <c r="L2358" s="42">
        <f>INDEX(Random!$F$2:$F$10003,($H2358-1)*$L$2 + L$2)</f>
        <v>8.300621539883872E-2</v>
      </c>
      <c r="M2358" s="36">
        <f t="array" ref="M2358:P2358">TRANSPOSE(MMULT($B$28:$E$31, TRANSPOSE(I2358:L2358)))</f>
        <v>0.55951538907733467</v>
      </c>
      <c r="N2358" s="36">
        <v>0.42747534672028459</v>
      </c>
      <c r="O2358" s="36">
        <v>1.6195110455868009</v>
      </c>
      <c r="P2358" s="36">
        <v>0.35745244062859427</v>
      </c>
      <c r="Q2358" s="58">
        <f t="shared" si="180"/>
        <v>1.0257976844075218</v>
      </c>
      <c r="R2358" s="58">
        <f t="shared" si="181"/>
        <v>1.0212369383404909</v>
      </c>
      <c r="S2358" s="58">
        <f t="shared" si="182"/>
        <v>1.0720850978529057</v>
      </c>
      <c r="T2358" s="58">
        <f t="shared" si="183"/>
        <v>1.0142765702682028</v>
      </c>
      <c r="U2358" s="56">
        <f t="shared" si="184"/>
        <v>72.085097852905733</v>
      </c>
    </row>
    <row r="2359" spans="8:21" x14ac:dyDescent="0.25">
      <c r="H2359" s="11">
        <v>2357</v>
      </c>
      <c r="I2359" s="24">
        <f>INDEX(Random!$F$2:$F$10003,($H2359-1)*$L$2 + I$2)</f>
        <v>-1.0562189336699097</v>
      </c>
      <c r="J2359" s="24">
        <f>INDEX(Random!$F$2:$F$10003,($H2359-1)*$L$2 + J$2)</f>
        <v>-0.67607014433805301</v>
      </c>
      <c r="K2359" s="24">
        <f>INDEX(Random!$F$2:$F$10003,($H2359-1)*$L$2 + K$2)</f>
        <v>5.1744326841359704E-2</v>
      </c>
      <c r="L2359" s="42">
        <f>INDEX(Random!$F$2:$F$10003,($H2359-1)*$L$2 + L$2)</f>
        <v>3.4453557720789271E-2</v>
      </c>
      <c r="M2359" s="36">
        <f t="array" ref="M2359:P2359">TRANSPOSE(MMULT($B$28:$E$31, TRANSPOSE(I2359:L2359)))</f>
        <v>-1.0562189336699097</v>
      </c>
      <c r="N2359" s="36">
        <v>-1.193485850224135</v>
      </c>
      <c r="O2359" s="36">
        <v>-0.3669331738833963</v>
      </c>
      <c r="P2359" s="36">
        <v>-0.66284856721145824</v>
      </c>
      <c r="Q2359" s="58">
        <f t="shared" si="180"/>
        <v>0.96939786043226783</v>
      </c>
      <c r="R2359" s="58">
        <f t="shared" si="181"/>
        <v>0.95325172215247922</v>
      </c>
      <c r="S2359" s="58">
        <f t="shared" si="182"/>
        <v>0.99019604821818918</v>
      </c>
      <c r="T2359" s="58">
        <f t="shared" si="183"/>
        <v>0.9774478960554035</v>
      </c>
      <c r="U2359" s="56">
        <f t="shared" si="184"/>
        <v>0</v>
      </c>
    </row>
    <row r="2360" spans="8:21" x14ac:dyDescent="0.25">
      <c r="H2360" s="11">
        <v>2358</v>
      </c>
      <c r="I2360" s="24">
        <f>INDEX(Random!$F$2:$F$10003,($H2360-1)*$L$2 + I$2)</f>
        <v>1.0481689416682731</v>
      </c>
      <c r="J2360" s="24">
        <f>INDEX(Random!$F$2:$F$10003,($H2360-1)*$L$2 + J$2)</f>
        <v>0.32746094870954939</v>
      </c>
      <c r="K2360" s="24">
        <f>INDEX(Random!$F$2:$F$10003,($H2360-1)*$L$2 + K$2)</f>
        <v>0.29927089377514282</v>
      </c>
      <c r="L2360" s="42">
        <f>INDEX(Random!$F$2:$F$10003,($H2360-1)*$L$2 + L$2)</f>
        <v>0.76530508711168466</v>
      </c>
      <c r="M2360" s="36">
        <f t="array" ref="M2360:P2360">TRANSPOSE(MMULT($B$28:$E$31, TRANSPOSE(I2360:L2360)))</f>
        <v>1.0481689416682731</v>
      </c>
      <c r="N2360" s="36">
        <v>0.91935636794528952</v>
      </c>
      <c r="O2360" s="36">
        <v>0.67469958925902196</v>
      </c>
      <c r="P2360" s="36">
        <v>1.2423820553750207</v>
      </c>
      <c r="Q2360" s="58">
        <f t="shared" si="180"/>
        <v>1.0434926594450022</v>
      </c>
      <c r="R2360" s="58">
        <f t="shared" si="181"/>
        <v>1.0428105506454264</v>
      </c>
      <c r="S2360" s="58">
        <f t="shared" si="182"/>
        <v>1.0323244256228354</v>
      </c>
      <c r="T2360" s="58">
        <f t="shared" si="183"/>
        <v>1.0473407349605346</v>
      </c>
      <c r="U2360" s="56">
        <f t="shared" si="184"/>
        <v>47.34073496053459</v>
      </c>
    </row>
    <row r="2361" spans="8:21" x14ac:dyDescent="0.25">
      <c r="H2361" s="11">
        <v>2359</v>
      </c>
      <c r="I2361" s="24">
        <f>INDEX(Random!$F$2:$F$10003,($H2361-1)*$L$2 + I$2)</f>
        <v>0.43524858547556533</v>
      </c>
      <c r="J2361" s="24">
        <f>INDEX(Random!$F$2:$F$10003,($H2361-1)*$L$2 + J$2)</f>
        <v>1.5868311035777094</v>
      </c>
      <c r="K2361" s="24">
        <f>INDEX(Random!$F$2:$F$10003,($H2361-1)*$L$2 + K$2)</f>
        <v>6.9430899379207309E-2</v>
      </c>
      <c r="L2361" s="42">
        <f>INDEX(Random!$F$2:$F$10003,($H2361-1)*$L$2 + L$2)</f>
        <v>-4.7266084743776984E-2</v>
      </c>
      <c r="M2361" s="36">
        <f t="array" ref="M2361:P2361">TRANSPOSE(MMULT($B$28:$E$31, TRANSPOSE(I2361:L2361)))</f>
        <v>0.43524858547556533</v>
      </c>
      <c r="N2361" s="36">
        <v>1.5013326324498799</v>
      </c>
      <c r="O2361" s="36">
        <v>0.29519922064437426</v>
      </c>
      <c r="P2361" s="36">
        <v>0.52260201302558085</v>
      </c>
      <c r="Q2361" s="58">
        <f t="shared" si="180"/>
        <v>1.0213458317532196</v>
      </c>
      <c r="R2361" s="58">
        <f t="shared" si="181"/>
        <v>1.0689250441728986</v>
      </c>
      <c r="S2361" s="58">
        <f t="shared" si="182"/>
        <v>1.0167720667856299</v>
      </c>
      <c r="T2361" s="58">
        <f t="shared" si="183"/>
        <v>1.0203669236952622</v>
      </c>
      <c r="U2361" s="56">
        <f t="shared" si="184"/>
        <v>68.925044172898581</v>
      </c>
    </row>
    <row r="2362" spans="8:21" x14ac:dyDescent="0.25">
      <c r="H2362" s="11">
        <v>2360</v>
      </c>
      <c r="I2362" s="24">
        <f>INDEX(Random!$F$2:$F$10003,($H2362-1)*$L$2 + I$2)</f>
        <v>0.30441886970714871</v>
      </c>
      <c r="J2362" s="24">
        <f>INDEX(Random!$F$2:$F$10003,($H2362-1)*$L$2 + J$2)</f>
        <v>-1.6342811155772561E-3</v>
      </c>
      <c r="K2362" s="24">
        <f>INDEX(Random!$F$2:$F$10003,($H2362-1)*$L$2 + K$2)</f>
        <v>-1.9096199411766861</v>
      </c>
      <c r="L2362" s="42">
        <f>INDEX(Random!$F$2:$F$10003,($H2362-1)*$L$2 + L$2)</f>
        <v>2.1611778636554866</v>
      </c>
      <c r="M2362" s="36">
        <f t="array" ref="M2362:P2362">TRANSPOSE(MMULT($B$28:$E$31, TRANSPOSE(I2362:L2362)))</f>
        <v>0.30441886970714871</v>
      </c>
      <c r="N2362" s="36">
        <v>0.19235823739450428</v>
      </c>
      <c r="O2362" s="36">
        <v>-1.6659268353688841</v>
      </c>
      <c r="P2362" s="36">
        <v>1.9740515879689764</v>
      </c>
      <c r="Q2362" s="58">
        <f t="shared" si="180"/>
        <v>1.0166797395473972</v>
      </c>
      <c r="R2362" s="58">
        <f t="shared" si="181"/>
        <v>1.0110830672238493</v>
      </c>
      <c r="S2362" s="58">
        <f t="shared" si="182"/>
        <v>0.94005953237021378</v>
      </c>
      <c r="T2362" s="58">
        <f t="shared" si="183"/>
        <v>1.0754910401417108</v>
      </c>
      <c r="U2362" s="56">
        <f t="shared" si="184"/>
        <v>75.491040141710812</v>
      </c>
    </row>
    <row r="2363" spans="8:21" x14ac:dyDescent="0.25">
      <c r="H2363" s="11">
        <v>2361</v>
      </c>
      <c r="I2363" s="24">
        <f>INDEX(Random!$F$2:$F$10003,($H2363-1)*$L$2 + I$2)</f>
        <v>-3.9724829104640307E-2</v>
      </c>
      <c r="J2363" s="24">
        <f>INDEX(Random!$F$2:$F$10003,($H2363-1)*$L$2 + J$2)</f>
        <v>0.54316116783205426</v>
      </c>
      <c r="K2363" s="24">
        <f>INDEX(Random!$F$2:$F$10003,($H2363-1)*$L$2 + K$2)</f>
        <v>-2.4698892646033705</v>
      </c>
      <c r="L2363" s="42">
        <f>INDEX(Random!$F$2:$F$10003,($H2363-1)*$L$2 + L$2)</f>
        <v>-0.8307172860949581</v>
      </c>
      <c r="M2363" s="36">
        <f t="array" ref="M2363:P2363">TRANSPOSE(MMULT($B$28:$E$31, TRANSPOSE(I2363:L2363)))</f>
        <v>-3.9724829104640307E-2</v>
      </c>
      <c r="N2363" s="36">
        <v>0.39387220263515221</v>
      </c>
      <c r="O2363" s="36">
        <v>-2.2875826009461444</v>
      </c>
      <c r="P2363" s="36">
        <v>-0.55952967838886836</v>
      </c>
      <c r="Q2363" s="58">
        <f t="shared" si="180"/>
        <v>1.0045072582503967</v>
      </c>
      <c r="R2363" s="58">
        <f t="shared" si="181"/>
        <v>1.0197795164754595</v>
      </c>
      <c r="S2363" s="58">
        <f t="shared" si="182"/>
        <v>0.91697203439117692</v>
      </c>
      <c r="T2363" s="58">
        <f t="shared" si="183"/>
        <v>0.98111560522717067</v>
      </c>
      <c r="U2363" s="56">
        <f t="shared" si="184"/>
        <v>19.779516475459502</v>
      </c>
    </row>
    <row r="2364" spans="8:21" x14ac:dyDescent="0.25">
      <c r="H2364" s="11">
        <v>2362</v>
      </c>
      <c r="I2364" s="24">
        <f>INDEX(Random!$F$2:$F$10003,($H2364-1)*$L$2 + I$2)</f>
        <v>-0.73334038002028257</v>
      </c>
      <c r="J2364" s="24">
        <f>INDEX(Random!$F$2:$F$10003,($H2364-1)*$L$2 + J$2)</f>
        <v>-0.82567535367629008</v>
      </c>
      <c r="K2364" s="24">
        <f>INDEX(Random!$F$2:$F$10003,($H2364-1)*$L$2 + K$2)</f>
        <v>-1.0959424570966989</v>
      </c>
      <c r="L2364" s="42">
        <f>INDEX(Random!$F$2:$F$10003,($H2364-1)*$L$2 + L$2)</f>
        <v>1.4007009979623713E-3</v>
      </c>
      <c r="M2364" s="36">
        <f t="array" ref="M2364:P2364">TRANSPOSE(MMULT($B$28:$E$31, TRANSPOSE(I2364:L2364)))</f>
        <v>-0.73334038002028257</v>
      </c>
      <c r="N2364" s="36">
        <v>-1.1035706699260506</v>
      </c>
      <c r="O2364" s="36">
        <v>-1.3240169913825814</v>
      </c>
      <c r="P2364" s="36">
        <v>-0.53910244044350164</v>
      </c>
      <c r="Q2364" s="58">
        <f t="shared" si="180"/>
        <v>0.98041491594599672</v>
      </c>
      <c r="R2364" s="58">
        <f t="shared" si="181"/>
        <v>0.9569014427432001</v>
      </c>
      <c r="S2364" s="58">
        <f t="shared" si="182"/>
        <v>0.95300447498652452</v>
      </c>
      <c r="T2364" s="58">
        <f t="shared" si="183"/>
        <v>0.98184237799658824</v>
      </c>
      <c r="U2364" s="56">
        <f t="shared" si="184"/>
        <v>0</v>
      </c>
    </row>
    <row r="2365" spans="8:21" x14ac:dyDescent="0.25">
      <c r="H2365" s="11">
        <v>2363</v>
      </c>
      <c r="I2365" s="24">
        <f>INDEX(Random!$F$2:$F$10003,($H2365-1)*$L$2 + I$2)</f>
        <v>-6.5823355778933168E-2</v>
      </c>
      <c r="J2365" s="24">
        <f>INDEX(Random!$F$2:$F$10003,($H2365-1)*$L$2 + J$2)</f>
        <v>0.96135401861820802</v>
      </c>
      <c r="K2365" s="24">
        <f>INDEX(Random!$F$2:$F$10003,($H2365-1)*$L$2 + K$2)</f>
        <v>-0.14949061433347829</v>
      </c>
      <c r="L2365" s="42">
        <f>INDEX(Random!$F$2:$F$10003,($H2365-1)*$L$2 + L$2)</f>
        <v>-0.26784640787593333</v>
      </c>
      <c r="M2365" s="36">
        <f t="array" ref="M2365:P2365">TRANSPOSE(MMULT($B$28:$E$31, TRANSPOSE(I2365:L2365)))</f>
        <v>-6.5823355778933168E-2</v>
      </c>
      <c r="N2365" s="36">
        <v>0.69997748108197588</v>
      </c>
      <c r="O2365" s="36">
        <v>-0.11925986327633405</v>
      </c>
      <c r="P2365" s="36">
        <v>-4.9596887432665687E-2</v>
      </c>
      <c r="Q2365" s="58">
        <f t="shared" si="180"/>
        <v>1.0035901116156576</v>
      </c>
      <c r="R2365" s="58">
        <f t="shared" si="181"/>
        <v>1.0331329843853729</v>
      </c>
      <c r="S2365" s="58">
        <f t="shared" si="182"/>
        <v>1.0000546069598524</v>
      </c>
      <c r="T2365" s="58">
        <f t="shared" si="183"/>
        <v>0.99942024970075227</v>
      </c>
      <c r="U2365" s="56">
        <f t="shared" si="184"/>
        <v>33.132984385372936</v>
      </c>
    </row>
    <row r="2366" spans="8:21" x14ac:dyDescent="0.25">
      <c r="H2366" s="11">
        <v>2364</v>
      </c>
      <c r="I2366" s="24">
        <f>INDEX(Random!$F$2:$F$10003,($H2366-1)*$L$2 + I$2)</f>
        <v>1.4785441681198924E-2</v>
      </c>
      <c r="J2366" s="24">
        <f>INDEX(Random!$F$2:$F$10003,($H2366-1)*$L$2 + J$2)</f>
        <v>-0.77918936918720949</v>
      </c>
      <c r="K2366" s="24">
        <f>INDEX(Random!$F$2:$F$10003,($H2366-1)*$L$2 + K$2)</f>
        <v>1.2604536684718481</v>
      </c>
      <c r="L2366" s="42">
        <f>INDEX(Random!$F$2:$F$10003,($H2366-1)*$L$2 + L$2)</f>
        <v>0.65856443679722398</v>
      </c>
      <c r="M2366" s="36">
        <f t="array" ref="M2366:P2366">TRANSPOSE(MMULT($B$28:$E$31, TRANSPOSE(I2366:L2366)))</f>
        <v>1.4785441681198924E-2</v>
      </c>
      <c r="N2366" s="36">
        <v>-0.59186904498249349</v>
      </c>
      <c r="O2366" s="36">
        <v>1.1425664549571635</v>
      </c>
      <c r="P2366" s="36">
        <v>0.37038339528836117</v>
      </c>
      <c r="Q2366" s="58">
        <f t="shared" si="180"/>
        <v>1.0064255462733951</v>
      </c>
      <c r="R2366" s="58">
        <f t="shared" si="181"/>
        <v>0.97793941432245612</v>
      </c>
      <c r="S2366" s="58">
        <f t="shared" si="182"/>
        <v>1.0518259545635105</v>
      </c>
      <c r="T2366" s="58">
        <f t="shared" si="183"/>
        <v>1.0147521209234114</v>
      </c>
      <c r="U2366" s="56">
        <f t="shared" si="184"/>
        <v>51.825954563510464</v>
      </c>
    </row>
    <row r="2367" spans="8:21" x14ac:dyDescent="0.25">
      <c r="H2367" s="11">
        <v>2365</v>
      </c>
      <c r="I2367" s="24">
        <f>INDEX(Random!$F$2:$F$10003,($H2367-1)*$L$2 + I$2)</f>
        <v>0.40988569419108828</v>
      </c>
      <c r="J2367" s="24">
        <f>INDEX(Random!$F$2:$F$10003,($H2367-1)*$L$2 + J$2)</f>
        <v>-0.67853625531859962</v>
      </c>
      <c r="K2367" s="24">
        <f>INDEX(Random!$F$2:$F$10003,($H2367-1)*$L$2 + K$2)</f>
        <v>0.71877510074913631</v>
      </c>
      <c r="L2367" s="42">
        <f>INDEX(Random!$F$2:$F$10003,($H2367-1)*$L$2 + L$2)</f>
        <v>-0.52995297647672424</v>
      </c>
      <c r="M2367" s="36">
        <f t="array" ref="M2367:P2367">TRANSPOSE(MMULT($B$28:$E$31, TRANSPOSE(I2367:L2367)))</f>
        <v>0.40988569419108828</v>
      </c>
      <c r="N2367" s="36">
        <v>-0.26290319725482092</v>
      </c>
      <c r="O2367" s="36">
        <v>0.78695206659328931</v>
      </c>
      <c r="P2367" s="36">
        <v>-0.38090448974430502</v>
      </c>
      <c r="Q2367" s="58">
        <f t="shared" si="180"/>
        <v>1.0204395841359659</v>
      </c>
      <c r="R2367" s="58">
        <f t="shared" si="181"/>
        <v>0.99170805849444321</v>
      </c>
      <c r="S2367" s="58">
        <f t="shared" si="182"/>
        <v>1.0369700865241989</v>
      </c>
      <c r="T2367" s="58">
        <f t="shared" si="183"/>
        <v>0.98748910122372757</v>
      </c>
      <c r="U2367" s="56">
        <f t="shared" si="184"/>
        <v>36.970086524198862</v>
      </c>
    </row>
    <row r="2368" spans="8:21" x14ac:dyDescent="0.25">
      <c r="H2368" s="11">
        <v>2366</v>
      </c>
      <c r="I2368" s="24">
        <f>INDEX(Random!$F$2:$F$10003,($H2368-1)*$L$2 + I$2)</f>
        <v>-0.6858615601241641</v>
      </c>
      <c r="J2368" s="24">
        <f>INDEX(Random!$F$2:$F$10003,($H2368-1)*$L$2 + J$2)</f>
        <v>2.1530791778986815</v>
      </c>
      <c r="K2368" s="24">
        <f>INDEX(Random!$F$2:$F$10003,($H2368-1)*$L$2 + K$2)</f>
        <v>-0.64894542445561332</v>
      </c>
      <c r="L2368" s="42">
        <f>INDEX(Random!$F$2:$F$10003,($H2368-1)*$L$2 + L$2)</f>
        <v>1.5243108315968776</v>
      </c>
      <c r="M2368" s="36">
        <f t="array" ref="M2368:P2368">TRANSPOSE(MMULT($B$28:$E$31, TRANSPOSE(I2368:L2368)))</f>
        <v>-0.6858615601241641</v>
      </c>
      <c r="N2368" s="36">
        <v>1.2252273217782552</v>
      </c>
      <c r="O2368" s="36">
        <v>-0.75526539165848894</v>
      </c>
      <c r="P2368" s="36">
        <v>1.3743272945275482</v>
      </c>
      <c r="Q2368" s="58">
        <f t="shared" si="180"/>
        <v>0.9820454833882023</v>
      </c>
      <c r="R2368" s="58">
        <f t="shared" si="181"/>
        <v>1.0564550765694636</v>
      </c>
      <c r="S2368" s="58">
        <f t="shared" si="182"/>
        <v>0.97493388975141826</v>
      </c>
      <c r="T2368" s="58">
        <f t="shared" si="183"/>
        <v>1.052362180572999</v>
      </c>
      <c r="U2368" s="56">
        <f t="shared" si="184"/>
        <v>56.455076569463579</v>
      </c>
    </row>
    <row r="2369" spans="8:21" x14ac:dyDescent="0.25">
      <c r="H2369" s="11">
        <v>2367</v>
      </c>
      <c r="I2369" s="24">
        <f>INDEX(Random!$F$2:$F$10003,($H2369-1)*$L$2 + I$2)</f>
        <v>-0.28692868320269266</v>
      </c>
      <c r="J2369" s="24">
        <f>INDEX(Random!$F$2:$F$10003,($H2369-1)*$L$2 + J$2)</f>
        <v>1.3157384214970655</v>
      </c>
      <c r="K2369" s="24">
        <f>INDEX(Random!$F$2:$F$10003,($H2369-1)*$L$2 + K$2)</f>
        <v>-0.82034577620686688</v>
      </c>
      <c r="L2369" s="42">
        <f>INDEX(Random!$F$2:$F$10003,($H2369-1)*$L$2 + L$2)</f>
        <v>-0.56807177918740037</v>
      </c>
      <c r="M2369" s="36">
        <f t="array" ref="M2369:P2369">TRANSPOSE(MMULT($B$28:$E$31, TRANSPOSE(I2369:L2369)))</f>
        <v>-0.28692868320269266</v>
      </c>
      <c r="N2369" s="36">
        <v>0.83281396458083867</v>
      </c>
      <c r="O2369" s="36">
        <v>-0.80770165564506291</v>
      </c>
      <c r="P2369" s="36">
        <v>-0.32831492931000056</v>
      </c>
      <c r="Q2369" s="58">
        <f t="shared" si="180"/>
        <v>0.99585361617369772</v>
      </c>
      <c r="R2369" s="58">
        <f t="shared" si="181"/>
        <v>1.0389820840307902</v>
      </c>
      <c r="S2369" s="58">
        <f t="shared" si="182"/>
        <v>0.97289115713313878</v>
      </c>
      <c r="T2369" s="58">
        <f t="shared" si="183"/>
        <v>0.98937341790097577</v>
      </c>
      <c r="U2369" s="56">
        <f t="shared" si="184"/>
        <v>38.982084030790176</v>
      </c>
    </row>
    <row r="2370" spans="8:21" x14ac:dyDescent="0.25">
      <c r="H2370" s="11">
        <v>2368</v>
      </c>
      <c r="I2370" s="24">
        <f>INDEX(Random!$F$2:$F$10003,($H2370-1)*$L$2 + I$2)</f>
        <v>1.2966975274873611</v>
      </c>
      <c r="J2370" s="24">
        <f>INDEX(Random!$F$2:$F$10003,($H2370-1)*$L$2 + J$2)</f>
        <v>1.8332748662101814</v>
      </c>
      <c r="K2370" s="24">
        <f>INDEX(Random!$F$2:$F$10003,($H2370-1)*$L$2 + K$2)</f>
        <v>0.44777857927010489</v>
      </c>
      <c r="L2370" s="42">
        <f>INDEX(Random!$F$2:$F$10003,($H2370-1)*$L$2 + L$2)</f>
        <v>0.94813923039646852</v>
      </c>
      <c r="M2370" s="36">
        <f t="array" ref="M2370:P2370">TRANSPOSE(MMULT($B$28:$E$31, TRANSPOSE(I2370:L2370)))</f>
        <v>1.2966975274873611</v>
      </c>
      <c r="N2370" s="36">
        <v>2.2394114769082529</v>
      </c>
      <c r="O2370" s="36">
        <v>0.97184323061404632</v>
      </c>
      <c r="P2370" s="36">
        <v>1.8406271093239615</v>
      </c>
      <c r="Q2370" s="58">
        <f t="shared" si="180"/>
        <v>1.0526090729506079</v>
      </c>
      <c r="R2370" s="58">
        <f t="shared" si="181"/>
        <v>1.1029868991922531</v>
      </c>
      <c r="S2370" s="58">
        <f t="shared" si="182"/>
        <v>1.0446675796627363</v>
      </c>
      <c r="T2370" s="58">
        <f t="shared" si="183"/>
        <v>1.0703018392637536</v>
      </c>
      <c r="U2370" s="56">
        <f t="shared" si="184"/>
        <v>102.98689919225312</v>
      </c>
    </row>
    <row r="2371" spans="8:21" x14ac:dyDescent="0.25">
      <c r="H2371" s="11">
        <v>2369</v>
      </c>
      <c r="I2371" s="24">
        <f>INDEX(Random!$F$2:$F$10003,($H2371-1)*$L$2 + I$2)</f>
        <v>-1.2284013210724811</v>
      </c>
      <c r="J2371" s="24">
        <f>INDEX(Random!$F$2:$F$10003,($H2371-1)*$L$2 + J$2)</f>
        <v>0.94279188293246996</v>
      </c>
      <c r="K2371" s="24">
        <f>INDEX(Random!$F$2:$F$10003,($H2371-1)*$L$2 + K$2)</f>
        <v>-0.6774873105010818</v>
      </c>
      <c r="L2371" s="42">
        <f>INDEX(Random!$F$2:$F$10003,($H2371-1)*$L$2 + L$2)</f>
        <v>0.89932028383826546</v>
      </c>
      <c r="M2371" s="36">
        <f t="array" ref="M2371:P2371">TRANSPOSE(MMULT($B$28:$E$31, TRANSPOSE(I2371:L2371)))</f>
        <v>-1.2284013210724811</v>
      </c>
      <c r="N2371" s="36">
        <v>-5.3780045322181169E-2</v>
      </c>
      <c r="O2371" s="36">
        <v>-1.03431739350369</v>
      </c>
      <c r="P2371" s="36">
        <v>0.31866714889590203</v>
      </c>
      <c r="Q2371" s="58">
        <f t="shared" ref="Q2371:Q2434" si="185">EXP(($F$11 - $F$7 - $C$7*$C$7/2)*$C$3 + M2371*$C$7*SQRT($C$3))</f>
        <v>0.96357346475230798</v>
      </c>
      <c r="R2371" s="58">
        <f t="shared" ref="R2371:R2434" si="186">EXP(($F$11 - $F$8 - $C$8*$C$8/2)*$C$3 + N2371*$C$8*SQRT($C$3))</f>
        <v>1.0005613805889422</v>
      </c>
      <c r="S2371" s="58">
        <f t="shared" ref="S2371:S2434" si="187">EXP(($F$11 - $F$9 - $C$9*$C$9/2)*$C$3 + O2371*$C$9*SQRT($C$3))</f>
        <v>0.96411210875907261</v>
      </c>
      <c r="T2371" s="58">
        <f t="shared" ref="T2371:T2434" si="188">EXP(($F$11 - $F$10 - $C$10*$C$10/2)*$C$3 + P2371*$C$10*SQRT($C$3))</f>
        <v>1.0128515330709729</v>
      </c>
      <c r="U2371" s="56">
        <f t="shared" ref="U2371:U2434" si="189">$C$4 * (MAX(MAX(Q2371:T2371) - $C$2, 0))</f>
        <v>12.851533070972865</v>
      </c>
    </row>
    <row r="2372" spans="8:21" x14ac:dyDescent="0.25">
      <c r="H2372" s="11">
        <v>2370</v>
      </c>
      <c r="I2372" s="24">
        <f>INDEX(Random!$F$2:$F$10003,($H2372-1)*$L$2 + I$2)</f>
        <v>1.4782011287303573E-3</v>
      </c>
      <c r="J2372" s="24">
        <f>INDEX(Random!$F$2:$F$10003,($H2372-1)*$L$2 + J$2)</f>
        <v>1.8277208350797203</v>
      </c>
      <c r="K2372" s="24">
        <f>INDEX(Random!$F$2:$F$10003,($H2372-1)*$L$2 + K$2)</f>
        <v>0.37536701358922403</v>
      </c>
      <c r="L2372" s="42">
        <f>INDEX(Random!$F$2:$F$10003,($H2372-1)*$L$2 + L$2)</f>
        <v>1.0285989443299368</v>
      </c>
      <c r="M2372" s="36">
        <f t="array" ref="M2372:P2372">TRANSPOSE(MMULT($B$28:$E$31, TRANSPOSE(I2372:L2372)))</f>
        <v>1.4782011287303573E-3</v>
      </c>
      <c r="N2372" s="36">
        <v>1.411328040250923</v>
      </c>
      <c r="O2372" s="36">
        <v>0.43297070858747355</v>
      </c>
      <c r="P2372" s="36">
        <v>1.2363628874023538</v>
      </c>
      <c r="Q2372" s="58">
        <f t="shared" si="185"/>
        <v>1.0059569092770242</v>
      </c>
      <c r="R2372" s="58">
        <f t="shared" si="186"/>
        <v>1.0648440076153312</v>
      </c>
      <c r="S2372" s="58">
        <f t="shared" si="187"/>
        <v>1.022390822674488</v>
      </c>
      <c r="T2372" s="58">
        <f t="shared" si="188"/>
        <v>1.047112235547085</v>
      </c>
      <c r="U2372" s="56">
        <f t="shared" si="189"/>
        <v>64.844007615331151</v>
      </c>
    </row>
    <row r="2373" spans="8:21" x14ac:dyDescent="0.25">
      <c r="H2373" s="11">
        <v>2371</v>
      </c>
      <c r="I2373" s="24">
        <f>INDEX(Random!$F$2:$F$10003,($H2373-1)*$L$2 + I$2)</f>
        <v>0.90309200123609534</v>
      </c>
      <c r="J2373" s="24">
        <f>INDEX(Random!$F$2:$F$10003,($H2373-1)*$L$2 + J$2)</f>
        <v>1.2409413546119272</v>
      </c>
      <c r="K2373" s="24">
        <f>INDEX(Random!$F$2:$F$10003,($H2373-1)*$L$2 + K$2)</f>
        <v>1.0804283464735731</v>
      </c>
      <c r="L2373" s="42">
        <f>INDEX(Random!$F$2:$F$10003,($H2373-1)*$L$2 + L$2)</f>
        <v>-0.73533237603860124</v>
      </c>
      <c r="M2373" s="36">
        <f t="array" ref="M2373:P2373">TRANSPOSE(MMULT($B$28:$E$31, TRANSPOSE(I2373:L2373)))</f>
        <v>0.90309200123609534</v>
      </c>
      <c r="N2373" s="36">
        <v>1.5319838556797631</v>
      </c>
      <c r="O2373" s="36">
        <v>1.3902516114050267</v>
      </c>
      <c r="P2373" s="36">
        <v>0.10741803705900932</v>
      </c>
      <c r="Q2373" s="58">
        <f t="shared" si="185"/>
        <v>1.038207553588903</v>
      </c>
      <c r="R2373" s="58">
        <f t="shared" si="186"/>
        <v>1.070318415588456</v>
      </c>
      <c r="S2373" s="58">
        <f t="shared" si="187"/>
        <v>1.0622986143924167</v>
      </c>
      <c r="T2373" s="58">
        <f t="shared" si="188"/>
        <v>1.0051249605058383</v>
      </c>
      <c r="U2373" s="56">
        <f t="shared" si="189"/>
        <v>70.318415588455977</v>
      </c>
    </row>
    <row r="2374" spans="8:21" x14ac:dyDescent="0.25">
      <c r="H2374" s="11">
        <v>2372</v>
      </c>
      <c r="I2374" s="24">
        <f>INDEX(Random!$F$2:$F$10003,($H2374-1)*$L$2 + I$2)</f>
        <v>1.3398583435229425</v>
      </c>
      <c r="J2374" s="24">
        <f>INDEX(Random!$F$2:$F$10003,($H2374-1)*$L$2 + J$2)</f>
        <v>0.19375551129765547</v>
      </c>
      <c r="K2374" s="24">
        <f>INDEX(Random!$F$2:$F$10003,($H2374-1)*$L$2 + K$2)</f>
        <v>3.6286283521440462E-3</v>
      </c>
      <c r="L2374" s="42">
        <f>INDEX(Random!$F$2:$F$10003,($H2374-1)*$L$2 + L$2)</f>
        <v>-0.31185459175964814</v>
      </c>
      <c r="M2374" s="36">
        <f t="array" ref="M2374:P2374">TRANSPOSE(MMULT($B$28:$E$31, TRANSPOSE(I2374:L2374)))</f>
        <v>1.3398583435229425</v>
      </c>
      <c r="N2374" s="36">
        <v>1.0017036249426829</v>
      </c>
      <c r="O2374" s="36">
        <v>0.49969011036765082</v>
      </c>
      <c r="P2374" s="36">
        <v>0.47661433215655763</v>
      </c>
      <c r="Q2374" s="58">
        <f t="shared" si="185"/>
        <v>1.0542003759112715</v>
      </c>
      <c r="R2374" s="58">
        <f t="shared" si="186"/>
        <v>1.0464665294426689</v>
      </c>
      <c r="S2374" s="58">
        <f t="shared" si="187"/>
        <v>1.0251229989992325</v>
      </c>
      <c r="T2374" s="58">
        <f t="shared" si="188"/>
        <v>1.0186673345602806</v>
      </c>
      <c r="U2374" s="56">
        <f t="shared" si="189"/>
        <v>54.200375911271472</v>
      </c>
    </row>
    <row r="2375" spans="8:21" x14ac:dyDescent="0.25">
      <c r="H2375" s="11">
        <v>2373</v>
      </c>
      <c r="I2375" s="24">
        <f>INDEX(Random!$F$2:$F$10003,($H2375-1)*$L$2 + I$2)</f>
        <v>1.6234433812909288</v>
      </c>
      <c r="J2375" s="24">
        <f>INDEX(Random!$F$2:$F$10003,($H2375-1)*$L$2 + J$2)</f>
        <v>1.8687824403968099</v>
      </c>
      <c r="K2375" s="24">
        <f>INDEX(Random!$F$2:$F$10003,($H2375-1)*$L$2 + K$2)</f>
        <v>1.9087468515924737</v>
      </c>
      <c r="L2375" s="42">
        <f>INDEX(Random!$F$2:$F$10003,($H2375-1)*$L$2 + L$2)</f>
        <v>-0.53046955545371055</v>
      </c>
      <c r="M2375" s="36">
        <f t="array" ref="M2375:P2375">TRANSPOSE(MMULT($B$28:$E$31, TRANSPOSE(I2375:L2375)))</f>
        <v>1.6234433812909288</v>
      </c>
      <c r="N2375" s="36">
        <v>2.4746313957805297</v>
      </c>
      <c r="O2375" s="36">
        <v>2.4515523494814384</v>
      </c>
      <c r="P2375" s="36">
        <v>0.77230122278245239</v>
      </c>
      <c r="Q2375" s="58">
        <f t="shared" si="185"/>
        <v>1.0647159163264628</v>
      </c>
      <c r="R2375" s="58">
        <f t="shared" si="186"/>
        <v>1.1140685886579615</v>
      </c>
      <c r="S2375" s="58">
        <f t="shared" si="187"/>
        <v>1.1083662607871119</v>
      </c>
      <c r="T2375" s="58">
        <f t="shared" si="188"/>
        <v>1.0296447996696834</v>
      </c>
      <c r="U2375" s="56">
        <f t="shared" si="189"/>
        <v>114.06858865796154</v>
      </c>
    </row>
    <row r="2376" spans="8:21" x14ac:dyDescent="0.25">
      <c r="H2376" s="11">
        <v>2374</v>
      </c>
      <c r="I2376" s="24">
        <f>INDEX(Random!$F$2:$F$10003,($H2376-1)*$L$2 + I$2)</f>
        <v>0.26095655435848175</v>
      </c>
      <c r="J2376" s="24">
        <f>INDEX(Random!$F$2:$F$10003,($H2376-1)*$L$2 + J$2)</f>
        <v>-0.32750712649887059</v>
      </c>
      <c r="K2376" s="24">
        <f>INDEX(Random!$F$2:$F$10003,($H2376-1)*$L$2 + K$2)</f>
        <v>9.9203153346931167E-2</v>
      </c>
      <c r="L2376" s="42">
        <f>INDEX(Random!$F$2:$F$10003,($H2376-1)*$L$2 + L$2)</f>
        <v>0.70726603297793067</v>
      </c>
      <c r="M2376" s="36">
        <f t="array" ref="M2376:P2376">TRANSPOSE(MMULT($B$28:$E$31, TRANSPOSE(I2376:L2376)))</f>
        <v>0.26095655435848175</v>
      </c>
      <c r="N2376" s="36">
        <v>-8.6749682556487323E-2</v>
      </c>
      <c r="O2376" s="36">
        <v>0.17232931071276725</v>
      </c>
      <c r="P2376" s="36">
        <v>0.65014492930770074</v>
      </c>
      <c r="Q2376" s="58">
        <f t="shared" si="185"/>
        <v>1.0151343613047272</v>
      </c>
      <c r="R2376" s="58">
        <f t="shared" si="186"/>
        <v>0.99916036618125814</v>
      </c>
      <c r="S2376" s="58">
        <f t="shared" si="187"/>
        <v>1.011787099179781</v>
      </c>
      <c r="T2376" s="58">
        <f t="shared" si="188"/>
        <v>1.0250954420364362</v>
      </c>
      <c r="U2376" s="56">
        <f t="shared" si="189"/>
        <v>25.095442036436211</v>
      </c>
    </row>
    <row r="2377" spans="8:21" x14ac:dyDescent="0.25">
      <c r="H2377" s="11">
        <v>2375</v>
      </c>
      <c r="I2377" s="24">
        <f>INDEX(Random!$F$2:$F$10003,($H2377-1)*$L$2 + I$2)</f>
        <v>-0.21970767548394116</v>
      </c>
      <c r="J2377" s="24">
        <f>INDEX(Random!$F$2:$F$10003,($H2377-1)*$L$2 + J$2)</f>
        <v>-0.5009050927826898</v>
      </c>
      <c r="K2377" s="24">
        <f>INDEX(Random!$F$2:$F$10003,($H2377-1)*$L$2 + K$2)</f>
        <v>-1.7820987434028774</v>
      </c>
      <c r="L2377" s="42">
        <f>INDEX(Random!$F$2:$F$10003,($H2377-1)*$L$2 + L$2)</f>
        <v>0.58722963183699206</v>
      </c>
      <c r="M2377" s="36">
        <f t="array" ref="M2377:P2377">TRANSPOSE(MMULT($B$28:$E$31, TRANSPOSE(I2377:L2377)))</f>
        <v>-0.21970767548394116</v>
      </c>
      <c r="N2377" s="36">
        <v>-0.52627137956757297</v>
      </c>
      <c r="O2377" s="36">
        <v>-1.7607158454355836</v>
      </c>
      <c r="P2377" s="36">
        <v>0.29069888604409977</v>
      </c>
      <c r="Q2377" s="58">
        <f t="shared" si="185"/>
        <v>0.99819935446895058</v>
      </c>
      <c r="R2377" s="58">
        <f t="shared" si="186"/>
        <v>0.98066961637643824</v>
      </c>
      <c r="S2377" s="58">
        <f t="shared" si="187"/>
        <v>0.93650198845436528</v>
      </c>
      <c r="T2377" s="58">
        <f t="shared" si="188"/>
        <v>1.0118251743963964</v>
      </c>
      <c r="U2377" s="56">
        <f t="shared" si="189"/>
        <v>11.82517439639641</v>
      </c>
    </row>
    <row r="2378" spans="8:21" x14ac:dyDescent="0.25">
      <c r="H2378" s="11">
        <v>2376</v>
      </c>
      <c r="I2378" s="24">
        <f>INDEX(Random!$F$2:$F$10003,($H2378-1)*$L$2 + I$2)</f>
        <v>-0.43460222616853483</v>
      </c>
      <c r="J2378" s="24">
        <f>INDEX(Random!$F$2:$F$10003,($H2378-1)*$L$2 + J$2)</f>
        <v>-0.30516526438845321</v>
      </c>
      <c r="K2378" s="24">
        <f>INDEX(Random!$F$2:$F$10003,($H2378-1)*$L$2 + K$2)</f>
        <v>0.77024606239680404</v>
      </c>
      <c r="L2378" s="42">
        <f>INDEX(Random!$F$2:$F$10003,($H2378-1)*$L$2 + L$2)</f>
        <v>7.2620161632446931E-2</v>
      </c>
      <c r="M2378" s="36">
        <f t="array" ref="M2378:P2378">TRANSPOSE(MMULT($B$28:$E$31, TRANSPOSE(I2378:L2378)))</f>
        <v>-0.43460222616853483</v>
      </c>
      <c r="N2378" s="36">
        <v>-0.51190509568109843</v>
      </c>
      <c r="O2378" s="36">
        <v>0.54457859857909607</v>
      </c>
      <c r="P2378" s="36">
        <v>-0.24032013927518023</v>
      </c>
      <c r="Q2378" s="58">
        <f t="shared" si="185"/>
        <v>0.990719751869239</v>
      </c>
      <c r="R2378" s="58">
        <f t="shared" si="186"/>
        <v>0.98126856377618676</v>
      </c>
      <c r="S2378" s="58">
        <f t="shared" si="187"/>
        <v>1.02696530133384</v>
      </c>
      <c r="T2378" s="58">
        <f t="shared" si="188"/>
        <v>0.99253437099128317</v>
      </c>
      <c r="U2378" s="56">
        <f t="shared" si="189"/>
        <v>26.96530133384001</v>
      </c>
    </row>
    <row r="2379" spans="8:21" x14ac:dyDescent="0.25">
      <c r="H2379" s="11">
        <v>2377</v>
      </c>
      <c r="I2379" s="24">
        <f>INDEX(Random!$F$2:$F$10003,($H2379-1)*$L$2 + I$2)</f>
        <v>0.65300752225935821</v>
      </c>
      <c r="J2379" s="24">
        <f>INDEX(Random!$F$2:$F$10003,($H2379-1)*$L$2 + J$2)</f>
        <v>-0.37893681461776924</v>
      </c>
      <c r="K2379" s="24">
        <f>INDEX(Random!$F$2:$F$10003,($H2379-1)*$L$2 + K$2)</f>
        <v>-1.1435726712865728</v>
      </c>
      <c r="L2379" s="42">
        <f>INDEX(Random!$F$2:$F$10003,($H2379-1)*$L$2 + L$2)</f>
        <v>-5.9852399173918117E-2</v>
      </c>
      <c r="M2379" s="36">
        <f t="array" ref="M2379:P2379">TRANSPOSE(MMULT($B$28:$E$31, TRANSPOSE(I2379:L2379)))</f>
        <v>0.65300752225935821</v>
      </c>
      <c r="N2379" s="36">
        <v>0.12291978314947749</v>
      </c>
      <c r="O2379" s="36">
        <v>-0.84358316486830376</v>
      </c>
      <c r="P2379" s="36">
        <v>0.22369560323691176</v>
      </c>
      <c r="Q2379" s="58">
        <f t="shared" si="185"/>
        <v>1.0291598227239795</v>
      </c>
      <c r="R2379" s="58">
        <f t="shared" si="186"/>
        <v>1.0081036238297267</v>
      </c>
      <c r="S2379" s="58">
        <f t="shared" si="187"/>
        <v>0.9714958065972179</v>
      </c>
      <c r="T2379" s="58">
        <f t="shared" si="188"/>
        <v>1.0093705657632417</v>
      </c>
      <c r="U2379" s="56">
        <f t="shared" si="189"/>
        <v>29.159822723979545</v>
      </c>
    </row>
    <row r="2380" spans="8:21" x14ac:dyDescent="0.25">
      <c r="H2380" s="11">
        <v>2378</v>
      </c>
      <c r="I2380" s="24">
        <f>INDEX(Random!$F$2:$F$10003,($H2380-1)*$L$2 + I$2)</f>
        <v>0.22654429789318761</v>
      </c>
      <c r="J2380" s="24">
        <f>INDEX(Random!$F$2:$F$10003,($H2380-1)*$L$2 + J$2)</f>
        <v>-1.2269786272871865</v>
      </c>
      <c r="K2380" s="24">
        <f>INDEX(Random!$F$2:$F$10003,($H2380-1)*$L$2 + K$2)</f>
        <v>0.58886436723218782</v>
      </c>
      <c r="L2380" s="42">
        <f>INDEX(Random!$F$2:$F$10003,($H2380-1)*$L$2 + L$2)</f>
        <v>0.89328813330052803</v>
      </c>
      <c r="M2380" s="36">
        <f t="array" ref="M2380:P2380">TRANSPOSE(MMULT($B$28:$E$31, TRANSPOSE(I2380:L2380)))</f>
        <v>0.22654429789318761</v>
      </c>
      <c r="N2380" s="36">
        <v>-0.80272739943258209</v>
      </c>
      <c r="O2380" s="36">
        <v>0.57441404370735338</v>
      </c>
      <c r="P2380" s="36">
        <v>0.58853361489821387</v>
      </c>
      <c r="Q2380" s="58">
        <f t="shared" si="185"/>
        <v>1.0139124400715338</v>
      </c>
      <c r="R2380" s="58">
        <f t="shared" si="186"/>
        <v>0.96921478095922275</v>
      </c>
      <c r="S2380" s="58">
        <f t="shared" si="187"/>
        <v>1.0281916316263562</v>
      </c>
      <c r="T2380" s="58">
        <f t="shared" si="188"/>
        <v>1.0228085382219014</v>
      </c>
      <c r="U2380" s="56">
        <f t="shared" si="189"/>
        <v>28.191631626356184</v>
      </c>
    </row>
    <row r="2381" spans="8:21" x14ac:dyDescent="0.25">
      <c r="H2381" s="11">
        <v>2379</v>
      </c>
      <c r="I2381" s="24">
        <f>INDEX(Random!$F$2:$F$10003,($H2381-1)*$L$2 + I$2)</f>
        <v>0.72199557170318418</v>
      </c>
      <c r="J2381" s="24">
        <f>INDEX(Random!$F$2:$F$10003,($H2381-1)*$L$2 + J$2)</f>
        <v>-1.0717796585499022</v>
      </c>
      <c r="K2381" s="24">
        <f>INDEX(Random!$F$2:$F$10003,($H2381-1)*$L$2 + K$2)</f>
        <v>-1.206807529936663</v>
      </c>
      <c r="L2381" s="42">
        <f>INDEX(Random!$F$2:$F$10003,($H2381-1)*$L$2 + L$2)</f>
        <v>2.0085919903131813</v>
      </c>
      <c r="M2381" s="36">
        <f t="array" ref="M2381:P2381">TRANSPOSE(MMULT($B$28:$E$31, TRANSPOSE(I2381:L2381)))</f>
        <v>0.72199557170318418</v>
      </c>
      <c r="N2381" s="36">
        <v>-0.36784423362779156</v>
      </c>
      <c r="O2381" s="36">
        <v>-0.90885615384017404</v>
      </c>
      <c r="P2381" s="36">
        <v>1.8267600177628107</v>
      </c>
      <c r="Q2381" s="58">
        <f t="shared" si="185"/>
        <v>1.031647815752192</v>
      </c>
      <c r="R2381" s="58">
        <f t="shared" si="186"/>
        <v>0.98729489511491808</v>
      </c>
      <c r="S2381" s="58">
        <f t="shared" si="187"/>
        <v>0.96896261760978664</v>
      </c>
      <c r="T2381" s="58">
        <f t="shared" si="188"/>
        <v>1.0697639529248752</v>
      </c>
      <c r="U2381" s="56">
        <f t="shared" si="189"/>
        <v>69.763952924875255</v>
      </c>
    </row>
    <row r="2382" spans="8:21" x14ac:dyDescent="0.25">
      <c r="H2382" s="11">
        <v>2380</v>
      </c>
      <c r="I2382" s="24">
        <f>INDEX(Random!$F$2:$F$10003,($H2382-1)*$L$2 + I$2)</f>
        <v>-1.8924418403159857</v>
      </c>
      <c r="J2382" s="24">
        <f>INDEX(Random!$F$2:$F$10003,($H2382-1)*$L$2 + J$2)</f>
        <v>-0.55685692947922982</v>
      </c>
      <c r="K2382" s="24">
        <f>INDEX(Random!$F$2:$F$10003,($H2382-1)*$L$2 + K$2)</f>
        <v>-0.60490768780995252</v>
      </c>
      <c r="L2382" s="42">
        <f>INDEX(Random!$F$2:$F$10003,($H2382-1)*$L$2 + L$2)</f>
        <v>0.38017720427234303</v>
      </c>
      <c r="M2382" s="36">
        <f t="array" ref="M2382:P2382">TRANSPOSE(MMULT($B$28:$E$31, TRANSPOSE(I2382:L2382)))</f>
        <v>-1.8924418403159857</v>
      </c>
      <c r="N2382" s="36">
        <v>-1.6333555702017437</v>
      </c>
      <c r="O2382" s="36">
        <v>-1.276671683648567</v>
      </c>
      <c r="P2382" s="36">
        <v>-0.77511240454920016</v>
      </c>
      <c r="Q2382" s="58">
        <f t="shared" si="185"/>
        <v>0.94143689005041387</v>
      </c>
      <c r="R2382" s="58">
        <f t="shared" si="186"/>
        <v>0.93559673245876296</v>
      </c>
      <c r="S2382" s="58">
        <f t="shared" si="187"/>
        <v>0.95481099665869174</v>
      </c>
      <c r="T2382" s="58">
        <f t="shared" si="188"/>
        <v>0.97347819214548525</v>
      </c>
      <c r="U2382" s="56">
        <f t="shared" si="189"/>
        <v>0</v>
      </c>
    </row>
    <row r="2383" spans="8:21" x14ac:dyDescent="0.25">
      <c r="H2383" s="11">
        <v>2381</v>
      </c>
      <c r="I2383" s="24">
        <f>INDEX(Random!$F$2:$F$10003,($H2383-1)*$L$2 + I$2)</f>
        <v>-1.280996956057995</v>
      </c>
      <c r="J2383" s="24">
        <f>INDEX(Random!$F$2:$F$10003,($H2383-1)*$L$2 + J$2)</f>
        <v>0.84173115998209569</v>
      </c>
      <c r="K2383" s="24">
        <f>INDEX(Random!$F$2:$F$10003,($H2383-1)*$L$2 + K$2)</f>
        <v>-0.56668710243374709</v>
      </c>
      <c r="L2383" s="42">
        <f>INDEX(Random!$F$2:$F$10003,($H2383-1)*$L$2 + L$2)</f>
        <v>0.26219547050156666</v>
      </c>
      <c r="M2383" s="36">
        <f t="array" ref="M2383:P2383">TRANSPOSE(MMULT($B$28:$E$31, TRANSPOSE(I2383:L2383)))</f>
        <v>-1.280996956057995</v>
      </c>
      <c r="N2383" s="36">
        <v>-0.16521742022597619</v>
      </c>
      <c r="O2383" s="36">
        <v>-0.95497194624602255</v>
      </c>
      <c r="P2383" s="36">
        <v>-0.25944307555182833</v>
      </c>
      <c r="Q2383" s="58">
        <f t="shared" si="185"/>
        <v>0.96180130485238602</v>
      </c>
      <c r="R2383" s="58">
        <f t="shared" si="186"/>
        <v>0.99583383727579222</v>
      </c>
      <c r="S2383" s="58">
        <f t="shared" si="187"/>
        <v>0.96717688596782569</v>
      </c>
      <c r="T2383" s="58">
        <f t="shared" si="188"/>
        <v>0.99184657819210365</v>
      </c>
      <c r="U2383" s="56">
        <f t="shared" si="189"/>
        <v>0</v>
      </c>
    </row>
    <row r="2384" spans="8:21" x14ac:dyDescent="0.25">
      <c r="H2384" s="11">
        <v>2382</v>
      </c>
      <c r="I2384" s="24">
        <f>INDEX(Random!$F$2:$F$10003,($H2384-1)*$L$2 + I$2)</f>
        <v>-0.1828357617108895</v>
      </c>
      <c r="J2384" s="24">
        <f>INDEX(Random!$F$2:$F$10003,($H2384-1)*$L$2 + J$2)</f>
        <v>-1.3538630789689512</v>
      </c>
      <c r="K2384" s="24">
        <f>INDEX(Random!$F$2:$F$10003,($H2384-1)*$L$2 + K$2)</f>
        <v>9.9796201980751426E-2</v>
      </c>
      <c r="L2384" s="42">
        <f>INDEX(Random!$F$2:$F$10003,($H2384-1)*$L$2 + L$2)</f>
        <v>-1.153039697386625</v>
      </c>
      <c r="M2384" s="36">
        <f t="array" ref="M2384:P2384">TRANSPOSE(MMULT($B$28:$E$31, TRANSPOSE(I2384:L2384)))</f>
        <v>-0.1828357617108895</v>
      </c>
      <c r="N2384" s="36">
        <v>-1.1610174249185139</v>
      </c>
      <c r="O2384" s="36">
        <v>-3.5314996282258551E-2</v>
      </c>
      <c r="P2384" s="36">
        <v>-1.3391643796966497</v>
      </c>
      <c r="Q2384" s="58">
        <f t="shared" si="185"/>
        <v>0.99948837926266532</v>
      </c>
      <c r="R2384" s="58">
        <f t="shared" si="186"/>
        <v>0.95456802988481571</v>
      </c>
      <c r="S2384" s="58">
        <f t="shared" si="187"/>
        <v>1.0034182290143518</v>
      </c>
      <c r="T2384" s="58">
        <f t="shared" si="188"/>
        <v>0.95377570998390127</v>
      </c>
      <c r="U2384" s="56">
        <f t="shared" si="189"/>
        <v>3.4182290143518479</v>
      </c>
    </row>
    <row r="2385" spans="8:21" x14ac:dyDescent="0.25">
      <c r="H2385" s="11">
        <v>2383</v>
      </c>
      <c r="I2385" s="24">
        <f>INDEX(Random!$F$2:$F$10003,($H2385-1)*$L$2 + I$2)</f>
        <v>-0.90274570226741524</v>
      </c>
      <c r="J2385" s="24">
        <f>INDEX(Random!$F$2:$F$10003,($H2385-1)*$L$2 + J$2)</f>
        <v>0.10934779562417801</v>
      </c>
      <c r="K2385" s="24">
        <f>INDEX(Random!$F$2:$F$10003,($H2385-1)*$L$2 + K$2)</f>
        <v>-1.5623205262613213</v>
      </c>
      <c r="L2385" s="42">
        <f>INDEX(Random!$F$2:$F$10003,($H2385-1)*$L$2 + L$2)</f>
        <v>-1.1862373356999056</v>
      </c>
      <c r="M2385" s="36">
        <f t="array" ref="M2385:P2385">TRANSPOSE(MMULT($B$28:$E$31, TRANSPOSE(I2385:L2385)))</f>
        <v>-0.90274570226741524</v>
      </c>
      <c r="N2385" s="36">
        <v>-0.48979297145841988</v>
      </c>
      <c r="O2385" s="36">
        <v>-1.7769785666937494</v>
      </c>
      <c r="P2385" s="36">
        <v>-1.4056621386560897</v>
      </c>
      <c r="Q2385" s="58">
        <f t="shared" si="185"/>
        <v>0.97461905263516935</v>
      </c>
      <c r="R2385" s="58">
        <f t="shared" si="186"/>
        <v>0.98219115934599488</v>
      </c>
      <c r="S2385" s="58">
        <f t="shared" si="187"/>
        <v>0.93589298372548591</v>
      </c>
      <c r="T2385" s="58">
        <f t="shared" si="188"/>
        <v>0.9514793607327211</v>
      </c>
      <c r="U2385" s="56">
        <f t="shared" si="189"/>
        <v>0</v>
      </c>
    </row>
    <row r="2386" spans="8:21" x14ac:dyDescent="0.25">
      <c r="H2386" s="11">
        <v>2384</v>
      </c>
      <c r="I2386" s="24">
        <f>INDEX(Random!$F$2:$F$10003,($H2386-1)*$L$2 + I$2)</f>
        <v>0.2538078795473136</v>
      </c>
      <c r="J2386" s="24">
        <f>INDEX(Random!$F$2:$F$10003,($H2386-1)*$L$2 + J$2)</f>
        <v>-0.86846954318117819</v>
      </c>
      <c r="K2386" s="24">
        <f>INDEX(Random!$F$2:$F$10003,($H2386-1)*$L$2 + K$2)</f>
        <v>-4.455691123804268E-2</v>
      </c>
      <c r="L2386" s="42">
        <f>INDEX(Random!$F$2:$F$10003,($H2386-1)*$L$2 + L$2)</f>
        <v>0.631387335439763</v>
      </c>
      <c r="M2386" s="36">
        <f t="array" ref="M2386:P2386">TRANSPOSE(MMULT($B$28:$E$31, TRANSPOSE(I2386:L2386)))</f>
        <v>0.2538078795473136</v>
      </c>
      <c r="N2386" s="36">
        <v>-0.50873811341441944</v>
      </c>
      <c r="O2386" s="36">
        <v>1.1352958277633315E-2</v>
      </c>
      <c r="P2386" s="36">
        <v>0.47055173187784899</v>
      </c>
      <c r="Q2386" s="58">
        <f t="shared" si="185"/>
        <v>1.0148804027863709</v>
      </c>
      <c r="R2386" s="58">
        <f t="shared" si="186"/>
        <v>0.98140064822101958</v>
      </c>
      <c r="S2386" s="58">
        <f t="shared" si="187"/>
        <v>1.0052930774293827</v>
      </c>
      <c r="T2386" s="58">
        <f t="shared" si="188"/>
        <v>1.0184434873921373</v>
      </c>
      <c r="U2386" s="56">
        <f t="shared" si="189"/>
        <v>18.443487392137303</v>
      </c>
    </row>
    <row r="2387" spans="8:21" x14ac:dyDescent="0.25">
      <c r="H2387" s="11">
        <v>2385</v>
      </c>
      <c r="I2387" s="24">
        <f>INDEX(Random!$F$2:$F$10003,($H2387-1)*$L$2 + I$2)</f>
        <v>0.22685432394919439</v>
      </c>
      <c r="J2387" s="24">
        <f>INDEX(Random!$F$2:$F$10003,($H2387-1)*$L$2 + J$2)</f>
        <v>1.4664244218971394</v>
      </c>
      <c r="K2387" s="24">
        <f>INDEX(Random!$F$2:$F$10003,($H2387-1)*$L$2 + K$2)</f>
        <v>1.2934296249337032</v>
      </c>
      <c r="L2387" s="42">
        <f>INDEX(Random!$F$2:$F$10003,($H2387-1)*$L$2 + L$2)</f>
        <v>0.70753145470428247</v>
      </c>
      <c r="M2387" s="36">
        <f t="array" ref="M2387:P2387">TRANSPOSE(MMULT($B$28:$E$31, TRANSPOSE(I2387:L2387)))</f>
        <v>0.22685432394919439</v>
      </c>
      <c r="N2387" s="36">
        <v>1.2758741530807312</v>
      </c>
      <c r="O2387" s="36">
        <v>1.3526407710257888</v>
      </c>
      <c r="P2387" s="36">
        <v>0.99768064871304452</v>
      </c>
      <c r="Q2387" s="58">
        <f t="shared" si="185"/>
        <v>1.0139234420058469</v>
      </c>
      <c r="R2387" s="58">
        <f t="shared" si="186"/>
        <v>1.0587315350547293</v>
      </c>
      <c r="S2387" s="58">
        <f t="shared" si="187"/>
        <v>1.0607016582060631</v>
      </c>
      <c r="T2387" s="58">
        <f t="shared" si="188"/>
        <v>1.0380914596370745</v>
      </c>
      <c r="U2387" s="56">
        <f t="shared" si="189"/>
        <v>60.701658206063101</v>
      </c>
    </row>
    <row r="2388" spans="8:21" x14ac:dyDescent="0.25">
      <c r="H2388" s="11">
        <v>2386</v>
      </c>
      <c r="I2388" s="24">
        <f>INDEX(Random!$F$2:$F$10003,($H2388-1)*$L$2 + I$2)</f>
        <v>-0.2717026561190492</v>
      </c>
      <c r="J2388" s="24">
        <f>INDEX(Random!$F$2:$F$10003,($H2388-1)*$L$2 + J$2)</f>
        <v>1.2734283458278379</v>
      </c>
      <c r="K2388" s="24">
        <f>INDEX(Random!$F$2:$F$10003,($H2388-1)*$L$2 + K$2)</f>
        <v>0.59957802415333494</v>
      </c>
      <c r="L2388" s="42">
        <f>INDEX(Random!$F$2:$F$10003,($H2388-1)*$L$2 + L$2)</f>
        <v>0.64137472569591059</v>
      </c>
      <c r="M2388" s="36">
        <f t="array" ref="M2388:P2388">TRANSPOSE(MMULT($B$28:$E$31, TRANSPOSE(I2388:L2388)))</f>
        <v>-0.2717026561190492</v>
      </c>
      <c r="N2388" s="36">
        <v>0.80984896889830327</v>
      </c>
      <c r="O2388" s="36">
        <v>0.5169358417581329</v>
      </c>
      <c r="P2388" s="36">
        <v>0.65316999211606575</v>
      </c>
      <c r="Q2388" s="58">
        <f t="shared" si="185"/>
        <v>0.99638445890167759</v>
      </c>
      <c r="R2388" s="58">
        <f t="shared" si="186"/>
        <v>1.0379685194263739</v>
      </c>
      <c r="S2388" s="58">
        <f t="shared" si="187"/>
        <v>1.0258304028004168</v>
      </c>
      <c r="T2388" s="58">
        <f t="shared" si="188"/>
        <v>1.0252078586560505</v>
      </c>
      <c r="U2388" s="56">
        <f t="shared" si="189"/>
        <v>37.968519426373916</v>
      </c>
    </row>
    <row r="2389" spans="8:21" x14ac:dyDescent="0.25">
      <c r="H2389" s="11">
        <v>2387</v>
      </c>
      <c r="I2389" s="24">
        <f>INDEX(Random!$F$2:$F$10003,($H2389-1)*$L$2 + I$2)</f>
        <v>0.42518532938603931</v>
      </c>
      <c r="J2389" s="24">
        <f>INDEX(Random!$F$2:$F$10003,($H2389-1)*$L$2 + J$2)</f>
        <v>-0.57676123257236023</v>
      </c>
      <c r="K2389" s="24">
        <f>INDEX(Random!$F$2:$F$10003,($H2389-1)*$L$2 + K$2)</f>
        <v>1.0534065498532783</v>
      </c>
      <c r="L2389" s="42">
        <f>INDEX(Random!$F$2:$F$10003,($H2389-1)*$L$2 + L$2)</f>
        <v>0.52478307485105202</v>
      </c>
      <c r="M2389" s="36">
        <f t="array" ref="M2389:P2389">TRANSPOSE(MMULT($B$28:$E$31, TRANSPOSE(I2389:L2389)))</f>
        <v>0.42518532938603931</v>
      </c>
      <c r="N2389" s="36">
        <v>-0.17463597513885731</v>
      </c>
      <c r="O2389" s="36">
        <v>1.1084760466012153</v>
      </c>
      <c r="P2389" s="36">
        <v>0.51793935619484455</v>
      </c>
      <c r="Q2389" s="58">
        <f t="shared" si="185"/>
        <v>1.0209861628340138</v>
      </c>
      <c r="R2389" s="58">
        <f t="shared" si="186"/>
        <v>0.99543529613042836</v>
      </c>
      <c r="S2389" s="58">
        <f t="shared" si="187"/>
        <v>1.0503926449753727</v>
      </c>
      <c r="T2389" s="58">
        <f t="shared" si="188"/>
        <v>1.0201944745152258</v>
      </c>
      <c r="U2389" s="56">
        <f t="shared" si="189"/>
        <v>50.392644975372662</v>
      </c>
    </row>
    <row r="2390" spans="8:21" x14ac:dyDescent="0.25">
      <c r="H2390" s="11">
        <v>2388</v>
      </c>
      <c r="I2390" s="24">
        <f>INDEX(Random!$F$2:$F$10003,($H2390-1)*$L$2 + I$2)</f>
        <v>-1.1746848102311256</v>
      </c>
      <c r="J2390" s="24">
        <f>INDEX(Random!$F$2:$F$10003,($H2390-1)*$L$2 + J$2)</f>
        <v>-0.15985458628947447</v>
      </c>
      <c r="K2390" s="24">
        <f>INDEX(Random!$F$2:$F$10003,($H2390-1)*$L$2 + K$2)</f>
        <v>-0.89327261318710327</v>
      </c>
      <c r="L2390" s="42">
        <f>INDEX(Random!$F$2:$F$10003,($H2390-1)*$L$2 + L$2)</f>
        <v>-0.16194580015193585</v>
      </c>
      <c r="M2390" s="36">
        <f t="array" ref="M2390:P2390">TRANSPOSE(MMULT($B$28:$E$31, TRANSPOSE(I2390:L2390)))</f>
        <v>-1.1746848102311256</v>
      </c>
      <c r="N2390" s="36">
        <v>-0.87048824868469832</v>
      </c>
      <c r="O2390" s="36">
        <v>-1.2657289936363738</v>
      </c>
      <c r="P2390" s="36">
        <v>-0.76423371631824777</v>
      </c>
      <c r="Q2390" s="58">
        <f t="shared" si="185"/>
        <v>0.9653867619444606</v>
      </c>
      <c r="R2390" s="58">
        <f t="shared" si="186"/>
        <v>0.96642761646566067</v>
      </c>
      <c r="S2390" s="58">
        <f t="shared" si="187"/>
        <v>0.9552290161674426</v>
      </c>
      <c r="T2390" s="58">
        <f t="shared" si="188"/>
        <v>0.97386216135861825</v>
      </c>
      <c r="U2390" s="56">
        <f t="shared" si="189"/>
        <v>0</v>
      </c>
    </row>
    <row r="2391" spans="8:21" x14ac:dyDescent="0.25">
      <c r="H2391" s="11">
        <v>2389</v>
      </c>
      <c r="I2391" s="24">
        <f>INDEX(Random!$F$2:$F$10003,($H2391-1)*$L$2 + I$2)</f>
        <v>-0.16983664505517657</v>
      </c>
      <c r="J2391" s="24">
        <f>INDEX(Random!$F$2:$F$10003,($H2391-1)*$L$2 + J$2)</f>
        <v>0.13283711426267086</v>
      </c>
      <c r="K2391" s="24">
        <f>INDEX(Random!$F$2:$F$10003,($H2391-1)*$L$2 + K$2)</f>
        <v>-1.3626717021540242</v>
      </c>
      <c r="L2391" s="42">
        <f>INDEX(Random!$F$2:$F$10003,($H2391-1)*$L$2 + L$2)</f>
        <v>-1.2612954916126657</v>
      </c>
      <c r="M2391" s="36">
        <f t="array" ref="M2391:P2391">TRANSPOSE(MMULT($B$28:$E$31, TRANSPOSE(I2391:L2391)))</f>
        <v>-0.16983664505517657</v>
      </c>
      <c r="N2391" s="36">
        <v>-5.5153741909816645E-3</v>
      </c>
      <c r="O2391" s="36">
        <v>-1.3235050827242179</v>
      </c>
      <c r="P2391" s="36">
        <v>-1.0860501317615467</v>
      </c>
      <c r="Q2391" s="58">
        <f t="shared" si="185"/>
        <v>0.99994321903516881</v>
      </c>
      <c r="R2391" s="58">
        <f t="shared" si="186"/>
        <v>1.0026158870744373</v>
      </c>
      <c r="S2391" s="58">
        <f t="shared" si="187"/>
        <v>0.95302398923600229</v>
      </c>
      <c r="T2391" s="58">
        <f t="shared" si="188"/>
        <v>0.962567246731868</v>
      </c>
      <c r="U2391" s="56">
        <f t="shared" si="189"/>
        <v>2.6158870744372731</v>
      </c>
    </row>
    <row r="2392" spans="8:21" x14ac:dyDescent="0.25">
      <c r="H2392" s="11">
        <v>2390</v>
      </c>
      <c r="I2392" s="24">
        <f>INDEX(Random!$F$2:$F$10003,($H2392-1)*$L$2 + I$2)</f>
        <v>1.5034763189623239</v>
      </c>
      <c r="J2392" s="24">
        <f>INDEX(Random!$F$2:$F$10003,($H2392-1)*$L$2 + J$2)</f>
        <v>0.94123286604782419</v>
      </c>
      <c r="K2392" s="24">
        <f>INDEX(Random!$F$2:$F$10003,($H2392-1)*$L$2 + K$2)</f>
        <v>2.1632222470370102</v>
      </c>
      <c r="L2392" s="42">
        <f>INDEX(Random!$F$2:$F$10003,($H2392-1)*$L$2 + L$2)</f>
        <v>-0.56568309460866617</v>
      </c>
      <c r="M2392" s="36">
        <f t="array" ref="M2392:P2392">TRANSPOSE(MMULT($B$28:$E$31, TRANSPOSE(I2392:L2392)))</f>
        <v>1.5034763189623239</v>
      </c>
      <c r="N2392" s="36">
        <v>1.6825714446057687</v>
      </c>
      <c r="O2392" s="36">
        <v>2.6024258063725036</v>
      </c>
      <c r="P2392" s="36">
        <v>0.48034054893181688</v>
      </c>
      <c r="Q2392" s="58">
        <f t="shared" si="185"/>
        <v>1.0602547094194923</v>
      </c>
      <c r="R2392" s="58">
        <f t="shared" si="186"/>
        <v>1.0771903908161</v>
      </c>
      <c r="S2392" s="58">
        <f t="shared" si="187"/>
        <v>1.1150754070370021</v>
      </c>
      <c r="T2392" s="58">
        <f t="shared" si="188"/>
        <v>1.018804940708675</v>
      </c>
      <c r="U2392" s="56">
        <f t="shared" si="189"/>
        <v>115.07540703700214</v>
      </c>
    </row>
    <row r="2393" spans="8:21" x14ac:dyDescent="0.25">
      <c r="H2393" s="11">
        <v>2391</v>
      </c>
      <c r="I2393" s="24">
        <f>INDEX(Random!$F$2:$F$10003,($H2393-1)*$L$2 + I$2)</f>
        <v>-1.4427225702407864</v>
      </c>
      <c r="J2393" s="24">
        <f>INDEX(Random!$F$2:$F$10003,($H2393-1)*$L$2 + J$2)</f>
        <v>0.17685757593521698</v>
      </c>
      <c r="K2393" s="24">
        <f>INDEX(Random!$F$2:$F$10003,($H2393-1)*$L$2 + K$2)</f>
        <v>0.34548703298139283</v>
      </c>
      <c r="L2393" s="42">
        <f>INDEX(Random!$F$2:$F$10003,($H2393-1)*$L$2 + L$2)</f>
        <v>0.36820050029929879</v>
      </c>
      <c r="M2393" s="36">
        <f t="array" ref="M2393:P2393">TRANSPOSE(MMULT($B$28:$E$31, TRANSPOSE(I2393:L2393)))</f>
        <v>-1.4427225702407864</v>
      </c>
      <c r="N2393" s="36">
        <v>-0.78113921899873739</v>
      </c>
      <c r="O2393" s="36">
        <v>-0.1954440140626218</v>
      </c>
      <c r="P2393" s="36">
        <v>-0.40920142284243122</v>
      </c>
      <c r="Q2393" s="58">
        <f t="shared" si="185"/>
        <v>0.95637250718473976</v>
      </c>
      <c r="R2393" s="58">
        <f t="shared" si="186"/>
        <v>0.97010444132921669</v>
      </c>
      <c r="S2393" s="58">
        <f t="shared" si="187"/>
        <v>0.99701171328122684</v>
      </c>
      <c r="T2393" s="58">
        <f t="shared" si="188"/>
        <v>0.98647668996249571</v>
      </c>
      <c r="U2393" s="56">
        <f t="shared" si="189"/>
        <v>0</v>
      </c>
    </row>
    <row r="2394" spans="8:21" x14ac:dyDescent="0.25">
      <c r="H2394" s="11">
        <v>2392</v>
      </c>
      <c r="I2394" s="24">
        <f>INDEX(Random!$F$2:$F$10003,($H2394-1)*$L$2 + I$2)</f>
        <v>-1.5872893264070862</v>
      </c>
      <c r="J2394" s="24">
        <f>INDEX(Random!$F$2:$F$10003,($H2394-1)*$L$2 + J$2)</f>
        <v>1.8485940778902543</v>
      </c>
      <c r="K2394" s="24">
        <f>INDEX(Random!$F$2:$F$10003,($H2394-1)*$L$2 + K$2)</f>
        <v>1.0949743245307133</v>
      </c>
      <c r="L2394" s="42">
        <f>INDEX(Random!$F$2:$F$10003,($H2394-1)*$L$2 + L$2)</f>
        <v>-0.61975512274255806</v>
      </c>
      <c r="M2394" s="36">
        <f t="array" ref="M2394:P2394">TRANSPOSE(MMULT($B$28:$E$31, TRANSPOSE(I2394:L2394)))</f>
        <v>-1.5872893264070862</v>
      </c>
      <c r="N2394" s="36">
        <v>0.41693231134223585</v>
      </c>
      <c r="O2394" s="36">
        <v>0.52535051864115978</v>
      </c>
      <c r="P2394" s="36">
        <v>-0.95751402041261524</v>
      </c>
      <c r="Q2394" s="58">
        <f t="shared" si="185"/>
        <v>0.95154564057391822</v>
      </c>
      <c r="R2394" s="58">
        <f t="shared" si="186"/>
        <v>1.0207794460147606</v>
      </c>
      <c r="S2394" s="58">
        <f t="shared" si="187"/>
        <v>1.0261757421705948</v>
      </c>
      <c r="T2394" s="58">
        <f t="shared" si="188"/>
        <v>0.9670627303952104</v>
      </c>
      <c r="U2394" s="56">
        <f t="shared" si="189"/>
        <v>26.175742170594816</v>
      </c>
    </row>
    <row r="2395" spans="8:21" x14ac:dyDescent="0.25">
      <c r="H2395" s="11">
        <v>2393</v>
      </c>
      <c r="I2395" s="24">
        <f>INDEX(Random!$F$2:$F$10003,($H2395-1)*$L$2 + I$2)</f>
        <v>0.26816838501566692</v>
      </c>
      <c r="J2395" s="24">
        <f>INDEX(Random!$F$2:$F$10003,($H2395-1)*$L$2 + J$2)</f>
        <v>-6.0766304285600217E-2</v>
      </c>
      <c r="K2395" s="24">
        <f>INDEX(Random!$F$2:$F$10003,($H2395-1)*$L$2 + K$2)</f>
        <v>-2.0102033509314721</v>
      </c>
      <c r="L2395" s="42">
        <f>INDEX(Random!$F$2:$F$10003,($H2395-1)*$L$2 + L$2)</f>
        <v>1.0347694810710806</v>
      </c>
      <c r="M2395" s="36">
        <f t="array" ref="M2395:P2395">TRANSPOSE(MMULT($B$28:$E$31, TRANSPOSE(I2395:L2395)))</f>
        <v>0.26816838501566692</v>
      </c>
      <c r="N2395" s="36">
        <v>0.12367176119458832</v>
      </c>
      <c r="O2395" s="36">
        <v>-1.7753859136031691</v>
      </c>
      <c r="P2395" s="36">
        <v>1.010833385494107</v>
      </c>
      <c r="Q2395" s="58">
        <f t="shared" si="185"/>
        <v>1.015390627844788</v>
      </c>
      <c r="R2395" s="58">
        <f t="shared" si="186"/>
        <v>1.0081358423957349</v>
      </c>
      <c r="S2395" s="58">
        <f t="shared" si="187"/>
        <v>0.93595260773879241</v>
      </c>
      <c r="T2395" s="58">
        <f t="shared" si="188"/>
        <v>1.0385865258581619</v>
      </c>
      <c r="U2395" s="56">
        <f t="shared" si="189"/>
        <v>38.586525858161913</v>
      </c>
    </row>
    <row r="2396" spans="8:21" x14ac:dyDescent="0.25">
      <c r="H2396" s="11">
        <v>2394</v>
      </c>
      <c r="I2396" s="24">
        <f>INDEX(Random!$F$2:$F$10003,($H2396-1)*$L$2 + I$2)</f>
        <v>0.2711550122153199</v>
      </c>
      <c r="J2396" s="24">
        <f>INDEX(Random!$F$2:$F$10003,($H2396-1)*$L$2 + J$2)</f>
        <v>1.5273509906890408</v>
      </c>
      <c r="K2396" s="24">
        <f>INDEX(Random!$F$2:$F$10003,($H2396-1)*$L$2 + K$2)</f>
        <v>0.42761457337761571</v>
      </c>
      <c r="L2396" s="42">
        <f>INDEX(Random!$F$2:$F$10003,($H2396-1)*$L$2 + L$2)</f>
        <v>2.8250625828645668</v>
      </c>
      <c r="M2396" s="36">
        <f t="array" ref="M2396:P2396">TRANSPOSE(MMULT($B$28:$E$31, TRANSPOSE(I2396:L2396)))</f>
        <v>0.2711550122153199</v>
      </c>
      <c r="N2396" s="36">
        <v>1.3510655832408989</v>
      </c>
      <c r="O2396" s="36">
        <v>0.5660232077110825</v>
      </c>
      <c r="P2396" s="36">
        <v>2.7998600377151992</v>
      </c>
      <c r="Q2396" s="58">
        <f t="shared" si="185"/>
        <v>1.0154967741568905</v>
      </c>
      <c r="R2396" s="58">
        <f t="shared" si="186"/>
        <v>1.0621202671243706</v>
      </c>
      <c r="S2396" s="58">
        <f t="shared" si="187"/>
        <v>1.0278465940385229</v>
      </c>
      <c r="T2396" s="58">
        <f t="shared" si="188"/>
        <v>1.1081732014615588</v>
      </c>
      <c r="U2396" s="56">
        <f t="shared" si="189"/>
        <v>108.17320146155885</v>
      </c>
    </row>
    <row r="2397" spans="8:21" x14ac:dyDescent="0.25">
      <c r="H2397" s="11">
        <v>2395</v>
      </c>
      <c r="I2397" s="24">
        <f>INDEX(Random!$F$2:$F$10003,($H2397-1)*$L$2 + I$2)</f>
        <v>1.3293472856295818</v>
      </c>
      <c r="J2397" s="24">
        <f>INDEX(Random!$F$2:$F$10003,($H2397-1)*$L$2 + J$2)</f>
        <v>5.0289954567069922E-3</v>
      </c>
      <c r="K2397" s="24">
        <f>INDEX(Random!$F$2:$F$10003,($H2397-1)*$L$2 + K$2)</f>
        <v>-0.39975079155732035</v>
      </c>
      <c r="L2397" s="42">
        <f>INDEX(Random!$F$2:$F$10003,($H2397-1)*$L$2 + L$2)</f>
        <v>0.16987149841338736</v>
      </c>
      <c r="M2397" s="36">
        <f t="array" ref="M2397:P2397">TRANSPOSE(MMULT($B$28:$E$31, TRANSPOSE(I2397:L2397)))</f>
        <v>1.3293472856295818</v>
      </c>
      <c r="N2397" s="36">
        <v>0.84938467096088166</v>
      </c>
      <c r="O2397" s="36">
        <v>0.11199018810247185</v>
      </c>
      <c r="P2397" s="36">
        <v>0.83570160549230899</v>
      </c>
      <c r="Q2397" s="58">
        <f t="shared" si="185"/>
        <v>1.0538126205993348</v>
      </c>
      <c r="R2397" s="58">
        <f t="shared" si="186"/>
        <v>1.0397140500954907</v>
      </c>
      <c r="S2397" s="58">
        <f t="shared" si="187"/>
        <v>1.0093480299564273</v>
      </c>
      <c r="T2397" s="58">
        <f t="shared" si="188"/>
        <v>1.0320139165000275</v>
      </c>
      <c r="U2397" s="56">
        <f t="shared" si="189"/>
        <v>53.812620599334778</v>
      </c>
    </row>
    <row r="2398" spans="8:21" x14ac:dyDescent="0.25">
      <c r="H2398" s="11">
        <v>2396</v>
      </c>
      <c r="I2398" s="24">
        <f>INDEX(Random!$F$2:$F$10003,($H2398-1)*$L$2 + I$2)</f>
        <v>-1.2334217040360422</v>
      </c>
      <c r="J2398" s="24">
        <f>INDEX(Random!$F$2:$F$10003,($H2398-1)*$L$2 + J$2)</f>
        <v>8.8177865093237561E-3</v>
      </c>
      <c r="K2398" s="24">
        <f>INDEX(Random!$F$2:$F$10003,($H2398-1)*$L$2 + K$2)</f>
        <v>-0.51028502946485532</v>
      </c>
      <c r="L2398" s="42">
        <f>INDEX(Random!$F$2:$F$10003,($H2398-1)*$L$2 + L$2)</f>
        <v>-1.4196573289229402</v>
      </c>
      <c r="M2398" s="36">
        <f t="array" ref="M2398:P2398">TRANSPOSE(MMULT($B$28:$E$31, TRANSPOSE(I2398:L2398)))</f>
        <v>-1.2334217040360422</v>
      </c>
      <c r="N2398" s="36">
        <v>-0.77768810527666021</v>
      </c>
      <c r="O2398" s="36">
        <v>-0.92310871627499291</v>
      </c>
      <c r="P2398" s="36">
        <v>-1.8060860912150027</v>
      </c>
      <c r="Q2398" s="58">
        <f t="shared" si="185"/>
        <v>0.96340416685346819</v>
      </c>
      <c r="R2398" s="58">
        <f t="shared" si="186"/>
        <v>0.97024673924639138</v>
      </c>
      <c r="S2398" s="58">
        <f t="shared" si="187"/>
        <v>0.96841036703628014</v>
      </c>
      <c r="T2398" s="58">
        <f t="shared" si="188"/>
        <v>0.93776804057389407</v>
      </c>
      <c r="U2398" s="56">
        <f t="shared" si="189"/>
        <v>0</v>
      </c>
    </row>
    <row r="2399" spans="8:21" x14ac:dyDescent="0.25">
      <c r="H2399" s="11">
        <v>2397</v>
      </c>
      <c r="I2399" s="24">
        <f>INDEX(Random!$F$2:$F$10003,($H2399-1)*$L$2 + I$2)</f>
        <v>-1.4216948021461631</v>
      </c>
      <c r="J2399" s="24">
        <f>INDEX(Random!$F$2:$F$10003,($H2399-1)*$L$2 + J$2)</f>
        <v>0.75520386064626821</v>
      </c>
      <c r="K2399" s="24">
        <f>INDEX(Random!$F$2:$F$10003,($H2399-1)*$L$2 + K$2)</f>
        <v>1.8476908230764639</v>
      </c>
      <c r="L2399" s="42">
        <f>INDEX(Random!$F$2:$F$10003,($H2399-1)*$L$2 + L$2)</f>
        <v>0.55432976140478951</v>
      </c>
      <c r="M2399" s="36">
        <f t="array" ref="M2399:P2399">TRANSPOSE(MMULT($B$28:$E$31, TRANSPOSE(I2399:L2399)))</f>
        <v>-1.4216948021461631</v>
      </c>
      <c r="N2399" s="36">
        <v>-0.32147546098149948</v>
      </c>
      <c r="O2399" s="36">
        <v>1.2361101062577746</v>
      </c>
      <c r="P2399" s="36">
        <v>-0.14174553676530205</v>
      </c>
      <c r="Q2399" s="58">
        <f t="shared" si="185"/>
        <v>0.95707662953534378</v>
      </c>
      <c r="R2399" s="58">
        <f t="shared" si="186"/>
        <v>0.98924244871249301</v>
      </c>
      <c r="S2399" s="58">
        <f t="shared" si="187"/>
        <v>1.0557689924993021</v>
      </c>
      <c r="T2399" s="58">
        <f t="shared" si="188"/>
        <v>0.99608736741367332</v>
      </c>
      <c r="U2399" s="56">
        <f t="shared" si="189"/>
        <v>55.768992499302115</v>
      </c>
    </row>
    <row r="2400" spans="8:21" x14ac:dyDescent="0.25">
      <c r="H2400" s="11">
        <v>2398</v>
      </c>
      <c r="I2400" s="24">
        <f>INDEX(Random!$F$2:$F$10003,($H2400-1)*$L$2 + I$2)</f>
        <v>-2.0302513269730729</v>
      </c>
      <c r="J2400" s="24">
        <f>INDEX(Random!$F$2:$F$10003,($H2400-1)*$L$2 + J$2)</f>
        <v>0.46720974038052193</v>
      </c>
      <c r="K2400" s="24">
        <f>INDEX(Random!$F$2:$F$10003,($H2400-1)*$L$2 + K$2)</f>
        <v>0.98127384549812635</v>
      </c>
      <c r="L2400" s="42">
        <f>INDEX(Random!$F$2:$F$10003,($H2400-1)*$L$2 + L$2)</f>
        <v>0.77137168681944357</v>
      </c>
      <c r="M2400" s="36">
        <f t="array" ref="M2400:P2400">TRANSPOSE(MMULT($B$28:$E$31, TRANSPOSE(I2400:L2400)))</f>
        <v>-2.0302513269730729</v>
      </c>
      <c r="N2400" s="36">
        <v>-0.9307702391520819</v>
      </c>
      <c r="O2400" s="36">
        <v>0.19551210657045692</v>
      </c>
      <c r="P2400" s="36">
        <v>-0.32641307566160771</v>
      </c>
      <c r="Q2400" s="58">
        <f t="shared" si="185"/>
        <v>0.93690696080023772</v>
      </c>
      <c r="R2400" s="58">
        <f t="shared" si="186"/>
        <v>0.96395481279525463</v>
      </c>
      <c r="S2400" s="58">
        <f t="shared" si="187"/>
        <v>1.0127257764866733</v>
      </c>
      <c r="T2400" s="58">
        <f t="shared" si="188"/>
        <v>0.98944162982715034</v>
      </c>
      <c r="U2400" s="56">
        <f t="shared" si="189"/>
        <v>12.725776486673279</v>
      </c>
    </row>
    <row r="2401" spans="8:21" x14ac:dyDescent="0.25">
      <c r="H2401" s="11">
        <v>2399</v>
      </c>
      <c r="I2401" s="24">
        <f>INDEX(Random!$F$2:$F$10003,($H2401-1)*$L$2 + I$2)</f>
        <v>0.3434950290540853</v>
      </c>
      <c r="J2401" s="24">
        <f>INDEX(Random!$F$2:$F$10003,($H2401-1)*$L$2 + J$2)</f>
        <v>-1.7708763778419682E-2</v>
      </c>
      <c r="K2401" s="24">
        <f>INDEX(Random!$F$2:$F$10003,($H2401-1)*$L$2 + K$2)</f>
        <v>-1.484649618814563E-2</v>
      </c>
      <c r="L2401" s="42">
        <f>INDEX(Random!$F$2:$F$10003,($H2401-1)*$L$2 + L$2)</f>
        <v>0.27001308229317644</v>
      </c>
      <c r="M2401" s="36">
        <f t="array" ref="M2401:P2401">TRANSPOSE(MMULT($B$28:$E$31, TRANSPOSE(I2401:L2401)))</f>
        <v>0.3434950290540853</v>
      </c>
      <c r="N2401" s="36">
        <v>0.20480771134082995</v>
      </c>
      <c r="O2401" s="36">
        <v>0.1103583431604296</v>
      </c>
      <c r="P2401" s="36">
        <v>0.39803219381766203</v>
      </c>
      <c r="Q2401" s="58">
        <f t="shared" si="185"/>
        <v>1.0180711687181545</v>
      </c>
      <c r="R2401" s="58">
        <f t="shared" si="186"/>
        <v>1.0116181754978431</v>
      </c>
      <c r="S2401" s="58">
        <f t="shared" si="187"/>
        <v>1.0092821481275316</v>
      </c>
      <c r="T2401" s="58">
        <f t="shared" si="188"/>
        <v>1.0157696853142106</v>
      </c>
      <c r="U2401" s="56">
        <f t="shared" si="189"/>
        <v>18.071168718154507</v>
      </c>
    </row>
    <row r="2402" spans="8:21" x14ac:dyDescent="0.25">
      <c r="H2402" s="11">
        <v>2400</v>
      </c>
      <c r="I2402" s="24">
        <f>INDEX(Random!$F$2:$F$10003,($H2402-1)*$L$2 + I$2)</f>
        <v>0.63289157134556462</v>
      </c>
      <c r="J2402" s="24">
        <f>INDEX(Random!$F$2:$F$10003,($H2402-1)*$L$2 + J$2)</f>
        <v>-0.49266560556875283</v>
      </c>
      <c r="K2402" s="24">
        <f>INDEX(Random!$F$2:$F$10003,($H2402-1)*$L$2 + K$2)</f>
        <v>-0.55943831886965545</v>
      </c>
      <c r="L2402" s="42">
        <f>INDEX(Random!$F$2:$F$10003,($H2402-1)*$L$2 + L$2)</f>
        <v>0.61935796613471528</v>
      </c>
      <c r="M2402" s="36">
        <f t="array" ref="M2402:P2402">TRANSPOSE(MMULT($B$28:$E$31, TRANSPOSE(I2402:L2402)))</f>
        <v>0.63289157134556462</v>
      </c>
      <c r="N2402" s="36">
        <v>2.2364940244596732E-2</v>
      </c>
      <c r="O2402" s="36">
        <v>-0.31263137920248796</v>
      </c>
      <c r="P2402" s="36">
        <v>0.74383830776105153</v>
      </c>
      <c r="Q2402" s="58">
        <f t="shared" si="185"/>
        <v>1.0284354892437206</v>
      </c>
      <c r="R2402" s="58">
        <f t="shared" si="186"/>
        <v>1.0038046041618005</v>
      </c>
      <c r="S2402" s="58">
        <f t="shared" si="187"/>
        <v>0.99234916263137862</v>
      </c>
      <c r="T2402" s="58">
        <f t="shared" si="188"/>
        <v>1.0285829799456379</v>
      </c>
      <c r="U2402" s="56">
        <f t="shared" si="189"/>
        <v>28.582979945637852</v>
      </c>
    </row>
    <row r="2403" spans="8:21" x14ac:dyDescent="0.25">
      <c r="H2403" s="11">
        <v>2401</v>
      </c>
      <c r="I2403" s="24">
        <f>INDEX(Random!$F$2:$F$10003,($H2403-1)*$L$2 + I$2)</f>
        <v>-1.3937689380377036</v>
      </c>
      <c r="J2403" s="24">
        <f>INDEX(Random!$F$2:$F$10003,($H2403-1)*$L$2 + J$2)</f>
        <v>-0.1601736928844463</v>
      </c>
      <c r="K2403" s="24">
        <f>INDEX(Random!$F$2:$F$10003,($H2403-1)*$L$2 + K$2)</f>
        <v>-1.18059992069133</v>
      </c>
      <c r="L2403" s="42">
        <f>INDEX(Random!$F$2:$F$10003,($H2403-1)*$L$2 + L$2)</f>
        <v>-6.5402228442740682E-3</v>
      </c>
      <c r="M2403" s="36">
        <f t="array" ref="M2403:P2403">TRANSPOSE(MMULT($B$28:$E$31, TRANSPOSE(I2403:L2403)))</f>
        <v>-1.3937689380377036</v>
      </c>
      <c r="N2403" s="36">
        <v>-1.0100784409522108</v>
      </c>
      <c r="O2403" s="36">
        <v>-1.6127694528495009</v>
      </c>
      <c r="P2403" s="36">
        <v>-0.74506126275407303</v>
      </c>
      <c r="Q2403" s="58">
        <f t="shared" si="185"/>
        <v>0.95801253855845192</v>
      </c>
      <c r="R2403" s="58">
        <f t="shared" si="186"/>
        <v>0.96071117764233926</v>
      </c>
      <c r="S2403" s="58">
        <f t="shared" si="187"/>
        <v>0.94206050310979428</v>
      </c>
      <c r="T2403" s="58">
        <f t="shared" si="188"/>
        <v>0.97453923222013961</v>
      </c>
      <c r="U2403" s="56">
        <f t="shared" si="189"/>
        <v>0</v>
      </c>
    </row>
    <row r="2404" spans="8:21" x14ac:dyDescent="0.25">
      <c r="H2404" s="11">
        <v>2402</v>
      </c>
      <c r="I2404" s="24">
        <f>INDEX(Random!$F$2:$F$10003,($H2404-1)*$L$2 + I$2)</f>
        <v>0.13469450227349961</v>
      </c>
      <c r="J2404" s="24">
        <f>INDEX(Random!$F$2:$F$10003,($H2404-1)*$L$2 + J$2)</f>
        <v>9.1031094860867759E-2</v>
      </c>
      <c r="K2404" s="24">
        <f>INDEX(Random!$F$2:$F$10003,($H2404-1)*$L$2 + K$2)</f>
        <v>-1.2879263299047696</v>
      </c>
      <c r="L2404" s="42">
        <f>INDEX(Random!$F$2:$F$10003,($H2404-1)*$L$2 + L$2)</f>
        <v>-0.47703913484238036</v>
      </c>
      <c r="M2404" s="36">
        <f t="array" ref="M2404:P2404">TRANSPOSE(MMULT($B$28:$E$31, TRANSPOSE(I2404:L2404)))</f>
        <v>0.13469450227349961</v>
      </c>
      <c r="N2404" s="36">
        <v>0.15591515806301615</v>
      </c>
      <c r="O2404" s="36">
        <v>-1.1450687506580635</v>
      </c>
      <c r="P2404" s="36">
        <v>-0.28848400511192318</v>
      </c>
      <c r="Q2404" s="58">
        <f t="shared" si="185"/>
        <v>1.0106582058732925</v>
      </c>
      <c r="R2404" s="58">
        <f t="shared" si="186"/>
        <v>1.0095182826617219</v>
      </c>
      <c r="S2404" s="58">
        <f t="shared" si="187"/>
        <v>0.95985048635826398</v>
      </c>
      <c r="T2404" s="58">
        <f t="shared" si="188"/>
        <v>0.99080297729072764</v>
      </c>
      <c r="U2404" s="56">
        <f t="shared" si="189"/>
        <v>10.65820587329247</v>
      </c>
    </row>
    <row r="2405" spans="8:21" x14ac:dyDescent="0.25">
      <c r="H2405" s="11">
        <v>2403</v>
      </c>
      <c r="I2405" s="24">
        <f>INDEX(Random!$F$2:$F$10003,($H2405-1)*$L$2 + I$2)</f>
        <v>0.98991626474182304</v>
      </c>
      <c r="J2405" s="24">
        <f>INDEX(Random!$F$2:$F$10003,($H2405-1)*$L$2 + J$2)</f>
        <v>-0.92045122307272609</v>
      </c>
      <c r="K2405" s="24">
        <f>INDEX(Random!$F$2:$F$10003,($H2405-1)*$L$2 + K$2)</f>
        <v>1.863433697010217E-2</v>
      </c>
      <c r="L2405" s="42">
        <f>INDEX(Random!$F$2:$F$10003,($H2405-1)*$L$2 + L$2)</f>
        <v>-0.4481090432119707</v>
      </c>
      <c r="M2405" s="36">
        <f t="array" ref="M2405:P2405">TRANSPOSE(MMULT($B$28:$E$31, TRANSPOSE(I2405:L2405)))</f>
        <v>0.98991626474182304</v>
      </c>
      <c r="N2405" s="36">
        <v>-8.066396360326078E-2</v>
      </c>
      <c r="O2405" s="36">
        <v>0.33560141485563255</v>
      </c>
      <c r="P2405" s="36">
        <v>-5.4551730406123766E-2</v>
      </c>
      <c r="Q2405" s="58">
        <f t="shared" si="185"/>
        <v>1.0413673083837394</v>
      </c>
      <c r="R2405" s="58">
        <f t="shared" si="186"/>
        <v>0.99941882549422623</v>
      </c>
      <c r="S2405" s="58">
        <f t="shared" si="187"/>
        <v>1.0184165881735923</v>
      </c>
      <c r="T2405" s="58">
        <f t="shared" si="188"/>
        <v>0.99924075689379688</v>
      </c>
      <c r="U2405" s="56">
        <f t="shared" si="189"/>
        <v>41.367308383739363</v>
      </c>
    </row>
    <row r="2406" spans="8:21" x14ac:dyDescent="0.25">
      <c r="H2406" s="11">
        <v>2404</v>
      </c>
      <c r="I2406" s="24">
        <f>INDEX(Random!$F$2:$F$10003,($H2406-1)*$L$2 + I$2)</f>
        <v>-0.2143625307597096</v>
      </c>
      <c r="J2406" s="24">
        <f>INDEX(Random!$F$2:$F$10003,($H2406-1)*$L$2 + J$2)</f>
        <v>1.0169787018443177</v>
      </c>
      <c r="K2406" s="24">
        <f>INDEX(Random!$F$2:$F$10003,($H2406-1)*$L$2 + K$2)</f>
        <v>-0.90457482078336027</v>
      </c>
      <c r="L2406" s="42">
        <f>INDEX(Random!$F$2:$F$10003,($H2406-1)*$L$2 + L$2)</f>
        <v>-1.1387961242037385</v>
      </c>
      <c r="M2406" s="36">
        <f t="array" ref="M2406:P2406">TRANSPOSE(MMULT($B$28:$E$31, TRANSPOSE(I2406:L2406)))</f>
        <v>-0.2143625307597096</v>
      </c>
      <c r="N2406" s="36">
        <v>0.64842580790988058</v>
      </c>
      <c r="O2406" s="36">
        <v>-0.8732632525058317</v>
      </c>
      <c r="P2406" s="36">
        <v>-0.82594776329511921</v>
      </c>
      <c r="Q2406" s="58">
        <f t="shared" si="185"/>
        <v>0.99838611513846942</v>
      </c>
      <c r="R2406" s="58">
        <f t="shared" si="186"/>
        <v>1.0308719235280284</v>
      </c>
      <c r="S2406" s="58">
        <f t="shared" si="187"/>
        <v>0.97034312773762466</v>
      </c>
      <c r="T2406" s="58">
        <f t="shared" si="188"/>
        <v>0.97168593617004806</v>
      </c>
      <c r="U2406" s="56">
        <f t="shared" si="189"/>
        <v>30.871923528028368</v>
      </c>
    </row>
    <row r="2407" spans="8:21" x14ac:dyDescent="0.25">
      <c r="H2407" s="11">
        <v>2405</v>
      </c>
      <c r="I2407" s="24">
        <f>INDEX(Random!$F$2:$F$10003,($H2407-1)*$L$2 + I$2)</f>
        <v>-0.14952938675677627</v>
      </c>
      <c r="J2407" s="24">
        <f>INDEX(Random!$F$2:$F$10003,($H2407-1)*$L$2 + J$2)</f>
        <v>0.40171615099765323</v>
      </c>
      <c r="K2407" s="24">
        <f>INDEX(Random!$F$2:$F$10003,($H2407-1)*$L$2 + K$2)</f>
        <v>-0.35843511751705354</v>
      </c>
      <c r="L2407" s="42">
        <f>INDEX(Random!$F$2:$F$10003,($H2407-1)*$L$2 + L$2)</f>
        <v>2.2430938851869091</v>
      </c>
      <c r="M2407" s="36">
        <f t="array" ref="M2407:P2407">TRANSPOSE(MMULT($B$28:$E$31, TRANSPOSE(I2407:L2407)))</f>
        <v>-0.14952938675677627</v>
      </c>
      <c r="N2407" s="36">
        <v>0.21488513161378667</v>
      </c>
      <c r="O2407" s="36">
        <v>-0.36958527008395642</v>
      </c>
      <c r="P2407" s="36">
        <v>1.8713240850066462</v>
      </c>
      <c r="Q2407" s="58">
        <f t="shared" si="185"/>
        <v>1.000654185349473</v>
      </c>
      <c r="R2407" s="58">
        <f t="shared" si="186"/>
        <v>1.0120515346071692</v>
      </c>
      <c r="S2407" s="58">
        <f t="shared" si="187"/>
        <v>0.99009100998262622</v>
      </c>
      <c r="T2407" s="58">
        <f t="shared" si="188"/>
        <v>1.0714934969790797</v>
      </c>
      <c r="U2407" s="56">
        <f t="shared" si="189"/>
        <v>71.493496979079694</v>
      </c>
    </row>
    <row r="2408" spans="8:21" x14ac:dyDescent="0.25">
      <c r="H2408" s="11">
        <v>2406</v>
      </c>
      <c r="I2408" s="24">
        <f>INDEX(Random!$F$2:$F$10003,($H2408-1)*$L$2 + I$2)</f>
        <v>-0.67758397632343459</v>
      </c>
      <c r="J2408" s="24">
        <f>INDEX(Random!$F$2:$F$10003,($H2408-1)*$L$2 + J$2)</f>
        <v>-0.42336647288434814</v>
      </c>
      <c r="K2408" s="24">
        <f>INDEX(Random!$F$2:$F$10003,($H2408-1)*$L$2 + K$2)</f>
        <v>0.61109045831667441</v>
      </c>
      <c r="L2408" s="42">
        <f>INDEX(Random!$F$2:$F$10003,($H2408-1)*$L$2 + L$2)</f>
        <v>-0.45976175433344929</v>
      </c>
      <c r="M2408" s="36">
        <f t="array" ref="M2408:P2408">TRANSPOSE(MMULT($B$28:$E$31, TRANSPOSE(I2408:L2408)))</f>
        <v>-0.67758397632343459</v>
      </c>
      <c r="N2408" s="36">
        <v>-0.75766034903908397</v>
      </c>
      <c r="O2408" s="36">
        <v>0.30272076709444423</v>
      </c>
      <c r="P2408" s="36">
        <v>-0.83018542640526327</v>
      </c>
      <c r="Q2408" s="58">
        <f t="shared" si="185"/>
        <v>0.98233003833866284</v>
      </c>
      <c r="R2408" s="58">
        <f t="shared" si="186"/>
        <v>0.97107294509162279</v>
      </c>
      <c r="S2408" s="58">
        <f t="shared" si="187"/>
        <v>1.0170780207414383</v>
      </c>
      <c r="T2408" s="58">
        <f t="shared" si="188"/>
        <v>0.97153668181953634</v>
      </c>
      <c r="U2408" s="56">
        <f t="shared" si="189"/>
        <v>17.078020741438273</v>
      </c>
    </row>
    <row r="2409" spans="8:21" x14ac:dyDescent="0.25">
      <c r="H2409" s="11">
        <v>2407</v>
      </c>
      <c r="I2409" s="24">
        <f>INDEX(Random!$F$2:$F$10003,($H2409-1)*$L$2 + I$2)</f>
        <v>2.1526038974867645</v>
      </c>
      <c r="J2409" s="24">
        <f>INDEX(Random!$F$2:$F$10003,($H2409-1)*$L$2 + J$2)</f>
        <v>-0.36823352934390174</v>
      </c>
      <c r="K2409" s="24">
        <f>INDEX(Random!$F$2:$F$10003,($H2409-1)*$L$2 + K$2)</f>
        <v>-0.38696145323548453</v>
      </c>
      <c r="L2409" s="42">
        <f>INDEX(Random!$F$2:$F$10003,($H2409-1)*$L$2 + L$2)</f>
        <v>4.8159718801077223E-2</v>
      </c>
      <c r="M2409" s="36">
        <f t="array" ref="M2409:P2409">TRANSPOSE(MMULT($B$28:$E$31, TRANSPOSE(I2409:L2409)))</f>
        <v>2.1526038974867645</v>
      </c>
      <c r="N2409" s="36">
        <v>1.0849665322251869</v>
      </c>
      <c r="O2409" s="36">
        <v>0.40642828139100118</v>
      </c>
      <c r="P2409" s="36">
        <v>1.0816691162685534</v>
      </c>
      <c r="Q2409" s="58">
        <f t="shared" si="185"/>
        <v>1.084618851582561</v>
      </c>
      <c r="R2409" s="58">
        <f t="shared" si="186"/>
        <v>1.050176192653778</v>
      </c>
      <c r="S2409" s="58">
        <f t="shared" si="187"/>
        <v>1.02130592933136</v>
      </c>
      <c r="T2409" s="58">
        <f t="shared" si="188"/>
        <v>1.0412568303264997</v>
      </c>
      <c r="U2409" s="56">
        <f t="shared" si="189"/>
        <v>84.618851582560993</v>
      </c>
    </row>
    <row r="2410" spans="8:21" x14ac:dyDescent="0.25">
      <c r="H2410" s="11">
        <v>2408</v>
      </c>
      <c r="I2410" s="24">
        <f>INDEX(Random!$F$2:$F$10003,($H2410-1)*$L$2 + I$2)</f>
        <v>0.17591982453164021</v>
      </c>
      <c r="J2410" s="24">
        <f>INDEX(Random!$F$2:$F$10003,($H2410-1)*$L$2 + J$2)</f>
        <v>1.0593983035703016</v>
      </c>
      <c r="K2410" s="24">
        <f>INDEX(Random!$F$2:$F$10003,($H2410-1)*$L$2 + K$2)</f>
        <v>0.64846436629473403</v>
      </c>
      <c r="L2410" s="42">
        <f>INDEX(Random!$F$2:$F$10003,($H2410-1)*$L$2 + L$2)</f>
        <v>0.14486415593159307</v>
      </c>
      <c r="M2410" s="36">
        <f t="array" ref="M2410:P2410">TRANSPOSE(MMULT($B$28:$E$31, TRANSPOSE(I2410:L2410)))</f>
        <v>0.17591982453164021</v>
      </c>
      <c r="N2410" s="36">
        <v>0.9293905789044119</v>
      </c>
      <c r="O2410" s="36">
        <v>0.71553565992293933</v>
      </c>
      <c r="P2410" s="36">
        <v>0.42743751736495805</v>
      </c>
      <c r="Q2410" s="58">
        <f t="shared" si="185"/>
        <v>1.0121175232926998</v>
      </c>
      <c r="R2410" s="58">
        <f t="shared" si="186"/>
        <v>1.0432553561780888</v>
      </c>
      <c r="S2410" s="58">
        <f t="shared" si="187"/>
        <v>1.0340120464914158</v>
      </c>
      <c r="T2410" s="58">
        <f t="shared" si="188"/>
        <v>1.0168530151594801</v>
      </c>
      <c r="U2410" s="56">
        <f t="shared" si="189"/>
        <v>43.255356178088846</v>
      </c>
    </row>
    <row r="2411" spans="8:21" x14ac:dyDescent="0.25">
      <c r="H2411" s="11">
        <v>2409</v>
      </c>
      <c r="I2411" s="24">
        <f>INDEX(Random!$F$2:$F$10003,($H2411-1)*$L$2 + I$2)</f>
        <v>-7.0050571198811695E-2</v>
      </c>
      <c r="J2411" s="24">
        <f>INDEX(Random!$F$2:$F$10003,($H2411-1)*$L$2 + J$2)</f>
        <v>0.2912749196790555</v>
      </c>
      <c r="K2411" s="24">
        <f>INDEX(Random!$F$2:$F$10003,($H2411-1)*$L$2 + K$2)</f>
        <v>-0.34405382397130413</v>
      </c>
      <c r="L2411" s="42">
        <f>INDEX(Random!$F$2:$F$10003,($H2411-1)*$L$2 + L$2)</f>
        <v>-0.34890293694364805</v>
      </c>
      <c r="M2411" s="36">
        <f t="array" ref="M2411:P2411">TRANSPOSE(MMULT($B$28:$E$31, TRANSPOSE(I2411:L2411)))</f>
        <v>-7.0050571198811695E-2</v>
      </c>
      <c r="N2411" s="36">
        <v>0.18021238353971658</v>
      </c>
      <c r="O2411" s="36">
        <v>-0.33231620489425917</v>
      </c>
      <c r="P2411" s="36">
        <v>-0.25871767061772</v>
      </c>
      <c r="Q2411" s="58">
        <f t="shared" si="185"/>
        <v>1.0034416388935594</v>
      </c>
      <c r="R2411" s="58">
        <f t="shared" si="186"/>
        <v>1.0105612820531662</v>
      </c>
      <c r="S2411" s="58">
        <f t="shared" si="187"/>
        <v>0.9915681013611608</v>
      </c>
      <c r="T2411" s="58">
        <f t="shared" si="188"/>
        <v>0.9918726600620873</v>
      </c>
      <c r="U2411" s="56">
        <f t="shared" si="189"/>
        <v>10.561282053166199</v>
      </c>
    </row>
    <row r="2412" spans="8:21" x14ac:dyDescent="0.25">
      <c r="H2412" s="11">
        <v>2410</v>
      </c>
      <c r="I2412" s="24">
        <f>INDEX(Random!$F$2:$F$10003,($H2412-1)*$L$2 + I$2)</f>
        <v>-0.19475496261792885</v>
      </c>
      <c r="J2412" s="24">
        <f>INDEX(Random!$F$2:$F$10003,($H2412-1)*$L$2 + J$2)</f>
        <v>0.28320234840833702</v>
      </c>
      <c r="K2412" s="24">
        <f>INDEX(Random!$F$2:$F$10003,($H2412-1)*$L$2 + K$2)</f>
        <v>-0.87031509157142906</v>
      </c>
      <c r="L2412" s="42">
        <f>INDEX(Random!$F$2:$F$10003,($H2412-1)*$L$2 + L$2)</f>
        <v>-1.1407740827777284</v>
      </c>
      <c r="M2412" s="36">
        <f t="array" ref="M2412:P2412">TRANSPOSE(MMULT($B$28:$E$31, TRANSPOSE(I2412:L2412)))</f>
        <v>-0.19475496261792885</v>
      </c>
      <c r="N2412" s="36">
        <v>9.4667403601287822E-2</v>
      </c>
      <c r="O2412" s="36">
        <v>-0.86766244300829531</v>
      </c>
      <c r="P2412" s="36">
        <v>-0.97388339093634235</v>
      </c>
      <c r="Q2412" s="58">
        <f t="shared" si="185"/>
        <v>0.99907150762442132</v>
      </c>
      <c r="R2412" s="58">
        <f t="shared" si="186"/>
        <v>1.0068938938885612</v>
      </c>
      <c r="S2412" s="58">
        <f t="shared" si="187"/>
        <v>0.97056054037067818</v>
      </c>
      <c r="T2412" s="58">
        <f t="shared" si="188"/>
        <v>0.96648905557283826</v>
      </c>
      <c r="U2412" s="56">
        <f t="shared" si="189"/>
        <v>6.8938938885612089</v>
      </c>
    </row>
    <row r="2413" spans="8:21" x14ac:dyDescent="0.25">
      <c r="H2413" s="11">
        <v>2411</v>
      </c>
      <c r="I2413" s="24">
        <f>INDEX(Random!$F$2:$F$10003,($H2413-1)*$L$2 + I$2)</f>
        <v>0.11777062809670778</v>
      </c>
      <c r="J2413" s="24">
        <f>INDEX(Random!$F$2:$F$10003,($H2413-1)*$L$2 + J$2)</f>
        <v>-0.78058546455471256</v>
      </c>
      <c r="K2413" s="24">
        <f>INDEX(Random!$F$2:$F$10003,($H2413-1)*$L$2 + K$2)</f>
        <v>-1.5462709489343278</v>
      </c>
      <c r="L2413" s="42">
        <f>INDEX(Random!$F$2:$F$10003,($H2413-1)*$L$2 + L$2)</f>
        <v>-6.0742581919560522E-2</v>
      </c>
      <c r="M2413" s="36">
        <f t="array" ref="M2413:P2413">TRANSPOSE(MMULT($B$28:$E$31, TRANSPOSE(I2413:L2413)))</f>
        <v>0.11777062809670778</v>
      </c>
      <c r="N2413" s="36">
        <v>-0.52744475512024358</v>
      </c>
      <c r="O2413" s="36">
        <v>-1.4312589798335789</v>
      </c>
      <c r="P2413" s="36">
        <v>-0.13407925768089524</v>
      </c>
      <c r="Q2413" s="58">
        <f t="shared" si="185"/>
        <v>1.0100597343078788</v>
      </c>
      <c r="R2413" s="58">
        <f t="shared" si="186"/>
        <v>0.98062071311130672</v>
      </c>
      <c r="S2413" s="58">
        <f t="shared" si="187"/>
        <v>0.94892514695094277</v>
      </c>
      <c r="T2413" s="58">
        <f t="shared" si="188"/>
        <v>0.99636422116705814</v>
      </c>
      <c r="U2413" s="56">
        <f t="shared" si="189"/>
        <v>10.059734307878765</v>
      </c>
    </row>
    <row r="2414" spans="8:21" x14ac:dyDescent="0.25">
      <c r="H2414" s="11">
        <v>2412</v>
      </c>
      <c r="I2414" s="24">
        <f>INDEX(Random!$F$2:$F$10003,($H2414-1)*$L$2 + I$2)</f>
        <v>-5.4691186342166409E-2</v>
      </c>
      <c r="J2414" s="24">
        <f>INDEX(Random!$F$2:$F$10003,($H2414-1)*$L$2 + J$2)</f>
        <v>0.90729668035907585</v>
      </c>
      <c r="K2414" s="24">
        <f>INDEX(Random!$F$2:$F$10003,($H2414-1)*$L$2 + K$2)</f>
        <v>0.37404763864147011</v>
      </c>
      <c r="L2414" s="42">
        <f>INDEX(Random!$F$2:$F$10003,($H2414-1)*$L$2 + L$2)</f>
        <v>-0.98208141174029606</v>
      </c>
      <c r="M2414" s="36">
        <f t="array" ref="M2414:P2414">TRANSPOSE(MMULT($B$28:$E$31, TRANSPOSE(I2414:L2414)))</f>
        <v>-5.4691186342166409E-2</v>
      </c>
      <c r="N2414" s="36">
        <v>0.66534372231022054</v>
      </c>
      <c r="O2414" s="36">
        <v>0.3694023940926438</v>
      </c>
      <c r="P2414" s="36">
        <v>-0.65425733047263113</v>
      </c>
      <c r="Q2414" s="58">
        <f t="shared" si="185"/>
        <v>1.0039812125331042</v>
      </c>
      <c r="R2414" s="58">
        <f t="shared" si="186"/>
        <v>1.0316133986864147</v>
      </c>
      <c r="S2414" s="58">
        <f t="shared" si="187"/>
        <v>1.0197944585491141</v>
      </c>
      <c r="T2414" s="58">
        <f t="shared" si="188"/>
        <v>0.97775235233917224</v>
      </c>
      <c r="U2414" s="56">
        <f t="shared" si="189"/>
        <v>31.613398686414662</v>
      </c>
    </row>
    <row r="2415" spans="8:21" x14ac:dyDescent="0.25">
      <c r="H2415" s="11">
        <v>2413</v>
      </c>
      <c r="I2415" s="24">
        <f>INDEX(Random!$F$2:$F$10003,($H2415-1)*$L$2 + I$2)</f>
        <v>0.29212448594894697</v>
      </c>
      <c r="J2415" s="24">
        <f>INDEX(Random!$F$2:$F$10003,($H2415-1)*$L$2 + J$2)</f>
        <v>-1.7023200145473596</v>
      </c>
      <c r="K2415" s="24">
        <f>INDEX(Random!$F$2:$F$10003,($H2415-1)*$L$2 + K$2)</f>
        <v>0.54668480090678406</v>
      </c>
      <c r="L2415" s="42">
        <f>INDEX(Random!$F$2:$F$10003,($H2415-1)*$L$2 + L$2)</f>
        <v>4.2369053342224702E-4</v>
      </c>
      <c r="M2415" s="36">
        <f t="array" ref="M2415:P2415">TRANSPOSE(MMULT($B$28:$E$31, TRANSPOSE(I2415:L2415)))</f>
        <v>0.29212448594894697</v>
      </c>
      <c r="N2415" s="36">
        <v>-1.1278206948656893</v>
      </c>
      <c r="O2415" s="36">
        <v>0.53739210170343343</v>
      </c>
      <c r="P2415" s="36">
        <v>-0.21772992676988959</v>
      </c>
      <c r="Q2415" s="58">
        <f t="shared" si="185"/>
        <v>1.016242352877937</v>
      </c>
      <c r="R2415" s="58">
        <f t="shared" si="186"/>
        <v>0.9559157432105827</v>
      </c>
      <c r="S2415" s="58">
        <f t="shared" si="187"/>
        <v>1.0266701324433007</v>
      </c>
      <c r="T2415" s="58">
        <f t="shared" si="188"/>
        <v>0.99334748550916541</v>
      </c>
      <c r="U2415" s="56">
        <f t="shared" si="189"/>
        <v>26.670132443300744</v>
      </c>
    </row>
    <row r="2416" spans="8:21" x14ac:dyDescent="0.25">
      <c r="H2416" s="11">
        <v>2414</v>
      </c>
      <c r="I2416" s="24">
        <f>INDEX(Random!$F$2:$F$10003,($H2416-1)*$L$2 + I$2)</f>
        <v>0.41012361273937492</v>
      </c>
      <c r="J2416" s="24">
        <f>INDEX(Random!$F$2:$F$10003,($H2416-1)*$L$2 + J$2)</f>
        <v>-9.7823748319593076E-2</v>
      </c>
      <c r="K2416" s="24">
        <f>INDEX(Random!$F$2:$F$10003,($H2416-1)*$L$2 + K$2)</f>
        <v>0.45310891123597891</v>
      </c>
      <c r="L2416" s="42">
        <f>INDEX(Random!$F$2:$F$10003,($H2416-1)*$L$2 + L$2)</f>
        <v>0.18555605430453526</v>
      </c>
      <c r="M2416" s="36">
        <f t="array" ref="M2416:P2416">TRANSPOSE(MMULT($B$28:$E$31, TRANSPOSE(I2416:L2416)))</f>
        <v>0.41012361273937492</v>
      </c>
      <c r="N2416" s="36">
        <v>0.18536353546988155</v>
      </c>
      <c r="O2416" s="36">
        <v>0.5663146333319371</v>
      </c>
      <c r="P2416" s="36">
        <v>0.3391184611061776</v>
      </c>
      <c r="Q2416" s="58">
        <f t="shared" si="185"/>
        <v>1.0204480815240018</v>
      </c>
      <c r="R2416" s="58">
        <f t="shared" si="186"/>
        <v>1.0107825423465624</v>
      </c>
      <c r="S2416" s="58">
        <f t="shared" si="187"/>
        <v>1.0278585757416305</v>
      </c>
      <c r="T2416" s="58">
        <f t="shared" si="188"/>
        <v>1.0136026991598888</v>
      </c>
      <c r="U2416" s="56">
        <f t="shared" si="189"/>
        <v>27.858575741630531</v>
      </c>
    </row>
    <row r="2417" spans="8:21" x14ac:dyDescent="0.25">
      <c r="H2417" s="11">
        <v>2415</v>
      </c>
      <c r="I2417" s="24">
        <f>INDEX(Random!$F$2:$F$10003,($H2417-1)*$L$2 + I$2)</f>
        <v>-0.21085152924487036</v>
      </c>
      <c r="J2417" s="24">
        <f>INDEX(Random!$F$2:$F$10003,($H2417-1)*$L$2 + J$2)</f>
        <v>1.6162647740660236</v>
      </c>
      <c r="K2417" s="24">
        <f>INDEX(Random!$F$2:$F$10003,($H2417-1)*$L$2 + K$2)</f>
        <v>0.6496706881376848</v>
      </c>
      <c r="L2417" s="42">
        <f>INDEX(Random!$F$2:$F$10003,($H2417-1)*$L$2 + L$2)</f>
        <v>-0.3165783181642523</v>
      </c>
      <c r="M2417" s="36">
        <f t="array" ref="M2417:P2417">TRANSPOSE(MMULT($B$28:$E$31, TRANSPOSE(I2417:L2417)))</f>
        <v>-0.21085152924487036</v>
      </c>
      <c r="N2417" s="36">
        <v>1.1131068844478793</v>
      </c>
      <c r="O2417" s="36">
        <v>0.60128784002277258</v>
      </c>
      <c r="P2417" s="36">
        <v>-3.6811639405292584E-2</v>
      </c>
      <c r="Q2417" s="58">
        <f t="shared" si="185"/>
        <v>0.99850880940765352</v>
      </c>
      <c r="R2417" s="58">
        <f t="shared" si="186"/>
        <v>1.0514329179418735</v>
      </c>
      <c r="S2417" s="58">
        <f t="shared" si="187"/>
        <v>1.0292974823872938</v>
      </c>
      <c r="T2417" s="58">
        <f t="shared" si="188"/>
        <v>0.99988355360196635</v>
      </c>
      <c r="U2417" s="56">
        <f t="shared" si="189"/>
        <v>51.432917941873548</v>
      </c>
    </row>
    <row r="2418" spans="8:21" x14ac:dyDescent="0.25">
      <c r="H2418" s="11">
        <v>2416</v>
      </c>
      <c r="I2418" s="24">
        <f>INDEX(Random!$F$2:$F$10003,($H2418-1)*$L$2 + I$2)</f>
        <v>-0.35041697253714327</v>
      </c>
      <c r="J2418" s="24">
        <f>INDEX(Random!$F$2:$F$10003,($H2418-1)*$L$2 + J$2)</f>
        <v>2.6091877874269249</v>
      </c>
      <c r="K2418" s="24">
        <f>INDEX(Random!$F$2:$F$10003,($H2418-1)*$L$2 + K$2)</f>
        <v>1.6685952781415148</v>
      </c>
      <c r="L2418" s="42">
        <f>INDEX(Random!$F$2:$F$10003,($H2418-1)*$L$2 + L$2)</f>
        <v>-0.36398538302170202</v>
      </c>
      <c r="M2418" s="36">
        <f t="array" ref="M2418:P2418">TRANSPOSE(MMULT($B$28:$E$31, TRANSPOSE(I2418:L2418)))</f>
        <v>-0.35041697253714327</v>
      </c>
      <c r="N2418" s="36">
        <v>1.7905429114878266</v>
      </c>
      <c r="O2418" s="36">
        <v>1.5436682402810622</v>
      </c>
      <c r="P2418" s="36">
        <v>4.8740862189464162E-2</v>
      </c>
      <c r="Q2418" s="58">
        <f t="shared" si="185"/>
        <v>0.99364319647098209</v>
      </c>
      <c r="R2418" s="58">
        <f t="shared" si="186"/>
        <v>1.0821447469967511</v>
      </c>
      <c r="S2418" s="58">
        <f t="shared" si="187"/>
        <v>1.0688376286331642</v>
      </c>
      <c r="T2418" s="58">
        <f t="shared" si="188"/>
        <v>1.002989284029888</v>
      </c>
      <c r="U2418" s="56">
        <f t="shared" si="189"/>
        <v>82.14474699675111</v>
      </c>
    </row>
    <row r="2419" spans="8:21" x14ac:dyDescent="0.25">
      <c r="H2419" s="11">
        <v>2417</v>
      </c>
      <c r="I2419" s="24">
        <f>INDEX(Random!$F$2:$F$10003,($H2419-1)*$L$2 + I$2)</f>
        <v>1.0555747856696034</v>
      </c>
      <c r="J2419" s="24">
        <f>INDEX(Random!$F$2:$F$10003,($H2419-1)*$L$2 + J$2)</f>
        <v>0.37681588751497103</v>
      </c>
      <c r="K2419" s="24">
        <f>INDEX(Random!$F$2:$F$10003,($H2419-1)*$L$2 + K$2)</f>
        <v>1.0132444400184564</v>
      </c>
      <c r="L2419" s="42">
        <f>INDEX(Random!$F$2:$F$10003,($H2419-1)*$L$2 + L$2)</f>
        <v>-0.75506668598530946</v>
      </c>
      <c r="M2419" s="36">
        <f t="array" ref="M2419:P2419">TRANSPOSE(MMULT($B$28:$E$31, TRANSPOSE(I2419:L2419)))</f>
        <v>1.0555747856696034</v>
      </c>
      <c r="N2419" s="36">
        <v>0.96215217229284555</v>
      </c>
      <c r="O2419" s="36">
        <v>1.3438853022643387</v>
      </c>
      <c r="P2419" s="36">
        <v>-1.2737265040962398E-2</v>
      </c>
      <c r="Q2419" s="58">
        <f t="shared" si="185"/>
        <v>1.0437631725374321</v>
      </c>
      <c r="R2419" s="58">
        <f t="shared" si="186"/>
        <v>1.0447089630014816</v>
      </c>
      <c r="S2419" s="58">
        <f t="shared" si="187"/>
        <v>1.0603302456383363</v>
      </c>
      <c r="T2419" s="58">
        <f t="shared" si="188"/>
        <v>1.0007565289160179</v>
      </c>
      <c r="U2419" s="56">
        <f t="shared" si="189"/>
        <v>60.330245638336336</v>
      </c>
    </row>
    <row r="2420" spans="8:21" x14ac:dyDescent="0.25">
      <c r="H2420" s="11">
        <v>2418</v>
      </c>
      <c r="I2420" s="24">
        <f>INDEX(Random!$F$2:$F$10003,($H2420-1)*$L$2 + I$2)</f>
        <v>-2.0833682484019422</v>
      </c>
      <c r="J2420" s="24">
        <f>INDEX(Random!$F$2:$F$10003,($H2420-1)*$L$2 + J$2)</f>
        <v>-0.62167557752142732</v>
      </c>
      <c r="K2420" s="24">
        <f>INDEX(Random!$F$2:$F$10003,($H2420-1)*$L$2 + K$2)</f>
        <v>-1.2637717627279998</v>
      </c>
      <c r="L2420" s="42">
        <f>INDEX(Random!$F$2:$F$10003,($H2420-1)*$L$2 + L$2)</f>
        <v>-0.14517855259178011</v>
      </c>
      <c r="M2420" s="36">
        <f t="array" ref="M2420:P2420">TRANSPOSE(MMULT($B$28:$E$31, TRANSPOSE(I2420:L2420)))</f>
        <v>-2.0833682484019422</v>
      </c>
      <c r="N2420" s="36">
        <v>-1.8048086513048076</v>
      </c>
      <c r="O2420" s="36">
        <v>-1.962062392936581</v>
      </c>
      <c r="P2420" s="36">
        <v>-1.314003267183542</v>
      </c>
      <c r="Q2420" s="58">
        <f t="shared" si="185"/>
        <v>0.93516678240771856</v>
      </c>
      <c r="R2420" s="58">
        <f t="shared" si="186"/>
        <v>0.92880404578545084</v>
      </c>
      <c r="S2420" s="58">
        <f t="shared" si="187"/>
        <v>0.92898982235057692</v>
      </c>
      <c r="T2420" s="58">
        <f t="shared" si="188"/>
        <v>0.95464603643246349</v>
      </c>
      <c r="U2420" s="56">
        <f t="shared" si="189"/>
        <v>0</v>
      </c>
    </row>
    <row r="2421" spans="8:21" x14ac:dyDescent="0.25">
      <c r="H2421" s="11">
        <v>2419</v>
      </c>
      <c r="I2421" s="24">
        <f>INDEX(Random!$F$2:$F$10003,($H2421-1)*$L$2 + I$2)</f>
        <v>9.2347688136791908E-2</v>
      </c>
      <c r="J2421" s="24">
        <f>INDEX(Random!$F$2:$F$10003,($H2421-1)*$L$2 + J$2)</f>
        <v>-0.39446055015086723</v>
      </c>
      <c r="K2421" s="24">
        <f>INDEX(Random!$F$2:$F$10003,($H2421-1)*$L$2 + K$2)</f>
        <v>0.58073784281524832</v>
      </c>
      <c r="L2421" s="42">
        <f>INDEX(Random!$F$2:$F$10003,($H2421-1)*$L$2 + L$2)</f>
        <v>1.3805734322798391</v>
      </c>
      <c r="M2421" s="36">
        <f t="array" ref="M2421:P2421">TRANSPOSE(MMULT($B$28:$E$31, TRANSPOSE(I2421:L2421)))</f>
        <v>9.2347688136791908E-2</v>
      </c>
      <c r="N2421" s="36">
        <v>-0.24565548186250427</v>
      </c>
      <c r="O2421" s="36">
        <v>0.55592964648263243</v>
      </c>
      <c r="P2421" s="36">
        <v>1.0998480310788614</v>
      </c>
      <c r="Q2421" s="58">
        <f t="shared" si="185"/>
        <v>1.0091613799669563</v>
      </c>
      <c r="R2421" s="58">
        <f t="shared" si="186"/>
        <v>0.99243527467642723</v>
      </c>
      <c r="S2421" s="58">
        <f t="shared" si="187"/>
        <v>1.0274316924996254</v>
      </c>
      <c r="T2421" s="58">
        <f t="shared" si="188"/>
        <v>1.0419432297868745</v>
      </c>
      <c r="U2421" s="56">
        <f t="shared" si="189"/>
        <v>41.943229786874483</v>
      </c>
    </row>
    <row r="2422" spans="8:21" x14ac:dyDescent="0.25">
      <c r="H2422" s="11">
        <v>2420</v>
      </c>
      <c r="I2422" s="24">
        <f>INDEX(Random!$F$2:$F$10003,($H2422-1)*$L$2 + I$2)</f>
        <v>-6.9894389662170445E-2</v>
      </c>
      <c r="J2422" s="24">
        <f>INDEX(Random!$F$2:$F$10003,($H2422-1)*$L$2 + J$2)</f>
        <v>0.2920267939776382</v>
      </c>
      <c r="K2422" s="24">
        <f>INDEX(Random!$F$2:$F$10003,($H2422-1)*$L$2 + K$2)</f>
        <v>-0.70110985744621801</v>
      </c>
      <c r="L2422" s="42">
        <f>INDEX(Random!$F$2:$F$10003,($H2422-1)*$L$2 + L$2)</f>
        <v>-1.2520213459143199</v>
      </c>
      <c r="M2422" s="36">
        <f t="array" ref="M2422:P2422">TRANSPOSE(MMULT($B$28:$E$31, TRANSPOSE(I2422:L2422)))</f>
        <v>-6.9894389662170445E-2</v>
      </c>
      <c r="N2422" s="36">
        <v>0.18089191453243625</v>
      </c>
      <c r="O2422" s="36">
        <v>-0.6644116809150753</v>
      </c>
      <c r="P2422" s="36">
        <v>-1.0018372596886689</v>
      </c>
      <c r="Q2422" s="58">
        <f t="shared" si="185"/>
        <v>1.0034471240755496</v>
      </c>
      <c r="R2422" s="58">
        <f t="shared" si="186"/>
        <v>1.0105904675523296</v>
      </c>
      <c r="S2422" s="58">
        <f t="shared" si="187"/>
        <v>0.97848339001482931</v>
      </c>
      <c r="T2422" s="58">
        <f t="shared" si="188"/>
        <v>0.96551018144414136</v>
      </c>
      <c r="U2422" s="56">
        <f t="shared" si="189"/>
        <v>10.590467552329619</v>
      </c>
    </row>
    <row r="2423" spans="8:21" x14ac:dyDescent="0.25">
      <c r="H2423" s="11">
        <v>2421</v>
      </c>
      <c r="I2423" s="24">
        <f>INDEX(Random!$F$2:$F$10003,($H2423-1)*$L$2 + I$2)</f>
        <v>-2.0291291076914169</v>
      </c>
      <c r="J2423" s="24">
        <f>INDEX(Random!$F$2:$F$10003,($H2423-1)*$L$2 + J$2)</f>
        <v>-0.16436749715781027</v>
      </c>
      <c r="K2423" s="24">
        <f>INDEX(Random!$F$2:$F$10003,($H2423-1)*$L$2 + K$2)</f>
        <v>-0.21793939172439106</v>
      </c>
      <c r="L2423" s="42">
        <f>INDEX(Random!$F$2:$F$10003,($H2423-1)*$L$2 + L$2)</f>
        <v>0.13846712847112758</v>
      </c>
      <c r="M2423" s="36">
        <f t="array" ref="M2423:P2423">TRANSPOSE(MMULT($B$28:$E$31, TRANSPOSE(I2423:L2423)))</f>
        <v>-2.0291291076914169</v>
      </c>
      <c r="N2423" s="36">
        <v>-1.4174224071163342</v>
      </c>
      <c r="O2423" s="36">
        <v>-0.94851963208168177</v>
      </c>
      <c r="P2423" s="36">
        <v>-0.96802936696282516</v>
      </c>
      <c r="Q2423" s="58">
        <f t="shared" si="185"/>
        <v>0.93694376104992549</v>
      </c>
      <c r="R2423" s="58">
        <f t="shared" si="186"/>
        <v>0.94422237173147161</v>
      </c>
      <c r="S2423" s="58">
        <f t="shared" si="187"/>
        <v>0.96742653934811085</v>
      </c>
      <c r="T2423" s="58">
        <f t="shared" si="188"/>
        <v>0.96669417440221272</v>
      </c>
      <c r="U2423" s="56">
        <f t="shared" si="189"/>
        <v>0</v>
      </c>
    </row>
    <row r="2424" spans="8:21" x14ac:dyDescent="0.25">
      <c r="H2424" s="11">
        <v>2422</v>
      </c>
      <c r="I2424" s="24">
        <f>INDEX(Random!$F$2:$F$10003,($H2424-1)*$L$2 + I$2)</f>
        <v>3.1351296757063357E-2</v>
      </c>
      <c r="J2424" s="24">
        <f>INDEX(Random!$F$2:$F$10003,($H2424-1)*$L$2 + J$2)</f>
        <v>-1.0635381733520024</v>
      </c>
      <c r="K2424" s="24">
        <f>INDEX(Random!$F$2:$F$10003,($H2424-1)*$L$2 + K$2)</f>
        <v>1.1383477371107</v>
      </c>
      <c r="L2424" s="42">
        <f>INDEX(Random!$F$2:$F$10003,($H2424-1)*$L$2 + L$2)</f>
        <v>-1.7121461308863848</v>
      </c>
      <c r="M2424" s="36">
        <f t="array" ref="M2424:P2424">TRANSPOSE(MMULT($B$28:$E$31, TRANSPOSE(I2424:L2424)))</f>
        <v>3.1351296757063357E-2</v>
      </c>
      <c r="N2424" s="36">
        <v>-0.80075464140634078</v>
      </c>
      <c r="O2424" s="36">
        <v>1.0220471331554033</v>
      </c>
      <c r="P2424" s="36">
        <v>-1.6439953911518275</v>
      </c>
      <c r="Q2424" s="58">
        <f t="shared" si="185"/>
        <v>1.0070092459640689</v>
      </c>
      <c r="R2424" s="58">
        <f t="shared" si="186"/>
        <v>0.96929604548100123</v>
      </c>
      <c r="S2424" s="58">
        <f t="shared" si="187"/>
        <v>1.0467675430584811</v>
      </c>
      <c r="T2424" s="58">
        <f t="shared" si="188"/>
        <v>0.94329438657713893</v>
      </c>
      <c r="U2424" s="56">
        <f t="shared" si="189"/>
        <v>46.767543058481074</v>
      </c>
    </row>
    <row r="2425" spans="8:21" x14ac:dyDescent="0.25">
      <c r="H2425" s="11">
        <v>2423</v>
      </c>
      <c r="I2425" s="24">
        <f>INDEX(Random!$F$2:$F$10003,($H2425-1)*$L$2 + I$2)</f>
        <v>0.37092673488630012</v>
      </c>
      <c r="J2425" s="24">
        <f>INDEX(Random!$F$2:$F$10003,($H2425-1)*$L$2 + J$2)</f>
        <v>-1.3360771377365703</v>
      </c>
      <c r="K2425" s="24">
        <f>INDEX(Random!$F$2:$F$10003,($H2425-1)*$L$2 + K$2)</f>
        <v>-0.93851176855616825</v>
      </c>
      <c r="L2425" s="42">
        <f>INDEX(Random!$F$2:$F$10003,($H2425-1)*$L$2 + L$2)</f>
        <v>0.54409209230705935</v>
      </c>
      <c r="M2425" s="36">
        <f t="array" ref="M2425:P2425">TRANSPOSE(MMULT($B$28:$E$31, TRANSPOSE(I2425:L2425)))</f>
        <v>0.37092673488630012</v>
      </c>
      <c r="N2425" s="36">
        <v>-0.7950834048921418</v>
      </c>
      <c r="O2425" s="36">
        <v>-0.79901292701485105</v>
      </c>
      <c r="P2425" s="36">
        <v>0.37172668053879465</v>
      </c>
      <c r="Q2425" s="58">
        <f t="shared" si="185"/>
        <v>1.0190490981113614</v>
      </c>
      <c r="R2425" s="58">
        <f t="shared" si="186"/>
        <v>0.96952970069140532</v>
      </c>
      <c r="S2425" s="58">
        <f t="shared" si="187"/>
        <v>0.97322934338794909</v>
      </c>
      <c r="T2425" s="58">
        <f t="shared" si="188"/>
        <v>1.0148015345579147</v>
      </c>
      <c r="U2425" s="56">
        <f t="shared" si="189"/>
        <v>19.049098111361353</v>
      </c>
    </row>
    <row r="2426" spans="8:21" x14ac:dyDescent="0.25">
      <c r="H2426" s="11">
        <v>2424</v>
      </c>
      <c r="I2426" s="24">
        <f>INDEX(Random!$F$2:$F$10003,($H2426-1)*$L$2 + I$2)</f>
        <v>-7.1982332341958014E-2</v>
      </c>
      <c r="J2426" s="24">
        <f>INDEX(Random!$F$2:$F$10003,($H2426-1)*$L$2 + J$2)</f>
        <v>1.9272175306682383E-2</v>
      </c>
      <c r="K2426" s="24">
        <f>INDEX(Random!$F$2:$F$10003,($H2426-1)*$L$2 + K$2)</f>
        <v>0.27385649226737591</v>
      </c>
      <c r="L2426" s="42">
        <f>INDEX(Random!$F$2:$F$10003,($H2426-1)*$L$2 + L$2)</f>
        <v>-1.5237417153230366</v>
      </c>
      <c r="M2426" s="36">
        <f t="array" ref="M2426:P2426">TRANSPOSE(MMULT($B$28:$E$31, TRANSPOSE(I2426:L2426)))</f>
        <v>-7.1982332341958014E-2</v>
      </c>
      <c r="N2426" s="36">
        <v>-3.0911220895971092E-2</v>
      </c>
      <c r="O2426" s="36">
        <v>0.2294693715253556</v>
      </c>
      <c r="P2426" s="36">
        <v>-1.2993864181361012</v>
      </c>
      <c r="Q2426" s="58">
        <f t="shared" si="185"/>
        <v>1.0033737968521812</v>
      </c>
      <c r="R2426" s="58">
        <f t="shared" si="186"/>
        <v>1.0015343239843399</v>
      </c>
      <c r="S2426" s="58">
        <f t="shared" si="187"/>
        <v>1.0141022870264549</v>
      </c>
      <c r="T2426" s="58">
        <f t="shared" si="188"/>
        <v>0.95515199995728928</v>
      </c>
      <c r="U2426" s="56">
        <f t="shared" si="189"/>
        <v>14.102287026454885</v>
      </c>
    </row>
    <row r="2427" spans="8:21" x14ac:dyDescent="0.25">
      <c r="H2427" s="11">
        <v>2425</v>
      </c>
      <c r="I2427" s="24">
        <f>INDEX(Random!$F$2:$F$10003,($H2427-1)*$L$2 + I$2)</f>
        <v>-1.7056288650250857</v>
      </c>
      <c r="J2427" s="24">
        <f>INDEX(Random!$F$2:$F$10003,($H2427-1)*$L$2 + J$2)</f>
        <v>0.79708093585883666</v>
      </c>
      <c r="K2427" s="24">
        <f>INDEX(Random!$F$2:$F$10003,($H2427-1)*$L$2 + K$2)</f>
        <v>0.41540305191984966</v>
      </c>
      <c r="L2427" s="42">
        <f>INDEX(Random!$F$2:$F$10003,($H2427-1)*$L$2 + L$2)</f>
        <v>0.94153558331887921</v>
      </c>
      <c r="M2427" s="36">
        <f t="array" ref="M2427:P2427">TRANSPOSE(MMULT($B$28:$E$31, TRANSPOSE(I2427:L2427)))</f>
        <v>-1.7056288650250857</v>
      </c>
      <c r="N2427" s="36">
        <v>-0.46975081045975331</v>
      </c>
      <c r="O2427" s="36">
        <v>-0.19781644540874244</v>
      </c>
      <c r="P2427" s="36">
        <v>6.0556198815090112E-2</v>
      </c>
      <c r="Q2427" s="58">
        <f t="shared" si="185"/>
        <v>0.94761259977290102</v>
      </c>
      <c r="R2427" s="58">
        <f t="shared" si="186"/>
        <v>0.98302813817851087</v>
      </c>
      <c r="S2427" s="58">
        <f t="shared" si="187"/>
        <v>0.99691710409673218</v>
      </c>
      <c r="T2427" s="58">
        <f t="shared" si="188"/>
        <v>1.0034189623210275</v>
      </c>
      <c r="U2427" s="56">
        <f t="shared" si="189"/>
        <v>3.4189623210274522</v>
      </c>
    </row>
    <row r="2428" spans="8:21" x14ac:dyDescent="0.25">
      <c r="H2428" s="11">
        <v>2426</v>
      </c>
      <c r="I2428" s="24">
        <f>INDEX(Random!$F$2:$F$10003,($H2428-1)*$L$2 + I$2)</f>
        <v>0.6053870702224895</v>
      </c>
      <c r="J2428" s="24">
        <f>INDEX(Random!$F$2:$F$10003,($H2428-1)*$L$2 + J$2)</f>
        <v>-1.7634596698179537</v>
      </c>
      <c r="K2428" s="24">
        <f>INDEX(Random!$F$2:$F$10003,($H2428-1)*$L$2 + K$2)</f>
        <v>-0.53345096600822017</v>
      </c>
      <c r="L2428" s="42">
        <f>INDEX(Random!$F$2:$F$10003,($H2428-1)*$L$2 + L$2)</f>
        <v>0.71901992182354435</v>
      </c>
      <c r="M2428" s="36">
        <f t="array" ref="M2428:P2428">TRANSPOSE(MMULT($B$28:$E$31, TRANSPOSE(I2428:L2428)))</f>
        <v>0.6053870702224895</v>
      </c>
      <c r="N2428" s="36">
        <v>-0.97575579846203908</v>
      </c>
      <c r="O2428" s="36">
        <v>-0.35631682178768809</v>
      </c>
      <c r="P2428" s="36">
        <v>0.54167400917804498</v>
      </c>
      <c r="Q2428" s="58">
        <f t="shared" si="185"/>
        <v>1.0274459344439222</v>
      </c>
      <c r="R2428" s="58">
        <f t="shared" si="186"/>
        <v>0.96211360147729186</v>
      </c>
      <c r="S2428" s="58">
        <f t="shared" si="187"/>
        <v>0.99061662830806185</v>
      </c>
      <c r="T2428" s="58">
        <f t="shared" si="188"/>
        <v>1.0210726083422255</v>
      </c>
      <c r="U2428" s="56">
        <f t="shared" si="189"/>
        <v>27.445934443922184</v>
      </c>
    </row>
    <row r="2429" spans="8:21" x14ac:dyDescent="0.25">
      <c r="H2429" s="11">
        <v>2427</v>
      </c>
      <c r="I2429" s="24">
        <f>INDEX(Random!$F$2:$F$10003,($H2429-1)*$L$2 + I$2)</f>
        <v>1.5470202636878949</v>
      </c>
      <c r="J2429" s="24">
        <f>INDEX(Random!$F$2:$F$10003,($H2429-1)*$L$2 + J$2)</f>
        <v>1.2135747225357056</v>
      </c>
      <c r="K2429" s="24">
        <f>INDEX(Random!$F$2:$F$10003,($H2429-1)*$L$2 + K$2)</f>
        <v>0.46967306370482287</v>
      </c>
      <c r="L2429" s="42">
        <f>INDEX(Random!$F$2:$F$10003,($H2429-1)*$L$2 + L$2)</f>
        <v>-0.40032450399819591</v>
      </c>
      <c r="M2429" s="36">
        <f t="array" ref="M2429:P2429">TRANSPOSE(MMULT($B$28:$E$31, TRANSPOSE(I2429:L2429)))</f>
        <v>1.5470202636878949</v>
      </c>
      <c r="N2429" s="36">
        <v>1.9204233025756543</v>
      </c>
      <c r="O2429" s="36">
        <v>1.0550768501088563</v>
      </c>
      <c r="P2429" s="36">
        <v>0.72099485550363962</v>
      </c>
      <c r="Q2429" s="58">
        <f t="shared" si="185"/>
        <v>1.0618718099040068</v>
      </c>
      <c r="R2429" s="58">
        <f t="shared" si="186"/>
        <v>1.0881346123419182</v>
      </c>
      <c r="S2429" s="58">
        <f t="shared" si="187"/>
        <v>1.0481514344745448</v>
      </c>
      <c r="T2429" s="58">
        <f t="shared" si="188"/>
        <v>1.0277315885027591</v>
      </c>
      <c r="U2429" s="56">
        <f t="shared" si="189"/>
        <v>88.134612341918213</v>
      </c>
    </row>
    <row r="2430" spans="8:21" x14ac:dyDescent="0.25">
      <c r="H2430" s="11">
        <v>2428</v>
      </c>
      <c r="I2430" s="24">
        <f>INDEX(Random!$F$2:$F$10003,($H2430-1)*$L$2 + I$2)</f>
        <v>-0.33491345240935105</v>
      </c>
      <c r="J2430" s="24">
        <f>INDEX(Random!$F$2:$F$10003,($H2430-1)*$L$2 + J$2)</f>
        <v>6.5252825789956309E-2</v>
      </c>
      <c r="K2430" s="24">
        <f>INDEX(Random!$F$2:$F$10003,($H2430-1)*$L$2 + K$2)</f>
        <v>-0.82444441111278588</v>
      </c>
      <c r="L2430" s="42">
        <f>INDEX(Random!$F$2:$F$10003,($H2430-1)*$L$2 + L$2)</f>
        <v>-2.7778021954677206</v>
      </c>
      <c r="M2430" s="36">
        <f t="array" ref="M2430:P2430">TRANSPOSE(MMULT($B$28:$E$31, TRANSPOSE(I2430:L2430)))</f>
        <v>-0.33491345240935105</v>
      </c>
      <c r="N2430" s="36">
        <v>-0.16266149635861413</v>
      </c>
      <c r="O2430" s="36">
        <v>-0.8859044919140745</v>
      </c>
      <c r="P2430" s="36">
        <v>-2.4497382062733513</v>
      </c>
      <c r="Q2430" s="58">
        <f t="shared" si="185"/>
        <v>0.99418251663693891</v>
      </c>
      <c r="R2430" s="58">
        <f t="shared" si="186"/>
        <v>0.99594201735889831</v>
      </c>
      <c r="S2430" s="58">
        <f t="shared" si="187"/>
        <v>0.96985259817467417</v>
      </c>
      <c r="T2430" s="58">
        <f t="shared" si="188"/>
        <v>0.91614095858641542</v>
      </c>
      <c r="U2430" s="56">
        <f t="shared" si="189"/>
        <v>0</v>
      </c>
    </row>
    <row r="2431" spans="8:21" x14ac:dyDescent="0.25">
      <c r="H2431" s="11">
        <v>2429</v>
      </c>
      <c r="I2431" s="24">
        <f>INDEX(Random!$F$2:$F$10003,($H2431-1)*$L$2 + I$2)</f>
        <v>-1.3495578881926302</v>
      </c>
      <c r="J2431" s="24">
        <f>INDEX(Random!$F$2:$F$10003,($H2431-1)*$L$2 + J$2)</f>
        <v>0.8170270790064641</v>
      </c>
      <c r="K2431" s="24">
        <f>INDEX(Random!$F$2:$F$10003,($H2431-1)*$L$2 + K$2)</f>
        <v>-2.6607195870506484</v>
      </c>
      <c r="L2431" s="42">
        <f>INDEX(Random!$F$2:$F$10003,($H2431-1)*$L$2 + L$2)</f>
        <v>-0.86389825658600816</v>
      </c>
      <c r="M2431" s="36">
        <f t="array" ref="M2431:P2431">TRANSPOSE(MMULT($B$28:$E$31, TRANSPOSE(I2431:L2431)))</f>
        <v>-1.3495578881926302</v>
      </c>
      <c r="N2431" s="36">
        <v>-0.22788745964799872</v>
      </c>
      <c r="O2431" s="36">
        <v>-2.9292217126592326</v>
      </c>
      <c r="P2431" s="36">
        <v>-1.2044954718775367</v>
      </c>
      <c r="Q2431" s="58">
        <f t="shared" si="185"/>
        <v>0.95949610198892887</v>
      </c>
      <c r="R2431" s="58">
        <f t="shared" si="186"/>
        <v>0.99318498622003615</v>
      </c>
      <c r="S2431" s="58">
        <f t="shared" si="187"/>
        <v>0.89373687668922164</v>
      </c>
      <c r="T2431" s="58">
        <f t="shared" si="188"/>
        <v>0.95844318601251421</v>
      </c>
      <c r="U2431" s="56">
        <f t="shared" si="189"/>
        <v>0</v>
      </c>
    </row>
    <row r="2432" spans="8:21" x14ac:dyDescent="0.25">
      <c r="H2432" s="11">
        <v>2430</v>
      </c>
      <c r="I2432" s="24">
        <f>INDEX(Random!$F$2:$F$10003,($H2432-1)*$L$2 + I$2)</f>
        <v>1.9873819703194036</v>
      </c>
      <c r="J2432" s="24">
        <f>INDEX(Random!$F$2:$F$10003,($H2432-1)*$L$2 + J$2)</f>
        <v>6.4483663853911841E-2</v>
      </c>
      <c r="K2432" s="24">
        <f>INDEX(Random!$F$2:$F$10003,($H2432-1)*$L$2 + K$2)</f>
        <v>-0.19177371976015775</v>
      </c>
      <c r="L2432" s="42">
        <f>INDEX(Random!$F$2:$F$10003,($H2432-1)*$L$2 + L$2)</f>
        <v>1.7513335684303821</v>
      </c>
      <c r="M2432" s="36">
        <f t="array" ref="M2432:P2432">TRANSPOSE(MMULT($B$28:$E$31, TRANSPOSE(I2432:L2432)))</f>
        <v>1.9873819703194036</v>
      </c>
      <c r="N2432" s="36">
        <v>1.3137931601000123</v>
      </c>
      <c r="O2432" s="36">
        <v>0.54760700294159426</v>
      </c>
      <c r="P2432" s="36">
        <v>2.4965340349086542</v>
      </c>
      <c r="Q2432" s="58">
        <f t="shared" si="185"/>
        <v>1.0783648531283994</v>
      </c>
      <c r="R2432" s="58">
        <f t="shared" si="186"/>
        <v>1.0604391176808559</v>
      </c>
      <c r="S2432" s="58">
        <f t="shared" si="187"/>
        <v>1.0270897115169224</v>
      </c>
      <c r="T2432" s="58">
        <f t="shared" si="188"/>
        <v>1.0960549537102682</v>
      </c>
      <c r="U2432" s="56">
        <f t="shared" si="189"/>
        <v>96.05495371026818</v>
      </c>
    </row>
    <row r="2433" spans="8:21" x14ac:dyDescent="0.25">
      <c r="H2433" s="11">
        <v>2431</v>
      </c>
      <c r="I2433" s="24">
        <f>INDEX(Random!$F$2:$F$10003,($H2433-1)*$L$2 + I$2)</f>
        <v>1.0443684816000152</v>
      </c>
      <c r="J2433" s="24">
        <f>INDEX(Random!$F$2:$F$10003,($H2433-1)*$L$2 + J$2)</f>
        <v>-0.55121460501883635</v>
      </c>
      <c r="K2433" s="24">
        <f>INDEX(Random!$F$2:$F$10003,($H2433-1)*$L$2 + K$2)</f>
        <v>-7.7563912018331627E-2</v>
      </c>
      <c r="L2433" s="42">
        <f>INDEX(Random!$F$2:$F$10003,($H2433-1)*$L$2 + L$2)</f>
        <v>-0.46352848821712928</v>
      </c>
      <c r="M2433" s="36">
        <f t="array" ref="M2433:P2433">TRANSPOSE(MMULT($B$28:$E$31, TRANSPOSE(I2433:L2433)))</f>
        <v>1.0443684816000152</v>
      </c>
      <c r="N2433" s="36">
        <v>0.23889615457432367</v>
      </c>
      <c r="O2433" s="36">
        <v>0.28272563540784051</v>
      </c>
      <c r="P2433" s="36">
        <v>4.0679564840601645E-2</v>
      </c>
      <c r="Q2433" s="58">
        <f t="shared" si="185"/>
        <v>1.0433538673495679</v>
      </c>
      <c r="R2433" s="58">
        <f t="shared" si="186"/>
        <v>1.0130848284263594</v>
      </c>
      <c r="S2433" s="58">
        <f t="shared" si="187"/>
        <v>1.0162648816028568</v>
      </c>
      <c r="T2433" s="58">
        <f t="shared" si="188"/>
        <v>1.0026962312866665</v>
      </c>
      <c r="U2433" s="56">
        <f t="shared" si="189"/>
        <v>43.353867349567921</v>
      </c>
    </row>
    <row r="2434" spans="8:21" x14ac:dyDescent="0.25">
      <c r="H2434" s="11">
        <v>2432</v>
      </c>
      <c r="I2434" s="24">
        <f>INDEX(Random!$F$2:$F$10003,($H2434-1)*$L$2 + I$2)</f>
        <v>0.7686002746346724</v>
      </c>
      <c r="J2434" s="24">
        <f>INDEX(Random!$F$2:$F$10003,($H2434-1)*$L$2 + J$2)</f>
        <v>1.7045657540466985</v>
      </c>
      <c r="K2434" s="24">
        <f>INDEX(Random!$F$2:$F$10003,($H2434-1)*$L$2 + K$2)</f>
        <v>-0.18140186571987921</v>
      </c>
      <c r="L2434" s="42">
        <f>INDEX(Random!$F$2:$F$10003,($H2434-1)*$L$2 + L$2)</f>
        <v>-0.68470101304856978</v>
      </c>
      <c r="M2434" s="36">
        <f t="array" ref="M2434:P2434">TRANSPOSE(MMULT($B$28:$E$31, TRANSPOSE(I2434:L2434)))</f>
        <v>0.7686002746346724</v>
      </c>
      <c r="N2434" s="36">
        <v>1.8042057985402047</v>
      </c>
      <c r="O2434" s="36">
        <v>0.18848389642678787</v>
      </c>
      <c r="P2434" s="36">
        <v>0.19556641393723739</v>
      </c>
      <c r="Q2434" s="58">
        <f t="shared" si="185"/>
        <v>1.0333319763497544</v>
      </c>
      <c r="R2434" s="58">
        <f t="shared" si="186"/>
        <v>1.082773301383009</v>
      </c>
      <c r="S2434" s="58">
        <f t="shared" si="187"/>
        <v>1.0124411105193905</v>
      </c>
      <c r="T2434" s="58">
        <f t="shared" si="188"/>
        <v>1.0083418522135197</v>
      </c>
      <c r="U2434" s="56">
        <f t="shared" si="189"/>
        <v>82.773301383008985</v>
      </c>
    </row>
    <row r="2435" spans="8:21" x14ac:dyDescent="0.25">
      <c r="H2435" s="11">
        <v>2433</v>
      </c>
      <c r="I2435" s="24">
        <f>INDEX(Random!$F$2:$F$10003,($H2435-1)*$L$2 + I$2)</f>
        <v>0.40237172298694379</v>
      </c>
      <c r="J2435" s="24">
        <f>INDEX(Random!$F$2:$F$10003,($H2435-1)*$L$2 + J$2)</f>
        <v>-2.6188455457215283</v>
      </c>
      <c r="K2435" s="24">
        <f>INDEX(Random!$F$2:$F$10003,($H2435-1)*$L$2 + K$2)</f>
        <v>1.5753448337055074</v>
      </c>
      <c r="L2435" s="42">
        <f>INDEX(Random!$F$2:$F$10003,($H2435-1)*$L$2 + L$2)</f>
        <v>-1.0423765224922534</v>
      </c>
      <c r="M2435" s="36">
        <f t="array" ref="M2435:P2435">TRANSPOSE(MMULT($B$28:$E$31, TRANSPOSE(I2435:L2435)))</f>
        <v>0.40237172298694379</v>
      </c>
      <c r="N2435" s="36">
        <v>-1.7649507143927159</v>
      </c>
      <c r="O2435" s="36">
        <v>1.4927899438609145</v>
      </c>
      <c r="P2435" s="36">
        <v>-1.2335464925031026</v>
      </c>
      <c r="Q2435" s="58">
        <f t="shared" ref="Q2435:Q2498" si="190">EXP(($F$11 - $F$7 - $C$7*$C$7/2)*$C$3 + M2435*$C$7*SQRT($C$3))</f>
        <v>1.0201712550435342</v>
      </c>
      <c r="R2435" s="58">
        <f t="shared" ref="R2435:R2498" si="191">EXP(($F$11 - $F$8 - $C$8*$C$8/2)*$C$3 + N2435*$C$8*SQRT($C$3))</f>
        <v>0.93037873819878336</v>
      </c>
      <c r="S2435" s="58">
        <f t="shared" ref="S2435:S2498" si="192">EXP(($F$11 - $F$9 - $C$9*$C$9/2)*$C$3 + O2435*$C$9*SQRT($C$3))</f>
        <v>1.0666646150599628</v>
      </c>
      <c r="T2435" s="58">
        <f t="shared" ref="T2435:T2498" si="193">EXP(($F$11 - $F$10 - $C$10*$C$10/2)*$C$3 + P2435*$C$10*SQRT($C$3))</f>
        <v>0.95743438125389702</v>
      </c>
      <c r="U2435" s="56">
        <f t="shared" ref="U2435:U2498" si="194">$C$4 * (MAX(MAX(Q2435:T2435) - $C$2, 0))</f>
        <v>66.664615059962799</v>
      </c>
    </row>
    <row r="2436" spans="8:21" x14ac:dyDescent="0.25">
      <c r="H2436" s="11">
        <v>2434</v>
      </c>
      <c r="I2436" s="24">
        <f>INDEX(Random!$F$2:$F$10003,($H2436-1)*$L$2 + I$2)</f>
        <v>1.840549669376242</v>
      </c>
      <c r="J2436" s="24">
        <f>INDEX(Random!$F$2:$F$10003,($H2436-1)*$L$2 + J$2)</f>
        <v>0.24665232762687173</v>
      </c>
      <c r="K2436" s="24">
        <f>INDEX(Random!$F$2:$F$10003,($H2436-1)*$L$2 + K$2)</f>
        <v>0.36694818589049544</v>
      </c>
      <c r="L2436" s="42">
        <f>INDEX(Random!$F$2:$F$10003,($H2436-1)*$L$2 + L$2)</f>
        <v>3.8484574803469417E-2</v>
      </c>
      <c r="M2436" s="36">
        <f t="array" ref="M2436:P2436">TRANSPOSE(MMULT($B$28:$E$31, TRANSPOSE(I2436:L2436)))</f>
        <v>1.840549669376242</v>
      </c>
      <c r="N2436" s="36">
        <v>1.3609766464102855</v>
      </c>
      <c r="O2436" s="36">
        <v>1.0222833128954467</v>
      </c>
      <c r="P2436" s="36">
        <v>1.0324300385447591</v>
      </c>
      <c r="Q2436" s="58">
        <f t="shared" si="190"/>
        <v>1.0728372111884148</v>
      </c>
      <c r="R2436" s="58">
        <f t="shared" si="191"/>
        <v>1.0625677478568034</v>
      </c>
      <c r="S2436" s="58">
        <f t="shared" si="192"/>
        <v>1.0467774321166412</v>
      </c>
      <c r="T2436" s="58">
        <f t="shared" si="193"/>
        <v>1.0393999314568141</v>
      </c>
      <c r="U2436" s="56">
        <f t="shared" si="194"/>
        <v>72.837211188414798</v>
      </c>
    </row>
    <row r="2437" spans="8:21" x14ac:dyDescent="0.25">
      <c r="H2437" s="11">
        <v>2435</v>
      </c>
      <c r="I2437" s="24">
        <f>INDEX(Random!$F$2:$F$10003,($H2437-1)*$L$2 + I$2)</f>
        <v>-0.18212915224045736</v>
      </c>
      <c r="J2437" s="24">
        <f>INDEX(Random!$F$2:$F$10003,($H2437-1)*$L$2 + J$2)</f>
        <v>-7.3702007532466585E-2</v>
      </c>
      <c r="K2437" s="24">
        <f>INDEX(Random!$F$2:$F$10003,($H2437-1)*$L$2 + K$2)</f>
        <v>-5.2516949477194985E-2</v>
      </c>
      <c r="L2437" s="42">
        <f>INDEX(Random!$F$2:$F$10003,($H2437-1)*$L$2 + L$2)</f>
        <v>0.32597955308859966</v>
      </c>
      <c r="M2437" s="36">
        <f t="array" ref="M2437:P2437">TRANSPOSE(MMULT($B$28:$E$31, TRANSPOSE(I2437:L2437)))</f>
        <v>-0.18212915224045736</v>
      </c>
      <c r="N2437" s="36">
        <v>-0.17271274360395061</v>
      </c>
      <c r="O2437" s="36">
        <v>-0.11848023959879556</v>
      </c>
      <c r="P2437" s="36">
        <v>0.1608169905309752</v>
      </c>
      <c r="Q2437" s="58">
        <f t="shared" si="190"/>
        <v>0.99951309824673384</v>
      </c>
      <c r="R2437" s="58">
        <f t="shared" si="191"/>
        <v>0.99551666368924729</v>
      </c>
      <c r="S2437" s="58">
        <f t="shared" si="192"/>
        <v>1.0000857940961512</v>
      </c>
      <c r="T2437" s="58">
        <f t="shared" si="193"/>
        <v>1.0070724773248634</v>
      </c>
      <c r="U2437" s="56">
        <f t="shared" si="194"/>
        <v>7.0724773248633799</v>
      </c>
    </row>
    <row r="2438" spans="8:21" x14ac:dyDescent="0.25">
      <c r="H2438" s="11">
        <v>2436</v>
      </c>
      <c r="I2438" s="24">
        <f>INDEX(Random!$F$2:$F$10003,($H2438-1)*$L$2 + I$2)</f>
        <v>0.18296004364784468</v>
      </c>
      <c r="J2438" s="24">
        <f>INDEX(Random!$F$2:$F$10003,($H2438-1)*$L$2 + J$2)</f>
        <v>-0.62577979965169883</v>
      </c>
      <c r="K2438" s="24">
        <f>INDEX(Random!$F$2:$F$10003,($H2438-1)*$L$2 + K$2)</f>
        <v>-1.7751328342960757</v>
      </c>
      <c r="L2438" s="42">
        <f>INDEX(Random!$F$2:$F$10003,($H2438-1)*$L$2 + L$2)</f>
        <v>-0.51250008365670952</v>
      </c>
      <c r="M2438" s="36">
        <f t="array" ref="M2438:P2438">TRANSPOSE(MMULT($B$28:$E$31, TRANSPOSE(I2438:L2438)))</f>
        <v>0.18296004364784468</v>
      </c>
      <c r="N2438" s="36">
        <v>-0.36652428465930453</v>
      </c>
      <c r="O2438" s="36">
        <v>-1.613413965642795</v>
      </c>
      <c r="P2438" s="36">
        <v>-0.43856755397769132</v>
      </c>
      <c r="Q2438" s="58">
        <f t="shared" si="190"/>
        <v>1.0123669475411983</v>
      </c>
      <c r="R2438" s="58">
        <f t="shared" si="191"/>
        <v>0.98735028177077111</v>
      </c>
      <c r="S2438" s="58">
        <f t="shared" si="192"/>
        <v>0.94203621662100223</v>
      </c>
      <c r="T2438" s="58">
        <f t="shared" si="193"/>
        <v>0.98542712231649332</v>
      </c>
      <c r="U2438" s="56">
        <f t="shared" si="194"/>
        <v>12.36694754119827</v>
      </c>
    </row>
    <row r="2439" spans="8:21" x14ac:dyDescent="0.25">
      <c r="H2439" s="11">
        <v>2437</v>
      </c>
      <c r="I2439" s="24">
        <f>INDEX(Random!$F$2:$F$10003,($H2439-1)*$L$2 + I$2)</f>
        <v>0.38604833483897955</v>
      </c>
      <c r="J2439" s="24">
        <f>INDEX(Random!$F$2:$F$10003,($H2439-1)*$L$2 + J$2)</f>
        <v>-0.98584273165928515</v>
      </c>
      <c r="K2439" s="24">
        <f>INDEX(Random!$F$2:$F$10003,($H2439-1)*$L$2 + K$2)</f>
        <v>2.0050684001848991</v>
      </c>
      <c r="L2439" s="42">
        <f>INDEX(Random!$F$2:$F$10003,($H2439-1)*$L$2 + L$2)</f>
        <v>1.8931740380516084</v>
      </c>
      <c r="M2439" s="36">
        <f t="array" ref="M2439:P2439">TRANSPOSE(MMULT($B$28:$E$31, TRANSPOSE(I2439:L2439)))</f>
        <v>0.38604833483897955</v>
      </c>
      <c r="N2439" s="36">
        <v>-0.51520205424697263</v>
      </c>
      <c r="O2439" s="36">
        <v>1.9609893311744133</v>
      </c>
      <c r="P2439" s="36">
        <v>1.5314123805709479</v>
      </c>
      <c r="Q2439" s="58">
        <f t="shared" si="190"/>
        <v>1.0195885787082215</v>
      </c>
      <c r="R2439" s="58">
        <f t="shared" si="191"/>
        <v>0.98113107733240024</v>
      </c>
      <c r="S2439" s="58">
        <f t="shared" si="192"/>
        <v>1.0868293164742771</v>
      </c>
      <c r="T2439" s="58">
        <f t="shared" si="193"/>
        <v>1.0583717767930554</v>
      </c>
      <c r="U2439" s="56">
        <f t="shared" si="194"/>
        <v>86.82931647427705</v>
      </c>
    </row>
    <row r="2440" spans="8:21" x14ac:dyDescent="0.25">
      <c r="H2440" s="11">
        <v>2438</v>
      </c>
      <c r="I2440" s="24">
        <f>INDEX(Random!$F$2:$F$10003,($H2440-1)*$L$2 + I$2)</f>
        <v>-1.5371175944673678</v>
      </c>
      <c r="J2440" s="24">
        <f>INDEX(Random!$F$2:$F$10003,($H2440-1)*$L$2 + J$2)</f>
        <v>-0.89197449676703733</v>
      </c>
      <c r="K2440" s="24">
        <f>INDEX(Random!$F$2:$F$10003,($H2440-1)*$L$2 + K$2)</f>
        <v>-0.77373254983622541</v>
      </c>
      <c r="L2440" s="42">
        <f>INDEX(Random!$F$2:$F$10003,($H2440-1)*$L$2 + L$2)</f>
        <v>0.33652012669473114</v>
      </c>
      <c r="M2440" s="36">
        <f t="array" ref="M2440:P2440">TRANSPOSE(MMULT($B$28:$E$31, TRANSPOSE(I2440:L2440)))</f>
        <v>-1.5371175944673678</v>
      </c>
      <c r="N2440" s="36">
        <v>-1.6659573348368908</v>
      </c>
      <c r="O2440" s="36">
        <v>-1.3197136323698344</v>
      </c>
      <c r="P2440" s="36">
        <v>-0.69619947471004417</v>
      </c>
      <c r="Q2440" s="58">
        <f t="shared" si="190"/>
        <v>0.95321803276164729</v>
      </c>
      <c r="R2440" s="58">
        <f t="shared" si="191"/>
        <v>0.9343012906921111</v>
      </c>
      <c r="S2440" s="58">
        <f t="shared" si="192"/>
        <v>0.95316853392207423</v>
      </c>
      <c r="T2440" s="58">
        <f t="shared" si="193"/>
        <v>0.97626690452038289</v>
      </c>
      <c r="U2440" s="56">
        <f t="shared" si="194"/>
        <v>0</v>
      </c>
    </row>
    <row r="2441" spans="8:21" x14ac:dyDescent="0.25">
      <c r="H2441" s="11">
        <v>2439</v>
      </c>
      <c r="I2441" s="24">
        <f>INDEX(Random!$F$2:$F$10003,($H2441-1)*$L$2 + I$2)</f>
        <v>0.57952503237724251</v>
      </c>
      <c r="J2441" s="24">
        <f>INDEX(Random!$F$2:$F$10003,($H2441-1)*$L$2 + J$2)</f>
        <v>-0.92269862338794884</v>
      </c>
      <c r="K2441" s="24">
        <f>INDEX(Random!$F$2:$F$10003,($H2441-1)*$L$2 + K$2)</f>
        <v>-0.83074367086456868</v>
      </c>
      <c r="L2441" s="42">
        <f>INDEX(Random!$F$2:$F$10003,($H2441-1)*$L$2 + L$2)</f>
        <v>1.135173223569178</v>
      </c>
      <c r="M2441" s="36">
        <f t="array" ref="M2441:P2441">TRANSPOSE(MMULT($B$28:$E$31, TRANSPOSE(I2441:L2441)))</f>
        <v>0.57952503237724251</v>
      </c>
      <c r="N2441" s="36">
        <v>-0.34341909746693783</v>
      </c>
      <c r="O2441" s="36">
        <v>-0.60403487885055118</v>
      </c>
      <c r="P2441" s="36">
        <v>1.0558708878621526</v>
      </c>
      <c r="Q2441" s="58">
        <f t="shared" si="190"/>
        <v>1.0265163406308058</v>
      </c>
      <c r="R2441" s="58">
        <f t="shared" si="191"/>
        <v>0.98832030676686988</v>
      </c>
      <c r="S2441" s="58">
        <f t="shared" si="192"/>
        <v>0.9808493537698586</v>
      </c>
      <c r="T2441" s="58">
        <f t="shared" si="193"/>
        <v>1.0402835169310889</v>
      </c>
      <c r="U2441" s="56">
        <f t="shared" si="194"/>
        <v>40.28351693108889</v>
      </c>
    </row>
    <row r="2442" spans="8:21" x14ac:dyDescent="0.25">
      <c r="H2442" s="11">
        <v>2440</v>
      </c>
      <c r="I2442" s="24">
        <f>INDEX(Random!$F$2:$F$10003,($H2442-1)*$L$2 + I$2)</f>
        <v>-2.5725067477485863</v>
      </c>
      <c r="J2442" s="24">
        <f>INDEX(Random!$F$2:$F$10003,($H2442-1)*$L$2 + J$2)</f>
        <v>0.47904321631799535</v>
      </c>
      <c r="K2442" s="24">
        <f>INDEX(Random!$F$2:$F$10003,($H2442-1)*$L$2 + K$2)</f>
        <v>0.22043903753116245</v>
      </c>
      <c r="L2442" s="42">
        <f>INDEX(Random!$F$2:$F$10003,($H2442-1)*$L$2 + L$2)</f>
        <v>-0.153804095650831</v>
      </c>
      <c r="M2442" s="36">
        <f t="array" ref="M2442:P2442">TRANSPOSE(MMULT($B$28:$E$31, TRANSPOSE(I2442:L2442)))</f>
        <v>-2.5725067477485863</v>
      </c>
      <c r="N2442" s="36">
        <v>-1.2665291584289871</v>
      </c>
      <c r="O2442" s="36">
        <v>-0.70908446852650864</v>
      </c>
      <c r="P2442" s="36">
        <v>-1.3608102457096631</v>
      </c>
      <c r="Q2442" s="58">
        <f t="shared" si="190"/>
        <v>0.91929313463920603</v>
      </c>
      <c r="R2442" s="58">
        <f t="shared" si="191"/>
        <v>0.95029709259166084</v>
      </c>
      <c r="S2442" s="58">
        <f t="shared" si="192"/>
        <v>0.97673648803274504</v>
      </c>
      <c r="T2442" s="58">
        <f t="shared" si="193"/>
        <v>0.95302761135541003</v>
      </c>
      <c r="U2442" s="56">
        <f t="shared" si="194"/>
        <v>0</v>
      </c>
    </row>
    <row r="2443" spans="8:21" x14ac:dyDescent="0.25">
      <c r="H2443" s="11">
        <v>2441</v>
      </c>
      <c r="I2443" s="24">
        <f>INDEX(Random!$F$2:$F$10003,($H2443-1)*$L$2 + I$2)</f>
        <v>-0.58895566459054438</v>
      </c>
      <c r="J2443" s="24">
        <f>INDEX(Random!$F$2:$F$10003,($H2443-1)*$L$2 + J$2)</f>
        <v>0.54635777276462516</v>
      </c>
      <c r="K2443" s="24">
        <f>INDEX(Random!$F$2:$F$10003,($H2443-1)*$L$2 + K$2)</f>
        <v>-1.4315894248462413</v>
      </c>
      <c r="L2443" s="42">
        <f>INDEX(Random!$F$2:$F$10003,($H2443-1)*$L$2 + L$2)</f>
        <v>1.304695921949282</v>
      </c>
      <c r="M2443" s="36">
        <f t="array" ref="M2443:P2443">TRANSPOSE(MMULT($B$28:$E$31, TRANSPOSE(I2443:L2443)))</f>
        <v>-0.58895566459054438</v>
      </c>
      <c r="N2443" s="36">
        <v>4.7011944973304687E-2</v>
      </c>
      <c r="O2443" s="36">
        <v>-1.5212881646804244</v>
      </c>
      <c r="P2443" s="36">
        <v>0.91173444131393966</v>
      </c>
      <c r="Q2443" s="58">
        <f t="shared" si="190"/>
        <v>0.98538194824002501</v>
      </c>
      <c r="R2443" s="58">
        <f t="shared" si="191"/>
        <v>1.0048566380822443</v>
      </c>
      <c r="S2443" s="58">
        <f t="shared" si="192"/>
        <v>0.94551405429670698</v>
      </c>
      <c r="T2443" s="58">
        <f t="shared" si="193"/>
        <v>1.0348622667391407</v>
      </c>
      <c r="U2443" s="56">
        <f t="shared" si="194"/>
        <v>34.862266739140722</v>
      </c>
    </row>
    <row r="2444" spans="8:21" x14ac:dyDescent="0.25">
      <c r="H2444" s="11">
        <v>2442</v>
      </c>
      <c r="I2444" s="24">
        <f>INDEX(Random!$F$2:$F$10003,($H2444-1)*$L$2 + I$2)</f>
        <v>-1.4712629829047292</v>
      </c>
      <c r="J2444" s="24">
        <f>INDEX(Random!$F$2:$F$10003,($H2444-1)*$L$2 + J$2)</f>
        <v>-0.21329051828956599</v>
      </c>
      <c r="K2444" s="24">
        <f>INDEX(Random!$F$2:$F$10003,($H2444-1)*$L$2 + K$2)</f>
        <v>-1.9964996884554493</v>
      </c>
      <c r="L2444" s="42">
        <f>INDEX(Random!$F$2:$F$10003,($H2444-1)*$L$2 + L$2)</f>
        <v>-0.45067740619603647</v>
      </c>
      <c r="M2444" s="36">
        <f t="array" ref="M2444:P2444">TRANSPOSE(MMULT($B$28:$E$31, TRANSPOSE(I2444:L2444)))</f>
        <v>-1.4712629829047292</v>
      </c>
      <c r="N2444" s="36">
        <v>-1.1003553179966403</v>
      </c>
      <c r="O2444" s="36">
        <v>-2.4024541778731647</v>
      </c>
      <c r="P2444" s="36">
        <v>-1.1532794272722064</v>
      </c>
      <c r="Q2444" s="58">
        <f t="shared" si="190"/>
        <v>0.95541764986398037</v>
      </c>
      <c r="R2444" s="58">
        <f t="shared" si="191"/>
        <v>0.95703221461140286</v>
      </c>
      <c r="S2444" s="58">
        <f t="shared" si="192"/>
        <v>0.91276833854701622</v>
      </c>
      <c r="T2444" s="58">
        <f t="shared" si="193"/>
        <v>0.9602242668619313</v>
      </c>
      <c r="U2444" s="56">
        <f t="shared" si="194"/>
        <v>0</v>
      </c>
    </row>
    <row r="2445" spans="8:21" x14ac:dyDescent="0.25">
      <c r="H2445" s="11">
        <v>2443</v>
      </c>
      <c r="I2445" s="24">
        <f>INDEX(Random!$F$2:$F$10003,($H2445-1)*$L$2 + I$2)</f>
        <v>0.54095507999580839</v>
      </c>
      <c r="J2445" s="24">
        <f>INDEX(Random!$F$2:$F$10003,($H2445-1)*$L$2 + J$2)</f>
        <v>-0.44561938954405844</v>
      </c>
      <c r="K2445" s="24">
        <f>INDEX(Random!$F$2:$F$10003,($H2445-1)*$L$2 + K$2)</f>
        <v>0.85428990344487887</v>
      </c>
      <c r="L2445" s="42">
        <f>INDEX(Random!$F$2:$F$10003,($H2445-1)*$L$2 + L$2)</f>
        <v>-1.3352539446727474</v>
      </c>
      <c r="M2445" s="36">
        <f t="array" ref="M2445:P2445">TRANSPOSE(MMULT($B$28:$E$31, TRANSPOSE(I2445:L2445)))</f>
        <v>0.54095507999580839</v>
      </c>
      <c r="N2445" s="36">
        <v>1.9453733700364184E-4</v>
      </c>
      <c r="O2445" s="36">
        <v>0.97132026683454731</v>
      </c>
      <c r="P2445" s="36">
        <v>-0.93258410088876975</v>
      </c>
      <c r="Q2445" s="58">
        <f t="shared" si="190"/>
        <v>1.0251315315282861</v>
      </c>
      <c r="R2445" s="58">
        <f t="shared" si="191"/>
        <v>1.0028592226390141</v>
      </c>
      <c r="S2445" s="58">
        <f t="shared" si="192"/>
        <v>1.0446457269590694</v>
      </c>
      <c r="T2445" s="58">
        <f t="shared" si="193"/>
        <v>0.9679370692664816</v>
      </c>
      <c r="U2445" s="56">
        <f t="shared" si="194"/>
        <v>44.645726959069435</v>
      </c>
    </row>
    <row r="2446" spans="8:21" x14ac:dyDescent="0.25">
      <c r="H2446" s="11">
        <v>2444</v>
      </c>
      <c r="I2446" s="24">
        <f>INDEX(Random!$F$2:$F$10003,($H2446-1)*$L$2 + I$2)</f>
        <v>0.44240237834272611</v>
      </c>
      <c r="J2446" s="24">
        <f>INDEX(Random!$F$2:$F$10003,($H2446-1)*$L$2 + J$2)</f>
        <v>-1.5485153297314818</v>
      </c>
      <c r="K2446" s="24">
        <f>INDEX(Random!$F$2:$F$10003,($H2446-1)*$L$2 + K$2)</f>
        <v>-0.1978380079753462</v>
      </c>
      <c r="L2446" s="42">
        <f>INDEX(Random!$F$2:$F$10003,($H2446-1)*$L$2 + L$2)</f>
        <v>-0.32350220246246558</v>
      </c>
      <c r="M2446" s="36">
        <f t="array" ref="M2446:P2446">TRANSPOSE(MMULT($B$28:$E$31, TRANSPOSE(I2446:L2446)))</f>
        <v>0.44240237834272611</v>
      </c>
      <c r="N2446" s="36">
        <v>-0.91355387164475688</v>
      </c>
      <c r="O2446" s="36">
        <v>-9.3594272311199878E-2</v>
      </c>
      <c r="P2446" s="36">
        <v>-0.36538924779770887</v>
      </c>
      <c r="Q2446" s="58">
        <f t="shared" si="190"/>
        <v>1.0216015911491674</v>
      </c>
      <c r="R2446" s="58">
        <f t="shared" si="191"/>
        <v>0.96466039241202794</v>
      </c>
      <c r="S2446" s="58">
        <f t="shared" si="192"/>
        <v>1.0010818138464701</v>
      </c>
      <c r="T2446" s="58">
        <f t="shared" si="193"/>
        <v>0.98804464848340245</v>
      </c>
      <c r="U2446" s="56">
        <f t="shared" si="194"/>
        <v>21.601591149167376</v>
      </c>
    </row>
    <row r="2447" spans="8:21" x14ac:dyDescent="0.25">
      <c r="H2447" s="11">
        <v>2445</v>
      </c>
      <c r="I2447" s="24">
        <f>INDEX(Random!$F$2:$F$10003,($H2447-1)*$L$2 + I$2)</f>
        <v>0.47953598598622516</v>
      </c>
      <c r="J2447" s="24">
        <f>INDEX(Random!$F$2:$F$10003,($H2447-1)*$L$2 + J$2)</f>
        <v>-1.6748032767346313</v>
      </c>
      <c r="K2447" s="24">
        <f>INDEX(Random!$F$2:$F$10003,($H2447-1)*$L$2 + K$2)</f>
        <v>-1.3958698414070283</v>
      </c>
      <c r="L2447" s="42">
        <f>INDEX(Random!$F$2:$F$10003,($H2447-1)*$L$2 + L$2)</f>
        <v>-1.0723672306245136</v>
      </c>
      <c r="M2447" s="36">
        <f t="array" ref="M2447:P2447">TRANSPOSE(MMULT($B$28:$E$31, TRANSPOSE(I2447:L2447)))</f>
        <v>0.47953598598622516</v>
      </c>
      <c r="N2447" s="36">
        <v>-0.9873877703335856</v>
      </c>
      <c r="O2447" s="36">
        <v>-1.2004201998181521</v>
      </c>
      <c r="P2447" s="36">
        <v>-0.97703776892906058</v>
      </c>
      <c r="Q2447" s="58">
        <f t="shared" si="190"/>
        <v>1.0229302056894205</v>
      </c>
      <c r="R2447" s="58">
        <f t="shared" si="191"/>
        <v>0.9616380896938358</v>
      </c>
      <c r="S2447" s="58">
        <f t="shared" si="192"/>
        <v>0.95772767262589253</v>
      </c>
      <c r="T2447" s="58">
        <f t="shared" si="193"/>
        <v>0.96637854753803831</v>
      </c>
      <c r="U2447" s="56">
        <f t="shared" si="194"/>
        <v>22.930205689420504</v>
      </c>
    </row>
    <row r="2448" spans="8:21" x14ac:dyDescent="0.25">
      <c r="H2448" s="11">
        <v>2446</v>
      </c>
      <c r="I2448" s="24">
        <f>INDEX(Random!$F$2:$F$10003,($H2448-1)*$L$2 + I$2)</f>
        <v>0.65761583510943422</v>
      </c>
      <c r="J2448" s="24">
        <f>INDEX(Random!$F$2:$F$10003,($H2448-1)*$L$2 + J$2)</f>
        <v>1.627764010190462</v>
      </c>
      <c r="K2448" s="24">
        <f>INDEX(Random!$F$2:$F$10003,($H2448-1)*$L$2 + K$2)</f>
        <v>-0.96550178052611824</v>
      </c>
      <c r="L2448" s="42">
        <f>INDEX(Random!$F$2:$F$10003,($H2448-1)*$L$2 + L$2)</f>
        <v>-0.40744108681638957</v>
      </c>
      <c r="M2448" s="36">
        <f t="array" ref="M2448:P2448">TRANSPOSE(MMULT($B$28:$E$31, TRANSPOSE(I2448:L2448)))</f>
        <v>0.65761583510943422</v>
      </c>
      <c r="N2448" s="36">
        <v>1.6743512272565253</v>
      </c>
      <c r="O2448" s="36">
        <v>-0.58487931028977336</v>
      </c>
      <c r="P2448" s="36">
        <v>0.36222783545794029</v>
      </c>
      <c r="Q2448" s="58">
        <f t="shared" si="190"/>
        <v>1.0293258302766322</v>
      </c>
      <c r="R2448" s="58">
        <f t="shared" si="191"/>
        <v>1.0768141301315912</v>
      </c>
      <c r="S2448" s="58">
        <f t="shared" si="192"/>
        <v>0.98160119085216802</v>
      </c>
      <c r="T2448" s="58">
        <f t="shared" si="193"/>
        <v>1.0144521649181721</v>
      </c>
      <c r="U2448" s="56">
        <f t="shared" si="194"/>
        <v>76.814130131591213</v>
      </c>
    </row>
    <row r="2449" spans="8:21" x14ac:dyDescent="0.25">
      <c r="H2449" s="11">
        <v>2447</v>
      </c>
      <c r="I2449" s="24">
        <f>INDEX(Random!$F$2:$F$10003,($H2449-1)*$L$2 + I$2)</f>
        <v>-1.5847515675938233</v>
      </c>
      <c r="J2449" s="24">
        <f>INDEX(Random!$F$2:$F$10003,($H2449-1)*$L$2 + J$2)</f>
        <v>1.0873382503068969</v>
      </c>
      <c r="K2449" s="24">
        <f>INDEX(Random!$F$2:$F$10003,($H2449-1)*$L$2 + K$2)</f>
        <v>-0.89518653966370498</v>
      </c>
      <c r="L2449" s="42">
        <f>INDEX(Random!$F$2:$F$10003,($H2449-1)*$L$2 + L$2)</f>
        <v>0.5984485284804556</v>
      </c>
      <c r="M2449" s="36">
        <f t="array" ref="M2449:P2449">TRANSPOSE(MMULT($B$28:$E$31, TRANSPOSE(I2449:L2449)))</f>
        <v>-1.5847515675938233</v>
      </c>
      <c r="N2449" s="36">
        <v>-0.16888793709851646</v>
      </c>
      <c r="O2449" s="36">
        <v>-1.3599269844936095</v>
      </c>
      <c r="P2449" s="36">
        <v>-8.1440135726127461E-2</v>
      </c>
      <c r="Q2449" s="58">
        <f t="shared" si="190"/>
        <v>0.95163016209427476</v>
      </c>
      <c r="R2449" s="58">
        <f t="shared" si="191"/>
        <v>0.99567850233366351</v>
      </c>
      <c r="S2449" s="58">
        <f t="shared" si="192"/>
        <v>0.95163656229116689</v>
      </c>
      <c r="T2449" s="58">
        <f t="shared" si="193"/>
        <v>0.99826726674854382</v>
      </c>
      <c r="U2449" s="56">
        <f t="shared" si="194"/>
        <v>0</v>
      </c>
    </row>
    <row r="2450" spans="8:21" x14ac:dyDescent="0.25">
      <c r="H2450" s="11">
        <v>2448</v>
      </c>
      <c r="I2450" s="24">
        <f>INDEX(Random!$F$2:$F$10003,($H2450-1)*$L$2 + I$2)</f>
        <v>0.15243198464084956</v>
      </c>
      <c r="J2450" s="24">
        <f>INDEX(Random!$F$2:$F$10003,($H2450-1)*$L$2 + J$2)</f>
        <v>0.2708878514371586</v>
      </c>
      <c r="K2450" s="24">
        <f>INDEX(Random!$F$2:$F$10003,($H2450-1)*$L$2 + K$2)</f>
        <v>2.0023896180365632</v>
      </c>
      <c r="L2450" s="42">
        <f>INDEX(Random!$F$2:$F$10003,($H2450-1)*$L$2 + L$2)</f>
        <v>-1.7356593330741121</v>
      </c>
      <c r="M2450" s="36">
        <f t="array" ref="M2450:P2450">TRANSPOSE(MMULT($B$28:$E$31, TRANSPOSE(I2450:L2450)))</f>
        <v>0.15243198464084956</v>
      </c>
      <c r="N2450" s="36">
        <v>0.30598584940631385</v>
      </c>
      <c r="O2450" s="36">
        <v>1.9307135736884355</v>
      </c>
      <c r="P2450" s="36">
        <v>-1.3289518554582707</v>
      </c>
      <c r="Q2450" s="58">
        <f t="shared" si="190"/>
        <v>1.0112858292948874</v>
      </c>
      <c r="R2450" s="58">
        <f t="shared" si="191"/>
        <v>1.0159775714821357</v>
      </c>
      <c r="S2450" s="58">
        <f t="shared" si="192"/>
        <v>1.0855139298889747</v>
      </c>
      <c r="T2450" s="58">
        <f t="shared" si="193"/>
        <v>0.95412886693633858</v>
      </c>
      <c r="U2450" s="56">
        <f t="shared" si="194"/>
        <v>85.513929888974658</v>
      </c>
    </row>
    <row r="2451" spans="8:21" x14ac:dyDescent="0.25">
      <c r="H2451" s="11">
        <v>2449</v>
      </c>
      <c r="I2451" s="24">
        <f>INDEX(Random!$F$2:$F$10003,($H2451-1)*$L$2 + I$2)</f>
        <v>-0.93973071116433782</v>
      </c>
      <c r="J2451" s="24">
        <f>INDEX(Random!$F$2:$F$10003,($H2451-1)*$L$2 + J$2)</f>
        <v>0.2628929178382659</v>
      </c>
      <c r="K2451" s="24">
        <f>INDEX(Random!$F$2:$F$10003,($H2451-1)*$L$2 + K$2)</f>
        <v>-0.24446221281169167</v>
      </c>
      <c r="L2451" s="42">
        <f>INDEX(Random!$F$2:$F$10003,($H2451-1)*$L$2 + L$2)</f>
        <v>-0.58283619374159101</v>
      </c>
      <c r="M2451" s="36">
        <f t="array" ref="M2451:P2451">TRANSPOSE(MMULT($B$28:$E$31, TRANSPOSE(I2451:L2451)))</f>
        <v>-0.93973071116433782</v>
      </c>
      <c r="N2451" s="36">
        <v>-0.39483115651796719</v>
      </c>
      <c r="O2451" s="36">
        <v>-0.55737725265536164</v>
      </c>
      <c r="P2451" s="36">
        <v>-0.91030469133349956</v>
      </c>
      <c r="Q2451" s="58">
        <f t="shared" si="190"/>
        <v>0.97335824854945863</v>
      </c>
      <c r="R2451" s="58">
        <f t="shared" si="191"/>
        <v>0.98616317207439896</v>
      </c>
      <c r="S2451" s="58">
        <f t="shared" si="192"/>
        <v>0.98268162712861562</v>
      </c>
      <c r="T2451" s="58">
        <f t="shared" si="193"/>
        <v>0.96871911868334393</v>
      </c>
      <c r="U2451" s="56">
        <f t="shared" si="194"/>
        <v>0</v>
      </c>
    </row>
    <row r="2452" spans="8:21" x14ac:dyDescent="0.25">
      <c r="H2452" s="11">
        <v>2450</v>
      </c>
      <c r="I2452" s="24">
        <f>INDEX(Random!$F$2:$F$10003,($H2452-1)*$L$2 + I$2)</f>
        <v>1.8294535776798437</v>
      </c>
      <c r="J2452" s="24">
        <f>INDEX(Random!$F$2:$F$10003,($H2452-1)*$L$2 + J$2)</f>
        <v>1.3788660331247782</v>
      </c>
      <c r="K2452" s="24">
        <f>INDEX(Random!$F$2:$F$10003,($H2452-1)*$L$2 + K$2)</f>
        <v>0.76929402312452144</v>
      </c>
      <c r="L2452" s="42">
        <f>INDEX(Random!$F$2:$F$10003,($H2452-1)*$L$2 + L$2)</f>
        <v>1.260510908198452</v>
      </c>
      <c r="M2452" s="36">
        <f t="array" ref="M2452:P2452">TRANSPOSE(MMULT($B$28:$E$31, TRANSPOSE(I2452:L2452)))</f>
        <v>1.8294535776798437</v>
      </c>
      <c r="N2452" s="36">
        <v>2.2276086858143551</v>
      </c>
      <c r="O2452" s="36">
        <v>1.4441143116478985</v>
      </c>
      <c r="P2452" s="36">
        <v>2.2743241231641398</v>
      </c>
      <c r="Q2452" s="58">
        <f t="shared" si="190"/>
        <v>1.0724206415813324</v>
      </c>
      <c r="R2452" s="58">
        <f t="shared" si="191"/>
        <v>1.1024337591686246</v>
      </c>
      <c r="S2452" s="58">
        <f t="shared" si="192"/>
        <v>1.0645898125819662</v>
      </c>
      <c r="T2452" s="58">
        <f t="shared" si="193"/>
        <v>1.0872615746196899</v>
      </c>
      <c r="U2452" s="56">
        <f t="shared" si="194"/>
        <v>102.43375916862463</v>
      </c>
    </row>
    <row r="2453" spans="8:21" x14ac:dyDescent="0.25">
      <c r="H2453" s="11">
        <v>2451</v>
      </c>
      <c r="I2453" s="24">
        <f>INDEX(Random!$F$2:$F$10003,($H2453-1)*$L$2 + I$2)</f>
        <v>-0.69675408400530603</v>
      </c>
      <c r="J2453" s="24">
        <f>INDEX(Random!$F$2:$F$10003,($H2453-1)*$L$2 + J$2)</f>
        <v>0.87078133751049058</v>
      </c>
      <c r="K2453" s="24">
        <f>INDEX(Random!$F$2:$F$10003,($H2453-1)*$L$2 + K$2)</f>
        <v>-2.0590547824782317</v>
      </c>
      <c r="L2453" s="42">
        <f>INDEX(Random!$F$2:$F$10003,($H2453-1)*$L$2 + L$2)</f>
        <v>-1.3623883229447298</v>
      </c>
      <c r="M2453" s="36">
        <f t="array" ref="M2453:P2453">TRANSPOSE(MMULT($B$28:$E$31, TRANSPOSE(I2453:L2453)))</f>
        <v>-0.69675408400530603</v>
      </c>
      <c r="N2453" s="36">
        <v>0.22879522989403073</v>
      </c>
      <c r="O2453" s="36">
        <v>-2.1295008438177865</v>
      </c>
      <c r="P2453" s="36">
        <v>-1.2762650443355616</v>
      </c>
      <c r="Q2453" s="58">
        <f t="shared" si="190"/>
        <v>0.98167116135988353</v>
      </c>
      <c r="R2453" s="58">
        <f t="shared" si="191"/>
        <v>1.0126500152876168</v>
      </c>
      <c r="S2453" s="58">
        <f t="shared" si="192"/>
        <v>0.92278866709803453</v>
      </c>
      <c r="T2453" s="58">
        <f t="shared" si="193"/>
        <v>0.95595289600382582</v>
      </c>
      <c r="U2453" s="56">
        <f t="shared" si="194"/>
        <v>12.650015287616778</v>
      </c>
    </row>
    <row r="2454" spans="8:21" x14ac:dyDescent="0.25">
      <c r="H2454" s="11">
        <v>2452</v>
      </c>
      <c r="I2454" s="24">
        <f>INDEX(Random!$F$2:$F$10003,($H2454-1)*$L$2 + I$2)</f>
        <v>-0.64175385344386726</v>
      </c>
      <c r="J2454" s="24">
        <f>INDEX(Random!$F$2:$F$10003,($H2454-1)*$L$2 + J$2)</f>
        <v>-0.27316203294444308</v>
      </c>
      <c r="K2454" s="24">
        <f>INDEX(Random!$F$2:$F$10003,($H2454-1)*$L$2 + K$2)</f>
        <v>0.91025385021377825</v>
      </c>
      <c r="L2454" s="42">
        <f>INDEX(Random!$F$2:$F$10003,($H2454-1)*$L$2 + L$2)</f>
        <v>-0.44529782537060775</v>
      </c>
      <c r="M2454" s="36">
        <f t="array" ref="M2454:P2454">TRANSPOSE(MMULT($B$28:$E$31, TRANSPOSE(I2454:L2454)))</f>
        <v>-0.64175385344386726</v>
      </c>
      <c r="N2454" s="36">
        <v>-0.61896385563777323</v>
      </c>
      <c r="O2454" s="36">
        <v>0.60092174160976786</v>
      </c>
      <c r="P2454" s="36">
        <v>-0.77181723198974461</v>
      </c>
      <c r="Q2454" s="58">
        <f t="shared" si="190"/>
        <v>0.98356270630276599</v>
      </c>
      <c r="R2454" s="58">
        <f t="shared" si="191"/>
        <v>0.97681393641860614</v>
      </c>
      <c r="S2454" s="58">
        <f t="shared" si="192"/>
        <v>1.0292824095306647</v>
      </c>
      <c r="T2454" s="58">
        <f t="shared" si="193"/>
        <v>0.97359448106589508</v>
      </c>
      <c r="U2454" s="56">
        <f t="shared" si="194"/>
        <v>29.282409530664744</v>
      </c>
    </row>
    <row r="2455" spans="8:21" x14ac:dyDescent="0.25">
      <c r="H2455" s="11">
        <v>2453</v>
      </c>
      <c r="I2455" s="24">
        <f>INDEX(Random!$F$2:$F$10003,($H2455-1)*$L$2 + I$2)</f>
        <v>-0.22472011867096997</v>
      </c>
      <c r="J2455" s="24">
        <f>INDEX(Random!$F$2:$F$10003,($H2455-1)*$L$2 + J$2)</f>
        <v>-1.0985396849053852</v>
      </c>
      <c r="K2455" s="24">
        <f>INDEX(Random!$F$2:$F$10003,($H2455-1)*$L$2 + K$2)</f>
        <v>-1.2516456470378101</v>
      </c>
      <c r="L2455" s="42">
        <f>INDEX(Random!$F$2:$F$10003,($H2455-1)*$L$2 + L$2)</f>
        <v>-0.45087141599224939</v>
      </c>
      <c r="M2455" s="36">
        <f t="array" ref="M2455:P2455">TRANSPOSE(MMULT($B$28:$E$31, TRANSPOSE(I2455:L2455)))</f>
        <v>-0.22472011867096997</v>
      </c>
      <c r="N2455" s="36">
        <v>-0.99063302808334686</v>
      </c>
      <c r="O2455" s="36">
        <v>-1.2962418930290842</v>
      </c>
      <c r="P2455" s="36">
        <v>-0.7062970864080933</v>
      </c>
      <c r="Q2455" s="58">
        <f t="shared" si="190"/>
        <v>0.9980242502147757</v>
      </c>
      <c r="R2455" s="58">
        <f t="shared" si="191"/>
        <v>0.96150546639279855</v>
      </c>
      <c r="S2455" s="58">
        <f t="shared" si="192"/>
        <v>0.95406385508624802</v>
      </c>
      <c r="T2455" s="58">
        <f t="shared" si="193"/>
        <v>0.97590961871535165</v>
      </c>
      <c r="U2455" s="56">
        <f t="shared" si="194"/>
        <v>0</v>
      </c>
    </row>
    <row r="2456" spans="8:21" x14ac:dyDescent="0.25">
      <c r="H2456" s="11">
        <v>2454</v>
      </c>
      <c r="I2456" s="24">
        <f>INDEX(Random!$F$2:$F$10003,($H2456-1)*$L$2 + I$2)</f>
        <v>-0.43837772407067038</v>
      </c>
      <c r="J2456" s="24">
        <f>INDEX(Random!$F$2:$F$10003,($H2456-1)*$L$2 + J$2)</f>
        <v>-0.58125304579632042</v>
      </c>
      <c r="K2456" s="24">
        <f>INDEX(Random!$F$2:$F$10003,($H2456-1)*$L$2 + K$2)</f>
        <v>0.53326918733368844</v>
      </c>
      <c r="L2456" s="42">
        <f>INDEX(Random!$F$2:$F$10003,($H2456-1)*$L$2 + L$2)</f>
        <v>-0.84309598808591546</v>
      </c>
      <c r="M2456" s="36">
        <f t="array" ref="M2456:P2456">TRANSPOSE(MMULT($B$28:$E$31, TRANSPOSE(I2456:L2456)))</f>
        <v>-0.43837772407067038</v>
      </c>
      <c r="N2456" s="36">
        <v>-0.72735365027306798</v>
      </c>
      <c r="O2456" s="36">
        <v>0.31016438770973431</v>
      </c>
      <c r="P2456" s="36">
        <v>-1.0564076026707887</v>
      </c>
      <c r="Q2456" s="58">
        <f t="shared" si="190"/>
        <v>0.99058884440657691</v>
      </c>
      <c r="R2456" s="58">
        <f t="shared" si="191"/>
        <v>0.97232452660593238</v>
      </c>
      <c r="S2456" s="58">
        <f t="shared" si="192"/>
        <v>1.0173808955458055</v>
      </c>
      <c r="T2456" s="58">
        <f t="shared" si="193"/>
        <v>0.96360212126617595</v>
      </c>
      <c r="U2456" s="56">
        <f t="shared" si="194"/>
        <v>17.380895545805465</v>
      </c>
    </row>
    <row r="2457" spans="8:21" x14ac:dyDescent="0.25">
      <c r="H2457" s="11">
        <v>2455</v>
      </c>
      <c r="I2457" s="24">
        <f>INDEX(Random!$F$2:$F$10003,($H2457-1)*$L$2 + I$2)</f>
        <v>-0.57551438053716497</v>
      </c>
      <c r="J2457" s="24">
        <f>INDEX(Random!$F$2:$F$10003,($H2457-1)*$L$2 + J$2)</f>
        <v>-0.86667311994359608</v>
      </c>
      <c r="K2457" s="24">
        <f>INDEX(Random!$F$2:$F$10003,($H2457-1)*$L$2 + K$2)</f>
        <v>-0.74973209537319041</v>
      </c>
      <c r="L2457" s="42">
        <f>INDEX(Random!$F$2:$F$10003,($H2457-1)*$L$2 + L$2)</f>
        <v>-0.19261747353844169</v>
      </c>
      <c r="M2457" s="36">
        <f t="array" ref="M2457:P2457">TRANSPOSE(MMULT($B$28:$E$31, TRANSPOSE(I2457:L2457)))</f>
        <v>-0.57551438053716497</v>
      </c>
      <c r="N2457" s="36">
        <v>-1.0348252260532664</v>
      </c>
      <c r="O2457" s="36">
        <v>-0.9463639226588938</v>
      </c>
      <c r="P2457" s="36">
        <v>-0.63157905645761347</v>
      </c>
      <c r="Q2457" s="58">
        <f t="shared" si="190"/>
        <v>0.98584562525208363</v>
      </c>
      <c r="R2457" s="58">
        <f t="shared" si="191"/>
        <v>0.95970129199823384</v>
      </c>
      <c r="S2457" s="58">
        <f t="shared" si="192"/>
        <v>0.96750996256505251</v>
      </c>
      <c r="T2457" s="58">
        <f t="shared" si="193"/>
        <v>0.97855648074730162</v>
      </c>
      <c r="U2457" s="56">
        <f t="shared" si="194"/>
        <v>0</v>
      </c>
    </row>
    <row r="2458" spans="8:21" x14ac:dyDescent="0.25">
      <c r="H2458" s="11">
        <v>2456</v>
      </c>
      <c r="I2458" s="24">
        <f>INDEX(Random!$F$2:$F$10003,($H2458-1)*$L$2 + I$2)</f>
        <v>-2.3677578386433566</v>
      </c>
      <c r="J2458" s="24">
        <f>INDEX(Random!$F$2:$F$10003,($H2458-1)*$L$2 + J$2)</f>
        <v>1.5127391917212851</v>
      </c>
      <c r="K2458" s="24">
        <f>INDEX(Random!$F$2:$F$10003,($H2458-1)*$L$2 + K$2)</f>
        <v>-1.7988467355692475</v>
      </c>
      <c r="L2458" s="42">
        <f>INDEX(Random!$F$2:$F$10003,($H2458-1)*$L$2 + L$2)</f>
        <v>0.81369942879689716</v>
      </c>
      <c r="M2458" s="36">
        <f t="array" ref="M2458:P2458">TRANSPOSE(MMULT($B$28:$E$31, TRANSPOSE(I2458:L2458)))</f>
        <v>-2.3677578386433566</v>
      </c>
      <c r="N2458" s="36">
        <v>-0.33863601614259919</v>
      </c>
      <c r="O2458" s="36">
        <v>-2.4661670459638052</v>
      </c>
      <c r="P2458" s="36">
        <v>-0.20577249267173725</v>
      </c>
      <c r="Q2458" s="58">
        <f t="shared" si="190"/>
        <v>0.9259046454145583</v>
      </c>
      <c r="R2458" s="58">
        <f t="shared" si="191"/>
        <v>0.98852123388558122</v>
      </c>
      <c r="S2458" s="58">
        <f t="shared" si="192"/>
        <v>0.91044509666248497</v>
      </c>
      <c r="T2458" s="58">
        <f t="shared" si="193"/>
        <v>0.99377815224735266</v>
      </c>
      <c r="U2458" s="56">
        <f t="shared" si="194"/>
        <v>0</v>
      </c>
    </row>
    <row r="2459" spans="8:21" x14ac:dyDescent="0.25">
      <c r="H2459" s="11">
        <v>2457</v>
      </c>
      <c r="I2459" s="24">
        <f>INDEX(Random!$F$2:$F$10003,($H2459-1)*$L$2 + I$2)</f>
        <v>-1.6966508522720058</v>
      </c>
      <c r="J2459" s="24">
        <f>INDEX(Random!$F$2:$F$10003,($H2459-1)*$L$2 + J$2)</f>
        <v>-8.1820969109118499E-2</v>
      </c>
      <c r="K2459" s="24">
        <f>INDEX(Random!$F$2:$F$10003,($H2459-1)*$L$2 + K$2)</f>
        <v>0.25815152554720355</v>
      </c>
      <c r="L2459" s="42">
        <f>INDEX(Random!$F$2:$F$10003,($H2459-1)*$L$2 + L$2)</f>
        <v>-1.0647986892253207</v>
      </c>
      <c r="M2459" s="36">
        <f t="array" ref="M2459:P2459">TRANSPOSE(MMULT($B$28:$E$31, TRANSPOSE(I2459:L2459)))</f>
        <v>-1.6966508522720058</v>
      </c>
      <c r="N2459" s="36">
        <v>-1.1422582065664164</v>
      </c>
      <c r="O2459" s="36">
        <v>-0.38086242763103273</v>
      </c>
      <c r="P2459" s="36">
        <v>-1.7817626826397452</v>
      </c>
      <c r="Q2459" s="58">
        <f t="shared" si="190"/>
        <v>0.94791041529200315</v>
      </c>
      <c r="R2459" s="58">
        <f t="shared" si="191"/>
        <v>0.95532937872299872</v>
      </c>
      <c r="S2459" s="58">
        <f t="shared" si="192"/>
        <v>0.98964449420655198</v>
      </c>
      <c r="T2459" s="58">
        <f t="shared" si="193"/>
        <v>0.93859525738456662</v>
      </c>
      <c r="U2459" s="56">
        <f t="shared" si="194"/>
        <v>0</v>
      </c>
    </row>
    <row r="2460" spans="8:21" x14ac:dyDescent="0.25">
      <c r="H2460" s="11">
        <v>2458</v>
      </c>
      <c r="I2460" s="24">
        <f>INDEX(Random!$F$2:$F$10003,($H2460-1)*$L$2 + I$2)</f>
        <v>-1.322786793667335</v>
      </c>
      <c r="J2460" s="24">
        <f>INDEX(Random!$F$2:$F$10003,($H2460-1)*$L$2 + J$2)</f>
        <v>1.5654922666882298</v>
      </c>
      <c r="K2460" s="24">
        <f>INDEX(Random!$F$2:$F$10003,($H2460-1)*$L$2 + K$2)</f>
        <v>1.091286735948549</v>
      </c>
      <c r="L2460" s="42">
        <f>INDEX(Random!$F$2:$F$10003,($H2460-1)*$L$2 + L$2)</f>
        <v>-0.85591764897681311</v>
      </c>
      <c r="M2460" s="36">
        <f t="array" ref="M2460:P2460">TRANSPOSE(MMULT($B$28:$E$31, TRANSPOSE(I2460:L2460)))</f>
        <v>-1.322786793667335</v>
      </c>
      <c r="N2460" s="36">
        <v>0.36670399476230109</v>
      </c>
      <c r="O2460" s="36">
        <v>0.60526739555576881</v>
      </c>
      <c r="P2460" s="36">
        <v>-1.0763347012334332</v>
      </c>
      <c r="Q2460" s="58">
        <f t="shared" si="190"/>
        <v>0.96039555994342107</v>
      </c>
      <c r="R2460" s="58">
        <f t="shared" si="191"/>
        <v>1.0186027087757803</v>
      </c>
      <c r="S2460" s="58">
        <f t="shared" si="192"/>
        <v>1.0294613412883051</v>
      </c>
      <c r="T2460" s="58">
        <f t="shared" si="193"/>
        <v>0.96290630756084028</v>
      </c>
      <c r="U2460" s="56">
        <f t="shared" si="194"/>
        <v>29.461341288305132</v>
      </c>
    </row>
    <row r="2461" spans="8:21" x14ac:dyDescent="0.25">
      <c r="H2461" s="11">
        <v>2459</v>
      </c>
      <c r="I2461" s="24">
        <f>INDEX(Random!$F$2:$F$10003,($H2461-1)*$L$2 + I$2)</f>
        <v>-0.98694355743634632</v>
      </c>
      <c r="J2461" s="24">
        <f>INDEX(Random!$F$2:$F$10003,($H2461-1)*$L$2 + J$2)</f>
        <v>1.5959265184894011</v>
      </c>
      <c r="K2461" s="24">
        <f>INDEX(Random!$F$2:$F$10003,($H2461-1)*$L$2 + K$2)</f>
        <v>1.2914253859946776</v>
      </c>
      <c r="L2461" s="42">
        <f>INDEX(Random!$F$2:$F$10003,($H2461-1)*$L$2 + L$2)</f>
        <v>-2.1080946228145176</v>
      </c>
      <c r="M2461" s="36">
        <f t="array" ref="M2461:P2461">TRANSPOSE(MMULT($B$28:$E$31, TRANSPOSE(I2461:L2461)))</f>
        <v>-0.98694355743634632</v>
      </c>
      <c r="N2461" s="36">
        <v>0.60379521204630604</v>
      </c>
      <c r="O2461" s="36">
        <v>0.91504462603943559</v>
      </c>
      <c r="P2461" s="36">
        <v>-1.9361453515086133</v>
      </c>
      <c r="Q2461" s="58">
        <f t="shared" si="190"/>
        <v>0.97175115127132261</v>
      </c>
      <c r="R2461" s="58">
        <f t="shared" si="191"/>
        <v>1.0289184186193436</v>
      </c>
      <c r="S2461" s="58">
        <f t="shared" si="192"/>
        <v>1.0422968473374838</v>
      </c>
      <c r="T2461" s="58">
        <f t="shared" si="193"/>
        <v>0.93335720013359724</v>
      </c>
      <c r="U2461" s="56">
        <f t="shared" si="194"/>
        <v>42.296847337483847</v>
      </c>
    </row>
    <row r="2462" spans="8:21" x14ac:dyDescent="0.25">
      <c r="H2462" s="11">
        <v>2460</v>
      </c>
      <c r="I2462" s="24">
        <f>INDEX(Random!$F$2:$F$10003,($H2462-1)*$L$2 + I$2)</f>
        <v>-0.54487074512186007</v>
      </c>
      <c r="J2462" s="24">
        <f>INDEX(Random!$F$2:$F$10003,($H2462-1)*$L$2 + J$2)</f>
        <v>0.25250710008490418</v>
      </c>
      <c r="K2462" s="24">
        <f>INDEX(Random!$F$2:$F$10003,($H2462-1)*$L$2 + K$2)</f>
        <v>1.4984090403966634</v>
      </c>
      <c r="L2462" s="42">
        <f>INDEX(Random!$F$2:$F$10003,($H2462-1)*$L$2 + L$2)</f>
        <v>-0.87383982399739013</v>
      </c>
      <c r="M2462" s="36">
        <f t="array" ref="M2462:P2462">TRANSPOSE(MMULT($B$28:$E$31, TRANSPOSE(I2462:L2462)))</f>
        <v>-0.54487074512186007</v>
      </c>
      <c r="N2462" s="36">
        <v>-0.15170297472625988</v>
      </c>
      <c r="O2462" s="36">
        <v>1.2072930696505166</v>
      </c>
      <c r="P2462" s="36">
        <v>-0.97301915144889228</v>
      </c>
      <c r="Q2462" s="58">
        <f t="shared" si="190"/>
        <v>0.98690353875825865</v>
      </c>
      <c r="R2462" s="58">
        <f t="shared" si="191"/>
        <v>0.99640597260714037</v>
      </c>
      <c r="S2462" s="58">
        <f t="shared" si="192"/>
        <v>1.0545527282683613</v>
      </c>
      <c r="T2462" s="58">
        <f t="shared" si="193"/>
        <v>0.96651933487485908</v>
      </c>
      <c r="U2462" s="56">
        <f t="shared" si="194"/>
        <v>54.552728268361328</v>
      </c>
    </row>
    <row r="2463" spans="8:21" x14ac:dyDescent="0.25">
      <c r="H2463" s="11">
        <v>2461</v>
      </c>
      <c r="I2463" s="24">
        <f>INDEX(Random!$F$2:$F$10003,($H2463-1)*$L$2 + I$2)</f>
        <v>0.58458399989251741</v>
      </c>
      <c r="J2463" s="24">
        <f>INDEX(Random!$F$2:$F$10003,($H2463-1)*$L$2 + J$2)</f>
        <v>-0.20288452833089712</v>
      </c>
      <c r="K2463" s="24">
        <f>INDEX(Random!$F$2:$F$10003,($H2463-1)*$L$2 + K$2)</f>
        <v>-1.1654690143361706</v>
      </c>
      <c r="L2463" s="42">
        <f>INDEX(Random!$F$2:$F$10003,($H2463-1)*$L$2 + L$2)</f>
        <v>1.550990500308572</v>
      </c>
      <c r="M2463" s="36">
        <f t="array" ref="M2463:P2463">TRANSPOSE(MMULT($B$28:$E$31, TRANSPOSE(I2463:L2463)))</f>
        <v>0.58458399989251741</v>
      </c>
      <c r="N2463" s="36">
        <v>0.21525376547094441</v>
      </c>
      <c r="O2463" s="36">
        <v>-0.88083441635610293</v>
      </c>
      <c r="P2463" s="36">
        <v>1.5606049221474003</v>
      </c>
      <c r="Q2463" s="58">
        <f t="shared" si="190"/>
        <v>1.0266981156719666</v>
      </c>
      <c r="R2463" s="58">
        <f t="shared" si="191"/>
        <v>1.0120673904809614</v>
      </c>
      <c r="S2463" s="58">
        <f t="shared" si="192"/>
        <v>0.97004930715870175</v>
      </c>
      <c r="T2463" s="58">
        <f t="shared" si="193"/>
        <v>1.0594923699869723</v>
      </c>
      <c r="U2463" s="56">
        <f t="shared" si="194"/>
        <v>59.492369986972271</v>
      </c>
    </row>
    <row r="2464" spans="8:21" x14ac:dyDescent="0.25">
      <c r="H2464" s="11">
        <v>2462</v>
      </c>
      <c r="I2464" s="24">
        <f>INDEX(Random!$F$2:$F$10003,($H2464-1)*$L$2 + I$2)</f>
        <v>1.4216718103114614</v>
      </c>
      <c r="J2464" s="24">
        <f>INDEX(Random!$F$2:$F$10003,($H2464-1)*$L$2 + J$2)</f>
        <v>-1.5230423313689805</v>
      </c>
      <c r="K2464" s="24">
        <f>INDEX(Random!$F$2:$F$10003,($H2464-1)*$L$2 + K$2)</f>
        <v>-0.62913379457807816</v>
      </c>
      <c r="L2464" s="42">
        <f>INDEX(Random!$F$2:$F$10003,($H2464-1)*$L$2 + L$2)</f>
        <v>2.3317798629735043</v>
      </c>
      <c r="M2464" s="36">
        <f t="array" ref="M2464:P2464">TRANSPOSE(MMULT($B$28:$E$31, TRANSPOSE(I2464:L2464)))</f>
        <v>1.4216718103114614</v>
      </c>
      <c r="N2464" s="36">
        <v>-0.27105309429071545</v>
      </c>
      <c r="O2464" s="36">
        <v>-0.1373932426982718</v>
      </c>
      <c r="P2464" s="36">
        <v>2.3530176165515138</v>
      </c>
      <c r="Q2464" s="58">
        <f t="shared" si="190"/>
        <v>1.0572233745411623</v>
      </c>
      <c r="R2464" s="58">
        <f t="shared" si="191"/>
        <v>0.99136461943740517</v>
      </c>
      <c r="S2464" s="58">
        <f t="shared" si="192"/>
        <v>0.99932949518095693</v>
      </c>
      <c r="T2464" s="58">
        <f t="shared" si="193"/>
        <v>1.0903675675700073</v>
      </c>
      <c r="U2464" s="56">
        <f t="shared" si="194"/>
        <v>90.367567570007296</v>
      </c>
    </row>
    <row r="2465" spans="8:21" x14ac:dyDescent="0.25">
      <c r="H2465" s="11">
        <v>2463</v>
      </c>
      <c r="I2465" s="24">
        <f>INDEX(Random!$F$2:$F$10003,($H2465-1)*$L$2 + I$2)</f>
        <v>-0.72454177952352183</v>
      </c>
      <c r="J2465" s="24">
        <f>INDEX(Random!$F$2:$F$10003,($H2465-1)*$L$2 + J$2)</f>
        <v>-1.2274002857784119</v>
      </c>
      <c r="K2465" s="24">
        <f>INDEX(Random!$F$2:$F$10003,($H2465-1)*$L$2 + K$2)</f>
        <v>1.2695364090778767</v>
      </c>
      <c r="L2465" s="42">
        <f>INDEX(Random!$F$2:$F$10003,($H2465-1)*$L$2 + L$2)</f>
        <v>-0.44375954013615737</v>
      </c>
      <c r="M2465" s="36">
        <f t="array" ref="M2465:P2465">TRANSPOSE(MMULT($B$28:$E$31, TRANSPOSE(I2465:L2465)))</f>
        <v>-0.72454177952352183</v>
      </c>
      <c r="N2465" s="36">
        <v>-1.4079714968113386</v>
      </c>
      <c r="O2465" s="36">
        <v>0.8616145550999692</v>
      </c>
      <c r="P2465" s="36">
        <v>-1.0211843383035342</v>
      </c>
      <c r="Q2465" s="58">
        <f t="shared" si="190"/>
        <v>0.9807168822098461</v>
      </c>
      <c r="R2465" s="58">
        <f t="shared" si="191"/>
        <v>0.94460170774920982</v>
      </c>
      <c r="S2465" s="58">
        <f t="shared" si="192"/>
        <v>1.0400716262791347</v>
      </c>
      <c r="T2465" s="58">
        <f t="shared" si="193"/>
        <v>0.96483327603929747</v>
      </c>
      <c r="U2465" s="56">
        <f t="shared" si="194"/>
        <v>40.07162627913474</v>
      </c>
    </row>
    <row r="2466" spans="8:21" x14ac:dyDescent="0.25">
      <c r="H2466" s="11">
        <v>2464</v>
      </c>
      <c r="I2466" s="24">
        <f>INDEX(Random!$F$2:$F$10003,($H2466-1)*$L$2 + I$2)</f>
        <v>-0.68250021723732579</v>
      </c>
      <c r="J2466" s="24">
        <f>INDEX(Random!$F$2:$F$10003,($H2466-1)*$L$2 + J$2)</f>
        <v>-0.81704288087638299</v>
      </c>
      <c r="K2466" s="24">
        <f>INDEX(Random!$F$2:$F$10003,($H2466-1)*$L$2 + K$2)</f>
        <v>0.76590223366990484</v>
      </c>
      <c r="L2466" s="42">
        <f>INDEX(Random!$F$2:$F$10003,($H2466-1)*$L$2 + L$2)</f>
        <v>-0.68548562762580323</v>
      </c>
      <c r="M2466" s="36">
        <f t="array" ref="M2466:P2466">TRANSPOSE(MMULT($B$28:$E$31, TRANSPOSE(I2466:L2466)))</f>
        <v>-0.68250021723732579</v>
      </c>
      <c r="N2466" s="36">
        <v>-1.0645734555673534</v>
      </c>
      <c r="O2466" s="36">
        <v>0.42703801296223654</v>
      </c>
      <c r="P2466" s="36">
        <v>-1.1055552204364736</v>
      </c>
      <c r="Q2466" s="58">
        <f t="shared" si="190"/>
        <v>0.98216102489062951</v>
      </c>
      <c r="R2466" s="58">
        <f t="shared" si="191"/>
        <v>0.95848870858648871</v>
      </c>
      <c r="S2466" s="58">
        <f t="shared" si="192"/>
        <v>1.0221482301177438</v>
      </c>
      <c r="T2466" s="58">
        <f t="shared" si="193"/>
        <v>0.96188689500279001</v>
      </c>
      <c r="U2466" s="56">
        <f t="shared" si="194"/>
        <v>22.148230117743807</v>
      </c>
    </row>
    <row r="2467" spans="8:21" x14ac:dyDescent="0.25">
      <c r="H2467" s="11">
        <v>2465</v>
      </c>
      <c r="I2467" s="24">
        <f>INDEX(Random!$F$2:$F$10003,($H2467-1)*$L$2 + I$2)</f>
        <v>0.5452996565314373</v>
      </c>
      <c r="J2467" s="24">
        <f>INDEX(Random!$F$2:$F$10003,($H2467-1)*$L$2 + J$2)</f>
        <v>4.9497934685673387E-2</v>
      </c>
      <c r="K2467" s="24">
        <f>INDEX(Random!$F$2:$F$10003,($H2467-1)*$L$2 + K$2)</f>
        <v>-0.49698937219542177</v>
      </c>
      <c r="L2467" s="42">
        <f>INDEX(Random!$F$2:$F$10003,($H2467-1)*$L$2 + L$2)</f>
        <v>0.30082711887612668</v>
      </c>
      <c r="M2467" s="36">
        <f t="array" ref="M2467:P2467">TRANSPOSE(MMULT($B$28:$E$31, TRANSPOSE(I2467:L2467)))</f>
        <v>0.5452996565314373</v>
      </c>
      <c r="N2467" s="36">
        <v>0.38502243441249645</v>
      </c>
      <c r="O2467" s="36">
        <v>-0.26171836509891649</v>
      </c>
      <c r="P2467" s="36">
        <v>0.54896205435048873</v>
      </c>
      <c r="Q2467" s="58">
        <f t="shared" si="190"/>
        <v>1.0252874250645088</v>
      </c>
      <c r="R2467" s="58">
        <f t="shared" si="191"/>
        <v>1.0193960340714927</v>
      </c>
      <c r="S2467" s="58">
        <f t="shared" si="192"/>
        <v>0.99437216134794637</v>
      </c>
      <c r="T2467" s="58">
        <f t="shared" si="193"/>
        <v>1.0213424028237845</v>
      </c>
      <c r="U2467" s="56">
        <f t="shared" si="194"/>
        <v>25.28742506450876</v>
      </c>
    </row>
    <row r="2468" spans="8:21" x14ac:dyDescent="0.25">
      <c r="H2468" s="11">
        <v>2466</v>
      </c>
      <c r="I2468" s="24">
        <f>INDEX(Random!$F$2:$F$10003,($H2468-1)*$L$2 + I$2)</f>
        <v>-0.18251187328634116</v>
      </c>
      <c r="J2468" s="24">
        <f>INDEX(Random!$F$2:$F$10003,($H2468-1)*$L$2 + J$2)</f>
        <v>-0.76573678257973798</v>
      </c>
      <c r="K2468" s="24">
        <f>INDEX(Random!$F$2:$F$10003,($H2468-1)*$L$2 + K$2)</f>
        <v>-1.127213302530701</v>
      </c>
      <c r="L2468" s="42">
        <f>INDEX(Random!$F$2:$F$10003,($H2468-1)*$L$2 + L$2)</f>
        <v>0.98735108049117004</v>
      </c>
      <c r="M2468" s="36">
        <f t="array" ref="M2468:P2468">TRANSPOSE(MMULT($B$28:$E$31, TRANSPOSE(I2468:L2468)))</f>
        <v>-0.18251187328634116</v>
      </c>
      <c r="N2468" s="36">
        <v>-0.70697505240256397</v>
      </c>
      <c r="O2468" s="36">
        <v>-1.1499678969438012</v>
      </c>
      <c r="P2468" s="36">
        <v>0.57619953754106024</v>
      </c>
      <c r="Q2468" s="58">
        <f t="shared" si="190"/>
        <v>0.99949970962196422</v>
      </c>
      <c r="R2468" s="58">
        <f t="shared" si="191"/>
        <v>0.97316701233508573</v>
      </c>
      <c r="S2468" s="58">
        <f t="shared" si="192"/>
        <v>0.95966240686964022</v>
      </c>
      <c r="T2468" s="58">
        <f t="shared" si="193"/>
        <v>1.0223513322036195</v>
      </c>
      <c r="U2468" s="56">
        <f t="shared" si="194"/>
        <v>22.351332203619513</v>
      </c>
    </row>
    <row r="2469" spans="8:21" x14ac:dyDescent="0.25">
      <c r="H2469" s="11">
        <v>2467</v>
      </c>
      <c r="I2469" s="24">
        <f>INDEX(Random!$F$2:$F$10003,($H2469-1)*$L$2 + I$2)</f>
        <v>1.1568970810482662</v>
      </c>
      <c r="J2469" s="24">
        <f>INDEX(Random!$F$2:$F$10003,($H2469-1)*$L$2 + J$2)</f>
        <v>1.5804917412620405</v>
      </c>
      <c r="K2469" s="24">
        <f>INDEX(Random!$F$2:$F$10003,($H2469-1)*$L$2 + K$2)</f>
        <v>0.49763598620214849</v>
      </c>
      <c r="L2469" s="42">
        <f>INDEX(Random!$F$2:$F$10003,($H2469-1)*$L$2 + L$2)</f>
        <v>-0.29133599754506639</v>
      </c>
      <c r="M2469" s="36">
        <f t="array" ref="M2469:P2469">TRANSPOSE(MMULT($B$28:$E$31, TRANSPOSE(I2469:L2469)))</f>
        <v>1.1568970810482662</v>
      </c>
      <c r="N2469" s="36">
        <v>1.9554304377386149</v>
      </c>
      <c r="O2469" s="36">
        <v>0.95585462526668019</v>
      </c>
      <c r="P2469" s="36">
        <v>0.68687970595056391</v>
      </c>
      <c r="Q2469" s="58">
        <f t="shared" si="190"/>
        <v>1.0474712203564658</v>
      </c>
      <c r="R2469" s="58">
        <f t="shared" si="191"/>
        <v>1.0897547474708278</v>
      </c>
      <c r="S2469" s="58">
        <f t="shared" si="192"/>
        <v>1.0439996821544784</v>
      </c>
      <c r="T2469" s="58">
        <f t="shared" si="193"/>
        <v>1.0264614049557035</v>
      </c>
      <c r="U2469" s="56">
        <f t="shared" si="194"/>
        <v>89.754747470827795</v>
      </c>
    </row>
    <row r="2470" spans="8:21" x14ac:dyDescent="0.25">
      <c r="H2470" s="11">
        <v>2468</v>
      </c>
      <c r="I2470" s="24">
        <f>INDEX(Random!$F$2:$F$10003,($H2470-1)*$L$2 + I$2)</f>
        <v>1.8145709651320643E-2</v>
      </c>
      <c r="J2470" s="24">
        <f>INDEX(Random!$F$2:$F$10003,($H2470-1)*$L$2 + J$2)</f>
        <v>1.3981405532752318</v>
      </c>
      <c r="K2470" s="24">
        <f>INDEX(Random!$F$2:$F$10003,($H2470-1)*$L$2 + K$2)</f>
        <v>-0.41617624716713331</v>
      </c>
      <c r="L2470" s="42">
        <f>INDEX(Random!$F$2:$F$10003,($H2470-1)*$L$2 + L$2)</f>
        <v>4.142241915446053E-2</v>
      </c>
      <c r="M2470" s="36">
        <f t="array" ref="M2470:P2470">TRANSPOSE(MMULT($B$28:$E$31, TRANSPOSE(I2470:L2470)))</f>
        <v>1.8145709651320643E-2</v>
      </c>
      <c r="N2470" s="36">
        <v>1.090437077021762</v>
      </c>
      <c r="O2470" s="36">
        <v>-0.31693357984725135</v>
      </c>
      <c r="P2470" s="36">
        <v>0.34662702730713196</v>
      </c>
      <c r="Q2470" s="58">
        <f t="shared" si="190"/>
        <v>1.0065439183175509</v>
      </c>
      <c r="R2470" s="58">
        <f t="shared" si="191"/>
        <v>1.0504203850658345</v>
      </c>
      <c r="S2470" s="58">
        <f t="shared" si="192"/>
        <v>0.99217840591610085</v>
      </c>
      <c r="T2470" s="58">
        <f t="shared" si="193"/>
        <v>1.0138786246922471</v>
      </c>
      <c r="U2470" s="56">
        <f t="shared" si="194"/>
        <v>50.420385065834459</v>
      </c>
    </row>
    <row r="2471" spans="8:21" x14ac:dyDescent="0.25">
      <c r="H2471" s="11">
        <v>2469</v>
      </c>
      <c r="I2471" s="24">
        <f>INDEX(Random!$F$2:$F$10003,($H2471-1)*$L$2 + I$2)</f>
        <v>1.7241465318954701</v>
      </c>
      <c r="J2471" s="24">
        <f>INDEX(Random!$F$2:$F$10003,($H2471-1)*$L$2 + J$2)</f>
        <v>-0.94549993128638066</v>
      </c>
      <c r="K2471" s="24">
        <f>INDEX(Random!$F$2:$F$10003,($H2471-1)*$L$2 + K$2)</f>
        <v>-0.3701391502416409</v>
      </c>
      <c r="L2471" s="42">
        <f>INDEX(Random!$F$2:$F$10003,($H2471-1)*$L$2 + L$2)</f>
        <v>-1.4774635787717729</v>
      </c>
      <c r="M2471" s="36">
        <f t="array" ref="M2471:P2471">TRANSPOSE(MMULT($B$28:$E$31, TRANSPOSE(I2471:L2471)))</f>
        <v>1.7241465318954701</v>
      </c>
      <c r="N2471" s="36">
        <v>0.36699887451390512</v>
      </c>
      <c r="O2471" s="36">
        <v>0.23990802081905238</v>
      </c>
      <c r="P2471" s="36">
        <v>-0.5271650726363134</v>
      </c>
      <c r="Q2471" s="58">
        <f t="shared" si="190"/>
        <v>1.0684752461755056</v>
      </c>
      <c r="R2471" s="58">
        <f t="shared" si="191"/>
        <v>1.0186154743816063</v>
      </c>
      <c r="S2471" s="58">
        <f t="shared" si="192"/>
        <v>1.0145258097652965</v>
      </c>
      <c r="T2471" s="58">
        <f t="shared" si="193"/>
        <v>0.9822673421800564</v>
      </c>
      <c r="U2471" s="56">
        <f t="shared" si="194"/>
        <v>68.475246175505603</v>
      </c>
    </row>
    <row r="2472" spans="8:21" x14ac:dyDescent="0.25">
      <c r="H2472" s="11">
        <v>2470</v>
      </c>
      <c r="I2472" s="24">
        <f>INDEX(Random!$F$2:$F$10003,($H2472-1)*$L$2 + I$2)</f>
        <v>-1.0662362344075322</v>
      </c>
      <c r="J2472" s="24">
        <f>INDEX(Random!$F$2:$F$10003,($H2472-1)*$L$2 + J$2)</f>
        <v>-0.25147384221847591</v>
      </c>
      <c r="K2472" s="24">
        <f>INDEX(Random!$F$2:$F$10003,($H2472-1)*$L$2 + K$2)</f>
        <v>-0.40437761152339918</v>
      </c>
      <c r="L2472" s="42">
        <f>INDEX(Random!$F$2:$F$10003,($H2472-1)*$L$2 + L$2)</f>
        <v>-0.29064804926407567</v>
      </c>
      <c r="M2472" s="36">
        <f t="array" ref="M2472:P2472">TRANSPOSE(MMULT($B$28:$E$31, TRANSPOSE(I2472:L2472)))</f>
        <v>-1.0662362344075322</v>
      </c>
      <c r="N2472" s="36">
        <v>-0.8722111210130441</v>
      </c>
      <c r="O2472" s="36">
        <v>-0.77559958375900806</v>
      </c>
      <c r="P2472" s="36">
        <v>-0.84088127166261917</v>
      </c>
      <c r="Q2472" s="58">
        <f t="shared" si="190"/>
        <v>0.96905804375996785</v>
      </c>
      <c r="R2472" s="58">
        <f t="shared" si="191"/>
        <v>0.96635685522193016</v>
      </c>
      <c r="S2472" s="58">
        <f t="shared" si="192"/>
        <v>0.97414123243605988</v>
      </c>
      <c r="T2472" s="58">
        <f t="shared" si="193"/>
        <v>0.97116006636786878</v>
      </c>
      <c r="U2472" s="56">
        <f t="shared" si="194"/>
        <v>0</v>
      </c>
    </row>
    <row r="2473" spans="8:21" x14ac:dyDescent="0.25">
      <c r="H2473" s="11">
        <v>2471</v>
      </c>
      <c r="I2473" s="24">
        <f>INDEX(Random!$F$2:$F$10003,($H2473-1)*$L$2 + I$2)</f>
        <v>-0.82001532147696943</v>
      </c>
      <c r="J2473" s="24">
        <f>INDEX(Random!$F$2:$F$10003,($H2473-1)*$L$2 + J$2)</f>
        <v>0.95829617230714947</v>
      </c>
      <c r="K2473" s="24">
        <f>INDEX(Random!$F$2:$F$10003,($H2473-1)*$L$2 + K$2)</f>
        <v>-0.55248111659687138</v>
      </c>
      <c r="L2473" s="42">
        <f>INDEX(Random!$F$2:$F$10003,($H2473-1)*$L$2 + L$2)</f>
        <v>6.0902493968275746E-2</v>
      </c>
      <c r="M2473" s="36">
        <f t="array" ref="M2473:P2473">TRANSPOSE(MMULT($B$28:$E$31, TRANSPOSE(I2473:L2473)))</f>
        <v>-0.82001532147696943</v>
      </c>
      <c r="N2473" s="36">
        <v>0.21792957637215504</v>
      </c>
      <c r="O2473" s="36">
        <v>-0.76872533814244781</v>
      </c>
      <c r="P2473" s="36">
        <v>-0.16291218444294259</v>
      </c>
      <c r="Q2473" s="58">
        <f t="shared" si="190"/>
        <v>0.97744521351170832</v>
      </c>
      <c r="R2473" s="58">
        <f t="shared" si="191"/>
        <v>1.0121824913162227</v>
      </c>
      <c r="S2473" s="58">
        <f t="shared" si="192"/>
        <v>0.974409128709947</v>
      </c>
      <c r="T2473" s="58">
        <f t="shared" si="193"/>
        <v>0.99532337170403407</v>
      </c>
      <c r="U2473" s="56">
        <f t="shared" si="194"/>
        <v>12.182491316222732</v>
      </c>
    </row>
    <row r="2474" spans="8:21" x14ac:dyDescent="0.25">
      <c r="H2474" s="11">
        <v>2472</v>
      </c>
      <c r="I2474" s="24">
        <f>INDEX(Random!$F$2:$F$10003,($H2474-1)*$L$2 + I$2)</f>
        <v>0.24191140215572782</v>
      </c>
      <c r="J2474" s="24">
        <f>INDEX(Random!$F$2:$F$10003,($H2474-1)*$L$2 + J$2)</f>
        <v>-1.8894535529573984</v>
      </c>
      <c r="K2474" s="24">
        <f>INDEX(Random!$F$2:$F$10003,($H2474-1)*$L$2 + K$2)</f>
        <v>1.3887865925301928</v>
      </c>
      <c r="L2474" s="42">
        <f>INDEX(Random!$F$2:$F$10003,($H2474-1)*$L$2 + L$2)</f>
        <v>-1.2124762280411825</v>
      </c>
      <c r="M2474" s="36">
        <f t="array" ref="M2474:P2474">TRANSPOSE(MMULT($B$28:$E$31, TRANSPOSE(I2474:L2474)))</f>
        <v>0.24191140215572782</v>
      </c>
      <c r="N2474" s="36">
        <v>-1.3041620603912398</v>
      </c>
      <c r="O2474" s="36">
        <v>1.2940510759951998</v>
      </c>
      <c r="P2474" s="36">
        <v>-1.2999674577905536</v>
      </c>
      <c r="Q2474" s="58">
        <f t="shared" si="190"/>
        <v>1.0144579181870064</v>
      </c>
      <c r="R2474" s="58">
        <f t="shared" si="191"/>
        <v>0.9487784038234246</v>
      </c>
      <c r="S2474" s="58">
        <f t="shared" si="192"/>
        <v>1.0582187213658396</v>
      </c>
      <c r="T2474" s="58">
        <f t="shared" si="193"/>
        <v>0.9551318821010929</v>
      </c>
      <c r="U2474" s="56">
        <f t="shared" si="194"/>
        <v>58.218721365839613</v>
      </c>
    </row>
    <row r="2475" spans="8:21" x14ac:dyDescent="0.25">
      <c r="H2475" s="11">
        <v>2473</v>
      </c>
      <c r="I2475" s="24">
        <f>INDEX(Random!$F$2:$F$10003,($H2475-1)*$L$2 + I$2)</f>
        <v>-0.11173377165719398</v>
      </c>
      <c r="J2475" s="24">
        <f>INDEX(Random!$F$2:$F$10003,($H2475-1)*$L$2 + J$2)</f>
        <v>-0.60319209487407666</v>
      </c>
      <c r="K2475" s="24">
        <f>INDEX(Random!$F$2:$F$10003,($H2475-1)*$L$2 + K$2)</f>
        <v>-0.92936779877765641</v>
      </c>
      <c r="L2475" s="42">
        <f>INDEX(Random!$F$2:$F$10003,($H2475-1)*$L$2 + L$2)</f>
        <v>0.13800550298229899</v>
      </c>
      <c r="M2475" s="36">
        <f t="array" ref="M2475:P2475">TRANSPOSE(MMULT($B$28:$E$31, TRANSPOSE(I2475:L2475)))</f>
        <v>-0.11173377165719398</v>
      </c>
      <c r="N2475" s="36">
        <v>-0.53652808162028875</v>
      </c>
      <c r="O2475" s="36">
        <v>-0.93275060101368545</v>
      </c>
      <c r="P2475" s="36">
        <v>-5.9007720258619417E-2</v>
      </c>
      <c r="Q2475" s="58">
        <f t="shared" si="190"/>
        <v>1.0019787731848262</v>
      </c>
      <c r="R2475" s="58">
        <f t="shared" si="191"/>
        <v>0.98024222600217881</v>
      </c>
      <c r="S2475" s="58">
        <f t="shared" si="192"/>
        <v>0.96803694700481824</v>
      </c>
      <c r="T2475" s="58">
        <f t="shared" si="193"/>
        <v>0.99907936293720767</v>
      </c>
      <c r="U2475" s="56">
        <f t="shared" si="194"/>
        <v>1.9787731848261991</v>
      </c>
    </row>
    <row r="2476" spans="8:21" x14ac:dyDescent="0.25">
      <c r="H2476" s="11">
        <v>2474</v>
      </c>
      <c r="I2476" s="24">
        <f>INDEX(Random!$F$2:$F$10003,($H2476-1)*$L$2 + I$2)</f>
        <v>0.54568367916722327</v>
      </c>
      <c r="J2476" s="24">
        <f>INDEX(Random!$F$2:$F$10003,($H2476-1)*$L$2 + J$2)</f>
        <v>1.2408028086729141</v>
      </c>
      <c r="K2476" s="24">
        <f>INDEX(Random!$F$2:$F$10003,($H2476-1)*$L$2 + K$2)</f>
        <v>0.31744491811956016</v>
      </c>
      <c r="L2476" s="42">
        <f>INDEX(Random!$F$2:$F$10003,($H2476-1)*$L$2 + L$2)</f>
        <v>1.8885621370552542E-2</v>
      </c>
      <c r="M2476" s="36">
        <f t="array" ref="M2476:P2476">TRANSPOSE(MMULT($B$28:$E$31, TRANSPOSE(I2476:L2476)))</f>
        <v>0.54568367916722327</v>
      </c>
      <c r="N2476" s="36">
        <v>1.304554739808031</v>
      </c>
      <c r="O2476" s="36">
        <v>0.55036565603022769</v>
      </c>
      <c r="P2476" s="36">
        <v>0.5576445251627471</v>
      </c>
      <c r="Q2476" s="58">
        <f t="shared" si="190"/>
        <v>1.0253012058324</v>
      </c>
      <c r="R2476" s="58">
        <f t="shared" si="191"/>
        <v>1.06002283616292</v>
      </c>
      <c r="S2476" s="58">
        <f t="shared" si="192"/>
        <v>1.0272030531384109</v>
      </c>
      <c r="T2476" s="58">
        <f t="shared" si="193"/>
        <v>1.0216639102822562</v>
      </c>
      <c r="U2476" s="56">
        <f t="shared" si="194"/>
        <v>60.022836162920036</v>
      </c>
    </row>
    <row r="2477" spans="8:21" x14ac:dyDescent="0.25">
      <c r="H2477" s="11">
        <v>2475</v>
      </c>
      <c r="I2477" s="24">
        <f>INDEX(Random!$F$2:$F$10003,($H2477-1)*$L$2 + I$2)</f>
        <v>-0.97308458850199819</v>
      </c>
      <c r="J2477" s="24">
        <f>INDEX(Random!$F$2:$F$10003,($H2477-1)*$L$2 + J$2)</f>
        <v>-1.6019514678866156</v>
      </c>
      <c r="K2477" s="24">
        <f>INDEX(Random!$F$2:$F$10003,($H2477-1)*$L$2 + K$2)</f>
        <v>0.78660883198089826</v>
      </c>
      <c r="L2477" s="42">
        <f>INDEX(Random!$F$2:$F$10003,($H2477-1)*$L$2 + L$2)</f>
        <v>-0.61597091080258137</v>
      </c>
      <c r="M2477" s="36">
        <f t="array" ref="M2477:P2477">TRANSPOSE(MMULT($B$28:$E$31, TRANSPOSE(I2477:L2477)))</f>
        <v>-0.97308458850199819</v>
      </c>
      <c r="N2477" s="36">
        <v>-1.8550800022143057</v>
      </c>
      <c r="O2477" s="36">
        <v>0.3048417740074395</v>
      </c>
      <c r="P2477" s="36">
        <v>-1.3655763137215204</v>
      </c>
      <c r="Q2477" s="58">
        <f t="shared" si="190"/>
        <v>0.97222262702562379</v>
      </c>
      <c r="R2477" s="58">
        <f t="shared" si="191"/>
        <v>0.92682174421553909</v>
      </c>
      <c r="S2477" s="58">
        <f t="shared" si="192"/>
        <v>1.0171643135824626</v>
      </c>
      <c r="T2477" s="58">
        <f t="shared" si="193"/>
        <v>0.95286297103080353</v>
      </c>
      <c r="U2477" s="56">
        <f t="shared" si="194"/>
        <v>17.164313582462619</v>
      </c>
    </row>
    <row r="2478" spans="8:21" x14ac:dyDescent="0.25">
      <c r="H2478" s="11">
        <v>2476</v>
      </c>
      <c r="I2478" s="24">
        <f>INDEX(Random!$F$2:$F$10003,($H2478-1)*$L$2 + I$2)</f>
        <v>0.90230712866532026</v>
      </c>
      <c r="J2478" s="24">
        <f>INDEX(Random!$F$2:$F$10003,($H2478-1)*$L$2 + J$2)</f>
        <v>0.97865658870556071</v>
      </c>
      <c r="K2478" s="24">
        <f>INDEX(Random!$F$2:$F$10003,($H2478-1)*$L$2 + K$2)</f>
        <v>0.24655791609283398</v>
      </c>
      <c r="L2478" s="42">
        <f>INDEX(Random!$F$2:$F$10003,($H2478-1)*$L$2 + L$2)</f>
        <v>1.1725275998974949</v>
      </c>
      <c r="M2478" s="36">
        <f t="array" ref="M2478:P2478">TRANSPOSE(MMULT($B$28:$E$31, TRANSPOSE(I2478:L2478)))</f>
        <v>0.90230712866532026</v>
      </c>
      <c r="N2478" s="36">
        <v>1.3290887281674291</v>
      </c>
      <c r="O2478" s="36">
        <v>0.60223491701651832</v>
      </c>
      <c r="P2478" s="36">
        <v>1.6433884983228113</v>
      </c>
      <c r="Q2478" s="58">
        <f t="shared" si="190"/>
        <v>1.0381790338585257</v>
      </c>
      <c r="R2478" s="58">
        <f t="shared" si="191"/>
        <v>1.0611286925846681</v>
      </c>
      <c r="S2478" s="58">
        <f t="shared" si="192"/>
        <v>1.0293364760845014</v>
      </c>
      <c r="T2478" s="58">
        <f t="shared" si="193"/>
        <v>1.0626765809193295</v>
      </c>
      <c r="U2478" s="56">
        <f t="shared" si="194"/>
        <v>62.676580919329481</v>
      </c>
    </row>
    <row r="2479" spans="8:21" x14ac:dyDescent="0.25">
      <c r="H2479" s="11">
        <v>2477</v>
      </c>
      <c r="I2479" s="24">
        <f>INDEX(Random!$F$2:$F$10003,($H2479-1)*$L$2 + I$2)</f>
        <v>0.52245909117706413</v>
      </c>
      <c r="J2479" s="24">
        <f>INDEX(Random!$F$2:$F$10003,($H2479-1)*$L$2 + J$2)</f>
        <v>-1.2837068681801977</v>
      </c>
      <c r="K2479" s="24">
        <f>INDEX(Random!$F$2:$F$10003,($H2479-1)*$L$2 + K$2)</f>
        <v>1.1104706627914287</v>
      </c>
      <c r="L2479" s="42">
        <f>INDEX(Random!$F$2:$F$10003,($H2479-1)*$L$2 + L$2)</f>
        <v>0.63955940999280469</v>
      </c>
      <c r="M2479" s="36">
        <f t="array" ref="M2479:P2479">TRANSPOSE(MMULT($B$28:$E$31, TRANSPOSE(I2479:L2479)))</f>
        <v>0.52245909117706413</v>
      </c>
      <c r="N2479" s="36">
        <v>-0.65829207506605036</v>
      </c>
      <c r="O2479" s="36">
        <v>1.1647724155642218</v>
      </c>
      <c r="P2479" s="36">
        <v>0.51234820271927339</v>
      </c>
      <c r="Q2479" s="58">
        <f t="shared" si="190"/>
        <v>1.0244681175380939</v>
      </c>
      <c r="R2479" s="58">
        <f t="shared" si="191"/>
        <v>0.97518260514681365</v>
      </c>
      <c r="S2479" s="58">
        <f t="shared" si="192"/>
        <v>1.0527606418431363</v>
      </c>
      <c r="T2479" s="58">
        <f t="shared" si="193"/>
        <v>1.0199877231523253</v>
      </c>
      <c r="U2479" s="56">
        <f t="shared" si="194"/>
        <v>52.760641843136334</v>
      </c>
    </row>
    <row r="2480" spans="8:21" x14ac:dyDescent="0.25">
      <c r="H2480" s="11">
        <v>2478</v>
      </c>
      <c r="I2480" s="24">
        <f>INDEX(Random!$F$2:$F$10003,($H2480-1)*$L$2 + I$2)</f>
        <v>-0.88194580656501609</v>
      </c>
      <c r="J2480" s="24">
        <f>INDEX(Random!$F$2:$F$10003,($H2480-1)*$L$2 + J$2)</f>
        <v>9.9097286189668399E-2</v>
      </c>
      <c r="K2480" s="24">
        <f>INDEX(Random!$F$2:$F$10003,($H2480-1)*$L$2 + K$2)</f>
        <v>0.61758574574551017</v>
      </c>
      <c r="L2480" s="42">
        <f>INDEX(Random!$F$2:$F$10003,($H2480-1)*$L$2 + L$2)</f>
        <v>1.2501872157567042</v>
      </c>
      <c r="M2480" s="36">
        <f t="array" ref="M2480:P2480">TRANSPOSE(MMULT($B$28:$E$31, TRANSPOSE(I2480:L2480)))</f>
        <v>-0.88194580656501609</v>
      </c>
      <c r="N2480" s="36">
        <v>-0.48447358350088432</v>
      </c>
      <c r="O2480" s="36">
        <v>0.25819502461760307</v>
      </c>
      <c r="P2480" s="36">
        <v>0.59168757343054168</v>
      </c>
      <c r="Q2480" s="58">
        <f t="shared" si="190"/>
        <v>0.97532883007406779</v>
      </c>
      <c r="R2480" s="58">
        <f t="shared" si="191"/>
        <v>0.98241323232007394</v>
      </c>
      <c r="S2480" s="58">
        <f t="shared" si="192"/>
        <v>1.0152681867426834</v>
      </c>
      <c r="T2480" s="58">
        <f t="shared" si="193"/>
        <v>1.0229254836267236</v>
      </c>
      <c r="U2480" s="56">
        <f t="shared" si="194"/>
        <v>22.92548362672364</v>
      </c>
    </row>
    <row r="2481" spans="8:21" x14ac:dyDescent="0.25">
      <c r="H2481" s="11">
        <v>2479</v>
      </c>
      <c r="I2481" s="24">
        <f>INDEX(Random!$F$2:$F$10003,($H2481-1)*$L$2 + I$2)</f>
        <v>0.95487143294648802</v>
      </c>
      <c r="J2481" s="24">
        <f>INDEX(Random!$F$2:$F$10003,($H2481-1)*$L$2 + J$2)</f>
        <v>0.13366285660024774</v>
      </c>
      <c r="K2481" s="24">
        <f>INDEX(Random!$F$2:$F$10003,($H2481-1)*$L$2 + K$2)</f>
        <v>1.0259808472374103</v>
      </c>
      <c r="L2481" s="42">
        <f>INDEX(Random!$F$2:$F$10003,($H2481-1)*$L$2 + L$2)</f>
        <v>-1.4664770512321303</v>
      </c>
      <c r="M2481" s="36">
        <f t="array" ref="M2481:P2481">TRANSPOSE(MMULT($B$28:$E$31, TRANSPOSE(I2481:L2481)))</f>
        <v>0.95487143294648802</v>
      </c>
      <c r="N2481" s="36">
        <v>0.71046923937594775</v>
      </c>
      <c r="O2481" s="36">
        <v>1.3080247204476527</v>
      </c>
      <c r="P2481" s="36">
        <v>-0.70616876524984507</v>
      </c>
      <c r="Q2481" s="58">
        <f t="shared" si="190"/>
        <v>1.0400907824418455</v>
      </c>
      <c r="R2481" s="58">
        <f t="shared" si="191"/>
        <v>1.0335937608239849</v>
      </c>
      <c r="S2481" s="58">
        <f t="shared" si="192"/>
        <v>1.0588103735878036</v>
      </c>
      <c r="T2481" s="58">
        <f t="shared" si="193"/>
        <v>0.97591415830806738</v>
      </c>
      <c r="U2481" s="56">
        <f t="shared" si="194"/>
        <v>58.81037358780361</v>
      </c>
    </row>
    <row r="2482" spans="8:21" x14ac:dyDescent="0.25">
      <c r="H2482" s="11">
        <v>2480</v>
      </c>
      <c r="I2482" s="24">
        <f>INDEX(Random!$F$2:$F$10003,($H2482-1)*$L$2 + I$2)</f>
        <v>0.68106788654315076</v>
      </c>
      <c r="J2482" s="24">
        <f>INDEX(Random!$F$2:$F$10003,($H2482-1)*$L$2 + J$2)</f>
        <v>1.4784447717612141</v>
      </c>
      <c r="K2482" s="24">
        <f>INDEX(Random!$F$2:$F$10003,($H2482-1)*$L$2 + K$2)</f>
        <v>-0.85639647438558786</v>
      </c>
      <c r="L2482" s="42">
        <f>INDEX(Random!$F$2:$F$10003,($H2482-1)*$L$2 + L$2)</f>
        <v>0.739914170391887</v>
      </c>
      <c r="M2482" s="36">
        <f t="array" ref="M2482:P2482">TRANSPOSE(MMULT($B$28:$E$31, TRANSPOSE(I2482:L2482)))</f>
        <v>0.68106788654315076</v>
      </c>
      <c r="N2482" s="36">
        <v>1.5740430191721635</v>
      </c>
      <c r="O2482" s="36">
        <v>-0.48163864488244068</v>
      </c>
      <c r="P2482" s="36">
        <v>1.2917452664404356</v>
      </c>
      <c r="Q2482" s="58">
        <f t="shared" si="190"/>
        <v>1.0301710702058351</v>
      </c>
      <c r="R2482" s="58">
        <f t="shared" si="191"/>
        <v>1.0722333361849739</v>
      </c>
      <c r="S2482" s="58">
        <f t="shared" si="192"/>
        <v>0.98566321881313346</v>
      </c>
      <c r="T2482" s="58">
        <f t="shared" si="193"/>
        <v>1.0492165414481531</v>
      </c>
      <c r="U2482" s="56">
        <f t="shared" si="194"/>
        <v>72.233336184973851</v>
      </c>
    </row>
    <row r="2483" spans="8:21" x14ac:dyDescent="0.25">
      <c r="H2483" s="11">
        <v>2481</v>
      </c>
      <c r="I2483" s="24">
        <f>INDEX(Random!$F$2:$F$10003,($H2483-1)*$L$2 + I$2)</f>
        <v>-0.50163187878482818</v>
      </c>
      <c r="J2483" s="24">
        <f>INDEX(Random!$F$2:$F$10003,($H2483-1)*$L$2 + J$2)</f>
        <v>0.50667997166130063</v>
      </c>
      <c r="K2483" s="24">
        <f>INDEX(Random!$F$2:$F$10003,($H2483-1)*$L$2 + K$2)</f>
        <v>1.387269164296987</v>
      </c>
      <c r="L2483" s="42">
        <f>INDEX(Random!$F$2:$F$10003,($H2483-1)*$L$2 + L$2)</f>
        <v>1.761096656670665</v>
      </c>
      <c r="M2483" s="36">
        <f t="array" ref="M2483:P2483">TRANSPOSE(MMULT($B$28:$E$31, TRANSPOSE(I2483:L2483)))</f>
        <v>-0.50163187878482818</v>
      </c>
      <c r="N2483" s="36">
        <v>7.1934478027377402E-2</v>
      </c>
      <c r="O2483" s="36">
        <v>1.1311979988013132</v>
      </c>
      <c r="P2483" s="36">
        <v>1.2880288037901668</v>
      </c>
      <c r="Q2483" s="58">
        <f t="shared" si="190"/>
        <v>0.98839821011815521</v>
      </c>
      <c r="R2483" s="58">
        <f t="shared" si="191"/>
        <v>1.0059215538091579</v>
      </c>
      <c r="S2483" s="58">
        <f t="shared" si="192"/>
        <v>1.051347757809006</v>
      </c>
      <c r="T2483" s="58">
        <f t="shared" si="193"/>
        <v>1.0490751986586402</v>
      </c>
      <c r="U2483" s="56">
        <f t="shared" si="194"/>
        <v>51.347757809006026</v>
      </c>
    </row>
    <row r="2484" spans="8:21" x14ac:dyDescent="0.25">
      <c r="H2484" s="11">
        <v>2482</v>
      </c>
      <c r="I2484" s="24">
        <f>INDEX(Random!$F$2:$F$10003,($H2484-1)*$L$2 + I$2)</f>
        <v>-1.4624005904785968</v>
      </c>
      <c r="J2484" s="24">
        <f>INDEX(Random!$F$2:$F$10003,($H2484-1)*$L$2 + J$2)</f>
        <v>0.29836518359535846</v>
      </c>
      <c r="K2484" s="24">
        <f>INDEX(Random!$F$2:$F$10003,($H2484-1)*$L$2 + K$2)</f>
        <v>-1.2932900616304646</v>
      </c>
      <c r="L2484" s="42">
        <f>INDEX(Random!$F$2:$F$10003,($H2484-1)*$L$2 + L$2)</f>
        <v>-0.24283881182166786</v>
      </c>
      <c r="M2484" s="36">
        <f t="array" ref="M2484:P2484">TRANSPOSE(MMULT($B$28:$E$31, TRANSPOSE(I2484:L2484)))</f>
        <v>-1.4624005904785968</v>
      </c>
      <c r="N2484" s="36">
        <v>-0.69989187299706901</v>
      </c>
      <c r="O2484" s="36">
        <v>-1.7217055163727231</v>
      </c>
      <c r="P2484" s="36">
        <v>-0.87736378109237778</v>
      </c>
      <c r="Q2484" s="58">
        <f t="shared" si="190"/>
        <v>0.9557140508460239</v>
      </c>
      <c r="R2484" s="58">
        <f t="shared" si="191"/>
        <v>0.97346001388769732</v>
      </c>
      <c r="S2484" s="58">
        <f t="shared" si="192"/>
        <v>0.93796445921643767</v>
      </c>
      <c r="T2484" s="58">
        <f t="shared" si="193"/>
        <v>0.96987656484940299</v>
      </c>
      <c r="U2484" s="56">
        <f t="shared" si="194"/>
        <v>0</v>
      </c>
    </row>
    <row r="2485" spans="8:21" x14ac:dyDescent="0.25">
      <c r="H2485" s="11">
        <v>2483</v>
      </c>
      <c r="I2485" s="24">
        <f>INDEX(Random!$F$2:$F$10003,($H2485-1)*$L$2 + I$2)</f>
        <v>0.3267462721099384</v>
      </c>
      <c r="J2485" s="24">
        <f>INDEX(Random!$F$2:$F$10003,($H2485-1)*$L$2 + J$2)</f>
        <v>0.18095590472163242</v>
      </c>
      <c r="K2485" s="24">
        <f>INDEX(Random!$F$2:$F$10003,($H2485-1)*$L$2 + K$2)</f>
        <v>-0.51009812953599976</v>
      </c>
      <c r="L2485" s="42">
        <f>INDEX(Random!$F$2:$F$10003,($H2485-1)*$L$2 + L$2)</f>
        <v>-0.71331814611360533</v>
      </c>
      <c r="M2485" s="36">
        <f t="array" ref="M2485:P2485">TRANSPOSE(MMULT($B$28:$E$31, TRANSPOSE(I2485:L2485)))</f>
        <v>0.3267462721099384</v>
      </c>
      <c r="N2485" s="36">
        <v>0.34745754406410345</v>
      </c>
      <c r="O2485" s="36">
        <v>-0.34744748964732286</v>
      </c>
      <c r="P2485" s="36">
        <v>-0.37633497653950909</v>
      </c>
      <c r="Q2485" s="58">
        <f t="shared" si="190"/>
        <v>1.0174745436784913</v>
      </c>
      <c r="R2485" s="58">
        <f t="shared" si="191"/>
        <v>1.0177698587574533</v>
      </c>
      <c r="S2485" s="58">
        <f t="shared" si="192"/>
        <v>0.99096813497297154</v>
      </c>
      <c r="T2485" s="58">
        <f t="shared" si="193"/>
        <v>0.98765268725962274</v>
      </c>
      <c r="U2485" s="56">
        <f t="shared" si="194"/>
        <v>17.769858757453292</v>
      </c>
    </row>
    <row r="2486" spans="8:21" x14ac:dyDescent="0.25">
      <c r="H2486" s="11">
        <v>2484</v>
      </c>
      <c r="I2486" s="24">
        <f>INDEX(Random!$F$2:$F$10003,($H2486-1)*$L$2 + I$2)</f>
        <v>-1.9722510804436688</v>
      </c>
      <c r="J2486" s="24">
        <f>INDEX(Random!$F$2:$F$10003,($H2486-1)*$L$2 + J$2)</f>
        <v>6.4075114352173002E-2</v>
      </c>
      <c r="K2486" s="24">
        <f>INDEX(Random!$F$2:$F$10003,($H2486-1)*$L$2 + K$2)</f>
        <v>0.1830458589306512</v>
      </c>
      <c r="L2486" s="42">
        <f>INDEX(Random!$F$2:$F$10003,($H2486-1)*$L$2 + L$2)</f>
        <v>1.2311252449197487</v>
      </c>
      <c r="M2486" s="36">
        <f t="array" ref="M2486:P2486">TRANSPOSE(MMULT($B$28:$E$31, TRANSPOSE(I2486:L2486)))</f>
        <v>-1.9722510804436688</v>
      </c>
      <c r="N2486" s="36">
        <v>-1.2049651832567652</v>
      </c>
      <c r="O2486" s="36">
        <v>-0.54436883939733582</v>
      </c>
      <c r="P2486" s="36">
        <v>9.7822268768374965E-3</v>
      </c>
      <c r="Q2486" s="58">
        <f t="shared" si="190"/>
        <v>0.93881082178810038</v>
      </c>
      <c r="R2486" s="58">
        <f t="shared" si="191"/>
        <v>0.95278677108566745</v>
      </c>
      <c r="S2486" s="58">
        <f t="shared" si="192"/>
        <v>0.98319308533053928</v>
      </c>
      <c r="T2486" s="58">
        <f t="shared" si="193"/>
        <v>1.0015738116179391</v>
      </c>
      <c r="U2486" s="56">
        <f t="shared" si="194"/>
        <v>1.5738116179391248</v>
      </c>
    </row>
    <row r="2487" spans="8:21" x14ac:dyDescent="0.25">
      <c r="H2487" s="11">
        <v>2485</v>
      </c>
      <c r="I2487" s="24">
        <f>INDEX(Random!$F$2:$F$10003,($H2487-1)*$L$2 + I$2)</f>
        <v>0.83797847522090207</v>
      </c>
      <c r="J2487" s="24">
        <f>INDEX(Random!$F$2:$F$10003,($H2487-1)*$L$2 + J$2)</f>
        <v>-9.6196477788263388E-3</v>
      </c>
      <c r="K2487" s="24">
        <f>INDEX(Random!$F$2:$F$10003,($H2487-1)*$L$2 + K$2)</f>
        <v>-0.66198370921713279</v>
      </c>
      <c r="L2487" s="42">
        <f>INDEX(Random!$F$2:$F$10003,($H2487-1)*$L$2 + L$2)</f>
        <v>-0.27566720676592854</v>
      </c>
      <c r="M2487" s="36">
        <f t="array" ref="M2487:P2487">TRANSPOSE(MMULT($B$28:$E$31, TRANSPOSE(I2487:L2487)))</f>
        <v>0.83797847522090207</v>
      </c>
      <c r="N2487" s="36">
        <v>0.52555581293850062</v>
      </c>
      <c r="O2487" s="36">
        <v>-0.31142399022280803</v>
      </c>
      <c r="P2487" s="36">
        <v>0.21258393242617257</v>
      </c>
      <c r="Q2487" s="58">
        <f t="shared" si="190"/>
        <v>1.0358442002122961</v>
      </c>
      <c r="R2487" s="58">
        <f t="shared" si="191"/>
        <v>1.0255027673355714</v>
      </c>
      <c r="S2487" s="58">
        <f t="shared" si="192"/>
        <v>0.99239708984642327</v>
      </c>
      <c r="T2487" s="58">
        <f t="shared" si="193"/>
        <v>1.0089640751228954</v>
      </c>
      <c r="U2487" s="56">
        <f t="shared" si="194"/>
        <v>35.844200212296059</v>
      </c>
    </row>
    <row r="2488" spans="8:21" x14ac:dyDescent="0.25">
      <c r="H2488" s="11">
        <v>2486</v>
      </c>
      <c r="I2488" s="24">
        <f>INDEX(Random!$F$2:$F$10003,($H2488-1)*$L$2 + I$2)</f>
        <v>-0.36291176997852448</v>
      </c>
      <c r="J2488" s="24">
        <f>INDEX(Random!$F$2:$F$10003,($H2488-1)*$L$2 + J$2)</f>
        <v>-0.81357539344552876</v>
      </c>
      <c r="K2488" s="24">
        <f>INDEX(Random!$F$2:$F$10003,($H2488-1)*$L$2 + K$2)</f>
        <v>0.4415422962876086</v>
      </c>
      <c r="L2488" s="42">
        <f>INDEX(Random!$F$2:$F$10003,($H2488-1)*$L$2 + L$2)</f>
        <v>-1.7617095417073727</v>
      </c>
      <c r="M2488" s="36">
        <f t="array" ref="M2488:P2488">TRANSPOSE(MMULT($B$28:$E$31, TRANSPOSE(I2488:L2488)))</f>
        <v>-0.36291176997852448</v>
      </c>
      <c r="N2488" s="36">
        <v>-0.85863006540221143</v>
      </c>
      <c r="O2488" s="36">
        <v>0.24170694093575554</v>
      </c>
      <c r="P2488" s="36">
        <v>-1.8265470652289872</v>
      </c>
      <c r="Q2488" s="58">
        <f t="shared" si="190"/>
        <v>0.99320875350633875</v>
      </c>
      <c r="R2488" s="58">
        <f t="shared" si="191"/>
        <v>0.96691479243879186</v>
      </c>
      <c r="S2488" s="58">
        <f t="shared" si="192"/>
        <v>1.0145988144273803</v>
      </c>
      <c r="T2488" s="58">
        <f t="shared" si="193"/>
        <v>0.93707274623704473</v>
      </c>
      <c r="U2488" s="56">
        <f t="shared" si="194"/>
        <v>14.598814427380313</v>
      </c>
    </row>
    <row r="2489" spans="8:21" x14ac:dyDescent="0.25">
      <c r="H2489" s="11">
        <v>2487</v>
      </c>
      <c r="I2489" s="24">
        <f>INDEX(Random!$F$2:$F$10003,($H2489-1)*$L$2 + I$2)</f>
        <v>-0.18585917553053519</v>
      </c>
      <c r="J2489" s="24">
        <f>INDEX(Random!$F$2:$F$10003,($H2489-1)*$L$2 + J$2)</f>
        <v>1.0192603728664238</v>
      </c>
      <c r="K2489" s="24">
        <f>INDEX(Random!$F$2:$F$10003,($H2489-1)*$L$2 + K$2)</f>
        <v>-0.38448429562346997</v>
      </c>
      <c r="L2489" s="42">
        <f>INDEX(Random!$F$2:$F$10003,($H2489-1)*$L$2 + L$2)</f>
        <v>0.8514489680189874</v>
      </c>
      <c r="M2489" s="36">
        <f t="array" ref="M2489:P2489">TRANSPOSE(MMULT($B$28:$E$31, TRANSPOSE(I2489:L2489)))</f>
        <v>-0.18585917553053519</v>
      </c>
      <c r="N2489" s="36">
        <v>0.66831546541775477</v>
      </c>
      <c r="O2489" s="36">
        <v>-0.37892331408966001</v>
      </c>
      <c r="P2489" s="36">
        <v>0.83113236080884367</v>
      </c>
      <c r="Q2489" s="58">
        <f t="shared" si="190"/>
        <v>0.99938261951423968</v>
      </c>
      <c r="R2489" s="58">
        <f t="shared" si="191"/>
        <v>1.0317436987399355</v>
      </c>
      <c r="S2489" s="58">
        <f t="shared" si="192"/>
        <v>0.98972125850520176</v>
      </c>
      <c r="T2489" s="58">
        <f t="shared" si="193"/>
        <v>1.0318429929072235</v>
      </c>
      <c r="U2489" s="56">
        <f t="shared" si="194"/>
        <v>31.842992907223476</v>
      </c>
    </row>
    <row r="2490" spans="8:21" x14ac:dyDescent="0.25">
      <c r="H2490" s="11">
        <v>2488</v>
      </c>
      <c r="I2490" s="24">
        <f>INDEX(Random!$F$2:$F$10003,($H2490-1)*$L$2 + I$2)</f>
        <v>-1.5339402207888422</v>
      </c>
      <c r="J2490" s="24">
        <f>INDEX(Random!$F$2:$F$10003,($H2490-1)*$L$2 + J$2)</f>
        <v>-2.4022189829335114</v>
      </c>
      <c r="K2490" s="24">
        <f>INDEX(Random!$F$2:$F$10003,($H2490-1)*$L$2 + K$2)</f>
        <v>-0.49330179054759293</v>
      </c>
      <c r="L2490" s="42">
        <f>INDEX(Random!$F$2:$F$10003,($H2490-1)*$L$2 + L$2)</f>
        <v>-0.15470127609439596</v>
      </c>
      <c r="M2490" s="36">
        <f t="array" ref="M2490:P2490">TRANSPOSE(MMULT($B$28:$E$31, TRANSPOSE(I2490:L2490)))</f>
        <v>-1.5339402207888422</v>
      </c>
      <c r="N2490" s="36">
        <v>-2.8293389643946862</v>
      </c>
      <c r="O2490" s="36">
        <v>-1.1264162455399354</v>
      </c>
      <c r="P2490" s="36">
        <v>-1.4264225654488525</v>
      </c>
      <c r="Q2490" s="58">
        <f t="shared" si="190"/>
        <v>0.95332404420225403</v>
      </c>
      <c r="R2490" s="58">
        <f t="shared" si="191"/>
        <v>0.88922940268912232</v>
      </c>
      <c r="S2490" s="58">
        <f t="shared" si="192"/>
        <v>0.96056689822692887</v>
      </c>
      <c r="T2490" s="58">
        <f t="shared" si="193"/>
        <v>0.9507635795891074</v>
      </c>
      <c r="U2490" s="56">
        <f t="shared" si="194"/>
        <v>0</v>
      </c>
    </row>
    <row r="2491" spans="8:21" x14ac:dyDescent="0.25">
      <c r="H2491" s="11">
        <v>2489</v>
      </c>
      <c r="I2491" s="24">
        <f>INDEX(Random!$F$2:$F$10003,($H2491-1)*$L$2 + I$2)</f>
        <v>-0.82402006450435061</v>
      </c>
      <c r="J2491" s="24">
        <f>INDEX(Random!$F$2:$F$10003,($H2491-1)*$L$2 + J$2)</f>
        <v>0.91932708722687928</v>
      </c>
      <c r="K2491" s="24">
        <f>INDEX(Random!$F$2:$F$10003,($H2491-1)*$L$2 + K$2)</f>
        <v>-0.48771047295480707</v>
      </c>
      <c r="L2491" s="42">
        <f>INDEX(Random!$F$2:$F$10003,($H2491-1)*$L$2 + L$2)</f>
        <v>1.3295512202544955</v>
      </c>
      <c r="M2491" s="36">
        <f t="array" ref="M2491:P2491">TRANSPOSE(MMULT($B$28:$E$31, TRANSPOSE(I2491:L2491)))</f>
        <v>-0.82402006450435061</v>
      </c>
      <c r="N2491" s="36">
        <v>0.18531137017429822</v>
      </c>
      <c r="O2491" s="36">
        <v>-0.71169730017957245</v>
      </c>
      <c r="P2491" s="36">
        <v>0.87694593324801362</v>
      </c>
      <c r="Q2491" s="58">
        <f t="shared" si="190"/>
        <v>0.97730821852133187</v>
      </c>
      <c r="R2491" s="58">
        <f t="shared" si="191"/>
        <v>1.0107803014188175</v>
      </c>
      <c r="S2491" s="58">
        <f t="shared" si="192"/>
        <v>0.97663441144651131</v>
      </c>
      <c r="T2491" s="58">
        <f t="shared" si="193"/>
        <v>1.033558041636444</v>
      </c>
      <c r="U2491" s="56">
        <f t="shared" si="194"/>
        <v>33.558041636444045</v>
      </c>
    </row>
    <row r="2492" spans="8:21" x14ac:dyDescent="0.25">
      <c r="H2492" s="11">
        <v>2490</v>
      </c>
      <c r="I2492" s="24">
        <f>INDEX(Random!$F$2:$F$10003,($H2492-1)*$L$2 + I$2)</f>
        <v>-1.1507708976745743</v>
      </c>
      <c r="J2492" s="24">
        <f>INDEX(Random!$F$2:$F$10003,($H2492-1)*$L$2 + J$2)</f>
        <v>0.48877132389043887</v>
      </c>
      <c r="K2492" s="24">
        <f>INDEX(Random!$F$2:$F$10003,($H2492-1)*$L$2 + K$2)</f>
        <v>-0.75358802265909364</v>
      </c>
      <c r="L2492" s="42">
        <f>INDEX(Random!$F$2:$F$10003,($H2492-1)*$L$2 + L$2)</f>
        <v>-0.14358505128564067</v>
      </c>
      <c r="M2492" s="36">
        <f t="array" ref="M2492:P2492">TRANSPOSE(MMULT($B$28:$E$31, TRANSPOSE(I2492:L2492)))</f>
        <v>-1.1507708976745743</v>
      </c>
      <c r="N2492" s="36">
        <v>-0.35475650368726153</v>
      </c>
      <c r="O2492" s="36">
        <v>-1.0975427977087184</v>
      </c>
      <c r="P2492" s="36">
        <v>-0.60067117340773102</v>
      </c>
      <c r="Q2492" s="58">
        <f t="shared" si="190"/>
        <v>0.96619511629958232</v>
      </c>
      <c r="R2492" s="58">
        <f t="shared" si="191"/>
        <v>0.98784420945366125</v>
      </c>
      <c r="S2492" s="58">
        <f t="shared" si="192"/>
        <v>0.96167693424385525</v>
      </c>
      <c r="T2492" s="58">
        <f t="shared" si="193"/>
        <v>0.97965348038848898</v>
      </c>
      <c r="U2492" s="56">
        <f t="shared" si="194"/>
        <v>0</v>
      </c>
    </row>
    <row r="2493" spans="8:21" x14ac:dyDescent="0.25">
      <c r="H2493" s="11">
        <v>2491</v>
      </c>
      <c r="I2493" s="24">
        <f>INDEX(Random!$F$2:$F$10003,($H2493-1)*$L$2 + I$2)</f>
        <v>1.3117629987573913</v>
      </c>
      <c r="J2493" s="24">
        <f>INDEX(Random!$F$2:$F$10003,($H2493-1)*$L$2 + J$2)</f>
        <v>1.3192172233195987</v>
      </c>
      <c r="K2493" s="24">
        <f>INDEX(Random!$F$2:$F$10003,($H2493-1)*$L$2 + K$2)</f>
        <v>-0.43340956874755227</v>
      </c>
      <c r="L2493" s="42">
        <f>INDEX(Random!$F$2:$F$10003,($H2493-1)*$L$2 + L$2)</f>
        <v>-0.57340715759599181</v>
      </c>
      <c r="M2493" s="36">
        <f t="array" ref="M2493:P2493">TRANSPOSE(MMULT($B$28:$E$31, TRANSPOSE(I2493:L2493)))</f>
        <v>1.3117629987573913</v>
      </c>
      <c r="N2493" s="36">
        <v>1.8523133636173363</v>
      </c>
      <c r="O2493" s="36">
        <v>0.13410906915776605</v>
      </c>
      <c r="P2493" s="36">
        <v>0.49059530588535583</v>
      </c>
      <c r="Q2493" s="58">
        <f t="shared" si="190"/>
        <v>1.0531642511192565</v>
      </c>
      <c r="R2493" s="58">
        <f t="shared" si="191"/>
        <v>1.0849893735200637</v>
      </c>
      <c r="S2493" s="58">
        <f t="shared" si="192"/>
        <v>1.0102414510883821</v>
      </c>
      <c r="T2493" s="58">
        <f t="shared" si="193"/>
        <v>1.0191837365031926</v>
      </c>
      <c r="U2493" s="56">
        <f t="shared" si="194"/>
        <v>84.989373520063751</v>
      </c>
    </row>
    <row r="2494" spans="8:21" x14ac:dyDescent="0.25">
      <c r="H2494" s="11">
        <v>2492</v>
      </c>
      <c r="I2494" s="24">
        <f>INDEX(Random!$F$2:$F$10003,($H2494-1)*$L$2 + I$2)</f>
        <v>0.25355980984393439</v>
      </c>
      <c r="J2494" s="24">
        <f>INDEX(Random!$F$2:$F$10003,($H2494-1)*$L$2 + J$2)</f>
        <v>0.16791994988093711</v>
      </c>
      <c r="K2494" s="24">
        <f>INDEX(Random!$F$2:$F$10003,($H2494-1)*$L$2 + K$2)</f>
        <v>-1.5607289266129951</v>
      </c>
      <c r="L2494" s="42">
        <f>INDEX(Random!$F$2:$F$10003,($H2494-1)*$L$2 + L$2)</f>
        <v>-0.93851524248177587</v>
      </c>
      <c r="M2494" s="36">
        <f t="array" ref="M2494:P2494">TRANSPOSE(MMULT($B$28:$E$31, TRANSPOSE(I2494:L2494)))</f>
        <v>0.25355980984393439</v>
      </c>
      <c r="N2494" s="36">
        <v>0.29084941383383817</v>
      </c>
      <c r="O2494" s="36">
        <v>-1.3521218348011015</v>
      </c>
      <c r="P2494" s="36">
        <v>-0.58918879256352463</v>
      </c>
      <c r="Q2494" s="58">
        <f t="shared" si="190"/>
        <v>1.0148715911868071</v>
      </c>
      <c r="R2494" s="58">
        <f t="shared" si="191"/>
        <v>1.0153242047997877</v>
      </c>
      <c r="S2494" s="58">
        <f t="shared" si="192"/>
        <v>0.95193371530809057</v>
      </c>
      <c r="T2494" s="58">
        <f t="shared" si="193"/>
        <v>0.9800613326094989</v>
      </c>
      <c r="U2494" s="56">
        <f t="shared" si="194"/>
        <v>15.324204799787688</v>
      </c>
    </row>
    <row r="2495" spans="8:21" x14ac:dyDescent="0.25">
      <c r="H2495" s="11">
        <v>2493</v>
      </c>
      <c r="I2495" s="24">
        <f>INDEX(Random!$F$2:$F$10003,($H2495-1)*$L$2 + I$2)</f>
        <v>0.4227008263196988</v>
      </c>
      <c r="J2495" s="24">
        <f>INDEX(Random!$F$2:$F$10003,($H2495-1)*$L$2 + J$2)</f>
        <v>0.12347729879391012</v>
      </c>
      <c r="K2495" s="24">
        <f>INDEX(Random!$F$2:$F$10003,($H2495-1)*$L$2 + K$2)</f>
        <v>-0.47864325235557492</v>
      </c>
      <c r="L2495" s="42">
        <f>INDEX(Random!$F$2:$F$10003,($H2495-1)*$L$2 + L$2)</f>
        <v>-0.58077613811083884</v>
      </c>
      <c r="M2495" s="36">
        <f t="array" ref="M2495:P2495">TRANSPOSE(MMULT($B$28:$E$31, TRANSPOSE(I2495:L2495)))</f>
        <v>0.4227008263196988</v>
      </c>
      <c r="N2495" s="36">
        <v>0.36413324489998083</v>
      </c>
      <c r="O2495" s="36">
        <v>-0.2858882885447902</v>
      </c>
      <c r="P2495" s="36">
        <v>-0.2294797349836849</v>
      </c>
      <c r="Q2495" s="58">
        <f t="shared" si="190"/>
        <v>1.0208973841802307</v>
      </c>
      <c r="R2495" s="58">
        <f t="shared" si="191"/>
        <v>1.0184914255122544</v>
      </c>
      <c r="S2495" s="58">
        <f t="shared" si="192"/>
        <v>0.99341126995555984</v>
      </c>
      <c r="T2495" s="58">
        <f t="shared" si="193"/>
        <v>0.99292447856274157</v>
      </c>
      <c r="U2495" s="56">
        <f t="shared" si="194"/>
        <v>20.897384180230681</v>
      </c>
    </row>
    <row r="2496" spans="8:21" x14ac:dyDescent="0.25">
      <c r="H2496" s="11">
        <v>2494</v>
      </c>
      <c r="I2496" s="24">
        <f>INDEX(Random!$F$2:$F$10003,($H2496-1)*$L$2 + I$2)</f>
        <v>-9.8766966068949899E-2</v>
      </c>
      <c r="J2496" s="24">
        <f>INDEX(Random!$F$2:$F$10003,($H2496-1)*$L$2 + J$2)</f>
        <v>0.24930038178356273</v>
      </c>
      <c r="K2496" s="24">
        <f>INDEX(Random!$F$2:$F$10003,($H2496-1)*$L$2 + K$2)</f>
        <v>-1.3187946836306597</v>
      </c>
      <c r="L2496" s="42">
        <f>INDEX(Random!$F$2:$F$10003,($H2496-1)*$L$2 + L$2)</f>
        <v>-1.4255108198379738</v>
      </c>
      <c r="M2496" s="36">
        <f t="array" ref="M2496:P2496">TRANSPOSE(MMULT($B$28:$E$31, TRANSPOSE(I2496:L2496)))</f>
        <v>-9.8766966068949899E-2</v>
      </c>
      <c r="N2496" s="36">
        <v>0.12955763776463919</v>
      </c>
      <c r="O2496" s="36">
        <v>-1.2515239945488346</v>
      </c>
      <c r="P2496" s="36">
        <v>-1.1611465324854935</v>
      </c>
      <c r="Q2496" s="58">
        <f t="shared" si="190"/>
        <v>1.0024336126272153</v>
      </c>
      <c r="R2496" s="58">
        <f t="shared" si="191"/>
        <v>1.0083880588735676</v>
      </c>
      <c r="S2496" s="58">
        <f t="shared" si="192"/>
        <v>0.95577193148719031</v>
      </c>
      <c r="T2496" s="58">
        <f t="shared" si="193"/>
        <v>0.95995046668688389</v>
      </c>
      <c r="U2496" s="56">
        <f t="shared" si="194"/>
        <v>8.3880588735676387</v>
      </c>
    </row>
    <row r="2497" spans="8:21" x14ac:dyDescent="0.25">
      <c r="H2497" s="11">
        <v>2495</v>
      </c>
      <c r="I2497" s="24">
        <f>INDEX(Random!$F$2:$F$10003,($H2497-1)*$L$2 + I$2)</f>
        <v>-1.2897325595134501</v>
      </c>
      <c r="J2497" s="24">
        <f>INDEX(Random!$F$2:$F$10003,($H2497-1)*$L$2 + J$2)</f>
        <v>-1.0040305279516424</v>
      </c>
      <c r="K2497" s="24">
        <f>INDEX(Random!$F$2:$F$10003,($H2497-1)*$L$2 + K$2)</f>
        <v>-8.6876595019320796E-2</v>
      </c>
      <c r="L2497" s="42">
        <f>INDEX(Random!$F$2:$F$10003,($H2497-1)*$L$2 + L$2)</f>
        <v>0.22692269074876079</v>
      </c>
      <c r="M2497" s="36">
        <f t="array" ref="M2497:P2497">TRANSPOSE(MMULT($B$28:$E$31, TRANSPOSE(I2497:L2497)))</f>
        <v>-1.2897325595134501</v>
      </c>
      <c r="N2497" s="36">
        <v>-1.5950828731974735</v>
      </c>
      <c r="O2497" s="36">
        <v>-0.59579143842578119</v>
      </c>
      <c r="P2497" s="36">
        <v>-0.69212626433243718</v>
      </c>
      <c r="Q2497" s="58">
        <f t="shared" si="190"/>
        <v>0.96150728278465536</v>
      </c>
      <c r="R2497" s="58">
        <f t="shared" si="191"/>
        <v>0.93711980276416096</v>
      </c>
      <c r="S2497" s="58">
        <f t="shared" si="192"/>
        <v>0.98117283002661182</v>
      </c>
      <c r="T2497" s="58">
        <f t="shared" si="193"/>
        <v>0.97641106475567652</v>
      </c>
      <c r="U2497" s="56">
        <f t="shared" si="194"/>
        <v>0</v>
      </c>
    </row>
    <row r="2498" spans="8:21" x14ac:dyDescent="0.25">
      <c r="H2498" s="11">
        <v>2496</v>
      </c>
      <c r="I2498" s="24">
        <f>INDEX(Random!$F$2:$F$10003,($H2498-1)*$L$2 + I$2)</f>
        <v>-0.80004738299365585</v>
      </c>
      <c r="J2498" s="24">
        <f>INDEX(Random!$F$2:$F$10003,($H2498-1)*$L$2 + J$2)</f>
        <v>0.8755520651211135</v>
      </c>
      <c r="K2498" s="24">
        <f>INDEX(Random!$F$2:$F$10003,($H2498-1)*$L$2 + K$2)</f>
        <v>0.74264340197101952</v>
      </c>
      <c r="L2498" s="42">
        <f>INDEX(Random!$F$2:$F$10003,($H2498-1)*$L$2 + L$2)</f>
        <v>-0.70805800391733764</v>
      </c>
      <c r="M2498" s="36">
        <f t="array" ref="M2498:P2498">TRANSPOSE(MMULT($B$28:$E$31, TRANSPOSE(I2498:L2498)))</f>
        <v>-0.80004738299365585</v>
      </c>
      <c r="N2498" s="36">
        <v>0.16677905634034551</v>
      </c>
      <c r="O2498" s="36">
        <v>0.43968979042968992</v>
      </c>
      <c r="P2498" s="36">
        <v>-0.82501033672124346</v>
      </c>
      <c r="Q2498" s="58">
        <f t="shared" si="190"/>
        <v>0.97812856708052698</v>
      </c>
      <c r="R2498" s="58">
        <f t="shared" si="191"/>
        <v>1.0099845007006356</v>
      </c>
      <c r="S2498" s="58">
        <f t="shared" si="192"/>
        <v>1.0226656407078221</v>
      </c>
      <c r="T2498" s="58">
        <f t="shared" si="193"/>
        <v>0.97171895628398841</v>
      </c>
      <c r="U2498" s="56">
        <f t="shared" si="194"/>
        <v>22.665640707822064</v>
      </c>
    </row>
    <row r="2499" spans="8:21" x14ac:dyDescent="0.25">
      <c r="H2499" s="11">
        <v>2497</v>
      </c>
      <c r="I2499" s="24">
        <f>INDEX(Random!$F$2:$F$10003,($H2499-1)*$L$2 + I$2)</f>
        <v>0.56482172385936757</v>
      </c>
      <c r="J2499" s="24">
        <f>INDEX(Random!$F$2:$F$10003,($H2499-1)*$L$2 + J$2)</f>
        <v>0.79554390412625564</v>
      </c>
      <c r="K2499" s="24">
        <f>INDEX(Random!$F$2:$F$10003,($H2499-1)*$L$2 + K$2)</f>
        <v>-1.2572512971225982</v>
      </c>
      <c r="L2499" s="42">
        <f>INDEX(Random!$F$2:$F$10003,($H2499-1)*$L$2 + L$2)</f>
        <v>-0.92504181545703934</v>
      </c>
      <c r="M2499" s="36">
        <f t="array" ref="M2499:P2499">TRANSPOSE(MMULT($B$28:$E$31, TRANSPOSE(I2499:L2499)))</f>
        <v>0.56482172385936757</v>
      </c>
      <c r="N2499" s="36">
        <v>0.97313646872102577</v>
      </c>
      <c r="O2499" s="36">
        <v>-0.92795870268970204</v>
      </c>
      <c r="P2499" s="36">
        <v>-0.28757941387861707</v>
      </c>
      <c r="Q2499" s="58">
        <f t="shared" ref="Q2499:Q2562" si="195">EXP(($F$11 - $F$7 - $C$7*$C$7/2)*$C$3 + M2499*$C$7*SQRT($C$3))</f>
        <v>1.0259882150074329</v>
      </c>
      <c r="R2499" s="58">
        <f t="shared" ref="R2499:R2562" si="196">EXP(($F$11 - $F$8 - $C$8*$C$8/2)*$C$3 + N2499*$C$8*SQRT($C$3))</f>
        <v>1.0451967810568659</v>
      </c>
      <c r="S2499" s="58">
        <f t="shared" ref="S2499:S2562" si="197">EXP(($F$11 - $F$9 - $C$9*$C$9/2)*$C$3 + O2499*$C$9*SQRT($C$3))</f>
        <v>0.9682225141735864</v>
      </c>
      <c r="T2499" s="58">
        <f t="shared" ref="T2499:T2562" si="198">EXP(($F$11 - $F$10 - $C$10*$C$10/2)*$C$3 + P2499*$C$10*SQRT($C$3))</f>
        <v>0.99083546767208852</v>
      </c>
      <c r="U2499" s="56">
        <f t="shared" ref="U2499:U2562" si="199">$C$4 * (MAX(MAX(Q2499:T2499) - $C$2, 0))</f>
        <v>45.196781056865866</v>
      </c>
    </row>
    <row r="2500" spans="8:21" x14ac:dyDescent="0.25">
      <c r="H2500" s="11">
        <v>2498</v>
      </c>
      <c r="I2500" s="24">
        <f>INDEX(Random!$F$2:$F$10003,($H2500-1)*$L$2 + I$2)</f>
        <v>0.68933188230437958</v>
      </c>
      <c r="J2500" s="24">
        <f>INDEX(Random!$F$2:$F$10003,($H2500-1)*$L$2 + J$2)</f>
        <v>0.75605968408033275</v>
      </c>
      <c r="K2500" s="24">
        <f>INDEX(Random!$F$2:$F$10003,($H2500-1)*$L$2 + K$2)</f>
        <v>-0.3705958274734375</v>
      </c>
      <c r="L2500" s="42">
        <f>INDEX(Random!$F$2:$F$10003,($H2500-1)*$L$2 + L$2)</f>
        <v>1.0728840382710609</v>
      </c>
      <c r="M2500" s="36">
        <f t="array" ref="M2500:P2500">TRANSPOSE(MMULT($B$28:$E$31, TRANSPOSE(I2500:L2500)))</f>
        <v>0.68933188230437958</v>
      </c>
      <c r="N2500" s="36">
        <v>1.0218600081814633</v>
      </c>
      <c r="O2500" s="36">
        <v>-5.9556063454697439E-2</v>
      </c>
      <c r="P2500" s="36">
        <v>1.4116803667916233</v>
      </c>
      <c r="Q2500" s="58">
        <f t="shared" si="195"/>
        <v>1.0304690798294005</v>
      </c>
      <c r="R2500" s="58">
        <f t="shared" si="196"/>
        <v>1.0473633651909264</v>
      </c>
      <c r="S2500" s="58">
        <f t="shared" si="197"/>
        <v>1.0024457434246534</v>
      </c>
      <c r="T2500" s="58">
        <f t="shared" si="198"/>
        <v>1.0537880955554082</v>
      </c>
      <c r="U2500" s="56">
        <f t="shared" si="199"/>
        <v>53.788095555408198</v>
      </c>
    </row>
    <row r="2501" spans="8:21" x14ac:dyDescent="0.25">
      <c r="H2501" s="11">
        <v>2499</v>
      </c>
      <c r="I2501" s="24">
        <f>INDEX(Random!$F$2:$F$10003,($H2501-1)*$L$2 + I$2)</f>
        <v>1.0543094871073622</v>
      </c>
      <c r="J2501" s="24">
        <f>INDEX(Random!$F$2:$F$10003,($H2501-1)*$L$2 + J$2)</f>
        <v>0.46524720347516352</v>
      </c>
      <c r="K2501" s="24">
        <f>INDEX(Random!$F$2:$F$10003,($H2501-1)*$L$2 + K$2)</f>
        <v>1.5198676173414296</v>
      </c>
      <c r="L2501" s="42">
        <f>INDEX(Random!$F$2:$F$10003,($H2501-1)*$L$2 + L$2)</f>
        <v>5.0700869332053811E-2</v>
      </c>
      <c r="M2501" s="36">
        <f t="array" ref="M2501:P2501">TRANSPOSE(MMULT($B$28:$E$31, TRANSPOSE(I2501:L2501)))</f>
        <v>1.0543094871073622</v>
      </c>
      <c r="N2501" s="36">
        <v>1.0295867403011145</v>
      </c>
      <c r="O2501" s="36">
        <v>1.8187870487013169</v>
      </c>
      <c r="P2501" s="36">
        <v>0.66605888277599457</v>
      </c>
      <c r="Q2501" s="58">
        <f t="shared" si="195"/>
        <v>1.0437169500394781</v>
      </c>
      <c r="R2501" s="58">
        <f t="shared" si="196"/>
        <v>1.0477073612561785</v>
      </c>
      <c r="S2501" s="58">
        <f t="shared" si="197"/>
        <v>1.0806648806532366</v>
      </c>
      <c r="T2501" s="58">
        <f t="shared" si="198"/>
        <v>1.0256869705329876</v>
      </c>
      <c r="U2501" s="56">
        <f t="shared" si="199"/>
        <v>80.664880653236622</v>
      </c>
    </row>
    <row r="2502" spans="8:21" x14ac:dyDescent="0.25">
      <c r="H2502" s="11">
        <v>2500</v>
      </c>
      <c r="I2502" s="24">
        <f>INDEX(Random!$F$2:$F$10003,($H2502-1)*$L$2 + I$2)</f>
        <v>-0.13610769303843515</v>
      </c>
      <c r="J2502" s="24">
        <f>INDEX(Random!$F$2:$F$10003,($H2502-1)*$L$2 + J$2)</f>
        <v>-5.6629079219390824E-3</v>
      </c>
      <c r="K2502" s="24">
        <f>INDEX(Random!$F$2:$F$10003,($H2502-1)*$L$2 + K$2)</f>
        <v>-0.13068443472381908</v>
      </c>
      <c r="L2502" s="42">
        <f>INDEX(Random!$F$2:$F$10003,($H2502-1)*$L$2 + L$2)</f>
        <v>-2.3235522212751056</v>
      </c>
      <c r="M2502" s="36">
        <f t="array" ref="M2502:P2502">TRANSPOSE(MMULT($B$28:$E$31, TRANSPOSE(I2502:L2502)))</f>
        <v>-0.13610769303843515</v>
      </c>
      <c r="N2502" s="36">
        <v>-9.0938362736258549E-2</v>
      </c>
      <c r="O2502" s="36">
        <v>-0.1713612042326591</v>
      </c>
      <c r="P2502" s="36">
        <v>-1.9950114024132986</v>
      </c>
      <c r="Q2502" s="58">
        <f t="shared" si="195"/>
        <v>1.0011243623656156</v>
      </c>
      <c r="R2502" s="58">
        <f t="shared" si="196"/>
        <v>0.99898251257543513</v>
      </c>
      <c r="S2502" s="58">
        <f t="shared" si="197"/>
        <v>0.99797260976823499</v>
      </c>
      <c r="T2502" s="58">
        <f t="shared" si="198"/>
        <v>0.93136763799474753</v>
      </c>
      <c r="U2502" s="56">
        <f t="shared" si="199"/>
        <v>1.1243623656156387</v>
      </c>
    </row>
    <row r="2503" spans="8:21" x14ac:dyDescent="0.25">
      <c r="H2503" s="11">
        <v>1</v>
      </c>
      <c r="I2503" s="66">
        <f t="shared" ref="I2503:L2522" si="200">-I3</f>
        <v>-0.77003387728985029</v>
      </c>
      <c r="J2503" s="66">
        <f t="shared" si="200"/>
        <v>2.1471216789682768E-2</v>
      </c>
      <c r="K2503" s="66">
        <f t="shared" si="200"/>
        <v>1.6148261138609532</v>
      </c>
      <c r="L2503" s="67">
        <f t="shared" si="200"/>
        <v>-0.74132908348979998</v>
      </c>
      <c r="M2503" s="36">
        <f t="array" ref="M2503:P2503">TRANSPOSE(MMULT($B$28:$E$31, TRANSPOSE(I2503:L2503)))</f>
        <v>-0.77003387728985029</v>
      </c>
      <c r="N2503" s="36">
        <v>-0.47319561147052414</v>
      </c>
      <c r="O2503" s="36">
        <v>1.2231599370844961</v>
      </c>
      <c r="P2503" s="36">
        <v>-1.0305408941362364</v>
      </c>
      <c r="Q2503" s="58">
        <f t="shared" si="195"/>
        <v>0.97915660430495965</v>
      </c>
      <c r="R2503" s="58">
        <f t="shared" si="196"/>
        <v>0.98288422941940934</v>
      </c>
      <c r="S2503" s="58">
        <f t="shared" si="197"/>
        <v>1.0552222386401968</v>
      </c>
      <c r="T2503" s="58">
        <f t="shared" si="198"/>
        <v>0.9645060840600298</v>
      </c>
      <c r="U2503" s="56">
        <f t="shared" si="199"/>
        <v>55.222238640196821</v>
      </c>
    </row>
    <row r="2504" spans="8:21" x14ac:dyDescent="0.25">
      <c r="H2504" s="11">
        <v>2</v>
      </c>
      <c r="I2504" s="66">
        <f t="shared" si="200"/>
        <v>2.0600802807556384</v>
      </c>
      <c r="J2504" s="66">
        <f t="shared" si="200"/>
        <v>-0.57768722068887279</v>
      </c>
      <c r="K2504" s="66">
        <f t="shared" si="200"/>
        <v>0.70092551443064732</v>
      </c>
      <c r="L2504" s="67">
        <f t="shared" si="200"/>
        <v>-1.1843770973913006</v>
      </c>
      <c r="M2504" s="36">
        <f t="array" ref="M2504:P2504">TRANSPOSE(MMULT($B$28:$E$31, TRANSPOSE(I2504:L2504)))</f>
        <v>2.0600802807556384</v>
      </c>
      <c r="N2504" s="36">
        <v>0.86449074662881853</v>
      </c>
      <c r="O2504" s="36">
        <v>1.3753427111841474</v>
      </c>
      <c r="P2504" s="36">
        <v>-4.6861813336810276E-2</v>
      </c>
      <c r="Q2504" s="58">
        <f t="shared" si="195"/>
        <v>1.0811121824546472</v>
      </c>
      <c r="R2504" s="58">
        <f t="shared" si="196"/>
        <v>1.0403817693755226</v>
      </c>
      <c r="S2504" s="58">
        <f t="shared" si="197"/>
        <v>1.0616652950912013</v>
      </c>
      <c r="T2504" s="58">
        <f t="shared" si="198"/>
        <v>0.99951934356887184</v>
      </c>
      <c r="U2504" s="56">
        <f t="shared" si="199"/>
        <v>81.11218245464724</v>
      </c>
    </row>
    <row r="2505" spans="8:21" x14ac:dyDescent="0.25">
      <c r="H2505" s="11">
        <v>3</v>
      </c>
      <c r="I2505" s="66">
        <f t="shared" si="200"/>
        <v>-0.39750654810530922</v>
      </c>
      <c r="J2505" s="66">
        <f t="shared" si="200"/>
        <v>-3.8342654004456835E-2</v>
      </c>
      <c r="K2505" s="66">
        <f t="shared" si="200"/>
        <v>-0.51504408889628583</v>
      </c>
      <c r="L2505" s="67">
        <f t="shared" si="200"/>
        <v>0.57350867301214792</v>
      </c>
      <c r="M2505" s="36">
        <f t="array" ref="M2505:P2505">TRANSPOSE(MMULT($B$28:$E$31, TRANSPOSE(I2505:L2505)))</f>
        <v>-0.39750654810530922</v>
      </c>
      <c r="N2505" s="36">
        <v>-0.28241353298942512</v>
      </c>
      <c r="O2505" s="36">
        <v>-0.6255446028773709</v>
      </c>
      <c r="P2505" s="36">
        <v>0.26822066736285372</v>
      </c>
      <c r="Q2505" s="58">
        <f t="shared" si="195"/>
        <v>0.99200688699737627</v>
      </c>
      <c r="R2505" s="58">
        <f t="shared" si="196"/>
        <v>0.99088608564726377</v>
      </c>
      <c r="S2505" s="58">
        <f t="shared" si="197"/>
        <v>0.98000580475556742</v>
      </c>
      <c r="T2505" s="58">
        <f t="shared" si="198"/>
        <v>1.0110010392110425</v>
      </c>
      <c r="U2505" s="56">
        <f t="shared" si="199"/>
        <v>11.001039211042452</v>
      </c>
    </row>
    <row r="2506" spans="8:21" x14ac:dyDescent="0.25">
      <c r="H2506" s="11">
        <v>4</v>
      </c>
      <c r="I2506" s="66">
        <f t="shared" si="200"/>
        <v>-1.5680917999930941</v>
      </c>
      <c r="J2506" s="66">
        <f t="shared" si="200"/>
        <v>-8.1428151809609259E-2</v>
      </c>
      <c r="K2506" s="66">
        <f t="shared" si="200"/>
        <v>-1.0743323366986501</v>
      </c>
      <c r="L2506" s="67">
        <f t="shared" si="200"/>
        <v>-6.9042537088417386E-2</v>
      </c>
      <c r="M2506" s="36">
        <f t="array" ref="M2506:P2506">TRANSPOSE(MMULT($B$28:$E$31, TRANSPOSE(I2506:L2506)))</f>
        <v>-1.5680917999930941</v>
      </c>
      <c r="N2506" s="36">
        <v>-1.0601877448795092</v>
      </c>
      <c r="O2506" s="36">
        <v>-1.5737440220718815</v>
      </c>
      <c r="P2506" s="36">
        <v>-0.87183727117623955</v>
      </c>
      <c r="Q2506" s="58">
        <f t="shared" si="195"/>
        <v>0.95218521170798776</v>
      </c>
      <c r="R2506" s="58">
        <f t="shared" si="196"/>
        <v>0.95866738053991629</v>
      </c>
      <c r="S2506" s="58">
        <f t="shared" si="197"/>
        <v>0.94353222418001248</v>
      </c>
      <c r="T2506" s="58">
        <f t="shared" si="198"/>
        <v>0.97007088548988529</v>
      </c>
      <c r="U2506" s="56">
        <f t="shared" si="199"/>
        <v>0</v>
      </c>
    </row>
    <row r="2507" spans="8:21" x14ac:dyDescent="0.25">
      <c r="H2507" s="11">
        <v>5</v>
      </c>
      <c r="I2507" s="66">
        <f t="shared" si="200"/>
        <v>2.049039984876162</v>
      </c>
      <c r="J2507" s="66">
        <f t="shared" si="200"/>
        <v>5.2635920128606573E-2</v>
      </c>
      <c r="K2507" s="66">
        <f t="shared" si="200"/>
        <v>0.41277468973780806</v>
      </c>
      <c r="L2507" s="67">
        <f t="shared" si="200"/>
        <v>-0.33127521428296097</v>
      </c>
      <c r="M2507" s="36">
        <f t="array" ref="M2507:P2507">TRANSPOSE(MMULT($B$28:$E$31, TRANSPOSE(I2507:L2507)))</f>
        <v>2.049039984876162</v>
      </c>
      <c r="N2507" s="36">
        <v>1.3438669838540955</v>
      </c>
      <c r="O2507" s="36">
        <v>1.1319419010108509</v>
      </c>
      <c r="P2507" s="36">
        <v>0.79217337620996331</v>
      </c>
      <c r="Q2507" s="58">
        <f t="shared" si="195"/>
        <v>1.0806945102132217</v>
      </c>
      <c r="R2507" s="58">
        <f t="shared" si="196"/>
        <v>1.0617953712483996</v>
      </c>
      <c r="S2507" s="58">
        <f t="shared" si="197"/>
        <v>1.0513790422712563</v>
      </c>
      <c r="T2507" s="58">
        <f t="shared" si="198"/>
        <v>1.0303867875433668</v>
      </c>
      <c r="U2507" s="56">
        <f t="shared" si="199"/>
        <v>80.694510213221719</v>
      </c>
    </row>
    <row r="2508" spans="8:21" x14ac:dyDescent="0.25">
      <c r="H2508" s="11">
        <v>6</v>
      </c>
      <c r="I2508" s="66">
        <f t="shared" si="200"/>
        <v>0.8700005071565452</v>
      </c>
      <c r="J2508" s="66">
        <f t="shared" si="200"/>
        <v>0.59562721520110318</v>
      </c>
      <c r="K2508" s="66">
        <f t="shared" si="200"/>
        <v>-1.2871630198225779</v>
      </c>
      <c r="L2508" s="67">
        <f t="shared" si="200"/>
        <v>0.62332951730450348</v>
      </c>
      <c r="M2508" s="36">
        <f t="array" ref="M2508:P2508">TRANSPOSE(MMULT($B$28:$E$31, TRANSPOSE(I2508:L2508)))</f>
        <v>0.8700005071565452</v>
      </c>
      <c r="N2508" s="36">
        <v>1.0129704758841012</v>
      </c>
      <c r="O2508" s="36">
        <v>-0.85385261657424438</v>
      </c>
      <c r="P2508" s="36">
        <v>1.1112323385508953</v>
      </c>
      <c r="Q2508" s="58">
        <f t="shared" si="195"/>
        <v>1.0370057952938967</v>
      </c>
      <c r="R2508" s="58">
        <f t="shared" si="196"/>
        <v>1.0469677406854823</v>
      </c>
      <c r="S2508" s="58">
        <f t="shared" si="197"/>
        <v>0.97109681937969261</v>
      </c>
      <c r="T2508" s="58">
        <f t="shared" si="198"/>
        <v>1.0423733088495217</v>
      </c>
      <c r="U2508" s="56">
        <f t="shared" si="199"/>
        <v>46.967740685482262</v>
      </c>
    </row>
    <row r="2509" spans="8:21" x14ac:dyDescent="0.25">
      <c r="H2509" s="11">
        <v>7</v>
      </c>
      <c r="I2509" s="66">
        <f t="shared" si="200"/>
        <v>-1.0930682590641203</v>
      </c>
      <c r="J2509" s="66">
        <f t="shared" si="200"/>
        <v>1.3301226870681717</v>
      </c>
      <c r="K2509" s="66">
        <f t="shared" si="200"/>
        <v>0.44077363324733709</v>
      </c>
      <c r="L2509" s="67">
        <f t="shared" si="200"/>
        <v>0.27732364685392735</v>
      </c>
      <c r="M2509" s="36">
        <f t="array" ref="M2509:P2509">TRANSPOSE(MMULT($B$28:$E$31, TRANSPOSE(I2509:L2509)))</f>
        <v>-1.0930682590641203</v>
      </c>
      <c r="N2509" s="36">
        <v>0.33118531598244705</v>
      </c>
      <c r="O2509" s="36">
        <v>7.2928473325042875E-2</v>
      </c>
      <c r="P2509" s="36">
        <v>-5.9576386022038547E-2</v>
      </c>
      <c r="Q2509" s="58">
        <f t="shared" si="195"/>
        <v>0.96814840832929328</v>
      </c>
      <c r="R2509" s="58">
        <f t="shared" si="196"/>
        <v>1.0170662432958166</v>
      </c>
      <c r="S2509" s="58">
        <f t="shared" si="197"/>
        <v>1.0077721867854574</v>
      </c>
      <c r="T2509" s="58">
        <f t="shared" si="198"/>
        <v>0.99905876799369364</v>
      </c>
      <c r="U2509" s="56">
        <f t="shared" si="199"/>
        <v>17.06624329581663</v>
      </c>
    </row>
    <row r="2510" spans="8:21" x14ac:dyDescent="0.25">
      <c r="H2510" s="11">
        <v>8</v>
      </c>
      <c r="I2510" s="66">
        <f t="shared" si="200"/>
        <v>-0.40161094769970929</v>
      </c>
      <c r="J2510" s="66">
        <f t="shared" si="200"/>
        <v>2.2358811115205053E-2</v>
      </c>
      <c r="K2510" s="66">
        <f t="shared" si="200"/>
        <v>-1.806381100826167</v>
      </c>
      <c r="L2510" s="67">
        <f t="shared" si="200"/>
        <v>-0.79484662721214638</v>
      </c>
      <c r="M2510" s="36">
        <f t="array" ref="M2510:P2510">TRANSPOSE(MMULT($B$28:$E$31, TRANSPOSE(I2510:L2510)))</f>
        <v>-0.40161094769970929</v>
      </c>
      <c r="N2510" s="36">
        <v>-0.23818286697129756</v>
      </c>
      <c r="O2510" s="36">
        <v>-1.8256677885154728</v>
      </c>
      <c r="P2510" s="36">
        <v>-0.83701695333947157</v>
      </c>
      <c r="Q2510" s="58">
        <f t="shared" si="195"/>
        <v>0.99186439148938299</v>
      </c>
      <c r="R2510" s="58">
        <f t="shared" si="196"/>
        <v>0.99275050841172363</v>
      </c>
      <c r="S2510" s="58">
        <f t="shared" si="197"/>
        <v>0.93407204146285383</v>
      </c>
      <c r="T2510" s="58">
        <f t="shared" si="198"/>
        <v>0.97129611749369194</v>
      </c>
      <c r="U2510" s="56">
        <f t="shared" si="199"/>
        <v>0</v>
      </c>
    </row>
    <row r="2511" spans="8:21" x14ac:dyDescent="0.25">
      <c r="H2511" s="11">
        <v>9</v>
      </c>
      <c r="I2511" s="66">
        <f t="shared" si="200"/>
        <v>0.47784145924521521</v>
      </c>
      <c r="J2511" s="66">
        <f t="shared" si="200"/>
        <v>1.6202443976708087</v>
      </c>
      <c r="K2511" s="66">
        <f t="shared" si="200"/>
        <v>-0.16814431621065548</v>
      </c>
      <c r="L2511" s="67">
        <f t="shared" si="200"/>
        <v>0.46930818162071247</v>
      </c>
      <c r="M2511" s="36">
        <f t="array" ref="M2511:P2511">TRANSPOSE(MMULT($B$28:$E$31, TRANSPOSE(I2511:L2511)))</f>
        <v>0.47784145924521521</v>
      </c>
      <c r="N2511" s="36">
        <v>1.554206816318167</v>
      </c>
      <c r="O2511" s="36">
        <v>9.1189654019960903E-2</v>
      </c>
      <c r="P2511" s="36">
        <v>0.98301077833801098</v>
      </c>
      <c r="Q2511" s="58">
        <f t="shared" si="195"/>
        <v>1.0228695390978881</v>
      </c>
      <c r="R2511" s="58">
        <f t="shared" si="196"/>
        <v>1.071329782990164</v>
      </c>
      <c r="S2511" s="58">
        <f t="shared" si="197"/>
        <v>1.0085085801010314</v>
      </c>
      <c r="T2511" s="58">
        <f t="shared" si="198"/>
        <v>1.0375395672093324</v>
      </c>
      <c r="U2511" s="56">
        <f t="shared" si="199"/>
        <v>71.32978299016402</v>
      </c>
    </row>
    <row r="2512" spans="8:21" x14ac:dyDescent="0.25">
      <c r="H2512" s="11">
        <v>10</v>
      </c>
      <c r="I2512" s="66">
        <f t="shared" si="200"/>
        <v>-1.6344115121028577</v>
      </c>
      <c r="J2512" s="66">
        <f t="shared" si="200"/>
        <v>2.1378118853928454</v>
      </c>
      <c r="K2512" s="66">
        <f t="shared" si="200"/>
        <v>0.92908267215213325</v>
      </c>
      <c r="L2512" s="67">
        <f t="shared" si="200"/>
        <v>1.1724311532958778</v>
      </c>
      <c r="M2512" s="36">
        <f t="array" ref="M2512:P2512">TRANSPOSE(MMULT($B$28:$E$31, TRANSPOSE(I2512:L2512)))</f>
        <v>-1.6344115121028577</v>
      </c>
      <c r="N2512" s="36">
        <v>0.61014042133819824</v>
      </c>
      <c r="O2512" s="36">
        <v>0.36703580922565554</v>
      </c>
      <c r="P2512" s="36">
        <v>0.56670265564117062</v>
      </c>
      <c r="Q2512" s="58">
        <f t="shared" si="195"/>
        <v>0.94997757215549827</v>
      </c>
      <c r="R2512" s="58">
        <f t="shared" si="196"/>
        <v>1.0291959259007426</v>
      </c>
      <c r="S2512" s="58">
        <f t="shared" si="197"/>
        <v>1.019697925912918</v>
      </c>
      <c r="T2512" s="58">
        <f t="shared" si="198"/>
        <v>1.0219994360968159</v>
      </c>
      <c r="U2512" s="56">
        <f t="shared" si="199"/>
        <v>29.195925900742601</v>
      </c>
    </row>
    <row r="2513" spans="8:21" x14ac:dyDescent="0.25">
      <c r="H2513" s="11">
        <v>11</v>
      </c>
      <c r="I2513" s="66">
        <f t="shared" si="200"/>
        <v>0.72345226112896999</v>
      </c>
      <c r="J2513" s="66">
        <f t="shared" si="200"/>
        <v>0.66277607500416946</v>
      </c>
      <c r="K2513" s="66">
        <f t="shared" si="200"/>
        <v>1.088410849926869</v>
      </c>
      <c r="L2513" s="67">
        <f t="shared" si="200"/>
        <v>0.29335384665124015</v>
      </c>
      <c r="M2513" s="36">
        <f t="array" ref="M2513:P2513">TRANSPOSE(MMULT($B$28:$E$31, TRANSPOSE(I2513:L2513)))</f>
        <v>0.72345226112896999</v>
      </c>
      <c r="N2513" s="36">
        <v>0.97157789367419811</v>
      </c>
      <c r="O2513" s="36">
        <v>1.3059959607966622</v>
      </c>
      <c r="P2513" s="36">
        <v>0.74366762425783461</v>
      </c>
      <c r="Q2513" s="58">
        <f t="shared" si="195"/>
        <v>1.0317004147592899</v>
      </c>
      <c r="R2513" s="58">
        <f t="shared" si="196"/>
        <v>1.0451275501008668</v>
      </c>
      <c r="S2513" s="58">
        <f t="shared" si="197"/>
        <v>1.0587244542034868</v>
      </c>
      <c r="T2513" s="58">
        <f t="shared" si="198"/>
        <v>1.0285766158375202</v>
      </c>
      <c r="U2513" s="56">
        <f t="shared" si="199"/>
        <v>58.724454203486822</v>
      </c>
    </row>
    <row r="2514" spans="8:21" x14ac:dyDescent="0.25">
      <c r="H2514" s="11">
        <v>12</v>
      </c>
      <c r="I2514" s="66">
        <f t="shared" si="200"/>
        <v>0.59961662189636611</v>
      </c>
      <c r="J2514" s="66">
        <f t="shared" si="200"/>
        <v>-0.35744114246443964</v>
      </c>
      <c r="K2514" s="66">
        <f t="shared" si="200"/>
        <v>1.5645361680847345</v>
      </c>
      <c r="L2514" s="67">
        <f t="shared" si="200"/>
        <v>-0.1210389555292727</v>
      </c>
      <c r="M2514" s="36">
        <f t="array" ref="M2514:P2514">TRANSPOSE(MMULT($B$28:$E$31, TRANSPOSE(I2514:L2514)))</f>
        <v>0.59961662189636611</v>
      </c>
      <c r="N2514" s="36">
        <v>0.10554905408272536</v>
      </c>
      <c r="O2514" s="36">
        <v>1.6574546567513229</v>
      </c>
      <c r="P2514" s="36">
        <v>0.11280897959878398</v>
      </c>
      <c r="Q2514" s="58">
        <f t="shared" si="195"/>
        <v>1.0272384465688027</v>
      </c>
      <c r="R2514" s="58">
        <f t="shared" si="196"/>
        <v>1.0073596599472787</v>
      </c>
      <c r="S2514" s="58">
        <f t="shared" si="197"/>
        <v>1.0737134844812264</v>
      </c>
      <c r="T2514" s="58">
        <f t="shared" si="198"/>
        <v>1.0053214028951551</v>
      </c>
      <c r="U2514" s="56">
        <f t="shared" si="199"/>
        <v>73.713484481226388</v>
      </c>
    </row>
    <row r="2515" spans="8:21" x14ac:dyDescent="0.25">
      <c r="H2515" s="11">
        <v>13</v>
      </c>
      <c r="I2515" s="66">
        <f t="shared" si="200"/>
        <v>-0.55255032089127798</v>
      </c>
      <c r="J2515" s="66">
        <f t="shared" si="200"/>
        <v>-0.30477958739046623</v>
      </c>
      <c r="K2515" s="66">
        <f t="shared" si="200"/>
        <v>1.122036005624653</v>
      </c>
      <c r="L2515" s="67">
        <f t="shared" si="200"/>
        <v>-0.88318593404700385</v>
      </c>
      <c r="M2515" s="36">
        <f t="array" ref="M2515:P2515">TRANSPOSE(MMULT($B$28:$E$31, TRANSPOSE(I2515:L2515)))</f>
        <v>-0.55255032089127798</v>
      </c>
      <c r="N2515" s="36">
        <v>-0.5866259396169059</v>
      </c>
      <c r="O2515" s="36">
        <v>0.82896923944749368</v>
      </c>
      <c r="P2515" s="36">
        <v>-1.098045868912795</v>
      </c>
      <c r="Q2515" s="58">
        <f t="shared" si="195"/>
        <v>0.98663830938710884</v>
      </c>
      <c r="R2515" s="58">
        <f t="shared" si="196"/>
        <v>0.97815735477769994</v>
      </c>
      <c r="S2515" s="58">
        <f t="shared" si="197"/>
        <v>1.0387143739689533</v>
      </c>
      <c r="T2515" s="58">
        <f t="shared" si="198"/>
        <v>0.96214876971640018</v>
      </c>
      <c r="U2515" s="56">
        <f t="shared" si="199"/>
        <v>38.714373968953275</v>
      </c>
    </row>
    <row r="2516" spans="8:21" x14ac:dyDescent="0.25">
      <c r="H2516" s="11">
        <v>14</v>
      </c>
      <c r="I2516" s="66">
        <f t="shared" si="200"/>
        <v>-0.35417351606870562</v>
      </c>
      <c r="J2516" s="66">
        <f t="shared" si="200"/>
        <v>-2.4464606092690739</v>
      </c>
      <c r="K2516" s="66">
        <f t="shared" si="200"/>
        <v>-0.8611411503543176</v>
      </c>
      <c r="L2516" s="67">
        <f t="shared" si="200"/>
        <v>0.19836295136076038</v>
      </c>
      <c r="M2516" s="36">
        <f t="array" ref="M2516:P2516">TRANSPOSE(MMULT($B$28:$E$31, TRANSPOSE(I2516:L2516)))</f>
        <v>-0.35417351606870562</v>
      </c>
      <c r="N2516" s="36">
        <v>-2.1131123475924389</v>
      </c>
      <c r="O2516" s="36">
        <v>-1.0414037442815021</v>
      </c>
      <c r="P2516" s="36">
        <v>-0.52731406191611263</v>
      </c>
      <c r="Q2516" s="58">
        <f t="shared" si="195"/>
        <v>0.99351256182174497</v>
      </c>
      <c r="R2516" s="58">
        <f t="shared" si="196"/>
        <v>0.91671339697328558</v>
      </c>
      <c r="S2516" s="58">
        <f t="shared" si="197"/>
        <v>0.96383886602310753</v>
      </c>
      <c r="T2516" s="58">
        <f t="shared" si="198"/>
        <v>0.98226203710461668</v>
      </c>
      <c r="U2516" s="56">
        <f t="shared" si="199"/>
        <v>0</v>
      </c>
    </row>
    <row r="2517" spans="8:21" x14ac:dyDescent="0.25">
      <c r="H2517" s="11">
        <v>15</v>
      </c>
      <c r="I2517" s="66">
        <f t="shared" si="200"/>
        <v>9.9004085911846215E-2</v>
      </c>
      <c r="J2517" s="66">
        <f t="shared" si="200"/>
        <v>1.6035319766028866</v>
      </c>
      <c r="K2517" s="66">
        <f t="shared" si="200"/>
        <v>0.3615015337460587</v>
      </c>
      <c r="L2517" s="67">
        <f t="shared" si="200"/>
        <v>-0.36133866903752498</v>
      </c>
      <c r="M2517" s="36">
        <f t="array" ref="M2517:P2517">TRANSPOSE(MMULT($B$28:$E$31, TRANSPOSE(I2517:L2517)))</f>
        <v>9.9004085911846215E-2</v>
      </c>
      <c r="N2517" s="36">
        <v>1.3003587172837174</v>
      </c>
      <c r="O2517" s="36">
        <v>0.4453480692624745</v>
      </c>
      <c r="P2517" s="36">
        <v>8.7806873478044833E-2</v>
      </c>
      <c r="Q2517" s="58">
        <f t="shared" si="195"/>
        <v>1.0093965156408826</v>
      </c>
      <c r="R2517" s="58">
        <f t="shared" si="196"/>
        <v>1.0598338181301892</v>
      </c>
      <c r="S2517" s="58">
        <f t="shared" si="197"/>
        <v>1.0228971279971397</v>
      </c>
      <c r="T2517" s="58">
        <f t="shared" si="198"/>
        <v>1.0044106663952166</v>
      </c>
      <c r="U2517" s="56">
        <f t="shared" si="199"/>
        <v>59.833818130189172</v>
      </c>
    </row>
    <row r="2518" spans="8:21" x14ac:dyDescent="0.25">
      <c r="H2518" s="11">
        <v>16</v>
      </c>
      <c r="I2518" s="66">
        <f t="shared" si="200"/>
        <v>0.19970766971489951</v>
      </c>
      <c r="J2518" s="66">
        <f t="shared" si="200"/>
        <v>1.4556095264943407</v>
      </c>
      <c r="K2518" s="66">
        <f t="shared" si="200"/>
        <v>-0.61148663899344913</v>
      </c>
      <c r="L2518" s="67">
        <f t="shared" si="200"/>
        <v>-0.39078926661686092</v>
      </c>
      <c r="M2518" s="36">
        <f t="array" ref="M2518:P2518">TRANSPOSE(MMULT($B$28:$E$31, TRANSPOSE(I2518:L2518)))</f>
        <v>0.19970766971489951</v>
      </c>
      <c r="N2518" s="36">
        <v>1.250262608291834</v>
      </c>
      <c r="O2518" s="36">
        <v>-0.42996453522867517</v>
      </c>
      <c r="P2518" s="36">
        <v>9.7446242168683306E-2</v>
      </c>
      <c r="Q2518" s="58">
        <f t="shared" si="195"/>
        <v>1.0129605375034021</v>
      </c>
      <c r="R2518" s="58">
        <f t="shared" si="196"/>
        <v>1.0575797426455842</v>
      </c>
      <c r="S2518" s="58">
        <f t="shared" si="197"/>
        <v>0.98770265657967649</v>
      </c>
      <c r="T2518" s="58">
        <f t="shared" si="198"/>
        <v>1.004761696042753</v>
      </c>
      <c r="U2518" s="56">
        <f t="shared" si="199"/>
        <v>57.57974264558419</v>
      </c>
    </row>
    <row r="2519" spans="8:21" x14ac:dyDescent="0.25">
      <c r="H2519" s="11">
        <v>17</v>
      </c>
      <c r="I2519" s="66">
        <f t="shared" si="200"/>
        <v>-0.93897327977482881</v>
      </c>
      <c r="J2519" s="66">
        <f t="shared" si="200"/>
        <v>2.2119055234408571</v>
      </c>
      <c r="K2519" s="66">
        <f t="shared" si="200"/>
        <v>2.2730263265301534</v>
      </c>
      <c r="L2519" s="67">
        <f t="shared" si="200"/>
        <v>-0.55360732480057984</v>
      </c>
      <c r="M2519" s="36">
        <f t="array" ref="M2519:P2519">TRANSPOSE(MMULT($B$28:$E$31, TRANSPOSE(I2519:L2519)))</f>
        <v>-0.93897327977482881</v>
      </c>
      <c r="N2519" s="36">
        <v>1.1096350446932237</v>
      </c>
      <c r="O2519" s="36">
        <v>1.8737727364773882</v>
      </c>
      <c r="P2519" s="36">
        <v>-0.5058880933413884</v>
      </c>
      <c r="Q2519" s="58">
        <f t="shared" si="195"/>
        <v>0.97338405271466666</v>
      </c>
      <c r="R2519" s="58">
        <f t="shared" si="196"/>
        <v>1.0512777871065155</v>
      </c>
      <c r="S2519" s="58">
        <f t="shared" si="197"/>
        <v>1.0830443404874577</v>
      </c>
      <c r="T2519" s="58">
        <f t="shared" si="198"/>
        <v>0.98302524789415691</v>
      </c>
      <c r="U2519" s="56">
        <f t="shared" si="199"/>
        <v>83.044340487457674</v>
      </c>
    </row>
    <row r="2520" spans="8:21" x14ac:dyDescent="0.25">
      <c r="H2520" s="11">
        <v>18</v>
      </c>
      <c r="I2520" s="66">
        <f t="shared" si="200"/>
        <v>1.353525135128921</v>
      </c>
      <c r="J2520" s="66">
        <f t="shared" si="200"/>
        <v>1.0668087772272714</v>
      </c>
      <c r="K2520" s="66">
        <f t="shared" si="200"/>
        <v>1.0046006229580171</v>
      </c>
      <c r="L2520" s="67">
        <f t="shared" si="200"/>
        <v>-0.9753847381479821</v>
      </c>
      <c r="M2520" s="36">
        <f t="array" ref="M2520:P2520">TRANSPOSE(MMULT($B$28:$E$31, TRANSPOSE(I2520:L2520)))</f>
        <v>1.353525135128921</v>
      </c>
      <c r="N2520" s="36">
        <v>1.6841005936813374</v>
      </c>
      <c r="O2520" s="36">
        <v>1.4756629307509916</v>
      </c>
      <c r="P2520" s="36">
        <v>0.10581261137484277</v>
      </c>
      <c r="Q2520" s="58">
        <f t="shared" si="195"/>
        <v>1.0547047603243942</v>
      </c>
      <c r="R2520" s="58">
        <f t="shared" si="196"/>
        <v>1.0772603984402713</v>
      </c>
      <c r="S2520" s="58">
        <f t="shared" si="197"/>
        <v>1.0659341141606622</v>
      </c>
      <c r="T2520" s="58">
        <f t="shared" si="198"/>
        <v>1.0050664672711678</v>
      </c>
      <c r="U2520" s="56">
        <f t="shared" si="199"/>
        <v>77.260398440271331</v>
      </c>
    </row>
    <row r="2521" spans="8:21" x14ac:dyDescent="0.25">
      <c r="H2521" s="11">
        <v>19</v>
      </c>
      <c r="I2521" s="66">
        <f t="shared" si="200"/>
        <v>-9.0018173313481057E-3</v>
      </c>
      <c r="J2521" s="66">
        <f t="shared" si="200"/>
        <v>-1.0310011188793118</v>
      </c>
      <c r="K2521" s="66">
        <f t="shared" si="200"/>
        <v>1.7661141717821769</v>
      </c>
      <c r="L2521" s="67">
        <f t="shared" si="200"/>
        <v>-6.3344634931530974E-2</v>
      </c>
      <c r="M2521" s="36">
        <f t="array" ref="M2521:P2521">TRANSPOSE(MMULT($B$28:$E$31, TRANSPOSE(I2521:L2521)))</f>
        <v>-9.0018173313481057E-3</v>
      </c>
      <c r="N2521" s="36">
        <v>-0.8013127086886126</v>
      </c>
      <c r="O2521" s="36">
        <v>1.5928879384517431</v>
      </c>
      <c r="P2521" s="36">
        <v>-0.30051076255536174</v>
      </c>
      <c r="Q2521" s="58">
        <f t="shared" si="195"/>
        <v>1.0055879912965628</v>
      </c>
      <c r="R2521" s="58">
        <f t="shared" si="196"/>
        <v>0.96927305612621417</v>
      </c>
      <c r="S2521" s="58">
        <f t="shared" si="197"/>
        <v>1.0709440160868648</v>
      </c>
      <c r="T2521" s="58">
        <f t="shared" si="198"/>
        <v>0.99037111110618248</v>
      </c>
      <c r="U2521" s="56">
        <f t="shared" si="199"/>
        <v>70.944016086864849</v>
      </c>
    </row>
    <row r="2522" spans="8:21" x14ac:dyDescent="0.25">
      <c r="H2522" s="11">
        <v>20</v>
      </c>
      <c r="I2522" s="66">
        <f t="shared" si="200"/>
        <v>-8.544584093261387E-2</v>
      </c>
      <c r="J2522" s="66">
        <f t="shared" si="200"/>
        <v>-1.7481603933081464</v>
      </c>
      <c r="K2522" s="66">
        <f t="shared" si="200"/>
        <v>-0.33365545251531598</v>
      </c>
      <c r="L2522" s="67">
        <f t="shared" si="200"/>
        <v>-0.16283613377882722</v>
      </c>
      <c r="M2522" s="36">
        <f t="array" ref="M2522:P2522">TRANSPOSE(MMULT($B$28:$E$31, TRANSPOSE(I2522:L2522)))</f>
        <v>-8.544584093261387E-2</v>
      </c>
      <c r="N2522" s="36">
        <v>-1.4033399351875893</v>
      </c>
      <c r="O2522" s="36">
        <v>-0.42109299492998581</v>
      </c>
      <c r="P2522" s="36">
        <v>-0.54620176524306663</v>
      </c>
      <c r="Q2522" s="58">
        <f t="shared" si="195"/>
        <v>1.0029010956240518</v>
      </c>
      <c r="R2522" s="58">
        <f t="shared" si="196"/>
        <v>0.94478766274374915</v>
      </c>
      <c r="S2522" s="58">
        <f t="shared" si="197"/>
        <v>0.98805321653297162</v>
      </c>
      <c r="T2522" s="58">
        <f t="shared" si="198"/>
        <v>0.9815897328567148</v>
      </c>
      <c r="U2522" s="56">
        <f t="shared" si="199"/>
        <v>2.9010956240518304</v>
      </c>
    </row>
    <row r="2523" spans="8:21" x14ac:dyDescent="0.25">
      <c r="H2523" s="11">
        <v>21</v>
      </c>
      <c r="I2523" s="66">
        <f t="shared" ref="I2523:L2542" si="201">-I23</f>
        <v>2.9378261964351018E-2</v>
      </c>
      <c r="J2523" s="66">
        <f t="shared" si="201"/>
        <v>-0.97048475487499941</v>
      </c>
      <c r="K2523" s="66">
        <f t="shared" si="201"/>
        <v>-0.58976956423530391</v>
      </c>
      <c r="L2523" s="67">
        <f t="shared" si="201"/>
        <v>8.2535521311828661E-2</v>
      </c>
      <c r="M2523" s="36">
        <f t="array" ref="M2523:P2523">TRANSPOSE(MMULT($B$28:$E$31, TRANSPOSE(I2523:L2523)))</f>
        <v>2.9378261964351018E-2</v>
      </c>
      <c r="N2523" s="36">
        <v>-0.730203500570897</v>
      </c>
      <c r="O2523" s="36">
        <v>-0.58218555942929839</v>
      </c>
      <c r="P2523" s="36">
        <v>-0.11462051868354881</v>
      </c>
      <c r="Q2523" s="58">
        <f t="shared" si="195"/>
        <v>1.0069397081153466</v>
      </c>
      <c r="R2523" s="58">
        <f t="shared" si="196"/>
        <v>0.97220676711548715</v>
      </c>
      <c r="S2523" s="58">
        <f t="shared" si="197"/>
        <v>0.98170696411270197</v>
      </c>
      <c r="T2523" s="58">
        <f t="shared" si="198"/>
        <v>0.99706728378637888</v>
      </c>
      <c r="U2523" s="56">
        <f t="shared" si="199"/>
        <v>6.93970811534661</v>
      </c>
    </row>
    <row r="2524" spans="8:21" x14ac:dyDescent="0.25">
      <c r="H2524" s="11">
        <v>22</v>
      </c>
      <c r="I2524" s="66">
        <f t="shared" si="201"/>
        <v>-1.2152465021381424</v>
      </c>
      <c r="J2524" s="66">
        <f t="shared" si="201"/>
        <v>1.3985829919776449</v>
      </c>
      <c r="K2524" s="66">
        <f t="shared" si="201"/>
        <v>0.1098213209357444</v>
      </c>
      <c r="L2524" s="67">
        <f t="shared" si="201"/>
        <v>-1.158260362166627</v>
      </c>
      <c r="M2524" s="36">
        <f t="array" ref="M2524:P2524">TRANSPOSE(MMULT($B$28:$E$31, TRANSPOSE(I2524:L2524)))</f>
        <v>-1.2152465021381424</v>
      </c>
      <c r="N2524" s="36">
        <v>0.30630476846177646</v>
      </c>
      <c r="O2524" s="36">
        <v>-0.27630894970479436</v>
      </c>
      <c r="P2524" s="36">
        <v>-1.2931719431349833</v>
      </c>
      <c r="Q2524" s="58">
        <f t="shared" si="195"/>
        <v>0.96401721410576713</v>
      </c>
      <c r="R2524" s="58">
        <f t="shared" si="196"/>
        <v>1.0159913421962774</v>
      </c>
      <c r="S2524" s="58">
        <f t="shared" si="197"/>
        <v>0.99379199181867128</v>
      </c>
      <c r="T2524" s="58">
        <f t="shared" si="198"/>
        <v>0.95536719579366258</v>
      </c>
      <c r="U2524" s="56">
        <f t="shared" si="199"/>
        <v>15.991342196277403</v>
      </c>
    </row>
    <row r="2525" spans="8:21" x14ac:dyDescent="0.25">
      <c r="H2525" s="11">
        <v>23</v>
      </c>
      <c r="I2525" s="66">
        <f t="shared" si="201"/>
        <v>0.31322806859029634</v>
      </c>
      <c r="J2525" s="66">
        <f t="shared" si="201"/>
        <v>-0.70316178480770541</v>
      </c>
      <c r="K2525" s="66">
        <f t="shared" si="201"/>
        <v>-0.76118985290060515</v>
      </c>
      <c r="L2525" s="67">
        <f t="shared" si="201"/>
        <v>0.13820517168244528</v>
      </c>
      <c r="M2525" s="36">
        <f t="array" ref="M2525:P2525">TRANSPOSE(MMULT($B$28:$E$31, TRANSPOSE(I2525:L2525)))</f>
        <v>0.31322806859029634</v>
      </c>
      <c r="N2525" s="36">
        <v>-0.34338294467630476</v>
      </c>
      <c r="O2525" s="36">
        <v>-0.62622002142356392</v>
      </c>
      <c r="P2525" s="36">
        <v>0.13767158496324228</v>
      </c>
      <c r="Q2525" s="58">
        <f t="shared" si="195"/>
        <v>1.0169932525673031</v>
      </c>
      <c r="R2525" s="58">
        <f t="shared" si="196"/>
        <v>0.98832182531586443</v>
      </c>
      <c r="S2525" s="58">
        <f t="shared" si="197"/>
        <v>0.97997932854938319</v>
      </c>
      <c r="T2525" s="58">
        <f t="shared" si="198"/>
        <v>1.0062278767846977</v>
      </c>
      <c r="U2525" s="56">
        <f t="shared" si="199"/>
        <v>16.993252567303109</v>
      </c>
    </row>
    <row r="2526" spans="8:21" x14ac:dyDescent="0.25">
      <c r="H2526" s="11">
        <v>24</v>
      </c>
      <c r="I2526" s="66">
        <f t="shared" si="201"/>
        <v>4.0053654590503134E-2</v>
      </c>
      <c r="J2526" s="66">
        <f t="shared" si="201"/>
        <v>0.3075264995264273</v>
      </c>
      <c r="K2526" s="66">
        <f t="shared" si="201"/>
        <v>0.27225431101203884</v>
      </c>
      <c r="L2526" s="67">
        <f t="shared" si="201"/>
        <v>-0.41492361821709056</v>
      </c>
      <c r="M2526" s="36">
        <f t="array" ref="M2526:P2526">TRANSPOSE(MMULT($B$28:$E$31, TRANSPOSE(I2526:L2526)))</f>
        <v>4.0053654590503134E-2</v>
      </c>
      <c r="N2526" s="36">
        <v>0.26278268186464593</v>
      </c>
      <c r="O2526" s="36">
        <v>0.28186525019117514</v>
      </c>
      <c r="P2526" s="36">
        <v>-0.26139042529992984</v>
      </c>
      <c r="Q2526" s="58">
        <f t="shared" si="195"/>
        <v>1.0073160100971932</v>
      </c>
      <c r="R2526" s="58">
        <f t="shared" si="196"/>
        <v>1.0141138114702277</v>
      </c>
      <c r="S2526" s="58">
        <f t="shared" si="197"/>
        <v>1.0162299070334784</v>
      </c>
      <c r="T2526" s="58">
        <f t="shared" si="198"/>
        <v>0.99177656479662835</v>
      </c>
      <c r="U2526" s="56">
        <f t="shared" si="199"/>
        <v>16.229907033478376</v>
      </c>
    </row>
    <row r="2527" spans="8:21" x14ac:dyDescent="0.25">
      <c r="H2527" s="11">
        <v>25</v>
      </c>
      <c r="I2527" s="66">
        <f t="shared" si="201"/>
        <v>0.36779230584775474</v>
      </c>
      <c r="J2527" s="66">
        <f t="shared" si="201"/>
        <v>0.55379920662765592</v>
      </c>
      <c r="K2527" s="66">
        <f t="shared" si="201"/>
        <v>-0.64970980636745201</v>
      </c>
      <c r="L2527" s="67">
        <f t="shared" si="201"/>
        <v>-2.1907635081289851</v>
      </c>
      <c r="M2527" s="36">
        <f t="array" ref="M2527:P2527">TRANSPOSE(MMULT($B$28:$E$31, TRANSPOSE(I2527:L2527)))</f>
        <v>0.36779230584775474</v>
      </c>
      <c r="N2527" s="36">
        <v>0.66127408650669106</v>
      </c>
      <c r="O2527" s="36">
        <v>-0.44542637929982504</v>
      </c>
      <c r="P2527" s="36">
        <v>-1.4980052234206704</v>
      </c>
      <c r="Q2527" s="58">
        <f t="shared" si="195"/>
        <v>1.0189373094453933</v>
      </c>
      <c r="R2527" s="58">
        <f t="shared" si="196"/>
        <v>1.0314349867559161</v>
      </c>
      <c r="S2527" s="58">
        <f t="shared" si="197"/>
        <v>0.98709197726512132</v>
      </c>
      <c r="T2527" s="58">
        <f t="shared" si="198"/>
        <v>0.9482996685630023</v>
      </c>
      <c r="U2527" s="56">
        <f t="shared" si="199"/>
        <v>31.43498675591605</v>
      </c>
    </row>
    <row r="2528" spans="8:21" x14ac:dyDescent="0.25">
      <c r="H2528" s="11">
        <v>26</v>
      </c>
      <c r="I2528" s="66">
        <f t="shared" si="201"/>
        <v>-1.219038987481883</v>
      </c>
      <c r="J2528" s="66">
        <f t="shared" si="201"/>
        <v>-1.2879173226059459</v>
      </c>
      <c r="K2528" s="66">
        <f t="shared" si="201"/>
        <v>-0.2731399598896726</v>
      </c>
      <c r="L2528" s="67">
        <f t="shared" si="201"/>
        <v>-0.74485004022913848</v>
      </c>
      <c r="M2528" s="36">
        <f t="array" ref="M2528:P2528">TRANSPOSE(MMULT($B$28:$E$31, TRANSPOSE(I2528:L2528)))</f>
        <v>-1.219038987481883</v>
      </c>
      <c r="N2528" s="36">
        <v>-1.7691851331621808</v>
      </c>
      <c r="O2528" s="36">
        <v>-0.75628470601552911</v>
      </c>
      <c r="P2528" s="36">
        <v>-1.5184463563733932</v>
      </c>
      <c r="Q2528" s="58">
        <f t="shared" si="195"/>
        <v>0.96388926185750667</v>
      </c>
      <c r="R2528" s="58">
        <f t="shared" si="196"/>
        <v>0.93021131970313675</v>
      </c>
      <c r="S2528" s="58">
        <f t="shared" si="197"/>
        <v>0.9748941399973341</v>
      </c>
      <c r="T2528" s="58">
        <f t="shared" si="198"/>
        <v>0.9475972472534514</v>
      </c>
      <c r="U2528" s="56">
        <f t="shared" si="199"/>
        <v>0</v>
      </c>
    </row>
    <row r="2529" spans="8:21" x14ac:dyDescent="0.25">
      <c r="H2529" s="11">
        <v>27</v>
      </c>
      <c r="I2529" s="66">
        <f t="shared" si="201"/>
        <v>8.5940682563762374E-2</v>
      </c>
      <c r="J2529" s="66">
        <f t="shared" si="201"/>
        <v>-0.11501962394116545</v>
      </c>
      <c r="K2529" s="66">
        <f t="shared" si="201"/>
        <v>-0.24858350670575755</v>
      </c>
      <c r="L2529" s="67">
        <f t="shared" si="201"/>
        <v>-0.5525561446915126</v>
      </c>
      <c r="M2529" s="36">
        <f t="array" ref="M2529:P2529">TRANSPOSE(MMULT($B$28:$E$31, TRANSPOSE(I2529:L2529)))</f>
        <v>8.5940682563762374E-2</v>
      </c>
      <c r="N2529" s="36">
        <v>-3.4095795101523448E-2</v>
      </c>
      <c r="O2529" s="36">
        <v>-0.20523719199263651</v>
      </c>
      <c r="P2529" s="36">
        <v>-0.43434338144620144</v>
      </c>
      <c r="Q2529" s="58">
        <f t="shared" si="195"/>
        <v>1.0089351057478639</v>
      </c>
      <c r="R2529" s="58">
        <f t="shared" si="196"/>
        <v>1.001398781091132</v>
      </c>
      <c r="S2529" s="58">
        <f t="shared" si="197"/>
        <v>0.99662123324277108</v>
      </c>
      <c r="T2529" s="58">
        <f t="shared" si="198"/>
        <v>0.985578028634151</v>
      </c>
      <c r="U2529" s="56">
        <f t="shared" si="199"/>
        <v>8.9351057478639362</v>
      </c>
    </row>
    <row r="2530" spans="8:21" x14ac:dyDescent="0.25">
      <c r="H2530" s="11">
        <v>28</v>
      </c>
      <c r="I2530" s="66">
        <f t="shared" si="201"/>
        <v>-0.57101713272741317</v>
      </c>
      <c r="J2530" s="66">
        <f t="shared" si="201"/>
        <v>0.45403102800779044</v>
      </c>
      <c r="K2530" s="66">
        <f t="shared" si="201"/>
        <v>0.24135326855871464</v>
      </c>
      <c r="L2530" s="67">
        <f t="shared" si="201"/>
        <v>0.22884347275150962</v>
      </c>
      <c r="M2530" s="36">
        <f t="array" ref="M2530:P2530">TRANSPOSE(MMULT($B$28:$E$31, TRANSPOSE(I2530:L2530)))</f>
        <v>-0.57101713272741317</v>
      </c>
      <c r="N2530" s="36">
        <v>-1.2823921609759092E-2</v>
      </c>
      <c r="O2530" s="36">
        <v>3.7454874628086221E-2</v>
      </c>
      <c r="P2530" s="36">
        <v>-1.2896148006705327E-2</v>
      </c>
      <c r="Q2530" s="58">
        <f t="shared" si="195"/>
        <v>0.98600081318810096</v>
      </c>
      <c r="R2530" s="58">
        <f t="shared" si="196"/>
        <v>1.0023045096413974</v>
      </c>
      <c r="S2530" s="58">
        <f t="shared" si="197"/>
        <v>1.0063432285857283</v>
      </c>
      <c r="T2530" s="58">
        <f t="shared" si="198"/>
        <v>1.0007507650678742</v>
      </c>
      <c r="U2530" s="56">
        <f t="shared" si="199"/>
        <v>6.3432285857283333</v>
      </c>
    </row>
    <row r="2531" spans="8:21" x14ac:dyDescent="0.25">
      <c r="H2531" s="11">
        <v>29</v>
      </c>
      <c r="I2531" s="66">
        <f t="shared" si="201"/>
        <v>-0.66526097709445964</v>
      </c>
      <c r="J2531" s="66">
        <f t="shared" si="201"/>
        <v>0.68487127216647481</v>
      </c>
      <c r="K2531" s="66">
        <f t="shared" si="201"/>
        <v>1.5313985581228231</v>
      </c>
      <c r="L2531" s="67">
        <f t="shared" si="201"/>
        <v>1.1240584421216695</v>
      </c>
      <c r="M2531" s="36">
        <f t="array" ref="M2531:P2531">TRANSPOSE(MMULT($B$28:$E$31, TRANSPOSE(I2531:L2531)))</f>
        <v>-0.66526097709445964</v>
      </c>
      <c r="N2531" s="36">
        <v>0.10536551589719617</v>
      </c>
      <c r="O2531" s="36">
        <v>1.2138663905670881</v>
      </c>
      <c r="P2531" s="36">
        <v>0.71139562611767004</v>
      </c>
      <c r="Q2531" s="58">
        <f t="shared" si="195"/>
        <v>0.98275381355094837</v>
      </c>
      <c r="R2531" s="58">
        <f t="shared" si="196"/>
        <v>1.0073518021969485</v>
      </c>
      <c r="S2531" s="58">
        <f t="shared" si="197"/>
        <v>1.0548300412643641</v>
      </c>
      <c r="T2531" s="58">
        <f t="shared" si="198"/>
        <v>1.0273740288333904</v>
      </c>
      <c r="U2531" s="56">
        <f t="shared" si="199"/>
        <v>54.830041264364084</v>
      </c>
    </row>
    <row r="2532" spans="8:21" x14ac:dyDescent="0.25">
      <c r="H2532" s="11">
        <v>30</v>
      </c>
      <c r="I2532" s="66">
        <f t="shared" si="201"/>
        <v>1.3949513770535171</v>
      </c>
      <c r="J2532" s="66">
        <f t="shared" si="201"/>
        <v>-0.92567358159311663</v>
      </c>
      <c r="K2532" s="66">
        <f t="shared" si="201"/>
        <v>0.93779701354707024</v>
      </c>
      <c r="L2532" s="67">
        <f t="shared" si="201"/>
        <v>-0.17871073651930533</v>
      </c>
      <c r="M2532" s="36">
        <f t="array" ref="M2532:P2532">TRANSPOSE(MMULT($B$28:$E$31, TRANSPOSE(I2532:L2532)))</f>
        <v>1.3949513770535171</v>
      </c>
      <c r="N2532" s="36">
        <v>0.1729203703006591</v>
      </c>
      <c r="O2532" s="36">
        <v>1.3378729247471899</v>
      </c>
      <c r="P2532" s="36">
        <v>0.36469440605384962</v>
      </c>
      <c r="Q2532" s="58">
        <f t="shared" si="195"/>
        <v>1.0562351054036989</v>
      </c>
      <c r="R2532" s="58">
        <f t="shared" si="196"/>
        <v>1.0102481469620852</v>
      </c>
      <c r="S2532" s="58">
        <f t="shared" si="197"/>
        <v>1.060075272070327</v>
      </c>
      <c r="T2532" s="58">
        <f t="shared" si="198"/>
        <v>1.0145428743716063</v>
      </c>
      <c r="U2532" s="56">
        <f t="shared" si="199"/>
        <v>60.075272070327031</v>
      </c>
    </row>
    <row r="2533" spans="8:21" x14ac:dyDescent="0.25">
      <c r="H2533" s="11">
        <v>31</v>
      </c>
      <c r="I2533" s="66">
        <f t="shared" si="201"/>
        <v>-0.71446570184755454</v>
      </c>
      <c r="J2533" s="66">
        <f t="shared" si="201"/>
        <v>1.2616514487151693</v>
      </c>
      <c r="K2533" s="66">
        <f t="shared" si="201"/>
        <v>-0.99521177029278485</v>
      </c>
      <c r="L2533" s="67">
        <f t="shared" si="201"/>
        <v>2.2583617546564346E-2</v>
      </c>
      <c r="M2533" s="36">
        <f t="array" ref="M2533:P2533">TRANSPOSE(MMULT($B$28:$E$31, TRANSPOSE(I2533:L2533)))</f>
        <v>-0.71446570184755454</v>
      </c>
      <c r="N2533" s="36">
        <v>0.51915083223568503</v>
      </c>
      <c r="O2533" s="36">
        <v>-1.1284051486812079</v>
      </c>
      <c r="P2533" s="36">
        <v>-6.9448044615107757E-2</v>
      </c>
      <c r="Q2533" s="58">
        <f t="shared" si="195"/>
        <v>0.98106280548529701</v>
      </c>
      <c r="R2533" s="58">
        <f t="shared" si="196"/>
        <v>1.0252236514955833</v>
      </c>
      <c r="S2533" s="58">
        <f t="shared" si="197"/>
        <v>0.96049048228579581</v>
      </c>
      <c r="T2533" s="58">
        <f t="shared" si="198"/>
        <v>0.9987013211468988</v>
      </c>
      <c r="U2533" s="56">
        <f t="shared" si="199"/>
        <v>25.223651495583255</v>
      </c>
    </row>
    <row r="2534" spans="8:21" x14ac:dyDescent="0.25">
      <c r="H2534" s="11">
        <v>32</v>
      </c>
      <c r="I2534" s="66">
        <f t="shared" si="201"/>
        <v>-0.34908955525490959</v>
      </c>
      <c r="J2534" s="66">
        <f t="shared" si="201"/>
        <v>-1.7350153589979904</v>
      </c>
      <c r="K2534" s="66">
        <f t="shared" si="201"/>
        <v>1.4400058867416843</v>
      </c>
      <c r="L2534" s="67">
        <f t="shared" si="201"/>
        <v>1.3759949501128437</v>
      </c>
      <c r="M2534" s="36">
        <f t="array" ref="M2534:P2534">TRANSPOSE(MMULT($B$28:$E$31, TRANSPOSE(I2534:L2534)))</f>
        <v>-0.34908955525490959</v>
      </c>
      <c r="N2534" s="36">
        <v>-1.5608815312487139</v>
      </c>
      <c r="O2534" s="36">
        <v>1.1337046184016923</v>
      </c>
      <c r="P2534" s="36">
        <v>0.57071139790265935</v>
      </c>
      <c r="Q2534" s="58">
        <f t="shared" si="195"/>
        <v>0.9936893618136835</v>
      </c>
      <c r="R2534" s="58">
        <f t="shared" si="196"/>
        <v>0.93848295031040907</v>
      </c>
      <c r="S2534" s="58">
        <f t="shared" si="197"/>
        <v>1.051453176249658</v>
      </c>
      <c r="T2534" s="58">
        <f t="shared" si="198"/>
        <v>1.0221479606851092</v>
      </c>
      <c r="U2534" s="56">
        <f t="shared" si="199"/>
        <v>51.45317624965795</v>
      </c>
    </row>
    <row r="2535" spans="8:21" x14ac:dyDescent="0.25">
      <c r="H2535" s="11">
        <v>33</v>
      </c>
      <c r="I2535" s="66">
        <f t="shared" si="201"/>
        <v>-0.3378510865841946</v>
      </c>
      <c r="J2535" s="66">
        <f t="shared" si="201"/>
        <v>-1.5003574815445027</v>
      </c>
      <c r="K2535" s="66">
        <f t="shared" si="201"/>
        <v>0.29519629921046348</v>
      </c>
      <c r="L2535" s="67">
        <f t="shared" si="201"/>
        <v>0.53265152634691804</v>
      </c>
      <c r="M2535" s="36">
        <f t="array" ref="M2535:P2535">TRANSPOSE(MMULT($B$28:$E$31, TRANSPOSE(I2535:L2535)))</f>
        <v>-0.3378510865841946</v>
      </c>
      <c r="N2535" s="36">
        <v>-1.3726563069369626</v>
      </c>
      <c r="O2535" s="36">
        <v>8.3405059056088582E-2</v>
      </c>
      <c r="P2535" s="36">
        <v>-5.662646881204414E-2</v>
      </c>
      <c r="Q2535" s="58">
        <f t="shared" si="195"/>
        <v>0.99408030283290572</v>
      </c>
      <c r="R2535" s="58">
        <f t="shared" si="196"/>
        <v>0.94602052074619025</v>
      </c>
      <c r="S2535" s="58">
        <f t="shared" si="197"/>
        <v>1.0081945957558403</v>
      </c>
      <c r="T2535" s="58">
        <f t="shared" si="198"/>
        <v>0.99916560755469874</v>
      </c>
      <c r="U2535" s="56">
        <f t="shared" si="199"/>
        <v>8.1945957558402505</v>
      </c>
    </row>
    <row r="2536" spans="8:21" x14ac:dyDescent="0.25">
      <c r="H2536" s="11">
        <v>34</v>
      </c>
      <c r="I2536" s="66">
        <f t="shared" si="201"/>
        <v>1.1745969748071907</v>
      </c>
      <c r="J2536" s="66">
        <f t="shared" si="201"/>
        <v>0.56806640243432982</v>
      </c>
      <c r="K2536" s="66">
        <f t="shared" si="201"/>
        <v>-2.3552898611457516</v>
      </c>
      <c r="L2536" s="67">
        <f t="shared" si="201"/>
        <v>0.54225975011684879</v>
      </c>
      <c r="M2536" s="36">
        <f t="array" ref="M2536:P2536">TRANSPOSE(MMULT($B$28:$E$31, TRANSPOSE(I2536:L2536)))</f>
        <v>1.1745969748071907</v>
      </c>
      <c r="N2536" s="36">
        <v>1.185435078532818</v>
      </c>
      <c r="O2536" s="36">
        <v>-1.7380133822956327</v>
      </c>
      <c r="P2536" s="36">
        <v>1.2105809537766747</v>
      </c>
      <c r="Q2536" s="58">
        <f t="shared" si="195"/>
        <v>1.0481203259210028</v>
      </c>
      <c r="R2536" s="58">
        <f t="shared" si="196"/>
        <v>1.0546699409902487</v>
      </c>
      <c r="S2536" s="58">
        <f t="shared" si="197"/>
        <v>0.93735281078608412</v>
      </c>
      <c r="T2536" s="58">
        <f t="shared" si="198"/>
        <v>1.0461340667560242</v>
      </c>
      <c r="U2536" s="56">
        <f t="shared" si="199"/>
        <v>54.669940990248691</v>
      </c>
    </row>
    <row r="2537" spans="8:21" x14ac:dyDescent="0.25">
      <c r="H2537" s="11">
        <v>35</v>
      </c>
      <c r="I2537" s="66">
        <f t="shared" si="201"/>
        <v>-1.9609289178641489</v>
      </c>
      <c r="J2537" s="66">
        <f t="shared" si="201"/>
        <v>-1.5952948867489847</v>
      </c>
      <c r="K2537" s="66">
        <f t="shared" si="201"/>
        <v>1.002693955882334E-2</v>
      </c>
      <c r="L2537" s="67">
        <f t="shared" si="201"/>
        <v>0.2249428255748267</v>
      </c>
      <c r="M2537" s="36">
        <f t="array" ref="M2537:P2537">TRANSPOSE(MMULT($B$28:$E$31, TRANSPOSE(I2537:L2537)))</f>
        <v>-1.9609289178641489</v>
      </c>
      <c r="N2537" s="36">
        <v>-2.4782414004786606</v>
      </c>
      <c r="O2537" s="36">
        <v>-0.77676351592025916</v>
      </c>
      <c r="P2537" s="36">
        <v>-1.1683654647865509</v>
      </c>
      <c r="Q2537" s="58">
        <f t="shared" si="195"/>
        <v>0.93918292341709531</v>
      </c>
      <c r="R2537" s="58">
        <f t="shared" si="196"/>
        <v>0.9025976596234172</v>
      </c>
      <c r="S2537" s="58">
        <f t="shared" si="197"/>
        <v>0.97409588011940706</v>
      </c>
      <c r="T2537" s="58">
        <f t="shared" si="198"/>
        <v>0.95969929367069784</v>
      </c>
      <c r="U2537" s="56">
        <f t="shared" si="199"/>
        <v>0</v>
      </c>
    </row>
    <row r="2538" spans="8:21" x14ac:dyDescent="0.25">
      <c r="H2538" s="11">
        <v>36</v>
      </c>
      <c r="I2538" s="66">
        <f t="shared" si="201"/>
        <v>-1.6878412450693321</v>
      </c>
      <c r="J2538" s="66">
        <f t="shared" si="201"/>
        <v>2.380667603922213</v>
      </c>
      <c r="K2538" s="66">
        <f t="shared" si="201"/>
        <v>1.3239592959916473</v>
      </c>
      <c r="L2538" s="67">
        <f t="shared" si="201"/>
        <v>-8.7880732690868713E-2</v>
      </c>
      <c r="M2538" s="36">
        <f t="array" ref="M2538:P2538">TRANSPOSE(MMULT($B$28:$E$31, TRANSPOSE(I2538:L2538)))</f>
        <v>-1.6878412450693321</v>
      </c>
      <c r="N2538" s="36">
        <v>0.76356075292349734</v>
      </c>
      <c r="O2538" s="36">
        <v>0.72602534005756147</v>
      </c>
      <c r="P2538" s="36">
        <v>-0.45894935406045279</v>
      </c>
      <c r="Q2538" s="58">
        <f t="shared" si="195"/>
        <v>0.94820273550091771</v>
      </c>
      <c r="R2538" s="58">
        <f t="shared" si="196"/>
        <v>1.0359285838974162</v>
      </c>
      <c r="S2538" s="58">
        <f t="shared" si="197"/>
        <v>1.0344459957497492</v>
      </c>
      <c r="T2538" s="58">
        <f t="shared" si="198"/>
        <v>0.98469931799080201</v>
      </c>
      <c r="U2538" s="56">
        <f t="shared" si="199"/>
        <v>35.928583897416154</v>
      </c>
    </row>
    <row r="2539" spans="8:21" x14ac:dyDescent="0.25">
      <c r="H2539" s="11">
        <v>37</v>
      </c>
      <c r="I2539" s="66">
        <f t="shared" si="201"/>
        <v>-0.44977416178667795</v>
      </c>
      <c r="J2539" s="66">
        <f t="shared" si="201"/>
        <v>-0.19341983229312934</v>
      </c>
      <c r="K2539" s="66">
        <f t="shared" si="201"/>
        <v>1.0061880456959909</v>
      </c>
      <c r="L2539" s="67">
        <f t="shared" si="201"/>
        <v>0.26899435646812714</v>
      </c>
      <c r="M2539" s="36">
        <f t="array" ref="M2539:P2539">TRANSPOSE(MMULT($B$28:$E$31, TRANSPOSE(I2539:L2539)))</f>
        <v>-0.44977416178667795</v>
      </c>
      <c r="N2539" s="36">
        <v>-0.43532487473482617</v>
      </c>
      <c r="O2539" s="36">
        <v>0.76365415472101805</v>
      </c>
      <c r="P2539" s="36">
        <v>-6.495601359684014E-2</v>
      </c>
      <c r="Q2539" s="58">
        <f t="shared" si="195"/>
        <v>0.9901938017558356</v>
      </c>
      <c r="R2539" s="58">
        <f t="shared" si="196"/>
        <v>0.98446746155918385</v>
      </c>
      <c r="S2539" s="58">
        <f t="shared" si="197"/>
        <v>1.0360041671645861</v>
      </c>
      <c r="T2539" s="58">
        <f t="shared" si="198"/>
        <v>0.99886395904078251</v>
      </c>
      <c r="U2539" s="56">
        <f t="shared" si="199"/>
        <v>36.0041671645861</v>
      </c>
    </row>
    <row r="2540" spans="8:21" x14ac:dyDescent="0.25">
      <c r="H2540" s="11">
        <v>38</v>
      </c>
      <c r="I2540" s="66">
        <f t="shared" si="201"/>
        <v>0.90903867253496617</v>
      </c>
      <c r="J2540" s="66">
        <f t="shared" si="201"/>
        <v>1.0613064127054974</v>
      </c>
      <c r="K2540" s="66">
        <f t="shared" si="201"/>
        <v>0.48243008186918013</v>
      </c>
      <c r="L2540" s="67">
        <f t="shared" si="201"/>
        <v>0.50083362240436669</v>
      </c>
      <c r="M2540" s="36">
        <f t="array" ref="M2540:P2540">TRANSPOSE(MMULT($B$28:$E$31, TRANSPOSE(I2540:L2540)))</f>
        <v>0.90903867253496617</v>
      </c>
      <c r="N2540" s="36">
        <v>1.3971481492372142</v>
      </c>
      <c r="O2540" s="36">
        <v>0.82789022735339746</v>
      </c>
      <c r="P2540" s="36">
        <v>1.1046978948288719</v>
      </c>
      <c r="Q2540" s="58">
        <f t="shared" si="195"/>
        <v>1.0384236618449483</v>
      </c>
      <c r="R2540" s="58">
        <f t="shared" si="196"/>
        <v>1.0642024776333632</v>
      </c>
      <c r="S2540" s="58">
        <f t="shared" si="197"/>
        <v>1.0386695435215392</v>
      </c>
      <c r="T2540" s="58">
        <f t="shared" si="198"/>
        <v>1.0421264273880289</v>
      </c>
      <c r="U2540" s="56">
        <f t="shared" si="199"/>
        <v>64.202477633363173</v>
      </c>
    </row>
    <row r="2541" spans="8:21" x14ac:dyDescent="0.25">
      <c r="H2541" s="11">
        <v>39</v>
      </c>
      <c r="I2541" s="66">
        <f t="shared" si="201"/>
        <v>0.66994995918498323</v>
      </c>
      <c r="J2541" s="66">
        <f t="shared" si="201"/>
        <v>1.4743541378160868E-2</v>
      </c>
      <c r="K2541" s="66">
        <f t="shared" si="201"/>
        <v>-0.22457230478806525</v>
      </c>
      <c r="L2541" s="67">
        <f t="shared" si="201"/>
        <v>1.3505642205174833</v>
      </c>
      <c r="M2541" s="36">
        <f t="array" ref="M2541:P2541">TRANSPOSE(MMULT($B$28:$E$31, TRANSPOSE(I2541:L2541)))</f>
        <v>0.66994995918498323</v>
      </c>
      <c r="N2541" s="36">
        <v>0.43748495058855397</v>
      </c>
      <c r="O2541" s="36">
        <v>3.549484632581934E-2</v>
      </c>
      <c r="P2541" s="36">
        <v>1.4721222815392212</v>
      </c>
      <c r="Q2541" s="58">
        <f t="shared" si="195"/>
        <v>1.029770280340687</v>
      </c>
      <c r="R2541" s="58">
        <f t="shared" si="196"/>
        <v>1.0216714732926542</v>
      </c>
      <c r="S2541" s="58">
        <f t="shared" si="197"/>
        <v>1.0062643332301184</v>
      </c>
      <c r="T2541" s="58">
        <f t="shared" si="198"/>
        <v>1.0560994969643818</v>
      </c>
      <c r="U2541" s="56">
        <f t="shared" si="199"/>
        <v>56.099496964381771</v>
      </c>
    </row>
    <row r="2542" spans="8:21" x14ac:dyDescent="0.25">
      <c r="H2542" s="11">
        <v>40</v>
      </c>
      <c r="I2542" s="66">
        <f t="shared" si="201"/>
        <v>2.7705824968549724</v>
      </c>
      <c r="J2542" s="66">
        <f t="shared" si="201"/>
        <v>1.6173471158687069</v>
      </c>
      <c r="K2542" s="66">
        <f t="shared" si="201"/>
        <v>-0.29850001869507858</v>
      </c>
      <c r="L2542" s="67">
        <f t="shared" si="201"/>
        <v>-0.20555347523358014</v>
      </c>
      <c r="M2542" s="36">
        <f t="array" ref="M2542:P2542">TRANSPOSE(MMULT($B$28:$E$31, TRANSPOSE(I2542:L2542)))</f>
        <v>2.7705824968549724</v>
      </c>
      <c r="N2542" s="36">
        <v>3.0102218193708392</v>
      </c>
      <c r="O2542" s="36">
        <v>0.80397078341557382</v>
      </c>
      <c r="P2542" s="36">
        <v>1.6123558971805807</v>
      </c>
      <c r="Q2542" s="58">
        <f t="shared" si="195"/>
        <v>1.1083338896616293</v>
      </c>
      <c r="R2542" s="58">
        <f t="shared" si="196"/>
        <v>1.139718500266246</v>
      </c>
      <c r="S2542" s="58">
        <f t="shared" si="197"/>
        <v>1.0376762428646535</v>
      </c>
      <c r="T2542" s="58">
        <f t="shared" si="198"/>
        <v>1.0614818143908917</v>
      </c>
      <c r="U2542" s="56">
        <f t="shared" si="199"/>
        <v>139.718500266246</v>
      </c>
    </row>
    <row r="2543" spans="8:21" x14ac:dyDescent="0.25">
      <c r="H2543" s="11">
        <v>41</v>
      </c>
      <c r="I2543" s="66">
        <f t="shared" ref="I2543:L2562" si="202">-I43</f>
        <v>0.79190254274053162</v>
      </c>
      <c r="J2543" s="66">
        <f t="shared" si="202"/>
        <v>1.4708296567606163</v>
      </c>
      <c r="K2543" s="66">
        <f t="shared" si="202"/>
        <v>0.69430151355573777</v>
      </c>
      <c r="L2543" s="67">
        <f t="shared" si="202"/>
        <v>-1.2303847162813573</v>
      </c>
      <c r="M2543" s="36">
        <f t="array" ref="M2543:P2543">TRANSPOSE(MMULT($B$28:$E$31, TRANSPOSE(I2543:L2543)))</f>
        <v>0.79190254274053162</v>
      </c>
      <c r="N2543" s="36">
        <v>1.638660804045124</v>
      </c>
      <c r="O2543" s="36">
        <v>1.0010301517190441</v>
      </c>
      <c r="P2543" s="36">
        <v>-0.30616427561127169</v>
      </c>
      <c r="Q2543" s="58">
        <f t="shared" si="195"/>
        <v>1.0341750843702142</v>
      </c>
      <c r="R2543" s="58">
        <f t="shared" si="196"/>
        <v>1.0751820103182332</v>
      </c>
      <c r="S2543" s="58">
        <f t="shared" si="197"/>
        <v>1.0458879170911137</v>
      </c>
      <c r="T2543" s="58">
        <f t="shared" si="198"/>
        <v>0.99016816539747643</v>
      </c>
      <c r="U2543" s="56">
        <f t="shared" si="199"/>
        <v>75.182010318233239</v>
      </c>
    </row>
    <row r="2544" spans="8:21" x14ac:dyDescent="0.25">
      <c r="H2544" s="11">
        <v>42</v>
      </c>
      <c r="I2544" s="66">
        <f t="shared" si="202"/>
        <v>1.2145720507429794</v>
      </c>
      <c r="J2544" s="66">
        <f t="shared" si="202"/>
        <v>1.1348283671239685</v>
      </c>
      <c r="K2544" s="66">
        <f t="shared" si="202"/>
        <v>4.434773490731584E-2</v>
      </c>
      <c r="L2544" s="67">
        <f t="shared" si="202"/>
        <v>-0.70729610941472065</v>
      </c>
      <c r="M2544" s="36">
        <f t="array" ref="M2544:P2544">TRANSPOSE(MMULT($B$28:$E$31, TRANSPOSE(I2544:L2544)))</f>
        <v>1.2145720507429794</v>
      </c>
      <c r="N2544" s="36">
        <v>1.6482106694396097</v>
      </c>
      <c r="O2544" s="36">
        <v>0.53483327414479398</v>
      </c>
      <c r="P2544" s="36">
        <v>0.28359085144688134</v>
      </c>
      <c r="Q2544" s="58">
        <f t="shared" si="195"/>
        <v>1.0495878064145345</v>
      </c>
      <c r="R2544" s="58">
        <f t="shared" si="196"/>
        <v>1.0756184822351198</v>
      </c>
      <c r="S2544" s="58">
        <f t="shared" si="197"/>
        <v>1.0265650549477552</v>
      </c>
      <c r="T2544" s="58">
        <f t="shared" si="198"/>
        <v>1.0115644947794684</v>
      </c>
      <c r="U2544" s="56">
        <f t="shared" si="199"/>
        <v>75.618482235119799</v>
      </c>
    </row>
    <row r="2545" spans="8:21" x14ac:dyDescent="0.25">
      <c r="H2545" s="11">
        <v>43</v>
      </c>
      <c r="I2545" s="66">
        <f t="shared" si="202"/>
        <v>-1.0987855856841833</v>
      </c>
      <c r="J2545" s="66">
        <f t="shared" si="202"/>
        <v>3.9336575056135428E-2</v>
      </c>
      <c r="K2545" s="66">
        <f t="shared" si="202"/>
        <v>0.92534876804091615</v>
      </c>
      <c r="L2545" s="67">
        <f t="shared" si="202"/>
        <v>-1.2915862689857747</v>
      </c>
      <c r="M2545" s="36">
        <f t="array" ref="M2545:P2545">TRANSPOSE(MMULT($B$28:$E$31, TRANSPOSE(I2545:L2545)))</f>
        <v>-1.0987855856841833</v>
      </c>
      <c r="N2545" s="36">
        <v>-0.66850529878796827</v>
      </c>
      <c r="O2545" s="36">
        <v>0.46290631923730097</v>
      </c>
      <c r="P2545" s="36">
        <v>-1.6434410098146175</v>
      </c>
      <c r="Q2545" s="58">
        <f t="shared" si="195"/>
        <v>0.9679546949882335</v>
      </c>
      <c r="R2545" s="58">
        <f t="shared" si="196"/>
        <v>0.9747594072805823</v>
      </c>
      <c r="S2545" s="58">
        <f t="shared" si="197"/>
        <v>1.0236157916760054</v>
      </c>
      <c r="T2545" s="58">
        <f t="shared" si="198"/>
        <v>0.94331334351674445</v>
      </c>
      <c r="U2545" s="56">
        <f t="shared" si="199"/>
        <v>23.615791676005358</v>
      </c>
    </row>
    <row r="2546" spans="8:21" x14ac:dyDescent="0.25">
      <c r="H2546" s="11">
        <v>44</v>
      </c>
      <c r="I2546" s="66">
        <f t="shared" si="202"/>
        <v>0.35022317365416905</v>
      </c>
      <c r="J2546" s="66">
        <f t="shared" si="202"/>
        <v>-1.3515741654013784E-2</v>
      </c>
      <c r="K2546" s="66">
        <f t="shared" si="202"/>
        <v>-0.73665841098625362</v>
      </c>
      <c r="L2546" s="67">
        <f t="shared" si="202"/>
        <v>-0.16938929175413511</v>
      </c>
      <c r="M2546" s="36">
        <f t="array" ref="M2546:P2546">TRANSPOSE(MMULT($B$28:$E$31, TRANSPOSE(I2546:L2546)))</f>
        <v>0.35022317365416905</v>
      </c>
      <c r="N2546" s="36">
        <v>0.21232261683680623</v>
      </c>
      <c r="O2546" s="36">
        <v>-0.55853940239851629</v>
      </c>
      <c r="P2546" s="36">
        <v>4.8245119783437096E-2</v>
      </c>
      <c r="Q2546" s="58">
        <f t="shared" si="195"/>
        <v>1.0183109374993005</v>
      </c>
      <c r="R2546" s="58">
        <f t="shared" si="196"/>
        <v>1.0119413212357442</v>
      </c>
      <c r="S2546" s="58">
        <f t="shared" si="197"/>
        <v>0.98263594726233794</v>
      </c>
      <c r="T2546" s="58">
        <f t="shared" si="198"/>
        <v>1.0029712598102101</v>
      </c>
      <c r="U2546" s="56">
        <f t="shared" si="199"/>
        <v>18.310937499300461</v>
      </c>
    </row>
    <row r="2547" spans="8:21" x14ac:dyDescent="0.25">
      <c r="H2547" s="11">
        <v>45</v>
      </c>
      <c r="I2547" s="66">
        <f t="shared" si="202"/>
        <v>-1.6989324699151558</v>
      </c>
      <c r="J2547" s="66">
        <f t="shared" si="202"/>
        <v>-1.4736147621553226</v>
      </c>
      <c r="K2547" s="66">
        <f t="shared" si="202"/>
        <v>-1.2953425545205028</v>
      </c>
      <c r="L2547" s="67">
        <f t="shared" si="202"/>
        <v>-0.52453925187384642</v>
      </c>
      <c r="M2547" s="36">
        <f t="array" ref="M2547:P2547">TRANSPOSE(MMULT($B$28:$E$31, TRANSPOSE(I2547:L2547)))</f>
        <v>-1.6989324699151558</v>
      </c>
      <c r="N2547" s="36">
        <v>-2.2177076829193392</v>
      </c>
      <c r="O2547" s="36">
        <v>-1.890347678325154</v>
      </c>
      <c r="P2547" s="36">
        <v>-1.6098960178536661</v>
      </c>
      <c r="Q2547" s="58">
        <f t="shared" si="195"/>
        <v>0.94783472139490477</v>
      </c>
      <c r="R2547" s="58">
        <f t="shared" si="196"/>
        <v>0.91264737335078283</v>
      </c>
      <c r="S2547" s="58">
        <f t="shared" si="197"/>
        <v>0.93165853784342056</v>
      </c>
      <c r="T2547" s="58">
        <f t="shared" si="198"/>
        <v>0.94446111587085246</v>
      </c>
      <c r="U2547" s="56">
        <f t="shared" si="199"/>
        <v>0</v>
      </c>
    </row>
    <row r="2548" spans="8:21" x14ac:dyDescent="0.25">
      <c r="H2548" s="11">
        <v>46</v>
      </c>
      <c r="I2548" s="66">
        <f t="shared" si="202"/>
        <v>1.9044745312172711</v>
      </c>
      <c r="J2548" s="66">
        <f t="shared" si="202"/>
        <v>1.5155809663563105</v>
      </c>
      <c r="K2548" s="66">
        <f t="shared" si="202"/>
        <v>-0.18264643448132381</v>
      </c>
      <c r="L2548" s="67">
        <f t="shared" si="202"/>
        <v>0.44954430542004348</v>
      </c>
      <c r="M2548" s="36">
        <f t="array" ref="M2548:P2548">TRANSPOSE(MMULT($B$28:$E$31, TRANSPOSE(I2548:L2548)))</f>
        <v>1.9044745312172711</v>
      </c>
      <c r="N2548" s="36">
        <v>2.3808223224812171</v>
      </c>
      <c r="O2548" s="36">
        <v>0.59199777009740751</v>
      </c>
      <c r="P2548" s="36">
        <v>1.683378188780049</v>
      </c>
      <c r="Q2548" s="58">
        <f t="shared" si="195"/>
        <v>1.0752402323775558</v>
      </c>
      <c r="R2548" s="58">
        <f t="shared" si="196"/>
        <v>1.1096357670755077</v>
      </c>
      <c r="S2548" s="58">
        <f t="shared" si="197"/>
        <v>1.0289150636222206</v>
      </c>
      <c r="T2548" s="58">
        <f t="shared" si="198"/>
        <v>1.0642181819198866</v>
      </c>
      <c r="U2548" s="56">
        <f t="shared" si="199"/>
        <v>109.6357670755077</v>
      </c>
    </row>
    <row r="2549" spans="8:21" x14ac:dyDescent="0.25">
      <c r="H2549" s="11">
        <v>47</v>
      </c>
      <c r="I2549" s="66">
        <f t="shared" si="202"/>
        <v>0.19142711397225953</v>
      </c>
      <c r="J2549" s="66">
        <f t="shared" si="202"/>
        <v>-3.3502694872766046E-2</v>
      </c>
      <c r="K2549" s="66">
        <f t="shared" si="202"/>
        <v>-0.13121053513097347</v>
      </c>
      <c r="L2549" s="67">
        <f t="shared" si="202"/>
        <v>1.8157033389360686</v>
      </c>
      <c r="M2549" s="36">
        <f t="array" ref="M2549:P2549">TRANSPOSE(MMULT($B$28:$E$31, TRANSPOSE(I2549:L2549)))</f>
        <v>0.19142711397225953</v>
      </c>
      <c r="N2549" s="36">
        <v>9.5900423840242444E-2</v>
      </c>
      <c r="O2549" s="36">
        <v>-5.3948094374272171E-2</v>
      </c>
      <c r="P2549" s="36">
        <v>1.5981584977241712</v>
      </c>
      <c r="Q2549" s="58">
        <f t="shared" si="195"/>
        <v>1.0126670043744057</v>
      </c>
      <c r="R2549" s="58">
        <f t="shared" si="196"/>
        <v>1.006946659894467</v>
      </c>
      <c r="S2549" s="58">
        <f t="shared" si="197"/>
        <v>1.0026706360368838</v>
      </c>
      <c r="T2549" s="58">
        <f t="shared" si="198"/>
        <v>1.0609356572460189</v>
      </c>
      <c r="U2549" s="56">
        <f t="shared" si="199"/>
        <v>60.935657246018906</v>
      </c>
    </row>
    <row r="2550" spans="8:21" x14ac:dyDescent="0.25">
      <c r="H2550" s="11">
        <v>48</v>
      </c>
      <c r="I2550" s="66">
        <f t="shared" si="202"/>
        <v>0.28649080591160786</v>
      </c>
      <c r="J2550" s="66">
        <f t="shared" si="202"/>
        <v>-3.0040194890419456</v>
      </c>
      <c r="K2550" s="66">
        <f t="shared" si="202"/>
        <v>-0.5065707627729843</v>
      </c>
      <c r="L2550" s="67">
        <f t="shared" si="202"/>
        <v>1.4943402079277195</v>
      </c>
      <c r="M2550" s="36">
        <f t="array" ref="M2550:P2550">TRANSPOSE(MMULT($B$28:$E$31, TRANSPOSE(I2550:L2550)))</f>
        <v>0.28649080591160786</v>
      </c>
      <c r="N2550" s="36">
        <v>-2.1358795657950993</v>
      </c>
      <c r="O2550" s="36">
        <v>-0.50381489707803162</v>
      </c>
      <c r="P2550" s="36">
        <v>0.75482297778617058</v>
      </c>
      <c r="Q2550" s="58">
        <f t="shared" si="195"/>
        <v>1.016041991183148</v>
      </c>
      <c r="R2550" s="58">
        <f t="shared" si="196"/>
        <v>0.91582680788488935</v>
      </c>
      <c r="S2550" s="58">
        <f t="shared" si="197"/>
        <v>0.98478927384210824</v>
      </c>
      <c r="T2550" s="58">
        <f t="shared" si="198"/>
        <v>1.0289926373696188</v>
      </c>
      <c r="U2550" s="56">
        <f t="shared" si="199"/>
        <v>28.99263736961877</v>
      </c>
    </row>
    <row r="2551" spans="8:21" x14ac:dyDescent="0.25">
      <c r="H2551" s="11">
        <v>49</v>
      </c>
      <c r="I2551" s="66">
        <f t="shared" si="202"/>
        <v>0.29093213387288513</v>
      </c>
      <c r="J2551" s="66">
        <f t="shared" si="202"/>
        <v>-1.7727671192498529</v>
      </c>
      <c r="K2551" s="66">
        <f t="shared" si="202"/>
        <v>0.67303217017883243</v>
      </c>
      <c r="L2551" s="67">
        <f t="shared" si="202"/>
        <v>1.1781259516428648</v>
      </c>
      <c r="M2551" s="36">
        <f t="array" ref="M2551:P2551">TRANSPOSE(MMULT($B$28:$E$31, TRANSPOSE(I2551:L2551)))</f>
        <v>0.29093213387288513</v>
      </c>
      <c r="N2551" s="36">
        <v>-1.1829406179029622</v>
      </c>
      <c r="O2551" s="36">
        <v>0.65129810826670875</v>
      </c>
      <c r="P2551" s="36">
        <v>0.74069820424141652</v>
      </c>
      <c r="Q2551" s="58">
        <f t="shared" si="195"/>
        <v>1.0161999436090885</v>
      </c>
      <c r="R2551" s="58">
        <f t="shared" si="196"/>
        <v>0.95367903898812978</v>
      </c>
      <c r="S2551" s="58">
        <f t="shared" si="197"/>
        <v>1.0313585609296809</v>
      </c>
      <c r="T2551" s="58">
        <f t="shared" si="198"/>
        <v>1.0284659042915127</v>
      </c>
      <c r="U2551" s="56">
        <f t="shared" si="199"/>
        <v>31.358560929680923</v>
      </c>
    </row>
    <row r="2552" spans="8:21" x14ac:dyDescent="0.25">
      <c r="H2552" s="11">
        <v>50</v>
      </c>
      <c r="I2552" s="66">
        <f t="shared" si="202"/>
        <v>0.63206489192869775</v>
      </c>
      <c r="J2552" s="66">
        <f t="shared" si="202"/>
        <v>-0.59049889360798513</v>
      </c>
      <c r="K2552" s="66">
        <f t="shared" si="202"/>
        <v>0.62036167545683274</v>
      </c>
      <c r="L2552" s="67">
        <f t="shared" si="202"/>
        <v>-1.8510379948266813</v>
      </c>
      <c r="M2552" s="36">
        <f t="array" ref="M2552:P2552">TRANSPOSE(MMULT($B$28:$E$31, TRANSPOSE(I2552:L2552)))</f>
        <v>0.63206489192869775</v>
      </c>
      <c r="N2552" s="36">
        <v>-5.3655358336184844E-2</v>
      </c>
      <c r="O2552" s="36">
        <v>0.78023889062557883</v>
      </c>
      <c r="P2552" s="36">
        <v>-1.3403323747483822</v>
      </c>
      <c r="Q2552" s="58">
        <f t="shared" si="195"/>
        <v>1.0284057331484322</v>
      </c>
      <c r="R2552" s="58">
        <f t="shared" si="196"/>
        <v>1.0005666827747621</v>
      </c>
      <c r="S2552" s="58">
        <f t="shared" si="197"/>
        <v>1.036691669400571</v>
      </c>
      <c r="T2552" s="58">
        <f t="shared" si="198"/>
        <v>0.95373532814630968</v>
      </c>
      <c r="U2552" s="56">
        <f t="shared" si="199"/>
        <v>36.691669400571001</v>
      </c>
    </row>
    <row r="2553" spans="8:21" x14ac:dyDescent="0.25">
      <c r="H2553" s="11">
        <v>51</v>
      </c>
      <c r="I2553" s="66">
        <f t="shared" si="202"/>
        <v>0.33808184174859146</v>
      </c>
      <c r="J2553" s="66">
        <f t="shared" si="202"/>
        <v>-1.1248830514419565</v>
      </c>
      <c r="K2553" s="66">
        <f t="shared" si="202"/>
        <v>0.36602298071743089</v>
      </c>
      <c r="L2553" s="67">
        <f t="shared" si="202"/>
        <v>1.0607678046143478</v>
      </c>
      <c r="M2553" s="36">
        <f t="array" ref="M2553:P2553">TRANSPOSE(MMULT($B$28:$E$31, TRANSPOSE(I2553:L2553)))</f>
        <v>0.33808184174859146</v>
      </c>
      <c r="N2553" s="36">
        <v>-0.65300267733387751</v>
      </c>
      <c r="O2553" s="36">
        <v>0.41232375422172018</v>
      </c>
      <c r="P2553" s="36">
        <v>0.80981140739088364</v>
      </c>
      <c r="Q2553" s="58">
        <f t="shared" si="195"/>
        <v>1.0178783016417488</v>
      </c>
      <c r="R2553" s="58">
        <f t="shared" si="196"/>
        <v>0.9754018502570303</v>
      </c>
      <c r="S2553" s="58">
        <f t="shared" si="197"/>
        <v>1.0215468009856186</v>
      </c>
      <c r="T2553" s="58">
        <f t="shared" si="198"/>
        <v>1.0310458054948208</v>
      </c>
      <c r="U2553" s="56">
        <f t="shared" si="199"/>
        <v>31.045805494820833</v>
      </c>
    </row>
    <row r="2554" spans="8:21" x14ac:dyDescent="0.25">
      <c r="H2554" s="11">
        <v>52</v>
      </c>
      <c r="I2554" s="66">
        <f t="shared" si="202"/>
        <v>0.76456099180110859</v>
      </c>
      <c r="J2554" s="66">
        <f t="shared" si="202"/>
        <v>1.9376444632238139</v>
      </c>
      <c r="K2554" s="66">
        <f t="shared" si="202"/>
        <v>1.1027920667610693</v>
      </c>
      <c r="L2554" s="67">
        <f t="shared" si="202"/>
        <v>0.20114739983756694</v>
      </c>
      <c r="M2554" s="36">
        <f t="array" ref="M2554:P2554">TRANSPOSE(MMULT($B$28:$E$31, TRANSPOSE(I2554:L2554)))</f>
        <v>0.76456099180110859</v>
      </c>
      <c r="N2554" s="36">
        <v>1.9814953349530848</v>
      </c>
      <c r="O2554" s="36">
        <v>1.3923734852712333</v>
      </c>
      <c r="P2554" s="36">
        <v>0.95936689281129972</v>
      </c>
      <c r="Q2554" s="58">
        <f t="shared" si="195"/>
        <v>1.0331858994718293</v>
      </c>
      <c r="R2554" s="58">
        <f t="shared" si="196"/>
        <v>1.0909626010350926</v>
      </c>
      <c r="S2554" s="58">
        <f t="shared" si="197"/>
        <v>1.0623887807655155</v>
      </c>
      <c r="T2554" s="58">
        <f t="shared" si="198"/>
        <v>1.0366506825212898</v>
      </c>
      <c r="U2554" s="56">
        <f t="shared" si="199"/>
        <v>90.962601035092575</v>
      </c>
    </row>
    <row r="2555" spans="8:21" x14ac:dyDescent="0.25">
      <c r="H2555" s="11">
        <v>53</v>
      </c>
      <c r="I2555" s="66">
        <f t="shared" si="202"/>
        <v>-1.2741869620324526</v>
      </c>
      <c r="J2555" s="66">
        <f t="shared" si="202"/>
        <v>0.78539749538573533</v>
      </c>
      <c r="K2555" s="66">
        <f t="shared" si="202"/>
        <v>-1.0760634393708961</v>
      </c>
      <c r="L2555" s="67">
        <f t="shared" si="202"/>
        <v>0.74071010603839194</v>
      </c>
      <c r="M2555" s="36">
        <f t="array" ref="M2555:P2555">TRANSPOSE(MMULT($B$28:$E$31, TRANSPOSE(I2555:L2555)))</f>
        <v>-1.2741869620324526</v>
      </c>
      <c r="N2555" s="36">
        <v>-0.20435677062494872</v>
      </c>
      <c r="O2555" s="36">
        <v>-1.4289564007418938</v>
      </c>
      <c r="P2555" s="36">
        <v>0.13554906668559102</v>
      </c>
      <c r="Q2555" s="58">
        <f t="shared" si="195"/>
        <v>0.96203057731471553</v>
      </c>
      <c r="R2555" s="58">
        <f t="shared" si="196"/>
        <v>0.99417872193180046</v>
      </c>
      <c r="S2555" s="58">
        <f t="shared" si="197"/>
        <v>0.94901254998404672</v>
      </c>
      <c r="T2555" s="58">
        <f t="shared" si="198"/>
        <v>1.0061504592946131</v>
      </c>
      <c r="U2555" s="56">
        <f t="shared" si="199"/>
        <v>6.1504592946131087</v>
      </c>
    </row>
    <row r="2556" spans="8:21" x14ac:dyDescent="0.25">
      <c r="H2556" s="11">
        <v>54</v>
      </c>
      <c r="I2556" s="66">
        <f t="shared" si="202"/>
        <v>1.7706931092958396</v>
      </c>
      <c r="J2556" s="66">
        <f t="shared" si="202"/>
        <v>1.5311484535056286</v>
      </c>
      <c r="K2556" s="66">
        <f t="shared" si="202"/>
        <v>-0.31007444086401936</v>
      </c>
      <c r="L2556" s="67">
        <f t="shared" si="202"/>
        <v>0.28117320445559146</v>
      </c>
      <c r="M2556" s="36">
        <f t="array" ref="M2556:P2556">TRANSPOSE(MMULT($B$28:$E$31, TRANSPOSE(I2556:L2556)))</f>
        <v>1.7706931092958396</v>
      </c>
      <c r="N2556" s="36">
        <v>2.3077462854892468</v>
      </c>
      <c r="O2556" s="36">
        <v>0.42547912526737097</v>
      </c>
      <c r="P2556" s="36">
        <v>1.4796549012355351</v>
      </c>
      <c r="Q2556" s="58">
        <f t="shared" si="195"/>
        <v>1.0702173501484327</v>
      </c>
      <c r="R2556" s="58">
        <f t="shared" si="196"/>
        <v>1.1061948822382162</v>
      </c>
      <c r="S2556" s="58">
        <f t="shared" si="197"/>
        <v>1.0220844955329353</v>
      </c>
      <c r="T2556" s="58">
        <f t="shared" si="198"/>
        <v>1.0563879121899185</v>
      </c>
      <c r="U2556" s="56">
        <f t="shared" si="199"/>
        <v>106.19488223821617</v>
      </c>
    </row>
    <row r="2557" spans="8:21" x14ac:dyDescent="0.25">
      <c r="H2557" s="11">
        <v>55</v>
      </c>
      <c r="I2557" s="66">
        <f t="shared" si="202"/>
        <v>0.36223890977749684</v>
      </c>
      <c r="J2557" s="66">
        <f t="shared" si="202"/>
        <v>0.40938281372955376</v>
      </c>
      <c r="K2557" s="66">
        <f t="shared" si="202"/>
        <v>-0.40171564739800136</v>
      </c>
      <c r="L2557" s="67">
        <f t="shared" si="202"/>
        <v>0.38245314349055737</v>
      </c>
      <c r="M2557" s="36">
        <f t="array" ref="M2557:P2557">TRANSPOSE(MMULT($B$28:$E$31, TRANSPOSE(I2557:L2557)))</f>
        <v>0.36223890977749684</v>
      </c>
      <c r="N2557" s="36">
        <v>0.54630091410027026</v>
      </c>
      <c r="O2557" s="36">
        <v>-0.22330079241682299</v>
      </c>
      <c r="P2557" s="36">
        <v>0.59698795391626636</v>
      </c>
      <c r="Q2557" s="58">
        <f t="shared" si="195"/>
        <v>1.0187392790057384</v>
      </c>
      <c r="R2557" s="58">
        <f t="shared" si="196"/>
        <v>1.0264073177756492</v>
      </c>
      <c r="S2557" s="58">
        <f t="shared" si="197"/>
        <v>0.99590139062381489</v>
      </c>
      <c r="T2557" s="58">
        <f t="shared" si="198"/>
        <v>1.023122046177116</v>
      </c>
      <c r="U2557" s="56">
        <f t="shared" si="199"/>
        <v>26.407317775649197</v>
      </c>
    </row>
    <row r="2558" spans="8:21" x14ac:dyDescent="0.25">
      <c r="H2558" s="11">
        <v>56</v>
      </c>
      <c r="I2558" s="66">
        <f t="shared" si="202"/>
        <v>1.0597030383983888</v>
      </c>
      <c r="J2558" s="66">
        <f t="shared" si="202"/>
        <v>-1.3449594703380057</v>
      </c>
      <c r="K2558" s="66">
        <f t="shared" si="202"/>
        <v>6.3395776240031135E-2</v>
      </c>
      <c r="L2558" s="67">
        <f t="shared" si="202"/>
        <v>4.2473124796559597E-2</v>
      </c>
      <c r="M2558" s="36">
        <f t="array" ref="M2558:P2558">TRANSPOSE(MMULT($B$28:$E$31, TRANSPOSE(I2558:L2558)))</f>
        <v>1.0597030383983888</v>
      </c>
      <c r="N2558" s="36">
        <v>-0.36385560127934047</v>
      </c>
      <c r="O2558" s="36">
        <v>0.38330970824345406</v>
      </c>
      <c r="P2558" s="36">
        <v>0.2971934434087482</v>
      </c>
      <c r="Q2558" s="58">
        <f t="shared" si="195"/>
        <v>1.0439139955690757</v>
      </c>
      <c r="R2558" s="58">
        <f t="shared" si="196"/>
        <v>0.98746227244629325</v>
      </c>
      <c r="S2558" s="58">
        <f t="shared" si="197"/>
        <v>1.0203619204480698</v>
      </c>
      <c r="T2558" s="58">
        <f t="shared" si="198"/>
        <v>1.0120634141175431</v>
      </c>
      <c r="U2558" s="56">
        <f t="shared" si="199"/>
        <v>43.913995569075716</v>
      </c>
    </row>
    <row r="2559" spans="8:21" x14ac:dyDescent="0.25">
      <c r="H2559" s="11">
        <v>57</v>
      </c>
      <c r="I2559" s="66">
        <f t="shared" si="202"/>
        <v>-0.93970064301089873</v>
      </c>
      <c r="J2559" s="66">
        <f t="shared" si="202"/>
        <v>1.9783065041599996</v>
      </c>
      <c r="K2559" s="66">
        <f t="shared" si="202"/>
        <v>-1.635339560138612</v>
      </c>
      <c r="L2559" s="67">
        <f t="shared" si="202"/>
        <v>-0.56140283315236417</v>
      </c>
      <c r="M2559" s="36">
        <f t="array" ref="M2559:P2559">TRANSPOSE(MMULT($B$28:$E$31, TRANSPOSE(I2559:L2559)))</f>
        <v>-0.93970064301089873</v>
      </c>
      <c r="N2559" s="36">
        <v>0.9289122761844143</v>
      </c>
      <c r="O2559" s="36">
        <v>-1.7732691755177361</v>
      </c>
      <c r="P2559" s="36">
        <v>-0.50881897422418298</v>
      </c>
      <c r="Q2559" s="58">
        <f t="shared" si="195"/>
        <v>0.97335927289797852</v>
      </c>
      <c r="R2559" s="58">
        <f t="shared" si="196"/>
        <v>1.0432341492389687</v>
      </c>
      <c r="S2559" s="58">
        <f t="shared" si="197"/>
        <v>0.93603185775501407</v>
      </c>
      <c r="T2559" s="58">
        <f t="shared" si="198"/>
        <v>0.98292081248299012</v>
      </c>
      <c r="U2559" s="56">
        <f t="shared" si="199"/>
        <v>43.234149238968733</v>
      </c>
    </row>
    <row r="2560" spans="8:21" x14ac:dyDescent="0.25">
      <c r="H2560" s="11">
        <v>58</v>
      </c>
      <c r="I2560" s="66">
        <f t="shared" si="202"/>
        <v>-0.25658342731170869</v>
      </c>
      <c r="J2560" s="66">
        <f t="shared" si="202"/>
        <v>-1.4743715112239348</v>
      </c>
      <c r="K2560" s="66">
        <f t="shared" si="202"/>
        <v>-0.91574365809746716</v>
      </c>
      <c r="L2560" s="67">
        <f t="shared" si="202"/>
        <v>2.1906269479709093</v>
      </c>
      <c r="M2560" s="36">
        <f t="array" ref="M2560:P2560">TRANSPOSE(MMULT($B$28:$E$31, TRANSPOSE(I2560:L2560)))</f>
        <v>-0.25658342731170869</v>
      </c>
      <c r="N2560" s="36">
        <v>-1.3009152264232386</v>
      </c>
      <c r="O2560" s="36">
        <v>-1.0124396359729575</v>
      </c>
      <c r="P2560" s="36">
        <v>1.3812467604334464</v>
      </c>
      <c r="Q2560" s="58">
        <f t="shared" si="195"/>
        <v>0.99691185819360295</v>
      </c>
      <c r="R2560" s="58">
        <f t="shared" si="196"/>
        <v>0.94890933520971665</v>
      </c>
      <c r="S2560" s="58">
        <f t="shared" si="197"/>
        <v>0.96495618247192094</v>
      </c>
      <c r="T2560" s="58">
        <f t="shared" si="198"/>
        <v>1.0526261783592876</v>
      </c>
      <c r="U2560" s="56">
        <f t="shared" si="199"/>
        <v>52.626178359287621</v>
      </c>
    </row>
    <row r="2561" spans="8:21" x14ac:dyDescent="0.25">
      <c r="H2561" s="11">
        <v>59</v>
      </c>
      <c r="I2561" s="66">
        <f t="shared" si="202"/>
        <v>0.38515053418448164</v>
      </c>
      <c r="J2561" s="66">
        <f t="shared" si="202"/>
        <v>-1.2180627163039006</v>
      </c>
      <c r="K2561" s="66">
        <f t="shared" si="202"/>
        <v>-1.6744965193751988</v>
      </c>
      <c r="L2561" s="67">
        <f t="shared" si="202"/>
        <v>8.7568300015500575E-2</v>
      </c>
      <c r="M2561" s="36">
        <f t="array" ref="M2561:P2561">TRANSPOSE(MMULT($B$28:$E$31, TRANSPOSE(I2561:L2561)))</f>
        <v>0.38515053418448164</v>
      </c>
      <c r="N2561" s="36">
        <v>-0.6949690734587225</v>
      </c>
      <c r="O2561" s="36">
        <v>-1.4731871813797754</v>
      </c>
      <c r="P2561" s="36">
        <v>3.6025431557661317E-2</v>
      </c>
      <c r="Q2561" s="58">
        <f t="shared" si="195"/>
        <v>1.0195565406563256</v>
      </c>
      <c r="R2561" s="58">
        <f t="shared" si="196"/>
        <v>0.97366370150615833</v>
      </c>
      <c r="S2561" s="58">
        <f t="shared" si="197"/>
        <v>0.94733501176129475</v>
      </c>
      <c r="T2561" s="58">
        <f t="shared" si="198"/>
        <v>1.0025270783371889</v>
      </c>
      <c r="U2561" s="56">
        <f t="shared" si="199"/>
        <v>19.556540656325616</v>
      </c>
    </row>
    <row r="2562" spans="8:21" x14ac:dyDescent="0.25">
      <c r="H2562" s="11">
        <v>60</v>
      </c>
      <c r="I2562" s="66">
        <f t="shared" si="202"/>
        <v>0.46789168376359008</v>
      </c>
      <c r="J2562" s="66">
        <f t="shared" si="202"/>
        <v>0.27795809522833292</v>
      </c>
      <c r="K2562" s="66">
        <f t="shared" si="202"/>
        <v>-1.2825018437097018</v>
      </c>
      <c r="L2562" s="67">
        <f t="shared" si="202"/>
        <v>-1.6012667024052181</v>
      </c>
      <c r="M2562" s="36">
        <f t="array" ref="M2562:P2562">TRANSPOSE(MMULT($B$28:$E$31, TRANSPOSE(I2562:L2562)))</f>
        <v>0.46789168376359008</v>
      </c>
      <c r="N2562" s="36">
        <v>0.51208335464497234</v>
      </c>
      <c r="O2562" s="36">
        <v>-1.0102816268890411</v>
      </c>
      <c r="P2562" s="36">
        <v>-1.0077214285154685</v>
      </c>
      <c r="Q2562" s="58">
        <f t="shared" si="195"/>
        <v>1.0225133948345722</v>
      </c>
      <c r="R2562" s="58">
        <f t="shared" si="196"/>
        <v>1.0249157535689568</v>
      </c>
      <c r="S2562" s="58">
        <f t="shared" si="197"/>
        <v>0.96503948143536178</v>
      </c>
      <c r="T2562" s="58">
        <f t="shared" si="198"/>
        <v>0.96530425900361971</v>
      </c>
      <c r="U2562" s="56">
        <f t="shared" si="199"/>
        <v>24.915753568956809</v>
      </c>
    </row>
    <row r="2563" spans="8:21" x14ac:dyDescent="0.25">
      <c r="H2563" s="11">
        <v>61</v>
      </c>
      <c r="I2563" s="66">
        <f t="shared" ref="I2563:L2582" si="203">-I63</f>
        <v>-0.14780736365269412</v>
      </c>
      <c r="J2563" s="66">
        <f t="shared" si="203"/>
        <v>-0.11756704127075916</v>
      </c>
      <c r="K2563" s="66">
        <f t="shared" si="203"/>
        <v>0.45645902757164952</v>
      </c>
      <c r="L2563" s="67">
        <f t="shared" si="203"/>
        <v>0.67331444510047778</v>
      </c>
      <c r="M2563" s="36">
        <f t="array" ref="M2563:P2563">TRANSPOSE(MMULT($B$28:$E$31, TRANSPOSE(I2563:L2563)))</f>
        <v>-0.14780736365269412</v>
      </c>
      <c r="N2563" s="36">
        <v>-0.18473217976118575</v>
      </c>
      <c r="O2563" s="36">
        <v>0.36553534689064432</v>
      </c>
      <c r="P2563" s="36">
        <v>0.45006568710712713</v>
      </c>
      <c r="Q2563" s="58">
        <f t="shared" ref="Q2563:Q2626" si="204">EXP(($F$11 - $F$7 - $C$7*$C$7/2)*$C$3 + M2563*$C$7*SQRT($C$3))</f>
        <v>1.0007144974039057</v>
      </c>
      <c r="R2563" s="58">
        <f t="shared" ref="R2563:R2626" si="205">EXP(($F$11 - $F$8 - $C$8*$C$8/2)*$C$3 + N2563*$C$8*SQRT($C$3))</f>
        <v>0.9950082577220416</v>
      </c>
      <c r="S2563" s="58">
        <f t="shared" ref="S2563:S2626" si="206">EXP(($F$11 - $F$9 - $C$9*$C$9/2)*$C$3 + O2563*$C$9*SQRT($C$3))</f>
        <v>1.0196367270162323</v>
      </c>
      <c r="T2563" s="58">
        <f t="shared" ref="T2563:T2626" si="207">EXP(($F$11 - $F$10 - $C$10*$C$10/2)*$C$3 + P2563*$C$10*SQRT($C$3))</f>
        <v>1.0176874525404818</v>
      </c>
      <c r="U2563" s="56">
        <f t="shared" ref="U2563:U2626" si="208">$C$4 * (MAX(MAX(Q2563:T2563) - $C$2, 0))</f>
        <v>19.636727016232314</v>
      </c>
    </row>
    <row r="2564" spans="8:21" x14ac:dyDescent="0.25">
      <c r="H2564" s="11">
        <v>62</v>
      </c>
      <c r="I2564" s="66">
        <f t="shared" si="203"/>
        <v>-0.79126274547876096</v>
      </c>
      <c r="J2564" s="66">
        <f t="shared" si="203"/>
        <v>-1.421711047597122</v>
      </c>
      <c r="K2564" s="66">
        <f t="shared" si="203"/>
        <v>0.41542861118220986</v>
      </c>
      <c r="L2564" s="67">
        <f t="shared" si="203"/>
        <v>-0.58783493497255679</v>
      </c>
      <c r="M2564" s="36">
        <f t="array" ref="M2564:P2564">TRANSPOSE(MMULT($B$28:$E$31, TRANSPOSE(I2564:L2564)))</f>
        <v>-0.79126274547876096</v>
      </c>
      <c r="N2564" s="36">
        <v>-1.6003507716948211</v>
      </c>
      <c r="O2564" s="36">
        <v>3.3874572447250284E-2</v>
      </c>
      <c r="P2564" s="36">
        <v>-1.2047062287919663</v>
      </c>
      <c r="Q2564" s="58">
        <f t="shared" si="204"/>
        <v>0.97842935098968242</v>
      </c>
      <c r="R2564" s="58">
        <f t="shared" si="205"/>
        <v>0.93691001853884515</v>
      </c>
      <c r="S2564" s="58">
        <f t="shared" si="206"/>
        <v>1.0061991183908965</v>
      </c>
      <c r="T2564" s="58">
        <f t="shared" si="207"/>
        <v>0.95843586359382615</v>
      </c>
      <c r="U2564" s="56">
        <f t="shared" si="208"/>
        <v>6.1991183908964853</v>
      </c>
    </row>
    <row r="2565" spans="8:21" x14ac:dyDescent="0.25">
      <c r="H2565" s="11">
        <v>63</v>
      </c>
      <c r="I2565" s="66">
        <f t="shared" si="203"/>
        <v>1.0775266484771298</v>
      </c>
      <c r="J2565" s="66">
        <f t="shared" si="203"/>
        <v>-2.3245838124410891</v>
      </c>
      <c r="K2565" s="66">
        <f t="shared" si="203"/>
        <v>2.1492980925334586</v>
      </c>
      <c r="L2565" s="67">
        <f t="shared" si="203"/>
        <v>-1.571124719619607</v>
      </c>
      <c r="M2565" s="36">
        <f t="array" ref="M2565:P2565">TRANSPOSE(MMULT($B$28:$E$31, TRANSPOSE(I2565:L2565)))</f>
        <v>1.0775266484771298</v>
      </c>
      <c r="N2565" s="36">
        <v>-1.1084608981836399</v>
      </c>
      <c r="O2565" s="36">
        <v>2.2858112331135634</v>
      </c>
      <c r="P2565" s="36">
        <v>-1.2673056708282968</v>
      </c>
      <c r="Q2565" s="58">
        <f t="shared" si="204"/>
        <v>1.0445654197961967</v>
      </c>
      <c r="R2565" s="58">
        <f t="shared" si="205"/>
        <v>0.95670258608338432</v>
      </c>
      <c r="S2565" s="58">
        <f t="shared" si="206"/>
        <v>1.1010424901538596</v>
      </c>
      <c r="T2565" s="58">
        <f t="shared" si="207"/>
        <v>0.9562634182169637</v>
      </c>
      <c r="U2565" s="56">
        <f t="shared" si="208"/>
        <v>101.04249015385957</v>
      </c>
    </row>
    <row r="2566" spans="8:21" x14ac:dyDescent="0.25">
      <c r="H2566" s="11">
        <v>64</v>
      </c>
      <c r="I2566" s="66">
        <f t="shared" si="203"/>
        <v>-0.18348876932534749</v>
      </c>
      <c r="J2566" s="66">
        <f t="shared" si="203"/>
        <v>0.58849749751675784</v>
      </c>
      <c r="K2566" s="66">
        <f t="shared" si="203"/>
        <v>1.1416853730756842</v>
      </c>
      <c r="L2566" s="67">
        <f t="shared" si="203"/>
        <v>0.2624437492228836</v>
      </c>
      <c r="M2566" s="36">
        <f t="array" ref="M2566:P2566">TRANSPOSE(MMULT($B$28:$E$31, TRANSPOSE(I2566:L2566)))</f>
        <v>-0.18348876932534749</v>
      </c>
      <c r="N2566" s="36">
        <v>0.33741855878195015</v>
      </c>
      <c r="O2566" s="36">
        <v>1.0221973694767672</v>
      </c>
      <c r="P2566" s="36">
        <v>0.23187230398480291</v>
      </c>
      <c r="Q2566" s="58">
        <f t="shared" si="204"/>
        <v>0.99946553595043364</v>
      </c>
      <c r="R2566" s="58">
        <f t="shared" si="205"/>
        <v>1.0173357128728131</v>
      </c>
      <c r="S2566" s="58">
        <f t="shared" si="206"/>
        <v>1.046773833577582</v>
      </c>
      <c r="T2566" s="58">
        <f t="shared" si="207"/>
        <v>1.0096697929957592</v>
      </c>
      <c r="U2566" s="56">
        <f t="shared" si="208"/>
        <v>46.773833577582025</v>
      </c>
    </row>
    <row r="2567" spans="8:21" x14ac:dyDescent="0.25">
      <c r="H2567" s="11">
        <v>65</v>
      </c>
      <c r="I2567" s="66">
        <f t="shared" si="203"/>
        <v>-1.6749552455303198</v>
      </c>
      <c r="J2567" s="66">
        <f t="shared" si="203"/>
        <v>-0.35415634817930003</v>
      </c>
      <c r="K2567" s="66">
        <f t="shared" si="203"/>
        <v>-0.47407409265281991</v>
      </c>
      <c r="L2567" s="67">
        <f t="shared" si="203"/>
        <v>0.96541946545192059</v>
      </c>
      <c r="M2567" s="36">
        <f t="array" ref="M2567:P2567">TRANSPOSE(MMULT($B$28:$E$31, TRANSPOSE(I2567:L2567)))</f>
        <v>-1.6749552455303198</v>
      </c>
      <c r="N2567" s="36">
        <v>-1.3386107925974553</v>
      </c>
      <c r="O2567" s="36">
        <v>-1.0665923206654784</v>
      </c>
      <c r="P2567" s="36">
        <v>-0.13630356104248997</v>
      </c>
      <c r="Q2567" s="58">
        <f t="shared" si="204"/>
        <v>0.94863048085281854</v>
      </c>
      <c r="R2567" s="58">
        <f t="shared" si="205"/>
        <v>0.94739034112347775</v>
      </c>
      <c r="S2567" s="58">
        <f t="shared" si="206"/>
        <v>0.96286824592004272</v>
      </c>
      <c r="T2567" s="58">
        <f t="shared" si="207"/>
        <v>0.99628388656544509</v>
      </c>
      <c r="U2567" s="56">
        <f t="shared" si="208"/>
        <v>0</v>
      </c>
    </row>
    <row r="2568" spans="8:21" x14ac:dyDescent="0.25">
      <c r="H2568" s="11">
        <v>66</v>
      </c>
      <c r="I2568" s="66">
        <f t="shared" si="203"/>
        <v>0.42205976857627137</v>
      </c>
      <c r="J2568" s="66">
        <f t="shared" si="203"/>
        <v>-0.65071882288305427</v>
      </c>
      <c r="K2568" s="66">
        <f t="shared" si="203"/>
        <v>-0.56611330577091612</v>
      </c>
      <c r="L2568" s="67">
        <f t="shared" si="203"/>
        <v>-2.1533465109484973</v>
      </c>
      <c r="M2568" s="36">
        <f t="array" ref="M2568:P2568">TRANSPOSE(MMULT($B$28:$E$31, TRANSPOSE(I2568:L2568)))</f>
        <v>0.42205976857627137</v>
      </c>
      <c r="N2568" s="36">
        <v>-0.23369439401876441</v>
      </c>
      <c r="O2568" s="36">
        <v>-0.40274603392103042</v>
      </c>
      <c r="P2568" s="36">
        <v>-1.6960956245655383</v>
      </c>
      <c r="Q2568" s="58">
        <f t="shared" si="204"/>
        <v>1.0208744785411308</v>
      </c>
      <c r="R2568" s="58">
        <f t="shared" si="205"/>
        <v>0.99293990366241669</v>
      </c>
      <c r="S2568" s="58">
        <f t="shared" si="206"/>
        <v>0.98877859362325959</v>
      </c>
      <c r="T2568" s="58">
        <f t="shared" si="207"/>
        <v>0.94151453051175626</v>
      </c>
      <c r="U2568" s="56">
        <f t="shared" si="208"/>
        <v>20.874478541130781</v>
      </c>
    </row>
    <row r="2569" spans="8:21" x14ac:dyDescent="0.25">
      <c r="H2569" s="11">
        <v>67</v>
      </c>
      <c r="I2569" s="66">
        <f t="shared" si="203"/>
        <v>-0.72261509963545589</v>
      </c>
      <c r="J2569" s="66">
        <f t="shared" si="203"/>
        <v>0.43169873105720902</v>
      </c>
      <c r="K2569" s="66">
        <f t="shared" si="203"/>
        <v>0.56222675858305537</v>
      </c>
      <c r="L2569" s="67">
        <f t="shared" si="203"/>
        <v>-1.0302592734619067</v>
      </c>
      <c r="M2569" s="36">
        <f t="array" ref="M2569:P2569">TRANSPOSE(MMULT($B$28:$E$31, TRANSPOSE(I2569:L2569)))</f>
        <v>-0.72261509963545589</v>
      </c>
      <c r="N2569" s="36">
        <v>-0.12647773513147087</v>
      </c>
      <c r="O2569" s="36">
        <v>0.27980501276923364</v>
      </c>
      <c r="P2569" s="36">
        <v>-1.1437412088658223</v>
      </c>
      <c r="Q2569" s="58">
        <f t="shared" si="204"/>
        <v>0.98078301790196076</v>
      </c>
      <c r="R2569" s="58">
        <f t="shared" si="205"/>
        <v>0.99747476504054844</v>
      </c>
      <c r="S2569" s="58">
        <f t="shared" si="206"/>
        <v>1.0161461634888067</v>
      </c>
      <c r="T2569" s="58">
        <f t="shared" si="207"/>
        <v>0.96055633180922639</v>
      </c>
      <c r="U2569" s="56">
        <f t="shared" si="208"/>
        <v>16.146163488806707</v>
      </c>
    </row>
    <row r="2570" spans="8:21" x14ac:dyDescent="0.25">
      <c r="H2570" s="11">
        <v>68</v>
      </c>
      <c r="I2570" s="66">
        <f t="shared" si="203"/>
        <v>-0.3561428886743731</v>
      </c>
      <c r="J2570" s="66">
        <f t="shared" si="203"/>
        <v>-0.252462041083162</v>
      </c>
      <c r="K2570" s="66">
        <f t="shared" si="203"/>
        <v>1.3255674205735339</v>
      </c>
      <c r="L2570" s="67">
        <f t="shared" si="203"/>
        <v>-0.4063693226095379</v>
      </c>
      <c r="M2570" s="36">
        <f t="array" ref="M2570:P2570">TRANSPOSE(MMULT($B$28:$E$31, TRANSPOSE(I2570:L2570)))</f>
        <v>-0.3561428886743731</v>
      </c>
      <c r="N2570" s="36">
        <v>-0.42133342632287563</v>
      </c>
      <c r="O2570" s="36">
        <v>1.0921669822792579</v>
      </c>
      <c r="P2570" s="36">
        <v>-0.59294975137409789</v>
      </c>
      <c r="Q2570" s="58">
        <f t="shared" si="204"/>
        <v>0.99344408330702461</v>
      </c>
      <c r="R2570" s="58">
        <f t="shared" si="205"/>
        <v>0.98505303598623006</v>
      </c>
      <c r="S2570" s="58">
        <f t="shared" si="206"/>
        <v>1.0497076315898053</v>
      </c>
      <c r="T2570" s="58">
        <f t="shared" si="207"/>
        <v>0.97992772529385419</v>
      </c>
      <c r="U2570" s="56">
        <f t="shared" si="208"/>
        <v>49.707631589805288</v>
      </c>
    </row>
    <row r="2571" spans="8:21" x14ac:dyDescent="0.25">
      <c r="H2571" s="11">
        <v>69</v>
      </c>
      <c r="I2571" s="66">
        <f t="shared" si="203"/>
        <v>-1.5889861204836786</v>
      </c>
      <c r="J2571" s="66">
        <f t="shared" si="203"/>
        <v>0.55122347763708301</v>
      </c>
      <c r="K2571" s="66">
        <f t="shared" si="203"/>
        <v>0.46125856945672</v>
      </c>
      <c r="L2571" s="67">
        <f t="shared" si="203"/>
        <v>1.5581411766533271</v>
      </c>
      <c r="M2571" s="36">
        <f t="array" ref="M2571:P2571">TRANSPOSE(MMULT($B$28:$E$31, TRANSPOSE(I2571:L2571)))</f>
        <v>-1.5889861204836786</v>
      </c>
      <c r="N2571" s="36">
        <v>-0.58528214438286141</v>
      </c>
      <c r="O2571" s="36">
        <v>-0.1239087897193466</v>
      </c>
      <c r="P2571" s="36">
        <v>0.57894065047749033</v>
      </c>
      <c r="Q2571" s="58">
        <f t="shared" si="204"/>
        <v>0.95148913205666419</v>
      </c>
      <c r="R2571" s="58">
        <f t="shared" si="205"/>
        <v>0.97821322020859702</v>
      </c>
      <c r="S2571" s="58">
        <f t="shared" si="206"/>
        <v>0.99986865703746841</v>
      </c>
      <c r="T2571" s="58">
        <f t="shared" si="207"/>
        <v>1.0224529235426227</v>
      </c>
      <c r="U2571" s="56">
        <f t="shared" si="208"/>
        <v>22.452923542622738</v>
      </c>
    </row>
    <row r="2572" spans="8:21" x14ac:dyDescent="0.25">
      <c r="H2572" s="11">
        <v>70</v>
      </c>
      <c r="I2572" s="66">
        <f t="shared" si="203"/>
        <v>-1.6111084463131662</v>
      </c>
      <c r="J2572" s="66">
        <f t="shared" si="203"/>
        <v>-0.6256355027031637</v>
      </c>
      <c r="K2572" s="66">
        <f t="shared" si="203"/>
        <v>-0.46014023266617893</v>
      </c>
      <c r="L2572" s="67">
        <f t="shared" si="203"/>
        <v>-0.18288603484973318</v>
      </c>
      <c r="M2572" s="36">
        <f t="array" ref="M2572:P2572">TRANSPOSE(MMULT($B$28:$E$31, TRANSPOSE(I2572:L2572)))</f>
        <v>-1.6111084463131662</v>
      </c>
      <c r="N2572" s="36">
        <v>-1.5074932621166419</v>
      </c>
      <c r="O2572" s="36">
        <v>-1.0427586495399235</v>
      </c>
      <c r="P2572" s="36">
        <v>-1.1125366244820714</v>
      </c>
      <c r="Q2572" s="58">
        <f t="shared" si="204"/>
        <v>0.95075269685640629</v>
      </c>
      <c r="R2572" s="58">
        <f t="shared" si="205"/>
        <v>0.94061478713008961</v>
      </c>
      <c r="S2572" s="58">
        <f t="shared" si="206"/>
        <v>0.96378663102467588</v>
      </c>
      <c r="T2572" s="58">
        <f t="shared" si="207"/>
        <v>0.96164349541494198</v>
      </c>
      <c r="U2572" s="56">
        <f t="shared" si="208"/>
        <v>0</v>
      </c>
    </row>
    <row r="2573" spans="8:21" x14ac:dyDescent="0.25">
      <c r="H2573" s="11">
        <v>71</v>
      </c>
      <c r="I2573" s="66">
        <f t="shared" si="203"/>
        <v>-1.0992154430390797</v>
      </c>
      <c r="J2573" s="66">
        <f t="shared" si="203"/>
        <v>2.3402067218048037</v>
      </c>
      <c r="K2573" s="66">
        <f t="shared" si="203"/>
        <v>0.97350505770688056</v>
      </c>
      <c r="L2573" s="67">
        <f t="shared" si="203"/>
        <v>2.2473107481697459</v>
      </c>
      <c r="M2573" s="36">
        <f t="array" ref="M2573:P2573">TRANSPOSE(MMULT($B$28:$E$31, TRANSPOSE(I2573:L2573)))</f>
        <v>-1.0992154430390797</v>
      </c>
      <c r="N2573" s="36">
        <v>1.1067218364071234</v>
      </c>
      <c r="O2573" s="36">
        <v>0.61230390476710184</v>
      </c>
      <c r="P2573" s="36">
        <v>1.7768341533165712</v>
      </c>
      <c r="Q2573" s="58">
        <f t="shared" si="204"/>
        <v>0.96794013221221264</v>
      </c>
      <c r="R2573" s="58">
        <f t="shared" si="205"/>
        <v>1.0511476350395168</v>
      </c>
      <c r="S2573" s="58">
        <f t="shared" si="206"/>
        <v>1.0297511346374908</v>
      </c>
      <c r="T2573" s="58">
        <f t="shared" si="207"/>
        <v>1.067829631566181</v>
      </c>
      <c r="U2573" s="56">
        <f t="shared" si="208"/>
        <v>67.82963156618105</v>
      </c>
    </row>
    <row r="2574" spans="8:21" x14ac:dyDescent="0.25">
      <c r="H2574" s="11">
        <v>72</v>
      </c>
      <c r="I2574" s="66">
        <f t="shared" si="203"/>
        <v>0.77144961020870684</v>
      </c>
      <c r="J2574" s="66">
        <f t="shared" si="203"/>
        <v>0.67078280695774561</v>
      </c>
      <c r="K2574" s="66">
        <f t="shared" si="203"/>
        <v>-0.47685783596320547</v>
      </c>
      <c r="L2574" s="67">
        <f t="shared" si="203"/>
        <v>1.6943052634433102</v>
      </c>
      <c r="M2574" s="36">
        <f t="array" ref="M2574:P2574">TRANSPOSE(MMULT($B$28:$E$31, TRANSPOSE(I2574:L2574)))</f>
        <v>0.77144961020870684</v>
      </c>
      <c r="N2574" s="36">
        <v>1.0082841327107899</v>
      </c>
      <c r="O2574" s="36">
        <v>-0.13242150971581285</v>
      </c>
      <c r="P2574" s="36">
        <v>1.952395458199923</v>
      </c>
      <c r="Q2574" s="58">
        <f t="shared" si="204"/>
        <v>1.0334350323229875</v>
      </c>
      <c r="R2574" s="58">
        <f t="shared" si="205"/>
        <v>1.0467592373196559</v>
      </c>
      <c r="S2574" s="58">
        <f t="shared" si="206"/>
        <v>0.99952825091997255</v>
      </c>
      <c r="T2574" s="58">
        <f t="shared" si="207"/>
        <v>1.0746470736660503</v>
      </c>
      <c r="U2574" s="56">
        <f t="shared" si="208"/>
        <v>74.647073666050275</v>
      </c>
    </row>
    <row r="2575" spans="8:21" x14ac:dyDescent="0.25">
      <c r="H2575" s="11">
        <v>73</v>
      </c>
      <c r="I2575" s="66">
        <f t="shared" si="203"/>
        <v>0.84853883017170717</v>
      </c>
      <c r="J2575" s="66">
        <f t="shared" si="203"/>
        <v>-2.2461962232343269</v>
      </c>
      <c r="K2575" s="66">
        <f t="shared" si="203"/>
        <v>1.5574808209152209</v>
      </c>
      <c r="L2575" s="67">
        <f t="shared" si="203"/>
        <v>-0.59980618111868389</v>
      </c>
      <c r="M2575" s="36">
        <f t="array" ref="M2575:P2575">TRANSPOSE(MMULT($B$28:$E$31, TRANSPOSE(I2575:L2575)))</f>
        <v>0.84853883017170717</v>
      </c>
      <c r="N2575" s="36">
        <v>-1.1936149410046026</v>
      </c>
      <c r="O2575" s="36">
        <v>1.6554689368911542</v>
      </c>
      <c r="P2575" s="36">
        <v>-0.55635627958020961</v>
      </c>
      <c r="Q2575" s="58">
        <f t="shared" si="204"/>
        <v>1.036227131861063</v>
      </c>
      <c r="R2575" s="58">
        <f t="shared" si="205"/>
        <v>0.95324649228645186</v>
      </c>
      <c r="S2575" s="58">
        <f t="shared" si="206"/>
        <v>1.0736282041005194</v>
      </c>
      <c r="T2575" s="58">
        <f t="shared" si="207"/>
        <v>0.98122847504618937</v>
      </c>
      <c r="U2575" s="56">
        <f t="shared" si="208"/>
        <v>73.628204100519397</v>
      </c>
    </row>
    <row r="2576" spans="8:21" x14ac:dyDescent="0.25">
      <c r="H2576" s="11">
        <v>74</v>
      </c>
      <c r="I2576" s="66">
        <f t="shared" si="203"/>
        <v>0.22764177717498879</v>
      </c>
      <c r="J2576" s="66">
        <f t="shared" si="203"/>
        <v>0.54310299831969278</v>
      </c>
      <c r="K2576" s="66">
        <f t="shared" si="203"/>
        <v>-1.7482948157301197</v>
      </c>
      <c r="L2576" s="67">
        <f t="shared" si="203"/>
        <v>0.86964766365493862</v>
      </c>
      <c r="M2576" s="36">
        <f t="array" ref="M2576:P2576">TRANSPOSE(MMULT($B$28:$E$31, TRANSPOSE(I2576:L2576)))</f>
        <v>0.22764177717498879</v>
      </c>
      <c r="N2576" s="36">
        <v>0.56388034058669034</v>
      </c>
      <c r="O2576" s="36">
        <v>-1.5189724884125992</v>
      </c>
      <c r="P2576" s="36">
        <v>0.97781654082404346</v>
      </c>
      <c r="Q2576" s="58">
        <f t="shared" si="204"/>
        <v>1.0139513869959182</v>
      </c>
      <c r="R2576" s="58">
        <f t="shared" si="205"/>
        <v>1.0271744595250827</v>
      </c>
      <c r="S2576" s="58">
        <f t="shared" si="206"/>
        <v>0.94560163853123624</v>
      </c>
      <c r="T2576" s="58">
        <f t="shared" si="207"/>
        <v>1.0373442261237489</v>
      </c>
      <c r="U2576" s="56">
        <f t="shared" si="208"/>
        <v>37.344226123748882</v>
      </c>
    </row>
    <row r="2577" spans="8:21" x14ac:dyDescent="0.25">
      <c r="H2577" s="11">
        <v>75</v>
      </c>
      <c r="I2577" s="66">
        <f t="shared" si="203"/>
        <v>-1.4784268861369685</v>
      </c>
      <c r="J2577" s="66">
        <f t="shared" si="203"/>
        <v>1.4022513602149791</v>
      </c>
      <c r="K2577" s="66">
        <f t="shared" si="203"/>
        <v>-1.73503517208078</v>
      </c>
      <c r="L2577" s="67">
        <f t="shared" si="203"/>
        <v>0.99598083017515782</v>
      </c>
      <c r="M2577" s="36">
        <f t="array" ref="M2577:P2577">TRANSPOSE(MMULT($B$28:$E$31, TRANSPOSE(I2577:L2577)))</f>
        <v>-1.4784268861369685</v>
      </c>
      <c r="N2577" s="36">
        <v>0.14174505433777984</v>
      </c>
      <c r="O2577" s="36">
        <v>-2.0882567036798667</v>
      </c>
      <c r="P2577" s="36">
        <v>0.38143679533350056</v>
      </c>
      <c r="Q2577" s="58">
        <f t="shared" si="204"/>
        <v>0.95517812170882455</v>
      </c>
      <c r="R2577" s="58">
        <f t="shared" si="205"/>
        <v>1.0089105040930968</v>
      </c>
      <c r="S2577" s="58">
        <f t="shared" si="206"/>
        <v>0.92431230858225355</v>
      </c>
      <c r="T2577" s="58">
        <f t="shared" si="207"/>
        <v>1.0151587991093445</v>
      </c>
      <c r="U2577" s="56">
        <f t="shared" si="208"/>
        <v>15.158799109344478</v>
      </c>
    </row>
    <row r="2578" spans="8:21" x14ac:dyDescent="0.25">
      <c r="H2578" s="11">
        <v>76</v>
      </c>
      <c r="I2578" s="66">
        <f t="shared" si="203"/>
        <v>3.3394566677089378E-2</v>
      </c>
      <c r="J2578" s="66">
        <f t="shared" si="203"/>
        <v>-7.2452585465899527E-2</v>
      </c>
      <c r="K2578" s="66">
        <f t="shared" si="203"/>
        <v>-6.1529165168884521E-2</v>
      </c>
      <c r="L2578" s="67">
        <f t="shared" si="203"/>
        <v>-0.36115172435817378</v>
      </c>
      <c r="M2578" s="36">
        <f t="array" ref="M2578:P2578">TRANSPOSE(MMULT($B$28:$E$31, TRANSPOSE(I2578:L2578)))</f>
        <v>3.3394566677089378E-2</v>
      </c>
      <c r="N2578" s="36">
        <v>-3.4669184391091817E-2</v>
      </c>
      <c r="O2578" s="36">
        <v>-4.8391862148130745E-2</v>
      </c>
      <c r="P2578" s="36">
        <v>-0.29648681753439221</v>
      </c>
      <c r="Q2578" s="58">
        <f t="shared" si="204"/>
        <v>1.0070812642487637</v>
      </c>
      <c r="R2578" s="58">
        <f t="shared" si="205"/>
        <v>1.0013743782567044</v>
      </c>
      <c r="S2578" s="58">
        <f t="shared" si="206"/>
        <v>1.0028935036380555</v>
      </c>
      <c r="T2578" s="58">
        <f t="shared" si="207"/>
        <v>0.99051558510317084</v>
      </c>
      <c r="U2578" s="56">
        <f t="shared" si="208"/>
        <v>7.0812642487636523</v>
      </c>
    </row>
    <row r="2579" spans="8:21" x14ac:dyDescent="0.25">
      <c r="H2579" s="11">
        <v>77</v>
      </c>
      <c r="I2579" s="66">
        <f t="shared" si="203"/>
        <v>1.6625861311063272</v>
      </c>
      <c r="J2579" s="66">
        <f t="shared" si="203"/>
        <v>-0.12309347355798496</v>
      </c>
      <c r="K2579" s="66">
        <f t="shared" si="203"/>
        <v>-2.0663362227183715</v>
      </c>
      <c r="L2579" s="67">
        <f t="shared" si="203"/>
        <v>-0.30857422659034484</v>
      </c>
      <c r="M2579" s="36">
        <f t="array" ref="M2579:P2579">TRANSPOSE(MMULT($B$28:$E$31, TRANSPOSE(I2579:L2579)))</f>
        <v>1.6625861311063272</v>
      </c>
      <c r="N2579" s="36">
        <v>0.96246677642214462</v>
      </c>
      <c r="O2579" s="36">
        <v>-1.3231026606277705</v>
      </c>
      <c r="P2579" s="36">
        <v>0.60747288142618472</v>
      </c>
      <c r="Q2579" s="58">
        <f t="shared" si="204"/>
        <v>1.0661755727658844</v>
      </c>
      <c r="R2579" s="58">
        <f t="shared" si="205"/>
        <v>1.0447229315593971</v>
      </c>
      <c r="S2579" s="58">
        <f t="shared" si="206"/>
        <v>0.95303933007594033</v>
      </c>
      <c r="T2579" s="58">
        <f t="shared" si="207"/>
        <v>1.0235109869041503</v>
      </c>
      <c r="U2579" s="56">
        <f t="shared" si="208"/>
        <v>66.175572765884368</v>
      </c>
    </row>
    <row r="2580" spans="8:21" x14ac:dyDescent="0.25">
      <c r="H2580" s="11">
        <v>78</v>
      </c>
      <c r="I2580" s="66">
        <f t="shared" si="203"/>
        <v>-1.031032251941794</v>
      </c>
      <c r="J2580" s="66">
        <f t="shared" si="203"/>
        <v>0.27657697509857238</v>
      </c>
      <c r="K2580" s="66">
        <f t="shared" si="203"/>
        <v>1.5224002014893026E-2</v>
      </c>
      <c r="L2580" s="67">
        <f t="shared" si="203"/>
        <v>0.41933001862508928</v>
      </c>
      <c r="M2580" s="36">
        <f t="array" ref="M2580:P2580">TRANSPOSE(MMULT($B$28:$E$31, TRANSPOSE(I2580:L2580)))</f>
        <v>-1.031032251941794</v>
      </c>
      <c r="N2580" s="36">
        <v>-0.44234211627177711</v>
      </c>
      <c r="O2580" s="36">
        <v>-0.34837467454095311</v>
      </c>
      <c r="P2580" s="36">
        <v>-0.12791901016424051</v>
      </c>
      <c r="Q2580" s="58">
        <f t="shared" si="204"/>
        <v>0.97025279424170618</v>
      </c>
      <c r="R2580" s="58">
        <f t="shared" si="205"/>
        <v>0.98417390488204071</v>
      </c>
      <c r="S2580" s="58">
        <f t="shared" si="206"/>
        <v>0.9909313832270964</v>
      </c>
      <c r="T2580" s="58">
        <f t="shared" si="207"/>
        <v>0.99658674308214701</v>
      </c>
      <c r="U2580" s="56">
        <f t="shared" si="208"/>
        <v>0</v>
      </c>
    </row>
    <row r="2581" spans="8:21" x14ac:dyDescent="0.25">
      <c r="H2581" s="11">
        <v>79</v>
      </c>
      <c r="I2581" s="66">
        <f t="shared" si="203"/>
        <v>-1.072094936581802</v>
      </c>
      <c r="J2581" s="66">
        <f t="shared" si="203"/>
        <v>0.51217493995464869</v>
      </c>
      <c r="K2581" s="66">
        <f t="shared" si="203"/>
        <v>1.0734286439692158</v>
      </c>
      <c r="L2581" s="67">
        <f t="shared" si="203"/>
        <v>0.67669071594147645</v>
      </c>
      <c r="M2581" s="36">
        <f t="array" ref="M2581:P2581">TRANSPOSE(MMULT($B$28:$E$31, TRANSPOSE(I2581:L2581)))</f>
        <v>-1.072094936581802</v>
      </c>
      <c r="N2581" s="36">
        <v>-0.28665653136285557</v>
      </c>
      <c r="O2581" s="36">
        <v>0.6319102516492543</v>
      </c>
      <c r="P2581" s="36">
        <v>9.9625267163568954E-2</v>
      </c>
      <c r="Q2581" s="58">
        <f t="shared" si="204"/>
        <v>0.96885935434537196</v>
      </c>
      <c r="R2581" s="58">
        <f t="shared" si="205"/>
        <v>0.99070741781499305</v>
      </c>
      <c r="S2581" s="58">
        <f t="shared" si="206"/>
        <v>1.0305590377145615</v>
      </c>
      <c r="T2581" s="58">
        <f t="shared" si="207"/>
        <v>1.0048410649581707</v>
      </c>
      <c r="U2581" s="56">
        <f t="shared" si="208"/>
        <v>30.559037714561477</v>
      </c>
    </row>
    <row r="2582" spans="8:21" x14ac:dyDescent="0.25">
      <c r="H2582" s="11">
        <v>80</v>
      </c>
      <c r="I2582" s="66">
        <f t="shared" si="203"/>
        <v>2.2089012281320954</v>
      </c>
      <c r="J2582" s="66">
        <f t="shared" si="203"/>
        <v>1.7579615782871592</v>
      </c>
      <c r="K2582" s="66">
        <f t="shared" si="203"/>
        <v>-0.7332617801449185</v>
      </c>
      <c r="L2582" s="67">
        <f t="shared" si="203"/>
        <v>-0.35498974517879239</v>
      </c>
      <c r="M2582" s="36">
        <f t="array" ref="M2582:P2582">TRANSPOSE(MMULT($B$28:$E$31, TRANSPOSE(I2582:L2582)))</f>
        <v>2.2089012281320954</v>
      </c>
      <c r="N2582" s="36">
        <v>2.7614832456144813</v>
      </c>
      <c r="O2582" s="36">
        <v>0.20153089880529917</v>
      </c>
      <c r="P2582" s="36">
        <v>1.2335229868297068</v>
      </c>
      <c r="Q2582" s="58">
        <f t="shared" si="204"/>
        <v>1.086758098597524</v>
      </c>
      <c r="R2582" s="58">
        <f t="shared" si="205"/>
        <v>1.1277335525992045</v>
      </c>
      <c r="S2582" s="58">
        <f t="shared" si="206"/>
        <v>1.0129696212801</v>
      </c>
      <c r="T2582" s="58">
        <f t="shared" si="207"/>
        <v>1.0470044446649174</v>
      </c>
      <c r="U2582" s="56">
        <f t="shared" si="208"/>
        <v>127.73355259920449</v>
      </c>
    </row>
    <row r="2583" spans="8:21" x14ac:dyDescent="0.25">
      <c r="H2583" s="11">
        <v>81</v>
      </c>
      <c r="I2583" s="66">
        <f t="shared" ref="I2583:L2602" si="209">-I83</f>
        <v>-0.68549851492514691</v>
      </c>
      <c r="J2583" s="66">
        <f t="shared" si="209"/>
        <v>2.7673834935305161E-2</v>
      </c>
      <c r="K2583" s="66">
        <f t="shared" si="209"/>
        <v>-0.36776929338696424</v>
      </c>
      <c r="L2583" s="67">
        <f t="shared" si="209"/>
        <v>0.53611094605900977</v>
      </c>
      <c r="M2583" s="36">
        <f t="array" ref="M2583:P2583">TRANSPOSE(MMULT($B$28:$E$31, TRANSPOSE(I2583:L2583)))</f>
        <v>-0.68549851492514691</v>
      </c>
      <c r="N2583" s="36">
        <v>-0.41464229248587064</v>
      </c>
      <c r="O2583" s="36">
        <v>-0.59030497817928529</v>
      </c>
      <c r="P2583" s="36">
        <v>0.10011217277735768</v>
      </c>
      <c r="Q2583" s="58">
        <f t="shared" si="204"/>
        <v>0.98205796190891037</v>
      </c>
      <c r="R2583" s="58">
        <f t="shared" si="205"/>
        <v>0.98533319849195866</v>
      </c>
      <c r="S2583" s="58">
        <f t="shared" si="206"/>
        <v>0.98138818028503549</v>
      </c>
      <c r="T2583" s="58">
        <f t="shared" si="207"/>
        <v>1.0048588008895794</v>
      </c>
      <c r="U2583" s="56">
        <f t="shared" si="208"/>
        <v>4.8588008895793511</v>
      </c>
    </row>
    <row r="2584" spans="8:21" x14ac:dyDescent="0.25">
      <c r="H2584" s="11">
        <v>82</v>
      </c>
      <c r="I2584" s="66">
        <f t="shared" si="209"/>
        <v>0.34512692121988697</v>
      </c>
      <c r="J2584" s="66">
        <f t="shared" si="209"/>
        <v>-1.2253391703288152</v>
      </c>
      <c r="K2584" s="66">
        <f t="shared" si="209"/>
        <v>0.27824529966539624</v>
      </c>
      <c r="L2584" s="67">
        <f t="shared" si="209"/>
        <v>-0.19976338402605784</v>
      </c>
      <c r="M2584" s="36">
        <f t="array" ref="M2584:P2584">TRANSPOSE(MMULT($B$28:$E$31, TRANSPOSE(I2584:L2584)))</f>
        <v>0.34512692121988697</v>
      </c>
      <c r="N2584" s="36">
        <v>-0.72604025202140132</v>
      </c>
      <c r="O2584" s="36">
        <v>0.3286497285237408</v>
      </c>
      <c r="P2584" s="36">
        <v>-0.25106947127238977</v>
      </c>
      <c r="Q2584" s="58">
        <f t="shared" si="204"/>
        <v>1.0181293187615503</v>
      </c>
      <c r="R2584" s="58">
        <f t="shared" si="205"/>
        <v>0.97237880271741406</v>
      </c>
      <c r="S2584" s="58">
        <f t="shared" si="206"/>
        <v>1.0181334390356496</v>
      </c>
      <c r="T2584" s="58">
        <f t="shared" si="207"/>
        <v>0.99214769213007803</v>
      </c>
      <c r="U2584" s="56">
        <f t="shared" si="208"/>
        <v>18.133439035649566</v>
      </c>
    </row>
    <row r="2585" spans="8:21" x14ac:dyDescent="0.25">
      <c r="H2585" s="11">
        <v>83</v>
      </c>
      <c r="I2585" s="66">
        <f t="shared" si="209"/>
        <v>-2.0324783637841484</v>
      </c>
      <c r="J2585" s="66">
        <f t="shared" si="209"/>
        <v>-0.73447139700772934</v>
      </c>
      <c r="K2585" s="66">
        <f t="shared" si="209"/>
        <v>0.16702777696630861</v>
      </c>
      <c r="L2585" s="67">
        <f t="shared" si="209"/>
        <v>-1.1865835276982992</v>
      </c>
      <c r="M2585" s="36">
        <f t="array" ref="M2585:P2585">TRANSPOSE(MMULT($B$28:$E$31, TRANSPOSE(I2585:L2585)))</f>
        <v>-2.0324783637841484</v>
      </c>
      <c r="N2585" s="36">
        <v>-1.8594817531515777</v>
      </c>
      <c r="O2585" s="36">
        <v>-0.6175397644454399</v>
      </c>
      <c r="P2585" s="36">
        <v>-2.1940620458454636</v>
      </c>
      <c r="Q2585" s="58">
        <f t="shared" si="204"/>
        <v>0.93683393522615199</v>
      </c>
      <c r="R2585" s="58">
        <f t="shared" si="205"/>
        <v>0.92664837579698778</v>
      </c>
      <c r="S2585" s="58">
        <f t="shared" si="206"/>
        <v>0.98031964652311587</v>
      </c>
      <c r="T2585" s="58">
        <f t="shared" si="207"/>
        <v>0.92467146233661879</v>
      </c>
      <c r="U2585" s="56">
        <f t="shared" si="208"/>
        <v>0</v>
      </c>
    </row>
    <row r="2586" spans="8:21" x14ac:dyDescent="0.25">
      <c r="H2586" s="11">
        <v>84</v>
      </c>
      <c r="I2586" s="66">
        <f t="shared" si="209"/>
        <v>-0.51836204518022178</v>
      </c>
      <c r="J2586" s="66">
        <f t="shared" si="209"/>
        <v>0.86495439833218624</v>
      </c>
      <c r="K2586" s="66">
        <f t="shared" si="209"/>
        <v>-2.0292769394940393</v>
      </c>
      <c r="L2586" s="67">
        <f t="shared" si="209"/>
        <v>-1.4648752520211319</v>
      </c>
      <c r="M2586" s="36">
        <f t="array" ref="M2586:P2586">TRANSPOSE(MMULT($B$28:$E$31, TRANSPOSE(I2586:L2586)))</f>
        <v>-0.51836204518022178</v>
      </c>
      <c r="N2586" s="36">
        <v>0.33776136946591656</v>
      </c>
      <c r="O2586" s="36">
        <v>-2.0371563248224076</v>
      </c>
      <c r="P2586" s="36">
        <v>-1.2704428684236535</v>
      </c>
      <c r="Q2586" s="58">
        <f t="shared" si="204"/>
        <v>0.98781961720570555</v>
      </c>
      <c r="R2586" s="58">
        <f t="shared" si="205"/>
        <v>1.0173505350067291</v>
      </c>
      <c r="S2586" s="58">
        <f t="shared" si="206"/>
        <v>0.92620354915202618</v>
      </c>
      <c r="T2586" s="58">
        <f t="shared" si="207"/>
        <v>0.95615467486092798</v>
      </c>
      <c r="U2586" s="56">
        <f t="shared" si="208"/>
        <v>17.350535006729118</v>
      </c>
    </row>
    <row r="2587" spans="8:21" x14ac:dyDescent="0.25">
      <c r="H2587" s="11">
        <v>85</v>
      </c>
      <c r="I2587" s="66">
        <f t="shared" si="209"/>
        <v>-0.55525534787021413</v>
      </c>
      <c r="J2587" s="66">
        <f t="shared" si="209"/>
        <v>0.51568403514482142</v>
      </c>
      <c r="K2587" s="66">
        <f t="shared" si="209"/>
        <v>-1.4447235820990587</v>
      </c>
      <c r="L2587" s="67">
        <f t="shared" si="209"/>
        <v>2.0460678825499214</v>
      </c>
      <c r="M2587" s="36">
        <f t="array" ref="M2587:P2587">TRANSPOSE(MMULT($B$28:$E$31, TRANSPOSE(I2587:L2587)))</f>
        <v>-0.55525534787021413</v>
      </c>
      <c r="N2587" s="36">
        <v>4.4776493514333715E-2</v>
      </c>
      <c r="O2587" s="36">
        <v>-1.5226424936276199</v>
      </c>
      <c r="P2587" s="36">
        <v>1.5370889746412753</v>
      </c>
      <c r="Q2587" s="58">
        <f t="shared" si="204"/>
        <v>0.98654490289526542</v>
      </c>
      <c r="R2587" s="58">
        <f t="shared" si="205"/>
        <v>1.0047611745170542</v>
      </c>
      <c r="S2587" s="58">
        <f t="shared" si="206"/>
        <v>0.9454628342019481</v>
      </c>
      <c r="T2587" s="58">
        <f t="shared" si="207"/>
        <v>1.0585895872794531</v>
      </c>
      <c r="U2587" s="56">
        <f t="shared" si="208"/>
        <v>58.58958727945307</v>
      </c>
    </row>
    <row r="2588" spans="8:21" x14ac:dyDescent="0.25">
      <c r="H2588" s="11">
        <v>86</v>
      </c>
      <c r="I2588" s="66">
        <f t="shared" si="209"/>
        <v>-3.5602560244181528E-2</v>
      </c>
      <c r="J2588" s="66">
        <f t="shared" si="209"/>
        <v>-1.8234672815181157</v>
      </c>
      <c r="K2588" s="66">
        <f t="shared" si="209"/>
        <v>0.95061805427700286</v>
      </c>
      <c r="L2588" s="67">
        <f t="shared" si="209"/>
        <v>6.8053190464691118E-2</v>
      </c>
      <c r="M2588" s="36">
        <f t="array" ref="M2588:P2588">TRANSPOSE(MMULT($B$28:$E$31, TRANSPOSE(I2588:L2588)))</f>
        <v>-3.5602560244181528E-2</v>
      </c>
      <c r="N2588" s="36">
        <v>-1.4297498186819404</v>
      </c>
      <c r="O2588" s="36">
        <v>0.7884353294115759</v>
      </c>
      <c r="P2588" s="36">
        <v>-0.36270148758711446</v>
      </c>
      <c r="Q2588" s="58">
        <f t="shared" si="204"/>
        <v>1.0046521984207641</v>
      </c>
      <c r="R2588" s="58">
        <f t="shared" si="205"/>
        <v>0.94372780904129205</v>
      </c>
      <c r="S2588" s="58">
        <f t="shared" si="206"/>
        <v>1.0370316123162797</v>
      </c>
      <c r="T2588" s="58">
        <f t="shared" si="207"/>
        <v>0.9881409196553419</v>
      </c>
      <c r="U2588" s="56">
        <f t="shared" si="208"/>
        <v>37.03161231627972</v>
      </c>
    </row>
    <row r="2589" spans="8:21" x14ac:dyDescent="0.25">
      <c r="H2589" s="11">
        <v>87</v>
      </c>
      <c r="I2589" s="66">
        <f t="shared" si="209"/>
        <v>-2.2330136442295734</v>
      </c>
      <c r="J2589" s="66">
        <f t="shared" si="209"/>
        <v>0.29199040138561966</v>
      </c>
      <c r="K2589" s="66">
        <f t="shared" si="209"/>
        <v>0.17654324949090486</v>
      </c>
      <c r="L2589" s="67">
        <f t="shared" si="209"/>
        <v>0.45607070377965586</v>
      </c>
      <c r="M2589" s="36">
        <f t="array" ref="M2589:P2589">TRANSPOSE(MMULT($B$28:$E$31, TRANSPOSE(I2589:L2589)))</f>
        <v>-2.2330136442295734</v>
      </c>
      <c r="N2589" s="36">
        <v>-1.1949436354097811</v>
      </c>
      <c r="O2589" s="36">
        <v>-0.63491788396478221</v>
      </c>
      <c r="P2589" s="36">
        <v>-0.71886747841616028</v>
      </c>
      <c r="Q2589" s="58">
        <f t="shared" si="204"/>
        <v>0.93028156783201765</v>
      </c>
      <c r="R2589" s="58">
        <f t="shared" si="205"/>
        <v>0.95319266444183737</v>
      </c>
      <c r="S2589" s="58">
        <f t="shared" si="206"/>
        <v>0.97963843883334123</v>
      </c>
      <c r="T2589" s="58">
        <f t="shared" si="207"/>
        <v>0.97546502073491825</v>
      </c>
      <c r="U2589" s="56">
        <f t="shared" si="208"/>
        <v>0</v>
      </c>
    </row>
    <row r="2590" spans="8:21" x14ac:dyDescent="0.25">
      <c r="H2590" s="11">
        <v>88</v>
      </c>
      <c r="I2590" s="66">
        <f t="shared" si="209"/>
        <v>-2.2978168634064997</v>
      </c>
      <c r="J2590" s="66">
        <f t="shared" si="209"/>
        <v>0.40213326140665218</v>
      </c>
      <c r="K2590" s="66">
        <f t="shared" si="209"/>
        <v>0.73616917303253693</v>
      </c>
      <c r="L2590" s="67">
        <f t="shared" si="209"/>
        <v>-0.29645504873877732</v>
      </c>
      <c r="M2590" s="36">
        <f t="array" ref="M2590:P2590">TRANSPOSE(MMULT($B$28:$E$31, TRANSPOSE(I2590:L2590)))</f>
        <v>-2.2978168634064997</v>
      </c>
      <c r="N2590" s="36">
        <v>-1.1511670190344478</v>
      </c>
      <c r="O2590" s="36">
        <v>-0.13283424296739188</v>
      </c>
      <c r="P2590" s="36">
        <v>-1.3601663129750556</v>
      </c>
      <c r="Q2590" s="58">
        <f t="shared" si="204"/>
        <v>0.92817397545224567</v>
      </c>
      <c r="R2590" s="58">
        <f t="shared" si="205"/>
        <v>0.95496773605380147</v>
      </c>
      <c r="S2590" s="58">
        <f t="shared" si="206"/>
        <v>0.99951174951438471</v>
      </c>
      <c r="T2590" s="58">
        <f t="shared" si="207"/>
        <v>0.95304985772080519</v>
      </c>
      <c r="U2590" s="56">
        <f t="shared" si="208"/>
        <v>0</v>
      </c>
    </row>
    <row r="2591" spans="8:21" x14ac:dyDescent="0.25">
      <c r="H2591" s="11">
        <v>89</v>
      </c>
      <c r="I2591" s="66">
        <f t="shared" si="209"/>
        <v>-1.3118671528224735</v>
      </c>
      <c r="J2591" s="66">
        <f t="shared" si="209"/>
        <v>-0.68978878187442871</v>
      </c>
      <c r="K2591" s="66">
        <f t="shared" si="209"/>
        <v>-0.55949095262144011</v>
      </c>
      <c r="L2591" s="67">
        <f t="shared" si="209"/>
        <v>1.105058974931161</v>
      </c>
      <c r="M2591" s="36">
        <f t="array" ref="M2591:P2591">TRANSPOSE(MMULT($B$28:$E$31, TRANSPOSE(I2591:L2591)))</f>
        <v>-1.3118671528224735</v>
      </c>
      <c r="N2591" s="36">
        <v>-1.3666718265728719</v>
      </c>
      <c r="O2591" s="36">
        <v>-1.0292344108041704</v>
      </c>
      <c r="P2591" s="36">
        <v>9.724269805962138E-2</v>
      </c>
      <c r="Q2591" s="58">
        <f t="shared" si="204"/>
        <v>0.96076268120394315</v>
      </c>
      <c r="R2591" s="58">
        <f t="shared" si="205"/>
        <v>0.94626116259966087</v>
      </c>
      <c r="S2591" s="58">
        <f t="shared" si="206"/>
        <v>0.96430815129478242</v>
      </c>
      <c r="T2591" s="58">
        <f t="shared" si="207"/>
        <v>1.0047542824620999</v>
      </c>
      <c r="U2591" s="56">
        <f t="shared" si="208"/>
        <v>4.7542824620998569</v>
      </c>
    </row>
    <row r="2592" spans="8:21" x14ac:dyDescent="0.25">
      <c r="H2592" s="11">
        <v>90</v>
      </c>
      <c r="I2592" s="66">
        <f t="shared" si="209"/>
        <v>-0.48035590547998858</v>
      </c>
      <c r="J2592" s="66">
        <f t="shared" si="209"/>
        <v>1.1813275743063363</v>
      </c>
      <c r="K2592" s="66">
        <f t="shared" si="209"/>
        <v>-5.103679406188677E-2</v>
      </c>
      <c r="L2592" s="67">
        <f t="shared" si="209"/>
        <v>-1.3196341185556908</v>
      </c>
      <c r="M2592" s="36">
        <f t="array" ref="M2592:P2592">TRANSPOSE(MMULT($B$28:$E$31, TRANSPOSE(I2592:L2592)))</f>
        <v>-0.48035590547998858</v>
      </c>
      <c r="N2592" s="36">
        <v>0.60606844058751197</v>
      </c>
      <c r="O2592" s="36">
        <v>-0.16847198039802455</v>
      </c>
      <c r="P2592" s="36">
        <v>-1.0902835628292125</v>
      </c>
      <c r="Q2592" s="58">
        <f t="shared" si="204"/>
        <v>0.98913450391571278</v>
      </c>
      <c r="R2592" s="58">
        <f t="shared" si="205"/>
        <v>1.0290178295068397</v>
      </c>
      <c r="S2592" s="58">
        <f t="shared" si="206"/>
        <v>0.99808795108306236</v>
      </c>
      <c r="T2592" s="58">
        <f t="shared" si="207"/>
        <v>0.96241954069012614</v>
      </c>
      <c r="U2592" s="56">
        <f t="shared" si="208"/>
        <v>29.017829506839732</v>
      </c>
    </row>
    <row r="2593" spans="8:21" x14ac:dyDescent="0.25">
      <c r="H2593" s="11">
        <v>91</v>
      </c>
      <c r="I2593" s="66">
        <f t="shared" si="209"/>
        <v>-0.50818603553903818</v>
      </c>
      <c r="J2593" s="66">
        <f t="shared" si="209"/>
        <v>0.21075810477957138</v>
      </c>
      <c r="K2593" s="66">
        <f t="shared" si="209"/>
        <v>-0.54334626167552325</v>
      </c>
      <c r="L2593" s="67">
        <f t="shared" si="209"/>
        <v>1.3906455311695576</v>
      </c>
      <c r="M2593" s="36">
        <f t="array" ref="M2593:P2593">TRANSPOSE(MMULT($B$28:$E$31, TRANSPOSE(I2593:L2593)))</f>
        <v>-0.50818603553903818</v>
      </c>
      <c r="N2593" s="36">
        <v>-0.16058665122615196</v>
      </c>
      <c r="O2593" s="36">
        <v>-0.68080420611915049</v>
      </c>
      <c r="P2593" s="36">
        <v>0.94126042931755372</v>
      </c>
      <c r="Q2593" s="58">
        <f t="shared" si="204"/>
        <v>0.9881715020338907</v>
      </c>
      <c r="R2593" s="58">
        <f t="shared" si="205"/>
        <v>0.99602984431266672</v>
      </c>
      <c r="S2593" s="58">
        <f t="shared" si="206"/>
        <v>0.97784200776999797</v>
      </c>
      <c r="T2593" s="58">
        <f t="shared" si="207"/>
        <v>1.0359704904528717</v>
      </c>
      <c r="U2593" s="56">
        <f t="shared" si="208"/>
        <v>35.970490452871708</v>
      </c>
    </row>
    <row r="2594" spans="8:21" x14ac:dyDescent="0.25">
      <c r="H2594" s="11">
        <v>92</v>
      </c>
      <c r="I2594" s="66">
        <f t="shared" si="209"/>
        <v>0.65037180584818166</v>
      </c>
      <c r="J2594" s="66">
        <f t="shared" si="209"/>
        <v>-0.5066002975325069</v>
      </c>
      <c r="K2594" s="66">
        <f t="shared" si="209"/>
        <v>-0.17080717021352351</v>
      </c>
      <c r="L2594" s="67">
        <f t="shared" si="209"/>
        <v>-1.1157702294430252</v>
      </c>
      <c r="M2594" s="36">
        <f t="array" ref="M2594:P2594">TRANSPOSE(MMULT($B$28:$E$31, TRANSPOSE(I2594:L2594)))</f>
        <v>0.65037180584818166</v>
      </c>
      <c r="N2594" s="36">
        <v>2.272997201054261E-2</v>
      </c>
      <c r="O2594" s="36">
        <v>5.4656602743952648E-2</v>
      </c>
      <c r="P2594" s="36">
        <v>-0.69298943882630426</v>
      </c>
      <c r="Q2594" s="58">
        <f t="shared" si="204"/>
        <v>1.0290648870327526</v>
      </c>
      <c r="R2594" s="58">
        <f t="shared" si="205"/>
        <v>1.0038201771567099</v>
      </c>
      <c r="S2594" s="58">
        <f t="shared" si="206"/>
        <v>1.0070359005658767</v>
      </c>
      <c r="T2594" s="58">
        <f t="shared" si="207"/>
        <v>0.97638051325781805</v>
      </c>
      <c r="U2594" s="56">
        <f t="shared" si="208"/>
        <v>29.064887032752562</v>
      </c>
    </row>
    <row r="2595" spans="8:21" x14ac:dyDescent="0.25">
      <c r="H2595" s="11">
        <v>93</v>
      </c>
      <c r="I2595" s="66">
        <f t="shared" si="209"/>
        <v>-0.4273843349537918</v>
      </c>
      <c r="J2595" s="66">
        <f t="shared" si="209"/>
        <v>-1.6550813437593888</v>
      </c>
      <c r="K2595" s="66">
        <f t="shared" si="209"/>
        <v>-1.5672873815436754</v>
      </c>
      <c r="L2595" s="67">
        <f t="shared" si="209"/>
        <v>-3.1685536137129371</v>
      </c>
      <c r="M2595" s="36">
        <f t="array" ref="M2595:P2595">TRANSPOSE(MMULT($B$28:$E$31, TRANSPOSE(I2595:L2595)))</f>
        <v>-0.4273843349537918</v>
      </c>
      <c r="N2595" s="36">
        <v>-1.5489970468092897</v>
      </c>
      <c r="O2595" s="36">
        <v>-1.6889736047947714</v>
      </c>
      <c r="P2595" s="36">
        <v>-3.1768880308433278</v>
      </c>
      <c r="Q2595" s="58">
        <f t="shared" si="204"/>
        <v>0.99097006524453035</v>
      </c>
      <c r="R2595" s="58">
        <f t="shared" si="205"/>
        <v>0.93895708894764496</v>
      </c>
      <c r="S2595" s="58">
        <f t="shared" si="206"/>
        <v>0.93919331828871799</v>
      </c>
      <c r="T2595" s="58">
        <f t="shared" si="207"/>
        <v>0.89230772530625502</v>
      </c>
      <c r="U2595" s="56">
        <f t="shared" si="208"/>
        <v>0</v>
      </c>
    </row>
    <row r="2596" spans="8:21" x14ac:dyDescent="0.25">
      <c r="H2596" s="11">
        <v>94</v>
      </c>
      <c r="I2596" s="66">
        <f t="shared" si="209"/>
        <v>1.9683383977203888</v>
      </c>
      <c r="J2596" s="66">
        <f t="shared" si="209"/>
        <v>0.40647357470629569</v>
      </c>
      <c r="K2596" s="66">
        <f t="shared" si="209"/>
        <v>0.81499978019700337</v>
      </c>
      <c r="L2596" s="67">
        <f t="shared" si="209"/>
        <v>-2.0699608118016335</v>
      </c>
      <c r="M2596" s="36">
        <f t="array" ref="M2596:P2596">TRANSPOSE(MMULT($B$28:$E$31, TRANSPOSE(I2596:L2596)))</f>
        <v>1.9683383977203888</v>
      </c>
      <c r="N2596" s="36">
        <v>1.5655824692582634</v>
      </c>
      <c r="O2596" s="36">
        <v>1.4928981758353896</v>
      </c>
      <c r="P2596" s="36">
        <v>-0.62045362926675907</v>
      </c>
      <c r="Q2596" s="58">
        <f t="shared" si="204"/>
        <v>1.0776463354321111</v>
      </c>
      <c r="R2596" s="58">
        <f t="shared" si="205"/>
        <v>1.071847858937248</v>
      </c>
      <c r="S2596" s="58">
        <f t="shared" si="206"/>
        <v>1.0666692329586545</v>
      </c>
      <c r="T2596" s="58">
        <f t="shared" si="207"/>
        <v>0.97895120897260646</v>
      </c>
      <c r="U2596" s="56">
        <f t="shared" si="208"/>
        <v>77.646335432111073</v>
      </c>
    </row>
    <row r="2597" spans="8:21" x14ac:dyDescent="0.25">
      <c r="H2597" s="11">
        <v>95</v>
      </c>
      <c r="I2597" s="66">
        <f t="shared" si="209"/>
        <v>-1.0145615602464673</v>
      </c>
      <c r="J2597" s="66">
        <f t="shared" si="209"/>
        <v>0.26522376867787867</v>
      </c>
      <c r="K2597" s="66">
        <f t="shared" si="209"/>
        <v>0.67930953822199547</v>
      </c>
      <c r="L2597" s="67">
        <f t="shared" si="209"/>
        <v>-1.5357579503362295</v>
      </c>
      <c r="M2597" s="36">
        <f t="array" ref="M2597:P2597">TRANSPOSE(MMULT($B$28:$E$31, TRANSPOSE(I2597:L2597)))</f>
        <v>-1.0145615602464673</v>
      </c>
      <c r="N2597" s="36">
        <v>-0.44062714185858642</v>
      </c>
      <c r="O2597" s="36">
        <v>0.27493208935646191</v>
      </c>
      <c r="P2597" s="36">
        <v>-1.7507372322219501</v>
      </c>
      <c r="Q2597" s="58">
        <f t="shared" si="204"/>
        <v>0.97081228120353091</v>
      </c>
      <c r="R2597" s="58">
        <f t="shared" si="205"/>
        <v>0.98424564040154394</v>
      </c>
      <c r="S2597" s="58">
        <f t="shared" si="206"/>
        <v>1.0159481186933417</v>
      </c>
      <c r="T2597" s="58">
        <f t="shared" si="207"/>
        <v>0.93965146356378593</v>
      </c>
      <c r="U2597" s="56">
        <f t="shared" si="208"/>
        <v>15.948118693341673</v>
      </c>
    </row>
    <row r="2598" spans="8:21" x14ac:dyDescent="0.25">
      <c r="H2598" s="11">
        <v>96</v>
      </c>
      <c r="I2598" s="66">
        <f t="shared" si="209"/>
        <v>-0.74158815206065964</v>
      </c>
      <c r="J2598" s="66">
        <f t="shared" si="209"/>
        <v>-0.87654390534355076</v>
      </c>
      <c r="K2598" s="66">
        <f t="shared" si="209"/>
        <v>-0.78719139072856614</v>
      </c>
      <c r="L2598" s="67">
        <f t="shared" si="209"/>
        <v>-1.0014089990674835E-3</v>
      </c>
      <c r="M2598" s="36">
        <f t="array" ref="M2598:P2598">TRANSPOSE(MMULT($B$28:$E$31, TRANSPOSE(I2598:L2598)))</f>
        <v>-0.74158815206065964</v>
      </c>
      <c r="N2598" s="36">
        <v>-1.1480699670586909</v>
      </c>
      <c r="O2598" s="36">
        <v>-1.0420876707356279</v>
      </c>
      <c r="P2598" s="36">
        <v>-0.56040832490848003</v>
      </c>
      <c r="Q2598" s="58">
        <f t="shared" si="204"/>
        <v>0.98013193843619695</v>
      </c>
      <c r="R2598" s="58">
        <f t="shared" si="205"/>
        <v>0.95509344167693655</v>
      </c>
      <c r="S2598" s="58">
        <f t="shared" si="206"/>
        <v>0.96381249858785734</v>
      </c>
      <c r="T2598" s="58">
        <f t="shared" si="207"/>
        <v>0.98108435627414725</v>
      </c>
      <c r="U2598" s="56">
        <f t="shared" si="208"/>
        <v>0</v>
      </c>
    </row>
    <row r="2599" spans="8:21" x14ac:dyDescent="0.25">
      <c r="H2599" s="11">
        <v>97</v>
      </c>
      <c r="I2599" s="66">
        <f t="shared" si="209"/>
        <v>-0.78735146414106005</v>
      </c>
      <c r="J2599" s="66">
        <f t="shared" si="209"/>
        <v>-0.71128119687068037</v>
      </c>
      <c r="K2599" s="66">
        <f t="shared" si="209"/>
        <v>-9.7035917583506173E-2</v>
      </c>
      <c r="L2599" s="67">
        <f t="shared" si="209"/>
        <v>0.75366800390167621</v>
      </c>
      <c r="M2599" s="36">
        <f t="array" ref="M2599:P2599">TRANSPOSE(MMULT($B$28:$E$31, TRANSPOSE(I2599:L2599)))</f>
        <v>-0.78735146414106005</v>
      </c>
      <c r="N2599" s="36">
        <v>-1.0496493620906673</v>
      </c>
      <c r="O2599" s="36">
        <v>-0.40912915313020737</v>
      </c>
      <c r="P2599" s="36">
        <v>6.6825390885908997E-2</v>
      </c>
      <c r="Q2599" s="58">
        <f t="shared" si="204"/>
        <v>0.97856330209420872</v>
      </c>
      <c r="R2599" s="58">
        <f t="shared" si="205"/>
        <v>0.95909684586996602</v>
      </c>
      <c r="S2599" s="58">
        <f t="shared" si="206"/>
        <v>0.98852616618473632</v>
      </c>
      <c r="T2599" s="58">
        <f t="shared" si="207"/>
        <v>1.0036470234342596</v>
      </c>
      <c r="U2599" s="56">
        <f t="shared" si="208"/>
        <v>3.6470234342595997</v>
      </c>
    </row>
    <row r="2600" spans="8:21" x14ac:dyDescent="0.25">
      <c r="H2600" s="11">
        <v>98</v>
      </c>
      <c r="I2600" s="66">
        <f t="shared" si="209"/>
        <v>0.57260177888982045</v>
      </c>
      <c r="J2600" s="66">
        <f t="shared" si="209"/>
        <v>-0.71083973907668441</v>
      </c>
      <c r="K2600" s="66">
        <f t="shared" si="209"/>
        <v>-1.5249504063460262</v>
      </c>
      <c r="L2600" s="67">
        <f t="shared" si="209"/>
        <v>0.70802609357328461</v>
      </c>
      <c r="M2600" s="36">
        <f t="array" ref="M2600:P2600">TRANSPOSE(MMULT($B$28:$E$31, TRANSPOSE(I2600:L2600)))</f>
        <v>0.57260177888982045</v>
      </c>
      <c r="N2600" s="36">
        <v>-0.18433844345110911</v>
      </c>
      <c r="O2600" s="36">
        <v>-1.2427626869332489</v>
      </c>
      <c r="P2600" s="36">
        <v>0.75293398666241063</v>
      </c>
      <c r="Q2600" s="58">
        <f t="shared" si="204"/>
        <v>1.0262676316156141</v>
      </c>
      <c r="R2600" s="58">
        <f t="shared" si="205"/>
        <v>0.99502490812374877</v>
      </c>
      <c r="S2600" s="58">
        <f t="shared" si="206"/>
        <v>0.95610694266256491</v>
      </c>
      <c r="T2600" s="58">
        <f t="shared" si="207"/>
        <v>1.0289221785560205</v>
      </c>
      <c r="U2600" s="56">
        <f t="shared" si="208"/>
        <v>28.922178556020526</v>
      </c>
    </row>
    <row r="2601" spans="8:21" x14ac:dyDescent="0.25">
      <c r="H2601" s="11">
        <v>99</v>
      </c>
      <c r="I2601" s="66">
        <f t="shared" si="209"/>
        <v>0.86994390715797798</v>
      </c>
      <c r="J2601" s="66">
        <f t="shared" si="209"/>
        <v>2.0089383833484757</v>
      </c>
      <c r="K2601" s="66">
        <f t="shared" si="209"/>
        <v>1.3805111112680124</v>
      </c>
      <c r="L2601" s="67">
        <f t="shared" si="209"/>
        <v>-2.3500442381827553</v>
      </c>
      <c r="M2601" s="36">
        <f t="array" ref="M2601:P2601">TRANSPOSE(MMULT($B$28:$E$31, TRANSPOSE(I2601:L2601)))</f>
        <v>0.86994390715797798</v>
      </c>
      <c r="N2601" s="36">
        <v>2.103536978331733</v>
      </c>
      <c r="O2601" s="36">
        <v>1.6923372184920347</v>
      </c>
      <c r="P2601" s="36">
        <v>-1.0884290670413463</v>
      </c>
      <c r="Q2601" s="58">
        <f t="shared" si="204"/>
        <v>1.0370037409875028</v>
      </c>
      <c r="R2601" s="58">
        <f t="shared" si="205"/>
        <v>1.0966358732143557</v>
      </c>
      <c r="S2601" s="58">
        <f t="shared" si="206"/>
        <v>1.0752126852338237</v>
      </c>
      <c r="T2601" s="58">
        <f t="shared" si="207"/>
        <v>0.96248424197307225</v>
      </c>
      <c r="U2601" s="56">
        <f t="shared" si="208"/>
        <v>96.63587321435574</v>
      </c>
    </row>
    <row r="2602" spans="8:21" x14ac:dyDescent="0.25">
      <c r="H2602" s="11">
        <v>100</v>
      </c>
      <c r="I2602" s="66">
        <f t="shared" si="209"/>
        <v>-1.627302690581806</v>
      </c>
      <c r="J2602" s="66">
        <f t="shared" si="209"/>
        <v>-0.8576909860327625</v>
      </c>
      <c r="K2602" s="66">
        <f t="shared" si="209"/>
        <v>9.8258737731244591E-3</v>
      </c>
      <c r="L2602" s="67">
        <f t="shared" si="209"/>
        <v>0.57450258410069022</v>
      </c>
      <c r="M2602" s="36">
        <f t="array" ref="M2602:P2602">TRANSPOSE(MMULT($B$28:$E$31, TRANSPOSE(I2602:L2602)))</f>
        <v>-1.627302690581806</v>
      </c>
      <c r="N2602" s="36">
        <v>-1.6968623294854965</v>
      </c>
      <c r="O2602" s="36">
        <v>-0.62198331148403052</v>
      </c>
      <c r="P2602" s="36">
        <v>-0.54917912844825068</v>
      </c>
      <c r="Q2602" s="58">
        <f t="shared" si="204"/>
        <v>0.9502139642978269</v>
      </c>
      <c r="R2602" s="58">
        <f t="shared" si="205"/>
        <v>0.93307492676326254</v>
      </c>
      <c r="S2602" s="58">
        <f t="shared" si="206"/>
        <v>0.98014541814892686</v>
      </c>
      <c r="T2602" s="58">
        <f t="shared" si="207"/>
        <v>0.98148379616685688</v>
      </c>
      <c r="U2602" s="56">
        <f t="shared" si="208"/>
        <v>0</v>
      </c>
    </row>
    <row r="2603" spans="8:21" x14ac:dyDescent="0.25">
      <c r="H2603" s="11">
        <v>101</v>
      </c>
      <c r="I2603" s="66">
        <f t="shared" ref="I2603:L2622" si="210">-I103</f>
        <v>-0.54933339344493781</v>
      </c>
      <c r="J2603" s="66">
        <f t="shared" si="210"/>
        <v>0.27006800284835214</v>
      </c>
      <c r="K2603" s="66">
        <f t="shared" si="210"/>
        <v>0.69469501712609205</v>
      </c>
      <c r="L2603" s="67">
        <f t="shared" si="210"/>
        <v>-1.5278315516298491</v>
      </c>
      <c r="M2603" s="36">
        <f t="array" ref="M2603:P2603">TRANSPOSE(MMULT($B$28:$E$31, TRANSPOSE(I2603:L2603)))</f>
        <v>-0.54933339344493781</v>
      </c>
      <c r="N2603" s="36">
        <v>-0.14099021952438651</v>
      </c>
      <c r="O2603" s="36">
        <v>0.45873477363917126</v>
      </c>
      <c r="P2603" s="36">
        <v>-1.5024293995143532</v>
      </c>
      <c r="Q2603" s="58">
        <f t="shared" si="204"/>
        <v>0.98674940367617892</v>
      </c>
      <c r="R2603" s="58">
        <f t="shared" si="205"/>
        <v>0.99685973165957165</v>
      </c>
      <c r="S2603" s="58">
        <f t="shared" si="206"/>
        <v>1.023445003527415</v>
      </c>
      <c r="T2603" s="58">
        <f t="shared" si="207"/>
        <v>0.94814759588654141</v>
      </c>
      <c r="U2603" s="56">
        <f t="shared" si="208"/>
        <v>23.445003527414965</v>
      </c>
    </row>
    <row r="2604" spans="8:21" x14ac:dyDescent="0.25">
      <c r="H2604" s="11">
        <v>102</v>
      </c>
      <c r="I2604" s="66">
        <f t="shared" si="210"/>
        <v>-0.1182637282204092</v>
      </c>
      <c r="J2604" s="66">
        <f t="shared" si="210"/>
        <v>-0.37836947920753067</v>
      </c>
      <c r="K2604" s="66">
        <f t="shared" si="210"/>
        <v>-0.53599602351123965</v>
      </c>
      <c r="L2604" s="67">
        <f t="shared" si="210"/>
        <v>-0.57708701447905986</v>
      </c>
      <c r="M2604" s="36">
        <f t="array" ref="M2604:P2604">TRANSPOSE(MMULT($B$28:$E$31, TRANSPOSE(I2604:L2604)))</f>
        <v>-0.1182637282204092</v>
      </c>
      <c r="N2604" s="36">
        <v>-0.36719362382957033</v>
      </c>
      <c r="O2604" s="36">
        <v>-0.55891811675669312</v>
      </c>
      <c r="P2604" s="36">
        <v>-0.61245881743370989</v>
      </c>
      <c r="Q2604" s="58">
        <f t="shared" si="204"/>
        <v>1.0017497986264008</v>
      </c>
      <c r="R2604" s="58">
        <f t="shared" si="205"/>
        <v>0.98732219510098218</v>
      </c>
      <c r="S2604" s="58">
        <f t="shared" si="206"/>
        <v>0.98262106184140108</v>
      </c>
      <c r="T2604" s="58">
        <f t="shared" si="207"/>
        <v>0.97923496182631975</v>
      </c>
      <c r="U2604" s="56">
        <f t="shared" si="208"/>
        <v>1.7497986264007892</v>
      </c>
    </row>
    <row r="2605" spans="8:21" x14ac:dyDescent="0.25">
      <c r="H2605" s="11">
        <v>103</v>
      </c>
      <c r="I2605" s="66">
        <f t="shared" si="210"/>
        <v>0.10565429404474255</v>
      </c>
      <c r="J2605" s="66">
        <f t="shared" si="210"/>
        <v>-0.40715763945793781</v>
      </c>
      <c r="K2605" s="66">
        <f t="shared" si="210"/>
        <v>-1.4018003393709781</v>
      </c>
      <c r="L2605" s="67">
        <f t="shared" si="210"/>
        <v>-0.80931483428258655</v>
      </c>
      <c r="M2605" s="36">
        <f t="array" ref="M2605:P2605">TRANSPOSE(MMULT($B$28:$E$31, TRANSPOSE(I2605:L2605)))</f>
        <v>0.10565429404474255</v>
      </c>
      <c r="N2605" s="36">
        <v>-0.24698998621090498</v>
      </c>
      <c r="O2605" s="36">
        <v>-1.2842582975301533</v>
      </c>
      <c r="P2605" s="36">
        <v>-0.68316148070187743</v>
      </c>
      <c r="Q2605" s="58">
        <f t="shared" si="204"/>
        <v>1.0096314873776306</v>
      </c>
      <c r="R2605" s="58">
        <f t="shared" si="205"/>
        <v>0.99237898888205078</v>
      </c>
      <c r="S2605" s="58">
        <f t="shared" si="206"/>
        <v>0.95452128932440705</v>
      </c>
      <c r="T2605" s="58">
        <f t="shared" si="207"/>
        <v>0.97672842394949588</v>
      </c>
      <c r="U2605" s="56">
        <f t="shared" si="208"/>
        <v>9.6314873776306431</v>
      </c>
    </row>
    <row r="2606" spans="8:21" x14ac:dyDescent="0.25">
      <c r="H2606" s="11">
        <v>104</v>
      </c>
      <c r="I2606" s="66">
        <f t="shared" si="210"/>
        <v>0.53045101811495987</v>
      </c>
      <c r="J2606" s="66">
        <f t="shared" si="210"/>
        <v>-1.359873858673879</v>
      </c>
      <c r="K2606" s="66">
        <f t="shared" si="210"/>
        <v>-0.1619896800528412</v>
      </c>
      <c r="L2606" s="67">
        <f t="shared" si="210"/>
        <v>0.24970672452590045</v>
      </c>
      <c r="M2606" s="36">
        <f t="array" ref="M2606:P2606">TRANSPOSE(MMULT($B$28:$E$31, TRANSPOSE(I2606:L2606)))</f>
        <v>0.53045101811495987</v>
      </c>
      <c r="N2606" s="36">
        <v>-0.71198436113792196</v>
      </c>
      <c r="O2606" s="36">
        <v>-1.961898968153783E-2</v>
      </c>
      <c r="P2606" s="36">
        <v>0.1947324596280362</v>
      </c>
      <c r="Q2606" s="58">
        <f t="shared" si="204"/>
        <v>1.0247547192220652</v>
      </c>
      <c r="R2606" s="58">
        <f t="shared" si="205"/>
        <v>0.97295985139202334</v>
      </c>
      <c r="S2606" s="58">
        <f t="shared" si="206"/>
        <v>1.0040484131869856</v>
      </c>
      <c r="T2606" s="58">
        <f t="shared" si="207"/>
        <v>1.0083113696493398</v>
      </c>
      <c r="U2606" s="56">
        <f t="shared" si="208"/>
        <v>24.75471922206518</v>
      </c>
    </row>
    <row r="2607" spans="8:21" x14ac:dyDescent="0.25">
      <c r="H2607" s="11">
        <v>105</v>
      </c>
      <c r="I2607" s="66">
        <f t="shared" si="210"/>
        <v>0.46465512983793122</v>
      </c>
      <c r="J2607" s="66">
        <f t="shared" si="210"/>
        <v>0.53053799349600683</v>
      </c>
      <c r="K2607" s="66">
        <f t="shared" si="210"/>
        <v>0.10547149008339546</v>
      </c>
      <c r="L2607" s="67">
        <f t="shared" si="210"/>
        <v>0.9993499254838496</v>
      </c>
      <c r="M2607" s="36">
        <f t="array" ref="M2607:P2607">TRANSPOSE(MMULT($B$28:$E$31, TRANSPOSE(I2607:L2607)))</f>
        <v>0.46465512983793122</v>
      </c>
      <c r="N2607" s="36">
        <v>0.70493183173315499</v>
      </c>
      <c r="O2607" s="36">
        <v>0.29133886449265578</v>
      </c>
      <c r="P2607" s="36">
        <v>1.1799412099228539</v>
      </c>
      <c r="Q2607" s="58">
        <f t="shared" si="204"/>
        <v>1.0223975717039095</v>
      </c>
      <c r="R2607" s="58">
        <f t="shared" si="205"/>
        <v>1.0333505436698427</v>
      </c>
      <c r="S2607" s="58">
        <f t="shared" si="206"/>
        <v>1.0166150748147238</v>
      </c>
      <c r="T2607" s="58">
        <f t="shared" si="207"/>
        <v>1.044972780396118</v>
      </c>
      <c r="U2607" s="56">
        <f t="shared" si="208"/>
        <v>44.972780396117962</v>
      </c>
    </row>
    <row r="2608" spans="8:21" x14ac:dyDescent="0.25">
      <c r="H2608" s="11">
        <v>106</v>
      </c>
      <c r="I2608" s="66">
        <f t="shared" si="210"/>
        <v>1.7146242903979727</v>
      </c>
      <c r="J2608" s="66">
        <f t="shared" si="210"/>
        <v>-0.38070873680925083</v>
      </c>
      <c r="K2608" s="66">
        <f t="shared" si="210"/>
        <v>-0.30919629172138619</v>
      </c>
      <c r="L2608" s="67">
        <f t="shared" si="210"/>
        <v>0.61280930739503603</v>
      </c>
      <c r="M2608" s="36">
        <f t="array" ref="M2608:P2608">TRANSPOSE(MMULT($B$28:$E$31, TRANSPOSE(I2608:L2608)))</f>
        <v>1.7146242903979727</v>
      </c>
      <c r="N2608" s="36">
        <v>0.7967719416973853</v>
      </c>
      <c r="O2608" s="36">
        <v>0.31885483288418598</v>
      </c>
      <c r="P2608" s="36">
        <v>1.3189652615718228</v>
      </c>
      <c r="Q2608" s="58">
        <f t="shared" si="204"/>
        <v>1.0681192057326188</v>
      </c>
      <c r="R2608" s="58">
        <f t="shared" si="205"/>
        <v>1.0373918041439043</v>
      </c>
      <c r="S2608" s="58">
        <f t="shared" si="206"/>
        <v>1.0177346167379071</v>
      </c>
      <c r="T2608" s="58">
        <f t="shared" si="207"/>
        <v>1.0502523403950668</v>
      </c>
      <c r="U2608" s="56">
        <f t="shared" si="208"/>
        <v>68.119205732618752</v>
      </c>
    </row>
    <row r="2609" spans="8:21" x14ac:dyDescent="0.25">
      <c r="H2609" s="11">
        <v>107</v>
      </c>
      <c r="I2609" s="66">
        <f t="shared" si="210"/>
        <v>0.74284827938172537</v>
      </c>
      <c r="J2609" s="66">
        <f t="shared" si="210"/>
        <v>-0.72643709030177006</v>
      </c>
      <c r="K2609" s="66">
        <f t="shared" si="210"/>
        <v>-1.584695328742564</v>
      </c>
      <c r="L2609" s="67">
        <f t="shared" si="210"/>
        <v>-0.95372689293225366</v>
      </c>
      <c r="M2609" s="36">
        <f t="array" ref="M2609:P2609">TRANSPOSE(MMULT($B$28:$E$31, TRANSPOSE(I2609:L2609)))</f>
        <v>0.74284827938172537</v>
      </c>
      <c r="N2609" s="36">
        <v>-8.8092589042521707E-2</v>
      </c>
      <c r="O2609" s="36">
        <v>-1.2371140200223767</v>
      </c>
      <c r="P2609" s="36">
        <v>-0.53819843301463122</v>
      </c>
      <c r="Q2609" s="58">
        <f t="shared" si="204"/>
        <v>1.0324010333462355</v>
      </c>
      <c r="R2609" s="58">
        <f t="shared" si="205"/>
        <v>0.99910334220375918</v>
      </c>
      <c r="S2609" s="58">
        <f t="shared" si="206"/>
        <v>0.9563229962559523</v>
      </c>
      <c r="T2609" s="58">
        <f t="shared" si="207"/>
        <v>0.98187455376292332</v>
      </c>
      <c r="U2609" s="56">
        <f t="shared" si="208"/>
        <v>32.401033346235451</v>
      </c>
    </row>
    <row r="2610" spans="8:21" x14ac:dyDescent="0.25">
      <c r="H2610" s="11">
        <v>108</v>
      </c>
      <c r="I2610" s="66">
        <f t="shared" si="210"/>
        <v>-0.18714599861820677</v>
      </c>
      <c r="J2610" s="66">
        <f t="shared" si="210"/>
        <v>-1.8944111711460897E-2</v>
      </c>
      <c r="K2610" s="66">
        <f t="shared" si="210"/>
        <v>0.54923322330575441</v>
      </c>
      <c r="L2610" s="67">
        <f t="shared" si="210"/>
        <v>0.62703633481234133</v>
      </c>
      <c r="M2610" s="36">
        <f t="array" ref="M2610:P2610">TRANSPOSE(MMULT($B$28:$E$31, TRANSPOSE(I2610:L2610)))</f>
        <v>-0.18714599861820677</v>
      </c>
      <c r="N2610" s="36">
        <v>-0.13364886388253716</v>
      </c>
      <c r="O2610" s="36">
        <v>0.44202474845323037</v>
      </c>
      <c r="P2610" s="36">
        <v>0.41104465487279435</v>
      </c>
      <c r="Q2610" s="58">
        <f t="shared" si="204"/>
        <v>0.99933760952585815</v>
      </c>
      <c r="R2610" s="58">
        <f t="shared" si="205"/>
        <v>0.9971708080132875</v>
      </c>
      <c r="S2610" s="58">
        <f t="shared" si="206"/>
        <v>1.0227611604221698</v>
      </c>
      <c r="T2610" s="58">
        <f t="shared" si="207"/>
        <v>1.0162489386384601</v>
      </c>
      <c r="U2610" s="56">
        <f t="shared" si="208"/>
        <v>22.761160422169802</v>
      </c>
    </row>
    <row r="2611" spans="8:21" x14ac:dyDescent="0.25">
      <c r="H2611" s="11">
        <v>109</v>
      </c>
      <c r="I2611" s="66">
        <f t="shared" si="210"/>
        <v>1.0316264860154636</v>
      </c>
      <c r="J2611" s="66">
        <f t="shared" si="210"/>
        <v>-1.2031952280086207</v>
      </c>
      <c r="K2611" s="66">
        <f t="shared" si="210"/>
        <v>0.34465332456270742</v>
      </c>
      <c r="L2611" s="67">
        <f t="shared" si="210"/>
        <v>4.1663635375440995E-2</v>
      </c>
      <c r="M2611" s="36">
        <f t="array" ref="M2611:P2611">TRANSPOSE(MMULT($B$28:$E$31, TRANSPOSE(I2611:L2611)))</f>
        <v>1.0316264860154636</v>
      </c>
      <c r="N2611" s="36">
        <v>-0.2723186364843726</v>
      </c>
      <c r="O2611" s="36">
        <v>0.64121599225917925</v>
      </c>
      <c r="P2611" s="36">
        <v>0.30826397243879688</v>
      </c>
      <c r="Q2611" s="58">
        <f t="shared" si="204"/>
        <v>1.0428886667270219</v>
      </c>
      <c r="R2611" s="58">
        <f t="shared" si="205"/>
        <v>0.99131129978673538</v>
      </c>
      <c r="S2611" s="58">
        <f t="shared" si="206"/>
        <v>1.0309427137214469</v>
      </c>
      <c r="T2611" s="58">
        <f t="shared" si="207"/>
        <v>1.012469643429335</v>
      </c>
      <c r="U2611" s="56">
        <f t="shared" si="208"/>
        <v>42.88866672702185</v>
      </c>
    </row>
    <row r="2612" spans="8:21" x14ac:dyDescent="0.25">
      <c r="H2612" s="11">
        <v>110</v>
      </c>
      <c r="I2612" s="66">
        <f t="shared" si="210"/>
        <v>0.25039376364373189</v>
      </c>
      <c r="J2612" s="66">
        <f t="shared" si="210"/>
        <v>5.6051052921194545E-3</v>
      </c>
      <c r="K2612" s="66">
        <f t="shared" si="210"/>
        <v>-0.15380908355483983</v>
      </c>
      <c r="L2612" s="67">
        <f t="shared" si="210"/>
        <v>-0.90382666063231931</v>
      </c>
      <c r="M2612" s="36">
        <f t="array" ref="M2612:P2612">TRANSPOSE(MMULT($B$28:$E$31, TRANSPOSE(I2612:L2612)))</f>
        <v>0.25039376364373189</v>
      </c>
      <c r="N2612" s="36">
        <v>0.16358306074057405</v>
      </c>
      <c r="O2612" s="36">
        <v>-5.1737772262500342E-2</v>
      </c>
      <c r="P2612" s="36">
        <v>-0.61587276355169085</v>
      </c>
      <c r="Q2612" s="58">
        <f t="shared" si="204"/>
        <v>1.0147591378554159</v>
      </c>
      <c r="R2612" s="58">
        <f t="shared" si="205"/>
        <v>1.0098473240113353</v>
      </c>
      <c r="S2612" s="58">
        <f t="shared" si="206"/>
        <v>1.0027592889589627</v>
      </c>
      <c r="T2612" s="58">
        <f t="shared" si="207"/>
        <v>0.97911378356659151</v>
      </c>
      <c r="U2612" s="56">
        <f t="shared" si="208"/>
        <v>14.759137855415938</v>
      </c>
    </row>
    <row r="2613" spans="8:21" x14ac:dyDescent="0.25">
      <c r="H2613" s="11">
        <v>111</v>
      </c>
      <c r="I2613" s="66">
        <f t="shared" si="210"/>
        <v>0.52609730745914318</v>
      </c>
      <c r="J2613" s="66">
        <f t="shared" si="210"/>
        <v>-0.97237895671086227</v>
      </c>
      <c r="K2613" s="66">
        <f t="shared" si="210"/>
        <v>5.31404082178824E-2</v>
      </c>
      <c r="L2613" s="67">
        <f t="shared" si="210"/>
        <v>-0.35408847551435929</v>
      </c>
      <c r="M2613" s="36">
        <f t="array" ref="M2613:P2613">TRANSPOSE(MMULT($B$28:$E$31, TRANSPOSE(I2613:L2613)))</f>
        <v>0.52609730745914318</v>
      </c>
      <c r="N2613" s="36">
        <v>-0.41573726716257353</v>
      </c>
      <c r="O2613" s="36">
        <v>0.19658440998194598</v>
      </c>
      <c r="P2613" s="36">
        <v>-0.22835690961109012</v>
      </c>
      <c r="Q2613" s="58">
        <f t="shared" si="204"/>
        <v>1.0245985791247478</v>
      </c>
      <c r="R2613" s="58">
        <f t="shared" si="205"/>
        <v>0.98528734567561027</v>
      </c>
      <c r="S2613" s="58">
        <f t="shared" si="206"/>
        <v>1.0127692153904615</v>
      </c>
      <c r="T2613" s="58">
        <f t="shared" si="207"/>
        <v>0.99296489381414821</v>
      </c>
      <c r="U2613" s="56">
        <f t="shared" si="208"/>
        <v>24.598579124747832</v>
      </c>
    </row>
    <row r="2614" spans="8:21" x14ac:dyDescent="0.25">
      <c r="H2614" s="11">
        <v>112</v>
      </c>
      <c r="I2614" s="66">
        <f t="shared" si="210"/>
        <v>0.11387998395532341</v>
      </c>
      <c r="J2614" s="66">
        <f t="shared" si="210"/>
        <v>0.82392933560643034</v>
      </c>
      <c r="K2614" s="66">
        <f t="shared" si="210"/>
        <v>1.5117094987226789</v>
      </c>
      <c r="L2614" s="67">
        <f t="shared" si="210"/>
        <v>0.57070503073898882</v>
      </c>
      <c r="M2614" s="36">
        <f t="array" ref="M2614:P2614">TRANSPOSE(MMULT($B$28:$E$31, TRANSPOSE(I2614:L2614)))</f>
        <v>0.11387998395532341</v>
      </c>
      <c r="N2614" s="36">
        <v>0.70822829789370978</v>
      </c>
      <c r="O2614" s="36">
        <v>1.4853617000474748</v>
      </c>
      <c r="P2614" s="36">
        <v>0.68624369876545188</v>
      </c>
      <c r="Q2614" s="58">
        <f t="shared" si="204"/>
        <v>1.0099222012676325</v>
      </c>
      <c r="R2614" s="58">
        <f t="shared" si="205"/>
        <v>1.0334953260283124</v>
      </c>
      <c r="S2614" s="58">
        <f t="shared" si="206"/>
        <v>1.0663477243480102</v>
      </c>
      <c r="T2614" s="58">
        <f t="shared" si="207"/>
        <v>1.026437739893463</v>
      </c>
      <c r="U2614" s="56">
        <f t="shared" si="208"/>
        <v>66.347724348010175</v>
      </c>
    </row>
    <row r="2615" spans="8:21" x14ac:dyDescent="0.25">
      <c r="H2615" s="11">
        <v>113</v>
      </c>
      <c r="I2615" s="66">
        <f t="shared" si="210"/>
        <v>-0.77772442812206066</v>
      </c>
      <c r="J2615" s="66">
        <f t="shared" si="210"/>
        <v>0.62143795242683775</v>
      </c>
      <c r="K2615" s="66">
        <f t="shared" si="210"/>
        <v>-1.1522008373465806</v>
      </c>
      <c r="L2615" s="67">
        <f t="shared" si="210"/>
        <v>-7.1884717266909254E-3</v>
      </c>
      <c r="M2615" s="36">
        <f t="array" ref="M2615:P2615">TRANSPOSE(MMULT($B$28:$E$31, TRANSPOSE(I2615:L2615)))</f>
        <v>-0.77772442812206066</v>
      </c>
      <c r="N2615" s="36">
        <v>-1.5113807673819368E-2</v>
      </c>
      <c r="O2615" s="36">
        <v>-1.3266227341751204</v>
      </c>
      <c r="P2615" s="36">
        <v>-0.26081472688832685</v>
      </c>
      <c r="Q2615" s="58">
        <f t="shared" si="204"/>
        <v>0.97889308089542026</v>
      </c>
      <c r="R2615" s="58">
        <f t="shared" si="205"/>
        <v>1.0022069699547991</v>
      </c>
      <c r="S2615" s="58">
        <f t="shared" si="206"/>
        <v>0.95290514878130717</v>
      </c>
      <c r="T2615" s="58">
        <f t="shared" si="207"/>
        <v>0.9917972624645951</v>
      </c>
      <c r="U2615" s="56">
        <f t="shared" si="208"/>
        <v>2.2069699547990762</v>
      </c>
    </row>
    <row r="2616" spans="8:21" x14ac:dyDescent="0.25">
      <c r="H2616" s="11">
        <v>114</v>
      </c>
      <c r="I2616" s="66">
        <f t="shared" si="210"/>
        <v>-1.4732699031317613</v>
      </c>
      <c r="J2616" s="66">
        <f t="shared" si="210"/>
        <v>-0.41117536384830156</v>
      </c>
      <c r="K2616" s="66">
        <f t="shared" si="210"/>
        <v>1.4238824591554351</v>
      </c>
      <c r="L2616" s="67">
        <f t="shared" si="210"/>
        <v>9.0076962003340366E-2</v>
      </c>
      <c r="M2616" s="36">
        <f t="array" ref="M2616:P2616">TRANSPOSE(MMULT($B$28:$E$31, TRANSPOSE(I2616:L2616)))</f>
        <v>-1.4732699031317613</v>
      </c>
      <c r="N2616" s="36">
        <v>-1.2543325511122696</v>
      </c>
      <c r="O2616" s="36">
        <v>0.76995378117692093</v>
      </c>
      <c r="P2616" s="36">
        <v>-0.7952308225122835</v>
      </c>
      <c r="Q2616" s="58">
        <f t="shared" si="204"/>
        <v>0.95535054157568799</v>
      </c>
      <c r="R2616" s="58">
        <f t="shared" si="205"/>
        <v>0.95078981230277482</v>
      </c>
      <c r="S2616" s="58">
        <f t="shared" si="206"/>
        <v>1.0362652576290483</v>
      </c>
      <c r="T2616" s="58">
        <f t="shared" si="207"/>
        <v>0.97276850047180363</v>
      </c>
      <c r="U2616" s="56">
        <f t="shared" si="208"/>
        <v>36.265257629048307</v>
      </c>
    </row>
    <row r="2617" spans="8:21" x14ac:dyDescent="0.25">
      <c r="H2617" s="11">
        <v>115</v>
      </c>
      <c r="I2617" s="66">
        <f t="shared" si="210"/>
        <v>0.84171117538818485</v>
      </c>
      <c r="J2617" s="66">
        <f t="shared" si="210"/>
        <v>-2.158720037257106</v>
      </c>
      <c r="K2617" s="66">
        <f t="shared" si="210"/>
        <v>-1.233991338300642</v>
      </c>
      <c r="L2617" s="67">
        <f t="shared" si="210"/>
        <v>-0.30911831124778782</v>
      </c>
      <c r="M2617" s="36">
        <f t="array" ref="M2617:P2617">TRANSPOSE(MMULT($B$28:$E$31, TRANSPOSE(I2617:L2617)))</f>
        <v>0.84171117538818485</v>
      </c>
      <c r="N2617" s="36">
        <v>-1.1304552353538009</v>
      </c>
      <c r="O2617" s="36">
        <v>-0.94007452884901288</v>
      </c>
      <c r="P2617" s="36">
        <v>-0.26220042536226396</v>
      </c>
      <c r="Q2617" s="58">
        <f t="shared" si="204"/>
        <v>1.0359795364062481</v>
      </c>
      <c r="R2617" s="58">
        <f t="shared" si="205"/>
        <v>0.95580871725646377</v>
      </c>
      <c r="S2617" s="58">
        <f t="shared" si="206"/>
        <v>0.96775339523142889</v>
      </c>
      <c r="T2617" s="58">
        <f t="shared" si="207"/>
        <v>0.99174744418253269</v>
      </c>
      <c r="U2617" s="56">
        <f t="shared" si="208"/>
        <v>35.979536406248073</v>
      </c>
    </row>
    <row r="2618" spans="8:21" x14ac:dyDescent="0.25">
      <c r="H2618" s="11">
        <v>116</v>
      </c>
      <c r="I2618" s="66">
        <f t="shared" si="210"/>
        <v>-0.98782767254637571</v>
      </c>
      <c r="J2618" s="66">
        <f t="shared" si="210"/>
        <v>-3.0336916011281734E-2</v>
      </c>
      <c r="K2618" s="66">
        <f t="shared" si="210"/>
        <v>-0.3022831881110738</v>
      </c>
      <c r="L2618" s="67">
        <f t="shared" si="210"/>
        <v>0.76799429635255889</v>
      </c>
      <c r="M2618" s="36">
        <f t="array" ref="M2618:P2618">TRANSPOSE(MMULT($B$28:$E$31, TRANSPOSE(I2618:L2618)))</f>
        <v>-0.98782767254637571</v>
      </c>
      <c r="N2618" s="36">
        <v>-0.65169738418908429</v>
      </c>
      <c r="O2618" s="36">
        <v>-0.64202036457754064</v>
      </c>
      <c r="P2618" s="36">
        <v>0.12244034621492828</v>
      </c>
      <c r="Q2618" s="58">
        <f t="shared" si="204"/>
        <v>0.97172108184089867</v>
      </c>
      <c r="R2618" s="58">
        <f t="shared" si="205"/>
        <v>0.97545596213525732</v>
      </c>
      <c r="S2618" s="58">
        <f t="shared" si="206"/>
        <v>0.97936016384329427</v>
      </c>
      <c r="T2618" s="58">
        <f t="shared" si="207"/>
        <v>1.0056724591136434</v>
      </c>
      <c r="U2618" s="56">
        <f t="shared" si="208"/>
        <v>5.6724591136434466</v>
      </c>
    </row>
    <row r="2619" spans="8:21" x14ac:dyDescent="0.25">
      <c r="H2619" s="11">
        <v>117</v>
      </c>
      <c r="I2619" s="66">
        <f t="shared" si="210"/>
        <v>-0.61653908506976518</v>
      </c>
      <c r="J2619" s="66">
        <f t="shared" si="210"/>
        <v>0.73011709890061272</v>
      </c>
      <c r="K2619" s="66">
        <f t="shared" si="210"/>
        <v>-0.51669635264110358</v>
      </c>
      <c r="L2619" s="67">
        <f t="shared" si="210"/>
        <v>1.0930811504468398</v>
      </c>
      <c r="M2619" s="36">
        <f t="array" ref="M2619:P2619">TRANSPOSE(MMULT($B$28:$E$31, TRANSPOSE(I2619:L2619)))</f>
        <v>-0.61653908506976518</v>
      </c>
      <c r="N2619" s="36">
        <v>0.17126868475743268</v>
      </c>
      <c r="O2619" s="36">
        <v>-0.67178871200694046</v>
      </c>
      <c r="P2619" s="36">
        <v>0.74864701706618497</v>
      </c>
      <c r="Q2619" s="58">
        <f t="shared" si="204"/>
        <v>0.98443110013624768</v>
      </c>
      <c r="R2619" s="58">
        <f t="shared" si="205"/>
        <v>1.010177233430035</v>
      </c>
      <c r="S2619" s="58">
        <f t="shared" si="206"/>
        <v>0.97819470051471191</v>
      </c>
      <c r="T2619" s="58">
        <f t="shared" si="207"/>
        <v>1.0287622937486107</v>
      </c>
      <c r="U2619" s="56">
        <f t="shared" si="208"/>
        <v>28.762293748610723</v>
      </c>
    </row>
    <row r="2620" spans="8:21" x14ac:dyDescent="0.25">
      <c r="H2620" s="11">
        <v>118</v>
      </c>
      <c r="I2620" s="66">
        <f t="shared" si="210"/>
        <v>-0.744259263253087</v>
      </c>
      <c r="J2620" s="66">
        <f t="shared" si="210"/>
        <v>-1.0072208186665936</v>
      </c>
      <c r="K2620" s="66">
        <f t="shared" si="210"/>
        <v>-0.22265780788132433</v>
      </c>
      <c r="L2620" s="67">
        <f t="shared" si="210"/>
        <v>1.1233561979202336</v>
      </c>
      <c r="M2620" s="36">
        <f t="array" ref="M2620:P2620">TRANSPOSE(MMULT($B$28:$E$31, TRANSPOSE(I2620:L2620)))</f>
        <v>-0.744259263253087</v>
      </c>
      <c r="N2620" s="36">
        <v>-1.2506076485393556</v>
      </c>
      <c r="O2620" s="36">
        <v>-0.52379591106474221</v>
      </c>
      <c r="P2620" s="36">
        <v>0.33424851037473136</v>
      </c>
      <c r="Q2620" s="58">
        <f t="shared" si="204"/>
        <v>0.98004031127064628</v>
      </c>
      <c r="R2620" s="58">
        <f t="shared" si="205"/>
        <v>0.95094034219280155</v>
      </c>
      <c r="S2620" s="58">
        <f t="shared" si="206"/>
        <v>0.98400250476268514</v>
      </c>
      <c r="T2620" s="58">
        <f t="shared" si="207"/>
        <v>1.013423777877128</v>
      </c>
      <c r="U2620" s="56">
        <f t="shared" si="208"/>
        <v>13.423777877128007</v>
      </c>
    </row>
    <row r="2621" spans="8:21" x14ac:dyDescent="0.25">
      <c r="H2621" s="11">
        <v>119</v>
      </c>
      <c r="I2621" s="66">
        <f t="shared" si="210"/>
        <v>0.60027177978952262</v>
      </c>
      <c r="J2621" s="66">
        <f t="shared" si="210"/>
        <v>1.2758953561989919</v>
      </c>
      <c r="K2621" s="66">
        <f t="shared" si="210"/>
        <v>0.87682049486109903</v>
      </c>
      <c r="L2621" s="67">
        <f t="shared" si="210"/>
        <v>-0.22403528416544552</v>
      </c>
      <c r="M2621" s="36">
        <f t="array" ref="M2621:P2621">TRANSPOSE(MMULT($B$28:$E$31, TRANSPOSE(I2621:L2621)))</f>
        <v>0.60027177978952262</v>
      </c>
      <c r="N2621" s="36">
        <v>1.3663540615458099</v>
      </c>
      <c r="O2621" s="36">
        <v>1.0922388196620452</v>
      </c>
      <c r="P2621" s="36">
        <v>0.38444192244314346</v>
      </c>
      <c r="Q2621" s="58">
        <f t="shared" si="204"/>
        <v>1.0272620019570451</v>
      </c>
      <c r="R2621" s="58">
        <f t="shared" si="205"/>
        <v>1.0628106149935099</v>
      </c>
      <c r="S2621" s="58">
        <f t="shared" si="206"/>
        <v>1.0497106479240967</v>
      </c>
      <c r="T2621" s="58">
        <f t="shared" si="207"/>
        <v>1.0152693923275262</v>
      </c>
      <c r="U2621" s="56">
        <f t="shared" si="208"/>
        <v>62.81061499350993</v>
      </c>
    </row>
    <row r="2622" spans="8:21" x14ac:dyDescent="0.25">
      <c r="H2622" s="11">
        <v>120</v>
      </c>
      <c r="I2622" s="66">
        <f t="shared" si="210"/>
        <v>2.6749967048163961</v>
      </c>
      <c r="J2622" s="66">
        <f t="shared" si="210"/>
        <v>0.34631106039069953</v>
      </c>
      <c r="K2622" s="66">
        <f t="shared" si="210"/>
        <v>0.22952296063637856</v>
      </c>
      <c r="L2622" s="67">
        <f t="shared" si="210"/>
        <v>3.0612871620266833</v>
      </c>
      <c r="M2622" s="36">
        <f t="array" ref="M2622:P2622">TRANSPOSE(MMULT($B$28:$E$31, TRANSPOSE(I2622:L2622)))</f>
        <v>2.6749967048163961</v>
      </c>
      <c r="N2622" s="36">
        <v>1.9686126411341229</v>
      </c>
      <c r="O2622" s="36">
        <v>1.2025717484287333</v>
      </c>
      <c r="P2622" s="36">
        <v>3.9920810547559102</v>
      </c>
      <c r="Q2622" s="58">
        <f t="shared" si="204"/>
        <v>1.1046321511583272</v>
      </c>
      <c r="R2622" s="58">
        <f t="shared" si="205"/>
        <v>1.0903654466961603</v>
      </c>
      <c r="S2622" s="58">
        <f t="shared" si="206"/>
        <v>1.0543535917856808</v>
      </c>
      <c r="T2622" s="58">
        <f t="shared" si="207"/>
        <v>1.1571162366391774</v>
      </c>
      <c r="U2622" s="56">
        <f t="shared" si="208"/>
        <v>157.1162366391774</v>
      </c>
    </row>
    <row r="2623" spans="8:21" x14ac:dyDescent="0.25">
      <c r="H2623" s="11">
        <v>121</v>
      </c>
      <c r="I2623" s="66">
        <f t="shared" ref="I2623:L2642" si="211">-I123</f>
        <v>0.87182140848477463</v>
      </c>
      <c r="J2623" s="66">
        <f t="shared" si="211"/>
        <v>0.59040835377008993</v>
      </c>
      <c r="K2623" s="66">
        <f t="shared" si="211"/>
        <v>0.85199834358624227</v>
      </c>
      <c r="L2623" s="67">
        <f t="shared" si="211"/>
        <v>-0.19270075960995553</v>
      </c>
      <c r="M2623" s="36">
        <f t="array" ref="M2623:P2623">TRANSPOSE(MMULT($B$28:$E$31, TRANSPOSE(I2623:L2623)))</f>
        <v>0.87182140848477463</v>
      </c>
      <c r="N2623" s="36">
        <v>1.0101014109418671</v>
      </c>
      <c r="O2623" s="36">
        <v>1.1367377840712711</v>
      </c>
      <c r="P2623" s="36">
        <v>0.40565111970196155</v>
      </c>
      <c r="Q2623" s="58">
        <f t="shared" si="204"/>
        <v>1.0370718873830009</v>
      </c>
      <c r="R2623" s="58">
        <f t="shared" si="205"/>
        <v>1.0468400861847138</v>
      </c>
      <c r="S2623" s="58">
        <f t="shared" si="206"/>
        <v>1.0515807532558401</v>
      </c>
      <c r="T2623" s="58">
        <f t="shared" si="207"/>
        <v>1.0160502654892065</v>
      </c>
      <c r="U2623" s="56">
        <f t="shared" si="208"/>
        <v>51.580753255840108</v>
      </c>
    </row>
    <row r="2624" spans="8:21" x14ac:dyDescent="0.25">
      <c r="H2624" s="11">
        <v>122</v>
      </c>
      <c r="I2624" s="66">
        <f t="shared" si="211"/>
        <v>-0.16469129574048649</v>
      </c>
      <c r="J2624" s="66">
        <f t="shared" si="211"/>
        <v>-0.63691830552515327</v>
      </c>
      <c r="K2624" s="66">
        <f t="shared" si="211"/>
        <v>-0.52570949799038957</v>
      </c>
      <c r="L2624" s="67">
        <f t="shared" si="211"/>
        <v>-0.41725742146329342</v>
      </c>
      <c r="M2624" s="36">
        <f t="array" ref="M2624:P2624">TRANSPOSE(MMULT($B$28:$E$31, TRANSPOSE(I2624:L2624)))</f>
        <v>-0.16469129574048649</v>
      </c>
      <c r="N2624" s="36">
        <v>-0.59623595462866508</v>
      </c>
      <c r="O2624" s="36">
        <v>-0.5780112046332202</v>
      </c>
      <c r="P2624" s="36">
        <v>-0.55918087116277271</v>
      </c>
      <c r="Q2624" s="58">
        <f t="shared" si="204"/>
        <v>1.0001233122514137</v>
      </c>
      <c r="R2624" s="58">
        <f t="shared" si="205"/>
        <v>0.97775793180885351</v>
      </c>
      <c r="S2624" s="58">
        <f t="shared" si="206"/>
        <v>0.98187089752560519</v>
      </c>
      <c r="T2624" s="58">
        <f t="shared" si="207"/>
        <v>0.98112801078831191</v>
      </c>
      <c r="U2624" s="56">
        <f t="shared" si="208"/>
        <v>0.12331225141370972</v>
      </c>
    </row>
    <row r="2625" spans="8:21" x14ac:dyDescent="0.25">
      <c r="H2625" s="11">
        <v>123</v>
      </c>
      <c r="I2625" s="66">
        <f t="shared" si="211"/>
        <v>-0.18270333937553085</v>
      </c>
      <c r="J2625" s="66">
        <f t="shared" si="211"/>
        <v>0.24242826043260318</v>
      </c>
      <c r="K2625" s="66">
        <f t="shared" si="211"/>
        <v>0.51044555606092157</v>
      </c>
      <c r="L2625" s="67">
        <f t="shared" si="211"/>
        <v>0.34772040587436659</v>
      </c>
      <c r="M2625" s="36">
        <f t="array" ref="M2625:P2625">TRANSPOSE(MMULT($B$28:$E$31, TRANSPOSE(I2625:L2625)))</f>
        <v>-0.18270333937553085</v>
      </c>
      <c r="N2625" s="36">
        <v>7.0868661370901559E-2</v>
      </c>
      <c r="O2625" s="36">
        <v>0.41945463166218755</v>
      </c>
      <c r="P2625" s="36">
        <v>0.23801826048506236</v>
      </c>
      <c r="Q2625" s="58">
        <f t="shared" si="204"/>
        <v>0.9994930116838876</v>
      </c>
      <c r="R2625" s="58">
        <f t="shared" si="205"/>
        <v>1.0058759894033817</v>
      </c>
      <c r="S2625" s="58">
        <f t="shared" si="206"/>
        <v>1.0218382235471153</v>
      </c>
      <c r="T2625" s="58">
        <f t="shared" si="207"/>
        <v>1.0098947633207442</v>
      </c>
      <c r="U2625" s="56">
        <f t="shared" si="208"/>
        <v>21.838223547115287</v>
      </c>
    </row>
    <row r="2626" spans="8:21" x14ac:dyDescent="0.25">
      <c r="H2626" s="11">
        <v>124</v>
      </c>
      <c r="I2626" s="66">
        <f t="shared" si="211"/>
        <v>-1.0575733206704383</v>
      </c>
      <c r="J2626" s="66">
        <f t="shared" si="211"/>
        <v>-0.44223073375389416</v>
      </c>
      <c r="K2626" s="66">
        <f t="shared" si="211"/>
        <v>1.5271542819217747</v>
      </c>
      <c r="L2626" s="67">
        <f t="shared" si="211"/>
        <v>-3.6498388252386382E-2</v>
      </c>
      <c r="M2626" s="36">
        <f t="array" ref="M2626:P2626">TRANSPOSE(MMULT($B$28:$E$31, TRANSPOSE(I2626:L2626)))</f>
        <v>-1.0575733206704383</v>
      </c>
      <c r="N2626" s="36">
        <v>-1.0139016345830574</v>
      </c>
      <c r="O2626" s="36">
        <v>1.0158654505961253</v>
      </c>
      <c r="P2626" s="36">
        <v>-0.69284665631694176</v>
      </c>
      <c r="Q2626" s="58">
        <f t="shared" si="204"/>
        <v>0.96935190862629783</v>
      </c>
      <c r="R2626" s="58">
        <f t="shared" si="205"/>
        <v>0.96055508846745796</v>
      </c>
      <c r="S2626" s="58">
        <f t="shared" si="206"/>
        <v>1.0465087436695315</v>
      </c>
      <c r="T2626" s="58">
        <f t="shared" si="207"/>
        <v>0.97638556688556344</v>
      </c>
      <c r="U2626" s="56">
        <f t="shared" si="208"/>
        <v>46.508743669531505</v>
      </c>
    </row>
    <row r="2627" spans="8:21" x14ac:dyDescent="0.25">
      <c r="H2627" s="11">
        <v>125</v>
      </c>
      <c r="I2627" s="66">
        <f t="shared" si="211"/>
        <v>0.82057708326717205</v>
      </c>
      <c r="J2627" s="66">
        <f t="shared" si="211"/>
        <v>1.2610474543545112</v>
      </c>
      <c r="K2627" s="66">
        <f t="shared" si="211"/>
        <v>1.3405076266754645</v>
      </c>
      <c r="L2627" s="67">
        <f t="shared" si="211"/>
        <v>0.44078766442779782</v>
      </c>
      <c r="M2627" s="36">
        <f t="array" ref="M2627:P2627">TRANSPOSE(MMULT($B$28:$E$31, TRANSPOSE(I2627:L2627)))</f>
        <v>0.82057708326717205</v>
      </c>
      <c r="N2627" s="36">
        <v>1.4950171106890231</v>
      </c>
      <c r="O2627" s="36">
        <v>1.6031091725703073</v>
      </c>
      <c r="P2627" s="36">
        <v>1.0398382815758955</v>
      </c>
      <c r="Q2627" s="58">
        <f t="shared" ref="Q2627:Q2690" si="212">EXP(($F$11 - $F$7 - $C$7*$C$7/2)*$C$3 + M2627*$C$7*SQRT($C$3))</f>
        <v>1.0352135127089184</v>
      </c>
      <c r="R2627" s="58">
        <f t="shared" ref="R2627:R2690" si="213">EXP(($F$11 - $F$8 - $C$8*$C$8/2)*$C$3 + N2627*$C$8*SQRT($C$3))</f>
        <v>1.0686381728506089</v>
      </c>
      <c r="S2627" s="58">
        <f t="shared" ref="S2627:S2690" si="214">EXP(($F$11 - $F$9 - $C$9*$C$9/2)*$C$3 + O2627*$C$9*SQRT($C$3))</f>
        <v>1.071381960388041</v>
      </c>
      <c r="T2627" s="58">
        <f t="shared" ref="T2627:T2690" si="215">EXP(($F$11 - $F$10 - $C$10*$C$10/2)*$C$3 + P2627*$C$10*SQRT($C$3))</f>
        <v>1.0396790985547129</v>
      </c>
      <c r="U2627" s="56">
        <f t="shared" ref="U2627:U2690" si="216">$C$4 * (MAX(MAX(Q2627:T2627) - $C$2, 0))</f>
        <v>71.381960388041009</v>
      </c>
    </row>
    <row r="2628" spans="8:21" x14ac:dyDescent="0.25">
      <c r="H2628" s="11">
        <v>126</v>
      </c>
      <c r="I2628" s="66">
        <f t="shared" si="211"/>
        <v>1.0555957321818612</v>
      </c>
      <c r="J2628" s="66">
        <f t="shared" si="211"/>
        <v>1.1647526915698678</v>
      </c>
      <c r="K2628" s="66">
        <f t="shared" si="211"/>
        <v>-1.5289539179292542</v>
      </c>
      <c r="L2628" s="67">
        <f t="shared" si="211"/>
        <v>0.61656680852584589</v>
      </c>
      <c r="M2628" s="36">
        <f t="array" ref="M2628:P2628">TRANSPOSE(MMULT($B$28:$E$31, TRANSPOSE(I2628:L2628)))</f>
        <v>1.0555957321818612</v>
      </c>
      <c r="N2628" s="36">
        <v>1.5701886033610295</v>
      </c>
      <c r="O2628" s="36">
        <v>-0.98536496264801721</v>
      </c>
      <c r="P2628" s="36">
        <v>1.3260355543184266</v>
      </c>
      <c r="Q2628" s="58">
        <f t="shared" si="212"/>
        <v>1.0437639377496455</v>
      </c>
      <c r="R2628" s="58">
        <f t="shared" si="213"/>
        <v>1.072057705162881</v>
      </c>
      <c r="S2628" s="58">
        <f t="shared" si="214"/>
        <v>0.96600178349237897</v>
      </c>
      <c r="T2628" s="58">
        <f t="shared" si="215"/>
        <v>1.0505215525849154</v>
      </c>
      <c r="U2628" s="56">
        <f t="shared" si="216"/>
        <v>72.057705162881007</v>
      </c>
    </row>
    <row r="2629" spans="8:21" x14ac:dyDescent="0.25">
      <c r="H2629" s="11">
        <v>127</v>
      </c>
      <c r="I2629" s="66">
        <f t="shared" si="211"/>
        <v>0.45139746815101317</v>
      </c>
      <c r="J2629" s="66">
        <f t="shared" si="211"/>
        <v>0.9140303679760694</v>
      </c>
      <c r="K2629" s="66">
        <f t="shared" si="211"/>
        <v>-0.51378795610656358</v>
      </c>
      <c r="L2629" s="67">
        <f t="shared" si="211"/>
        <v>1.3329946185862991</v>
      </c>
      <c r="M2629" s="36">
        <f t="array" ref="M2629:P2629">TRANSPOSE(MMULT($B$28:$E$31, TRANSPOSE(I2629:L2629)))</f>
        <v>0.45139746815101317</v>
      </c>
      <c r="N2629" s="36">
        <v>0.9924271413404292</v>
      </c>
      <c r="O2629" s="36">
        <v>-0.2721525865144514</v>
      </c>
      <c r="P2629" s="36">
        <v>1.5395143768680699</v>
      </c>
      <c r="Q2629" s="58">
        <f t="shared" si="212"/>
        <v>1.0219232707155244</v>
      </c>
      <c r="R2629" s="58">
        <f t="shared" si="213"/>
        <v>1.0460540407519301</v>
      </c>
      <c r="S2629" s="58">
        <f t="shared" si="214"/>
        <v>0.99395722797206609</v>
      </c>
      <c r="T2629" s="58">
        <f t="shared" si="215"/>
        <v>1.0586826634469666</v>
      </c>
      <c r="U2629" s="56">
        <f t="shared" si="216"/>
        <v>58.6826634469666</v>
      </c>
    </row>
    <row r="2630" spans="8:21" x14ac:dyDescent="0.25">
      <c r="H2630" s="11">
        <v>128</v>
      </c>
      <c r="I2630" s="66">
        <f t="shared" si="211"/>
        <v>-9.7844091216245183E-2</v>
      </c>
      <c r="J2630" s="66">
        <f t="shared" si="211"/>
        <v>-0.56832392620311223</v>
      </c>
      <c r="K2630" s="66">
        <f t="shared" si="211"/>
        <v>0.74150251304221571</v>
      </c>
      <c r="L2630" s="67">
        <f t="shared" si="211"/>
        <v>0.14315201790560897</v>
      </c>
      <c r="M2630" s="36">
        <f t="array" ref="M2630:P2630">TRANSPOSE(MMULT($B$28:$E$31, TRANSPOSE(I2630:L2630)))</f>
        <v>-9.7844091216245183E-2</v>
      </c>
      <c r="N2630" s="36">
        <v>-0.50078729739802408</v>
      </c>
      <c r="O2630" s="36">
        <v>0.62838208059029499</v>
      </c>
      <c r="P2630" s="36">
        <v>-6.3036930363515112E-2</v>
      </c>
      <c r="Q2630" s="58">
        <f t="shared" si="212"/>
        <v>1.0024659923771966</v>
      </c>
      <c r="R2630" s="58">
        <f t="shared" si="213"/>
        <v>0.98173232903661878</v>
      </c>
      <c r="S2630" s="58">
        <f t="shared" si="214"/>
        <v>1.0304136084339339</v>
      </c>
      <c r="T2630" s="58">
        <f t="shared" si="215"/>
        <v>0.99893344919436822</v>
      </c>
      <c r="U2630" s="56">
        <f t="shared" si="216"/>
        <v>30.413608433933923</v>
      </c>
    </row>
    <row r="2631" spans="8:21" x14ac:dyDescent="0.25">
      <c r="H2631" s="11">
        <v>129</v>
      </c>
      <c r="I2631" s="66">
        <f t="shared" si="211"/>
        <v>0.99854270207609441</v>
      </c>
      <c r="J2631" s="66">
        <f t="shared" si="211"/>
        <v>4.6019280849627892E-2</v>
      </c>
      <c r="K2631" s="66">
        <f t="shared" si="211"/>
        <v>-0.26273027470226762</v>
      </c>
      <c r="L2631" s="67">
        <f t="shared" si="211"/>
        <v>0.31157579566112314</v>
      </c>
      <c r="M2631" s="36">
        <f t="array" ref="M2631:P2631">TRANSPOSE(MMULT($B$28:$E$31, TRANSPOSE(I2631:L2631)))</f>
        <v>0.99854270207609441</v>
      </c>
      <c r="N2631" s="36">
        <v>0.67061398728637689</v>
      </c>
      <c r="O2631" s="36">
        <v>0.1209734790484556</v>
      </c>
      <c r="P2631" s="36">
        <v>0.78863289055936558</v>
      </c>
      <c r="Q2631" s="58">
        <f t="shared" si="212"/>
        <v>1.0416817709974318</v>
      </c>
      <c r="R2631" s="58">
        <f t="shared" si="213"/>
        <v>1.0318444917947605</v>
      </c>
      <c r="S2631" s="58">
        <f t="shared" si="214"/>
        <v>1.0097107858081054</v>
      </c>
      <c r="T2631" s="58">
        <f t="shared" si="215"/>
        <v>1.0302545535048786</v>
      </c>
      <c r="U2631" s="56">
        <f t="shared" si="216"/>
        <v>41.681770997431755</v>
      </c>
    </row>
    <row r="2632" spans="8:21" x14ac:dyDescent="0.25">
      <c r="H2632" s="11">
        <v>130</v>
      </c>
      <c r="I2632" s="66">
        <f t="shared" si="211"/>
        <v>1.5380141001831642</v>
      </c>
      <c r="J2632" s="66">
        <f t="shared" si="211"/>
        <v>-1.2379482689773988</v>
      </c>
      <c r="K2632" s="66">
        <f t="shared" si="211"/>
        <v>1.1649240845568343</v>
      </c>
      <c r="L2632" s="67">
        <f t="shared" si="211"/>
        <v>0.63688926687805381</v>
      </c>
      <c r="M2632" s="36">
        <f t="array" ref="M2632:P2632">TRANSPOSE(MMULT($B$28:$E$31, TRANSPOSE(I2632:L2632)))</f>
        <v>1.5380141001831642</v>
      </c>
      <c r="N2632" s="36">
        <v>2.2941080934892777E-2</v>
      </c>
      <c r="O2632" s="36">
        <v>1.5870151363566438</v>
      </c>
      <c r="P2632" s="36">
        <v>1.0450291554689242</v>
      </c>
      <c r="Q2632" s="58">
        <f t="shared" si="212"/>
        <v>1.0615371439628238</v>
      </c>
      <c r="R2632" s="58">
        <f t="shared" si="213"/>
        <v>1.0038291836015216</v>
      </c>
      <c r="S2632" s="58">
        <f t="shared" si="214"/>
        <v>1.0706924679434144</v>
      </c>
      <c r="T2632" s="58">
        <f t="shared" si="215"/>
        <v>1.0398747525241647</v>
      </c>
      <c r="U2632" s="56">
        <f t="shared" si="216"/>
        <v>70.692467943414442</v>
      </c>
    </row>
    <row r="2633" spans="8:21" x14ac:dyDescent="0.25">
      <c r="H2633" s="11">
        <v>131</v>
      </c>
      <c r="I2633" s="66">
        <f t="shared" si="211"/>
        <v>-0.69372262519764971</v>
      </c>
      <c r="J2633" s="66">
        <f t="shared" si="211"/>
        <v>0.39265496372693748</v>
      </c>
      <c r="K2633" s="66">
        <f t="shared" si="211"/>
        <v>-1.2754748803219953</v>
      </c>
      <c r="L2633" s="67">
        <f t="shared" si="211"/>
        <v>0.76944958764324356</v>
      </c>
      <c r="M2633" s="36">
        <f t="array" ref="M2633:P2633">TRANSPOSE(MMULT($B$28:$E$31, TRANSPOSE(I2633:L2633)))</f>
        <v>-0.69372262519764971</v>
      </c>
      <c r="N2633" s="36">
        <v>-0.13822997312091201</v>
      </c>
      <c r="O2633" s="36">
        <v>-1.4211632114788397</v>
      </c>
      <c r="P2633" s="36">
        <v>0.37920418469657413</v>
      </c>
      <c r="Q2633" s="58">
        <f t="shared" si="212"/>
        <v>0.98177532323471983</v>
      </c>
      <c r="R2633" s="58">
        <f t="shared" si="213"/>
        <v>0.99697668060489142</v>
      </c>
      <c r="S2633" s="58">
        <f t="shared" si="214"/>
        <v>0.94930842947514971</v>
      </c>
      <c r="T2633" s="58">
        <f t="shared" si="215"/>
        <v>1.0150766434643317</v>
      </c>
      <c r="U2633" s="56">
        <f t="shared" si="216"/>
        <v>15.076643464331685</v>
      </c>
    </row>
    <row r="2634" spans="8:21" x14ac:dyDescent="0.25">
      <c r="H2634" s="11">
        <v>132</v>
      </c>
      <c r="I2634" s="66">
        <f t="shared" si="211"/>
        <v>-1.1524764442146731</v>
      </c>
      <c r="J2634" s="66">
        <f t="shared" si="211"/>
        <v>0.7216959835719754</v>
      </c>
      <c r="K2634" s="66">
        <f t="shared" si="211"/>
        <v>0.51260494279291935</v>
      </c>
      <c r="L2634" s="67">
        <f t="shared" si="211"/>
        <v>-1.1726165686417223</v>
      </c>
      <c r="M2634" s="36">
        <f t="array" ref="M2634:P2634">TRANSPOSE(MMULT($B$28:$E$31, TRANSPOSE(I2634:L2634)))</f>
        <v>-1.1524764442146731</v>
      </c>
      <c r="N2634" s="36">
        <v>-0.17610151692800768</v>
      </c>
      <c r="O2634" s="36">
        <v>9.0441710669423081E-2</v>
      </c>
      <c r="P2634" s="36">
        <v>-1.4219684279356013</v>
      </c>
      <c r="Q2634" s="58">
        <f t="shared" si="212"/>
        <v>0.96613744184519423</v>
      </c>
      <c r="R2634" s="58">
        <f t="shared" si="213"/>
        <v>0.99537329685022014</v>
      </c>
      <c r="S2634" s="58">
        <f t="shared" si="214"/>
        <v>1.0084784082609122</v>
      </c>
      <c r="T2634" s="58">
        <f t="shared" si="215"/>
        <v>0.95091710463311174</v>
      </c>
      <c r="U2634" s="56">
        <f t="shared" si="216"/>
        <v>8.4784082609121736</v>
      </c>
    </row>
    <row r="2635" spans="8:21" x14ac:dyDescent="0.25">
      <c r="H2635" s="11">
        <v>133</v>
      </c>
      <c r="I2635" s="66">
        <f t="shared" si="211"/>
        <v>-0.15314737100584647</v>
      </c>
      <c r="J2635" s="66">
        <f t="shared" si="211"/>
        <v>0.76098490447172329</v>
      </c>
      <c r="K2635" s="66">
        <f t="shared" si="211"/>
        <v>-2.3209636910582948E-2</v>
      </c>
      <c r="L2635" s="67">
        <f t="shared" si="211"/>
        <v>0.2126545675186895</v>
      </c>
      <c r="M2635" s="36">
        <f t="array" ref="M2635:P2635">TRANSPOSE(MMULT($B$28:$E$31, TRANSPOSE(I2635:L2635)))</f>
        <v>-0.15314737100584647</v>
      </c>
      <c r="N2635" s="36">
        <v>0.48981904355885841</v>
      </c>
      <c r="O2635" s="36">
        <v>-4.2668674256905126E-2</v>
      </c>
      <c r="P2635" s="36">
        <v>0.25896367747396953</v>
      </c>
      <c r="Q2635" s="58">
        <f t="shared" si="212"/>
        <v>1.0005274810840403</v>
      </c>
      <c r="R2635" s="58">
        <f t="shared" si="213"/>
        <v>1.0239464029222585</v>
      </c>
      <c r="S2635" s="58">
        <f t="shared" si="214"/>
        <v>1.0031231198380344</v>
      </c>
      <c r="T2635" s="58">
        <f t="shared" si="215"/>
        <v>1.0106618386693762</v>
      </c>
      <c r="U2635" s="56">
        <f t="shared" si="216"/>
        <v>23.946402922258471</v>
      </c>
    </row>
    <row r="2636" spans="8:21" x14ac:dyDescent="0.25">
      <c r="H2636" s="11">
        <v>134</v>
      </c>
      <c r="I2636" s="66">
        <f t="shared" si="211"/>
        <v>-2.5791733443240901</v>
      </c>
      <c r="J2636" s="66">
        <f t="shared" si="211"/>
        <v>-1.8669260565982659</v>
      </c>
      <c r="K2636" s="66">
        <f t="shared" si="211"/>
        <v>-0.59765364583035552</v>
      </c>
      <c r="L2636" s="67">
        <f t="shared" si="211"/>
        <v>-0.70593860610486092</v>
      </c>
      <c r="M2636" s="36">
        <f t="array" ref="M2636:P2636">TRANSPOSE(MMULT($B$28:$E$31, TRANSPOSE(I2636:L2636)))</f>
        <v>-2.5791733443240901</v>
      </c>
      <c r="N2636" s="36">
        <v>-3.0810712559131472</v>
      </c>
      <c r="O2636" s="36">
        <v>-1.5794263932213819</v>
      </c>
      <c r="P2636" s="36">
        <v>-2.3091972274146926</v>
      </c>
      <c r="Q2636" s="58">
        <f t="shared" si="212"/>
        <v>0.91907866018572115</v>
      </c>
      <c r="R2636" s="58">
        <f t="shared" si="213"/>
        <v>0.87976658291957521</v>
      </c>
      <c r="S2636" s="58">
        <f t="shared" si="214"/>
        <v>0.9433177885394215</v>
      </c>
      <c r="T2636" s="58">
        <f t="shared" si="215"/>
        <v>0.9208202493795411</v>
      </c>
      <c r="U2636" s="56">
        <f t="shared" si="216"/>
        <v>0</v>
      </c>
    </row>
    <row r="2637" spans="8:21" x14ac:dyDescent="0.25">
      <c r="H2637" s="11">
        <v>135</v>
      </c>
      <c r="I2637" s="66">
        <f t="shared" si="211"/>
        <v>5.7953065980091258E-3</v>
      </c>
      <c r="J2637" s="66">
        <f t="shared" si="211"/>
        <v>-1.2725303457862718</v>
      </c>
      <c r="K2637" s="66">
        <f t="shared" si="211"/>
        <v>1.8188684066550809</v>
      </c>
      <c r="L2637" s="67">
        <f t="shared" si="211"/>
        <v>-0.51416488685372541</v>
      </c>
      <c r="M2637" s="36">
        <f t="array" ref="M2637:P2637">TRANSPOSE(MMULT($B$28:$E$31, TRANSPOSE(I2637:L2637)))</f>
        <v>5.7953065980091258E-3</v>
      </c>
      <c r="N2637" s="36">
        <v>-0.97828090896175246</v>
      </c>
      <c r="O2637" s="36">
        <v>1.6363554189977003</v>
      </c>
      <c r="P2637" s="36">
        <v>-0.71842810384986489</v>
      </c>
      <c r="Q2637" s="58">
        <f t="shared" si="212"/>
        <v>1.0061089195336319</v>
      </c>
      <c r="R2637" s="58">
        <f t="shared" si="213"/>
        <v>0.96201035568324267</v>
      </c>
      <c r="S2637" s="58">
        <f t="shared" si="214"/>
        <v>1.0728076853248933</v>
      </c>
      <c r="T2637" s="58">
        <f t="shared" si="215"/>
        <v>0.97548055741001216</v>
      </c>
      <c r="U2637" s="56">
        <f t="shared" si="216"/>
        <v>72.807685324893342</v>
      </c>
    </row>
    <row r="2638" spans="8:21" x14ac:dyDescent="0.25">
      <c r="H2638" s="11">
        <v>136</v>
      </c>
      <c r="I2638" s="66">
        <f t="shared" si="211"/>
        <v>0.12110639504237806</v>
      </c>
      <c r="J2638" s="66">
        <f t="shared" si="211"/>
        <v>3.0782254627342129</v>
      </c>
      <c r="K2638" s="66">
        <f t="shared" si="211"/>
        <v>0.64607948241903534</v>
      </c>
      <c r="L2638" s="67">
        <f t="shared" si="211"/>
        <v>-0.49314759653006363</v>
      </c>
      <c r="M2638" s="36">
        <f t="array" ref="M2638:P2638">TRANSPOSE(MMULT($B$28:$E$31, TRANSPOSE(I2638:L2638)))</f>
        <v>0.12110639504237806</v>
      </c>
      <c r="N2638" s="36">
        <v>2.4523855127477363</v>
      </c>
      <c r="O2638" s="36">
        <v>0.78528487416181914</v>
      </c>
      <c r="P2638" s="36">
        <v>0.29962662332779361</v>
      </c>
      <c r="Q2638" s="58">
        <f t="shared" si="212"/>
        <v>1.0101776675278251</v>
      </c>
      <c r="R2638" s="58">
        <f t="shared" si="213"/>
        <v>1.1130157902411948</v>
      </c>
      <c r="S2638" s="58">
        <f t="shared" si="214"/>
        <v>1.036900935682783</v>
      </c>
      <c r="T2638" s="58">
        <f t="shared" si="215"/>
        <v>1.0121526848530795</v>
      </c>
      <c r="U2638" s="56">
        <f t="shared" si="216"/>
        <v>113.01579024119479</v>
      </c>
    </row>
    <row r="2639" spans="8:21" x14ac:dyDescent="0.25">
      <c r="H2639" s="11">
        <v>137</v>
      </c>
      <c r="I2639" s="66">
        <f t="shared" si="211"/>
        <v>-1.4920728804797634</v>
      </c>
      <c r="J2639" s="66">
        <f t="shared" si="211"/>
        <v>0.54068528802713089</v>
      </c>
      <c r="K2639" s="66">
        <f t="shared" si="211"/>
        <v>0.99174706441036908</v>
      </c>
      <c r="L2639" s="67">
        <f t="shared" si="211"/>
        <v>0.7024181829664552</v>
      </c>
      <c r="M2639" s="36">
        <f t="array" ref="M2639:P2639">TRANSPOSE(MMULT($B$28:$E$31, TRANSPOSE(I2639:L2639)))</f>
        <v>-1.4920728804797634</v>
      </c>
      <c r="N2639" s="36">
        <v>-0.53177442349127335</v>
      </c>
      <c r="O2639" s="36">
        <v>0.40441143694437554</v>
      </c>
      <c r="P2639" s="36">
        <v>-8.9367609266352566E-2</v>
      </c>
      <c r="Q2639" s="58">
        <f t="shared" si="212"/>
        <v>0.9547220282012775</v>
      </c>
      <c r="R2639" s="58">
        <f t="shared" si="213"/>
        <v>0.98044028480656853</v>
      </c>
      <c r="S2639" s="58">
        <f t="shared" si="214"/>
        <v>1.0212235400470568</v>
      </c>
      <c r="T2639" s="58">
        <f t="shared" si="215"/>
        <v>0.99798043498537925</v>
      </c>
      <c r="U2639" s="56">
        <f t="shared" si="216"/>
        <v>21.223540047056844</v>
      </c>
    </row>
    <row r="2640" spans="8:21" x14ac:dyDescent="0.25">
      <c r="H2640" s="11">
        <v>138</v>
      </c>
      <c r="I2640" s="66">
        <f t="shared" si="211"/>
        <v>0.22881434922430693</v>
      </c>
      <c r="J2640" s="66">
        <f t="shared" si="211"/>
        <v>0.5434589607847794</v>
      </c>
      <c r="K2640" s="66">
        <f t="shared" si="211"/>
        <v>1.6909679787114631</v>
      </c>
      <c r="L2640" s="67">
        <f t="shared" si="211"/>
        <v>-9.8570379743525297E-2</v>
      </c>
      <c r="M2640" s="36">
        <f t="array" ref="M2640:P2640">TRANSPOSE(MMULT($B$28:$E$31, TRANSPOSE(I2640:L2640)))</f>
        <v>0.22881434922430693</v>
      </c>
      <c r="N2640" s="36">
        <v>0.5649008146073905</v>
      </c>
      <c r="O2640" s="36">
        <v>1.6811831968492443</v>
      </c>
      <c r="P2640" s="36">
        <v>0.12917672885991774</v>
      </c>
      <c r="Q2640" s="58">
        <f t="shared" si="212"/>
        <v>1.0139930004367721</v>
      </c>
      <c r="R2640" s="58">
        <f t="shared" si="213"/>
        <v>1.0272190091972921</v>
      </c>
      <c r="S2640" s="58">
        <f t="shared" si="214"/>
        <v>1.0747330744111014</v>
      </c>
      <c r="T2640" s="58">
        <f t="shared" si="215"/>
        <v>1.005918068151163</v>
      </c>
      <c r="U2640" s="56">
        <f t="shared" si="216"/>
        <v>74.733074411101441</v>
      </c>
    </row>
    <row r="2641" spans="8:21" x14ac:dyDescent="0.25">
      <c r="H2641" s="11">
        <v>139</v>
      </c>
      <c r="I2641" s="66">
        <f t="shared" si="211"/>
        <v>-0.3429838883575147</v>
      </c>
      <c r="J2641" s="66">
        <f t="shared" si="211"/>
        <v>0.79671831247805969</v>
      </c>
      <c r="K2641" s="66">
        <f t="shared" si="211"/>
        <v>0.19604828228980367</v>
      </c>
      <c r="L2641" s="67">
        <f t="shared" si="211"/>
        <v>0.92856770410648637</v>
      </c>
      <c r="M2641" s="36">
        <f t="array" ref="M2641:P2641">TRANSPOSE(MMULT($B$28:$E$31, TRANSPOSE(I2641:L2641)))</f>
        <v>-0.3429838883575147</v>
      </c>
      <c r="N2641" s="36">
        <v>0.39665164879005599</v>
      </c>
      <c r="O2641" s="36">
        <v>9.3874447828314819E-2</v>
      </c>
      <c r="P2641" s="36">
        <v>0.75839648094714007</v>
      </c>
      <c r="Q2641" s="58">
        <f t="shared" si="212"/>
        <v>0.99390173427319173</v>
      </c>
      <c r="R2641" s="58">
        <f t="shared" si="213"/>
        <v>1.019899986536547</v>
      </c>
      <c r="S2641" s="58">
        <f t="shared" si="214"/>
        <v>1.0086168914204594</v>
      </c>
      <c r="T2641" s="58">
        <f t="shared" si="215"/>
        <v>1.0291259411845182</v>
      </c>
      <c r="U2641" s="56">
        <f t="shared" si="216"/>
        <v>29.125941184518169</v>
      </c>
    </row>
    <row r="2642" spans="8:21" x14ac:dyDescent="0.25">
      <c r="H2642" s="11">
        <v>140</v>
      </c>
      <c r="I2642" s="66">
        <f t="shared" si="211"/>
        <v>-0.15807423701216033</v>
      </c>
      <c r="J2642" s="66">
        <f t="shared" si="211"/>
        <v>-1.748228969923505</v>
      </c>
      <c r="K2642" s="66">
        <f t="shared" si="211"/>
        <v>-1.386376318943819</v>
      </c>
      <c r="L2642" s="67">
        <f t="shared" si="211"/>
        <v>0.28382289464599653</v>
      </c>
      <c r="M2642" s="36">
        <f t="array" ref="M2642:P2642">TRANSPOSE(MMULT($B$28:$E$31, TRANSPOSE(I2642:L2642)))</f>
        <v>-0.15807423701216033</v>
      </c>
      <c r="N2642" s="36">
        <v>-1.4495866493847107</v>
      </c>
      <c r="O2642" s="36">
        <v>-1.4269184198742997</v>
      </c>
      <c r="P2642" s="36">
        <v>-0.19933381667424196</v>
      </c>
      <c r="Q2642" s="58">
        <f t="shared" si="212"/>
        <v>1.0003549646896353</v>
      </c>
      <c r="R2642" s="58">
        <f t="shared" si="213"/>
        <v>0.94293252015558893</v>
      </c>
      <c r="S2642" s="58">
        <f t="shared" si="214"/>
        <v>0.94908991591420855</v>
      </c>
      <c r="T2642" s="58">
        <f t="shared" si="215"/>
        <v>0.99401012913140396</v>
      </c>
      <c r="U2642" s="56">
        <f t="shared" si="216"/>
        <v>0.35496468963525096</v>
      </c>
    </row>
    <row r="2643" spans="8:21" x14ac:dyDescent="0.25">
      <c r="H2643" s="11">
        <v>141</v>
      </c>
      <c r="I2643" s="66">
        <f t="shared" ref="I2643:L2662" si="217">-I143</f>
        <v>0.44381317633614559</v>
      </c>
      <c r="J2643" s="66">
        <f t="shared" si="217"/>
        <v>0.49178649747371095</v>
      </c>
      <c r="K2643" s="66">
        <f t="shared" si="217"/>
        <v>0.56597693947615557</v>
      </c>
      <c r="L2643" s="67">
        <f t="shared" si="217"/>
        <v>0.66525991105244564</v>
      </c>
      <c r="M2643" s="36">
        <f t="array" ref="M2643:P2643">TRANSPOSE(MMULT($B$28:$E$31, TRANSPOSE(I2643:L2643)))</f>
        <v>0.44381317633614559</v>
      </c>
      <c r="N2643" s="36">
        <v>0.66177257028176528</v>
      </c>
      <c r="O2643" s="36">
        <v>0.71042203794220837</v>
      </c>
      <c r="P2643" s="36">
        <v>0.877798674094313</v>
      </c>
      <c r="Q2643" s="58">
        <f t="shared" si="212"/>
        <v>1.0216520369662325</v>
      </c>
      <c r="R2643" s="58">
        <f t="shared" si="213"/>
        <v>1.0314568385156386</v>
      </c>
      <c r="S2643" s="58">
        <f t="shared" si="214"/>
        <v>1.0338005662515821</v>
      </c>
      <c r="T2643" s="58">
        <f t="shared" si="215"/>
        <v>1.0335899913272719</v>
      </c>
      <c r="U2643" s="56">
        <f t="shared" si="216"/>
        <v>33.800566251582119</v>
      </c>
    </row>
    <row r="2644" spans="8:21" x14ac:dyDescent="0.25">
      <c r="H2644" s="11">
        <v>142</v>
      </c>
      <c r="I2644" s="66">
        <f t="shared" si="217"/>
        <v>-0.73792107374025773</v>
      </c>
      <c r="J2644" s="66">
        <f t="shared" si="217"/>
        <v>1.3053616584212029</v>
      </c>
      <c r="K2644" s="66">
        <f t="shared" si="217"/>
        <v>0.10481735229249137</v>
      </c>
      <c r="L2644" s="67">
        <f t="shared" si="217"/>
        <v>-0.48546939438332409</v>
      </c>
      <c r="M2644" s="36">
        <f t="array" ref="M2644:P2644">TRANSPOSE(MMULT($B$28:$E$31, TRANSPOSE(I2644:L2644)))</f>
        <v>-0.73792107374025773</v>
      </c>
      <c r="N2644" s="36">
        <v>0.53796215675319226</v>
      </c>
      <c r="O2644" s="36">
        <v>-0.11153873461237666</v>
      </c>
      <c r="P2644" s="36">
        <v>-0.50831120810864627</v>
      </c>
      <c r="Q2644" s="58">
        <f t="shared" si="212"/>
        <v>0.98025774422985901</v>
      </c>
      <c r="R2644" s="58">
        <f t="shared" si="213"/>
        <v>1.0260436263586701</v>
      </c>
      <c r="S2644" s="58">
        <f t="shared" si="214"/>
        <v>1.0003635166716824</v>
      </c>
      <c r="T2644" s="58">
        <f t="shared" si="215"/>
        <v>0.9829389048027507</v>
      </c>
      <c r="U2644" s="56">
        <f t="shared" si="216"/>
        <v>26.043626358670082</v>
      </c>
    </row>
    <row r="2645" spans="8:21" x14ac:dyDescent="0.25">
      <c r="H2645" s="11">
        <v>143</v>
      </c>
      <c r="I2645" s="66">
        <f t="shared" si="217"/>
        <v>-0.68372619692558367</v>
      </c>
      <c r="J2645" s="66">
        <f t="shared" si="217"/>
        <v>2.7453942663606196E-2</v>
      </c>
      <c r="K2645" s="66">
        <f t="shared" si="217"/>
        <v>-1.1572255357611703</v>
      </c>
      <c r="L2645" s="67">
        <f t="shared" si="217"/>
        <v>0.90927916169687817</v>
      </c>
      <c r="M2645" s="36">
        <f t="array" ref="M2645:P2645">TRANSPOSE(MMULT($B$28:$E$31, TRANSPOSE(I2645:L2645)))</f>
        <v>-0.68372619692558367</v>
      </c>
      <c r="N2645" s="36">
        <v>-0.41368472924040317</v>
      </c>
      <c r="O2645" s="36">
        <v>-1.324139551299697</v>
      </c>
      <c r="P2645" s="36">
        <v>0.42098027928729742</v>
      </c>
      <c r="Q2645" s="58">
        <f t="shared" si="212"/>
        <v>0.98211888196344843</v>
      </c>
      <c r="R2645" s="58">
        <f t="shared" si="213"/>
        <v>0.98537329885927927</v>
      </c>
      <c r="S2645" s="58">
        <f t="shared" si="214"/>
        <v>0.95299980299199794</v>
      </c>
      <c r="T2645" s="58">
        <f t="shared" si="215"/>
        <v>1.0166150232667071</v>
      </c>
      <c r="U2645" s="56">
        <f t="shared" si="216"/>
        <v>16.615023266707052</v>
      </c>
    </row>
    <row r="2646" spans="8:21" x14ac:dyDescent="0.25">
      <c r="H2646" s="11">
        <v>144</v>
      </c>
      <c r="I2646" s="66">
        <f t="shared" si="217"/>
        <v>1.3992445743115349</v>
      </c>
      <c r="J2646" s="66">
        <f t="shared" si="217"/>
        <v>-0.43279654382112903</v>
      </c>
      <c r="K2646" s="66">
        <f t="shared" si="217"/>
        <v>-1.8581821834671313</v>
      </c>
      <c r="L2646" s="67">
        <f t="shared" si="217"/>
        <v>2.3846091602671433</v>
      </c>
      <c r="M2646" s="36">
        <f t="array" ref="M2646:P2646">TRANSPOSE(MMULT($B$28:$E$31, TRANSPOSE(I2646:L2646)))</f>
        <v>1.3992445743115349</v>
      </c>
      <c r="N2646" s="36">
        <v>0.55598683840851404</v>
      </c>
      <c r="O2646" s="36">
        <v>-1.2393607446867474</v>
      </c>
      <c r="P2646" s="36">
        <v>2.6337741495346925</v>
      </c>
      <c r="Q2646" s="58">
        <f t="shared" si="212"/>
        <v>1.056393829226514</v>
      </c>
      <c r="R2646" s="58">
        <f t="shared" si="213"/>
        <v>1.0268299271561836</v>
      </c>
      <c r="S2646" s="58">
        <f t="shared" si="214"/>
        <v>0.956237056339165</v>
      </c>
      <c r="T2646" s="58">
        <f t="shared" si="215"/>
        <v>1.1015213631501868</v>
      </c>
      <c r="U2646" s="56">
        <f t="shared" si="216"/>
        <v>101.52136315018679</v>
      </c>
    </row>
    <row r="2647" spans="8:21" x14ac:dyDescent="0.25">
      <c r="H2647" s="11">
        <v>145</v>
      </c>
      <c r="I2647" s="66">
        <f t="shared" si="217"/>
        <v>-0.38876626774155704</v>
      </c>
      <c r="J2647" s="66">
        <f t="shared" si="217"/>
        <v>-0.57777107113473947</v>
      </c>
      <c r="K2647" s="66">
        <f t="shared" si="217"/>
        <v>-0.27468499581640787</v>
      </c>
      <c r="L2647" s="67">
        <f t="shared" si="217"/>
        <v>0.17735756858876386</v>
      </c>
      <c r="M2647" s="36">
        <f t="array" ref="M2647:P2647">TRANSPOSE(MMULT($B$28:$E$31, TRANSPOSE(I2647:L2647)))</f>
        <v>-0.38876626774155704</v>
      </c>
      <c r="N2647" s="36">
        <v>-0.6931123875527162</v>
      </c>
      <c r="O2647" s="36">
        <v>-0.42330542312447561</v>
      </c>
      <c r="P2647" s="36">
        <v>-0.17343506817679208</v>
      </c>
      <c r="Q2647" s="58">
        <f t="shared" si="212"/>
        <v>0.99231039805954502</v>
      </c>
      <c r="R2647" s="58">
        <f t="shared" si="213"/>
        <v>0.97374053551362205</v>
      </c>
      <c r="S2647" s="58">
        <f t="shared" si="214"/>
        <v>0.98796578053018969</v>
      </c>
      <c r="T2647" s="58">
        <f t="shared" si="215"/>
        <v>0.99494377349408802</v>
      </c>
      <c r="U2647" s="56">
        <f t="shared" si="216"/>
        <v>0</v>
      </c>
    </row>
    <row r="2648" spans="8:21" x14ac:dyDescent="0.25">
      <c r="H2648" s="11">
        <v>146</v>
      </c>
      <c r="I2648" s="66">
        <f t="shared" si="217"/>
        <v>-1.2062699671003259</v>
      </c>
      <c r="J2648" s="66">
        <f t="shared" si="217"/>
        <v>1.9975533701870611</v>
      </c>
      <c r="K2648" s="66">
        <f t="shared" si="217"/>
        <v>-0.16020481725497182</v>
      </c>
      <c r="L2648" s="67">
        <f t="shared" si="217"/>
        <v>6.8161994653820182E-2</v>
      </c>
      <c r="M2648" s="36">
        <f t="array" ref="M2648:P2648">TRANSPOSE(MMULT($B$28:$E$31, TRANSPOSE(I2648:L2648)))</f>
        <v>-1.2062699671003259</v>
      </c>
      <c r="N2648" s="36">
        <v>0.77421847510964947</v>
      </c>
      <c r="O2648" s="36">
        <v>-0.49699197532332495</v>
      </c>
      <c r="P2648" s="36">
        <v>-0.14137980200080069</v>
      </c>
      <c r="Q2648" s="58">
        <f t="shared" si="212"/>
        <v>0.9643201353894687</v>
      </c>
      <c r="R2648" s="58">
        <f t="shared" si="213"/>
        <v>1.0363979173421376</v>
      </c>
      <c r="S2648" s="58">
        <f t="shared" si="214"/>
        <v>0.98505807612719087</v>
      </c>
      <c r="T2648" s="58">
        <f t="shared" si="215"/>
        <v>0.99610057351319503</v>
      </c>
      <c r="U2648" s="56">
        <f t="shared" si="216"/>
        <v>36.397917342137596</v>
      </c>
    </row>
    <row r="2649" spans="8:21" x14ac:dyDescent="0.25">
      <c r="H2649" s="11">
        <v>147</v>
      </c>
      <c r="I2649" s="66">
        <f t="shared" si="217"/>
        <v>-1.2635288459221843</v>
      </c>
      <c r="J2649" s="66">
        <f t="shared" si="217"/>
        <v>0.11957708562811571</v>
      </c>
      <c r="K2649" s="66">
        <f t="shared" si="217"/>
        <v>0.70954982302504854</v>
      </c>
      <c r="L2649" s="67">
        <f t="shared" si="217"/>
        <v>0.3397753879706128</v>
      </c>
      <c r="M2649" s="36">
        <f t="array" ref="M2649:P2649">TRANSPOSE(MMULT($B$28:$E$31, TRANSPOSE(I2649:L2649)))</f>
        <v>-1.2635288459221843</v>
      </c>
      <c r="N2649" s="36">
        <v>-0.71136807890893117</v>
      </c>
      <c r="O2649" s="36">
        <v>0.20585114707161539</v>
      </c>
      <c r="P2649" s="36">
        <v>-0.35712103632231007</v>
      </c>
      <c r="Q2649" s="58">
        <f t="shared" si="212"/>
        <v>0.96238951443425202</v>
      </c>
      <c r="R2649" s="58">
        <f t="shared" si="213"/>
        <v>0.97298533548506372</v>
      </c>
      <c r="S2649" s="58">
        <f t="shared" si="214"/>
        <v>1.0131446876162717</v>
      </c>
      <c r="T2649" s="58">
        <f t="shared" si="215"/>
        <v>0.98834083224383218</v>
      </c>
      <c r="U2649" s="56">
        <f t="shared" si="216"/>
        <v>13.144687616271744</v>
      </c>
    </row>
    <row r="2650" spans="8:21" x14ac:dyDescent="0.25">
      <c r="H2650" s="11">
        <v>148</v>
      </c>
      <c r="I2650" s="66">
        <f t="shared" si="217"/>
        <v>1.4263308854146253</v>
      </c>
      <c r="J2650" s="66">
        <f t="shared" si="217"/>
        <v>0.29315219917629659</v>
      </c>
      <c r="K2650" s="66">
        <f t="shared" si="217"/>
        <v>-2.5205922882327383</v>
      </c>
      <c r="L2650" s="67">
        <f t="shared" si="217"/>
        <v>0.72421876686454822</v>
      </c>
      <c r="M2650" s="36">
        <f t="array" ref="M2650:P2650">TRANSPOSE(MMULT($B$28:$E$31, TRANSPOSE(I2650:L2650)))</f>
        <v>1.4263308854146253</v>
      </c>
      <c r="N2650" s="36">
        <v>1.1334036317019207</v>
      </c>
      <c r="O2650" s="36">
        <v>-1.8127275904697751</v>
      </c>
      <c r="P2650" s="36">
        <v>1.4355261495559388</v>
      </c>
      <c r="Q2650" s="58">
        <f t="shared" si="212"/>
        <v>1.0573957875068651</v>
      </c>
      <c r="R2650" s="58">
        <f t="shared" si="213"/>
        <v>1.0523402876375703</v>
      </c>
      <c r="S2650" s="58">
        <f t="shared" si="214"/>
        <v>0.93455564970000304</v>
      </c>
      <c r="T2650" s="58">
        <f t="shared" si="215"/>
        <v>1.0546993939389375</v>
      </c>
      <c r="U2650" s="56">
        <f t="shared" si="216"/>
        <v>57.395787506865133</v>
      </c>
    </row>
    <row r="2651" spans="8:21" x14ac:dyDescent="0.25">
      <c r="H2651" s="11">
        <v>149</v>
      </c>
      <c r="I2651" s="66">
        <f t="shared" si="217"/>
        <v>-1.2521193237026635</v>
      </c>
      <c r="J2651" s="66">
        <f t="shared" si="217"/>
        <v>-0.99592504281974981</v>
      </c>
      <c r="K2651" s="66">
        <f t="shared" si="217"/>
        <v>-1.0760821721893428</v>
      </c>
      <c r="L2651" s="67">
        <f t="shared" si="217"/>
        <v>0.17224197531564975</v>
      </c>
      <c r="M2651" s="36">
        <f t="array" ref="M2651:P2651">TRANSPOSE(MMULT($B$28:$E$31, TRANSPOSE(I2651:L2651)))</f>
        <v>-1.2521193237026635</v>
      </c>
      <c r="N2651" s="36">
        <v>-1.5649050312619117</v>
      </c>
      <c r="O2651" s="36">
        <v>-1.5020431340816722</v>
      </c>
      <c r="P2651" s="36">
        <v>-0.70267277068798373</v>
      </c>
      <c r="Q2651" s="58">
        <f t="shared" si="212"/>
        <v>0.9627739053383908</v>
      </c>
      <c r="R2651" s="58">
        <f t="shared" si="213"/>
        <v>0.93832248461859069</v>
      </c>
      <c r="S2651" s="58">
        <f t="shared" si="214"/>
        <v>0.94624219239780982</v>
      </c>
      <c r="T2651" s="58">
        <f t="shared" si="215"/>
        <v>0.97603784355410317</v>
      </c>
      <c r="U2651" s="56">
        <f t="shared" si="216"/>
        <v>0</v>
      </c>
    </row>
    <row r="2652" spans="8:21" x14ac:dyDescent="0.25">
      <c r="H2652" s="11">
        <v>150</v>
      </c>
      <c r="I2652" s="66">
        <f t="shared" si="217"/>
        <v>-1.311679907579077</v>
      </c>
      <c r="J2652" s="66">
        <f t="shared" si="217"/>
        <v>0.74032573773147325</v>
      </c>
      <c r="K2652" s="66">
        <f t="shared" si="217"/>
        <v>-0.42665619139887506</v>
      </c>
      <c r="L2652" s="67">
        <f t="shared" si="217"/>
        <v>1.0328886998895002</v>
      </c>
      <c r="M2652" s="36">
        <f t="array" ref="M2652:P2652">TRANSPOSE(MMULT($B$28:$E$31, TRANSPOSE(I2652:L2652)))</f>
        <v>-1.311679907579077</v>
      </c>
      <c r="N2652" s="36">
        <v>-0.26298367627760688</v>
      </c>
      <c r="O2652" s="36">
        <v>-0.84047475748258982</v>
      </c>
      <c r="P2652" s="36">
        <v>0.33972875094992583</v>
      </c>
      <c r="Q2652" s="58">
        <f t="shared" si="212"/>
        <v>0.96076897766304847</v>
      </c>
      <c r="R2652" s="58">
        <f t="shared" si="213"/>
        <v>0.991704666503188</v>
      </c>
      <c r="S2652" s="58">
        <f t="shared" si="214"/>
        <v>0.97161660629657254</v>
      </c>
      <c r="T2652" s="58">
        <f t="shared" si="215"/>
        <v>1.0136251233473754</v>
      </c>
      <c r="U2652" s="56">
        <f t="shared" si="216"/>
        <v>13.625123347375423</v>
      </c>
    </row>
    <row r="2653" spans="8:21" x14ac:dyDescent="0.25">
      <c r="H2653" s="11">
        <v>151</v>
      </c>
      <c r="I2653" s="66">
        <f t="shared" si="217"/>
        <v>-0.30045339501053259</v>
      </c>
      <c r="J2653" s="66">
        <f t="shared" si="217"/>
        <v>-0.12229615511769243</v>
      </c>
      <c r="K2653" s="66">
        <f t="shared" si="217"/>
        <v>-0.64799246051828574</v>
      </c>
      <c r="L2653" s="67">
        <f t="shared" si="217"/>
        <v>0.87047343816566325</v>
      </c>
      <c r="M2653" s="36">
        <f t="array" ref="M2653:P2653">TRANSPOSE(MMULT($B$28:$E$31, TRANSPOSE(I2653:L2653)))</f>
        <v>-0.30045339501053259</v>
      </c>
      <c r="N2653" s="36">
        <v>-0.28546883605776252</v>
      </c>
      <c r="O2653" s="36">
        <v>-0.71774332218471015</v>
      </c>
      <c r="P2653" s="36">
        <v>0.54849788095043261</v>
      </c>
      <c r="Q2653" s="58">
        <f t="shared" si="212"/>
        <v>0.99538232556806239</v>
      </c>
      <c r="R2653" s="58">
        <f t="shared" si="213"/>
        <v>0.99075742706546877</v>
      </c>
      <c r="S2653" s="58">
        <f t="shared" si="214"/>
        <v>0.97639824987871981</v>
      </c>
      <c r="T2653" s="58">
        <f t="shared" si="215"/>
        <v>1.0213252175692464</v>
      </c>
      <c r="U2653" s="56">
        <f t="shared" si="216"/>
        <v>21.325217569246433</v>
      </c>
    </row>
    <row r="2654" spans="8:21" x14ac:dyDescent="0.25">
      <c r="H2654" s="11">
        <v>152</v>
      </c>
      <c r="I2654" s="66">
        <f t="shared" si="217"/>
        <v>1.7607381550092041</v>
      </c>
      <c r="J2654" s="66">
        <f t="shared" si="217"/>
        <v>0.27184902275227057</v>
      </c>
      <c r="K2654" s="66">
        <f t="shared" si="217"/>
        <v>0.90727434497041659</v>
      </c>
      <c r="L2654" s="67">
        <f t="shared" si="217"/>
        <v>-0.35621363779417847</v>
      </c>
      <c r="M2654" s="36">
        <f t="array" ref="M2654:P2654">TRANSPOSE(MMULT($B$28:$E$31, TRANSPOSE(I2654:L2654)))</f>
        <v>1.7607381550092041</v>
      </c>
      <c r="N2654" s="36">
        <v>1.3296575789687162</v>
      </c>
      <c r="O2654" s="36">
        <v>1.4970834911124642</v>
      </c>
      <c r="P2654" s="36">
        <v>0.66203425680133954</v>
      </c>
      <c r="Q2654" s="58">
        <f t="shared" si="212"/>
        <v>1.0698445263345626</v>
      </c>
      <c r="R2654" s="58">
        <f t="shared" si="213"/>
        <v>1.0611543469108278</v>
      </c>
      <c r="S2654" s="58">
        <f t="shared" si="214"/>
        <v>1.0668478217887001</v>
      </c>
      <c r="T2654" s="58">
        <f t="shared" si="215"/>
        <v>1.0255373412153139</v>
      </c>
      <c r="U2654" s="56">
        <f t="shared" si="216"/>
        <v>69.844526334562616</v>
      </c>
    </row>
    <row r="2655" spans="8:21" x14ac:dyDescent="0.25">
      <c r="H2655" s="11">
        <v>153</v>
      </c>
      <c r="I2655" s="66">
        <f t="shared" si="217"/>
        <v>-1.1668294312030774</v>
      </c>
      <c r="J2655" s="66">
        <f t="shared" si="217"/>
        <v>0.43047262609130155</v>
      </c>
      <c r="K2655" s="66">
        <f t="shared" si="217"/>
        <v>-0.85391177874150836</v>
      </c>
      <c r="L2655" s="67">
        <f t="shared" si="217"/>
        <v>1.8159734924116773</v>
      </c>
      <c r="M2655" s="36">
        <f t="array" ref="M2655:P2655">TRANSPOSE(MMULT($B$28:$E$31, TRANSPOSE(I2655:L2655)))</f>
        <v>-1.1668294312030774</v>
      </c>
      <c r="N2655" s="36">
        <v>-0.40995725719809006</v>
      </c>
      <c r="O2655" s="36">
        <v>-1.1993757436052996</v>
      </c>
      <c r="P2655" s="36">
        <v>1.0035323568692989</v>
      </c>
      <c r="Q2655" s="58">
        <f t="shared" si="212"/>
        <v>0.96565222019743491</v>
      </c>
      <c r="R2655" s="58">
        <f t="shared" si="213"/>
        <v>0.98552941165992392</v>
      </c>
      <c r="S2655" s="58">
        <f t="shared" si="214"/>
        <v>0.95776768564643944</v>
      </c>
      <c r="T2655" s="58">
        <f t="shared" si="215"/>
        <v>1.0383116875435792</v>
      </c>
      <c r="U2655" s="56">
        <f t="shared" si="216"/>
        <v>38.311687543579168</v>
      </c>
    </row>
    <row r="2656" spans="8:21" x14ac:dyDescent="0.25">
      <c r="H2656" s="11">
        <v>154</v>
      </c>
      <c r="I2656" s="66">
        <f t="shared" si="217"/>
        <v>0.28777840241594282</v>
      </c>
      <c r="J2656" s="66">
        <f t="shared" si="217"/>
        <v>0.82616083233547077</v>
      </c>
      <c r="K2656" s="66">
        <f t="shared" si="217"/>
        <v>2.6800798648775544E-2</v>
      </c>
      <c r="L2656" s="67">
        <f t="shared" si="217"/>
        <v>0.12667014311935446</v>
      </c>
      <c r="M2656" s="36">
        <f t="array" ref="M2656:P2656">TRANSPOSE(MMULT($B$28:$E$31, TRANSPOSE(I2656:L2656)))</f>
        <v>0.28777840241594282</v>
      </c>
      <c r="N2656" s="36">
        <v>0.82055477420557454</v>
      </c>
      <c r="O2656" s="36">
        <v>0.16725184442374702</v>
      </c>
      <c r="P2656" s="36">
        <v>0.42922955171122534</v>
      </c>
      <c r="Q2656" s="58">
        <f t="shared" si="212"/>
        <v>1.0160877810389839</v>
      </c>
      <c r="R2656" s="58">
        <f t="shared" si="213"/>
        <v>1.0384408991614134</v>
      </c>
      <c r="S2656" s="58">
        <f t="shared" si="214"/>
        <v>1.0115816274504927</v>
      </c>
      <c r="T2656" s="58">
        <f t="shared" si="215"/>
        <v>1.0169190733429676</v>
      </c>
      <c r="U2656" s="56">
        <f t="shared" si="216"/>
        <v>38.440899161413356</v>
      </c>
    </row>
    <row r="2657" spans="8:21" x14ac:dyDescent="0.25">
      <c r="H2657" s="11">
        <v>155</v>
      </c>
      <c r="I2657" s="66">
        <f t="shared" si="217"/>
        <v>-0.46004195825319411</v>
      </c>
      <c r="J2657" s="66">
        <f t="shared" si="217"/>
        <v>-1.12696973924082</v>
      </c>
      <c r="K2657" s="66">
        <f t="shared" si="217"/>
        <v>-0.45801653282026289</v>
      </c>
      <c r="L2657" s="67">
        <f t="shared" si="217"/>
        <v>-0.72578596581829979</v>
      </c>
      <c r="M2657" s="36">
        <f t="array" ref="M2657:P2657">TRANSPOSE(MMULT($B$28:$E$31, TRANSPOSE(I2657:L2657)))</f>
        <v>-0.46004195825319411</v>
      </c>
      <c r="N2657" s="36">
        <v>-1.1622431119195917</v>
      </c>
      <c r="O2657" s="36">
        <v>-0.64480393397221003</v>
      </c>
      <c r="P2657" s="36">
        <v>-1.0728525535234221</v>
      </c>
      <c r="Q2657" s="58">
        <f t="shared" si="212"/>
        <v>0.98983801689471995</v>
      </c>
      <c r="R2657" s="58">
        <f t="shared" si="213"/>
        <v>0.95451830611082522</v>
      </c>
      <c r="S2657" s="58">
        <f t="shared" si="214"/>
        <v>0.97925112523460034</v>
      </c>
      <c r="T2657" s="58">
        <f t="shared" si="215"/>
        <v>0.96302786082965941</v>
      </c>
      <c r="U2657" s="56">
        <f t="shared" si="216"/>
        <v>0</v>
      </c>
    </row>
    <row r="2658" spans="8:21" x14ac:dyDescent="0.25">
      <c r="H2658" s="11">
        <v>156</v>
      </c>
      <c r="I2658" s="66">
        <f t="shared" si="217"/>
        <v>0.49514738262165531</v>
      </c>
      <c r="J2658" s="66">
        <f t="shared" si="217"/>
        <v>-2.1285517609140294</v>
      </c>
      <c r="K2658" s="66">
        <f t="shared" si="217"/>
        <v>9.3206202278015172E-3</v>
      </c>
      <c r="L2658" s="67">
        <f t="shared" si="217"/>
        <v>2.2504986499057669</v>
      </c>
      <c r="M2658" s="36">
        <f t="array" ref="M2658:P2658">TRANSPOSE(MMULT($B$28:$E$31, TRANSPOSE(I2658:L2658)))</f>
        <v>0.49514738262165531</v>
      </c>
      <c r="N2658" s="36">
        <v>-1.3276002032099672</v>
      </c>
      <c r="O2658" s="36">
        <v>9.1918789805411516E-2</v>
      </c>
      <c r="P2658" s="36">
        <v>1.6684023351488031</v>
      </c>
      <c r="Q2658" s="58">
        <f t="shared" si="212"/>
        <v>1.0234892863370297</v>
      </c>
      <c r="R2658" s="58">
        <f t="shared" si="213"/>
        <v>0.94783377622464537</v>
      </c>
      <c r="S2658" s="58">
        <f t="shared" si="214"/>
        <v>1.008537994117793</v>
      </c>
      <c r="T2658" s="58">
        <f t="shared" si="215"/>
        <v>1.0636406015909436</v>
      </c>
      <c r="U2658" s="56">
        <f t="shared" si="216"/>
        <v>63.640601590943646</v>
      </c>
    </row>
    <row r="2659" spans="8:21" x14ac:dyDescent="0.25">
      <c r="H2659" s="11">
        <v>157</v>
      </c>
      <c r="I2659" s="66">
        <f t="shared" si="217"/>
        <v>0.45664301442220273</v>
      </c>
      <c r="J2659" s="66">
        <f t="shared" si="217"/>
        <v>1.572263125686149</v>
      </c>
      <c r="K2659" s="66">
        <f t="shared" si="217"/>
        <v>1.6256219248986574</v>
      </c>
      <c r="L2659" s="67">
        <f t="shared" si="217"/>
        <v>-0.91032608801661452</v>
      </c>
      <c r="M2659" s="36">
        <f t="array" ref="M2659:P2659">TRANSPOSE(MMULT($B$28:$E$31, TRANSPOSE(I2659:L2659)))</f>
        <v>0.45664301442220273</v>
      </c>
      <c r="N2659" s="36">
        <v>1.5036985225369945</v>
      </c>
      <c r="O2659" s="36">
        <v>1.7501200445020393</v>
      </c>
      <c r="P2659" s="36">
        <v>-0.20580624629615396</v>
      </c>
      <c r="Q2659" s="58">
        <f t="shared" si="212"/>
        <v>1.0221109070425354</v>
      </c>
      <c r="R2659" s="58">
        <f t="shared" si="213"/>
        <v>1.0690325303412425</v>
      </c>
      <c r="S2659" s="58">
        <f t="shared" si="214"/>
        <v>1.0777007125317561</v>
      </c>
      <c r="T2659" s="58">
        <f t="shared" si="215"/>
        <v>0.99377693629207076</v>
      </c>
      <c r="U2659" s="56">
        <f t="shared" si="216"/>
        <v>77.700712531756139</v>
      </c>
    </row>
    <row r="2660" spans="8:21" x14ac:dyDescent="0.25">
      <c r="H2660" s="11">
        <v>158</v>
      </c>
      <c r="I2660" s="66">
        <f t="shared" si="217"/>
        <v>0.68305051126908833</v>
      </c>
      <c r="J2660" s="66">
        <f t="shared" si="217"/>
        <v>-0.88940112367040125</v>
      </c>
      <c r="K2660" s="66">
        <f t="shared" si="217"/>
        <v>0.12369368675352442</v>
      </c>
      <c r="L2660" s="67">
        <f t="shared" si="217"/>
        <v>-0.12193689343155167</v>
      </c>
      <c r="M2660" s="36">
        <f t="array" ref="M2660:P2660">TRANSPOSE(MMULT($B$28:$E$31, TRANSPOSE(I2660:L2660)))</f>
        <v>0.68305051126908833</v>
      </c>
      <c r="N2660" s="36">
        <v>-0.25187933905092708</v>
      </c>
      <c r="O2660" s="36">
        <v>0.32310702255759316</v>
      </c>
      <c r="P2660" s="36">
        <v>6.1937117253846083E-2</v>
      </c>
      <c r="Q2660" s="58">
        <f t="shared" si="212"/>
        <v>1.0302425581783992</v>
      </c>
      <c r="R2660" s="58">
        <f t="shared" si="213"/>
        <v>0.99217279643725365</v>
      </c>
      <c r="S2660" s="58">
        <f t="shared" si="214"/>
        <v>1.0179077354852673</v>
      </c>
      <c r="T2660" s="58">
        <f t="shared" si="215"/>
        <v>1.0034691930190724</v>
      </c>
      <c r="U2660" s="56">
        <f t="shared" si="216"/>
        <v>30.242558178399157</v>
      </c>
    </row>
    <row r="2661" spans="8:21" x14ac:dyDescent="0.25">
      <c r="H2661" s="11">
        <v>159</v>
      </c>
      <c r="I2661" s="66">
        <f t="shared" si="217"/>
        <v>-1.1477938309733691</v>
      </c>
      <c r="J2661" s="66">
        <f t="shared" si="217"/>
        <v>-0.50657957830038614</v>
      </c>
      <c r="K2661" s="66">
        <f t="shared" si="217"/>
        <v>0.7828272232280169</v>
      </c>
      <c r="L2661" s="67">
        <f t="shared" si="217"/>
        <v>0.65538090146461592</v>
      </c>
      <c r="M2661" s="36">
        <f t="array" ref="M2661:P2661">TRANSPOSE(MMULT($B$28:$E$31, TRANSPOSE(I2661:L2661)))</f>
        <v>-1.1477938309733691</v>
      </c>
      <c r="N2661" s="36">
        <v>-1.1209402719301458</v>
      </c>
      <c r="O2661" s="36">
        <v>0.28762653647484399</v>
      </c>
      <c r="P2661" s="36">
        <v>-0.16980911198121351</v>
      </c>
      <c r="Q2661" s="58">
        <f t="shared" si="212"/>
        <v>0.96629579650056152</v>
      </c>
      <c r="R2661" s="58">
        <f t="shared" si="213"/>
        <v>0.95619531102958977</v>
      </c>
      <c r="S2661" s="58">
        <f t="shared" si="214"/>
        <v>1.0164641256774327</v>
      </c>
      <c r="T2661" s="58">
        <f t="shared" si="215"/>
        <v>0.99507455840620984</v>
      </c>
      <c r="U2661" s="56">
        <f t="shared" si="216"/>
        <v>16.464125677432719</v>
      </c>
    </row>
    <row r="2662" spans="8:21" x14ac:dyDescent="0.25">
      <c r="H2662" s="11">
        <v>160</v>
      </c>
      <c r="I2662" s="66">
        <f t="shared" si="217"/>
        <v>-0.66577792470961272</v>
      </c>
      <c r="J2662" s="66">
        <f t="shared" si="217"/>
        <v>0.7581619326943656</v>
      </c>
      <c r="K2662" s="66">
        <f t="shared" si="217"/>
        <v>0.67732028242781817</v>
      </c>
      <c r="L2662" s="67">
        <f t="shared" si="217"/>
        <v>0.32437656670328918</v>
      </c>
      <c r="M2662" s="36">
        <f t="array" ref="M2662:P2662">TRANSPOSE(MMULT($B$28:$E$31, TRANSPOSE(I2662:L2662)))</f>
        <v>-0.66577792470961272</v>
      </c>
      <c r="N2662" s="36">
        <v>0.16159254603850209</v>
      </c>
      <c r="O2662" s="36">
        <v>0.42242460275140992</v>
      </c>
      <c r="P2662" s="36">
        <v>7.5858055029752208E-2</v>
      </c>
      <c r="Q2662" s="58">
        <f t="shared" si="212"/>
        <v>0.98273603258339892</v>
      </c>
      <c r="R2662" s="58">
        <f t="shared" si="213"/>
        <v>1.009761897697111</v>
      </c>
      <c r="S2662" s="58">
        <f t="shared" si="214"/>
        <v>1.0219596239573587</v>
      </c>
      <c r="T2662" s="58">
        <f t="shared" si="215"/>
        <v>1.0039757054771332</v>
      </c>
      <c r="U2662" s="56">
        <f t="shared" si="216"/>
        <v>21.95962395735873</v>
      </c>
    </row>
    <row r="2663" spans="8:21" x14ac:dyDescent="0.25">
      <c r="H2663" s="11">
        <v>161</v>
      </c>
      <c r="I2663" s="66">
        <f t="shared" ref="I2663:L2682" si="218">-I163</f>
        <v>-0.54455975800975698</v>
      </c>
      <c r="J2663" s="66">
        <f t="shared" si="218"/>
        <v>0.7152328915031928</v>
      </c>
      <c r="K2663" s="66">
        <f t="shared" si="218"/>
        <v>0.11663401071510707</v>
      </c>
      <c r="L2663" s="67">
        <f t="shared" si="218"/>
        <v>-5.2327843261278886E-2</v>
      </c>
      <c r="M2663" s="36">
        <f t="array" ref="M2663:P2663">TRANSPOSE(MMULT($B$28:$E$31, TRANSPOSE(I2663:L2663)))</f>
        <v>-0.54455975800975698</v>
      </c>
      <c r="N2663" s="36">
        <v>0.20556403465250017</v>
      </c>
      <c r="O2663" s="36">
        <v>-5.7059509726130442E-2</v>
      </c>
      <c r="P2663" s="36">
        <v>-0.17491790633681184</v>
      </c>
      <c r="Q2663" s="58">
        <f t="shared" si="212"/>
        <v>0.98691428081657029</v>
      </c>
      <c r="R2663" s="58">
        <f t="shared" si="213"/>
        <v>1.0116506932128277</v>
      </c>
      <c r="S2663" s="58">
        <f t="shared" si="214"/>
        <v>1.0025458548095765</v>
      </c>
      <c r="T2663" s="58">
        <f t="shared" si="215"/>
        <v>0.99489029383489636</v>
      </c>
      <c r="U2663" s="56">
        <f t="shared" si="216"/>
        <v>11.650693212827745</v>
      </c>
    </row>
    <row r="2664" spans="8:21" x14ac:dyDescent="0.25">
      <c r="H2664" s="11">
        <v>162</v>
      </c>
      <c r="I2664" s="66">
        <f t="shared" si="218"/>
        <v>-0.62957802056790502</v>
      </c>
      <c r="J2664" s="66">
        <f t="shared" si="218"/>
        <v>1.9193858483890578</v>
      </c>
      <c r="K2664" s="66">
        <f t="shared" si="218"/>
        <v>-1.2605029282812692</v>
      </c>
      <c r="L2664" s="67">
        <f t="shared" si="218"/>
        <v>0.94025258024519787</v>
      </c>
      <c r="M2664" s="36">
        <f t="array" ref="M2664:P2664">TRANSPOSE(MMULT($B$28:$E$31, TRANSPOSE(I2664:L2664)))</f>
        <v>-0.62957802056790502</v>
      </c>
      <c r="N2664" s="36">
        <v>1.0806923883513517</v>
      </c>
      <c r="O2664" s="36">
        <v>-1.3143881823606951</v>
      </c>
      <c r="P2664" s="36">
        <v>0.87827300710927936</v>
      </c>
      <c r="Q2664" s="58">
        <f t="shared" si="212"/>
        <v>0.98398194495629143</v>
      </c>
      <c r="R2664" s="58">
        <f t="shared" si="213"/>
        <v>1.049985444303166</v>
      </c>
      <c r="S2664" s="58">
        <f t="shared" si="214"/>
        <v>0.95337159760452361</v>
      </c>
      <c r="T2664" s="58">
        <f t="shared" si="215"/>
        <v>1.0336077636173748</v>
      </c>
      <c r="U2664" s="56">
        <f t="shared" si="216"/>
        <v>49.985444303165984</v>
      </c>
    </row>
    <row r="2665" spans="8:21" x14ac:dyDescent="0.25">
      <c r="H2665" s="11">
        <v>163</v>
      </c>
      <c r="I2665" s="66">
        <f t="shared" si="218"/>
        <v>1.0677004978411728</v>
      </c>
      <c r="J2665" s="66">
        <f t="shared" si="218"/>
        <v>0.14704900512528854</v>
      </c>
      <c r="K2665" s="66">
        <f t="shared" si="218"/>
        <v>-1.2775889365047948</v>
      </c>
      <c r="L2665" s="67">
        <f t="shared" si="218"/>
        <v>0.68918596367885132</v>
      </c>
      <c r="M2665" s="36">
        <f t="array" ref="M2665:P2665">TRANSPOSE(MMULT($B$28:$E$31, TRANSPOSE(I2665:L2665)))</f>
        <v>1.0677004978411728</v>
      </c>
      <c r="N2665" s="36">
        <v>0.79256146298174945</v>
      </c>
      <c r="O2665" s="36">
        <v>-0.79343680681923967</v>
      </c>
      <c r="P2665" s="36">
        <v>1.1726892526807231</v>
      </c>
      <c r="Q2665" s="58">
        <f t="shared" si="212"/>
        <v>1.0442062395627798</v>
      </c>
      <c r="R2665" s="58">
        <f t="shared" si="213"/>
        <v>1.037206184317579</v>
      </c>
      <c r="S2665" s="58">
        <f t="shared" si="214"/>
        <v>0.97344644135020075</v>
      </c>
      <c r="T2665" s="58">
        <f t="shared" si="215"/>
        <v>1.0446981104510962</v>
      </c>
      <c r="U2665" s="56">
        <f t="shared" si="216"/>
        <v>44.69811045109617</v>
      </c>
    </row>
    <row r="2666" spans="8:21" x14ac:dyDescent="0.25">
      <c r="H2666" s="11">
        <v>164</v>
      </c>
      <c r="I2666" s="66">
        <f t="shared" si="218"/>
        <v>0.14929821800471441</v>
      </c>
      <c r="J2666" s="66">
        <f t="shared" si="218"/>
        <v>1.5689068654991309</v>
      </c>
      <c r="K2666" s="66">
        <f t="shared" si="218"/>
        <v>-1.1756927460187685</v>
      </c>
      <c r="L2666" s="67">
        <f t="shared" si="218"/>
        <v>0.54187174820279371</v>
      </c>
      <c r="M2666" s="36">
        <f t="array" ref="M2666:P2666">TRANSPOSE(MMULT($B$28:$E$31, TRANSPOSE(I2666:L2666)))</f>
        <v>0.14929821800471441</v>
      </c>
      <c r="N2666" s="36">
        <v>1.305628284564891</v>
      </c>
      <c r="O2666" s="36">
        <v>-0.96805566329640247</v>
      </c>
      <c r="P2666" s="36">
        <v>0.87588759455334109</v>
      </c>
      <c r="Q2666" s="58">
        <f t="shared" si="212"/>
        <v>1.0111749156949015</v>
      </c>
      <c r="R2666" s="58">
        <f t="shared" si="213"/>
        <v>1.0600712014994729</v>
      </c>
      <c r="S2666" s="58">
        <f t="shared" si="214"/>
        <v>0.96667084764807276</v>
      </c>
      <c r="T2666" s="58">
        <f t="shared" si="215"/>
        <v>1.03351839017257</v>
      </c>
      <c r="U2666" s="56">
        <f t="shared" si="216"/>
        <v>60.07120149947287</v>
      </c>
    </row>
    <row r="2667" spans="8:21" x14ac:dyDescent="0.25">
      <c r="H2667" s="11">
        <v>165</v>
      </c>
      <c r="I2667" s="66">
        <f t="shared" si="218"/>
        <v>0.18651189581500038</v>
      </c>
      <c r="J2667" s="66">
        <f t="shared" si="218"/>
        <v>1.93298535289608E-2</v>
      </c>
      <c r="K2667" s="66">
        <f t="shared" si="218"/>
        <v>0.57823555716364039</v>
      </c>
      <c r="L2667" s="67">
        <f t="shared" si="218"/>
        <v>-0.92697789791718288</v>
      </c>
      <c r="M2667" s="36">
        <f t="array" ref="M2667:P2667">TRANSPOSE(MMULT($B$28:$E$31, TRANSPOSE(I2667:L2667)))</f>
        <v>0.18651189581500038</v>
      </c>
      <c r="N2667" s="36">
        <v>0.13354321923801954</v>
      </c>
      <c r="O2667" s="36">
        <v>0.60670094770029359</v>
      </c>
      <c r="P2667" s="36">
        <v>-0.6752504062908482</v>
      </c>
      <c r="Q2667" s="58">
        <f t="shared" si="212"/>
        <v>1.0124928075849511</v>
      </c>
      <c r="R2667" s="58">
        <f t="shared" si="213"/>
        <v>1.0085588813832642</v>
      </c>
      <c r="S2667" s="58">
        <f t="shared" si="214"/>
        <v>1.0295203744413715</v>
      </c>
      <c r="T2667" s="58">
        <f t="shared" si="215"/>
        <v>0.97700856682425974</v>
      </c>
      <c r="U2667" s="56">
        <f t="shared" si="216"/>
        <v>29.520374441371455</v>
      </c>
    </row>
    <row r="2668" spans="8:21" x14ac:dyDescent="0.25">
      <c r="H2668" s="11">
        <v>166</v>
      </c>
      <c r="I2668" s="66">
        <f t="shared" si="218"/>
        <v>-7.3115979682713592E-2</v>
      </c>
      <c r="J2668" s="66">
        <f t="shared" si="218"/>
        <v>0.6251179258861489</v>
      </c>
      <c r="K2668" s="66">
        <f t="shared" si="218"/>
        <v>-4.8928670408696695E-2</v>
      </c>
      <c r="L2668" s="67">
        <f t="shared" si="218"/>
        <v>0.357527730375787</v>
      </c>
      <c r="M2668" s="36">
        <f t="array" ref="M2668:P2668">TRANSPOSE(MMULT($B$28:$E$31, TRANSPOSE(I2668:L2668)))</f>
        <v>-7.3115979682713592E-2</v>
      </c>
      <c r="N2668" s="36">
        <v>0.43587759535176157</v>
      </c>
      <c r="O2668" s="36">
        <v>-4.366339742578422E-2</v>
      </c>
      <c r="P2668" s="36">
        <v>0.39190988303970531</v>
      </c>
      <c r="Q2668" s="58">
        <f t="shared" si="212"/>
        <v>1.0033339861207042</v>
      </c>
      <c r="R2668" s="58">
        <f t="shared" si="213"/>
        <v>1.0216016826442742</v>
      </c>
      <c r="S2668" s="58">
        <f t="shared" si="214"/>
        <v>1.0030832074397336</v>
      </c>
      <c r="T2668" s="58">
        <f t="shared" si="215"/>
        <v>1.0155442767366765</v>
      </c>
      <c r="U2668" s="56">
        <f t="shared" si="216"/>
        <v>21.601682644274199</v>
      </c>
    </row>
    <row r="2669" spans="8:21" x14ac:dyDescent="0.25">
      <c r="H2669" s="11">
        <v>167</v>
      </c>
      <c r="I2669" s="66">
        <f t="shared" si="218"/>
        <v>0.31365352198305047</v>
      </c>
      <c r="J2669" s="66">
        <f t="shared" si="218"/>
        <v>-1.7353631228415511</v>
      </c>
      <c r="K2669" s="66">
        <f t="shared" si="218"/>
        <v>-0.15383235773483597</v>
      </c>
      <c r="L2669" s="67">
        <f t="shared" si="218"/>
        <v>0.64370285970722074</v>
      </c>
      <c r="M2669" s="36">
        <f t="array" ref="M2669:P2669">TRANSPOSE(MMULT($B$28:$E$31, TRANSPOSE(I2669:L2669)))</f>
        <v>0.31365352198305047</v>
      </c>
      <c r="N2669" s="36">
        <v>-1.1396257988040772</v>
      </c>
      <c r="O2669" s="36">
        <v>-0.10800420601154252</v>
      </c>
      <c r="P2669" s="36">
        <v>0.32896602666638747</v>
      </c>
      <c r="Q2669" s="58">
        <f t="shared" si="212"/>
        <v>1.0170083965930965</v>
      </c>
      <c r="R2669" s="58">
        <f t="shared" si="213"/>
        <v>0.95543626440199547</v>
      </c>
      <c r="S2669" s="58">
        <f t="shared" si="214"/>
        <v>1.0005049592085369</v>
      </c>
      <c r="T2669" s="58">
        <f t="shared" si="215"/>
        <v>1.0132297359021578</v>
      </c>
      <c r="U2669" s="56">
        <f t="shared" si="216"/>
        <v>17.008396593096499</v>
      </c>
    </row>
    <row r="2670" spans="8:21" x14ac:dyDescent="0.25">
      <c r="H2670" s="11">
        <v>168</v>
      </c>
      <c r="I2670" s="66">
        <f t="shared" si="218"/>
        <v>-1.0976470136485108</v>
      </c>
      <c r="J2670" s="66">
        <f t="shared" si="218"/>
        <v>3.0944874533641208E-2</v>
      </c>
      <c r="K2670" s="66">
        <f t="shared" si="218"/>
        <v>-0.46497351071193577</v>
      </c>
      <c r="L2670" s="67">
        <f t="shared" si="218"/>
        <v>0.82223697136864693</v>
      </c>
      <c r="M2670" s="36">
        <f t="array" ref="M2670:P2670">TRANSPOSE(MMULT($B$28:$E$31, TRANSPOSE(I2670:L2670)))</f>
        <v>-1.0976470136485108</v>
      </c>
      <c r="N2670" s="36">
        <v>-0.67425671352068917</v>
      </c>
      <c r="O2670" s="36">
        <v>-0.8305456668428961</v>
      </c>
      <c r="P2670" s="36">
        <v>0.12576729826970134</v>
      </c>
      <c r="Q2670" s="58">
        <f t="shared" si="212"/>
        <v>0.96799326877197434</v>
      </c>
      <c r="R2670" s="58">
        <f t="shared" si="213"/>
        <v>0.97452117095975566</v>
      </c>
      <c r="S2670" s="58">
        <f t="shared" si="214"/>
        <v>0.972002573711646</v>
      </c>
      <c r="T2670" s="58">
        <f t="shared" si="215"/>
        <v>1.0057937525495801</v>
      </c>
      <c r="U2670" s="56">
        <f t="shared" si="216"/>
        <v>5.7937525495801445</v>
      </c>
    </row>
    <row r="2671" spans="8:21" x14ac:dyDescent="0.25">
      <c r="H2671" s="11">
        <v>169</v>
      </c>
      <c r="I2671" s="66">
        <f t="shared" si="218"/>
        <v>0.54865737326878294</v>
      </c>
      <c r="J2671" s="66">
        <f t="shared" si="218"/>
        <v>-0.85456890420611387</v>
      </c>
      <c r="K2671" s="66">
        <f t="shared" si="218"/>
        <v>-0.91762776650138544</v>
      </c>
      <c r="L2671" s="67">
        <f t="shared" si="218"/>
        <v>-1.0368194805272526</v>
      </c>
      <c r="M2671" s="36">
        <f t="array" ref="M2671:P2671">TRANSPOSE(MMULT($B$28:$E$31, TRANSPOSE(I2671:L2671)))</f>
        <v>0.54865737326878294</v>
      </c>
      <c r="N2671" s="36">
        <v>-0.31047852935460118</v>
      </c>
      <c r="O2671" s="36">
        <v>-0.69299648479821641</v>
      </c>
      <c r="P2671" s="36">
        <v>-0.74398472278892924</v>
      </c>
      <c r="Q2671" s="58">
        <f t="shared" si="212"/>
        <v>1.0254079240110638</v>
      </c>
      <c r="R2671" s="58">
        <f t="shared" si="213"/>
        <v>0.98970489861335031</v>
      </c>
      <c r="S2671" s="58">
        <f t="shared" si="214"/>
        <v>0.97736523914685292</v>
      </c>
      <c r="T2671" s="58">
        <f t="shared" si="215"/>
        <v>0.97457726394034749</v>
      </c>
      <c r="U2671" s="56">
        <f t="shared" si="216"/>
        <v>25.407924011063841</v>
      </c>
    </row>
    <row r="2672" spans="8:21" x14ac:dyDescent="0.25">
      <c r="H2672" s="11">
        <v>170</v>
      </c>
      <c r="I2672" s="66">
        <f t="shared" si="218"/>
        <v>-0.50862269319196396</v>
      </c>
      <c r="J2672" s="66">
        <f t="shared" si="218"/>
        <v>-0.86309425908690207</v>
      </c>
      <c r="K2672" s="66">
        <f t="shared" si="218"/>
        <v>0.36135197990344914</v>
      </c>
      <c r="L2672" s="67">
        <f t="shared" si="218"/>
        <v>0.41521810113589935</v>
      </c>
      <c r="M2672" s="36">
        <f t="array" ref="M2672:P2672">TRANSPOSE(MMULT($B$28:$E$31, TRANSPOSE(I2672:L2672)))</f>
        <v>-0.50862269319196396</v>
      </c>
      <c r="N2672" s="36">
        <v>-0.98951846449672476</v>
      </c>
      <c r="O2672" s="36">
        <v>0.11183219679535214</v>
      </c>
      <c r="P2672" s="36">
        <v>-0.10779941935591691</v>
      </c>
      <c r="Q2672" s="58">
        <f t="shared" si="212"/>
        <v>0.98815639990658721</v>
      </c>
      <c r="R2672" s="58">
        <f t="shared" si="213"/>
        <v>0.9615510129782372</v>
      </c>
      <c r="S2672" s="58">
        <f t="shared" si="214"/>
        <v>1.0093416512479993</v>
      </c>
      <c r="T2672" s="58">
        <f t="shared" si="215"/>
        <v>0.99731385396218164</v>
      </c>
      <c r="U2672" s="56">
        <f t="shared" si="216"/>
        <v>9.3416512479993496</v>
      </c>
    </row>
    <row r="2673" spans="8:21" x14ac:dyDescent="0.25">
      <c r="H2673" s="11">
        <v>171</v>
      </c>
      <c r="I2673" s="66">
        <f t="shared" si="218"/>
        <v>0.1495418242442457</v>
      </c>
      <c r="J2673" s="66">
        <f t="shared" si="218"/>
        <v>0.20393148639994305</v>
      </c>
      <c r="K2673" s="66">
        <f t="shared" si="218"/>
        <v>0.32367451749570275</v>
      </c>
      <c r="L2673" s="67">
        <f t="shared" si="218"/>
        <v>-8.8228305375487995E-2</v>
      </c>
      <c r="M2673" s="36">
        <f t="array" ref="M2673:P2673">TRANSPOSE(MMULT($B$28:$E$31, TRANSPOSE(I2673:L2673)))</f>
        <v>0.1495418242442457</v>
      </c>
      <c r="N2673" s="36">
        <v>0.25247975132115258</v>
      </c>
      <c r="O2673" s="36">
        <v>0.36482368121958475</v>
      </c>
      <c r="P2673" s="36">
        <v>4.3256859433580111E-2</v>
      </c>
      <c r="Q2673" s="58">
        <f t="shared" si="212"/>
        <v>1.0111835372298112</v>
      </c>
      <c r="R2673" s="58">
        <f t="shared" si="213"/>
        <v>1.0136698540492308</v>
      </c>
      <c r="S2673" s="58">
        <f t="shared" si="214"/>
        <v>1.0196077018111362</v>
      </c>
      <c r="T2673" s="58">
        <f t="shared" si="215"/>
        <v>1.0027899144924699</v>
      </c>
      <c r="U2673" s="56">
        <f t="shared" si="216"/>
        <v>19.607701811136245</v>
      </c>
    </row>
    <row r="2674" spans="8:21" x14ac:dyDescent="0.25">
      <c r="H2674" s="11">
        <v>172</v>
      </c>
      <c r="I2674" s="66">
        <f t="shared" si="218"/>
        <v>0.40975943785322472</v>
      </c>
      <c r="J2674" s="66">
        <f t="shared" si="218"/>
        <v>-2.2197549990282281</v>
      </c>
      <c r="K2674" s="66">
        <f t="shared" si="218"/>
        <v>-1.8564379328395588</v>
      </c>
      <c r="L2674" s="67">
        <f t="shared" si="218"/>
        <v>2.0030797203714097</v>
      </c>
      <c r="M2674" s="36">
        <f t="array" ref="M2674:P2674">TRANSPOSE(MMULT($B$28:$E$31, TRANSPOSE(I2674:L2674)))</f>
        <v>0.40975943785322472</v>
      </c>
      <c r="N2674" s="36">
        <v>-1.4522877773987004</v>
      </c>
      <c r="O2674" s="36">
        <v>-1.6791065148646172</v>
      </c>
      <c r="P2674" s="36">
        <v>1.4253731012524662</v>
      </c>
      <c r="Q2674" s="58">
        <f t="shared" si="212"/>
        <v>1.0204350748521573</v>
      </c>
      <c r="R2674" s="58">
        <f t="shared" si="213"/>
        <v>0.94282427965716742</v>
      </c>
      <c r="S2674" s="58">
        <f t="shared" si="214"/>
        <v>0.93956407564716315</v>
      </c>
      <c r="T2674" s="58">
        <f t="shared" si="215"/>
        <v>1.0543112853610157</v>
      </c>
      <c r="U2674" s="56">
        <f t="shared" si="216"/>
        <v>54.311285361015706</v>
      </c>
    </row>
    <row r="2675" spans="8:21" x14ac:dyDescent="0.25">
      <c r="H2675" s="11">
        <v>173</v>
      </c>
      <c r="I2675" s="66">
        <f t="shared" si="218"/>
        <v>0.9544072685083187</v>
      </c>
      <c r="J2675" s="66">
        <f t="shared" si="218"/>
        <v>1.2050903845181227</v>
      </c>
      <c r="K2675" s="66">
        <f t="shared" si="218"/>
        <v>-1.7356893230797492</v>
      </c>
      <c r="L2675" s="67">
        <f t="shared" si="218"/>
        <v>-1.688647199330414</v>
      </c>
      <c r="M2675" s="36">
        <f t="array" ref="M2675:P2675">TRANSPOSE(MMULT($B$28:$E$31, TRANSPOSE(I2675:L2675)))</f>
        <v>0.9544072685083187</v>
      </c>
      <c r="N2675" s="36">
        <v>1.536956942717097</v>
      </c>
      <c r="O2675" s="36">
        <v>-1.2126808106471807</v>
      </c>
      <c r="P2675" s="36">
        <v>-0.62487833643608848</v>
      </c>
      <c r="Q2675" s="58">
        <f t="shared" si="212"/>
        <v>1.0400738855187188</v>
      </c>
      <c r="R2675" s="58">
        <f t="shared" si="213"/>
        <v>1.0705446579286055</v>
      </c>
      <c r="S2675" s="58">
        <f t="shared" si="214"/>
        <v>0.95725809473057055</v>
      </c>
      <c r="T2675" s="58">
        <f t="shared" si="215"/>
        <v>0.9787942020638668</v>
      </c>
      <c r="U2675" s="56">
        <f t="shared" si="216"/>
        <v>70.544657928605531</v>
      </c>
    </row>
    <row r="2676" spans="8:21" x14ac:dyDescent="0.25">
      <c r="H2676" s="11">
        <v>174</v>
      </c>
      <c r="I2676" s="66">
        <f t="shared" si="218"/>
        <v>-0.64688520631464075</v>
      </c>
      <c r="J2676" s="66">
        <f t="shared" si="218"/>
        <v>-1.2872904043833946</v>
      </c>
      <c r="K2676" s="66">
        <f t="shared" si="218"/>
        <v>0.41838607620230089</v>
      </c>
      <c r="L2676" s="67">
        <f t="shared" si="218"/>
        <v>-2.3424735955966391E-2</v>
      </c>
      <c r="M2676" s="36">
        <f t="array" ref="M2676:P2676">TRANSPOSE(MMULT($B$28:$E$31, TRANSPOSE(I2676:L2676)))</f>
        <v>-0.64688520631464075</v>
      </c>
      <c r="N2676" s="36">
        <v>-1.4047947295529337</v>
      </c>
      <c r="O2676" s="36">
        <v>9.5276042965995622E-2</v>
      </c>
      <c r="P2676" s="36">
        <v>-0.63377929207682382</v>
      </c>
      <c r="Q2676" s="58">
        <f t="shared" si="212"/>
        <v>0.98338607690824642</v>
      </c>
      <c r="R2676" s="58">
        <f t="shared" si="213"/>
        <v>0.94472924949942816</v>
      </c>
      <c r="S2676" s="58">
        <f t="shared" si="214"/>
        <v>1.0086734399068382</v>
      </c>
      <c r="T2676" s="58">
        <f t="shared" si="215"/>
        <v>0.97847843562234305</v>
      </c>
      <c r="U2676" s="56">
        <f t="shared" si="216"/>
        <v>8.6734399068382206</v>
      </c>
    </row>
    <row r="2677" spans="8:21" x14ac:dyDescent="0.25">
      <c r="H2677" s="11">
        <v>175</v>
      </c>
      <c r="I2677" s="66">
        <f t="shared" si="218"/>
        <v>-0.14313534435334863</v>
      </c>
      <c r="J2677" s="66">
        <f t="shared" si="218"/>
        <v>-5.8070718415385504E-2</v>
      </c>
      <c r="K2677" s="66">
        <f t="shared" si="218"/>
        <v>0.99642572191852441</v>
      </c>
      <c r="L2677" s="67">
        <f t="shared" si="218"/>
        <v>0.61118047989170476</v>
      </c>
      <c r="M2677" s="36">
        <f t="array" ref="M2677:P2677">TRANSPOSE(MMULT($B$28:$E$31, TRANSPOSE(I2677:L2677)))</f>
        <v>-0.14313534435334863</v>
      </c>
      <c r="N2677" s="36">
        <v>-0.13584941907960557</v>
      </c>
      <c r="O2677" s="36">
        <v>0.8723010874184387</v>
      </c>
      <c r="P2677" s="36">
        <v>0.40625322539974551</v>
      </c>
      <c r="Q2677" s="58">
        <f t="shared" si="212"/>
        <v>1.0008781482942684</v>
      </c>
      <c r="R2677" s="58">
        <f t="shared" si="213"/>
        <v>0.9970775533744427</v>
      </c>
      <c r="S2677" s="58">
        <f t="shared" si="214"/>
        <v>1.0405163116771714</v>
      </c>
      <c r="T2677" s="58">
        <f t="shared" si="215"/>
        <v>1.0160724423811864</v>
      </c>
      <c r="U2677" s="56">
        <f t="shared" si="216"/>
        <v>40.516311677171402</v>
      </c>
    </row>
    <row r="2678" spans="8:21" x14ac:dyDescent="0.25">
      <c r="H2678" s="11">
        <v>176</v>
      </c>
      <c r="I2678" s="66">
        <f t="shared" si="218"/>
        <v>0.70997219374086051</v>
      </c>
      <c r="J2678" s="66">
        <f t="shared" si="218"/>
        <v>1.702278708333701</v>
      </c>
      <c r="K2678" s="66">
        <f t="shared" si="218"/>
        <v>-1.2507875417887389</v>
      </c>
      <c r="L2678" s="67">
        <f t="shared" si="218"/>
        <v>1.1758800286915032</v>
      </c>
      <c r="M2678" s="36">
        <f t="array" ref="M2678:P2678">TRANSPOSE(MMULT($B$28:$E$31, TRANSPOSE(I2678:L2678)))</f>
        <v>0.70997219374086051</v>
      </c>
      <c r="N2678" s="36">
        <v>1.7651517820284233</v>
      </c>
      <c r="O2678" s="36">
        <v>-0.82785274423757793</v>
      </c>
      <c r="P2678" s="36">
        <v>1.720906864029456</v>
      </c>
      <c r="Q2678" s="58">
        <f t="shared" si="212"/>
        <v>1.0312137708791469</v>
      </c>
      <c r="R2678" s="58">
        <f t="shared" si="213"/>
        <v>1.0809776095644332</v>
      </c>
      <c r="S2678" s="58">
        <f t="shared" si="214"/>
        <v>0.97210728045901518</v>
      </c>
      <c r="T2678" s="58">
        <f t="shared" si="215"/>
        <v>1.0656669449777796</v>
      </c>
      <c r="U2678" s="56">
        <f t="shared" si="216"/>
        <v>80.977609564433223</v>
      </c>
    </row>
    <row r="2679" spans="8:21" x14ac:dyDescent="0.25">
      <c r="H2679" s="11">
        <v>177</v>
      </c>
      <c r="I2679" s="66">
        <f t="shared" si="218"/>
        <v>-1.2775308492851125</v>
      </c>
      <c r="J2679" s="66">
        <f t="shared" si="218"/>
        <v>-0.67684743404970538</v>
      </c>
      <c r="K2679" s="66">
        <f t="shared" si="218"/>
        <v>0.2880657431179397</v>
      </c>
      <c r="L2679" s="67">
        <f t="shared" si="218"/>
        <v>-1.25691292924705</v>
      </c>
      <c r="M2679" s="36">
        <f t="array" ref="M2679:P2679">TRANSPOSE(MMULT($B$28:$E$31, TRANSPOSE(I2679:L2679)))</f>
        <v>-1.2775308492851125</v>
      </c>
      <c r="N2679" s="36">
        <v>-1.3348465448512692</v>
      </c>
      <c r="O2679" s="36">
        <v>-0.22762926470287659</v>
      </c>
      <c r="P2679" s="36">
        <v>-1.8507859678657725</v>
      </c>
      <c r="Q2679" s="58">
        <f t="shared" si="212"/>
        <v>0.96191799164069025</v>
      </c>
      <c r="R2679" s="58">
        <f t="shared" si="213"/>
        <v>0.94754191725591363</v>
      </c>
      <c r="S2679" s="58">
        <f t="shared" si="214"/>
        <v>0.99572897628730084</v>
      </c>
      <c r="T2679" s="58">
        <f t="shared" si="215"/>
        <v>0.93624973931580457</v>
      </c>
      <c r="U2679" s="56">
        <f t="shared" si="216"/>
        <v>0</v>
      </c>
    </row>
    <row r="2680" spans="8:21" x14ac:dyDescent="0.25">
      <c r="H2680" s="11">
        <v>178</v>
      </c>
      <c r="I2680" s="66">
        <f t="shared" si="218"/>
        <v>-1.1058320768737215</v>
      </c>
      <c r="J2680" s="66">
        <f t="shared" si="218"/>
        <v>0.26193107056435949</v>
      </c>
      <c r="K2680" s="66">
        <f t="shared" si="218"/>
        <v>1.9346333366402922E-2</v>
      </c>
      <c r="L2680" s="67">
        <f t="shared" si="218"/>
        <v>-1.8023395915056521</v>
      </c>
      <c r="M2680" s="36">
        <f t="array" ref="M2680:P2680">TRANSPOSE(MMULT($B$28:$E$31, TRANSPOSE(I2680:L2680)))</f>
        <v>-1.1058320768737215</v>
      </c>
      <c r="N2680" s="36">
        <v>-0.50121873414251017</v>
      </c>
      <c r="O2680" s="36">
        <v>-0.37242136976516033</v>
      </c>
      <c r="P2680" s="36">
        <v>-2.0105266854724997</v>
      </c>
      <c r="Q2680" s="58">
        <f t="shared" si="212"/>
        <v>0.96771600047566819</v>
      </c>
      <c r="R2680" s="58">
        <f t="shared" si="213"/>
        <v>0.98171432809715264</v>
      </c>
      <c r="S2680" s="58">
        <f t="shared" si="214"/>
        <v>0.9899786964814814</v>
      </c>
      <c r="T2680" s="58">
        <f t="shared" si="215"/>
        <v>0.93084395709579903</v>
      </c>
      <c r="U2680" s="56">
        <f t="shared" si="216"/>
        <v>0</v>
      </c>
    </row>
    <row r="2681" spans="8:21" x14ac:dyDescent="0.25">
      <c r="H2681" s="11">
        <v>179</v>
      </c>
      <c r="I2681" s="66">
        <f t="shared" si="218"/>
        <v>-1.248053894792857E-2</v>
      </c>
      <c r="J2681" s="66">
        <f t="shared" si="218"/>
        <v>-0.97720606340609939</v>
      </c>
      <c r="K2681" s="66">
        <f t="shared" si="218"/>
        <v>0.57940004515893162</v>
      </c>
      <c r="L2681" s="67">
        <f t="shared" si="218"/>
        <v>-1.0661537522595372</v>
      </c>
      <c r="M2681" s="36">
        <f t="array" ref="M2681:P2681">TRANSPOSE(MMULT($B$28:$E$31, TRANSPOSE(I2681:L2681)))</f>
        <v>-1.248053894792857E-2</v>
      </c>
      <c r="N2681" s="36">
        <v>-0.76201352639939912</v>
      </c>
      <c r="O2681" s="36">
        <v>0.49001371095731705</v>
      </c>
      <c r="P2681" s="36">
        <v>-1.105463206177612</v>
      </c>
      <c r="Q2681" s="58">
        <f t="shared" si="212"/>
        <v>1.0054655631259564</v>
      </c>
      <c r="R2681" s="58">
        <f t="shared" si="213"/>
        <v>0.97089330346759606</v>
      </c>
      <c r="S2681" s="58">
        <f t="shared" si="214"/>
        <v>1.0247262957940368</v>
      </c>
      <c r="T2681" s="58">
        <f t="shared" si="215"/>
        <v>0.96189010339811931</v>
      </c>
      <c r="U2681" s="56">
        <f t="shared" si="216"/>
        <v>24.726295794036844</v>
      </c>
    </row>
    <row r="2682" spans="8:21" x14ac:dyDescent="0.25">
      <c r="H2682" s="11">
        <v>180</v>
      </c>
      <c r="I2682" s="66">
        <f t="shared" si="218"/>
        <v>-0.5230471709375426</v>
      </c>
      <c r="J2682" s="66">
        <f t="shared" si="218"/>
        <v>-2.0171133000521388</v>
      </c>
      <c r="K2682" s="66">
        <f t="shared" si="218"/>
        <v>-0.44614598449850273</v>
      </c>
      <c r="L2682" s="67">
        <f t="shared" si="218"/>
        <v>0.31153349018451953</v>
      </c>
      <c r="M2682" s="36">
        <f t="array" ref="M2682:P2682">TRANSPOSE(MMULT($B$28:$E$31, TRANSPOSE(I2682:L2682)))</f>
        <v>-0.5230471709375426</v>
      </c>
      <c r="N2682" s="36">
        <v>-1.8892087468396284</v>
      </c>
      <c r="O2682" s="36">
        <v>-0.69720957896854507</v>
      </c>
      <c r="P2682" s="36">
        <v>-0.43542165393143861</v>
      </c>
      <c r="Q2682" s="58">
        <f t="shared" si="212"/>
        <v>0.98765764841621562</v>
      </c>
      <c r="R2682" s="58">
        <f t="shared" si="213"/>
        <v>0.92547839003821686</v>
      </c>
      <c r="S2682" s="58">
        <f t="shared" si="214"/>
        <v>0.97720054375313348</v>
      </c>
      <c r="T2682" s="58">
        <f t="shared" si="215"/>
        <v>0.98553950572648608</v>
      </c>
      <c r="U2682" s="56">
        <f t="shared" si="216"/>
        <v>0</v>
      </c>
    </row>
    <row r="2683" spans="8:21" x14ac:dyDescent="0.25">
      <c r="H2683" s="11">
        <v>181</v>
      </c>
      <c r="I2683" s="66">
        <f t="shared" ref="I2683:L2702" si="219">-I183</f>
        <v>-0.98675361576621312</v>
      </c>
      <c r="J2683" s="66">
        <f t="shared" si="219"/>
        <v>-0.86873500810202131</v>
      </c>
      <c r="K2683" s="66">
        <f t="shared" si="219"/>
        <v>1.9875876583954004</v>
      </c>
      <c r="L2683" s="67">
        <f t="shared" si="219"/>
        <v>-1.4371482741655812</v>
      </c>
      <c r="M2683" s="36">
        <f t="array" ref="M2683:P2683">TRANSPOSE(MMULT($B$28:$E$31, TRANSPOSE(I2683:L2683)))</f>
        <v>-0.98675361576621312</v>
      </c>
      <c r="N2683" s="36">
        <v>-1.2979765614757708</v>
      </c>
      <c r="O2683" s="36">
        <v>1.4505784392202614</v>
      </c>
      <c r="P2683" s="36">
        <v>-1.9136148031428784</v>
      </c>
      <c r="Q2683" s="58">
        <f t="shared" si="212"/>
        <v>0.97175761145407802</v>
      </c>
      <c r="R2683" s="58">
        <f t="shared" si="213"/>
        <v>0.94902785499129605</v>
      </c>
      <c r="S2683" s="58">
        <f t="shared" si="214"/>
        <v>1.0648651139465259</v>
      </c>
      <c r="T2683" s="58">
        <f t="shared" si="215"/>
        <v>0.93411981456298276</v>
      </c>
      <c r="U2683" s="56">
        <f t="shared" si="216"/>
        <v>64.865113946525938</v>
      </c>
    </row>
    <row r="2684" spans="8:21" x14ac:dyDescent="0.25">
      <c r="H2684" s="11">
        <v>182</v>
      </c>
      <c r="I2684" s="66">
        <f t="shared" si="219"/>
        <v>0.35153418607883502</v>
      </c>
      <c r="J2684" s="66">
        <f t="shared" si="219"/>
        <v>-0.72586428550582038</v>
      </c>
      <c r="K2684" s="66">
        <f t="shared" si="219"/>
        <v>7.7254796280002105E-2</v>
      </c>
      <c r="L2684" s="67">
        <f t="shared" si="219"/>
        <v>0.65438419768472933</v>
      </c>
      <c r="M2684" s="36">
        <f t="array" ref="M2684:P2684">TRANSPOSE(MMULT($B$28:$E$31, TRANSPOSE(I2684:L2684)))</f>
        <v>0.35153418607883502</v>
      </c>
      <c r="N2684" s="36">
        <v>-0.3365378483140552</v>
      </c>
      <c r="O2684" s="36">
        <v>0.16672936079764378</v>
      </c>
      <c r="P2684" s="36">
        <v>0.56885812941661562</v>
      </c>
      <c r="Q2684" s="58">
        <f t="shared" si="212"/>
        <v>1.0183576642115233</v>
      </c>
      <c r="R2684" s="58">
        <f t="shared" si="213"/>
        <v>0.9886093863625528</v>
      </c>
      <c r="S2684" s="58">
        <f t="shared" si="214"/>
        <v>1.0115604862779395</v>
      </c>
      <c r="T2684" s="58">
        <f t="shared" si="215"/>
        <v>1.0220792940872989</v>
      </c>
      <c r="U2684" s="56">
        <f t="shared" si="216"/>
        <v>22.079294087298919</v>
      </c>
    </row>
    <row r="2685" spans="8:21" x14ac:dyDescent="0.25">
      <c r="H2685" s="11">
        <v>183</v>
      </c>
      <c r="I2685" s="66">
        <f t="shared" si="219"/>
        <v>0.71724382762800576</v>
      </c>
      <c r="J2685" s="66">
        <f t="shared" si="219"/>
        <v>2.5934835287994468E-2</v>
      </c>
      <c r="K2685" s="66">
        <f t="shared" si="219"/>
        <v>1.1751998867132165</v>
      </c>
      <c r="L2685" s="67">
        <f t="shared" si="219"/>
        <v>9.3935664807382954E-2</v>
      </c>
      <c r="M2685" s="36">
        <f t="array" ref="M2685:P2685">TRANSPOSE(MMULT($B$28:$E$31, TRANSPOSE(I2685:L2685)))</f>
        <v>0.71724382762800576</v>
      </c>
      <c r="N2685" s="36">
        <v>0.4762011696637844</v>
      </c>
      <c r="O2685" s="36">
        <v>1.3554876260053128</v>
      </c>
      <c r="P2685" s="36">
        <v>0.43866535875522727</v>
      </c>
      <c r="Q2685" s="58">
        <f t="shared" si="212"/>
        <v>1.0314762555948958</v>
      </c>
      <c r="R2685" s="58">
        <f t="shared" si="213"/>
        <v>1.0233539555290276</v>
      </c>
      <c r="S2685" s="58">
        <f t="shared" si="214"/>
        <v>1.0608224516354583</v>
      </c>
      <c r="T2685" s="58">
        <f t="shared" si="215"/>
        <v>1.0172669679785431</v>
      </c>
      <c r="U2685" s="56">
        <f t="shared" si="216"/>
        <v>60.822451635458293</v>
      </c>
    </row>
    <row r="2686" spans="8:21" x14ac:dyDescent="0.25">
      <c r="H2686" s="11">
        <v>184</v>
      </c>
      <c r="I2686" s="66">
        <f t="shared" si="219"/>
        <v>0.82210303494801806</v>
      </c>
      <c r="J2686" s="66">
        <f t="shared" si="219"/>
        <v>1.1208792632803719</v>
      </c>
      <c r="K2686" s="66">
        <f t="shared" si="219"/>
        <v>-0.49352194322763032</v>
      </c>
      <c r="L2686" s="67">
        <f t="shared" si="219"/>
        <v>0.48142544324142278</v>
      </c>
      <c r="M2686" s="36">
        <f t="array" ref="M2686:P2686">TRANSPOSE(MMULT($B$28:$E$31, TRANSPOSE(I2686:L2686)))</f>
        <v>0.82210303494801806</v>
      </c>
      <c r="N2686" s="36">
        <v>1.3878247995448061</v>
      </c>
      <c r="O2686" s="36">
        <v>-0.1090036617844557</v>
      </c>
      <c r="P2686" s="36">
        <v>1.0696358951176919</v>
      </c>
      <c r="Q2686" s="58">
        <f t="shared" si="212"/>
        <v>1.0352688031883819</v>
      </c>
      <c r="R2686" s="58">
        <f t="shared" si="213"/>
        <v>1.0637808790631795</v>
      </c>
      <c r="S2686" s="58">
        <f t="shared" si="214"/>
        <v>1.0004649615897669</v>
      </c>
      <c r="T2686" s="58">
        <f t="shared" si="215"/>
        <v>1.0408027287020947</v>
      </c>
      <c r="U2686" s="56">
        <f t="shared" si="216"/>
        <v>63.780879063179526</v>
      </c>
    </row>
    <row r="2687" spans="8:21" x14ac:dyDescent="0.25">
      <c r="H2687" s="11">
        <v>185</v>
      </c>
      <c r="I2687" s="66">
        <f t="shared" si="219"/>
        <v>-8.4783617557123575E-2</v>
      </c>
      <c r="J2687" s="66">
        <f t="shared" si="219"/>
        <v>0.6643616882956036</v>
      </c>
      <c r="K2687" s="66">
        <f t="shared" si="219"/>
        <v>-0.35179472678296297</v>
      </c>
      <c r="L2687" s="67">
        <f t="shared" si="219"/>
        <v>-1.6489043922314559</v>
      </c>
      <c r="M2687" s="36">
        <f t="array" ref="M2687:P2687">TRANSPOSE(MMULT($B$28:$E$31, TRANSPOSE(I2687:L2687)))</f>
        <v>-8.4783617557123575E-2</v>
      </c>
      <c r="N2687" s="36">
        <v>0.45873966517422726</v>
      </c>
      <c r="O2687" s="36">
        <v>-0.32789285907805088</v>
      </c>
      <c r="P2687" s="36">
        <v>-1.264012768890493</v>
      </c>
      <c r="Q2687" s="58">
        <f t="shared" si="212"/>
        <v>1.0029243409526478</v>
      </c>
      <c r="R2687" s="58">
        <f t="shared" si="213"/>
        <v>1.0225947920200036</v>
      </c>
      <c r="S2687" s="58">
        <f t="shared" si="214"/>
        <v>0.99174355882738974</v>
      </c>
      <c r="T2687" s="58">
        <f t="shared" si="215"/>
        <v>0.95637757199024465</v>
      </c>
      <c r="U2687" s="56">
        <f t="shared" si="216"/>
        <v>22.594792020003585</v>
      </c>
    </row>
    <row r="2688" spans="8:21" x14ac:dyDescent="0.25">
      <c r="H2688" s="11">
        <v>186</v>
      </c>
      <c r="I2688" s="66">
        <f t="shared" si="219"/>
        <v>-0.12430613913177145</v>
      </c>
      <c r="J2688" s="66">
        <f t="shared" si="219"/>
        <v>1.0138331951015731</v>
      </c>
      <c r="K2688" s="66">
        <f t="shared" si="219"/>
        <v>-2.3744218982142393</v>
      </c>
      <c r="L2688" s="67">
        <f t="shared" si="219"/>
        <v>-0.78395521241573496</v>
      </c>
      <c r="M2688" s="36">
        <f t="array" ref="M2688:P2688">TRANSPOSE(MMULT($B$28:$E$31, TRANSPOSE(I2688:L2688)))</f>
        <v>-0.12430613913177145</v>
      </c>
      <c r="N2688" s="36">
        <v>0.70327704482258102</v>
      </c>
      <c r="O2688" s="36">
        <v>-2.2081103729852041</v>
      </c>
      <c r="P2688" s="36">
        <v>-0.46584331508350113</v>
      </c>
      <c r="Q2688" s="58">
        <f t="shared" si="212"/>
        <v>1.0015379665897954</v>
      </c>
      <c r="R2688" s="58">
        <f t="shared" si="213"/>
        <v>1.0332778722897731</v>
      </c>
      <c r="S2688" s="58">
        <f t="shared" si="214"/>
        <v>0.91989162488181531</v>
      </c>
      <c r="T2688" s="58">
        <f t="shared" si="215"/>
        <v>0.98445326638346486</v>
      </c>
      <c r="U2688" s="56">
        <f t="shared" si="216"/>
        <v>33.277872289773079</v>
      </c>
    </row>
    <row r="2689" spans="8:21" x14ac:dyDescent="0.25">
      <c r="H2689" s="11">
        <v>187</v>
      </c>
      <c r="I2689" s="66">
        <f t="shared" si="219"/>
        <v>-0.6010775554039115</v>
      </c>
      <c r="J2689" s="66">
        <f t="shared" si="219"/>
        <v>-1.0568134554050912</v>
      </c>
      <c r="K2689" s="66">
        <f t="shared" si="219"/>
        <v>0.51707885613725157</v>
      </c>
      <c r="L2689" s="67">
        <f t="shared" si="219"/>
        <v>0.20726322611729509</v>
      </c>
      <c r="M2689" s="36">
        <f t="array" ref="M2689:P2689">TRANSPOSE(MMULT($B$28:$E$31, TRANSPOSE(I2689:L2689)))</f>
        <v>-0.6010775554039115</v>
      </c>
      <c r="N2689" s="36">
        <v>-1.1978087639960022</v>
      </c>
      <c r="O2689" s="36">
        <v>0.21425427999809332</v>
      </c>
      <c r="P2689" s="36">
        <v>-0.37128668415562582</v>
      </c>
      <c r="Q2689" s="58">
        <f t="shared" si="212"/>
        <v>0.98496397267923064</v>
      </c>
      <c r="R2689" s="58">
        <f t="shared" si="213"/>
        <v>0.95307660317733234</v>
      </c>
      <c r="S2689" s="58">
        <f t="shared" si="214"/>
        <v>1.0134852884346959</v>
      </c>
      <c r="T2689" s="58">
        <f t="shared" si="215"/>
        <v>0.98783344483177959</v>
      </c>
      <c r="U2689" s="56">
        <f t="shared" si="216"/>
        <v>13.485288434695875</v>
      </c>
    </row>
    <row r="2690" spans="8:21" x14ac:dyDescent="0.25">
      <c r="H2690" s="11">
        <v>188</v>
      </c>
      <c r="I2690" s="66">
        <f t="shared" si="219"/>
        <v>-0.13697950361827124</v>
      </c>
      <c r="J2690" s="66">
        <f t="shared" si="219"/>
        <v>1.1020842860709321</v>
      </c>
      <c r="K2690" s="66">
        <f t="shared" si="219"/>
        <v>-1.0081773539817092</v>
      </c>
      <c r="L2690" s="67">
        <f t="shared" si="219"/>
        <v>-0.45258657579847328</v>
      </c>
      <c r="M2690" s="36">
        <f t="array" ref="M2690:P2690">TRANSPOSE(MMULT($B$28:$E$31, TRANSPOSE(I2690:L2690)))</f>
        <v>-0.13697950361827124</v>
      </c>
      <c r="N2690" s="36">
        <v>0.76331667408738368</v>
      </c>
      <c r="O2690" s="36">
        <v>-0.93762011752850494</v>
      </c>
      <c r="P2690" s="36">
        <v>-0.19782370170953179</v>
      </c>
      <c r="Q2690" s="58">
        <f t="shared" si="212"/>
        <v>1.0010938151532878</v>
      </c>
      <c r="R2690" s="58">
        <f t="shared" si="213"/>
        <v>1.0359178379028224</v>
      </c>
      <c r="S2690" s="58">
        <f t="shared" si="214"/>
        <v>0.96784841049103176</v>
      </c>
      <c r="T2690" s="58">
        <f t="shared" si="215"/>
        <v>0.99406454439273295</v>
      </c>
      <c r="U2690" s="56">
        <f t="shared" si="216"/>
        <v>35.917837902822434</v>
      </c>
    </row>
    <row r="2691" spans="8:21" x14ac:dyDescent="0.25">
      <c r="H2691" s="11">
        <v>189</v>
      </c>
      <c r="I2691" s="66">
        <f t="shared" si="219"/>
        <v>1.233323129207513E-2</v>
      </c>
      <c r="J2691" s="66">
        <f t="shared" si="219"/>
        <v>3.1759253744523388</v>
      </c>
      <c r="K2691" s="66">
        <f t="shared" si="219"/>
        <v>1.6582825052581354</v>
      </c>
      <c r="L2691" s="67">
        <f t="shared" si="219"/>
        <v>0.17689690961459534</v>
      </c>
      <c r="M2691" s="36">
        <f t="array" ref="M2691:P2691">TRANSPOSE(MMULT($B$28:$E$31, TRANSPOSE(I2691:L2691)))</f>
        <v>1.233323129207513E-2</v>
      </c>
      <c r="N2691" s="36">
        <v>2.4585941657351897</v>
      </c>
      <c r="O2691" s="36">
        <v>1.691858439384174</v>
      </c>
      <c r="P2691" s="36">
        <v>0.80534115171401532</v>
      </c>
      <c r="Q2691" s="58">
        <f t="shared" ref="Q2691:Q2754" si="220">EXP(($F$11 - $F$7 - $C$7*$C$7/2)*$C$3 + M2691*$C$7*SQRT($C$3))</f>
        <v>1.0063391711288079</v>
      </c>
      <c r="R2691" s="58">
        <f t="shared" ref="R2691:R2754" si="221">EXP(($F$11 - $F$8 - $C$8*$C$8/2)*$C$3 + N2691*$C$8*SQRT($C$3))</f>
        <v>1.1133095179666022</v>
      </c>
      <c r="S2691" s="58">
        <f t="shared" ref="S2691:S2754" si="222">EXP(($F$11 - $F$9 - $C$9*$C$9/2)*$C$3 + O2691*$C$9*SQRT($C$3))</f>
        <v>1.075192093856191</v>
      </c>
      <c r="T2691" s="58">
        <f t="shared" ref="T2691:T2754" si="223">EXP(($F$11 - $F$10 - $C$10*$C$10/2)*$C$3 + P2691*$C$10*SQRT($C$3))</f>
        <v>1.0308787413905498</v>
      </c>
      <c r="U2691" s="56">
        <f t="shared" ref="U2691:U2754" si="224">$C$4 * (MAX(MAX(Q2691:T2691) - $C$2, 0))</f>
        <v>113.30951796660216</v>
      </c>
    </row>
    <row r="2692" spans="8:21" x14ac:dyDescent="0.25">
      <c r="H2692" s="11">
        <v>190</v>
      </c>
      <c r="I2692" s="66">
        <f t="shared" si="219"/>
        <v>-0.30321272517637471</v>
      </c>
      <c r="J2692" s="66">
        <f t="shared" si="219"/>
        <v>0.46817678886642006</v>
      </c>
      <c r="K2692" s="66">
        <f t="shared" si="219"/>
        <v>7.5917357210796732E-2</v>
      </c>
      <c r="L2692" s="67">
        <f t="shared" si="219"/>
        <v>-1.5262803898419997</v>
      </c>
      <c r="M2692" s="36">
        <f t="array" ref="M2692:P2692">TRANSPOSE(MMULT($B$28:$E$31, TRANSPOSE(I2692:L2692)))</f>
        <v>-0.30321272517637471</v>
      </c>
      <c r="N2692" s="36">
        <v>0.16842334413499302</v>
      </c>
      <c r="O2692" s="36">
        <v>-1.8376391804600448E-2</v>
      </c>
      <c r="P2692" s="36">
        <v>-1.323096323714251</v>
      </c>
      <c r="Q2692" s="58">
        <f t="shared" si="220"/>
        <v>0.99528619961318188</v>
      </c>
      <c r="R2692" s="58">
        <f t="shared" si="221"/>
        <v>1.0100550831372956</v>
      </c>
      <c r="S2692" s="58">
        <f t="shared" si="222"/>
        <v>1.0040983195643094</v>
      </c>
      <c r="T2692" s="58">
        <f t="shared" si="223"/>
        <v>0.95433141471250338</v>
      </c>
      <c r="U2692" s="56">
        <f t="shared" si="224"/>
        <v>10.05508313729564</v>
      </c>
    </row>
    <row r="2693" spans="8:21" x14ac:dyDescent="0.25">
      <c r="H2693" s="11">
        <v>191</v>
      </c>
      <c r="I2693" s="66">
        <f t="shared" si="219"/>
        <v>0.71147360276749705</v>
      </c>
      <c r="J2693" s="66">
        <f t="shared" si="219"/>
        <v>-0.21321504734523175</v>
      </c>
      <c r="K2693" s="66">
        <f t="shared" si="219"/>
        <v>-0.14170193034911452</v>
      </c>
      <c r="L2693" s="67">
        <f t="shared" si="219"/>
        <v>0.84899926099616041</v>
      </c>
      <c r="M2693" s="36">
        <f t="array" ref="M2693:P2693">TRANSPOSE(MMULT($B$28:$E$31, TRANSPOSE(I2693:L2693)))</f>
        <v>0.71147360276749705</v>
      </c>
      <c r="N2693" s="36">
        <v>0.28798758689809811</v>
      </c>
      <c r="O2693" s="36">
        <v>0.11732282008791886</v>
      </c>
      <c r="P2693" s="36">
        <v>1.0284743852904707</v>
      </c>
      <c r="Q2693" s="58">
        <f t="shared" si="220"/>
        <v>1.0312679618812242</v>
      </c>
      <c r="R2693" s="58">
        <f t="shared" si="221"/>
        <v>1.0152007208177662</v>
      </c>
      <c r="S2693" s="58">
        <f t="shared" si="222"/>
        <v>1.0095633521838545</v>
      </c>
      <c r="T2693" s="58">
        <f t="shared" si="223"/>
        <v>1.0392509000596568</v>
      </c>
      <c r="U2693" s="56">
        <f t="shared" si="224"/>
        <v>39.250900059656814</v>
      </c>
    </row>
    <row r="2694" spans="8:21" x14ac:dyDescent="0.25">
      <c r="H2694" s="11">
        <v>192</v>
      </c>
      <c r="I2694" s="66">
        <f t="shared" si="219"/>
        <v>-0.85184589700229851</v>
      </c>
      <c r="J2694" s="66">
        <f t="shared" si="219"/>
        <v>0.30207786036417122</v>
      </c>
      <c r="K2694" s="66">
        <f t="shared" si="219"/>
        <v>-0.14166884012061559</v>
      </c>
      <c r="L2694" s="67">
        <f t="shared" si="219"/>
        <v>-0.16893241734414452</v>
      </c>
      <c r="M2694" s="36">
        <f t="array" ref="M2694:P2694">TRANSPOSE(MMULT($B$28:$E$31, TRANSPOSE(I2694:L2694)))</f>
        <v>-0.85184589700229851</v>
      </c>
      <c r="N2694" s="36">
        <v>-0.30869618842160718</v>
      </c>
      <c r="O2694" s="36">
        <v>-0.4279836731974076</v>
      </c>
      <c r="P2694" s="36">
        <v>-0.51494355255558477</v>
      </c>
      <c r="Q2694" s="58">
        <f t="shared" si="220"/>
        <v>0.97635687733652421</v>
      </c>
      <c r="R2694" s="58">
        <f t="shared" si="221"/>
        <v>0.98977987109385435</v>
      </c>
      <c r="S2694" s="58">
        <f t="shared" si="222"/>
        <v>0.98778091978783189</v>
      </c>
      <c r="T2694" s="58">
        <f t="shared" si="223"/>
        <v>0.98270261259359226</v>
      </c>
      <c r="U2694" s="56">
        <f t="shared" si="224"/>
        <v>0</v>
      </c>
    </row>
    <row r="2695" spans="8:21" x14ac:dyDescent="0.25">
      <c r="H2695" s="11">
        <v>193</v>
      </c>
      <c r="I2695" s="66">
        <f t="shared" si="219"/>
        <v>0.57651808613004085</v>
      </c>
      <c r="J2695" s="66">
        <f t="shared" si="219"/>
        <v>-0.911847564783134</v>
      </c>
      <c r="K2695" s="66">
        <f t="shared" si="219"/>
        <v>-0.23843157581710775</v>
      </c>
      <c r="L2695" s="67">
        <f t="shared" si="219"/>
        <v>-1.4210137768103255</v>
      </c>
      <c r="M2695" s="36">
        <f t="array" ref="M2695:P2695">TRANSPOSE(MMULT($B$28:$E$31, TRANSPOSE(I2695:L2695)))</f>
        <v>0.57651808613004085</v>
      </c>
      <c r="N2695" s="36">
        <v>-0.33695822358426575</v>
      </c>
      <c r="O2695" s="36">
        <v>-5.3578260513601733E-2</v>
      </c>
      <c r="P2695" s="36">
        <v>-1.0693541225321612</v>
      </c>
      <c r="Q2695" s="58">
        <f t="shared" si="220"/>
        <v>1.026408312534477</v>
      </c>
      <c r="R2695" s="58">
        <f t="shared" si="221"/>
        <v>0.98859172407546825</v>
      </c>
      <c r="S2695" s="58">
        <f t="shared" si="222"/>
        <v>1.0026854690086906</v>
      </c>
      <c r="T2695" s="58">
        <f t="shared" si="223"/>
        <v>0.96314999796022083</v>
      </c>
      <c r="U2695" s="56">
        <f t="shared" si="224"/>
        <v>26.408312534476952</v>
      </c>
    </row>
    <row r="2696" spans="8:21" x14ac:dyDescent="0.25">
      <c r="H2696" s="11">
        <v>194</v>
      </c>
      <c r="I2696" s="66">
        <f t="shared" si="219"/>
        <v>0.12819722179659862</v>
      </c>
      <c r="J2696" s="66">
        <f t="shared" si="219"/>
        <v>-1.903756727168979E-2</v>
      </c>
      <c r="K2696" s="66">
        <f t="shared" si="219"/>
        <v>1.3358206000762285</v>
      </c>
      <c r="L2696" s="67">
        <f t="shared" si="219"/>
        <v>0.84913138423736612</v>
      </c>
      <c r="M2696" s="36">
        <f t="array" ref="M2696:P2696">TRANSPOSE(MMULT($B$28:$E$31, TRANSPOSE(I2696:L2696)))</f>
        <v>0.12819722179659862</v>
      </c>
      <c r="N2696" s="36">
        <v>6.6846582734244722E-2</v>
      </c>
      <c r="O2696" s="36">
        <v>1.2885551020511108</v>
      </c>
      <c r="P2696" s="36">
        <v>0.74755853409092654</v>
      </c>
      <c r="Q2696" s="58">
        <f t="shared" si="220"/>
        <v>1.0104284034593263</v>
      </c>
      <c r="R2696" s="58">
        <f t="shared" si="221"/>
        <v>1.0057040613244062</v>
      </c>
      <c r="S2696" s="58">
        <f t="shared" si="222"/>
        <v>1.0579861092345897</v>
      </c>
      <c r="T2696" s="58">
        <f t="shared" si="223"/>
        <v>1.028721702153153</v>
      </c>
      <c r="U2696" s="56">
        <f t="shared" si="224"/>
        <v>57.986109234589691</v>
      </c>
    </row>
    <row r="2697" spans="8:21" x14ac:dyDescent="0.25">
      <c r="H2697" s="11">
        <v>195</v>
      </c>
      <c r="I2697" s="66">
        <f t="shared" si="219"/>
        <v>1.9028229086969417</v>
      </c>
      <c r="J2697" s="66">
        <f t="shared" si="219"/>
        <v>0.64368220961667355</v>
      </c>
      <c r="K2697" s="66">
        <f t="shared" si="219"/>
        <v>0.88872342289542772</v>
      </c>
      <c r="L2697" s="67">
        <f t="shared" si="219"/>
        <v>0.41435277747915872</v>
      </c>
      <c r="M2697" s="36">
        <f t="array" ref="M2697:P2697">TRANSPOSE(MMULT($B$28:$E$31, TRANSPOSE(I2697:L2697)))</f>
        <v>1.9028229086969417</v>
      </c>
      <c r="N2697" s="36">
        <v>1.7069582487893573</v>
      </c>
      <c r="O2697" s="36">
        <v>1.5484491565954861</v>
      </c>
      <c r="P2697" s="36">
        <v>1.4533411510301364</v>
      </c>
      <c r="Q2697" s="58">
        <f t="shared" si="220"/>
        <v>1.0751780779896563</v>
      </c>
      <c r="R2697" s="58">
        <f t="shared" si="221"/>
        <v>1.0783074119013092</v>
      </c>
      <c r="S2697" s="58">
        <f t="shared" si="222"/>
        <v>1.0690420491091333</v>
      </c>
      <c r="T2697" s="58">
        <f t="shared" si="223"/>
        <v>1.0553807322503854</v>
      </c>
      <c r="U2697" s="56">
        <f t="shared" si="224"/>
        <v>78.307411901309194</v>
      </c>
    </row>
    <row r="2698" spans="8:21" x14ac:dyDescent="0.25">
      <c r="H2698" s="11">
        <v>196</v>
      </c>
      <c r="I2698" s="66">
        <f t="shared" si="219"/>
        <v>-0.61536108248468524</v>
      </c>
      <c r="J2698" s="66">
        <f t="shared" si="219"/>
        <v>8.2192948335857788E-2</v>
      </c>
      <c r="K2698" s="66">
        <f t="shared" si="219"/>
        <v>9.3960350910118021E-2</v>
      </c>
      <c r="L2698" s="67">
        <f t="shared" si="219"/>
        <v>-0.61952192560471953</v>
      </c>
      <c r="M2698" s="36">
        <f t="array" ref="M2698:P2698">TRANSPOSE(MMULT($B$28:$E$31, TRANSPOSE(I2698:L2698)))</f>
        <v>-0.61536108248468524</v>
      </c>
      <c r="N2698" s="36">
        <v>-0.32796234100851618</v>
      </c>
      <c r="O2698" s="36">
        <v>-0.13273466540438683</v>
      </c>
      <c r="P2698" s="36">
        <v>-0.81577233510724978</v>
      </c>
      <c r="Q2698" s="58">
        <f t="shared" si="220"/>
        <v>0.98447168915631411</v>
      </c>
      <c r="R2698" s="58">
        <f t="shared" si="221"/>
        <v>0.98896975967736434</v>
      </c>
      <c r="S2698" s="58">
        <f t="shared" si="222"/>
        <v>0.99951573068008182</v>
      </c>
      <c r="T2698" s="58">
        <f t="shared" si="223"/>
        <v>0.97204441764743588</v>
      </c>
      <c r="U2698" s="56">
        <f t="shared" si="224"/>
        <v>0</v>
      </c>
    </row>
    <row r="2699" spans="8:21" x14ac:dyDescent="0.25">
      <c r="H2699" s="11">
        <v>197</v>
      </c>
      <c r="I2699" s="66">
        <f t="shared" si="219"/>
        <v>-0.48996442720438105</v>
      </c>
      <c r="J2699" s="66">
        <f t="shared" si="219"/>
        <v>-0.27598580855262139</v>
      </c>
      <c r="K2699" s="66">
        <f t="shared" si="219"/>
        <v>-0.12075380846509423</v>
      </c>
      <c r="L2699" s="67">
        <f t="shared" si="219"/>
        <v>0.6479067875422192</v>
      </c>
      <c r="M2699" s="36">
        <f t="array" ref="M2699:P2699">TRANSPOSE(MMULT($B$28:$E$31, TRANSPOSE(I2699:L2699)))</f>
        <v>-0.48996442720438105</v>
      </c>
      <c r="N2699" s="36">
        <v>-0.52460032443806692</v>
      </c>
      <c r="O2699" s="36">
        <v>-0.30317624983472324</v>
      </c>
      <c r="P2699" s="36">
        <v>0.22606110694677417</v>
      </c>
      <c r="Q2699" s="58">
        <f t="shared" si="220"/>
        <v>0.98880191563035558</v>
      </c>
      <c r="R2699" s="58">
        <f t="shared" si="221"/>
        <v>0.98073926585185023</v>
      </c>
      <c r="S2699" s="58">
        <f t="shared" si="222"/>
        <v>0.99272454520114617</v>
      </c>
      <c r="T2699" s="58">
        <f t="shared" si="223"/>
        <v>1.009457122505188</v>
      </c>
      <c r="U2699" s="56">
        <f t="shared" si="224"/>
        <v>9.4571225051880425</v>
      </c>
    </row>
    <row r="2700" spans="8:21" x14ac:dyDescent="0.25">
      <c r="H2700" s="11">
        <v>198</v>
      </c>
      <c r="I2700" s="66">
        <f t="shared" si="219"/>
        <v>1.0563951938984029</v>
      </c>
      <c r="J2700" s="66">
        <f t="shared" si="219"/>
        <v>0.50565274738260291</v>
      </c>
      <c r="K2700" s="66">
        <f t="shared" si="219"/>
        <v>3.561486724947862E-2</v>
      </c>
      <c r="L2700" s="67">
        <f t="shared" si="219"/>
        <v>-0.83181685326825872</v>
      </c>
      <c r="M2700" s="36">
        <f t="array" ref="M2700:P2700">TRANSPOSE(MMULT($B$28:$E$31, TRANSPOSE(I2700:L2700)))</f>
        <v>1.0563951938984029</v>
      </c>
      <c r="N2700" s="36">
        <v>1.0620928477461546</v>
      </c>
      <c r="O2700" s="36">
        <v>0.44051319300139646</v>
      </c>
      <c r="P2700" s="36">
        <v>-3.5116601923093738E-2</v>
      </c>
      <c r="Q2700" s="58">
        <f t="shared" si="220"/>
        <v>1.0437931438840813</v>
      </c>
      <c r="R2700" s="58">
        <f t="shared" si="221"/>
        <v>1.0491557792698605</v>
      </c>
      <c r="S2700" s="58">
        <f t="shared" si="222"/>
        <v>1.0226993238832573</v>
      </c>
      <c r="T2700" s="58">
        <f t="shared" si="223"/>
        <v>0.99994499344320398</v>
      </c>
      <c r="U2700" s="56">
        <f t="shared" si="224"/>
        <v>49.155779269860474</v>
      </c>
    </row>
    <row r="2701" spans="8:21" x14ac:dyDescent="0.25">
      <c r="H2701" s="11">
        <v>199</v>
      </c>
      <c r="I2701" s="66">
        <f t="shared" si="219"/>
        <v>-0.6971699417270959</v>
      </c>
      <c r="J2701" s="66">
        <f t="shared" si="219"/>
        <v>6.6792318801240522E-2</v>
      </c>
      <c r="K2701" s="66">
        <f t="shared" si="219"/>
        <v>0.79558651577952433</v>
      </c>
      <c r="L2701" s="67">
        <f t="shared" si="219"/>
        <v>0.53112620282077672</v>
      </c>
      <c r="M2701" s="36">
        <f t="array" ref="M2701:P2701">TRANSPOSE(MMULT($B$28:$E$31, TRANSPOSE(I2701:L2701)))</f>
        <v>-0.6971699417270959</v>
      </c>
      <c r="N2701" s="36">
        <v>-0.3918793055769208</v>
      </c>
      <c r="O2701" s="36">
        <v>0.48955573574451067</v>
      </c>
      <c r="P2701" s="36">
        <v>8.2310629107115341E-2</v>
      </c>
      <c r="Q2701" s="58">
        <f t="shared" si="220"/>
        <v>0.98165687322022099</v>
      </c>
      <c r="R2701" s="58">
        <f t="shared" si="221"/>
        <v>0.9862868976193675</v>
      </c>
      <c r="S2701" s="58">
        <f t="shared" si="222"/>
        <v>1.0247075239962424</v>
      </c>
      <c r="T2701" s="58">
        <f t="shared" si="223"/>
        <v>1.0042105686949134</v>
      </c>
      <c r="U2701" s="56">
        <f t="shared" si="224"/>
        <v>24.707523996242429</v>
      </c>
    </row>
    <row r="2702" spans="8:21" x14ac:dyDescent="0.25">
      <c r="H2702" s="11">
        <v>200</v>
      </c>
      <c r="I2702" s="66">
        <f t="shared" si="219"/>
        <v>-0.30351399621536079</v>
      </c>
      <c r="J2702" s="66">
        <f t="shared" si="219"/>
        <v>-1.0829980495518483</v>
      </c>
      <c r="K2702" s="66">
        <f t="shared" si="219"/>
        <v>-0.83588925291999294</v>
      </c>
      <c r="L2702" s="67">
        <f t="shared" si="219"/>
        <v>1.0320023541018408</v>
      </c>
      <c r="M2702" s="36">
        <f t="array" ref="M2702:P2702">TRANSPOSE(MMULT($B$28:$E$31, TRANSPOSE(I2702:L2702)))</f>
        <v>-0.30351399621536079</v>
      </c>
      <c r="N2702" s="36">
        <v>-1.0287553184920224</v>
      </c>
      <c r="O2702" s="36">
        <v>-0.93740431430468529</v>
      </c>
      <c r="P2702" s="36">
        <v>0.47909861973372253</v>
      </c>
      <c r="Q2702" s="58">
        <f t="shared" si="220"/>
        <v>0.99527570488675221</v>
      </c>
      <c r="R2702" s="58">
        <f t="shared" si="221"/>
        <v>0.95994889910507153</v>
      </c>
      <c r="S2702" s="58">
        <f t="shared" si="222"/>
        <v>0.96785676511937702</v>
      </c>
      <c r="T2702" s="58">
        <f t="shared" si="223"/>
        <v>1.0187590752105038</v>
      </c>
      <c r="U2702" s="56">
        <f t="shared" si="224"/>
        <v>18.759075210503795</v>
      </c>
    </row>
    <row r="2703" spans="8:21" x14ac:dyDescent="0.25">
      <c r="H2703" s="11">
        <v>201</v>
      </c>
      <c r="I2703" s="66">
        <f t="shared" ref="I2703:L2722" si="225">-I203</f>
        <v>-0.34505079997469806</v>
      </c>
      <c r="J2703" s="66">
        <f t="shared" si="225"/>
        <v>-0.60992565814919397</v>
      </c>
      <c r="K2703" s="66">
        <f t="shared" si="225"/>
        <v>-0.5409178547665523</v>
      </c>
      <c r="L2703" s="67">
        <f t="shared" si="225"/>
        <v>-0.54943490207614154</v>
      </c>
      <c r="M2703" s="36">
        <f t="array" ref="M2703:P2703">TRANSPOSE(MMULT($B$28:$E$31, TRANSPOSE(I2703:L2703)))</f>
        <v>-0.34505079997469806</v>
      </c>
      <c r="N2703" s="36">
        <v>-0.69012062775762928</v>
      </c>
      <c r="O2703" s="36">
        <v>-0.65655325327179725</v>
      </c>
      <c r="P2703" s="36">
        <v>-0.75614694806066995</v>
      </c>
      <c r="Q2703" s="58">
        <f t="shared" si="220"/>
        <v>0.99382983612741571</v>
      </c>
      <c r="R2703" s="58">
        <f t="shared" si="221"/>
        <v>0.97386435429108342</v>
      </c>
      <c r="S2703" s="58">
        <f t="shared" si="222"/>
        <v>0.97879101199762153</v>
      </c>
      <c r="T2703" s="58">
        <f t="shared" si="223"/>
        <v>0.97414768637023585</v>
      </c>
      <c r="U2703" s="56">
        <f t="shared" si="224"/>
        <v>0</v>
      </c>
    </row>
    <row r="2704" spans="8:21" x14ac:dyDescent="0.25">
      <c r="H2704" s="11">
        <v>202</v>
      </c>
      <c r="I2704" s="66">
        <f t="shared" si="225"/>
        <v>1.4429203325775777</v>
      </c>
      <c r="J2704" s="66">
        <f t="shared" si="225"/>
        <v>0.75452332258733912</v>
      </c>
      <c r="K2704" s="66">
        <f t="shared" si="225"/>
        <v>-1.2191494832531926</v>
      </c>
      <c r="L2704" s="67">
        <f t="shared" si="225"/>
        <v>-1.3607533421706328</v>
      </c>
      <c r="M2704" s="36">
        <f t="array" ref="M2704:P2704">TRANSPOSE(MMULT($B$28:$E$31, TRANSPOSE(I2704:L2704)))</f>
        <v>1.4429203325775777</v>
      </c>
      <c r="N2704" s="36">
        <v>1.4999788708134794</v>
      </c>
      <c r="O2704" s="36">
        <v>-0.57489151466997868</v>
      </c>
      <c r="P2704" s="36">
        <v>-0.20308841793942511</v>
      </c>
      <c r="Q2704" s="58">
        <f t="shared" si="220"/>
        <v>1.0580099221864718</v>
      </c>
      <c r="R2704" s="58">
        <f t="shared" si="221"/>
        <v>1.0688635454791031</v>
      </c>
      <c r="S2704" s="58">
        <f t="shared" si="222"/>
        <v>0.9819934304821113</v>
      </c>
      <c r="T2704" s="58">
        <f t="shared" si="223"/>
        <v>0.99387484928899061</v>
      </c>
      <c r="U2704" s="56">
        <f t="shared" si="224"/>
        <v>68.863545479103124</v>
      </c>
    </row>
    <row r="2705" spans="8:21" x14ac:dyDescent="0.25">
      <c r="H2705" s="11">
        <v>203</v>
      </c>
      <c r="I2705" s="66">
        <f t="shared" si="225"/>
        <v>0.58676039637279354</v>
      </c>
      <c r="J2705" s="66">
        <f t="shared" si="225"/>
        <v>0.6000818867134291</v>
      </c>
      <c r="K2705" s="66">
        <f t="shared" si="225"/>
        <v>1.014725372348362</v>
      </c>
      <c r="L2705" s="67">
        <f t="shared" si="225"/>
        <v>-0.58053215954638304</v>
      </c>
      <c r="M2705" s="36">
        <f t="array" ref="M2705:P2705">TRANSPOSE(MMULT($B$28:$E$31, TRANSPOSE(I2705:L2705)))</f>
        <v>0.58676039637279354</v>
      </c>
      <c r="N2705" s="36">
        <v>0.83625894810449497</v>
      </c>
      <c r="O2705" s="36">
        <v>1.1848546375101598</v>
      </c>
      <c r="P2705" s="36">
        <v>-6.3470349537815163E-2</v>
      </c>
      <c r="Q2705" s="58">
        <f t="shared" si="220"/>
        <v>1.0267763262265133</v>
      </c>
      <c r="R2705" s="58">
        <f t="shared" si="221"/>
        <v>1.0391342144041957</v>
      </c>
      <c r="S2705" s="58">
        <f t="shared" si="222"/>
        <v>1.0536066525077403</v>
      </c>
      <c r="T2705" s="58">
        <f t="shared" si="223"/>
        <v>0.99891775462964671</v>
      </c>
      <c r="U2705" s="56">
        <f t="shared" si="224"/>
        <v>53.606652507740328</v>
      </c>
    </row>
    <row r="2706" spans="8:21" x14ac:dyDescent="0.25">
      <c r="H2706" s="11">
        <v>204</v>
      </c>
      <c r="I2706" s="66">
        <f t="shared" si="225"/>
        <v>-0.17592804557756953</v>
      </c>
      <c r="J2706" s="66">
        <f t="shared" si="225"/>
        <v>2.2843571497816413</v>
      </c>
      <c r="K2706" s="66">
        <f t="shared" si="225"/>
        <v>0.14667953955735699</v>
      </c>
      <c r="L2706" s="67">
        <f t="shared" si="225"/>
        <v>-1.5374531707256907</v>
      </c>
      <c r="M2706" s="36">
        <f t="array" ref="M2706:P2706">TRANSPOSE(MMULT($B$28:$E$31, TRANSPOSE(I2706:L2706)))</f>
        <v>-0.17592804557756953</v>
      </c>
      <c r="N2706" s="36">
        <v>1.6508626270173217</v>
      </c>
      <c r="O2706" s="36">
        <v>0.17645361588728437</v>
      </c>
      <c r="P2706" s="36">
        <v>-0.88133623799799121</v>
      </c>
      <c r="Q2706" s="58">
        <f t="shared" si="220"/>
        <v>0.99973005484653632</v>
      </c>
      <c r="R2706" s="58">
        <f t="shared" si="221"/>
        <v>1.0757397200870906</v>
      </c>
      <c r="S2706" s="58">
        <f t="shared" si="222"/>
        <v>1.0119540296995968</v>
      </c>
      <c r="T2706" s="58">
        <f t="shared" si="223"/>
        <v>0.96973691116372973</v>
      </c>
      <c r="U2706" s="56">
        <f t="shared" si="224"/>
        <v>75.739720087090618</v>
      </c>
    </row>
    <row r="2707" spans="8:21" x14ac:dyDescent="0.25">
      <c r="H2707" s="11">
        <v>205</v>
      </c>
      <c r="I2707" s="66">
        <f t="shared" si="225"/>
        <v>-0.82841845809000558</v>
      </c>
      <c r="J2707" s="66">
        <f t="shared" si="225"/>
        <v>0.28617348614496757</v>
      </c>
      <c r="K2707" s="66">
        <f t="shared" si="225"/>
        <v>-1.0983333340456296</v>
      </c>
      <c r="L2707" s="67">
        <f t="shared" si="225"/>
        <v>-0.58558174827227805</v>
      </c>
      <c r="M2707" s="36">
        <f t="array" ref="M2707:P2707">TRANSPOSE(MMULT($B$28:$E$31, TRANSPOSE(I2707:L2707)))</f>
        <v>-0.82841845809000558</v>
      </c>
      <c r="N2707" s="36">
        <v>-0.30606849422743498</v>
      </c>
      <c r="O2707" s="36">
        <v>-1.3102152706326373</v>
      </c>
      <c r="P2707" s="36">
        <v>-0.83828505763254446</v>
      </c>
      <c r="Q2707" s="58">
        <f t="shared" si="220"/>
        <v>0.97715777958421368</v>
      </c>
      <c r="R2707" s="58">
        <f t="shared" si="221"/>
        <v>0.98989041291611235</v>
      </c>
      <c r="S2707" s="58">
        <f t="shared" si="222"/>
        <v>0.95353074430709062</v>
      </c>
      <c r="T2707" s="58">
        <f t="shared" si="223"/>
        <v>0.97125146922176719</v>
      </c>
      <c r="U2707" s="56">
        <f t="shared" si="224"/>
        <v>0</v>
      </c>
    </row>
    <row r="2708" spans="8:21" x14ac:dyDescent="0.25">
      <c r="H2708" s="11">
        <v>206</v>
      </c>
      <c r="I2708" s="66">
        <f t="shared" si="225"/>
        <v>-0.2818336504055956</v>
      </c>
      <c r="J2708" s="66">
        <f t="shared" si="225"/>
        <v>-1.106507470590681</v>
      </c>
      <c r="K2708" s="66">
        <f t="shared" si="225"/>
        <v>0.1233487418622095</v>
      </c>
      <c r="L2708" s="67">
        <f t="shared" si="225"/>
        <v>1.0768901920178167</v>
      </c>
      <c r="M2708" s="36">
        <f t="array" ref="M2708:P2708">TRANSPOSE(MMULT($B$28:$E$31, TRANSPOSE(I2708:L2708)))</f>
        <v>-0.2818336504055956</v>
      </c>
      <c r="N2708" s="36">
        <v>-1.0331073739465428</v>
      </c>
      <c r="O2708" s="36">
        <v>-3.8160874374603387E-2</v>
      </c>
      <c r="P2708" s="36">
        <v>0.5093733355985921</v>
      </c>
      <c r="Q2708" s="58">
        <f t="shared" si="220"/>
        <v>0.99603121874806155</v>
      </c>
      <c r="R2708" s="58">
        <f t="shared" si="221"/>
        <v>0.95977136111369787</v>
      </c>
      <c r="S2708" s="58">
        <f t="shared" si="222"/>
        <v>1.003304011277254</v>
      </c>
      <c r="T2708" s="58">
        <f t="shared" si="223"/>
        <v>1.0198777346950858</v>
      </c>
      <c r="U2708" s="56">
        <f t="shared" si="224"/>
        <v>19.877734695085802</v>
      </c>
    </row>
    <row r="2709" spans="8:21" x14ac:dyDescent="0.25">
      <c r="H2709" s="11">
        <v>207</v>
      </c>
      <c r="I2709" s="66">
        <f t="shared" si="225"/>
        <v>-1.040853224860375</v>
      </c>
      <c r="J2709" s="66">
        <f t="shared" si="225"/>
        <v>-2.0631782273127195</v>
      </c>
      <c r="K2709" s="66">
        <f t="shared" si="225"/>
        <v>0.23846603922514631</v>
      </c>
      <c r="L2709" s="67">
        <f t="shared" si="225"/>
        <v>0.16985498354213746</v>
      </c>
      <c r="M2709" s="36">
        <f t="array" ref="M2709:P2709">TRANSPOSE(MMULT($B$28:$E$31, TRANSPOSE(I2709:L2709)))</f>
        <v>-1.040853224860375</v>
      </c>
      <c r="N2709" s="36">
        <v>-2.2540953103166324</v>
      </c>
      <c r="O2709" s="36">
        <v>-0.25077722109381423</v>
      </c>
      <c r="P2709" s="36">
        <v>-0.84012929054921393</v>
      </c>
      <c r="Q2709" s="58">
        <f t="shared" si="220"/>
        <v>0.96991934262975144</v>
      </c>
      <c r="R2709" s="58">
        <f t="shared" si="221"/>
        <v>0.91123707854001623</v>
      </c>
      <c r="S2709" s="58">
        <f t="shared" si="222"/>
        <v>0.99480743935026383</v>
      </c>
      <c r="T2709" s="58">
        <f t="shared" si="223"/>
        <v>0.97118653988720727</v>
      </c>
      <c r="U2709" s="56">
        <f t="shared" si="224"/>
        <v>0</v>
      </c>
    </row>
    <row r="2710" spans="8:21" x14ac:dyDescent="0.25">
      <c r="H2710" s="11">
        <v>208</v>
      </c>
      <c r="I2710" s="66">
        <f t="shared" si="225"/>
        <v>0.82478940284169933</v>
      </c>
      <c r="J2710" s="66">
        <f t="shared" si="225"/>
        <v>0.60080311661320374</v>
      </c>
      <c r="K2710" s="66">
        <f t="shared" si="225"/>
        <v>-0.14376063868377936</v>
      </c>
      <c r="L2710" s="67">
        <f t="shared" si="225"/>
        <v>0.14740778116590628</v>
      </c>
      <c r="M2710" s="36">
        <f t="array" ref="M2710:P2710">TRANSPOSE(MMULT($B$28:$E$31, TRANSPOSE(I2710:L2710)))</f>
        <v>0.82478940284169933</v>
      </c>
      <c r="N2710" s="36">
        <v>0.98820894480934163</v>
      </c>
      <c r="O2710" s="36">
        <v>0.19369609795438011</v>
      </c>
      <c r="P2710" s="36">
        <v>0.67893851818328299</v>
      </c>
      <c r="Q2710" s="58">
        <f t="shared" si="220"/>
        <v>1.0353661467151669</v>
      </c>
      <c r="R2710" s="58">
        <f t="shared" si="221"/>
        <v>1.0458665279456005</v>
      </c>
      <c r="S2710" s="58">
        <f t="shared" si="222"/>
        <v>1.0126522144090599</v>
      </c>
      <c r="T2710" s="58">
        <f t="shared" si="223"/>
        <v>1.0261659620322514</v>
      </c>
      <c r="U2710" s="56">
        <f t="shared" si="224"/>
        <v>45.866527945600531</v>
      </c>
    </row>
    <row r="2711" spans="8:21" x14ac:dyDescent="0.25">
      <c r="H2711" s="11">
        <v>209</v>
      </c>
      <c r="I2711" s="66">
        <f t="shared" si="225"/>
        <v>1.5164204909132932</v>
      </c>
      <c r="J2711" s="66">
        <f t="shared" si="225"/>
        <v>0.12836148762025223</v>
      </c>
      <c r="K2711" s="66">
        <f t="shared" si="225"/>
        <v>0.33134604557519309</v>
      </c>
      <c r="L2711" s="67">
        <f t="shared" si="225"/>
        <v>-4.1747129413826155E-2</v>
      </c>
      <c r="M2711" s="36">
        <f t="array" ref="M2711:P2711">TRANSPOSE(MMULT($B$28:$E$31, TRANSPOSE(I2711:L2711)))</f>
        <v>1.5164204909132932</v>
      </c>
      <c r="N2711" s="36">
        <v>1.0635400764761331</v>
      </c>
      <c r="O2711" s="36">
        <v>0.86584455339893918</v>
      </c>
      <c r="P2711" s="36">
        <v>0.77344612217047182</v>
      </c>
      <c r="Q2711" s="58">
        <f t="shared" si="220"/>
        <v>1.060735162419403</v>
      </c>
      <c r="R2711" s="58">
        <f t="shared" si="221"/>
        <v>1.0492203119108561</v>
      </c>
      <c r="S2711" s="58">
        <f t="shared" si="222"/>
        <v>1.0402476212162792</v>
      </c>
      <c r="T2711" s="58">
        <f t="shared" si="223"/>
        <v>1.0296875334956215</v>
      </c>
      <c r="U2711" s="56">
        <f t="shared" si="224"/>
        <v>60.735162419403025</v>
      </c>
    </row>
    <row r="2712" spans="8:21" x14ac:dyDescent="0.25">
      <c r="H2712" s="11">
        <v>210</v>
      </c>
      <c r="I2712" s="66">
        <f t="shared" si="225"/>
        <v>0.82279705768640499</v>
      </c>
      <c r="J2712" s="66">
        <f t="shared" si="225"/>
        <v>-0.25674319802049639</v>
      </c>
      <c r="K2712" s="66">
        <f t="shared" si="225"/>
        <v>-1.3217660197988657</v>
      </c>
      <c r="L2712" s="67">
        <f t="shared" si="225"/>
        <v>-1.0704592534201416</v>
      </c>
      <c r="M2712" s="36">
        <f t="array" ref="M2712:P2712">TRANSPOSE(MMULT($B$28:$E$31, TRANSPOSE(I2712:L2712)))</f>
        <v>0.82279705768640499</v>
      </c>
      <c r="N2712" s="36">
        <v>0.32520343608901547</v>
      </c>
      <c r="O2712" s="36">
        <v>-0.94202585313950116</v>
      </c>
      <c r="P2712" s="36">
        <v>-0.49727060537440509</v>
      </c>
      <c r="Q2712" s="58">
        <f t="shared" si="220"/>
        <v>1.0352939509969523</v>
      </c>
      <c r="R2712" s="58">
        <f t="shared" si="221"/>
        <v>1.0168077075162512</v>
      </c>
      <c r="S2712" s="58">
        <f t="shared" si="222"/>
        <v>0.96767786215096518</v>
      </c>
      <c r="T2712" s="58">
        <f t="shared" si="223"/>
        <v>0.98333237716166466</v>
      </c>
      <c r="U2712" s="56">
        <f t="shared" si="224"/>
        <v>35.293950996952319</v>
      </c>
    </row>
    <row r="2713" spans="8:21" x14ac:dyDescent="0.25">
      <c r="H2713" s="11">
        <v>211</v>
      </c>
      <c r="I2713" s="66">
        <f t="shared" si="225"/>
        <v>-0.14766914935685127</v>
      </c>
      <c r="J2713" s="66">
        <f t="shared" si="225"/>
        <v>-1.3660853150115602</v>
      </c>
      <c r="K2713" s="66">
        <f t="shared" si="225"/>
        <v>-0.89046392191087864</v>
      </c>
      <c r="L2713" s="67">
        <f t="shared" si="225"/>
        <v>0.75500422186802085</v>
      </c>
      <c r="M2713" s="36">
        <f t="array" ref="M2713:P2713">TRANSPOSE(MMULT($B$28:$E$31, TRANSPOSE(I2713:L2713)))</f>
        <v>-0.14766914935685127</v>
      </c>
      <c r="N2713" s="36">
        <v>-1.1480818946691607</v>
      </c>
      <c r="O2713" s="36">
        <v>-0.94436342698250475</v>
      </c>
      <c r="P2713" s="36">
        <v>0.2708760450161608</v>
      </c>
      <c r="Q2713" s="58">
        <f t="shared" si="220"/>
        <v>1.0007193383723507</v>
      </c>
      <c r="R2713" s="58">
        <f t="shared" si="221"/>
        <v>0.95509295751780154</v>
      </c>
      <c r="S2713" s="58">
        <f t="shared" si="222"/>
        <v>0.96758738564258084</v>
      </c>
      <c r="T2713" s="58">
        <f t="shared" si="223"/>
        <v>1.0110983602667085</v>
      </c>
      <c r="U2713" s="56">
        <f t="shared" si="224"/>
        <v>11.098360266708518</v>
      </c>
    </row>
    <row r="2714" spans="8:21" x14ac:dyDescent="0.25">
      <c r="H2714" s="11">
        <v>212</v>
      </c>
      <c r="I2714" s="66">
        <f t="shared" si="225"/>
        <v>-1.426693960768872</v>
      </c>
      <c r="J2714" s="66">
        <f t="shared" si="225"/>
        <v>1.0673981618530919</v>
      </c>
      <c r="K2714" s="66">
        <f t="shared" si="225"/>
        <v>-0.62708781595109353</v>
      </c>
      <c r="L2714" s="67">
        <f t="shared" si="225"/>
        <v>-0.421478137900203</v>
      </c>
      <c r="M2714" s="36">
        <f t="array" ref="M2714:P2714">TRANSPOSE(MMULT($B$28:$E$31, TRANSPOSE(I2714:L2714)))</f>
        <v>-1.426693960768872</v>
      </c>
      <c r="N2714" s="36">
        <v>-8.374571508103823E-2</v>
      </c>
      <c r="O2714" s="36">
        <v>-1.0539019960426272</v>
      </c>
      <c r="P2714" s="36">
        <v>-0.85253343181393992</v>
      </c>
      <c r="Q2714" s="58">
        <f t="shared" si="220"/>
        <v>0.95690918395881375</v>
      </c>
      <c r="R2714" s="58">
        <f t="shared" si="221"/>
        <v>0.99928793574721753</v>
      </c>
      <c r="S2714" s="58">
        <f t="shared" si="222"/>
        <v>0.9633571344170101</v>
      </c>
      <c r="T2714" s="58">
        <f t="shared" si="223"/>
        <v>0.97074994390725633</v>
      </c>
      <c r="U2714" s="56">
        <f t="shared" si="224"/>
        <v>0</v>
      </c>
    </row>
    <row r="2715" spans="8:21" x14ac:dyDescent="0.25">
      <c r="H2715" s="11">
        <v>213</v>
      </c>
      <c r="I2715" s="66">
        <f t="shared" si="225"/>
        <v>2.3208393537603182</v>
      </c>
      <c r="J2715" s="66">
        <f t="shared" si="225"/>
        <v>-1.0044468254420096</v>
      </c>
      <c r="K2715" s="66">
        <f t="shared" si="225"/>
        <v>0.31492955350913543</v>
      </c>
      <c r="L2715" s="67">
        <f t="shared" si="225"/>
        <v>-0.17599823375997642</v>
      </c>
      <c r="M2715" s="36">
        <f t="array" ref="M2715:P2715">TRANSPOSE(MMULT($B$28:$E$31, TRANSPOSE(I2715:L2715)))</f>
        <v>2.3208393537603182</v>
      </c>
      <c r="N2715" s="36">
        <v>0.70102581481014237</v>
      </c>
      <c r="O2715" s="36">
        <v>1.0916772470638054</v>
      </c>
      <c r="P2715" s="36">
        <v>0.83821035652363229</v>
      </c>
      <c r="Q2715" s="58">
        <f t="shared" si="220"/>
        <v>1.0910241883171019</v>
      </c>
      <c r="R2715" s="58">
        <f t="shared" si="221"/>
        <v>1.0331790158073231</v>
      </c>
      <c r="S2715" s="58">
        <f t="shared" si="222"/>
        <v>1.0496870686394892</v>
      </c>
      <c r="T2715" s="58">
        <f t="shared" si="223"/>
        <v>1.0321077744094656</v>
      </c>
      <c r="U2715" s="56">
        <f t="shared" si="224"/>
        <v>91.024188317101903</v>
      </c>
    </row>
    <row r="2716" spans="8:21" x14ac:dyDescent="0.25">
      <c r="H2716" s="11">
        <v>214</v>
      </c>
      <c r="I2716" s="66">
        <f t="shared" si="225"/>
        <v>0.40687769270083157</v>
      </c>
      <c r="J2716" s="66">
        <f t="shared" si="225"/>
        <v>1.7175279949306779</v>
      </c>
      <c r="K2716" s="66">
        <f t="shared" si="225"/>
        <v>-0.9267215857634219</v>
      </c>
      <c r="L2716" s="67">
        <f t="shared" si="225"/>
        <v>0.47673253514262592</v>
      </c>
      <c r="M2716" s="36">
        <f t="array" ref="M2716:P2716">TRANSPOSE(MMULT($B$28:$E$31, TRANSPOSE(I2716:L2716)))</f>
        <v>0.40687769270083157</v>
      </c>
      <c r="N2716" s="36">
        <v>1.5841421027500884</v>
      </c>
      <c r="O2716" s="36">
        <v>-0.63594191199911032</v>
      </c>
      <c r="P2716" s="36">
        <v>0.98348859770538144</v>
      </c>
      <c r="Q2716" s="58">
        <f t="shared" si="220"/>
        <v>1.0203321578583442</v>
      </c>
      <c r="R2716" s="58">
        <f t="shared" si="221"/>
        <v>1.0726936493619383</v>
      </c>
      <c r="S2716" s="58">
        <f t="shared" si="222"/>
        <v>0.97959831256616048</v>
      </c>
      <c r="T2716" s="58">
        <f t="shared" si="223"/>
        <v>1.0375575385380837</v>
      </c>
      <c r="U2716" s="56">
        <f t="shared" si="224"/>
        <v>72.693649361938341</v>
      </c>
    </row>
    <row r="2717" spans="8:21" x14ac:dyDescent="0.25">
      <c r="H2717" s="11">
        <v>215</v>
      </c>
      <c r="I2717" s="66">
        <f t="shared" si="225"/>
        <v>1.2341428597882564</v>
      </c>
      <c r="J2717" s="66">
        <f t="shared" si="225"/>
        <v>2.1448903701552107</v>
      </c>
      <c r="K2717" s="66">
        <f t="shared" si="225"/>
        <v>0.22878246166487912</v>
      </c>
      <c r="L2717" s="67">
        <f t="shared" si="225"/>
        <v>-1.2351477052024133</v>
      </c>
      <c r="M2717" s="36">
        <f t="array" ref="M2717:P2717">TRANSPOSE(MMULT($B$28:$E$31, TRANSPOSE(I2717:L2717)))</f>
        <v>1.2341428597882564</v>
      </c>
      <c r="N2717" s="36">
        <v>2.4400875887448428</v>
      </c>
      <c r="O2717" s="36">
        <v>0.75952762169763788</v>
      </c>
      <c r="P2717" s="36">
        <v>6.857371524492839E-2</v>
      </c>
      <c r="Q2717" s="58">
        <f t="shared" si="220"/>
        <v>1.0503069975903405</v>
      </c>
      <c r="R2717" s="58">
        <f t="shared" si="221"/>
        <v>1.1124342114358359</v>
      </c>
      <c r="S2717" s="58">
        <f t="shared" si="222"/>
        <v>1.035833177060574</v>
      </c>
      <c r="T2717" s="58">
        <f t="shared" si="223"/>
        <v>1.0037106333444694</v>
      </c>
      <c r="U2717" s="56">
        <f t="shared" si="224"/>
        <v>112.43421143583588</v>
      </c>
    </row>
    <row r="2718" spans="8:21" x14ac:dyDescent="0.25">
      <c r="H2718" s="11">
        <v>216</v>
      </c>
      <c r="I2718" s="66">
        <f t="shared" si="225"/>
        <v>2.197552240366861</v>
      </c>
      <c r="J2718" s="66">
        <f t="shared" si="225"/>
        <v>0.4230055172119182</v>
      </c>
      <c r="K2718" s="66">
        <f t="shared" si="225"/>
        <v>1.3714875288012955</v>
      </c>
      <c r="L2718" s="67">
        <f t="shared" si="225"/>
        <v>0.2072588910832753</v>
      </c>
      <c r="M2718" s="36">
        <f t="array" ref="M2718:P2718">TRANSPOSE(MMULT($B$28:$E$31, TRANSPOSE(I2718:L2718)))</f>
        <v>2.197552240366861</v>
      </c>
      <c r="N2718" s="36">
        <v>1.724126333127302</v>
      </c>
      <c r="O2718" s="36">
        <v>2.0947753484576834</v>
      </c>
      <c r="P2718" s="36">
        <v>1.380861071633473</v>
      </c>
      <c r="Q2718" s="58">
        <f t="shared" si="220"/>
        <v>1.0863265081674363</v>
      </c>
      <c r="R2718" s="58">
        <f t="shared" si="221"/>
        <v>1.079094479090718</v>
      </c>
      <c r="S2718" s="58">
        <f t="shared" si="222"/>
        <v>1.0926610091644817</v>
      </c>
      <c r="T2718" s="58">
        <f t="shared" si="223"/>
        <v>1.0526114614650441</v>
      </c>
      <c r="U2718" s="56">
        <f t="shared" si="224"/>
        <v>92.661009164481726</v>
      </c>
    </row>
    <row r="2719" spans="8:21" x14ac:dyDescent="0.25">
      <c r="H2719" s="11">
        <v>217</v>
      </c>
      <c r="I2719" s="66">
        <f t="shared" si="225"/>
        <v>-0.34827668567146564</v>
      </c>
      <c r="J2719" s="66">
        <f t="shared" si="225"/>
        <v>0.74490309575773395</v>
      </c>
      <c r="K2719" s="66">
        <f t="shared" si="225"/>
        <v>-0.70641729277677678</v>
      </c>
      <c r="L2719" s="67">
        <f t="shared" si="225"/>
        <v>-0.47209058896431777</v>
      </c>
      <c r="M2719" s="36">
        <f t="array" ref="M2719:P2719">TRANSPOSE(MMULT($B$28:$E$31, TRANSPOSE(I2719:L2719)))</f>
        <v>-0.34827668567146564</v>
      </c>
      <c r="N2719" s="36">
        <v>0.35330129438099811</v>
      </c>
      <c r="O2719" s="36">
        <v>-0.75001773413468475</v>
      </c>
      <c r="P2719" s="36">
        <v>-0.40346755774567533</v>
      </c>
      <c r="Q2719" s="58">
        <f t="shared" si="220"/>
        <v>0.99371763311086336</v>
      </c>
      <c r="R2719" s="58">
        <f t="shared" si="221"/>
        <v>1.0180226628490108</v>
      </c>
      <c r="S2719" s="58">
        <f t="shared" si="222"/>
        <v>0.97513855599750476</v>
      </c>
      <c r="T2719" s="58">
        <f t="shared" si="223"/>
        <v>0.98668175302767758</v>
      </c>
      <c r="U2719" s="56">
        <f t="shared" si="224"/>
        <v>18.022662849010771</v>
      </c>
    </row>
    <row r="2720" spans="8:21" x14ac:dyDescent="0.25">
      <c r="H2720" s="11">
        <v>218</v>
      </c>
      <c r="I2720" s="66">
        <f t="shared" si="225"/>
        <v>2.1957048924711686</v>
      </c>
      <c r="J2720" s="66">
        <f t="shared" si="225"/>
        <v>-5.7853617454950677E-2</v>
      </c>
      <c r="K2720" s="66">
        <f t="shared" si="225"/>
        <v>-2.1903640773076769</v>
      </c>
      <c r="L2720" s="67">
        <f t="shared" si="225"/>
        <v>0.87684380203393131</v>
      </c>
      <c r="M2720" s="36">
        <f t="array" ref="M2720:P2720">TRANSPOSE(MMULT($B$28:$E$31, TRANSPOSE(I2720:L2720)))</f>
        <v>2.1957048924711686</v>
      </c>
      <c r="N2720" s="36">
        <v>1.3518892901320807</v>
      </c>
      <c r="O2720" s="36">
        <v>-1.2415520561872406</v>
      </c>
      <c r="P2720" s="36">
        <v>1.88126516648334</v>
      </c>
      <c r="Q2720" s="58">
        <f t="shared" si="220"/>
        <v>1.0862562716334971</v>
      </c>
      <c r="R2720" s="58">
        <f t="shared" si="221"/>
        <v>1.0621574499959974</v>
      </c>
      <c r="S2720" s="58">
        <f t="shared" si="222"/>
        <v>0.95615324348207009</v>
      </c>
      <c r="T2720" s="58">
        <f t="shared" si="223"/>
        <v>1.0718796944614011</v>
      </c>
      <c r="U2720" s="56">
        <f t="shared" si="224"/>
        <v>86.256271633497136</v>
      </c>
    </row>
    <row r="2721" spans="8:21" x14ac:dyDescent="0.25">
      <c r="H2721" s="11">
        <v>219</v>
      </c>
      <c r="I2721" s="66">
        <f t="shared" si="225"/>
        <v>0.57381193502624506</v>
      </c>
      <c r="J2721" s="66">
        <f t="shared" si="225"/>
        <v>-2.2442050377794422</v>
      </c>
      <c r="K2721" s="66">
        <f t="shared" si="225"/>
        <v>-1.975339595304975</v>
      </c>
      <c r="L2721" s="67">
        <f t="shared" si="225"/>
        <v>-1.6841059219616634</v>
      </c>
      <c r="M2721" s="36">
        <f t="array" ref="M2721:P2721">TRANSPOSE(MMULT($B$28:$E$31, TRANSPOSE(I2721:L2721)))</f>
        <v>0.57381193502624506</v>
      </c>
      <c r="N2721" s="36">
        <v>-1.3668127987633876</v>
      </c>
      <c r="O2721" s="36">
        <v>-1.7311508886838674</v>
      </c>
      <c r="P2721" s="36">
        <v>-1.5481536587746088</v>
      </c>
      <c r="Q2721" s="58">
        <f t="shared" si="220"/>
        <v>1.026311100578702</v>
      </c>
      <c r="R2721" s="58">
        <f t="shared" si="221"/>
        <v>0.94625549326501635</v>
      </c>
      <c r="S2721" s="58">
        <f t="shared" si="222"/>
        <v>0.9376101492111738</v>
      </c>
      <c r="T2721" s="58">
        <f t="shared" si="223"/>
        <v>0.9465773387897537</v>
      </c>
      <c r="U2721" s="56">
        <f t="shared" si="224"/>
        <v>26.311100578702007</v>
      </c>
    </row>
    <row r="2722" spans="8:21" x14ac:dyDescent="0.25">
      <c r="H2722" s="11">
        <v>220</v>
      </c>
      <c r="I2722" s="66">
        <f t="shared" si="225"/>
        <v>-0.36738390544127703</v>
      </c>
      <c r="J2722" s="66">
        <f t="shared" si="225"/>
        <v>0.36058479384024633</v>
      </c>
      <c r="K2722" s="66">
        <f t="shared" si="225"/>
        <v>0.91107131819910037</v>
      </c>
      <c r="L2722" s="67">
        <f t="shared" si="225"/>
        <v>0.60355398710295605</v>
      </c>
      <c r="M2722" s="36">
        <f t="array" ref="M2722:P2722">TRANSPOSE(MMULT($B$28:$E$31, TRANSPOSE(I2722:L2722)))</f>
        <v>-0.36738390544127703</v>
      </c>
      <c r="N2722" s="36">
        <v>4.4583629115407947E-2</v>
      </c>
      <c r="O2722" s="36">
        <v>0.73036146775266886</v>
      </c>
      <c r="P2722" s="36">
        <v>0.37397049457463555</v>
      </c>
      <c r="Q2722" s="58">
        <f t="shared" si="220"/>
        <v>0.99305330392941205</v>
      </c>
      <c r="R2722" s="58">
        <f t="shared" si="221"/>
        <v>1.0047529387877578</v>
      </c>
      <c r="S2722" s="58">
        <f t="shared" si="222"/>
        <v>1.034625430907625</v>
      </c>
      <c r="T2722" s="58">
        <f t="shared" si="223"/>
        <v>1.0148840801047723</v>
      </c>
      <c r="U2722" s="56">
        <f t="shared" si="224"/>
        <v>34.625430907625045</v>
      </c>
    </row>
    <row r="2723" spans="8:21" x14ac:dyDescent="0.25">
      <c r="H2723" s="11">
        <v>221</v>
      </c>
      <c r="I2723" s="66">
        <f t="shared" ref="I2723:L2742" si="226">-I223</f>
        <v>0.33958632536854905</v>
      </c>
      <c r="J2723" s="66">
        <f t="shared" si="226"/>
        <v>-3.4166914567731292E-2</v>
      </c>
      <c r="K2723" s="66">
        <f t="shared" si="226"/>
        <v>0.42345337667505273</v>
      </c>
      <c r="L2723" s="67">
        <f t="shared" si="226"/>
        <v>0.84383958731448416</v>
      </c>
      <c r="M2723" s="36">
        <f t="array" ref="M2723:P2723">TRANSPOSE(MMULT($B$28:$E$31, TRANSPOSE(I2723:L2723)))</f>
        <v>0.33958632536854905</v>
      </c>
      <c r="N2723" s="36">
        <v>0.18962148494382786</v>
      </c>
      <c r="O2723" s="36">
        <v>0.51595852463197933</v>
      </c>
      <c r="P2723" s="36">
        <v>0.86193078798423817</v>
      </c>
      <c r="Q2723" s="58">
        <f t="shared" si="220"/>
        <v>1.0179319013960531</v>
      </c>
      <c r="R2723" s="58">
        <f t="shared" si="221"/>
        <v>1.0109654729901532</v>
      </c>
      <c r="S2723" s="58">
        <f t="shared" si="222"/>
        <v>1.0257903011194156</v>
      </c>
      <c r="T2723" s="58">
        <f t="shared" si="223"/>
        <v>1.0329956300855088</v>
      </c>
      <c r="U2723" s="56">
        <f t="shared" si="224"/>
        <v>32.995630085508765</v>
      </c>
    </row>
    <row r="2724" spans="8:21" x14ac:dyDescent="0.25">
      <c r="H2724" s="11">
        <v>222</v>
      </c>
      <c r="I2724" s="66">
        <f t="shared" si="226"/>
        <v>0.677441710265553</v>
      </c>
      <c r="J2724" s="66">
        <f t="shared" si="226"/>
        <v>-3.4682989673006363E-2</v>
      </c>
      <c r="K2724" s="66">
        <f t="shared" si="226"/>
        <v>0.61787061034529422</v>
      </c>
      <c r="L2724" s="67">
        <f t="shared" si="226"/>
        <v>-0.18329063200244283</v>
      </c>
      <c r="M2724" s="36">
        <f t="array" ref="M2724:P2724">TRANSPOSE(MMULT($B$28:$E$31, TRANSPOSE(I2724:L2724)))</f>
        <v>0.677441710265553</v>
      </c>
      <c r="N2724" s="36">
        <v>0.40410920966054825</v>
      </c>
      <c r="O2724" s="36">
        <v>0.81973586551555799</v>
      </c>
      <c r="P2724" s="36">
        <v>0.18311753365167982</v>
      </c>
      <c r="Q2724" s="58">
        <f t="shared" si="220"/>
        <v>1.030040333135952</v>
      </c>
      <c r="R2724" s="58">
        <f t="shared" si="221"/>
        <v>1.0202232913338112</v>
      </c>
      <c r="S2724" s="58">
        <f t="shared" si="222"/>
        <v>1.0383308112759355</v>
      </c>
      <c r="T2724" s="58">
        <f t="shared" si="223"/>
        <v>1.0078869185167036</v>
      </c>
      <c r="U2724" s="56">
        <f t="shared" si="224"/>
        <v>38.330811275935517</v>
      </c>
    </row>
    <row r="2725" spans="8:21" x14ac:dyDescent="0.25">
      <c r="H2725" s="11">
        <v>223</v>
      </c>
      <c r="I2725" s="66">
        <f t="shared" si="226"/>
        <v>-6.5537772870412431E-2</v>
      </c>
      <c r="J2725" s="66">
        <f t="shared" si="226"/>
        <v>-0.46894710916464183</v>
      </c>
      <c r="K2725" s="66">
        <f t="shared" si="226"/>
        <v>-0.9242245854354264</v>
      </c>
      <c r="L2725" s="67">
        <f t="shared" si="226"/>
        <v>-2.0942611409192078</v>
      </c>
      <c r="M2725" s="36">
        <f t="array" ref="M2725:P2725">TRANSPOSE(MMULT($B$28:$E$31, TRANSPOSE(I2725:L2725)))</f>
        <v>-6.5537772870412431E-2</v>
      </c>
      <c r="N2725" s="36">
        <v>-0.40355393556638147</v>
      </c>
      <c r="O2725" s="36">
        <v>-0.90504592159595787</v>
      </c>
      <c r="P2725" s="36">
        <v>-1.8561004830548995</v>
      </c>
      <c r="Q2725" s="58">
        <f t="shared" si="220"/>
        <v>1.0036001429521975</v>
      </c>
      <c r="R2725" s="58">
        <f t="shared" si="221"/>
        <v>0.98579765128430652</v>
      </c>
      <c r="S2725" s="58">
        <f t="shared" si="222"/>
        <v>0.96911030776853913</v>
      </c>
      <c r="T2725" s="58">
        <f t="shared" si="223"/>
        <v>0.93606938707595799</v>
      </c>
      <c r="U2725" s="56">
        <f t="shared" si="224"/>
        <v>3.6001429521974604</v>
      </c>
    </row>
    <row r="2726" spans="8:21" x14ac:dyDescent="0.25">
      <c r="H2726" s="11">
        <v>224</v>
      </c>
      <c r="I2726" s="66">
        <f t="shared" si="226"/>
        <v>0.23133368426273582</v>
      </c>
      <c r="J2726" s="66">
        <f t="shared" si="226"/>
        <v>1.6960017739333482</v>
      </c>
      <c r="K2726" s="66">
        <f t="shared" si="226"/>
        <v>0.16988829990889412</v>
      </c>
      <c r="L2726" s="67">
        <f t="shared" si="226"/>
        <v>-0.18236366467682305</v>
      </c>
      <c r="M2726" s="36">
        <f t="array" ref="M2726:P2726">TRANSPOSE(MMULT($B$28:$E$31, TRANSPOSE(I2726:L2726)))</f>
        <v>0.23133368426273582</v>
      </c>
      <c r="N2726" s="36">
        <v>1.4558799229716113</v>
      </c>
      <c r="O2726" s="36">
        <v>0.31943757644948184</v>
      </c>
      <c r="P2726" s="36">
        <v>0.32690197292567308</v>
      </c>
      <c r="Q2726" s="58">
        <f t="shared" si="220"/>
        <v>1.0140824149621697</v>
      </c>
      <c r="R2726" s="58">
        <f t="shared" si="221"/>
        <v>1.0668621518721462</v>
      </c>
      <c r="S2726" s="58">
        <f t="shared" si="222"/>
        <v>1.0177583401463626</v>
      </c>
      <c r="T2726" s="58">
        <f t="shared" si="223"/>
        <v>1.0131539269155672</v>
      </c>
      <c r="U2726" s="56">
        <f t="shared" si="224"/>
        <v>66.862151872146171</v>
      </c>
    </row>
    <row r="2727" spans="8:21" x14ac:dyDescent="0.25">
      <c r="H2727" s="11">
        <v>225</v>
      </c>
      <c r="I2727" s="66">
        <f t="shared" si="226"/>
        <v>-1.896626299026843</v>
      </c>
      <c r="J2727" s="66">
        <f t="shared" si="226"/>
        <v>1.2648795381434168</v>
      </c>
      <c r="K2727" s="66">
        <f t="shared" si="226"/>
        <v>-1.0353011163516432</v>
      </c>
      <c r="L2727" s="67">
        <f t="shared" si="226"/>
        <v>-0.25072677176259095</v>
      </c>
      <c r="M2727" s="36">
        <f t="array" ref="M2727:P2727">TRANSPOSE(MMULT($B$28:$E$31, TRANSPOSE(I2727:L2727)))</f>
        <v>-1.896626299026843</v>
      </c>
      <c r="N2727" s="36">
        <v>-0.23024707396683597</v>
      </c>
      <c r="O2727" s="36">
        <v>-1.5956717119880102</v>
      </c>
      <c r="P2727" s="36">
        <v>-0.90684643181393265</v>
      </c>
      <c r="Q2727" s="58">
        <f t="shared" si="220"/>
        <v>0.94129902101370266</v>
      </c>
      <c r="R2727" s="58">
        <f t="shared" si="221"/>
        <v>0.99308539103962523</v>
      </c>
      <c r="S2727" s="58">
        <f t="shared" si="222"/>
        <v>0.9427050077304534</v>
      </c>
      <c r="T2727" s="58">
        <f t="shared" si="223"/>
        <v>0.96884056677229846</v>
      </c>
      <c r="U2727" s="56">
        <f t="shared" si="224"/>
        <v>0</v>
      </c>
    </row>
    <row r="2728" spans="8:21" x14ac:dyDescent="0.25">
      <c r="H2728" s="11">
        <v>226</v>
      </c>
      <c r="I2728" s="66">
        <f t="shared" si="226"/>
        <v>-0.57362999322748665</v>
      </c>
      <c r="J2728" s="66">
        <f t="shared" si="226"/>
        <v>1.7465878364372007</v>
      </c>
      <c r="K2728" s="66">
        <f t="shared" si="226"/>
        <v>-1.6319653880007068</v>
      </c>
      <c r="L2728" s="67">
        <f t="shared" si="226"/>
        <v>-0.26177599504228344</v>
      </c>
      <c r="M2728" s="36">
        <f t="array" ref="M2728:P2728">TRANSPOSE(MMULT($B$28:$E$31, TRANSPOSE(I2728:L2728)))</f>
        <v>-0.57362999322748665</v>
      </c>
      <c r="N2728" s="36">
        <v>0.98293483327083875</v>
      </c>
      <c r="O2728" s="36">
        <v>-1.6474886057365004</v>
      </c>
      <c r="P2728" s="36">
        <v>-0.12030267721069431</v>
      </c>
      <c r="Q2728" s="58">
        <f t="shared" si="220"/>
        <v>0.98591064742077505</v>
      </c>
      <c r="R2728" s="58">
        <f t="shared" si="221"/>
        <v>1.0456321235067114</v>
      </c>
      <c r="S2728" s="58">
        <f t="shared" si="222"/>
        <v>0.94075310944648072</v>
      </c>
      <c r="T2728" s="58">
        <f t="shared" si="223"/>
        <v>0.996861930765367</v>
      </c>
      <c r="U2728" s="56">
        <f t="shared" si="224"/>
        <v>45.632123506711423</v>
      </c>
    </row>
    <row r="2729" spans="8:21" x14ac:dyDescent="0.25">
      <c r="H2729" s="11">
        <v>227</v>
      </c>
      <c r="I2729" s="66">
        <f t="shared" si="226"/>
        <v>-0.31073817813422627</v>
      </c>
      <c r="J2729" s="66">
        <f t="shared" si="226"/>
        <v>-0.17618311254929878</v>
      </c>
      <c r="K2729" s="66">
        <f t="shared" si="226"/>
        <v>-1.0259841191243291</v>
      </c>
      <c r="L2729" s="67">
        <f t="shared" si="226"/>
        <v>1.2346379116582886</v>
      </c>
      <c r="M2729" s="36">
        <f t="array" ref="M2729:P2729">TRANSPOSE(MMULT($B$28:$E$31, TRANSPOSE(I2729:L2729)))</f>
        <v>-0.31073817813422627</v>
      </c>
      <c r="N2729" s="36">
        <v>-0.33359292967851489</v>
      </c>
      <c r="O2729" s="36">
        <v>-1.0756026033741533</v>
      </c>
      <c r="P2729" s="36">
        <v>0.83861530999559264</v>
      </c>
      <c r="Q2729" s="58">
        <f t="shared" si="220"/>
        <v>0.99502408485239502</v>
      </c>
      <c r="R2729" s="58">
        <f t="shared" si="221"/>
        <v>0.9887331275097726</v>
      </c>
      <c r="S2729" s="58">
        <f t="shared" si="222"/>
        <v>0.96252127984476932</v>
      </c>
      <c r="T2729" s="58">
        <f t="shared" si="223"/>
        <v>1.0321229254121376</v>
      </c>
      <c r="U2729" s="56">
        <f t="shared" si="224"/>
        <v>32.122925412137569</v>
      </c>
    </row>
    <row r="2730" spans="8:21" x14ac:dyDescent="0.25">
      <c r="H2730" s="11">
        <v>228</v>
      </c>
      <c r="I2730" s="66">
        <f t="shared" si="226"/>
        <v>-0.1657458362313266</v>
      </c>
      <c r="J2730" s="66">
        <f t="shared" si="226"/>
        <v>-0.73973639779941724</v>
      </c>
      <c r="K2730" s="66">
        <f t="shared" si="226"/>
        <v>-0.53641493470293666</v>
      </c>
      <c r="L2730" s="67">
        <f t="shared" si="226"/>
        <v>-0.53873872014047863</v>
      </c>
      <c r="M2730" s="36">
        <f t="array" ref="M2730:P2730">TRANSPOSE(MMULT($B$28:$E$31, TRANSPOSE(I2730:L2730)))</f>
        <v>-0.1657458362313266</v>
      </c>
      <c r="N2730" s="36">
        <v>-0.67624777759426258</v>
      </c>
      <c r="O2730" s="36">
        <v>-0.59303567998651052</v>
      </c>
      <c r="P2730" s="36">
        <v>-0.68208657571202469</v>
      </c>
      <c r="Q2730" s="58">
        <f t="shared" si="220"/>
        <v>1.0000863994641223</v>
      </c>
      <c r="R2730" s="58">
        <f t="shared" si="221"/>
        <v>0.97443871024979822</v>
      </c>
      <c r="S2730" s="58">
        <f t="shared" si="222"/>
        <v>0.98128099100008181</v>
      </c>
      <c r="T2730" s="58">
        <f t="shared" si="223"/>
        <v>0.97676648321278947</v>
      </c>
      <c r="U2730" s="56">
        <f t="shared" si="224"/>
        <v>8.6399464122255409E-2</v>
      </c>
    </row>
    <row r="2731" spans="8:21" x14ac:dyDescent="0.25">
      <c r="H2731" s="11">
        <v>229</v>
      </c>
      <c r="I2731" s="66">
        <f t="shared" si="226"/>
        <v>0.1656266422999283</v>
      </c>
      <c r="J2731" s="66">
        <f t="shared" si="226"/>
        <v>1.5604072414373121E-2</v>
      </c>
      <c r="K2731" s="66">
        <f t="shared" si="226"/>
        <v>2.0703244466755217</v>
      </c>
      <c r="L2731" s="67">
        <f t="shared" si="226"/>
        <v>0.43027181654519603</v>
      </c>
      <c r="M2731" s="36">
        <f t="array" ref="M2731:P2731">TRANSPOSE(MMULT($B$28:$E$31, TRANSPOSE(I2731:L2731)))</f>
        <v>0.1656266422999283</v>
      </c>
      <c r="N2731" s="36">
        <v>0.11738452953415633</v>
      </c>
      <c r="O2731" s="36">
        <v>1.9870950517881865</v>
      </c>
      <c r="P2731" s="36">
        <v>0.41720526476657471</v>
      </c>
      <c r="Q2731" s="58">
        <f t="shared" si="220"/>
        <v>1.0117529621115489</v>
      </c>
      <c r="R2731" s="58">
        <f t="shared" si="221"/>
        <v>1.0078664970804421</v>
      </c>
      <c r="S2731" s="58">
        <f t="shared" si="222"/>
        <v>1.0879648077270749</v>
      </c>
      <c r="T2731" s="58">
        <f t="shared" si="223"/>
        <v>1.0164759148378082</v>
      </c>
      <c r="U2731" s="56">
        <f t="shared" si="224"/>
        <v>87.964807727074941</v>
      </c>
    </row>
    <row r="2732" spans="8:21" x14ac:dyDescent="0.25">
      <c r="H2732" s="11">
        <v>230</v>
      </c>
      <c r="I2732" s="66">
        <f t="shared" si="226"/>
        <v>0.44423743058582904</v>
      </c>
      <c r="J2732" s="66">
        <f t="shared" si="226"/>
        <v>-1.3309322671935635</v>
      </c>
      <c r="K2732" s="66">
        <f t="shared" si="226"/>
        <v>1.2608765282235967</v>
      </c>
      <c r="L2732" s="67">
        <f t="shared" si="226"/>
        <v>-0.19279095945393049</v>
      </c>
      <c r="M2732" s="36">
        <f t="array" ref="M2732:P2732">TRANSPOSE(MMULT($B$28:$E$31, TRANSPOSE(I2732:L2732)))</f>
        <v>0.44423743058582904</v>
      </c>
      <c r="N2732" s="36">
        <v>-0.74448553065233658</v>
      </c>
      <c r="O2732" s="36">
        <v>1.2740921344422471</v>
      </c>
      <c r="P2732" s="36">
        <v>-0.22988013331403892</v>
      </c>
      <c r="Q2732" s="58">
        <f t="shared" si="220"/>
        <v>1.0216672074865083</v>
      </c>
      <c r="R2732" s="58">
        <f t="shared" si="221"/>
        <v>0.97161683000799826</v>
      </c>
      <c r="S2732" s="58">
        <f t="shared" si="222"/>
        <v>1.0573742214927677</v>
      </c>
      <c r="T2732" s="58">
        <f t="shared" si="223"/>
        <v>0.99291006692508255</v>
      </c>
      <c r="U2732" s="56">
        <f t="shared" si="224"/>
        <v>57.374221492767717</v>
      </c>
    </row>
    <row r="2733" spans="8:21" x14ac:dyDescent="0.25">
      <c r="H2733" s="11">
        <v>231</v>
      </c>
      <c r="I2733" s="66">
        <f t="shared" si="226"/>
        <v>0.61145900891525462</v>
      </c>
      <c r="J2733" s="66">
        <f t="shared" si="226"/>
        <v>-0.80402350899953723</v>
      </c>
      <c r="K2733" s="66">
        <f t="shared" si="226"/>
        <v>-0.52721748364176113</v>
      </c>
      <c r="L2733" s="67">
        <f t="shared" si="226"/>
        <v>-1.5854347621796967</v>
      </c>
      <c r="M2733" s="36">
        <f t="array" ref="M2733:P2733">TRANSPOSE(MMULT($B$28:$E$31, TRANSPOSE(I2733:L2733)))</f>
        <v>0.61145900891525462</v>
      </c>
      <c r="N2733" s="36">
        <v>-0.23153073891367282</v>
      </c>
      <c r="O2733" s="36">
        <v>-0.30462799302898369</v>
      </c>
      <c r="P2733" s="36">
        <v>-1.160607999403761</v>
      </c>
      <c r="Q2733" s="58">
        <f t="shared" si="220"/>
        <v>1.0276643082526093</v>
      </c>
      <c r="R2733" s="58">
        <f t="shared" si="221"/>
        <v>0.99303121398898186</v>
      </c>
      <c r="S2733" s="58">
        <f t="shared" si="222"/>
        <v>0.99266689963080279</v>
      </c>
      <c r="T2733" s="58">
        <f t="shared" si="223"/>
        <v>0.95996920685406806</v>
      </c>
      <c r="U2733" s="56">
        <f t="shared" si="224"/>
        <v>27.664308252609349</v>
      </c>
    </row>
    <row r="2734" spans="8:21" x14ac:dyDescent="0.25">
      <c r="H2734" s="11">
        <v>232</v>
      </c>
      <c r="I2734" s="66">
        <f t="shared" si="226"/>
        <v>-1.1967695249021708</v>
      </c>
      <c r="J2734" s="66">
        <f t="shared" si="226"/>
        <v>1.1161625706439005</v>
      </c>
      <c r="K2734" s="66">
        <f t="shared" si="226"/>
        <v>0.57976641739232315</v>
      </c>
      <c r="L2734" s="67">
        <f t="shared" si="226"/>
        <v>-1.2388669232099825</v>
      </c>
      <c r="M2734" s="36">
        <f t="array" ref="M2734:P2734">TRANSPOSE(MMULT($B$28:$E$31, TRANSPOSE(I2734:L2734)))</f>
        <v>-1.1967695249021708</v>
      </c>
      <c r="N2734" s="36">
        <v>0.10012276712262891</v>
      </c>
      <c r="O2734" s="36">
        <v>0.15476862663088503</v>
      </c>
      <c r="P2734" s="36">
        <v>-1.4168631334758426</v>
      </c>
      <c r="Q2734" s="58">
        <f t="shared" si="220"/>
        <v>0.96464084007588713</v>
      </c>
      <c r="R2734" s="58">
        <f t="shared" si="221"/>
        <v>1.0071273722731311</v>
      </c>
      <c r="S2734" s="58">
        <f t="shared" si="222"/>
        <v>1.0110766417870767</v>
      </c>
      <c r="T2734" s="58">
        <f t="shared" si="223"/>
        <v>0.95109310422215232</v>
      </c>
      <c r="U2734" s="56">
        <f t="shared" si="224"/>
        <v>11.07664178707668</v>
      </c>
    </row>
    <row r="2735" spans="8:21" x14ac:dyDescent="0.25">
      <c r="H2735" s="11">
        <v>233</v>
      </c>
      <c r="I2735" s="66">
        <f t="shared" si="226"/>
        <v>0.41478660961109992</v>
      </c>
      <c r="J2735" s="66">
        <f t="shared" si="226"/>
        <v>1.519350261782247</v>
      </c>
      <c r="K2735" s="66">
        <f t="shared" si="226"/>
        <v>-0.30517133719162942</v>
      </c>
      <c r="L2735" s="67">
        <f t="shared" si="226"/>
        <v>0.43390166518438728</v>
      </c>
      <c r="M2735" s="36">
        <f t="array" ref="M2735:P2735">TRANSPOSE(MMULT($B$28:$E$31, TRANSPOSE(I2735:L2735)))</f>
        <v>0.41478660961109992</v>
      </c>
      <c r="N2735" s="36">
        <v>1.4362456226482077</v>
      </c>
      <c r="O2735" s="36">
        <v>-6.3828469101152141E-2</v>
      </c>
      <c r="P2735" s="36">
        <v>0.90145275647833234</v>
      </c>
      <c r="Q2735" s="58">
        <f t="shared" si="220"/>
        <v>1.0206146372324019</v>
      </c>
      <c r="R2735" s="58">
        <f t="shared" si="221"/>
        <v>1.0659722718019746</v>
      </c>
      <c r="S2735" s="58">
        <f t="shared" si="222"/>
        <v>1.0022744438681153</v>
      </c>
      <c r="T2735" s="58">
        <f t="shared" si="223"/>
        <v>1.0344766339801907</v>
      </c>
      <c r="U2735" s="56">
        <f t="shared" si="224"/>
        <v>65.972271801974628</v>
      </c>
    </row>
    <row r="2736" spans="8:21" x14ac:dyDescent="0.25">
      <c r="H2736" s="11">
        <v>234</v>
      </c>
      <c r="I2736" s="66">
        <f t="shared" si="226"/>
        <v>-0.40473593930470353</v>
      </c>
      <c r="J2736" s="66">
        <f t="shared" si="226"/>
        <v>-1.9198427322280072</v>
      </c>
      <c r="K2736" s="66">
        <f t="shared" si="226"/>
        <v>5.9575720665240401E-3</v>
      </c>
      <c r="L2736" s="67">
        <f t="shared" si="226"/>
        <v>-0.75095399634919735</v>
      </c>
      <c r="M2736" s="36">
        <f t="array" ref="M2736:P2736">TRANSPOSE(MMULT($B$28:$E$31, TRANSPOSE(I2736:L2736)))</f>
        <v>-0.40473593930470353</v>
      </c>
      <c r="N2736" s="36">
        <v>-1.7388990490124057</v>
      </c>
      <c r="O2736" s="36">
        <v>-0.22912101336869084</v>
      </c>
      <c r="P2736" s="36">
        <v>-1.2399662751327027</v>
      </c>
      <c r="Q2736" s="58">
        <f t="shared" si="220"/>
        <v>0.99175591254553308</v>
      </c>
      <c r="R2736" s="58">
        <f t="shared" si="221"/>
        <v>0.93140942008830241</v>
      </c>
      <c r="S2736" s="58">
        <f t="shared" si="222"/>
        <v>0.99566956296503784</v>
      </c>
      <c r="T2736" s="58">
        <f t="shared" si="223"/>
        <v>0.95721159580579274</v>
      </c>
      <c r="U2736" s="56">
        <f t="shared" si="224"/>
        <v>0</v>
      </c>
    </row>
    <row r="2737" spans="8:21" x14ac:dyDescent="0.25">
      <c r="H2737" s="11">
        <v>235</v>
      </c>
      <c r="I2737" s="66">
        <f t="shared" si="226"/>
        <v>0.43004756231456487</v>
      </c>
      <c r="J2737" s="66">
        <f t="shared" si="226"/>
        <v>0.62691936358936518</v>
      </c>
      <c r="K2737" s="66">
        <f t="shared" si="226"/>
        <v>2.923242055403878</v>
      </c>
      <c r="L2737" s="67">
        <f t="shared" si="226"/>
        <v>-0.27173626510084503</v>
      </c>
      <c r="M2737" s="36">
        <f t="array" ref="M2737:P2737">TRANSPOSE(MMULT($B$28:$E$31, TRANSPOSE(I2737:L2737)))</f>
        <v>0.43004756231456487</v>
      </c>
      <c r="N2737" s="36">
        <v>0.75729451308249462</v>
      </c>
      <c r="O2737" s="36">
        <v>2.9046437443083755</v>
      </c>
      <c r="P2737" s="36">
        <v>9.0769022012822581E-2</v>
      </c>
      <c r="Q2737" s="58">
        <f t="shared" si="220"/>
        <v>1.0211599271579579</v>
      </c>
      <c r="R2737" s="58">
        <f t="shared" si="221"/>
        <v>1.0356527371091357</v>
      </c>
      <c r="S2737" s="58">
        <f t="shared" si="222"/>
        <v>1.1286370448934144</v>
      </c>
      <c r="T2737" s="58">
        <f t="shared" si="223"/>
        <v>1.0045185236782683</v>
      </c>
      <c r="U2737" s="56">
        <f t="shared" si="224"/>
        <v>128.63704489341444</v>
      </c>
    </row>
    <row r="2738" spans="8:21" x14ac:dyDescent="0.25">
      <c r="H2738" s="11">
        <v>236</v>
      </c>
      <c r="I2738" s="66">
        <f t="shared" si="226"/>
        <v>-0.59827954670587158</v>
      </c>
      <c r="J2738" s="66">
        <f t="shared" si="226"/>
        <v>-0.99373902838584349</v>
      </c>
      <c r="K2738" s="66">
        <f t="shared" si="226"/>
        <v>0.86294236408670921</v>
      </c>
      <c r="L2738" s="67">
        <f t="shared" si="226"/>
        <v>-0.40341453521067444</v>
      </c>
      <c r="M2738" s="36">
        <f t="array" ref="M2738:P2738">TRANSPOSE(MMULT($B$28:$E$31, TRANSPOSE(I2738:L2738)))</f>
        <v>-0.59827954670587158</v>
      </c>
      <c r="N2738" s="36">
        <v>-1.1473568320856113</v>
      </c>
      <c r="O2738" s="36">
        <v>0.53991748145901863</v>
      </c>
      <c r="P2738" s="36">
        <v>-0.86712957926747336</v>
      </c>
      <c r="Q2738" s="58">
        <f t="shared" si="220"/>
        <v>0.9850604352241551</v>
      </c>
      <c r="R2738" s="58">
        <f t="shared" si="221"/>
        <v>0.95512238931338256</v>
      </c>
      <c r="S2738" s="58">
        <f t="shared" si="222"/>
        <v>1.0267738469603089</v>
      </c>
      <c r="T2738" s="58">
        <f t="shared" si="223"/>
        <v>0.97023644592986769</v>
      </c>
      <c r="U2738" s="56">
        <f t="shared" si="224"/>
        <v>26.773846960308934</v>
      </c>
    </row>
    <row r="2739" spans="8:21" x14ac:dyDescent="0.25">
      <c r="H2739" s="11">
        <v>237</v>
      </c>
      <c r="I2739" s="66">
        <f t="shared" si="226"/>
        <v>-5.1969676963779333E-2</v>
      </c>
      <c r="J2739" s="66">
        <f t="shared" si="226"/>
        <v>-1.026006580055177</v>
      </c>
      <c r="K2739" s="66">
        <f t="shared" si="226"/>
        <v>0.34775572076622485</v>
      </c>
      <c r="L2739" s="67">
        <f t="shared" si="226"/>
        <v>0.79020723194866871</v>
      </c>
      <c r="M2739" s="36">
        <f t="array" ref="M2739:P2739">TRANSPOSE(MMULT($B$28:$E$31, TRANSPOSE(I2739:L2739)))</f>
        <v>-5.1969676963779333E-2</v>
      </c>
      <c r="N2739" s="36">
        <v>-0.82478742129554006</v>
      </c>
      <c r="O2739" s="36">
        <v>0.25791432615921006</v>
      </c>
      <c r="P2739" s="36">
        <v>0.40492388337557261</v>
      </c>
      <c r="Q2739" s="58">
        <f t="shared" si="220"/>
        <v>1.0040768491378576</v>
      </c>
      <c r="R2739" s="58">
        <f t="shared" si="221"/>
        <v>0.96830651857841354</v>
      </c>
      <c r="S2739" s="58">
        <f t="shared" si="222"/>
        <v>1.0152567874380838</v>
      </c>
      <c r="T2739" s="58">
        <f t="shared" si="223"/>
        <v>1.0160234804032509</v>
      </c>
      <c r="U2739" s="56">
        <f t="shared" si="224"/>
        <v>16.023480403250858</v>
      </c>
    </row>
    <row r="2740" spans="8:21" x14ac:dyDescent="0.25">
      <c r="H2740" s="11">
        <v>238</v>
      </c>
      <c r="I2740" s="66">
        <f t="shared" si="226"/>
        <v>-1.6135481963860989</v>
      </c>
      <c r="J2740" s="66">
        <f t="shared" si="226"/>
        <v>-0.10336129709220952</v>
      </c>
      <c r="K2740" s="66">
        <f t="shared" si="226"/>
        <v>0.18813244622179345</v>
      </c>
      <c r="L2740" s="67">
        <f t="shared" si="226"/>
        <v>-0.94453371972962452</v>
      </c>
      <c r="M2740" s="36">
        <f t="array" ref="M2740:P2740">TRANSPOSE(MMULT($B$28:$E$31, TRANSPOSE(I2740:L2740)))</f>
        <v>-1.6135481963860989</v>
      </c>
      <c r="N2740" s="36">
        <v>-1.1060243864445587</v>
      </c>
      <c r="O2740" s="36">
        <v>-0.41674922725685193</v>
      </c>
      <c r="P2740" s="36">
        <v>-1.6427045366982751</v>
      </c>
      <c r="Q2740" s="58">
        <f t="shared" si="220"/>
        <v>0.95067151435894082</v>
      </c>
      <c r="R2740" s="58">
        <f t="shared" si="221"/>
        <v>0.95680165943888196</v>
      </c>
      <c r="S2740" s="58">
        <f t="shared" si="222"/>
        <v>0.98822490639300942</v>
      </c>
      <c r="T2740" s="58">
        <f t="shared" si="223"/>
        <v>0.94333852763118475</v>
      </c>
      <c r="U2740" s="56">
        <f t="shared" si="224"/>
        <v>0</v>
      </c>
    </row>
    <row r="2741" spans="8:21" x14ac:dyDescent="0.25">
      <c r="H2741" s="11">
        <v>239</v>
      </c>
      <c r="I2741" s="66">
        <f t="shared" si="226"/>
        <v>-0.64009402802869464</v>
      </c>
      <c r="J2741" s="66">
        <f t="shared" si="226"/>
        <v>-0.19823115566887387</v>
      </c>
      <c r="K2741" s="66">
        <f t="shared" si="226"/>
        <v>1.6372626389722309</v>
      </c>
      <c r="L2741" s="67">
        <f t="shared" si="226"/>
        <v>-0.19673988384216004</v>
      </c>
      <c r="M2741" s="36">
        <f t="array" ref="M2741:P2741">TRANSPOSE(MMULT($B$28:$E$31, TRANSPOSE(I2741:L2741)))</f>
        <v>-0.64009402802869464</v>
      </c>
      <c r="N2741" s="36">
        <v>-0.56008663627258404</v>
      </c>
      <c r="O2741" s="36">
        <v>1.2813085424434192</v>
      </c>
      <c r="P2741" s="36">
        <v>-0.55905679705273847</v>
      </c>
      <c r="Q2741" s="58">
        <f t="shared" si="220"/>
        <v>0.9836198469457178</v>
      </c>
      <c r="R2741" s="58">
        <f t="shared" si="221"/>
        <v>0.97926126084691967</v>
      </c>
      <c r="S2741" s="58">
        <f t="shared" si="222"/>
        <v>1.0576794833002117</v>
      </c>
      <c r="T2741" s="58">
        <f t="shared" si="223"/>
        <v>0.98113242360443342</v>
      </c>
      <c r="U2741" s="56">
        <f t="shared" si="224"/>
        <v>57.679483300211665</v>
      </c>
    </row>
    <row r="2742" spans="8:21" x14ac:dyDescent="0.25">
      <c r="H2742" s="11">
        <v>240</v>
      </c>
      <c r="I2742" s="66">
        <f t="shared" si="226"/>
        <v>-1.2130257040041741</v>
      </c>
      <c r="J2742" s="66">
        <f t="shared" si="226"/>
        <v>-0.29599160399435021</v>
      </c>
      <c r="K2742" s="66">
        <f t="shared" si="226"/>
        <v>0.34884767478013035</v>
      </c>
      <c r="L2742" s="67">
        <f t="shared" si="226"/>
        <v>0.19125741339920987</v>
      </c>
      <c r="M2742" s="36">
        <f t="array" ref="M2742:P2742">TRANSPOSE(MMULT($B$28:$E$31, TRANSPOSE(I2742:L2742)))</f>
        <v>-1.2130257040041741</v>
      </c>
      <c r="N2742" s="36">
        <v>-0.99992633143791765</v>
      </c>
      <c r="O2742" s="36">
        <v>-0.13027213563744544</v>
      </c>
      <c r="P2742" s="36">
        <v>-0.53741367108339866</v>
      </c>
      <c r="Q2742" s="58">
        <f t="shared" si="220"/>
        <v>0.96409214808501809</v>
      </c>
      <c r="R2742" s="58">
        <f t="shared" si="221"/>
        <v>0.96112577999523663</v>
      </c>
      <c r="S2742" s="58">
        <f t="shared" si="222"/>
        <v>0.99961418901870702</v>
      </c>
      <c r="T2742" s="58">
        <f t="shared" si="223"/>
        <v>0.98190248615442666</v>
      </c>
      <c r="U2742" s="56">
        <f t="shared" si="224"/>
        <v>0</v>
      </c>
    </row>
    <row r="2743" spans="8:21" x14ac:dyDescent="0.25">
      <c r="H2743" s="11">
        <v>241</v>
      </c>
      <c r="I2743" s="66">
        <f t="shared" ref="I2743:L2762" si="227">-I243</f>
        <v>-0.58899005994017961</v>
      </c>
      <c r="J2743" s="66">
        <f t="shared" si="227"/>
        <v>-1.0333434630489347</v>
      </c>
      <c r="K2743" s="66">
        <f t="shared" si="227"/>
        <v>-4.4543478158796647E-2</v>
      </c>
      <c r="L2743" s="67">
        <f t="shared" si="227"/>
        <v>2.546379482240714</v>
      </c>
      <c r="M2743" s="36">
        <f t="array" ref="M2743:P2743">TRANSPOSE(MMULT($B$28:$E$31, TRANSPOSE(I2743:L2743)))</f>
        <v>-0.58899005994017961</v>
      </c>
      <c r="N2743" s="36">
        <v>-1.172009794046875</v>
      </c>
      <c r="O2743" s="36">
        <v>-0.3027837695154979</v>
      </c>
      <c r="P2743" s="36">
        <v>1.5856680154162346</v>
      </c>
      <c r="Q2743" s="58">
        <f t="shared" si="220"/>
        <v>0.98538076200125679</v>
      </c>
      <c r="R2743" s="58">
        <f t="shared" si="221"/>
        <v>0.95412218306126129</v>
      </c>
      <c r="S2743" s="58">
        <f t="shared" si="222"/>
        <v>0.99274013031733899</v>
      </c>
      <c r="T2743" s="58">
        <f t="shared" si="223"/>
        <v>1.0604553955511098</v>
      </c>
      <c r="U2743" s="56">
        <f t="shared" si="224"/>
        <v>60.455395551109788</v>
      </c>
    </row>
    <row r="2744" spans="8:21" x14ac:dyDescent="0.25">
      <c r="H2744" s="11">
        <v>242</v>
      </c>
      <c r="I2744" s="66">
        <f t="shared" si="227"/>
        <v>-0.54513091431414706</v>
      </c>
      <c r="J2744" s="66">
        <f t="shared" si="227"/>
        <v>-0.57990426308424425</v>
      </c>
      <c r="K2744" s="66">
        <f t="shared" si="227"/>
        <v>0.38136168581736529</v>
      </c>
      <c r="L2744" s="67">
        <f t="shared" si="227"/>
        <v>-0.48160550096446519</v>
      </c>
      <c r="M2744" s="36">
        <f t="array" ref="M2744:P2744">TRANSPOSE(MMULT($B$28:$E$31, TRANSPOSE(I2744:L2744)))</f>
        <v>-0.54513091431414706</v>
      </c>
      <c r="N2744" s="36">
        <v>-0.79421101090506485</v>
      </c>
      <c r="O2744" s="36">
        <v>0.13005787891913922</v>
      </c>
      <c r="P2744" s="36">
        <v>-0.80981916768667239</v>
      </c>
      <c r="Q2744" s="58">
        <f t="shared" si="220"/>
        <v>0.98689455213279542</v>
      </c>
      <c r="R2744" s="58">
        <f t="shared" si="221"/>
        <v>0.96956564836276249</v>
      </c>
      <c r="S2744" s="58">
        <f t="shared" si="222"/>
        <v>1.0100777571396347</v>
      </c>
      <c r="T2744" s="58">
        <f t="shared" si="223"/>
        <v>0.97225420972292531</v>
      </c>
      <c r="U2744" s="56">
        <f t="shared" si="224"/>
        <v>10.077757139634658</v>
      </c>
    </row>
    <row r="2745" spans="8:21" x14ac:dyDescent="0.25">
      <c r="H2745" s="11">
        <v>243</v>
      </c>
      <c r="I2745" s="66">
        <f t="shared" si="227"/>
        <v>-0.13597180026210601</v>
      </c>
      <c r="J2745" s="66">
        <f t="shared" si="227"/>
        <v>-1.337110808997567</v>
      </c>
      <c r="K2745" s="66">
        <f t="shared" si="227"/>
        <v>-1.9422466699745404</v>
      </c>
      <c r="L2745" s="67">
        <f t="shared" si="227"/>
        <v>0.34366457442314868</v>
      </c>
      <c r="M2745" s="36">
        <f t="array" ref="M2745:P2745">TRANSPOSE(MMULT($B$28:$E$31, TRANSPOSE(I2745:L2745)))</f>
        <v>-0.13597180026210601</v>
      </c>
      <c r="N2745" s="36">
        <v>-1.1182834297698043</v>
      </c>
      <c r="O2745" s="36">
        <v>-1.9173128098758208</v>
      </c>
      <c r="P2745" s="36">
        <v>-4.3297199612276849E-2</v>
      </c>
      <c r="Q2745" s="58">
        <f t="shared" si="220"/>
        <v>1.0011291239718563</v>
      </c>
      <c r="R2745" s="58">
        <f t="shared" si="221"/>
        <v>0.9563032866762271</v>
      </c>
      <c r="S2745" s="58">
        <f t="shared" si="222"/>
        <v>0.93065418778808873</v>
      </c>
      <c r="T2745" s="58">
        <f t="shared" si="223"/>
        <v>0.99964850705218034</v>
      </c>
      <c r="U2745" s="56">
        <f t="shared" si="224"/>
        <v>1.1291239718562718</v>
      </c>
    </row>
    <row r="2746" spans="8:21" x14ac:dyDescent="0.25">
      <c r="H2746" s="11">
        <v>244</v>
      </c>
      <c r="I2746" s="66">
        <f t="shared" si="227"/>
        <v>0.1784542956993849</v>
      </c>
      <c r="J2746" s="66">
        <f t="shared" si="227"/>
        <v>1.2948040975922435</v>
      </c>
      <c r="K2746" s="66">
        <f t="shared" si="227"/>
        <v>-0.7812817064870563</v>
      </c>
      <c r="L2746" s="67">
        <f t="shared" si="227"/>
        <v>-0.92625623402527923</v>
      </c>
      <c r="M2746" s="36">
        <f t="array" ref="M2746:P2746">TRANSPOSE(MMULT($B$28:$E$31, TRANSPOSE(I2746:L2746)))</f>
        <v>0.1784542956993849</v>
      </c>
      <c r="N2746" s="36">
        <v>1.1126569457050994</v>
      </c>
      <c r="O2746" s="36">
        <v>-0.60298692606263726</v>
      </c>
      <c r="P2746" s="36">
        <v>-0.38906216780987668</v>
      </c>
      <c r="Q2746" s="58">
        <f t="shared" si="220"/>
        <v>1.0122073086687542</v>
      </c>
      <c r="R2746" s="58">
        <f t="shared" si="221"/>
        <v>1.0514128122168871</v>
      </c>
      <c r="S2746" s="58">
        <f t="shared" si="222"/>
        <v>0.98089046998420193</v>
      </c>
      <c r="T2746" s="58">
        <f t="shared" si="223"/>
        <v>0.98719712823730943</v>
      </c>
      <c r="U2746" s="56">
        <f t="shared" si="224"/>
        <v>51.41281221688709</v>
      </c>
    </row>
    <row r="2747" spans="8:21" x14ac:dyDescent="0.25">
      <c r="H2747" s="11">
        <v>245</v>
      </c>
      <c r="I2747" s="66">
        <f t="shared" si="227"/>
        <v>4.3728098082369812E-2</v>
      </c>
      <c r="J2747" s="66">
        <f t="shared" si="227"/>
        <v>-0.47134357345997391</v>
      </c>
      <c r="K2747" s="66">
        <f t="shared" si="227"/>
        <v>1.0659954250770454</v>
      </c>
      <c r="L2747" s="67">
        <f t="shared" si="227"/>
        <v>1.9154075734085811</v>
      </c>
      <c r="M2747" s="36">
        <f t="array" ref="M2747:P2747">TRANSPOSE(MMULT($B$28:$E$31, TRANSPOSE(I2747:L2747)))</f>
        <v>4.3728098082369812E-2</v>
      </c>
      <c r="N2747" s="36">
        <v>-0.33590689511646349</v>
      </c>
      <c r="O2747" s="36">
        <v>0.9861983168867019</v>
      </c>
      <c r="P2747" s="36">
        <v>1.4947985033106113</v>
      </c>
      <c r="Q2747" s="58">
        <f t="shared" si="220"/>
        <v>1.007445564829256</v>
      </c>
      <c r="R2747" s="58">
        <f t="shared" si="221"/>
        <v>0.98863589678376995</v>
      </c>
      <c r="S2747" s="58">
        <f t="shared" si="222"/>
        <v>1.0452676036434627</v>
      </c>
      <c r="T2747" s="58">
        <f t="shared" si="223"/>
        <v>1.0569679814254649</v>
      </c>
      <c r="U2747" s="56">
        <f t="shared" si="224"/>
        <v>56.967981425464885</v>
      </c>
    </row>
    <row r="2748" spans="8:21" x14ac:dyDescent="0.25">
      <c r="H2748" s="11">
        <v>246</v>
      </c>
      <c r="I2748" s="66">
        <f t="shared" si="227"/>
        <v>1.3702853005007869</v>
      </c>
      <c r="J2748" s="66">
        <f t="shared" si="227"/>
        <v>8.8741436368250104E-2</v>
      </c>
      <c r="K2748" s="66">
        <f t="shared" si="227"/>
        <v>-0.90043454262448785</v>
      </c>
      <c r="L2748" s="67">
        <f t="shared" si="227"/>
        <v>-0.89248118649712183</v>
      </c>
      <c r="M2748" s="36">
        <f t="array" ref="M2748:P2748">TRANSPOSE(MMULT($B$28:$E$31, TRANSPOSE(I2748:L2748)))</f>
        <v>1.3702853005007869</v>
      </c>
      <c r="N2748" s="36">
        <v>0.94002039774330093</v>
      </c>
      <c r="O2748" s="36">
        <v>-0.33511413024484715</v>
      </c>
      <c r="P2748" s="36">
        <v>1.3755933085084493E-3</v>
      </c>
      <c r="Q2748" s="58">
        <f t="shared" si="220"/>
        <v>1.0553236377422388</v>
      </c>
      <c r="R2748" s="58">
        <f t="shared" si="221"/>
        <v>1.0437267713111944</v>
      </c>
      <c r="S2748" s="58">
        <f t="shared" si="222"/>
        <v>0.99145713422972637</v>
      </c>
      <c r="T2748" s="58">
        <f t="shared" si="223"/>
        <v>1.0012686380487297</v>
      </c>
      <c r="U2748" s="56">
        <f t="shared" si="224"/>
        <v>55.323637742238809</v>
      </c>
    </row>
    <row r="2749" spans="8:21" x14ac:dyDescent="0.25">
      <c r="H2749" s="11">
        <v>247</v>
      </c>
      <c r="I2749" s="66">
        <f t="shared" si="227"/>
        <v>0.42905193130031716</v>
      </c>
      <c r="J2749" s="66">
        <f t="shared" si="227"/>
        <v>-0.67088160230966931</v>
      </c>
      <c r="K2749" s="66">
        <f t="shared" si="227"/>
        <v>-0.97775799642224948</v>
      </c>
      <c r="L2749" s="67">
        <f t="shared" si="227"/>
        <v>-1.1405516082929292</v>
      </c>
      <c r="M2749" s="36">
        <f t="array" ref="M2749:P2749">TRANSPOSE(MMULT($B$28:$E$31, TRANSPOSE(I2749:L2749)))</f>
        <v>0.42905193130031716</v>
      </c>
      <c r="N2749" s="36">
        <v>-0.24480608033919005</v>
      </c>
      <c r="O2749" s="36">
        <v>-0.78409296738810885</v>
      </c>
      <c r="P2749" s="36">
        <v>-0.8519965503615361</v>
      </c>
      <c r="Q2749" s="58">
        <f t="shared" si="220"/>
        <v>1.0211243433306683</v>
      </c>
      <c r="R2749" s="58">
        <f t="shared" si="221"/>
        <v>0.99247110180454445</v>
      </c>
      <c r="S2749" s="58">
        <f t="shared" si="222"/>
        <v>0.97381033843959541</v>
      </c>
      <c r="T2749" s="58">
        <f t="shared" si="223"/>
        <v>0.97076883678054482</v>
      </c>
      <c r="U2749" s="56">
        <f t="shared" si="224"/>
        <v>21.12434333066826</v>
      </c>
    </row>
    <row r="2750" spans="8:21" x14ac:dyDescent="0.25">
      <c r="H2750" s="11">
        <v>248</v>
      </c>
      <c r="I2750" s="66">
        <f t="shared" si="227"/>
        <v>0.77977589211764675</v>
      </c>
      <c r="J2750" s="66">
        <f t="shared" si="227"/>
        <v>-0.15225440165561027</v>
      </c>
      <c r="K2750" s="66">
        <f t="shared" si="227"/>
        <v>0.75062419999273811</v>
      </c>
      <c r="L2750" s="67">
        <f t="shared" si="227"/>
        <v>0.10661657741307703</v>
      </c>
      <c r="M2750" s="36">
        <f t="array" ref="M2750:P2750">TRANSPOSE(MMULT($B$28:$E$31, TRANSPOSE(I2750:L2750)))</f>
        <v>0.77977589211764675</v>
      </c>
      <c r="N2750" s="36">
        <v>0.37847103722013814</v>
      </c>
      <c r="O2750" s="36">
        <v>0.97512347831886137</v>
      </c>
      <c r="P2750" s="36">
        <v>0.44949469334000403</v>
      </c>
      <c r="Q2750" s="58">
        <f t="shared" si="220"/>
        <v>1.0337362397092433</v>
      </c>
      <c r="R2750" s="58">
        <f t="shared" si="221"/>
        <v>1.0191122386791138</v>
      </c>
      <c r="S2750" s="58">
        <f t="shared" si="222"/>
        <v>1.0448046593928684</v>
      </c>
      <c r="T2750" s="58">
        <f t="shared" si="223"/>
        <v>1.0176663881302634</v>
      </c>
      <c r="U2750" s="56">
        <f t="shared" si="224"/>
        <v>44.804659392868373</v>
      </c>
    </row>
    <row r="2751" spans="8:21" x14ac:dyDescent="0.25">
      <c r="H2751" s="11">
        <v>249</v>
      </c>
      <c r="I2751" s="66">
        <f t="shared" si="227"/>
        <v>0.7351831178237157</v>
      </c>
      <c r="J2751" s="66">
        <f t="shared" si="227"/>
        <v>1.2624905545616012</v>
      </c>
      <c r="K2751" s="66">
        <f t="shared" si="227"/>
        <v>-0.13425227470295217</v>
      </c>
      <c r="L2751" s="67">
        <f t="shared" si="227"/>
        <v>1.3000605102381737</v>
      </c>
      <c r="M2751" s="36">
        <f t="array" ref="M2751:P2751">TRANSPOSE(MMULT($B$28:$E$31, TRANSPOSE(I2751:L2751)))</f>
        <v>0.7351831178237157</v>
      </c>
      <c r="N2751" s="36">
        <v>1.4418176267347149</v>
      </c>
      <c r="O2751" s="36">
        <v>0.20006458707806279</v>
      </c>
      <c r="P2751" s="36">
        <v>1.7280602245668342</v>
      </c>
      <c r="Q2751" s="58">
        <f t="shared" si="220"/>
        <v>1.0321240972712282</v>
      </c>
      <c r="R2751" s="58">
        <f t="shared" si="221"/>
        <v>1.0662247347725147</v>
      </c>
      <c r="S2751" s="58">
        <f t="shared" si="222"/>
        <v>1.0129102098530298</v>
      </c>
      <c r="T2751" s="58">
        <f t="shared" si="223"/>
        <v>1.0659433181795988</v>
      </c>
      <c r="U2751" s="56">
        <f t="shared" si="224"/>
        <v>66.224734772514665</v>
      </c>
    </row>
    <row r="2752" spans="8:21" x14ac:dyDescent="0.25">
      <c r="H2752" s="11">
        <v>250</v>
      </c>
      <c r="I2752" s="66">
        <f t="shared" si="227"/>
        <v>1.0124553730111374</v>
      </c>
      <c r="J2752" s="66">
        <f t="shared" si="227"/>
        <v>-1.140135491000801</v>
      </c>
      <c r="K2752" s="66">
        <f t="shared" si="227"/>
        <v>1.808724722830729</v>
      </c>
      <c r="L2752" s="67">
        <f t="shared" si="227"/>
        <v>0.24654592559304211</v>
      </c>
      <c r="M2752" s="36">
        <f t="array" ref="M2752:P2752">TRANSPOSE(MMULT($B$28:$E$31, TRANSPOSE(I2752:L2752)))</f>
        <v>1.0124553730111374</v>
      </c>
      <c r="N2752" s="36">
        <v>-0.23585104789228239</v>
      </c>
      <c r="O2752" s="36">
        <v>1.9992082864430494</v>
      </c>
      <c r="P2752" s="36">
        <v>0.46142629642906929</v>
      </c>
      <c r="Q2752" s="58">
        <f t="shared" si="220"/>
        <v>1.0421891346655845</v>
      </c>
      <c r="R2752" s="58">
        <f t="shared" si="221"/>
        <v>0.99284889715640834</v>
      </c>
      <c r="S2752" s="58">
        <f t="shared" si="222"/>
        <v>1.088492086378249</v>
      </c>
      <c r="T2752" s="58">
        <f t="shared" si="223"/>
        <v>1.0181066450224745</v>
      </c>
      <c r="U2752" s="56">
        <f t="shared" si="224"/>
        <v>88.492086378249013</v>
      </c>
    </row>
    <row r="2753" spans="8:21" x14ac:dyDescent="0.25">
      <c r="H2753" s="11">
        <v>251</v>
      </c>
      <c r="I2753" s="66">
        <f t="shared" si="227"/>
        <v>0.40031352459207575</v>
      </c>
      <c r="J2753" s="66">
        <f t="shared" si="227"/>
        <v>-0.16111510331044149</v>
      </c>
      <c r="K2753" s="66">
        <f t="shared" si="227"/>
        <v>-0.7645731307698469</v>
      </c>
      <c r="L2753" s="67">
        <f t="shared" si="227"/>
        <v>1.0443449553446926</v>
      </c>
      <c r="M2753" s="36">
        <f t="array" ref="M2753:P2753">TRANSPOSE(MMULT($B$28:$E$31, TRANSPOSE(I2753:L2753)))</f>
        <v>0.40031352459207575</v>
      </c>
      <c r="N2753" s="36">
        <v>0.1302843191089646</v>
      </c>
      <c r="O2753" s="36">
        <v>-0.57300474658812228</v>
      </c>
      <c r="P2753" s="36">
        <v>1.0487972049617338</v>
      </c>
      <c r="Q2753" s="58">
        <f t="shared" si="220"/>
        <v>1.0200977676710823</v>
      </c>
      <c r="R2753" s="58">
        <f t="shared" si="221"/>
        <v>1.0084192023680669</v>
      </c>
      <c r="S2753" s="58">
        <f t="shared" si="222"/>
        <v>0.98206754503326454</v>
      </c>
      <c r="T2753" s="58">
        <f t="shared" si="223"/>
        <v>1.040016800583345</v>
      </c>
      <c r="U2753" s="56">
        <f t="shared" si="224"/>
        <v>40.016800583345002</v>
      </c>
    </row>
    <row r="2754" spans="8:21" x14ac:dyDescent="0.25">
      <c r="H2754" s="11">
        <v>252</v>
      </c>
      <c r="I2754" s="66">
        <f t="shared" si="227"/>
        <v>-1.9086127091277998</v>
      </c>
      <c r="J2754" s="66">
        <f t="shared" si="227"/>
        <v>-1.1749039124105327</v>
      </c>
      <c r="K2754" s="66">
        <f t="shared" si="227"/>
        <v>-0.4666993950539392</v>
      </c>
      <c r="L2754" s="67">
        <f t="shared" si="227"/>
        <v>1.9772955662530467</v>
      </c>
      <c r="M2754" s="36">
        <f t="array" ref="M2754:P2754">TRANSPOSE(MMULT($B$28:$E$31, TRANSPOSE(I2754:L2754)))</f>
        <v>-1.9086127091277998</v>
      </c>
      <c r="N2754" s="36">
        <v>-2.1205658293896477</v>
      </c>
      <c r="O2754" s="36">
        <v>-1.1821112708071178</v>
      </c>
      <c r="P2754" s="36">
        <v>0.40648681931876984</v>
      </c>
      <c r="Q2754" s="58">
        <f t="shared" si="220"/>
        <v>0.94090420597348301</v>
      </c>
      <c r="R2754" s="58">
        <f t="shared" si="221"/>
        <v>0.91642305293103876</v>
      </c>
      <c r="S2754" s="58">
        <f t="shared" si="222"/>
        <v>0.95842932824459026</v>
      </c>
      <c r="T2754" s="58">
        <f t="shared" si="223"/>
        <v>1.016081046295078</v>
      </c>
      <c r="U2754" s="56">
        <f t="shared" si="224"/>
        <v>16.081046295078004</v>
      </c>
    </row>
    <row r="2755" spans="8:21" x14ac:dyDescent="0.25">
      <c r="H2755" s="11">
        <v>253</v>
      </c>
      <c r="I2755" s="66">
        <f t="shared" si="227"/>
        <v>-0.53203213482314693</v>
      </c>
      <c r="J2755" s="66">
        <f t="shared" si="227"/>
        <v>-6.9962878958741662E-2</v>
      </c>
      <c r="K2755" s="66">
        <f t="shared" si="227"/>
        <v>-0.52673624813848141</v>
      </c>
      <c r="L2755" s="67">
        <f t="shared" si="227"/>
        <v>-1.1635462992626897</v>
      </c>
      <c r="M2755" s="36">
        <f t="array" ref="M2755:P2755">TRANSPOSE(MMULT($B$28:$E$31, TRANSPOSE(I2755:L2755)))</f>
        <v>-0.53203213482314693</v>
      </c>
      <c r="N2755" s="36">
        <v>-0.39237597783002803</v>
      </c>
      <c r="O2755" s="36">
        <v>-0.68680765452480719</v>
      </c>
      <c r="P2755" s="36">
        <v>-1.2471940742260876</v>
      </c>
      <c r="Q2755" s="58">
        <f t="shared" ref="Q2755:Q2818" si="228">EXP(($F$11 - $F$7 - $C$7*$C$7/2)*$C$3 + M2755*$C$7*SQRT($C$3))</f>
        <v>0.98734710485708888</v>
      </c>
      <c r="R2755" s="58">
        <f t="shared" ref="R2755:R2818" si="229">EXP(($F$11 - $F$8 - $C$8*$C$8/2)*$C$3 + N2755*$C$8*SQRT($C$3))</f>
        <v>0.98626607873233163</v>
      </c>
      <c r="S2755" s="58">
        <f t="shared" ref="S2755:S2818" si="230">EXP(($F$11 - $F$9 - $C$9*$C$9/2)*$C$3 + O2755*$C$9*SQRT($C$3))</f>
        <v>0.97760721900027037</v>
      </c>
      <c r="T2755" s="58">
        <f t="shared" ref="T2755:T2818" si="231">EXP(($F$11 - $F$10 - $C$10*$C$10/2)*$C$3 + P2755*$C$10*SQRT($C$3))</f>
        <v>0.95696083183324288</v>
      </c>
      <c r="U2755" s="56">
        <f t="shared" ref="U2755:U2818" si="232">$C$4 * (MAX(MAX(Q2755:T2755) - $C$2, 0))</f>
        <v>0</v>
      </c>
    </row>
    <row r="2756" spans="8:21" x14ac:dyDescent="0.25">
      <c r="H2756" s="11">
        <v>254</v>
      </c>
      <c r="I2756" s="66">
        <f t="shared" si="227"/>
        <v>0.62674440298272838</v>
      </c>
      <c r="J2756" s="66">
        <f t="shared" si="227"/>
        <v>-0.739002304821617</v>
      </c>
      <c r="K2756" s="66">
        <f t="shared" si="227"/>
        <v>-1.6297871755931219</v>
      </c>
      <c r="L2756" s="67">
        <f t="shared" si="227"/>
        <v>-2.002018885032357E-2</v>
      </c>
      <c r="M2756" s="36">
        <f t="array" ref="M2756:P2756">TRANSPOSE(MMULT($B$28:$E$31, TRANSPOSE(I2756:L2756)))</f>
        <v>0.62674440298272838</v>
      </c>
      <c r="N2756" s="36">
        <v>-0.17163420319545464</v>
      </c>
      <c r="O2756" s="36">
        <v>-1.3218803591329165</v>
      </c>
      <c r="P2756" s="36">
        <v>0.17321984873973606</v>
      </c>
      <c r="Q2756" s="58">
        <f t="shared" si="228"/>
        <v>1.0282142442315105</v>
      </c>
      <c r="R2756" s="58">
        <f t="shared" si="229"/>
        <v>0.99556229719545042</v>
      </c>
      <c r="S2756" s="58">
        <f t="shared" si="230"/>
        <v>0.95308592727095975</v>
      </c>
      <c r="T2756" s="58">
        <f t="shared" si="231"/>
        <v>1.0075253625480551</v>
      </c>
      <c r="U2756" s="56">
        <f t="shared" si="232"/>
        <v>28.214244231510534</v>
      </c>
    </row>
    <row r="2757" spans="8:21" x14ac:dyDescent="0.25">
      <c r="H2757" s="11">
        <v>255</v>
      </c>
      <c r="I2757" s="66">
        <f t="shared" si="227"/>
        <v>2.3310335846956627</v>
      </c>
      <c r="J2757" s="66">
        <f t="shared" si="227"/>
        <v>-0.56649708103416074</v>
      </c>
      <c r="K2757" s="66">
        <f t="shared" si="227"/>
        <v>0.58311734045072761</v>
      </c>
      <c r="L2757" s="67">
        <f t="shared" si="227"/>
        <v>0.25774834513379852</v>
      </c>
      <c r="M2757" s="36">
        <f t="array" ref="M2757:P2757">TRANSPOSE(MMULT($B$28:$E$31, TRANSPOSE(I2757:L2757)))</f>
        <v>2.3310335846956627</v>
      </c>
      <c r="N2757" s="36">
        <v>1.0454600542007677</v>
      </c>
      <c r="O2757" s="36">
        <v>1.3648329684324343</v>
      </c>
      <c r="P2757" s="36">
        <v>1.2922792034770896</v>
      </c>
      <c r="Q2757" s="58">
        <f t="shared" si="228"/>
        <v>1.0914135331103207</v>
      </c>
      <c r="R2757" s="58">
        <f t="shared" si="229"/>
        <v>1.0484143997013895</v>
      </c>
      <c r="S2757" s="58">
        <f t="shared" si="230"/>
        <v>1.0612190757251947</v>
      </c>
      <c r="T2757" s="58">
        <f t="shared" si="231"/>
        <v>1.0492368494591324</v>
      </c>
      <c r="U2757" s="56">
        <f t="shared" si="232"/>
        <v>91.413533110320742</v>
      </c>
    </row>
    <row r="2758" spans="8:21" x14ac:dyDescent="0.25">
      <c r="H2758" s="11">
        <v>256</v>
      </c>
      <c r="I2758" s="66">
        <f t="shared" si="227"/>
        <v>0.34081964193667347</v>
      </c>
      <c r="J2758" s="66">
        <f t="shared" si="227"/>
        <v>1.289396229451597</v>
      </c>
      <c r="K2758" s="66">
        <f t="shared" si="227"/>
        <v>-2.0083391526270762</v>
      </c>
      <c r="L2758" s="67">
        <f t="shared" si="227"/>
        <v>0.3019187620488924</v>
      </c>
      <c r="M2758" s="36">
        <f t="array" ref="M2758:P2758">TRANSPOSE(MMULT($B$28:$E$31, TRANSPOSE(I2758:L2758)))</f>
        <v>0.34081964193667347</v>
      </c>
      <c r="N2758" s="36">
        <v>1.2117530197927615</v>
      </c>
      <c r="O2758" s="36">
        <v>-1.6857492467257089</v>
      </c>
      <c r="P2758" s="36">
        <v>0.72825634134416939</v>
      </c>
      <c r="Q2758" s="58">
        <f t="shared" si="228"/>
        <v>1.0179758424742009</v>
      </c>
      <c r="R2758" s="58">
        <f t="shared" si="229"/>
        <v>1.055850262485482</v>
      </c>
      <c r="S2758" s="58">
        <f t="shared" si="230"/>
        <v>0.93931445792267054</v>
      </c>
      <c r="T2758" s="58">
        <f t="shared" si="231"/>
        <v>1.0280021527275478</v>
      </c>
      <c r="U2758" s="56">
        <f t="shared" si="232"/>
        <v>55.85026248548197</v>
      </c>
    </row>
    <row r="2759" spans="8:21" x14ac:dyDescent="0.25">
      <c r="H2759" s="11">
        <v>257</v>
      </c>
      <c r="I2759" s="66">
        <f t="shared" si="227"/>
        <v>4.1212163456411162E-2</v>
      </c>
      <c r="J2759" s="66">
        <f t="shared" si="227"/>
        <v>1.3542412668091683</v>
      </c>
      <c r="K2759" s="66">
        <f t="shared" si="227"/>
        <v>-0.32620453788920745</v>
      </c>
      <c r="L2759" s="67">
        <f t="shared" si="227"/>
        <v>-0.47009157024966447</v>
      </c>
      <c r="M2759" s="36">
        <f t="array" ref="M2759:P2759">TRANSPOSE(MMULT($B$28:$E$31, TRANSPOSE(I2759:L2759)))</f>
        <v>4.1212163456411162E-2</v>
      </c>
      <c r="N2759" s="36">
        <v>1.0712324852786355</v>
      </c>
      <c r="O2759" s="36">
        <v>-0.22683466188488016</v>
      </c>
      <c r="P2759" s="36">
        <v>-7.579327317443485E-2</v>
      </c>
      <c r="Q2759" s="58">
        <f t="shared" si="228"/>
        <v>1.0073568553837773</v>
      </c>
      <c r="R2759" s="58">
        <f t="shared" si="229"/>
        <v>1.0495633868295235</v>
      </c>
      <c r="S2759" s="58">
        <f t="shared" si="230"/>
        <v>0.99576062515228447</v>
      </c>
      <c r="T2759" s="58">
        <f t="shared" si="231"/>
        <v>0.99847163174359943</v>
      </c>
      <c r="U2759" s="56">
        <f t="shared" si="232"/>
        <v>49.563386829523552</v>
      </c>
    </row>
    <row r="2760" spans="8:21" x14ac:dyDescent="0.25">
      <c r="H2760" s="11">
        <v>258</v>
      </c>
      <c r="I2760" s="66">
        <f t="shared" si="227"/>
        <v>-0.15458866813570299</v>
      </c>
      <c r="J2760" s="66">
        <f t="shared" si="227"/>
        <v>-0.39142715361478986</v>
      </c>
      <c r="K2760" s="66">
        <f t="shared" si="227"/>
        <v>0.82160698263142729</v>
      </c>
      <c r="L2760" s="67">
        <f t="shared" si="227"/>
        <v>-1.6069090130716221</v>
      </c>
      <c r="M2760" s="36">
        <f t="array" ref="M2760:P2760">TRANSPOSE(MMULT($B$28:$E$31, TRANSPOSE(I2760:L2760)))</f>
        <v>-0.15458866813570299</v>
      </c>
      <c r="N2760" s="36">
        <v>-0.40037350190768556</v>
      </c>
      <c r="O2760" s="36">
        <v>0.69031483442223107</v>
      </c>
      <c r="P2760" s="36">
        <v>-1.5058808904132606</v>
      </c>
      <c r="Q2760" s="58">
        <f t="shared" si="228"/>
        <v>1.0004770103485201</v>
      </c>
      <c r="R2760" s="58">
        <f t="shared" si="229"/>
        <v>0.98593090901153191</v>
      </c>
      <c r="S2760" s="58">
        <f t="shared" si="230"/>
        <v>1.0329694269987206</v>
      </c>
      <c r="T2760" s="58">
        <f t="shared" si="231"/>
        <v>0.94802897435602584</v>
      </c>
      <c r="U2760" s="56">
        <f t="shared" si="232"/>
        <v>32.969426998720628</v>
      </c>
    </row>
    <row r="2761" spans="8:21" x14ac:dyDescent="0.25">
      <c r="H2761" s="11">
        <v>259</v>
      </c>
      <c r="I2761" s="66">
        <f t="shared" si="227"/>
        <v>-0.18149903754365423</v>
      </c>
      <c r="J2761" s="66">
        <f t="shared" si="227"/>
        <v>-0.23766464784638849</v>
      </c>
      <c r="K2761" s="66">
        <f t="shared" si="227"/>
        <v>-0.16602954487252952</v>
      </c>
      <c r="L2761" s="67">
        <f t="shared" si="227"/>
        <v>0.99822371819332789</v>
      </c>
      <c r="M2761" s="36">
        <f t="array" ref="M2761:P2761">TRANSPOSE(MMULT($B$28:$E$31, TRANSPOSE(I2761:L2761)))</f>
        <v>-0.18149903754365423</v>
      </c>
      <c r="N2761" s="36">
        <v>-0.29883617269900448</v>
      </c>
      <c r="O2761" s="36">
        <v>-0.23132198472613799</v>
      </c>
      <c r="P2761" s="36">
        <v>0.68481393725575213</v>
      </c>
      <c r="Q2761" s="58">
        <f t="shared" si="228"/>
        <v>0.99953514176605684</v>
      </c>
      <c r="R2761" s="58">
        <f t="shared" si="229"/>
        <v>0.99019472592674429</v>
      </c>
      <c r="S2761" s="58">
        <f t="shared" si="230"/>
        <v>0.99558190921597955</v>
      </c>
      <c r="T2761" s="58">
        <f t="shared" si="231"/>
        <v>1.0263845421795563</v>
      </c>
      <c r="U2761" s="56">
        <f t="shared" si="232"/>
        <v>26.384542179556327</v>
      </c>
    </row>
    <row r="2762" spans="8:21" x14ac:dyDescent="0.25">
      <c r="H2762" s="11">
        <v>260</v>
      </c>
      <c r="I2762" s="66">
        <f t="shared" si="227"/>
        <v>0.79448401576660588</v>
      </c>
      <c r="J2762" s="66">
        <f t="shared" si="227"/>
        <v>-0.75828567983892903</v>
      </c>
      <c r="K2762" s="66">
        <f t="shared" si="227"/>
        <v>-9.6828913211175691E-2</v>
      </c>
      <c r="L2762" s="67">
        <f t="shared" si="227"/>
        <v>0.64997587476553209</v>
      </c>
      <c r="M2762" s="36">
        <f t="array" ref="M2762:P2762">TRANSPOSE(MMULT($B$28:$E$31, TRANSPOSE(I2762:L2762)))</f>
        <v>0.79448401576660588</v>
      </c>
      <c r="N2762" s="36">
        <v>-7.9827177970457464E-2</v>
      </c>
      <c r="O2762" s="36">
        <v>0.16445734825407976</v>
      </c>
      <c r="P2762" s="36">
        <v>0.79008424421416001</v>
      </c>
      <c r="Q2762" s="58">
        <f t="shared" si="228"/>
        <v>1.0342685279194945</v>
      </c>
      <c r="R2762" s="58">
        <f t="shared" si="229"/>
        <v>0.99945436884710248</v>
      </c>
      <c r="S2762" s="58">
        <f t="shared" si="230"/>
        <v>1.0114685593306505</v>
      </c>
      <c r="T2762" s="58">
        <f t="shared" si="231"/>
        <v>1.0303087582403097</v>
      </c>
      <c r="U2762" s="56">
        <f t="shared" si="232"/>
        <v>34.268527919494531</v>
      </c>
    </row>
    <row r="2763" spans="8:21" x14ac:dyDescent="0.25">
      <c r="H2763" s="11">
        <v>261</v>
      </c>
      <c r="I2763" s="66">
        <f t="shared" ref="I2763:L2782" si="233">-I263</f>
        <v>-1.1064267055674664</v>
      </c>
      <c r="J2763" s="66">
        <f t="shared" si="233"/>
        <v>-0.27315567684092529</v>
      </c>
      <c r="K2763" s="66">
        <f t="shared" si="233"/>
        <v>1.5268223553754126</v>
      </c>
      <c r="L2763" s="67">
        <f t="shared" si="233"/>
        <v>-1.6762796034014975E-2</v>
      </c>
      <c r="M2763" s="36">
        <f t="array" ref="M2763:P2763">TRANSPOSE(MMULT($B$28:$E$31, TRANSPOSE(I2763:L2763)))</f>
        <v>-1.1064267055674664</v>
      </c>
      <c r="N2763" s="36">
        <v>-0.91450455165552624</v>
      </c>
      <c r="O2763" s="36">
        <v>1.0054793529323172</v>
      </c>
      <c r="P2763" s="36">
        <v>-0.66584896647767633</v>
      </c>
      <c r="Q2763" s="58">
        <f t="shared" si="228"/>
        <v>0.96769586057570012</v>
      </c>
      <c r="R2763" s="58">
        <f t="shared" si="229"/>
        <v>0.96462141715693883</v>
      </c>
      <c r="S2763" s="58">
        <f t="shared" si="230"/>
        <v>1.0460740682866916</v>
      </c>
      <c r="T2763" s="58">
        <f t="shared" si="231"/>
        <v>0.97734159023096601</v>
      </c>
      <c r="U2763" s="56">
        <f t="shared" si="232"/>
        <v>46.074068286691585</v>
      </c>
    </row>
    <row r="2764" spans="8:21" x14ac:dyDescent="0.25">
      <c r="H2764" s="11">
        <v>262</v>
      </c>
      <c r="I2764" s="66">
        <f t="shared" si="233"/>
        <v>0.54818804908386631</v>
      </c>
      <c r="J2764" s="66">
        <f t="shared" si="233"/>
        <v>-0.20098471459143322</v>
      </c>
      <c r="K2764" s="66">
        <f t="shared" si="233"/>
        <v>1.8651204827992929</v>
      </c>
      <c r="L2764" s="67">
        <f t="shared" si="233"/>
        <v>0.32728514057976738</v>
      </c>
      <c r="M2764" s="36">
        <f t="array" ref="M2764:P2764">TRANSPOSE(MMULT($B$28:$E$31, TRANSPOSE(I2764:L2764)))</f>
        <v>0.54818804908386631</v>
      </c>
      <c r="N2764" s="36">
        <v>0.19357088970611275</v>
      </c>
      <c r="O2764" s="36">
        <v>1.9255140777448601</v>
      </c>
      <c r="P2764" s="36">
        <v>0.48676187732662157</v>
      </c>
      <c r="Q2764" s="58">
        <f t="shared" si="228"/>
        <v>1.0253910804435682</v>
      </c>
      <c r="R2764" s="58">
        <f t="shared" si="229"/>
        <v>1.0111351774859545</v>
      </c>
      <c r="S2764" s="58">
        <f t="shared" si="230"/>
        <v>1.0852881883536263</v>
      </c>
      <c r="T2764" s="58">
        <f t="shared" si="231"/>
        <v>1.0190421187516219</v>
      </c>
      <c r="U2764" s="56">
        <f t="shared" si="232"/>
        <v>85.288188353626282</v>
      </c>
    </row>
    <row r="2765" spans="8:21" x14ac:dyDescent="0.25">
      <c r="H2765" s="11">
        <v>263</v>
      </c>
      <c r="I2765" s="66">
        <f t="shared" si="233"/>
        <v>-0.2308757837681579</v>
      </c>
      <c r="J2765" s="66">
        <f t="shared" si="233"/>
        <v>0.33330449450072874</v>
      </c>
      <c r="K2765" s="66">
        <f t="shared" si="233"/>
        <v>-0.94736468462430889</v>
      </c>
      <c r="L2765" s="67">
        <f t="shared" si="233"/>
        <v>-0.22903577605963579</v>
      </c>
      <c r="M2765" s="36">
        <f t="array" ref="M2765:P2765">TRANSPOSE(MMULT($B$28:$E$31, TRANSPOSE(I2765:L2765)))</f>
        <v>-0.2308757837681579</v>
      </c>
      <c r="N2765" s="36">
        <v>0.11035556228960477</v>
      </c>
      <c r="O2765" s="36">
        <v>-0.9502065837381487</v>
      </c>
      <c r="P2765" s="36">
        <v>-0.22548724775239026</v>
      </c>
      <c r="Q2765" s="58">
        <f t="shared" si="228"/>
        <v>0.99780925076972571</v>
      </c>
      <c r="R2765" s="58">
        <f t="shared" si="229"/>
        <v>1.0075654609718243</v>
      </c>
      <c r="S2765" s="58">
        <f t="shared" si="230"/>
        <v>0.96736126147842527</v>
      </c>
      <c r="T2765" s="58">
        <f t="shared" si="231"/>
        <v>0.99306819260064749</v>
      </c>
      <c r="U2765" s="56">
        <f t="shared" si="232"/>
        <v>7.5654609718243115</v>
      </c>
    </row>
    <row r="2766" spans="8:21" x14ac:dyDescent="0.25">
      <c r="H2766" s="11">
        <v>264</v>
      </c>
      <c r="I2766" s="66">
        <f t="shared" si="233"/>
        <v>-1.0820317403267232</v>
      </c>
      <c r="J2766" s="66">
        <f t="shared" si="233"/>
        <v>0.14847093099736505</v>
      </c>
      <c r="K2766" s="66">
        <f t="shared" si="233"/>
        <v>-0.89305717337420232</v>
      </c>
      <c r="L2766" s="67">
        <f t="shared" si="233"/>
        <v>-0.77266999174511131</v>
      </c>
      <c r="M2766" s="36">
        <f t="array" ref="M2766:P2766">TRANSPOSE(MMULT($B$28:$E$31, TRANSPOSE(I2766:L2766)))</f>
        <v>-1.0820317403267232</v>
      </c>
      <c r="N2766" s="36">
        <v>-0.57363421774617307</v>
      </c>
      <c r="O2766" s="36">
        <v>-1.2177805782694877</v>
      </c>
      <c r="P2766" s="36">
        <v>-1.1567122939139243</v>
      </c>
      <c r="Q2766" s="58">
        <f t="shared" si="228"/>
        <v>0.96852245514941904</v>
      </c>
      <c r="R2766" s="58">
        <f t="shared" si="229"/>
        <v>0.97869759171210591</v>
      </c>
      <c r="S2766" s="58">
        <f t="shared" si="230"/>
        <v>0.95706284289251975</v>
      </c>
      <c r="T2766" s="58">
        <f t="shared" si="231"/>
        <v>0.96010478262926147</v>
      </c>
      <c r="U2766" s="56">
        <f t="shared" si="232"/>
        <v>0</v>
      </c>
    </row>
    <row r="2767" spans="8:21" x14ac:dyDescent="0.25">
      <c r="H2767" s="11">
        <v>265</v>
      </c>
      <c r="I2767" s="66">
        <f t="shared" si="233"/>
        <v>0.86622848780118311</v>
      </c>
      <c r="J2767" s="66">
        <f t="shared" si="233"/>
        <v>1.2296789846207847</v>
      </c>
      <c r="K2767" s="66">
        <f t="shared" si="233"/>
        <v>0.62527704410620089</v>
      </c>
      <c r="L2767" s="67">
        <f t="shared" si="233"/>
        <v>-3.1888274883809959</v>
      </c>
      <c r="M2767" s="36">
        <f t="array" ref="M2767:P2767">TRANSPOSE(MMULT($B$28:$E$31, TRANSPOSE(I2767:L2767)))</f>
        <v>0.86622848780118311</v>
      </c>
      <c r="N2767" s="36">
        <v>1.4998468022536735</v>
      </c>
      <c r="O2767" s="36">
        <v>0.95287716022793612</v>
      </c>
      <c r="P2767" s="36">
        <v>-1.9406033087147168</v>
      </c>
      <c r="Q2767" s="58">
        <f t="shared" si="228"/>
        <v>1.0368688981231224</v>
      </c>
      <c r="R2767" s="58">
        <f t="shared" si="229"/>
        <v>1.0688575460570042</v>
      </c>
      <c r="S2767" s="58">
        <f t="shared" si="230"/>
        <v>1.0438753506563161</v>
      </c>
      <c r="T2767" s="58">
        <f t="shared" si="231"/>
        <v>0.93320638091115271</v>
      </c>
      <c r="U2767" s="56">
        <f t="shared" si="232"/>
        <v>68.857546057004228</v>
      </c>
    </row>
    <row r="2768" spans="8:21" x14ac:dyDescent="0.25">
      <c r="H2768" s="11">
        <v>266</v>
      </c>
      <c r="I2768" s="66">
        <f t="shared" si="233"/>
        <v>-5.555142077086813E-2</v>
      </c>
      <c r="J2768" s="66">
        <f t="shared" si="233"/>
        <v>-0.59113171270556941</v>
      </c>
      <c r="K2768" s="66">
        <f t="shared" si="233"/>
        <v>-5.7052747403245211E-3</v>
      </c>
      <c r="L2768" s="67">
        <f t="shared" si="233"/>
        <v>0.33762151096407511</v>
      </c>
      <c r="M2768" s="36">
        <f t="array" ref="M2768:P2768">TRANSPOSE(MMULT($B$28:$E$31, TRANSPOSE(I2768:L2768)))</f>
        <v>-5.555142077086813E-2</v>
      </c>
      <c r="N2768" s="36">
        <v>-0.49148788145444278</v>
      </c>
      <c r="O2768" s="36">
        <v>-5.2432172112328701E-2</v>
      </c>
      <c r="P2768" s="36">
        <v>0.12537853152269271</v>
      </c>
      <c r="Q2768" s="58">
        <f t="shared" si="228"/>
        <v>1.0039509849159884</v>
      </c>
      <c r="R2768" s="58">
        <f t="shared" si="229"/>
        <v>0.98212041105556092</v>
      </c>
      <c r="S2768" s="58">
        <f t="shared" si="230"/>
        <v>1.0027314367097897</v>
      </c>
      <c r="T2768" s="58">
        <f t="shared" si="231"/>
        <v>1.005779578204715</v>
      </c>
      <c r="U2768" s="56">
        <f t="shared" si="232"/>
        <v>5.7795782047149746</v>
      </c>
    </row>
    <row r="2769" spans="8:21" x14ac:dyDescent="0.25">
      <c r="H2769" s="11">
        <v>267</v>
      </c>
      <c r="I2769" s="66">
        <f t="shared" si="233"/>
        <v>0.69774957275901861</v>
      </c>
      <c r="J2769" s="66">
        <f t="shared" si="233"/>
        <v>-0.75346594201836403</v>
      </c>
      <c r="K2769" s="66">
        <f t="shared" si="233"/>
        <v>-0.7966514161845869</v>
      </c>
      <c r="L2769" s="67">
        <f t="shared" si="233"/>
        <v>-0.35780265698748309</v>
      </c>
      <c r="M2769" s="36">
        <f t="array" ref="M2769:P2769">TRANSPOSE(MMULT($B$28:$E$31, TRANSPOSE(I2769:L2769)))</f>
        <v>0.69774957275901861</v>
      </c>
      <c r="N2769" s="36">
        <v>-0.13763390675823967</v>
      </c>
      <c r="O2769" s="36">
        <v>-0.52159780328119476</v>
      </c>
      <c r="P2769" s="36">
        <v>-8.4361968170023421E-2</v>
      </c>
      <c r="Q2769" s="58">
        <f t="shared" si="228"/>
        <v>1.0307727204971822</v>
      </c>
      <c r="R2769" s="58">
        <f t="shared" si="229"/>
        <v>0.99700193715600627</v>
      </c>
      <c r="S2769" s="58">
        <f t="shared" si="230"/>
        <v>0.98408902630889306</v>
      </c>
      <c r="T2769" s="58">
        <f t="shared" si="231"/>
        <v>0.9981615394465938</v>
      </c>
      <c r="U2769" s="56">
        <f t="shared" si="232"/>
        <v>30.77272049718216</v>
      </c>
    </row>
    <row r="2770" spans="8:21" x14ac:dyDescent="0.25">
      <c r="H2770" s="11">
        <v>268</v>
      </c>
      <c r="I2770" s="66">
        <f t="shared" si="233"/>
        <v>-0.22601611880520939</v>
      </c>
      <c r="J2770" s="66">
        <f t="shared" si="233"/>
        <v>0.85713744045533602</v>
      </c>
      <c r="K2770" s="66">
        <f t="shared" si="233"/>
        <v>-1.1995472910885532</v>
      </c>
      <c r="L2770" s="67">
        <f t="shared" si="233"/>
        <v>0.74782046805494418</v>
      </c>
      <c r="M2770" s="36">
        <f t="array" ref="M2770:P2770">TRANSPOSE(MMULT($B$28:$E$31, TRANSPOSE(I2770:L2770)))</f>
        <v>-0.22601611880520939</v>
      </c>
      <c r="N2770" s="36">
        <v>0.51766990569277205</v>
      </c>
      <c r="O2770" s="36">
        <v>-1.1592075725519075</v>
      </c>
      <c r="P2770" s="36">
        <v>0.70118517390194168</v>
      </c>
      <c r="Q2770" s="58">
        <f t="shared" si="228"/>
        <v>0.9979789808568138</v>
      </c>
      <c r="R2770" s="58">
        <f t="shared" si="229"/>
        <v>1.0251591265871718</v>
      </c>
      <c r="S2770" s="58">
        <f t="shared" si="230"/>
        <v>0.95930779363059182</v>
      </c>
      <c r="T2770" s="58">
        <f t="shared" si="231"/>
        <v>1.0269938383856612</v>
      </c>
      <c r="U2770" s="56">
        <f t="shared" si="232"/>
        <v>26.993838385661164</v>
      </c>
    </row>
    <row r="2771" spans="8:21" x14ac:dyDescent="0.25">
      <c r="H2771" s="11">
        <v>269</v>
      </c>
      <c r="I2771" s="66">
        <f t="shared" si="233"/>
        <v>0.71621862879484643</v>
      </c>
      <c r="J2771" s="66">
        <f t="shared" si="233"/>
        <v>-0.70701141993939354</v>
      </c>
      <c r="K2771" s="66">
        <f t="shared" si="233"/>
        <v>-0.23924604510015107</v>
      </c>
      <c r="L2771" s="67">
        <f t="shared" si="233"/>
        <v>0.97080232810775569</v>
      </c>
      <c r="M2771" s="36">
        <f t="array" ref="M2771:P2771">TRANSPOSE(MMULT($B$28:$E$31, TRANSPOSE(I2771:L2771)))</f>
        <v>0.71621862879484643</v>
      </c>
      <c r="N2771" s="36">
        <v>-9.0039723706036578E-2</v>
      </c>
      <c r="O2771" s="36">
        <v>5.8181324679472679E-3</v>
      </c>
      <c r="P2771" s="36">
        <v>1.0282170078593373</v>
      </c>
      <c r="Q2771" s="58">
        <f t="shared" si="228"/>
        <v>1.03143924487003</v>
      </c>
      <c r="R2771" s="58">
        <f t="shared" si="229"/>
        <v>0.99902066660276601</v>
      </c>
      <c r="S2771" s="58">
        <f t="shared" si="230"/>
        <v>1.0050705371818716</v>
      </c>
      <c r="T2771" s="58">
        <f t="shared" si="231"/>
        <v>1.0392412039647865</v>
      </c>
      <c r="U2771" s="56">
        <f t="shared" si="232"/>
        <v>39.241203964786479</v>
      </c>
    </row>
    <row r="2772" spans="8:21" x14ac:dyDescent="0.25">
      <c r="H2772" s="11">
        <v>270</v>
      </c>
      <c r="I2772" s="66">
        <f t="shared" si="233"/>
        <v>0.10174270226146917</v>
      </c>
      <c r="J2772" s="66">
        <f t="shared" si="233"/>
        <v>-0.20431993749159139</v>
      </c>
      <c r="K2772" s="66">
        <f t="shared" si="233"/>
        <v>-1.6765669980315381</v>
      </c>
      <c r="L2772" s="67">
        <f t="shared" si="233"/>
        <v>0.64007522935816918</v>
      </c>
      <c r="M2772" s="36">
        <f t="array" ref="M2772:P2772">TRANSPOSE(MMULT($B$28:$E$31, TRANSPOSE(I2772:L2772)))</f>
        <v>0.10174270226146917</v>
      </c>
      <c r="N2772" s="36">
        <v>-9.2955155782089918E-2</v>
      </c>
      <c r="O2772" s="36">
        <v>-1.5320756222717911</v>
      </c>
      <c r="P2772" s="36">
        <v>0.56254784695923277</v>
      </c>
      <c r="Q2772" s="58">
        <f t="shared" si="228"/>
        <v>1.0094932725209926</v>
      </c>
      <c r="R2772" s="58">
        <f t="shared" si="229"/>
        <v>0.99889688975318069</v>
      </c>
      <c r="S2772" s="58">
        <f t="shared" si="230"/>
        <v>0.94510615459653957</v>
      </c>
      <c r="T2772" s="58">
        <f t="shared" si="231"/>
        <v>1.0218455224979963</v>
      </c>
      <c r="U2772" s="56">
        <f t="shared" si="232"/>
        <v>21.845522497996317</v>
      </c>
    </row>
    <row r="2773" spans="8:21" x14ac:dyDescent="0.25">
      <c r="H2773" s="11">
        <v>271</v>
      </c>
      <c r="I2773" s="66">
        <f t="shared" si="233"/>
        <v>-0.57207703052862269</v>
      </c>
      <c r="J2773" s="66">
        <f t="shared" si="233"/>
        <v>-0.41240147840911467</v>
      </c>
      <c r="K2773" s="66">
        <f t="shared" si="233"/>
        <v>-0.73736541446955262</v>
      </c>
      <c r="L2773" s="67">
        <f t="shared" si="233"/>
        <v>-1.5903896809503364</v>
      </c>
      <c r="M2773" s="36">
        <f t="array" ref="M2773:P2773">TRANSPOSE(MMULT($B$28:$E$31, TRANSPOSE(I2773:L2773)))</f>
        <v>-0.57207703052862269</v>
      </c>
      <c r="N2773" s="36">
        <v>-0.68209352793021383</v>
      </c>
      <c r="O2773" s="36">
        <v>-0.9129263045962035</v>
      </c>
      <c r="P2773" s="36">
        <v>-1.6914875322809393</v>
      </c>
      <c r="Q2773" s="58">
        <f t="shared" si="228"/>
        <v>0.98596423676324629</v>
      </c>
      <c r="R2773" s="58">
        <f t="shared" si="229"/>
        <v>0.97419664649047799</v>
      </c>
      <c r="S2773" s="58">
        <f t="shared" si="230"/>
        <v>0.96880487749343092</v>
      </c>
      <c r="T2773" s="58">
        <f t="shared" si="231"/>
        <v>0.9416718173850942</v>
      </c>
      <c r="U2773" s="56">
        <f t="shared" si="232"/>
        <v>0</v>
      </c>
    </row>
    <row r="2774" spans="8:21" x14ac:dyDescent="0.25">
      <c r="H2774" s="11">
        <v>272</v>
      </c>
      <c r="I2774" s="66">
        <f t="shared" si="233"/>
        <v>-1.4786554656838831</v>
      </c>
      <c r="J2774" s="66">
        <f t="shared" si="233"/>
        <v>-0.1405677780836512</v>
      </c>
      <c r="K2774" s="66">
        <f t="shared" si="233"/>
        <v>-0.18561572574259172</v>
      </c>
      <c r="L2774" s="67">
        <f t="shared" si="233"/>
        <v>-0.11554991500274381</v>
      </c>
      <c r="M2774" s="36">
        <f t="array" ref="M2774:P2774">TRANSPOSE(MMULT($B$28:$E$31, TRANSPOSE(I2774:L2774)))</f>
        <v>-1.4786554656838831</v>
      </c>
      <c r="N2774" s="36">
        <v>-1.048939574571697</v>
      </c>
      <c r="O2774" s="36">
        <v>-0.71707989118218363</v>
      </c>
      <c r="P2774" s="36">
        <v>-0.88880516640777363</v>
      </c>
      <c r="Q2774" s="58">
        <f t="shared" si="228"/>
        <v>0.95517048004301242</v>
      </c>
      <c r="R2774" s="58">
        <f t="shared" si="229"/>
        <v>0.95912577839260671</v>
      </c>
      <c r="S2774" s="58">
        <f t="shared" si="230"/>
        <v>0.97642416113731623</v>
      </c>
      <c r="T2774" s="58">
        <f t="shared" si="231"/>
        <v>0.96947439173946348</v>
      </c>
      <c r="U2774" s="56">
        <f t="shared" si="232"/>
        <v>0</v>
      </c>
    </row>
    <row r="2775" spans="8:21" x14ac:dyDescent="0.25">
      <c r="H2775" s="11">
        <v>273</v>
      </c>
      <c r="I2775" s="66">
        <f t="shared" si="233"/>
        <v>-0.65112924839128095</v>
      </c>
      <c r="J2775" s="66">
        <f t="shared" si="233"/>
        <v>1.2312637698956468</v>
      </c>
      <c r="K2775" s="66">
        <f t="shared" si="233"/>
        <v>-1.6530882917167922</v>
      </c>
      <c r="L2775" s="67">
        <f t="shared" si="233"/>
        <v>0.95780256481385129</v>
      </c>
      <c r="M2775" s="36">
        <f t="array" ref="M2775:P2775">TRANSPOSE(MMULT($B$28:$E$31, TRANSPOSE(I2775:L2775)))</f>
        <v>-0.65112924839128095</v>
      </c>
      <c r="N2775" s="36">
        <v>0.53598557690317516</v>
      </c>
      <c r="O2775" s="36">
        <v>-1.7187987303469665</v>
      </c>
      <c r="P2775" s="36">
        <v>0.74075683096554612</v>
      </c>
      <c r="Q2775" s="58">
        <f t="shared" si="228"/>
        <v>0.9832400141406249</v>
      </c>
      <c r="R2775" s="58">
        <f t="shared" si="229"/>
        <v>1.0259574375496741</v>
      </c>
      <c r="S2775" s="58">
        <f t="shared" si="230"/>
        <v>0.93807352403618494</v>
      </c>
      <c r="T2775" s="58">
        <f t="shared" si="231"/>
        <v>1.0284680900088587</v>
      </c>
      <c r="U2775" s="56">
        <f t="shared" si="232"/>
        <v>28.468090008858749</v>
      </c>
    </row>
    <row r="2776" spans="8:21" x14ac:dyDescent="0.25">
      <c r="H2776" s="11">
        <v>274</v>
      </c>
      <c r="I2776" s="66">
        <f t="shared" si="233"/>
        <v>-0.57338100372222078</v>
      </c>
      <c r="J2776" s="66">
        <f t="shared" si="233"/>
        <v>-1.9202967047415265</v>
      </c>
      <c r="K2776" s="66">
        <f t="shared" si="233"/>
        <v>-1.1821780073666361</v>
      </c>
      <c r="L2776" s="67">
        <f t="shared" si="233"/>
        <v>-0.32213938635221068</v>
      </c>
      <c r="M2776" s="36">
        <f t="array" ref="M2776:P2776">TRANSPOSE(MMULT($B$28:$E$31, TRANSPOSE(I2776:L2776)))</f>
        <v>-0.57338100372222078</v>
      </c>
      <c r="N2776" s="36">
        <v>-1.8465125847467547</v>
      </c>
      <c r="O2776" s="36">
        <v>-1.3958814902695007</v>
      </c>
      <c r="P2776" s="36">
        <v>-0.95583189780795585</v>
      </c>
      <c r="Q2776" s="58">
        <f t="shared" si="228"/>
        <v>0.98591923930736436</v>
      </c>
      <c r="R2776" s="58">
        <f t="shared" si="229"/>
        <v>0.92715927558599798</v>
      </c>
      <c r="S2776" s="58">
        <f t="shared" si="230"/>
        <v>0.95026892109314753</v>
      </c>
      <c r="T2776" s="58">
        <f t="shared" si="231"/>
        <v>0.96712170072346826</v>
      </c>
      <c r="U2776" s="56">
        <f t="shared" si="232"/>
        <v>0</v>
      </c>
    </row>
    <row r="2777" spans="8:21" x14ac:dyDescent="0.25">
      <c r="H2777" s="11">
        <v>275</v>
      </c>
      <c r="I2777" s="66">
        <f t="shared" si="233"/>
        <v>0.24295100092890204</v>
      </c>
      <c r="J2777" s="66">
        <f t="shared" si="233"/>
        <v>-7.6292073083620432E-2</v>
      </c>
      <c r="K2777" s="66">
        <f t="shared" si="233"/>
        <v>0.64762925127356918</v>
      </c>
      <c r="L2777" s="67">
        <f t="shared" si="233"/>
        <v>5.3892186083442317E-2</v>
      </c>
      <c r="M2777" s="36">
        <f t="array" ref="M2777:P2777">TRANSPOSE(MMULT($B$28:$E$31, TRANSPOSE(I2777:L2777)))</f>
        <v>0.24295100092890204</v>
      </c>
      <c r="N2777" s="36">
        <v>9.5652073713729371E-2</v>
      </c>
      <c r="O2777" s="36">
        <v>0.68744264274285205</v>
      </c>
      <c r="P2777" s="36">
        <v>0.14537180612222889</v>
      </c>
      <c r="Q2777" s="58">
        <f t="shared" si="228"/>
        <v>1.0144948308808055</v>
      </c>
      <c r="R2777" s="58">
        <f t="shared" si="229"/>
        <v>1.0069360317490155</v>
      </c>
      <c r="S2777" s="58">
        <f t="shared" si="230"/>
        <v>1.0328507583679012</v>
      </c>
      <c r="T2777" s="58">
        <f t="shared" si="231"/>
        <v>1.006508787411639</v>
      </c>
      <c r="U2777" s="56">
        <f t="shared" si="232"/>
        <v>32.850758367901193</v>
      </c>
    </row>
    <row r="2778" spans="8:21" x14ac:dyDescent="0.25">
      <c r="H2778" s="11">
        <v>276</v>
      </c>
      <c r="I2778" s="66">
        <f t="shared" si="233"/>
        <v>0.90838845659183365</v>
      </c>
      <c r="J2778" s="66">
        <f t="shared" si="233"/>
        <v>0.17579633127127775</v>
      </c>
      <c r="K2778" s="66">
        <f t="shared" si="233"/>
        <v>3.4226680663127722E-2</v>
      </c>
      <c r="L2778" s="67">
        <f t="shared" si="233"/>
        <v>-3.4427440420594368E-2</v>
      </c>
      <c r="M2778" s="36">
        <f t="array" ref="M2778:P2778">TRANSPOSE(MMULT($B$28:$E$31, TRANSPOSE(I2778:L2778)))</f>
        <v>0.90838845659183365</v>
      </c>
      <c r="N2778" s="36">
        <v>0.7134176192234043</v>
      </c>
      <c r="O2778" s="36">
        <v>0.37035363713362401</v>
      </c>
      <c r="P2778" s="36">
        <v>0.4787921104129223</v>
      </c>
      <c r="Q2778" s="58">
        <f t="shared" si="228"/>
        <v>1.0384000301271263</v>
      </c>
      <c r="R2778" s="58">
        <f t="shared" si="229"/>
        <v>1.033723284587009</v>
      </c>
      <c r="S2778" s="58">
        <f t="shared" si="230"/>
        <v>1.01983326218262</v>
      </c>
      <c r="T2778" s="58">
        <f t="shared" si="231"/>
        <v>1.0187477558791209</v>
      </c>
      <c r="U2778" s="56">
        <f t="shared" si="232"/>
        <v>38.400030127126342</v>
      </c>
    </row>
    <row r="2779" spans="8:21" x14ac:dyDescent="0.25">
      <c r="H2779" s="11">
        <v>277</v>
      </c>
      <c r="I2779" s="66">
        <f t="shared" si="233"/>
        <v>0.38513687073549829</v>
      </c>
      <c r="J2779" s="66">
        <f t="shared" si="233"/>
        <v>1.1136596365867342</v>
      </c>
      <c r="K2779" s="66">
        <f t="shared" si="233"/>
        <v>0.9515082697367313</v>
      </c>
      <c r="L2779" s="67">
        <f t="shared" si="233"/>
        <v>-0.16766629736611899</v>
      </c>
      <c r="M2779" s="36">
        <f t="array" ref="M2779:P2779">TRANSPOSE(MMULT($B$28:$E$31, TRANSPOSE(I2779:L2779)))</f>
        <v>0.38513687073549829</v>
      </c>
      <c r="N2779" s="36">
        <v>1.1043303352596288</v>
      </c>
      <c r="O2779" s="36">
        <v>1.0760638290823328</v>
      </c>
      <c r="P2779" s="36">
        <v>0.28422519470661212</v>
      </c>
      <c r="Q2779" s="58">
        <f t="shared" si="228"/>
        <v>1.0195560530833849</v>
      </c>
      <c r="R2779" s="58">
        <f t="shared" si="229"/>
        <v>1.0510408030857907</v>
      </c>
      <c r="S2779" s="58">
        <f t="shared" si="230"/>
        <v>1.0490317051919631</v>
      </c>
      <c r="T2779" s="58">
        <f t="shared" si="231"/>
        <v>1.0115877559149771</v>
      </c>
      <c r="U2779" s="56">
        <f t="shared" si="232"/>
        <v>51.040803085790728</v>
      </c>
    </row>
    <row r="2780" spans="8:21" x14ac:dyDescent="0.25">
      <c r="H2780" s="11">
        <v>278</v>
      </c>
      <c r="I2780" s="66">
        <f t="shared" si="233"/>
        <v>0.69699948872957118</v>
      </c>
      <c r="J2780" s="66">
        <f t="shared" si="233"/>
        <v>1.2756085210711992</v>
      </c>
      <c r="K2780" s="66">
        <f t="shared" si="233"/>
        <v>-0.35390950947784872</v>
      </c>
      <c r="L2780" s="67">
        <f t="shared" si="233"/>
        <v>0.78041287619170896</v>
      </c>
      <c r="M2780" s="36">
        <f t="array" ref="M2780:P2780">TRANSPOSE(MMULT($B$28:$E$31, TRANSPOSE(I2780:L2780)))</f>
        <v>0.69699948872957118</v>
      </c>
      <c r="N2780" s="36">
        <v>1.4276543887883502</v>
      </c>
      <c r="O2780" s="36">
        <v>-1.7588665363505007E-2</v>
      </c>
      <c r="P2780" s="36">
        <v>1.2835458234829962</v>
      </c>
      <c r="Q2780" s="58">
        <f t="shared" si="228"/>
        <v>1.0307456600369447</v>
      </c>
      <c r="R2780" s="58">
        <f t="shared" si="229"/>
        <v>1.0655831271243028</v>
      </c>
      <c r="S2780" s="58">
        <f t="shared" si="230"/>
        <v>1.0041299582545906</v>
      </c>
      <c r="T2780" s="58">
        <f t="shared" si="231"/>
        <v>1.0489047293600389</v>
      </c>
      <c r="U2780" s="56">
        <f t="shared" si="232"/>
        <v>65.583127124302806</v>
      </c>
    </row>
    <row r="2781" spans="8:21" x14ac:dyDescent="0.25">
      <c r="H2781" s="11">
        <v>279</v>
      </c>
      <c r="I2781" s="66">
        <f t="shared" si="233"/>
        <v>-2.9892994399823142E-2</v>
      </c>
      <c r="J2781" s="66">
        <f t="shared" si="233"/>
        <v>1.4472967207370662</v>
      </c>
      <c r="K2781" s="66">
        <f t="shared" si="233"/>
        <v>-0.1531642759850538</v>
      </c>
      <c r="L2781" s="67">
        <f t="shared" si="233"/>
        <v>-0.11324595407555703</v>
      </c>
      <c r="M2781" s="36">
        <f t="array" ref="M2781:P2781">TRANSPOSE(MMULT($B$28:$E$31, TRANSPOSE(I2781:L2781)))</f>
        <v>-2.9892994399823142E-2</v>
      </c>
      <c r="N2781" s="36">
        <v>1.0978151332337811</v>
      </c>
      <c r="O2781" s="36">
        <v>-8.7481228900692584E-2</v>
      </c>
      <c r="P2781" s="36">
        <v>0.20044857699170832</v>
      </c>
      <c r="Q2781" s="58">
        <f t="shared" si="228"/>
        <v>1.00485298295768</v>
      </c>
      <c r="R2781" s="58">
        <f t="shared" si="229"/>
        <v>1.0507498142897749</v>
      </c>
      <c r="S2781" s="58">
        <f t="shared" si="230"/>
        <v>1.0013266300401111</v>
      </c>
      <c r="T2781" s="58">
        <f t="shared" si="231"/>
        <v>1.0085203227442412</v>
      </c>
      <c r="U2781" s="56">
        <f t="shared" si="232"/>
        <v>50.749814289774875</v>
      </c>
    </row>
    <row r="2782" spans="8:21" x14ac:dyDescent="0.25">
      <c r="H2782" s="11">
        <v>280</v>
      </c>
      <c r="I2782" s="66">
        <f t="shared" si="233"/>
        <v>-0.42267969568485153</v>
      </c>
      <c r="J2782" s="66">
        <f t="shared" si="233"/>
        <v>0.92689426945629838</v>
      </c>
      <c r="K2782" s="66">
        <f t="shared" si="233"/>
        <v>-4.7313214526361745E-2</v>
      </c>
      <c r="L2782" s="67">
        <f t="shared" si="233"/>
        <v>0.56228175237199296</v>
      </c>
      <c r="M2782" s="36">
        <f t="array" ref="M2782:P2782">TRANSPOSE(MMULT($B$28:$E$31, TRANSPOSE(I2782:L2782)))</f>
        <v>-0.42267969568485153</v>
      </c>
      <c r="N2782" s="36">
        <v>0.44641497715037265</v>
      </c>
      <c r="O2782" s="36">
        <v>-0.15560648340525085</v>
      </c>
      <c r="P2782" s="36">
        <v>0.44465648869545743</v>
      </c>
      <c r="Q2782" s="58">
        <f t="shared" si="228"/>
        <v>0.99113325416361442</v>
      </c>
      <c r="R2782" s="58">
        <f t="shared" si="229"/>
        <v>1.0220592979020284</v>
      </c>
      <c r="S2782" s="58">
        <f t="shared" si="230"/>
        <v>0.99860171917068674</v>
      </c>
      <c r="T2782" s="58">
        <f t="shared" si="231"/>
        <v>1.0174879204445864</v>
      </c>
      <c r="U2782" s="56">
        <f t="shared" si="232"/>
        <v>22.05929790202843</v>
      </c>
    </row>
    <row r="2783" spans="8:21" x14ac:dyDescent="0.25">
      <c r="H2783" s="11">
        <v>281</v>
      </c>
      <c r="I2783" s="66">
        <f t="shared" ref="I2783:L2802" si="234">-I283</f>
        <v>-1.5924518247155655</v>
      </c>
      <c r="J2783" s="66">
        <f t="shared" si="234"/>
        <v>1.1560322937689258</v>
      </c>
      <c r="K2783" s="66">
        <f t="shared" si="234"/>
        <v>-0.22691871683887305</v>
      </c>
      <c r="L2783" s="67">
        <f t="shared" si="234"/>
        <v>1.0927131566624899</v>
      </c>
      <c r="M2783" s="36">
        <f t="array" ref="M2783:P2783">TRANSPOSE(MMULT($B$28:$E$31, TRANSPOSE(I2783:L2783)))</f>
        <v>-1.5924518247155655</v>
      </c>
      <c r="N2783" s="36">
        <v>-0.12077675073693395</v>
      </c>
      <c r="O2783" s="36">
        <v>-0.73787926143360005</v>
      </c>
      <c r="P2783" s="36">
        <v>0.32952573803144181</v>
      </c>
      <c r="Q2783" s="58">
        <f t="shared" si="228"/>
        <v>0.95137372375939389</v>
      </c>
      <c r="R2783" s="58">
        <f t="shared" si="229"/>
        <v>0.99771647431440913</v>
      </c>
      <c r="S2783" s="58">
        <f t="shared" si="230"/>
        <v>0.97561213866927754</v>
      </c>
      <c r="T2783" s="58">
        <f t="shared" si="231"/>
        <v>1.013250294072914</v>
      </c>
      <c r="U2783" s="56">
        <f t="shared" si="232"/>
        <v>13.250294072914004</v>
      </c>
    </row>
    <row r="2784" spans="8:21" x14ac:dyDescent="0.25">
      <c r="H2784" s="11">
        <v>282</v>
      </c>
      <c r="I2784" s="66">
        <f t="shared" si="234"/>
        <v>-0.44460378675772505</v>
      </c>
      <c r="J2784" s="66">
        <f t="shared" si="234"/>
        <v>4.2106863091048795E-2</v>
      </c>
      <c r="K2784" s="66">
        <f t="shared" si="234"/>
        <v>-1.1418282113781675</v>
      </c>
      <c r="L2784" s="67">
        <f t="shared" si="234"/>
        <v>1.7880576946319771</v>
      </c>
      <c r="M2784" s="36">
        <f t="array" ref="M2784:P2784">TRANSPOSE(MMULT($B$28:$E$31, TRANSPOSE(I2784:L2784)))</f>
        <v>-0.44460378675772505</v>
      </c>
      <c r="N2784" s="36">
        <v>-0.25028870022445088</v>
      </c>
      <c r="O2784" s="36">
        <v>-1.2221454429302379</v>
      </c>
      <c r="P2784" s="36">
        <v>1.2758027170457344</v>
      </c>
      <c r="Q2784" s="58">
        <f t="shared" si="228"/>
        <v>0.99037300653579996</v>
      </c>
      <c r="R2784" s="58">
        <f t="shared" si="229"/>
        <v>0.99223987171877959</v>
      </c>
      <c r="S2784" s="58">
        <f t="shared" si="230"/>
        <v>0.95689575948763084</v>
      </c>
      <c r="T2784" s="58">
        <f t="shared" si="231"/>
        <v>1.0486103561155606</v>
      </c>
      <c r="U2784" s="56">
        <f t="shared" si="232"/>
        <v>48.610356115560634</v>
      </c>
    </row>
    <row r="2785" spans="8:21" x14ac:dyDescent="0.25">
      <c r="H2785" s="11">
        <v>283</v>
      </c>
      <c r="I2785" s="66">
        <f t="shared" si="234"/>
        <v>0.26322523965272476</v>
      </c>
      <c r="J2785" s="66">
        <f t="shared" si="234"/>
        <v>0.21586436033388934</v>
      </c>
      <c r="K2785" s="66">
        <f t="shared" si="234"/>
        <v>-0.21634369664542519</v>
      </c>
      <c r="L2785" s="67">
        <f t="shared" si="234"/>
        <v>0.17119348179974894</v>
      </c>
      <c r="M2785" s="36">
        <f t="array" ref="M2785:P2785">TRANSPOSE(MMULT($B$28:$E$31, TRANSPOSE(I2785:L2785)))</f>
        <v>0.26322523965272476</v>
      </c>
      <c r="N2785" s="36">
        <v>0.33399392611257994</v>
      </c>
      <c r="O2785" s="36">
        <v>-9.567567247770456E-2</v>
      </c>
      <c r="P2785" s="36">
        <v>0.32700248233198187</v>
      </c>
      <c r="Q2785" s="58">
        <f t="shared" si="228"/>
        <v>1.0152149702189204</v>
      </c>
      <c r="R2785" s="58">
        <f t="shared" si="229"/>
        <v>1.0171876536003419</v>
      </c>
      <c r="S2785" s="58">
        <f t="shared" si="230"/>
        <v>1.0009984712417435</v>
      </c>
      <c r="T2785" s="58">
        <f t="shared" si="231"/>
        <v>1.013157618314156</v>
      </c>
      <c r="U2785" s="56">
        <f t="shared" si="232"/>
        <v>17.18765360034191</v>
      </c>
    </row>
    <row r="2786" spans="8:21" x14ac:dyDescent="0.25">
      <c r="H2786" s="11">
        <v>284</v>
      </c>
      <c r="I2786" s="66">
        <f t="shared" si="234"/>
        <v>-0.84476553578214375</v>
      </c>
      <c r="J2786" s="66">
        <f t="shared" si="234"/>
        <v>0.71932769718246437</v>
      </c>
      <c r="K2786" s="66">
        <f t="shared" si="234"/>
        <v>3.8721348319812492E-2</v>
      </c>
      <c r="L2786" s="67">
        <f t="shared" si="234"/>
        <v>2.144306621153107</v>
      </c>
      <c r="M2786" s="36">
        <f t="array" ref="M2786:P2786">TRANSPOSE(MMULT($B$28:$E$31, TRANSPOSE(I2786:L2786)))</f>
        <v>-0.84476553578214375</v>
      </c>
      <c r="N2786" s="36">
        <v>1.7784147876273471E-2</v>
      </c>
      <c r="O2786" s="36">
        <v>-0.23858566664946948</v>
      </c>
      <c r="P2786" s="36">
        <v>1.4915166327095315</v>
      </c>
      <c r="Q2786" s="58">
        <f t="shared" si="228"/>
        <v>0.97659886089657488</v>
      </c>
      <c r="R2786" s="58">
        <f t="shared" si="229"/>
        <v>1.0036091988135571</v>
      </c>
      <c r="S2786" s="58">
        <f t="shared" si="230"/>
        <v>0.99529268762160072</v>
      </c>
      <c r="T2786" s="58">
        <f t="shared" si="231"/>
        <v>1.0568422437397429</v>
      </c>
      <c r="U2786" s="56">
        <f t="shared" si="232"/>
        <v>56.842243739742891</v>
      </c>
    </row>
    <row r="2787" spans="8:21" x14ac:dyDescent="0.25">
      <c r="H2787" s="11">
        <v>285</v>
      </c>
      <c r="I2787" s="66">
        <f t="shared" si="234"/>
        <v>-9.2796322992640387E-2</v>
      </c>
      <c r="J2787" s="66">
        <f t="shared" si="234"/>
        <v>-1.637111091556406</v>
      </c>
      <c r="K2787" s="66">
        <f t="shared" si="234"/>
        <v>-0.40692381043837916</v>
      </c>
      <c r="L2787" s="67">
        <f t="shared" si="234"/>
        <v>-0.75401922517637499</v>
      </c>
      <c r="M2787" s="36">
        <f t="array" ref="M2787:P2787">TRANSPOSE(MMULT($B$28:$E$31, TRANSPOSE(I2787:L2787)))</f>
        <v>-9.2796322992640387E-2</v>
      </c>
      <c r="N2787" s="36">
        <v>-1.3223222190286987</v>
      </c>
      <c r="O2787" s="36">
        <v>-0.48687674490151367</v>
      </c>
      <c r="P2787" s="36">
        <v>-1.0152062752875954</v>
      </c>
      <c r="Q2787" s="58">
        <f t="shared" si="228"/>
        <v>1.0026431155824362</v>
      </c>
      <c r="R2787" s="58">
        <f t="shared" si="229"/>
        <v>0.94804641276875434</v>
      </c>
      <c r="S2787" s="58">
        <f t="shared" si="230"/>
        <v>0.98545672034607079</v>
      </c>
      <c r="T2787" s="58">
        <f t="shared" si="231"/>
        <v>0.9650423826826805</v>
      </c>
      <c r="U2787" s="56">
        <f t="shared" si="232"/>
        <v>2.6431155824362396</v>
      </c>
    </row>
    <row r="2788" spans="8:21" x14ac:dyDescent="0.25">
      <c r="H2788" s="11">
        <v>286</v>
      </c>
      <c r="I2788" s="66">
        <f t="shared" si="234"/>
        <v>-0.86766419187715693</v>
      </c>
      <c r="J2788" s="66">
        <f t="shared" si="234"/>
        <v>-1.1624769017820153</v>
      </c>
      <c r="K2788" s="66">
        <f t="shared" si="234"/>
        <v>-0.81887941302639933</v>
      </c>
      <c r="L2788" s="67">
        <f t="shared" si="234"/>
        <v>-8.2561332734450363E-2</v>
      </c>
      <c r="M2788" s="36">
        <f t="array" ref="M2788:P2788">TRANSPOSE(MMULT($B$28:$E$31, TRANSPOSE(I2788:L2788)))</f>
        <v>-0.86766419187715693</v>
      </c>
      <c r="N2788" s="36">
        <v>-1.4489024694223962</v>
      </c>
      <c r="O2788" s="36">
        <v>-1.1304576786623362</v>
      </c>
      <c r="P2788" s="36">
        <v>-0.75361935409359404</v>
      </c>
      <c r="Q2788" s="58">
        <f t="shared" si="228"/>
        <v>0.97581647640959079</v>
      </c>
      <c r="R2788" s="58">
        <f t="shared" si="229"/>
        <v>0.94295993881450646</v>
      </c>
      <c r="S2788" s="58">
        <f t="shared" si="230"/>
        <v>0.96041162810239245</v>
      </c>
      <c r="T2788" s="58">
        <f t="shared" si="231"/>
        <v>0.97423694701523711</v>
      </c>
      <c r="U2788" s="56">
        <f t="shared" si="232"/>
        <v>0</v>
      </c>
    </row>
    <row r="2789" spans="8:21" x14ac:dyDescent="0.25">
      <c r="H2789" s="11">
        <v>287</v>
      </c>
      <c r="I2789" s="66">
        <f t="shared" si="234"/>
        <v>-0.27276305919972671</v>
      </c>
      <c r="J2789" s="66">
        <f t="shared" si="234"/>
        <v>-0.76920012095607038</v>
      </c>
      <c r="K2789" s="66">
        <f t="shared" si="234"/>
        <v>-0.12841024891064984</v>
      </c>
      <c r="L2789" s="67">
        <f t="shared" si="234"/>
        <v>-0.15373792567277031</v>
      </c>
      <c r="M2789" s="36">
        <f t="array" ref="M2789:P2789">TRANSPOSE(MMULT($B$28:$E$31, TRANSPOSE(I2789:L2789)))</f>
        <v>-0.27276305919972671</v>
      </c>
      <c r="N2789" s="36">
        <v>-0.76704999745906044</v>
      </c>
      <c r="O2789" s="36">
        <v>-0.25372761470296745</v>
      </c>
      <c r="P2789" s="36">
        <v>-0.43037918978705758</v>
      </c>
      <c r="Q2789" s="58">
        <f t="shared" si="228"/>
        <v>0.9963474796676659</v>
      </c>
      <c r="R2789" s="58">
        <f t="shared" si="229"/>
        <v>0.97068550597685832</v>
      </c>
      <c r="S2789" s="58">
        <f t="shared" si="230"/>
        <v>0.99469004333723321</v>
      </c>
      <c r="T2789" s="58">
        <f t="shared" si="231"/>
        <v>0.98571966829312452</v>
      </c>
      <c r="U2789" s="56">
        <f t="shared" si="232"/>
        <v>0</v>
      </c>
    </row>
    <row r="2790" spans="8:21" x14ac:dyDescent="0.25">
      <c r="H2790" s="11">
        <v>288</v>
      </c>
      <c r="I2790" s="66">
        <f t="shared" si="234"/>
        <v>9.3506468015170138E-2</v>
      </c>
      <c r="J2790" s="66">
        <f t="shared" si="234"/>
        <v>0.16498167922625129</v>
      </c>
      <c r="K2790" s="66">
        <f t="shared" si="234"/>
        <v>-0.6604237065700157</v>
      </c>
      <c r="L2790" s="67">
        <f t="shared" si="234"/>
        <v>8.5803431812723277E-2</v>
      </c>
      <c r="M2790" s="36">
        <f t="array" ref="M2790:P2790">TRANSPOSE(MMULT($B$28:$E$31, TRANSPOSE(I2790:L2790)))</f>
        <v>9.3506468015170138E-2</v>
      </c>
      <c r="N2790" s="36">
        <v>0.18678342089708685</v>
      </c>
      <c r="O2790" s="36">
        <v>-0.57289172230831198</v>
      </c>
      <c r="P2790" s="36">
        <v>0.16363437641595394</v>
      </c>
      <c r="Q2790" s="58">
        <f t="shared" si="228"/>
        <v>1.0092023096534892</v>
      </c>
      <c r="R2790" s="58">
        <f t="shared" si="229"/>
        <v>1.0108435399915823</v>
      </c>
      <c r="S2790" s="58">
        <f t="shared" si="230"/>
        <v>0.9820719849423809</v>
      </c>
      <c r="T2790" s="58">
        <f t="shared" si="231"/>
        <v>1.0071753351293453</v>
      </c>
      <c r="U2790" s="56">
        <f t="shared" si="232"/>
        <v>10.843539991582274</v>
      </c>
    </row>
    <row r="2791" spans="8:21" x14ac:dyDescent="0.25">
      <c r="H2791" s="11">
        <v>289</v>
      </c>
      <c r="I2791" s="66">
        <f t="shared" si="234"/>
        <v>0.91863655163858915</v>
      </c>
      <c r="J2791" s="66">
        <f t="shared" si="234"/>
        <v>0.24126976074082659</v>
      </c>
      <c r="K2791" s="66">
        <f t="shared" si="234"/>
        <v>-1.9031124331242562</v>
      </c>
      <c r="L2791" s="67">
        <f t="shared" si="234"/>
        <v>-0.39058823501418743</v>
      </c>
      <c r="M2791" s="36">
        <f t="array" ref="M2791:P2791">TRANSPOSE(MMULT($B$28:$E$31, TRANSPOSE(I2791:L2791)))</f>
        <v>0.91863655163858915</v>
      </c>
      <c r="N2791" s="36">
        <v>0.77045925095478884</v>
      </c>
      <c r="O2791" s="36">
        <v>-1.4253373555714455</v>
      </c>
      <c r="P2791" s="36">
        <v>0.22947988926197277</v>
      </c>
      <c r="Q2791" s="58">
        <f t="shared" si="228"/>
        <v>1.0387725537093166</v>
      </c>
      <c r="R2791" s="58">
        <f t="shared" si="229"/>
        <v>1.0362323483551132</v>
      </c>
      <c r="S2791" s="58">
        <f t="shared" si="230"/>
        <v>0.94914994069969949</v>
      </c>
      <c r="T2791" s="58">
        <f t="shared" si="231"/>
        <v>1.0095822331458035</v>
      </c>
      <c r="U2791" s="56">
        <f t="shared" si="232"/>
        <v>38.772553709316647</v>
      </c>
    </row>
    <row r="2792" spans="8:21" x14ac:dyDescent="0.25">
      <c r="H2792" s="11">
        <v>290</v>
      </c>
      <c r="I2792" s="66">
        <f t="shared" si="234"/>
        <v>0.70869757466374639</v>
      </c>
      <c r="J2792" s="66">
        <f t="shared" si="234"/>
        <v>1.1241277228278779</v>
      </c>
      <c r="K2792" s="66">
        <f t="shared" si="234"/>
        <v>0.32596879966934106</v>
      </c>
      <c r="L2792" s="67">
        <f t="shared" si="234"/>
        <v>-0.31536954576131754</v>
      </c>
      <c r="M2792" s="36">
        <f t="array" ref="M2792:P2792">TRANSPOSE(MMULT($B$28:$E$31, TRANSPOSE(I2792:L2792)))</f>
        <v>0.70869757466374639</v>
      </c>
      <c r="N2792" s="36">
        <v>1.318202313286448</v>
      </c>
      <c r="O2792" s="36">
        <v>0.61229482172203786</v>
      </c>
      <c r="P2792" s="36">
        <v>0.34020584197839737</v>
      </c>
      <c r="Q2792" s="58">
        <f t="shared" si="228"/>
        <v>1.0311677677392197</v>
      </c>
      <c r="R2792" s="58">
        <f t="shared" si="229"/>
        <v>1.0606378509373651</v>
      </c>
      <c r="S2792" s="58">
        <f t="shared" si="230"/>
        <v>1.0297507605065204</v>
      </c>
      <c r="T2792" s="58">
        <f t="shared" si="231"/>
        <v>1.0136426536891208</v>
      </c>
      <c r="U2792" s="56">
        <f t="shared" si="232"/>
        <v>60.637850937365066</v>
      </c>
    </row>
    <row r="2793" spans="8:21" x14ac:dyDescent="0.25">
      <c r="H2793" s="11">
        <v>291</v>
      </c>
      <c r="I2793" s="66">
        <f t="shared" si="234"/>
        <v>1.8265369219753722E-2</v>
      </c>
      <c r="J2793" s="66">
        <f t="shared" si="234"/>
        <v>-0.76233337287661063</v>
      </c>
      <c r="K2793" s="66">
        <f t="shared" si="234"/>
        <v>-1.407461603770068</v>
      </c>
      <c r="L2793" s="67">
        <f t="shared" si="234"/>
        <v>0.14390652754448846</v>
      </c>
      <c r="M2793" s="36">
        <f t="array" ref="M2793:P2793">TRANSPOSE(MMULT($B$28:$E$31, TRANSPOSE(I2793:L2793)))</f>
        <v>1.8265369219753722E-2</v>
      </c>
      <c r="N2793" s="36">
        <v>-0.57664852943528155</v>
      </c>
      <c r="O2793" s="36">
        <v>-1.3374908772667418</v>
      </c>
      <c r="P2793" s="36">
        <v>-1.4074848649449537E-2</v>
      </c>
      <c r="Q2793" s="58">
        <f t="shared" si="228"/>
        <v>1.0065481338177589</v>
      </c>
      <c r="R2793" s="58">
        <f t="shared" si="229"/>
        <v>0.97857222051021076</v>
      </c>
      <c r="S2793" s="58">
        <f t="shared" si="230"/>
        <v>0.95249098643095553</v>
      </c>
      <c r="T2793" s="58">
        <f t="shared" si="231"/>
        <v>1.0007080060044702</v>
      </c>
      <c r="U2793" s="56">
        <f t="shared" si="232"/>
        <v>6.5481338177588722</v>
      </c>
    </row>
    <row r="2794" spans="8:21" x14ac:dyDescent="0.25">
      <c r="H2794" s="11">
        <v>292</v>
      </c>
      <c r="I2794" s="66">
        <f t="shared" si="234"/>
        <v>-0.76563000169839623</v>
      </c>
      <c r="J2794" s="66">
        <f t="shared" si="234"/>
        <v>0.42257695646957316</v>
      </c>
      <c r="K2794" s="66">
        <f t="shared" si="234"/>
        <v>-0.33831788640394245</v>
      </c>
      <c r="L2794" s="67">
        <f t="shared" si="234"/>
        <v>0.19365516270024924</v>
      </c>
      <c r="M2794" s="36">
        <f t="array" ref="M2794:P2794">TRANSPOSE(MMULT($B$28:$E$31, TRANSPOSE(I2794:L2794)))</f>
        <v>-0.76563000169839623</v>
      </c>
      <c r="N2794" s="36">
        <v>-0.16087543049122727</v>
      </c>
      <c r="O2794" s="36">
        <v>-0.57408111157082198</v>
      </c>
      <c r="P2794" s="36">
        <v>-0.14157440570457716</v>
      </c>
      <c r="Q2794" s="58">
        <f t="shared" si="228"/>
        <v>0.97930753887230615</v>
      </c>
      <c r="R2794" s="58">
        <f t="shared" si="229"/>
        <v>0.99601761999510874</v>
      </c>
      <c r="S2794" s="58">
        <f t="shared" si="230"/>
        <v>0.98202526341883523</v>
      </c>
      <c r="T2794" s="58">
        <f t="shared" si="231"/>
        <v>0.99609354666177108</v>
      </c>
      <c r="U2794" s="56">
        <f t="shared" si="232"/>
        <v>0</v>
      </c>
    </row>
    <row r="2795" spans="8:21" x14ac:dyDescent="0.25">
      <c r="H2795" s="11">
        <v>293</v>
      </c>
      <c r="I2795" s="66">
        <f t="shared" si="234"/>
        <v>0.26615269311192702</v>
      </c>
      <c r="J2795" s="66">
        <f t="shared" si="234"/>
        <v>-2.0583894553707824</v>
      </c>
      <c r="K2795" s="66">
        <f t="shared" si="234"/>
        <v>0.32058310708230159</v>
      </c>
      <c r="L2795" s="67">
        <f t="shared" si="234"/>
        <v>1.5761471943420813</v>
      </c>
      <c r="M2795" s="36">
        <f t="array" ref="M2795:P2795">TRANSPOSE(MMULT($B$28:$E$31, TRANSPOSE(I2795:L2795)))</f>
        <v>0.26615269311192702</v>
      </c>
      <c r="N2795" s="36">
        <v>-1.419105778319016</v>
      </c>
      <c r="O2795" s="36">
        <v>0.30137838502865677</v>
      </c>
      <c r="P2795" s="36">
        <v>1.0017497535782618</v>
      </c>
      <c r="Q2795" s="58">
        <f t="shared" si="228"/>
        <v>1.0153189953582566</v>
      </c>
      <c r="R2795" s="58">
        <f t="shared" si="229"/>
        <v>0.94415482138603313</v>
      </c>
      <c r="S2795" s="58">
        <f t="shared" si="230"/>
        <v>1.0170234099158413</v>
      </c>
      <c r="T2795" s="58">
        <f t="shared" si="231"/>
        <v>1.0382445946649663</v>
      </c>
      <c r="U2795" s="56">
        <f t="shared" si="232"/>
        <v>38.244594664966328</v>
      </c>
    </row>
    <row r="2796" spans="8:21" x14ac:dyDescent="0.25">
      <c r="H2796" s="11">
        <v>294</v>
      </c>
      <c r="I2796" s="66">
        <f t="shared" si="234"/>
        <v>0.2881029873651656</v>
      </c>
      <c r="J2796" s="66">
        <f t="shared" si="234"/>
        <v>0.81500292687022258</v>
      </c>
      <c r="K2796" s="66">
        <f t="shared" si="234"/>
        <v>-1.5324936194461152</v>
      </c>
      <c r="L2796" s="67">
        <f t="shared" si="234"/>
        <v>0.27388650604993214</v>
      </c>
      <c r="M2796" s="36">
        <f t="array" ref="M2796:P2796">TRANSPOSE(MMULT($B$28:$E$31, TRANSPOSE(I2796:L2796)))</f>
        <v>0.2881029873651656</v>
      </c>
      <c r="N2796" s="36">
        <v>0.81215105671848731</v>
      </c>
      <c r="O2796" s="36">
        <v>-1.2838252092907985</v>
      </c>
      <c r="P2796" s="36">
        <v>0.57036682082688039</v>
      </c>
      <c r="Q2796" s="58">
        <f t="shared" si="228"/>
        <v>1.0160993243425809</v>
      </c>
      <c r="R2796" s="58">
        <f t="shared" si="229"/>
        <v>1.038070077918638</v>
      </c>
      <c r="S2796" s="58">
        <f t="shared" si="230"/>
        <v>0.95453782514542085</v>
      </c>
      <c r="T2796" s="58">
        <f t="shared" si="231"/>
        <v>1.0221351931974683</v>
      </c>
      <c r="U2796" s="56">
        <f t="shared" si="232"/>
        <v>38.070077918638034</v>
      </c>
    </row>
    <row r="2797" spans="8:21" x14ac:dyDescent="0.25">
      <c r="H2797" s="11">
        <v>295</v>
      </c>
      <c r="I2797" s="66">
        <f t="shared" si="234"/>
        <v>0.30684714993145618</v>
      </c>
      <c r="J2797" s="66">
        <f t="shared" si="234"/>
        <v>-1.1371442874003048</v>
      </c>
      <c r="K2797" s="66">
        <f t="shared" si="234"/>
        <v>-1.3492615393212655</v>
      </c>
      <c r="L2797" s="67">
        <f t="shared" si="234"/>
        <v>-1.3457773632738836</v>
      </c>
      <c r="M2797" s="36">
        <f t="array" ref="M2797:P2797">TRANSPOSE(MMULT($B$28:$E$31, TRANSPOSE(I2797:L2797)))</f>
        <v>0.30684714993145618</v>
      </c>
      <c r="N2797" s="36">
        <v>-0.6823304243797057</v>
      </c>
      <c r="O2797" s="36">
        <v>-1.1954111870492843</v>
      </c>
      <c r="P2797" s="36">
        <v>-1.1793390266372101</v>
      </c>
      <c r="Q2797" s="58">
        <f t="shared" si="228"/>
        <v>1.016766150635086</v>
      </c>
      <c r="R2797" s="58">
        <f t="shared" si="229"/>
        <v>0.97418683823147023</v>
      </c>
      <c r="S2797" s="58">
        <f t="shared" si="230"/>
        <v>0.95791958265649768</v>
      </c>
      <c r="T2797" s="58">
        <f t="shared" si="231"/>
        <v>0.95931760925721499</v>
      </c>
      <c r="U2797" s="56">
        <f t="shared" si="232"/>
        <v>16.766150635086021</v>
      </c>
    </row>
    <row r="2798" spans="8:21" x14ac:dyDescent="0.25">
      <c r="H2798" s="11">
        <v>296</v>
      </c>
      <c r="I2798" s="66">
        <f t="shared" si="234"/>
        <v>-1.0210678398880506</v>
      </c>
      <c r="J2798" s="66">
        <f t="shared" si="234"/>
        <v>1.7966912018926995</v>
      </c>
      <c r="K2798" s="66">
        <f t="shared" si="234"/>
        <v>1.7521323868784255</v>
      </c>
      <c r="L2798" s="67">
        <f t="shared" si="234"/>
        <v>-0.9596355591301986</v>
      </c>
      <c r="M2798" s="36">
        <f t="array" ref="M2798:P2798">TRANSPOSE(MMULT($B$28:$E$31, TRANSPOSE(I2798:L2798)))</f>
        <v>-1.0210678398880506</v>
      </c>
      <c r="N2798" s="36">
        <v>0.73701420711461585</v>
      </c>
      <c r="O2798" s="36">
        <v>1.3403871471346243</v>
      </c>
      <c r="P2798" s="36">
        <v>-0.96592967306760547</v>
      </c>
      <c r="Q2798" s="58">
        <f t="shared" si="228"/>
        <v>0.97059123320665286</v>
      </c>
      <c r="R2798" s="58">
        <f t="shared" si="229"/>
        <v>1.0347604791273877</v>
      </c>
      <c r="S2798" s="58">
        <f t="shared" si="230"/>
        <v>1.0601818880306182</v>
      </c>
      <c r="T2798" s="58">
        <f t="shared" si="231"/>
        <v>0.96676775606977072</v>
      </c>
      <c r="U2798" s="56">
        <f t="shared" si="232"/>
        <v>60.18188803061819</v>
      </c>
    </row>
    <row r="2799" spans="8:21" x14ac:dyDescent="0.25">
      <c r="H2799" s="11">
        <v>297</v>
      </c>
      <c r="I2799" s="66">
        <f t="shared" si="234"/>
        <v>-0.19207545641516394</v>
      </c>
      <c r="J2799" s="66">
        <f t="shared" si="234"/>
        <v>-0.65737380099727816</v>
      </c>
      <c r="K2799" s="66">
        <f t="shared" si="234"/>
        <v>0.86581504066236403</v>
      </c>
      <c r="L2799" s="67">
        <f t="shared" si="234"/>
        <v>-0.20585984053821133</v>
      </c>
      <c r="M2799" s="36">
        <f t="array" ref="M2799:P2799">TRANSPOSE(MMULT($B$28:$E$31, TRANSPOSE(I2799:L2799)))</f>
        <v>-0.19207545641516394</v>
      </c>
      <c r="N2799" s="36">
        <v>-0.62943787237224536</v>
      </c>
      <c r="O2799" s="36">
        <v>0.70569679783354422</v>
      </c>
      <c r="P2799" s="36">
        <v>-0.42163257438647267</v>
      </c>
      <c r="Q2799" s="58">
        <f t="shared" si="228"/>
        <v>0.99916520765863359</v>
      </c>
      <c r="R2799" s="58">
        <f t="shared" si="229"/>
        <v>0.97637920864993377</v>
      </c>
      <c r="S2799" s="58">
        <f t="shared" si="230"/>
        <v>1.0336051864804898</v>
      </c>
      <c r="T2799" s="58">
        <f t="shared" si="231"/>
        <v>0.98603225486324275</v>
      </c>
      <c r="U2799" s="56">
        <f t="shared" si="232"/>
        <v>33.60518648048982</v>
      </c>
    </row>
    <row r="2800" spans="8:21" x14ac:dyDescent="0.25">
      <c r="H2800" s="11">
        <v>298</v>
      </c>
      <c r="I2800" s="66">
        <f t="shared" si="234"/>
        <v>-2.3446042931347764</v>
      </c>
      <c r="J2800" s="66">
        <f t="shared" si="234"/>
        <v>0.57015218117224464</v>
      </c>
      <c r="K2800" s="66">
        <f t="shared" si="234"/>
        <v>-0.95218341509658999</v>
      </c>
      <c r="L2800" s="67">
        <f t="shared" si="234"/>
        <v>-0.52052139205662962</v>
      </c>
      <c r="M2800" s="36">
        <f t="array" ref="M2800:P2800">TRANSPOSE(MMULT($B$28:$E$31, TRANSPOSE(I2800:L2800)))</f>
        <v>-2.3446042931347764</v>
      </c>
      <c r="N2800" s="36">
        <v>-1.0512709117331005</v>
      </c>
      <c r="O2800" s="36">
        <v>-1.7129641742916466</v>
      </c>
      <c r="P2800" s="36">
        <v>-1.5111853795551524</v>
      </c>
      <c r="Q2800" s="58">
        <f t="shared" si="228"/>
        <v>0.9266552786573935</v>
      </c>
      <c r="R2800" s="58">
        <f t="shared" si="229"/>
        <v>0.95903075116371106</v>
      </c>
      <c r="S2800" s="58">
        <f t="shared" si="230"/>
        <v>0.93829247928772497</v>
      </c>
      <c r="T2800" s="58">
        <f t="shared" si="231"/>
        <v>0.94784669754061079</v>
      </c>
      <c r="U2800" s="56">
        <f t="shared" si="232"/>
        <v>0</v>
      </c>
    </row>
    <row r="2801" spans="8:21" x14ac:dyDescent="0.25">
      <c r="H2801" s="11">
        <v>299</v>
      </c>
      <c r="I2801" s="66">
        <f t="shared" si="234"/>
        <v>-7.2199178784252374E-2</v>
      </c>
      <c r="J2801" s="66">
        <f t="shared" si="234"/>
        <v>-0.40521066246355963</v>
      </c>
      <c r="K2801" s="66">
        <f t="shared" si="234"/>
        <v>0.26701437151548862</v>
      </c>
      <c r="L2801" s="67">
        <f t="shared" si="234"/>
        <v>-1.8231949332524662</v>
      </c>
      <c r="M2801" s="36">
        <f t="array" ref="M2801:P2801">TRANSPOSE(MMULT($B$28:$E$31, TRANSPOSE(I2801:L2801)))</f>
        <v>-7.2199178784252374E-2</v>
      </c>
      <c r="N2801" s="36">
        <v>-0.3586076122716304</v>
      </c>
      <c r="O2801" s="36">
        <v>0.20369946189352423</v>
      </c>
      <c r="P2801" s="36">
        <v>-1.6377422533537973</v>
      </c>
      <c r="Q2801" s="58">
        <f t="shared" si="228"/>
        <v>1.0033661816497446</v>
      </c>
      <c r="R2801" s="58">
        <f t="shared" si="229"/>
        <v>0.98768254013351253</v>
      </c>
      <c r="S2801" s="58">
        <f t="shared" si="230"/>
        <v>1.0130574926323443</v>
      </c>
      <c r="T2801" s="58">
        <f t="shared" si="231"/>
        <v>0.94350823324285027</v>
      </c>
      <c r="U2801" s="56">
        <f t="shared" si="232"/>
        <v>13.057492632344347</v>
      </c>
    </row>
    <row r="2802" spans="8:21" x14ac:dyDescent="0.25">
      <c r="H2802" s="11">
        <v>300</v>
      </c>
      <c r="I2802" s="66">
        <f t="shared" si="234"/>
        <v>0.93096517031236825</v>
      </c>
      <c r="J2802" s="66">
        <f t="shared" si="234"/>
        <v>-0.24440847060183757</v>
      </c>
      <c r="K2802" s="66">
        <f t="shared" si="234"/>
        <v>-0.5695372703362761</v>
      </c>
      <c r="L2802" s="67">
        <f t="shared" si="234"/>
        <v>1.26142146097534</v>
      </c>
      <c r="M2802" s="36">
        <f t="array" ref="M2802:P2802">TRANSPOSE(MMULT($B$28:$E$31, TRANSPOSE(I2802:L2802)))</f>
        <v>0.93096517031236825</v>
      </c>
      <c r="N2802" s="36">
        <v>0.40351981229108513</v>
      </c>
      <c r="O2802" s="36">
        <v>-0.20227362021396622</v>
      </c>
      <c r="P2802" s="36">
        <v>1.4830728412003586</v>
      </c>
      <c r="Q2802" s="58">
        <f t="shared" si="228"/>
        <v>1.0392208825042899</v>
      </c>
      <c r="R2802" s="58">
        <f t="shared" si="229"/>
        <v>1.0201977356846115</v>
      </c>
      <c r="S2802" s="58">
        <f t="shared" si="230"/>
        <v>0.99673938258794859</v>
      </c>
      <c r="T2802" s="58">
        <f t="shared" si="231"/>
        <v>1.0565188071030114</v>
      </c>
      <c r="U2802" s="56">
        <f t="shared" si="232"/>
        <v>56.518807103011383</v>
      </c>
    </row>
    <row r="2803" spans="8:21" x14ac:dyDescent="0.25">
      <c r="H2803" s="11">
        <v>301</v>
      </c>
      <c r="I2803" s="66">
        <f t="shared" ref="I2803:L2822" si="235">-I303</f>
        <v>-0.98929917967411429</v>
      </c>
      <c r="J2803" s="66">
        <f t="shared" si="235"/>
        <v>-1.2596903270385746</v>
      </c>
      <c r="K2803" s="66">
        <f t="shared" si="235"/>
        <v>1.2853617919340397</v>
      </c>
      <c r="L2803" s="67">
        <f t="shared" si="235"/>
        <v>-1.2843959592033347</v>
      </c>
      <c r="M2803" s="36">
        <f t="array" ref="M2803:P2803">TRANSPOSE(MMULT($B$28:$E$31, TRANSPOSE(I2803:L2803)))</f>
        <v>-0.98929917967411429</v>
      </c>
      <c r="N2803" s="36">
        <v>-1.6012820790186737</v>
      </c>
      <c r="O2803" s="36">
        <v>0.77853846168029772</v>
      </c>
      <c r="P2803" s="36">
        <v>-1.8618575234239816</v>
      </c>
      <c r="Q2803" s="58">
        <f t="shared" si="228"/>
        <v>0.97167103682220413</v>
      </c>
      <c r="R2803" s="58">
        <f t="shared" si="229"/>
        <v>0.93687293584833942</v>
      </c>
      <c r="S2803" s="58">
        <f t="shared" si="230"/>
        <v>1.0366211589776784</v>
      </c>
      <c r="T2803" s="58">
        <f t="shared" si="231"/>
        <v>0.93587405659839051</v>
      </c>
      <c r="U2803" s="56">
        <f t="shared" si="232"/>
        <v>36.62115897767837</v>
      </c>
    </row>
    <row r="2804" spans="8:21" x14ac:dyDescent="0.25">
      <c r="H2804" s="11">
        <v>302</v>
      </c>
      <c r="I2804" s="66">
        <f t="shared" si="235"/>
        <v>-1.6676398953931413</v>
      </c>
      <c r="J2804" s="66">
        <f t="shared" si="235"/>
        <v>-0.77694439995063203</v>
      </c>
      <c r="K2804" s="66">
        <f t="shared" si="235"/>
        <v>0.98325622859279349</v>
      </c>
      <c r="L2804" s="67">
        <f t="shared" si="235"/>
        <v>-0.39898956082895709</v>
      </c>
      <c r="M2804" s="36">
        <f t="array" ref="M2804:P2804">TRANSPOSE(MMULT($B$28:$E$31, TRANSPOSE(I2804:L2804)))</f>
        <v>-1.6676398953931413</v>
      </c>
      <c r="N2804" s="36">
        <v>-1.660208678688337</v>
      </c>
      <c r="O2804" s="36">
        <v>0.27264601700975333</v>
      </c>
      <c r="P2804" s="36">
        <v>-1.3728033547757765</v>
      </c>
      <c r="Q2804" s="58">
        <f t="shared" si="228"/>
        <v>0.94887339669338233</v>
      </c>
      <c r="R2804" s="58">
        <f t="shared" si="229"/>
        <v>0.93452958509570039</v>
      </c>
      <c r="S2804" s="58">
        <f t="shared" si="230"/>
        <v>1.0158552217047978</v>
      </c>
      <c r="T2804" s="58">
        <f t="shared" si="231"/>
        <v>0.95261337245903921</v>
      </c>
      <c r="U2804" s="56">
        <f t="shared" si="232"/>
        <v>15.855221704797806</v>
      </c>
    </row>
    <row r="2805" spans="8:21" x14ac:dyDescent="0.25">
      <c r="H2805" s="11">
        <v>303</v>
      </c>
      <c r="I2805" s="66">
        <f t="shared" si="235"/>
        <v>-1.2641086394691148</v>
      </c>
      <c r="J2805" s="66">
        <f t="shared" si="235"/>
        <v>5.9623415068036575E-2</v>
      </c>
      <c r="K2805" s="66">
        <f t="shared" si="235"/>
        <v>-2.3813457058323988</v>
      </c>
      <c r="L2805" s="67">
        <f t="shared" si="235"/>
        <v>-0.45182170777995029</v>
      </c>
      <c r="M2805" s="36">
        <f t="array" ref="M2805:P2805">TRANSPOSE(MMULT($B$28:$E$31, TRANSPOSE(I2805:L2805)))</f>
        <v>-1.2641086394691148</v>
      </c>
      <c r="N2805" s="36">
        <v>-0.75800098278453265</v>
      </c>
      <c r="O2805" s="36">
        <v>-2.6726992207669373</v>
      </c>
      <c r="P2805" s="36">
        <v>-0.98366288661779888</v>
      </c>
      <c r="Q2805" s="58">
        <f t="shared" si="228"/>
        <v>0.96236998507935156</v>
      </c>
      <c r="R2805" s="58">
        <f t="shared" si="229"/>
        <v>0.97105888703427024</v>
      </c>
      <c r="S2805" s="58">
        <f t="shared" si="230"/>
        <v>0.90295463147097121</v>
      </c>
      <c r="T2805" s="58">
        <f t="shared" si="231"/>
        <v>0.96614648943391312</v>
      </c>
      <c r="U2805" s="56">
        <f t="shared" si="232"/>
        <v>0</v>
      </c>
    </row>
    <row r="2806" spans="8:21" x14ac:dyDescent="0.25">
      <c r="H2806" s="11">
        <v>304</v>
      </c>
      <c r="I2806" s="66">
        <f t="shared" si="235"/>
        <v>0.85125896525890032</v>
      </c>
      <c r="J2806" s="66">
        <f t="shared" si="235"/>
        <v>3.9883249771648026E-2</v>
      </c>
      <c r="K2806" s="66">
        <f t="shared" si="235"/>
        <v>-0.40740653965674489</v>
      </c>
      <c r="L2806" s="67">
        <f t="shared" si="235"/>
        <v>0.43669259496547519</v>
      </c>
      <c r="M2806" s="36">
        <f t="array" ref="M2806:P2806">TRANSPOSE(MMULT($B$28:$E$31, TRANSPOSE(I2806:L2806)))</f>
        <v>0.85125896525890032</v>
      </c>
      <c r="N2806" s="36">
        <v>0.57220223950677662</v>
      </c>
      <c r="O2806" s="36">
        <v>-6.749282661338396E-2</v>
      </c>
      <c r="P2806" s="36">
        <v>0.81670131265211876</v>
      </c>
      <c r="Q2806" s="58">
        <f t="shared" si="228"/>
        <v>1.0363257902796512</v>
      </c>
      <c r="R2806" s="58">
        <f t="shared" si="229"/>
        <v>1.0275378155633867</v>
      </c>
      <c r="S2806" s="58">
        <f t="shared" si="230"/>
        <v>1.0021275469585258</v>
      </c>
      <c r="T2806" s="58">
        <f t="shared" si="231"/>
        <v>1.0313033506927007</v>
      </c>
      <c r="U2806" s="56">
        <f t="shared" si="232"/>
        <v>36.325790279651216</v>
      </c>
    </row>
    <row r="2807" spans="8:21" x14ac:dyDescent="0.25">
      <c r="H2807" s="11">
        <v>305</v>
      </c>
      <c r="I2807" s="66">
        <f t="shared" si="235"/>
        <v>-0.73718988465106317</v>
      </c>
      <c r="J2807" s="66">
        <f t="shared" si="235"/>
        <v>0.33626675410324652</v>
      </c>
      <c r="K2807" s="66">
        <f t="shared" si="235"/>
        <v>-1.2370812452793072</v>
      </c>
      <c r="L2807" s="67">
        <f t="shared" si="235"/>
        <v>0.36341951245518361</v>
      </c>
      <c r="M2807" s="36">
        <f t="array" ref="M2807:P2807">TRANSPOSE(MMULT($B$28:$E$31, TRANSPOSE(I2807:L2807)))</f>
        <v>-0.73718988465106317</v>
      </c>
      <c r="N2807" s="36">
        <v>-0.20938922595369736</v>
      </c>
      <c r="O2807" s="36">
        <v>-1.4038260382279195</v>
      </c>
      <c r="P2807" s="36">
        <v>7.7767032774068712E-3</v>
      </c>
      <c r="Q2807" s="58">
        <f t="shared" si="228"/>
        <v>0.98028283093271362</v>
      </c>
      <c r="R2807" s="58">
        <f t="shared" si="229"/>
        <v>0.99396611036892868</v>
      </c>
      <c r="S2807" s="58">
        <f t="shared" si="230"/>
        <v>0.94996699078900326</v>
      </c>
      <c r="T2807" s="58">
        <f t="shared" si="231"/>
        <v>1.0015009996177491</v>
      </c>
      <c r="U2807" s="56">
        <f t="shared" si="232"/>
        <v>1.500999617749077</v>
      </c>
    </row>
    <row r="2808" spans="8:21" x14ac:dyDescent="0.25">
      <c r="H2808" s="11">
        <v>306</v>
      </c>
      <c r="I2808" s="66">
        <f t="shared" si="235"/>
        <v>1.6057509002065891</v>
      </c>
      <c r="J2808" s="66">
        <f t="shared" si="235"/>
        <v>-0.1666957538275913</v>
      </c>
      <c r="K2808" s="66">
        <f t="shared" si="235"/>
        <v>-0.88597818801522044</v>
      </c>
      <c r="L2808" s="67">
        <f t="shared" si="235"/>
        <v>-3.2736260740266774</v>
      </c>
      <c r="M2808" s="36">
        <f t="array" ref="M2808:P2808">TRANSPOSE(MMULT($B$28:$E$31, TRANSPOSE(I2808:L2808)))</f>
        <v>1.6057509002065891</v>
      </c>
      <c r="N2808" s="36">
        <v>0.89267155238896712</v>
      </c>
      <c r="O2808" s="36">
        <v>-0.24762235178442127</v>
      </c>
      <c r="P2808" s="36">
        <v>-1.904015115386595</v>
      </c>
      <c r="Q2808" s="58">
        <f t="shared" si="228"/>
        <v>1.064056809101918</v>
      </c>
      <c r="R2808" s="58">
        <f t="shared" si="229"/>
        <v>1.0416285647138153</v>
      </c>
      <c r="S2808" s="58">
        <f t="shared" si="230"/>
        <v>0.99493298677017772</v>
      </c>
      <c r="T2808" s="58">
        <f t="shared" si="231"/>
        <v>0.93444493425100772</v>
      </c>
      <c r="U2808" s="56">
        <f t="shared" si="232"/>
        <v>64.05680910191802</v>
      </c>
    </row>
    <row r="2809" spans="8:21" x14ac:dyDescent="0.25">
      <c r="H2809" s="11">
        <v>307</v>
      </c>
      <c r="I2809" s="66">
        <f t="shared" si="235"/>
        <v>0.32226902345619834</v>
      </c>
      <c r="J2809" s="66">
        <f t="shared" si="235"/>
        <v>0.75285048790735731</v>
      </c>
      <c r="K2809" s="66">
        <f t="shared" si="235"/>
        <v>1.0895260712172321</v>
      </c>
      <c r="L2809" s="67">
        <f t="shared" si="235"/>
        <v>-3.6522957510847304E-2</v>
      </c>
      <c r="M2809" s="36">
        <f t="array" ref="M2809:P2809">TRANSPOSE(MMULT($B$28:$E$31, TRANSPOSE(I2809:L2809)))</f>
        <v>0.32226902345619834</v>
      </c>
      <c r="N2809" s="36">
        <v>0.78592081021509042</v>
      </c>
      <c r="O2809" s="36">
        <v>1.1651681058240104</v>
      </c>
      <c r="P2809" s="36">
        <v>0.28173394904841437</v>
      </c>
      <c r="Q2809" s="58">
        <f t="shared" si="228"/>
        <v>1.0173151141418353</v>
      </c>
      <c r="R2809" s="58">
        <f t="shared" si="229"/>
        <v>1.0369134972617322</v>
      </c>
      <c r="S2809" s="58">
        <f t="shared" si="230"/>
        <v>1.0527773046602769</v>
      </c>
      <c r="T2809" s="58">
        <f t="shared" si="231"/>
        <v>1.0114964059216667</v>
      </c>
      <c r="U2809" s="56">
        <f t="shared" si="232"/>
        <v>52.777304660276855</v>
      </c>
    </row>
    <row r="2810" spans="8:21" x14ac:dyDescent="0.25">
      <c r="H2810" s="11">
        <v>308</v>
      </c>
      <c r="I2810" s="66">
        <f t="shared" si="235"/>
        <v>-0.46425365195794988</v>
      </c>
      <c r="J2810" s="66">
        <f t="shared" si="235"/>
        <v>-0.71021183565864399</v>
      </c>
      <c r="K2810" s="66">
        <f t="shared" si="235"/>
        <v>-0.10570813046179144</v>
      </c>
      <c r="L2810" s="67">
        <f t="shared" si="235"/>
        <v>0.32419120166098025</v>
      </c>
      <c r="M2810" s="36">
        <f t="array" ref="M2810:P2810">TRANSPOSE(MMULT($B$28:$E$31, TRANSPOSE(I2810:L2810)))</f>
        <v>-0.46425365195794988</v>
      </c>
      <c r="N2810" s="36">
        <v>-0.84332446224306801</v>
      </c>
      <c r="O2810" s="36">
        <v>-0.29959297097130538</v>
      </c>
      <c r="P2810" s="36">
        <v>-0.12134092972320021</v>
      </c>
      <c r="Q2810" s="58">
        <f t="shared" si="228"/>
        <v>0.98969211633947507</v>
      </c>
      <c r="R2810" s="58">
        <f t="shared" si="229"/>
        <v>0.96754396365013562</v>
      </c>
      <c r="S2810" s="58">
        <f t="shared" si="230"/>
        <v>0.99286684375401113</v>
      </c>
      <c r="T2810" s="58">
        <f t="shared" si="231"/>
        <v>0.99682441292424084</v>
      </c>
      <c r="U2810" s="56">
        <f t="shared" si="232"/>
        <v>0</v>
      </c>
    </row>
    <row r="2811" spans="8:21" x14ac:dyDescent="0.25">
      <c r="H2811" s="11">
        <v>309</v>
      </c>
      <c r="I2811" s="66">
        <f t="shared" si="235"/>
        <v>1.3179069160974932</v>
      </c>
      <c r="J2811" s="66">
        <f t="shared" si="235"/>
        <v>0.68583074950423195</v>
      </c>
      <c r="K2811" s="66">
        <f t="shared" si="235"/>
        <v>0.11726904160233367</v>
      </c>
      <c r="L2811" s="67">
        <f t="shared" si="235"/>
        <v>0.31809679841849969</v>
      </c>
      <c r="M2811" s="36">
        <f t="array" ref="M2811:P2811">TRANSPOSE(MMULT($B$28:$E$31, TRANSPOSE(I2811:L2811)))</f>
        <v>1.3179069160974932</v>
      </c>
      <c r="N2811" s="36">
        <v>1.3674590193374732</v>
      </c>
      <c r="O2811" s="36">
        <v>0.61983124155790459</v>
      </c>
      <c r="P2811" s="36">
        <v>1.0902199297473922</v>
      </c>
      <c r="Q2811" s="58">
        <f t="shared" si="228"/>
        <v>1.0533907448643185</v>
      </c>
      <c r="R2811" s="58">
        <f t="shared" si="229"/>
        <v>1.0628605265024198</v>
      </c>
      <c r="S2811" s="58">
        <f t="shared" si="230"/>
        <v>1.0300612326634389</v>
      </c>
      <c r="T2811" s="58">
        <f t="shared" si="231"/>
        <v>1.0415796355974678</v>
      </c>
      <c r="U2811" s="56">
        <f t="shared" si="232"/>
        <v>62.860526502419802</v>
      </c>
    </row>
    <row r="2812" spans="8:21" x14ac:dyDescent="0.25">
      <c r="H2812" s="11">
        <v>310</v>
      </c>
      <c r="I2812" s="66">
        <f t="shared" si="235"/>
        <v>-0.14347329846592333</v>
      </c>
      <c r="J2812" s="66">
        <f t="shared" si="235"/>
        <v>-1.8089210235989581</v>
      </c>
      <c r="K2812" s="66">
        <f t="shared" si="235"/>
        <v>0.42989787563219234</v>
      </c>
      <c r="L2812" s="67">
        <f t="shared" si="235"/>
        <v>-1.2448627193154982</v>
      </c>
      <c r="M2812" s="36">
        <f t="array" ref="M2812:P2812">TRANSPOSE(MMULT($B$28:$E$31, TRANSPOSE(I2812:L2812)))</f>
        <v>-0.14347329846592333</v>
      </c>
      <c r="N2812" s="36">
        <v>-1.4871339454273778</v>
      </c>
      <c r="O2812" s="36">
        <v>0.26539874804688779</v>
      </c>
      <c r="P2812" s="36">
        <v>-1.4961146269785464</v>
      </c>
      <c r="Q2812" s="58">
        <f t="shared" si="228"/>
        <v>1.0008663095832608</v>
      </c>
      <c r="R2812" s="58">
        <f t="shared" si="229"/>
        <v>0.94142902600710132</v>
      </c>
      <c r="S2812" s="58">
        <f t="shared" si="230"/>
        <v>1.0155607773444482</v>
      </c>
      <c r="T2812" s="58">
        <f t="shared" si="231"/>
        <v>0.94836466167435485</v>
      </c>
      <c r="U2812" s="56">
        <f t="shared" si="232"/>
        <v>15.560777344448162</v>
      </c>
    </row>
    <row r="2813" spans="8:21" x14ac:dyDescent="0.25">
      <c r="H2813" s="11">
        <v>311</v>
      </c>
      <c r="I2813" s="66">
        <f t="shared" si="235"/>
        <v>-0.64516091816790622</v>
      </c>
      <c r="J2813" s="66">
        <f t="shared" si="235"/>
        <v>-1.64140669422782</v>
      </c>
      <c r="K2813" s="66">
        <f t="shared" si="235"/>
        <v>0.70355458163177609</v>
      </c>
      <c r="L2813" s="67">
        <f t="shared" si="235"/>
        <v>0.4771372246161712</v>
      </c>
      <c r="M2813" s="36">
        <f t="array" ref="M2813:P2813">TRANSPOSE(MMULT($B$28:$E$31, TRANSPOSE(I2813:L2813)))</f>
        <v>-0.64516091816790622</v>
      </c>
      <c r="N2813" s="36">
        <v>-1.6769571130202636</v>
      </c>
      <c r="O2813" s="36">
        <v>0.34508761342887728</v>
      </c>
      <c r="P2813" s="36">
        <v>-0.29734344672029045</v>
      </c>
      <c r="Q2813" s="58">
        <f t="shared" si="228"/>
        <v>0.98344542613255648</v>
      </c>
      <c r="R2813" s="58">
        <f t="shared" si="229"/>
        <v>0.93386461572523183</v>
      </c>
      <c r="S2813" s="58">
        <f t="shared" si="230"/>
        <v>1.0188030975784821</v>
      </c>
      <c r="T2813" s="58">
        <f t="shared" si="231"/>
        <v>0.99048482729045739</v>
      </c>
      <c r="U2813" s="56">
        <f t="shared" si="232"/>
        <v>18.803097578482088</v>
      </c>
    </row>
    <row r="2814" spans="8:21" x14ac:dyDescent="0.25">
      <c r="H2814" s="11">
        <v>312</v>
      </c>
      <c r="I2814" s="66">
        <f t="shared" si="235"/>
        <v>1.023070798829935</v>
      </c>
      <c r="J2814" s="66">
        <f t="shared" si="235"/>
        <v>1.3714809398106822</v>
      </c>
      <c r="K2814" s="66">
        <f t="shared" si="235"/>
        <v>8.169353539619098E-2</v>
      </c>
      <c r="L2814" s="67">
        <f t="shared" si="235"/>
        <v>1.6675583974365908</v>
      </c>
      <c r="M2814" s="36">
        <f t="array" ref="M2814:P2814">TRANSPOSE(MMULT($B$28:$E$31, TRANSPOSE(I2814:L2814)))</f>
        <v>1.023070798829935</v>
      </c>
      <c r="N2814" s="36">
        <v>1.7090267046561149</v>
      </c>
      <c r="O2814" s="36">
        <v>0.51067629949233773</v>
      </c>
      <c r="P2814" s="36">
        <v>2.2018340718551803</v>
      </c>
      <c r="Q2814" s="58">
        <f t="shared" si="228"/>
        <v>1.0425764214580651</v>
      </c>
      <c r="R2814" s="58">
        <f t="shared" si="229"/>
        <v>1.0784022093979657</v>
      </c>
      <c r="S2814" s="58">
        <f t="shared" si="230"/>
        <v>1.0255735858023409</v>
      </c>
      <c r="T2814" s="58">
        <f t="shared" si="231"/>
        <v>1.0844082579677445</v>
      </c>
      <c r="U2814" s="56">
        <f t="shared" si="232"/>
        <v>84.408257967744532</v>
      </c>
    </row>
    <row r="2815" spans="8:21" x14ac:dyDescent="0.25">
      <c r="H2815" s="11">
        <v>313</v>
      </c>
      <c r="I2815" s="66">
        <f t="shared" si="235"/>
        <v>-0.27751400056690712</v>
      </c>
      <c r="J2815" s="66">
        <f t="shared" si="235"/>
        <v>-1.1325118103606682</v>
      </c>
      <c r="K2815" s="66">
        <f t="shared" si="235"/>
        <v>1.5898343378556872</v>
      </c>
      <c r="L2815" s="67">
        <f t="shared" si="235"/>
        <v>1.3388261277938827</v>
      </c>
      <c r="M2815" s="36">
        <f t="array" ref="M2815:P2815">TRANSPOSE(MMULT($B$28:$E$31, TRANSPOSE(I2815:L2815)))</f>
        <v>-0.27751400056690712</v>
      </c>
      <c r="N2815" s="36">
        <v>-1.0504265836495585</v>
      </c>
      <c r="O2815" s="36">
        <v>1.326569501707624</v>
      </c>
      <c r="P2815" s="36">
        <v>0.70300499217236101</v>
      </c>
      <c r="Q2815" s="58">
        <f t="shared" si="228"/>
        <v>0.99618181784541238</v>
      </c>
      <c r="R2815" s="58">
        <f t="shared" si="229"/>
        <v>0.95906516558650801</v>
      </c>
      <c r="S2815" s="58">
        <f t="shared" si="230"/>
        <v>1.0595960812382645</v>
      </c>
      <c r="T2815" s="58">
        <f t="shared" si="231"/>
        <v>1.0270615897733253</v>
      </c>
      <c r="U2815" s="56">
        <f t="shared" si="232"/>
        <v>59.596081238264546</v>
      </c>
    </row>
    <row r="2816" spans="8:21" x14ac:dyDescent="0.25">
      <c r="H2816" s="11">
        <v>314</v>
      </c>
      <c r="I2816" s="66">
        <f t="shared" si="235"/>
        <v>-7.4726529902506819E-2</v>
      </c>
      <c r="J2816" s="66">
        <f t="shared" si="235"/>
        <v>0.85513343149659493</v>
      </c>
      <c r="K2816" s="66">
        <f t="shared" si="235"/>
        <v>-0.34638790887781967</v>
      </c>
      <c r="L2816" s="67">
        <f t="shared" si="235"/>
        <v>-2.1568341804149749</v>
      </c>
      <c r="M2816" s="36">
        <f t="array" ref="M2816:P2816">TRANSPOSE(MMULT($B$28:$E$31, TRANSPOSE(I2816:L2816)))</f>
        <v>-7.4726529902506819E-2</v>
      </c>
      <c r="N2816" s="36">
        <v>0.61234811072541817</v>
      </c>
      <c r="O2816" s="36">
        <v>-0.3105181940623476</v>
      </c>
      <c r="P2816" s="36">
        <v>-1.639156774990296</v>
      </c>
      <c r="Q2816" s="58">
        <f t="shared" si="228"/>
        <v>1.0032774305227021</v>
      </c>
      <c r="R2816" s="58">
        <f t="shared" si="229"/>
        <v>1.0292924965903578</v>
      </c>
      <c r="S2816" s="58">
        <f t="shared" si="230"/>
        <v>0.99243304687675959</v>
      </c>
      <c r="T2816" s="58">
        <f t="shared" si="231"/>
        <v>0.94345985476883065</v>
      </c>
      <c r="U2816" s="56">
        <f t="shared" si="232"/>
        <v>29.292496590357821</v>
      </c>
    </row>
    <row r="2817" spans="8:21" x14ac:dyDescent="0.25">
      <c r="H2817" s="11">
        <v>315</v>
      </c>
      <c r="I2817" s="66">
        <f t="shared" si="235"/>
        <v>0.38295988239201634</v>
      </c>
      <c r="J2817" s="66">
        <f t="shared" si="235"/>
        <v>1.4375055778705104</v>
      </c>
      <c r="K2817" s="66">
        <f t="shared" si="235"/>
        <v>0.8846774090552102</v>
      </c>
      <c r="L2817" s="67">
        <f t="shared" si="235"/>
        <v>-1.4627888272410625</v>
      </c>
      <c r="M2817" s="36">
        <f t="array" ref="M2817:P2817">TRANSPOSE(MMULT($B$28:$E$31, TRANSPOSE(I2817:L2817)))</f>
        <v>0.38295988239201634</v>
      </c>
      <c r="N2817" s="36">
        <v>1.3528462251521072</v>
      </c>
      <c r="O2817" s="36">
        <v>1.0278395205207957</v>
      </c>
      <c r="P2817" s="36">
        <v>-0.72018285999198839</v>
      </c>
      <c r="Q2817" s="58">
        <f t="shared" si="228"/>
        <v>1.019478371385377</v>
      </c>
      <c r="R2817" s="58">
        <f t="shared" si="229"/>
        <v>1.0622006485400071</v>
      </c>
      <c r="S2817" s="58">
        <f t="shared" si="230"/>
        <v>1.0470101024809952</v>
      </c>
      <c r="T2817" s="58">
        <f t="shared" si="231"/>
        <v>0.97541850915286321</v>
      </c>
      <c r="U2817" s="56">
        <f t="shared" si="232"/>
        <v>62.200648540007066</v>
      </c>
    </row>
    <row r="2818" spans="8:21" x14ac:dyDescent="0.25">
      <c r="H2818" s="11">
        <v>316</v>
      </c>
      <c r="I2818" s="66">
        <f t="shared" si="235"/>
        <v>-1.6277305025906506</v>
      </c>
      <c r="J2818" s="66">
        <f t="shared" si="235"/>
        <v>-2.6193531305154698</v>
      </c>
      <c r="K2818" s="66">
        <f t="shared" si="235"/>
        <v>0.32077576122897572</v>
      </c>
      <c r="L2818" s="67">
        <f t="shared" si="235"/>
        <v>-8.3888888356430907E-2</v>
      </c>
      <c r="M2818" s="36">
        <f t="array" ref="M2818:P2818">TRANSPOSE(MMULT($B$28:$E$31, TRANSPOSE(I2818:L2818)))</f>
        <v>-1.6277305025906506</v>
      </c>
      <c r="N2818" s="36">
        <v>-3.0565471240753848</v>
      </c>
      <c r="O2818" s="36">
        <v>-0.41305051583836838</v>
      </c>
      <c r="P2818" s="36">
        <v>-1.473636201008123</v>
      </c>
      <c r="Q2818" s="58">
        <f t="shared" si="228"/>
        <v>0.95019973645127542</v>
      </c>
      <c r="R2818" s="58">
        <f t="shared" si="229"/>
        <v>0.88068402019356939</v>
      </c>
      <c r="S2818" s="58">
        <f t="shared" si="230"/>
        <v>0.98837112355885692</v>
      </c>
      <c r="T2818" s="58">
        <f t="shared" si="231"/>
        <v>0.94913774485273006</v>
      </c>
      <c r="U2818" s="56">
        <f t="shared" si="232"/>
        <v>0</v>
      </c>
    </row>
    <row r="2819" spans="8:21" x14ac:dyDescent="0.25">
      <c r="H2819" s="11">
        <v>317</v>
      </c>
      <c r="I2819" s="66">
        <f t="shared" si="235"/>
        <v>1.3767829240033651</v>
      </c>
      <c r="J2819" s="66">
        <f t="shared" si="235"/>
        <v>-0.66641248630645589</v>
      </c>
      <c r="K2819" s="66">
        <f t="shared" si="235"/>
        <v>2.2294775075034328</v>
      </c>
      <c r="L2819" s="67">
        <f t="shared" si="235"/>
        <v>0.62774091807729548</v>
      </c>
      <c r="M2819" s="36">
        <f t="array" ref="M2819:P2819">TRANSPOSE(MMULT($B$28:$E$31, TRANSPOSE(I2819:L2819)))</f>
        <v>1.3767829240033651</v>
      </c>
      <c r="N2819" s="36">
        <v>0.36142736503665829</v>
      </c>
      <c r="O2819" s="36">
        <v>2.544778884425138</v>
      </c>
      <c r="P2819" s="36">
        <v>1.0608591073270484</v>
      </c>
      <c r="Q2819" s="58">
        <f t="shared" ref="Q2819:Q2882" si="236">EXP(($F$11 - $F$7 - $C$7*$C$7/2)*$C$3 + M2819*$C$7*SQRT($C$3))</f>
        <v>1.0555636633826382</v>
      </c>
      <c r="R2819" s="58">
        <f t="shared" ref="R2819:R2882" si="237">EXP(($F$11 - $F$8 - $C$8*$C$8/2)*$C$3 + N2819*$C$8*SQRT($C$3))</f>
        <v>1.0183743058405899</v>
      </c>
      <c r="S2819" s="58">
        <f t="shared" ref="S2819:S2882" si="238">EXP(($F$11 - $F$9 - $C$9*$C$9/2)*$C$3 + O2819*$C$9*SQRT($C$3))</f>
        <v>1.1125071426275353</v>
      </c>
      <c r="T2819" s="58">
        <f t="shared" ref="T2819:T2882" si="239">EXP(($F$11 - $F$10 - $C$10*$C$10/2)*$C$3 + P2819*$C$10*SQRT($C$3))</f>
        <v>1.0404716410793546</v>
      </c>
      <c r="U2819" s="56">
        <f t="shared" ref="U2819:U2882" si="240">$C$4 * (MAX(MAX(Q2819:T2819) - $C$2, 0))</f>
        <v>112.50714262753525</v>
      </c>
    </row>
    <row r="2820" spans="8:21" x14ac:dyDescent="0.25">
      <c r="H2820" s="11">
        <v>318</v>
      </c>
      <c r="I2820" s="66">
        <f t="shared" si="235"/>
        <v>2.470685733187421</v>
      </c>
      <c r="J2820" s="66">
        <f t="shared" si="235"/>
        <v>5.6369163389345424E-2</v>
      </c>
      <c r="K2820" s="66">
        <f t="shared" si="235"/>
        <v>-0.13648731196690309</v>
      </c>
      <c r="L2820" s="67">
        <f t="shared" si="235"/>
        <v>-0.65914821976450289</v>
      </c>
      <c r="M2820" s="36">
        <f t="array" ref="M2820:P2820">TRANSPOSE(MMULT($B$28:$E$31, TRANSPOSE(I2820:L2820)))</f>
        <v>2.470685733187421</v>
      </c>
      <c r="N2820" s="36">
        <v>1.6149268935973424</v>
      </c>
      <c r="O2820" s="36">
        <v>0.7745180939179146</v>
      </c>
      <c r="P2820" s="36">
        <v>0.74719647250253018</v>
      </c>
      <c r="Q2820" s="58">
        <f t="shared" si="236"/>
        <v>1.0967612303359162</v>
      </c>
      <c r="R2820" s="58">
        <f t="shared" si="237"/>
        <v>1.0740980304848098</v>
      </c>
      <c r="S2820" s="58">
        <f t="shared" si="238"/>
        <v>1.0364544684496078</v>
      </c>
      <c r="T2820" s="58">
        <f t="shared" si="239"/>
        <v>1.0287082005445163</v>
      </c>
      <c r="U2820" s="56">
        <f t="shared" si="240"/>
        <v>96.76123033591621</v>
      </c>
    </row>
    <row r="2821" spans="8:21" x14ac:dyDescent="0.25">
      <c r="H2821" s="11">
        <v>319</v>
      </c>
      <c r="I2821" s="66">
        <f t="shared" si="235"/>
        <v>-0.54682507344680364</v>
      </c>
      <c r="J2821" s="66">
        <f t="shared" si="235"/>
        <v>-0.94007566900794748</v>
      </c>
      <c r="K2821" s="66">
        <f t="shared" si="235"/>
        <v>-0.43248142057561917</v>
      </c>
      <c r="L2821" s="67">
        <f t="shared" si="235"/>
        <v>0.14549400524229078</v>
      </c>
      <c r="M2821" s="36">
        <f t="array" ref="M2821:P2821">TRANSPOSE(MMULT($B$28:$E$31, TRANSPOSE(I2821:L2821)))</f>
        <v>-0.54682507344680364</v>
      </c>
      <c r="N2821" s="36">
        <v>-1.0732201474163683</v>
      </c>
      <c r="O2821" s="36">
        <v>-0.64411375055783548</v>
      </c>
      <c r="P2821" s="36">
        <v>-0.35654040601588888</v>
      </c>
      <c r="Q2821" s="58">
        <f t="shared" si="236"/>
        <v>0.98683603539305798</v>
      </c>
      <c r="R2821" s="58">
        <f t="shared" si="237"/>
        <v>0.95813654364659728</v>
      </c>
      <c r="S2821" s="58">
        <f t="shared" si="238"/>
        <v>0.97927816012318503</v>
      </c>
      <c r="T2821" s="58">
        <f t="shared" si="239"/>
        <v>0.98836163491096707</v>
      </c>
      <c r="U2821" s="56">
        <f t="shared" si="240"/>
        <v>0</v>
      </c>
    </row>
    <row r="2822" spans="8:21" x14ac:dyDescent="0.25">
      <c r="H2822" s="11">
        <v>320</v>
      </c>
      <c r="I2822" s="66">
        <f t="shared" si="235"/>
        <v>-6.4789913142160038E-2</v>
      </c>
      <c r="J2822" s="66">
        <f t="shared" si="235"/>
        <v>0.49811819432841692</v>
      </c>
      <c r="K2822" s="66">
        <f t="shared" si="235"/>
        <v>0.22500456647725481</v>
      </c>
      <c r="L2822" s="67">
        <f t="shared" si="235"/>
        <v>-0.82398004657781843</v>
      </c>
      <c r="M2822" s="36">
        <f t="array" ref="M2822:P2822">TRANSPOSE(MMULT($B$28:$E$31, TRANSPOSE(I2822:L2822)))</f>
        <v>-6.4789913142160038E-2</v>
      </c>
      <c r="N2822" s="36">
        <v>0.34317199414390215</v>
      </c>
      <c r="O2822" s="36">
        <v>0.20843739386293975</v>
      </c>
      <c r="P2822" s="36">
        <v>-0.61343445076024028</v>
      </c>
      <c r="Q2822" s="58">
        <f t="shared" si="236"/>
        <v>1.0036264126205579</v>
      </c>
      <c r="R2822" s="58">
        <f t="shared" si="237"/>
        <v>1.0175845032375885</v>
      </c>
      <c r="S2822" s="58">
        <f t="shared" si="238"/>
        <v>1.013249502725633</v>
      </c>
      <c r="T2822" s="58">
        <f t="shared" si="239"/>
        <v>0.97920033012168484</v>
      </c>
      <c r="U2822" s="56">
        <f t="shared" si="240"/>
        <v>17.584503237588535</v>
      </c>
    </row>
    <row r="2823" spans="8:21" x14ac:dyDescent="0.25">
      <c r="H2823" s="11">
        <v>321</v>
      </c>
      <c r="I2823" s="66">
        <f t="shared" ref="I2823:L2842" si="241">-I323</f>
        <v>-0.33222673700630012</v>
      </c>
      <c r="J2823" s="66">
        <f t="shared" si="241"/>
        <v>-8.7452919797725945E-2</v>
      </c>
      <c r="K2823" s="66">
        <f t="shared" si="241"/>
        <v>8.3764944507041875E-2</v>
      </c>
      <c r="L2823" s="67">
        <f t="shared" si="241"/>
        <v>0.54131372959700452</v>
      </c>
      <c r="M2823" s="36">
        <f t="array" ref="M2823:P2823">TRANSPOSE(MMULT($B$28:$E$31, TRANSPOSE(I2823:L2823)))</f>
        <v>-0.33222673700630012</v>
      </c>
      <c r="N2823" s="36">
        <v>-0.27879031732501702</v>
      </c>
      <c r="O2823" s="36">
        <v>-4.6928025762711059E-2</v>
      </c>
      <c r="P2823" s="36">
        <v>0.25670626864560675</v>
      </c>
      <c r="Q2823" s="58">
        <f t="shared" si="236"/>
        <v>0.99427600902448143</v>
      </c>
      <c r="R2823" s="58">
        <f t="shared" si="237"/>
        <v>0.99103868064021361</v>
      </c>
      <c r="S2823" s="58">
        <f t="shared" si="238"/>
        <v>1.002952228237356</v>
      </c>
      <c r="T2823" s="58">
        <f t="shared" si="239"/>
        <v>1.0105791385134484</v>
      </c>
      <c r="U2823" s="56">
        <f t="shared" si="240"/>
        <v>10.579138513448383</v>
      </c>
    </row>
    <row r="2824" spans="8:21" x14ac:dyDescent="0.25">
      <c r="H2824" s="11">
        <v>322</v>
      </c>
      <c r="I2824" s="66">
        <f t="shared" si="241"/>
        <v>-0.54197609568941252</v>
      </c>
      <c r="J2824" s="66">
        <f t="shared" si="241"/>
        <v>0.49873576777502493</v>
      </c>
      <c r="K2824" s="66">
        <f t="shared" si="241"/>
        <v>-1.3246903034832569</v>
      </c>
      <c r="L2824" s="67">
        <f t="shared" si="241"/>
        <v>0.46212989101412161</v>
      </c>
      <c r="M2824" s="36">
        <f t="array" ref="M2824:P2824">TRANSPOSE(MMULT($B$28:$E$31, TRANSPOSE(I2824:L2824)))</f>
        <v>-0.54197609568941252</v>
      </c>
      <c r="N2824" s="36">
        <v>4.0144106855817929E-2</v>
      </c>
      <c r="O2824" s="36">
        <v>-1.4069098086333058</v>
      </c>
      <c r="P2824" s="36">
        <v>0.22639047762859318</v>
      </c>
      <c r="Q2824" s="58">
        <f t="shared" si="236"/>
        <v>0.98700352971524363</v>
      </c>
      <c r="R2824" s="58">
        <f t="shared" si="237"/>
        <v>1.004563380192171</v>
      </c>
      <c r="S2824" s="58">
        <f t="shared" si="238"/>
        <v>0.94984981881208974</v>
      </c>
      <c r="T2824" s="58">
        <f t="shared" si="239"/>
        <v>1.0094691751794411</v>
      </c>
      <c r="U2824" s="56">
        <f t="shared" si="240"/>
        <v>9.469175179441125</v>
      </c>
    </row>
    <row r="2825" spans="8:21" x14ac:dyDescent="0.25">
      <c r="H2825" s="11">
        <v>323</v>
      </c>
      <c r="I2825" s="66">
        <f t="shared" si="241"/>
        <v>-1.9883339760662595</v>
      </c>
      <c r="J2825" s="66">
        <f t="shared" si="241"/>
        <v>1.4937167349711595</v>
      </c>
      <c r="K2825" s="66">
        <f t="shared" si="241"/>
        <v>0.47197835264731969</v>
      </c>
      <c r="L2825" s="67">
        <f t="shared" si="241"/>
        <v>-1.4012349428607556</v>
      </c>
      <c r="M2825" s="36">
        <f t="array" ref="M2825:P2825">TRANSPOSE(MMULT($B$28:$E$31, TRANSPOSE(I2825:L2825)))</f>
        <v>-1.9883339760662595</v>
      </c>
      <c r="N2825" s="36">
        <v>-0.11199024059527707</v>
      </c>
      <c r="O2825" s="36">
        <v>-0.21632514684481391</v>
      </c>
      <c r="P2825" s="36">
        <v>-1.8795708264141071</v>
      </c>
      <c r="Q2825" s="58">
        <f t="shared" si="236"/>
        <v>0.93828251261905549</v>
      </c>
      <c r="R2825" s="58">
        <f t="shared" si="237"/>
        <v>0.99808911783919874</v>
      </c>
      <c r="S2825" s="58">
        <f t="shared" si="238"/>
        <v>0.99617931160060291</v>
      </c>
      <c r="T2825" s="58">
        <f t="shared" si="239"/>
        <v>0.93527331798704905</v>
      </c>
      <c r="U2825" s="56">
        <f t="shared" si="240"/>
        <v>0</v>
      </c>
    </row>
    <row r="2826" spans="8:21" x14ac:dyDescent="0.25">
      <c r="H2826" s="11">
        <v>324</v>
      </c>
      <c r="I2826" s="66">
        <f t="shared" si="241"/>
        <v>-0.56249498593180225</v>
      </c>
      <c r="J2826" s="66">
        <f t="shared" si="241"/>
        <v>-0.15426730082673396</v>
      </c>
      <c r="K2826" s="66">
        <f t="shared" si="241"/>
        <v>-9.2713577020425542E-2</v>
      </c>
      <c r="L2826" s="67">
        <f t="shared" si="241"/>
        <v>0.35160094342512621</v>
      </c>
      <c r="M2826" s="36">
        <f t="array" ref="M2826:P2826">TRANSPOSE(MMULT($B$28:$E$31, TRANSPOSE(I2826:L2826)))</f>
        <v>-0.56249498593180225</v>
      </c>
      <c r="N2826" s="36">
        <v>-0.47680600324190936</v>
      </c>
      <c r="O2826" s="36">
        <v>-0.29793704444169222</v>
      </c>
      <c r="P2826" s="36">
        <v>-3.1505449860027512E-2</v>
      </c>
      <c r="Q2826" s="58">
        <f t="shared" si="236"/>
        <v>0.98629495658222122</v>
      </c>
      <c r="R2826" s="58">
        <f t="shared" si="237"/>
        <v>0.98273342561129773</v>
      </c>
      <c r="S2826" s="58">
        <f t="shared" si="238"/>
        <v>0.99293261051396331</v>
      </c>
      <c r="T2826" s="58">
        <f t="shared" si="239"/>
        <v>1.000075899072763</v>
      </c>
      <c r="U2826" s="56">
        <f t="shared" si="240"/>
        <v>7.5899072762952713E-2</v>
      </c>
    </row>
    <row r="2827" spans="8:21" x14ac:dyDescent="0.25">
      <c r="H2827" s="11">
        <v>325</v>
      </c>
      <c r="I2827" s="66">
        <f t="shared" si="241"/>
        <v>-0.14466619340088588</v>
      </c>
      <c r="J2827" s="66">
        <f t="shared" si="241"/>
        <v>-0.52319932899008981</v>
      </c>
      <c r="K2827" s="66">
        <f t="shared" si="241"/>
        <v>-8.4340806528608647E-2</v>
      </c>
      <c r="L2827" s="67">
        <f t="shared" si="241"/>
        <v>-0.69444968165931753</v>
      </c>
      <c r="M2827" s="36">
        <f t="array" ref="M2827:P2827">TRANSPOSE(MMULT($B$28:$E$31, TRANSPOSE(I2827:L2827)))</f>
        <v>-0.14466619340088588</v>
      </c>
      <c r="N2827" s="36">
        <v>-0.49574646752843743</v>
      </c>
      <c r="O2827" s="36">
        <v>-0.15492131165132117</v>
      </c>
      <c r="P2827" s="36">
        <v>-0.76034565992355252</v>
      </c>
      <c r="Q2827" s="58">
        <f t="shared" si="236"/>
        <v>1.0008245229632955</v>
      </c>
      <c r="R2827" s="58">
        <f t="shared" si="237"/>
        <v>0.98194267325743589</v>
      </c>
      <c r="S2827" s="58">
        <f t="shared" si="238"/>
        <v>0.99862908809338935</v>
      </c>
      <c r="T2827" s="58">
        <f t="shared" si="239"/>
        <v>0.97399942915568871</v>
      </c>
      <c r="U2827" s="56">
        <f t="shared" si="240"/>
        <v>0.82452296329549313</v>
      </c>
    </row>
    <row r="2828" spans="8:21" x14ac:dyDescent="0.25">
      <c r="H2828" s="11">
        <v>326</v>
      </c>
      <c r="I2828" s="66">
        <f t="shared" si="241"/>
        <v>0.38170993543577247</v>
      </c>
      <c r="J2828" s="66">
        <f t="shared" si="241"/>
        <v>0.12724021020116028</v>
      </c>
      <c r="K2828" s="66">
        <f t="shared" si="241"/>
        <v>-0.79741084019959252</v>
      </c>
      <c r="L2828" s="67">
        <f t="shared" si="241"/>
        <v>0.56947102186958876</v>
      </c>
      <c r="M2828" s="36">
        <f t="array" ref="M2828:P2828">TRANSPOSE(MMULT($B$28:$E$31, TRANSPOSE(I2828:L2828)))</f>
        <v>0.38170993543577247</v>
      </c>
      <c r="N2828" s="36">
        <v>0.34096553901991528</v>
      </c>
      <c r="O2828" s="36">
        <v>-0.59719600582673638</v>
      </c>
      <c r="P2828" s="36">
        <v>0.70746634280394693</v>
      </c>
      <c r="Q2828" s="58">
        <f t="shared" si="236"/>
        <v>1.0194337720748983</v>
      </c>
      <c r="R2828" s="58">
        <f t="shared" si="237"/>
        <v>1.0174890843935747</v>
      </c>
      <c r="S2828" s="58">
        <f t="shared" si="238"/>
        <v>0.98111770664024622</v>
      </c>
      <c r="T2828" s="58">
        <f t="shared" si="239"/>
        <v>1.0272277036731299</v>
      </c>
      <c r="U2828" s="56">
        <f t="shared" si="240"/>
        <v>27.227703673129877</v>
      </c>
    </row>
    <row r="2829" spans="8:21" x14ac:dyDescent="0.25">
      <c r="H2829" s="11">
        <v>327</v>
      </c>
      <c r="I2829" s="66">
        <f t="shared" si="241"/>
        <v>-2.0788448685449681</v>
      </c>
      <c r="J2829" s="66">
        <f t="shared" si="241"/>
        <v>-0.65020969102486104</v>
      </c>
      <c r="K2829" s="66">
        <f t="shared" si="241"/>
        <v>-0.76973201373927902</v>
      </c>
      <c r="L2829" s="67">
        <f t="shared" si="241"/>
        <v>0.95698491702634081</v>
      </c>
      <c r="M2829" s="36">
        <f t="array" ref="M2829:P2829">TRANSPOSE(MMULT($B$28:$E$31, TRANSPOSE(I2829:L2829)))</f>
        <v>-2.0788448685449681</v>
      </c>
      <c r="N2829" s="36">
        <v>-1.8239504201052301</v>
      </c>
      <c r="O2829" s="36">
        <v>-1.5020865632666185</v>
      </c>
      <c r="P2829" s="36">
        <v>-0.41133014416106783</v>
      </c>
      <c r="Q2829" s="58">
        <f t="shared" si="236"/>
        <v>0.93531484813869226</v>
      </c>
      <c r="R2829" s="58">
        <f t="shared" si="237"/>
        <v>0.92804874758118239</v>
      </c>
      <c r="S2829" s="58">
        <f t="shared" si="238"/>
        <v>0.94624054861815043</v>
      </c>
      <c r="T2829" s="58">
        <f t="shared" si="239"/>
        <v>0.98640057029340489</v>
      </c>
      <c r="U2829" s="56">
        <f t="shared" si="240"/>
        <v>0</v>
      </c>
    </row>
    <row r="2830" spans="8:21" x14ac:dyDescent="0.25">
      <c r="H2830" s="11">
        <v>328</v>
      </c>
      <c r="I2830" s="66">
        <f t="shared" si="241"/>
        <v>-0.45021717124587624</v>
      </c>
      <c r="J2830" s="66">
        <f t="shared" si="241"/>
        <v>0.56395558562070747</v>
      </c>
      <c r="K2830" s="66">
        <f t="shared" si="241"/>
        <v>0.15884807432627274</v>
      </c>
      <c r="L2830" s="67">
        <f t="shared" si="241"/>
        <v>0.4563620263130127</v>
      </c>
      <c r="M2830" s="36">
        <f t="array" ref="M2830:P2830">TRANSPOSE(MMULT($B$28:$E$31, TRANSPOSE(I2830:L2830)))</f>
        <v>-0.45021717124587624</v>
      </c>
      <c r="N2830" s="36">
        <v>0.14883332029396895</v>
      </c>
      <c r="O2830" s="36">
        <v>9.6526077490935447E-3</v>
      </c>
      <c r="P2830" s="36">
        <v>0.262662812534875</v>
      </c>
      <c r="Q2830" s="58">
        <f t="shared" si="236"/>
        <v>0.99017844859214221</v>
      </c>
      <c r="R2830" s="58">
        <f t="shared" si="237"/>
        <v>1.0092144854823004</v>
      </c>
      <c r="S2830" s="58">
        <f t="shared" si="238"/>
        <v>1.0052247057299044</v>
      </c>
      <c r="T2830" s="58">
        <f t="shared" si="239"/>
        <v>1.0107973710869687</v>
      </c>
      <c r="U2830" s="56">
        <f t="shared" si="240"/>
        <v>10.797371086968655</v>
      </c>
    </row>
    <row r="2831" spans="8:21" x14ac:dyDescent="0.25">
      <c r="H2831" s="11">
        <v>329</v>
      </c>
      <c r="I2831" s="66">
        <f t="shared" si="241"/>
        <v>-1.5030654388342335</v>
      </c>
      <c r="J2831" s="66">
        <f t="shared" si="241"/>
        <v>0.61132001988601881</v>
      </c>
      <c r="K2831" s="66">
        <f t="shared" si="241"/>
        <v>2.3420564138879389</v>
      </c>
      <c r="L2831" s="67">
        <f t="shared" si="241"/>
        <v>-1.1084920417017574</v>
      </c>
      <c r="M2831" s="36">
        <f t="array" ref="M2831:P2831">TRANSPOSE(MMULT($B$28:$E$31, TRANSPOSE(I2831:L2831)))</f>
        <v>-1.5030654388342335</v>
      </c>
      <c r="N2831" s="36">
        <v>-0.48425967659252855</v>
      </c>
      <c r="O2831" s="36">
        <v>1.6598859307221481</v>
      </c>
      <c r="P2831" s="36">
        <v>-1.5989292099918044</v>
      </c>
      <c r="Q2831" s="58">
        <f t="shared" si="236"/>
        <v>0.95435477953709358</v>
      </c>
      <c r="R2831" s="58">
        <f t="shared" si="237"/>
        <v>0.98242216352220413</v>
      </c>
      <c r="S2831" s="58">
        <f t="shared" si="238"/>
        <v>1.0738179092247249</v>
      </c>
      <c r="T2831" s="58">
        <f t="shared" si="239"/>
        <v>0.94483665799385319</v>
      </c>
      <c r="U2831" s="56">
        <f t="shared" si="240"/>
        <v>73.817909224724872</v>
      </c>
    </row>
    <row r="2832" spans="8:21" x14ac:dyDescent="0.25">
      <c r="H2832" s="11">
        <v>330</v>
      </c>
      <c r="I2832" s="66">
        <f t="shared" si="241"/>
        <v>1.0428493359287268</v>
      </c>
      <c r="J2832" s="66">
        <f t="shared" si="241"/>
        <v>-0.46715691076780363</v>
      </c>
      <c r="K2832" s="66">
        <f t="shared" si="241"/>
        <v>-1.4366693806808175</v>
      </c>
      <c r="L2832" s="67">
        <f t="shared" si="241"/>
        <v>1.4190790763179535</v>
      </c>
      <c r="M2832" s="36">
        <f t="array" ref="M2832:P2832">TRANSPOSE(MMULT($B$28:$E$31, TRANSPOSE(I2832:L2832)))</f>
        <v>1.0428493359287268</v>
      </c>
      <c r="N2832" s="36">
        <v>0.30279429836619454</v>
      </c>
      <c r="O2832" s="36">
        <v>-0.97844187233151958</v>
      </c>
      <c r="P2832" s="36">
        <v>1.6361687400706557</v>
      </c>
      <c r="Q2832" s="58">
        <f t="shared" si="236"/>
        <v>1.0432983935964613</v>
      </c>
      <c r="R2832" s="58">
        <f t="shared" si="237"/>
        <v>1.0158397726962365</v>
      </c>
      <c r="S2832" s="58">
        <f t="shared" si="238"/>
        <v>0.96626932923925724</v>
      </c>
      <c r="T2832" s="58">
        <f t="shared" si="239"/>
        <v>1.0623984975948531</v>
      </c>
      <c r="U2832" s="56">
        <f t="shared" si="240"/>
        <v>62.398497594853055</v>
      </c>
    </row>
    <row r="2833" spans="8:21" x14ac:dyDescent="0.25">
      <c r="H2833" s="11">
        <v>331</v>
      </c>
      <c r="I2833" s="66">
        <f t="shared" si="241"/>
        <v>1.0611512997918002</v>
      </c>
      <c r="J2833" s="66">
        <f t="shared" si="241"/>
        <v>2.1519511369874951</v>
      </c>
      <c r="K2833" s="66">
        <f t="shared" si="241"/>
        <v>-1.1938705562958489</v>
      </c>
      <c r="L2833" s="67">
        <f t="shared" si="241"/>
        <v>-0.86250233313858538</v>
      </c>
      <c r="M2833" s="36">
        <f t="array" ref="M2833:P2833">TRANSPOSE(MMULT($B$28:$E$31, TRANSPOSE(I2833:L2833)))</f>
        <v>1.0611512997918002</v>
      </c>
      <c r="N2833" s="36">
        <v>2.335508413934456</v>
      </c>
      <c r="O2833" s="36">
        <v>-0.62665509532608077</v>
      </c>
      <c r="P2833" s="36">
        <v>0.30873110973298057</v>
      </c>
      <c r="Q2833" s="58">
        <f t="shared" si="236"/>
        <v>1.0439669120220332</v>
      </c>
      <c r="R2833" s="58">
        <f t="shared" si="237"/>
        <v>1.1075008413182994</v>
      </c>
      <c r="S2833" s="58">
        <f t="shared" si="238"/>
        <v>0.97996227416054771</v>
      </c>
      <c r="T2833" s="58">
        <f t="shared" si="239"/>
        <v>1.0124867884589499</v>
      </c>
      <c r="U2833" s="56">
        <f t="shared" si="240"/>
        <v>107.50084131829939</v>
      </c>
    </row>
    <row r="2834" spans="8:21" x14ac:dyDescent="0.25">
      <c r="H2834" s="11">
        <v>332</v>
      </c>
      <c r="I2834" s="66">
        <f t="shared" si="241"/>
        <v>-6.7108793761406355E-3</v>
      </c>
      <c r="J2834" s="66">
        <f t="shared" si="241"/>
        <v>-0.62107065897932678</v>
      </c>
      <c r="K2834" s="66">
        <f t="shared" si="241"/>
        <v>0.54513257729704045</v>
      </c>
      <c r="L2834" s="67">
        <f t="shared" si="241"/>
        <v>0.66394046678200702</v>
      </c>
      <c r="M2834" s="36">
        <f t="array" ref="M2834:P2834">TRANSPOSE(MMULT($B$28:$E$31, TRANSPOSE(I2834:L2834)))</f>
        <v>-6.7108793761406355E-3</v>
      </c>
      <c r="N2834" s="36">
        <v>-0.48352669209134613</v>
      </c>
      <c r="O2834" s="36">
        <v>0.47644605187121664</v>
      </c>
      <c r="P2834" s="36">
        <v>0.4071203279503135</v>
      </c>
      <c r="Q2834" s="58">
        <f t="shared" si="236"/>
        <v>1.0056686254186353</v>
      </c>
      <c r="R2834" s="58">
        <f t="shared" si="237"/>
        <v>0.98245276825822647</v>
      </c>
      <c r="S2834" s="58">
        <f t="shared" si="238"/>
        <v>1.0241703211916442</v>
      </c>
      <c r="T2834" s="58">
        <f t="shared" si="239"/>
        <v>1.0161043805471115</v>
      </c>
      <c r="U2834" s="56">
        <f t="shared" si="240"/>
        <v>24.170321191644195</v>
      </c>
    </row>
    <row r="2835" spans="8:21" x14ac:dyDescent="0.25">
      <c r="H2835" s="11">
        <v>333</v>
      </c>
      <c r="I2835" s="66">
        <f t="shared" si="241"/>
        <v>1.0640520548605368</v>
      </c>
      <c r="J2835" s="66">
        <f t="shared" si="241"/>
        <v>0.66604498343935969</v>
      </c>
      <c r="K2835" s="66">
        <f t="shared" si="241"/>
        <v>-0.40065319402533245</v>
      </c>
      <c r="L2835" s="67">
        <f t="shared" si="241"/>
        <v>6.7641486456584854E-2</v>
      </c>
      <c r="M2835" s="36">
        <f t="array" ref="M2835:P2835">TRANSPOSE(MMULT($B$28:$E$31, TRANSPOSE(I2835:L2835)))</f>
        <v>1.0640520548605368</v>
      </c>
      <c r="N2835" s="36">
        <v>1.1907318817527601</v>
      </c>
      <c r="O2835" s="36">
        <v>4.4719926998003645E-2</v>
      </c>
      <c r="P2835" s="36">
        <v>0.7541434722858219</v>
      </c>
      <c r="Q2835" s="58">
        <f t="shared" si="236"/>
        <v>1.0440729076335273</v>
      </c>
      <c r="R2835" s="58">
        <f t="shared" si="237"/>
        <v>1.0549073888291036</v>
      </c>
      <c r="S2835" s="58">
        <f t="shared" si="238"/>
        <v>1.0066357165327866</v>
      </c>
      <c r="T2835" s="58">
        <f t="shared" si="239"/>
        <v>1.0289672914585932</v>
      </c>
      <c r="U2835" s="56">
        <f t="shared" si="240"/>
        <v>54.907388829103624</v>
      </c>
    </row>
    <row r="2836" spans="8:21" x14ac:dyDescent="0.25">
      <c r="H2836" s="11">
        <v>334</v>
      </c>
      <c r="I2836" s="66">
        <f t="shared" si="241"/>
        <v>-1.2664503302880783</v>
      </c>
      <c r="J2836" s="66">
        <f t="shared" si="241"/>
        <v>-0.61028299682394316</v>
      </c>
      <c r="K2836" s="66">
        <f t="shared" si="241"/>
        <v>0.20571233093845992</v>
      </c>
      <c r="L2836" s="67">
        <f t="shared" si="241"/>
        <v>-0.80860481531360329</v>
      </c>
      <c r="M2836" s="36">
        <f t="array" ref="M2836:P2836">TRANSPOSE(MMULT($B$28:$E$31, TRANSPOSE(I2836:L2836)))</f>
        <v>-1.2664503302880783</v>
      </c>
      <c r="N2836" s="36">
        <v>-1.2764335747056206</v>
      </c>
      <c r="O2836" s="36">
        <v>-0.29718462379123012</v>
      </c>
      <c r="P2836" s="36">
        <v>-1.4583362719479447</v>
      </c>
      <c r="Q2836" s="58">
        <f t="shared" si="236"/>
        <v>0.96229111325798278</v>
      </c>
      <c r="R2836" s="58">
        <f t="shared" si="237"/>
        <v>0.94989716090608756</v>
      </c>
      <c r="S2836" s="58">
        <f t="shared" si="238"/>
        <v>0.99296249508370316</v>
      </c>
      <c r="T2836" s="58">
        <f t="shared" si="239"/>
        <v>0.94966430394093859</v>
      </c>
      <c r="U2836" s="56">
        <f t="shared" si="240"/>
        <v>0</v>
      </c>
    </row>
    <row r="2837" spans="8:21" x14ac:dyDescent="0.25">
      <c r="H2837" s="11">
        <v>335</v>
      </c>
      <c r="I2837" s="66">
        <f t="shared" si="241"/>
        <v>0.14966240663108024</v>
      </c>
      <c r="J2837" s="66">
        <f t="shared" si="241"/>
        <v>1.1603779084743175</v>
      </c>
      <c r="K2837" s="66">
        <f t="shared" si="241"/>
        <v>-0.83527136057408446</v>
      </c>
      <c r="L2837" s="67">
        <f t="shared" si="241"/>
        <v>-0.70117656556640817</v>
      </c>
      <c r="M2837" s="36">
        <f t="array" ref="M2837:P2837">TRANSPOSE(MMULT($B$28:$E$31, TRANSPOSE(I2837:L2837)))</f>
        <v>0.14966240663108024</v>
      </c>
      <c r="N2837" s="36">
        <v>0.99061249702295517</v>
      </c>
      <c r="O2837" s="36">
        <v>-0.66981176731634506</v>
      </c>
      <c r="P2837" s="36">
        <v>-0.24532431525854037</v>
      </c>
      <c r="Q2837" s="58">
        <f t="shared" si="236"/>
        <v>1.0111878048211724</v>
      </c>
      <c r="R2837" s="58">
        <f t="shared" si="237"/>
        <v>1.0459733696818576</v>
      </c>
      <c r="S2837" s="58">
        <f t="shared" si="238"/>
        <v>0.97827205704604536</v>
      </c>
      <c r="T2837" s="58">
        <f t="shared" si="239"/>
        <v>0.99235434021669566</v>
      </c>
      <c r="U2837" s="56">
        <f t="shared" si="240"/>
        <v>45.973369681857612</v>
      </c>
    </row>
    <row r="2838" spans="8:21" x14ac:dyDescent="0.25">
      <c r="H2838" s="11">
        <v>336</v>
      </c>
      <c r="I2838" s="66">
        <f t="shared" si="241"/>
        <v>-1.2779717563078863</v>
      </c>
      <c r="J2838" s="66">
        <f t="shared" si="241"/>
        <v>-1.0257045863643843E-2</v>
      </c>
      <c r="K2838" s="66">
        <f t="shared" si="241"/>
        <v>2.0542916198342129</v>
      </c>
      <c r="L2838" s="67">
        <f t="shared" si="241"/>
        <v>1.0266582237657085</v>
      </c>
      <c r="M2838" s="36">
        <f t="array" ref="M2838:P2838">TRANSPOSE(MMULT($B$28:$E$31, TRANSPOSE(I2838:L2838)))</f>
        <v>-1.2779717563078863</v>
      </c>
      <c r="N2838" s="36">
        <v>-0.82074262581962287</v>
      </c>
      <c r="O2838" s="36">
        <v>1.4457637450877669</v>
      </c>
      <c r="P2838" s="36">
        <v>0.1584691389051659</v>
      </c>
      <c r="Q2838" s="58">
        <f t="shared" si="236"/>
        <v>0.96190314768129992</v>
      </c>
      <c r="R2838" s="58">
        <f t="shared" si="237"/>
        <v>0.96847298846399721</v>
      </c>
      <c r="S2838" s="58">
        <f t="shared" si="238"/>
        <v>1.0646600537005664</v>
      </c>
      <c r="T2838" s="58">
        <f t="shared" si="239"/>
        <v>1.0069867694148957</v>
      </c>
      <c r="U2838" s="56">
        <f t="shared" si="240"/>
        <v>64.66005370056638</v>
      </c>
    </row>
    <row r="2839" spans="8:21" x14ac:dyDescent="0.25">
      <c r="H2839" s="11">
        <v>337</v>
      </c>
      <c r="I2839" s="66">
        <f t="shared" si="241"/>
        <v>0.75529782200976348</v>
      </c>
      <c r="J2839" s="66">
        <f t="shared" si="241"/>
        <v>-0.44501755157226147</v>
      </c>
      <c r="K2839" s="66">
        <f t="shared" si="241"/>
        <v>-0.52639234682457325</v>
      </c>
      <c r="L2839" s="67">
        <f t="shared" si="241"/>
        <v>1.2138753485346458</v>
      </c>
      <c r="M2839" s="36">
        <f t="array" ref="M2839:P2839">TRANSPOSE(MMULT($B$28:$E$31, TRANSPOSE(I2839:L2839)))</f>
        <v>0.75529782200976348</v>
      </c>
      <c r="N2839" s="36">
        <v>0.13698724264359813</v>
      </c>
      <c r="O2839" s="36">
        <v>-0.23518163128373049</v>
      </c>
      <c r="P2839" s="36">
        <v>1.3094738431072839</v>
      </c>
      <c r="Q2839" s="58">
        <f t="shared" si="236"/>
        <v>1.0328509835920103</v>
      </c>
      <c r="R2839" s="58">
        <f t="shared" si="237"/>
        <v>1.0087065159544291</v>
      </c>
      <c r="S2839" s="58">
        <f t="shared" si="238"/>
        <v>0.99542821730866538</v>
      </c>
      <c r="T2839" s="58">
        <f t="shared" si="239"/>
        <v>1.0498910486158319</v>
      </c>
      <c r="U2839" s="56">
        <f t="shared" si="240"/>
        <v>49.891048615831934</v>
      </c>
    </row>
    <row r="2840" spans="8:21" x14ac:dyDescent="0.25">
      <c r="H2840" s="11">
        <v>338</v>
      </c>
      <c r="I2840" s="66">
        <f t="shared" si="241"/>
        <v>-0.11967558860831323</v>
      </c>
      <c r="J2840" s="66">
        <f t="shared" si="241"/>
        <v>-0.37015675654403907</v>
      </c>
      <c r="K2840" s="66">
        <f t="shared" si="241"/>
        <v>0.68458301587370474</v>
      </c>
      <c r="L2840" s="67">
        <f t="shared" si="241"/>
        <v>0.115926733823427</v>
      </c>
      <c r="M2840" s="36">
        <f t="array" ref="M2840:P2840">TRANSPOSE(MMULT($B$28:$E$31, TRANSPOSE(I2840:L2840)))</f>
        <v>-0.11967558860831323</v>
      </c>
      <c r="N2840" s="36">
        <v>-0.36175413944329443</v>
      </c>
      <c r="O2840" s="36">
        <v>0.57650592625131114</v>
      </c>
      <c r="P2840" s="36">
        <v>-5.3994184062489348E-2</v>
      </c>
      <c r="Q2840" s="58">
        <f t="shared" si="236"/>
        <v>1.0017002982693692</v>
      </c>
      <c r="R2840" s="58">
        <f t="shared" si="237"/>
        <v>0.98755046874163743</v>
      </c>
      <c r="S2840" s="58">
        <f t="shared" si="238"/>
        <v>1.028277669470969</v>
      </c>
      <c r="T2840" s="58">
        <f t="shared" si="239"/>
        <v>0.99926095280773919</v>
      </c>
      <c r="U2840" s="56">
        <f t="shared" si="240"/>
        <v>28.277669470968991</v>
      </c>
    </row>
    <row r="2841" spans="8:21" x14ac:dyDescent="0.25">
      <c r="H2841" s="11">
        <v>339</v>
      </c>
      <c r="I2841" s="66">
        <f t="shared" si="241"/>
        <v>1.6509989072299827</v>
      </c>
      <c r="J2841" s="66">
        <f t="shared" si="241"/>
        <v>1.2251529541050028</v>
      </c>
      <c r="K2841" s="66">
        <f t="shared" si="241"/>
        <v>0.5173776318447797</v>
      </c>
      <c r="L2841" s="67">
        <f t="shared" si="241"/>
        <v>0.29330971434145531</v>
      </c>
      <c r="M2841" s="36">
        <f t="array" ref="M2841:P2841">TRANSPOSE(MMULT($B$28:$E$31, TRANSPOSE(I2841:L2841)))</f>
        <v>1.6509989072299827</v>
      </c>
      <c r="N2841" s="36">
        <v>1.9954912919907302</v>
      </c>
      <c r="O2841" s="36">
        <v>1.1378173599585495</v>
      </c>
      <c r="P2841" s="36">
        <v>1.3513396386346237</v>
      </c>
      <c r="Q2841" s="58">
        <f t="shared" si="236"/>
        <v>1.0657432699057754</v>
      </c>
      <c r="R2841" s="58">
        <f t="shared" si="237"/>
        <v>1.0916117293678484</v>
      </c>
      <c r="S2841" s="58">
        <f t="shared" si="238"/>
        <v>1.0516261646853244</v>
      </c>
      <c r="T2841" s="58">
        <f t="shared" si="239"/>
        <v>1.0514856097845859</v>
      </c>
      <c r="U2841" s="56">
        <f t="shared" si="240"/>
        <v>91.611729367848454</v>
      </c>
    </row>
    <row r="2842" spans="8:21" x14ac:dyDescent="0.25">
      <c r="H2842" s="11">
        <v>340</v>
      </c>
      <c r="I2842" s="66">
        <f t="shared" si="241"/>
        <v>1.3502725197753525</v>
      </c>
      <c r="J2842" s="66">
        <f t="shared" si="241"/>
        <v>0.64387009089609548</v>
      </c>
      <c r="K2842" s="66">
        <f t="shared" si="241"/>
        <v>0.68664689699848924</v>
      </c>
      <c r="L2842" s="67">
        <f t="shared" si="241"/>
        <v>1.8277738985048797</v>
      </c>
      <c r="M2842" s="36">
        <f t="array" ref="M2842:P2842">TRANSPOSE(MMULT($B$28:$E$31, TRANSPOSE(I2842:L2842)))</f>
        <v>1.3502725197753525</v>
      </c>
      <c r="N2842" s="36">
        <v>1.3556649313260072</v>
      </c>
      <c r="O2842" s="36">
        <v>1.159416586357126</v>
      </c>
      <c r="P2842" s="36">
        <v>2.3410587886127354</v>
      </c>
      <c r="Q2842" s="58">
        <f t="shared" si="236"/>
        <v>1.0545846979471747</v>
      </c>
      <c r="R2842" s="58">
        <f t="shared" si="237"/>
        <v>1.0623279025019032</v>
      </c>
      <c r="S2842" s="58">
        <f t="shared" si="238"/>
        <v>1.0525351297523371</v>
      </c>
      <c r="T2842" s="58">
        <f t="shared" si="239"/>
        <v>1.0898949874786843</v>
      </c>
      <c r="U2842" s="56">
        <f t="shared" si="240"/>
        <v>89.8949874786843</v>
      </c>
    </row>
    <row r="2843" spans="8:21" x14ac:dyDescent="0.25">
      <c r="H2843" s="11">
        <v>341</v>
      </c>
      <c r="I2843" s="66">
        <f t="shared" ref="I2843:L2862" si="242">-I343</f>
        <v>0.98883251395728333</v>
      </c>
      <c r="J2843" s="66">
        <f t="shared" si="242"/>
        <v>-0.29028061490060431</v>
      </c>
      <c r="K2843" s="66">
        <f t="shared" si="242"/>
        <v>2.3135052222374579</v>
      </c>
      <c r="L2843" s="67">
        <f t="shared" si="242"/>
        <v>4.7074183756772366E-2</v>
      </c>
      <c r="M2843" s="36">
        <f t="array" ref="M2843:P2843">TRANSPOSE(MMULT($B$28:$E$31, TRANSPOSE(I2843:L2843)))</f>
        <v>0.98883251395728333</v>
      </c>
      <c r="N2843" s="36">
        <v>0.40492722506633094</v>
      </c>
      <c r="O2843" s="36">
        <v>2.4989265180025972</v>
      </c>
      <c r="P2843" s="36">
        <v>0.45766508141013601</v>
      </c>
      <c r="Q2843" s="58">
        <f t="shared" si="236"/>
        <v>1.0413278087405693</v>
      </c>
      <c r="R2843" s="58">
        <f t="shared" si="237"/>
        <v>1.0202587606810751</v>
      </c>
      <c r="S2843" s="58">
        <f t="shared" si="238"/>
        <v>1.1104685692612002</v>
      </c>
      <c r="T2843" s="58">
        <f t="shared" si="239"/>
        <v>1.0179678417075424</v>
      </c>
      <c r="U2843" s="56">
        <f t="shared" si="240"/>
        <v>110.46856926120019</v>
      </c>
    </row>
    <row r="2844" spans="8:21" x14ac:dyDescent="0.25">
      <c r="H2844" s="11">
        <v>342</v>
      </c>
      <c r="I2844" s="66">
        <f t="shared" si="242"/>
        <v>0.49304700210269264</v>
      </c>
      <c r="J2844" s="66">
        <f t="shared" si="242"/>
        <v>-0.78319504411586183</v>
      </c>
      <c r="K2844" s="66">
        <f t="shared" si="242"/>
        <v>-1.7168217325795285</v>
      </c>
      <c r="L2844" s="67">
        <f t="shared" si="242"/>
        <v>1.5267279608539042</v>
      </c>
      <c r="M2844" s="36">
        <f t="array" ref="M2844:P2844">TRANSPOSE(MMULT($B$28:$E$31, TRANSPOSE(I2844:L2844)))</f>
        <v>0.49304700210269264</v>
      </c>
      <c r="N2844" s="36">
        <v>-0.29077166444242536</v>
      </c>
      <c r="O2844" s="36">
        <v>-1.4535091577304426</v>
      </c>
      <c r="P2844" s="36">
        <v>1.3772971737870354</v>
      </c>
      <c r="Q2844" s="58">
        <f t="shared" si="236"/>
        <v>1.0234140490089927</v>
      </c>
      <c r="R2844" s="58">
        <f t="shared" si="237"/>
        <v>0.99053416501894176</v>
      </c>
      <c r="S2844" s="58">
        <f t="shared" si="238"/>
        <v>0.94808097253406665</v>
      </c>
      <c r="T2844" s="58">
        <f t="shared" si="239"/>
        <v>1.052475482009041</v>
      </c>
      <c r="U2844" s="56">
        <f t="shared" si="240"/>
        <v>52.475482009040952</v>
      </c>
    </row>
    <row r="2845" spans="8:21" x14ac:dyDescent="0.25">
      <c r="H2845" s="11">
        <v>343</v>
      </c>
      <c r="I2845" s="66">
        <f t="shared" si="242"/>
        <v>1.450921950799579</v>
      </c>
      <c r="J2845" s="66">
        <f t="shared" si="242"/>
        <v>1.1269150529307976</v>
      </c>
      <c r="K2845" s="66">
        <f t="shared" si="242"/>
        <v>-1.1826698935266668</v>
      </c>
      <c r="L2845" s="67">
        <f t="shared" si="242"/>
        <v>0.42724654421011726</v>
      </c>
      <c r="M2845" s="36">
        <f t="array" ref="M2845:P2845">TRANSPOSE(MMULT($B$28:$E$31, TRANSPOSE(I2845:L2845)))</f>
        <v>1.450921950799579</v>
      </c>
      <c r="N2845" s="36">
        <v>1.7924297312069553</v>
      </c>
      <c r="O2845" s="36">
        <v>-0.52108758055533477</v>
      </c>
      <c r="P2845" s="36">
        <v>1.3611131946091564</v>
      </c>
      <c r="Q2845" s="58">
        <f t="shared" si="236"/>
        <v>1.0583062663826495</v>
      </c>
      <c r="R2845" s="58">
        <f t="shared" si="237"/>
        <v>1.0822315274881837</v>
      </c>
      <c r="S2845" s="58">
        <f t="shared" si="238"/>
        <v>0.98410911069726226</v>
      </c>
      <c r="T2845" s="58">
        <f t="shared" si="239"/>
        <v>1.0518582080979353</v>
      </c>
      <c r="U2845" s="56">
        <f t="shared" si="240"/>
        <v>82.231527488183744</v>
      </c>
    </row>
    <row r="2846" spans="8:21" x14ac:dyDescent="0.25">
      <c r="H2846" s="11">
        <v>344</v>
      </c>
      <c r="I2846" s="66">
        <f t="shared" si="242"/>
        <v>7.3047470261202355E-2</v>
      </c>
      <c r="J2846" s="66">
        <f t="shared" si="242"/>
        <v>1.6465855563170615</v>
      </c>
      <c r="K2846" s="66">
        <f t="shared" si="242"/>
        <v>-1.5541957471486587</v>
      </c>
      <c r="L2846" s="67">
        <f t="shared" si="242"/>
        <v>0.21276155586283385</v>
      </c>
      <c r="M2846" s="36">
        <f t="array" ref="M2846:P2846">TRANSPOSE(MMULT($B$28:$E$31, TRANSPOSE(I2846:L2846)))</f>
        <v>7.3047470261202355E-2</v>
      </c>
      <c r="N2846" s="36">
        <v>1.3170724789437092</v>
      </c>
      <c r="O2846" s="36">
        <v>-1.3444018834309142</v>
      </c>
      <c r="P2846" s="36">
        <v>0.58542509087105521</v>
      </c>
      <c r="Q2846" s="58">
        <f t="shared" si="236"/>
        <v>1.0084799139529395</v>
      </c>
      <c r="R2846" s="58">
        <f t="shared" si="237"/>
        <v>1.0605869224946738</v>
      </c>
      <c r="S2846" s="58">
        <f t="shared" si="238"/>
        <v>0.95222771597876477</v>
      </c>
      <c r="T2846" s="58">
        <f t="shared" si="239"/>
        <v>1.0226932905620929</v>
      </c>
      <c r="U2846" s="56">
        <f t="shared" si="240"/>
        <v>60.586922494673786</v>
      </c>
    </row>
    <row r="2847" spans="8:21" x14ac:dyDescent="0.25">
      <c r="H2847" s="11">
        <v>345</v>
      </c>
      <c r="I2847" s="66">
        <f t="shared" si="242"/>
        <v>-2.0710465786042835</v>
      </c>
      <c r="J2847" s="66">
        <f t="shared" si="242"/>
        <v>0.5350468126017589</v>
      </c>
      <c r="K2847" s="66">
        <f t="shared" si="242"/>
        <v>1.1782193726781767</v>
      </c>
      <c r="L2847" s="67">
        <f t="shared" si="242"/>
        <v>0.34523354759634167</v>
      </c>
      <c r="M2847" s="36">
        <f t="array" ref="M2847:P2847">TRANSPOSE(MMULT($B$28:$E$31, TRANSPOSE(I2847:L2847)))</f>
        <v>-2.0710465786042835</v>
      </c>
      <c r="N2847" s="36">
        <v>-0.90436973723506586</v>
      </c>
      <c r="O2847" s="36">
        <v>0.3669855821801391</v>
      </c>
      <c r="P2847" s="36">
        <v>-0.68888267929199865</v>
      </c>
      <c r="Q2847" s="58">
        <f t="shared" si="236"/>
        <v>0.93557016795362768</v>
      </c>
      <c r="R2847" s="58">
        <f t="shared" si="237"/>
        <v>0.9650369976615063</v>
      </c>
      <c r="S2847" s="58">
        <f t="shared" si="238"/>
        <v>1.0196958772584104</v>
      </c>
      <c r="T2847" s="58">
        <f t="shared" si="239"/>
        <v>0.97652587787711254</v>
      </c>
      <c r="U2847" s="56">
        <f t="shared" si="240"/>
        <v>19.695877258410377</v>
      </c>
    </row>
    <row r="2848" spans="8:21" x14ac:dyDescent="0.25">
      <c r="H2848" s="11">
        <v>346</v>
      </c>
      <c r="I2848" s="66">
        <f t="shared" si="242"/>
        <v>-1.6974080749990663</v>
      </c>
      <c r="J2848" s="66">
        <f t="shared" si="242"/>
        <v>-2.2458767544403808</v>
      </c>
      <c r="K2848" s="66">
        <f t="shared" si="242"/>
        <v>-0.16578755892376282</v>
      </c>
      <c r="L2848" s="67">
        <f t="shared" si="242"/>
        <v>-0.1580076400313454</v>
      </c>
      <c r="M2848" s="36">
        <f t="array" ref="M2848:P2848">TRANSPOSE(MMULT($B$28:$E$31, TRANSPOSE(I2848:L2848)))</f>
        <v>-1.6974080749990663</v>
      </c>
      <c r="N2848" s="36">
        <v>-2.8126655306566279</v>
      </c>
      <c r="O2848" s="36">
        <v>-0.87407210904319754</v>
      </c>
      <c r="P2848" s="36">
        <v>-1.4850691300056016</v>
      </c>
      <c r="Q2848" s="58">
        <f t="shared" si="236"/>
        <v>0.94788529334906679</v>
      </c>
      <c r="R2848" s="58">
        <f t="shared" si="237"/>
        <v>0.88985975257206251</v>
      </c>
      <c r="S2848" s="58">
        <f t="shared" si="238"/>
        <v>0.97031173351020161</v>
      </c>
      <c r="T2848" s="58">
        <f t="shared" si="239"/>
        <v>0.94874446221895192</v>
      </c>
      <c r="U2848" s="56">
        <f t="shared" si="240"/>
        <v>0</v>
      </c>
    </row>
    <row r="2849" spans="8:21" x14ac:dyDescent="0.25">
      <c r="H2849" s="11">
        <v>347</v>
      </c>
      <c r="I2849" s="66">
        <f t="shared" si="242"/>
        <v>-0.50500843998167344</v>
      </c>
      <c r="J2849" s="66">
        <f t="shared" si="242"/>
        <v>-0.23725908652283439</v>
      </c>
      <c r="K2849" s="66">
        <f t="shared" si="242"/>
        <v>-1.9271773457816357</v>
      </c>
      <c r="L2849" s="67">
        <f t="shared" si="242"/>
        <v>-0.54743332935903866</v>
      </c>
      <c r="M2849" s="36">
        <f t="array" ref="M2849:P2849">TRANSPOSE(MMULT($B$28:$E$31, TRANSPOSE(I2849:L2849)))</f>
        <v>-0.50500843998167344</v>
      </c>
      <c r="N2849" s="36">
        <v>-0.50428471022812404</v>
      </c>
      <c r="O2849" s="36">
        <v>-1.9874900987195134</v>
      </c>
      <c r="P2849" s="36">
        <v>-0.73910711727393474</v>
      </c>
      <c r="Q2849" s="58">
        <f t="shared" si="236"/>
        <v>0.98828140847356338</v>
      </c>
      <c r="R2849" s="58">
        <f t="shared" si="237"/>
        <v>0.98158641514337119</v>
      </c>
      <c r="S2849" s="58">
        <f t="shared" si="238"/>
        <v>0.92804541951681829</v>
      </c>
      <c r="T2849" s="58">
        <f t="shared" si="239"/>
        <v>0.97474959729991006</v>
      </c>
      <c r="U2849" s="56">
        <f t="shared" si="240"/>
        <v>0</v>
      </c>
    </row>
    <row r="2850" spans="8:21" x14ac:dyDescent="0.25">
      <c r="H2850" s="11">
        <v>348</v>
      </c>
      <c r="I2850" s="66">
        <f t="shared" si="242"/>
        <v>-1.350026532433072</v>
      </c>
      <c r="J2850" s="66">
        <f t="shared" si="242"/>
        <v>-0.97868281016718395</v>
      </c>
      <c r="K2850" s="66">
        <f t="shared" si="242"/>
        <v>-1.341850538274199</v>
      </c>
      <c r="L2850" s="67">
        <f t="shared" si="242"/>
        <v>0.87396142204301286</v>
      </c>
      <c r="M2850" s="36">
        <f t="array" ref="M2850:P2850">TRANSPOSE(MMULT($B$28:$E$31, TRANSPOSE(I2850:L2850)))</f>
        <v>-1.350026532433072</v>
      </c>
      <c r="N2850" s="36">
        <v>-1.6138716713608208</v>
      </c>
      <c r="O2850" s="36">
        <v>-1.7841378254638069</v>
      </c>
      <c r="P2850" s="36">
        <v>-0.16467728299357343</v>
      </c>
      <c r="Q2850" s="58">
        <f t="shared" si="236"/>
        <v>0.95948036393673397</v>
      </c>
      <c r="R2850" s="58">
        <f t="shared" si="237"/>
        <v>0.93637178887716632</v>
      </c>
      <c r="S2850" s="58">
        <f t="shared" si="238"/>
        <v>0.93562501009510557</v>
      </c>
      <c r="T2850" s="58">
        <f t="shared" si="239"/>
        <v>0.9952596881522171</v>
      </c>
      <c r="U2850" s="56">
        <f t="shared" si="240"/>
        <v>0</v>
      </c>
    </row>
    <row r="2851" spans="8:21" x14ac:dyDescent="0.25">
      <c r="H2851" s="11">
        <v>349</v>
      </c>
      <c r="I2851" s="66">
        <f t="shared" si="242"/>
        <v>1.1641568055564231</v>
      </c>
      <c r="J2851" s="66">
        <f t="shared" si="242"/>
        <v>-0.71324866196320535</v>
      </c>
      <c r="K2851" s="66">
        <f t="shared" si="242"/>
        <v>-1.5394312625402424</v>
      </c>
      <c r="L2851" s="67">
        <f t="shared" si="242"/>
        <v>9.6315011116618929E-2</v>
      </c>
      <c r="M2851" s="36">
        <f t="array" ref="M2851:P2851">TRANSPOSE(MMULT($B$28:$E$31, TRANSPOSE(I2851:L2851)))</f>
        <v>1.1641568055564231</v>
      </c>
      <c r="N2851" s="36">
        <v>0.1900490711514965</v>
      </c>
      <c r="O2851" s="36">
        <v>-1.0411136420384495</v>
      </c>
      <c r="P2851" s="36">
        <v>0.55214524828835132</v>
      </c>
      <c r="Q2851" s="58">
        <f t="shared" si="236"/>
        <v>1.0477374065098515</v>
      </c>
      <c r="R2851" s="58">
        <f t="shared" si="237"/>
        <v>1.0109838448400221</v>
      </c>
      <c r="S2851" s="58">
        <f t="shared" si="238"/>
        <v>0.96385005056067952</v>
      </c>
      <c r="T2851" s="58">
        <f t="shared" si="239"/>
        <v>1.0214602631204113</v>
      </c>
      <c r="U2851" s="56">
        <f t="shared" si="240"/>
        <v>47.737406509851475</v>
      </c>
    </row>
    <row r="2852" spans="8:21" x14ac:dyDescent="0.25">
      <c r="H2852" s="11">
        <v>350</v>
      </c>
      <c r="I2852" s="66">
        <f t="shared" si="242"/>
        <v>-0.23390896129683986</v>
      </c>
      <c r="J2852" s="66">
        <f t="shared" si="242"/>
        <v>0.75808685544900645</v>
      </c>
      <c r="K2852" s="66">
        <f t="shared" si="242"/>
        <v>0.42951515235985205</v>
      </c>
      <c r="L2852" s="67">
        <f t="shared" si="242"/>
        <v>-0.28887086084946795</v>
      </c>
      <c r="M2852" s="36">
        <f t="array" ref="M2852:P2852">TRANSPOSE(MMULT($B$28:$E$31, TRANSPOSE(I2852:L2852)))</f>
        <v>-0.23390896129683986</v>
      </c>
      <c r="N2852" s="36">
        <v>0.43621597432867831</v>
      </c>
      <c r="O2852" s="36">
        <v>0.3490069582166111</v>
      </c>
      <c r="P2852" s="36">
        <v>-0.20520448639073197</v>
      </c>
      <c r="Q2852" s="58">
        <f t="shared" si="236"/>
        <v>0.99770332775137616</v>
      </c>
      <c r="R2852" s="58">
        <f t="shared" si="237"/>
        <v>1.0216163745125346</v>
      </c>
      <c r="S2852" s="58">
        <f t="shared" si="238"/>
        <v>1.0189628317236277</v>
      </c>
      <c r="T2852" s="58">
        <f t="shared" si="239"/>
        <v>0.99379861457643859</v>
      </c>
      <c r="U2852" s="56">
        <f t="shared" si="240"/>
        <v>21.61637451253462</v>
      </c>
    </row>
    <row r="2853" spans="8:21" x14ac:dyDescent="0.25">
      <c r="H2853" s="11">
        <v>351</v>
      </c>
      <c r="I2853" s="66">
        <f t="shared" si="242"/>
        <v>-1.9943194592491034</v>
      </c>
      <c r="J2853" s="66">
        <f t="shared" si="242"/>
        <v>-1.5498217139324837</v>
      </c>
      <c r="K2853" s="66">
        <f t="shared" si="242"/>
        <v>1.0111447280873773</v>
      </c>
      <c r="L2853" s="67">
        <f t="shared" si="242"/>
        <v>3.1538205520189742</v>
      </c>
      <c r="M2853" s="36">
        <f t="array" ref="M2853:P2853">TRANSPOSE(MMULT($B$28:$E$31, TRANSPOSE(I2853:L2853)))</f>
        <v>-1.9943194592491034</v>
      </c>
      <c r="N2853" s="36">
        <v>-2.4643887193658465</v>
      </c>
      <c r="O2853" s="36">
        <v>0.14454634818158851</v>
      </c>
      <c r="P2853" s="36">
        <v>1.2369294981833632</v>
      </c>
      <c r="Q2853" s="58">
        <f t="shared" si="236"/>
        <v>0.93808597060975363</v>
      </c>
      <c r="R2853" s="58">
        <f t="shared" si="237"/>
        <v>0.90312921047636563</v>
      </c>
      <c r="S2853" s="58">
        <f t="shared" si="238"/>
        <v>1.0106633060188648</v>
      </c>
      <c r="T2853" s="58">
        <f t="shared" si="239"/>
        <v>1.0471337430771703</v>
      </c>
      <c r="U2853" s="56">
        <f t="shared" si="240"/>
        <v>47.13374307717033</v>
      </c>
    </row>
    <row r="2854" spans="8:21" x14ac:dyDescent="0.25">
      <c r="H2854" s="11">
        <v>352</v>
      </c>
      <c r="I2854" s="66">
        <f t="shared" si="242"/>
        <v>-1.2475925598356246</v>
      </c>
      <c r="J2854" s="66">
        <f t="shared" si="242"/>
        <v>-1.4202992835121591</v>
      </c>
      <c r="K2854" s="66">
        <f t="shared" si="242"/>
        <v>0.16805550152924081</v>
      </c>
      <c r="L2854" s="67">
        <f t="shared" si="242"/>
        <v>0.34009484003560253</v>
      </c>
      <c r="M2854" s="36">
        <f t="array" ref="M2854:P2854">TRANSPOSE(MMULT($B$28:$E$31, TRANSPOSE(I2854:L2854)))</f>
        <v>-1.2475925598356246</v>
      </c>
      <c r="N2854" s="36">
        <v>-1.889500546418863</v>
      </c>
      <c r="O2854" s="36">
        <v>-0.36223505991959137</v>
      </c>
      <c r="P2854" s="36">
        <v>-0.66851943489586829</v>
      </c>
      <c r="Q2854" s="58">
        <f t="shared" si="236"/>
        <v>0.96292645617733863</v>
      </c>
      <c r="R2854" s="58">
        <f t="shared" si="237"/>
        <v>0.92546691280568016</v>
      </c>
      <c r="S2854" s="58">
        <f t="shared" si="238"/>
        <v>0.99038214785922951</v>
      </c>
      <c r="T2854" s="58">
        <f t="shared" si="239"/>
        <v>0.97724698376562413</v>
      </c>
      <c r="U2854" s="56">
        <f t="shared" si="240"/>
        <v>0</v>
      </c>
    </row>
    <row r="2855" spans="8:21" x14ac:dyDescent="0.25">
      <c r="H2855" s="11">
        <v>353</v>
      </c>
      <c r="I2855" s="66">
        <f t="shared" si="242"/>
        <v>0.61144221720426384</v>
      </c>
      <c r="J2855" s="66">
        <f t="shared" si="242"/>
        <v>1.5757864676547149</v>
      </c>
      <c r="K2855" s="66">
        <f t="shared" si="242"/>
        <v>0.27100304609852194</v>
      </c>
      <c r="L2855" s="67">
        <f t="shared" si="242"/>
        <v>-1.1962754576117407</v>
      </c>
      <c r="M2855" s="36">
        <f t="array" ref="M2855:P2855">TRANSPOSE(MMULT($B$28:$E$31, TRANSPOSE(I2855:L2855)))</f>
        <v>0.61144221720426384</v>
      </c>
      <c r="N2855" s="36">
        <v>1.604874207453979</v>
      </c>
      <c r="O2855" s="36">
        <v>0.54633489265366286</v>
      </c>
      <c r="P2855" s="36">
        <v>-0.34324464344031569</v>
      </c>
      <c r="Q2855" s="58">
        <f t="shared" si="236"/>
        <v>1.0276637042843149</v>
      </c>
      <c r="R2855" s="58">
        <f t="shared" si="237"/>
        <v>1.073639231758704</v>
      </c>
      <c r="S2855" s="58">
        <f t="shared" si="238"/>
        <v>1.0270374499910362</v>
      </c>
      <c r="T2855" s="58">
        <f t="shared" si="239"/>
        <v>0.98883811176017489</v>
      </c>
      <c r="U2855" s="56">
        <f t="shared" si="240"/>
        <v>73.639231758704014</v>
      </c>
    </row>
    <row r="2856" spans="8:21" x14ac:dyDescent="0.25">
      <c r="H2856" s="11">
        <v>354</v>
      </c>
      <c r="I2856" s="66">
        <f t="shared" si="242"/>
        <v>4.5959814831029594E-2</v>
      </c>
      <c r="J2856" s="66">
        <f t="shared" si="242"/>
        <v>-0.66685580737828876</v>
      </c>
      <c r="K2856" s="66">
        <f t="shared" si="242"/>
        <v>-1.0325096115810841</v>
      </c>
      <c r="L2856" s="67">
        <f t="shared" si="242"/>
        <v>1.288348160796233</v>
      </c>
      <c r="M2856" s="36">
        <f t="array" ref="M2856:P2856">TRANSPOSE(MMULT($B$28:$E$31, TRANSPOSE(I2856:L2856)))</f>
        <v>4.5959814831029594E-2</v>
      </c>
      <c r="N2856" s="36">
        <v>-0.4853573695261707</v>
      </c>
      <c r="O2856" s="36">
        <v>-0.97423172775787437</v>
      </c>
      <c r="P2856" s="36">
        <v>0.96361955338903382</v>
      </c>
      <c r="Q2856" s="58">
        <f t="shared" si="236"/>
        <v>1.007524259562556</v>
      </c>
      <c r="R2856" s="58">
        <f t="shared" si="237"/>
        <v>0.98237633268192448</v>
      </c>
      <c r="S2856" s="58">
        <f t="shared" si="238"/>
        <v>0.96643206828489792</v>
      </c>
      <c r="T2856" s="58">
        <f t="shared" si="239"/>
        <v>1.0368105038164428</v>
      </c>
      <c r="U2856" s="56">
        <f t="shared" si="240"/>
        <v>36.810503816442797</v>
      </c>
    </row>
    <row r="2857" spans="8:21" x14ac:dyDescent="0.25">
      <c r="H2857" s="11">
        <v>355</v>
      </c>
      <c r="I2857" s="66">
        <f t="shared" si="242"/>
        <v>-0.74957716116329354</v>
      </c>
      <c r="J2857" s="66">
        <f t="shared" si="242"/>
        <v>0.45762901865221145</v>
      </c>
      <c r="K2857" s="66">
        <f t="shared" si="242"/>
        <v>-1.6845912359305453</v>
      </c>
      <c r="L2857" s="67">
        <f t="shared" si="242"/>
        <v>-1.3148238441396878</v>
      </c>
      <c r="M2857" s="36">
        <f t="array" ref="M2857:P2857">TRANSPOSE(MMULT($B$28:$E$31, TRANSPOSE(I2857:L2857)))</f>
        <v>-0.74957716116329354</v>
      </c>
      <c r="N2857" s="36">
        <v>-0.12361690867398079</v>
      </c>
      <c r="O2857" s="36">
        <v>-1.8191479804752697</v>
      </c>
      <c r="P2857" s="36">
        <v>-1.3571685479950919</v>
      </c>
      <c r="Q2857" s="58">
        <f t="shared" si="236"/>
        <v>0.97985791684407153</v>
      </c>
      <c r="R2857" s="58">
        <f t="shared" si="237"/>
        <v>0.99759605050708977</v>
      </c>
      <c r="S2857" s="58">
        <f t="shared" si="238"/>
        <v>0.93431567204620813</v>
      </c>
      <c r="T2857" s="58">
        <f t="shared" si="239"/>
        <v>0.95315343030469368</v>
      </c>
      <c r="U2857" s="56">
        <f t="shared" si="240"/>
        <v>0</v>
      </c>
    </row>
    <row r="2858" spans="8:21" x14ac:dyDescent="0.25">
      <c r="H2858" s="11">
        <v>356</v>
      </c>
      <c r="I2858" s="66">
        <f t="shared" si="242"/>
        <v>-0.80704170599309355</v>
      </c>
      <c r="J2858" s="66">
        <f t="shared" si="242"/>
        <v>-0.58136123760818792</v>
      </c>
      <c r="K2858" s="66">
        <f t="shared" si="242"/>
        <v>1.5848830146240038</v>
      </c>
      <c r="L2858" s="67">
        <f t="shared" si="242"/>
        <v>1.0779341533535696</v>
      </c>
      <c r="M2858" s="36">
        <f t="array" ref="M2858:P2858">TRANSPOSE(MMULT($B$28:$E$31, TRANSPOSE(I2858:L2858)))</f>
        <v>-0.80704170599309355</v>
      </c>
      <c r="N2858" s="36">
        <v>-0.96191827364855653</v>
      </c>
      <c r="O2858" s="36">
        <v>1.1543923291440679</v>
      </c>
      <c r="P2858" s="36">
        <v>0.32985828644539428</v>
      </c>
      <c r="Q2858" s="58">
        <f t="shared" si="236"/>
        <v>0.97788914923696302</v>
      </c>
      <c r="R2858" s="58">
        <f t="shared" si="237"/>
        <v>0.96267958189648939</v>
      </c>
      <c r="S2858" s="58">
        <f t="shared" si="238"/>
        <v>1.0523236227176576</v>
      </c>
      <c r="T2858" s="58">
        <f t="shared" si="239"/>
        <v>1.013262508757248</v>
      </c>
      <c r="U2858" s="56">
        <f t="shared" si="240"/>
        <v>52.323622717657557</v>
      </c>
    </row>
    <row r="2859" spans="8:21" x14ac:dyDescent="0.25">
      <c r="H2859" s="11">
        <v>357</v>
      </c>
      <c r="I2859" s="66">
        <f t="shared" si="242"/>
        <v>-0.25198200628802625</v>
      </c>
      <c r="J2859" s="66">
        <f t="shared" si="242"/>
        <v>1.0906707801887983</v>
      </c>
      <c r="K2859" s="66">
        <f t="shared" si="242"/>
        <v>0.39711280310637009</v>
      </c>
      <c r="L2859" s="67">
        <f t="shared" si="242"/>
        <v>2.0783253223814038E-2</v>
      </c>
      <c r="M2859" s="36">
        <f t="array" ref="M2859:P2859">TRANSPOSE(MMULT($B$28:$E$31, TRANSPOSE(I2859:L2859)))</f>
        <v>-0.25198200628802625</v>
      </c>
      <c r="N2859" s="36">
        <v>0.68136429905294194</v>
      </c>
      <c r="O2859" s="36">
        <v>0.32742736712000403</v>
      </c>
      <c r="P2859" s="36">
        <v>0.11313402856409439</v>
      </c>
      <c r="Q2859" s="58">
        <f t="shared" si="236"/>
        <v>0.99707242351416392</v>
      </c>
      <c r="R2859" s="58">
        <f t="shared" si="237"/>
        <v>1.0323160371325297</v>
      </c>
      <c r="S2859" s="58">
        <f t="shared" si="238"/>
        <v>1.0180836591718498</v>
      </c>
      <c r="T2859" s="58">
        <f t="shared" si="239"/>
        <v>1.0053332486921605</v>
      </c>
      <c r="U2859" s="56">
        <f t="shared" si="240"/>
        <v>32.316037132529729</v>
      </c>
    </row>
    <row r="2860" spans="8:21" x14ac:dyDescent="0.25">
      <c r="H2860" s="11">
        <v>358</v>
      </c>
      <c r="I2860" s="66">
        <f t="shared" si="242"/>
        <v>0.52852440207179485</v>
      </c>
      <c r="J2860" s="66">
        <f t="shared" si="242"/>
        <v>0.98708606603294347</v>
      </c>
      <c r="K2860" s="66">
        <f t="shared" si="242"/>
        <v>0.64763667378216616</v>
      </c>
      <c r="L2860" s="67">
        <f t="shared" si="242"/>
        <v>0.3514795844153209</v>
      </c>
      <c r="M2860" s="36">
        <f t="array" ref="M2860:P2860">TRANSPOSE(MMULT($B$28:$E$31, TRANSPOSE(I2860:L2860)))</f>
        <v>0.52852440207179485</v>
      </c>
      <c r="N2860" s="36">
        <v>1.0978566515103345</v>
      </c>
      <c r="O2860" s="36">
        <v>0.83976485148161639</v>
      </c>
      <c r="P2860" s="36">
        <v>0.76586144423360691</v>
      </c>
      <c r="Q2860" s="58">
        <f t="shared" si="236"/>
        <v>1.0246856207409178</v>
      </c>
      <c r="R2860" s="58">
        <f t="shared" si="237"/>
        <v>1.0507516683675693</v>
      </c>
      <c r="S2860" s="58">
        <f t="shared" si="238"/>
        <v>1.0391630131244927</v>
      </c>
      <c r="T2860" s="58">
        <f t="shared" si="239"/>
        <v>1.0294044654099246</v>
      </c>
      <c r="U2860" s="56">
        <f t="shared" si="240"/>
        <v>50.75166836756928</v>
      </c>
    </row>
    <row r="2861" spans="8:21" x14ac:dyDescent="0.25">
      <c r="H2861" s="11">
        <v>359</v>
      </c>
      <c r="I2861" s="66">
        <f t="shared" si="242"/>
        <v>-0.68881047200892132</v>
      </c>
      <c r="J2861" s="66">
        <f t="shared" si="242"/>
        <v>-1.0633746571550509</v>
      </c>
      <c r="K2861" s="66">
        <f t="shared" si="242"/>
        <v>0.41627717837628048</v>
      </c>
      <c r="L2861" s="67">
        <f t="shared" si="242"/>
        <v>-0.62535969049768647</v>
      </c>
      <c r="M2861" s="36">
        <f t="array" ref="M2861:P2861">TRANSPOSE(MMULT($B$28:$E$31, TRANSPOSE(I2861:L2861)))</f>
        <v>-0.68881047200892132</v>
      </c>
      <c r="N2861" s="36">
        <v>-1.25867252787406</v>
      </c>
      <c r="O2861" s="36">
        <v>8.8254200175698572E-2</v>
      </c>
      <c r="P2861" s="36">
        <v>-1.106579555130786</v>
      </c>
      <c r="Q2861" s="58">
        <f t="shared" si="236"/>
        <v>0.9819441298228333</v>
      </c>
      <c r="R2861" s="58">
        <f t="shared" si="237"/>
        <v>0.95061445623354235</v>
      </c>
      <c r="S2861" s="58">
        <f t="shared" si="238"/>
        <v>1.0083901698373874</v>
      </c>
      <c r="T2861" s="58">
        <f t="shared" si="239"/>
        <v>0.96185117875410664</v>
      </c>
      <c r="U2861" s="56">
        <f t="shared" si="240"/>
        <v>8.3901698373873845</v>
      </c>
    </row>
    <row r="2862" spans="8:21" x14ac:dyDescent="0.25">
      <c r="H2862" s="11">
        <v>360</v>
      </c>
      <c r="I2862" s="66">
        <f t="shared" si="242"/>
        <v>0.49697179676404046</v>
      </c>
      <c r="J2862" s="66">
        <f t="shared" si="242"/>
        <v>-1.3875517494484153</v>
      </c>
      <c r="K2862" s="66">
        <f t="shared" si="242"/>
        <v>1.7574129943386627</v>
      </c>
      <c r="L2862" s="67">
        <f t="shared" si="242"/>
        <v>2.0067521102131494</v>
      </c>
      <c r="M2862" s="36">
        <f t="array" ref="M2862:P2862">TRANSPOSE(MMULT($B$28:$E$31, TRANSPOSE(I2862:L2862)))</f>
        <v>0.49697179676404046</v>
      </c>
      <c r="N2862" s="36">
        <v>-0.75463618507606933</v>
      </c>
      <c r="O2862" s="36">
        <v>1.7526531875939482</v>
      </c>
      <c r="P2862" s="36">
        <v>1.6009581591464601</v>
      </c>
      <c r="Q2862" s="58">
        <f t="shared" si="236"/>
        <v>1.0235546428151601</v>
      </c>
      <c r="R2862" s="58">
        <f t="shared" si="237"/>
        <v>0.9711977621743868</v>
      </c>
      <c r="S2862" s="58">
        <f t="shared" si="238"/>
        <v>1.0778099168688706</v>
      </c>
      <c r="T2862" s="58">
        <f t="shared" si="239"/>
        <v>1.0610433346577726</v>
      </c>
      <c r="U2862" s="56">
        <f t="shared" si="240"/>
        <v>77.809916868870616</v>
      </c>
    </row>
    <row r="2863" spans="8:21" x14ac:dyDescent="0.25">
      <c r="H2863" s="11">
        <v>361</v>
      </c>
      <c r="I2863" s="66">
        <f t="shared" ref="I2863:L2882" si="243">-I363</f>
        <v>-0.50352237135624456</v>
      </c>
      <c r="J2863" s="66">
        <f t="shared" si="243"/>
        <v>0.27216771664361139</v>
      </c>
      <c r="K2863" s="66">
        <f t="shared" si="243"/>
        <v>0.61940055587177245</v>
      </c>
      <c r="L2863" s="67">
        <f t="shared" si="243"/>
        <v>0.70222036996219173</v>
      </c>
      <c r="M2863" s="36">
        <f t="array" ref="M2863:P2863">TRANSPOSE(MMULT($B$28:$E$31, TRANSPOSE(I2863:L2863)))</f>
        <v>-0.50352237135624456</v>
      </c>
      <c r="N2863" s="36">
        <v>-0.11023278683470364</v>
      </c>
      <c r="O2863" s="36">
        <v>0.40544813075839148</v>
      </c>
      <c r="P2863" s="36">
        <v>0.37041952666657901</v>
      </c>
      <c r="Q2863" s="58">
        <f t="shared" si="236"/>
        <v>0.98833281270017836</v>
      </c>
      <c r="R2863" s="58">
        <f t="shared" si="237"/>
        <v>0.99816366968099435</v>
      </c>
      <c r="S2863" s="58">
        <f t="shared" si="238"/>
        <v>1.0212658887701718</v>
      </c>
      <c r="T2863" s="58">
        <f t="shared" si="239"/>
        <v>1.0147534500085165</v>
      </c>
      <c r="U2863" s="56">
        <f t="shared" si="240"/>
        <v>21.26588877017177</v>
      </c>
    </row>
    <row r="2864" spans="8:21" x14ac:dyDescent="0.25">
      <c r="H2864" s="11">
        <v>362</v>
      </c>
      <c r="I2864" s="66">
        <f t="shared" si="243"/>
        <v>0.28908106245884568</v>
      </c>
      <c r="J2864" s="66">
        <f t="shared" si="243"/>
        <v>1.0774170646984547</v>
      </c>
      <c r="K2864" s="66">
        <f t="shared" si="243"/>
        <v>0.95044283005252717</v>
      </c>
      <c r="L2864" s="67">
        <f t="shared" si="243"/>
        <v>-0.30727610217957829</v>
      </c>
      <c r="M2864" s="36">
        <f t="array" ref="M2864:P2864">TRANSPOSE(MMULT($B$28:$E$31, TRANSPOSE(I2864:L2864)))</f>
        <v>0.28908106245884568</v>
      </c>
      <c r="N2864" s="36">
        <v>1.015268898478024</v>
      </c>
      <c r="O2864" s="36">
        <v>1.0384737044736971</v>
      </c>
      <c r="P2864" s="36">
        <v>0.11112260659938622</v>
      </c>
      <c r="Q2864" s="58">
        <f t="shared" si="236"/>
        <v>1.0161341086884219</v>
      </c>
      <c r="R2864" s="58">
        <f t="shared" si="237"/>
        <v>1.0470700165888953</v>
      </c>
      <c r="S2864" s="58">
        <f t="shared" si="238"/>
        <v>1.0474555611372778</v>
      </c>
      <c r="T2864" s="58">
        <f t="shared" si="239"/>
        <v>1.0052599484495393</v>
      </c>
      <c r="U2864" s="56">
        <f t="shared" si="240"/>
        <v>47.455561137277783</v>
      </c>
    </row>
    <row r="2865" spans="8:21" x14ac:dyDescent="0.25">
      <c r="H2865" s="11">
        <v>363</v>
      </c>
      <c r="I2865" s="66">
        <f t="shared" si="243"/>
        <v>2.4178369387285006</v>
      </c>
      <c r="J2865" s="66">
        <f t="shared" si="243"/>
        <v>-0.95136433840958479</v>
      </c>
      <c r="K2865" s="66">
        <f t="shared" si="243"/>
        <v>-0.44179352162006064</v>
      </c>
      <c r="L2865" s="67">
        <f t="shared" si="243"/>
        <v>0.18298686619439816</v>
      </c>
      <c r="M2865" s="36">
        <f t="array" ref="M2865:P2865">TRANSPOSE(MMULT($B$28:$E$31, TRANSPOSE(I2865:L2865)))</f>
        <v>2.4178369387285006</v>
      </c>
      <c r="N2865" s="36">
        <v>0.80368101927841229</v>
      </c>
      <c r="O2865" s="36">
        <v>0.42536931951531309</v>
      </c>
      <c r="P2865" s="36">
        <v>1.2075226008922655</v>
      </c>
      <c r="Q2865" s="58">
        <f t="shared" si="236"/>
        <v>1.0947344176103189</v>
      </c>
      <c r="R2865" s="58">
        <f t="shared" si="237"/>
        <v>1.0376964642406825</v>
      </c>
      <c r="S2865" s="58">
        <f t="shared" si="238"/>
        <v>1.0220800063125262</v>
      </c>
      <c r="T2865" s="58">
        <f t="shared" si="239"/>
        <v>1.0460180932260181</v>
      </c>
      <c r="U2865" s="56">
        <f t="shared" si="240"/>
        <v>94.734417610318872</v>
      </c>
    </row>
    <row r="2866" spans="8:21" x14ac:dyDescent="0.25">
      <c r="H2866" s="11">
        <v>364</v>
      </c>
      <c r="I2866" s="66">
        <f t="shared" si="243"/>
        <v>0.75111596994299568</v>
      </c>
      <c r="J2866" s="66">
        <f t="shared" si="243"/>
        <v>0.48526601949417941</v>
      </c>
      <c r="K2866" s="66">
        <f t="shared" si="243"/>
        <v>-0.60774562547174527</v>
      </c>
      <c r="L2866" s="67">
        <f t="shared" si="243"/>
        <v>-0.94034548395695616</v>
      </c>
      <c r="M2866" s="36">
        <f t="array" ref="M2866:P2866">TRANSPOSE(MMULT($B$28:$E$31, TRANSPOSE(I2866:L2866)))</f>
        <v>0.75111596994299568</v>
      </c>
      <c r="N2866" s="36">
        <v>0.85219456189660048</v>
      </c>
      <c r="O2866" s="36">
        <v>-0.27003697455889719</v>
      </c>
      <c r="P2866" s="36">
        <v>-0.27864285374584719</v>
      </c>
      <c r="Q2866" s="58">
        <f t="shared" si="236"/>
        <v>1.0326998216039651</v>
      </c>
      <c r="R2866" s="58">
        <f t="shared" si="237"/>
        <v>1.0398382205407</v>
      </c>
      <c r="S2866" s="58">
        <f t="shared" si="238"/>
        <v>0.99404134464297289</v>
      </c>
      <c r="T2866" s="58">
        <f t="shared" si="239"/>
        <v>0.99115650112049447</v>
      </c>
      <c r="U2866" s="56">
        <f t="shared" si="240"/>
        <v>39.838220540699965</v>
      </c>
    </row>
    <row r="2867" spans="8:21" x14ac:dyDescent="0.25">
      <c r="H2867" s="11">
        <v>365</v>
      </c>
      <c r="I2867" s="66">
        <f t="shared" si="243"/>
        <v>2.4579801984807785</v>
      </c>
      <c r="J2867" s="66">
        <f t="shared" si="243"/>
        <v>0.7610139516499862</v>
      </c>
      <c r="K2867" s="66">
        <f t="shared" si="243"/>
        <v>1.3375780974690248</v>
      </c>
      <c r="L2867" s="67">
        <f t="shared" si="243"/>
        <v>0.39532070907252603</v>
      </c>
      <c r="M2867" s="36">
        <f t="array" ref="M2867:P2867">TRANSPOSE(MMULT($B$28:$E$31, TRANSPOSE(I2867:L2867)))</f>
        <v>2.4579801984807785</v>
      </c>
      <c r="N2867" s="36">
        <v>2.1505953903074957</v>
      </c>
      <c r="O2867" s="36">
        <v>2.1733702138887869</v>
      </c>
      <c r="P2867" s="36">
        <v>1.7438551829969089</v>
      </c>
      <c r="Q2867" s="58">
        <f t="shared" si="236"/>
        <v>1.0962736159377882</v>
      </c>
      <c r="R2867" s="58">
        <f t="shared" si="237"/>
        <v>1.0988313204757516</v>
      </c>
      <c r="S2867" s="58">
        <f t="shared" si="238"/>
        <v>1.0961015162537282</v>
      </c>
      <c r="T2867" s="58">
        <f t="shared" si="239"/>
        <v>1.0665538171657616</v>
      </c>
      <c r="U2867" s="56">
        <f t="shared" si="240"/>
        <v>98.83132047575161</v>
      </c>
    </row>
    <row r="2868" spans="8:21" x14ac:dyDescent="0.25">
      <c r="H2868" s="11">
        <v>366</v>
      </c>
      <c r="I2868" s="66">
        <f t="shared" si="243"/>
        <v>0.26017683053500207</v>
      </c>
      <c r="J2868" s="66">
        <f t="shared" si="243"/>
        <v>1.0688731923055179</v>
      </c>
      <c r="K2868" s="66">
        <f t="shared" si="243"/>
        <v>-0.46265030770373555</v>
      </c>
      <c r="L2868" s="67">
        <f t="shared" si="243"/>
        <v>1.8937742600598577</v>
      </c>
      <c r="M2868" s="36">
        <f t="array" ref="M2868:P2868">TRANSPOSE(MMULT($B$28:$E$31, TRANSPOSE(I2868:L2868)))</f>
        <v>0.26017683053500207</v>
      </c>
      <c r="N2868" s="36">
        <v>0.99029195113685142</v>
      </c>
      <c r="O2868" s="36">
        <v>-0.2871007955324224</v>
      </c>
      <c r="P2868" s="36">
        <v>1.9373223379322257</v>
      </c>
      <c r="Q2868" s="58">
        <f t="shared" si="236"/>
        <v>1.0151066583271469</v>
      </c>
      <c r="R2868" s="58">
        <f t="shared" si="237"/>
        <v>1.0459591202743426</v>
      </c>
      <c r="S2868" s="58">
        <f t="shared" si="238"/>
        <v>0.99336309039967374</v>
      </c>
      <c r="T2868" s="58">
        <f t="shared" si="239"/>
        <v>1.074060046240459</v>
      </c>
      <c r="U2868" s="56">
        <f t="shared" si="240"/>
        <v>74.06004624045903</v>
      </c>
    </row>
    <row r="2869" spans="8:21" x14ac:dyDescent="0.25">
      <c r="H2869" s="11">
        <v>367</v>
      </c>
      <c r="I2869" s="66">
        <f t="shared" si="243"/>
        <v>2.2244347505286073</v>
      </c>
      <c r="J2869" s="66">
        <f t="shared" si="243"/>
        <v>0.25297415349946289</v>
      </c>
      <c r="K2869" s="66">
        <f t="shared" si="243"/>
        <v>0.37048767012902334</v>
      </c>
      <c r="L2869" s="67">
        <f t="shared" si="243"/>
        <v>-0.85228524659358895</v>
      </c>
      <c r="M2869" s="36">
        <f t="array" ref="M2869:P2869">TRANSPOSE(MMULT($B$28:$E$31, TRANSPOSE(I2869:L2869)))</f>
        <v>2.2244347505286073</v>
      </c>
      <c r="N2869" s="36">
        <v>1.6100171793560145</v>
      </c>
      <c r="O2869" s="36">
        <v>1.1655365544855252</v>
      </c>
      <c r="P2869" s="36">
        <v>0.49450058858188595</v>
      </c>
      <c r="Q2869" s="58">
        <f t="shared" si="236"/>
        <v>1.0873491005832072</v>
      </c>
      <c r="R2869" s="58">
        <f t="shared" si="237"/>
        <v>1.0738739295045319</v>
      </c>
      <c r="S2869" s="58">
        <f t="shared" si="238"/>
        <v>1.0527928205501638</v>
      </c>
      <c r="T2869" s="58">
        <f t="shared" si="239"/>
        <v>1.0193280289885822</v>
      </c>
      <c r="U2869" s="56">
        <f t="shared" si="240"/>
        <v>87.349100583207218</v>
      </c>
    </row>
    <row r="2870" spans="8:21" x14ac:dyDescent="0.25">
      <c r="H2870" s="11">
        <v>368</v>
      </c>
      <c r="I2870" s="66">
        <f t="shared" si="243"/>
        <v>0.62373101031894862</v>
      </c>
      <c r="J2870" s="66">
        <f t="shared" si="243"/>
        <v>7.3529938492702535E-3</v>
      </c>
      <c r="K2870" s="66">
        <f t="shared" si="243"/>
        <v>-1.2938506334362716</v>
      </c>
      <c r="L2870" s="67">
        <f t="shared" si="243"/>
        <v>0.60718959281205953</v>
      </c>
      <c r="M2870" s="36">
        <f t="array" ref="M2870:P2870">TRANSPOSE(MMULT($B$28:$E$31, TRANSPOSE(I2870:L2870)))</f>
        <v>0.62373101031894862</v>
      </c>
      <c r="N2870" s="36">
        <v>0.40238531423411034</v>
      </c>
      <c r="O2870" s="36">
        <v>-0.97645934153370639</v>
      </c>
      <c r="P2870" s="36">
        <v>0.84536789581214367</v>
      </c>
      <c r="Q2870" s="58">
        <f t="shared" si="236"/>
        <v>1.0281058054859475</v>
      </c>
      <c r="R2870" s="58">
        <f t="shared" si="237"/>
        <v>1.020148546845643</v>
      </c>
      <c r="S2870" s="58">
        <f t="shared" si="238"/>
        <v>0.96634595862578743</v>
      </c>
      <c r="T2870" s="58">
        <f t="shared" si="239"/>
        <v>1.0323756006611873</v>
      </c>
      <c r="U2870" s="56">
        <f t="shared" si="240"/>
        <v>32.375600661187278</v>
      </c>
    </row>
    <row r="2871" spans="8:21" x14ac:dyDescent="0.25">
      <c r="H2871" s="11">
        <v>369</v>
      </c>
      <c r="I2871" s="66">
        <f t="shared" si="243"/>
        <v>1.4248652661560464</v>
      </c>
      <c r="J2871" s="66">
        <f t="shared" si="243"/>
        <v>-0.25649852268547552</v>
      </c>
      <c r="K2871" s="66">
        <f t="shared" si="243"/>
        <v>0.39153833735864563</v>
      </c>
      <c r="L2871" s="67">
        <f t="shared" si="243"/>
        <v>-0.88220253825300676</v>
      </c>
      <c r="M2871" s="36">
        <f t="array" ref="M2871:P2871">TRANSPOSE(MMULT($B$28:$E$31, TRANSPOSE(I2871:L2871)))</f>
        <v>1.4248652661560464</v>
      </c>
      <c r="N2871" s="36">
        <v>0.70832533191143054</v>
      </c>
      <c r="O2871" s="36">
        <v>0.87101142691779398</v>
      </c>
      <c r="P2871" s="36">
        <v>-5.2938086855489286E-2</v>
      </c>
      <c r="Q2871" s="58">
        <f t="shared" si="236"/>
        <v>1.057341548010976</v>
      </c>
      <c r="R2871" s="58">
        <f t="shared" si="237"/>
        <v>1.0334995881157614</v>
      </c>
      <c r="S2871" s="58">
        <f t="shared" si="238"/>
        <v>1.0404626365501393</v>
      </c>
      <c r="T2871" s="58">
        <f t="shared" si="239"/>
        <v>0.99929920877044398</v>
      </c>
      <c r="U2871" s="56">
        <f t="shared" si="240"/>
        <v>57.34154801097602</v>
      </c>
    </row>
    <row r="2872" spans="8:21" x14ac:dyDescent="0.25">
      <c r="H2872" s="11">
        <v>370</v>
      </c>
      <c r="I2872" s="66">
        <f t="shared" si="243"/>
        <v>-0.88200938384429828</v>
      </c>
      <c r="J2872" s="66">
        <f t="shared" si="243"/>
        <v>0.55243260201554245</v>
      </c>
      <c r="K2872" s="66">
        <f t="shared" si="243"/>
        <v>0.45010656108071218</v>
      </c>
      <c r="L2872" s="67">
        <f t="shared" si="243"/>
        <v>-0.35416792847720058</v>
      </c>
      <c r="M2872" s="36">
        <f t="array" ref="M2872:P2872">TRANSPOSE(MMULT($B$28:$E$31, TRANSPOSE(I2872:L2872)))</f>
        <v>-0.88200938384429828</v>
      </c>
      <c r="N2872" s="36">
        <v>-0.13469110770645115</v>
      </c>
      <c r="O2872" s="36">
        <v>0.1229969151930092</v>
      </c>
      <c r="P2872" s="36">
        <v>-0.63892677265453901</v>
      </c>
      <c r="Q2872" s="58">
        <f t="shared" si="236"/>
        <v>0.97532665977011268</v>
      </c>
      <c r="R2872" s="58">
        <f t="shared" si="237"/>
        <v>0.99712663894910547</v>
      </c>
      <c r="S2872" s="58">
        <f t="shared" si="238"/>
        <v>1.0097925125274188</v>
      </c>
      <c r="T2872" s="58">
        <f t="shared" si="239"/>
        <v>0.97829587232624216</v>
      </c>
      <c r="U2872" s="56">
        <f t="shared" si="240"/>
        <v>9.7925125274187508</v>
      </c>
    </row>
    <row r="2873" spans="8:21" x14ac:dyDescent="0.25">
      <c r="H2873" s="11">
        <v>371</v>
      </c>
      <c r="I2873" s="66">
        <f t="shared" si="243"/>
        <v>-1.2357587378194419</v>
      </c>
      <c r="J2873" s="66">
        <f t="shared" si="243"/>
        <v>1.1818830480724075E-3</v>
      </c>
      <c r="K2873" s="66">
        <f t="shared" si="243"/>
        <v>-0.64355211217317354</v>
      </c>
      <c r="L2873" s="67">
        <f t="shared" si="243"/>
        <v>-0.75964228725212901</v>
      </c>
      <c r="M2873" s="36">
        <f t="array" ref="M2873:P2873">TRANSPOSE(MMULT($B$28:$E$31, TRANSPOSE(I2873:L2873)))</f>
        <v>-1.2357587378194419</v>
      </c>
      <c r="N2873" s="36">
        <v>-0.78506688553424619</v>
      </c>
      <c r="O2873" s="36">
        <v>-1.0482914866626762</v>
      </c>
      <c r="P2873" s="36">
        <v>-1.2602561903243115</v>
      </c>
      <c r="Q2873" s="58">
        <f t="shared" si="236"/>
        <v>0.96332536729328866</v>
      </c>
      <c r="R2873" s="58">
        <f t="shared" si="237"/>
        <v>0.96994251935719056</v>
      </c>
      <c r="S2873" s="58">
        <f t="shared" si="238"/>
        <v>0.96357335564788305</v>
      </c>
      <c r="T2873" s="58">
        <f t="shared" si="239"/>
        <v>0.95650781650457428</v>
      </c>
      <c r="U2873" s="56">
        <f t="shared" si="240"/>
        <v>0</v>
      </c>
    </row>
    <row r="2874" spans="8:21" x14ac:dyDescent="0.25">
      <c r="H2874" s="11">
        <v>372</v>
      </c>
      <c r="I2874" s="66">
        <f t="shared" si="243"/>
        <v>1.1475723609716202</v>
      </c>
      <c r="J2874" s="66">
        <f t="shared" si="243"/>
        <v>-3.4217511296059655E-2</v>
      </c>
      <c r="K2874" s="66">
        <f t="shared" si="243"/>
        <v>0.49649842853173748</v>
      </c>
      <c r="L2874" s="67">
        <f t="shared" si="243"/>
        <v>-1.9623877297817038</v>
      </c>
      <c r="M2874" s="36">
        <f t="array" ref="M2874:P2874">TRANSPOSE(MMULT($B$28:$E$31, TRANSPOSE(I2874:L2874)))</f>
        <v>1.1475723609716202</v>
      </c>
      <c r="N2874" s="36">
        <v>0.70348532416751908</v>
      </c>
      <c r="O2874" s="36">
        <v>0.87789063483135332</v>
      </c>
      <c r="P2874" s="36">
        <v>-1.0456808312001293</v>
      </c>
      <c r="Q2874" s="58">
        <f t="shared" si="236"/>
        <v>1.0471294179785651</v>
      </c>
      <c r="R2874" s="58">
        <f t="shared" si="237"/>
        <v>1.0332870187738858</v>
      </c>
      <c r="S2874" s="58">
        <f t="shared" si="238"/>
        <v>1.0407489782965453</v>
      </c>
      <c r="T2874" s="58">
        <f t="shared" si="239"/>
        <v>0.96397688644002377</v>
      </c>
      <c r="U2874" s="56">
        <f t="shared" si="240"/>
        <v>47.129417978565073</v>
      </c>
    </row>
    <row r="2875" spans="8:21" x14ac:dyDescent="0.25">
      <c r="H2875" s="11">
        <v>373</v>
      </c>
      <c r="I2875" s="66">
        <f t="shared" si="243"/>
        <v>1.6784418991857908</v>
      </c>
      <c r="J2875" s="66">
        <f t="shared" si="243"/>
        <v>-1.2678777469201474</v>
      </c>
      <c r="K2875" s="66">
        <f t="shared" si="243"/>
        <v>1.6927551523304925</v>
      </c>
      <c r="L2875" s="67">
        <f t="shared" si="243"/>
        <v>0.48733615844324685</v>
      </c>
      <c r="M2875" s="36">
        <f t="array" ref="M2875:P2875">TRANSPOSE(MMULT($B$28:$E$31, TRANSPOSE(I2875:L2875)))</f>
        <v>1.6784418991857908</v>
      </c>
      <c r="N2875" s="36">
        <v>8.9161766257384478E-2</v>
      </c>
      <c r="O2875" s="36">
        <v>2.127812507436492</v>
      </c>
      <c r="P2875" s="36">
        <v>0.98024688045917108</v>
      </c>
      <c r="Q2875" s="58">
        <f t="shared" si="236"/>
        <v>1.0667674131136347</v>
      </c>
      <c r="R2875" s="58">
        <f t="shared" si="237"/>
        <v>1.0066583187641986</v>
      </c>
      <c r="S2875" s="58">
        <f t="shared" si="238"/>
        <v>1.0941059002749458</v>
      </c>
      <c r="T2875" s="58">
        <f t="shared" si="239"/>
        <v>1.0374356199806463</v>
      </c>
      <c r="U2875" s="56">
        <f t="shared" si="240"/>
        <v>94.10590027494581</v>
      </c>
    </row>
    <row r="2876" spans="8:21" x14ac:dyDescent="0.25">
      <c r="H2876" s="11">
        <v>374</v>
      </c>
      <c r="I2876" s="66">
        <f t="shared" si="243"/>
        <v>0.49930670266896909</v>
      </c>
      <c r="J2876" s="66">
        <f t="shared" si="243"/>
        <v>0.84219535160702208</v>
      </c>
      <c r="K2876" s="66">
        <f t="shared" si="243"/>
        <v>0.14282311911889836</v>
      </c>
      <c r="L2876" s="67">
        <f t="shared" si="243"/>
        <v>0.180686598947354</v>
      </c>
      <c r="M2876" s="36">
        <f t="array" ref="M2876:P2876">TRANSPOSE(MMULT($B$28:$E$31, TRANSPOSE(I2876:L2876)))</f>
        <v>0.49930670266896909</v>
      </c>
      <c r="N2876" s="36">
        <v>0.96746626894126053</v>
      </c>
      <c r="O2876" s="36">
        <v>0.35288534204439453</v>
      </c>
      <c r="P2876" s="36">
        <v>0.58534332180404647</v>
      </c>
      <c r="Q2876" s="58">
        <f t="shared" si="236"/>
        <v>1.0236382928654093</v>
      </c>
      <c r="R2876" s="58">
        <f t="shared" si="237"/>
        <v>1.0449449362346019</v>
      </c>
      <c r="S2876" s="58">
        <f t="shared" si="238"/>
        <v>1.0191209211446464</v>
      </c>
      <c r="T2876" s="58">
        <f t="shared" si="239"/>
        <v>1.0226902591720732</v>
      </c>
      <c r="U2876" s="56">
        <f t="shared" si="240"/>
        <v>44.94493623460194</v>
      </c>
    </row>
    <row r="2877" spans="8:21" x14ac:dyDescent="0.25">
      <c r="H2877" s="11">
        <v>375</v>
      </c>
      <c r="I2877" s="66">
        <f t="shared" si="243"/>
        <v>-0.83097315440533914</v>
      </c>
      <c r="J2877" s="66">
        <f t="shared" si="243"/>
        <v>0.6513284753857066</v>
      </c>
      <c r="K2877" s="66">
        <f t="shared" si="243"/>
        <v>-0.79729198072112695</v>
      </c>
      <c r="L2877" s="67">
        <f t="shared" si="243"/>
        <v>-0.3026014812071543</v>
      </c>
      <c r="M2877" s="36">
        <f t="array" ref="M2877:P2877">TRANSPOSE(MMULT($B$28:$E$31, TRANSPOSE(I2877:L2877)))</f>
        <v>-0.83097315440533914</v>
      </c>
      <c r="N2877" s="36">
        <v>-2.5916098846877067E-2</v>
      </c>
      <c r="O2877" s="36">
        <v>-1.0144469761160462</v>
      </c>
      <c r="P2877" s="36">
        <v>-0.53165600195828711</v>
      </c>
      <c r="Q2877" s="58">
        <f t="shared" si="236"/>
        <v>0.97707041154198604</v>
      </c>
      <c r="R2877" s="58">
        <f t="shared" si="237"/>
        <v>1.001746964967452</v>
      </c>
      <c r="S2877" s="58">
        <f t="shared" si="238"/>
        <v>0.96487870577114843</v>
      </c>
      <c r="T2877" s="58">
        <f t="shared" si="239"/>
        <v>0.98210744581684195</v>
      </c>
      <c r="U2877" s="56">
        <f t="shared" si="240"/>
        <v>1.7469649674519694</v>
      </c>
    </row>
    <row r="2878" spans="8:21" x14ac:dyDescent="0.25">
      <c r="H2878" s="11">
        <v>376</v>
      </c>
      <c r="I2878" s="66">
        <f t="shared" si="243"/>
        <v>1.4276059056438628</v>
      </c>
      <c r="J2878" s="66">
        <f t="shared" si="243"/>
        <v>-3.5520345102000438E-2</v>
      </c>
      <c r="K2878" s="66">
        <f t="shared" si="243"/>
        <v>0.29593651562014622</v>
      </c>
      <c r="L2878" s="67">
        <f t="shared" si="243"/>
        <v>-0.39010755312333589</v>
      </c>
      <c r="M2878" s="36">
        <f t="array" ref="M2878:P2878">TRANSPOSE(MMULT($B$28:$E$31, TRANSPOSE(I2878:L2878)))</f>
        <v>1.4276059056438628</v>
      </c>
      <c r="N2878" s="36">
        <v>0.88058954385139576</v>
      </c>
      <c r="O2878" s="36">
        <v>0.79312605827459903</v>
      </c>
      <c r="P2878" s="36">
        <v>0.40447692876308161</v>
      </c>
      <c r="Q2878" s="58">
        <f t="shared" si="236"/>
        <v>1.0574429755954367</v>
      </c>
      <c r="R2878" s="58">
        <f t="shared" si="237"/>
        <v>1.0410938409904633</v>
      </c>
      <c r="S2878" s="58">
        <f t="shared" si="238"/>
        <v>1.0372262079362451</v>
      </c>
      <c r="T2878" s="58">
        <f t="shared" si="239"/>
        <v>1.0160070188177974</v>
      </c>
      <c r="U2878" s="56">
        <f t="shared" si="240"/>
        <v>57.44297559543665</v>
      </c>
    </row>
    <row r="2879" spans="8:21" x14ac:dyDescent="0.25">
      <c r="H2879" s="11">
        <v>377</v>
      </c>
      <c r="I2879" s="66">
        <f t="shared" si="243"/>
        <v>-0.41691784012245164</v>
      </c>
      <c r="J2879" s="66">
        <f t="shared" si="243"/>
        <v>-0.19632312766294999</v>
      </c>
      <c r="K2879" s="66">
        <f t="shared" si="243"/>
        <v>2.161466962395203</v>
      </c>
      <c r="L2879" s="67">
        <f t="shared" si="243"/>
        <v>-1.9991690470439702</v>
      </c>
      <c r="M2879" s="36">
        <f t="array" ref="M2879:P2879">TRANSPOSE(MMULT($B$28:$E$31, TRANSPOSE(I2879:L2879)))</f>
        <v>-0.41691784012245164</v>
      </c>
      <c r="N2879" s="36">
        <v>-0.41666765867966327</v>
      </c>
      <c r="O2879" s="36">
        <v>1.8502883602680105</v>
      </c>
      <c r="P2879" s="36">
        <v>-1.9436139571186601</v>
      </c>
      <c r="Q2879" s="58">
        <f t="shared" si="236"/>
        <v>0.99133315115191989</v>
      </c>
      <c r="R2879" s="58">
        <f t="shared" si="237"/>
        <v>0.9852483865688656</v>
      </c>
      <c r="S2879" s="58">
        <f t="shared" si="238"/>
        <v>1.0820274333610891</v>
      </c>
      <c r="T2879" s="58">
        <f t="shared" si="239"/>
        <v>0.93310454005258603</v>
      </c>
      <c r="U2879" s="56">
        <f t="shared" si="240"/>
        <v>82.027433361089081</v>
      </c>
    </row>
    <row r="2880" spans="8:21" x14ac:dyDescent="0.25">
      <c r="H2880" s="11">
        <v>378</v>
      </c>
      <c r="I2880" s="66">
        <f t="shared" si="243"/>
        <v>-0.41500422667775927</v>
      </c>
      <c r="J2880" s="66">
        <f t="shared" si="243"/>
        <v>-0.77476602245987314</v>
      </c>
      <c r="K2880" s="66">
        <f t="shared" si="243"/>
        <v>1.1957310495039914</v>
      </c>
      <c r="L2880" s="67">
        <f t="shared" si="243"/>
        <v>-0.37410870306349109</v>
      </c>
      <c r="M2880" s="36">
        <f t="array" ref="M2880:P2880">TRANSPOSE(MMULT($B$28:$E$31, TRANSPOSE(I2880:L2880)))</f>
        <v>-0.41500422667775927</v>
      </c>
      <c r="N2880" s="36">
        <v>-0.86181457389546345</v>
      </c>
      <c r="O2880" s="36">
        <v>0.92617888196864229</v>
      </c>
      <c r="P2880" s="36">
        <v>-0.70595144308864333</v>
      </c>
      <c r="Q2880" s="58">
        <f t="shared" si="236"/>
        <v>0.99139954937107166</v>
      </c>
      <c r="R2880" s="58">
        <f t="shared" si="237"/>
        <v>0.96678393748837865</v>
      </c>
      <c r="S2880" s="58">
        <f t="shared" si="238"/>
        <v>1.0427611587191423</v>
      </c>
      <c r="T2880" s="58">
        <f t="shared" si="239"/>
        <v>0.97592184652015945</v>
      </c>
      <c r="U2880" s="56">
        <f t="shared" si="240"/>
        <v>42.761158719142323</v>
      </c>
    </row>
    <row r="2881" spans="8:21" x14ac:dyDescent="0.25">
      <c r="H2881" s="11">
        <v>379</v>
      </c>
      <c r="I2881" s="66">
        <f t="shared" si="243"/>
        <v>0.64487656529816906</v>
      </c>
      <c r="J2881" s="66">
        <f t="shared" si="243"/>
        <v>5.5810457700686657E-3</v>
      </c>
      <c r="K2881" s="66">
        <f t="shared" si="243"/>
        <v>1.9697226805614707</v>
      </c>
      <c r="L2881" s="67">
        <f t="shared" si="243"/>
        <v>-1.4534153483978116E-2</v>
      </c>
      <c r="M2881" s="36">
        <f t="array" ref="M2881:P2881">TRANSPOSE(MMULT($B$28:$E$31, TRANSPOSE(I2881:L2881)))</f>
        <v>0.64487656529816906</v>
      </c>
      <c r="N2881" s="36">
        <v>0.41446715914149623</v>
      </c>
      <c r="O2881" s="36">
        <v>2.0674139841209809</v>
      </c>
      <c r="P2881" s="36">
        <v>0.29610476234107258</v>
      </c>
      <c r="Q2881" s="58">
        <f t="shared" si="236"/>
        <v>1.0288669824968371</v>
      </c>
      <c r="R2881" s="58">
        <f t="shared" si="237"/>
        <v>1.0206725056072194</v>
      </c>
      <c r="S2881" s="58">
        <f t="shared" si="238"/>
        <v>1.0914657954985882</v>
      </c>
      <c r="T2881" s="58">
        <f t="shared" si="239"/>
        <v>1.0120234741380716</v>
      </c>
      <c r="U2881" s="56">
        <f t="shared" si="240"/>
        <v>91.46579549858825</v>
      </c>
    </row>
    <row r="2882" spans="8:21" x14ac:dyDescent="0.25">
      <c r="H2882" s="11">
        <v>380</v>
      </c>
      <c r="I2882" s="66">
        <f t="shared" si="243"/>
        <v>0.30729058062506182</v>
      </c>
      <c r="J2882" s="66">
        <f t="shared" si="243"/>
        <v>-0.60139653713303587</v>
      </c>
      <c r="K2882" s="66">
        <f t="shared" si="243"/>
        <v>-2.0910679721180814</v>
      </c>
      <c r="L2882" s="67">
        <f t="shared" si="243"/>
        <v>-6.0046231165313692E-2</v>
      </c>
      <c r="M2882" s="36">
        <f t="array" ref="M2882:P2882">TRANSPOSE(MMULT($B$28:$E$31, TRANSPOSE(I2882:L2882)))</f>
        <v>0.30729058062506182</v>
      </c>
      <c r="N2882" s="36">
        <v>-0.26863070059028737</v>
      </c>
      <c r="O2882" s="36">
        <v>-1.8609973032028904</v>
      </c>
      <c r="P2882" s="36">
        <v>1.0198793183711842E-2</v>
      </c>
      <c r="Q2882" s="58">
        <f t="shared" si="236"/>
        <v>1.0167819310437216</v>
      </c>
      <c r="R2882" s="58">
        <f t="shared" si="237"/>
        <v>0.99146668739623212</v>
      </c>
      <c r="S2882" s="58">
        <f t="shared" si="238"/>
        <v>0.93275296125533214</v>
      </c>
      <c r="T2882" s="58">
        <f t="shared" si="239"/>
        <v>1.0015889360261436</v>
      </c>
      <c r="U2882" s="56">
        <f t="shared" si="240"/>
        <v>16.78193104372161</v>
      </c>
    </row>
    <row r="2883" spans="8:21" x14ac:dyDescent="0.25">
      <c r="H2883" s="11">
        <v>381</v>
      </c>
      <c r="I2883" s="66">
        <f t="shared" ref="I2883:L2902" si="244">-I383</f>
        <v>1.0968466981244196</v>
      </c>
      <c r="J2883" s="66">
        <f t="shared" si="244"/>
        <v>-1.6837723356776104</v>
      </c>
      <c r="K2883" s="66">
        <f t="shared" si="244"/>
        <v>1.358288038163693</v>
      </c>
      <c r="L2883" s="67">
        <f t="shared" si="244"/>
        <v>-0.15794701702384981</v>
      </c>
      <c r="M2883" s="36">
        <f t="array" ref="M2883:P2883">TRANSPOSE(MMULT($B$28:$E$31, TRANSPOSE(I2883:L2883)))</f>
        <v>1.0968466981244196</v>
      </c>
      <c r="N2883" s="36">
        <v>-0.60168110843007916</v>
      </c>
      <c r="O2883" s="36">
        <v>1.5860999014946482</v>
      </c>
      <c r="P2883" s="36">
        <v>6.0607877435226082E-2</v>
      </c>
      <c r="Q2883" s="58">
        <f t="shared" ref="Q2883:Q2946" si="245">EXP(($F$11 - $F$7 - $C$7*$C$7/2)*$C$3 + M2883*$C$7*SQRT($C$3))</f>
        <v>1.0452719956151322</v>
      </c>
      <c r="R2883" s="58">
        <f t="shared" ref="R2883:R2946" si="246">EXP(($F$11 - $F$8 - $C$8*$C$8/2)*$C$3 + N2883*$C$8*SQRT($C$3))</f>
        <v>0.97753168619006658</v>
      </c>
      <c r="S2883" s="58">
        <f t="shared" ref="S2883:S2946" si="247">EXP(($F$11 - $F$9 - $C$9*$C$9/2)*$C$3 + O2883*$C$9*SQRT($C$3))</f>
        <v>1.0706532712579768</v>
      </c>
      <c r="T2883" s="58">
        <f t="shared" ref="T2883:T2946" si="248">EXP(($F$11 - $F$10 - $C$10*$C$10/2)*$C$3 + P2883*$C$10*SQRT($C$3))</f>
        <v>1.0034208420776811</v>
      </c>
      <c r="U2883" s="56">
        <f t="shared" ref="U2883:U2946" si="249">$C$4 * (MAX(MAX(Q2883:T2883) - $C$2, 0))</f>
        <v>70.653271257976826</v>
      </c>
    </row>
    <row r="2884" spans="8:21" x14ac:dyDescent="0.25">
      <c r="H2884" s="11">
        <v>382</v>
      </c>
      <c r="I2884" s="66">
        <f t="shared" si="244"/>
        <v>-0.10109575005495121</v>
      </c>
      <c r="J2884" s="66">
        <f t="shared" si="244"/>
        <v>1.971065665045441</v>
      </c>
      <c r="K2884" s="66">
        <f t="shared" si="244"/>
        <v>-0.81980614921014439</v>
      </c>
      <c r="L2884" s="67">
        <f t="shared" si="244"/>
        <v>0.55126957790553077</v>
      </c>
      <c r="M2884" s="36">
        <f t="array" ref="M2884:P2884">TRANSPOSE(MMULT($B$28:$E$31, TRANSPOSE(I2884:L2884)))</f>
        <v>-0.10109575005495121</v>
      </c>
      <c r="N2884" s="36">
        <v>1.4567021521753067</v>
      </c>
      <c r="O2884" s="36">
        <v>-0.70975116974195429</v>
      </c>
      <c r="P2884" s="36">
        <v>0.83461664072288766</v>
      </c>
      <c r="Q2884" s="58">
        <f t="shared" si="245"/>
        <v>1.0023519101598961</v>
      </c>
      <c r="R2884" s="58">
        <f t="shared" si="246"/>
        <v>1.0668994337452926</v>
      </c>
      <c r="S2884" s="58">
        <f t="shared" si="247"/>
        <v>0.97671044072391244</v>
      </c>
      <c r="T2884" s="58">
        <f t="shared" si="248"/>
        <v>1.031973328218841</v>
      </c>
      <c r="U2884" s="56">
        <f t="shared" si="249"/>
        <v>66.899433745292612</v>
      </c>
    </row>
    <row r="2885" spans="8:21" x14ac:dyDescent="0.25">
      <c r="H2885" s="11">
        <v>383</v>
      </c>
      <c r="I2885" s="66">
        <f t="shared" si="244"/>
        <v>-0.15014563032632738</v>
      </c>
      <c r="J2885" s="66">
        <f t="shared" si="244"/>
        <v>1.414106261378526</v>
      </c>
      <c r="K2885" s="66">
        <f t="shared" si="244"/>
        <v>0.65812549773275042</v>
      </c>
      <c r="L2885" s="67">
        <f t="shared" si="244"/>
        <v>1.050194427438637</v>
      </c>
      <c r="M2885" s="36">
        <f t="array" ref="M2885:P2885">TRANSPOSE(MMULT($B$28:$E$31, TRANSPOSE(I2885:L2885)))</f>
        <v>-0.15014563032632738</v>
      </c>
      <c r="N2885" s="36">
        <v>0.99571901024739773</v>
      </c>
      <c r="O2885" s="36">
        <v>0.622037267179959</v>
      </c>
      <c r="P2885" s="36">
        <v>1.0839373136802306</v>
      </c>
      <c r="Q2885" s="58">
        <f t="shared" si="245"/>
        <v>1.0006326029474768</v>
      </c>
      <c r="R2885" s="58">
        <f t="shared" si="246"/>
        <v>1.0462003985825454</v>
      </c>
      <c r="S2885" s="58">
        <f t="shared" si="247"/>
        <v>1.0301521303326933</v>
      </c>
      <c r="T2885" s="58">
        <f t="shared" si="248"/>
        <v>1.0413424482280154</v>
      </c>
      <c r="U2885" s="56">
        <f t="shared" si="249"/>
        <v>46.200398582545432</v>
      </c>
    </row>
    <row r="2886" spans="8:21" x14ac:dyDescent="0.25">
      <c r="H2886" s="11">
        <v>384</v>
      </c>
      <c r="I2886" s="66">
        <f t="shared" si="244"/>
        <v>-1.1563735086036595</v>
      </c>
      <c r="J2886" s="66">
        <f t="shared" si="244"/>
        <v>-0.7653813730580622</v>
      </c>
      <c r="K2886" s="66">
        <f t="shared" si="244"/>
        <v>-0.72052987477180452</v>
      </c>
      <c r="L2886" s="67">
        <f t="shared" si="244"/>
        <v>0.30274491605078757</v>
      </c>
      <c r="M2886" s="36">
        <f t="array" ref="M2886:P2886">TRANSPOSE(MMULT($B$28:$E$31, TRANSPOSE(I2886:L2886)))</f>
        <v>-1.1563735086036595</v>
      </c>
      <c r="N2886" s="36">
        <v>-1.3261054384307069</v>
      </c>
      <c r="O2886" s="36">
        <v>-1.1259235363950748</v>
      </c>
      <c r="P2886" s="36">
        <v>-0.5008307247660968</v>
      </c>
      <c r="Q2886" s="58">
        <f t="shared" si="245"/>
        <v>0.9660056723382161</v>
      </c>
      <c r="R2886" s="58">
        <f t="shared" si="246"/>
        <v>0.94789399165046795</v>
      </c>
      <c r="S2886" s="58">
        <f t="shared" si="247"/>
        <v>0.96058582961728189</v>
      </c>
      <c r="T2886" s="58">
        <f t="shared" si="248"/>
        <v>0.98320548205093738</v>
      </c>
      <c r="U2886" s="56">
        <f t="shared" si="249"/>
        <v>0</v>
      </c>
    </row>
    <row r="2887" spans="8:21" x14ac:dyDescent="0.25">
      <c r="H2887" s="11">
        <v>385</v>
      </c>
      <c r="I2887" s="66">
        <f t="shared" si="244"/>
        <v>0.56872975441692453</v>
      </c>
      <c r="J2887" s="66">
        <f t="shared" si="244"/>
        <v>1.1657656619611008</v>
      </c>
      <c r="K2887" s="66">
        <f t="shared" si="244"/>
        <v>1.7115399247487031</v>
      </c>
      <c r="L2887" s="67">
        <f t="shared" si="244"/>
        <v>0.40785087809139492</v>
      </c>
      <c r="M2887" s="36">
        <f t="array" ref="M2887:P2887">TRANSPOSE(MMULT($B$28:$E$31, TRANSPOSE(I2887:L2887)))</f>
        <v>0.56872975441692453</v>
      </c>
      <c r="N2887" s="36">
        <v>1.2613091955249338</v>
      </c>
      <c r="O2887" s="36">
        <v>1.8523286483018486</v>
      </c>
      <c r="P2887" s="36">
        <v>0.8567893841468146</v>
      </c>
      <c r="Q2887" s="58">
        <f t="shared" si="245"/>
        <v>1.0261285603708665</v>
      </c>
      <c r="R2887" s="58">
        <f t="shared" si="246"/>
        <v>1.0580763717076891</v>
      </c>
      <c r="S2887" s="58">
        <f t="shared" si="247"/>
        <v>1.0821157428695596</v>
      </c>
      <c r="T2887" s="58">
        <f t="shared" si="248"/>
        <v>1.0328031225464476</v>
      </c>
      <c r="U2887" s="56">
        <f t="shared" si="249"/>
        <v>82.115742869559583</v>
      </c>
    </row>
    <row r="2888" spans="8:21" x14ac:dyDescent="0.25">
      <c r="H2888" s="11">
        <v>386</v>
      </c>
      <c r="I2888" s="66">
        <f t="shared" si="244"/>
        <v>-0.82109865440108254</v>
      </c>
      <c r="J2888" s="66">
        <f t="shared" si="244"/>
        <v>1.4932005309461602</v>
      </c>
      <c r="K2888" s="66">
        <f t="shared" si="244"/>
        <v>-0.19550734618781795</v>
      </c>
      <c r="L2888" s="67">
        <f t="shared" si="244"/>
        <v>-0.26414135752719842</v>
      </c>
      <c r="M2888" s="36">
        <f t="array" ref="M2888:P2888">TRANSPOSE(MMULT($B$28:$E$31, TRANSPOSE(I2888:L2888)))</f>
        <v>-0.82109865440108254</v>
      </c>
      <c r="N2888" s="36">
        <v>0.63000741795073811</v>
      </c>
      <c r="O2888" s="36">
        <v>-0.41265687578538396</v>
      </c>
      <c r="P2888" s="36">
        <v>-0.32396488567782378</v>
      </c>
      <c r="Q2888" s="58">
        <f t="shared" si="245"/>
        <v>0.97740815276397652</v>
      </c>
      <c r="R2888" s="58">
        <f t="shared" si="246"/>
        <v>1.0300652917313378</v>
      </c>
      <c r="S2888" s="58">
        <f t="shared" si="247"/>
        <v>0.98838668617983583</v>
      </c>
      <c r="T2888" s="58">
        <f t="shared" si="248"/>
        <v>0.98952944358812012</v>
      </c>
      <c r="U2888" s="56">
        <f t="shared" si="249"/>
        <v>30.065291731337762</v>
      </c>
    </row>
    <row r="2889" spans="8:21" x14ac:dyDescent="0.25">
      <c r="H2889" s="11">
        <v>387</v>
      </c>
      <c r="I2889" s="66">
        <f t="shared" si="244"/>
        <v>-0.3177174209371933</v>
      </c>
      <c r="J2889" s="66">
        <f t="shared" si="244"/>
        <v>7.1662492439422496E-3</v>
      </c>
      <c r="K2889" s="66">
        <f t="shared" si="244"/>
        <v>4.3825907577274724E-3</v>
      </c>
      <c r="L2889" s="67">
        <f t="shared" si="244"/>
        <v>1.2634913827843361</v>
      </c>
      <c r="M2889" s="36">
        <f t="array" ref="M2889:P2889">TRANSPOSE(MMULT($B$28:$E$31, TRANSPOSE(I2889:L2889)))</f>
        <v>-0.3177174209371933</v>
      </c>
      <c r="N2889" s="36">
        <v>-0.19654768194594144</v>
      </c>
      <c r="O2889" s="36">
        <v>-0.11119448465806131</v>
      </c>
      <c r="P2889" s="36">
        <v>0.88376151054529806</v>
      </c>
      <c r="Q2889" s="58">
        <f t="shared" si="245"/>
        <v>0.99478105652238913</v>
      </c>
      <c r="R2889" s="58">
        <f t="shared" si="246"/>
        <v>0.99450873095810333</v>
      </c>
      <c r="S2889" s="58">
        <f t="shared" si="247"/>
        <v>1.0003772917703202</v>
      </c>
      <c r="T2889" s="58">
        <f t="shared" si="248"/>
        <v>1.0338134288674721</v>
      </c>
      <c r="U2889" s="56">
        <f t="shared" si="249"/>
        <v>33.813428867472069</v>
      </c>
    </row>
    <row r="2890" spans="8:21" x14ac:dyDescent="0.25">
      <c r="H2890" s="11">
        <v>388</v>
      </c>
      <c r="I2890" s="66">
        <f t="shared" si="244"/>
        <v>-1.13736521138629</v>
      </c>
      <c r="J2890" s="66">
        <f t="shared" si="244"/>
        <v>1.0813593212097168</v>
      </c>
      <c r="K2890" s="66">
        <f t="shared" si="244"/>
        <v>-0.74784633191210026</v>
      </c>
      <c r="L2890" s="67">
        <f t="shared" si="244"/>
        <v>1.0820182777178169</v>
      </c>
      <c r="M2890" s="36">
        <f t="array" ref="M2890:P2890">TRANSPOSE(MMULT($B$28:$E$31, TRANSPOSE(I2890:L2890)))</f>
        <v>-1.13736521138629</v>
      </c>
      <c r="N2890" s="36">
        <v>0.11104921465348072</v>
      </c>
      <c r="O2890" s="36">
        <v>-1.0603447195928486</v>
      </c>
      <c r="P2890" s="36">
        <v>0.54760012147506965</v>
      </c>
      <c r="Q2890" s="58">
        <f t="shared" si="245"/>
        <v>0.96664856047082737</v>
      </c>
      <c r="R2890" s="58">
        <f t="shared" si="246"/>
        <v>1.0075951646666179</v>
      </c>
      <c r="S2890" s="58">
        <f t="shared" si="247"/>
        <v>0.96310890065652655</v>
      </c>
      <c r="T2890" s="58">
        <f t="shared" si="248"/>
        <v>1.0212919803258902</v>
      </c>
      <c r="U2890" s="56">
        <f t="shared" si="249"/>
        <v>21.291980325890194</v>
      </c>
    </row>
    <row r="2891" spans="8:21" x14ac:dyDescent="0.25">
      <c r="H2891" s="11">
        <v>389</v>
      </c>
      <c r="I2891" s="66">
        <f t="shared" si="244"/>
        <v>-0.53411132596101263</v>
      </c>
      <c r="J2891" s="66">
        <f t="shared" si="244"/>
        <v>0.63013944229517926</v>
      </c>
      <c r="K2891" s="66">
        <f t="shared" si="244"/>
        <v>1.2465013111083951</v>
      </c>
      <c r="L2891" s="67">
        <f t="shared" si="244"/>
        <v>-0.62629400500918242</v>
      </c>
      <c r="M2891" s="36">
        <f t="array" ref="M2891:P2891">TRANSPOSE(MMULT($B$28:$E$31, TRANSPOSE(I2891:L2891)))</f>
        <v>-0.53411132596101263</v>
      </c>
      <c r="N2891" s="36">
        <v>0.14654592396505356</v>
      </c>
      <c r="O2891" s="36">
        <v>0.99403829100864327</v>
      </c>
      <c r="P2891" s="36">
        <v>-0.67862336994912131</v>
      </c>
      <c r="Q2891" s="58">
        <f t="shared" si="245"/>
        <v>0.98727525655411719</v>
      </c>
      <c r="R2891" s="58">
        <f t="shared" si="246"/>
        <v>1.0091163801268612</v>
      </c>
      <c r="S2891" s="58">
        <f t="shared" si="247"/>
        <v>1.0455954498854196</v>
      </c>
      <c r="T2891" s="58">
        <f t="shared" si="248"/>
        <v>0.97688911535544276</v>
      </c>
      <c r="U2891" s="56">
        <f t="shared" si="249"/>
        <v>45.59544988541964</v>
      </c>
    </row>
    <row r="2892" spans="8:21" x14ac:dyDescent="0.25">
      <c r="H2892" s="11">
        <v>390</v>
      </c>
      <c r="I2892" s="66">
        <f t="shared" si="244"/>
        <v>1.2696235473558777</v>
      </c>
      <c r="J2892" s="66">
        <f t="shared" si="244"/>
        <v>-1.4174208974852542</v>
      </c>
      <c r="K2892" s="66">
        <f t="shared" si="244"/>
        <v>0.93281766449788817</v>
      </c>
      <c r="L2892" s="67">
        <f t="shared" si="244"/>
        <v>3.0789972239104617E-2</v>
      </c>
      <c r="M2892" s="36">
        <f t="array" ref="M2892:P2892">TRANSPOSE(MMULT($B$28:$E$31, TRANSPOSE(I2892:L2892)))</f>
        <v>1.2696235473558777</v>
      </c>
      <c r="N2892" s="36">
        <v>-0.28625591725502553</v>
      </c>
      <c r="O2892" s="36">
        <v>1.2652533971531672</v>
      </c>
      <c r="P2892" s="36">
        <v>0.36890433843902792</v>
      </c>
      <c r="Q2892" s="58">
        <f t="shared" si="245"/>
        <v>1.051612104284176</v>
      </c>
      <c r="R2892" s="58">
        <f t="shared" si="246"/>
        <v>0.9907242858417441</v>
      </c>
      <c r="S2892" s="58">
        <f t="shared" si="247"/>
        <v>1.0570004534510109</v>
      </c>
      <c r="T2892" s="58">
        <f t="shared" si="248"/>
        <v>1.0146977156242041</v>
      </c>
      <c r="U2892" s="56">
        <f t="shared" si="249"/>
        <v>57.000453451010898</v>
      </c>
    </row>
    <row r="2893" spans="8:21" x14ac:dyDescent="0.25">
      <c r="H2893" s="11">
        <v>391</v>
      </c>
      <c r="I2893" s="66">
        <f t="shared" si="244"/>
        <v>-0.41413016523538959</v>
      </c>
      <c r="J2893" s="66">
        <f t="shared" si="244"/>
        <v>0.42700550664376197</v>
      </c>
      <c r="K2893" s="66">
        <f t="shared" si="244"/>
        <v>-0.5474134204303005</v>
      </c>
      <c r="L2893" s="67">
        <f t="shared" si="244"/>
        <v>-0.20561131089918042</v>
      </c>
      <c r="M2893" s="36">
        <f t="array" ref="M2893:P2893">TRANSPOSE(MMULT($B$28:$E$31, TRANSPOSE(I2893:L2893)))</f>
        <v>-0.41413016523538959</v>
      </c>
      <c r="N2893" s="36">
        <v>6.610616008251019E-2</v>
      </c>
      <c r="O2893" s="36">
        <v>-0.64052175178452186</v>
      </c>
      <c r="P2893" s="36">
        <v>-0.28654187517807139</v>
      </c>
      <c r="Q2893" s="58">
        <f t="shared" si="245"/>
        <v>0.99142987887919487</v>
      </c>
      <c r="R2893" s="58">
        <f t="shared" si="246"/>
        <v>1.0056724143644538</v>
      </c>
      <c r="S2893" s="58">
        <f t="shared" si="247"/>
        <v>0.97941887286973905</v>
      </c>
      <c r="T2893" s="58">
        <f t="shared" si="248"/>
        <v>0.99087273446560553</v>
      </c>
      <c r="U2893" s="56">
        <f t="shared" si="249"/>
        <v>5.6724143644537595</v>
      </c>
    </row>
    <row r="2894" spans="8:21" x14ac:dyDescent="0.25">
      <c r="H2894" s="11">
        <v>392</v>
      </c>
      <c r="I2894" s="66">
        <f t="shared" si="244"/>
        <v>0.51098476661071068</v>
      </c>
      <c r="J2894" s="66">
        <f t="shared" si="244"/>
        <v>0.67488664471846505</v>
      </c>
      <c r="K2894" s="66">
        <f t="shared" si="244"/>
        <v>-0.41981127189966749</v>
      </c>
      <c r="L2894" s="67">
        <f t="shared" si="244"/>
        <v>-0.32816942287688039</v>
      </c>
      <c r="M2894" s="36">
        <f t="array" ref="M2894:P2894">TRANSPOSE(MMULT($B$28:$E$31, TRANSPOSE(I2894:L2894)))</f>
        <v>0.51098476661071068</v>
      </c>
      <c r="N2894" s="36">
        <v>0.84578761865994423</v>
      </c>
      <c r="O2894" s="36">
        <v>-0.1739288335494672</v>
      </c>
      <c r="P2894" s="36">
        <v>0.14193761523019388</v>
      </c>
      <c r="Q2894" s="58">
        <f t="shared" si="245"/>
        <v>1.0240567723529175</v>
      </c>
      <c r="R2894" s="58">
        <f t="shared" si="246"/>
        <v>1.0395551162470951</v>
      </c>
      <c r="S2894" s="58">
        <f t="shared" si="247"/>
        <v>0.99787011808232973</v>
      </c>
      <c r="T2894" s="58">
        <f t="shared" si="248"/>
        <v>1.0063834955155535</v>
      </c>
      <c r="U2894" s="56">
        <f t="shared" si="249"/>
        <v>39.555116247095071</v>
      </c>
    </row>
    <row r="2895" spans="8:21" x14ac:dyDescent="0.25">
      <c r="H2895" s="11">
        <v>393</v>
      </c>
      <c r="I2895" s="66">
        <f t="shared" si="244"/>
        <v>-0.11867688705807129</v>
      </c>
      <c r="J2895" s="66">
        <f t="shared" si="244"/>
        <v>-0.1209236000218453</v>
      </c>
      <c r="K2895" s="66">
        <f t="shared" si="244"/>
        <v>-1.1208492138761104E-2</v>
      </c>
      <c r="L2895" s="67">
        <f t="shared" si="244"/>
        <v>0.40906803949498721</v>
      </c>
      <c r="M2895" s="36">
        <f t="array" ref="M2895:P2895">TRANSPOSE(MMULT($B$28:$E$31, TRANSPOSE(I2895:L2895)))</f>
        <v>-0.11867688705807129</v>
      </c>
      <c r="N2895" s="36">
        <v>-0.16879447815741394</v>
      </c>
      <c r="O2895" s="36">
        <v>-5.9112413302014132E-2</v>
      </c>
      <c r="P2895" s="36">
        <v>0.25191268778771614</v>
      </c>
      <c r="Q2895" s="58">
        <f t="shared" si="245"/>
        <v>1.0017353128687521</v>
      </c>
      <c r="R2895" s="58">
        <f t="shared" si="246"/>
        <v>0.99568245718150439</v>
      </c>
      <c r="S2895" s="58">
        <f t="shared" si="247"/>
        <v>1.0024635329907849</v>
      </c>
      <c r="T2895" s="58">
        <f t="shared" si="248"/>
        <v>1.0104035481553231</v>
      </c>
      <c r="U2895" s="56">
        <f t="shared" si="249"/>
        <v>10.403548155323072</v>
      </c>
    </row>
    <row r="2896" spans="8:21" x14ac:dyDescent="0.25">
      <c r="H2896" s="11">
        <v>394</v>
      </c>
      <c r="I2896" s="66">
        <f t="shared" si="244"/>
        <v>0.73597258910464058</v>
      </c>
      <c r="J2896" s="66">
        <f t="shared" si="244"/>
        <v>-9.7059750246731753E-3</v>
      </c>
      <c r="K2896" s="66">
        <f t="shared" si="244"/>
        <v>0.23181089078734279</v>
      </c>
      <c r="L2896" s="67">
        <f t="shared" si="244"/>
        <v>1.2910560851886441</v>
      </c>
      <c r="M2896" s="36">
        <f t="array" ref="M2896:P2896">TRANSPOSE(MMULT($B$28:$E$31, TRANSPOSE(I2896:L2896)))</f>
        <v>0.73597258910464058</v>
      </c>
      <c r="N2896" s="36">
        <v>0.46061045349720442</v>
      </c>
      <c r="O2896" s="36">
        <v>0.48299876235408545</v>
      </c>
      <c r="P2896" s="36">
        <v>1.4455570399512943</v>
      </c>
      <c r="Q2896" s="58">
        <f t="shared" si="245"/>
        <v>1.0321526167969051</v>
      </c>
      <c r="R2896" s="58">
        <f t="shared" si="246"/>
        <v>1.02267610023414</v>
      </c>
      <c r="S2896" s="58">
        <f t="shared" si="247"/>
        <v>1.0244388000393869</v>
      </c>
      <c r="T2896" s="58">
        <f t="shared" si="248"/>
        <v>1.0550829732314682</v>
      </c>
      <c r="U2896" s="56">
        <f t="shared" si="249"/>
        <v>55.082973231468159</v>
      </c>
    </row>
    <row r="2897" spans="8:21" x14ac:dyDescent="0.25">
      <c r="H2897" s="11">
        <v>395</v>
      </c>
      <c r="I2897" s="66">
        <f t="shared" si="244"/>
        <v>1.459322029495373</v>
      </c>
      <c r="J2897" s="66">
        <f t="shared" si="244"/>
        <v>2.2432388684703986</v>
      </c>
      <c r="K2897" s="66">
        <f t="shared" si="244"/>
        <v>-6.3695560792678074E-2</v>
      </c>
      <c r="L2897" s="67">
        <f t="shared" si="244"/>
        <v>0.58782033980263526</v>
      </c>
      <c r="M2897" s="36">
        <f t="array" ref="M2897:P2897">TRANSPOSE(MMULT($B$28:$E$31, TRANSPOSE(I2897:L2897)))</f>
        <v>1.459322029495373</v>
      </c>
      <c r="N2897" s="36">
        <v>2.6592002393953811</v>
      </c>
      <c r="O2897" s="36">
        <v>0.57382768960862518</v>
      </c>
      <c r="P2897" s="36">
        <v>1.7204680274941779</v>
      </c>
      <c r="Q2897" s="58">
        <f t="shared" si="245"/>
        <v>1.0586174570831348</v>
      </c>
      <c r="R2897" s="58">
        <f t="shared" si="246"/>
        <v>1.1228419033059351</v>
      </c>
      <c r="S2897" s="58">
        <f t="shared" si="247"/>
        <v>1.0281675165340576</v>
      </c>
      <c r="T2897" s="58">
        <f t="shared" si="248"/>
        <v>1.0656499926699834</v>
      </c>
      <c r="U2897" s="56">
        <f t="shared" si="249"/>
        <v>122.84190330593515</v>
      </c>
    </row>
    <row r="2898" spans="8:21" x14ac:dyDescent="0.25">
      <c r="H2898" s="11">
        <v>396</v>
      </c>
      <c r="I2898" s="66">
        <f t="shared" si="244"/>
        <v>1.3057259619369168</v>
      </c>
      <c r="J2898" s="66">
        <f t="shared" si="244"/>
        <v>8.4373712333666084E-2</v>
      </c>
      <c r="K2898" s="66">
        <f t="shared" si="244"/>
        <v>-0.28518800547965079</v>
      </c>
      <c r="L2898" s="67">
        <f t="shared" si="244"/>
        <v>-1.3858287335848898</v>
      </c>
      <c r="M2898" s="36">
        <f t="array" ref="M2898:P2898">TRANSPOSE(MMULT($B$28:$E$31, TRANSPOSE(I2898:L2898)))</f>
        <v>1.3057259619369168</v>
      </c>
      <c r="N2898" s="36">
        <v>0.89558834065161452</v>
      </c>
      <c r="O2898" s="36">
        <v>0.21359146613323332</v>
      </c>
      <c r="P2898" s="36">
        <v>-0.45016622581951693</v>
      </c>
      <c r="Q2898" s="58">
        <f t="shared" si="245"/>
        <v>1.05294174492978</v>
      </c>
      <c r="R2898" s="58">
        <f t="shared" si="246"/>
        <v>1.0417576966412658</v>
      </c>
      <c r="S2898" s="58">
        <f t="shared" si="247"/>
        <v>1.0134584187068496</v>
      </c>
      <c r="T2898" s="58">
        <f t="shared" si="248"/>
        <v>0.98501288474525095</v>
      </c>
      <c r="U2898" s="56">
        <f t="shared" si="249"/>
        <v>52.941744929779986</v>
      </c>
    </row>
    <row r="2899" spans="8:21" x14ac:dyDescent="0.25">
      <c r="H2899" s="11">
        <v>397</v>
      </c>
      <c r="I2899" s="66">
        <f t="shared" si="244"/>
        <v>0.37659774197594198</v>
      </c>
      <c r="J2899" s="66">
        <f t="shared" si="244"/>
        <v>1.4862187576573072</v>
      </c>
      <c r="K2899" s="66">
        <f t="shared" si="244"/>
        <v>-1.3041102734835051</v>
      </c>
      <c r="L2899" s="67">
        <f t="shared" si="244"/>
        <v>0.66274899123332875</v>
      </c>
      <c r="M2899" s="36">
        <f t="array" ref="M2899:P2899">TRANSPOSE(MMULT($B$28:$E$31, TRANSPOSE(I2899:L2899)))</f>
        <v>0.37659774197594198</v>
      </c>
      <c r="N2899" s="36">
        <v>1.3863899636148187</v>
      </c>
      <c r="O2899" s="36">
        <v>-1.0085927625273705</v>
      </c>
      <c r="P2899" s="36">
        <v>1.0779283259344383</v>
      </c>
      <c r="Q2899" s="58">
        <f t="shared" si="245"/>
        <v>1.0192513843992221</v>
      </c>
      <c r="R2899" s="58">
        <f t="shared" si="246"/>
        <v>1.0637160111223964</v>
      </c>
      <c r="S2899" s="58">
        <f t="shared" si="247"/>
        <v>0.96510467646896037</v>
      </c>
      <c r="T2899" s="58">
        <f t="shared" si="248"/>
        <v>1.041115641673189</v>
      </c>
      <c r="U2899" s="56">
        <f t="shared" si="249"/>
        <v>63.716011122396445</v>
      </c>
    </row>
    <row r="2900" spans="8:21" x14ac:dyDescent="0.25">
      <c r="H2900" s="11">
        <v>398</v>
      </c>
      <c r="I2900" s="66">
        <f t="shared" si="244"/>
        <v>-0.14317972469921519</v>
      </c>
      <c r="J2900" s="66">
        <f t="shared" si="244"/>
        <v>0.33426845879735489</v>
      </c>
      <c r="K2900" s="66">
        <f t="shared" si="244"/>
        <v>0.6106588214189691</v>
      </c>
      <c r="L2900" s="67">
        <f t="shared" si="244"/>
        <v>-0.18781348596902522</v>
      </c>
      <c r="M2900" s="36">
        <f t="array" ref="M2900:P2900">TRANSPOSE(MMULT($B$28:$E$31, TRANSPOSE(I2900:L2900)))</f>
        <v>-0.14317972469921519</v>
      </c>
      <c r="N2900" s="36">
        <v>0.16687669248434298</v>
      </c>
      <c r="O2900" s="36">
        <v>0.53124934697455728</v>
      </c>
      <c r="P2900" s="36">
        <v>-0.16706636380389731</v>
      </c>
      <c r="Q2900" s="58">
        <f t="shared" si="245"/>
        <v>1.000876593619332</v>
      </c>
      <c r="R2900" s="58">
        <f t="shared" si="246"/>
        <v>1.0099886916764971</v>
      </c>
      <c r="S2900" s="58">
        <f t="shared" si="247"/>
        <v>1.0264179001201532</v>
      </c>
      <c r="T2900" s="58">
        <f t="shared" si="248"/>
        <v>0.99517349823591772</v>
      </c>
      <c r="U2900" s="56">
        <f t="shared" si="249"/>
        <v>26.417900120153213</v>
      </c>
    </row>
    <row r="2901" spans="8:21" x14ac:dyDescent="0.25">
      <c r="H2901" s="11">
        <v>399</v>
      </c>
      <c r="I2901" s="66">
        <f t="shared" si="244"/>
        <v>1.090883193054571</v>
      </c>
      <c r="J2901" s="66">
        <f t="shared" si="244"/>
        <v>1.3454530362942938</v>
      </c>
      <c r="K2901" s="66">
        <f t="shared" si="244"/>
        <v>-0.4659291926677096</v>
      </c>
      <c r="L2901" s="67">
        <f t="shared" si="244"/>
        <v>-0.58280624361045719</v>
      </c>
      <c r="M2901" s="36">
        <f t="array" ref="M2901:P2901">TRANSPOSE(MMULT($B$28:$E$31, TRANSPOSE(I2901:L2901)))</f>
        <v>1.090883193054571</v>
      </c>
      <c r="N2901" s="36">
        <v>1.7320725645022028</v>
      </c>
      <c r="O2901" s="36">
        <v>2.4684175765922967E-2</v>
      </c>
      <c r="P2901" s="36">
        <v>0.37444646313830693</v>
      </c>
      <c r="Q2901" s="58">
        <f t="shared" si="245"/>
        <v>1.0450538464126842</v>
      </c>
      <c r="R2901" s="58">
        <f t="shared" si="246"/>
        <v>1.0794589668459795</v>
      </c>
      <c r="S2901" s="58">
        <f t="shared" si="247"/>
        <v>1.0058292916106211</v>
      </c>
      <c r="T2901" s="58">
        <f t="shared" si="248"/>
        <v>1.0149015909241104</v>
      </c>
      <c r="U2901" s="56">
        <f t="shared" si="249"/>
        <v>79.458966845979532</v>
      </c>
    </row>
    <row r="2902" spans="8:21" x14ac:dyDescent="0.25">
      <c r="H2902" s="11">
        <v>400</v>
      </c>
      <c r="I2902" s="66">
        <f t="shared" si="244"/>
        <v>-0.11801868613203874</v>
      </c>
      <c r="J2902" s="66">
        <f t="shared" si="244"/>
        <v>-1.7669198912549424</v>
      </c>
      <c r="K2902" s="66">
        <f t="shared" si="244"/>
        <v>-0.62571502028877035</v>
      </c>
      <c r="L2902" s="67">
        <f t="shared" si="244"/>
        <v>-1.5250069992874167</v>
      </c>
      <c r="M2902" s="36">
        <f t="array" ref="M2902:P2902">TRANSPOSE(MMULT($B$28:$E$31, TRANSPOSE(I2902:L2902)))</f>
        <v>-0.11801868613203874</v>
      </c>
      <c r="N2902" s="36">
        <v>-1.4385332672799271</v>
      </c>
      <c r="O2902" s="36">
        <v>-0.70551551017905922</v>
      </c>
      <c r="P2902" s="36">
        <v>-1.6916437191005922</v>
      </c>
      <c r="Q2902" s="58">
        <f t="shared" si="245"/>
        <v>1.001758390143437</v>
      </c>
      <c r="R2902" s="58">
        <f t="shared" si="246"/>
        <v>0.94337558443769853</v>
      </c>
      <c r="S2902" s="58">
        <f t="shared" si="247"/>
        <v>0.97687593525982408</v>
      </c>
      <c r="T2902" s="58">
        <f t="shared" si="248"/>
        <v>0.94166648586885826</v>
      </c>
      <c r="U2902" s="56">
        <f t="shared" si="249"/>
        <v>1.7583901434370386</v>
      </c>
    </row>
    <row r="2903" spans="8:21" x14ac:dyDescent="0.25">
      <c r="H2903" s="11">
        <v>401</v>
      </c>
      <c r="I2903" s="66">
        <f t="shared" ref="I2903:L2922" si="250">-I403</f>
        <v>-0.20230947395666266</v>
      </c>
      <c r="J2903" s="66">
        <f t="shared" si="250"/>
        <v>1.8957402920265651</v>
      </c>
      <c r="K2903" s="66">
        <f t="shared" si="250"/>
        <v>-0.59390038954284075</v>
      </c>
      <c r="L2903" s="67">
        <f t="shared" si="250"/>
        <v>0.71974406191168006</v>
      </c>
      <c r="M2903" s="36">
        <f t="array" ref="M2903:P2903">TRANSPOSE(MMULT($B$28:$E$31, TRANSPOSE(I2903:L2903)))</f>
        <v>-0.20230947395666266</v>
      </c>
      <c r="N2903" s="36">
        <v>1.3342013068318948</v>
      </c>
      <c r="O2903" s="36">
        <v>-0.53983496548371424</v>
      </c>
      <c r="P2903" s="36">
        <v>0.90267916822238681</v>
      </c>
      <c r="Q2903" s="58">
        <f t="shared" si="245"/>
        <v>0.99880738014851589</v>
      </c>
      <c r="R2903" s="58">
        <f t="shared" si="246"/>
        <v>1.0613592845521451</v>
      </c>
      <c r="S2903" s="58">
        <f t="shared" si="247"/>
        <v>0.98337140843920567</v>
      </c>
      <c r="T2903" s="58">
        <f t="shared" si="248"/>
        <v>1.0345226251706243</v>
      </c>
      <c r="U2903" s="56">
        <f t="shared" si="249"/>
        <v>61.35928455214512</v>
      </c>
    </row>
    <row r="2904" spans="8:21" x14ac:dyDescent="0.25">
      <c r="H2904" s="11">
        <v>402</v>
      </c>
      <c r="I2904" s="66">
        <f t="shared" si="250"/>
        <v>0.53828787032155867</v>
      </c>
      <c r="J2904" s="66">
        <f t="shared" si="250"/>
        <v>1.4322569000723082</v>
      </c>
      <c r="K2904" s="66">
        <f t="shared" si="250"/>
        <v>0.5445388906762858</v>
      </c>
      <c r="L2904" s="67">
        <f t="shared" si="250"/>
        <v>1.2306876530319824</v>
      </c>
      <c r="M2904" s="36">
        <f t="array" ref="M2904:P2904">TRANSPOSE(MMULT($B$28:$E$31, TRANSPOSE(I2904:L2904)))</f>
        <v>0.53828787032155867</v>
      </c>
      <c r="N2904" s="36">
        <v>1.447589173961136</v>
      </c>
      <c r="O2904" s="36">
        <v>0.7676676403543935</v>
      </c>
      <c r="P2904" s="36">
        <v>1.5954051012741319</v>
      </c>
      <c r="Q2904" s="58">
        <f t="shared" si="245"/>
        <v>1.0250358375691437</v>
      </c>
      <c r="R2904" s="58">
        <f t="shared" si="246"/>
        <v>1.0664863019236608</v>
      </c>
      <c r="S2904" s="58">
        <f t="shared" si="247"/>
        <v>1.0361705000293613</v>
      </c>
      <c r="T2904" s="58">
        <f t="shared" si="248"/>
        <v>1.0608297698833247</v>
      </c>
      <c r="U2904" s="56">
        <f t="shared" si="249"/>
        <v>66.48630192366079</v>
      </c>
    </row>
    <row r="2905" spans="8:21" x14ac:dyDescent="0.25">
      <c r="H2905" s="11">
        <v>403</v>
      </c>
      <c r="I2905" s="66">
        <f t="shared" si="250"/>
        <v>1.0297503510526658</v>
      </c>
      <c r="J2905" s="66">
        <f t="shared" si="250"/>
        <v>1.1414589545962976</v>
      </c>
      <c r="K2905" s="66">
        <f t="shared" si="250"/>
        <v>-0.43742636415430464</v>
      </c>
      <c r="L2905" s="67">
        <f t="shared" si="250"/>
        <v>1.4482991951667301</v>
      </c>
      <c r="M2905" s="36">
        <f t="array" ref="M2905:P2905">TRANSPOSE(MMULT($B$28:$E$31, TRANSPOSE(I2905:L2905)))</f>
        <v>1.0297503510526658</v>
      </c>
      <c r="N2905" s="36">
        <v>1.5357752235622435</v>
      </c>
      <c r="O2905" s="36">
        <v>1.9671957961591047E-2</v>
      </c>
      <c r="P2905" s="36">
        <v>1.9818496926081064</v>
      </c>
      <c r="Q2905" s="58">
        <f t="shared" si="245"/>
        <v>1.0428201879792169</v>
      </c>
      <c r="R2905" s="58">
        <f t="shared" si="246"/>
        <v>1.0704908932457733</v>
      </c>
      <c r="S2905" s="58">
        <f t="shared" si="247"/>
        <v>1.0056276544049472</v>
      </c>
      <c r="T2905" s="58">
        <f t="shared" si="248"/>
        <v>1.0757951043143312</v>
      </c>
      <c r="U2905" s="56">
        <f t="shared" si="249"/>
        <v>75.795104314331226</v>
      </c>
    </row>
    <row r="2906" spans="8:21" x14ac:dyDescent="0.25">
      <c r="H2906" s="11">
        <v>404</v>
      </c>
      <c r="I2906" s="66">
        <f t="shared" si="250"/>
        <v>-0.81406853398400458</v>
      </c>
      <c r="J2906" s="66">
        <f t="shared" si="250"/>
        <v>1.0414477953518144</v>
      </c>
      <c r="K2906" s="66">
        <f t="shared" si="250"/>
        <v>0.35723135675250456</v>
      </c>
      <c r="L2906" s="67">
        <f t="shared" si="250"/>
        <v>-0.61638997516438843</v>
      </c>
      <c r="M2906" s="36">
        <f t="array" ref="M2906:P2906">TRANSPOSE(MMULT($B$28:$E$31, TRANSPOSE(I2906:L2906)))</f>
        <v>-0.81406853398400458</v>
      </c>
      <c r="N2906" s="36">
        <v>0.28587708997253358</v>
      </c>
      <c r="O2906" s="36">
        <v>8.3573586280717205E-2</v>
      </c>
      <c r="P2906" s="36">
        <v>-0.71577549999199186</v>
      </c>
      <c r="Q2906" s="58">
        <f t="shared" si="245"/>
        <v>0.97764867774922593</v>
      </c>
      <c r="R2906" s="58">
        <f t="shared" si="246"/>
        <v>1.0151096653364839</v>
      </c>
      <c r="S2906" s="58">
        <f t="shared" si="247"/>
        <v>1.008201392108232</v>
      </c>
      <c r="T2906" s="58">
        <f t="shared" si="248"/>
        <v>0.97557436109638285</v>
      </c>
      <c r="U2906" s="56">
        <f t="shared" si="249"/>
        <v>15.109665336483946</v>
      </c>
    </row>
    <row r="2907" spans="8:21" x14ac:dyDescent="0.25">
      <c r="H2907" s="11">
        <v>405</v>
      </c>
      <c r="I2907" s="66">
        <f t="shared" si="250"/>
        <v>-1.0718781769318793</v>
      </c>
      <c r="J2907" s="66">
        <f t="shared" si="250"/>
        <v>-1.689319177283366</v>
      </c>
      <c r="K2907" s="66">
        <f t="shared" si="250"/>
        <v>-1.0334612803298393</v>
      </c>
      <c r="L2907" s="67">
        <f t="shared" si="250"/>
        <v>-1.0276434939461929</v>
      </c>
      <c r="M2907" s="36">
        <f t="array" ref="M2907:P2907">TRANSPOSE(MMULT($B$28:$E$31, TRANSPOSE(I2907:L2907)))</f>
        <v>-1.0718781769318793</v>
      </c>
      <c r="N2907" s="36">
        <v>-1.9853342174955384</v>
      </c>
      <c r="O2907" s="36">
        <v>-1.4283802395351575</v>
      </c>
      <c r="P2907" s="36">
        <v>-1.7514463250513395</v>
      </c>
      <c r="Q2907" s="58">
        <f t="shared" si="245"/>
        <v>0.96886670470976055</v>
      </c>
      <c r="R2907" s="58">
        <f t="shared" si="246"/>
        <v>0.92170521567445474</v>
      </c>
      <c r="S2907" s="58">
        <f t="shared" si="247"/>
        <v>0.94903442160471763</v>
      </c>
      <c r="T2907" s="58">
        <f t="shared" si="248"/>
        <v>0.93962731049504333</v>
      </c>
      <c r="U2907" s="56">
        <f t="shared" si="249"/>
        <v>0</v>
      </c>
    </row>
    <row r="2908" spans="8:21" x14ac:dyDescent="0.25">
      <c r="H2908" s="11">
        <v>406</v>
      </c>
      <c r="I2908" s="66">
        <f t="shared" si="250"/>
        <v>-1.8909621891050112</v>
      </c>
      <c r="J2908" s="66">
        <f t="shared" si="250"/>
        <v>-1.6477024538303313</v>
      </c>
      <c r="K2908" s="66">
        <f t="shared" si="250"/>
        <v>-0.25219258347501228</v>
      </c>
      <c r="L2908" s="67">
        <f t="shared" si="250"/>
        <v>1.5059274847649198</v>
      </c>
      <c r="M2908" s="36">
        <f t="array" ref="M2908:P2908">TRANSPOSE(MMULT($B$28:$E$31, TRANSPOSE(I2908:L2908)))</f>
        <v>-1.8909621891050112</v>
      </c>
      <c r="N2908" s="36">
        <v>-2.4741815787217671</v>
      </c>
      <c r="O2908" s="36">
        <v>-0.99764836377127897</v>
      </c>
      <c r="P2908" s="36">
        <v>-7.8355587976495444E-2</v>
      </c>
      <c r="Q2908" s="58">
        <f t="shared" si="245"/>
        <v>0.94148564625109565</v>
      </c>
      <c r="R2908" s="58">
        <f t="shared" si="246"/>
        <v>0.90275340944844806</v>
      </c>
      <c r="S2908" s="58">
        <f t="shared" si="247"/>
        <v>0.96552726857936855</v>
      </c>
      <c r="T2908" s="58">
        <f t="shared" si="248"/>
        <v>0.99837889409983094</v>
      </c>
      <c r="U2908" s="56">
        <f t="shared" si="249"/>
        <v>0</v>
      </c>
    </row>
    <row r="2909" spans="8:21" x14ac:dyDescent="0.25">
      <c r="H2909" s="11">
        <v>407</v>
      </c>
      <c r="I2909" s="66">
        <f t="shared" si="250"/>
        <v>-1.7123537585893116</v>
      </c>
      <c r="J2909" s="66">
        <f t="shared" si="250"/>
        <v>0.58752682033181014</v>
      </c>
      <c r="K2909" s="66">
        <f t="shared" si="250"/>
        <v>-1.044160782642209</v>
      </c>
      <c r="L2909" s="67">
        <f t="shared" si="250"/>
        <v>-1.9125823525344914</v>
      </c>
      <c r="M2909" s="36">
        <f t="array" ref="M2909:P2909">TRANSPOSE(MMULT($B$28:$E$31, TRANSPOSE(I2909:L2909)))</f>
        <v>-1.7123537585893116</v>
      </c>
      <c r="N2909" s="36">
        <v>-0.63573357843802547</v>
      </c>
      <c r="O2909" s="36">
        <v>-1.5677065776049823</v>
      </c>
      <c r="P2909" s="36">
        <v>-2.3321692354533141</v>
      </c>
      <c r="Q2909" s="58">
        <f t="shared" si="245"/>
        <v>0.94738958523396311</v>
      </c>
      <c r="R2909" s="58">
        <f t="shared" si="246"/>
        <v>0.9761179962459462</v>
      </c>
      <c r="S2909" s="58">
        <f t="shared" si="247"/>
        <v>0.9437601126324312</v>
      </c>
      <c r="T2909" s="58">
        <f t="shared" si="248"/>
        <v>0.92005376904275316</v>
      </c>
      <c r="U2909" s="56">
        <f t="shared" si="249"/>
        <v>0</v>
      </c>
    </row>
    <row r="2910" spans="8:21" x14ac:dyDescent="0.25">
      <c r="H2910" s="11">
        <v>408</v>
      </c>
      <c r="I2910" s="66">
        <f t="shared" si="250"/>
        <v>0.83487720323542425</v>
      </c>
      <c r="J2910" s="66">
        <f t="shared" si="250"/>
        <v>-0.24700829484364067</v>
      </c>
      <c r="K2910" s="66">
        <f t="shared" si="250"/>
        <v>0.54614886340022362</v>
      </c>
      <c r="L2910" s="67">
        <f t="shared" si="250"/>
        <v>0.28116293510265999</v>
      </c>
      <c r="M2910" s="36">
        <f t="array" ref="M2910:P2910">TRANSPOSE(MMULT($B$28:$E$31, TRANSPOSE(I2910:L2910)))</f>
        <v>0.83487720323542425</v>
      </c>
      <c r="N2910" s="36">
        <v>0.34039884621977257</v>
      </c>
      <c r="O2910" s="36">
        <v>0.80062431882937579</v>
      </c>
      <c r="P2910" s="36">
        <v>0.60530485032223491</v>
      </c>
      <c r="Q2910" s="58">
        <f t="shared" si="245"/>
        <v>1.0357317711032079</v>
      </c>
      <c r="R2910" s="58">
        <f t="shared" si="246"/>
        <v>1.0174645790297951</v>
      </c>
      <c r="S2910" s="58">
        <f t="shared" si="247"/>
        <v>1.0375373502888952</v>
      </c>
      <c r="T2910" s="58">
        <f t="shared" si="248"/>
        <v>1.0234305511824708</v>
      </c>
      <c r="U2910" s="56">
        <f t="shared" si="249"/>
        <v>37.537350288895155</v>
      </c>
    </row>
    <row r="2911" spans="8:21" x14ac:dyDescent="0.25">
      <c r="H2911" s="11">
        <v>409</v>
      </c>
      <c r="I2911" s="66">
        <f t="shared" si="250"/>
        <v>-0.1223337743095825</v>
      </c>
      <c r="J2911" s="66">
        <f t="shared" si="250"/>
        <v>9.9043712581095816E-2</v>
      </c>
      <c r="K2911" s="66">
        <f t="shared" si="250"/>
        <v>0.53873020188326937</v>
      </c>
      <c r="L2911" s="67">
        <f t="shared" si="250"/>
        <v>-0.54648256388941074</v>
      </c>
      <c r="M2911" s="36">
        <f t="array" ref="M2911:P2911">TRANSPOSE(MMULT($B$28:$E$31, TRANSPOSE(I2911:L2911)))</f>
        <v>-0.1223337743095825</v>
      </c>
      <c r="N2911" s="36">
        <v>-1.379330324839112E-3</v>
      </c>
      <c r="O2911" s="36">
        <v>0.46120615084432293</v>
      </c>
      <c r="P2911" s="36">
        <v>-0.50245314216139014</v>
      </c>
      <c r="Q2911" s="58">
        <f t="shared" si="245"/>
        <v>1.0016071079151452</v>
      </c>
      <c r="R2911" s="58">
        <f t="shared" si="246"/>
        <v>1.0027921442552092</v>
      </c>
      <c r="S2911" s="58">
        <f t="shared" si="247"/>
        <v>1.0235461812743978</v>
      </c>
      <c r="T2911" s="58">
        <f t="shared" si="248"/>
        <v>0.98314765885052191</v>
      </c>
      <c r="U2911" s="56">
        <f t="shared" si="249"/>
        <v>23.546181274397782</v>
      </c>
    </row>
    <row r="2912" spans="8:21" x14ac:dyDescent="0.25">
      <c r="H2912" s="11">
        <v>410</v>
      </c>
      <c r="I2912" s="66">
        <f t="shared" si="250"/>
        <v>1.0536944451809984</v>
      </c>
      <c r="J2912" s="66">
        <f t="shared" si="250"/>
        <v>1.1897050373303248</v>
      </c>
      <c r="K2912" s="66">
        <f t="shared" si="250"/>
        <v>-0.31935321915747639</v>
      </c>
      <c r="L2912" s="67">
        <f t="shared" si="250"/>
        <v>0.15097006818603168</v>
      </c>
      <c r="M2912" s="36">
        <f t="array" ref="M2912:P2912">TRANSPOSE(MMULT($B$28:$E$31, TRANSPOSE(I2912:L2912)))</f>
        <v>1.0536944451809984</v>
      </c>
      <c r="N2912" s="36">
        <v>1.5882341761940251</v>
      </c>
      <c r="O2912" s="36">
        <v>0.1404294312592102</v>
      </c>
      <c r="P2912" s="36">
        <v>0.92802126053040035</v>
      </c>
      <c r="Q2912" s="58">
        <f t="shared" si="245"/>
        <v>1.043694482742376</v>
      </c>
      <c r="R2912" s="58">
        <f t="shared" si="246"/>
        <v>1.0728802210859349</v>
      </c>
      <c r="S2912" s="58">
        <f t="shared" si="247"/>
        <v>1.0104968870472073</v>
      </c>
      <c r="T2912" s="58">
        <f t="shared" si="248"/>
        <v>1.0354734269161621</v>
      </c>
      <c r="U2912" s="56">
        <f t="shared" si="249"/>
        <v>72.880221085934949</v>
      </c>
    </row>
    <row r="2913" spans="8:21" x14ac:dyDescent="0.25">
      <c r="H2913" s="11">
        <v>411</v>
      </c>
      <c r="I2913" s="66">
        <f t="shared" si="250"/>
        <v>0.75957061297578021</v>
      </c>
      <c r="J2913" s="66">
        <f t="shared" si="250"/>
        <v>-1.3330948074627482</v>
      </c>
      <c r="K2913" s="66">
        <f t="shared" si="250"/>
        <v>0.66039811947443738</v>
      </c>
      <c r="L2913" s="67">
        <f t="shared" si="250"/>
        <v>-1.478494632568311</v>
      </c>
      <c r="M2913" s="36">
        <f t="array" ref="M2913:P2913">TRANSPOSE(MMULT($B$28:$E$31, TRANSPOSE(I2913:L2913)))</f>
        <v>0.75957061297578021</v>
      </c>
      <c r="N2913" s="36">
        <v>-0.54559310838464015</v>
      </c>
      <c r="O2913" s="36">
        <v>0.83007011608028747</v>
      </c>
      <c r="P2913" s="36">
        <v>-1.1240469746862778</v>
      </c>
      <c r="Q2913" s="58">
        <f t="shared" si="245"/>
        <v>1.0330054556145067</v>
      </c>
      <c r="R2913" s="58">
        <f t="shared" si="246"/>
        <v>0.97986464705496246</v>
      </c>
      <c r="S2913" s="58">
        <f t="shared" si="247"/>
        <v>1.0387601148313448</v>
      </c>
      <c r="T2913" s="58">
        <f t="shared" si="248"/>
        <v>0.96124233317738439</v>
      </c>
      <c r="U2913" s="56">
        <f t="shared" si="249"/>
        <v>38.760114831344779</v>
      </c>
    </row>
    <row r="2914" spans="8:21" x14ac:dyDescent="0.25">
      <c r="H2914" s="11">
        <v>412</v>
      </c>
      <c r="I2914" s="66">
        <f t="shared" si="250"/>
        <v>-4.456580626136783E-2</v>
      </c>
      <c r="J2914" s="66">
        <f t="shared" si="250"/>
        <v>0.1636694181417209</v>
      </c>
      <c r="K2914" s="66">
        <f t="shared" si="250"/>
        <v>-0.46008220276062084</v>
      </c>
      <c r="L2914" s="67">
        <f t="shared" si="250"/>
        <v>-0.16949926663227111</v>
      </c>
      <c r="M2914" s="36">
        <f t="array" ref="M2914:P2914">TRANSPOSE(MMULT($B$28:$E$31, TRANSPOSE(I2914:L2914)))</f>
        <v>-4.456580626136783E-2</v>
      </c>
      <c r="N2914" s="36">
        <v>9.7952767800377205E-2</v>
      </c>
      <c r="O2914" s="36">
        <v>-0.43680017338437871</v>
      </c>
      <c r="P2914" s="36">
        <v>-0.12241574220711968</v>
      </c>
      <c r="Q2914" s="58">
        <f t="shared" si="245"/>
        <v>1.0043370747840701</v>
      </c>
      <c r="R2914" s="58">
        <f t="shared" si="246"/>
        <v>1.0070344942631344</v>
      </c>
      <c r="S2914" s="58">
        <f t="shared" si="247"/>
        <v>0.98743263037875462</v>
      </c>
      <c r="T2914" s="58">
        <f t="shared" si="248"/>
        <v>0.99678557545536839</v>
      </c>
      <c r="U2914" s="56">
        <f t="shared" si="249"/>
        <v>7.0344942631344054</v>
      </c>
    </row>
    <row r="2915" spans="8:21" x14ac:dyDescent="0.25">
      <c r="H2915" s="11">
        <v>413</v>
      </c>
      <c r="I2915" s="66">
        <f t="shared" si="250"/>
        <v>1.7171886712167066</v>
      </c>
      <c r="J2915" s="66">
        <f t="shared" si="250"/>
        <v>0.47211730954237591</v>
      </c>
      <c r="K2915" s="66">
        <f t="shared" si="250"/>
        <v>-6.4258527587578038E-2</v>
      </c>
      <c r="L2915" s="67">
        <f t="shared" si="250"/>
        <v>1.2964711573581316</v>
      </c>
      <c r="M2915" s="36">
        <f t="array" ref="M2915:P2915">TRANSPOSE(MMULT($B$28:$E$31, TRANSPOSE(I2915:L2915)))</f>
        <v>1.7171886712167066</v>
      </c>
      <c r="N2915" s="36">
        <v>1.4564988169715785</v>
      </c>
      <c r="O2915" s="36">
        <v>0.58649199059319945</v>
      </c>
      <c r="P2915" s="36">
        <v>2.0646534943053174</v>
      </c>
      <c r="Q2915" s="58">
        <f t="shared" si="245"/>
        <v>1.0682150772890657</v>
      </c>
      <c r="R2915" s="58">
        <f t="shared" si="246"/>
        <v>1.0668902139110474</v>
      </c>
      <c r="S2915" s="58">
        <f t="shared" si="247"/>
        <v>1.0286884893937369</v>
      </c>
      <c r="T2915" s="58">
        <f t="shared" si="248"/>
        <v>1.0790291027948065</v>
      </c>
      <c r="U2915" s="56">
        <f t="shared" si="249"/>
        <v>79.029102794806462</v>
      </c>
    </row>
    <row r="2916" spans="8:21" x14ac:dyDescent="0.25">
      <c r="H2916" s="11">
        <v>414</v>
      </c>
      <c r="I2916" s="66">
        <f t="shared" si="250"/>
        <v>-1.367365578403692</v>
      </c>
      <c r="J2916" s="66">
        <f t="shared" si="250"/>
        <v>-5.9433338239795342E-3</v>
      </c>
      <c r="K2916" s="66">
        <f t="shared" si="250"/>
        <v>-1.6658849144434329</v>
      </c>
      <c r="L2916" s="67">
        <f t="shared" si="250"/>
        <v>0.37031908618366804</v>
      </c>
      <c r="M2916" s="36">
        <f t="array" ref="M2916:P2916">TRANSPOSE(MMULT($B$28:$E$31, TRANSPOSE(I2916:L2916)))</f>
        <v>-1.367365578403692</v>
      </c>
      <c r="N2916" s="36">
        <v>-0.87427098609771792</v>
      </c>
      <c r="O2916" s="36">
        <v>-2.047625366060613</v>
      </c>
      <c r="P2916" s="36">
        <v>-0.37971610080194507</v>
      </c>
      <c r="Q2916" s="58">
        <f t="shared" si="245"/>
        <v>0.95889826398827271</v>
      </c>
      <c r="R2916" s="58">
        <f t="shared" si="246"/>
        <v>0.96627225992322108</v>
      </c>
      <c r="S2916" s="58">
        <f t="shared" si="247"/>
        <v>0.92581577182478769</v>
      </c>
      <c r="T2916" s="58">
        <f t="shared" si="248"/>
        <v>0.98753164228094781</v>
      </c>
      <c r="U2916" s="56">
        <f t="shared" si="249"/>
        <v>0</v>
      </c>
    </row>
    <row r="2917" spans="8:21" x14ac:dyDescent="0.25">
      <c r="H2917" s="11">
        <v>415</v>
      </c>
      <c r="I2917" s="66">
        <f t="shared" si="250"/>
        <v>-0.97094307369204014</v>
      </c>
      <c r="J2917" s="66">
        <f t="shared" si="250"/>
        <v>0.73129686348803724</v>
      </c>
      <c r="K2917" s="66">
        <f t="shared" si="250"/>
        <v>0.52065351471739196</v>
      </c>
      <c r="L2917" s="67">
        <f t="shared" si="250"/>
        <v>0.67669355566081668</v>
      </c>
      <c r="M2917" s="36">
        <f t="array" ref="M2917:P2917">TRANSPOSE(MMULT($B$28:$E$31, TRANSPOSE(I2917:L2917)))</f>
        <v>-0.97094307369204014</v>
      </c>
      <c r="N2917" s="36">
        <v>-5.3232292830454275E-2</v>
      </c>
      <c r="O2917" s="36">
        <v>0.16441575888698867</v>
      </c>
      <c r="P2917" s="36">
        <v>0.20616470550427446</v>
      </c>
      <c r="Q2917" s="58">
        <f t="shared" si="245"/>
        <v>0.97229550077704585</v>
      </c>
      <c r="R2917" s="58">
        <f t="shared" si="246"/>
        <v>1.0005846734096107</v>
      </c>
      <c r="S2917" s="58">
        <f t="shared" si="247"/>
        <v>1.0114668766785615</v>
      </c>
      <c r="T2917" s="58">
        <f t="shared" si="248"/>
        <v>1.0087293195483189</v>
      </c>
      <c r="U2917" s="56">
        <f t="shared" si="249"/>
        <v>11.4668766785615</v>
      </c>
    </row>
    <row r="2918" spans="8:21" x14ac:dyDescent="0.25">
      <c r="H2918" s="11">
        <v>416</v>
      </c>
      <c r="I2918" s="66">
        <f t="shared" si="250"/>
        <v>-1.8822056436224421</v>
      </c>
      <c r="J2918" s="66">
        <f t="shared" si="250"/>
        <v>-3.9803634241103595E-3</v>
      </c>
      <c r="K2918" s="66">
        <f t="shared" si="250"/>
        <v>1.0321141627376729</v>
      </c>
      <c r="L2918" s="67">
        <f t="shared" si="250"/>
        <v>0.32952295730172526</v>
      </c>
      <c r="M2918" s="36">
        <f t="array" ref="M2918:P2918">TRANSPOSE(MMULT($B$28:$E$31, TRANSPOSE(I2918:L2918)))</f>
        <v>-1.8822056436224421</v>
      </c>
      <c r="N2918" s="36">
        <v>-1.2002096547403958</v>
      </c>
      <c r="O2918" s="36">
        <v>0.27522425282314844</v>
      </c>
      <c r="P2918" s="36">
        <v>-0.71668713553712826</v>
      </c>
      <c r="Q2918" s="58">
        <f t="shared" si="245"/>
        <v>0.9417742361381104</v>
      </c>
      <c r="R2918" s="58">
        <f t="shared" si="246"/>
        <v>0.95297935824495006</v>
      </c>
      <c r="S2918" s="58">
        <f t="shared" si="247"/>
        <v>1.0159599916796918</v>
      </c>
      <c r="T2918" s="58">
        <f t="shared" si="248"/>
        <v>0.97554212202949653</v>
      </c>
      <c r="U2918" s="56">
        <f t="shared" si="249"/>
        <v>15.959991679691754</v>
      </c>
    </row>
    <row r="2919" spans="8:21" x14ac:dyDescent="0.25">
      <c r="H2919" s="11">
        <v>417</v>
      </c>
      <c r="I2919" s="66">
        <f t="shared" si="250"/>
        <v>-0.70373788977740626</v>
      </c>
      <c r="J2919" s="66">
        <f t="shared" si="250"/>
        <v>0.15286425512548121</v>
      </c>
      <c r="K2919" s="66">
        <f t="shared" si="250"/>
        <v>0.9730766576583405</v>
      </c>
      <c r="L2919" s="67">
        <f t="shared" si="250"/>
        <v>1.0376788550007323</v>
      </c>
      <c r="M2919" s="36">
        <f t="array" ref="M2919:P2919">TRANSPOSE(MMULT($B$28:$E$31, TRANSPOSE(I2919:L2919)))</f>
        <v>-0.70373788977740626</v>
      </c>
      <c r="N2919" s="36">
        <v>-0.32963802885464533</v>
      </c>
      <c r="O2919" s="36">
        <v>0.65621234100862469</v>
      </c>
      <c r="P2919" s="36">
        <v>0.51446362080674013</v>
      </c>
      <c r="Q2919" s="58">
        <f t="shared" si="245"/>
        <v>0.98143123765843199</v>
      </c>
      <c r="R2919" s="58">
        <f t="shared" si="246"/>
        <v>0.98889933098946925</v>
      </c>
      <c r="S2919" s="58">
        <f t="shared" si="247"/>
        <v>1.0315613142969238</v>
      </c>
      <c r="T2919" s="58">
        <f t="shared" si="248"/>
        <v>1.0200659427937282</v>
      </c>
      <c r="U2919" s="56">
        <f t="shared" si="249"/>
        <v>31.561314296923769</v>
      </c>
    </row>
    <row r="2920" spans="8:21" x14ac:dyDescent="0.25">
      <c r="H2920" s="11">
        <v>418</v>
      </c>
      <c r="I2920" s="66">
        <f t="shared" si="250"/>
        <v>-0.36265671592249593</v>
      </c>
      <c r="J2920" s="66">
        <f t="shared" si="250"/>
        <v>0.86622802917318054</v>
      </c>
      <c r="K2920" s="66">
        <f t="shared" si="250"/>
        <v>1.197901347978154</v>
      </c>
      <c r="L2920" s="67">
        <f t="shared" si="250"/>
        <v>0.7565628901215965</v>
      </c>
      <c r="M2920" s="36">
        <f t="array" ref="M2920:P2920">TRANSPOSE(MMULT($B$28:$E$31, TRANSPOSE(I2920:L2920)))</f>
        <v>-0.36265671592249593</v>
      </c>
      <c r="N2920" s="36">
        <v>0.43777735455017763</v>
      </c>
      <c r="O2920" s="36">
        <v>1.0219537322914927</v>
      </c>
      <c r="P2920" s="36">
        <v>0.60674519364158275</v>
      </c>
      <c r="Q2920" s="58">
        <f t="shared" si="245"/>
        <v>0.99321761981315027</v>
      </c>
      <c r="R2920" s="58">
        <f t="shared" si="246"/>
        <v>1.0216841698549617</v>
      </c>
      <c r="S2920" s="58">
        <f t="shared" si="247"/>
        <v>1.0467636323060732</v>
      </c>
      <c r="T2920" s="58">
        <f t="shared" si="248"/>
        <v>1.0234839883892013</v>
      </c>
      <c r="U2920" s="56">
        <f t="shared" si="249"/>
        <v>46.763632306073163</v>
      </c>
    </row>
    <row r="2921" spans="8:21" x14ac:dyDescent="0.25">
      <c r="H2921" s="11">
        <v>419</v>
      </c>
      <c r="I2921" s="66">
        <f t="shared" si="250"/>
        <v>0.34648486073915069</v>
      </c>
      <c r="J2921" s="66">
        <f t="shared" si="250"/>
        <v>0.65201661336026506</v>
      </c>
      <c r="K2921" s="66">
        <f t="shared" si="250"/>
        <v>1.4696857270937906</v>
      </c>
      <c r="L2921" s="67">
        <f t="shared" si="250"/>
        <v>-0.5784340844346374</v>
      </c>
      <c r="M2921" s="36">
        <f t="array" ref="M2921:P2921">TRANSPOSE(MMULT($B$28:$E$31, TRANSPOSE(I2921:L2921)))</f>
        <v>0.34648486073915069</v>
      </c>
      <c r="N2921" s="36">
        <v>0.72351284176623787</v>
      </c>
      <c r="O2921" s="36">
        <v>1.523069060048422</v>
      </c>
      <c r="P2921" s="36">
        <v>-0.18135543163673051</v>
      </c>
      <c r="Q2921" s="58">
        <f t="shared" si="245"/>
        <v>1.0181777094428128</v>
      </c>
      <c r="R2921" s="58">
        <f t="shared" si="246"/>
        <v>1.0341668955759153</v>
      </c>
      <c r="S2921" s="58">
        <f t="shared" si="247"/>
        <v>1.0679573042041361</v>
      </c>
      <c r="T2921" s="58">
        <f t="shared" si="248"/>
        <v>0.99465815303257388</v>
      </c>
      <c r="U2921" s="56">
        <f t="shared" si="249"/>
        <v>67.95730420413615</v>
      </c>
    </row>
    <row r="2922" spans="8:21" x14ac:dyDescent="0.25">
      <c r="H2922" s="11">
        <v>420</v>
      </c>
      <c r="I2922" s="66">
        <f t="shared" si="250"/>
        <v>0.22421054298279927</v>
      </c>
      <c r="J2922" s="66">
        <f t="shared" si="250"/>
        <v>-0.53863814997878623</v>
      </c>
      <c r="K2922" s="66">
        <f t="shared" si="250"/>
        <v>-0.70334523513520408</v>
      </c>
      <c r="L2922" s="67">
        <f t="shared" si="250"/>
        <v>-8.9191548632991988E-2</v>
      </c>
      <c r="M2922" s="36">
        <f t="array" ref="M2922:P2922">TRANSPOSE(MMULT($B$28:$E$31, TRANSPOSE(I2922:L2922)))</f>
        <v>0.22421054298279927</v>
      </c>
      <c r="N2922" s="36">
        <v>-0.27304360882131318</v>
      </c>
      <c r="O2922" s="36">
        <v>-0.59730216569297556</v>
      </c>
      <c r="P2922" s="36">
        <v>-6.2649359344994757E-2</v>
      </c>
      <c r="Q2922" s="58">
        <f t="shared" si="245"/>
        <v>1.0138296256440298</v>
      </c>
      <c r="R2922" s="58">
        <f t="shared" si="246"/>
        <v>0.99128075664331528</v>
      </c>
      <c r="S2922" s="58">
        <f t="shared" si="247"/>
        <v>0.98111354043611188</v>
      </c>
      <c r="T2922" s="58">
        <f t="shared" si="248"/>
        <v>0.99894748375792675</v>
      </c>
      <c r="U2922" s="56">
        <f t="shared" si="249"/>
        <v>13.829625644029786</v>
      </c>
    </row>
    <row r="2923" spans="8:21" x14ac:dyDescent="0.25">
      <c r="H2923" s="11">
        <v>421</v>
      </c>
      <c r="I2923" s="66">
        <f t="shared" ref="I2923:L2942" si="251">-I423</f>
        <v>-0.90645442327708703</v>
      </c>
      <c r="J2923" s="66">
        <f t="shared" si="251"/>
        <v>-1.2518415863571852</v>
      </c>
      <c r="K2923" s="66">
        <f t="shared" si="251"/>
        <v>0.25930000376985402</v>
      </c>
      <c r="L2923" s="67">
        <f t="shared" si="251"/>
        <v>8.0703762982095931E-2</v>
      </c>
      <c r="M2923" s="36">
        <f t="array" ref="M2923:P2923">TRANSPOSE(MMULT($B$28:$E$31, TRANSPOSE(I2923:L2923)))</f>
        <v>-0.90645442327708703</v>
      </c>
      <c r="N2923" s="36">
        <v>-1.5425337803104318</v>
      </c>
      <c r="O2923" s="36">
        <v>-0.14555703787105548</v>
      </c>
      <c r="P2923" s="36">
        <v>-0.67221067234732657</v>
      </c>
      <c r="Q2923" s="58">
        <f t="shared" si="245"/>
        <v>0.9744925501901941</v>
      </c>
      <c r="R2923" s="58">
        <f t="shared" si="246"/>
        <v>0.93921504539551648</v>
      </c>
      <c r="S2923" s="58">
        <f t="shared" si="247"/>
        <v>0.99900321560509775</v>
      </c>
      <c r="T2923" s="58">
        <f t="shared" si="248"/>
        <v>0.97711622967711353</v>
      </c>
      <c r="U2923" s="56">
        <f t="shared" si="249"/>
        <v>0</v>
      </c>
    </row>
    <row r="2924" spans="8:21" x14ac:dyDescent="0.25">
      <c r="H2924" s="11">
        <v>422</v>
      </c>
      <c r="I2924" s="66">
        <f t="shared" si="251"/>
        <v>1.6916495017436255</v>
      </c>
      <c r="J2924" s="66">
        <f t="shared" si="251"/>
        <v>0.25511426289380906</v>
      </c>
      <c r="K2924" s="66">
        <f t="shared" si="251"/>
        <v>0.12219105420544642</v>
      </c>
      <c r="L2924" s="67">
        <f t="shared" si="251"/>
        <v>0.62078504248500288</v>
      </c>
      <c r="M2924" s="36">
        <f t="array" ref="M2924:P2924">TRANSPOSE(MMULT($B$28:$E$31, TRANSPOSE(I2924:L2924)))</f>
        <v>1.6916495017436255</v>
      </c>
      <c r="N2924" s="36">
        <v>1.2728015380951752</v>
      </c>
      <c r="O2924" s="36">
        <v>0.74078340824978617</v>
      </c>
      <c r="P2924" s="36">
        <v>1.4429228013123776</v>
      </c>
      <c r="Q2924" s="58">
        <f t="shared" si="245"/>
        <v>1.0672606575104224</v>
      </c>
      <c r="R2924" s="58">
        <f t="shared" si="246"/>
        <v>1.0585932884203102</v>
      </c>
      <c r="S2924" s="58">
        <f t="shared" si="247"/>
        <v>1.0350568330094272</v>
      </c>
      <c r="T2924" s="58">
        <f t="shared" si="248"/>
        <v>1.0549822269545772</v>
      </c>
      <c r="U2924" s="56">
        <f t="shared" si="249"/>
        <v>67.260657510422433</v>
      </c>
    </row>
    <row r="2925" spans="8:21" x14ac:dyDescent="0.25">
      <c r="H2925" s="11">
        <v>423</v>
      </c>
      <c r="I2925" s="66">
        <f t="shared" si="251"/>
        <v>0.6967119528609057</v>
      </c>
      <c r="J2925" s="66">
        <f t="shared" si="251"/>
        <v>0.13944702508070661</v>
      </c>
      <c r="K2925" s="66">
        <f t="shared" si="251"/>
        <v>-0.83654012323830307</v>
      </c>
      <c r="L2925" s="67">
        <f t="shared" si="251"/>
        <v>-2.2235268308637854</v>
      </c>
      <c r="M2925" s="36">
        <f t="array" ref="M2925:P2925">TRANSPOSE(MMULT($B$28:$E$31, TRANSPOSE(I2925:L2925)))</f>
        <v>0.6967119528609057</v>
      </c>
      <c r="N2925" s="36">
        <v>0.55073565641851285</v>
      </c>
      <c r="O2925" s="36">
        <v>-0.51843402470612676</v>
      </c>
      <c r="P2925" s="36">
        <v>-1.4403367986160691</v>
      </c>
      <c r="Q2925" s="58">
        <f t="shared" si="245"/>
        <v>1.0307352869169355</v>
      </c>
      <c r="R2925" s="58">
        <f t="shared" si="246"/>
        <v>1.0266007897161737</v>
      </c>
      <c r="S2925" s="58">
        <f t="shared" si="247"/>
        <v>0.98421357178050861</v>
      </c>
      <c r="T2925" s="58">
        <f t="shared" si="248"/>
        <v>0.95028414396343552</v>
      </c>
      <c r="U2925" s="56">
        <f t="shared" si="249"/>
        <v>30.7352869169355</v>
      </c>
    </row>
    <row r="2926" spans="8:21" x14ac:dyDescent="0.25">
      <c r="H2926" s="11">
        <v>424</v>
      </c>
      <c r="I2926" s="66">
        <f t="shared" si="251"/>
        <v>1.1482234161661991</v>
      </c>
      <c r="J2926" s="66">
        <f t="shared" si="251"/>
        <v>1.9427811812714328</v>
      </c>
      <c r="K2926" s="66">
        <f t="shared" si="251"/>
        <v>1.4449589659221442</v>
      </c>
      <c r="L2926" s="67">
        <f t="shared" si="251"/>
        <v>0.29632906474413695</v>
      </c>
      <c r="M2926" s="36">
        <f t="array" ref="M2926:P2926">TRANSPOSE(MMULT($B$28:$E$31, TRANSPOSE(I2926:L2926)))</f>
        <v>1.1482234161661991</v>
      </c>
      <c r="N2926" s="36">
        <v>2.2294797456223581</v>
      </c>
      <c r="O2926" s="36">
        <v>1.8505332557966421</v>
      </c>
      <c r="P2926" s="36">
        <v>1.2333120947583458</v>
      </c>
      <c r="Q2926" s="58">
        <f t="shared" si="245"/>
        <v>1.047153279117069</v>
      </c>
      <c r="R2926" s="58">
        <f t="shared" si="246"/>
        <v>1.1025214282329574</v>
      </c>
      <c r="S2926" s="58">
        <f t="shared" si="247"/>
        <v>1.0820380327602153</v>
      </c>
      <c r="T2926" s="58">
        <f t="shared" si="248"/>
        <v>1.0469964405165806</v>
      </c>
      <c r="U2926" s="56">
        <f t="shared" si="249"/>
        <v>102.5214282329574</v>
      </c>
    </row>
    <row r="2927" spans="8:21" x14ac:dyDescent="0.25">
      <c r="H2927" s="11">
        <v>425</v>
      </c>
      <c r="I2927" s="66">
        <f t="shared" si="251"/>
        <v>0.21055208097449732</v>
      </c>
      <c r="J2927" s="66">
        <f t="shared" si="251"/>
        <v>-0.21974556073667967</v>
      </c>
      <c r="K2927" s="66">
        <f t="shared" si="251"/>
        <v>0.24319541332608577</v>
      </c>
      <c r="L2927" s="67">
        <f t="shared" si="251"/>
        <v>-1.7587169215040017</v>
      </c>
      <c r="M2927" s="36">
        <f t="array" ref="M2927:P2927">TRANSPOSE(MMULT($B$28:$E$31, TRANSPOSE(I2927:L2927)))</f>
        <v>0.21055208097449732</v>
      </c>
      <c r="N2927" s="36">
        <v>-3.5652601359049574E-2</v>
      </c>
      <c r="O2927" s="36">
        <v>0.29285922807514064</v>
      </c>
      <c r="P2927" s="36">
        <v>-1.3981446897281131</v>
      </c>
      <c r="Q2927" s="58">
        <f t="shared" si="245"/>
        <v>1.0133450841000058</v>
      </c>
      <c r="R2927" s="58">
        <f t="shared" si="246"/>
        <v>1.0013325264677315</v>
      </c>
      <c r="S2927" s="58">
        <f t="shared" si="247"/>
        <v>1.016676901676177</v>
      </c>
      <c r="T2927" s="58">
        <f t="shared" si="248"/>
        <v>0.95173868134891282</v>
      </c>
      <c r="U2927" s="56">
        <f t="shared" si="249"/>
        <v>16.676901676176968</v>
      </c>
    </row>
    <row r="2928" spans="8:21" x14ac:dyDescent="0.25">
      <c r="H2928" s="11">
        <v>426</v>
      </c>
      <c r="I2928" s="66">
        <f t="shared" si="251"/>
        <v>0.43504077949302494</v>
      </c>
      <c r="J2928" s="66">
        <f t="shared" si="251"/>
        <v>-0.51451699934931006</v>
      </c>
      <c r="K2928" s="66">
        <f t="shared" si="251"/>
        <v>0.27299206852402286</v>
      </c>
      <c r="L2928" s="67">
        <f t="shared" si="251"/>
        <v>-1.9099157955527988</v>
      </c>
      <c r="M2928" s="36">
        <f t="array" ref="M2928:P2928">TRANSPOSE(MMULT($B$28:$E$31, TRANSPOSE(I2928:L2928)))</f>
        <v>0.43504077949302494</v>
      </c>
      <c r="N2928" s="36">
        <v>-0.1203359342630837</v>
      </c>
      <c r="O2928" s="36">
        <v>0.38883823099961445</v>
      </c>
      <c r="P2928" s="36">
        <v>-1.4702320918720999</v>
      </c>
      <c r="Q2928" s="58">
        <f t="shared" si="245"/>
        <v>1.021338403318141</v>
      </c>
      <c r="R2928" s="58">
        <f t="shared" si="246"/>
        <v>0.99773516640847359</v>
      </c>
      <c r="S2928" s="58">
        <f t="shared" si="247"/>
        <v>1.0205875891633114</v>
      </c>
      <c r="T2928" s="58">
        <f t="shared" si="248"/>
        <v>0.94925487468641767</v>
      </c>
      <c r="U2928" s="56">
        <f t="shared" si="249"/>
        <v>21.338403318140962</v>
      </c>
    </row>
    <row r="2929" spans="8:21" x14ac:dyDescent="0.25">
      <c r="H2929" s="11">
        <v>427</v>
      </c>
      <c r="I2929" s="66">
        <f t="shared" si="251"/>
        <v>-1.5150131723721685</v>
      </c>
      <c r="J2929" s="66">
        <f t="shared" si="251"/>
        <v>-1.7350073666520742</v>
      </c>
      <c r="K2929" s="66">
        <f t="shared" si="251"/>
        <v>1.7418607804789679</v>
      </c>
      <c r="L2929" s="67">
        <f t="shared" si="251"/>
        <v>-0.97447207324965945</v>
      </c>
      <c r="M2929" s="36">
        <f t="array" ref="M2929:P2929">TRANSPOSE(MMULT($B$28:$E$31, TRANSPOSE(I2929:L2929)))</f>
        <v>-1.5150131723721685</v>
      </c>
      <c r="N2929" s="36">
        <v>-2.3024370761942459</v>
      </c>
      <c r="O2929" s="36">
        <v>0.99032640238564495</v>
      </c>
      <c r="P2929" s="36">
        <v>-1.9846192138737502</v>
      </c>
      <c r="Q2929" s="58">
        <f t="shared" si="245"/>
        <v>0.95395577978667545</v>
      </c>
      <c r="R2929" s="58">
        <f t="shared" si="246"/>
        <v>0.9093668410186363</v>
      </c>
      <c r="S2929" s="58">
        <f t="shared" si="247"/>
        <v>1.045440216055731</v>
      </c>
      <c r="T2929" s="58">
        <f t="shared" si="248"/>
        <v>0.93171856595922897</v>
      </c>
      <c r="U2929" s="56">
        <f t="shared" si="249"/>
        <v>45.440216055731007</v>
      </c>
    </row>
    <row r="2930" spans="8:21" x14ac:dyDescent="0.25">
      <c r="H2930" s="11">
        <v>428</v>
      </c>
      <c r="I2930" s="66">
        <f t="shared" si="251"/>
        <v>-0.19244253801656433</v>
      </c>
      <c r="J2930" s="66">
        <f t="shared" si="251"/>
        <v>-0.47918906012910412</v>
      </c>
      <c r="K2930" s="66">
        <f t="shared" si="251"/>
        <v>1.3330666234653505</v>
      </c>
      <c r="L2930" s="67">
        <f t="shared" si="251"/>
        <v>-1.8617983142113514</v>
      </c>
      <c r="M2930" s="36">
        <f t="array" ref="M2930:P2930">TRANSPOSE(MMULT($B$28:$E$31, TRANSPOSE(I2930:L2930)))</f>
        <v>-0.19244253801656433</v>
      </c>
      <c r="N2930" s="36">
        <v>-0.49217245189304576</v>
      </c>
      <c r="O2930" s="36">
        <v>1.1483822580864191</v>
      </c>
      <c r="P2930" s="36">
        <v>-1.7623302289096399</v>
      </c>
      <c r="Q2930" s="58">
        <f t="shared" si="245"/>
        <v>0.99915237061034079</v>
      </c>
      <c r="R2930" s="58">
        <f t="shared" si="246"/>
        <v>0.98209183742070338</v>
      </c>
      <c r="S2930" s="58">
        <f t="shared" si="247"/>
        <v>1.0520706715340407</v>
      </c>
      <c r="T2930" s="58">
        <f t="shared" si="248"/>
        <v>0.939256661635543</v>
      </c>
      <c r="U2930" s="56">
        <f t="shared" si="249"/>
        <v>52.070671534040656</v>
      </c>
    </row>
    <row r="2931" spans="8:21" x14ac:dyDescent="0.25">
      <c r="H2931" s="11">
        <v>429</v>
      </c>
      <c r="I2931" s="66">
        <f t="shared" si="251"/>
        <v>0.36695776088771642</v>
      </c>
      <c r="J2931" s="66">
        <f t="shared" si="251"/>
        <v>0.48949712102145071</v>
      </c>
      <c r="K2931" s="66">
        <f t="shared" si="251"/>
        <v>0.32292932302198263</v>
      </c>
      <c r="L2931" s="67">
        <f t="shared" si="251"/>
        <v>1.0156692202105575</v>
      </c>
      <c r="M2931" s="36">
        <f t="array" ref="M2931:P2931">TRANSPOSE(MMULT($B$28:$E$31, TRANSPOSE(I2931:L2931)))</f>
        <v>0.36695776088771642</v>
      </c>
      <c r="N2931" s="36">
        <v>0.61112363434568917</v>
      </c>
      <c r="O2931" s="36">
        <v>0.45623581371703859</v>
      </c>
      <c r="P2931" s="36">
        <v>1.1311645219812281</v>
      </c>
      <c r="Q2931" s="58">
        <f t="shared" si="245"/>
        <v>1.0189075476651857</v>
      </c>
      <c r="R2931" s="58">
        <f t="shared" si="246"/>
        <v>1.0292389333492209</v>
      </c>
      <c r="S2931" s="58">
        <f t="shared" si="247"/>
        <v>1.0233427067183596</v>
      </c>
      <c r="T2931" s="58">
        <f t="shared" si="248"/>
        <v>1.0431267391389394</v>
      </c>
      <c r="U2931" s="56">
        <f t="shared" si="249"/>
        <v>43.126739138939385</v>
      </c>
    </row>
    <row r="2932" spans="8:21" x14ac:dyDescent="0.25">
      <c r="H2932" s="11">
        <v>430</v>
      </c>
      <c r="I2932" s="66">
        <f t="shared" si="251"/>
        <v>-1.0913767828331198</v>
      </c>
      <c r="J2932" s="66">
        <f t="shared" si="251"/>
        <v>1.027953688031646</v>
      </c>
      <c r="K2932" s="66">
        <f t="shared" si="251"/>
        <v>-1.7208296495753377E-2</v>
      </c>
      <c r="L2932" s="67">
        <f t="shared" si="251"/>
        <v>-1.1249691406787903</v>
      </c>
      <c r="M2932" s="36">
        <f t="array" ref="M2932:P2932">TRANSPOSE(MMULT($B$28:$E$31, TRANSPOSE(I2932:L2932)))</f>
        <v>-1.0913767828331198</v>
      </c>
      <c r="N2932" s="36">
        <v>9.9087959744940668E-2</v>
      </c>
      <c r="O2932" s="36">
        <v>-0.36629575149237353</v>
      </c>
      <c r="P2932" s="36">
        <v>-1.2784876535535592</v>
      </c>
      <c r="Q2932" s="58">
        <f t="shared" si="245"/>
        <v>0.96820572602665511</v>
      </c>
      <c r="R2932" s="58">
        <f t="shared" si="246"/>
        <v>1.0070830804766078</v>
      </c>
      <c r="S2932" s="58">
        <f t="shared" si="247"/>
        <v>0.99022129546535653</v>
      </c>
      <c r="T2932" s="58">
        <f t="shared" si="248"/>
        <v>0.95587587837920618</v>
      </c>
      <c r="U2932" s="56">
        <f t="shared" si="249"/>
        <v>7.0830804766077726</v>
      </c>
    </row>
    <row r="2933" spans="8:21" x14ac:dyDescent="0.25">
      <c r="H2933" s="11">
        <v>431</v>
      </c>
      <c r="I2933" s="66">
        <f t="shared" si="251"/>
        <v>0.71364090313181217</v>
      </c>
      <c r="J2933" s="66">
        <f t="shared" si="251"/>
        <v>0.82192263245721831</v>
      </c>
      <c r="K2933" s="66">
        <f t="shared" si="251"/>
        <v>-0.27730543614281483</v>
      </c>
      <c r="L2933" s="67">
        <f t="shared" si="251"/>
        <v>2.4836895901633298</v>
      </c>
      <c r="M2933" s="36">
        <f t="array" ref="M2933:P2933">TRANSPOSE(MMULT($B$28:$E$31, TRANSPOSE(I2933:L2933)))</f>
        <v>0.71364090313181217</v>
      </c>
      <c r="N2933" s="36">
        <v>1.0881453803017349</v>
      </c>
      <c r="O2933" s="36">
        <v>3.9079631861393849E-2</v>
      </c>
      <c r="P2933" s="36">
        <v>2.6058746795321337</v>
      </c>
      <c r="Q2933" s="58">
        <f t="shared" si="245"/>
        <v>1.0313461922083196</v>
      </c>
      <c r="R2933" s="58">
        <f t="shared" si="246"/>
        <v>1.0503180821374982</v>
      </c>
      <c r="S2933" s="58">
        <f t="shared" si="247"/>
        <v>1.0064086332486326</v>
      </c>
      <c r="T2933" s="58">
        <f t="shared" si="248"/>
        <v>1.1004078962948902</v>
      </c>
      <c r="U2933" s="56">
        <f t="shared" si="249"/>
        <v>100.40789629489022</v>
      </c>
    </row>
    <row r="2934" spans="8:21" x14ac:dyDescent="0.25">
      <c r="H2934" s="11">
        <v>432</v>
      </c>
      <c r="I2934" s="66">
        <f t="shared" si="251"/>
        <v>-0.96101502044234099</v>
      </c>
      <c r="J2934" s="66">
        <f t="shared" si="251"/>
        <v>0.44706744819106886</v>
      </c>
      <c r="K2934" s="66">
        <f t="shared" si="251"/>
        <v>-0.15512180580114682</v>
      </c>
      <c r="L2934" s="67">
        <f t="shared" si="251"/>
        <v>-0.8299239363443599</v>
      </c>
      <c r="M2934" s="36">
        <f t="array" ref="M2934:P2934">TRANSPOSE(MMULT($B$28:$E$31, TRANSPOSE(I2934:L2934)))</f>
        <v>-0.96101502044234099</v>
      </c>
      <c r="N2934" s="36">
        <v>-0.26624759825655425</v>
      </c>
      <c r="O2934" s="36">
        <v>-0.47361868527912776</v>
      </c>
      <c r="P2934" s="36">
        <v>-1.0881183240187287</v>
      </c>
      <c r="Q2934" s="58">
        <f t="shared" si="245"/>
        <v>0.97263341453581253</v>
      </c>
      <c r="R2934" s="58">
        <f t="shared" si="246"/>
        <v>0.99156711006114628</v>
      </c>
      <c r="S2934" s="58">
        <f t="shared" si="247"/>
        <v>0.98597946870454245</v>
      </c>
      <c r="T2934" s="58">
        <f t="shared" si="248"/>
        <v>0.96249508387490434</v>
      </c>
      <c r="U2934" s="56">
        <f t="shared" si="249"/>
        <v>0</v>
      </c>
    </row>
    <row r="2935" spans="8:21" x14ac:dyDescent="0.25">
      <c r="H2935" s="11">
        <v>433</v>
      </c>
      <c r="I2935" s="66">
        <f t="shared" si="251"/>
        <v>-1.5997764500954168</v>
      </c>
      <c r="J2935" s="66">
        <f t="shared" si="251"/>
        <v>-0.21780845890855532</v>
      </c>
      <c r="K2935" s="66">
        <f t="shared" si="251"/>
        <v>-2.1114943823427592</v>
      </c>
      <c r="L2935" s="67">
        <f t="shared" si="251"/>
        <v>-0.76518117554968068</v>
      </c>
      <c r="M2935" s="36">
        <f t="array" ref="M2935:P2935">TRANSPOSE(MMULT($B$28:$E$31, TRANSPOSE(I2935:L2935)))</f>
        <v>-1.5997764500954168</v>
      </c>
      <c r="N2935" s="36">
        <v>-1.1855799987516453</v>
      </c>
      <c r="O2935" s="36">
        <v>-2.5564032511441299</v>
      </c>
      <c r="P2935" s="36">
        <v>-1.4797888183978567</v>
      </c>
      <c r="Q2935" s="58">
        <f t="shared" si="245"/>
        <v>0.9511298590552405</v>
      </c>
      <c r="R2935" s="58">
        <f t="shared" si="246"/>
        <v>0.95357206729481647</v>
      </c>
      <c r="S2935" s="58">
        <f t="shared" si="247"/>
        <v>0.90716481580382557</v>
      </c>
      <c r="T2935" s="58">
        <f t="shared" si="248"/>
        <v>0.94892608000712364</v>
      </c>
      <c r="U2935" s="56">
        <f t="shared" si="249"/>
        <v>0</v>
      </c>
    </row>
    <row r="2936" spans="8:21" x14ac:dyDescent="0.25">
      <c r="H2936" s="11">
        <v>434</v>
      </c>
      <c r="I2936" s="66">
        <f t="shared" si="251"/>
        <v>-1.2148415394055025</v>
      </c>
      <c r="J2936" s="66">
        <f t="shared" si="251"/>
        <v>0.37625680399212996</v>
      </c>
      <c r="K2936" s="66">
        <f t="shared" si="251"/>
        <v>0.89608276933011066</v>
      </c>
      <c r="L2936" s="67">
        <f t="shared" si="251"/>
        <v>0.9594307701367073</v>
      </c>
      <c r="M2936" s="36">
        <f t="array" ref="M2936:P2936">TRANSPOSE(MMULT($B$28:$E$31, TRANSPOSE(I2936:L2936)))</f>
        <v>-1.2148415394055025</v>
      </c>
      <c r="N2936" s="36">
        <v>-0.48233081248912152</v>
      </c>
      <c r="O2936" s="36">
        <v>0.40879201470380355</v>
      </c>
      <c r="P2936" s="36">
        <v>0.23349712114379972</v>
      </c>
      <c r="Q2936" s="58">
        <f t="shared" si="245"/>
        <v>0.96403087788918684</v>
      </c>
      <c r="R2936" s="58">
        <f t="shared" si="246"/>
        <v>0.9825027025742612</v>
      </c>
      <c r="S2936" s="58">
        <f t="shared" si="247"/>
        <v>1.0214024976904339</v>
      </c>
      <c r="T2936" s="58">
        <f t="shared" si="248"/>
        <v>1.0097292639163153</v>
      </c>
      <c r="U2936" s="56">
        <f t="shared" si="249"/>
        <v>21.402497690433897</v>
      </c>
    </row>
    <row r="2937" spans="8:21" x14ac:dyDescent="0.25">
      <c r="H2937" s="11">
        <v>435</v>
      </c>
      <c r="I2937" s="66">
        <f t="shared" si="251"/>
        <v>-1.3565079228132435</v>
      </c>
      <c r="J2937" s="66">
        <f t="shared" si="251"/>
        <v>-0.81737218507910603</v>
      </c>
      <c r="K2937" s="66">
        <f t="shared" si="251"/>
        <v>-0.71633302122654985</v>
      </c>
      <c r="L2937" s="67">
        <f t="shared" si="251"/>
        <v>-1.5911682785016104</v>
      </c>
      <c r="M2937" s="36">
        <f t="array" ref="M2937:P2937">TRANSPOSE(MMULT($B$28:$E$31, TRANSPOSE(I2937:L2937)))</f>
        <v>-1.3565079228132435</v>
      </c>
      <c r="N2937" s="36">
        <v>-1.4935162925364973</v>
      </c>
      <c r="O2937" s="36">
        <v>-1.1972027513134504</v>
      </c>
      <c r="P2937" s="36">
        <v>-2.1847299508593601</v>
      </c>
      <c r="Q2937" s="58">
        <f t="shared" si="245"/>
        <v>0.95926273178442134</v>
      </c>
      <c r="R2937" s="58">
        <f t="shared" si="246"/>
        <v>0.94117369824750308</v>
      </c>
      <c r="S2937" s="58">
        <f t="shared" si="247"/>
        <v>0.95785093813645905</v>
      </c>
      <c r="T2937" s="58">
        <f t="shared" si="248"/>
        <v>0.92498432092136507</v>
      </c>
      <c r="U2937" s="56">
        <f t="shared" si="249"/>
        <v>0</v>
      </c>
    </row>
    <row r="2938" spans="8:21" x14ac:dyDescent="0.25">
      <c r="H2938" s="11">
        <v>436</v>
      </c>
      <c r="I2938" s="66">
        <f t="shared" si="251"/>
        <v>0.99044387821875279</v>
      </c>
      <c r="J2938" s="66">
        <f t="shared" si="251"/>
        <v>-0.24863915944206325</v>
      </c>
      <c r="K2938" s="66">
        <f t="shared" si="251"/>
        <v>-0.67080097337429967</v>
      </c>
      <c r="L2938" s="67">
        <f t="shared" si="251"/>
        <v>-0.24317475953325968</v>
      </c>
      <c r="M2938" s="36">
        <f t="array" ref="M2938:P2938">TRANSPOSE(MMULT($B$28:$E$31, TRANSPOSE(I2938:L2938)))</f>
        <v>0.99044387821875279</v>
      </c>
      <c r="N2938" s="36">
        <v>0.43808534617027961</v>
      </c>
      <c r="O2938" s="36">
        <v>-0.27503607082889481</v>
      </c>
      <c r="P2938" s="36">
        <v>0.2677716078392206</v>
      </c>
      <c r="Q2938" s="58">
        <f t="shared" si="245"/>
        <v>1.0413865389412209</v>
      </c>
      <c r="R2938" s="58">
        <f t="shared" si="246"/>
        <v>1.021697543424404</v>
      </c>
      <c r="S2938" s="58">
        <f t="shared" si="247"/>
        <v>0.99384259218015991</v>
      </c>
      <c r="T2938" s="58">
        <f t="shared" si="248"/>
        <v>1.0109845818578591</v>
      </c>
      <c r="U2938" s="56">
        <f t="shared" si="249"/>
        <v>41.386538941220905</v>
      </c>
    </row>
    <row r="2939" spans="8:21" x14ac:dyDescent="0.25">
      <c r="H2939" s="11">
        <v>437</v>
      </c>
      <c r="I2939" s="66">
        <f t="shared" si="251"/>
        <v>-0.39381682990050826</v>
      </c>
      <c r="J2939" s="66">
        <f t="shared" si="251"/>
        <v>-0.88069043203907038</v>
      </c>
      <c r="K2939" s="66">
        <f t="shared" si="251"/>
        <v>1.5087140532920782</v>
      </c>
      <c r="L2939" s="67">
        <f t="shared" si="251"/>
        <v>-0.60025002523469073</v>
      </c>
      <c r="M2939" s="36">
        <f t="array" ref="M2939:P2939">TRANSPOSE(MMULT($B$28:$E$31, TRANSPOSE(I2939:L2939)))</f>
        <v>-0.39381682990050826</v>
      </c>
      <c r="N2939" s="36">
        <v>-0.9300769063537031</v>
      </c>
      <c r="O2939" s="36">
        <v>1.2202485185065708</v>
      </c>
      <c r="P2939" s="36">
        <v>-0.90914838385161323</v>
      </c>
      <c r="Q2939" s="58">
        <f t="shared" si="245"/>
        <v>0.99213500317512715</v>
      </c>
      <c r="R2939" s="58">
        <f t="shared" si="246"/>
        <v>0.96398321772698592</v>
      </c>
      <c r="S2939" s="58">
        <f t="shared" si="247"/>
        <v>1.0550993580502956</v>
      </c>
      <c r="T2939" s="58">
        <f t="shared" si="248"/>
        <v>0.96875972450658099</v>
      </c>
      <c r="U2939" s="56">
        <f t="shared" si="249"/>
        <v>55.099358050295642</v>
      </c>
    </row>
    <row r="2940" spans="8:21" x14ac:dyDescent="0.25">
      <c r="H2940" s="11">
        <v>438</v>
      </c>
      <c r="I2940" s="66">
        <f t="shared" si="251"/>
        <v>-0.12341861625699826</v>
      </c>
      <c r="J2940" s="66">
        <f t="shared" si="251"/>
        <v>0.86105251584969078</v>
      </c>
      <c r="K2940" s="66">
        <f t="shared" si="251"/>
        <v>-0.69576040041800058</v>
      </c>
      <c r="L2940" s="67">
        <f t="shared" si="251"/>
        <v>0.93410624020698385</v>
      </c>
      <c r="M2940" s="36">
        <f t="array" ref="M2940:P2940">TRANSPOSE(MMULT($B$28:$E$31, TRANSPOSE(I2940:L2940)))</f>
        <v>-0.12341861625699826</v>
      </c>
      <c r="N2940" s="36">
        <v>0.585946060818612</v>
      </c>
      <c r="O2940" s="36">
        <v>-0.65300296967357463</v>
      </c>
      <c r="P2940" s="36">
        <v>0.90258608004699004</v>
      </c>
      <c r="Q2940" s="58">
        <f t="shared" si="245"/>
        <v>1.0015690781479423</v>
      </c>
      <c r="R2940" s="58">
        <f t="shared" si="246"/>
        <v>1.0281381884744005</v>
      </c>
      <c r="S2940" s="58">
        <f t="shared" si="247"/>
        <v>0.97893002129487572</v>
      </c>
      <c r="T2940" s="58">
        <f t="shared" si="248"/>
        <v>1.0345191342354094</v>
      </c>
      <c r="U2940" s="56">
        <f t="shared" si="249"/>
        <v>34.519134235409425</v>
      </c>
    </row>
    <row r="2941" spans="8:21" x14ac:dyDescent="0.25">
      <c r="H2941" s="11">
        <v>439</v>
      </c>
      <c r="I2941" s="66">
        <f t="shared" si="251"/>
        <v>0.15860850500373314</v>
      </c>
      <c r="J2941" s="66">
        <f t="shared" si="251"/>
        <v>-1.1738902955159276</v>
      </c>
      <c r="K2941" s="66">
        <f t="shared" si="251"/>
        <v>-1.2014882616476465</v>
      </c>
      <c r="L2941" s="67">
        <f t="shared" si="251"/>
        <v>0.22811973878948996</v>
      </c>
      <c r="M2941" s="36">
        <f t="array" ref="M2941:P2941">TRANSPOSE(MMULT($B$28:$E$31, TRANSPOSE(I2941:L2941)))</f>
        <v>0.15860850500373314</v>
      </c>
      <c r="N2941" s="36">
        <v>-0.80497016408415711</v>
      </c>
      <c r="O2941" s="36">
        <v>-1.1135385258486776</v>
      </c>
      <c r="P2941" s="36">
        <v>3.8066613704145019E-2</v>
      </c>
      <c r="Q2941" s="58">
        <f t="shared" si="245"/>
        <v>1.0115044708899172</v>
      </c>
      <c r="R2941" s="58">
        <f t="shared" si="246"/>
        <v>0.96912240223430013</v>
      </c>
      <c r="S2941" s="58">
        <f t="shared" si="247"/>
        <v>0.9610618221362156</v>
      </c>
      <c r="T2941" s="58">
        <f t="shared" si="248"/>
        <v>1.0026012609201909</v>
      </c>
      <c r="U2941" s="56">
        <f t="shared" si="249"/>
        <v>11.50447088991724</v>
      </c>
    </row>
    <row r="2942" spans="8:21" x14ac:dyDescent="0.25">
      <c r="H2942" s="11">
        <v>440</v>
      </c>
      <c r="I2942" s="66">
        <f t="shared" si="251"/>
        <v>0.45328950308278171</v>
      </c>
      <c r="J2942" s="66">
        <f t="shared" si="251"/>
        <v>0.55902599468713188</v>
      </c>
      <c r="K2942" s="66">
        <f t="shared" si="251"/>
        <v>-5.7719378045728451E-2</v>
      </c>
      <c r="L2942" s="67">
        <f t="shared" si="251"/>
        <v>0.24050515652613688</v>
      </c>
      <c r="M2942" s="36">
        <f t="array" ref="M2942:P2942">TRANSPOSE(MMULT($B$28:$E$31, TRANSPOSE(I2942:L2942)))</f>
        <v>0.45328950308278171</v>
      </c>
      <c r="N2942" s="36">
        <v>0.71968614701481548</v>
      </c>
      <c r="O2942" s="36">
        <v>0.13667620473518063</v>
      </c>
      <c r="P2942" s="36">
        <v>0.55362803198511257</v>
      </c>
      <c r="Q2942" s="58">
        <f t="shared" si="245"/>
        <v>1.0219909459646708</v>
      </c>
      <c r="R2942" s="58">
        <f t="shared" si="246"/>
        <v>1.0339987180081913</v>
      </c>
      <c r="S2942" s="58">
        <f t="shared" si="247"/>
        <v>1.0103451934855416</v>
      </c>
      <c r="T2942" s="58">
        <f t="shared" si="248"/>
        <v>1.0215151690136768</v>
      </c>
      <c r="U2942" s="56">
        <f t="shared" si="249"/>
        <v>33.998718008191318</v>
      </c>
    </row>
    <row r="2943" spans="8:21" x14ac:dyDescent="0.25">
      <c r="H2943" s="11">
        <v>441</v>
      </c>
      <c r="I2943" s="66">
        <f t="shared" ref="I2943:L2962" si="252">-I443</f>
        <v>0.59875006912133377</v>
      </c>
      <c r="J2943" s="66">
        <f t="shared" si="252"/>
        <v>-0.21475446485677657</v>
      </c>
      <c r="K2943" s="66">
        <f t="shared" si="252"/>
        <v>-7.6336408869678823E-2</v>
      </c>
      <c r="L2943" s="67">
        <f t="shared" si="252"/>
        <v>1.2269576354474194</v>
      </c>
      <c r="M2943" s="36">
        <f t="array" ref="M2943:P2943">TRANSPOSE(MMULT($B$28:$E$31, TRANSPOSE(I2943:L2943)))</f>
        <v>0.59875006912133377</v>
      </c>
      <c r="N2943" s="36">
        <v>0.21510418977117626</v>
      </c>
      <c r="O2943" s="36">
        <v>0.13705219735128635</v>
      </c>
      <c r="P2943" s="36">
        <v>1.2820235119725569</v>
      </c>
      <c r="Q2943" s="58">
        <f t="shared" si="245"/>
        <v>1.0272072915698331</v>
      </c>
      <c r="R2943" s="58">
        <f t="shared" si="246"/>
        <v>1.0120609568221646</v>
      </c>
      <c r="S2943" s="58">
        <f t="shared" si="247"/>
        <v>1.0103603888931074</v>
      </c>
      <c r="T2943" s="58">
        <f t="shared" si="248"/>
        <v>1.04884684841642</v>
      </c>
      <c r="U2943" s="56">
        <f t="shared" si="249"/>
        <v>48.846848416419952</v>
      </c>
    </row>
    <row r="2944" spans="8:21" x14ac:dyDescent="0.25">
      <c r="H2944" s="11">
        <v>442</v>
      </c>
      <c r="I2944" s="66">
        <f t="shared" si="252"/>
        <v>-1.3560410270098842</v>
      </c>
      <c r="J2944" s="66">
        <f t="shared" si="252"/>
        <v>0.8096951685780005</v>
      </c>
      <c r="K2944" s="66">
        <f t="shared" si="252"/>
        <v>0.19135522394791019</v>
      </c>
      <c r="L2944" s="67">
        <f t="shared" si="252"/>
        <v>-1.1390022309217751</v>
      </c>
      <c r="M2944" s="36">
        <f t="array" ref="M2944:P2944">TRANSPOSE(MMULT($B$28:$E$31, TRANSPOSE(I2944:L2944)))</f>
        <v>-1.3560410270098842</v>
      </c>
      <c r="N2944" s="36">
        <v>-0.23766870392384398</v>
      </c>
      <c r="O2944" s="36">
        <v>-0.27849091938421167</v>
      </c>
      <c r="P2944" s="36">
        <v>-1.47642679934998</v>
      </c>
      <c r="Q2944" s="58">
        <f t="shared" si="245"/>
        <v>0.95927840756353533</v>
      </c>
      <c r="R2944" s="58">
        <f t="shared" si="246"/>
        <v>0.99277220216288553</v>
      </c>
      <c r="S2944" s="58">
        <f t="shared" si="247"/>
        <v>0.99370525864395765</v>
      </c>
      <c r="T2944" s="58">
        <f t="shared" si="248"/>
        <v>0.94904173570355033</v>
      </c>
      <c r="U2944" s="56">
        <f t="shared" si="249"/>
        <v>0</v>
      </c>
    </row>
    <row r="2945" spans="8:21" x14ac:dyDescent="0.25">
      <c r="H2945" s="11">
        <v>443</v>
      </c>
      <c r="I2945" s="66">
        <f t="shared" si="252"/>
        <v>-0.34368984090663668</v>
      </c>
      <c r="J2945" s="66">
        <f t="shared" si="252"/>
        <v>1.8888390284920182</v>
      </c>
      <c r="K2945" s="66">
        <f t="shared" si="252"/>
        <v>-1.3070280956409779</v>
      </c>
      <c r="L2945" s="67">
        <f t="shared" si="252"/>
        <v>0.78619266756884476</v>
      </c>
      <c r="M2945" s="36">
        <f t="array" ref="M2945:P2945">TRANSPOSE(MMULT($B$28:$E$31, TRANSPOSE(I2945:L2945)))</f>
        <v>-0.34368984090663668</v>
      </c>
      <c r="N2945" s="36">
        <v>1.2389537729540152</v>
      </c>
      <c r="O2945" s="36">
        <v>-1.25504615609965</v>
      </c>
      <c r="P2945" s="36">
        <v>0.89282436746442317</v>
      </c>
      <c r="Q2945" s="58">
        <f t="shared" si="245"/>
        <v>0.99387717691537769</v>
      </c>
      <c r="R2945" s="58">
        <f t="shared" si="246"/>
        <v>1.0570715649823756</v>
      </c>
      <c r="S2945" s="58">
        <f t="shared" si="247"/>
        <v>0.95563728564636374</v>
      </c>
      <c r="T2945" s="58">
        <f t="shared" si="248"/>
        <v>1.0341531219043743</v>
      </c>
      <c r="U2945" s="56">
        <f t="shared" si="249"/>
        <v>57.071564982375648</v>
      </c>
    </row>
    <row r="2946" spans="8:21" x14ac:dyDescent="0.25">
      <c r="H2946" s="11">
        <v>444</v>
      </c>
      <c r="I2946" s="66">
        <f t="shared" si="252"/>
        <v>-0.28885508650768055</v>
      </c>
      <c r="J2946" s="66">
        <f t="shared" si="252"/>
        <v>-0.48336701090455897</v>
      </c>
      <c r="K2946" s="66">
        <f t="shared" si="252"/>
        <v>-0.67072472356265689</v>
      </c>
      <c r="L2946" s="67">
        <f t="shared" si="252"/>
        <v>0.19293877576794155</v>
      </c>
      <c r="M2946" s="36">
        <f t="array" ref="M2946:P2946">TRANSPOSE(MMULT($B$28:$E$31, TRANSPOSE(I2946:L2946)))</f>
        <v>-0.28885508650768055</v>
      </c>
      <c r="N2946" s="36">
        <v>-0.55671764601059714</v>
      </c>
      <c r="O2946" s="36">
        <v>-0.75111082258159534</v>
      </c>
      <c r="P2946" s="36">
        <v>-8.3290742714697857E-2</v>
      </c>
      <c r="Q2946" s="58">
        <f t="shared" si="245"/>
        <v>0.99578647388781605</v>
      </c>
      <c r="R2946" s="58">
        <f t="shared" si="246"/>
        <v>0.97940148355556877</v>
      </c>
      <c r="S2946" s="58">
        <f t="shared" si="247"/>
        <v>0.97509592042201265</v>
      </c>
      <c r="T2946" s="58">
        <f t="shared" si="248"/>
        <v>0.99820030073097388</v>
      </c>
      <c r="U2946" s="56">
        <f t="shared" si="249"/>
        <v>0</v>
      </c>
    </row>
    <row r="2947" spans="8:21" x14ac:dyDescent="0.25">
      <c r="H2947" s="11">
        <v>445</v>
      </c>
      <c r="I2947" s="66">
        <f t="shared" si="252"/>
        <v>-1.5175201188783953</v>
      </c>
      <c r="J2947" s="66">
        <f t="shared" si="252"/>
        <v>0.66789309333545022</v>
      </c>
      <c r="K2947" s="66">
        <f t="shared" si="252"/>
        <v>0.98050965457235661</v>
      </c>
      <c r="L2947" s="67">
        <f t="shared" si="252"/>
        <v>0.47712389781321807</v>
      </c>
      <c r="M2947" s="36">
        <f t="array" ref="M2947:P2947">TRANSPOSE(MMULT($B$28:$E$31, TRANSPOSE(I2947:L2947)))</f>
        <v>-1.5175201188783953</v>
      </c>
      <c r="N2947" s="36">
        <v>-0.44979782795668743</v>
      </c>
      <c r="O2947" s="36">
        <v>0.39048942239612261</v>
      </c>
      <c r="P2947" s="36">
        <v>-0.26201193987008342</v>
      </c>
      <c r="Q2947" s="58">
        <f t="shared" ref="Q2947:Q3010" si="253">EXP(($F$11 - $F$7 - $C$7*$C$7/2)*$C$3 + M2947*$C$7*SQRT($C$3))</f>
        <v>0.95387208039492921</v>
      </c>
      <c r="R2947" s="58">
        <f t="shared" ref="R2947:R3010" si="254">EXP(($F$11 - $F$8 - $C$8*$C$8/2)*$C$3 + N2947*$C$8*SQRT($C$3))</f>
        <v>0.98386210131738505</v>
      </c>
      <c r="S2947" s="58">
        <f t="shared" ref="S2947:S3010" si="255">EXP(($F$11 - $F$9 - $C$9*$C$9/2)*$C$3 + O2947*$C$9*SQRT($C$3))</f>
        <v>1.0206549988072759</v>
      </c>
      <c r="T2947" s="58">
        <f t="shared" ref="T2947:T3010" si="256">EXP(($F$11 - $F$10 - $C$10*$C$10/2)*$C$3 + P2947*$C$10*SQRT($C$3))</f>
        <v>0.99175422041836847</v>
      </c>
      <c r="U2947" s="56">
        <f t="shared" ref="U2947:U3010" si="257">$C$4 * (MAX(MAX(Q2947:T2947) - $C$2, 0))</f>
        <v>20.654998807275948</v>
      </c>
    </row>
    <row r="2948" spans="8:21" x14ac:dyDescent="0.25">
      <c r="H2948" s="11">
        <v>446</v>
      </c>
      <c r="I2948" s="66">
        <f t="shared" si="252"/>
        <v>0.299799951048419</v>
      </c>
      <c r="J2948" s="66">
        <f t="shared" si="252"/>
        <v>4.8304300111499859E-2</v>
      </c>
      <c r="K2948" s="66">
        <f t="shared" si="252"/>
        <v>-0.38300180963709823</v>
      </c>
      <c r="L2948" s="67">
        <f t="shared" si="252"/>
        <v>-0.45377283689853465</v>
      </c>
      <c r="M2948" s="36">
        <f t="array" ref="M2948:P2948">TRANSPOSE(MMULT($B$28:$E$31, TRANSPOSE(I2948:L2948)))</f>
        <v>0.299799951048419</v>
      </c>
      <c r="N2948" s="36">
        <v>0.22795631534235511</v>
      </c>
      <c r="O2948" s="36">
        <v>-0.24504699173400171</v>
      </c>
      <c r="P2948" s="36">
        <v>-0.20519026939583457</v>
      </c>
      <c r="Q2948" s="58">
        <f t="shared" si="253"/>
        <v>1.0165153941963037</v>
      </c>
      <c r="R2948" s="58">
        <f t="shared" si="254"/>
        <v>1.0126139110408217</v>
      </c>
      <c r="S2948" s="58">
        <f t="shared" si="255"/>
        <v>0.99503548447613599</v>
      </c>
      <c r="T2948" s="58">
        <f t="shared" si="256"/>
        <v>0.99379912674665194</v>
      </c>
      <c r="U2948" s="56">
        <f t="shared" si="257"/>
        <v>16.515394196303657</v>
      </c>
    </row>
    <row r="2949" spans="8:21" x14ac:dyDescent="0.25">
      <c r="H2949" s="11">
        <v>447</v>
      </c>
      <c r="I2949" s="66">
        <f t="shared" si="252"/>
        <v>1.2267693921457679</v>
      </c>
      <c r="J2949" s="66">
        <f t="shared" si="252"/>
        <v>-0.30646707203125856</v>
      </c>
      <c r="K2949" s="66">
        <f t="shared" si="252"/>
        <v>1.0598407896334867</v>
      </c>
      <c r="L2949" s="67">
        <f t="shared" si="252"/>
        <v>0.25909524441961107</v>
      </c>
      <c r="M2949" s="36">
        <f t="array" ref="M2949:P2949">TRANSPOSE(MMULT($B$28:$E$31, TRANSPOSE(I2949:L2949)))</f>
        <v>1.2267693921457679</v>
      </c>
      <c r="N2949" s="36">
        <v>0.5437715582835162</v>
      </c>
      <c r="O2949" s="36">
        <v>1.4184156031335726</v>
      </c>
      <c r="P2949" s="36">
        <v>0.77028631040367457</v>
      </c>
      <c r="Q2949" s="58">
        <f t="shared" si="253"/>
        <v>1.0500359783998419</v>
      </c>
      <c r="R2949" s="58">
        <f t="shared" si="254"/>
        <v>1.0262969873598022</v>
      </c>
      <c r="S2949" s="58">
        <f t="shared" si="255"/>
        <v>1.0634960315222588</v>
      </c>
      <c r="T2949" s="58">
        <f t="shared" si="256"/>
        <v>1.0295695965692488</v>
      </c>
      <c r="U2949" s="56">
        <f t="shared" si="257"/>
        <v>63.496031522258804</v>
      </c>
    </row>
    <row r="2950" spans="8:21" x14ac:dyDescent="0.25">
      <c r="H2950" s="11">
        <v>448</v>
      </c>
      <c r="I2950" s="66">
        <f t="shared" si="252"/>
        <v>0.58075253798329141</v>
      </c>
      <c r="J2950" s="66">
        <f t="shared" si="252"/>
        <v>-1.013575292537725</v>
      </c>
      <c r="K2950" s="66">
        <f t="shared" si="252"/>
        <v>1.7780283228247733</v>
      </c>
      <c r="L2950" s="67">
        <f t="shared" si="252"/>
        <v>-0.83261945424162098</v>
      </c>
      <c r="M2950" s="36">
        <f t="array" ref="M2950:P2950">TRANSPOSE(MMULT($B$28:$E$31, TRANSPOSE(I2950:L2950)))</f>
        <v>0.58075253798329141</v>
      </c>
      <c r="N2950" s="36">
        <v>-0.41276469592460013</v>
      </c>
      <c r="O2950" s="36">
        <v>1.8193414005870054</v>
      </c>
      <c r="P2950" s="36">
        <v>-0.62892240687944423</v>
      </c>
      <c r="Q2950" s="58">
        <f t="shared" si="253"/>
        <v>1.0265604434878866</v>
      </c>
      <c r="R2950" s="58">
        <f t="shared" si="254"/>
        <v>0.98541182910376468</v>
      </c>
      <c r="S2950" s="58">
        <f t="shared" si="255"/>
        <v>1.0806888436634898</v>
      </c>
      <c r="T2950" s="58">
        <f t="shared" si="256"/>
        <v>0.97865072374543627</v>
      </c>
      <c r="U2950" s="56">
        <f t="shared" si="257"/>
        <v>80.688843663489834</v>
      </c>
    </row>
    <row r="2951" spans="8:21" x14ac:dyDescent="0.25">
      <c r="H2951" s="11">
        <v>449</v>
      </c>
      <c r="I2951" s="66">
        <f t="shared" si="252"/>
        <v>-0.49366475804125953</v>
      </c>
      <c r="J2951" s="66">
        <f t="shared" si="252"/>
        <v>-0.67422892131364909</v>
      </c>
      <c r="K2951" s="66">
        <f t="shared" si="252"/>
        <v>0.67866676792893443</v>
      </c>
      <c r="L2951" s="67">
        <f t="shared" si="252"/>
        <v>-0.73043359944358199</v>
      </c>
      <c r="M2951" s="36">
        <f t="array" ref="M2951:P2951">TRANSPOSE(MMULT($B$28:$E$31, TRANSPOSE(I2951:L2951)))</f>
        <v>-0.49366475804125953</v>
      </c>
      <c r="N2951" s="36">
        <v>-0.83426404178797609</v>
      </c>
      <c r="O2951" s="36">
        <v>0.42108628994571273</v>
      </c>
      <c r="P2951" s="36">
        <v>-1.0134518782054234</v>
      </c>
      <c r="Q2951" s="58">
        <f t="shared" si="253"/>
        <v>0.988673862625009</v>
      </c>
      <c r="R2951" s="58">
        <f t="shared" si="254"/>
        <v>0.96791660548430658</v>
      </c>
      <c r="S2951" s="58">
        <f t="shared" si="255"/>
        <v>1.0219049173555967</v>
      </c>
      <c r="T2951" s="58">
        <f t="shared" si="256"/>
        <v>0.96510375833264794</v>
      </c>
      <c r="U2951" s="56">
        <f t="shared" si="257"/>
        <v>21.904917355596744</v>
      </c>
    </row>
    <row r="2952" spans="8:21" x14ac:dyDescent="0.25">
      <c r="H2952" s="11">
        <v>450</v>
      </c>
      <c r="I2952" s="66">
        <f t="shared" si="252"/>
        <v>-1.896252836886533</v>
      </c>
      <c r="J2952" s="66">
        <f t="shared" si="252"/>
        <v>-1.3535106771548879</v>
      </c>
      <c r="K2952" s="66">
        <f t="shared" si="252"/>
        <v>-0.66054453181430739</v>
      </c>
      <c r="L2952" s="67">
        <f t="shared" si="252"/>
        <v>0.42174658894605527</v>
      </c>
      <c r="M2952" s="36">
        <f t="array" ref="M2952:P2952">TRANSPOSE(MMULT($B$28:$E$31, TRANSPOSE(I2952:L2952)))</f>
        <v>-1.896252836886533</v>
      </c>
      <c r="N2952" s="36">
        <v>-2.2505291432692758</v>
      </c>
      <c r="O2952" s="36">
        <v>-1.3660892295829443</v>
      </c>
      <c r="P2952" s="36">
        <v>-0.91122965427804514</v>
      </c>
      <c r="Q2952" s="58">
        <f t="shared" si="253"/>
        <v>0.9413113249782632</v>
      </c>
      <c r="R2952" s="58">
        <f t="shared" si="254"/>
        <v>0.91137519801136768</v>
      </c>
      <c r="S2952" s="58">
        <f t="shared" si="255"/>
        <v>0.95140202248887684</v>
      </c>
      <c r="T2952" s="58">
        <f t="shared" si="256"/>
        <v>0.96868663816617484</v>
      </c>
      <c r="U2952" s="56">
        <f t="shared" si="257"/>
        <v>0</v>
      </c>
    </row>
    <row r="2953" spans="8:21" x14ac:dyDescent="0.25">
      <c r="H2953" s="11">
        <v>451</v>
      </c>
      <c r="I2953" s="66">
        <f t="shared" si="252"/>
        <v>0.64389991739470231</v>
      </c>
      <c r="J2953" s="66">
        <f t="shared" si="252"/>
        <v>-0.76985950487030685</v>
      </c>
      <c r="K2953" s="66">
        <f t="shared" si="252"/>
        <v>-2.5659613497004754</v>
      </c>
      <c r="L2953" s="67">
        <f t="shared" si="252"/>
        <v>-0.43746441048235807</v>
      </c>
      <c r="M2953" s="36">
        <f t="array" ref="M2953:P2953">TRANSPOSE(MMULT($B$28:$E$31, TRANSPOSE(I2953:L2953)))</f>
        <v>0.64389991739470231</v>
      </c>
      <c r="N2953" s="36">
        <v>-0.18453420703569728</v>
      </c>
      <c r="O2953" s="36">
        <v>-2.1880115497750872</v>
      </c>
      <c r="P2953" s="36">
        <v>-0.15748757886215323</v>
      </c>
      <c r="Q2953" s="58">
        <f t="shared" si="253"/>
        <v>1.0288318136705739</v>
      </c>
      <c r="R2953" s="58">
        <f t="shared" si="254"/>
        <v>0.99501662959836956</v>
      </c>
      <c r="S2953" s="58">
        <f t="shared" si="255"/>
        <v>0.92063147180865634</v>
      </c>
      <c r="T2953" s="58">
        <f t="shared" si="256"/>
        <v>0.99551911327989151</v>
      </c>
      <c r="U2953" s="56">
        <f t="shared" si="257"/>
        <v>28.831813670573858</v>
      </c>
    </row>
    <row r="2954" spans="8:21" x14ac:dyDescent="0.25">
      <c r="H2954" s="11">
        <v>452</v>
      </c>
      <c r="I2954" s="66">
        <f t="shared" si="252"/>
        <v>-0.64206847828999691</v>
      </c>
      <c r="J2954" s="66">
        <f t="shared" si="252"/>
        <v>-9.6336236398758601E-2</v>
      </c>
      <c r="K2954" s="66">
        <f t="shared" si="252"/>
        <v>-0.89406331684596507</v>
      </c>
      <c r="L2954" s="67">
        <f t="shared" si="252"/>
        <v>-0.76578390708742838</v>
      </c>
      <c r="M2954" s="36">
        <f t="array" ref="M2954:P2954">TRANSPOSE(MMULT($B$28:$E$31, TRANSPOSE(I2954:L2954)))</f>
        <v>-0.64206847828999691</v>
      </c>
      <c r="N2954" s="36">
        <v>-0.48271372063916729</v>
      </c>
      <c r="O2954" s="36">
        <v>-1.0697860740345557</v>
      </c>
      <c r="P2954" s="36">
        <v>-0.97519458138061443</v>
      </c>
      <c r="Q2954" s="58">
        <f t="shared" si="253"/>
        <v>0.98355187549812029</v>
      </c>
      <c r="R2954" s="58">
        <f t="shared" si="254"/>
        <v>0.98248671385193764</v>
      </c>
      <c r="S2954" s="58">
        <f t="shared" si="255"/>
        <v>0.96274524722858434</v>
      </c>
      <c r="T2954" s="58">
        <f t="shared" si="256"/>
        <v>0.96644311880803579</v>
      </c>
      <c r="U2954" s="56">
        <f t="shared" si="257"/>
        <v>0</v>
      </c>
    </row>
    <row r="2955" spans="8:21" x14ac:dyDescent="0.25">
      <c r="H2955" s="11">
        <v>453</v>
      </c>
      <c r="I2955" s="66">
        <f t="shared" si="252"/>
        <v>-0.11815974082581578</v>
      </c>
      <c r="J2955" s="66">
        <f t="shared" si="252"/>
        <v>-0.40930993736068982</v>
      </c>
      <c r="K2955" s="66">
        <f t="shared" si="252"/>
        <v>1.6135869539708303</v>
      </c>
      <c r="L2955" s="67">
        <f t="shared" si="252"/>
        <v>0.6564340610304823</v>
      </c>
      <c r="M2955" s="36">
        <f t="array" ref="M2955:P2955">TRANSPOSE(MMULT($B$28:$E$31, TRANSPOSE(I2955:L2955)))</f>
        <v>-0.11815974082581578</v>
      </c>
      <c r="N2955" s="36">
        <v>-0.39100314771818578</v>
      </c>
      <c r="O2955" s="36">
        <v>1.4395723070837594</v>
      </c>
      <c r="P2955" s="36">
        <v>0.37355876231262175</v>
      </c>
      <c r="Q2955" s="58">
        <f t="shared" si="253"/>
        <v>1.0017534445603413</v>
      </c>
      <c r="R2955" s="58">
        <f t="shared" si="254"/>
        <v>0.98632362438134857</v>
      </c>
      <c r="S2955" s="58">
        <f t="shared" si="255"/>
        <v>1.0643964152792196</v>
      </c>
      <c r="T2955" s="58">
        <f t="shared" si="256"/>
        <v>1.014868932774035</v>
      </c>
      <c r="U2955" s="56">
        <f t="shared" si="257"/>
        <v>64.396415279219582</v>
      </c>
    </row>
    <row r="2956" spans="8:21" x14ac:dyDescent="0.25">
      <c r="H2956" s="11">
        <v>454</v>
      </c>
      <c r="I2956" s="66">
        <f t="shared" si="252"/>
        <v>0.27549489228508439</v>
      </c>
      <c r="J2956" s="66">
        <f t="shared" si="252"/>
        <v>-0.13327500444362245</v>
      </c>
      <c r="K2956" s="66">
        <f t="shared" si="252"/>
        <v>0.13886443444339594</v>
      </c>
      <c r="L2956" s="67">
        <f t="shared" si="252"/>
        <v>-1.3384218138805504</v>
      </c>
      <c r="M2956" s="36">
        <f t="array" ref="M2956:P2956">TRANSPOSE(MMULT($B$28:$E$31, TRANSPOSE(I2956:L2956)))</f>
        <v>0.27549489228508439</v>
      </c>
      <c r="N2956" s="36">
        <v>7.2379222579047872E-2</v>
      </c>
      <c r="O2956" s="36">
        <v>0.22336055865421017</v>
      </c>
      <c r="P2956" s="36">
        <v>-0.99647871731754789</v>
      </c>
      <c r="Q2956" s="58">
        <f t="shared" si="253"/>
        <v>1.0156510355698121</v>
      </c>
      <c r="R2956" s="58">
        <f t="shared" si="254"/>
        <v>1.0059405675593975</v>
      </c>
      <c r="S2956" s="58">
        <f t="shared" si="255"/>
        <v>1.0138545188549297</v>
      </c>
      <c r="T2956" s="58">
        <f t="shared" si="256"/>
        <v>0.96569774727223323</v>
      </c>
      <c r="U2956" s="56">
        <f t="shared" si="257"/>
        <v>15.651035569812066</v>
      </c>
    </row>
    <row r="2957" spans="8:21" x14ac:dyDescent="0.25">
      <c r="H2957" s="11">
        <v>455</v>
      </c>
      <c r="I2957" s="66">
        <f t="shared" si="252"/>
        <v>0.54809446622317393</v>
      </c>
      <c r="J2957" s="66">
        <f t="shared" si="252"/>
        <v>1.1244078580777941</v>
      </c>
      <c r="K2957" s="66">
        <f t="shared" si="252"/>
        <v>-1.1984771627808831E-2</v>
      </c>
      <c r="L2957" s="67">
        <f t="shared" si="252"/>
        <v>0.55537361184915213</v>
      </c>
      <c r="M2957" s="36">
        <f t="array" ref="M2957:P2957">TRANSPOSE(MMULT($B$28:$E$31, TRANSPOSE(I2957:L2957)))</f>
        <v>0.54809446622317393</v>
      </c>
      <c r="N2957" s="36">
        <v>1.2162701832133289</v>
      </c>
      <c r="O2957" s="36">
        <v>0.23945926988111529</v>
      </c>
      <c r="P2957" s="36">
        <v>0.98315723871804017</v>
      </c>
      <c r="Q2957" s="58">
        <f t="shared" si="253"/>
        <v>1.0253877218829963</v>
      </c>
      <c r="R2957" s="58">
        <f t="shared" si="254"/>
        <v>1.0560529834917827</v>
      </c>
      <c r="S2957" s="58">
        <f t="shared" si="255"/>
        <v>1.01450759915239</v>
      </c>
      <c r="T2957" s="58">
        <f t="shared" si="256"/>
        <v>1.0375450757173803</v>
      </c>
      <c r="U2957" s="56">
        <f t="shared" si="257"/>
        <v>56.052983491782669</v>
      </c>
    </row>
    <row r="2958" spans="8:21" x14ac:dyDescent="0.25">
      <c r="H2958" s="11">
        <v>456</v>
      </c>
      <c r="I2958" s="66">
        <f t="shared" si="252"/>
        <v>-0.6585607105560235</v>
      </c>
      <c r="J2958" s="66">
        <f t="shared" si="252"/>
        <v>-0.2566792498656123</v>
      </c>
      <c r="K2958" s="66">
        <f t="shared" si="252"/>
        <v>-0.56899894965991538</v>
      </c>
      <c r="L2958" s="67">
        <f t="shared" si="252"/>
        <v>0.5602203230962578</v>
      </c>
      <c r="M2958" s="36">
        <f t="array" ref="M2958:P2958">TRANSPOSE(MMULT($B$28:$E$31, TRANSPOSE(I2958:L2958)))</f>
        <v>-0.6585607105560235</v>
      </c>
      <c r="N2958" s="36">
        <v>-0.61693432731815812</v>
      </c>
      <c r="O2958" s="36">
        <v>-0.78066340803067802</v>
      </c>
      <c r="P2958" s="36">
        <v>7.6349097982954583E-2</v>
      </c>
      <c r="Q2958" s="58">
        <f t="shared" si="253"/>
        <v>0.98298430551338567</v>
      </c>
      <c r="R2958" s="58">
        <f t="shared" si="254"/>
        <v>0.97689819509316356</v>
      </c>
      <c r="S2958" s="58">
        <f t="shared" si="255"/>
        <v>0.973943937217427</v>
      </c>
      <c r="T2958" s="58">
        <f t="shared" si="256"/>
        <v>1.0039935767120212</v>
      </c>
      <c r="U2958" s="56">
        <f t="shared" si="257"/>
        <v>3.9935767120211629</v>
      </c>
    </row>
    <row r="2959" spans="8:21" x14ac:dyDescent="0.25">
      <c r="H2959" s="11">
        <v>457</v>
      </c>
      <c r="I2959" s="66">
        <f t="shared" si="252"/>
        <v>-1.0673371187703127</v>
      </c>
      <c r="J2959" s="66">
        <f t="shared" si="252"/>
        <v>-0.25398426941884611</v>
      </c>
      <c r="K2959" s="66">
        <f t="shared" si="252"/>
        <v>4.6062598649176105E-2</v>
      </c>
      <c r="L2959" s="67">
        <f t="shared" si="252"/>
        <v>-0.73989687982290575</v>
      </c>
      <c r="M2959" s="36">
        <f t="array" ref="M2959:P2959">TRANSPOSE(MMULT($B$28:$E$31, TRANSPOSE(I2959:L2959)))</f>
        <v>-1.0673371187703127</v>
      </c>
      <c r="N2959" s="36">
        <v>-0.87484852418894454</v>
      </c>
      <c r="O2959" s="36">
        <v>-0.35704806430913355</v>
      </c>
      <c r="P2959" s="36">
        <v>-1.2203705500537545</v>
      </c>
      <c r="Q2959" s="58">
        <f t="shared" si="253"/>
        <v>0.96902070574966193</v>
      </c>
      <c r="R2959" s="58">
        <f t="shared" si="254"/>
        <v>0.96624854270524063</v>
      </c>
      <c r="S2959" s="58">
        <f t="shared" si="255"/>
        <v>0.99058765349177347</v>
      </c>
      <c r="T2959" s="58">
        <f t="shared" si="256"/>
        <v>0.9578917878663924</v>
      </c>
      <c r="U2959" s="56">
        <f t="shared" si="257"/>
        <v>0</v>
      </c>
    </row>
    <row r="2960" spans="8:21" x14ac:dyDescent="0.25">
      <c r="H2960" s="11">
        <v>458</v>
      </c>
      <c r="I2960" s="66">
        <f t="shared" si="252"/>
        <v>1.6006537225566786</v>
      </c>
      <c r="J2960" s="66">
        <f t="shared" si="252"/>
        <v>-0.57761587480563337</v>
      </c>
      <c r="K2960" s="66">
        <f t="shared" si="252"/>
        <v>1.4127226638098533</v>
      </c>
      <c r="L2960" s="67">
        <f t="shared" si="252"/>
        <v>1.4890169946275909</v>
      </c>
      <c r="M2960" s="36">
        <f t="array" ref="M2960:P2960">TRANSPOSE(MMULT($B$28:$E$31, TRANSPOSE(I2960:L2960)))</f>
        <v>1.6006537225566786</v>
      </c>
      <c r="N2960" s="36">
        <v>0.57233699817627226</v>
      </c>
      <c r="O2960" s="36">
        <v>1.8704079118300356</v>
      </c>
      <c r="P2960" s="36">
        <v>1.9204472575097955</v>
      </c>
      <c r="Q2960" s="58">
        <f t="shared" si="253"/>
        <v>1.0638669970032806</v>
      </c>
      <c r="R2960" s="58">
        <f t="shared" si="254"/>
        <v>1.0275437005394668</v>
      </c>
      <c r="S2960" s="58">
        <f t="shared" si="255"/>
        <v>1.0828985801251969</v>
      </c>
      <c r="T2960" s="58">
        <f t="shared" si="256"/>
        <v>1.0734032213578142</v>
      </c>
      <c r="U2960" s="56">
        <f t="shared" si="257"/>
        <v>82.898580125196901</v>
      </c>
    </row>
    <row r="2961" spans="8:21" x14ac:dyDescent="0.25">
      <c r="H2961" s="11">
        <v>459</v>
      </c>
      <c r="I2961" s="66">
        <f t="shared" si="252"/>
        <v>1.3859745003926438</v>
      </c>
      <c r="J2961" s="66">
        <f t="shared" si="252"/>
        <v>-0.18227967587977781</v>
      </c>
      <c r="K2961" s="66">
        <f t="shared" si="252"/>
        <v>0.30463965367536672</v>
      </c>
      <c r="L2961" s="67">
        <f t="shared" si="252"/>
        <v>0.14700554615347891</v>
      </c>
      <c r="M2961" s="36">
        <f t="array" ref="M2961:P2961">TRANSPOSE(MMULT($B$28:$E$31, TRANSPOSE(I2961:L2961)))</f>
        <v>1.3859745003926438</v>
      </c>
      <c r="N2961" s="36">
        <v>0.74086173376148667</v>
      </c>
      <c r="O2961" s="36">
        <v>0.77939434769102978</v>
      </c>
      <c r="P2961" s="36">
        <v>0.7966114617232164</v>
      </c>
      <c r="Q2961" s="58">
        <f t="shared" si="253"/>
        <v>1.055903298302465</v>
      </c>
      <c r="R2961" s="58">
        <f t="shared" si="254"/>
        <v>1.0349296968741979</v>
      </c>
      <c r="S2961" s="58">
        <f t="shared" si="255"/>
        <v>1.0366566487671152</v>
      </c>
      <c r="T2961" s="58">
        <f t="shared" si="256"/>
        <v>1.0305525701230727</v>
      </c>
      <c r="U2961" s="56">
        <f t="shared" si="257"/>
        <v>55.903298302464989</v>
      </c>
    </row>
    <row r="2962" spans="8:21" x14ac:dyDescent="0.25">
      <c r="H2962" s="11">
        <v>460</v>
      </c>
      <c r="I2962" s="66">
        <f t="shared" si="252"/>
        <v>-0.6043970065840204</v>
      </c>
      <c r="J2962" s="66">
        <f t="shared" si="252"/>
        <v>0.99232306683747851</v>
      </c>
      <c r="K2962" s="66">
        <f t="shared" si="252"/>
        <v>0.10089171046033939</v>
      </c>
      <c r="L2962" s="67">
        <f t="shared" si="252"/>
        <v>-1.1998029398326109</v>
      </c>
      <c r="M2962" s="36">
        <f t="array" ref="M2962:P2962">TRANSPOSE(MMULT($B$28:$E$31, TRANSPOSE(I2962:L2962)))</f>
        <v>-0.6043970065840204</v>
      </c>
      <c r="N2962" s="36">
        <v>0.38132652364656466</v>
      </c>
      <c r="O2962" s="36">
        <v>-8.0861375147798384E-2</v>
      </c>
      <c r="P2962" s="36">
        <v>-1.0974957472678617</v>
      </c>
      <c r="Q2962" s="58">
        <f t="shared" si="253"/>
        <v>0.98484954543273173</v>
      </c>
      <c r="R2962" s="58">
        <f t="shared" si="254"/>
        <v>1.0192359237835549</v>
      </c>
      <c r="S2962" s="58">
        <f t="shared" si="255"/>
        <v>1.0015918105816795</v>
      </c>
      <c r="T2962" s="58">
        <f t="shared" si="256"/>
        <v>0.96216795699153013</v>
      </c>
      <c r="U2962" s="56">
        <f t="shared" si="257"/>
        <v>19.235923783554874</v>
      </c>
    </row>
    <row r="2963" spans="8:21" x14ac:dyDescent="0.25">
      <c r="H2963" s="11">
        <v>461</v>
      </c>
      <c r="I2963" s="66">
        <f t="shared" ref="I2963:L2982" si="258">-I463</f>
        <v>-0.31746895258331087</v>
      </c>
      <c r="J2963" s="66">
        <f t="shared" si="258"/>
        <v>-1.6222897082491665</v>
      </c>
      <c r="K2963" s="66">
        <f t="shared" si="258"/>
        <v>2.1550895984451417</v>
      </c>
      <c r="L2963" s="67">
        <f t="shared" si="258"/>
        <v>-1.5320315969762832</v>
      </c>
      <c r="M2963" s="36">
        <f t="array" ref="M2963:P2963">TRANSPOSE(MMULT($B$28:$E$31, TRANSPOSE(I2963:L2963)))</f>
        <v>-0.31746895258331087</v>
      </c>
      <c r="N2963" s="36">
        <v>-1.4537834794527071</v>
      </c>
      <c r="O2963" s="36">
        <v>1.815618534873688</v>
      </c>
      <c r="P2963" s="36">
        <v>-1.808114988931798</v>
      </c>
      <c r="Q2963" s="58">
        <f t="shared" si="253"/>
        <v>0.99478970756641105</v>
      </c>
      <c r="R2963" s="58">
        <f t="shared" si="254"/>
        <v>0.94276434873301707</v>
      </c>
      <c r="S2963" s="58">
        <f t="shared" si="255"/>
        <v>1.0805279252676252</v>
      </c>
      <c r="T2963" s="58">
        <f t="shared" si="256"/>
        <v>0.93769907257556884</v>
      </c>
      <c r="U2963" s="56">
        <f t="shared" si="257"/>
        <v>80.527925267625193</v>
      </c>
    </row>
    <row r="2964" spans="8:21" x14ac:dyDescent="0.25">
      <c r="H2964" s="11">
        <v>462</v>
      </c>
      <c r="I2964" s="66">
        <f t="shared" si="258"/>
        <v>-0.3623062704274107</v>
      </c>
      <c r="J2964" s="66">
        <f t="shared" si="258"/>
        <v>-1.1437952570296948</v>
      </c>
      <c r="K2964" s="66">
        <f t="shared" si="258"/>
        <v>-0.68268079444378937</v>
      </c>
      <c r="L2964" s="67">
        <f t="shared" si="258"/>
        <v>-0.12007095713363611</v>
      </c>
      <c r="M2964" s="36">
        <f t="array" ref="M2964:P2964">TRANSPOSE(MMULT($B$28:$E$31, TRANSPOSE(I2964:L2964)))</f>
        <v>-0.3623062704274107</v>
      </c>
      <c r="N2964" s="36">
        <v>-1.1130639999623801</v>
      </c>
      <c r="O2964" s="36">
        <v>-0.8190259177819379</v>
      </c>
      <c r="P2964" s="36">
        <v>-0.52088898429316277</v>
      </c>
      <c r="Q2964" s="58">
        <f t="shared" si="253"/>
        <v>0.99322980229028035</v>
      </c>
      <c r="R2964" s="58">
        <f t="shared" si="254"/>
        <v>0.95651544291609258</v>
      </c>
      <c r="S2964" s="58">
        <f t="shared" si="255"/>
        <v>0.97245056594831281</v>
      </c>
      <c r="T2964" s="58">
        <f t="shared" si="256"/>
        <v>0.98249084148038845</v>
      </c>
      <c r="U2964" s="56">
        <f t="shared" si="257"/>
        <v>0</v>
      </c>
    </row>
    <row r="2965" spans="8:21" x14ac:dyDescent="0.25">
      <c r="H2965" s="11">
        <v>463</v>
      </c>
      <c r="I2965" s="66">
        <f t="shared" si="258"/>
        <v>0.8288059135149044</v>
      </c>
      <c r="J2965" s="66">
        <f t="shared" si="258"/>
        <v>0.46959918847997256</v>
      </c>
      <c r="K2965" s="66">
        <f t="shared" si="258"/>
        <v>-1.472915808435139</v>
      </c>
      <c r="L2965" s="67">
        <f t="shared" si="258"/>
        <v>0.37076921731950785</v>
      </c>
      <c r="M2965" s="36">
        <f t="array" ref="M2965:P2965">TRANSPOSE(MMULT($B$28:$E$31, TRANSPOSE(I2965:L2965)))</f>
        <v>0.8288059135149044</v>
      </c>
      <c r="N2965" s="36">
        <v>0.88951810874374782</v>
      </c>
      <c r="O2965" s="36">
        <v>-1.0473933349199493</v>
      </c>
      <c r="P2965" s="36">
        <v>0.85640307035970598</v>
      </c>
      <c r="Q2965" s="58">
        <f t="shared" si="253"/>
        <v>1.0355117065174344</v>
      </c>
      <c r="R2965" s="58">
        <f t="shared" si="254"/>
        <v>1.0414889735965513</v>
      </c>
      <c r="S2965" s="58">
        <f t="shared" si="255"/>
        <v>0.96360797367326889</v>
      </c>
      <c r="T2965" s="58">
        <f t="shared" si="256"/>
        <v>1.0327886594021145</v>
      </c>
      <c r="U2965" s="56">
        <f t="shared" si="257"/>
        <v>41.488973596551347</v>
      </c>
    </row>
    <row r="2966" spans="8:21" x14ac:dyDescent="0.25">
      <c r="H2966" s="11">
        <v>464</v>
      </c>
      <c r="I2966" s="66">
        <f t="shared" si="258"/>
        <v>-0.64645720440437859</v>
      </c>
      <c r="J2966" s="66">
        <f t="shared" si="258"/>
        <v>0.79278221229899737</v>
      </c>
      <c r="K2966" s="66">
        <f t="shared" si="258"/>
        <v>-0.50838107773019858</v>
      </c>
      <c r="L2966" s="67">
        <f t="shared" si="258"/>
        <v>-0.57506982651991212</v>
      </c>
      <c r="M2966" s="36">
        <f t="array" ref="M2966:P2966">TRANSPOSE(MMULT($B$28:$E$31, TRANSPOSE(I2966:L2966)))</f>
        <v>-0.64645720440437859</v>
      </c>
      <c r="N2966" s="36">
        <v>0.20059634408030041</v>
      </c>
      <c r="O2966" s="36">
        <v>-0.67208503753813509</v>
      </c>
      <c r="P2966" s="36">
        <v>-0.63573916465821045</v>
      </c>
      <c r="Q2966" s="58">
        <f t="shared" si="253"/>
        <v>0.98340080820776454</v>
      </c>
      <c r="R2966" s="58">
        <f t="shared" si="254"/>
        <v>1.0114371291347077</v>
      </c>
      <c r="S2966" s="58">
        <f t="shared" si="255"/>
        <v>0.97818310602085734</v>
      </c>
      <c r="T2966" s="58">
        <f t="shared" si="256"/>
        <v>0.97840892171836047</v>
      </c>
      <c r="U2966" s="56">
        <f t="shared" si="257"/>
        <v>11.437129134707735</v>
      </c>
    </row>
    <row r="2967" spans="8:21" x14ac:dyDescent="0.25">
      <c r="H2967" s="11">
        <v>465</v>
      </c>
      <c r="I2967" s="66">
        <f t="shared" si="258"/>
        <v>-0.12982134851010746</v>
      </c>
      <c r="J2967" s="66">
        <f t="shared" si="258"/>
        <v>-2.394591110756826E-2</v>
      </c>
      <c r="K2967" s="66">
        <f t="shared" si="258"/>
        <v>-0.22893941305729631</v>
      </c>
      <c r="L2967" s="67">
        <f t="shared" si="258"/>
        <v>1.6191715994082501</v>
      </c>
      <c r="M2967" s="36">
        <f t="array" ref="M2967:P2967">TRANSPOSE(MMULT($B$28:$E$31, TRANSPOSE(I2967:L2967)))</f>
        <v>-0.12982134851010746</v>
      </c>
      <c r="N2967" s="36">
        <v>-0.10104841300247254</v>
      </c>
      <c r="O2967" s="36">
        <v>-0.26131772450885205</v>
      </c>
      <c r="P2967" s="36">
        <v>1.2723376334972025</v>
      </c>
      <c r="Q2967" s="58">
        <f t="shared" si="253"/>
        <v>1.0013446560424748</v>
      </c>
      <c r="R2967" s="58">
        <f t="shared" si="254"/>
        <v>0.99855336483429258</v>
      </c>
      <c r="S2967" s="58">
        <f t="shared" si="255"/>
        <v>0.99438809690961338</v>
      </c>
      <c r="T2967" s="58">
        <f t="shared" si="256"/>
        <v>1.0484786491971394</v>
      </c>
      <c r="U2967" s="56">
        <f t="shared" si="257"/>
        <v>48.478649197139404</v>
      </c>
    </row>
    <row r="2968" spans="8:21" x14ac:dyDescent="0.25">
      <c r="H2968" s="11">
        <v>466</v>
      </c>
      <c r="I2968" s="66">
        <f t="shared" si="258"/>
        <v>1.1196782742343216</v>
      </c>
      <c r="J2968" s="66">
        <f t="shared" si="258"/>
        <v>1.77964430939532</v>
      </c>
      <c r="K2968" s="66">
        <f t="shared" si="258"/>
        <v>0.25014205096930203</v>
      </c>
      <c r="L2968" s="67">
        <f t="shared" si="258"/>
        <v>0.857334417641475</v>
      </c>
      <c r="M2968" s="36">
        <f t="array" ref="M2968:P2968">TRANSPOSE(MMULT($B$28:$E$31, TRANSPOSE(I2968:L2968)))</f>
        <v>1.1196782742343216</v>
      </c>
      <c r="N2968" s="36">
        <v>2.085437211664829</v>
      </c>
      <c r="O2968" s="36">
        <v>0.721124190186196</v>
      </c>
      <c r="P2968" s="36">
        <v>1.6650306839773643</v>
      </c>
      <c r="Q2968" s="58">
        <f t="shared" si="253"/>
        <v>1.046107611692547</v>
      </c>
      <c r="R2968" s="58">
        <f t="shared" si="254"/>
        <v>1.0957926213170084</v>
      </c>
      <c r="S2968" s="58">
        <f t="shared" si="255"/>
        <v>1.0342432166330555</v>
      </c>
      <c r="T2968" s="58">
        <f t="shared" si="256"/>
        <v>1.0635106088759509</v>
      </c>
      <c r="U2968" s="56">
        <f t="shared" si="257"/>
        <v>95.792621317008383</v>
      </c>
    </row>
    <row r="2969" spans="8:21" x14ac:dyDescent="0.25">
      <c r="H2969" s="11">
        <v>467</v>
      </c>
      <c r="I2969" s="66">
        <f t="shared" si="258"/>
        <v>0.64965235248539455</v>
      </c>
      <c r="J2969" s="66">
        <f t="shared" si="258"/>
        <v>-1.34146399410297</v>
      </c>
      <c r="K2969" s="66">
        <f t="shared" si="258"/>
        <v>0.97529183011103737</v>
      </c>
      <c r="L2969" s="67">
        <f t="shared" si="258"/>
        <v>-0.2749558059678992</v>
      </c>
      <c r="M2969" s="36">
        <f t="array" ref="M2969:P2969">TRANSPOSE(MMULT($B$28:$E$31, TRANSPOSE(I2969:L2969)))</f>
        <v>0.64965235248539455</v>
      </c>
      <c r="N2969" s="36">
        <v>-0.62196256181055287</v>
      </c>
      <c r="O2969" s="36">
        <v>1.0826573896447294</v>
      </c>
      <c r="P2969" s="36">
        <v>-0.189904957703347</v>
      </c>
      <c r="Q2969" s="58">
        <f t="shared" si="253"/>
        <v>1.0290389746122299</v>
      </c>
      <c r="R2969" s="58">
        <f t="shared" si="254"/>
        <v>0.97668945428690424</v>
      </c>
      <c r="S2969" s="58">
        <f t="shared" si="255"/>
        <v>1.0493084158437302</v>
      </c>
      <c r="T2969" s="58">
        <f t="shared" si="256"/>
        <v>0.99434993602340416</v>
      </c>
      <c r="U2969" s="56">
        <f t="shared" si="257"/>
        <v>49.308415843730245</v>
      </c>
    </row>
    <row r="2970" spans="8:21" x14ac:dyDescent="0.25">
      <c r="H2970" s="11">
        <v>468</v>
      </c>
      <c r="I2970" s="66">
        <f t="shared" si="258"/>
        <v>0.12204439593010812</v>
      </c>
      <c r="J2970" s="66">
        <f t="shared" si="258"/>
        <v>1.4710493280760868</v>
      </c>
      <c r="K2970" s="66">
        <f t="shared" si="258"/>
        <v>-0.87711945769885946</v>
      </c>
      <c r="L2970" s="67">
        <f t="shared" si="258"/>
        <v>0.43808370511920353</v>
      </c>
      <c r="M2970" s="36">
        <f t="array" ref="M2970:P2970">TRANSPOSE(MMULT($B$28:$E$31, TRANSPOSE(I2970:L2970)))</f>
        <v>0.12204439593010812</v>
      </c>
      <c r="N2970" s="36">
        <v>1.2127808335886021</v>
      </c>
      <c r="O2970" s="36">
        <v>-0.70464964087264192</v>
      </c>
      <c r="P2970" s="36">
        <v>0.75088968736135242</v>
      </c>
      <c r="Q2970" s="58">
        <f t="shared" si="253"/>
        <v>1.0102108322364332</v>
      </c>
      <c r="R2970" s="58">
        <f t="shared" si="254"/>
        <v>1.0558963852351539</v>
      </c>
      <c r="S2970" s="58">
        <f t="shared" si="255"/>
        <v>0.97690976972128585</v>
      </c>
      <c r="T2970" s="58">
        <f t="shared" si="256"/>
        <v>1.0288459322289254</v>
      </c>
      <c r="U2970" s="56">
        <f t="shared" si="257"/>
        <v>55.896385235153943</v>
      </c>
    </row>
    <row r="2971" spans="8:21" x14ac:dyDescent="0.25">
      <c r="H2971" s="11">
        <v>469</v>
      </c>
      <c r="I2971" s="66">
        <f t="shared" si="258"/>
        <v>0.19125972201948696</v>
      </c>
      <c r="J2971" s="66">
        <f t="shared" si="258"/>
        <v>-0.46326804860165838</v>
      </c>
      <c r="K2971" s="66">
        <f t="shared" si="258"/>
        <v>-0.57177315289801878</v>
      </c>
      <c r="L2971" s="67">
        <f t="shared" si="258"/>
        <v>-0.49870070413154305</v>
      </c>
      <c r="M2971" s="36">
        <f t="array" ref="M2971:P2971">TRANSPOSE(MMULT($B$28:$E$31, TRANSPOSE(I2971:L2971)))</f>
        <v>0.19125972201948696</v>
      </c>
      <c r="N2971" s="36">
        <v>-0.23584084472776706</v>
      </c>
      <c r="O2971" s="36">
        <v>-0.48345170532239051</v>
      </c>
      <c r="P2971" s="36">
        <v>-0.40478197033343127</v>
      </c>
      <c r="Q2971" s="58">
        <f t="shared" si="253"/>
        <v>1.0126610714610274</v>
      </c>
      <c r="R2971" s="58">
        <f t="shared" si="254"/>
        <v>0.99284932769002865</v>
      </c>
      <c r="S2971" s="58">
        <f t="shared" si="255"/>
        <v>0.98559173872555339</v>
      </c>
      <c r="T2971" s="58">
        <f t="shared" si="256"/>
        <v>0.98663474127196638</v>
      </c>
      <c r="U2971" s="56">
        <f t="shared" si="257"/>
        <v>12.661071461027351</v>
      </c>
    </row>
    <row r="2972" spans="8:21" x14ac:dyDescent="0.25">
      <c r="H2972" s="11">
        <v>470</v>
      </c>
      <c r="I2972" s="66">
        <f t="shared" si="258"/>
        <v>9.1687243300001223E-3</v>
      </c>
      <c r="J2972" s="66">
        <f t="shared" si="258"/>
        <v>-1.5316455259397406</v>
      </c>
      <c r="K2972" s="66">
        <f t="shared" si="258"/>
        <v>0.40844493995859193</v>
      </c>
      <c r="L2972" s="67">
        <f t="shared" si="258"/>
        <v>0.6176079232641819</v>
      </c>
      <c r="M2972" s="36">
        <f t="array" ref="M2972:P2972">TRANSPOSE(MMULT($B$28:$E$31, TRANSPOSE(I2972:L2972)))</f>
        <v>9.1687243300001223E-3</v>
      </c>
      <c r="N2972" s="36">
        <v>-1.1760853837338767</v>
      </c>
      <c r="O2972" s="36">
        <v>0.31360074525083459</v>
      </c>
      <c r="P2972" s="36">
        <v>0.18526546885763368</v>
      </c>
      <c r="Q2972" s="58">
        <f t="shared" si="253"/>
        <v>1.0062277174451375</v>
      </c>
      <c r="R2972" s="58">
        <f t="shared" si="254"/>
        <v>0.95395693142600357</v>
      </c>
      <c r="S2972" s="58">
        <f t="shared" si="255"/>
        <v>1.0175207485377862</v>
      </c>
      <c r="T2972" s="58">
        <f t="shared" si="256"/>
        <v>1.0079653983195882</v>
      </c>
      <c r="U2972" s="56">
        <f t="shared" si="257"/>
        <v>17.520748537786179</v>
      </c>
    </row>
    <row r="2973" spans="8:21" x14ac:dyDescent="0.25">
      <c r="H2973" s="11">
        <v>471</v>
      </c>
      <c r="I2973" s="66">
        <f t="shared" si="258"/>
        <v>-0.68290648610013915</v>
      </c>
      <c r="J2973" s="66">
        <f t="shared" si="258"/>
        <v>-2.3379434364324303</v>
      </c>
      <c r="K2973" s="66">
        <f t="shared" si="258"/>
        <v>2.3987355804550519</v>
      </c>
      <c r="L2973" s="67">
        <f t="shared" si="258"/>
        <v>1.4597625656222541</v>
      </c>
      <c r="M2973" s="36">
        <f t="array" ref="M2973:P2973">TRANSPOSE(MMULT($B$28:$E$31, TRANSPOSE(I2973:L2973)))</f>
        <v>-0.68290648610013915</v>
      </c>
      <c r="N2973" s="36">
        <v>-2.2384573010013895</v>
      </c>
      <c r="O2973" s="36">
        <v>1.8767520577483043</v>
      </c>
      <c r="P2973" s="36">
        <v>0.32594009410159619</v>
      </c>
      <c r="Q2973" s="58">
        <f t="shared" si="253"/>
        <v>0.98214705923942747</v>
      </c>
      <c r="R2973" s="58">
        <f t="shared" si="254"/>
        <v>0.9118429020292359</v>
      </c>
      <c r="S2973" s="58">
        <f t="shared" si="255"/>
        <v>1.0831734176601906</v>
      </c>
      <c r="T2973" s="58">
        <f t="shared" si="256"/>
        <v>1.0131186007715398</v>
      </c>
      <c r="U2973" s="56">
        <f t="shared" si="257"/>
        <v>83.173417660190594</v>
      </c>
    </row>
    <row r="2974" spans="8:21" x14ac:dyDescent="0.25">
      <c r="H2974" s="11">
        <v>472</v>
      </c>
      <c r="I2974" s="66">
        <f t="shared" si="258"/>
        <v>1.3512449499885366</v>
      </c>
      <c r="J2974" s="66">
        <f t="shared" si="258"/>
        <v>-0.6406257063408225</v>
      </c>
      <c r="K2974" s="66">
        <f t="shared" si="258"/>
        <v>-1.4000665708415345</v>
      </c>
      <c r="L2974" s="67">
        <f t="shared" si="258"/>
        <v>0.59357132054865891</v>
      </c>
      <c r="M2974" s="36">
        <f t="array" ref="M2974:P2974">TRANSPOSE(MMULT($B$28:$E$31, TRANSPOSE(I2974:L2974)))</f>
        <v>1.3512449499885366</v>
      </c>
      <c r="N2974" s="36">
        <v>0.36508321324901943</v>
      </c>
      <c r="O2974" s="36">
        <v>-0.84007958891194212</v>
      </c>
      <c r="P2974" s="36">
        <v>1.0745457946912811</v>
      </c>
      <c r="Q2974" s="58">
        <f t="shared" si="253"/>
        <v>1.0546205914087818</v>
      </c>
      <c r="R2974" s="58">
        <f t="shared" si="254"/>
        <v>1.0185325465636175</v>
      </c>
      <c r="S2974" s="58">
        <f t="shared" si="255"/>
        <v>0.97163196451177503</v>
      </c>
      <c r="T2974" s="58">
        <f t="shared" si="256"/>
        <v>1.0409879912751563</v>
      </c>
      <c r="U2974" s="56">
        <f t="shared" si="257"/>
        <v>54.620591408781834</v>
      </c>
    </row>
    <row r="2975" spans="8:21" x14ac:dyDescent="0.25">
      <c r="H2975" s="11">
        <v>473</v>
      </c>
      <c r="I2975" s="66">
        <f t="shared" si="258"/>
        <v>1.4250862352242957</v>
      </c>
      <c r="J2975" s="66">
        <f t="shared" si="258"/>
        <v>1.5587917215258018</v>
      </c>
      <c r="K2975" s="66">
        <f t="shared" si="258"/>
        <v>0.74839730476074473</v>
      </c>
      <c r="L2975" s="67">
        <f t="shared" si="258"/>
        <v>-0.99456248487005738</v>
      </c>
      <c r="M2975" s="36">
        <f t="array" ref="M2975:P2975">TRANSPOSE(MMULT($B$28:$E$31, TRANSPOSE(I2975:L2975)))</f>
        <v>1.4250862352242957</v>
      </c>
      <c r="N2975" s="36">
        <v>2.1092614859863104</v>
      </c>
      <c r="O2975" s="36">
        <v>1.285739844520615</v>
      </c>
      <c r="P2975" s="36">
        <v>0.23507537837766401</v>
      </c>
      <c r="Q2975" s="58">
        <f t="shared" si="253"/>
        <v>1.0573497254347819</v>
      </c>
      <c r="R2975" s="58">
        <f t="shared" si="254"/>
        <v>1.0969027079415063</v>
      </c>
      <c r="S2975" s="58">
        <f t="shared" si="255"/>
        <v>1.0578669758080939</v>
      </c>
      <c r="T2975" s="58">
        <f t="shared" si="256"/>
        <v>1.0097870340225357</v>
      </c>
      <c r="U2975" s="56">
        <f t="shared" si="257"/>
        <v>96.90270794150635</v>
      </c>
    </row>
    <row r="2976" spans="8:21" x14ac:dyDescent="0.25">
      <c r="H2976" s="11">
        <v>474</v>
      </c>
      <c r="I2976" s="66">
        <f t="shared" si="258"/>
        <v>-1.1191098917915356</v>
      </c>
      <c r="J2976" s="66">
        <f t="shared" si="258"/>
        <v>1.2128425371343272</v>
      </c>
      <c r="K2976" s="66">
        <f t="shared" si="258"/>
        <v>1.4470850164604099</v>
      </c>
      <c r="L2976" s="67">
        <f t="shared" si="258"/>
        <v>-2.388498310558286</v>
      </c>
      <c r="M2976" s="36">
        <f t="array" ref="M2976:P2976">TRANSPOSE(MMULT($B$28:$E$31, TRANSPOSE(I2976:L2976)))</f>
        <v>-1.1191098917915356</v>
      </c>
      <c r="N2976" s="36">
        <v>0.22412110638531413</v>
      </c>
      <c r="O2976" s="36">
        <v>0.9943343315513542</v>
      </c>
      <c r="P2976" s="36">
        <v>-2.3204758987965572</v>
      </c>
      <c r="Q2976" s="58">
        <f t="shared" si="253"/>
        <v>0.96726638456914771</v>
      </c>
      <c r="R2976" s="58">
        <f t="shared" si="254"/>
        <v>1.0124488720890428</v>
      </c>
      <c r="S2976" s="58">
        <f t="shared" si="255"/>
        <v>1.0456078315045063</v>
      </c>
      <c r="T2976" s="58">
        <f t="shared" si="256"/>
        <v>0.92044384728007811</v>
      </c>
      <c r="U2976" s="56">
        <f t="shared" si="257"/>
        <v>45.607831504506315</v>
      </c>
    </row>
    <row r="2977" spans="8:21" x14ac:dyDescent="0.25">
      <c r="H2977" s="11">
        <v>475</v>
      </c>
      <c r="I2977" s="66">
        <f t="shared" si="258"/>
        <v>-0.49699951366424683</v>
      </c>
      <c r="J2977" s="66">
        <f t="shared" si="258"/>
        <v>-0.13668158532114286</v>
      </c>
      <c r="K2977" s="66">
        <f t="shared" si="258"/>
        <v>0.12173611423616984</v>
      </c>
      <c r="L2977" s="67">
        <f t="shared" si="258"/>
        <v>-1.7914215031467497</v>
      </c>
      <c r="M2977" s="36">
        <f t="array" ref="M2977:P2977">TRANSPOSE(MMULT($B$28:$E$31, TRANSPOSE(I2977:L2977)))</f>
        <v>-0.49699951366424683</v>
      </c>
      <c r="N2977" s="36">
        <v>-0.42157867863252507</v>
      </c>
      <c r="O2977" s="36">
        <v>-7.3793652201677898E-2</v>
      </c>
      <c r="P2977" s="36">
        <v>-1.7723301046672555</v>
      </c>
      <c r="Q2977" s="58">
        <f t="shared" si="253"/>
        <v>0.98855847485867088</v>
      </c>
      <c r="R2977" s="58">
        <f t="shared" si="254"/>
        <v>0.98504276861212114</v>
      </c>
      <c r="S2977" s="58">
        <f t="shared" si="255"/>
        <v>1.0018750095481217</v>
      </c>
      <c r="T2977" s="58">
        <f t="shared" si="256"/>
        <v>0.93891624702901999</v>
      </c>
      <c r="U2977" s="56">
        <f t="shared" si="257"/>
        <v>1.8750095481216977</v>
      </c>
    </row>
    <row r="2978" spans="8:21" x14ac:dyDescent="0.25">
      <c r="H2978" s="11">
        <v>476</v>
      </c>
      <c r="I2978" s="66">
        <f t="shared" si="258"/>
        <v>-0.41672230385224085</v>
      </c>
      <c r="J2978" s="66">
        <f t="shared" si="258"/>
        <v>1.1473669305260912</v>
      </c>
      <c r="K2978" s="66">
        <f t="shared" si="258"/>
        <v>-0.15534489566817175</v>
      </c>
      <c r="L2978" s="67">
        <f t="shared" si="258"/>
        <v>1.7349468860637856</v>
      </c>
      <c r="M2978" s="36">
        <f t="array" ref="M2978:P2978">TRANSPOSE(MMULT($B$28:$E$31, TRANSPOSE(I2978:L2978)))</f>
        <v>-0.41672230385224085</v>
      </c>
      <c r="N2978" s="36">
        <v>0.62033504888476343</v>
      </c>
      <c r="O2978" s="36">
        <v>-0.24390858643389096</v>
      </c>
      <c r="P2978" s="36">
        <v>1.4676675712665872</v>
      </c>
      <c r="Q2978" s="58">
        <f t="shared" si="253"/>
        <v>0.99133993563067746</v>
      </c>
      <c r="R2978" s="58">
        <f t="shared" si="254"/>
        <v>1.0296419439555817</v>
      </c>
      <c r="S2978" s="58">
        <f t="shared" si="255"/>
        <v>0.99508079565455088</v>
      </c>
      <c r="T2978" s="58">
        <f t="shared" si="256"/>
        <v>1.0559289683571795</v>
      </c>
      <c r="U2978" s="56">
        <f t="shared" si="257"/>
        <v>55.928968357179528</v>
      </c>
    </row>
    <row r="2979" spans="8:21" x14ac:dyDescent="0.25">
      <c r="H2979" s="11">
        <v>477</v>
      </c>
      <c r="I2979" s="66">
        <f t="shared" si="258"/>
        <v>0.77973031338623022</v>
      </c>
      <c r="J2979" s="66">
        <f t="shared" si="258"/>
        <v>0.81288796273852526</v>
      </c>
      <c r="K2979" s="66">
        <f t="shared" si="258"/>
        <v>0.91017865870055237</v>
      </c>
      <c r="L2979" s="67">
        <f t="shared" si="258"/>
        <v>-0.32870586308604016</v>
      </c>
      <c r="M2979" s="36">
        <f t="array" ref="M2979:P2979">TRANSPOSE(MMULT($B$28:$E$31, TRANSPOSE(I2979:L2979)))</f>
        <v>0.77973031338623022</v>
      </c>
      <c r="N2979" s="36">
        <v>1.1232084522887964</v>
      </c>
      <c r="O2979" s="36">
        <v>1.1674882351298903</v>
      </c>
      <c r="P2979" s="36">
        <v>0.29177376598047405</v>
      </c>
      <c r="Q2979" s="58">
        <f t="shared" si="253"/>
        <v>1.0337345906370337</v>
      </c>
      <c r="R2979" s="58">
        <f t="shared" si="254"/>
        <v>1.0518844124924063</v>
      </c>
      <c r="S2979" s="58">
        <f t="shared" si="255"/>
        <v>1.0528750123731816</v>
      </c>
      <c r="T2979" s="58">
        <f t="shared" si="256"/>
        <v>1.0118646003229868</v>
      </c>
      <c r="U2979" s="56">
        <f t="shared" si="257"/>
        <v>52.875012373181598</v>
      </c>
    </row>
    <row r="2980" spans="8:21" x14ac:dyDescent="0.25">
      <c r="H2980" s="11">
        <v>478</v>
      </c>
      <c r="I2980" s="66">
        <f t="shared" si="258"/>
        <v>0.42551928452299786</v>
      </c>
      <c r="J2980" s="66">
        <f t="shared" si="258"/>
        <v>-1.0071610580529784</v>
      </c>
      <c r="K2980" s="66">
        <f t="shared" si="258"/>
        <v>-1.2541393068825515</v>
      </c>
      <c r="L2980" s="67">
        <f t="shared" si="258"/>
        <v>-0.20249733439707501</v>
      </c>
      <c r="M2980" s="36">
        <f t="array" ref="M2980:P2980">TRANSPOSE(MMULT($B$28:$E$31, TRANSPOSE(I2980:L2980)))</f>
        <v>0.42551928452299786</v>
      </c>
      <c r="N2980" s="36">
        <v>-0.50654797173948518</v>
      </c>
      <c r="O2980" s="36">
        <v>-1.0578190253514557</v>
      </c>
      <c r="P2980" s="36">
        <v>-0.14432373713908403</v>
      </c>
      <c r="Q2980" s="58">
        <f t="shared" si="253"/>
        <v>1.0209980966288419</v>
      </c>
      <c r="R2980" s="58">
        <f t="shared" si="254"/>
        <v>0.98149200224714439</v>
      </c>
      <c r="S2980" s="58">
        <f t="shared" si="255"/>
        <v>0.96320620631589948</v>
      </c>
      <c r="T2980" s="58">
        <f t="shared" si="256"/>
        <v>0.99599427767398041</v>
      </c>
      <c r="U2980" s="56">
        <f t="shared" si="257"/>
        <v>20.998096628841889</v>
      </c>
    </row>
    <row r="2981" spans="8:21" x14ac:dyDescent="0.25">
      <c r="H2981" s="11">
        <v>479</v>
      </c>
      <c r="I2981" s="66">
        <f t="shared" si="258"/>
        <v>-0.18488562161181329</v>
      </c>
      <c r="J2981" s="66">
        <f t="shared" si="258"/>
        <v>-0.59873149719559349</v>
      </c>
      <c r="K2981" s="66">
        <f t="shared" si="258"/>
        <v>1.1952209811133683</v>
      </c>
      <c r="L2981" s="67">
        <f t="shared" si="258"/>
        <v>0.11816194003055554</v>
      </c>
      <c r="M2981" s="36">
        <f t="array" ref="M2981:P2981">TRANSPOSE(MMULT($B$28:$E$31, TRANSPOSE(I2981:L2981)))</f>
        <v>-0.18488562161181329</v>
      </c>
      <c r="N2981" s="36">
        <v>-0.57961272343215797</v>
      </c>
      <c r="O2981" s="36">
        <v>1.017444864013447</v>
      </c>
      <c r="P2981" s="36">
        <v>-0.14149857448788197</v>
      </c>
      <c r="Q2981" s="58">
        <f t="shared" si="253"/>
        <v>0.99941667344471341</v>
      </c>
      <c r="R2981" s="58">
        <f t="shared" si="254"/>
        <v>0.97844894946429306</v>
      </c>
      <c r="S2981" s="58">
        <f t="shared" si="255"/>
        <v>1.0465748605560712</v>
      </c>
      <c r="T2981" s="58">
        <f t="shared" si="256"/>
        <v>0.996096284808762</v>
      </c>
      <c r="U2981" s="56">
        <f t="shared" si="257"/>
        <v>46.574860556071187</v>
      </c>
    </row>
    <row r="2982" spans="8:21" x14ac:dyDescent="0.25">
      <c r="H2982" s="11">
        <v>480</v>
      </c>
      <c r="I2982" s="66">
        <f t="shared" si="258"/>
        <v>0.52705581051888661</v>
      </c>
      <c r="J2982" s="66">
        <f t="shared" si="258"/>
        <v>-0.72556311324528866</v>
      </c>
      <c r="K2982" s="66">
        <f t="shared" si="258"/>
        <v>2.2523397358692745</v>
      </c>
      <c r="L2982" s="67">
        <f t="shared" si="258"/>
        <v>-3.0639025980237614E-2</v>
      </c>
      <c r="M2982" s="36">
        <f t="array" ref="M2982:P2982">TRANSPOSE(MMULT($B$28:$E$31, TRANSPOSE(I2982:L2982)))</f>
        <v>0.52705581051888661</v>
      </c>
      <c r="N2982" s="36">
        <v>-0.22466852873262821</v>
      </c>
      <c r="O2982" s="36">
        <v>2.254191663228891</v>
      </c>
      <c r="P2982" s="36">
        <v>6.2452405277189579E-2</v>
      </c>
      <c r="Q2982" s="58">
        <f t="shared" si="253"/>
        <v>1.0246329525318758</v>
      </c>
      <c r="R2982" s="58">
        <f t="shared" si="254"/>
        <v>0.99332086775334627</v>
      </c>
      <c r="S2982" s="58">
        <f t="shared" si="255"/>
        <v>1.0996507908395197</v>
      </c>
      <c r="T2982" s="58">
        <f t="shared" si="256"/>
        <v>1.0034879371866996</v>
      </c>
      <c r="U2982" s="56">
        <f t="shared" si="257"/>
        <v>99.650790839519658</v>
      </c>
    </row>
    <row r="2983" spans="8:21" x14ac:dyDescent="0.25">
      <c r="H2983" s="11">
        <v>481</v>
      </c>
      <c r="I2983" s="66">
        <f t="shared" ref="I2983:L3002" si="259">-I483</f>
        <v>0.16641836569285878</v>
      </c>
      <c r="J2983" s="66">
        <f t="shared" si="259"/>
        <v>0.11059563678979994</v>
      </c>
      <c r="K2983" s="66">
        <f t="shared" si="259"/>
        <v>1.5924960507846366</v>
      </c>
      <c r="L2983" s="67">
        <f t="shared" si="259"/>
        <v>-0.34907579112830051</v>
      </c>
      <c r="M2983" s="36">
        <f t="array" ref="M2983:P2983">TRANSPOSE(MMULT($B$28:$E$31, TRANSPOSE(I2983:L2983)))</f>
        <v>0.16641836569285878</v>
      </c>
      <c r="N2983" s="36">
        <v>0.19118973688906687</v>
      </c>
      <c r="O2983" s="36">
        <v>1.5471608853012029</v>
      </c>
      <c r="P2983" s="36">
        <v>-0.20135042467895561</v>
      </c>
      <c r="Q2983" s="58">
        <f t="shared" si="253"/>
        <v>1.0117809984970747</v>
      </c>
      <c r="R2983" s="58">
        <f t="shared" si="254"/>
        <v>1.0110328567999249</v>
      </c>
      <c r="S2983" s="58">
        <f t="shared" si="255"/>
        <v>1.0689869618811214</v>
      </c>
      <c r="T2983" s="58">
        <f t="shared" si="256"/>
        <v>0.99393746761889867</v>
      </c>
      <c r="U2983" s="56">
        <f t="shared" si="257"/>
        <v>68.986961881121417</v>
      </c>
    </row>
    <row r="2984" spans="8:21" x14ac:dyDescent="0.25">
      <c r="H2984" s="11">
        <v>482</v>
      </c>
      <c r="I2984" s="66">
        <f t="shared" si="259"/>
        <v>-0.55116074793431358</v>
      </c>
      <c r="J2984" s="66">
        <f t="shared" si="259"/>
        <v>-0.35821722213095736</v>
      </c>
      <c r="K2984" s="66">
        <f t="shared" si="259"/>
        <v>1.4237764215317052</v>
      </c>
      <c r="L2984" s="67">
        <f t="shared" si="259"/>
        <v>0.82338992756832297</v>
      </c>
      <c r="M2984" s="36">
        <f t="array" ref="M2984:P2984">TRANSPOSE(MMULT($B$28:$E$31, TRANSPOSE(I2984:L2984)))</f>
        <v>-0.55116074793431358</v>
      </c>
      <c r="N2984" s="36">
        <v>-0.62697807289543839</v>
      </c>
      <c r="O2984" s="36">
        <v>1.1077656941390515</v>
      </c>
      <c r="P2984" s="36">
        <v>0.30111488156418037</v>
      </c>
      <c r="Q2984" s="58">
        <f t="shared" si="253"/>
        <v>0.98668629576096534</v>
      </c>
      <c r="R2984" s="58">
        <f t="shared" si="254"/>
        <v>0.97648128611083573</v>
      </c>
      <c r="S2984" s="58">
        <f t="shared" si="255"/>
        <v>1.0503627994393279</v>
      </c>
      <c r="T2984" s="58">
        <f t="shared" si="256"/>
        <v>1.0122072913167102</v>
      </c>
      <c r="U2984" s="56">
        <f t="shared" si="257"/>
        <v>50.362799439327866</v>
      </c>
    </row>
    <row r="2985" spans="8:21" x14ac:dyDescent="0.25">
      <c r="H2985" s="11">
        <v>483</v>
      </c>
      <c r="I2985" s="66">
        <f t="shared" si="259"/>
        <v>8.8534999039284898E-2</v>
      </c>
      <c r="J2985" s="66">
        <f t="shared" si="259"/>
        <v>-0.75843118483755723</v>
      </c>
      <c r="K2985" s="66">
        <f t="shared" si="259"/>
        <v>-0.35944335117910764</v>
      </c>
      <c r="L2985" s="67">
        <f t="shared" si="259"/>
        <v>0.78232750055948497</v>
      </c>
      <c r="M2985" s="36">
        <f t="array" ref="M2985:P2985">TRANSPOSE(MMULT($B$28:$E$31, TRANSPOSE(I2985:L2985)))</f>
        <v>8.8534999039284898E-2</v>
      </c>
      <c r="N2985" s="36">
        <v>-0.52894379690331816</v>
      </c>
      <c r="O2985" s="36">
        <v>-0.33672420064582143</v>
      </c>
      <c r="P2985" s="36">
        <v>0.53772776085245011</v>
      </c>
      <c r="Q2985" s="58">
        <f t="shared" si="253"/>
        <v>1.0090267223011069</v>
      </c>
      <c r="R2985" s="58">
        <f t="shared" si="254"/>
        <v>0.98055824046592355</v>
      </c>
      <c r="S2985" s="58">
        <f t="shared" si="255"/>
        <v>0.99139328365440049</v>
      </c>
      <c r="T2985" s="58">
        <f t="shared" si="256"/>
        <v>1.0209265528191325</v>
      </c>
      <c r="U2985" s="56">
        <f t="shared" si="257"/>
        <v>20.926552819132471</v>
      </c>
    </row>
    <row r="2986" spans="8:21" x14ac:dyDescent="0.25">
      <c r="H2986" s="11">
        <v>484</v>
      </c>
      <c r="I2986" s="66">
        <f t="shared" si="259"/>
        <v>0.40949213426377568</v>
      </c>
      <c r="J2986" s="66">
        <f t="shared" si="259"/>
        <v>-0.58312716647092722</v>
      </c>
      <c r="K2986" s="66">
        <f t="shared" si="259"/>
        <v>-0.7105397600661898</v>
      </c>
      <c r="L2986" s="67">
        <f t="shared" si="259"/>
        <v>0.12868946237558823</v>
      </c>
      <c r="M2986" s="36">
        <f t="array" ref="M2986:P2986">TRANSPOSE(MMULT($B$28:$E$31, TRANSPOSE(I2986:L2986)))</f>
        <v>0.40949213426377568</v>
      </c>
      <c r="N2986" s="36">
        <v>-0.18952967600804693</v>
      </c>
      <c r="O2986" s="36">
        <v>-0.53860831321807368</v>
      </c>
      <c r="P2986" s="36">
        <v>0.20446067416864497</v>
      </c>
      <c r="Q2986" s="58">
        <f t="shared" si="253"/>
        <v>1.0204255280882746</v>
      </c>
      <c r="R2986" s="58">
        <f t="shared" si="254"/>
        <v>0.9948054025969385</v>
      </c>
      <c r="S2986" s="58">
        <f t="shared" si="255"/>
        <v>0.98341965981359425</v>
      </c>
      <c r="T2986" s="58">
        <f t="shared" si="256"/>
        <v>1.0086670111168692</v>
      </c>
      <c r="U2986" s="56">
        <f t="shared" si="257"/>
        <v>20.425528088274582</v>
      </c>
    </row>
    <row r="2987" spans="8:21" x14ac:dyDescent="0.25">
      <c r="H2987" s="11">
        <v>485</v>
      </c>
      <c r="I2987" s="66">
        <f t="shared" si="259"/>
        <v>1.2468831483497778</v>
      </c>
      <c r="J2987" s="66">
        <f t="shared" si="259"/>
        <v>0.37459150913986561</v>
      </c>
      <c r="K2987" s="66">
        <f t="shared" si="259"/>
        <v>1.4604538613965747</v>
      </c>
      <c r="L2987" s="67">
        <f t="shared" si="259"/>
        <v>-8.7892545624875147E-3</v>
      </c>
      <c r="M2987" s="36">
        <f t="array" ref="M2987:P2987">TRANSPOSE(MMULT($B$28:$E$31, TRANSPOSE(I2987:L2987)))</f>
        <v>1.2468831483497778</v>
      </c>
      <c r="N2987" s="36">
        <v>1.0821134431457171</v>
      </c>
      <c r="O2987" s="36">
        <v>1.829450128299047</v>
      </c>
      <c r="P2987" s="36">
        <v>0.6980388948103704</v>
      </c>
      <c r="Q2987" s="58">
        <f t="shared" si="253"/>
        <v>1.0507754445231496</v>
      </c>
      <c r="R2987" s="58">
        <f t="shared" si="254"/>
        <v>1.0500488599092439</v>
      </c>
      <c r="S2987" s="58">
        <f t="shared" si="255"/>
        <v>1.0811259075912212</v>
      </c>
      <c r="T2987" s="58">
        <f t="shared" si="256"/>
        <v>1.0268767137299928</v>
      </c>
      <c r="U2987" s="56">
        <f t="shared" si="257"/>
        <v>81.125907591221178</v>
      </c>
    </row>
    <row r="2988" spans="8:21" x14ac:dyDescent="0.25">
      <c r="H2988" s="11">
        <v>486</v>
      </c>
      <c r="I2988" s="66">
        <f t="shared" si="259"/>
        <v>-0.69189289945200516</v>
      </c>
      <c r="J2988" s="66">
        <f t="shared" si="259"/>
        <v>-0.33105709191325994</v>
      </c>
      <c r="K2988" s="66">
        <f t="shared" si="259"/>
        <v>0.78636902869012204</v>
      </c>
      <c r="L2988" s="67">
        <f t="shared" si="259"/>
        <v>1.172535261967669</v>
      </c>
      <c r="M2988" s="36">
        <f t="array" ref="M2988:P2988">TRANSPOSE(MMULT($B$28:$E$31, TRANSPOSE(I2988:L2988)))</f>
        <v>-0.69189289945200516</v>
      </c>
      <c r="N2988" s="36">
        <v>-0.69552934357016472</v>
      </c>
      <c r="O2988" s="36">
        <v>0.46478734188663456</v>
      </c>
      <c r="P2988" s="36">
        <v>0.53201908140494014</v>
      </c>
      <c r="Q2988" s="58">
        <f t="shared" si="253"/>
        <v>0.98183819853346566</v>
      </c>
      <c r="R2988" s="58">
        <f t="shared" si="254"/>
        <v>0.97364051740868485</v>
      </c>
      <c r="S2988" s="58">
        <f t="shared" si="255"/>
        <v>1.023692812353056</v>
      </c>
      <c r="T2988" s="58">
        <f t="shared" si="256"/>
        <v>1.02071530451464</v>
      </c>
      <c r="U2988" s="56">
        <f t="shared" si="257"/>
        <v>23.692812353055981</v>
      </c>
    </row>
    <row r="2989" spans="8:21" x14ac:dyDescent="0.25">
      <c r="H2989" s="11">
        <v>487</v>
      </c>
      <c r="I2989" s="66">
        <f t="shared" si="259"/>
        <v>0.75057838442623215</v>
      </c>
      <c r="J2989" s="66">
        <f t="shared" si="259"/>
        <v>1.1589874117567185</v>
      </c>
      <c r="K2989" s="66">
        <f t="shared" si="259"/>
        <v>8.2573405724760518E-2</v>
      </c>
      <c r="L2989" s="67">
        <f t="shared" si="259"/>
        <v>0.99120544228283003</v>
      </c>
      <c r="M2989" s="36">
        <f t="array" ref="M2989:P2989">TRANSPOSE(MMULT($B$28:$E$31, TRANSPOSE(I2989:L2989)))</f>
        <v>0.75057838442623215</v>
      </c>
      <c r="N2989" s="36">
        <v>1.3717397355070786</v>
      </c>
      <c r="O2989" s="36">
        <v>0.40267723436169411</v>
      </c>
      <c r="P2989" s="36">
        <v>1.4551660930447516</v>
      </c>
      <c r="Q2989" s="58">
        <f t="shared" si="253"/>
        <v>1.0326803910304094</v>
      </c>
      <c r="R2989" s="58">
        <f t="shared" si="254"/>
        <v>1.0630539107734067</v>
      </c>
      <c r="S2989" s="58">
        <f t="shared" si="255"/>
        <v>1.0211527021640043</v>
      </c>
      <c r="T2989" s="58">
        <f t="shared" si="256"/>
        <v>1.0554505523729942</v>
      </c>
      <c r="U2989" s="56">
        <f t="shared" si="257"/>
        <v>63.05391077340672</v>
      </c>
    </row>
    <row r="2990" spans="8:21" x14ac:dyDescent="0.25">
      <c r="H2990" s="11">
        <v>488</v>
      </c>
      <c r="I2990" s="66">
        <f t="shared" si="259"/>
        <v>-0.30907835938012945</v>
      </c>
      <c r="J2990" s="66">
        <f t="shared" si="259"/>
        <v>1.2540938734741887</v>
      </c>
      <c r="K2990" s="66">
        <f t="shared" si="259"/>
        <v>-0.90872679342423091</v>
      </c>
      <c r="L2990" s="67">
        <f t="shared" si="259"/>
        <v>-1.1846283615695707</v>
      </c>
      <c r="M2990" s="36">
        <f t="array" ref="M2990:P2990">TRANSPOSE(MMULT($B$28:$E$31, TRANSPOSE(I2990:L2990)))</f>
        <v>-0.30907835938012945</v>
      </c>
      <c r="N2990" s="36">
        <v>0.77115719029868068</v>
      </c>
      <c r="O2990" s="36">
        <v>-0.90079221652160735</v>
      </c>
      <c r="P2990" s="36">
        <v>-0.86250879661895297</v>
      </c>
      <c r="Q2990" s="58">
        <f t="shared" si="253"/>
        <v>0.995081891118756</v>
      </c>
      <c r="R2990" s="58">
        <f t="shared" si="254"/>
        <v>1.0362630859723134</v>
      </c>
      <c r="S2990" s="58">
        <f t="shared" si="255"/>
        <v>0.96927521417475604</v>
      </c>
      <c r="T2990" s="58">
        <f t="shared" si="256"/>
        <v>0.97039897741714254</v>
      </c>
      <c r="U2990" s="56">
        <f t="shared" si="257"/>
        <v>36.263085972313426</v>
      </c>
    </row>
    <row r="2991" spans="8:21" x14ac:dyDescent="0.25">
      <c r="H2991" s="11">
        <v>489</v>
      </c>
      <c r="I2991" s="66">
        <f t="shared" si="259"/>
        <v>1.61032884707428</v>
      </c>
      <c r="J2991" s="66">
        <f t="shared" si="259"/>
        <v>0.33524632547171379</v>
      </c>
      <c r="K2991" s="66">
        <f t="shared" si="259"/>
        <v>8.6046205291254285E-2</v>
      </c>
      <c r="L2991" s="67">
        <f t="shared" si="259"/>
        <v>-5.3159329033642178E-2</v>
      </c>
      <c r="M2991" s="36">
        <f t="array" ref="M2991:P2991">TRANSPOSE(MMULT($B$28:$E$31, TRANSPOSE(I2991:L2991)))</f>
        <v>1.61032884707428</v>
      </c>
      <c r="N2991" s="36">
        <v>1.2829143032205916</v>
      </c>
      <c r="O2991" s="36">
        <v>0.68121663200606708</v>
      </c>
      <c r="P2991" s="36">
        <v>0.85996183317635777</v>
      </c>
      <c r="Q2991" s="58">
        <f t="shared" si="253"/>
        <v>1.0642273146052126</v>
      </c>
      <c r="R2991" s="58">
        <f t="shared" si="254"/>
        <v>1.0590483616816349</v>
      </c>
      <c r="S2991" s="58">
        <f t="shared" si="255"/>
        <v>1.0325935687980872</v>
      </c>
      <c r="T2991" s="58">
        <f t="shared" si="256"/>
        <v>1.0329219030545855</v>
      </c>
      <c r="U2991" s="56">
        <f t="shared" si="257"/>
        <v>64.227314605212584</v>
      </c>
    </row>
    <row r="2992" spans="8:21" x14ac:dyDescent="0.25">
      <c r="H2992" s="11">
        <v>490</v>
      </c>
      <c r="I2992" s="66">
        <f t="shared" si="259"/>
        <v>-0.59915177875930103</v>
      </c>
      <c r="J2992" s="66">
        <f t="shared" si="259"/>
        <v>-1.1777676253861804</v>
      </c>
      <c r="K2992" s="66">
        <f t="shared" si="259"/>
        <v>0.55841706118718681</v>
      </c>
      <c r="L2992" s="67">
        <f t="shared" si="259"/>
        <v>-0.13786602910963452</v>
      </c>
      <c r="M2992" s="36">
        <f t="array" ref="M2992:P2992">TRANSPOSE(MMULT($B$28:$E$31, TRANSPOSE(I2992:L2992)))</f>
        <v>-0.59915177875930103</v>
      </c>
      <c r="N2992" s="36">
        <v>-1.2899199906633003</v>
      </c>
      <c r="O2992" s="36">
        <v>0.24790720087036072</v>
      </c>
      <c r="P2992" s="36">
        <v>-0.68251473857947809</v>
      </c>
      <c r="Q2992" s="58">
        <f t="shared" si="253"/>
        <v>0.9850303636381561</v>
      </c>
      <c r="R2992" s="58">
        <f t="shared" si="254"/>
        <v>0.94935286180994183</v>
      </c>
      <c r="S2992" s="58">
        <f t="shared" si="255"/>
        <v>1.0148504766886706</v>
      </c>
      <c r="T2992" s="58">
        <f t="shared" si="256"/>
        <v>0.97675132303167678</v>
      </c>
      <c r="U2992" s="56">
        <f t="shared" si="257"/>
        <v>14.850476688670566</v>
      </c>
    </row>
    <row r="2993" spans="8:21" x14ac:dyDescent="0.25">
      <c r="H2993" s="11">
        <v>491</v>
      </c>
      <c r="I2993" s="66">
        <f t="shared" si="259"/>
        <v>1.6757633770216223</v>
      </c>
      <c r="J2993" s="66">
        <f t="shared" si="259"/>
        <v>-9.2910137548304475E-2</v>
      </c>
      <c r="K2993" s="66">
        <f t="shared" si="259"/>
        <v>1.1191680747153536</v>
      </c>
      <c r="L2993" s="67">
        <f t="shared" si="259"/>
        <v>0.55809291534023153</v>
      </c>
      <c r="M2993" s="36">
        <f t="array" ref="M2993:P2993">TRANSPOSE(MMULT($B$28:$E$31, TRANSPOSE(I2993:L2993)))</f>
        <v>1.6757633770216223</v>
      </c>
      <c r="N2993" s="36">
        <v>0.99413931080125395</v>
      </c>
      <c r="O2993" s="36">
        <v>1.6466949218045435</v>
      </c>
      <c r="P2993" s="36">
        <v>1.2951106739932579</v>
      </c>
      <c r="Q2993" s="58">
        <f t="shared" si="253"/>
        <v>1.066667410195657</v>
      </c>
      <c r="R2993" s="58">
        <f t="shared" si="254"/>
        <v>1.046130161947235</v>
      </c>
      <c r="S2993" s="58">
        <f t="shared" si="255"/>
        <v>1.073251469011566</v>
      </c>
      <c r="T2993" s="58">
        <f t="shared" si="256"/>
        <v>1.0493445495023823</v>
      </c>
      <c r="U2993" s="56">
        <f t="shared" si="257"/>
        <v>73.251469011565987</v>
      </c>
    </row>
    <row r="2994" spans="8:21" x14ac:dyDescent="0.25">
      <c r="H2994" s="11">
        <v>492</v>
      </c>
      <c r="I2994" s="66">
        <f t="shared" si="259"/>
        <v>-1.2608925499335235</v>
      </c>
      <c r="J2994" s="66">
        <f t="shared" si="259"/>
        <v>-0.15827409480583893</v>
      </c>
      <c r="K2994" s="66">
        <f t="shared" si="259"/>
        <v>-0.7084656054966133</v>
      </c>
      <c r="L2994" s="67">
        <f t="shared" si="259"/>
        <v>0.2685462052524254</v>
      </c>
      <c r="M2994" s="36">
        <f t="array" ref="M2994:P2994">TRANSPOSE(MMULT($B$28:$E$31, TRANSPOSE(I2994:L2994)))</f>
        <v>-1.2608925499335235</v>
      </c>
      <c r="N2994" s="36">
        <v>-0.9240992969881735</v>
      </c>
      <c r="O2994" s="36">
        <v>-1.1250878855514443</v>
      </c>
      <c r="P2994" s="36">
        <v>-0.45440157912753254</v>
      </c>
      <c r="Q2994" s="58">
        <f t="shared" si="253"/>
        <v>0.96247831855775845</v>
      </c>
      <c r="R2994" s="58">
        <f t="shared" si="254"/>
        <v>0.96422814722983863</v>
      </c>
      <c r="S2994" s="58">
        <f t="shared" si="255"/>
        <v>0.96061793872827506</v>
      </c>
      <c r="T2994" s="58">
        <f t="shared" si="256"/>
        <v>0.98486166579171941</v>
      </c>
      <c r="U2994" s="56">
        <f t="shared" si="257"/>
        <v>0</v>
      </c>
    </row>
    <row r="2995" spans="8:21" x14ac:dyDescent="0.25">
      <c r="H2995" s="11">
        <v>493</v>
      </c>
      <c r="I2995" s="66">
        <f t="shared" si="259"/>
        <v>-1.4329875759800662E-2</v>
      </c>
      <c r="J2995" s="66">
        <f t="shared" si="259"/>
        <v>0.13609117489287703</v>
      </c>
      <c r="K2995" s="66">
        <f t="shared" si="259"/>
        <v>-0.88864845559628669</v>
      </c>
      <c r="L2995" s="67">
        <f t="shared" si="259"/>
        <v>-0.49013811004831093</v>
      </c>
      <c r="M2995" s="36">
        <f t="array" ref="M2995:P2995">TRANSPOSE(MMULT($B$28:$E$31, TRANSPOSE(I2995:L2995)))</f>
        <v>-1.4329875759800662E-2</v>
      </c>
      <c r="N2995" s="36">
        <v>9.5902548904987173E-2</v>
      </c>
      <c r="O2995" s="36">
        <v>-0.82577066461091819</v>
      </c>
      <c r="P2995" s="36">
        <v>-0.37240339091372854</v>
      </c>
      <c r="Q2995" s="58">
        <f t="shared" si="253"/>
        <v>1.0054004846753752</v>
      </c>
      <c r="R2995" s="58">
        <f t="shared" si="254"/>
        <v>1.0069467508371122</v>
      </c>
      <c r="S2995" s="58">
        <f t="shared" si="255"/>
        <v>0.97218824402096282</v>
      </c>
      <c r="T2995" s="58">
        <f t="shared" si="256"/>
        <v>0.98779345753085546</v>
      </c>
      <c r="U2995" s="56">
        <f t="shared" si="257"/>
        <v>6.9467508371121589</v>
      </c>
    </row>
    <row r="2996" spans="8:21" x14ac:dyDescent="0.25">
      <c r="H2996" s="11">
        <v>494</v>
      </c>
      <c r="I2996" s="66">
        <f t="shared" si="259"/>
        <v>-0.18900080900029281</v>
      </c>
      <c r="J2996" s="66">
        <f t="shared" si="259"/>
        <v>-0.25363404577537213</v>
      </c>
      <c r="K2996" s="66">
        <f t="shared" si="259"/>
        <v>-1.6548793946124896</v>
      </c>
      <c r="L2996" s="67">
        <f t="shared" si="259"/>
        <v>-1.6720144330425466</v>
      </c>
      <c r="M2996" s="36">
        <f t="array" ref="M2996:P2996">TRANSPOSE(MMULT($B$28:$E$31, TRANSPOSE(I2996:L2996)))</f>
        <v>-0.18900080900029281</v>
      </c>
      <c r="N2996" s="36">
        <v>-0.31593054249113639</v>
      </c>
      <c r="O2996" s="36">
        <v>-1.6199276316416951</v>
      </c>
      <c r="P2996" s="36">
        <v>-1.5144130689004252</v>
      </c>
      <c r="Q2996" s="58">
        <f t="shared" si="253"/>
        <v>0.99927273626954616</v>
      </c>
      <c r="R2996" s="58">
        <f t="shared" si="254"/>
        <v>0.98947560010520619</v>
      </c>
      <c r="S2996" s="58">
        <f t="shared" si="255"/>
        <v>0.94179080422212103</v>
      </c>
      <c r="T2996" s="58">
        <f t="shared" si="256"/>
        <v>0.9477358024209197</v>
      </c>
      <c r="U2996" s="56">
        <f t="shared" si="257"/>
        <v>0</v>
      </c>
    </row>
    <row r="2997" spans="8:21" x14ac:dyDescent="0.25">
      <c r="H2997" s="11">
        <v>495</v>
      </c>
      <c r="I2997" s="66">
        <f t="shared" si="259"/>
        <v>-0.45902955226402592</v>
      </c>
      <c r="J2997" s="66">
        <f t="shared" si="259"/>
        <v>0.44692540466686254</v>
      </c>
      <c r="K2997" s="66">
        <f t="shared" si="259"/>
        <v>1.7871995229599622</v>
      </c>
      <c r="L2997" s="67">
        <f t="shared" si="259"/>
        <v>-0.64357258536487416</v>
      </c>
      <c r="M2997" s="36">
        <f t="array" ref="M2997:P2997">TRANSPOSE(MMULT($B$28:$E$31, TRANSPOSE(I2997:L2997)))</f>
        <v>-0.45902955226402592</v>
      </c>
      <c r="N2997" s="36">
        <v>5.2920313793440421E-2</v>
      </c>
      <c r="O2997" s="36">
        <v>1.5160525431911158</v>
      </c>
      <c r="P2997" s="36">
        <v>-0.70041372908484634</v>
      </c>
      <c r="Q2997" s="58">
        <f t="shared" si="253"/>
        <v>0.98987309164392068</v>
      </c>
      <c r="R2997" s="58">
        <f t="shared" si="254"/>
        <v>1.0051089949692804</v>
      </c>
      <c r="S2997" s="58">
        <f t="shared" si="255"/>
        <v>1.0676576126448076</v>
      </c>
      <c r="T2997" s="58">
        <f t="shared" si="256"/>
        <v>0.97611777481779183</v>
      </c>
      <c r="U2997" s="56">
        <f t="shared" si="257"/>
        <v>67.657612644807628</v>
      </c>
    </row>
    <row r="2998" spans="8:21" x14ac:dyDescent="0.25">
      <c r="H2998" s="11">
        <v>496</v>
      </c>
      <c r="I2998" s="66">
        <f t="shared" si="259"/>
        <v>1.3001272962408781</v>
      </c>
      <c r="J2998" s="66">
        <f t="shared" si="259"/>
        <v>-0.26180707994484331</v>
      </c>
      <c r="K2998" s="66">
        <f t="shared" si="259"/>
        <v>0.84002434074297638</v>
      </c>
      <c r="L2998" s="67">
        <f t="shared" si="259"/>
        <v>-0.82379232332204055</v>
      </c>
      <c r="M2998" s="36">
        <f t="array" ref="M2998:P2998">TRANSPOSE(MMULT($B$28:$E$31, TRANSPOSE(I2998:L2998)))</f>
        <v>1.3001272962408781</v>
      </c>
      <c r="N2998" s="36">
        <v>0.62489188742382107</v>
      </c>
      <c r="O2998" s="36">
        <v>1.2426334335558002</v>
      </c>
      <c r="P2998" s="36">
        <v>-7.6415033594729009E-2</v>
      </c>
      <c r="Q2998" s="58">
        <f t="shared" si="253"/>
        <v>1.0527354377347735</v>
      </c>
      <c r="R2998" s="58">
        <f t="shared" si="254"/>
        <v>1.0298413695297939</v>
      </c>
      <c r="S2998" s="58">
        <f t="shared" si="255"/>
        <v>1.0560445135115808</v>
      </c>
      <c r="T2998" s="58">
        <f t="shared" si="256"/>
        <v>0.99844912762958249</v>
      </c>
      <c r="U2998" s="56">
        <f t="shared" si="257"/>
        <v>56.044513511580796</v>
      </c>
    </row>
    <row r="2999" spans="8:21" x14ac:dyDescent="0.25">
      <c r="H2999" s="11">
        <v>497</v>
      </c>
      <c r="I2999" s="66">
        <f t="shared" si="259"/>
        <v>1.5937528299595127</v>
      </c>
      <c r="J2999" s="66">
        <f t="shared" si="259"/>
        <v>-0.96643572513593923</v>
      </c>
      <c r="K2999" s="66">
        <f t="shared" si="259"/>
        <v>-1.5370216652809718</v>
      </c>
      <c r="L2999" s="67">
        <f t="shared" si="259"/>
        <v>0.68440985600966697</v>
      </c>
      <c r="M2999" s="36">
        <f t="array" ref="M2999:P2999">TRANSPOSE(MMULT($B$28:$E$31, TRANSPOSE(I2999:L2999)))</f>
        <v>1.5937528299595127</v>
      </c>
      <c r="N2999" s="36">
        <v>0.26790922947698781</v>
      </c>
      <c r="O2999" s="36">
        <v>-0.89409482902536219</v>
      </c>
      <c r="P2999" s="36">
        <v>1.2080103259708321</v>
      </c>
      <c r="Q2999" s="58">
        <f t="shared" si="253"/>
        <v>1.0636100709164282</v>
      </c>
      <c r="R2999" s="58">
        <f t="shared" si="254"/>
        <v>1.0143347889088454</v>
      </c>
      <c r="S2999" s="58">
        <f t="shared" si="255"/>
        <v>0.96953491342732678</v>
      </c>
      <c r="T2999" s="58">
        <f t="shared" si="256"/>
        <v>1.0460365870250585</v>
      </c>
      <c r="U2999" s="56">
        <f t="shared" si="257"/>
        <v>63.610070916428228</v>
      </c>
    </row>
    <row r="3000" spans="8:21" x14ac:dyDescent="0.25">
      <c r="H3000" s="11">
        <v>498</v>
      </c>
      <c r="I3000" s="66">
        <f t="shared" si="259"/>
        <v>1.3283986686150964</v>
      </c>
      <c r="J3000" s="66">
        <f t="shared" si="259"/>
        <v>1.618030403575373</v>
      </c>
      <c r="K3000" s="66">
        <f t="shared" si="259"/>
        <v>1.5424092501683577</v>
      </c>
      <c r="L3000" s="67">
        <f t="shared" si="259"/>
        <v>1.7146709904286432</v>
      </c>
      <c r="M3000" s="36">
        <f t="array" ref="M3000:P3000">TRANSPOSE(MMULT($B$28:$E$31, TRANSPOSE(I3000:L3000)))</f>
        <v>1.3283986686150964</v>
      </c>
      <c r="N3000" s="36">
        <v>2.0934777565209082</v>
      </c>
      <c r="O3000" s="36">
        <v>1.99196586471029</v>
      </c>
      <c r="P3000" s="36">
        <v>2.4313758445907414</v>
      </c>
      <c r="Q3000" s="58">
        <f t="shared" si="253"/>
        <v>1.0537776329197921</v>
      </c>
      <c r="R3000" s="58">
        <f t="shared" si="254"/>
        <v>1.0961671430180306</v>
      </c>
      <c r="S3000" s="58">
        <f t="shared" si="255"/>
        <v>1.088176799299601</v>
      </c>
      <c r="T3000" s="58">
        <f t="shared" si="256"/>
        <v>1.0934691440323698</v>
      </c>
      <c r="U3000" s="56">
        <f t="shared" si="257"/>
        <v>96.167143018030643</v>
      </c>
    </row>
    <row r="3001" spans="8:21" x14ac:dyDescent="0.25">
      <c r="H3001" s="11">
        <v>499</v>
      </c>
      <c r="I3001" s="66">
        <f t="shared" si="259"/>
        <v>0.14712729262348523</v>
      </c>
      <c r="J3001" s="66">
        <f t="shared" si="259"/>
        <v>0.23291366984725245</v>
      </c>
      <c r="K3001" s="66">
        <f t="shared" si="259"/>
        <v>0.18303595613977039</v>
      </c>
      <c r="L3001" s="67">
        <f t="shared" si="259"/>
        <v>0.53406305351516747</v>
      </c>
      <c r="M3001" s="36">
        <f t="array" ref="M3001:P3001">TRANSPOSE(MMULT($B$28:$E$31, TRANSPOSE(I3001:L3001)))</f>
        <v>0.14712729262348523</v>
      </c>
      <c r="N3001" s="36">
        <v>0.27330856943529486</v>
      </c>
      <c r="O3001" s="36">
        <v>0.23442178411087253</v>
      </c>
      <c r="P3001" s="36">
        <v>0.56567677351821966</v>
      </c>
      <c r="Q3001" s="58">
        <f t="shared" si="253"/>
        <v>1.0110980871286204</v>
      </c>
      <c r="R3001" s="58">
        <f t="shared" si="254"/>
        <v>1.0145675769971583</v>
      </c>
      <c r="S3001" s="58">
        <f t="shared" si="255"/>
        <v>1.0143031970427545</v>
      </c>
      <c r="T3001" s="58">
        <f t="shared" si="256"/>
        <v>1.0219614304565219</v>
      </c>
      <c r="U3001" s="56">
        <f t="shared" si="257"/>
        <v>21.961430456521882</v>
      </c>
    </row>
    <row r="3002" spans="8:21" x14ac:dyDescent="0.25">
      <c r="H3002" s="11">
        <v>500</v>
      </c>
      <c r="I3002" s="66">
        <f t="shared" si="259"/>
        <v>-0.10474809665763458</v>
      </c>
      <c r="J3002" s="66">
        <f t="shared" si="259"/>
        <v>-2.2343868110427518</v>
      </c>
      <c r="K3002" s="66">
        <f t="shared" si="259"/>
        <v>-0.16945986726752871</v>
      </c>
      <c r="L3002" s="67">
        <f t="shared" si="259"/>
        <v>0.53865058667849564</v>
      </c>
      <c r="M3002" s="36">
        <f t="array" ref="M3002:P3002">TRANSPOSE(MMULT($B$28:$E$31, TRANSPOSE(I3002:L3002)))</f>
        <v>-0.10474809665763458</v>
      </c>
      <c r="N3002" s="36">
        <v>-1.7908205564397228</v>
      </c>
      <c r="O3002" s="36">
        <v>-0.29749326320889957</v>
      </c>
      <c r="P3002" s="36">
        <v>-8.0609309758130132E-2</v>
      </c>
      <c r="Q3002" s="58">
        <f t="shared" si="253"/>
        <v>1.0022237855685086</v>
      </c>
      <c r="R3002" s="58">
        <f t="shared" si="254"/>
        <v>0.92935637841030783</v>
      </c>
      <c r="S3002" s="58">
        <f t="shared" si="255"/>
        <v>0.99295023646472313</v>
      </c>
      <c r="T3002" s="58">
        <f t="shared" si="256"/>
        <v>0.99829733245714058</v>
      </c>
      <c r="U3002" s="56">
        <f t="shared" si="257"/>
        <v>2.2237855685085517</v>
      </c>
    </row>
    <row r="3003" spans="8:21" x14ac:dyDescent="0.25">
      <c r="H3003" s="11">
        <v>501</v>
      </c>
      <c r="I3003" s="66">
        <f t="shared" ref="I3003:L3022" si="260">-I503</f>
        <v>1.8284479198929711</v>
      </c>
      <c r="J3003" s="66">
        <f t="shared" si="260"/>
        <v>-0.5839739653548518</v>
      </c>
      <c r="K3003" s="66">
        <f t="shared" si="260"/>
        <v>-3.8572732963918471E-2</v>
      </c>
      <c r="L3003" s="67">
        <f t="shared" si="260"/>
        <v>1.1543761516939257</v>
      </c>
      <c r="M3003" s="36">
        <f t="array" ref="M3003:P3003">TRANSPOSE(MMULT($B$28:$E$31, TRANSPOSE(I3003:L3003)))</f>
        <v>1.8284479198929711</v>
      </c>
      <c r="N3003" s="36">
        <v>0.7123144927413475</v>
      </c>
      <c r="O3003" s="36">
        <v>0.60278848426663723</v>
      </c>
      <c r="P3003" s="36">
        <v>1.7796922372182178</v>
      </c>
      <c r="Q3003" s="58">
        <f t="shared" si="253"/>
        <v>1.0723828951597207</v>
      </c>
      <c r="R3003" s="58">
        <f t="shared" si="254"/>
        <v>1.0336748218030156</v>
      </c>
      <c r="S3003" s="58">
        <f t="shared" si="255"/>
        <v>1.029359268615345</v>
      </c>
      <c r="T3003" s="58">
        <f t="shared" si="256"/>
        <v>1.0679402703646168</v>
      </c>
      <c r="U3003" s="56">
        <f t="shared" si="257"/>
        <v>72.382895159720732</v>
      </c>
    </row>
    <row r="3004" spans="8:21" x14ac:dyDescent="0.25">
      <c r="H3004" s="11">
        <v>502</v>
      </c>
      <c r="I3004" s="66">
        <f t="shared" si="260"/>
        <v>-1.6911200226268177</v>
      </c>
      <c r="J3004" s="66">
        <f t="shared" si="260"/>
        <v>0.98817160584075914</v>
      </c>
      <c r="K3004" s="66">
        <f t="shared" si="260"/>
        <v>0.19557289773819714</v>
      </c>
      <c r="L3004" s="67">
        <f t="shared" si="260"/>
        <v>1.0053313659478387</v>
      </c>
      <c r="M3004" s="36">
        <f t="array" ref="M3004:P3004">TRANSPOSE(MMULT($B$28:$E$31, TRANSPOSE(I3004:L3004)))</f>
        <v>-1.6911200226268177</v>
      </c>
      <c r="N3004" s="36">
        <v>-0.31306481338209446</v>
      </c>
      <c r="O3004" s="36">
        <v>-0.3883564079166717</v>
      </c>
      <c r="P3004" s="36">
        <v>0.16455931230836418</v>
      </c>
      <c r="Q3004" s="58">
        <f t="shared" si="253"/>
        <v>0.94809392863950448</v>
      </c>
      <c r="R3004" s="58">
        <f t="shared" si="254"/>
        <v>0.98959611912804435</v>
      </c>
      <c r="S3004" s="58">
        <f t="shared" si="255"/>
        <v>0.98934788361147707</v>
      </c>
      <c r="T3004" s="58">
        <f t="shared" si="256"/>
        <v>1.0072091052028604</v>
      </c>
      <c r="U3004" s="56">
        <f t="shared" si="257"/>
        <v>7.2091052028604441</v>
      </c>
    </row>
    <row r="3005" spans="8:21" x14ac:dyDescent="0.25">
      <c r="H3005" s="11">
        <v>503</v>
      </c>
      <c r="I3005" s="66">
        <f t="shared" si="260"/>
        <v>0.4056519138226089</v>
      </c>
      <c r="J3005" s="66">
        <f t="shared" si="260"/>
        <v>-0.76667872540733795</v>
      </c>
      <c r="K3005" s="66">
        <f t="shared" si="260"/>
        <v>0.26575129561379435</v>
      </c>
      <c r="L3005" s="67">
        <f t="shared" si="260"/>
        <v>0.14721220529543724</v>
      </c>
      <c r="M3005" s="36">
        <f t="array" ref="M3005:P3005">TRANSPOSE(MMULT($B$28:$E$31, TRANSPOSE(I3005:L3005)))</f>
        <v>0.4056519138226089</v>
      </c>
      <c r="N3005" s="36">
        <v>-0.33361244900456083</v>
      </c>
      <c r="O3005" s="36">
        <v>0.35992878299374242</v>
      </c>
      <c r="P3005" s="36">
        <v>0.16542093499297747</v>
      </c>
      <c r="Q3005" s="58">
        <f t="shared" si="253"/>
        <v>1.0202883842410688</v>
      </c>
      <c r="R3005" s="58">
        <f t="shared" si="254"/>
        <v>0.9887323072854306</v>
      </c>
      <c r="S3005" s="58">
        <f t="shared" si="255"/>
        <v>1.0194080863164987</v>
      </c>
      <c r="T3005" s="58">
        <f t="shared" si="256"/>
        <v>1.0072405646843861</v>
      </c>
      <c r="U3005" s="56">
        <f t="shared" si="257"/>
        <v>20.288384241068826</v>
      </c>
    </row>
    <row r="3006" spans="8:21" x14ac:dyDescent="0.25">
      <c r="H3006" s="11">
        <v>504</v>
      </c>
      <c r="I3006" s="66">
        <f t="shared" si="260"/>
        <v>-0.80758248222732176</v>
      </c>
      <c r="J3006" s="66">
        <f t="shared" si="260"/>
        <v>0.71518557639994029</v>
      </c>
      <c r="K3006" s="66">
        <f t="shared" si="260"/>
        <v>0.9981121157873315</v>
      </c>
      <c r="L3006" s="67">
        <f t="shared" si="260"/>
        <v>-4.8597532558035915E-2</v>
      </c>
      <c r="M3006" s="36">
        <f t="array" ref="M3006:P3006">TRANSPOSE(MMULT($B$28:$E$31, TRANSPOSE(I3006:L3006)))</f>
        <v>-0.80758248222732176</v>
      </c>
      <c r="N3006" s="36">
        <v>3.8237334687233671E-2</v>
      </c>
      <c r="O3006" s="36">
        <v>0.66732213547753005</v>
      </c>
      <c r="P3006" s="36">
        <v>-0.32012556437858836</v>
      </c>
      <c r="Q3006" s="58">
        <f t="shared" si="253"/>
        <v>0.97787064073971375</v>
      </c>
      <c r="R3006" s="58">
        <f t="shared" si="254"/>
        <v>1.0044819758670953</v>
      </c>
      <c r="S3006" s="58">
        <f t="shared" si="255"/>
        <v>1.032019833537825</v>
      </c>
      <c r="T3006" s="58">
        <f t="shared" si="256"/>
        <v>0.98966717132530491</v>
      </c>
      <c r="U3006" s="56">
        <f t="shared" si="257"/>
        <v>32.019833537825008</v>
      </c>
    </row>
    <row r="3007" spans="8:21" x14ac:dyDescent="0.25">
      <c r="H3007" s="11">
        <v>505</v>
      </c>
      <c r="I3007" s="66">
        <f t="shared" si="260"/>
        <v>-2.3693516677922548</v>
      </c>
      <c r="J3007" s="66">
        <f t="shared" si="260"/>
        <v>-1.420250386738602</v>
      </c>
      <c r="K3007" s="66">
        <f t="shared" si="260"/>
        <v>1.341806182472421</v>
      </c>
      <c r="L3007" s="67">
        <f t="shared" si="260"/>
        <v>1.010607801110607</v>
      </c>
      <c r="M3007" s="36">
        <f t="array" ref="M3007:P3007">TRANSPOSE(MMULT($B$28:$E$31, TRANSPOSE(I3007:L3007)))</f>
        <v>-2.3693516677922548</v>
      </c>
      <c r="N3007" s="36">
        <v>-2.6029346000744775</v>
      </c>
      <c r="O3007" s="36">
        <v>0.32162427452654219</v>
      </c>
      <c r="P3007" s="36">
        <v>-0.70997068530905871</v>
      </c>
      <c r="Q3007" s="58">
        <f t="shared" si="253"/>
        <v>0.92585299617171923</v>
      </c>
      <c r="R3007" s="58">
        <f t="shared" si="254"/>
        <v>0.89782703058924218</v>
      </c>
      <c r="S3007" s="58">
        <f t="shared" si="255"/>
        <v>1.0178473652479387</v>
      </c>
      <c r="T3007" s="58">
        <f t="shared" si="256"/>
        <v>0.97577966747498956</v>
      </c>
      <c r="U3007" s="56">
        <f t="shared" si="257"/>
        <v>17.847365247938729</v>
      </c>
    </row>
    <row r="3008" spans="8:21" x14ac:dyDescent="0.25">
      <c r="H3008" s="11">
        <v>506</v>
      </c>
      <c r="I3008" s="66">
        <f t="shared" si="260"/>
        <v>0.82742966689222908</v>
      </c>
      <c r="J3008" s="66">
        <f t="shared" si="260"/>
        <v>1.1319150397618123</v>
      </c>
      <c r="K3008" s="66">
        <f t="shared" si="260"/>
        <v>-2.8819602961662407</v>
      </c>
      <c r="L3008" s="67">
        <f t="shared" si="260"/>
        <v>-0.29023488589316249</v>
      </c>
      <c r="M3008" s="36">
        <f t="array" ref="M3008:P3008">TRANSPOSE(MMULT($B$28:$E$31, TRANSPOSE(I3008:L3008)))</f>
        <v>0.82742966689222908</v>
      </c>
      <c r="N3008" s="36">
        <v>1.3997286145486301</v>
      </c>
      <c r="O3008" s="36">
        <v>-2.3286431458312933</v>
      </c>
      <c r="P3008" s="36">
        <v>0.46813455058839876</v>
      </c>
      <c r="Q3008" s="58">
        <f t="shared" si="253"/>
        <v>1.035461828536612</v>
      </c>
      <c r="R3008" s="58">
        <f t="shared" si="254"/>
        <v>1.0643191948804822</v>
      </c>
      <c r="S3008" s="58">
        <f t="shared" si="255"/>
        <v>0.91546721564794309</v>
      </c>
      <c r="T3008" s="58">
        <f t="shared" si="256"/>
        <v>1.0183542524095541</v>
      </c>
      <c r="U3008" s="56">
        <f t="shared" si="257"/>
        <v>64.319194880482215</v>
      </c>
    </row>
    <row r="3009" spans="8:21" x14ac:dyDescent="0.25">
      <c r="H3009" s="11">
        <v>507</v>
      </c>
      <c r="I3009" s="66">
        <f t="shared" si="260"/>
        <v>0.96987787584410468</v>
      </c>
      <c r="J3009" s="66">
        <f t="shared" si="260"/>
        <v>-0.19525866578597581</v>
      </c>
      <c r="K3009" s="66">
        <f t="shared" si="260"/>
        <v>-1.3152161241696556</v>
      </c>
      <c r="L3009" s="67">
        <f t="shared" si="260"/>
        <v>-1.9120558141880379</v>
      </c>
      <c r="M3009" s="36">
        <f t="array" ref="M3009:P3009">TRANSPOSE(MMULT($B$28:$E$31, TRANSPOSE(I3009:L3009)))</f>
        <v>0.96987787584410468</v>
      </c>
      <c r="N3009" s="36">
        <v>0.46619661256218559</v>
      </c>
      <c r="O3009" s="36">
        <v>-0.87961917797118283</v>
      </c>
      <c r="P3009" s="36">
        <v>-1.1054048415986366</v>
      </c>
      <c r="Q3009" s="58">
        <f t="shared" si="253"/>
        <v>1.0406372081303639</v>
      </c>
      <c r="R3009" s="58">
        <f t="shared" si="254"/>
        <v>1.0229189243907888</v>
      </c>
      <c r="S3009" s="58">
        <f t="shared" si="255"/>
        <v>0.9700964619509117</v>
      </c>
      <c r="T3009" s="58">
        <f t="shared" si="256"/>
        <v>0.96189213848654243</v>
      </c>
      <c r="U3009" s="56">
        <f t="shared" si="257"/>
        <v>40.637208130363867</v>
      </c>
    </row>
    <row r="3010" spans="8:21" x14ac:dyDescent="0.25">
      <c r="H3010" s="11">
        <v>508</v>
      </c>
      <c r="I3010" s="66">
        <f t="shared" si="260"/>
        <v>-0.18369197445585606</v>
      </c>
      <c r="J3010" s="66">
        <f t="shared" si="260"/>
        <v>1.1460135604549899</v>
      </c>
      <c r="K3010" s="66">
        <f t="shared" si="260"/>
        <v>1.5026144858392971</v>
      </c>
      <c r="L3010" s="67">
        <f t="shared" si="260"/>
        <v>-9.2426770412366716E-2</v>
      </c>
      <c r="M3010" s="36">
        <f t="array" ref="M3010:P3010">TRANSPOSE(MMULT($B$28:$E$31, TRANSPOSE(I3010:L3010)))</f>
        <v>-0.18369197445585606</v>
      </c>
      <c r="N3010" s="36">
        <v>0.76750484414795883</v>
      </c>
      <c r="O3010" s="36">
        <v>1.3832953480090282</v>
      </c>
      <c r="P3010" s="36">
        <v>5.1315770685102569E-2</v>
      </c>
      <c r="Q3010" s="58">
        <f t="shared" si="253"/>
        <v>0.99945842759734804</v>
      </c>
      <c r="R3010" s="58">
        <f t="shared" si="254"/>
        <v>1.0361022448174371</v>
      </c>
      <c r="S3010" s="58">
        <f t="shared" si="255"/>
        <v>1.0620030703532906</v>
      </c>
      <c r="T3010" s="58">
        <f t="shared" si="256"/>
        <v>1.0030829078532966</v>
      </c>
      <c r="U3010" s="56">
        <f t="shared" si="257"/>
        <v>62.003070353290553</v>
      </c>
    </row>
    <row r="3011" spans="8:21" x14ac:dyDescent="0.25">
      <c r="H3011" s="11">
        <v>509</v>
      </c>
      <c r="I3011" s="66">
        <f t="shared" si="260"/>
        <v>-1.0941231784812808</v>
      </c>
      <c r="J3011" s="66">
        <f t="shared" si="260"/>
        <v>0.63287391820776528</v>
      </c>
      <c r="K3011" s="66">
        <f t="shared" si="260"/>
        <v>-1.8398851620038339</v>
      </c>
      <c r="L3011" s="67">
        <f t="shared" si="260"/>
        <v>0.69437290554716746</v>
      </c>
      <c r="M3011" s="36">
        <f t="array" ref="M3011:P3011">TRANSPOSE(MMULT($B$28:$E$31, TRANSPOSE(I3011:L3011)))</f>
        <v>-1.0941231784812808</v>
      </c>
      <c r="N3011" s="36">
        <v>-0.20752798632429648</v>
      </c>
      <c r="O3011" s="36">
        <v>-2.0810064374540529</v>
      </c>
      <c r="P3011" s="36">
        <v>0.16845020064014971</v>
      </c>
      <c r="Q3011" s="58">
        <f t="shared" ref="Q3011:Q3074" si="261">EXP(($F$11 - $F$7 - $C$7*$C$7/2)*$C$3 + M3011*$C$7*SQRT($C$3))</f>
        <v>0.9681126628397857</v>
      </c>
      <c r="R3011" s="58">
        <f t="shared" ref="R3011:R3074" si="262">EXP(($F$11 - $F$8 - $C$8*$C$8/2)*$C$3 + N3011*$C$8*SQRT($C$3))</f>
        <v>0.99404473886613354</v>
      </c>
      <c r="S3011" s="58">
        <f t="shared" ref="S3011:S3074" si="263">EXP(($F$11 - $F$9 - $C$9*$C$9/2)*$C$3 + O3011*$C$9*SQRT($C$3))</f>
        <v>0.9245804078687192</v>
      </c>
      <c r="T3011" s="58">
        <f t="shared" ref="T3011:T3074" si="264">EXP(($F$11 - $F$10 - $C$10*$C$10/2)*$C$3 + P3011*$C$10*SQRT($C$3))</f>
        <v>1.0073511767299654</v>
      </c>
      <c r="U3011" s="56">
        <f t="shared" ref="U3011:U3074" si="265">$C$4 * (MAX(MAX(Q3011:T3011) - $C$2, 0))</f>
        <v>7.3511767299654363</v>
      </c>
    </row>
    <row r="3012" spans="8:21" x14ac:dyDescent="0.25">
      <c r="H3012" s="11">
        <v>510</v>
      </c>
      <c r="I3012" s="66">
        <f t="shared" si="260"/>
        <v>-0.87933033069456701</v>
      </c>
      <c r="J3012" s="66">
        <f t="shared" si="260"/>
        <v>0.57485718876692282</v>
      </c>
      <c r="K3012" s="66">
        <f t="shared" si="260"/>
        <v>-1.400424316360007</v>
      </c>
      <c r="L3012" s="67">
        <f t="shared" si="260"/>
        <v>-1.0853416532114641</v>
      </c>
      <c r="M3012" s="36">
        <f t="array" ref="M3012:P3012">TRANSPOSE(MMULT($B$28:$E$31, TRANSPOSE(I3012:L3012)))</f>
        <v>-0.87933033069456701</v>
      </c>
      <c r="N3012" s="36">
        <v>-0.11568288651097769</v>
      </c>
      <c r="O3012" s="36">
        <v>-1.5966459703959317</v>
      </c>
      <c r="P3012" s="36">
        <v>-1.2132058341173086</v>
      </c>
      <c r="Q3012" s="58">
        <f t="shared" si="261"/>
        <v>0.97541811737648765</v>
      </c>
      <c r="R3012" s="58">
        <f t="shared" si="262"/>
        <v>0.99793249256726468</v>
      </c>
      <c r="S3012" s="58">
        <f t="shared" si="263"/>
        <v>0.94266827091508221</v>
      </c>
      <c r="T3012" s="58">
        <f t="shared" si="264"/>
        <v>0.95814060474419649</v>
      </c>
      <c r="U3012" s="56">
        <f t="shared" si="265"/>
        <v>0</v>
      </c>
    </row>
    <row r="3013" spans="8:21" x14ac:dyDescent="0.25">
      <c r="H3013" s="11">
        <v>511</v>
      </c>
      <c r="I3013" s="66">
        <f t="shared" si="260"/>
        <v>-1.142422115138704</v>
      </c>
      <c r="J3013" s="66">
        <f t="shared" si="260"/>
        <v>-2.527474220944538</v>
      </c>
      <c r="K3013" s="66">
        <f t="shared" si="260"/>
        <v>-0.57173690582614689</v>
      </c>
      <c r="L3013" s="67">
        <f t="shared" si="260"/>
        <v>1.2916497987809104</v>
      </c>
      <c r="M3013" s="36">
        <f t="array" ref="M3013:P3013">TRANSPOSE(MMULT($B$28:$E$31, TRANSPOSE(I3013:L3013)))</f>
        <v>-1.142422115138704</v>
      </c>
      <c r="N3013" s="36">
        <v>-2.6769769940840238</v>
      </c>
      <c r="O3013" s="36">
        <v>-1.0626410693151704</v>
      </c>
      <c r="P3013" s="36">
        <v>-5.0889399716809613E-2</v>
      </c>
      <c r="Q3013" s="58">
        <f t="shared" si="261"/>
        <v>0.96647748690492385</v>
      </c>
      <c r="R3013" s="58">
        <f t="shared" si="262"/>
        <v>0.89500618756693473</v>
      </c>
      <c r="S3013" s="58">
        <f t="shared" si="263"/>
        <v>0.9630204393250883</v>
      </c>
      <c r="T3013" s="58">
        <f t="shared" si="264"/>
        <v>0.99937342439079846</v>
      </c>
      <c r="U3013" s="56">
        <f t="shared" si="265"/>
        <v>0</v>
      </c>
    </row>
    <row r="3014" spans="8:21" x14ac:dyDescent="0.25">
      <c r="H3014" s="11">
        <v>512</v>
      </c>
      <c r="I3014" s="66">
        <f t="shared" si="260"/>
        <v>1.2501307385177463</v>
      </c>
      <c r="J3014" s="66">
        <f t="shared" si="260"/>
        <v>-0.43340635688263562</v>
      </c>
      <c r="K3014" s="66">
        <f t="shared" si="260"/>
        <v>-0.4137892471901512</v>
      </c>
      <c r="L3014" s="67">
        <f t="shared" si="260"/>
        <v>0.49982182315805124</v>
      </c>
      <c r="M3014" s="36">
        <f t="array" ref="M3014:P3014">TRANSPOSE(MMULT($B$28:$E$31, TRANSPOSE(I3014:L3014)))</f>
        <v>1.2501307385177463</v>
      </c>
      <c r="N3014" s="36">
        <v>0.46067548185905827</v>
      </c>
      <c r="O3014" s="36">
        <v>5.0146767742532572E-2</v>
      </c>
      <c r="P3014" s="36">
        <v>0.97504260471565796</v>
      </c>
      <c r="Q3014" s="58">
        <f t="shared" si="261"/>
        <v>1.0508948883914371</v>
      </c>
      <c r="R3014" s="58">
        <f t="shared" si="262"/>
        <v>1.0226789266134846</v>
      </c>
      <c r="S3014" s="58">
        <f t="shared" si="263"/>
        <v>1.0068542543201788</v>
      </c>
      <c r="T3014" s="58">
        <f t="shared" si="264"/>
        <v>1.0372399210285903</v>
      </c>
      <c r="U3014" s="56">
        <f t="shared" si="265"/>
        <v>50.894888391437078</v>
      </c>
    </row>
    <row r="3015" spans="8:21" x14ac:dyDescent="0.25">
      <c r="H3015" s="11">
        <v>513</v>
      </c>
      <c r="I3015" s="66">
        <f t="shared" si="260"/>
        <v>0.14160957261491824</v>
      </c>
      <c r="J3015" s="66">
        <f t="shared" si="260"/>
        <v>-0.15818829869090034</v>
      </c>
      <c r="K3015" s="66">
        <f t="shared" si="260"/>
        <v>1.1310310058507338</v>
      </c>
      <c r="L3015" s="67">
        <f t="shared" si="260"/>
        <v>-1.938003144339161</v>
      </c>
      <c r="M3015" s="36">
        <f t="array" ref="M3015:P3015">TRANSPOSE(MMULT($B$28:$E$31, TRANSPOSE(I3015:L3015)))</f>
        <v>0.14160957261491824</v>
      </c>
      <c r="N3015" s="36">
        <v>-3.2000491141738169E-2</v>
      </c>
      <c r="O3015" s="36">
        <v>1.0965742343761165</v>
      </c>
      <c r="P3015" s="36">
        <v>-1.5814713896768033</v>
      </c>
      <c r="Q3015" s="58">
        <f t="shared" si="261"/>
        <v>1.0109028425169575</v>
      </c>
      <c r="R3015" s="58">
        <f t="shared" si="262"/>
        <v>1.0014879600421167</v>
      </c>
      <c r="S3015" s="58">
        <f t="shared" si="263"/>
        <v>1.0498927009486889</v>
      </c>
      <c r="T3015" s="58">
        <f t="shared" si="264"/>
        <v>0.94543478332133024</v>
      </c>
      <c r="U3015" s="56">
        <f t="shared" si="265"/>
        <v>49.892700948688919</v>
      </c>
    </row>
    <row r="3016" spans="8:21" x14ac:dyDescent="0.25">
      <c r="H3016" s="11">
        <v>514</v>
      </c>
      <c r="I3016" s="66">
        <f t="shared" si="260"/>
        <v>-1.4148871834730676</v>
      </c>
      <c r="J3016" s="66">
        <f t="shared" si="260"/>
        <v>0.59811085839341871</v>
      </c>
      <c r="K3016" s="66">
        <f t="shared" si="260"/>
        <v>-1.1574401580090756</v>
      </c>
      <c r="L3016" s="67">
        <f t="shared" si="260"/>
        <v>0.53265902015555722</v>
      </c>
      <c r="M3016" s="36">
        <f t="array" ref="M3016:P3016">TRANSPOSE(MMULT($B$28:$E$31, TRANSPOSE(I3016:L3016)))</f>
        <v>-1.4148871834730676</v>
      </c>
      <c r="N3016" s="36">
        <v>-0.43836875786988022</v>
      </c>
      <c r="O3016" s="36">
        <v>-1.5643839839091136</v>
      </c>
      <c r="P3016" s="36">
        <v>-0.1483853835657627</v>
      </c>
      <c r="Q3016" s="58">
        <f t="shared" si="261"/>
        <v>0.95730469615031766</v>
      </c>
      <c r="R3016" s="58">
        <f t="shared" si="262"/>
        <v>0.9843401141306255</v>
      </c>
      <c r="S3016" s="58">
        <f t="shared" si="263"/>
        <v>0.94388555022383536</v>
      </c>
      <c r="T3016" s="58">
        <f t="shared" si="264"/>
        <v>0.99584764356734801</v>
      </c>
      <c r="U3016" s="56">
        <f t="shared" si="265"/>
        <v>0</v>
      </c>
    </row>
    <row r="3017" spans="8:21" x14ac:dyDescent="0.25">
      <c r="H3017" s="11">
        <v>515</v>
      </c>
      <c r="I3017" s="66">
        <f t="shared" si="260"/>
        <v>-2.5658218452524824</v>
      </c>
      <c r="J3017" s="66">
        <f t="shared" si="260"/>
        <v>-0.1743906316990132</v>
      </c>
      <c r="K3017" s="66">
        <f t="shared" si="260"/>
        <v>-1.0597975562653525</v>
      </c>
      <c r="L3017" s="67">
        <f t="shared" si="260"/>
        <v>1.1387908334695587</v>
      </c>
      <c r="M3017" s="36">
        <f t="array" ref="M3017:P3017">TRANSPOSE(MMULT($B$28:$E$31, TRANSPOSE(I3017:L3017)))</f>
        <v>-2.5658218452524824</v>
      </c>
      <c r="N3017" s="36">
        <v>-1.7665092735514405</v>
      </c>
      <c r="O3017" s="36">
        <v>-1.9274673069026087</v>
      </c>
      <c r="P3017" s="36">
        <v>-0.40776286782089466</v>
      </c>
      <c r="Q3017" s="58">
        <f t="shared" si="261"/>
        <v>0.91950824827742839</v>
      </c>
      <c r="R3017" s="58">
        <f t="shared" si="262"/>
        <v>0.93031711310189225</v>
      </c>
      <c r="S3017" s="58">
        <f t="shared" si="263"/>
        <v>0.93027625154102023</v>
      </c>
      <c r="T3017" s="58">
        <f t="shared" si="264"/>
        <v>0.98652813371492276</v>
      </c>
      <c r="U3017" s="56">
        <f t="shared" si="265"/>
        <v>0</v>
      </c>
    </row>
    <row r="3018" spans="8:21" x14ac:dyDescent="0.25">
      <c r="H3018" s="11">
        <v>516</v>
      </c>
      <c r="I3018" s="66">
        <f t="shared" si="260"/>
        <v>1.5439764794458083E-2</v>
      </c>
      <c r="J3018" s="66">
        <f t="shared" si="260"/>
        <v>0.90414974690995897</v>
      </c>
      <c r="K3018" s="66">
        <f t="shared" si="260"/>
        <v>-0.16539501111748922</v>
      </c>
      <c r="L3018" s="67">
        <f t="shared" si="260"/>
        <v>1.2465499174057988</v>
      </c>
      <c r="M3018" s="36">
        <f t="array" ref="M3018:P3018">TRANSPOSE(MMULT($B$28:$E$31, TRANSPOSE(I3018:L3018)))</f>
        <v>1.5439764794458083E-2</v>
      </c>
      <c r="N3018" s="36">
        <v>0.70752069208896873</v>
      </c>
      <c r="O3018" s="36">
        <v>-0.10709412096245542</v>
      </c>
      <c r="P3018" s="36">
        <v>1.2352543855940799</v>
      </c>
      <c r="Q3018" s="58">
        <f t="shared" si="261"/>
        <v>1.0064485949997017</v>
      </c>
      <c r="R3018" s="58">
        <f t="shared" si="262"/>
        <v>1.0334642459357499</v>
      </c>
      <c r="S3018" s="58">
        <f t="shared" si="263"/>
        <v>1.0005413816556799</v>
      </c>
      <c r="T3018" s="58">
        <f t="shared" si="264"/>
        <v>1.0470701600819659</v>
      </c>
      <c r="U3018" s="56">
        <f t="shared" si="265"/>
        <v>47.070160081965852</v>
      </c>
    </row>
    <row r="3019" spans="8:21" x14ac:dyDescent="0.25">
      <c r="H3019" s="11">
        <v>517</v>
      </c>
      <c r="I3019" s="66">
        <f t="shared" si="260"/>
        <v>0.51284057528847271</v>
      </c>
      <c r="J3019" s="66">
        <f t="shared" si="260"/>
        <v>-1.2859696878847109</v>
      </c>
      <c r="K3019" s="66">
        <f t="shared" si="260"/>
        <v>0.76500787205908916</v>
      </c>
      <c r="L3019" s="67">
        <f t="shared" si="260"/>
        <v>-0.26040322405787902</v>
      </c>
      <c r="M3019" s="36">
        <f t="array" ref="M3019:P3019">TRANSPOSE(MMULT($B$28:$E$31, TRANSPOSE(I3019:L3019)))</f>
        <v>0.51284057528847271</v>
      </c>
      <c r="N3019" s="36">
        <v>-0.66615587241835161</v>
      </c>
      <c r="O3019" s="36">
        <v>0.83976902601399839</v>
      </c>
      <c r="P3019" s="36">
        <v>-0.23401837499279807</v>
      </c>
      <c r="Q3019" s="58">
        <f t="shared" si="261"/>
        <v>1.0241232903837398</v>
      </c>
      <c r="R3019" s="58">
        <f t="shared" si="262"/>
        <v>0.97485674247184972</v>
      </c>
      <c r="S3019" s="58">
        <f t="shared" si="263"/>
        <v>1.0391631866452931</v>
      </c>
      <c r="T3019" s="58">
        <f t="shared" si="264"/>
        <v>0.99276113040538427</v>
      </c>
      <c r="U3019" s="56">
        <f t="shared" si="265"/>
        <v>39.163186645293059</v>
      </c>
    </row>
    <row r="3020" spans="8:21" x14ac:dyDescent="0.25">
      <c r="H3020" s="11">
        <v>518</v>
      </c>
      <c r="I3020" s="66">
        <f t="shared" si="260"/>
        <v>1.4615140902348622</v>
      </c>
      <c r="J3020" s="66">
        <f t="shared" si="260"/>
        <v>4.7996088216542575E-2</v>
      </c>
      <c r="K3020" s="66">
        <f t="shared" si="260"/>
        <v>-0.19577407757280474</v>
      </c>
      <c r="L3020" s="67">
        <f t="shared" si="260"/>
        <v>-0.36738918258045872</v>
      </c>
      <c r="M3020" s="36">
        <f t="array" ref="M3020:P3020">TRANSPOSE(MMULT($B$28:$E$31, TRANSPOSE(I3020:L3020)))</f>
        <v>1.4615140902348622</v>
      </c>
      <c r="N3020" s="36">
        <v>0.96660283965281513</v>
      </c>
      <c r="O3020" s="36">
        <v>0.35180325147832409</v>
      </c>
      <c r="P3020" s="36">
        <v>0.46535111243528543</v>
      </c>
      <c r="Q3020" s="58">
        <f t="shared" si="261"/>
        <v>1.0586986795806796</v>
      </c>
      <c r="R3020" s="58">
        <f t="shared" si="262"/>
        <v>1.0449065919054759</v>
      </c>
      <c r="S3020" s="58">
        <f t="shared" si="263"/>
        <v>1.0190768108539017</v>
      </c>
      <c r="T3020" s="58">
        <f t="shared" si="264"/>
        <v>1.0182515060227944</v>
      </c>
      <c r="U3020" s="56">
        <f t="shared" si="265"/>
        <v>58.698679580679645</v>
      </c>
    </row>
    <row r="3021" spans="8:21" x14ac:dyDescent="0.25">
      <c r="H3021" s="11">
        <v>519</v>
      </c>
      <c r="I3021" s="66">
        <f t="shared" si="260"/>
        <v>0.1150652875556261</v>
      </c>
      <c r="J3021" s="66">
        <f t="shared" si="260"/>
        <v>-7.0894097202729878E-2</v>
      </c>
      <c r="K3021" s="66">
        <f t="shared" si="260"/>
        <v>-0.22543659603547</v>
      </c>
      <c r="L3021" s="67">
        <f t="shared" si="260"/>
        <v>0.47795544395606376</v>
      </c>
      <c r="M3021" s="36">
        <f t="array" ref="M3021:P3021">TRANSPOSE(MMULT($B$28:$E$31, TRANSPOSE(I3021:L3021)))</f>
        <v>0.1150652875556261</v>
      </c>
      <c r="N3021" s="36">
        <v>1.8478426725629611E-2</v>
      </c>
      <c r="O3021" s="36">
        <v>-0.17109691824358145</v>
      </c>
      <c r="P3021" s="36">
        <v>0.44360325960634156</v>
      </c>
      <c r="Q3021" s="58">
        <f t="shared" si="261"/>
        <v>1.0099640993914532</v>
      </c>
      <c r="R3021" s="58">
        <f t="shared" si="262"/>
        <v>1.0036388125976494</v>
      </c>
      <c r="S3021" s="58">
        <f t="shared" si="263"/>
        <v>0.9979831598311294</v>
      </c>
      <c r="T3021" s="58">
        <f t="shared" si="264"/>
        <v>1.0174490739506703</v>
      </c>
      <c r="U3021" s="56">
        <f t="shared" si="265"/>
        <v>17.449073950670304</v>
      </c>
    </row>
    <row r="3022" spans="8:21" x14ac:dyDescent="0.25">
      <c r="H3022" s="11">
        <v>520</v>
      </c>
      <c r="I3022" s="66">
        <f t="shared" si="260"/>
        <v>1.3139917019998686</v>
      </c>
      <c r="J3022" s="66">
        <f t="shared" si="260"/>
        <v>-1.8113672894489918</v>
      </c>
      <c r="K3022" s="66">
        <f t="shared" si="260"/>
        <v>3.205910710964089E-2</v>
      </c>
      <c r="L3022" s="67">
        <f t="shared" si="260"/>
        <v>0.7306013346012965</v>
      </c>
      <c r="M3022" s="36">
        <f t="array" ref="M3022:P3022">TRANSPOSE(MMULT($B$28:$E$31, TRANSPOSE(I3022:L3022)))</f>
        <v>1.3139917019998686</v>
      </c>
      <c r="N3022" s="36">
        <v>-0.56203103579912861</v>
      </c>
      <c r="O3022" s="36">
        <v>0.42544171501845768</v>
      </c>
      <c r="P3022" s="36">
        <v>0.90029162950740949</v>
      </c>
      <c r="Q3022" s="58">
        <f t="shared" si="261"/>
        <v>1.0532464059937912</v>
      </c>
      <c r="R3022" s="58">
        <f t="shared" si="262"/>
        <v>0.97918034099734363</v>
      </c>
      <c r="S3022" s="58">
        <f t="shared" si="263"/>
        <v>1.0220829660766642</v>
      </c>
      <c r="T3022" s="58">
        <f t="shared" si="264"/>
        <v>1.0344330928929195</v>
      </c>
      <c r="U3022" s="56">
        <f t="shared" si="265"/>
        <v>53.246405993791157</v>
      </c>
    </row>
    <row r="3023" spans="8:21" x14ac:dyDescent="0.25">
      <c r="H3023" s="11">
        <v>521</v>
      </c>
      <c r="I3023" s="66">
        <f t="shared" ref="I3023:L3042" si="266">-I523</f>
        <v>-0.1390354461923145</v>
      </c>
      <c r="J3023" s="66">
        <f t="shared" si="266"/>
        <v>0.38005988970220794</v>
      </c>
      <c r="K3023" s="66">
        <f t="shared" si="266"/>
        <v>2.9498484170461596</v>
      </c>
      <c r="L3023" s="67">
        <f t="shared" si="266"/>
        <v>-0.62484664396042178</v>
      </c>
      <c r="M3023" s="36">
        <f t="array" ref="M3023:P3023">TRANSPOSE(MMULT($B$28:$E$31, TRANSPOSE(I3023:L3023)))</f>
        <v>-0.1390354461923145</v>
      </c>
      <c r="N3023" s="36">
        <v>0.20484821158267472</v>
      </c>
      <c r="O3023" s="36">
        <v>2.7111033904017008</v>
      </c>
      <c r="P3023" s="36">
        <v>-0.54933476306393447</v>
      </c>
      <c r="Q3023" s="58">
        <f t="shared" si="261"/>
        <v>1.0010217810462023</v>
      </c>
      <c r="R3023" s="58">
        <f t="shared" si="262"/>
        <v>1.0116199167575239</v>
      </c>
      <c r="S3023" s="58">
        <f t="shared" si="263"/>
        <v>1.1199333063319661</v>
      </c>
      <c r="T3023" s="58">
        <f t="shared" si="264"/>
        <v>0.9814782588915405</v>
      </c>
      <c r="U3023" s="56">
        <f t="shared" si="265"/>
        <v>119.93330633196608</v>
      </c>
    </row>
    <row r="3024" spans="8:21" x14ac:dyDescent="0.25">
      <c r="H3024" s="11">
        <v>522</v>
      </c>
      <c r="I3024" s="66">
        <f t="shared" si="266"/>
        <v>0.90348683451181877</v>
      </c>
      <c r="J3024" s="66">
        <f t="shared" si="266"/>
        <v>1.6353111964106346</v>
      </c>
      <c r="K3024" s="66">
        <f t="shared" si="266"/>
        <v>0.17466684939325217</v>
      </c>
      <c r="L3024" s="67">
        <f t="shared" si="266"/>
        <v>-1.3151825514735904</v>
      </c>
      <c r="M3024" s="36">
        <f t="array" ref="M3024:P3024">TRANSPOSE(MMULT($B$28:$E$31, TRANSPOSE(I3024:L3024)))</f>
        <v>0.90348683451181877</v>
      </c>
      <c r="N3024" s="36">
        <v>1.836556312438018</v>
      </c>
      <c r="O3024" s="36">
        <v>0.56567595109277846</v>
      </c>
      <c r="P3024" s="36">
        <v>-0.27655081105002843</v>
      </c>
      <c r="Q3024" s="58">
        <f t="shared" si="261"/>
        <v>1.0382219008491607</v>
      </c>
      <c r="R3024" s="58">
        <f t="shared" si="262"/>
        <v>1.0842630268489726</v>
      </c>
      <c r="S3024" s="58">
        <f t="shared" si="263"/>
        <v>1.0278323170763832</v>
      </c>
      <c r="T3024" s="58">
        <f t="shared" si="264"/>
        <v>0.99123166985802591</v>
      </c>
      <c r="U3024" s="56">
        <f t="shared" si="265"/>
        <v>84.263026848972572</v>
      </c>
    </row>
    <row r="3025" spans="8:21" x14ac:dyDescent="0.25">
      <c r="H3025" s="11">
        <v>523</v>
      </c>
      <c r="I3025" s="66">
        <f t="shared" si="266"/>
        <v>-0.52386195544352365</v>
      </c>
      <c r="J3025" s="66">
        <f t="shared" si="266"/>
        <v>-0.41204947959131566</v>
      </c>
      <c r="K3025" s="66">
        <f t="shared" si="266"/>
        <v>-0.10834545425512197</v>
      </c>
      <c r="L3025" s="67">
        <f t="shared" si="266"/>
        <v>-1.1296176140455929</v>
      </c>
      <c r="M3025" s="36">
        <f t="array" ref="M3025:P3025">TRANSPOSE(MMULT($B$28:$E$31, TRANSPOSE(I3025:L3025)))</f>
        <v>-0.52386195544352365</v>
      </c>
      <c r="N3025" s="36">
        <v>-0.65115569698287934</v>
      </c>
      <c r="O3025" s="36">
        <v>-0.31015998803052469</v>
      </c>
      <c r="P3025" s="36">
        <v>-1.2933046583379726</v>
      </c>
      <c r="Q3025" s="58">
        <f t="shared" si="261"/>
        <v>0.98762948333259581</v>
      </c>
      <c r="R3025" s="58">
        <f t="shared" si="262"/>
        <v>0.97547841905438815</v>
      </c>
      <c r="S3025" s="58">
        <f t="shared" si="263"/>
        <v>0.99244726679877548</v>
      </c>
      <c r="T3025" s="58">
        <f t="shared" si="264"/>
        <v>0.95536259960373315</v>
      </c>
      <c r="U3025" s="56">
        <f t="shared" si="265"/>
        <v>0</v>
      </c>
    </row>
    <row r="3026" spans="8:21" x14ac:dyDescent="0.25">
      <c r="H3026" s="11">
        <v>524</v>
      </c>
      <c r="I3026" s="66">
        <f t="shared" si="266"/>
        <v>-0.40526397927483848</v>
      </c>
      <c r="J3026" s="66">
        <f t="shared" si="266"/>
        <v>0.41100847164568483</v>
      </c>
      <c r="K3026" s="66">
        <f t="shared" si="266"/>
        <v>-1.1563240095865719</v>
      </c>
      <c r="L3026" s="67">
        <f t="shared" si="266"/>
        <v>0.5548175478416818</v>
      </c>
      <c r="M3026" s="36">
        <f t="array" ref="M3026:P3026">TRANSPOSE(MMULT($B$28:$E$31, TRANSPOSE(I3026:L3026)))</f>
        <v>-0.40526397927483848</v>
      </c>
      <c r="N3026" s="36">
        <v>5.940096606440215E-2</v>
      </c>
      <c r="O3026" s="36">
        <v>-1.2045232131754666</v>
      </c>
      <c r="P3026" s="36">
        <v>0.35302576554422793</v>
      </c>
      <c r="Q3026" s="58">
        <f t="shared" si="261"/>
        <v>0.99173758367821974</v>
      </c>
      <c r="R3026" s="58">
        <f t="shared" si="262"/>
        <v>1.0053858679771404</v>
      </c>
      <c r="S3026" s="58">
        <f t="shared" si="263"/>
        <v>0.9575705027463095</v>
      </c>
      <c r="T3026" s="58">
        <f t="shared" si="264"/>
        <v>1.0141138254363302</v>
      </c>
      <c r="U3026" s="56">
        <f t="shared" si="265"/>
        <v>14.113825436330218</v>
      </c>
    </row>
    <row r="3027" spans="8:21" x14ac:dyDescent="0.25">
      <c r="H3027" s="11">
        <v>525</v>
      </c>
      <c r="I3027" s="66">
        <f t="shared" si="266"/>
        <v>-1.434241048756429</v>
      </c>
      <c r="J3027" s="66">
        <f t="shared" si="266"/>
        <v>0.28564248603775011</v>
      </c>
      <c r="K3027" s="66">
        <f t="shared" si="266"/>
        <v>-0.46799985372133052</v>
      </c>
      <c r="L3027" s="67">
        <f t="shared" si="266"/>
        <v>5.8952170714383113E-2</v>
      </c>
      <c r="M3027" s="36">
        <f t="array" ref="M3027:P3027">TRANSPOSE(MMULT($B$28:$E$31, TRANSPOSE(I3027:L3027)))</f>
        <v>-1.434241048756429</v>
      </c>
      <c r="N3027" s="36">
        <v>-0.6917992343024989</v>
      </c>
      <c r="O3027" s="36">
        <v>-0.94423172013560608</v>
      </c>
      <c r="P3027" s="36">
        <v>-0.62675521956081381</v>
      </c>
      <c r="Q3027" s="58">
        <f t="shared" si="261"/>
        <v>0.95665645161640434</v>
      </c>
      <c r="R3027" s="58">
        <f t="shared" si="262"/>
        <v>0.97379488052841456</v>
      </c>
      <c r="S3027" s="58">
        <f t="shared" si="263"/>
        <v>0.96759248317135493</v>
      </c>
      <c r="T3027" s="58">
        <f t="shared" si="264"/>
        <v>0.97872761009513609</v>
      </c>
      <c r="U3027" s="56">
        <f t="shared" si="265"/>
        <v>0</v>
      </c>
    </row>
    <row r="3028" spans="8:21" x14ac:dyDescent="0.25">
      <c r="H3028" s="11">
        <v>526</v>
      </c>
      <c r="I3028" s="66">
        <f t="shared" si="266"/>
        <v>-1.2538910089766884</v>
      </c>
      <c r="J3028" s="66">
        <f t="shared" si="266"/>
        <v>0.24802742008059467</v>
      </c>
      <c r="K3028" s="66">
        <f t="shared" si="266"/>
        <v>-0.4507670500377659</v>
      </c>
      <c r="L3028" s="67">
        <f t="shared" si="266"/>
        <v>-1.0529190439916971</v>
      </c>
      <c r="M3028" s="36">
        <f t="array" ref="M3028:P3028">TRANSPOSE(MMULT($B$28:$E$31, TRANSPOSE(I3028:L3028)))</f>
        <v>-1.2538910089766884</v>
      </c>
      <c r="N3028" s="36">
        <v>-0.60611752751880688</v>
      </c>
      <c r="O3028" s="36">
        <v>-0.86429328146442985</v>
      </c>
      <c r="P3028" s="36">
        <v>-1.4628015886069332</v>
      </c>
      <c r="Q3028" s="58">
        <f t="shared" si="261"/>
        <v>0.96271420655707973</v>
      </c>
      <c r="R3028" s="58">
        <f t="shared" si="262"/>
        <v>0.97734739210485666</v>
      </c>
      <c r="S3028" s="58">
        <f t="shared" si="263"/>
        <v>0.97069134819467839</v>
      </c>
      <c r="T3028" s="58">
        <f t="shared" si="264"/>
        <v>0.94951059637733615</v>
      </c>
      <c r="U3028" s="56">
        <f t="shared" si="265"/>
        <v>0</v>
      </c>
    </row>
    <row r="3029" spans="8:21" x14ac:dyDescent="0.25">
      <c r="H3029" s="11">
        <v>527</v>
      </c>
      <c r="I3029" s="66">
        <f t="shared" si="266"/>
        <v>0.50033978159782022</v>
      </c>
      <c r="J3029" s="66">
        <f t="shared" si="266"/>
        <v>-0.36268987632746241</v>
      </c>
      <c r="K3029" s="66">
        <f t="shared" si="266"/>
        <v>-0.81030705336175457</v>
      </c>
      <c r="L3029" s="67">
        <f t="shared" si="266"/>
        <v>1.5247768868487399</v>
      </c>
      <c r="M3029" s="36">
        <f t="array" ref="M3029:P3029">TRANSPOSE(MMULT($B$28:$E$31, TRANSPOSE(I3029:L3029)))</f>
        <v>0.50033978159782022</v>
      </c>
      <c r="N3029" s="36">
        <v>3.8355800498140025E-2</v>
      </c>
      <c r="O3029" s="36">
        <v>-0.58833685613233622</v>
      </c>
      <c r="P3029" s="36">
        <v>1.4564222966243308</v>
      </c>
      <c r="Q3029" s="58">
        <f t="shared" si="261"/>
        <v>1.0236753060048507</v>
      </c>
      <c r="R3029" s="58">
        <f t="shared" si="262"/>
        <v>1.0044870332426288</v>
      </c>
      <c r="S3029" s="58">
        <f t="shared" si="263"/>
        <v>0.98146544299481375</v>
      </c>
      <c r="T3029" s="58">
        <f t="shared" si="264"/>
        <v>1.0554986159199511</v>
      </c>
      <c r="U3029" s="56">
        <f t="shared" si="265"/>
        <v>55.498615919951092</v>
      </c>
    </row>
    <row r="3030" spans="8:21" x14ac:dyDescent="0.25">
      <c r="H3030" s="11">
        <v>528</v>
      </c>
      <c r="I3030" s="66">
        <f t="shared" si="266"/>
        <v>-0.8607420626279767</v>
      </c>
      <c r="J3030" s="66">
        <f t="shared" si="266"/>
        <v>1.1948610580096279</v>
      </c>
      <c r="K3030" s="66">
        <f t="shared" si="266"/>
        <v>-1.0229037406585093</v>
      </c>
      <c r="L3030" s="67">
        <f t="shared" si="266"/>
        <v>2.3891460093318098</v>
      </c>
      <c r="M3030" s="36">
        <f t="array" ref="M3030:P3030">TRANSPOSE(MMULT($B$28:$E$31, TRANSPOSE(I3030:L3030)))</f>
        <v>-0.8607420626279767</v>
      </c>
      <c r="N3030" s="36">
        <v>0.37457497001724471</v>
      </c>
      <c r="O3030" s="36">
        <v>-1.2104301875085579</v>
      </c>
      <c r="P3030" s="36">
        <v>1.8017324351770521</v>
      </c>
      <c r="Q3030" s="58">
        <f t="shared" si="261"/>
        <v>0.97605292052268822</v>
      </c>
      <c r="R3030" s="58">
        <f t="shared" si="262"/>
        <v>1.0189435051340001</v>
      </c>
      <c r="S3030" s="58">
        <f t="shared" si="263"/>
        <v>0.95734427569843539</v>
      </c>
      <c r="T3030" s="58">
        <f t="shared" si="264"/>
        <v>1.0687938498484935</v>
      </c>
      <c r="U3030" s="56">
        <f t="shared" si="265"/>
        <v>68.793849848493466</v>
      </c>
    </row>
    <row r="3031" spans="8:21" x14ac:dyDescent="0.25">
      <c r="H3031" s="11">
        <v>529</v>
      </c>
      <c r="I3031" s="66">
        <f t="shared" si="266"/>
        <v>-0.22860784087229549</v>
      </c>
      <c r="J3031" s="66">
        <f t="shared" si="266"/>
        <v>-0.96381595750606452</v>
      </c>
      <c r="K3031" s="66">
        <f t="shared" si="266"/>
        <v>0.60726098145485674</v>
      </c>
      <c r="L3031" s="67">
        <f t="shared" si="266"/>
        <v>-1.5047266594397191</v>
      </c>
      <c r="M3031" s="36">
        <f t="array" ref="M3031:P3031">TRANSPOSE(MMULT($B$28:$E$31, TRANSPOSE(I3031:L3031)))</f>
        <v>-0.22860784087229549</v>
      </c>
      <c r="N3031" s="36">
        <v>-0.88914417351072916</v>
      </c>
      <c r="O3031" s="36">
        <v>0.43790809919942847</v>
      </c>
      <c r="P3031" s="36">
        <v>-1.5782890273668149</v>
      </c>
      <c r="Q3031" s="58">
        <f t="shared" si="261"/>
        <v>0.99788845801740045</v>
      </c>
      <c r="R3031" s="58">
        <f t="shared" si="262"/>
        <v>0.96566166211859539</v>
      </c>
      <c r="S3031" s="58">
        <f t="shared" si="263"/>
        <v>1.0225927603287179</v>
      </c>
      <c r="T3031" s="58">
        <f t="shared" si="264"/>
        <v>0.94554385556829201</v>
      </c>
      <c r="U3031" s="56">
        <f t="shared" si="265"/>
        <v>22.592760328717929</v>
      </c>
    </row>
    <row r="3032" spans="8:21" x14ac:dyDescent="0.25">
      <c r="H3032" s="11">
        <v>530</v>
      </c>
      <c r="I3032" s="66">
        <f t="shared" si="266"/>
        <v>-0.24237772660702603</v>
      </c>
      <c r="J3032" s="66">
        <f t="shared" si="266"/>
        <v>-0.6749159559250042</v>
      </c>
      <c r="K3032" s="66">
        <f t="shared" si="266"/>
        <v>-0.7952999340513015</v>
      </c>
      <c r="L3032" s="67">
        <f t="shared" si="266"/>
        <v>-0.46838361012330715</v>
      </c>
      <c r="M3032" s="36">
        <f t="array" ref="M3032:P3032">TRANSPOSE(MMULT($B$28:$E$31, TRANSPOSE(I3032:L3032)))</f>
        <v>-0.24237772660702603</v>
      </c>
      <c r="N3032" s="36">
        <v>-0.67496825943732575</v>
      </c>
      <c r="O3032" s="36">
        <v>-0.85881954906560631</v>
      </c>
      <c r="P3032" s="36">
        <v>-0.64615325343838159</v>
      </c>
      <c r="Q3032" s="58">
        <f t="shared" si="261"/>
        <v>0.99740764553803107</v>
      </c>
      <c r="R3032" s="58">
        <f t="shared" si="262"/>
        <v>0.97449170120155637</v>
      </c>
      <c r="S3032" s="58">
        <f t="shared" si="263"/>
        <v>0.9709039036505378</v>
      </c>
      <c r="T3032" s="58">
        <f t="shared" si="264"/>
        <v>0.97803963157342955</v>
      </c>
      <c r="U3032" s="56">
        <f t="shared" si="265"/>
        <v>0</v>
      </c>
    </row>
    <row r="3033" spans="8:21" x14ac:dyDescent="0.25">
      <c r="H3033" s="11">
        <v>531</v>
      </c>
      <c r="I3033" s="66">
        <f t="shared" si="266"/>
        <v>1.2846254428282116</v>
      </c>
      <c r="J3033" s="66">
        <f t="shared" si="266"/>
        <v>1.2213742679515385</v>
      </c>
      <c r="K3033" s="66">
        <f t="shared" si="266"/>
        <v>-0.63640922695188218</v>
      </c>
      <c r="L3033" s="67">
        <f t="shared" si="266"/>
        <v>-0.5113087851457081</v>
      </c>
      <c r="M3033" s="36">
        <f t="array" ref="M3033:P3033">TRANSPOSE(MMULT($B$28:$E$31, TRANSPOSE(I3033:L3033)))</f>
        <v>1.2846254428282116</v>
      </c>
      <c r="N3033" s="36">
        <v>1.759551113787899</v>
      </c>
      <c r="O3033" s="36">
        <v>-6.9079561777954601E-2</v>
      </c>
      <c r="P3033" s="36">
        <v>0.50997496913391094</v>
      </c>
      <c r="Q3033" s="58">
        <f t="shared" si="261"/>
        <v>1.05216441539178</v>
      </c>
      <c r="R3033" s="58">
        <f t="shared" si="262"/>
        <v>1.080720336813678</v>
      </c>
      <c r="S3033" s="58">
        <f t="shared" si="263"/>
        <v>1.0020639445362254</v>
      </c>
      <c r="T3033" s="58">
        <f t="shared" si="264"/>
        <v>1.0198999776710937</v>
      </c>
      <c r="U3033" s="56">
        <f t="shared" si="265"/>
        <v>80.72033681367796</v>
      </c>
    </row>
    <row r="3034" spans="8:21" x14ac:dyDescent="0.25">
      <c r="H3034" s="11">
        <v>532</v>
      </c>
      <c r="I3034" s="66">
        <f t="shared" si="266"/>
        <v>0.75306188571141974</v>
      </c>
      <c r="J3034" s="66">
        <f t="shared" si="266"/>
        <v>1.4620911216304036</v>
      </c>
      <c r="K3034" s="66">
        <f t="shared" si="266"/>
        <v>-0.42160109302324261</v>
      </c>
      <c r="L3034" s="67">
        <f t="shared" si="266"/>
        <v>0.92825110857778015</v>
      </c>
      <c r="M3034" s="36">
        <f t="array" ref="M3034:P3034">TRANSPOSE(MMULT($B$28:$E$31, TRANSPOSE(I3034:L3034)))</f>
        <v>0.75306188571141974</v>
      </c>
      <c r="N3034" s="36">
        <v>1.6072137837039728</v>
      </c>
      <c r="O3034" s="36">
        <v>-5.1677718891226465E-2</v>
      </c>
      <c r="P3034" s="36">
        <v>1.4756342571702108</v>
      </c>
      <c r="Q3034" s="58">
        <f t="shared" si="261"/>
        <v>1.0327701581394866</v>
      </c>
      <c r="R3034" s="58">
        <f t="shared" si="262"/>
        <v>1.0737459911522922</v>
      </c>
      <c r="S3034" s="58">
        <f t="shared" si="263"/>
        <v>1.0027616977248908</v>
      </c>
      <c r="T3034" s="58">
        <f t="shared" si="264"/>
        <v>1.0562339566171948</v>
      </c>
      <c r="U3034" s="56">
        <f t="shared" si="265"/>
        <v>73.745991152292191</v>
      </c>
    </row>
    <row r="3035" spans="8:21" x14ac:dyDescent="0.25">
      <c r="H3035" s="11">
        <v>533</v>
      </c>
      <c r="I3035" s="66">
        <f t="shared" si="266"/>
        <v>-6.2616743563975175E-2</v>
      </c>
      <c r="J3035" s="66">
        <f t="shared" si="266"/>
        <v>-0.11194345572410973</v>
      </c>
      <c r="K3035" s="66">
        <f t="shared" si="266"/>
        <v>-0.64202241080905487</v>
      </c>
      <c r="L3035" s="67">
        <f t="shared" si="266"/>
        <v>-0.90200103492676154</v>
      </c>
      <c r="M3035" s="36">
        <f t="array" ref="M3035:P3035">TRANSPOSE(MMULT($B$28:$E$31, TRANSPOSE(I3035:L3035)))</f>
        <v>-6.2616743563975175E-2</v>
      </c>
      <c r="N3035" s="36">
        <v>-0.12620891667538592</v>
      </c>
      <c r="O3035" s="36">
        <v>-0.62518345026792355</v>
      </c>
      <c r="P3035" s="36">
        <v>-0.79475197827949839</v>
      </c>
      <c r="Q3035" s="58">
        <f t="shared" si="261"/>
        <v>1.0037027522873261</v>
      </c>
      <c r="R3035" s="58">
        <f t="shared" si="262"/>
        <v>0.9974861610397654</v>
      </c>
      <c r="S3035" s="58">
        <f t="shared" si="263"/>
        <v>0.98001996212397313</v>
      </c>
      <c r="T3035" s="58">
        <f t="shared" si="264"/>
        <v>0.97278538603460674</v>
      </c>
      <c r="U3035" s="56">
        <f t="shared" si="265"/>
        <v>3.7027522873260832</v>
      </c>
    </row>
    <row r="3036" spans="8:21" x14ac:dyDescent="0.25">
      <c r="H3036" s="11">
        <v>534</v>
      </c>
      <c r="I3036" s="66">
        <f t="shared" si="266"/>
        <v>-1.3545486622800971</v>
      </c>
      <c r="J3036" s="66">
        <f t="shared" si="266"/>
        <v>-0.63665492573458049</v>
      </c>
      <c r="K3036" s="66">
        <f t="shared" si="266"/>
        <v>-0.14908040267755238</v>
      </c>
      <c r="L3036" s="67">
        <f t="shared" si="266"/>
        <v>-0.81869380616587883</v>
      </c>
      <c r="M3036" s="36">
        <f t="array" ref="M3036:P3036">TRANSPOSE(MMULT($B$28:$E$31, TRANSPOSE(I3036:L3036)))</f>
        <v>-1.3545486622800971</v>
      </c>
      <c r="N3036" s="36">
        <v>-1.3528169946352755</v>
      </c>
      <c r="O3036" s="36">
        <v>-0.66051976846346694</v>
      </c>
      <c r="P3036" s="36">
        <v>-1.5130613523395708</v>
      </c>
      <c r="Q3036" s="58">
        <f t="shared" si="261"/>
        <v>0.95932851463629165</v>
      </c>
      <c r="R3036" s="58">
        <f t="shared" si="262"/>
        <v>0.94681851397477967</v>
      </c>
      <c r="S3036" s="58">
        <f t="shared" si="263"/>
        <v>0.97863572873987292</v>
      </c>
      <c r="T3036" s="58">
        <f t="shared" si="264"/>
        <v>0.94778224235268738</v>
      </c>
      <c r="U3036" s="56">
        <f t="shared" si="265"/>
        <v>0</v>
      </c>
    </row>
    <row r="3037" spans="8:21" x14ac:dyDescent="0.25">
      <c r="H3037" s="11">
        <v>535</v>
      </c>
      <c r="I3037" s="66">
        <f t="shared" si="266"/>
        <v>-1.9880433721495689</v>
      </c>
      <c r="J3037" s="66">
        <f t="shared" si="266"/>
        <v>0.54695891912251038</v>
      </c>
      <c r="K3037" s="66">
        <f t="shared" si="266"/>
        <v>-1.6856980889616053</v>
      </c>
      <c r="L3037" s="67">
        <f t="shared" si="266"/>
        <v>1.5666141817586232</v>
      </c>
      <c r="M3037" s="36">
        <f t="array" ref="M3037:P3037">TRANSPOSE(MMULT($B$28:$E$31, TRANSPOSE(I3037:L3037)))</f>
        <v>-1.9880433721495689</v>
      </c>
      <c r="N3037" s="36">
        <v>-0.84238510317938942</v>
      </c>
      <c r="O3037" s="36">
        <v>-2.2667134732892578</v>
      </c>
      <c r="P3037" s="36">
        <v>0.40782209977639206</v>
      </c>
      <c r="Q3037" s="58">
        <f t="shared" si="261"/>
        <v>0.93829205606764876</v>
      </c>
      <c r="R3037" s="58">
        <f t="shared" si="262"/>
        <v>0.96758259144684455</v>
      </c>
      <c r="S3037" s="58">
        <f t="shared" si="263"/>
        <v>0.91773781022592205</v>
      </c>
      <c r="T3037" s="58">
        <f t="shared" si="264"/>
        <v>1.0161302297876176</v>
      </c>
      <c r="U3037" s="56">
        <f t="shared" si="265"/>
        <v>16.13022978761758</v>
      </c>
    </row>
    <row r="3038" spans="8:21" x14ac:dyDescent="0.25">
      <c r="H3038" s="11">
        <v>536</v>
      </c>
      <c r="I3038" s="66">
        <f t="shared" si="266"/>
        <v>-0.83764635144885069</v>
      </c>
      <c r="J3038" s="66">
        <f t="shared" si="266"/>
        <v>-2.4810210106429973</v>
      </c>
      <c r="K3038" s="66">
        <f t="shared" si="266"/>
        <v>-0.87376087854040541</v>
      </c>
      <c r="L3038" s="67">
        <f t="shared" si="266"/>
        <v>0.70128536249455342</v>
      </c>
      <c r="M3038" s="36">
        <f t="array" ref="M3038:P3038">TRANSPOSE(MMULT($B$28:$E$31, TRANSPOSE(I3038:L3038)))</f>
        <v>-0.83764635144885069</v>
      </c>
      <c r="N3038" s="36">
        <v>-2.4472843364308292</v>
      </c>
      <c r="O3038" s="36">
        <v>-1.2306243335645259</v>
      </c>
      <c r="P3038" s="36">
        <v>-0.36817529664270121</v>
      </c>
      <c r="Q3038" s="58">
        <f t="shared" si="261"/>
        <v>0.97684223177171714</v>
      </c>
      <c r="R3038" s="58">
        <f t="shared" si="262"/>
        <v>0.90378596654121912</v>
      </c>
      <c r="S3038" s="58">
        <f t="shared" si="263"/>
        <v>0.95657127793588859</v>
      </c>
      <c r="T3038" s="58">
        <f t="shared" si="264"/>
        <v>0.9879448666735583</v>
      </c>
      <c r="U3038" s="56">
        <f t="shared" si="265"/>
        <v>0</v>
      </c>
    </row>
    <row r="3039" spans="8:21" x14ac:dyDescent="0.25">
      <c r="H3039" s="11">
        <v>537</v>
      </c>
      <c r="I3039" s="66">
        <f t="shared" si="266"/>
        <v>9.5029988718036931E-2</v>
      </c>
      <c r="J3039" s="66">
        <f t="shared" si="266"/>
        <v>0.7534403006036906</v>
      </c>
      <c r="K3039" s="66">
        <f t="shared" si="266"/>
        <v>-0.2135906647596158</v>
      </c>
      <c r="L3039" s="67">
        <f t="shared" si="266"/>
        <v>-0.32362609843117496</v>
      </c>
      <c r="M3039" s="36">
        <f t="array" ref="M3039:P3039">TRANSPOSE(MMULT($B$28:$E$31, TRANSPOSE(I3039:L3039)))</f>
        <v>9.5029988718036931E-2</v>
      </c>
      <c r="N3039" s="36">
        <v>0.64184523832605156</v>
      </c>
      <c r="O3039" s="36">
        <v>-0.12983618107366693</v>
      </c>
      <c r="P3039" s="36">
        <v>-5.5830994472946815E-2</v>
      </c>
      <c r="Q3039" s="58">
        <f t="shared" si="261"/>
        <v>1.0092561250097056</v>
      </c>
      <c r="R3039" s="58">
        <f t="shared" si="262"/>
        <v>1.0305836555524126</v>
      </c>
      <c r="S3039" s="58">
        <f t="shared" si="263"/>
        <v>0.99963162062540323</v>
      </c>
      <c r="T3039" s="58">
        <f t="shared" si="264"/>
        <v>0.99919441985440949</v>
      </c>
      <c r="U3039" s="56">
        <f t="shared" si="265"/>
        <v>30.583655552412601</v>
      </c>
    </row>
    <row r="3040" spans="8:21" x14ac:dyDescent="0.25">
      <c r="H3040" s="11">
        <v>538</v>
      </c>
      <c r="I3040" s="66">
        <f t="shared" si="266"/>
        <v>-0.20184533804315752</v>
      </c>
      <c r="J3040" s="66">
        <f t="shared" si="266"/>
        <v>0.6079334523279406</v>
      </c>
      <c r="K3040" s="66">
        <f t="shared" si="266"/>
        <v>0.96786148199301314</v>
      </c>
      <c r="L3040" s="67">
        <f t="shared" si="266"/>
        <v>-1.0900853955603171</v>
      </c>
      <c r="M3040" s="36">
        <f t="array" ref="M3040:P3040">TRANSPOSE(MMULT($B$28:$E$31, TRANSPOSE(I3040:L3040)))</f>
        <v>-0.20184533804315752</v>
      </c>
      <c r="N3040" s="36">
        <v>0.34074128366039036</v>
      </c>
      <c r="O3040" s="36">
        <v>0.8546866007731877</v>
      </c>
      <c r="P3040" s="36">
        <v>-0.89172027637947548</v>
      </c>
      <c r="Q3040" s="58">
        <f t="shared" si="261"/>
        <v>0.9988236056634584</v>
      </c>
      <c r="R3040" s="58">
        <f t="shared" si="262"/>
        <v>1.0174793869011192</v>
      </c>
      <c r="S3040" s="58">
        <f t="shared" si="263"/>
        <v>1.0397834434623892</v>
      </c>
      <c r="T3040" s="58">
        <f t="shared" si="264"/>
        <v>0.9693719501402841</v>
      </c>
      <c r="U3040" s="56">
        <f t="shared" si="265"/>
        <v>39.783443462389158</v>
      </c>
    </row>
    <row r="3041" spans="8:21" x14ac:dyDescent="0.25">
      <c r="H3041" s="11">
        <v>539</v>
      </c>
      <c r="I3041" s="66">
        <f t="shared" si="266"/>
        <v>0.16810102625727977</v>
      </c>
      <c r="J3041" s="66">
        <f t="shared" si="266"/>
        <v>-6.2754465789051994E-3</v>
      </c>
      <c r="K3041" s="66">
        <f t="shared" si="266"/>
        <v>0.3917496032114885</v>
      </c>
      <c r="L3041" s="67">
        <f t="shared" si="266"/>
        <v>1.715792324675214</v>
      </c>
      <c r="M3041" s="36">
        <f t="array" ref="M3041:P3041">TRANSPOSE(MMULT($B$28:$E$31, TRANSPOSE(I3041:L3041)))</f>
        <v>0.16810102625727977</v>
      </c>
      <c r="N3041" s="36">
        <v>0.10207465552141896</v>
      </c>
      <c r="O3041" s="36">
        <v>0.4253396955602895</v>
      </c>
      <c r="P3041" s="36">
        <v>1.5019214182281826</v>
      </c>
      <c r="Q3041" s="58">
        <f t="shared" si="261"/>
        <v>1.0118405871912495</v>
      </c>
      <c r="R3041" s="58">
        <f t="shared" si="262"/>
        <v>1.0072109222484849</v>
      </c>
      <c r="S3041" s="58">
        <f t="shared" si="263"/>
        <v>1.0220787951911583</v>
      </c>
      <c r="T3041" s="58">
        <f t="shared" si="264"/>
        <v>1.057240931783946</v>
      </c>
      <c r="U3041" s="56">
        <f t="shared" si="265"/>
        <v>57.24093178394596</v>
      </c>
    </row>
    <row r="3042" spans="8:21" x14ac:dyDescent="0.25">
      <c r="H3042" s="11">
        <v>540</v>
      </c>
      <c r="I3042" s="66">
        <f t="shared" si="266"/>
        <v>4.6302899965168252E-2</v>
      </c>
      <c r="J3042" s="66">
        <f t="shared" si="266"/>
        <v>1.046408567421856</v>
      </c>
      <c r="K3042" s="66">
        <f t="shared" si="266"/>
        <v>-1.7683112985146012</v>
      </c>
      <c r="L3042" s="67">
        <f t="shared" si="266"/>
        <v>0.37925429295555868</v>
      </c>
      <c r="M3042" s="36">
        <f t="array" ref="M3042:P3042">TRANSPOSE(MMULT($B$28:$E$31, TRANSPOSE(I3042:L3042)))</f>
        <v>4.6302899965168252E-2</v>
      </c>
      <c r="N3042" s="36">
        <v>0.83692668027019379</v>
      </c>
      <c r="O3042" s="36">
        <v>-1.5806589768236932</v>
      </c>
      <c r="P3042" s="36">
        <v>0.58487083008058627</v>
      </c>
      <c r="Q3042" s="58">
        <f t="shared" si="261"/>
        <v>1.0075363579660452</v>
      </c>
      <c r="R3042" s="58">
        <f t="shared" si="262"/>
        <v>1.0391637040145569</v>
      </c>
      <c r="S3042" s="58">
        <f t="shared" si="263"/>
        <v>0.94327128096440349</v>
      </c>
      <c r="T3042" s="58">
        <f t="shared" si="264"/>
        <v>1.0226727428623186</v>
      </c>
      <c r="U3042" s="56">
        <f t="shared" si="265"/>
        <v>39.163704014556934</v>
      </c>
    </row>
    <row r="3043" spans="8:21" x14ac:dyDescent="0.25">
      <c r="H3043" s="11">
        <v>541</v>
      </c>
      <c r="I3043" s="66">
        <f t="shared" ref="I3043:L3062" si="267">-I543</f>
        <v>0.15980954513094486</v>
      </c>
      <c r="J3043" s="66">
        <f t="shared" si="267"/>
        <v>1.725485511937219</v>
      </c>
      <c r="K3043" s="66">
        <f t="shared" si="267"/>
        <v>2.890730767209218</v>
      </c>
      <c r="L3043" s="67">
        <f t="shared" si="267"/>
        <v>-0.71964008190235174</v>
      </c>
      <c r="M3043" s="36">
        <f t="array" ref="M3043:P3043">TRANSPOSE(MMULT($B$28:$E$31, TRANSPOSE(I3043:L3043)))</f>
        <v>0.15980954513094486</v>
      </c>
      <c r="N3043" s="36">
        <v>1.4331400300775394</v>
      </c>
      <c r="O3043" s="36">
        <v>2.826088197746139</v>
      </c>
      <c r="P3043" s="36">
        <v>-0.18630247508342679</v>
      </c>
      <c r="Q3043" s="58">
        <f t="shared" si="261"/>
        <v>1.0115469917946676</v>
      </c>
      <c r="R3043" s="58">
        <f t="shared" si="262"/>
        <v>1.0658315858749503</v>
      </c>
      <c r="S3043" s="58">
        <f t="shared" si="263"/>
        <v>1.1250961828965327</v>
      </c>
      <c r="T3043" s="58">
        <f t="shared" si="264"/>
        <v>0.99447979665561514</v>
      </c>
      <c r="U3043" s="56">
        <f t="shared" si="265"/>
        <v>125.09618289653268</v>
      </c>
    </row>
    <row r="3044" spans="8:21" x14ac:dyDescent="0.25">
      <c r="H3044" s="11">
        <v>542</v>
      </c>
      <c r="I3044" s="66">
        <f t="shared" si="267"/>
        <v>0.99745062664383488</v>
      </c>
      <c r="J3044" s="66">
        <f t="shared" si="267"/>
        <v>0.63465527161332624</v>
      </c>
      <c r="K3044" s="66">
        <f t="shared" si="267"/>
        <v>-1.3077930193462672</v>
      </c>
      <c r="L3044" s="67">
        <f t="shared" si="267"/>
        <v>4.365174379207129E-2</v>
      </c>
      <c r="M3044" s="36">
        <f t="array" ref="M3044:P3044">TRANSPOSE(MMULT($B$28:$E$31, TRANSPOSE(I3044:L3044)))</f>
        <v>0.99745062664383488</v>
      </c>
      <c r="N3044" s="36">
        <v>1.1241490783588133</v>
      </c>
      <c r="O3044" s="36">
        <v>-0.82489751177826121</v>
      </c>
      <c r="P3044" s="36">
        <v>0.70553652638587372</v>
      </c>
      <c r="Q3044" s="58">
        <f t="shared" si="261"/>
        <v>1.0416419559308931</v>
      </c>
      <c r="R3044" s="58">
        <f t="shared" si="262"/>
        <v>1.0519264641037351</v>
      </c>
      <c r="S3044" s="58">
        <f t="shared" si="263"/>
        <v>0.97222219937068932</v>
      </c>
      <c r="T3044" s="58">
        <f t="shared" si="264"/>
        <v>1.0271558456044279</v>
      </c>
      <c r="U3044" s="56">
        <f t="shared" si="265"/>
        <v>51.926464103735135</v>
      </c>
    </row>
    <row r="3045" spans="8:21" x14ac:dyDescent="0.25">
      <c r="H3045" s="11">
        <v>543</v>
      </c>
      <c r="I3045" s="66">
        <f t="shared" si="267"/>
        <v>1.0352316444094984</v>
      </c>
      <c r="J3045" s="66">
        <f t="shared" si="267"/>
        <v>0.90086789963704361</v>
      </c>
      <c r="K3045" s="66">
        <f t="shared" si="267"/>
        <v>-0.31385121321339965</v>
      </c>
      <c r="L3045" s="67">
        <f t="shared" si="267"/>
        <v>-0.42746140682919415</v>
      </c>
      <c r="M3045" s="36">
        <f t="array" ref="M3045:P3045">TRANSPOSE(MMULT($B$28:$E$31, TRANSPOSE(I3045:L3045)))</f>
        <v>1.0352316444094984</v>
      </c>
      <c r="N3045" s="36">
        <v>1.3536058353328277</v>
      </c>
      <c r="O3045" s="36">
        <v>0.12568081592552638</v>
      </c>
      <c r="P3045" s="36">
        <v>0.37774247979897024</v>
      </c>
      <c r="Q3045" s="58">
        <f t="shared" si="261"/>
        <v>1.0430202672886437</v>
      </c>
      <c r="R3045" s="58">
        <f t="shared" si="262"/>
        <v>1.0622349405766669</v>
      </c>
      <c r="S3045" s="58">
        <f t="shared" si="263"/>
        <v>1.009900925661279</v>
      </c>
      <c r="T3045" s="58">
        <f t="shared" si="264"/>
        <v>1.0150228592236035</v>
      </c>
      <c r="U3045" s="56">
        <f t="shared" si="265"/>
        <v>62.234940576666901</v>
      </c>
    </row>
    <row r="3046" spans="8:21" x14ac:dyDescent="0.25">
      <c r="H3046" s="11">
        <v>544</v>
      </c>
      <c r="I3046" s="66">
        <f t="shared" si="267"/>
        <v>0.50813648779729959</v>
      </c>
      <c r="J3046" s="66">
        <f t="shared" si="267"/>
        <v>0.19671862959908795</v>
      </c>
      <c r="K3046" s="66">
        <f t="shared" si="267"/>
        <v>-3.5083589566214421E-2</v>
      </c>
      <c r="L3046" s="67">
        <f t="shared" si="267"/>
        <v>-2.0165260399651501</v>
      </c>
      <c r="M3046" s="36">
        <f t="array" ref="M3046:P3046">TRANSPOSE(MMULT($B$28:$E$31, TRANSPOSE(I3046:L3046)))</f>
        <v>0.50813648779729959</v>
      </c>
      <c r="N3046" s="36">
        <v>0.47499059643082031</v>
      </c>
      <c r="O3046" s="36">
        <v>0.16119607412904774</v>
      </c>
      <c r="P3046" s="36">
        <v>-1.3652962274741651</v>
      </c>
      <c r="Q3046" s="58">
        <f t="shared" si="261"/>
        <v>1.0239546894690161</v>
      </c>
      <c r="R3046" s="58">
        <f t="shared" si="262"/>
        <v>1.0233013059749099</v>
      </c>
      <c r="S3046" s="58">
        <f t="shared" si="263"/>
        <v>1.011336620886953</v>
      </c>
      <c r="T3046" s="58">
        <f t="shared" si="264"/>
        <v>0.95287264561816742</v>
      </c>
      <c r="U3046" s="56">
        <f t="shared" si="265"/>
        <v>23.954689469016131</v>
      </c>
    </row>
    <row r="3047" spans="8:21" x14ac:dyDescent="0.25">
      <c r="H3047" s="11">
        <v>545</v>
      </c>
      <c r="I3047" s="66">
        <f t="shared" si="267"/>
        <v>0.86844081670480566</v>
      </c>
      <c r="J3047" s="66">
        <f t="shared" si="267"/>
        <v>-1.0876959699551132</v>
      </c>
      <c r="K3047" s="66">
        <f t="shared" si="267"/>
        <v>-3.0395767103327365</v>
      </c>
      <c r="L3047" s="67">
        <f t="shared" si="267"/>
        <v>-0.916725090832196</v>
      </c>
      <c r="M3047" s="36">
        <f t="array" ref="M3047:P3047">TRANSPOSE(MMULT($B$28:$E$31, TRANSPOSE(I3047:L3047)))</f>
        <v>0.86844081670480566</v>
      </c>
      <c r="N3047" s="36">
        <v>-0.28698280809647614</v>
      </c>
      <c r="O3047" s="36">
        <v>-2.5614122317380859</v>
      </c>
      <c r="P3047" s="36">
        <v>-0.49935847923920629</v>
      </c>
      <c r="Q3047" s="58">
        <f t="shared" si="261"/>
        <v>1.0369491875576891</v>
      </c>
      <c r="R3047" s="58">
        <f t="shared" si="262"/>
        <v>0.9906936800070818</v>
      </c>
      <c r="S3047" s="58">
        <f t="shared" si="263"/>
        <v>0.90698307517282417</v>
      </c>
      <c r="T3047" s="58">
        <f t="shared" si="264"/>
        <v>0.98325795604655963</v>
      </c>
      <c r="U3047" s="56">
        <f t="shared" si="265"/>
        <v>36.949187557689058</v>
      </c>
    </row>
    <row r="3048" spans="8:21" x14ac:dyDescent="0.25">
      <c r="H3048" s="11">
        <v>546</v>
      </c>
      <c r="I3048" s="66">
        <f t="shared" si="267"/>
        <v>0.16244071512429251</v>
      </c>
      <c r="J3048" s="66">
        <f t="shared" si="267"/>
        <v>1.9371699066715951</v>
      </c>
      <c r="K3048" s="66">
        <f t="shared" si="267"/>
        <v>-8.5430730825205928E-2</v>
      </c>
      <c r="L3048" s="67">
        <f t="shared" si="267"/>
        <v>-0.43953062669732429</v>
      </c>
      <c r="M3048" s="36">
        <f t="array" ref="M3048:P3048">TRANSPOSE(MMULT($B$28:$E$31, TRANSPOSE(I3048:L3048)))</f>
        <v>0.16244071512429251</v>
      </c>
      <c r="N3048" s="36">
        <v>1.5981629309724492</v>
      </c>
      <c r="O3048" s="36">
        <v>6.7815616361757924E-2</v>
      </c>
      <c r="P3048" s="36">
        <v>0.13292163764602971</v>
      </c>
      <c r="Q3048" s="58">
        <f t="shared" si="261"/>
        <v>1.0116401504073429</v>
      </c>
      <c r="R3048" s="58">
        <f t="shared" si="262"/>
        <v>1.073333042114557</v>
      </c>
      <c r="S3048" s="58">
        <f t="shared" si="263"/>
        <v>1.0075661040579014</v>
      </c>
      <c r="T3048" s="58">
        <f t="shared" si="264"/>
        <v>1.0060546337592129</v>
      </c>
      <c r="U3048" s="56">
        <f t="shared" si="265"/>
        <v>73.333042114557045</v>
      </c>
    </row>
    <row r="3049" spans="8:21" x14ac:dyDescent="0.25">
      <c r="H3049" s="11">
        <v>547</v>
      </c>
      <c r="I3049" s="66">
        <f t="shared" si="267"/>
        <v>-1.1858091585566908</v>
      </c>
      <c r="J3049" s="66">
        <f t="shared" si="267"/>
        <v>0.47113298079444582</v>
      </c>
      <c r="K3049" s="66">
        <f t="shared" si="267"/>
        <v>3.5025414789353872E-2</v>
      </c>
      <c r="L3049" s="67">
        <f t="shared" si="267"/>
        <v>1.0738117273830647</v>
      </c>
      <c r="M3049" s="36">
        <f t="array" ref="M3049:P3049">TRANSPOSE(MMULT($B$28:$E$31, TRANSPOSE(I3049:L3049)))</f>
        <v>-1.1858091585566908</v>
      </c>
      <c r="N3049" s="36">
        <v>-0.39065275691500567</v>
      </c>
      <c r="O3049" s="36">
        <v>-0.37740881671475962</v>
      </c>
      <c r="P3049" s="36">
        <v>0.37526722826927528</v>
      </c>
      <c r="Q3049" s="58">
        <f t="shared" si="261"/>
        <v>0.9650109596576234</v>
      </c>
      <c r="R3049" s="58">
        <f t="shared" si="262"/>
        <v>0.98633831243660774</v>
      </c>
      <c r="S3049" s="58">
        <f t="shared" si="263"/>
        <v>0.98978121753125481</v>
      </c>
      <c r="T3049" s="58">
        <f t="shared" si="264"/>
        <v>1.0149317874724215</v>
      </c>
      <c r="U3049" s="56">
        <f t="shared" si="265"/>
        <v>14.93178747242152</v>
      </c>
    </row>
    <row r="3050" spans="8:21" x14ac:dyDescent="0.25">
      <c r="H3050" s="11">
        <v>548</v>
      </c>
      <c r="I3050" s="66">
        <f t="shared" si="267"/>
        <v>1.2610222811025606</v>
      </c>
      <c r="J3050" s="66">
        <f t="shared" si="267"/>
        <v>0.49888465002080634</v>
      </c>
      <c r="K3050" s="66">
        <f t="shared" si="267"/>
        <v>0.31686473274838656</v>
      </c>
      <c r="L3050" s="67">
        <f t="shared" si="267"/>
        <v>1.1888616494129274</v>
      </c>
      <c r="M3050" s="36">
        <f t="array" ref="M3050:P3050">TRANSPOSE(MMULT($B$28:$E$31, TRANSPOSE(I3050:L3050)))</f>
        <v>1.2610222811025606</v>
      </c>
      <c r="N3050" s="36">
        <v>1.1870189910502476</v>
      </c>
      <c r="O3050" s="36">
        <v>0.77631681450137791</v>
      </c>
      <c r="P3050" s="36">
        <v>1.739734613103241</v>
      </c>
      <c r="Q3050" s="58">
        <f t="shared" si="261"/>
        <v>1.0512955700823325</v>
      </c>
      <c r="R3050" s="58">
        <f t="shared" si="262"/>
        <v>1.0547409398390661</v>
      </c>
      <c r="S3050" s="58">
        <f t="shared" si="263"/>
        <v>1.0365290428117933</v>
      </c>
      <c r="T3050" s="58">
        <f t="shared" si="264"/>
        <v>1.066394517217276</v>
      </c>
      <c r="U3050" s="56">
        <f t="shared" si="265"/>
        <v>66.394517217275961</v>
      </c>
    </row>
    <row r="3051" spans="8:21" x14ac:dyDescent="0.25">
      <c r="H3051" s="11">
        <v>549</v>
      </c>
      <c r="I3051" s="66">
        <f t="shared" si="267"/>
        <v>-0.33894844640084626</v>
      </c>
      <c r="J3051" s="66">
        <f t="shared" si="267"/>
        <v>-1.2238089440662336</v>
      </c>
      <c r="K3051" s="66">
        <f t="shared" si="267"/>
        <v>8.0906160223256071E-2</v>
      </c>
      <c r="L3051" s="67">
        <f t="shared" si="267"/>
        <v>0.99270324444167946</v>
      </c>
      <c r="M3051" s="36">
        <f t="array" ref="M3051:P3051">TRANSPOSE(MMULT($B$28:$E$31, TRANSPOSE(I3051:L3051)))</f>
        <v>-0.33894844640084626</v>
      </c>
      <c r="N3051" s="36">
        <v>-1.1599514839254623</v>
      </c>
      <c r="O3051" s="36">
        <v>-0.10376826279418687</v>
      </c>
      <c r="P3051" s="36">
        <v>0.38569177457486742</v>
      </c>
      <c r="Q3051" s="58">
        <f t="shared" si="261"/>
        <v>0.9940421233338419</v>
      </c>
      <c r="R3051" s="58">
        <f t="shared" si="262"/>
        <v>0.9546112751751008</v>
      </c>
      <c r="S3051" s="58">
        <f t="shared" si="263"/>
        <v>1.000674496859004</v>
      </c>
      <c r="T3051" s="58">
        <f t="shared" si="264"/>
        <v>1.0153153923218499</v>
      </c>
      <c r="U3051" s="56">
        <f t="shared" si="265"/>
        <v>15.315392321849863</v>
      </c>
    </row>
    <row r="3052" spans="8:21" x14ac:dyDescent="0.25">
      <c r="H3052" s="11">
        <v>550</v>
      </c>
      <c r="I3052" s="66">
        <f t="shared" si="267"/>
        <v>-2.1982571788054353</v>
      </c>
      <c r="J3052" s="66">
        <f t="shared" si="267"/>
        <v>-1.1578581238448742</v>
      </c>
      <c r="K3052" s="66">
        <f t="shared" si="267"/>
        <v>0.213368492117813</v>
      </c>
      <c r="L3052" s="67">
        <f t="shared" si="267"/>
        <v>-0.13869151048164682</v>
      </c>
      <c r="M3052" s="36">
        <f t="array" ref="M3052:P3052">TRANSPOSE(MMULT($B$28:$E$31, TRANSPOSE(I3052:L3052)))</f>
        <v>-2.1982571788054353</v>
      </c>
      <c r="N3052" s="36">
        <v>-2.2916345957722628</v>
      </c>
      <c r="O3052" s="36">
        <v>-0.6540191501649395</v>
      </c>
      <c r="P3052" s="36">
        <v>-1.5023459411131816</v>
      </c>
      <c r="Q3052" s="58">
        <f t="shared" si="261"/>
        <v>0.93141392190346528</v>
      </c>
      <c r="R3052" s="58">
        <f t="shared" si="262"/>
        <v>0.90978443211407001</v>
      </c>
      <c r="S3052" s="58">
        <f t="shared" si="263"/>
        <v>0.97889023131995512</v>
      </c>
      <c r="T3052" s="58">
        <f t="shared" si="264"/>
        <v>0.94815046438536854</v>
      </c>
      <c r="U3052" s="56">
        <f t="shared" si="265"/>
        <v>0</v>
      </c>
    </row>
    <row r="3053" spans="8:21" x14ac:dyDescent="0.25">
      <c r="H3053" s="11">
        <v>551</v>
      </c>
      <c r="I3053" s="66">
        <f t="shared" si="267"/>
        <v>-0.814128793845737</v>
      </c>
      <c r="J3053" s="66">
        <f t="shared" si="267"/>
        <v>-2.095936901661243</v>
      </c>
      <c r="K3053" s="66">
        <f t="shared" si="267"/>
        <v>2.7312885274550212</v>
      </c>
      <c r="L3053" s="67">
        <f t="shared" si="267"/>
        <v>0.63061880365259027</v>
      </c>
      <c r="M3053" s="36">
        <f t="array" ref="M3053:P3053">TRANSPOSE(MMULT($B$28:$E$31, TRANSPOSE(I3053:L3053)))</f>
        <v>-0.814128793845737</v>
      </c>
      <c r="N3053" s="36">
        <v>-2.1351706202205394</v>
      </c>
      <c r="O3053" s="36">
        <v>2.1494161959983455</v>
      </c>
      <c r="P3053" s="36">
        <v>-0.38209147480590477</v>
      </c>
      <c r="Q3053" s="58">
        <f t="shared" si="261"/>
        <v>0.97764661579730538</v>
      </c>
      <c r="R3053" s="58">
        <f t="shared" si="262"/>
        <v>0.91585440233350712</v>
      </c>
      <c r="S3053" s="58">
        <f t="shared" si="263"/>
        <v>1.0950517778298958</v>
      </c>
      <c r="T3053" s="58">
        <f t="shared" si="264"/>
        <v>0.98744661225092423</v>
      </c>
      <c r="U3053" s="56">
        <f t="shared" si="265"/>
        <v>95.051777829895826</v>
      </c>
    </row>
    <row r="3054" spans="8:21" x14ac:dyDescent="0.25">
      <c r="H3054" s="11">
        <v>552</v>
      </c>
      <c r="I3054" s="66">
        <f t="shared" si="267"/>
        <v>-9.6620576108858436E-2</v>
      </c>
      <c r="J3054" s="66">
        <f t="shared" si="267"/>
        <v>0.62935401313065831</v>
      </c>
      <c r="K3054" s="66">
        <f t="shared" si="267"/>
        <v>-2.7598790118158505E-2</v>
      </c>
      <c r="L3054" s="67">
        <f t="shared" si="267"/>
        <v>-1.3524741890586549</v>
      </c>
      <c r="M3054" s="36">
        <f t="array" ref="M3054:P3054">TRANSPOSE(MMULT($B$28:$E$31, TRANSPOSE(I3054:L3054)))</f>
        <v>-9.6620576108858436E-2</v>
      </c>
      <c r="N3054" s="36">
        <v>0.42419682019474708</v>
      </c>
      <c r="O3054" s="36">
        <v>-3.2178215074953172E-2</v>
      </c>
      <c r="P3054" s="36">
        <v>-1.0364282450177131</v>
      </c>
      <c r="Q3054" s="58">
        <f t="shared" si="261"/>
        <v>1.0025089219263976</v>
      </c>
      <c r="R3054" s="58">
        <f t="shared" si="262"/>
        <v>1.021094651777013</v>
      </c>
      <c r="S3054" s="58">
        <f t="shared" si="263"/>
        <v>1.0035441370508595</v>
      </c>
      <c r="T3054" s="58">
        <f t="shared" si="264"/>
        <v>0.96430026454022211</v>
      </c>
      <c r="U3054" s="56">
        <f t="shared" si="265"/>
        <v>21.094651777012974</v>
      </c>
    </row>
    <row r="3055" spans="8:21" x14ac:dyDescent="0.25">
      <c r="H3055" s="11">
        <v>553</v>
      </c>
      <c r="I3055" s="66">
        <f t="shared" si="267"/>
        <v>-0.68581483497534401</v>
      </c>
      <c r="J3055" s="66">
        <f t="shared" si="267"/>
        <v>0.51176033304316337</v>
      </c>
      <c r="K3055" s="66">
        <f t="shared" si="267"/>
        <v>1.0578699180278519</v>
      </c>
      <c r="L3055" s="67">
        <f t="shared" si="267"/>
        <v>1.5174378406705304</v>
      </c>
      <c r="M3055" s="36">
        <f t="array" ref="M3055:P3055">TRANSPOSE(MMULT($B$28:$E$31, TRANSPOSE(I3055:L3055)))</f>
        <v>-0.68581483497534401</v>
      </c>
      <c r="N3055" s="36">
        <v>-4.1290963127515956E-2</v>
      </c>
      <c r="O3055" s="36">
        <v>0.75796021531767033</v>
      </c>
      <c r="P3055" s="36">
        <v>0.9963657840962632</v>
      </c>
      <c r="Q3055" s="58">
        <f t="shared" si="261"/>
        <v>0.98204708940726304</v>
      </c>
      <c r="R3055" s="58">
        <f t="shared" si="262"/>
        <v>1.0010926055260749</v>
      </c>
      <c r="S3055" s="58">
        <f t="shared" si="263"/>
        <v>1.0357682362351563</v>
      </c>
      <c r="T3055" s="58">
        <f t="shared" si="264"/>
        <v>1.03804198138856</v>
      </c>
      <c r="U3055" s="56">
        <f t="shared" si="265"/>
        <v>38.041981388559961</v>
      </c>
    </row>
    <row r="3056" spans="8:21" x14ac:dyDescent="0.25">
      <c r="H3056" s="11">
        <v>554</v>
      </c>
      <c r="I3056" s="66">
        <f t="shared" si="267"/>
        <v>0.67799535300513625</v>
      </c>
      <c r="J3056" s="66">
        <f t="shared" si="267"/>
        <v>1.7529044245841481</v>
      </c>
      <c r="K3056" s="66">
        <f t="shared" si="267"/>
        <v>-0.33246353749078816</v>
      </c>
      <c r="L3056" s="67">
        <f t="shared" si="267"/>
        <v>-1.0363415191479171</v>
      </c>
      <c r="M3056" s="36">
        <f t="array" ref="M3056:P3056">TRANSPOSE(MMULT($B$28:$E$31, TRANSPOSE(I3056:L3056)))</f>
        <v>0.67799535300513625</v>
      </c>
      <c r="N3056" s="36">
        <v>1.7838796548115219</v>
      </c>
      <c r="O3056" s="36">
        <v>1.7178990025378316E-2</v>
      </c>
      <c r="P3056" s="36">
        <v>-0.13035019374444412</v>
      </c>
      <c r="Q3056" s="58">
        <f t="shared" si="261"/>
        <v>1.030060292931654</v>
      </c>
      <c r="R3056" s="58">
        <f t="shared" si="262"/>
        <v>1.0818383395353881</v>
      </c>
      <c r="S3056" s="58">
        <f t="shared" si="263"/>
        <v>1.0055273795047446</v>
      </c>
      <c r="T3056" s="58">
        <f t="shared" si="264"/>
        <v>0.99649891735919349</v>
      </c>
      <c r="U3056" s="56">
        <f t="shared" si="265"/>
        <v>81.838339535388101</v>
      </c>
    </row>
    <row r="3057" spans="8:21" x14ac:dyDescent="0.25">
      <c r="H3057" s="11">
        <v>555</v>
      </c>
      <c r="I3057" s="66">
        <f t="shared" si="267"/>
        <v>0.47905814075453002</v>
      </c>
      <c r="J3057" s="66">
        <f t="shared" si="267"/>
        <v>1.0089734876979006</v>
      </c>
      <c r="K3057" s="66">
        <f t="shared" si="267"/>
        <v>1.2471829414042905</v>
      </c>
      <c r="L3057" s="67">
        <f t="shared" si="267"/>
        <v>-0.5272824467430558</v>
      </c>
      <c r="M3057" s="36">
        <f t="array" ref="M3057:P3057">TRANSPOSE(MMULT($B$28:$E$31, TRANSPOSE(I3057:L3057)))</f>
        <v>0.47905814075453002</v>
      </c>
      <c r="N3057" s="36">
        <v>1.0832844076218096</v>
      </c>
      <c r="O3057" s="36">
        <v>1.3805505003073952</v>
      </c>
      <c r="P3057" s="36">
        <v>8.6075939623716513E-3</v>
      </c>
      <c r="Q3057" s="58">
        <f t="shared" si="261"/>
        <v>1.0229130977512424</v>
      </c>
      <c r="R3057" s="58">
        <f t="shared" si="262"/>
        <v>1.0501011179308766</v>
      </c>
      <c r="S3057" s="58">
        <f t="shared" si="263"/>
        <v>1.0618864752866501</v>
      </c>
      <c r="T3057" s="58">
        <f t="shared" si="264"/>
        <v>1.0015311650691545</v>
      </c>
      <c r="U3057" s="56">
        <f t="shared" si="265"/>
        <v>61.886475286650146</v>
      </c>
    </row>
    <row r="3058" spans="8:21" x14ac:dyDescent="0.25">
      <c r="H3058" s="11">
        <v>556</v>
      </c>
      <c r="I3058" s="66">
        <f t="shared" si="267"/>
        <v>1.8488452559562063</v>
      </c>
      <c r="J3058" s="66">
        <f t="shared" si="267"/>
        <v>0.64053886124710413</v>
      </c>
      <c r="K3058" s="66">
        <f t="shared" si="267"/>
        <v>0.14359634106182484</v>
      </c>
      <c r="L3058" s="67">
        <f t="shared" si="267"/>
        <v>-0.49590324573258232</v>
      </c>
      <c r="M3058" s="36">
        <f t="array" ref="M3058:P3058">TRANSPOSE(MMULT($B$28:$E$31, TRANSPOSE(I3058:L3058)))</f>
        <v>1.8488452559562063</v>
      </c>
      <c r="N3058" s="36">
        <v>1.6702012627287968</v>
      </c>
      <c r="O3058" s="36">
        <v>0.83543902391459912</v>
      </c>
      <c r="P3058" s="36">
        <v>0.6807645237294988</v>
      </c>
      <c r="Q3058" s="58">
        <f t="shared" si="261"/>
        <v>1.0731487499021695</v>
      </c>
      <c r="R3058" s="58">
        <f t="shared" si="262"/>
        <v>1.0766242254103353</v>
      </c>
      <c r="S3058" s="58">
        <f t="shared" si="263"/>
        <v>1.0389832190797499</v>
      </c>
      <c r="T3058" s="58">
        <f t="shared" si="264"/>
        <v>1.0262338889771132</v>
      </c>
      <c r="U3058" s="56">
        <f t="shared" si="265"/>
        <v>76.624225410335313</v>
      </c>
    </row>
    <row r="3059" spans="8:21" x14ac:dyDescent="0.25">
      <c r="H3059" s="11">
        <v>557</v>
      </c>
      <c r="I3059" s="66">
        <f t="shared" si="267"/>
        <v>-1.2308798549015976</v>
      </c>
      <c r="J3059" s="66">
        <f t="shared" si="267"/>
        <v>-0.21179860503494941</v>
      </c>
      <c r="K3059" s="66">
        <f t="shared" si="267"/>
        <v>-1.2182161657004631</v>
      </c>
      <c r="L3059" s="67">
        <f t="shared" si="267"/>
        <v>0.35806530608381498</v>
      </c>
      <c r="M3059" s="36">
        <f t="array" ref="M3059:P3059">TRANSPOSE(MMULT($B$28:$E$31, TRANSPOSE(I3059:L3059)))</f>
        <v>-1.2308798549015976</v>
      </c>
      <c r="N3059" s="36">
        <v>-0.94631332152838943</v>
      </c>
      <c r="O3059" s="36">
        <v>-1.5908505513861919</v>
      </c>
      <c r="P3059" s="36">
        <v>-0.36908284535859481</v>
      </c>
      <c r="Q3059" s="58">
        <f t="shared" si="261"/>
        <v>0.96348987964778632</v>
      </c>
      <c r="R3059" s="58">
        <f t="shared" si="262"/>
        <v>0.96331825283296257</v>
      </c>
      <c r="S3059" s="58">
        <f t="shared" si="263"/>
        <v>0.94288682255075518</v>
      </c>
      <c r="T3059" s="58">
        <f t="shared" si="264"/>
        <v>0.98791236516474079</v>
      </c>
      <c r="U3059" s="56">
        <f t="shared" si="265"/>
        <v>0</v>
      </c>
    </row>
    <row r="3060" spans="8:21" x14ac:dyDescent="0.25">
      <c r="H3060" s="11">
        <v>558</v>
      </c>
      <c r="I3060" s="66">
        <f t="shared" si="267"/>
        <v>-0.43024471221588889</v>
      </c>
      <c r="J3060" s="66">
        <f t="shared" si="267"/>
        <v>0.85697588381637191</v>
      </c>
      <c r="K3060" s="66">
        <f t="shared" si="267"/>
        <v>1.7542979742900668</v>
      </c>
      <c r="L3060" s="67">
        <f t="shared" si="267"/>
        <v>-1.0939947883906782</v>
      </c>
      <c r="M3060" s="36">
        <f t="array" ref="M3060:P3060">TRANSPOSE(MMULT($B$28:$E$31, TRANSPOSE(I3060:L3060)))</f>
        <v>-0.43024471221588889</v>
      </c>
      <c r="N3060" s="36">
        <v>0.38764984598625679</v>
      </c>
      <c r="O3060" s="36">
        <v>1.5145840866212685</v>
      </c>
      <c r="P3060" s="36">
        <v>-0.97107533972705007</v>
      </c>
      <c r="Q3060" s="58">
        <f t="shared" si="261"/>
        <v>0.99087086102196797</v>
      </c>
      <c r="R3060" s="58">
        <f t="shared" si="262"/>
        <v>1.0195098712770618</v>
      </c>
      <c r="S3060" s="58">
        <f t="shared" si="263"/>
        <v>1.0675949021331534</v>
      </c>
      <c r="T3060" s="58">
        <f t="shared" si="264"/>
        <v>0.96658744129528196</v>
      </c>
      <c r="U3060" s="56">
        <f t="shared" si="265"/>
        <v>67.59490213315344</v>
      </c>
    </row>
    <row r="3061" spans="8:21" x14ac:dyDescent="0.25">
      <c r="H3061" s="11">
        <v>559</v>
      </c>
      <c r="I3061" s="66">
        <f t="shared" si="267"/>
        <v>-1.3072549791841206</v>
      </c>
      <c r="J3061" s="66">
        <f t="shared" si="267"/>
        <v>1.4374355756880128</v>
      </c>
      <c r="K3061" s="66">
        <f t="shared" si="267"/>
        <v>-0.43415459865438749</v>
      </c>
      <c r="L3061" s="67">
        <f t="shared" si="267"/>
        <v>-0.75808344047334564</v>
      </c>
      <c r="M3061" s="36">
        <f t="array" ref="M3061:P3061">TRANSPOSE(MMULT($B$28:$E$31, TRANSPOSE(I3061:L3061)))</f>
        <v>-1.3072549791841206</v>
      </c>
      <c r="N3061" s="36">
        <v>0.2777658427666363</v>
      </c>
      <c r="O3061" s="36">
        <v>-0.81410356455083721</v>
      </c>
      <c r="P3061" s="36">
        <v>-0.9935499561978951</v>
      </c>
      <c r="Q3061" s="58">
        <f t="shared" si="261"/>
        <v>0.96091778587345922</v>
      </c>
      <c r="R3061" s="58">
        <f t="shared" si="262"/>
        <v>1.0147597889149922</v>
      </c>
      <c r="S3061" s="58">
        <f t="shared" si="263"/>
        <v>0.97264205460660569</v>
      </c>
      <c r="T3061" s="58">
        <f t="shared" si="264"/>
        <v>0.96580027851794814</v>
      </c>
      <c r="U3061" s="56">
        <f t="shared" si="265"/>
        <v>14.759788914992189</v>
      </c>
    </row>
    <row r="3062" spans="8:21" x14ac:dyDescent="0.25">
      <c r="H3062" s="11">
        <v>560</v>
      </c>
      <c r="I3062" s="66">
        <f t="shared" si="267"/>
        <v>-0.29725548609691499</v>
      </c>
      <c r="J3062" s="66">
        <f t="shared" si="267"/>
        <v>-0.39907704760164875</v>
      </c>
      <c r="K3062" s="66">
        <f t="shared" si="267"/>
        <v>0.11874851223281538</v>
      </c>
      <c r="L3062" s="67">
        <f t="shared" si="267"/>
        <v>1.3902420118764434</v>
      </c>
      <c r="M3062" s="36">
        <f t="array" ref="M3062:P3062">TRANSPOSE(MMULT($B$28:$E$31, TRANSPOSE(I3062:L3062)))</f>
        <v>-0.29725548609691499</v>
      </c>
      <c r="N3062" s="36">
        <v>-0.49701694824531439</v>
      </c>
      <c r="O3062" s="36">
        <v>-1.5844532914695703E-2</v>
      </c>
      <c r="P3062" s="36">
        <v>0.91144977610350109</v>
      </c>
      <c r="Q3062" s="58">
        <f t="shared" si="261"/>
        <v>0.99549374177357508</v>
      </c>
      <c r="R3062" s="58">
        <f t="shared" si="262"/>
        <v>0.98188965427150354</v>
      </c>
      <c r="S3062" s="58">
        <f t="shared" si="263"/>
        <v>1.004200014124017</v>
      </c>
      <c r="T3062" s="58">
        <f t="shared" si="264"/>
        <v>1.0348515879326596</v>
      </c>
      <c r="U3062" s="56">
        <f t="shared" si="265"/>
        <v>34.851587932659633</v>
      </c>
    </row>
    <row r="3063" spans="8:21" x14ac:dyDescent="0.25">
      <c r="H3063" s="11">
        <v>561</v>
      </c>
      <c r="I3063" s="66">
        <f t="shared" ref="I3063:L3082" si="268">-I563</f>
        <v>0.79500639059955214</v>
      </c>
      <c r="J3063" s="66">
        <f t="shared" si="268"/>
        <v>0.14981489412873938</v>
      </c>
      <c r="K3063" s="66">
        <f t="shared" si="268"/>
        <v>0.7749646267473731</v>
      </c>
      <c r="L3063" s="67">
        <f t="shared" si="268"/>
        <v>1.6319992028420895</v>
      </c>
      <c r="M3063" s="36">
        <f t="array" ref="M3063:P3063">TRANSPOSE(MMULT($B$28:$E$31, TRANSPOSE(I3063:L3063)))</f>
        <v>0.79500639059955214</v>
      </c>
      <c r="N3063" s="36">
        <v>0.62125432958850335</v>
      </c>
      <c r="O3063" s="36">
        <v>1.0170623377254382</v>
      </c>
      <c r="P3063" s="36">
        <v>1.7850733323832757</v>
      </c>
      <c r="Q3063" s="58">
        <f t="shared" si="261"/>
        <v>1.0342874377470916</v>
      </c>
      <c r="R3063" s="58">
        <f t="shared" si="262"/>
        <v>1.0296821722651857</v>
      </c>
      <c r="S3063" s="58">
        <f t="shared" si="263"/>
        <v>1.0465588469827225</v>
      </c>
      <c r="T3063" s="58">
        <f t="shared" si="264"/>
        <v>1.0681486081317999</v>
      </c>
      <c r="U3063" s="56">
        <f t="shared" si="265"/>
        <v>68.148608131799904</v>
      </c>
    </row>
    <row r="3064" spans="8:21" x14ac:dyDescent="0.25">
      <c r="H3064" s="11">
        <v>562</v>
      </c>
      <c r="I3064" s="66">
        <f t="shared" si="268"/>
        <v>0.75611253537719836</v>
      </c>
      <c r="J3064" s="66">
        <f t="shared" si="268"/>
        <v>-1.1738072911669761</v>
      </c>
      <c r="K3064" s="66">
        <f t="shared" si="268"/>
        <v>1.3875020330786518</v>
      </c>
      <c r="L3064" s="67">
        <f t="shared" si="268"/>
        <v>0.45048631624966196</v>
      </c>
      <c r="M3064" s="36">
        <f t="array" ref="M3064:P3064">TRANSPOSE(MMULT($B$28:$E$31, TRANSPOSE(I3064:L3064)))</f>
        <v>0.75611253537719836</v>
      </c>
      <c r="N3064" s="36">
        <v>-0.42487597558306772</v>
      </c>
      <c r="O3064" s="36">
        <v>1.5125238318035972</v>
      </c>
      <c r="P3064" s="36">
        <v>0.49626127501897288</v>
      </c>
      <c r="Q3064" s="58">
        <f t="shared" si="261"/>
        <v>1.0328804357245231</v>
      </c>
      <c r="R3064" s="58">
        <f t="shared" si="262"/>
        <v>0.9849047391967547</v>
      </c>
      <c r="S3064" s="58">
        <f t="shared" si="263"/>
        <v>1.0675069250566895</v>
      </c>
      <c r="T3064" s="58">
        <f t="shared" si="264"/>
        <v>1.0193930895573415</v>
      </c>
      <c r="U3064" s="56">
        <f t="shared" si="265"/>
        <v>67.506925056689539</v>
      </c>
    </row>
    <row r="3065" spans="8:21" x14ac:dyDescent="0.25">
      <c r="H3065" s="11">
        <v>563</v>
      </c>
      <c r="I3065" s="66">
        <f t="shared" si="268"/>
        <v>1.874986554149124</v>
      </c>
      <c r="J3065" s="66">
        <f t="shared" si="268"/>
        <v>0.50316533832029364</v>
      </c>
      <c r="K3065" s="66">
        <f t="shared" si="268"/>
        <v>-0.42525635960823793</v>
      </c>
      <c r="L3065" s="67">
        <f t="shared" si="268"/>
        <v>-7.9459121532103077E-2</v>
      </c>
      <c r="M3065" s="36">
        <f t="array" ref="M3065:P3065">TRANSPOSE(MMULT($B$28:$E$31, TRANSPOSE(I3065:L3065)))</f>
        <v>1.874986554149124</v>
      </c>
      <c r="N3065" s="36">
        <v>1.5808215830271291</v>
      </c>
      <c r="O3065" s="36">
        <v>0.30946480725152359</v>
      </c>
      <c r="P3065" s="36">
        <v>1.0179289060454055</v>
      </c>
      <c r="Q3065" s="58">
        <f t="shared" si="261"/>
        <v>1.074131071770777</v>
      </c>
      <c r="R3065" s="58">
        <f t="shared" si="262"/>
        <v>1.0725422792751966</v>
      </c>
      <c r="S3065" s="58">
        <f t="shared" si="263"/>
        <v>1.0173524263524139</v>
      </c>
      <c r="T3065" s="58">
        <f t="shared" si="264"/>
        <v>1.0388536977780802</v>
      </c>
      <c r="U3065" s="56">
        <f t="shared" si="265"/>
        <v>74.131071770777041</v>
      </c>
    </row>
    <row r="3066" spans="8:21" x14ac:dyDescent="0.25">
      <c r="H3066" s="11">
        <v>564</v>
      </c>
      <c r="I3066" s="66">
        <f t="shared" si="268"/>
        <v>1.5311360832717962</v>
      </c>
      <c r="J3066" s="66">
        <f t="shared" si="268"/>
        <v>-0.51155972859286003</v>
      </c>
      <c r="K3066" s="66">
        <f t="shared" si="268"/>
        <v>8.586500132039504E-2</v>
      </c>
      <c r="L3066" s="67">
        <f t="shared" si="268"/>
        <v>-2.8534164056445919</v>
      </c>
      <c r="M3066" s="36">
        <f t="array" ref="M3066:P3066">TRANSPOSE(MMULT($B$28:$E$31, TRANSPOSE(I3066:L3066)))</f>
        <v>1.5311360832717962</v>
      </c>
      <c r="N3066" s="36">
        <v>0.57909493882983276</v>
      </c>
      <c r="O3066" s="36">
        <v>0.61368202005622008</v>
      </c>
      <c r="P3066" s="36">
        <v>-1.6811292725171287</v>
      </c>
      <c r="Q3066" s="58">
        <f t="shared" si="261"/>
        <v>1.0612816302540533</v>
      </c>
      <c r="R3066" s="58">
        <f t="shared" si="262"/>
        <v>1.0278388662973375</v>
      </c>
      <c r="S3066" s="58">
        <f t="shared" si="263"/>
        <v>1.0298079008333889</v>
      </c>
      <c r="T3066" s="58">
        <f t="shared" si="264"/>
        <v>0.94202546922376496</v>
      </c>
      <c r="U3066" s="56">
        <f t="shared" si="265"/>
        <v>61.281630254053312</v>
      </c>
    </row>
    <row r="3067" spans="8:21" x14ac:dyDescent="0.25">
      <c r="H3067" s="11">
        <v>565</v>
      </c>
      <c r="I3067" s="66">
        <f t="shared" si="268"/>
        <v>-0.27760117841306037</v>
      </c>
      <c r="J3067" s="66">
        <f t="shared" si="268"/>
        <v>3.3426571573213396E-2</v>
      </c>
      <c r="K3067" s="66">
        <f t="shared" si="268"/>
        <v>-1.3587921736138024</v>
      </c>
      <c r="L3067" s="67">
        <f t="shared" si="268"/>
        <v>0.53798188406304659</v>
      </c>
      <c r="M3067" s="36">
        <f t="array" ref="M3067:P3067">TRANSPOSE(MMULT($B$28:$E$31, TRANSPOSE(I3067:L3067)))</f>
        <v>-0.27760117841306037</v>
      </c>
      <c r="N3067" s="36">
        <v>-0.15076840502779795</v>
      </c>
      <c r="O3067" s="36">
        <v>-1.3636306099518816</v>
      </c>
      <c r="P3067" s="36">
        <v>0.32769899730658381</v>
      </c>
      <c r="Q3067" s="58">
        <f t="shared" si="261"/>
        <v>0.99617877827556556</v>
      </c>
      <c r="R3067" s="58">
        <f t="shared" si="262"/>
        <v>0.99644554985337164</v>
      </c>
      <c r="S3067" s="58">
        <f t="shared" si="263"/>
        <v>0.95149559251744464</v>
      </c>
      <c r="T3067" s="58">
        <f t="shared" si="264"/>
        <v>1.0131831995172638</v>
      </c>
      <c r="U3067" s="56">
        <f t="shared" si="265"/>
        <v>13.183199517263766</v>
      </c>
    </row>
    <row r="3068" spans="8:21" x14ac:dyDescent="0.25">
      <c r="H3068" s="11">
        <v>566</v>
      </c>
      <c r="I3068" s="66">
        <f t="shared" si="268"/>
        <v>0.93765500484200048</v>
      </c>
      <c r="J3068" s="66">
        <f t="shared" si="268"/>
        <v>0.43230278098746427</v>
      </c>
      <c r="K3068" s="66">
        <f t="shared" si="268"/>
        <v>-0.49847877462233631</v>
      </c>
      <c r="L3068" s="67">
        <f t="shared" si="268"/>
        <v>-0.58907495106176067</v>
      </c>
      <c r="M3068" s="36">
        <f t="array" ref="M3068:P3068">TRANSPOSE(MMULT($B$28:$E$31, TRANSPOSE(I3068:L3068)))</f>
        <v>0.93765500484200048</v>
      </c>
      <c r="N3068" s="36">
        <v>0.92996900686779238</v>
      </c>
      <c r="O3068" s="36">
        <v>-0.10292175926383812</v>
      </c>
      <c r="P3068" s="36">
        <v>9.6237098260812393E-2</v>
      </c>
      <c r="Q3068" s="58">
        <f t="shared" si="261"/>
        <v>1.0394642385444111</v>
      </c>
      <c r="R3068" s="58">
        <f t="shared" si="262"/>
        <v>1.0432810030363442</v>
      </c>
      <c r="S3068" s="58">
        <f t="shared" si="263"/>
        <v>1.0007083804124246</v>
      </c>
      <c r="T3068" s="58">
        <f t="shared" si="264"/>
        <v>1.0047176568291301</v>
      </c>
      <c r="U3068" s="56">
        <f t="shared" si="265"/>
        <v>43.281003036344188</v>
      </c>
    </row>
    <row r="3069" spans="8:21" x14ac:dyDescent="0.25">
      <c r="H3069" s="11">
        <v>567</v>
      </c>
      <c r="I3069" s="66">
        <f t="shared" si="268"/>
        <v>0.75978418161825012</v>
      </c>
      <c r="J3069" s="66">
        <f t="shared" si="268"/>
        <v>-0.9418578190269089</v>
      </c>
      <c r="K3069" s="66">
        <f t="shared" si="268"/>
        <v>-0.55482984181056383</v>
      </c>
      <c r="L3069" s="67">
        <f t="shared" si="268"/>
        <v>0.58669278206099063</v>
      </c>
      <c r="M3069" s="36">
        <f t="array" ref="M3069:P3069">TRANSPOSE(MMULT($B$28:$E$31, TRANSPOSE(I3069:L3069)))</f>
        <v>0.75978418161825012</v>
      </c>
      <c r="N3069" s="36">
        <v>-0.24355345397646933</v>
      </c>
      <c r="O3069" s="36">
        <v>-0.28262577407518918</v>
      </c>
      <c r="P3069" s="36">
        <v>0.68693730176044288</v>
      </c>
      <c r="Q3069" s="58">
        <f t="shared" si="261"/>
        <v>1.0330131772584146</v>
      </c>
      <c r="R3069" s="58">
        <f t="shared" si="262"/>
        <v>0.99252393901828961</v>
      </c>
      <c r="S3069" s="58">
        <f t="shared" si="263"/>
        <v>0.99354091916072385</v>
      </c>
      <c r="T3069" s="58">
        <f t="shared" si="264"/>
        <v>1.026463548053443</v>
      </c>
      <c r="U3069" s="56">
        <f t="shared" si="265"/>
        <v>33.013177258414572</v>
      </c>
    </row>
    <row r="3070" spans="8:21" x14ac:dyDescent="0.25">
      <c r="H3070" s="11">
        <v>568</v>
      </c>
      <c r="I3070" s="66">
        <f t="shared" si="268"/>
        <v>0.33077469764743922</v>
      </c>
      <c r="J3070" s="66">
        <f t="shared" si="268"/>
        <v>-1.4951761268625789</v>
      </c>
      <c r="K3070" s="66">
        <f t="shared" si="268"/>
        <v>-1.1836572274153099</v>
      </c>
      <c r="L3070" s="67">
        <f t="shared" si="268"/>
        <v>-0.76201306094827104</v>
      </c>
      <c r="M3070" s="36">
        <f t="array" ref="M3070:P3070">TRANSPOSE(MMULT($B$28:$E$31, TRANSPOSE(I3070:L3070)))</f>
        <v>0.33077469764743922</v>
      </c>
      <c r="N3070" s="36">
        <v>-0.94339237359710537</v>
      </c>
      <c r="O3070" s="36">
        <v>-1.0489358255153591</v>
      </c>
      <c r="P3070" s="36">
        <v>-0.76166388773561855</v>
      </c>
      <c r="Q3070" s="58">
        <f t="shared" si="261"/>
        <v>1.0176180125076826</v>
      </c>
      <c r="R3070" s="58">
        <f t="shared" si="262"/>
        <v>0.96343784686048317</v>
      </c>
      <c r="S3070" s="58">
        <f t="shared" si="263"/>
        <v>0.96354852125790147</v>
      </c>
      <c r="T3070" s="58">
        <f t="shared" si="264"/>
        <v>0.97395288696652826</v>
      </c>
      <c r="U3070" s="56">
        <f t="shared" si="265"/>
        <v>17.618012507682579</v>
      </c>
    </row>
    <row r="3071" spans="8:21" x14ac:dyDescent="0.25">
      <c r="H3071" s="11">
        <v>569</v>
      </c>
      <c r="I3071" s="66">
        <f t="shared" si="268"/>
        <v>0.50467596158177419</v>
      </c>
      <c r="J3071" s="66">
        <f t="shared" si="268"/>
        <v>1.7191323879885305</v>
      </c>
      <c r="K3071" s="66">
        <f t="shared" si="268"/>
        <v>-0.71898846981585185</v>
      </c>
      <c r="L3071" s="67">
        <f t="shared" si="268"/>
        <v>7.187692322167849E-2</v>
      </c>
      <c r="M3071" s="36">
        <f t="array" ref="M3071:P3071">TRANSPOSE(MMULT($B$28:$E$31, TRANSPOSE(I3071:L3071)))</f>
        <v>0.50467596158177419</v>
      </c>
      <c r="N3071" s="36">
        <v>1.6475827318509038</v>
      </c>
      <c r="O3071" s="36">
        <v>-0.4070218314567936</v>
      </c>
      <c r="P3071" s="36">
        <v>0.69619654606260828</v>
      </c>
      <c r="Q3071" s="58">
        <f t="shared" si="261"/>
        <v>1.0238306772076275</v>
      </c>
      <c r="R3071" s="58">
        <f t="shared" si="262"/>
        <v>1.0755897772139176</v>
      </c>
      <c r="S3071" s="58">
        <f t="shared" si="263"/>
        <v>0.98860949540130583</v>
      </c>
      <c r="T3071" s="58">
        <f t="shared" si="264"/>
        <v>1.0268081359127557</v>
      </c>
      <c r="U3071" s="56">
        <f t="shared" si="265"/>
        <v>75.589777213917571</v>
      </c>
    </row>
    <row r="3072" spans="8:21" x14ac:dyDescent="0.25">
      <c r="H3072" s="11">
        <v>570</v>
      </c>
      <c r="I3072" s="66">
        <f t="shared" si="268"/>
        <v>-8.116124451350254E-2</v>
      </c>
      <c r="J3072" s="66">
        <f t="shared" si="268"/>
        <v>-0.6301269859591947</v>
      </c>
      <c r="K3072" s="66">
        <f t="shared" si="268"/>
        <v>-0.51580695645322561</v>
      </c>
      <c r="L3072" s="67">
        <f t="shared" si="268"/>
        <v>1.0511336540978908</v>
      </c>
      <c r="M3072" s="36">
        <f t="array" ref="M3072:P3072">TRANSPOSE(MMULT($B$28:$E$31, TRANSPOSE(I3072:L3072)))</f>
        <v>-8.116124451350254E-2</v>
      </c>
      <c r="N3072" s="36">
        <v>-0.53786776292270955</v>
      </c>
      <c r="O3072" s="36">
        <v>-0.53809768735205021</v>
      </c>
      <c r="P3072" s="36">
        <v>0.70197807248077448</v>
      </c>
      <c r="Q3072" s="58">
        <f t="shared" si="261"/>
        <v>1.0030515028268741</v>
      </c>
      <c r="R3072" s="58">
        <f t="shared" si="262"/>
        <v>0.98018641607326784</v>
      </c>
      <c r="S3072" s="58">
        <f t="shared" si="263"/>
        <v>0.98343974639934639</v>
      </c>
      <c r="T3072" s="58">
        <f t="shared" si="264"/>
        <v>1.0270233572557492</v>
      </c>
      <c r="U3072" s="56">
        <f t="shared" si="265"/>
        <v>27.023357255749225</v>
      </c>
    </row>
    <row r="3073" spans="8:21" x14ac:dyDescent="0.25">
      <c r="H3073" s="11">
        <v>571</v>
      </c>
      <c r="I3073" s="66">
        <f t="shared" si="268"/>
        <v>9.7306521025408294E-2</v>
      </c>
      <c r="J3073" s="66">
        <f t="shared" si="268"/>
        <v>-0.22213156782035762</v>
      </c>
      <c r="K3073" s="66">
        <f t="shared" si="268"/>
        <v>0.69287179677826305</v>
      </c>
      <c r="L3073" s="67">
        <f t="shared" si="268"/>
        <v>-9.3100727575583145E-2</v>
      </c>
      <c r="M3073" s="36">
        <f t="array" ref="M3073:P3073">TRANSPOSE(MMULT($B$28:$E$31, TRANSPOSE(I3073:L3073)))</f>
        <v>9.7306521025408294E-2</v>
      </c>
      <c r="N3073" s="36">
        <v>-0.10952130595427073</v>
      </c>
      <c r="O3073" s="36">
        <v>0.66990314833058695</v>
      </c>
      <c r="P3073" s="36">
        <v>-8.3459696329088506E-2</v>
      </c>
      <c r="Q3073" s="58">
        <f t="shared" si="261"/>
        <v>1.0093365443596398</v>
      </c>
      <c r="R3073" s="58">
        <f t="shared" si="262"/>
        <v>0.99819385254790294</v>
      </c>
      <c r="S3073" s="58">
        <f t="shared" si="263"/>
        <v>1.0321263852961584</v>
      </c>
      <c r="T3073" s="58">
        <f t="shared" si="264"/>
        <v>0.99819418720355513</v>
      </c>
      <c r="U3073" s="56">
        <f t="shared" si="265"/>
        <v>32.126385296158411</v>
      </c>
    </row>
    <row r="3074" spans="8:21" x14ac:dyDescent="0.25">
      <c r="H3074" s="11">
        <v>572</v>
      </c>
      <c r="I3074" s="66">
        <f t="shared" si="268"/>
        <v>-0.7924543566860115</v>
      </c>
      <c r="J3074" s="66">
        <f t="shared" si="268"/>
        <v>-0.5069564706301839</v>
      </c>
      <c r="K3074" s="66">
        <f t="shared" si="268"/>
        <v>-0.25384802115862959</v>
      </c>
      <c r="L3074" s="67">
        <f t="shared" si="268"/>
        <v>-1.5639380293457432</v>
      </c>
      <c r="M3074" s="36">
        <f t="array" ref="M3074:P3074">TRANSPOSE(MMULT($B$28:$E$31, TRANSPOSE(I3074:L3074)))</f>
        <v>-0.7924543566860115</v>
      </c>
      <c r="N3074" s="36">
        <v>-0.89522474967248766</v>
      </c>
      <c r="O3074" s="36">
        <v>-0.5475733811246617</v>
      </c>
      <c r="P3074" s="36">
        <v>-1.8104218666697203</v>
      </c>
      <c r="Q3074" s="58">
        <f t="shared" si="261"/>
        <v>0.97838854508231698</v>
      </c>
      <c r="R3074" s="58">
        <f t="shared" si="262"/>
        <v>0.9654121437412857</v>
      </c>
      <c r="S3074" s="58">
        <f t="shared" si="263"/>
        <v>0.9830670660766726</v>
      </c>
      <c r="T3074" s="58">
        <f t="shared" si="264"/>
        <v>0.93762066140872169</v>
      </c>
      <c r="U3074" s="56">
        <f t="shared" si="265"/>
        <v>0</v>
      </c>
    </row>
    <row r="3075" spans="8:21" x14ac:dyDescent="0.25">
      <c r="H3075" s="11">
        <v>573</v>
      </c>
      <c r="I3075" s="66">
        <f t="shared" si="268"/>
        <v>1.5317933228841991</v>
      </c>
      <c r="J3075" s="66">
        <f t="shared" si="268"/>
        <v>-0.76499729618947165</v>
      </c>
      <c r="K3075" s="66">
        <f t="shared" si="268"/>
        <v>0.68948804392568641</v>
      </c>
      <c r="L3075" s="67">
        <f t="shared" si="268"/>
        <v>-1.0520392861447492</v>
      </c>
      <c r="M3075" s="36">
        <f t="array" ref="M3075:P3075">TRANSPOSE(MMULT($B$28:$E$31, TRANSPOSE(I3075:L3075)))</f>
        <v>1.5317933228841991</v>
      </c>
      <c r="N3075" s="36">
        <v>0.38394410873182017</v>
      </c>
      <c r="O3075" s="36">
        <v>1.163962651536264</v>
      </c>
      <c r="P3075" s="36">
        <v>-0.25045457274501015</v>
      </c>
      <c r="Q3075" s="58">
        <f t="shared" ref="Q3075:Q3138" si="269">EXP(($F$11 - $F$7 - $C$7*$C$7/2)*$C$3 + M3075*$C$7*SQRT($C$3))</f>
        <v>1.0613060436063033</v>
      </c>
      <c r="R3075" s="58">
        <f t="shared" ref="R3075:R3138" si="270">EXP(($F$11 - $F$8 - $C$8*$C$8/2)*$C$3 + N3075*$C$8*SQRT($C$3))</f>
        <v>1.0193493174027879</v>
      </c>
      <c r="S3075" s="58">
        <f t="shared" ref="S3075:S3138" si="271">EXP(($F$11 - $F$9 - $C$9*$C$9/2)*$C$3 + O3075*$C$9*SQRT($C$3))</f>
        <v>1.0527265428874688</v>
      </c>
      <c r="T3075" s="58">
        <f t="shared" ref="T3075:T3138" si="272">EXP(($F$11 - $F$10 - $C$10*$C$10/2)*$C$3 + P3075*$C$10*SQRT($C$3))</f>
        <v>0.99216980741966554</v>
      </c>
      <c r="U3075" s="56">
        <f t="shared" ref="U3075:U3138" si="273">$C$4 * (MAX(MAX(Q3075:T3075) - $C$2, 0))</f>
        <v>61.306043606303319</v>
      </c>
    </row>
    <row r="3076" spans="8:21" x14ac:dyDescent="0.25">
      <c r="H3076" s="11">
        <v>574</v>
      </c>
      <c r="I3076" s="66">
        <f t="shared" si="268"/>
        <v>-0.18011933644620817</v>
      </c>
      <c r="J3076" s="66">
        <f t="shared" si="268"/>
        <v>0.11221456495964999</v>
      </c>
      <c r="K3076" s="66">
        <f t="shared" si="268"/>
        <v>1.4592224199374122</v>
      </c>
      <c r="L3076" s="67">
        <f t="shared" si="268"/>
        <v>-0.45064268894709264</v>
      </c>
      <c r="M3076" s="36">
        <f t="array" ref="M3076:P3076">TRANSPOSE(MMULT($B$28:$E$31, TRANSPOSE(I3076:L3076)))</f>
        <v>-0.18011933644620817</v>
      </c>
      <c r="N3076" s="36">
        <v>-2.7969164049357467E-2</v>
      </c>
      <c r="O3076" s="36">
        <v>1.2971596428257137</v>
      </c>
      <c r="P3076" s="36">
        <v>-0.46278729811288255</v>
      </c>
      <c r="Q3076" s="58">
        <f t="shared" si="269"/>
        <v>0.99958341002209439</v>
      </c>
      <c r="R3076" s="58">
        <f t="shared" si="270"/>
        <v>1.0016595610777252</v>
      </c>
      <c r="S3076" s="58">
        <f t="shared" si="271"/>
        <v>1.0583503112914583</v>
      </c>
      <c r="T3076" s="58">
        <f t="shared" si="272"/>
        <v>0.98456233076293365</v>
      </c>
      <c r="U3076" s="56">
        <f t="shared" si="273"/>
        <v>58.35031129145829</v>
      </c>
    </row>
    <row r="3077" spans="8:21" x14ac:dyDescent="0.25">
      <c r="H3077" s="11">
        <v>575</v>
      </c>
      <c r="I3077" s="66">
        <f t="shared" si="268"/>
        <v>-0.49653691843258896</v>
      </c>
      <c r="J3077" s="66">
        <f t="shared" si="268"/>
        <v>-0.46795192597068619</v>
      </c>
      <c r="K3077" s="66">
        <f t="shared" si="268"/>
        <v>-0.38332905620979002</v>
      </c>
      <c r="L3077" s="67">
        <f t="shared" si="268"/>
        <v>-7.7446461121585652E-2</v>
      </c>
      <c r="M3077" s="36">
        <f t="array" ref="M3077:P3077">TRANSPOSE(MMULT($B$28:$E$31, TRANSPOSE(I3077:L3077)))</f>
        <v>-0.49653691843258896</v>
      </c>
      <c r="N3077" s="36">
        <v>-0.67691412073370216</v>
      </c>
      <c r="O3077" s="36">
        <v>-0.55859371132437641</v>
      </c>
      <c r="P3077" s="36">
        <v>-0.41552211350261137</v>
      </c>
      <c r="Q3077" s="58">
        <f t="shared" si="269"/>
        <v>0.98857448057352748</v>
      </c>
      <c r="R3077" s="58">
        <f t="shared" si="270"/>
        <v>0.97441111494219523</v>
      </c>
      <c r="S3077" s="58">
        <f t="shared" si="271"/>
        <v>0.98263381262854421</v>
      </c>
      <c r="T3077" s="58">
        <f t="shared" si="272"/>
        <v>0.98625068934715754</v>
      </c>
      <c r="U3077" s="56">
        <f t="shared" si="273"/>
        <v>0</v>
      </c>
    </row>
    <row r="3078" spans="8:21" x14ac:dyDescent="0.25">
      <c r="H3078" s="11">
        <v>576</v>
      </c>
      <c r="I3078" s="66">
        <f t="shared" si="268"/>
        <v>0.19300965308319273</v>
      </c>
      <c r="J3078" s="66">
        <f t="shared" si="268"/>
        <v>-0.2422385802766451</v>
      </c>
      <c r="K3078" s="66">
        <f t="shared" si="268"/>
        <v>1.0447595032134038</v>
      </c>
      <c r="L3078" s="67">
        <f t="shared" si="268"/>
        <v>0.39767421179874635</v>
      </c>
      <c r="M3078" s="36">
        <f t="array" ref="M3078:P3078">TRANSPOSE(MMULT($B$28:$E$31, TRANSPOSE(I3078:L3078)))</f>
        <v>0.19300965308319273</v>
      </c>
      <c r="N3078" s="36">
        <v>-6.4167173223416987E-2</v>
      </c>
      <c r="O3078" s="36">
        <v>1.0311864808787028</v>
      </c>
      <c r="P3078" s="36">
        <v>0.36362211465692584</v>
      </c>
      <c r="Q3078" s="58">
        <f t="shared" si="269"/>
        <v>1.0127230964077556</v>
      </c>
      <c r="R3078" s="58">
        <f t="shared" si="270"/>
        <v>1.0001197773107342</v>
      </c>
      <c r="S3078" s="58">
        <f t="shared" si="271"/>
        <v>1.0471502839167135</v>
      </c>
      <c r="T3078" s="58">
        <f t="shared" si="272"/>
        <v>1.0145034392851884</v>
      </c>
      <c r="U3078" s="56">
        <f t="shared" si="273"/>
        <v>47.150283916713498</v>
      </c>
    </row>
    <row r="3079" spans="8:21" x14ac:dyDescent="0.25">
      <c r="H3079" s="11">
        <v>577</v>
      </c>
      <c r="I3079" s="66">
        <f t="shared" si="268"/>
        <v>-3.2603947070947072E-3</v>
      </c>
      <c r="J3079" s="66">
        <f t="shared" si="268"/>
        <v>0.56388532903534538</v>
      </c>
      <c r="K3079" s="66">
        <f t="shared" si="268"/>
        <v>-0.23000607796045244</v>
      </c>
      <c r="L3079" s="67">
        <f t="shared" si="268"/>
        <v>1.5541966454306055</v>
      </c>
      <c r="M3079" s="36">
        <f t="array" ref="M3079:P3079">TRANSPOSE(MMULT($B$28:$E$31, TRANSPOSE(I3079:L3079)))</f>
        <v>-3.2603947070947072E-3</v>
      </c>
      <c r="N3079" s="36">
        <v>0.43305676142520311</v>
      </c>
      <c r="O3079" s="36">
        <v>-0.18950001906614483</v>
      </c>
      <c r="P3079" s="36">
        <v>1.4090167889180114</v>
      </c>
      <c r="Q3079" s="58">
        <f t="shared" si="269"/>
        <v>1.0057900842986931</v>
      </c>
      <c r="R3079" s="58">
        <f t="shared" si="270"/>
        <v>1.0214792148163279</v>
      </c>
      <c r="S3079" s="58">
        <f t="shared" si="271"/>
        <v>0.99724879076926498</v>
      </c>
      <c r="T3079" s="58">
        <f t="shared" si="272"/>
        <v>1.0536863522761466</v>
      </c>
      <c r="U3079" s="56">
        <f t="shared" si="273"/>
        <v>53.6863522761466</v>
      </c>
    </row>
    <row r="3080" spans="8:21" x14ac:dyDescent="0.25">
      <c r="H3080" s="11">
        <v>578</v>
      </c>
      <c r="I3080" s="66">
        <f t="shared" si="268"/>
        <v>-0.19946661413367778</v>
      </c>
      <c r="J3080" s="66">
        <f t="shared" si="268"/>
        <v>0.31420816675815172</v>
      </c>
      <c r="K3080" s="66">
        <f t="shared" si="268"/>
        <v>-0.81072930086679618</v>
      </c>
      <c r="L3080" s="67">
        <f t="shared" si="268"/>
        <v>-1.3946574258171518</v>
      </c>
      <c r="M3080" s="36">
        <f t="array" ref="M3080:P3080">TRANSPOSE(MMULT($B$28:$E$31, TRANSPOSE(I3080:L3080)))</f>
        <v>-0.19946661413367778</v>
      </c>
      <c r="N3080" s="36">
        <v>0.11559675375340392</v>
      </c>
      <c r="O3080" s="36">
        <v>-0.81252957441590556</v>
      </c>
      <c r="P3080" s="36">
        <v>-1.1808968707833418</v>
      </c>
      <c r="Q3080" s="58">
        <f t="shared" si="269"/>
        <v>0.99890676652092802</v>
      </c>
      <c r="R3080" s="58">
        <f t="shared" si="270"/>
        <v>1.0077899218187585</v>
      </c>
      <c r="S3080" s="58">
        <f t="shared" si="271"/>
        <v>0.97270329369433073</v>
      </c>
      <c r="T3080" s="58">
        <f t="shared" si="272"/>
        <v>0.95926343634643407</v>
      </c>
      <c r="U3080" s="56">
        <f t="shared" si="273"/>
        <v>7.7899218187584829</v>
      </c>
    </row>
    <row r="3081" spans="8:21" x14ac:dyDescent="0.25">
      <c r="H3081" s="11">
        <v>579</v>
      </c>
      <c r="I3081" s="66">
        <f t="shared" si="268"/>
        <v>1.7832421713412152</v>
      </c>
      <c r="J3081" s="66">
        <f t="shared" si="268"/>
        <v>0.75051439997367309</v>
      </c>
      <c r="K3081" s="66">
        <f t="shared" si="268"/>
        <v>1.6169867604301655</v>
      </c>
      <c r="L3081" s="67">
        <f t="shared" si="268"/>
        <v>1.4477793219384975E-2</v>
      </c>
      <c r="M3081" s="36">
        <f t="array" ref="M3081:P3081">TRANSPOSE(MMULT($B$28:$E$31, TRANSPOSE(I3081:L3081)))</f>
        <v>1.7832421713412152</v>
      </c>
      <c r="N3081" s="36">
        <v>1.7133400252042574</v>
      </c>
      <c r="O3081" s="36">
        <v>2.1873434182079432</v>
      </c>
      <c r="P3081" s="36">
        <v>1.072839500913773</v>
      </c>
      <c r="Q3081" s="58">
        <f t="shared" si="269"/>
        <v>1.0706875112298013</v>
      </c>
      <c r="R3081" s="58">
        <f t="shared" si="270"/>
        <v>1.0785999160311996</v>
      </c>
      <c r="S3081" s="58">
        <f t="shared" si="271"/>
        <v>1.0967143295147186</v>
      </c>
      <c r="T3081" s="58">
        <f t="shared" si="272"/>
        <v>1.0409236048806434</v>
      </c>
      <c r="U3081" s="56">
        <f t="shared" si="273"/>
        <v>96.714329514718585</v>
      </c>
    </row>
    <row r="3082" spans="8:21" x14ac:dyDescent="0.25">
      <c r="H3082" s="11">
        <v>580</v>
      </c>
      <c r="I3082" s="66">
        <f t="shared" si="268"/>
        <v>-0.54144970044519958</v>
      </c>
      <c r="J3082" s="66">
        <f t="shared" si="268"/>
        <v>-0.13931694876589248</v>
      </c>
      <c r="K3082" s="66">
        <f t="shared" si="268"/>
        <v>-0.58490174093818503</v>
      </c>
      <c r="L3082" s="67">
        <f t="shared" si="268"/>
        <v>-0.19398280232429349</v>
      </c>
      <c r="M3082" s="36">
        <f t="array" ref="M3082:P3082">TRANSPOSE(MMULT($B$28:$E$31, TRANSPOSE(I3082:L3082)))</f>
        <v>-0.54144970044519958</v>
      </c>
      <c r="N3082" s="36">
        <v>-0.45188392202982536</v>
      </c>
      <c r="O3082" s="36">
        <v>-0.74750579858287858</v>
      </c>
      <c r="P3082" s="36">
        <v>-0.46271201026771858</v>
      </c>
      <c r="Q3082" s="58">
        <f t="shared" si="269"/>
        <v>0.98702171427149998</v>
      </c>
      <c r="R3082" s="58">
        <f t="shared" si="270"/>
        <v>0.98377487695587484</v>
      </c>
      <c r="S3082" s="58">
        <f t="shared" si="271"/>
        <v>0.97523654032829865</v>
      </c>
      <c r="T3082" s="58">
        <f t="shared" si="272"/>
        <v>0.98456501781874173</v>
      </c>
      <c r="U3082" s="56">
        <f t="shared" si="273"/>
        <v>0</v>
      </c>
    </row>
    <row r="3083" spans="8:21" x14ac:dyDescent="0.25">
      <c r="H3083" s="11">
        <v>581</v>
      </c>
      <c r="I3083" s="66">
        <f t="shared" ref="I3083:L3102" si="274">-I583</f>
        <v>-0.8308867022699894</v>
      </c>
      <c r="J3083" s="66">
        <f t="shared" si="274"/>
        <v>1.414505021403849</v>
      </c>
      <c r="K3083" s="66">
        <f t="shared" si="274"/>
        <v>0.174773439694595</v>
      </c>
      <c r="L3083" s="67">
        <f t="shared" si="274"/>
        <v>-1.1963630655985509</v>
      </c>
      <c r="M3083" s="36">
        <f t="array" ref="M3083:P3083">TRANSPOSE(MMULT($B$28:$E$31, TRANSPOSE(I3083:L3083)))</f>
        <v>-0.8308867022699894</v>
      </c>
      <c r="N3083" s="36">
        <v>0.56305537577633624</v>
      </c>
      <c r="O3083" s="36">
        <v>-7.5310767668377548E-2</v>
      </c>
      <c r="P3083" s="36">
        <v>-1.123202930400468</v>
      </c>
      <c r="Q3083" s="58">
        <f t="shared" si="269"/>
        <v>0.97707336799028011</v>
      </c>
      <c r="R3083" s="58">
        <f t="shared" si="270"/>
        <v>1.0271384463881286</v>
      </c>
      <c r="S3083" s="58">
        <f t="shared" si="271"/>
        <v>1.001814212989941</v>
      </c>
      <c r="T3083" s="58">
        <f t="shared" si="272"/>
        <v>0.9612717443796478</v>
      </c>
      <c r="U3083" s="56">
        <f t="shared" si="273"/>
        <v>27.138446388128568</v>
      </c>
    </row>
    <row r="3084" spans="8:21" x14ac:dyDescent="0.25">
      <c r="H3084" s="11">
        <v>582</v>
      </c>
      <c r="I3084" s="66">
        <f t="shared" si="274"/>
        <v>0.50579865506502208</v>
      </c>
      <c r="J3084" s="66">
        <f t="shared" si="274"/>
        <v>2.2176545056020238</v>
      </c>
      <c r="K3084" s="66">
        <f t="shared" si="274"/>
        <v>4.2787664105607484E-2</v>
      </c>
      <c r="L3084" s="67">
        <f t="shared" si="274"/>
        <v>-0.75416417303053995</v>
      </c>
      <c r="M3084" s="36">
        <f t="array" ref="M3084:P3084">TRANSPOSE(MMULT($B$28:$E$31, TRANSPOSE(I3084:L3084)))</f>
        <v>0.50579865506502208</v>
      </c>
      <c r="N3084" s="36">
        <v>2.0329887758018681</v>
      </c>
      <c r="O3084" s="36">
        <v>0.32480014982991257</v>
      </c>
      <c r="P3084" s="36">
        <v>0.10791756429465382</v>
      </c>
      <c r="Q3084" s="58">
        <f t="shared" si="269"/>
        <v>1.0238709086790794</v>
      </c>
      <c r="R3084" s="58">
        <f t="shared" si="270"/>
        <v>1.0933527557455545</v>
      </c>
      <c r="S3084" s="58">
        <f t="shared" si="271"/>
        <v>1.0179766757136386</v>
      </c>
      <c r="T3084" s="58">
        <f t="shared" si="272"/>
        <v>1.0051431613349979</v>
      </c>
      <c r="U3084" s="56">
        <f t="shared" si="273"/>
        <v>93.352755745554461</v>
      </c>
    </row>
    <row r="3085" spans="8:21" x14ac:dyDescent="0.25">
      <c r="H3085" s="11">
        <v>583</v>
      </c>
      <c r="I3085" s="66">
        <f t="shared" si="274"/>
        <v>-1.326899694581352</v>
      </c>
      <c r="J3085" s="66">
        <f t="shared" si="274"/>
        <v>-2.318416791381205</v>
      </c>
      <c r="K3085" s="66">
        <f t="shared" si="274"/>
        <v>-2.401414786257043</v>
      </c>
      <c r="L3085" s="67">
        <f t="shared" si="274"/>
        <v>-0.92886301540104221</v>
      </c>
      <c r="M3085" s="36">
        <f t="array" ref="M3085:P3085">TRANSPOSE(MMULT($B$28:$E$31, TRANSPOSE(I3085:L3085)))</f>
        <v>-1.326899694581352</v>
      </c>
      <c r="N3085" s="36">
        <v>-2.6329878976227699</v>
      </c>
      <c r="O3085" s="36">
        <v>-2.8224814919894272</v>
      </c>
      <c r="P3085" s="36">
        <v>-1.916651732792193</v>
      </c>
      <c r="Q3085" s="58">
        <f t="shared" si="269"/>
        <v>0.9602573194814521</v>
      </c>
      <c r="R3085" s="58">
        <f t="shared" si="270"/>
        <v>0.89668099946472046</v>
      </c>
      <c r="S3085" s="58">
        <f t="shared" si="271"/>
        <v>0.89756094136766684</v>
      </c>
      <c r="T3085" s="58">
        <f t="shared" si="272"/>
        <v>0.93401698418748669</v>
      </c>
      <c r="U3085" s="56">
        <f t="shared" si="273"/>
        <v>0</v>
      </c>
    </row>
    <row r="3086" spans="8:21" x14ac:dyDescent="0.25">
      <c r="H3086" s="11">
        <v>584</v>
      </c>
      <c r="I3086" s="66">
        <f t="shared" si="274"/>
        <v>1.1173611441343649</v>
      </c>
      <c r="J3086" s="66">
        <f t="shared" si="274"/>
        <v>-1.3340749863403882</v>
      </c>
      <c r="K3086" s="66">
        <f t="shared" si="274"/>
        <v>2.2601928720222455</v>
      </c>
      <c r="L3086" s="67">
        <f t="shared" si="274"/>
        <v>-0.38249017116968709</v>
      </c>
      <c r="M3086" s="36">
        <f t="array" ref="M3086:P3086">TRANSPOSE(MMULT($B$28:$E$31, TRANSPOSE(I3086:L3086)))</f>
        <v>1.1173611441343649</v>
      </c>
      <c r="N3086" s="36">
        <v>-0.31878417686956484</v>
      </c>
      <c r="O3086" s="36">
        <v>2.4485703304148654</v>
      </c>
      <c r="P3086" s="36">
        <v>-5.2831185497890287E-2</v>
      </c>
      <c r="Q3086" s="58">
        <f t="shared" si="269"/>
        <v>1.0460227762724312</v>
      </c>
      <c r="R3086" s="58">
        <f t="shared" si="270"/>
        <v>0.98935560431433001</v>
      </c>
      <c r="S3086" s="58">
        <f t="shared" si="271"/>
        <v>1.1082340618987643</v>
      </c>
      <c r="T3086" s="58">
        <f t="shared" si="272"/>
        <v>0.99930308123647216</v>
      </c>
      <c r="U3086" s="56">
        <f t="shared" si="273"/>
        <v>108.23406189876428</v>
      </c>
    </row>
    <row r="3087" spans="8:21" x14ac:dyDescent="0.25">
      <c r="H3087" s="11">
        <v>585</v>
      </c>
      <c r="I3087" s="66">
        <f t="shared" si="274"/>
        <v>-4.5384558517248222E-2</v>
      </c>
      <c r="J3087" s="66">
        <f t="shared" si="274"/>
        <v>0.89254773725017855</v>
      </c>
      <c r="K3087" s="66">
        <f t="shared" si="274"/>
        <v>-0.86139415916030804</v>
      </c>
      <c r="L3087" s="67">
        <f t="shared" si="274"/>
        <v>-0.78520231556651199</v>
      </c>
      <c r="M3087" s="36">
        <f t="array" ref="M3087:P3087">TRANSPOSE(MMULT($B$28:$E$31, TRANSPOSE(I3087:L3087)))</f>
        <v>-4.5384558517248222E-2</v>
      </c>
      <c r="N3087" s="36">
        <v>0.65988177086932409</v>
      </c>
      <c r="O3087" s="36">
        <v>-0.77727434170982967</v>
      </c>
      <c r="P3087" s="36">
        <v>-0.47252351247961233</v>
      </c>
      <c r="Q3087" s="58">
        <f t="shared" si="269"/>
        <v>1.0043082945828421</v>
      </c>
      <c r="R3087" s="58">
        <f t="shared" si="270"/>
        <v>1.0313739550315697</v>
      </c>
      <c r="S3087" s="58">
        <f t="shared" si="271"/>
        <v>0.97407597659086931</v>
      </c>
      <c r="T3087" s="58">
        <f t="shared" si="272"/>
        <v>0.98421490284253077</v>
      </c>
      <c r="U3087" s="56">
        <f t="shared" si="273"/>
        <v>31.3739550315697</v>
      </c>
    </row>
    <row r="3088" spans="8:21" x14ac:dyDescent="0.25">
      <c r="H3088" s="11">
        <v>586</v>
      </c>
      <c r="I3088" s="66">
        <f t="shared" si="274"/>
        <v>0.3065250941601228</v>
      </c>
      <c r="J3088" s="66">
        <f t="shared" si="274"/>
        <v>-0.80394439409426621</v>
      </c>
      <c r="K3088" s="66">
        <f t="shared" si="274"/>
        <v>-0.24866153367709179</v>
      </c>
      <c r="L3088" s="67">
        <f t="shared" si="274"/>
        <v>0.9677733950866767</v>
      </c>
      <c r="M3088" s="36">
        <f t="array" ref="M3088:P3088">TRANSPOSE(MMULT($B$28:$E$31, TRANSPOSE(I3088:L3088)))</f>
        <v>0.3065250941601228</v>
      </c>
      <c r="N3088" s="36">
        <v>-0.42541662715371464</v>
      </c>
      <c r="O3088" s="36">
        <v>-0.15641722923653686</v>
      </c>
      <c r="P3088" s="36">
        <v>0.7930684176756132</v>
      </c>
      <c r="Q3088" s="58">
        <f t="shared" si="269"/>
        <v>1.0167546897604376</v>
      </c>
      <c r="R3088" s="58">
        <f t="shared" si="270"/>
        <v>0.98488210861925207</v>
      </c>
      <c r="S3088" s="58">
        <f t="shared" si="271"/>
        <v>0.99856933520855551</v>
      </c>
      <c r="T3088" s="58">
        <f t="shared" si="272"/>
        <v>1.0304202192458574</v>
      </c>
      <c r="U3088" s="56">
        <f t="shared" si="273"/>
        <v>30.420219245857361</v>
      </c>
    </row>
    <row r="3089" spans="8:21" x14ac:dyDescent="0.25">
      <c r="H3089" s="11">
        <v>587</v>
      </c>
      <c r="I3089" s="66">
        <f t="shared" si="274"/>
        <v>-1.4334287214537</v>
      </c>
      <c r="J3089" s="66">
        <f t="shared" si="274"/>
        <v>-0.81098091735817823</v>
      </c>
      <c r="K3089" s="66">
        <f t="shared" si="274"/>
        <v>0.23696558154682501</v>
      </c>
      <c r="L3089" s="67">
        <f t="shared" si="274"/>
        <v>-5.6195684468984708E-2</v>
      </c>
      <c r="M3089" s="36">
        <f t="array" ref="M3089:P3089">TRANSPOSE(MMULT($B$28:$E$31, TRANSPOSE(I3089:L3089)))</f>
        <v>-1.4334287214537</v>
      </c>
      <c r="N3089" s="36">
        <v>-1.5375082664220345</v>
      </c>
      <c r="O3089" s="36">
        <v>-0.3379986951042685</v>
      </c>
      <c r="P3089" s="36">
        <v>-0.96451100202553308</v>
      </c>
      <c r="Q3089" s="58">
        <f t="shared" si="269"/>
        <v>0.95668365113848775</v>
      </c>
      <c r="R3089" s="58">
        <f t="shared" si="270"/>
        <v>0.93941566844555491</v>
      </c>
      <c r="S3089" s="58">
        <f t="shared" si="271"/>
        <v>0.99134274393281707</v>
      </c>
      <c r="T3089" s="58">
        <f t="shared" si="272"/>
        <v>0.96681747514467986</v>
      </c>
      <c r="U3089" s="56">
        <f t="shared" si="273"/>
        <v>0</v>
      </c>
    </row>
    <row r="3090" spans="8:21" x14ac:dyDescent="0.25">
      <c r="H3090" s="11">
        <v>588</v>
      </c>
      <c r="I3090" s="66">
        <f t="shared" si="274"/>
        <v>1.2252549890928237</v>
      </c>
      <c r="J3090" s="66">
        <f t="shared" si="274"/>
        <v>0.31915538235071644</v>
      </c>
      <c r="K3090" s="66">
        <f t="shared" si="274"/>
        <v>0.91346501826784587</v>
      </c>
      <c r="L3090" s="67">
        <f t="shared" si="274"/>
        <v>-1.1160304410055533</v>
      </c>
      <c r="M3090" s="36">
        <f t="array" ref="M3090:P3090">TRANSPOSE(MMULT($B$28:$E$31, TRANSPOSE(I3090:L3090)))</f>
        <v>1.2252549890928237</v>
      </c>
      <c r="N3090" s="36">
        <v>1.0255791891891455</v>
      </c>
      <c r="O3090" s="36">
        <v>1.3101668813929392</v>
      </c>
      <c r="P3090" s="36">
        <v>-0.23482326076754523</v>
      </c>
      <c r="Q3090" s="58">
        <f t="shared" si="269"/>
        <v>1.0499803236556211</v>
      </c>
      <c r="R3090" s="58">
        <f t="shared" si="270"/>
        <v>1.0475289299678743</v>
      </c>
      <c r="S3090" s="58">
        <f t="shared" si="271"/>
        <v>1.0589011031641256</v>
      </c>
      <c r="T3090" s="58">
        <f t="shared" si="272"/>
        <v>0.99273216492790584</v>
      </c>
      <c r="U3090" s="56">
        <f t="shared" si="273"/>
        <v>58.901103164125558</v>
      </c>
    </row>
    <row r="3091" spans="8:21" x14ac:dyDescent="0.25">
      <c r="H3091" s="11">
        <v>589</v>
      </c>
      <c r="I3091" s="66">
        <f t="shared" si="274"/>
        <v>0.37444611853901649</v>
      </c>
      <c r="J3091" s="66">
        <f t="shared" si="274"/>
        <v>-0.47410659812211398</v>
      </c>
      <c r="K3091" s="66">
        <f t="shared" si="274"/>
        <v>-0.60255689822788194</v>
      </c>
      <c r="L3091" s="67">
        <f t="shared" si="274"/>
        <v>-0.31622722959135785</v>
      </c>
      <c r="M3091" s="36">
        <f t="array" ref="M3091:P3091">TRANSPOSE(MMULT($B$28:$E$31, TRANSPOSE(I3091:L3091)))</f>
        <v>0.37444611853901649</v>
      </c>
      <c r="N3091" s="36">
        <v>-0.1276926360213691</v>
      </c>
      <c r="O3091" s="36">
        <v>-0.44593435508571755</v>
      </c>
      <c r="P3091" s="36">
        <v>-0.16061640794212678</v>
      </c>
      <c r="Q3091" s="58">
        <f t="shared" si="269"/>
        <v>1.0191746307084588</v>
      </c>
      <c r="R3091" s="58">
        <f t="shared" si="270"/>
        <v>0.99742326346852039</v>
      </c>
      <c r="S3091" s="58">
        <f t="shared" si="271"/>
        <v>0.98707192071597094</v>
      </c>
      <c r="T3091" s="58">
        <f t="shared" si="272"/>
        <v>0.99540620785114786</v>
      </c>
      <c r="U3091" s="56">
        <f t="shared" si="273"/>
        <v>19.174630708458817</v>
      </c>
    </row>
    <row r="3092" spans="8:21" x14ac:dyDescent="0.25">
      <c r="H3092" s="11">
        <v>590</v>
      </c>
      <c r="I3092" s="66">
        <f t="shared" si="274"/>
        <v>0.82028392340494005</v>
      </c>
      <c r="J3092" s="66">
        <f t="shared" si="274"/>
        <v>1.0993602976514334</v>
      </c>
      <c r="K3092" s="66">
        <f t="shared" si="274"/>
        <v>8.5668706155251337E-2</v>
      </c>
      <c r="L3092" s="67">
        <f t="shared" si="274"/>
        <v>-0.71949827258945664</v>
      </c>
      <c r="M3092" s="36">
        <f t="array" ref="M3092:P3092">TRANSPOSE(MMULT($B$28:$E$31, TRANSPOSE(I3092:L3092)))</f>
        <v>0.82028392340494005</v>
      </c>
      <c r="N3092" s="36">
        <v>1.3700623624598616</v>
      </c>
      <c r="O3092" s="36">
        <v>0.42820390863490554</v>
      </c>
      <c r="P3092" s="36">
        <v>6.1190327458494287E-2</v>
      </c>
      <c r="Q3092" s="58">
        <f t="shared" si="269"/>
        <v>1.0352028908566349</v>
      </c>
      <c r="R3092" s="58">
        <f t="shared" si="270"/>
        <v>1.0629781301105272</v>
      </c>
      <c r="S3092" s="58">
        <f t="shared" si="271"/>
        <v>1.0221958999572291</v>
      </c>
      <c r="T3092" s="58">
        <f t="shared" si="272"/>
        <v>1.0034420283417065</v>
      </c>
      <c r="U3092" s="56">
        <f t="shared" si="273"/>
        <v>62.978130110527218</v>
      </c>
    </row>
    <row r="3093" spans="8:21" x14ac:dyDescent="0.25">
      <c r="H3093" s="11">
        <v>591</v>
      </c>
      <c r="I3093" s="66">
        <f t="shared" si="274"/>
        <v>1.6324527248457619</v>
      </c>
      <c r="J3093" s="66">
        <f t="shared" si="274"/>
        <v>-1.4033648114977053</v>
      </c>
      <c r="K3093" s="66">
        <f t="shared" si="274"/>
        <v>1.5787075957455636</v>
      </c>
      <c r="L3093" s="67">
        <f t="shared" si="274"/>
        <v>0.92675498618304164</v>
      </c>
      <c r="M3093" s="36">
        <f t="array" ref="M3093:P3093">TRANSPOSE(MMULT($B$28:$E$31, TRANSPOSE(I3093:L3093)))</f>
        <v>1.6324527248457619</v>
      </c>
      <c r="N3093" s="36">
        <v>-4.4639301925833985E-2</v>
      </c>
      <c r="O3093" s="36">
        <v>1.9988075424262419</v>
      </c>
      <c r="P3093" s="36">
        <v>1.2932612509944699</v>
      </c>
      <c r="Q3093" s="58">
        <f t="shared" si="269"/>
        <v>1.0650517029667284</v>
      </c>
      <c r="R3093" s="58">
        <f t="shared" si="270"/>
        <v>1.000950155780427</v>
      </c>
      <c r="S3093" s="58">
        <f t="shared" si="271"/>
        <v>1.0884746382504558</v>
      </c>
      <c r="T3093" s="58">
        <f t="shared" si="272"/>
        <v>1.0492742021400561</v>
      </c>
      <c r="U3093" s="56">
        <f t="shared" si="273"/>
        <v>88.474638250455769</v>
      </c>
    </row>
    <row r="3094" spans="8:21" x14ac:dyDescent="0.25">
      <c r="H3094" s="11">
        <v>592</v>
      </c>
      <c r="I3094" s="66">
        <f t="shared" si="274"/>
        <v>0.62938148496790958</v>
      </c>
      <c r="J3094" s="66">
        <f t="shared" si="274"/>
        <v>1.4253542286463721</v>
      </c>
      <c r="K3094" s="66">
        <f t="shared" si="274"/>
        <v>0.87645063374846954</v>
      </c>
      <c r="L3094" s="67">
        <f t="shared" si="274"/>
        <v>0.15392560765656077</v>
      </c>
      <c r="M3094" s="36">
        <f t="array" ref="M3094:P3094">TRANSPOSE(MMULT($B$28:$E$31, TRANSPOSE(I3094:L3094)))</f>
        <v>0.62938148496790958</v>
      </c>
      <c r="N3094" s="36">
        <v>1.5002008434283169</v>
      </c>
      <c r="O3094" s="36">
        <v>1.1092903974200174</v>
      </c>
      <c r="P3094" s="36">
        <v>0.74444155296415826</v>
      </c>
      <c r="Q3094" s="58">
        <f t="shared" si="269"/>
        <v>1.0283091505953839</v>
      </c>
      <c r="R3094" s="58">
        <f t="shared" si="270"/>
        <v>1.0688736290102001</v>
      </c>
      <c r="S3094" s="58">
        <f t="shared" si="271"/>
        <v>1.0504268610570675</v>
      </c>
      <c r="T3094" s="58">
        <f t="shared" si="272"/>
        <v>1.028605472872459</v>
      </c>
      <c r="U3094" s="56">
        <f t="shared" si="273"/>
        <v>68.873629010200105</v>
      </c>
    </row>
    <row r="3095" spans="8:21" x14ac:dyDescent="0.25">
      <c r="H3095" s="11">
        <v>593</v>
      </c>
      <c r="I3095" s="66">
        <f t="shared" si="274"/>
        <v>-1.8181956802022829</v>
      </c>
      <c r="J3095" s="66">
        <f t="shared" si="274"/>
        <v>-0.93195244953476197</v>
      </c>
      <c r="K3095" s="66">
        <f t="shared" si="274"/>
        <v>-0.59522493992366365</v>
      </c>
      <c r="L3095" s="67">
        <f t="shared" si="274"/>
        <v>-0.28101386828576996</v>
      </c>
      <c r="M3095" s="36">
        <f t="array" ref="M3095:P3095">TRANSPOSE(MMULT($B$28:$E$31, TRANSPOSE(I3095:L3095)))</f>
        <v>-1.8181956802022829</v>
      </c>
      <c r="N3095" s="36">
        <v>-1.8755808439105324</v>
      </c>
      <c r="O3095" s="36">
        <v>-1.2577266806349612</v>
      </c>
      <c r="P3095" s="36">
        <v>-1.3643428608817187</v>
      </c>
      <c r="Q3095" s="58">
        <f t="shared" si="269"/>
        <v>0.94388650406718488</v>
      </c>
      <c r="R3095" s="58">
        <f t="shared" si="270"/>
        <v>0.92601456930761039</v>
      </c>
      <c r="S3095" s="58">
        <f t="shared" si="271"/>
        <v>0.9555348267716911</v>
      </c>
      <c r="T3095" s="58">
        <f t="shared" si="272"/>
        <v>0.95290557702654688</v>
      </c>
      <c r="U3095" s="56">
        <f t="shared" si="273"/>
        <v>0</v>
      </c>
    </row>
    <row r="3096" spans="8:21" x14ac:dyDescent="0.25">
      <c r="H3096" s="11">
        <v>594</v>
      </c>
      <c r="I3096" s="66">
        <f t="shared" si="274"/>
        <v>-0.50112517415696145</v>
      </c>
      <c r="J3096" s="66">
        <f t="shared" si="274"/>
        <v>-0.5269735360962704</v>
      </c>
      <c r="K3096" s="66">
        <f t="shared" si="274"/>
        <v>-1.0584590858061984</v>
      </c>
      <c r="L3096" s="67">
        <f t="shared" si="274"/>
        <v>0.20916545344013091</v>
      </c>
      <c r="M3096" s="36">
        <f t="array" ref="M3096:P3096">TRANSPOSE(MMULT($B$28:$E$31, TRANSPOSE(I3096:L3096)))</f>
        <v>-0.50112517415696145</v>
      </c>
      <c r="N3096" s="36">
        <v>-0.72537728620695041</v>
      </c>
      <c r="O3096" s="36">
        <v>-1.1910563641791563</v>
      </c>
      <c r="P3096" s="36">
        <v>-0.18372811513527049</v>
      </c>
      <c r="Q3096" s="58">
        <f t="shared" si="269"/>
        <v>0.9884157391817443</v>
      </c>
      <c r="R3096" s="58">
        <f t="shared" si="270"/>
        <v>0.97240620089435659</v>
      </c>
      <c r="S3096" s="58">
        <f t="shared" si="271"/>
        <v>0.9580864599947525</v>
      </c>
      <c r="T3096" s="58">
        <f t="shared" si="272"/>
        <v>0.99457260638579403</v>
      </c>
      <c r="U3096" s="56">
        <f t="shared" si="273"/>
        <v>0</v>
      </c>
    </row>
    <row r="3097" spans="8:21" x14ac:dyDescent="0.25">
      <c r="H3097" s="11">
        <v>595</v>
      </c>
      <c r="I3097" s="66">
        <f t="shared" si="274"/>
        <v>-0.54798149930038342</v>
      </c>
      <c r="J3097" s="66">
        <f t="shared" si="274"/>
        <v>-2.8019323883053806</v>
      </c>
      <c r="K3097" s="66">
        <f t="shared" si="274"/>
        <v>0.25949396463576097</v>
      </c>
      <c r="L3097" s="67">
        <f t="shared" si="274"/>
        <v>-1.0635838083694675</v>
      </c>
      <c r="M3097" s="36">
        <f t="array" ref="M3097:P3097">TRANSPOSE(MMULT($B$28:$E$31, TRANSPOSE(I3097:L3097)))</f>
        <v>-0.54798149930038342</v>
      </c>
      <c r="N3097" s="36">
        <v>-2.5106849899226655</v>
      </c>
      <c r="O3097" s="36">
        <v>-8.5521131870448297E-2</v>
      </c>
      <c r="P3097" s="36">
        <v>-1.7641509475298411</v>
      </c>
      <c r="Q3097" s="58">
        <f t="shared" si="269"/>
        <v>0.98679609410671332</v>
      </c>
      <c r="R3097" s="58">
        <f t="shared" si="270"/>
        <v>0.90135396816819846</v>
      </c>
      <c r="S3097" s="58">
        <f t="shared" si="271"/>
        <v>1.0014051410120073</v>
      </c>
      <c r="T3097" s="58">
        <f t="shared" si="272"/>
        <v>0.93919467175539317</v>
      </c>
      <c r="U3097" s="56">
        <f t="shared" si="273"/>
        <v>1.4051410120072827</v>
      </c>
    </row>
    <row r="3098" spans="8:21" x14ac:dyDescent="0.25">
      <c r="H3098" s="11">
        <v>596</v>
      </c>
      <c r="I3098" s="66">
        <f t="shared" si="274"/>
        <v>-0.32300739623120522</v>
      </c>
      <c r="J3098" s="66">
        <f t="shared" si="274"/>
        <v>0.60628349408840443</v>
      </c>
      <c r="K3098" s="66">
        <f t="shared" si="274"/>
        <v>-0.23437311413351627</v>
      </c>
      <c r="L3098" s="67">
        <f t="shared" si="274"/>
        <v>-1.4109341269625937</v>
      </c>
      <c r="M3098" s="36">
        <f t="array" ref="M3098:P3098">TRANSPOSE(MMULT($B$28:$E$31, TRANSPOSE(I3098:L3098)))</f>
        <v>-0.32300739623120522</v>
      </c>
      <c r="N3098" s="36">
        <v>0.26240543634246893</v>
      </c>
      <c r="O3098" s="36">
        <v>-0.30796914126986474</v>
      </c>
      <c r="P3098" s="36">
        <v>-1.204170100752</v>
      </c>
      <c r="Q3098" s="58">
        <f t="shared" si="269"/>
        <v>0.99459689071956636</v>
      </c>
      <c r="R3098" s="58">
        <f t="shared" si="270"/>
        <v>1.0140975523800584</v>
      </c>
      <c r="S3098" s="58">
        <f t="shared" si="271"/>
        <v>0.99253424260491674</v>
      </c>
      <c r="T3098" s="58">
        <f t="shared" si="272"/>
        <v>0.95845449063219101</v>
      </c>
      <c r="U3098" s="56">
        <f t="shared" si="273"/>
        <v>14.097552380058387</v>
      </c>
    </row>
    <row r="3099" spans="8:21" x14ac:dyDescent="0.25">
      <c r="H3099" s="11">
        <v>597</v>
      </c>
      <c r="I3099" s="66">
        <f t="shared" si="274"/>
        <v>0.77800544410354333</v>
      </c>
      <c r="J3099" s="66">
        <f t="shared" si="274"/>
        <v>-0.62480963466994377</v>
      </c>
      <c r="K3099" s="66">
        <f t="shared" si="274"/>
        <v>-0.24512274396773656</v>
      </c>
      <c r="L3099" s="67">
        <f t="shared" si="274"/>
        <v>1.5173556686931158</v>
      </c>
      <c r="M3099" s="36">
        <f t="array" ref="M3099:P3099">TRANSPOSE(MMULT($B$28:$E$31, TRANSPOSE(I3099:L3099)))</f>
        <v>0.77800544410354333</v>
      </c>
      <c r="N3099" s="36">
        <v>1.2690733547408461E-2</v>
      </c>
      <c r="O3099" s="36">
        <v>2.6573631118137958E-2</v>
      </c>
      <c r="P3099" s="36">
        <v>1.5305996788941687</v>
      </c>
      <c r="Q3099" s="58">
        <f t="shared" si="269"/>
        <v>1.0336721855242998</v>
      </c>
      <c r="R3099" s="58">
        <f t="shared" si="270"/>
        <v>1.0033919709334396</v>
      </c>
      <c r="S3099" s="58">
        <f t="shared" si="271"/>
        <v>1.0059053132649134</v>
      </c>
      <c r="T3099" s="58">
        <f t="shared" si="272"/>
        <v>1.0583405971585755</v>
      </c>
      <c r="U3099" s="56">
        <f t="shared" si="273"/>
        <v>58.340597158575534</v>
      </c>
    </row>
    <row r="3100" spans="8:21" x14ac:dyDescent="0.25">
      <c r="H3100" s="11">
        <v>598</v>
      </c>
      <c r="I3100" s="66">
        <f t="shared" si="274"/>
        <v>-0.67233134193118338</v>
      </c>
      <c r="J3100" s="66">
        <f t="shared" si="274"/>
        <v>1.1889763411348631</v>
      </c>
      <c r="K3100" s="66">
        <f t="shared" si="274"/>
        <v>-0.10870698064277115</v>
      </c>
      <c r="L3100" s="67">
        <f t="shared" si="274"/>
        <v>-0.81282257938579139</v>
      </c>
      <c r="M3100" s="36">
        <f t="array" ref="M3100:P3100">TRANSPOSE(MMULT($B$28:$E$31, TRANSPOSE(I3100:L3100)))</f>
        <v>-0.67233134193118338</v>
      </c>
      <c r="N3100" s="36">
        <v>0.48986870091117629</v>
      </c>
      <c r="O3100" s="36">
        <v>-0.29162532959501225</v>
      </c>
      <c r="P3100" s="36">
        <v>-0.76737863166978748</v>
      </c>
      <c r="Q3100" s="58">
        <f t="shared" si="269"/>
        <v>0.98251064865909099</v>
      </c>
      <c r="R3100" s="58">
        <f t="shared" si="270"/>
        <v>1.0239485638993984</v>
      </c>
      <c r="S3100" s="58">
        <f t="shared" si="271"/>
        <v>0.99318332646156426</v>
      </c>
      <c r="T3100" s="58">
        <f t="shared" si="272"/>
        <v>0.97375114430215648</v>
      </c>
      <c r="U3100" s="56">
        <f t="shared" si="273"/>
        <v>23.948563899398366</v>
      </c>
    </row>
    <row r="3101" spans="8:21" x14ac:dyDescent="0.25">
      <c r="H3101" s="11">
        <v>599</v>
      </c>
      <c r="I3101" s="66">
        <f t="shared" si="274"/>
        <v>-1.3641612022769205</v>
      </c>
      <c r="J3101" s="66">
        <f t="shared" si="274"/>
        <v>0.77258557482738088</v>
      </c>
      <c r="K3101" s="66">
        <f t="shared" si="274"/>
        <v>2.2280481068619222</v>
      </c>
      <c r="L3101" s="67">
        <f t="shared" si="274"/>
        <v>-0.15540117705747891</v>
      </c>
      <c r="M3101" s="36">
        <f t="array" ref="M3101:P3101">TRANSPOSE(MMULT($B$28:$E$31, TRANSPOSE(I3101:L3101)))</f>
        <v>-1.3641612022769205</v>
      </c>
      <c r="N3101" s="36">
        <v>-0.27146954203456064</v>
      </c>
      <c r="O3101" s="36">
        <v>1.611699242510428</v>
      </c>
      <c r="P3101" s="36">
        <v>-0.70149671903459976</v>
      </c>
      <c r="Q3101" s="58">
        <f t="shared" si="269"/>
        <v>0.95900581349384806</v>
      </c>
      <c r="R3101" s="58">
        <f t="shared" si="270"/>
        <v>0.99134707340141814</v>
      </c>
      <c r="S3101" s="58">
        <f t="shared" si="271"/>
        <v>1.0717501534793992</v>
      </c>
      <c r="T3101" s="58">
        <f t="shared" si="272"/>
        <v>0.97607945476191704</v>
      </c>
      <c r="U3101" s="56">
        <f t="shared" si="273"/>
        <v>71.750153479399174</v>
      </c>
    </row>
    <row r="3102" spans="8:21" x14ac:dyDescent="0.25">
      <c r="H3102" s="11">
        <v>600</v>
      </c>
      <c r="I3102" s="66">
        <f t="shared" si="274"/>
        <v>1.2149032328439351</v>
      </c>
      <c r="J3102" s="66">
        <f t="shared" si="274"/>
        <v>1.4144182823289351</v>
      </c>
      <c r="K3102" s="66">
        <f t="shared" si="274"/>
        <v>1.6963916745117695</v>
      </c>
      <c r="L3102" s="67">
        <f t="shared" si="274"/>
        <v>-0.38800204304126507</v>
      </c>
      <c r="M3102" s="36">
        <f t="array" ref="M3102:P3102">TRANSPOSE(MMULT($B$28:$E$31, TRANSPOSE(I3102:L3102)))</f>
        <v>1.2149032328439351</v>
      </c>
      <c r="N3102" s="36">
        <v>1.8641710113087675</v>
      </c>
      <c r="O3102" s="36">
        <v>2.084659216732561</v>
      </c>
      <c r="P3102" s="36">
        <v>0.58509775613082438</v>
      </c>
      <c r="Q3102" s="58">
        <f t="shared" si="269"/>
        <v>1.0495999726493663</v>
      </c>
      <c r="R3102" s="58">
        <f t="shared" si="270"/>
        <v>1.0855362917421716</v>
      </c>
      <c r="S3102" s="58">
        <f t="shared" si="271"/>
        <v>1.092218958499384</v>
      </c>
      <c r="T3102" s="58">
        <f t="shared" si="272"/>
        <v>1.0226811554737953</v>
      </c>
      <c r="U3102" s="56">
        <f t="shared" si="273"/>
        <v>92.218958499384001</v>
      </c>
    </row>
    <row r="3103" spans="8:21" x14ac:dyDescent="0.25">
      <c r="H3103" s="11">
        <v>601</v>
      </c>
      <c r="I3103" s="66">
        <f t="shared" ref="I3103:L3122" si="275">-I603</f>
        <v>1.4720986821009912</v>
      </c>
      <c r="J3103" s="66">
        <f t="shared" si="275"/>
        <v>-1.8285851907148996</v>
      </c>
      <c r="K3103" s="66">
        <f t="shared" si="275"/>
        <v>-0.75995354305380924</v>
      </c>
      <c r="L3103" s="67">
        <f t="shared" si="275"/>
        <v>-0.2968491061248073</v>
      </c>
      <c r="M3103" s="36">
        <f t="array" ref="M3103:P3103">TRANSPOSE(MMULT($B$28:$E$31, TRANSPOSE(I3103:L3103)))</f>
        <v>1.4720986821009912</v>
      </c>
      <c r="N3103" s="36">
        <v>-0.47475679485193978</v>
      </c>
      <c r="O3103" s="36">
        <v>-0.25466438575048822</v>
      </c>
      <c r="P3103" s="36">
        <v>0.13809704695159694</v>
      </c>
      <c r="Q3103" s="58">
        <f t="shared" si="269"/>
        <v>1.0590909585082993</v>
      </c>
      <c r="R3103" s="58">
        <f t="shared" si="270"/>
        <v>0.98281901692556228</v>
      </c>
      <c r="S3103" s="58">
        <f t="shared" si="271"/>
        <v>0.9946527721621744</v>
      </c>
      <c r="T3103" s="58">
        <f t="shared" si="272"/>
        <v>1.0062433959539767</v>
      </c>
      <c r="U3103" s="56">
        <f t="shared" si="273"/>
        <v>59.090958508299266</v>
      </c>
    </row>
    <row r="3104" spans="8:21" x14ac:dyDescent="0.25">
      <c r="H3104" s="11">
        <v>602</v>
      </c>
      <c r="I3104" s="66">
        <f t="shared" si="275"/>
        <v>0.96588079889033274</v>
      </c>
      <c r="J3104" s="66">
        <f t="shared" si="275"/>
        <v>-0.71604762485014117</v>
      </c>
      <c r="K3104" s="66">
        <f t="shared" si="275"/>
        <v>-0.50017343626911315</v>
      </c>
      <c r="L3104" s="67">
        <f t="shared" si="275"/>
        <v>-7.978368772512362E-2</v>
      </c>
      <c r="M3104" s="36">
        <f t="array" ref="M3104:P3104">TRANSPOSE(MMULT($B$28:$E$31, TRANSPOSE(I3104:L3104)))</f>
        <v>0.96588079889033274</v>
      </c>
      <c r="N3104" s="36">
        <v>6.1779838085069705E-2</v>
      </c>
      <c r="O3104" s="36">
        <v>-0.14650975083609613</v>
      </c>
      <c r="P3104" s="36">
        <v>0.28872765431783887</v>
      </c>
      <c r="Q3104" s="58">
        <f t="shared" si="269"/>
        <v>1.0404916355681693</v>
      </c>
      <c r="R3104" s="58">
        <f t="shared" si="270"/>
        <v>1.0054875196988837</v>
      </c>
      <c r="S3104" s="58">
        <f t="shared" si="271"/>
        <v>0.99896514579786944</v>
      </c>
      <c r="T3104" s="58">
        <f t="shared" si="272"/>
        <v>1.011752874836249</v>
      </c>
      <c r="U3104" s="56">
        <f t="shared" si="273"/>
        <v>40.491635568169258</v>
      </c>
    </row>
    <row r="3105" spans="8:21" x14ac:dyDescent="0.25">
      <c r="H3105" s="11">
        <v>603</v>
      </c>
      <c r="I3105" s="66">
        <f t="shared" si="275"/>
        <v>0.54356734238702276</v>
      </c>
      <c r="J3105" s="66">
        <f t="shared" si="275"/>
        <v>0.69071811618316992</v>
      </c>
      <c r="K3105" s="66">
        <f t="shared" si="275"/>
        <v>0.89652369864518278</v>
      </c>
      <c r="L3105" s="67">
        <f t="shared" si="275"/>
        <v>3.3968917545941016E-2</v>
      </c>
      <c r="M3105" s="36">
        <f t="array" ref="M3105:P3105">TRANSPOSE(MMULT($B$28:$E$31, TRANSPOSE(I3105:L3105)))</f>
        <v>0.54356734238702276</v>
      </c>
      <c r="N3105" s="36">
        <v>0.87872768467050322</v>
      </c>
      <c r="O3105" s="36">
        <v>1.0632969633601823</v>
      </c>
      <c r="P3105" s="36">
        <v>0.4441762171185944</v>
      </c>
      <c r="Q3105" s="58">
        <f t="shared" si="269"/>
        <v>1.0252252627522107</v>
      </c>
      <c r="R3105" s="58">
        <f t="shared" si="270"/>
        <v>1.0410114635193746</v>
      </c>
      <c r="S3105" s="58">
        <f t="shared" si="271"/>
        <v>1.0484961280796854</v>
      </c>
      <c r="T3105" s="58">
        <f t="shared" si="272"/>
        <v>1.0174702062921475</v>
      </c>
      <c r="U3105" s="56">
        <f t="shared" si="273"/>
        <v>48.496128079685398</v>
      </c>
    </row>
    <row r="3106" spans="8:21" x14ac:dyDescent="0.25">
      <c r="H3106" s="11">
        <v>604</v>
      </c>
      <c r="I3106" s="66">
        <f t="shared" si="275"/>
        <v>6.3511100347375948E-2</v>
      </c>
      <c r="J3106" s="66">
        <f t="shared" si="275"/>
        <v>0.62285069247524705</v>
      </c>
      <c r="K3106" s="66">
        <f t="shared" si="275"/>
        <v>0.10858964788949364</v>
      </c>
      <c r="L3106" s="67">
        <f t="shared" si="275"/>
        <v>0.11465936413273149</v>
      </c>
      <c r="M3106" s="36">
        <f t="array" ref="M3106:P3106">TRANSPOSE(MMULT($B$28:$E$31, TRANSPOSE(I3106:L3106)))</f>
        <v>6.3511100347375948E-2</v>
      </c>
      <c r="N3106" s="36">
        <v>0.52102689244287193</v>
      </c>
      <c r="O3106" s="36">
        <v>0.15249060648982549</v>
      </c>
      <c r="P3106" s="36">
        <v>0.25880076596835722</v>
      </c>
      <c r="Q3106" s="58">
        <f t="shared" si="269"/>
        <v>1.0081433668083757</v>
      </c>
      <c r="R3106" s="58">
        <f t="shared" si="270"/>
        <v>1.025305398459569</v>
      </c>
      <c r="S3106" s="58">
        <f t="shared" si="271"/>
        <v>1.0109845158662687</v>
      </c>
      <c r="T3106" s="58">
        <f t="shared" si="272"/>
        <v>1.0106558701809845</v>
      </c>
      <c r="U3106" s="56">
        <f t="shared" si="273"/>
        <v>25.305398459569027</v>
      </c>
    </row>
    <row r="3107" spans="8:21" x14ac:dyDescent="0.25">
      <c r="H3107" s="11">
        <v>605</v>
      </c>
      <c r="I3107" s="66">
        <f t="shared" si="275"/>
        <v>0.5421172204930309</v>
      </c>
      <c r="J3107" s="66">
        <f t="shared" si="275"/>
        <v>0.39990587525631854</v>
      </c>
      <c r="K3107" s="66">
        <f t="shared" si="275"/>
        <v>-0.87925396457926486</v>
      </c>
      <c r="L3107" s="67">
        <f t="shared" si="275"/>
        <v>0.57219586866447059</v>
      </c>
      <c r="M3107" s="36">
        <f t="array" ref="M3107:P3107">TRANSPOSE(MMULT($B$28:$E$31, TRANSPOSE(I3107:L3107)))</f>
        <v>0.5421172204930309</v>
      </c>
      <c r="N3107" s="36">
        <v>0.65339579027612438</v>
      </c>
      <c r="O3107" s="36">
        <v>-0.60256249246485138</v>
      </c>
      <c r="P3107" s="36">
        <v>0.8518750396005601</v>
      </c>
      <c r="Q3107" s="58">
        <f t="shared" si="269"/>
        <v>1.0251732295166835</v>
      </c>
      <c r="R3107" s="58">
        <f t="shared" si="270"/>
        <v>1.0310896916756518</v>
      </c>
      <c r="S3107" s="58">
        <f t="shared" si="271"/>
        <v>0.98090712304041228</v>
      </c>
      <c r="T3107" s="58">
        <f t="shared" si="272"/>
        <v>1.0326191502320738</v>
      </c>
      <c r="U3107" s="56">
        <f t="shared" si="273"/>
        <v>32.619150232073849</v>
      </c>
    </row>
    <row r="3108" spans="8:21" x14ac:dyDescent="0.25">
      <c r="H3108" s="11">
        <v>606</v>
      </c>
      <c r="I3108" s="66">
        <f t="shared" si="275"/>
        <v>0.26110096514661418</v>
      </c>
      <c r="J3108" s="66">
        <f t="shared" si="275"/>
        <v>-1.5591002221919341</v>
      </c>
      <c r="K3108" s="66">
        <f t="shared" si="275"/>
        <v>-8.8643181121988296E-2</v>
      </c>
      <c r="L3108" s="67">
        <f t="shared" si="275"/>
        <v>0.52666090516415598</v>
      </c>
      <c r="M3108" s="36">
        <f t="array" ref="M3108:P3108">TRANSPOSE(MMULT($B$28:$E$31, TRANSPOSE(I3108:L3108)))</f>
        <v>0.26110096514661418</v>
      </c>
      <c r="N3108" s="36">
        <v>-1.037034891918815</v>
      </c>
      <c r="O3108" s="36">
        <v>-5.8451508795339432E-2</v>
      </c>
      <c r="P3108" s="36">
        <v>0.24135488450905418</v>
      </c>
      <c r="Q3108" s="58">
        <f t="shared" si="269"/>
        <v>1.0151394921900552</v>
      </c>
      <c r="R3108" s="58">
        <f t="shared" si="270"/>
        <v>0.95961116991461137</v>
      </c>
      <c r="S3108" s="58">
        <f t="shared" si="271"/>
        <v>1.0024900346477539</v>
      </c>
      <c r="T3108" s="58">
        <f t="shared" si="272"/>
        <v>1.0100169201266145</v>
      </c>
      <c r="U3108" s="56">
        <f t="shared" si="273"/>
        <v>15.13949219005517</v>
      </c>
    </row>
    <row r="3109" spans="8:21" x14ac:dyDescent="0.25">
      <c r="H3109" s="11">
        <v>607</v>
      </c>
      <c r="I3109" s="66">
        <f t="shared" si="275"/>
        <v>0.29166403885889919</v>
      </c>
      <c r="J3109" s="66">
        <f t="shared" si="275"/>
        <v>0.1185735034713377</v>
      </c>
      <c r="K3109" s="66">
        <f t="shared" si="275"/>
        <v>0.17946125372395724</v>
      </c>
      <c r="L3109" s="67">
        <f t="shared" si="275"/>
        <v>2.1862605828754447</v>
      </c>
      <c r="M3109" s="36">
        <f t="array" ref="M3109:P3109">TRANSPOSE(MMULT($B$28:$E$31, TRANSPOSE(I3109:L3109)))</f>
        <v>0.29166403885889919</v>
      </c>
      <c r="N3109" s="36">
        <v>0.27700590773925987</v>
      </c>
      <c r="O3109" s="36">
        <v>0.27847864004758133</v>
      </c>
      <c r="P3109" s="36">
        <v>1.9851515443360945</v>
      </c>
      <c r="Q3109" s="58">
        <f t="shared" si="269"/>
        <v>1.0162259756057068</v>
      </c>
      <c r="R3109" s="58">
        <f t="shared" si="270"/>
        <v>1.0147270155051515</v>
      </c>
      <c r="S3109" s="58">
        <f t="shared" si="271"/>
        <v>1.0160922533768189</v>
      </c>
      <c r="T3109" s="58">
        <f t="shared" si="272"/>
        <v>1.0759238762229193</v>
      </c>
      <c r="U3109" s="56">
        <f t="shared" si="273"/>
        <v>75.92387622291929</v>
      </c>
    </row>
    <row r="3110" spans="8:21" x14ac:dyDescent="0.25">
      <c r="H3110" s="11">
        <v>608</v>
      </c>
      <c r="I3110" s="66">
        <f t="shared" si="275"/>
        <v>2.0739883442249747</v>
      </c>
      <c r="J3110" s="66">
        <f t="shared" si="275"/>
        <v>1.344868784068288</v>
      </c>
      <c r="K3110" s="66">
        <f t="shared" si="275"/>
        <v>0.73175042393319811</v>
      </c>
      <c r="L3110" s="67">
        <f t="shared" si="275"/>
        <v>-0.29865904895531642</v>
      </c>
      <c r="M3110" s="36">
        <f t="array" ref="M3110:P3110">TRANSPOSE(MMULT($B$28:$E$31, TRANSPOSE(I3110:L3110)))</f>
        <v>2.0739883442249747</v>
      </c>
      <c r="N3110" s="36">
        <v>2.3569055086178223</v>
      </c>
      <c r="O3110" s="36">
        <v>1.4966092418543377</v>
      </c>
      <c r="P3110" s="36">
        <v>1.1024391323423388</v>
      </c>
      <c r="Q3110" s="58">
        <f t="shared" si="269"/>
        <v>1.0816385767537327</v>
      </c>
      <c r="R3110" s="58">
        <f t="shared" si="270"/>
        <v>1.1085084346551781</v>
      </c>
      <c r="S3110" s="58">
        <f t="shared" si="271"/>
        <v>1.0668275839091359</v>
      </c>
      <c r="T3110" s="58">
        <f t="shared" si="272"/>
        <v>1.0420411014234128</v>
      </c>
      <c r="U3110" s="56">
        <f t="shared" si="273"/>
        <v>108.50843465517812</v>
      </c>
    </row>
    <row r="3111" spans="8:21" x14ac:dyDescent="0.25">
      <c r="H3111" s="11">
        <v>609</v>
      </c>
      <c r="I3111" s="66">
        <f t="shared" si="275"/>
        <v>-2.6115995044111402E-2</v>
      </c>
      <c r="J3111" s="66">
        <f t="shared" si="275"/>
        <v>0.3384968654688113</v>
      </c>
      <c r="K3111" s="66">
        <f t="shared" si="275"/>
        <v>0.46237982799456595</v>
      </c>
      <c r="L3111" s="67">
        <f t="shared" si="275"/>
        <v>-0.38857810939177534</v>
      </c>
      <c r="M3111" s="36">
        <f t="array" ref="M3111:P3111">TRANSPOSE(MMULT($B$28:$E$31, TRANSPOSE(I3111:L3111)))</f>
        <v>-2.6115995044111402E-2</v>
      </c>
      <c r="N3111" s="36">
        <v>0.24459558024954708</v>
      </c>
      <c r="O3111" s="36">
        <v>0.43608310418802543</v>
      </c>
      <c r="P3111" s="36">
        <v>-0.26985108240303091</v>
      </c>
      <c r="Q3111" s="58">
        <f t="shared" si="269"/>
        <v>1.0049858282556496</v>
      </c>
      <c r="R3111" s="58">
        <f t="shared" si="270"/>
        <v>1.0133302532207407</v>
      </c>
      <c r="S3111" s="58">
        <f t="shared" si="271"/>
        <v>1.0225181139858832</v>
      </c>
      <c r="T3111" s="58">
        <f t="shared" si="272"/>
        <v>0.99147243473506352</v>
      </c>
      <c r="U3111" s="56">
        <f t="shared" si="273"/>
        <v>22.518113985883215</v>
      </c>
    </row>
    <row r="3112" spans="8:21" x14ac:dyDescent="0.25">
      <c r="H3112" s="11">
        <v>610</v>
      </c>
      <c r="I3112" s="66">
        <f t="shared" si="275"/>
        <v>0.36255516411740524</v>
      </c>
      <c r="J3112" s="66">
        <f t="shared" si="275"/>
        <v>-0.35307127053933696</v>
      </c>
      <c r="K3112" s="66">
        <f t="shared" si="275"/>
        <v>1.616512635509066</v>
      </c>
      <c r="L3112" s="67">
        <f t="shared" si="275"/>
        <v>-1.8162801202520478</v>
      </c>
      <c r="M3112" s="36">
        <f t="array" ref="M3112:P3112">TRANSPOSE(MMULT($B$28:$E$31, TRANSPOSE(I3112:L3112)))</f>
        <v>0.36255516411740524</v>
      </c>
      <c r="N3112" s="36">
        <v>-4.1856929047980357E-2</v>
      </c>
      <c r="O3112" s="36">
        <v>1.6197575592398978</v>
      </c>
      <c r="P3112" s="36">
        <v>-1.4142830352097095</v>
      </c>
      <c r="Q3112" s="58">
        <f t="shared" si="269"/>
        <v>1.0187505553932847</v>
      </c>
      <c r="R3112" s="58">
        <f t="shared" si="270"/>
        <v>1.0010685259830123</v>
      </c>
      <c r="S3112" s="58">
        <f t="shared" si="271"/>
        <v>1.0720956692495818</v>
      </c>
      <c r="T3112" s="58">
        <f t="shared" si="272"/>
        <v>0.95118206275267525</v>
      </c>
      <c r="U3112" s="56">
        <f t="shared" si="273"/>
        <v>72.095669249581775</v>
      </c>
    </row>
    <row r="3113" spans="8:21" x14ac:dyDescent="0.25">
      <c r="H3113" s="11">
        <v>611</v>
      </c>
      <c r="I3113" s="66">
        <f t="shared" si="275"/>
        <v>-0.66882913434018421</v>
      </c>
      <c r="J3113" s="66">
        <f t="shared" si="275"/>
        <v>0.66175001846179515</v>
      </c>
      <c r="K3113" s="66">
        <f t="shared" si="275"/>
        <v>2.4871596915760903</v>
      </c>
      <c r="L3113" s="67">
        <f t="shared" si="275"/>
        <v>-0.79605975553398023</v>
      </c>
      <c r="M3113" s="36">
        <f t="array" ref="M3113:P3113">TRANSPOSE(MMULT($B$28:$E$31, TRANSPOSE(I3113:L3113)))</f>
        <v>-0.66882913434018421</v>
      </c>
      <c r="N3113" s="36">
        <v>8.5254204970617753E-2</v>
      </c>
      <c r="O3113" s="36">
        <v>2.1007064127075283</v>
      </c>
      <c r="P3113" s="36">
        <v>-0.89932541596272486</v>
      </c>
      <c r="Q3113" s="58">
        <f t="shared" si="269"/>
        <v>0.98263108950941425</v>
      </c>
      <c r="R3113" s="58">
        <f t="shared" si="270"/>
        <v>1.0064911555343901</v>
      </c>
      <c r="S3113" s="58">
        <f t="shared" si="271"/>
        <v>1.0929202656225461</v>
      </c>
      <c r="T3113" s="58">
        <f t="shared" si="272"/>
        <v>0.96910474439861116</v>
      </c>
      <c r="U3113" s="56">
        <f t="shared" si="273"/>
        <v>92.920265622546069</v>
      </c>
    </row>
    <row r="3114" spans="8:21" x14ac:dyDescent="0.25">
      <c r="H3114" s="11">
        <v>612</v>
      </c>
      <c r="I3114" s="66">
        <f t="shared" si="275"/>
        <v>0.40688317033353238</v>
      </c>
      <c r="J3114" s="66">
        <f t="shared" si="275"/>
        <v>-1.6057601369746104</v>
      </c>
      <c r="K3114" s="66">
        <f t="shared" si="275"/>
        <v>4.3167147888024712E-2</v>
      </c>
      <c r="L3114" s="67">
        <f t="shared" si="275"/>
        <v>6.6421002480218219E-2</v>
      </c>
      <c r="M3114" s="36">
        <f t="array" ref="M3114:P3114">TRANSPOSE(MMULT($B$28:$E$31, TRANSPOSE(I3114:L3114)))</f>
        <v>0.40688317033353238</v>
      </c>
      <c r="N3114" s="36">
        <v>-0.98031893623669941</v>
      </c>
      <c r="O3114" s="36">
        <v>0.11509503272721619</v>
      </c>
      <c r="P3114" s="36">
        <v>-7.619468206325189E-2</v>
      </c>
      <c r="Q3114" s="58">
        <f t="shared" si="269"/>
        <v>1.0203323534735307</v>
      </c>
      <c r="R3114" s="58">
        <f t="shared" si="270"/>
        <v>0.96192703364970633</v>
      </c>
      <c r="S3114" s="58">
        <f t="shared" si="271"/>
        <v>1.0094733924931023</v>
      </c>
      <c r="T3114" s="58">
        <f t="shared" si="272"/>
        <v>0.99845710301648127</v>
      </c>
      <c r="U3114" s="56">
        <f t="shared" si="273"/>
        <v>20.332353473530684</v>
      </c>
    </row>
    <row r="3115" spans="8:21" x14ac:dyDescent="0.25">
      <c r="H3115" s="11">
        <v>613</v>
      </c>
      <c r="I3115" s="66">
        <f t="shared" si="275"/>
        <v>0.39111024972040959</v>
      </c>
      <c r="J3115" s="66">
        <f t="shared" si="275"/>
        <v>0.13236373577300817</v>
      </c>
      <c r="K3115" s="66">
        <f t="shared" si="275"/>
        <v>-1.6419972243854419</v>
      </c>
      <c r="L3115" s="67">
        <f t="shared" si="275"/>
        <v>0.85580860507257739</v>
      </c>
      <c r="M3115" s="36">
        <f t="array" ref="M3115:P3115">TRANSPOSE(MMULT($B$28:$E$31, TRANSPOSE(I3115:L3115)))</f>
        <v>0.39111024972040959</v>
      </c>
      <c r="N3115" s="36">
        <v>0.35089805979951938</v>
      </c>
      <c r="O3115" s="36">
        <v>-1.3793021867693593</v>
      </c>
      <c r="P3115" s="36">
        <v>0.96223495770482637</v>
      </c>
      <c r="Q3115" s="58">
        <f t="shared" si="269"/>
        <v>1.0197692321816505</v>
      </c>
      <c r="R3115" s="58">
        <f t="shared" si="270"/>
        <v>1.0179186898999744</v>
      </c>
      <c r="S3115" s="58">
        <f t="shared" si="271"/>
        <v>0.95089932197617699</v>
      </c>
      <c r="T3115" s="58">
        <f t="shared" si="272"/>
        <v>1.036758465950987</v>
      </c>
      <c r="U3115" s="56">
        <f t="shared" si="273"/>
        <v>36.758465950986974</v>
      </c>
    </row>
    <row r="3116" spans="8:21" x14ac:dyDescent="0.25">
      <c r="H3116" s="11">
        <v>614</v>
      </c>
      <c r="I3116" s="66">
        <f t="shared" si="275"/>
        <v>-0.29958607959262756</v>
      </c>
      <c r="J3116" s="66">
        <f t="shared" si="275"/>
        <v>-0.20576017059358542</v>
      </c>
      <c r="K3116" s="66">
        <f t="shared" si="275"/>
        <v>1.2195333770111771</v>
      </c>
      <c r="L3116" s="67">
        <f t="shared" si="275"/>
        <v>-0.18029331306425217</v>
      </c>
      <c r="M3116" s="36">
        <f t="array" ref="M3116:P3116">TRANSPOSE(MMULT($B$28:$E$31, TRANSPOSE(I3116:L3116)))</f>
        <v>-0.29958607959262756</v>
      </c>
      <c r="N3116" s="36">
        <v>-0.34932344203982119</v>
      </c>
      <c r="O3116" s="36">
        <v>1.0162221608251851</v>
      </c>
      <c r="P3116" s="36">
        <v>-0.36497175411277694</v>
      </c>
      <c r="Q3116" s="58">
        <f t="shared" si="269"/>
        <v>0.99541254189200268</v>
      </c>
      <c r="R3116" s="58">
        <f t="shared" si="270"/>
        <v>0.98807233407596051</v>
      </c>
      <c r="S3116" s="58">
        <f t="shared" si="271"/>
        <v>1.0465236757910066</v>
      </c>
      <c r="T3116" s="58">
        <f t="shared" si="272"/>
        <v>0.98805960180859753</v>
      </c>
      <c r="U3116" s="56">
        <f t="shared" si="273"/>
        <v>46.523675791006582</v>
      </c>
    </row>
    <row r="3117" spans="8:21" x14ac:dyDescent="0.25">
      <c r="H3117" s="11">
        <v>615</v>
      </c>
      <c r="I3117" s="66">
        <f t="shared" si="275"/>
        <v>-0.67982852481535927</v>
      </c>
      <c r="J3117" s="66">
        <f t="shared" si="275"/>
        <v>-2.6426001763386644</v>
      </c>
      <c r="K3117" s="66">
        <f t="shared" si="275"/>
        <v>0.17104638432783234</v>
      </c>
      <c r="L3117" s="67">
        <f t="shared" si="275"/>
        <v>-0.23375908555425112</v>
      </c>
      <c r="M3117" s="36">
        <f t="array" ref="M3117:P3117">TRANSPOSE(MMULT($B$28:$E$31, TRANSPOSE(I3117:L3117)))</f>
        <v>-0.67982852481535927</v>
      </c>
      <c r="N3117" s="36">
        <v>-2.4715925140647772</v>
      </c>
      <c r="O3117" s="36">
        <v>-0.20852540251117879</v>
      </c>
      <c r="P3117" s="36">
        <v>-1.1098189156169849</v>
      </c>
      <c r="Q3117" s="58">
        <f t="shared" si="269"/>
        <v>0.98225287031061737</v>
      </c>
      <c r="R3117" s="58">
        <f t="shared" si="270"/>
        <v>0.90285274960902862</v>
      </c>
      <c r="S3117" s="58">
        <f t="shared" si="271"/>
        <v>0.99649015784614403</v>
      </c>
      <c r="T3117" s="58">
        <f t="shared" si="272"/>
        <v>0.96173823826240801</v>
      </c>
      <c r="U3117" s="56">
        <f t="shared" si="273"/>
        <v>0</v>
      </c>
    </row>
    <row r="3118" spans="8:21" x14ac:dyDescent="0.25">
      <c r="H3118" s="11">
        <v>616</v>
      </c>
      <c r="I3118" s="66">
        <f t="shared" si="275"/>
        <v>0.21257651122594878</v>
      </c>
      <c r="J3118" s="66">
        <f t="shared" si="275"/>
        <v>8.8824617737769743E-2</v>
      </c>
      <c r="K3118" s="66">
        <f t="shared" si="275"/>
        <v>0.77049167628199267</v>
      </c>
      <c r="L3118" s="67">
        <f t="shared" si="275"/>
        <v>-1.7017076978148344</v>
      </c>
      <c r="M3118" s="36">
        <f t="array" ref="M3118:P3118">TRANSPOSE(MMULT($B$28:$E$31, TRANSPOSE(I3118:L3118)))</f>
        <v>0.21257651122594878</v>
      </c>
      <c r="N3118" s="36">
        <v>0.20374774564215337</v>
      </c>
      <c r="O3118" s="36">
        <v>0.79821335584268926</v>
      </c>
      <c r="P3118" s="36">
        <v>-1.2914953766563844</v>
      </c>
      <c r="Q3118" s="58">
        <f t="shared" si="269"/>
        <v>1.0134168872693041</v>
      </c>
      <c r="R3118" s="58">
        <f t="shared" si="270"/>
        <v>1.0115726046002391</v>
      </c>
      <c r="S3118" s="58">
        <f t="shared" si="271"/>
        <v>1.037437296547536</v>
      </c>
      <c r="T3118" s="58">
        <f t="shared" si="272"/>
        <v>0.95542526051040355</v>
      </c>
      <c r="U3118" s="56">
        <f t="shared" si="273"/>
        <v>37.437296547536022</v>
      </c>
    </row>
    <row r="3119" spans="8:21" x14ac:dyDescent="0.25">
      <c r="H3119" s="11">
        <v>617</v>
      </c>
      <c r="I3119" s="66">
        <f t="shared" si="275"/>
        <v>-5.5072054379866231E-2</v>
      </c>
      <c r="J3119" s="66">
        <f t="shared" si="275"/>
        <v>-1.3965844948856726E-2</v>
      </c>
      <c r="K3119" s="66">
        <f t="shared" si="275"/>
        <v>0.16033122694915386</v>
      </c>
      <c r="L3119" s="67">
        <f t="shared" si="275"/>
        <v>1.1557184198381081</v>
      </c>
      <c r="M3119" s="36">
        <f t="array" ref="M3119:P3119">TRANSPOSE(MMULT($B$28:$E$31, TRANSPOSE(I3119:L3119)))</f>
        <v>-5.5072054379866231E-2</v>
      </c>
      <c r="N3119" s="36">
        <v>-4.5804397516662258E-2</v>
      </c>
      <c r="O3119" s="36">
        <v>0.12849070962143672</v>
      </c>
      <c r="P3119" s="36">
        <v>0.92385272769646698</v>
      </c>
      <c r="Q3119" s="58">
        <f t="shared" si="269"/>
        <v>1.0039678291699063</v>
      </c>
      <c r="R3119" s="58">
        <f t="shared" si="270"/>
        <v>1.0009005933964581</v>
      </c>
      <c r="S3119" s="58">
        <f t="shared" si="271"/>
        <v>1.0100144406102385</v>
      </c>
      <c r="T3119" s="58">
        <f t="shared" si="272"/>
        <v>1.0353169690570996</v>
      </c>
      <c r="U3119" s="56">
        <f t="shared" si="273"/>
        <v>35.316969057099577</v>
      </c>
    </row>
    <row r="3120" spans="8:21" x14ac:dyDescent="0.25">
      <c r="H3120" s="11">
        <v>618</v>
      </c>
      <c r="I3120" s="66">
        <f t="shared" si="275"/>
        <v>-0.49254946810556505</v>
      </c>
      <c r="J3120" s="66">
        <f t="shared" si="275"/>
        <v>-0.61610743382035582</v>
      </c>
      <c r="K3120" s="66">
        <f t="shared" si="275"/>
        <v>0.36354937628049699</v>
      </c>
      <c r="L3120" s="67">
        <f t="shared" si="275"/>
        <v>-0.56275659808754319</v>
      </c>
      <c r="M3120" s="36">
        <f t="array" ref="M3120:P3120">TRANSPOSE(MMULT($B$28:$E$31, TRANSPOSE(I3120:L3120)))</f>
        <v>-0.49254946810556505</v>
      </c>
      <c r="N3120" s="36">
        <v>-0.78870437766728951</v>
      </c>
      <c r="O3120" s="36">
        <v>0.13096919601919979</v>
      </c>
      <c r="P3120" s="36">
        <v>-0.85727668440768534</v>
      </c>
      <c r="Q3120" s="58">
        <f t="shared" si="269"/>
        <v>0.98871245640856453</v>
      </c>
      <c r="R3120" s="58">
        <f t="shared" si="270"/>
        <v>0.96979258421992587</v>
      </c>
      <c r="S3120" s="58">
        <f t="shared" si="271"/>
        <v>1.0101145778560365</v>
      </c>
      <c r="T3120" s="58">
        <f t="shared" si="272"/>
        <v>0.97058304468937306</v>
      </c>
      <c r="U3120" s="56">
        <f t="shared" si="273"/>
        <v>10.114577856036533</v>
      </c>
    </row>
    <row r="3121" spans="8:21" x14ac:dyDescent="0.25">
      <c r="H3121" s="11">
        <v>619</v>
      </c>
      <c r="I3121" s="66">
        <f t="shared" si="275"/>
        <v>-1.0883479189290186</v>
      </c>
      <c r="J3121" s="66">
        <f t="shared" si="275"/>
        <v>-1.5991339349224079</v>
      </c>
      <c r="K3121" s="66">
        <f t="shared" si="275"/>
        <v>1.0668574440383645</v>
      </c>
      <c r="L3121" s="67">
        <f t="shared" si="275"/>
        <v>-0.32403129955259646</v>
      </c>
      <c r="M3121" s="36">
        <f t="array" ref="M3121:P3121">TRANSPOSE(MMULT($B$28:$E$31, TRANSPOSE(I3121:L3121)))</f>
        <v>-1.0883479189290186</v>
      </c>
      <c r="N3121" s="36">
        <v>-1.9262166794090554</v>
      </c>
      <c r="O3121" s="36">
        <v>0.52376158542250695</v>
      </c>
      <c r="P3121" s="36">
        <v>-1.1866295327359788</v>
      </c>
      <c r="Q3121" s="58">
        <f t="shared" si="269"/>
        <v>0.96830837118541346</v>
      </c>
      <c r="R3121" s="58">
        <f t="shared" si="270"/>
        <v>0.924023907391467</v>
      </c>
      <c r="S3121" s="58">
        <f t="shared" si="271"/>
        <v>1.0261105232541903</v>
      </c>
      <c r="T3121" s="58">
        <f t="shared" si="272"/>
        <v>0.9590641134862945</v>
      </c>
      <c r="U3121" s="56">
        <f t="shared" si="273"/>
        <v>26.110523254190277</v>
      </c>
    </row>
    <row r="3122" spans="8:21" x14ac:dyDescent="0.25">
      <c r="H3122" s="11">
        <v>620</v>
      </c>
      <c r="I3122" s="66">
        <f t="shared" si="275"/>
        <v>-2.1566374775806314</v>
      </c>
      <c r="J3122" s="66">
        <f t="shared" si="275"/>
        <v>-2.0695566809110764</v>
      </c>
      <c r="K3122" s="66">
        <f t="shared" si="275"/>
        <v>-1.483126503761552</v>
      </c>
      <c r="L3122" s="67">
        <f t="shared" si="275"/>
        <v>0.47844666003908298</v>
      </c>
      <c r="M3122" s="36">
        <f t="array" ref="M3122:P3122">TRANSPOSE(MMULT($B$28:$E$31, TRANSPOSE(I3122:L3122)))</f>
        <v>-2.1566374775806314</v>
      </c>
      <c r="N3122" s="36">
        <v>-2.9686889404493142</v>
      </c>
      <c r="O3122" s="36">
        <v>-2.2587147335853928</v>
      </c>
      <c r="P3122" s="36">
        <v>-1.140033784310492</v>
      </c>
      <c r="Q3122" s="58">
        <f t="shared" si="269"/>
        <v>0.93277169150788342</v>
      </c>
      <c r="R3122" s="58">
        <f t="shared" si="270"/>
        <v>0.88397861751445916</v>
      </c>
      <c r="S3122" s="58">
        <f t="shared" si="271"/>
        <v>0.91803148703872006</v>
      </c>
      <c r="T3122" s="58">
        <f t="shared" si="272"/>
        <v>0.96068543362655656</v>
      </c>
      <c r="U3122" s="56">
        <f t="shared" si="273"/>
        <v>0</v>
      </c>
    </row>
    <row r="3123" spans="8:21" x14ac:dyDescent="0.25">
      <c r="H3123" s="11">
        <v>621</v>
      </c>
      <c r="I3123" s="66">
        <f t="shared" ref="I3123:L3142" si="276">-I623</f>
        <v>-0.40415082089835086</v>
      </c>
      <c r="J3123" s="66">
        <f t="shared" si="276"/>
        <v>-0.22656848069428909</v>
      </c>
      <c r="K3123" s="66">
        <f t="shared" si="276"/>
        <v>-0.16064190022042846</v>
      </c>
      <c r="L3123" s="67">
        <f t="shared" si="276"/>
        <v>-0.7798806081597458</v>
      </c>
      <c r="M3123" s="36">
        <f t="array" ref="M3123:P3123">TRANSPOSE(MMULT($B$28:$E$31, TRANSPOSE(I3123:L3123)))</f>
        <v>-0.40415082089835086</v>
      </c>
      <c r="N3123" s="36">
        <v>-0.43188673371706671</v>
      </c>
      <c r="O3123" s="36">
        <v>-0.3068138877546881</v>
      </c>
      <c r="P3123" s="36">
        <v>-0.90140158177626573</v>
      </c>
      <c r="Q3123" s="58">
        <f t="shared" si="269"/>
        <v>0.99177622306586977</v>
      </c>
      <c r="R3123" s="58">
        <f t="shared" si="270"/>
        <v>0.98461132343285784</v>
      </c>
      <c r="S3123" s="58">
        <f t="shared" si="271"/>
        <v>0.99258010881155856</v>
      </c>
      <c r="T3123" s="58">
        <f t="shared" si="272"/>
        <v>0.96903181134057625</v>
      </c>
      <c r="U3123" s="56">
        <f t="shared" si="273"/>
        <v>0</v>
      </c>
    </row>
    <row r="3124" spans="8:21" x14ac:dyDescent="0.25">
      <c r="H3124" s="11">
        <v>622</v>
      </c>
      <c r="I3124" s="66">
        <f t="shared" si="276"/>
        <v>-1.4560292212291155</v>
      </c>
      <c r="J3124" s="66">
        <f t="shared" si="276"/>
        <v>1.4656679764068365</v>
      </c>
      <c r="K3124" s="66">
        <f t="shared" si="276"/>
        <v>1.46544791242274</v>
      </c>
      <c r="L3124" s="67">
        <f t="shared" si="276"/>
        <v>-4.843602421454183E-2</v>
      </c>
      <c r="M3124" s="36">
        <f t="array" ref="M3124:P3124">TRANSPOSE(MMULT($B$28:$E$31, TRANSPOSE(I3124:L3124)))</f>
        <v>-1.4560292212291155</v>
      </c>
      <c r="N3124" s="36">
        <v>0.20492699940281189</v>
      </c>
      <c r="O3124" s="36">
        <v>0.90034413448633788</v>
      </c>
      <c r="P3124" s="36">
        <v>-0.50266652276404844</v>
      </c>
      <c r="Q3124" s="58">
        <f t="shared" si="269"/>
        <v>0.95592719685971994</v>
      </c>
      <c r="R3124" s="58">
        <f t="shared" si="270"/>
        <v>1.0116233041546374</v>
      </c>
      <c r="S3124" s="58">
        <f t="shared" si="271"/>
        <v>1.0416841364581564</v>
      </c>
      <c r="T3124" s="58">
        <f t="shared" si="272"/>
        <v>0.983140054186735</v>
      </c>
      <c r="U3124" s="56">
        <f t="shared" si="273"/>
        <v>41.684136458156388</v>
      </c>
    </row>
    <row r="3125" spans="8:21" x14ac:dyDescent="0.25">
      <c r="H3125" s="11">
        <v>623</v>
      </c>
      <c r="I3125" s="66">
        <f t="shared" si="276"/>
        <v>-1.1979265982049023</v>
      </c>
      <c r="J3125" s="66">
        <f t="shared" si="276"/>
        <v>2.2383621495982071</v>
      </c>
      <c r="K3125" s="66">
        <f t="shared" si="276"/>
        <v>1.023602508946331</v>
      </c>
      <c r="L3125" s="67">
        <f t="shared" si="276"/>
        <v>2.0630508641675851</v>
      </c>
      <c r="M3125" s="36">
        <f t="array" ref="M3125:P3125">TRANSPOSE(MMULT($B$28:$E$31, TRANSPOSE(I3125:L3125)))</f>
        <v>-1.1979265982049023</v>
      </c>
      <c r="N3125" s="36">
        <v>0.9653487654381967</v>
      </c>
      <c r="O3125" s="36">
        <v>0.61836031128952895</v>
      </c>
      <c r="P3125" s="36">
        <v>1.550716514760218</v>
      </c>
      <c r="Q3125" s="58">
        <f t="shared" si="269"/>
        <v>0.96460177526121027</v>
      </c>
      <c r="R3125" s="58">
        <f t="shared" si="270"/>
        <v>1.0448509017970014</v>
      </c>
      <c r="S3125" s="58">
        <f t="shared" si="271"/>
        <v>1.0300006285165295</v>
      </c>
      <c r="T3125" s="58">
        <f t="shared" si="272"/>
        <v>1.0591126579543784</v>
      </c>
      <c r="U3125" s="56">
        <f t="shared" si="273"/>
        <v>59.112657954378363</v>
      </c>
    </row>
    <row r="3126" spans="8:21" x14ac:dyDescent="0.25">
      <c r="H3126" s="11">
        <v>624</v>
      </c>
      <c r="I3126" s="66">
        <f t="shared" si="276"/>
        <v>-1.2065958401599415</v>
      </c>
      <c r="J3126" s="66">
        <f t="shared" si="276"/>
        <v>1.6079795143732167</v>
      </c>
      <c r="K3126" s="66">
        <f t="shared" si="276"/>
        <v>-0.72002398627276676</v>
      </c>
      <c r="L3126" s="67">
        <f t="shared" si="276"/>
        <v>-1.1025669605757134</v>
      </c>
      <c r="M3126" s="36">
        <f t="array" ref="M3126:P3126">TRANSPOSE(MMULT($B$28:$E$31, TRANSPOSE(I3126:L3126)))</f>
        <v>-1.2065958401599415</v>
      </c>
      <c r="N3126" s="36">
        <v>0.47339077271688768</v>
      </c>
      <c r="O3126" s="36">
        <v>-1.0356735962162005</v>
      </c>
      <c r="P3126" s="36">
        <v>-1.1866643599454443</v>
      </c>
      <c r="Q3126" s="58">
        <f t="shared" si="269"/>
        <v>0.96430913684383723</v>
      </c>
      <c r="R3126" s="58">
        <f t="shared" si="270"/>
        <v>1.0232317315181361</v>
      </c>
      <c r="S3126" s="58">
        <f t="shared" si="271"/>
        <v>0.96405980891938658</v>
      </c>
      <c r="T3126" s="58">
        <f t="shared" si="272"/>
        <v>0.95906290268171335</v>
      </c>
      <c r="U3126" s="56">
        <f t="shared" si="273"/>
        <v>23.231731518136066</v>
      </c>
    </row>
    <row r="3127" spans="8:21" x14ac:dyDescent="0.25">
      <c r="H3127" s="11">
        <v>625</v>
      </c>
      <c r="I3127" s="66">
        <f t="shared" si="276"/>
        <v>0.77402627869379381</v>
      </c>
      <c r="J3127" s="66">
        <f t="shared" si="276"/>
        <v>0.15340064203700562</v>
      </c>
      <c r="K3127" s="66">
        <f t="shared" si="276"/>
        <v>-1.7089898083230679</v>
      </c>
      <c r="L3127" s="67">
        <f t="shared" si="276"/>
        <v>0.57684316065230601</v>
      </c>
      <c r="M3127" s="36">
        <f t="array" ref="M3127:P3127">TRANSPOSE(MMULT($B$28:$E$31, TRANSPOSE(I3127:L3127)))</f>
        <v>0.77402627869379381</v>
      </c>
      <c r="N3127" s="36">
        <v>0.61067735685213143</v>
      </c>
      <c r="O3127" s="36">
        <v>-1.3013509912321943</v>
      </c>
      <c r="P3127" s="36">
        <v>0.93479171189358834</v>
      </c>
      <c r="Q3127" s="58">
        <f t="shared" si="269"/>
        <v>1.0335282352073716</v>
      </c>
      <c r="R3127" s="58">
        <f t="shared" si="270"/>
        <v>1.0292194121720621</v>
      </c>
      <c r="S3127" s="58">
        <f t="shared" si="271"/>
        <v>0.9538688987708388</v>
      </c>
      <c r="T3127" s="58">
        <f t="shared" si="272"/>
        <v>1.0357275931694652</v>
      </c>
      <c r="U3127" s="56">
        <f t="shared" si="273"/>
        <v>35.727593169465166</v>
      </c>
    </row>
    <row r="3128" spans="8:21" x14ac:dyDescent="0.25">
      <c r="H3128" s="11">
        <v>626</v>
      </c>
      <c r="I3128" s="66">
        <f t="shared" si="276"/>
        <v>-4.5113243165499264E-2</v>
      </c>
      <c r="J3128" s="66">
        <f t="shared" si="276"/>
        <v>-1.8327894529784661</v>
      </c>
      <c r="K3128" s="66">
        <f t="shared" si="276"/>
        <v>-1.4807889544492772</v>
      </c>
      <c r="L3128" s="67">
        <f t="shared" si="276"/>
        <v>0.51445374717920089</v>
      </c>
      <c r="M3128" s="36">
        <f t="array" ref="M3128:P3128">TRANSPOSE(MMULT($B$28:$E$31, TRANSPOSE(I3128:L3128)))</f>
        <v>-4.5113243165499264E-2</v>
      </c>
      <c r="N3128" s="36">
        <v>-1.4429924844652104</v>
      </c>
      <c r="O3128" s="36">
        <v>-1.4775052130369848</v>
      </c>
      <c r="P3128" s="36">
        <v>3.3565143717355694E-2</v>
      </c>
      <c r="Q3128" s="58">
        <f t="shared" si="269"/>
        <v>1.004317831577161</v>
      </c>
      <c r="R3128" s="58">
        <f t="shared" si="270"/>
        <v>0.94319681592176807</v>
      </c>
      <c r="S3128" s="58">
        <f t="shared" si="271"/>
        <v>0.9471714009884008</v>
      </c>
      <c r="T3128" s="58">
        <f t="shared" si="272"/>
        <v>1.0024376715113514</v>
      </c>
      <c r="U3128" s="56">
        <f t="shared" si="273"/>
        <v>4.3178315771610354</v>
      </c>
    </row>
    <row r="3129" spans="8:21" x14ac:dyDescent="0.25">
      <c r="H3129" s="11">
        <v>627</v>
      </c>
      <c r="I3129" s="66">
        <f t="shared" si="276"/>
        <v>-0.45270787134036605</v>
      </c>
      <c r="J3129" s="66">
        <f t="shared" si="276"/>
        <v>-0.26232698208080807</v>
      </c>
      <c r="K3129" s="66">
        <f t="shared" si="276"/>
        <v>-1.1474955198292514</v>
      </c>
      <c r="L3129" s="67">
        <f t="shared" si="276"/>
        <v>-0.58374421554321454</v>
      </c>
      <c r="M3129" s="36">
        <f t="array" ref="M3129:P3129">TRANSPOSE(MMULT($B$28:$E$31, TRANSPOSE(I3129:L3129)))</f>
        <v>-0.45270787134036605</v>
      </c>
      <c r="N3129" s="36">
        <v>-0.49036402331915735</v>
      </c>
      <c r="O3129" s="36">
        <v>-1.2442265770808569</v>
      </c>
      <c r="P3129" s="36">
        <v>-0.75812102940996007</v>
      </c>
      <c r="Q3129" s="58">
        <f t="shared" si="269"/>
        <v>0.99009213403996954</v>
      </c>
      <c r="R3129" s="58">
        <f t="shared" si="270"/>
        <v>0.98216732214646829</v>
      </c>
      <c r="S3129" s="58">
        <f t="shared" si="271"/>
        <v>0.9560509588803261</v>
      </c>
      <c r="T3129" s="58">
        <f t="shared" si="272"/>
        <v>0.97407797841868882</v>
      </c>
      <c r="U3129" s="56">
        <f t="shared" si="273"/>
        <v>0</v>
      </c>
    </row>
    <row r="3130" spans="8:21" x14ac:dyDescent="0.25">
      <c r="H3130" s="11">
        <v>628</v>
      </c>
      <c r="I3130" s="66">
        <f t="shared" si="276"/>
        <v>-0.78700931213120584</v>
      </c>
      <c r="J3130" s="66">
        <f t="shared" si="276"/>
        <v>-1.4615627321618343</v>
      </c>
      <c r="K3130" s="66">
        <f t="shared" si="276"/>
        <v>-0.99876960000586734</v>
      </c>
      <c r="L3130" s="67">
        <f t="shared" si="276"/>
        <v>0.94590828174442199</v>
      </c>
      <c r="M3130" s="36">
        <f t="array" ref="M3130:P3130">TRANSPOSE(MMULT($B$28:$E$31, TRANSPOSE(I3130:L3130)))</f>
        <v>-0.78700931213120584</v>
      </c>
      <c r="N3130" s="36">
        <v>-1.6283976057989371</v>
      </c>
      <c r="O3130" s="36">
        <v>-1.2820893223388372</v>
      </c>
      <c r="P3130" s="36">
        <v>7.9145700591417234E-2</v>
      </c>
      <c r="Q3130" s="58">
        <f t="shared" si="269"/>
        <v>0.97857502077339642</v>
      </c>
      <c r="R3130" s="58">
        <f t="shared" si="270"/>
        <v>0.93579389608058439</v>
      </c>
      <c r="S3130" s="58">
        <f t="shared" si="271"/>
        <v>0.95460410623675673</v>
      </c>
      <c r="T3130" s="58">
        <f t="shared" si="272"/>
        <v>1.0040953635721117</v>
      </c>
      <c r="U3130" s="56">
        <f t="shared" si="273"/>
        <v>4.0953635721117099</v>
      </c>
    </row>
    <row r="3131" spans="8:21" x14ac:dyDescent="0.25">
      <c r="H3131" s="11">
        <v>629</v>
      </c>
      <c r="I3131" s="66">
        <f t="shared" si="276"/>
        <v>0.44731139347578763</v>
      </c>
      <c r="J3131" s="66">
        <f t="shared" si="276"/>
        <v>0.49329435292034202</v>
      </c>
      <c r="K3131" s="66">
        <f t="shared" si="276"/>
        <v>-0.16454497279220673</v>
      </c>
      <c r="L3131" s="67">
        <f t="shared" si="276"/>
        <v>-1.7284046254846395</v>
      </c>
      <c r="M3131" s="36">
        <f t="array" ref="M3131:P3131">TRANSPOSE(MMULT($B$28:$E$31, TRANSPOSE(I3131:L3131)))</f>
        <v>0.44731139347578763</v>
      </c>
      <c r="N3131" s="36">
        <v>0.66516109826623437</v>
      </c>
      <c r="O3131" s="36">
        <v>3.2123537385886775E-2</v>
      </c>
      <c r="P3131" s="36">
        <v>-1.093261737861527</v>
      </c>
      <c r="Q3131" s="58">
        <f t="shared" si="269"/>
        <v>1.0217771332476469</v>
      </c>
      <c r="R3131" s="58">
        <f t="shared" si="270"/>
        <v>1.0316053918275327</v>
      </c>
      <c r="S3131" s="58">
        <f t="shared" si="271"/>
        <v>1.0061286452615432</v>
      </c>
      <c r="T3131" s="58">
        <f t="shared" si="272"/>
        <v>0.9623156445965354</v>
      </c>
      <c r="U3131" s="56">
        <f t="shared" si="273"/>
        <v>31.605391827532749</v>
      </c>
    </row>
    <row r="3132" spans="8:21" x14ac:dyDescent="0.25">
      <c r="H3132" s="11">
        <v>630</v>
      </c>
      <c r="I3132" s="66">
        <f t="shared" si="276"/>
        <v>-0.39190810756014316</v>
      </c>
      <c r="J3132" s="66">
        <f t="shared" si="276"/>
        <v>-0.78475956912525868</v>
      </c>
      <c r="K3132" s="66">
        <f t="shared" si="276"/>
        <v>1.2042968999596704</v>
      </c>
      <c r="L3132" s="67">
        <f t="shared" si="276"/>
        <v>0.37291489219542434</v>
      </c>
      <c r="M3132" s="36">
        <f t="array" ref="M3132:P3132">TRANSPOSE(MMULT($B$28:$E$31, TRANSPOSE(I3132:L3132)))</f>
        <v>-0.39190810756014316</v>
      </c>
      <c r="N3132" s="36">
        <v>-0.85483643118205899</v>
      </c>
      <c r="O3132" s="36">
        <v>0.94209640644501458</v>
      </c>
      <c r="P3132" s="36">
        <v>-7.7307192614134435E-2</v>
      </c>
      <c r="Q3132" s="58">
        <f t="shared" si="269"/>
        <v>0.99220128524768136</v>
      </c>
      <c r="R3132" s="58">
        <f t="shared" si="270"/>
        <v>0.96707070015130603</v>
      </c>
      <c r="S3132" s="58">
        <f t="shared" si="271"/>
        <v>1.0434252971761862</v>
      </c>
      <c r="T3132" s="58">
        <f t="shared" si="272"/>
        <v>0.99841683754367294</v>
      </c>
      <c r="U3132" s="56">
        <f t="shared" si="273"/>
        <v>43.425297176186149</v>
      </c>
    </row>
    <row r="3133" spans="8:21" x14ac:dyDescent="0.25">
      <c r="H3133" s="11">
        <v>631</v>
      </c>
      <c r="I3133" s="66">
        <f t="shared" si="276"/>
        <v>0.91118804246602503</v>
      </c>
      <c r="J3133" s="66">
        <f t="shared" si="276"/>
        <v>-0.80252201140572965</v>
      </c>
      <c r="K3133" s="66">
        <f t="shared" si="276"/>
        <v>-0.70469363567757348</v>
      </c>
      <c r="L3133" s="67">
        <f t="shared" si="276"/>
        <v>-0.85041021877283318</v>
      </c>
      <c r="M3133" s="36">
        <f t="array" ref="M3133:P3133">TRANSPOSE(MMULT($B$28:$E$31, TRANSPOSE(I3133:L3133)))</f>
        <v>0.91118804246602503</v>
      </c>
      <c r="N3133" s="36">
        <v>-3.9735605151980824E-2</v>
      </c>
      <c r="O3133" s="36">
        <v>-0.3606211018877909</v>
      </c>
      <c r="P3133" s="36">
        <v>-0.39365578058438672</v>
      </c>
      <c r="Q3133" s="58">
        <f t="shared" si="269"/>
        <v>1.0385017832641747</v>
      </c>
      <c r="R3133" s="58">
        <f t="shared" si="270"/>
        <v>1.0011587826514454</v>
      </c>
      <c r="S3133" s="58">
        <f t="shared" si="271"/>
        <v>0.99044608733200334</v>
      </c>
      <c r="T3133" s="58">
        <f t="shared" si="272"/>
        <v>0.98703275537470037</v>
      </c>
      <c r="U3133" s="56">
        <f t="shared" si="273"/>
        <v>38.501783264174748</v>
      </c>
    </row>
    <row r="3134" spans="8:21" x14ac:dyDescent="0.25">
      <c r="H3134" s="11">
        <v>632</v>
      </c>
      <c r="I3134" s="66">
        <f t="shared" si="276"/>
        <v>1.1032088070964996</v>
      </c>
      <c r="J3134" s="66">
        <f t="shared" si="276"/>
        <v>1.6226307800221291</v>
      </c>
      <c r="K3134" s="66">
        <f t="shared" si="276"/>
        <v>0.76170194737554575</v>
      </c>
      <c r="L3134" s="67">
        <f t="shared" si="276"/>
        <v>0.93404716106546037</v>
      </c>
      <c r="M3134" s="36">
        <f t="array" ref="M3134:P3134">TRANSPOSE(MMULT($B$28:$E$31, TRANSPOSE(I3134:L3134)))</f>
        <v>1.1032088070964996</v>
      </c>
      <c r="N3134" s="36">
        <v>1.9538003300055471</v>
      </c>
      <c r="O3134" s="36">
        <v>1.1839125494601923</v>
      </c>
      <c r="P3134" s="36">
        <v>1.67967259272533</v>
      </c>
      <c r="Q3134" s="58">
        <f t="shared" si="269"/>
        <v>1.045504776233199</v>
      </c>
      <c r="R3134" s="58">
        <f t="shared" si="270"/>
        <v>1.0896792523362511</v>
      </c>
      <c r="S3134" s="58">
        <f t="shared" si="271"/>
        <v>1.0535669496463491</v>
      </c>
      <c r="T3134" s="58">
        <f t="shared" si="272"/>
        <v>1.0640752373730786</v>
      </c>
      <c r="U3134" s="56">
        <f t="shared" si="273"/>
        <v>89.679252336251068</v>
      </c>
    </row>
    <row r="3135" spans="8:21" x14ac:dyDescent="0.25">
      <c r="H3135" s="11">
        <v>633</v>
      </c>
      <c r="I3135" s="66">
        <f t="shared" si="276"/>
        <v>0.94446229696186423</v>
      </c>
      <c r="J3135" s="66">
        <f t="shared" si="276"/>
        <v>1.0735309069560672</v>
      </c>
      <c r="K3135" s="66">
        <f t="shared" si="276"/>
        <v>1.0693097604837631</v>
      </c>
      <c r="L3135" s="67">
        <f t="shared" si="276"/>
        <v>-1.4814937980187852</v>
      </c>
      <c r="M3135" s="36">
        <f t="array" ref="M3135:P3135">TRANSPOSE(MMULT($B$28:$E$31, TRANSPOSE(I3135:L3135)))</f>
        <v>0.94446229696186423</v>
      </c>
      <c r="N3135" s="36">
        <v>1.4291118283436004</v>
      </c>
      <c r="O3135" s="36">
        <v>1.3873378852880063</v>
      </c>
      <c r="P3135" s="36">
        <v>-0.52480385894356707</v>
      </c>
      <c r="Q3135" s="58">
        <f t="shared" si="269"/>
        <v>1.0397119258348322</v>
      </c>
      <c r="R3135" s="58">
        <f t="shared" si="270"/>
        <v>1.0656491326459641</v>
      </c>
      <c r="S3135" s="58">
        <f t="shared" si="271"/>
        <v>1.0621748117184253</v>
      </c>
      <c r="T3135" s="58">
        <f t="shared" si="272"/>
        <v>0.98235142196568059</v>
      </c>
      <c r="U3135" s="56">
        <f t="shared" si="273"/>
        <v>65.649132645964059</v>
      </c>
    </row>
    <row r="3136" spans="8:21" x14ac:dyDescent="0.25">
      <c r="H3136" s="11">
        <v>634</v>
      </c>
      <c r="I3136" s="66">
        <f t="shared" si="276"/>
        <v>-0.97709358732922014</v>
      </c>
      <c r="J3136" s="66">
        <f t="shared" si="276"/>
        <v>-1.5333578383122668</v>
      </c>
      <c r="K3136" s="66">
        <f t="shared" si="276"/>
        <v>-8.0249730553726875E-2</v>
      </c>
      <c r="L3136" s="67">
        <f t="shared" si="276"/>
        <v>0.70813470297422965</v>
      </c>
      <c r="M3136" s="36">
        <f t="array" ref="M3136:P3136">TRANSPOSE(MMULT($B$28:$E$31, TRANSPOSE(I3136:L3136)))</f>
        <v>-0.97709358732922014</v>
      </c>
      <c r="N3136" s="36">
        <v>-1.8046985528750912</v>
      </c>
      <c r="O3136" s="36">
        <v>-0.49997452144596322</v>
      </c>
      <c r="P3136" s="36">
        <v>-0.24414085123509943</v>
      </c>
      <c r="Q3136" s="58">
        <f t="shared" si="269"/>
        <v>0.97208621921787153</v>
      </c>
      <c r="R3136" s="58">
        <f t="shared" si="270"/>
        <v>0.92880839183996444</v>
      </c>
      <c r="S3136" s="58">
        <f t="shared" si="271"/>
        <v>0.98494056389122253</v>
      </c>
      <c r="T3136" s="58">
        <f t="shared" si="272"/>
        <v>0.99239691369758298</v>
      </c>
      <c r="U3136" s="56">
        <f t="shared" si="273"/>
        <v>0</v>
      </c>
    </row>
    <row r="3137" spans="8:21" x14ac:dyDescent="0.25">
      <c r="H3137" s="11">
        <v>635</v>
      </c>
      <c r="I3137" s="66">
        <f t="shared" si="276"/>
        <v>-0.1621428429011435</v>
      </c>
      <c r="J3137" s="66">
        <f t="shared" si="276"/>
        <v>0.4889609840867209</v>
      </c>
      <c r="K3137" s="66">
        <f t="shared" si="276"/>
        <v>-8.394017035010444E-2</v>
      </c>
      <c r="L3137" s="67">
        <f t="shared" si="276"/>
        <v>1.4880130624130019</v>
      </c>
      <c r="M3137" s="36">
        <f t="array" ref="M3137:P3137">TRANSPOSE(MMULT($B$28:$E$31, TRANSPOSE(I3137:L3137)))</f>
        <v>-0.1621428429011435</v>
      </c>
      <c r="N3137" s="36">
        <v>0.27418637054472722</v>
      </c>
      <c r="O3137" s="36">
        <v>-0.11482658820858184</v>
      </c>
      <c r="P3137" s="36">
        <v>1.2539751739131704</v>
      </c>
      <c r="Q3137" s="58">
        <f t="shared" si="269"/>
        <v>1.0002125230782903</v>
      </c>
      <c r="R3137" s="58">
        <f t="shared" si="270"/>
        <v>1.0146054277163428</v>
      </c>
      <c r="S3137" s="58">
        <f t="shared" si="271"/>
        <v>1.0002319633709997</v>
      </c>
      <c r="T3137" s="58">
        <f t="shared" si="272"/>
        <v>1.0477809729759595</v>
      </c>
      <c r="U3137" s="56">
        <f t="shared" si="273"/>
        <v>47.780972975959514</v>
      </c>
    </row>
    <row r="3138" spans="8:21" x14ac:dyDescent="0.25">
      <c r="H3138" s="11">
        <v>636</v>
      </c>
      <c r="I3138" s="66">
        <f t="shared" si="276"/>
        <v>8.0173181064640706E-2</v>
      </c>
      <c r="J3138" s="66">
        <f t="shared" si="276"/>
        <v>0.73900535848546223</v>
      </c>
      <c r="K3138" s="66">
        <f t="shared" si="276"/>
        <v>2.4678062210732743</v>
      </c>
      <c r="L3138" s="67">
        <f t="shared" si="276"/>
        <v>1.2406099341295256</v>
      </c>
      <c r="M3138" s="36">
        <f t="array" ref="M3138:P3138">TRANSPOSE(MMULT($B$28:$E$31, TRANSPOSE(I3138:L3138)))</f>
        <v>8.0173181064640706E-2</v>
      </c>
      <c r="N3138" s="36">
        <v>0.62125693474817734</v>
      </c>
      <c r="O3138" s="36">
        <v>2.358734617167376</v>
      </c>
      <c r="P3138" s="36">
        <v>1.1926641502740738</v>
      </c>
      <c r="Q3138" s="58">
        <f t="shared" si="269"/>
        <v>1.0087314600870498</v>
      </c>
      <c r="R3138" s="58">
        <f t="shared" si="270"/>
        <v>1.0296822862708672</v>
      </c>
      <c r="S3138" s="58">
        <f t="shared" si="271"/>
        <v>1.1042588486029354</v>
      </c>
      <c r="T3138" s="58">
        <f t="shared" si="272"/>
        <v>1.0454548398823973</v>
      </c>
      <c r="U3138" s="56">
        <f t="shared" si="273"/>
        <v>104.25884860293544</v>
      </c>
    </row>
    <row r="3139" spans="8:21" x14ac:dyDescent="0.25">
      <c r="H3139" s="11">
        <v>637</v>
      </c>
      <c r="I3139" s="66">
        <f t="shared" si="276"/>
        <v>1.3062462576214131</v>
      </c>
      <c r="J3139" s="66">
        <f t="shared" si="276"/>
        <v>0.85648774335814004</v>
      </c>
      <c r="K3139" s="66">
        <f t="shared" si="276"/>
        <v>-0.13156173042318767</v>
      </c>
      <c r="L3139" s="67">
        <f t="shared" si="276"/>
        <v>-0.64234055610010077</v>
      </c>
      <c r="M3139" s="36">
        <f t="array" ref="M3139:P3139">TRANSPOSE(MMULT($B$28:$E$31, TRANSPOSE(I3139:L3139)))</f>
        <v>1.3062462576214131</v>
      </c>
      <c r="N3139" s="36">
        <v>1.4917324952499948</v>
      </c>
      <c r="O3139" s="36">
        <v>0.39185882112304665</v>
      </c>
      <c r="P3139" s="36">
        <v>0.32812503519273151</v>
      </c>
      <c r="Q3139" s="58">
        <f t="shared" ref="Q3139:Q3202" si="277">EXP(($F$11 - $F$7 - $C$7*$C$7/2)*$C$3 + M3139*$C$7*SQRT($C$3))</f>
        <v>1.0529609195409746</v>
      </c>
      <c r="R3139" s="58">
        <f t="shared" ref="R3139:R3202" si="278">EXP(($F$11 - $F$8 - $C$8*$C$8/2)*$C$3 + N3139*$C$8*SQRT($C$3))</f>
        <v>1.0684890054811924</v>
      </c>
      <c r="S3139" s="58">
        <f t="shared" ref="S3139:S3202" si="279">EXP(($F$11 - $F$9 - $C$9*$C$9/2)*$C$3 + O3139*$C$9*SQRT($C$3))</f>
        <v>1.0207109076847325</v>
      </c>
      <c r="T3139" s="58">
        <f t="shared" ref="T3139:T3202" si="280">EXP(($F$11 - $F$10 - $C$10*$C$10/2)*$C$3 + P3139*$C$10*SQRT($C$3))</f>
        <v>1.01319884711113</v>
      </c>
      <c r="U3139" s="56">
        <f t="shared" ref="U3139:U3202" si="281">$C$4 * (MAX(MAX(Q3139:T3139) - $C$2, 0))</f>
        <v>68.489005481192407</v>
      </c>
    </row>
    <row r="3140" spans="8:21" x14ac:dyDescent="0.25">
      <c r="H3140" s="11">
        <v>638</v>
      </c>
      <c r="I3140" s="66">
        <f t="shared" si="276"/>
        <v>-0.84712967760807201</v>
      </c>
      <c r="J3140" s="66">
        <f t="shared" si="276"/>
        <v>1.4858413408889082</v>
      </c>
      <c r="K3140" s="66">
        <f t="shared" si="276"/>
        <v>0.48673786051873563</v>
      </c>
      <c r="L3140" s="67">
        <f t="shared" si="276"/>
        <v>-0.10506921803902583</v>
      </c>
      <c r="M3140" s="36">
        <f t="array" ref="M3140:P3140">TRANSPOSE(MMULT($B$28:$E$31, TRANSPOSE(I3140:L3140)))</f>
        <v>-0.84712967760807201</v>
      </c>
      <c r="N3140" s="36">
        <v>0.60777209353553097</v>
      </c>
      <c r="O3140" s="36">
        <v>0.21226275186653565</v>
      </c>
      <c r="P3140" s="36">
        <v>-0.2165645303964297</v>
      </c>
      <c r="Q3140" s="58">
        <f t="shared" si="277"/>
        <v>0.97651805560223959</v>
      </c>
      <c r="R3140" s="58">
        <f t="shared" si="278"/>
        <v>1.0290923384977273</v>
      </c>
      <c r="S3140" s="58">
        <f t="shared" si="279"/>
        <v>1.0134045562718326</v>
      </c>
      <c r="T3140" s="58">
        <f t="shared" si="280"/>
        <v>0.99338945097453613</v>
      </c>
      <c r="U3140" s="56">
        <f t="shared" si="281"/>
        <v>29.092338497727297</v>
      </c>
    </row>
    <row r="3141" spans="8:21" x14ac:dyDescent="0.25">
      <c r="H3141" s="11">
        <v>639</v>
      </c>
      <c r="I3141" s="66">
        <f t="shared" si="276"/>
        <v>1.0926241317213246</v>
      </c>
      <c r="J3141" s="66">
        <f t="shared" si="276"/>
        <v>-0.29350808087076674</v>
      </c>
      <c r="K3141" s="66">
        <f t="shared" si="276"/>
        <v>-0.17786129001640985</v>
      </c>
      <c r="L3141" s="67">
        <f t="shared" si="276"/>
        <v>-0.41894417709145337</v>
      </c>
      <c r="M3141" s="36">
        <f t="array" ref="M3141:P3141">TRANSPOSE(MMULT($B$28:$E$31, TRANSPOSE(I3141:L3141)))</f>
        <v>1.0926241317213246</v>
      </c>
      <c r="N3141" s="36">
        <v>0.46845122472673417</v>
      </c>
      <c r="O3141" s="36">
        <v>0.21870404583601416</v>
      </c>
      <c r="P3141" s="36">
        <v>0.15876421392611073</v>
      </c>
      <c r="Q3141" s="58">
        <f t="shared" si="277"/>
        <v>1.0451175264655201</v>
      </c>
      <c r="R3141" s="58">
        <f t="shared" si="278"/>
        <v>1.0230169462186263</v>
      </c>
      <c r="S3141" s="58">
        <f t="shared" si="279"/>
        <v>1.0136656953781411</v>
      </c>
      <c r="T3141" s="58">
        <f t="shared" si="280"/>
        <v>1.0069975406757781</v>
      </c>
      <c r="U3141" s="56">
        <f t="shared" si="281"/>
        <v>45.117526465520143</v>
      </c>
    </row>
    <row r="3142" spans="8:21" x14ac:dyDescent="0.25">
      <c r="H3142" s="11">
        <v>640</v>
      </c>
      <c r="I3142" s="66">
        <f t="shared" si="276"/>
        <v>0.42244160746676918</v>
      </c>
      <c r="J3142" s="66">
        <f t="shared" si="276"/>
        <v>2.1360988150944831</v>
      </c>
      <c r="K3142" s="66">
        <f t="shared" si="276"/>
        <v>-9.9468531097183843E-2</v>
      </c>
      <c r="L3142" s="67">
        <f t="shared" si="276"/>
        <v>-1.0178178924112962</v>
      </c>
      <c r="M3142" s="36">
        <f t="array" ref="M3142:P3142">TRANSPOSE(MMULT($B$28:$E$31, TRANSPOSE(I3142:L3142)))</f>
        <v>0.42244160746676918</v>
      </c>
      <c r="N3142" s="36">
        <v>1.9170375849888666</v>
      </c>
      <c r="O3142" s="36">
        <v>0.1584107578816159</v>
      </c>
      <c r="P3142" s="36">
        <v>-0.16907943388873448</v>
      </c>
      <c r="Q3142" s="58">
        <f t="shared" si="277"/>
        <v>1.0208881219675361</v>
      </c>
      <c r="R3142" s="58">
        <f t="shared" si="278"/>
        <v>1.0879780486554109</v>
      </c>
      <c r="S3142" s="58">
        <f t="shared" si="279"/>
        <v>1.0112239514705976</v>
      </c>
      <c r="T3142" s="58">
        <f t="shared" si="280"/>
        <v>0.99510087930314295</v>
      </c>
      <c r="U3142" s="56">
        <f t="shared" si="281"/>
        <v>87.97804865541093</v>
      </c>
    </row>
    <row r="3143" spans="8:21" x14ac:dyDescent="0.25">
      <c r="H3143" s="11">
        <v>641</v>
      </c>
      <c r="I3143" s="66">
        <f t="shared" ref="I3143:L3162" si="282">-I643</f>
        <v>-0.89353204235022299</v>
      </c>
      <c r="J3143" s="66">
        <f t="shared" si="282"/>
        <v>-1.3801875749791779</v>
      </c>
      <c r="K3143" s="66">
        <f t="shared" si="282"/>
        <v>-0.26955054446911986</v>
      </c>
      <c r="L3143" s="67">
        <f t="shared" si="282"/>
        <v>1.0464960474472667</v>
      </c>
      <c r="M3143" s="36">
        <f t="array" ref="M3143:P3143">TRANSPOSE(MMULT($B$28:$E$31, TRANSPOSE(I3143:L3143)))</f>
        <v>-0.89353204235022299</v>
      </c>
      <c r="N3143" s="36">
        <v>-1.6333548495918926</v>
      </c>
      <c r="O3143" s="36">
        <v>-0.63871387785432288</v>
      </c>
      <c r="P3143" s="36">
        <v>0.11462606659530783</v>
      </c>
      <c r="Q3143" s="58">
        <f t="shared" si="277"/>
        <v>0.97493339661446232</v>
      </c>
      <c r="R3143" s="58">
        <f t="shared" si="278"/>
        <v>0.93559676111227286</v>
      </c>
      <c r="S3143" s="58">
        <f t="shared" si="279"/>
        <v>0.97948970206459351</v>
      </c>
      <c r="T3143" s="58">
        <f t="shared" si="280"/>
        <v>1.0053876249973956</v>
      </c>
      <c r="U3143" s="56">
        <f t="shared" si="281"/>
        <v>5.3876249973956458</v>
      </c>
    </row>
    <row r="3144" spans="8:21" x14ac:dyDescent="0.25">
      <c r="H3144" s="11">
        <v>642</v>
      </c>
      <c r="I3144" s="66">
        <f t="shared" si="282"/>
        <v>-2.2305483625063567</v>
      </c>
      <c r="J3144" s="66">
        <f t="shared" si="282"/>
        <v>0.12395236391031672</v>
      </c>
      <c r="K3144" s="66">
        <f t="shared" si="282"/>
        <v>-0.26665567682927682</v>
      </c>
      <c r="L3144" s="67">
        <f t="shared" si="282"/>
        <v>0.33664404847992424</v>
      </c>
      <c r="M3144" s="36">
        <f t="array" ref="M3144:P3144">TRANSPOSE(MMULT($B$28:$E$31, TRANSPOSE(I3144:L3144)))</f>
        <v>-2.2305483625063567</v>
      </c>
      <c r="N3144" s="36">
        <v>-1.3230446848988697</v>
      </c>
      <c r="O3144" s="36">
        <v>-1.0540006350361331</v>
      </c>
      <c r="P3144" s="36">
        <v>-0.84618509496282346</v>
      </c>
      <c r="Q3144" s="58">
        <f t="shared" si="277"/>
        <v>0.93036184051025805</v>
      </c>
      <c r="R3144" s="58">
        <f t="shared" si="278"/>
        <v>0.94801730364064773</v>
      </c>
      <c r="S3144" s="58">
        <f t="shared" si="279"/>
        <v>0.96335333344138352</v>
      </c>
      <c r="T3144" s="58">
        <f t="shared" si="280"/>
        <v>0.97097336559100189</v>
      </c>
      <c r="U3144" s="56">
        <f t="shared" si="281"/>
        <v>0</v>
      </c>
    </row>
    <row r="3145" spans="8:21" x14ac:dyDescent="0.25">
      <c r="H3145" s="11">
        <v>643</v>
      </c>
      <c r="I3145" s="66">
        <f t="shared" si="282"/>
        <v>1.9413410394056783</v>
      </c>
      <c r="J3145" s="66">
        <f t="shared" si="282"/>
        <v>0.57813249588016324</v>
      </c>
      <c r="K3145" s="66">
        <f t="shared" si="282"/>
        <v>-5.5715781412563527E-3</v>
      </c>
      <c r="L3145" s="67">
        <f t="shared" si="282"/>
        <v>-0.81765853198865834</v>
      </c>
      <c r="M3145" s="36">
        <f t="array" ref="M3145:P3145">TRANSPOSE(MMULT($B$28:$E$31, TRANSPOSE(I3145:L3145)))</f>
        <v>1.9413410394056783</v>
      </c>
      <c r="N3145" s="36">
        <v>1.6808745050544385</v>
      </c>
      <c r="O3145" s="36">
        <v>0.72747330109661723</v>
      </c>
      <c r="P3145" s="36">
        <v>0.45086109726628376</v>
      </c>
      <c r="Q3145" s="58">
        <f t="shared" si="277"/>
        <v>1.0766285402201281</v>
      </c>
      <c r="R3145" s="58">
        <f t="shared" si="278"/>
        <v>1.0771127067208337</v>
      </c>
      <c r="S3145" s="58">
        <f t="shared" si="279"/>
        <v>1.0345059109847852</v>
      </c>
      <c r="T3145" s="58">
        <f t="shared" si="280"/>
        <v>1.0177167965750513</v>
      </c>
      <c r="U3145" s="56">
        <f t="shared" si="281"/>
        <v>77.1127067208337</v>
      </c>
    </row>
    <row r="3146" spans="8:21" x14ac:dyDescent="0.25">
      <c r="H3146" s="11">
        <v>644</v>
      </c>
      <c r="I3146" s="66">
        <f t="shared" si="282"/>
        <v>-0.55623374819318616</v>
      </c>
      <c r="J3146" s="66">
        <f t="shared" si="282"/>
        <v>0.12981963698160393</v>
      </c>
      <c r="K3146" s="66">
        <f t="shared" si="282"/>
        <v>-5.795639232069958E-2</v>
      </c>
      <c r="L3146" s="67">
        <f t="shared" si="282"/>
        <v>-1.7696421004448992</v>
      </c>
      <c r="M3146" s="36">
        <f t="array" ref="M3146:P3146">TRANSPOSE(MMULT($B$28:$E$31, TRANSPOSE(I3146:L3146)))</f>
        <v>-0.55623374819318616</v>
      </c>
      <c r="N3146" s="36">
        <v>-0.25360377745659035</v>
      </c>
      <c r="O3146" s="36">
        <v>-0.25038902362350335</v>
      </c>
      <c r="P3146" s="36">
        <v>-1.725846655950156</v>
      </c>
      <c r="Q3146" s="58">
        <f t="shared" si="277"/>
        <v>0.98651112021888931</v>
      </c>
      <c r="R3146" s="58">
        <f t="shared" si="278"/>
        <v>0.99210008411458217</v>
      </c>
      <c r="S3146" s="58">
        <f t="shared" si="279"/>
        <v>0.99482288673945241</v>
      </c>
      <c r="T3146" s="58">
        <f t="shared" si="280"/>
        <v>0.94049967807899881</v>
      </c>
      <c r="U3146" s="56">
        <f t="shared" si="281"/>
        <v>0</v>
      </c>
    </row>
    <row r="3147" spans="8:21" x14ac:dyDescent="0.25">
      <c r="H3147" s="11">
        <v>645</v>
      </c>
      <c r="I3147" s="66">
        <f t="shared" si="282"/>
        <v>-0.56108543941475175</v>
      </c>
      <c r="J3147" s="66">
        <f t="shared" si="282"/>
        <v>0.30611078729304142</v>
      </c>
      <c r="K3147" s="66">
        <f t="shared" si="282"/>
        <v>0.24799828461489656</v>
      </c>
      <c r="L3147" s="67">
        <f t="shared" si="282"/>
        <v>0.77896653162659124</v>
      </c>
      <c r="M3147" s="36">
        <f t="array" ref="M3147:P3147">TRANSPOSE(MMULT($B$28:$E$31, TRANSPOSE(I3147:L3147)))</f>
        <v>-0.56108543941475175</v>
      </c>
      <c r="N3147" s="36">
        <v>-0.12065191780356008</v>
      </c>
      <c r="O3147" s="36">
        <v>4.0516221541603309E-2</v>
      </c>
      <c r="P3147" s="36">
        <v>0.41650116876034771</v>
      </c>
      <c r="Q3147" s="58">
        <f t="shared" si="277"/>
        <v>0.98634361578422014</v>
      </c>
      <c r="R3147" s="58">
        <f t="shared" si="278"/>
        <v>0.99772176761310261</v>
      </c>
      <c r="S3147" s="58">
        <f t="shared" si="279"/>
        <v>1.0064664667605412</v>
      </c>
      <c r="T3147" s="58">
        <f t="shared" si="280"/>
        <v>1.0164499711659836</v>
      </c>
      <c r="U3147" s="56">
        <f t="shared" si="281"/>
        <v>16.44997116598357</v>
      </c>
    </row>
    <row r="3148" spans="8:21" x14ac:dyDescent="0.25">
      <c r="H3148" s="11">
        <v>646</v>
      </c>
      <c r="I3148" s="66">
        <f t="shared" si="282"/>
        <v>1.5201036062152045</v>
      </c>
      <c r="J3148" s="66">
        <f t="shared" si="282"/>
        <v>1.66226694153837</v>
      </c>
      <c r="K3148" s="66">
        <f t="shared" si="282"/>
        <v>1.3252548098371084</v>
      </c>
      <c r="L3148" s="67">
        <f t="shared" si="282"/>
        <v>0.99905381529998105</v>
      </c>
      <c r="M3148" s="36">
        <f t="array" ref="M3148:P3148">TRANSPOSE(MMULT($B$28:$E$31, TRANSPOSE(I3148:L3148)))</f>
        <v>1.5201036062152045</v>
      </c>
      <c r="N3148" s="36">
        <v>2.2495435151175047</v>
      </c>
      <c r="O3148" s="36">
        <v>1.8617003122170637</v>
      </c>
      <c r="P3148" s="36">
        <v>1.9501264748278366</v>
      </c>
      <c r="Q3148" s="58">
        <f t="shared" si="277"/>
        <v>1.0608719095799655</v>
      </c>
      <c r="R3148" s="58">
        <f t="shared" si="278"/>
        <v>1.1034619604481559</v>
      </c>
      <c r="S3148" s="58">
        <f t="shared" si="279"/>
        <v>1.0825214679135648</v>
      </c>
      <c r="T3148" s="58">
        <f t="shared" si="280"/>
        <v>1.0745586868836734</v>
      </c>
      <c r="U3148" s="56">
        <f t="shared" si="281"/>
        <v>103.46196044815592</v>
      </c>
    </row>
    <row r="3149" spans="8:21" x14ac:dyDescent="0.25">
      <c r="H3149" s="11">
        <v>647</v>
      </c>
      <c r="I3149" s="66">
        <f t="shared" si="282"/>
        <v>-1.1491721264928492E-2</v>
      </c>
      <c r="J3149" s="66">
        <f t="shared" si="282"/>
        <v>-0.82436503884016432</v>
      </c>
      <c r="K3149" s="66">
        <f t="shared" si="282"/>
        <v>-1.3352743942724088</v>
      </c>
      <c r="L3149" s="67">
        <f t="shared" si="282"/>
        <v>2.3669683751566535E-2</v>
      </c>
      <c r="M3149" s="36">
        <f t="array" ref="M3149:P3149">TRANSPOSE(MMULT($B$28:$E$31, TRANSPOSE(I3149:L3149)))</f>
        <v>-1.1491721264928492E-2</v>
      </c>
      <c r="N3149" s="36">
        <v>-0.64344256825856871</v>
      </c>
      <c r="O3149" s="36">
        <v>-1.2839825358867363</v>
      </c>
      <c r="P3149" s="36">
        <v>-0.14327919675576889</v>
      </c>
      <c r="Q3149" s="58">
        <f t="shared" si="277"/>
        <v>1.0055003615026112</v>
      </c>
      <c r="R3149" s="58">
        <f t="shared" si="278"/>
        <v>0.97579824107272062</v>
      </c>
      <c r="S3149" s="58">
        <f t="shared" si="279"/>
        <v>0.95453181819685295</v>
      </c>
      <c r="T3149" s="58">
        <f t="shared" si="280"/>
        <v>0.99603199130184739</v>
      </c>
      <c r="U3149" s="56">
        <f t="shared" si="281"/>
        <v>5.5003615026112396</v>
      </c>
    </row>
    <row r="3150" spans="8:21" x14ac:dyDescent="0.25">
      <c r="H3150" s="11">
        <v>648</v>
      </c>
      <c r="I3150" s="66">
        <f t="shared" si="282"/>
        <v>-0.60476691795166282</v>
      </c>
      <c r="J3150" s="66">
        <f t="shared" si="282"/>
        <v>1.3154575270089981</v>
      </c>
      <c r="K3150" s="66">
        <f t="shared" si="282"/>
        <v>1.4709984930293116</v>
      </c>
      <c r="L3150" s="67">
        <f t="shared" si="282"/>
        <v>1.0732212262819409</v>
      </c>
      <c r="M3150" s="36">
        <f t="array" ref="M3150:P3150">TRANSPOSE(MMULT($B$28:$E$31, TRANSPOSE(I3150:L3150)))</f>
        <v>-0.60476691795166282</v>
      </c>
      <c r="N3150" s="36">
        <v>0.63044274270382938</v>
      </c>
      <c r="O3150" s="36">
        <v>1.2083921367722079</v>
      </c>
      <c r="P3150" s="36">
        <v>0.83547669350759191</v>
      </c>
      <c r="Q3150" s="58">
        <f t="shared" si="277"/>
        <v>0.98483679476879304</v>
      </c>
      <c r="R3150" s="58">
        <f t="shared" si="278"/>
        <v>1.0300843494566823</v>
      </c>
      <c r="S3150" s="58">
        <f t="shared" si="279"/>
        <v>1.0545990902567217</v>
      </c>
      <c r="T3150" s="58">
        <f t="shared" si="280"/>
        <v>1.0320055024635173</v>
      </c>
      <c r="U3150" s="56">
        <f t="shared" si="281"/>
        <v>54.599090256721716</v>
      </c>
    </row>
    <row r="3151" spans="8:21" x14ac:dyDescent="0.25">
      <c r="H3151" s="11">
        <v>649</v>
      </c>
      <c r="I3151" s="66">
        <f t="shared" si="282"/>
        <v>1.3424374677420629E-2</v>
      </c>
      <c r="J3151" s="66">
        <f t="shared" si="282"/>
        <v>-2.3251544503986397</v>
      </c>
      <c r="K3151" s="66">
        <f t="shared" si="282"/>
        <v>-0.68229817319618258</v>
      </c>
      <c r="L3151" s="67">
        <f t="shared" si="282"/>
        <v>-0.55449208223274793</v>
      </c>
      <c r="M3151" s="36">
        <f t="array" ref="M3151:P3151">TRANSPOSE(MMULT($B$28:$E$31, TRANSPOSE(I3151:L3151)))</f>
        <v>1.3424374677420629E-2</v>
      </c>
      <c r="N3151" s="36">
        <v>-1.7857015826801446</v>
      </c>
      <c r="O3151" s="36">
        <v>-0.73574818868608127</v>
      </c>
      <c r="P3151" s="36">
        <v>-0.93737232337587773</v>
      </c>
      <c r="Q3151" s="58">
        <f t="shared" si="277"/>
        <v>1.0063776039742285</v>
      </c>
      <c r="R3151" s="58">
        <f t="shared" si="278"/>
        <v>0.92955858781934531</v>
      </c>
      <c r="S3151" s="58">
        <f t="shared" si="279"/>
        <v>0.9756953062315844</v>
      </c>
      <c r="T3151" s="58">
        <f t="shared" si="280"/>
        <v>0.96776907604246043</v>
      </c>
      <c r="U3151" s="56">
        <f t="shared" si="281"/>
        <v>6.3776039742284851</v>
      </c>
    </row>
    <row r="3152" spans="8:21" x14ac:dyDescent="0.25">
      <c r="H3152" s="11">
        <v>650</v>
      </c>
      <c r="I3152" s="66">
        <f t="shared" si="282"/>
        <v>-0.52937347572743165</v>
      </c>
      <c r="J3152" s="66">
        <f t="shared" si="282"/>
        <v>1.6028598905854619</v>
      </c>
      <c r="K3152" s="66">
        <f t="shared" si="282"/>
        <v>-1.5465413543574524</v>
      </c>
      <c r="L3152" s="67">
        <f t="shared" si="282"/>
        <v>1.2850824621516141</v>
      </c>
      <c r="M3152" s="36">
        <f t="array" ref="M3152:P3152">TRANSPOSE(MMULT($B$28:$E$31, TRANSPOSE(I3152:L3152)))</f>
        <v>-0.52937347572743165</v>
      </c>
      <c r="N3152" s="36">
        <v>0.90017348125555907</v>
      </c>
      <c r="O3152" s="36">
        <v>-1.5584557385885569</v>
      </c>
      <c r="P3152" s="36">
        <v>1.1524987949306866</v>
      </c>
      <c r="Q3152" s="58">
        <f t="shared" si="277"/>
        <v>0.98743898480951176</v>
      </c>
      <c r="R3152" s="58">
        <f t="shared" si="278"/>
        <v>1.0419607221566192</v>
      </c>
      <c r="S3152" s="58">
        <f t="shared" si="279"/>
        <v>0.94410940016738421</v>
      </c>
      <c r="T3152" s="58">
        <f t="shared" si="280"/>
        <v>1.0439337713732193</v>
      </c>
      <c r="U3152" s="56">
        <f t="shared" si="281"/>
        <v>43.933771373219301</v>
      </c>
    </row>
    <row r="3153" spans="8:21" x14ac:dyDescent="0.25">
      <c r="H3153" s="11">
        <v>651</v>
      </c>
      <c r="I3153" s="66">
        <f t="shared" si="282"/>
        <v>0.65661598537671095</v>
      </c>
      <c r="J3153" s="66">
        <f t="shared" si="282"/>
        <v>-0.1694920529279263</v>
      </c>
      <c r="K3153" s="66">
        <f t="shared" si="282"/>
        <v>-1.3167379840926359</v>
      </c>
      <c r="L3153" s="67">
        <f t="shared" si="282"/>
        <v>0.52226951189263093</v>
      </c>
      <c r="M3153" s="36">
        <f t="array" ref="M3153:P3153">TRANSPOSE(MMULT($B$28:$E$31, TRANSPOSE(I3153:L3153)))</f>
        <v>0.65661598537671095</v>
      </c>
      <c r="N3153" s="36">
        <v>0.28683602519523282</v>
      </c>
      <c r="O3153" s="36">
        <v>-0.9938389423354298</v>
      </c>
      <c r="P3153" s="36">
        <v>0.75476057733727742</v>
      </c>
      <c r="Q3153" s="58">
        <f t="shared" si="277"/>
        <v>1.0292898099164274</v>
      </c>
      <c r="R3153" s="58">
        <f t="shared" si="278"/>
        <v>1.0151510367170704</v>
      </c>
      <c r="S3153" s="58">
        <f t="shared" si="279"/>
        <v>0.96567440380003799</v>
      </c>
      <c r="T3153" s="58">
        <f t="shared" si="280"/>
        <v>1.0289903097741615</v>
      </c>
      <c r="U3153" s="56">
        <f t="shared" si="281"/>
        <v>29.28980991642738</v>
      </c>
    </row>
    <row r="3154" spans="8:21" x14ac:dyDescent="0.25">
      <c r="H3154" s="11">
        <v>652</v>
      </c>
      <c r="I3154" s="66">
        <f t="shared" si="282"/>
        <v>1.368702025855312</v>
      </c>
      <c r="J3154" s="66">
        <f t="shared" si="282"/>
        <v>0.24944920782594682</v>
      </c>
      <c r="K3154" s="66">
        <f t="shared" si="282"/>
        <v>1.135379234486366</v>
      </c>
      <c r="L3154" s="67">
        <f t="shared" si="282"/>
        <v>-1.3549362653215244</v>
      </c>
      <c r="M3154" s="36">
        <f t="array" ref="M3154:P3154">TRANSPOSE(MMULT($B$28:$E$31, TRANSPOSE(I3154:L3154)))</f>
        <v>1.368702025855312</v>
      </c>
      <c r="N3154" s="36">
        <v>1.0630259213017006</v>
      </c>
      <c r="O3154" s="36">
        <v>1.5656425813346726</v>
      </c>
      <c r="P3154" s="36">
        <v>-0.37633578055862016</v>
      </c>
      <c r="Q3154" s="58">
        <f t="shared" si="277"/>
        <v>1.0552651590119977</v>
      </c>
      <c r="R3154" s="58">
        <f t="shared" si="278"/>
        <v>1.0491973850241207</v>
      </c>
      <c r="S3154" s="58">
        <f t="shared" si="279"/>
        <v>1.0697775217465886</v>
      </c>
      <c r="T3154" s="58">
        <f t="shared" si="280"/>
        <v>0.98765265847380135</v>
      </c>
      <c r="U3154" s="56">
        <f t="shared" si="281"/>
        <v>69.777521746588576</v>
      </c>
    </row>
    <row r="3155" spans="8:21" x14ac:dyDescent="0.25">
      <c r="H3155" s="11">
        <v>653</v>
      </c>
      <c r="I3155" s="66">
        <f t="shared" si="282"/>
        <v>-0.58109267443235024</v>
      </c>
      <c r="J3155" s="66">
        <f t="shared" si="282"/>
        <v>-0.49152254097881026</v>
      </c>
      <c r="K3155" s="66">
        <f t="shared" si="282"/>
        <v>0.80693570627488276</v>
      </c>
      <c r="L3155" s="67">
        <f t="shared" si="282"/>
        <v>-0.68854191225280348</v>
      </c>
      <c r="M3155" s="36">
        <f t="array" ref="M3155:P3155">TRANSPOSE(MMULT($B$28:$E$31, TRANSPOSE(I3155:L3155)))</f>
        <v>-0.58109267443235024</v>
      </c>
      <c r="N3155" s="36">
        <v>-0.7488826827633297</v>
      </c>
      <c r="O3155" s="36">
        <v>0.51692947326022232</v>
      </c>
      <c r="P3155" s="36">
        <v>-0.98693820272498634</v>
      </c>
      <c r="Q3155" s="58">
        <f t="shared" si="277"/>
        <v>0.98565316725831897</v>
      </c>
      <c r="R3155" s="58">
        <f t="shared" si="278"/>
        <v>0.97143527222589809</v>
      </c>
      <c r="S3155" s="58">
        <f t="shared" si="279"/>
        <v>1.0258301414804989</v>
      </c>
      <c r="T3155" s="58">
        <f t="shared" si="280"/>
        <v>0.96603178546895618</v>
      </c>
      <c r="U3155" s="56">
        <f t="shared" si="281"/>
        <v>25.830141480498892</v>
      </c>
    </row>
    <row r="3156" spans="8:21" x14ac:dyDescent="0.25">
      <c r="H3156" s="11">
        <v>654</v>
      </c>
      <c r="I3156" s="66">
        <f t="shared" si="282"/>
        <v>-0.75972740552422791</v>
      </c>
      <c r="J3156" s="66">
        <f t="shared" si="282"/>
        <v>0.37492826685508468</v>
      </c>
      <c r="K3156" s="66">
        <f t="shared" si="282"/>
        <v>1.9300689881306805</v>
      </c>
      <c r="L3156" s="67">
        <f t="shared" si="282"/>
        <v>-0.30951832606236834</v>
      </c>
      <c r="M3156" s="36">
        <f t="array" ref="M3156:P3156">TRANSPOSE(MMULT($B$28:$E$31, TRANSPOSE(I3156:L3156)))</f>
        <v>-0.75972740552422791</v>
      </c>
      <c r="N3156" s="36">
        <v>-0.19389002299545871</v>
      </c>
      <c r="O3156" s="36">
        <v>1.5362874201947978</v>
      </c>
      <c r="P3156" s="36">
        <v>-0.59662354126915762</v>
      </c>
      <c r="Q3156" s="58">
        <f t="shared" si="277"/>
        <v>0.97950987576469328</v>
      </c>
      <c r="R3156" s="58">
        <f t="shared" si="278"/>
        <v>0.9946210675660041</v>
      </c>
      <c r="S3156" s="58">
        <f t="shared" si="279"/>
        <v>1.0685221192802765</v>
      </c>
      <c r="T3156" s="58">
        <f t="shared" si="280"/>
        <v>0.97979723222240045</v>
      </c>
      <c r="U3156" s="56">
        <f t="shared" si="281"/>
        <v>68.522119280276513</v>
      </c>
    </row>
    <row r="3157" spans="8:21" x14ac:dyDescent="0.25">
      <c r="H3157" s="11">
        <v>655</v>
      </c>
      <c r="I3157" s="66">
        <f t="shared" si="282"/>
        <v>0.90865617395274267</v>
      </c>
      <c r="J3157" s="66">
        <f t="shared" si="282"/>
        <v>2.0967274251826193</v>
      </c>
      <c r="K3157" s="66">
        <f t="shared" si="282"/>
        <v>0.5087296551695456</v>
      </c>
      <c r="L3157" s="67">
        <f t="shared" si="282"/>
        <v>0.29450283451186932</v>
      </c>
      <c r="M3157" s="36">
        <f t="array" ref="M3157:P3157">TRANSPOSE(MMULT($B$28:$E$31, TRANSPOSE(I3157:L3157)))</f>
        <v>0.90865617395274267</v>
      </c>
      <c r="N3157" s="36">
        <v>2.1959028333728714</v>
      </c>
      <c r="O3157" s="36">
        <v>0.8993585020474113</v>
      </c>
      <c r="P3157" s="36">
        <v>1.15329265151655</v>
      </c>
      <c r="Q3157" s="58">
        <f t="shared" si="277"/>
        <v>1.0384097600927589</v>
      </c>
      <c r="R3157" s="58">
        <f t="shared" si="278"/>
        <v>1.1009492315037979</v>
      </c>
      <c r="S3157" s="58">
        <f t="shared" si="279"/>
        <v>1.0416430685606783</v>
      </c>
      <c r="T3157" s="58">
        <f t="shared" si="280"/>
        <v>1.0439638134020923</v>
      </c>
      <c r="U3157" s="56">
        <f t="shared" si="281"/>
        <v>100.94923150379786</v>
      </c>
    </row>
    <row r="3158" spans="8:21" x14ac:dyDescent="0.25">
      <c r="H3158" s="11">
        <v>656</v>
      </c>
      <c r="I3158" s="66">
        <f t="shared" si="282"/>
        <v>1.3827279861836625</v>
      </c>
      <c r="J3158" s="66">
        <f t="shared" si="282"/>
        <v>-0.13396919552043965</v>
      </c>
      <c r="K3158" s="66">
        <f t="shared" si="282"/>
        <v>-0.50790687545955138</v>
      </c>
      <c r="L3158" s="67">
        <f t="shared" si="282"/>
        <v>-0.50022308972724017</v>
      </c>
      <c r="M3158" s="36">
        <f t="array" ref="M3158:P3158">TRANSPOSE(MMULT($B$28:$E$31, TRANSPOSE(I3158:L3158)))</f>
        <v>1.3827279861836625</v>
      </c>
      <c r="N3158" s="36">
        <v>0.77607635314861168</v>
      </c>
      <c r="O3158" s="36">
        <v>2.4461158680856465E-2</v>
      </c>
      <c r="P3158" s="36">
        <v>0.28009195042500978</v>
      </c>
      <c r="Q3158" s="58">
        <f t="shared" si="277"/>
        <v>1.0557833249416166</v>
      </c>
      <c r="R3158" s="58">
        <f t="shared" si="278"/>
        <v>1.036479754362549</v>
      </c>
      <c r="S3158" s="58">
        <f t="shared" si="279"/>
        <v>1.0058203189659747</v>
      </c>
      <c r="T3158" s="58">
        <f t="shared" si="280"/>
        <v>1.0114362009691114</v>
      </c>
      <c r="U3158" s="56">
        <f t="shared" si="281"/>
        <v>55.783324941616641</v>
      </c>
    </row>
    <row r="3159" spans="8:21" x14ac:dyDescent="0.25">
      <c r="H3159" s="11">
        <v>657</v>
      </c>
      <c r="I3159" s="66">
        <f t="shared" si="282"/>
        <v>0.31719022102837391</v>
      </c>
      <c r="J3159" s="66">
        <f t="shared" si="282"/>
        <v>1.0093094778840368</v>
      </c>
      <c r="K3159" s="66">
        <f t="shared" si="282"/>
        <v>0.78026603230322711</v>
      </c>
      <c r="L3159" s="67">
        <f t="shared" si="282"/>
        <v>-0.24686627243007359</v>
      </c>
      <c r="M3159" s="36">
        <f t="array" ref="M3159:P3159">TRANSPOSE(MMULT($B$28:$E$31, TRANSPOSE(I3159:L3159)))</f>
        <v>0.31719022102837391</v>
      </c>
      <c r="N3159" s="36">
        <v>0.98059092165977635</v>
      </c>
      <c r="O3159" s="36">
        <v>0.88727646034990482</v>
      </c>
      <c r="P3159" s="36">
        <v>0.1635843114434592</v>
      </c>
      <c r="Q3159" s="58">
        <f t="shared" si="277"/>
        <v>1.0171342942269075</v>
      </c>
      <c r="R3159" s="58">
        <f t="shared" si="278"/>
        <v>1.0455279667504545</v>
      </c>
      <c r="S3159" s="58">
        <f t="shared" si="279"/>
        <v>1.0411397831852411</v>
      </c>
      <c r="T3159" s="58">
        <f t="shared" si="280"/>
        <v>1.0071735072535564</v>
      </c>
      <c r="U3159" s="56">
        <f t="shared" si="281"/>
        <v>45.527966750454453</v>
      </c>
    </row>
    <row r="3160" spans="8:21" x14ac:dyDescent="0.25">
      <c r="H3160" s="11">
        <v>658</v>
      </c>
      <c r="I3160" s="66">
        <f t="shared" si="282"/>
        <v>-0.35748547006363934</v>
      </c>
      <c r="J3160" s="66">
        <f t="shared" si="282"/>
        <v>-1.0787248674958754</v>
      </c>
      <c r="K3160" s="66">
        <f t="shared" si="282"/>
        <v>-1.3671004961552395</v>
      </c>
      <c r="L3160" s="67">
        <f t="shared" si="282"/>
        <v>5.9373492801905068E-3</v>
      </c>
      <c r="M3160" s="36">
        <f t="array" ref="M3160:P3160">TRANSPOSE(MMULT($B$28:$E$31, TRANSPOSE(I3160:L3160)))</f>
        <v>-0.35748547006363934</v>
      </c>
      <c r="N3160" s="36">
        <v>-1.0597852990133028</v>
      </c>
      <c r="O3160" s="36">
        <v>-1.4510582745735634</v>
      </c>
      <c r="P3160" s="36">
        <v>-0.39078011348136865</v>
      </c>
      <c r="Q3160" s="58">
        <f t="shared" si="277"/>
        <v>0.99339740212000249</v>
      </c>
      <c r="R3160" s="58">
        <f t="shared" si="278"/>
        <v>0.95868377767842938</v>
      </c>
      <c r="S3160" s="58">
        <f t="shared" si="279"/>
        <v>0.94817392251766086</v>
      </c>
      <c r="T3160" s="58">
        <f t="shared" si="280"/>
        <v>0.9871356519266048</v>
      </c>
      <c r="U3160" s="56">
        <f t="shared" si="281"/>
        <v>0</v>
      </c>
    </row>
    <row r="3161" spans="8:21" x14ac:dyDescent="0.25">
      <c r="H3161" s="11">
        <v>659</v>
      </c>
      <c r="I3161" s="66">
        <f t="shared" si="282"/>
        <v>0.98183703442980008</v>
      </c>
      <c r="J3161" s="66">
        <f t="shared" si="282"/>
        <v>-5.2065962018510284E-2</v>
      </c>
      <c r="K3161" s="66">
        <f t="shared" si="282"/>
        <v>-0.52222503466060055</v>
      </c>
      <c r="L3161" s="67">
        <f t="shared" si="282"/>
        <v>0.96565922237461232</v>
      </c>
      <c r="M3161" s="36">
        <f t="array" ref="M3161:P3161">TRANSPOSE(MMULT($B$28:$E$31, TRANSPOSE(I3161:L3161)))</f>
        <v>0.98183703442980008</v>
      </c>
      <c r="N3161" s="36">
        <v>0.58429976048607002</v>
      </c>
      <c r="O3161" s="36">
        <v>-0.13099078277637349</v>
      </c>
      <c r="P3161" s="36">
        <v>1.3046101668660053</v>
      </c>
      <c r="Q3161" s="58">
        <f t="shared" si="277"/>
        <v>1.0410728793926602</v>
      </c>
      <c r="R3161" s="58">
        <f t="shared" si="278"/>
        <v>1.0280662544606936</v>
      </c>
      <c r="S3161" s="58">
        <f t="shared" si="279"/>
        <v>0.99958545463662785</v>
      </c>
      <c r="T3161" s="58">
        <f t="shared" si="280"/>
        <v>1.0497059604646923</v>
      </c>
      <c r="U3161" s="56">
        <f t="shared" si="281"/>
        <v>49.705960464692332</v>
      </c>
    </row>
    <row r="3162" spans="8:21" x14ac:dyDescent="0.25">
      <c r="H3162" s="11">
        <v>660</v>
      </c>
      <c r="I3162" s="66">
        <f t="shared" si="282"/>
        <v>0.15192203334630305</v>
      </c>
      <c r="J3162" s="66">
        <f t="shared" si="282"/>
        <v>1.2788770464909887</v>
      </c>
      <c r="K3162" s="66">
        <f t="shared" si="282"/>
        <v>-0.82734325471279435</v>
      </c>
      <c r="L3162" s="67">
        <f t="shared" si="282"/>
        <v>-0.49417843273634687</v>
      </c>
      <c r="M3162" s="36">
        <f t="array" ref="M3162:P3162">TRANSPOSE(MMULT($B$28:$E$31, TRANSPOSE(I3162:L3162)))</f>
        <v>0.15192203334630305</v>
      </c>
      <c r="N3162" s="36">
        <v>1.0834913015395125</v>
      </c>
      <c r="O3162" s="36">
        <v>-0.65621880781913411</v>
      </c>
      <c r="P3162" s="36">
        <v>-4.7570533621570932E-2</v>
      </c>
      <c r="Q3162" s="58">
        <f t="shared" si="277"/>
        <v>1.0112677797278415</v>
      </c>
      <c r="R3162" s="58">
        <f t="shared" si="278"/>
        <v>1.0501103515016785</v>
      </c>
      <c r="S3162" s="58">
        <f t="shared" si="279"/>
        <v>0.97880410617332991</v>
      </c>
      <c r="T3162" s="58">
        <f t="shared" si="280"/>
        <v>0.99949366513700177</v>
      </c>
      <c r="U3162" s="56">
        <f t="shared" si="281"/>
        <v>50.110351501678529</v>
      </c>
    </row>
    <row r="3163" spans="8:21" x14ac:dyDescent="0.25">
      <c r="H3163" s="11">
        <v>661</v>
      </c>
      <c r="I3163" s="66">
        <f t="shared" ref="I3163:L3182" si="283">-I663</f>
        <v>-1.5027247084915723E-2</v>
      </c>
      <c r="J3163" s="66">
        <f t="shared" si="283"/>
        <v>-1.1452457652720667</v>
      </c>
      <c r="K3163" s="66">
        <f t="shared" si="283"/>
        <v>0.63514980434864576</v>
      </c>
      <c r="L3163" s="67">
        <f t="shared" si="283"/>
        <v>1.1773902961129621</v>
      </c>
      <c r="M3163" s="36">
        <f t="array" ref="M3163:P3163">TRANSPOSE(MMULT($B$28:$E$31, TRANSPOSE(I3163:L3163)))</f>
        <v>-1.5027247084915723E-2</v>
      </c>
      <c r="N3163" s="36">
        <v>-0.89330363320275885</v>
      </c>
      <c r="O3163" s="36">
        <v>0.53330346753045577</v>
      </c>
      <c r="P3163" s="36">
        <v>0.71555888134058043</v>
      </c>
      <c r="Q3163" s="58">
        <f t="shared" si="277"/>
        <v>1.0053759451634672</v>
      </c>
      <c r="R3163" s="58">
        <f t="shared" si="278"/>
        <v>0.96549097039893994</v>
      </c>
      <c r="S3163" s="58">
        <f t="shared" si="279"/>
        <v>1.0265022390292546</v>
      </c>
      <c r="T3163" s="58">
        <f t="shared" si="280"/>
        <v>1.0275290897694034</v>
      </c>
      <c r="U3163" s="56">
        <f t="shared" si="281"/>
        <v>27.529089769403381</v>
      </c>
    </row>
    <row r="3164" spans="8:21" x14ac:dyDescent="0.25">
      <c r="H3164" s="11">
        <v>662</v>
      </c>
      <c r="I3164" s="66">
        <f t="shared" si="283"/>
        <v>0.40115053863956351</v>
      </c>
      <c r="J3164" s="66">
        <f t="shared" si="283"/>
        <v>-0.49288970116809028</v>
      </c>
      <c r="K3164" s="66">
        <f t="shared" si="283"/>
        <v>-8.5648351995500055E-2</v>
      </c>
      <c r="L3164" s="67">
        <f t="shared" si="283"/>
        <v>-1.016745932784469</v>
      </c>
      <c r="M3164" s="36">
        <f t="array" ref="M3164:P3164">TRANSPOSE(MMULT($B$28:$E$31, TRANSPOSE(I3164:L3164)))</f>
        <v>0.40115053863956351</v>
      </c>
      <c r="N3164" s="36">
        <v>-0.12520209915844771</v>
      </c>
      <c r="O3164" s="36">
        <v>4.3831693612074882E-2</v>
      </c>
      <c r="P3164" s="36">
        <v>-0.73825917635421212</v>
      </c>
      <c r="Q3164" s="58">
        <f t="shared" si="277"/>
        <v>1.0201276523744709</v>
      </c>
      <c r="R3164" s="58">
        <f t="shared" si="278"/>
        <v>0.99752884413090126</v>
      </c>
      <c r="S3164" s="58">
        <f t="shared" si="279"/>
        <v>1.0065999520700983</v>
      </c>
      <c r="T3164" s="58">
        <f t="shared" si="280"/>
        <v>0.97477955947543304</v>
      </c>
      <c r="U3164" s="56">
        <f t="shared" si="281"/>
        <v>20.127652374470895</v>
      </c>
    </row>
    <row r="3165" spans="8:21" x14ac:dyDescent="0.25">
      <c r="H3165" s="11">
        <v>663</v>
      </c>
      <c r="I3165" s="66">
        <f t="shared" si="283"/>
        <v>-2.4828340622185127E-2</v>
      </c>
      <c r="J3165" s="66">
        <f t="shared" si="283"/>
        <v>-0.1986625787403534</v>
      </c>
      <c r="K3165" s="66">
        <f t="shared" si="283"/>
        <v>0.85289327448859209</v>
      </c>
      <c r="L3165" s="67">
        <f t="shared" si="283"/>
        <v>-0.23437070145154443</v>
      </c>
      <c r="M3165" s="36">
        <f t="array" ref="M3165:P3165">TRANSPOSE(MMULT($B$28:$E$31, TRANSPOSE(I3165:L3165)))</f>
        <v>-2.4828340622185127E-2</v>
      </c>
      <c r="N3165" s="36">
        <v>-0.16909247703723926</v>
      </c>
      <c r="O3165" s="36">
        <v>0.77540989728532173</v>
      </c>
      <c r="P3165" s="36">
        <v>-0.26095749665471168</v>
      </c>
      <c r="Q3165" s="58">
        <f t="shared" si="277"/>
        <v>1.0050311218818868</v>
      </c>
      <c r="R3165" s="58">
        <f t="shared" si="278"/>
        <v>0.99566984699043992</v>
      </c>
      <c r="S3165" s="58">
        <f t="shared" si="279"/>
        <v>1.0364914416524655</v>
      </c>
      <c r="T3165" s="58">
        <f t="shared" si="280"/>
        <v>0.991792129526327</v>
      </c>
      <c r="U3165" s="56">
        <f t="shared" si="281"/>
        <v>36.491441652465539</v>
      </c>
    </row>
    <row r="3166" spans="8:21" x14ac:dyDescent="0.25">
      <c r="H3166" s="11">
        <v>664</v>
      </c>
      <c r="I3166" s="66">
        <f t="shared" si="283"/>
        <v>-1.1535851315952945</v>
      </c>
      <c r="J3166" s="66">
        <f t="shared" si="283"/>
        <v>0.778871610760977</v>
      </c>
      <c r="K3166" s="66">
        <f t="shared" si="283"/>
        <v>0.21761973513868949</v>
      </c>
      <c r="L3166" s="67">
        <f t="shared" si="283"/>
        <v>-0.16757480981353459</v>
      </c>
      <c r="M3166" s="36">
        <f t="array" ref="M3166:P3166">TRANSPOSE(MMULT($B$28:$E$31, TRANSPOSE(I3166:L3166)))</f>
        <v>-1.1535851315952945</v>
      </c>
      <c r="N3166" s="36">
        <v>-0.13268625490872776</v>
      </c>
      <c r="O3166" s="36">
        <v>-0.18179766939696068</v>
      </c>
      <c r="P3166" s="36">
        <v>-0.57364674485317024</v>
      </c>
      <c r="Q3166" s="58">
        <f t="shared" si="277"/>
        <v>0.96609995251892777</v>
      </c>
      <c r="R3166" s="58">
        <f t="shared" si="278"/>
        <v>0.99721160398443054</v>
      </c>
      <c r="S3166" s="58">
        <f t="shared" si="279"/>
        <v>0.99755608446025046</v>
      </c>
      <c r="T3166" s="58">
        <f t="shared" si="280"/>
        <v>0.98061365398326261</v>
      </c>
      <c r="U3166" s="56">
        <f t="shared" si="281"/>
        <v>0</v>
      </c>
    </row>
    <row r="3167" spans="8:21" x14ac:dyDescent="0.25">
      <c r="H3167" s="11">
        <v>665</v>
      </c>
      <c r="I3167" s="66">
        <f t="shared" si="283"/>
        <v>-1.4217559513392724E-2</v>
      </c>
      <c r="J3167" s="66">
        <f t="shared" si="283"/>
        <v>0.57341323178955428</v>
      </c>
      <c r="K3167" s="66">
        <f t="shared" si="283"/>
        <v>-2.1108029146084729E-3</v>
      </c>
      <c r="L3167" s="67">
        <f t="shared" si="283"/>
        <v>1.0432601816559974</v>
      </c>
      <c r="M3167" s="36">
        <f t="array" ref="M3167:P3167">TRANSPOSE(MMULT($B$28:$E$31, TRANSPOSE(I3167:L3167)))</f>
        <v>-1.4217559513392724E-2</v>
      </c>
      <c r="N3167" s="36">
        <v>0.43344002965909145</v>
      </c>
      <c r="O3167" s="36">
        <v>1.8969129981241888E-2</v>
      </c>
      <c r="P3167" s="36">
        <v>0.9789226538293524</v>
      </c>
      <c r="Q3167" s="58">
        <f t="shared" si="277"/>
        <v>1.0054044369814437</v>
      </c>
      <c r="R3167" s="58">
        <f t="shared" si="278"/>
        <v>1.0214958537245635</v>
      </c>
      <c r="S3167" s="58">
        <f t="shared" si="279"/>
        <v>1.0055993834722081</v>
      </c>
      <c r="T3167" s="58">
        <f t="shared" si="280"/>
        <v>1.0373858209304552</v>
      </c>
      <c r="U3167" s="56">
        <f t="shared" si="281"/>
        <v>37.385820930455168</v>
      </c>
    </row>
    <row r="3168" spans="8:21" x14ac:dyDescent="0.25">
      <c r="H3168" s="11">
        <v>666</v>
      </c>
      <c r="I3168" s="66">
        <f t="shared" si="283"/>
        <v>1.3560515388604881</v>
      </c>
      <c r="J3168" s="66">
        <f t="shared" si="283"/>
        <v>-0.55397363859532645</v>
      </c>
      <c r="K3168" s="66">
        <f t="shared" si="283"/>
        <v>1.0833839068930355</v>
      </c>
      <c r="L3168" s="67">
        <f t="shared" si="283"/>
        <v>1.4848422223987539</v>
      </c>
      <c r="M3168" s="36">
        <f t="array" ref="M3168:P3168">TRANSPOSE(MMULT($B$28:$E$31, TRANSPOSE(I3168:L3168)))</f>
        <v>1.3560515388604881</v>
      </c>
      <c r="N3168" s="36">
        <v>0.43500669700516431</v>
      </c>
      <c r="O3168" s="36">
        <v>1.4760885835424808</v>
      </c>
      <c r="P3168" s="36">
        <v>1.7998584469007486</v>
      </c>
      <c r="Q3168" s="58">
        <f t="shared" si="277"/>
        <v>1.0547980257992691</v>
      </c>
      <c r="R3168" s="58">
        <f t="shared" si="278"/>
        <v>1.0215638706173578</v>
      </c>
      <c r="S3168" s="58">
        <f t="shared" si="279"/>
        <v>1.0659522630284135</v>
      </c>
      <c r="T3168" s="58">
        <f t="shared" si="280"/>
        <v>1.0687212469305702</v>
      </c>
      <c r="U3168" s="56">
        <f t="shared" si="281"/>
        <v>68.721246930570246</v>
      </c>
    </row>
    <row r="3169" spans="8:21" x14ac:dyDescent="0.25">
      <c r="H3169" s="11">
        <v>667</v>
      </c>
      <c r="I3169" s="66">
        <f t="shared" si="283"/>
        <v>-0.51817674894928667</v>
      </c>
      <c r="J3169" s="66">
        <f t="shared" si="283"/>
        <v>1.4490498935987988</v>
      </c>
      <c r="K3169" s="66">
        <f t="shared" si="283"/>
        <v>-0.61263512374333429</v>
      </c>
      <c r="L3169" s="67">
        <f t="shared" si="283"/>
        <v>-2.3640691341221416</v>
      </c>
      <c r="M3169" s="36">
        <f t="array" ref="M3169:P3169">TRANSPOSE(MMULT($B$28:$E$31, TRANSPOSE(I3169:L3169)))</f>
        <v>-0.51817674894928667</v>
      </c>
      <c r="N3169" s="36">
        <v>0.78860516586618701</v>
      </c>
      <c r="O3169" s="36">
        <v>-0.6925262211656964</v>
      </c>
      <c r="P3169" s="36">
        <v>-1.9105998497504528</v>
      </c>
      <c r="Q3169" s="58">
        <f t="shared" si="277"/>
        <v>0.98782602360029637</v>
      </c>
      <c r="R3169" s="58">
        <f t="shared" si="278"/>
        <v>1.0370318004056758</v>
      </c>
      <c r="S3169" s="58">
        <f t="shared" si="279"/>
        <v>0.97738362409287416</v>
      </c>
      <c r="T3169" s="58">
        <f t="shared" si="280"/>
        <v>0.93422191202136651</v>
      </c>
      <c r="U3169" s="56">
        <f t="shared" si="281"/>
        <v>37.031800405675774</v>
      </c>
    </row>
    <row r="3170" spans="8:21" x14ac:dyDescent="0.25">
      <c r="H3170" s="11">
        <v>668</v>
      </c>
      <c r="I3170" s="66">
        <f t="shared" si="283"/>
        <v>-0.64401075825204301</v>
      </c>
      <c r="J3170" s="66">
        <f t="shared" si="283"/>
        <v>-1.7003908804450893</v>
      </c>
      <c r="K3170" s="66">
        <f t="shared" si="283"/>
        <v>-0.13696827026803546</v>
      </c>
      <c r="L3170" s="67">
        <f t="shared" si="283"/>
        <v>-1.4112047403742669</v>
      </c>
      <c r="M3170" s="36">
        <f t="array" ref="M3170:P3170">TRANSPOSE(MMULT($B$28:$E$31, TRANSPOSE(I3170:L3170)))</f>
        <v>-0.64401075825204301</v>
      </c>
      <c r="N3170" s="36">
        <v>-1.7217415986560891</v>
      </c>
      <c r="O3170" s="36">
        <v>-0.43915843244973901</v>
      </c>
      <c r="P3170" s="36">
        <v>-1.86230043670228</v>
      </c>
      <c r="Q3170" s="58">
        <f t="shared" si="277"/>
        <v>0.9834850161122104</v>
      </c>
      <c r="R3170" s="58">
        <f t="shared" si="278"/>
        <v>0.9320888437358984</v>
      </c>
      <c r="S3170" s="58">
        <f t="shared" si="279"/>
        <v>0.98733948989373055</v>
      </c>
      <c r="T3170" s="58">
        <f t="shared" si="280"/>
        <v>0.9358590306935809</v>
      </c>
      <c r="U3170" s="56">
        <f t="shared" si="281"/>
        <v>0</v>
      </c>
    </row>
    <row r="3171" spans="8:21" x14ac:dyDescent="0.25">
      <c r="H3171" s="11">
        <v>669</v>
      </c>
      <c r="I3171" s="66">
        <f t="shared" si="283"/>
        <v>1.0627608811497793</v>
      </c>
      <c r="J3171" s="66">
        <f t="shared" si="283"/>
        <v>0.30853491064306948</v>
      </c>
      <c r="K3171" s="66">
        <f t="shared" si="283"/>
        <v>-1.1414769062201988</v>
      </c>
      <c r="L3171" s="67">
        <f t="shared" si="283"/>
        <v>-2.7787593497649078E-2</v>
      </c>
      <c r="M3171" s="36">
        <f t="array" ref="M3171:P3171">TRANSPOSE(MMULT($B$28:$E$31, TRANSPOSE(I3171:L3171)))</f>
        <v>1.0627608811497793</v>
      </c>
      <c r="N3171" s="36">
        <v>0.9140327129588558</v>
      </c>
      <c r="O3171" s="36">
        <v>-0.661250436780914</v>
      </c>
      <c r="P3171" s="36">
        <v>0.6085651152375452</v>
      </c>
      <c r="Q3171" s="58">
        <f t="shared" si="277"/>
        <v>1.0440257259174661</v>
      </c>
      <c r="R3171" s="58">
        <f t="shared" si="278"/>
        <v>1.0425746358824364</v>
      </c>
      <c r="S3171" s="58">
        <f t="shared" si="279"/>
        <v>0.97860712683299267</v>
      </c>
      <c r="T3171" s="58">
        <f t="shared" si="280"/>
        <v>1.0235515120637606</v>
      </c>
      <c r="U3171" s="56">
        <f t="shared" si="281"/>
        <v>44.025725917466119</v>
      </c>
    </row>
    <row r="3172" spans="8:21" x14ac:dyDescent="0.25">
      <c r="H3172" s="11">
        <v>670</v>
      </c>
      <c r="I3172" s="66">
        <f t="shared" si="283"/>
        <v>-0.11643383197249065</v>
      </c>
      <c r="J3172" s="66">
        <f t="shared" si="283"/>
        <v>-0.38609561253403968</v>
      </c>
      <c r="K3172" s="66">
        <f t="shared" si="283"/>
        <v>2.4489759485489584</v>
      </c>
      <c r="L3172" s="67">
        <f t="shared" si="283"/>
        <v>-0.74693195391935374</v>
      </c>
      <c r="M3172" s="36">
        <f t="array" ref="M3172:P3172">TRANSPOSE(MMULT($B$28:$E$31, TRANSPOSE(I3172:L3172)))</f>
        <v>-0.11643383197249065</v>
      </c>
      <c r="N3172" s="36">
        <v>-0.3719917412427925</v>
      </c>
      <c r="O3172" s="36">
        <v>2.2184600068597207</v>
      </c>
      <c r="P3172" s="36">
        <v>-0.79478081538152279</v>
      </c>
      <c r="Q3172" s="58">
        <f t="shared" si="277"/>
        <v>1.0018139591179271</v>
      </c>
      <c r="R3172" s="58">
        <f t="shared" si="278"/>
        <v>0.98712088089546224</v>
      </c>
      <c r="S3172" s="58">
        <f t="shared" si="279"/>
        <v>1.0980802197216588</v>
      </c>
      <c r="T3172" s="58">
        <f t="shared" si="280"/>
        <v>0.97278436913884903</v>
      </c>
      <c r="U3172" s="56">
        <f t="shared" si="281"/>
        <v>98.080219721658807</v>
      </c>
    </row>
    <row r="3173" spans="8:21" x14ac:dyDescent="0.25">
      <c r="H3173" s="11">
        <v>671</v>
      </c>
      <c r="I3173" s="66">
        <f t="shared" si="283"/>
        <v>-0.92312721754352123</v>
      </c>
      <c r="J3173" s="66">
        <f t="shared" si="283"/>
        <v>0.88494219791449391</v>
      </c>
      <c r="K3173" s="66">
        <f t="shared" si="283"/>
        <v>4.8098561684376408E-2</v>
      </c>
      <c r="L3173" s="67">
        <f t="shared" si="283"/>
        <v>-0.27025066401387893</v>
      </c>
      <c r="M3173" s="36">
        <f t="array" ref="M3173:P3173">TRANSPOSE(MMULT($B$28:$E$31, TRANSPOSE(I3173:L3173)))</f>
        <v>-0.92312721754352123</v>
      </c>
      <c r="N3173" s="36">
        <v>9.5742696660349957E-2</v>
      </c>
      <c r="O3173" s="36">
        <v>-0.25083270753341191</v>
      </c>
      <c r="P3173" s="36">
        <v>-0.51450073080049596</v>
      </c>
      <c r="Q3173" s="58">
        <f t="shared" si="277"/>
        <v>0.97392405309581842</v>
      </c>
      <c r="R3173" s="58">
        <f t="shared" si="278"/>
        <v>1.0069399099456697</v>
      </c>
      <c r="S3173" s="58">
        <f t="shared" si="279"/>
        <v>0.99480523141979826</v>
      </c>
      <c r="T3173" s="58">
        <f t="shared" si="280"/>
        <v>0.98271838734616934</v>
      </c>
      <c r="U3173" s="56">
        <f t="shared" si="281"/>
        <v>6.9399099456697311</v>
      </c>
    </row>
    <row r="3174" spans="8:21" x14ac:dyDescent="0.25">
      <c r="H3174" s="11">
        <v>672</v>
      </c>
      <c r="I3174" s="66">
        <f t="shared" si="283"/>
        <v>1.0456114185439438</v>
      </c>
      <c r="J3174" s="66">
        <f t="shared" si="283"/>
        <v>-1.0120227107760293</v>
      </c>
      <c r="K3174" s="66">
        <f t="shared" si="283"/>
        <v>1.1013496922144896</v>
      </c>
      <c r="L3174" s="67">
        <f t="shared" si="283"/>
        <v>-0.13495043447394603</v>
      </c>
      <c r="M3174" s="36">
        <f t="array" ref="M3174:P3174">TRANSPOSE(MMULT($B$28:$E$31, TRANSPOSE(I3174:L3174)))</f>
        <v>1.0456114185439438</v>
      </c>
      <c r="N3174" s="36">
        <v>-0.11590270284943227</v>
      </c>
      <c r="O3174" s="36">
        <v>1.358999084809021</v>
      </c>
      <c r="P3174" s="36">
        <v>0.19944569230757156</v>
      </c>
      <c r="Q3174" s="58">
        <f t="shared" si="277"/>
        <v>1.0433992571442083</v>
      </c>
      <c r="R3174" s="58">
        <f t="shared" si="278"/>
        <v>0.99792316973148465</v>
      </c>
      <c r="S3174" s="58">
        <f t="shared" si="279"/>
        <v>1.0609714634736704</v>
      </c>
      <c r="T3174" s="58">
        <f t="shared" si="280"/>
        <v>1.0084836590882231</v>
      </c>
      <c r="U3174" s="56">
        <f t="shared" si="281"/>
        <v>60.97146347367044</v>
      </c>
    </row>
    <row r="3175" spans="8:21" x14ac:dyDescent="0.25">
      <c r="H3175" s="11">
        <v>673</v>
      </c>
      <c r="I3175" s="66">
        <f t="shared" si="283"/>
        <v>0.2012551973632514</v>
      </c>
      <c r="J3175" s="66">
        <f t="shared" si="283"/>
        <v>-1.1003182245409977</v>
      </c>
      <c r="K3175" s="66">
        <f t="shared" si="283"/>
        <v>-0.27775007405241048</v>
      </c>
      <c r="L3175" s="67">
        <f t="shared" si="283"/>
        <v>0.68851545653606638</v>
      </c>
      <c r="M3175" s="36">
        <f t="array" ref="M3175:P3175">TRANSPOSE(MMULT($B$28:$E$31, TRANSPOSE(I3175:L3175)))</f>
        <v>0.2012551973632514</v>
      </c>
      <c r="N3175" s="36">
        <v>-0.72107263485946338</v>
      </c>
      <c r="O3175" s="36">
        <v>-0.23527406142175197</v>
      </c>
      <c r="P3175" s="36">
        <v>0.4445797698147248</v>
      </c>
      <c r="Q3175" s="58">
        <f t="shared" si="277"/>
        <v>1.0130154044446273</v>
      </c>
      <c r="R3175" s="58">
        <f t="shared" si="278"/>
        <v>0.97258411662917288</v>
      </c>
      <c r="S3175" s="58">
        <f t="shared" si="279"/>
        <v>0.99542453701276812</v>
      </c>
      <c r="T3175" s="58">
        <f t="shared" si="280"/>
        <v>1.0174850907541486</v>
      </c>
      <c r="U3175" s="56">
        <f t="shared" si="281"/>
        <v>17.485090754148615</v>
      </c>
    </row>
    <row r="3176" spans="8:21" x14ac:dyDescent="0.25">
      <c r="H3176" s="11">
        <v>674</v>
      </c>
      <c r="I3176" s="66">
        <f t="shared" si="283"/>
        <v>-0.32031901848208072</v>
      </c>
      <c r="J3176" s="66">
        <f t="shared" si="283"/>
        <v>1.2192944514633217</v>
      </c>
      <c r="K3176" s="66">
        <f t="shared" si="283"/>
        <v>-0.70352773589938156</v>
      </c>
      <c r="L3176" s="67">
        <f t="shared" si="283"/>
        <v>0.58370613081726042</v>
      </c>
      <c r="M3176" s="36">
        <f t="array" ref="M3176:P3176">TRANSPOSE(MMULT($B$28:$E$31, TRANSPOSE(I3176:L3176)))</f>
        <v>-0.32031901848208072</v>
      </c>
      <c r="N3176" s="36">
        <v>0.73715431093918626</v>
      </c>
      <c r="O3176" s="36">
        <v>-0.71555969770101491</v>
      </c>
      <c r="P3176" s="36">
        <v>0.5865647034361654</v>
      </c>
      <c r="Q3176" s="58">
        <f t="shared" si="277"/>
        <v>0.9946904799478159</v>
      </c>
      <c r="R3176" s="58">
        <f t="shared" si="278"/>
        <v>1.0347666405365086</v>
      </c>
      <c r="S3176" s="58">
        <f t="shared" si="279"/>
        <v>0.97648353708834135</v>
      </c>
      <c r="T3176" s="58">
        <f t="shared" si="280"/>
        <v>1.0227355398717679</v>
      </c>
      <c r="U3176" s="56">
        <f t="shared" si="281"/>
        <v>34.766640536508575</v>
      </c>
    </row>
    <row r="3177" spans="8:21" x14ac:dyDescent="0.25">
      <c r="H3177" s="11">
        <v>675</v>
      </c>
      <c r="I3177" s="66">
        <f t="shared" si="283"/>
        <v>-0.97065961435052783</v>
      </c>
      <c r="J3177" s="66">
        <f t="shared" si="283"/>
        <v>-0.93381823671124053</v>
      </c>
      <c r="K3177" s="66">
        <f t="shared" si="283"/>
        <v>-1.9998371239222668</v>
      </c>
      <c r="L3177" s="67">
        <f t="shared" si="283"/>
        <v>0.2435173585265463</v>
      </c>
      <c r="M3177" s="36">
        <f t="array" ref="M3177:P3177">TRANSPOSE(MMULT($B$28:$E$31, TRANSPOSE(I3177:L3177)))</f>
        <v>-0.97065961435052783</v>
      </c>
      <c r="N3177" s="36">
        <v>-1.3379627408146337</v>
      </c>
      <c r="O3177" s="36">
        <v>-2.2562234928516101</v>
      </c>
      <c r="P3177" s="36">
        <v>-0.47200195235475467</v>
      </c>
      <c r="Q3177" s="58">
        <f t="shared" si="277"/>
        <v>0.97230514704338056</v>
      </c>
      <c r="R3177" s="58">
        <f t="shared" si="278"/>
        <v>0.94741643469779613</v>
      </c>
      <c r="S3177" s="58">
        <f t="shared" si="279"/>
        <v>0.91812297309433644</v>
      </c>
      <c r="T3177" s="58">
        <f t="shared" si="280"/>
        <v>0.98423351113116553</v>
      </c>
      <c r="U3177" s="56">
        <f t="shared" si="281"/>
        <v>0</v>
      </c>
    </row>
    <row r="3178" spans="8:21" x14ac:dyDescent="0.25">
      <c r="H3178" s="11">
        <v>676</v>
      </c>
      <c r="I3178" s="66">
        <f t="shared" si="283"/>
        <v>-1.5698094318160183</v>
      </c>
      <c r="J3178" s="66">
        <f t="shared" si="283"/>
        <v>0.86740795654101566</v>
      </c>
      <c r="K3178" s="66">
        <f t="shared" si="283"/>
        <v>-2.3636862294799294E-2</v>
      </c>
      <c r="L3178" s="67">
        <f t="shared" si="283"/>
        <v>-0.36051024680016897</v>
      </c>
      <c r="M3178" s="36">
        <f t="array" ref="M3178:P3178">TRANSPOSE(MMULT($B$28:$E$31, TRANSPOSE(I3178:L3178)))</f>
        <v>-1.5698094318160183</v>
      </c>
      <c r="N3178" s="36">
        <v>-0.32909676881522698</v>
      </c>
      <c r="O3178" s="36">
        <v>-0.55365832630416933</v>
      </c>
      <c r="P3178" s="36">
        <v>-0.92691601504904675</v>
      </c>
      <c r="Q3178" s="58">
        <f t="shared" si="277"/>
        <v>0.95212797080185096</v>
      </c>
      <c r="R3178" s="58">
        <f t="shared" si="278"/>
        <v>0.98892207944797794</v>
      </c>
      <c r="S3178" s="58">
        <f t="shared" si="279"/>
        <v>0.98282781882578751</v>
      </c>
      <c r="T3178" s="58">
        <f t="shared" si="280"/>
        <v>0.96813596990150763</v>
      </c>
      <c r="U3178" s="56">
        <f t="shared" si="281"/>
        <v>0</v>
      </c>
    </row>
    <row r="3179" spans="8:21" x14ac:dyDescent="0.25">
      <c r="H3179" s="11">
        <v>677</v>
      </c>
      <c r="I3179" s="66">
        <f t="shared" si="283"/>
        <v>6.619425029496652E-2</v>
      </c>
      <c r="J3179" s="66">
        <f t="shared" si="283"/>
        <v>-0.53858550679421857</v>
      </c>
      <c r="K3179" s="66">
        <f t="shared" si="283"/>
        <v>-1.1860206363666346</v>
      </c>
      <c r="L3179" s="67">
        <f t="shared" si="283"/>
        <v>0.4270769998849267</v>
      </c>
      <c r="M3179" s="36">
        <f t="array" ref="M3179:P3179">TRANSPOSE(MMULT($B$28:$E$31, TRANSPOSE(I3179:L3179)))</f>
        <v>6.619425029496652E-2</v>
      </c>
      <c r="N3179" s="36">
        <v>-0.37350599561549203</v>
      </c>
      <c r="O3179" s="36">
        <v>-1.1038486212945755</v>
      </c>
      <c r="P3179" s="36">
        <v>0.28988656733202928</v>
      </c>
      <c r="Q3179" s="58">
        <f t="shared" si="277"/>
        <v>1.0082380462477545</v>
      </c>
      <c r="R3179" s="58">
        <f t="shared" si="278"/>
        <v>0.98705735597489619</v>
      </c>
      <c r="S3179" s="58">
        <f t="shared" si="279"/>
        <v>0.96143439822917043</v>
      </c>
      <c r="T3179" s="58">
        <f t="shared" si="280"/>
        <v>1.0117953800711279</v>
      </c>
      <c r="U3179" s="56">
        <f t="shared" si="281"/>
        <v>11.795380071127903</v>
      </c>
    </row>
    <row r="3180" spans="8:21" x14ac:dyDescent="0.25">
      <c r="H3180" s="11">
        <v>678</v>
      </c>
      <c r="I3180" s="66">
        <f t="shared" si="283"/>
        <v>0.1227153021411754</v>
      </c>
      <c r="J3180" s="66">
        <f t="shared" si="283"/>
        <v>0.68346598524074187</v>
      </c>
      <c r="K3180" s="66">
        <f t="shared" si="283"/>
        <v>5.5644882427851011E-2</v>
      </c>
      <c r="L3180" s="67">
        <f t="shared" si="283"/>
        <v>4.977697189605871E-2</v>
      </c>
      <c r="M3180" s="36">
        <f t="array" ref="M3180:P3180">TRANSPOSE(MMULT($B$28:$E$31, TRANSPOSE(I3180:L3180)))</f>
        <v>0.1227153021411754</v>
      </c>
      <c r="N3180" s="36">
        <v>0.60545719478780891</v>
      </c>
      <c r="O3180" s="36">
        <v>0.12753397596244584</v>
      </c>
      <c r="P3180" s="36">
        <v>0.24931435705810126</v>
      </c>
      <c r="Q3180" s="58">
        <f t="shared" si="277"/>
        <v>1.01023455400021</v>
      </c>
      <c r="R3180" s="58">
        <f t="shared" si="278"/>
        <v>1.0289910980839454</v>
      </c>
      <c r="S3180" s="58">
        <f t="shared" si="279"/>
        <v>1.0099757887573779</v>
      </c>
      <c r="T3180" s="58">
        <f t="shared" si="280"/>
        <v>1.0103083832433282</v>
      </c>
      <c r="U3180" s="56">
        <f t="shared" si="281"/>
        <v>28.991098083945399</v>
      </c>
    </row>
    <row r="3181" spans="8:21" x14ac:dyDescent="0.25">
      <c r="H3181" s="11">
        <v>679</v>
      </c>
      <c r="I3181" s="66">
        <f t="shared" si="283"/>
        <v>0.45798999726162792</v>
      </c>
      <c r="J3181" s="66">
        <f t="shared" si="283"/>
        <v>-0.50746546428748329</v>
      </c>
      <c r="K3181" s="66">
        <f t="shared" si="283"/>
        <v>0.77573249798865163</v>
      </c>
      <c r="L3181" s="67">
        <f t="shared" si="283"/>
        <v>1.2639503486917705</v>
      </c>
      <c r="M3181" s="36">
        <f t="array" ref="M3181:P3181">TRANSPOSE(MMULT($B$28:$E$31, TRANSPOSE(I3181:L3181)))</f>
        <v>0.45798999726162792</v>
      </c>
      <c r="N3181" s="36">
        <v>-0.10029813528328713</v>
      </c>
      <c r="O3181" s="36">
        <v>0.86523287905098756</v>
      </c>
      <c r="P3181" s="36">
        <v>1.1658796237111042</v>
      </c>
      <c r="Q3181" s="58">
        <f t="shared" si="277"/>
        <v>1.0221590949832344</v>
      </c>
      <c r="R3181" s="58">
        <f t="shared" si="278"/>
        <v>0.99858520601644141</v>
      </c>
      <c r="S3181" s="58">
        <f t="shared" si="279"/>
        <v>1.0402221698162233</v>
      </c>
      <c r="T3181" s="58">
        <f t="shared" si="280"/>
        <v>1.0444402595412745</v>
      </c>
      <c r="U3181" s="56">
        <f t="shared" si="281"/>
        <v>44.440259541274507</v>
      </c>
    </row>
    <row r="3182" spans="8:21" x14ac:dyDescent="0.25">
      <c r="H3182" s="11">
        <v>680</v>
      </c>
      <c r="I3182" s="66">
        <f t="shared" si="283"/>
        <v>-1.2532838640762181</v>
      </c>
      <c r="J3182" s="66">
        <f t="shared" si="283"/>
        <v>1.4534101134998227</v>
      </c>
      <c r="K3182" s="66">
        <f t="shared" si="283"/>
        <v>0.16118033797653974</v>
      </c>
      <c r="L3182" s="67">
        <f t="shared" si="283"/>
        <v>-2.1014695081554104</v>
      </c>
      <c r="M3182" s="36">
        <f t="array" ref="M3182:P3182">TRANSPOSE(MMULT($B$28:$E$31, TRANSPOSE(I3182:L3182)))</f>
        <v>-1.2532838640762181</v>
      </c>
      <c r="N3182" s="36">
        <v>0.32442004813310621</v>
      </c>
      <c r="O3182" s="36">
        <v>-0.23987053610262746</v>
      </c>
      <c r="P3182" s="36">
        <v>-2.0833884830204523</v>
      </c>
      <c r="Q3182" s="58">
        <f t="shared" si="277"/>
        <v>0.96273466452018475</v>
      </c>
      <c r="R3182" s="58">
        <f t="shared" si="278"/>
        <v>1.0167738544960647</v>
      </c>
      <c r="S3182" s="58">
        <f t="shared" si="279"/>
        <v>0.99524153608922183</v>
      </c>
      <c r="T3182" s="58">
        <f t="shared" si="280"/>
        <v>0.9283886186492456</v>
      </c>
      <c r="U3182" s="56">
        <f t="shared" si="281"/>
        <v>16.773854496064722</v>
      </c>
    </row>
    <row r="3183" spans="8:21" x14ac:dyDescent="0.25">
      <c r="H3183" s="11">
        <v>681</v>
      </c>
      <c r="I3183" s="66">
        <f t="shared" ref="I3183:L3202" si="284">-I683</f>
        <v>-0.77788889451777865</v>
      </c>
      <c r="J3183" s="66">
        <f t="shared" si="284"/>
        <v>-0.27313657830652965</v>
      </c>
      <c r="K3183" s="66">
        <f t="shared" si="284"/>
        <v>-0.55070747587278135</v>
      </c>
      <c r="L3183" s="67">
        <f t="shared" si="284"/>
        <v>1.0794605929877115</v>
      </c>
      <c r="M3183" s="36">
        <f t="array" ref="M3183:P3183">TRANSPOSE(MMULT($B$28:$E$31, TRANSPOSE(I3183:L3183)))</f>
        <v>-0.77788889451777865</v>
      </c>
      <c r="N3183" s="36">
        <v>-0.70553010328410992</v>
      </c>
      <c r="O3183" s="36">
        <v>-0.80781149852997847</v>
      </c>
      <c r="P3183" s="36">
        <v>0.44100709083270712</v>
      </c>
      <c r="Q3183" s="58">
        <f t="shared" si="277"/>
        <v>0.97888744608604983</v>
      </c>
      <c r="R3183" s="58">
        <f t="shared" si="278"/>
        <v>0.97322677668484614</v>
      </c>
      <c r="S3183" s="58">
        <f t="shared" si="279"/>
        <v>0.97288688253567313</v>
      </c>
      <c r="T3183" s="58">
        <f t="shared" si="280"/>
        <v>1.01735332518635</v>
      </c>
      <c r="U3183" s="56">
        <f t="shared" si="281"/>
        <v>17.35332518635002</v>
      </c>
    </row>
    <row r="3184" spans="8:21" x14ac:dyDescent="0.25">
      <c r="H3184" s="11">
        <v>682</v>
      </c>
      <c r="I3184" s="66">
        <f t="shared" si="284"/>
        <v>0.95154546529587125</v>
      </c>
      <c r="J3184" s="66">
        <f t="shared" si="284"/>
        <v>1.2207824579232038</v>
      </c>
      <c r="K3184" s="66">
        <f t="shared" si="284"/>
        <v>1.056577997767131</v>
      </c>
      <c r="L3184" s="67">
        <f t="shared" si="284"/>
        <v>0.54797999919835072</v>
      </c>
      <c r="M3184" s="36">
        <f t="array" ref="M3184:P3184">TRANSPOSE(MMULT($B$28:$E$31, TRANSPOSE(I3184:L3184)))</f>
        <v>0.95154546529587125</v>
      </c>
      <c r="N3184" s="36">
        <v>1.5472457726311195</v>
      </c>
      <c r="O3184" s="36">
        <v>1.3847739746091796</v>
      </c>
      <c r="P3184" s="36">
        <v>1.1918042015017905</v>
      </c>
      <c r="Q3184" s="58">
        <f t="shared" si="277"/>
        <v>1.0399697136983561</v>
      </c>
      <c r="R3184" s="58">
        <f t="shared" si="278"/>
        <v>1.0710128829985506</v>
      </c>
      <c r="S3184" s="58">
        <f t="shared" si="279"/>
        <v>1.0620658844504147</v>
      </c>
      <c r="T3184" s="58">
        <f t="shared" si="280"/>
        <v>1.0454222502771415</v>
      </c>
      <c r="U3184" s="56">
        <f t="shared" si="281"/>
        <v>71.01288299855058</v>
      </c>
    </row>
    <row r="3185" spans="8:21" x14ac:dyDescent="0.25">
      <c r="H3185" s="11">
        <v>683</v>
      </c>
      <c r="I3185" s="66">
        <f t="shared" si="284"/>
        <v>1.9208074145568681</v>
      </c>
      <c r="J3185" s="66">
        <f t="shared" si="284"/>
        <v>-0.15916163402130282</v>
      </c>
      <c r="K3185" s="66">
        <f t="shared" si="284"/>
        <v>-0.35415200961887833</v>
      </c>
      <c r="L3185" s="67">
        <f t="shared" si="284"/>
        <v>-0.26321091063924379</v>
      </c>
      <c r="M3185" s="36">
        <f t="array" ref="M3185:P3185">TRANSPOSE(MMULT($B$28:$E$31, TRANSPOSE(I3185:L3185)))</f>
        <v>1.9208074145568681</v>
      </c>
      <c r="N3185" s="36">
        <v>1.0988705770535492</v>
      </c>
      <c r="O3185" s="36">
        <v>0.3621342588596359</v>
      </c>
      <c r="P3185" s="36">
        <v>0.74764769522948127</v>
      </c>
      <c r="Q3185" s="58">
        <f t="shared" si="277"/>
        <v>1.0758550701618153</v>
      </c>
      <c r="R3185" s="58">
        <f t="shared" si="278"/>
        <v>1.0507969481612927</v>
      </c>
      <c r="S3185" s="58">
        <f t="shared" si="279"/>
        <v>1.0194980214807117</v>
      </c>
      <c r="T3185" s="58">
        <f t="shared" si="280"/>
        <v>1.0287250270809616</v>
      </c>
      <c r="U3185" s="56">
        <f t="shared" si="281"/>
        <v>75.855070161815249</v>
      </c>
    </row>
    <row r="3186" spans="8:21" x14ac:dyDescent="0.25">
      <c r="H3186" s="11">
        <v>684</v>
      </c>
      <c r="I3186" s="66">
        <f t="shared" si="284"/>
        <v>0.47081222186787025</v>
      </c>
      <c r="J3186" s="66">
        <f t="shared" si="284"/>
        <v>2.1822502872316036</v>
      </c>
      <c r="K3186" s="66">
        <f t="shared" si="284"/>
        <v>1.1386828715039492</v>
      </c>
      <c r="L3186" s="67">
        <f t="shared" si="284"/>
        <v>-0.20441666265203212</v>
      </c>
      <c r="M3186" s="36">
        <f t="array" ref="M3186:P3186">TRANSPOSE(MMULT($B$28:$E$31, TRANSPOSE(I3186:L3186)))</f>
        <v>0.47081222186787025</v>
      </c>
      <c r="N3186" s="36">
        <v>1.9834161856415391</v>
      </c>
      <c r="O3186" s="36">
        <v>1.3300232817960793</v>
      </c>
      <c r="P3186" s="36">
        <v>0.52273303890801881</v>
      </c>
      <c r="Q3186" s="58">
        <f t="shared" si="277"/>
        <v>1.0226179203033283</v>
      </c>
      <c r="R3186" s="58">
        <f t="shared" si="278"/>
        <v>1.0910516666617198</v>
      </c>
      <c r="S3186" s="58">
        <f t="shared" si="279"/>
        <v>1.0597424758242131</v>
      </c>
      <c r="T3186" s="58">
        <f t="shared" si="280"/>
        <v>1.020371770131548</v>
      </c>
      <c r="U3186" s="56">
        <f t="shared" si="281"/>
        <v>91.051666661719821</v>
      </c>
    </row>
    <row r="3187" spans="8:21" x14ac:dyDescent="0.25">
      <c r="H3187" s="11">
        <v>685</v>
      </c>
      <c r="I3187" s="66">
        <f t="shared" si="284"/>
        <v>-0.76331032322239067</v>
      </c>
      <c r="J3187" s="66">
        <f t="shared" si="284"/>
        <v>-2.1555256206829911</v>
      </c>
      <c r="K3187" s="66">
        <f t="shared" si="284"/>
        <v>-1.2039576956793336</v>
      </c>
      <c r="L3187" s="67">
        <f t="shared" si="284"/>
        <v>4.6245774819534236E-2</v>
      </c>
      <c r="M3187" s="36">
        <f t="array" ref="M3187:P3187">TRANSPOSE(MMULT($B$28:$E$31, TRANSPOSE(I3187:L3187)))</f>
        <v>-0.76331032322239067</v>
      </c>
      <c r="N3187" s="36">
        <v>-2.1488310961087258</v>
      </c>
      <c r="O3187" s="36">
        <v>-1.4959572188388202</v>
      </c>
      <c r="P3187" s="36">
        <v>-0.79867783923109914</v>
      </c>
      <c r="Q3187" s="58">
        <f t="shared" si="277"/>
        <v>0.97938705085167743</v>
      </c>
      <c r="R3187" s="58">
        <f t="shared" si="278"/>
        <v>0.91532283885674448</v>
      </c>
      <c r="S3187" s="58">
        <f t="shared" si="279"/>
        <v>0.94647257042918131</v>
      </c>
      <c r="T3187" s="58">
        <f t="shared" si="280"/>
        <v>0.97264695640412302</v>
      </c>
      <c r="U3187" s="56">
        <f t="shared" si="281"/>
        <v>0</v>
      </c>
    </row>
    <row r="3188" spans="8:21" x14ac:dyDescent="0.25">
      <c r="H3188" s="11">
        <v>686</v>
      </c>
      <c r="I3188" s="66">
        <f t="shared" si="284"/>
        <v>0.68526754111553123</v>
      </c>
      <c r="J3188" s="66">
        <f t="shared" si="284"/>
        <v>1.9130740231998851</v>
      </c>
      <c r="K3188" s="66">
        <f t="shared" si="284"/>
        <v>0.58754676319255728</v>
      </c>
      <c r="L3188" s="67">
        <f t="shared" si="284"/>
        <v>-7.1824493385748645E-2</v>
      </c>
      <c r="M3188" s="36">
        <f t="array" ref="M3188:P3188">TRANSPOSE(MMULT($B$28:$E$31, TRANSPOSE(I3188:L3188)))</f>
        <v>0.68526754111553123</v>
      </c>
      <c r="N3188" s="36">
        <v>1.9121022240906822</v>
      </c>
      <c r="O3188" s="36">
        <v>0.88304711712294759</v>
      </c>
      <c r="P3188" s="36">
        <v>0.69397904548750478</v>
      </c>
      <c r="Q3188" s="58">
        <f t="shared" si="277"/>
        <v>1.0303225040276194</v>
      </c>
      <c r="R3188" s="58">
        <f t="shared" si="278"/>
        <v>1.0877498661036413</v>
      </c>
      <c r="S3188" s="58">
        <f t="shared" si="279"/>
        <v>1.0409636645833682</v>
      </c>
      <c r="T3188" s="58">
        <f t="shared" si="280"/>
        <v>1.0267255998784481</v>
      </c>
      <c r="U3188" s="56">
        <f t="shared" si="281"/>
        <v>87.749866103641324</v>
      </c>
    </row>
    <row r="3189" spans="8:21" x14ac:dyDescent="0.25">
      <c r="H3189" s="11">
        <v>687</v>
      </c>
      <c r="I3189" s="66">
        <f t="shared" si="284"/>
        <v>9.8977938002110702E-2</v>
      </c>
      <c r="J3189" s="66">
        <f t="shared" si="284"/>
        <v>-0.13953620890203172</v>
      </c>
      <c r="K3189" s="66">
        <f t="shared" si="284"/>
        <v>-1.2942970716818962</v>
      </c>
      <c r="L3189" s="67">
        <f t="shared" si="284"/>
        <v>-2.4758801682122304</v>
      </c>
      <c r="M3189" s="36">
        <f t="array" ref="M3189:P3189">TRANSPOSE(MMULT($B$28:$E$31, TRANSPOSE(I3189:L3189)))</f>
        <v>9.8977938002110702E-2</v>
      </c>
      <c r="N3189" s="36">
        <v>-4.4722303202807623E-2</v>
      </c>
      <c r="O3189" s="36">
        <v>-1.1744879013050695</v>
      </c>
      <c r="P3189" s="36">
        <v>-2.0119890719193627</v>
      </c>
      <c r="Q3189" s="58">
        <f t="shared" si="277"/>
        <v>1.0093955918649911</v>
      </c>
      <c r="R3189" s="58">
        <f t="shared" si="278"/>
        <v>1.0009466248806571</v>
      </c>
      <c r="S3189" s="58">
        <f t="shared" si="279"/>
        <v>0.9587216312454333</v>
      </c>
      <c r="T3189" s="58">
        <f t="shared" si="280"/>
        <v>0.93079461296118526</v>
      </c>
      <c r="U3189" s="56">
        <f t="shared" si="281"/>
        <v>9.3955918649910597</v>
      </c>
    </row>
    <row r="3190" spans="8:21" x14ac:dyDescent="0.25">
      <c r="H3190" s="11">
        <v>688</v>
      </c>
      <c r="I3190" s="66">
        <f t="shared" si="284"/>
        <v>0.77407516964711354</v>
      </c>
      <c r="J3190" s="66">
        <f t="shared" si="284"/>
        <v>-0.64723046624990033</v>
      </c>
      <c r="K3190" s="66">
        <f t="shared" si="284"/>
        <v>0.54186771436649239</v>
      </c>
      <c r="L3190" s="67">
        <f t="shared" si="284"/>
        <v>1.7307035169058394E-2</v>
      </c>
      <c r="M3190" s="36">
        <f t="array" ref="M3190:P3190">TRANSPOSE(MMULT($B$28:$E$31, TRANSPOSE(I3190:L3190)))</f>
        <v>0.77407516964711354</v>
      </c>
      <c r="N3190" s="36">
        <v>-7.1104034660882109E-3</v>
      </c>
      <c r="O3190" s="36">
        <v>0.75629825090750247</v>
      </c>
      <c r="P3190" s="36">
        <v>0.27018977907647329</v>
      </c>
      <c r="Q3190" s="58">
        <f t="shared" si="277"/>
        <v>1.0335300037652093</v>
      </c>
      <c r="R3190" s="58">
        <f t="shared" si="278"/>
        <v>1.0025479233061607</v>
      </c>
      <c r="S3190" s="58">
        <f t="shared" si="279"/>
        <v>1.035699382126011</v>
      </c>
      <c r="T3190" s="58">
        <f t="shared" si="280"/>
        <v>1.0110732073437969</v>
      </c>
      <c r="U3190" s="56">
        <f t="shared" si="281"/>
        <v>35.699382126010981</v>
      </c>
    </row>
    <row r="3191" spans="8:21" x14ac:dyDescent="0.25">
      <c r="H3191" s="11">
        <v>689</v>
      </c>
      <c r="I3191" s="66">
        <f t="shared" si="284"/>
        <v>0.74175719952012042</v>
      </c>
      <c r="J3191" s="66">
        <f t="shared" si="284"/>
        <v>-0.57610180788597642</v>
      </c>
      <c r="K3191" s="66">
        <f t="shared" si="284"/>
        <v>0.27650063096750049</v>
      </c>
      <c r="L3191" s="67">
        <f t="shared" si="284"/>
        <v>-1.3343643697306544</v>
      </c>
      <c r="M3191" s="36">
        <f t="array" ref="M3191:P3191">TRANSPOSE(MMULT($B$28:$E$31, TRANSPOSE(I3191:L3191)))</f>
        <v>0.74175719952012042</v>
      </c>
      <c r="N3191" s="36">
        <v>2.7221900032682489E-2</v>
      </c>
      <c r="O3191" s="36">
        <v>0.50089412454529225</v>
      </c>
      <c r="P3191" s="36">
        <v>-0.84767913172625353</v>
      </c>
      <c r="Q3191" s="58">
        <f t="shared" si="277"/>
        <v>1.0323616089798247</v>
      </c>
      <c r="R3191" s="58">
        <f t="shared" si="278"/>
        <v>1.0040118316894939</v>
      </c>
      <c r="S3191" s="58">
        <f t="shared" si="279"/>
        <v>1.0251723706930922</v>
      </c>
      <c r="T3191" s="58">
        <f t="shared" si="280"/>
        <v>0.97092078023095729</v>
      </c>
      <c r="U3191" s="56">
        <f t="shared" si="281"/>
        <v>32.361608979824652</v>
      </c>
    </row>
    <row r="3192" spans="8:21" x14ac:dyDescent="0.25">
      <c r="H3192" s="11">
        <v>690</v>
      </c>
      <c r="I3192" s="66">
        <f t="shared" si="284"/>
        <v>0.52375073525201332</v>
      </c>
      <c r="J3192" s="66">
        <f t="shared" si="284"/>
        <v>0.81557633209372471</v>
      </c>
      <c r="K3192" s="66">
        <f t="shared" si="284"/>
        <v>2.111172718173739</v>
      </c>
      <c r="L3192" s="67">
        <f t="shared" si="284"/>
        <v>-1.2206451924544091</v>
      </c>
      <c r="M3192" s="36">
        <f t="array" ref="M3192:P3192">TRANSPOSE(MMULT($B$28:$E$31, TRANSPOSE(I3192:L3192)))</f>
        <v>0.52375073525201332</v>
      </c>
      <c r="N3192" s="36">
        <v>0.96247243182659625</v>
      </c>
      <c r="O3192" s="36">
        <v>2.1918181780384591</v>
      </c>
      <c r="P3192" s="36">
        <v>-0.59566579463917246</v>
      </c>
      <c r="Q3192" s="58">
        <f t="shared" si="277"/>
        <v>1.0245144322710633</v>
      </c>
      <c r="R3192" s="58">
        <f t="shared" si="278"/>
        <v>1.0447231826634829</v>
      </c>
      <c r="S3192" s="58">
        <f t="shared" si="279"/>
        <v>1.0969106484128834</v>
      </c>
      <c r="T3192" s="58">
        <f t="shared" si="280"/>
        <v>0.97983124972218683</v>
      </c>
      <c r="U3192" s="56">
        <f t="shared" si="281"/>
        <v>96.910648412883432</v>
      </c>
    </row>
    <row r="3193" spans="8:21" x14ac:dyDescent="0.25">
      <c r="H3193" s="11">
        <v>691</v>
      </c>
      <c r="I3193" s="66">
        <f t="shared" si="284"/>
        <v>-0.25287374170794741</v>
      </c>
      <c r="J3193" s="66">
        <f t="shared" si="284"/>
        <v>-0.74437026032890019</v>
      </c>
      <c r="K3193" s="66">
        <f t="shared" si="284"/>
        <v>9.1795751803213366E-2</v>
      </c>
      <c r="L3193" s="67">
        <f t="shared" si="284"/>
        <v>0.71524758019278611</v>
      </c>
      <c r="M3193" s="36">
        <f t="array" ref="M3193:P3193">TRANSPOSE(MMULT($B$28:$E$31, TRANSPOSE(I3193:L3193)))</f>
        <v>-0.25287374170794741</v>
      </c>
      <c r="N3193" s="36">
        <v>-0.7352394767363829</v>
      </c>
      <c r="O3193" s="36">
        <v>-4.0492354956223803E-2</v>
      </c>
      <c r="P3193" s="36">
        <v>0.30215467060712098</v>
      </c>
      <c r="Q3193" s="58">
        <f t="shared" si="277"/>
        <v>0.99704130463191853</v>
      </c>
      <c r="R3193" s="58">
        <f t="shared" si="278"/>
        <v>0.97199870895196783</v>
      </c>
      <c r="S3193" s="58">
        <f t="shared" si="279"/>
        <v>1.0032104482873374</v>
      </c>
      <c r="T3193" s="58">
        <f t="shared" si="280"/>
        <v>1.0122454445100852</v>
      </c>
      <c r="U3193" s="56">
        <f t="shared" si="281"/>
        <v>12.245444510085246</v>
      </c>
    </row>
    <row r="3194" spans="8:21" x14ac:dyDescent="0.25">
      <c r="H3194" s="11">
        <v>692</v>
      </c>
      <c r="I3194" s="66">
        <f t="shared" si="284"/>
        <v>0.72394407793605997</v>
      </c>
      <c r="J3194" s="66">
        <f t="shared" si="284"/>
        <v>-1.8078080794200297</v>
      </c>
      <c r="K3194" s="66">
        <f t="shared" si="284"/>
        <v>1.0121698151715708</v>
      </c>
      <c r="L3194" s="67">
        <f t="shared" si="284"/>
        <v>0.96535331305634131</v>
      </c>
      <c r="M3194" s="36">
        <f t="array" ref="M3194:P3194">TRANSPOSE(MMULT($B$28:$E$31, TRANSPOSE(I3194:L3194)))</f>
        <v>0.72394407793605997</v>
      </c>
      <c r="N3194" s="36">
        <v>-0.93457216189552506</v>
      </c>
      <c r="O3194" s="36">
        <v>1.1227657392435635</v>
      </c>
      <c r="P3194" s="36">
        <v>0.7765532931005561</v>
      </c>
      <c r="Q3194" s="58">
        <f t="shared" si="277"/>
        <v>1.0317181741782762</v>
      </c>
      <c r="R3194" s="58">
        <f t="shared" si="278"/>
        <v>0.96379906790498415</v>
      </c>
      <c r="S3194" s="58">
        <f t="shared" si="279"/>
        <v>1.0509932081182956</v>
      </c>
      <c r="T3194" s="58">
        <f t="shared" si="280"/>
        <v>1.0298035188274539</v>
      </c>
      <c r="U3194" s="56">
        <f t="shared" si="281"/>
        <v>50.993208118295556</v>
      </c>
    </row>
    <row r="3195" spans="8:21" x14ac:dyDescent="0.25">
      <c r="H3195" s="11">
        <v>693</v>
      </c>
      <c r="I3195" s="66">
        <f t="shared" si="284"/>
        <v>1.0989450735871298</v>
      </c>
      <c r="J3195" s="66">
        <f t="shared" si="284"/>
        <v>-0.97979902773654381</v>
      </c>
      <c r="K3195" s="66">
        <f t="shared" si="284"/>
        <v>0.77761797995145399</v>
      </c>
      <c r="L3195" s="67">
        <f t="shared" si="284"/>
        <v>0.68139062161020181</v>
      </c>
      <c r="M3195" s="36">
        <f t="array" ref="M3195:P3195">TRANSPOSE(MMULT($B$28:$E$31, TRANSPOSE(I3195:L3195)))</f>
        <v>1.0989450735871298</v>
      </c>
      <c r="N3195" s="36">
        <v>-5.7115047179963074E-2</v>
      </c>
      <c r="O3195" s="36">
        <v>1.0786877126970591</v>
      </c>
      <c r="P3195" s="36">
        <v>0.9147078747121431</v>
      </c>
      <c r="Q3195" s="58">
        <f t="shared" si="277"/>
        <v>1.0453487664930059</v>
      </c>
      <c r="R3195" s="58">
        <f t="shared" si="278"/>
        <v>1.0004195734911958</v>
      </c>
      <c r="S3195" s="58">
        <f t="shared" si="279"/>
        <v>1.0491418124541383</v>
      </c>
      <c r="T3195" s="58">
        <f t="shared" si="280"/>
        <v>1.0349738174093457</v>
      </c>
      <c r="U3195" s="56">
        <f t="shared" si="281"/>
        <v>49.141812454138289</v>
      </c>
    </row>
    <row r="3196" spans="8:21" x14ac:dyDescent="0.25">
      <c r="H3196" s="11">
        <v>694</v>
      </c>
      <c r="I3196" s="66">
        <f t="shared" si="284"/>
        <v>1.0730397085454346</v>
      </c>
      <c r="J3196" s="66">
        <f t="shared" si="284"/>
        <v>0.10036967206881177</v>
      </c>
      <c r="K3196" s="66">
        <f t="shared" si="284"/>
        <v>-1.2117265225025247</v>
      </c>
      <c r="L3196" s="67">
        <f t="shared" si="284"/>
        <v>-0.30252305547300568</v>
      </c>
      <c r="M3196" s="36">
        <f t="array" ref="M3196:P3196">TRANSPOSE(MMULT($B$28:$E$31, TRANSPOSE(I3196:L3196)))</f>
        <v>1.0730397085454346</v>
      </c>
      <c r="N3196" s="36">
        <v>0.75993655909791902</v>
      </c>
      <c r="O3196" s="36">
        <v>-0.73234436945579251</v>
      </c>
      <c r="P3196" s="36">
        <v>0.3429760463441171</v>
      </c>
      <c r="Q3196" s="58">
        <f t="shared" si="277"/>
        <v>1.0444013910960375</v>
      </c>
      <c r="R3196" s="58">
        <f t="shared" si="278"/>
        <v>1.0357690339312879</v>
      </c>
      <c r="S3196" s="58">
        <f t="shared" si="279"/>
        <v>0.97582815889335817</v>
      </c>
      <c r="T3196" s="58">
        <f t="shared" si="280"/>
        <v>1.0137444487024474</v>
      </c>
      <c r="U3196" s="56">
        <f t="shared" si="281"/>
        <v>44.401391096037472</v>
      </c>
    </row>
    <row r="3197" spans="8:21" x14ac:dyDescent="0.25">
      <c r="H3197" s="11">
        <v>695</v>
      </c>
      <c r="I3197" s="66">
        <f t="shared" si="284"/>
        <v>-0.34246974291126958</v>
      </c>
      <c r="J3197" s="66">
        <f t="shared" si="284"/>
        <v>-1.1575895489196719</v>
      </c>
      <c r="K3197" s="66">
        <f t="shared" si="284"/>
        <v>-0.73678088162431921</v>
      </c>
      <c r="L3197" s="67">
        <f t="shared" si="284"/>
        <v>0.34466007901448914</v>
      </c>
      <c r="M3197" s="36">
        <f t="array" ref="M3197:P3197">TRANSPOSE(MMULT($B$28:$E$31, TRANSPOSE(I3197:L3197)))</f>
        <v>-0.34246974291126958</v>
      </c>
      <c r="N3197" s="36">
        <v>-1.1110919547400799</v>
      </c>
      <c r="O3197" s="36">
        <v>-0.86276855624933479</v>
      </c>
      <c r="P3197" s="36">
        <v>-0.12776748614398575</v>
      </c>
      <c r="Q3197" s="58">
        <f t="shared" si="277"/>
        <v>0.99391961978589116</v>
      </c>
      <c r="R3197" s="58">
        <f t="shared" si="278"/>
        <v>0.9565956136733218</v>
      </c>
      <c r="S3197" s="58">
        <f t="shared" si="279"/>
        <v>0.97075055150302225</v>
      </c>
      <c r="T3197" s="58">
        <f t="shared" si="280"/>
        <v>0.99659221709476253</v>
      </c>
      <c r="U3197" s="56">
        <f t="shared" si="281"/>
        <v>0</v>
      </c>
    </row>
    <row r="3198" spans="8:21" x14ac:dyDescent="0.25">
      <c r="H3198" s="11">
        <v>696</v>
      </c>
      <c r="I3198" s="66">
        <f t="shared" si="284"/>
        <v>0.35629123416879355</v>
      </c>
      <c r="J3198" s="66">
        <f t="shared" si="284"/>
        <v>-0.58045547152383958</v>
      </c>
      <c r="K3198" s="66">
        <f t="shared" si="284"/>
        <v>0.46209359307211878</v>
      </c>
      <c r="L3198" s="67">
        <f t="shared" si="284"/>
        <v>-0.26585867232400084</v>
      </c>
      <c r="M3198" s="36">
        <f t="array" ref="M3198:P3198">TRANSPOSE(MMULT($B$28:$E$31, TRANSPOSE(I3198:L3198)))</f>
        <v>0.35629123416879355</v>
      </c>
      <c r="N3198" s="36">
        <v>-0.22130536021258571</v>
      </c>
      <c r="O3198" s="36">
        <v>0.53311438040691728</v>
      </c>
      <c r="P3198" s="36">
        <v>-0.16548381472895854</v>
      </c>
      <c r="Q3198" s="58">
        <f t="shared" si="277"/>
        <v>1.0185272315006773</v>
      </c>
      <c r="R3198" s="58">
        <f t="shared" si="278"/>
        <v>0.9934628578833512</v>
      </c>
      <c r="S3198" s="58">
        <f t="shared" si="279"/>
        <v>1.0264944751243885</v>
      </c>
      <c r="T3198" s="58">
        <f t="shared" si="280"/>
        <v>0.99523059039360662</v>
      </c>
      <c r="U3198" s="56">
        <f t="shared" si="281"/>
        <v>26.494475124388515</v>
      </c>
    </row>
    <row r="3199" spans="8:21" x14ac:dyDescent="0.25">
      <c r="H3199" s="11">
        <v>697</v>
      </c>
      <c r="I3199" s="66">
        <f t="shared" si="284"/>
        <v>-0.13707311554257925</v>
      </c>
      <c r="J3199" s="66">
        <f t="shared" si="284"/>
        <v>-1.412404347913637</v>
      </c>
      <c r="K3199" s="66">
        <f t="shared" si="284"/>
        <v>-0.44378169025591629</v>
      </c>
      <c r="L3199" s="67">
        <f t="shared" si="284"/>
        <v>1.0845105989209474</v>
      </c>
      <c r="M3199" s="36">
        <f t="array" ref="M3199:P3199">TRANSPOSE(MMULT($B$28:$E$31, TRANSPOSE(I3199:L3199)))</f>
        <v>-0.13707311554257925</v>
      </c>
      <c r="N3199" s="36">
        <v>-1.177085273490436</v>
      </c>
      <c r="O3199" s="36">
        <v>-0.52704681575694146</v>
      </c>
      <c r="P3199" s="36">
        <v>0.53339891053018895</v>
      </c>
      <c r="Q3199" s="58">
        <f t="shared" si="277"/>
        <v>1.0010905351575154</v>
      </c>
      <c r="R3199" s="58">
        <f t="shared" si="278"/>
        <v>0.95391639358737668</v>
      </c>
      <c r="S3199" s="58">
        <f t="shared" si="279"/>
        <v>0.9838745571473807</v>
      </c>
      <c r="T3199" s="58">
        <f t="shared" si="280"/>
        <v>1.0207663607520991</v>
      </c>
      <c r="U3199" s="56">
        <f t="shared" si="281"/>
        <v>20.766360752099146</v>
      </c>
    </row>
    <row r="3200" spans="8:21" x14ac:dyDescent="0.25">
      <c r="H3200" s="11">
        <v>698</v>
      </c>
      <c r="I3200" s="66">
        <f t="shared" si="284"/>
        <v>2.2888680541218482</v>
      </c>
      <c r="J3200" s="66">
        <f t="shared" si="284"/>
        <v>1.3965911464641652</v>
      </c>
      <c r="K3200" s="66">
        <f t="shared" si="284"/>
        <v>-1.2872810329147701</v>
      </c>
      <c r="L3200" s="67">
        <f t="shared" si="284"/>
        <v>0.64635484327308435</v>
      </c>
      <c r="M3200" s="36">
        <f t="array" ref="M3200:P3200">TRANSPOSE(MMULT($B$28:$E$31, TRANSPOSE(I3200:L3200)))</f>
        <v>2.2888680541218482</v>
      </c>
      <c r="N3200" s="36">
        <v>2.5334876513354398</v>
      </c>
      <c r="O3200" s="36">
        <v>-0.30125712166402452</v>
      </c>
      <c r="P3200" s="36">
        <v>2.0353451833770504</v>
      </c>
      <c r="Q3200" s="58">
        <f t="shared" si="277"/>
        <v>1.089804019982539</v>
      </c>
      <c r="R3200" s="58">
        <f t="shared" si="278"/>
        <v>1.1168587978913382</v>
      </c>
      <c r="S3200" s="58">
        <f t="shared" si="279"/>
        <v>0.99280075475184426</v>
      </c>
      <c r="T3200" s="58">
        <f t="shared" si="280"/>
        <v>1.0778833226898794</v>
      </c>
      <c r="U3200" s="56">
        <f t="shared" si="281"/>
        <v>116.85879789133824</v>
      </c>
    </row>
    <row r="3201" spans="8:21" x14ac:dyDescent="0.25">
      <c r="H3201" s="11">
        <v>699</v>
      </c>
      <c r="I3201" s="66">
        <f t="shared" si="284"/>
        <v>0.29086426612203214</v>
      </c>
      <c r="J3201" s="66">
        <f t="shared" si="284"/>
        <v>0.79030747505684618</v>
      </c>
      <c r="K3201" s="66">
        <f t="shared" si="284"/>
        <v>-8.5370116036944652E-2</v>
      </c>
      <c r="L3201" s="67">
        <f t="shared" si="284"/>
        <v>-1.7122524421299929E-2</v>
      </c>
      <c r="M3201" s="36">
        <f t="array" ref="M3201:P3201">TRANSPOSE(MMULT($B$28:$E$31, TRANSPOSE(I3201:L3201)))</f>
        <v>0.29086426612203214</v>
      </c>
      <c r="N3201" s="36">
        <v>0.79485069995644397</v>
      </c>
      <c r="O3201" s="36">
        <v>6.238426693258356E-2</v>
      </c>
      <c r="P3201" s="36">
        <v>0.30560795303580973</v>
      </c>
      <c r="Q3201" s="58">
        <f t="shared" si="277"/>
        <v>1.0161975297597949</v>
      </c>
      <c r="R3201" s="58">
        <f t="shared" si="278"/>
        <v>1.037307101683524</v>
      </c>
      <c r="S3201" s="58">
        <f t="shared" si="279"/>
        <v>1.0073472300910169</v>
      </c>
      <c r="T3201" s="58">
        <f t="shared" si="280"/>
        <v>1.0123721668325696</v>
      </c>
      <c r="U3201" s="56">
        <f t="shared" si="281"/>
        <v>37.307101683524024</v>
      </c>
    </row>
    <row r="3202" spans="8:21" x14ac:dyDescent="0.25">
      <c r="H3202" s="11">
        <v>700</v>
      </c>
      <c r="I3202" s="66">
        <f t="shared" si="284"/>
        <v>0.77828662424595207</v>
      </c>
      <c r="J3202" s="66">
        <f t="shared" si="284"/>
        <v>-0.6238019143347181</v>
      </c>
      <c r="K3202" s="66">
        <f t="shared" si="284"/>
        <v>-0.32376648567280869</v>
      </c>
      <c r="L3202" s="67">
        <f t="shared" si="284"/>
        <v>1.0560270419087097</v>
      </c>
      <c r="M3202" s="36">
        <f t="array" ref="M3202:P3202">TRANSPOSE(MMULT($B$28:$E$31, TRANSPOSE(I3202:L3202)))</f>
        <v>0.77828662424595207</v>
      </c>
      <c r="N3202" s="36">
        <v>1.3647194714470012E-2</v>
      </c>
      <c r="O3202" s="36">
        <v>-4.6444270103931984E-2</v>
      </c>
      <c r="P3202" s="36">
        <v>1.1498163292559864</v>
      </c>
      <c r="Q3202" s="58">
        <f t="shared" si="277"/>
        <v>1.0336823582575878</v>
      </c>
      <c r="R3202" s="58">
        <f t="shared" si="278"/>
        <v>1.0034327592443086</v>
      </c>
      <c r="S3202" s="58">
        <f t="shared" si="279"/>
        <v>1.0029716357777614</v>
      </c>
      <c r="T3202" s="58">
        <f t="shared" si="280"/>
        <v>1.0438322648350875</v>
      </c>
      <c r="U3202" s="56">
        <f t="shared" si="281"/>
        <v>43.832264835087507</v>
      </c>
    </row>
    <row r="3203" spans="8:21" x14ac:dyDescent="0.25">
      <c r="H3203" s="11">
        <v>701</v>
      </c>
      <c r="I3203" s="66">
        <f t="shared" ref="I3203:L3222" si="285">-I703</f>
        <v>0.34468300314404599</v>
      </c>
      <c r="J3203" s="66">
        <f t="shared" si="285"/>
        <v>-1.596506078979848</v>
      </c>
      <c r="K3203" s="66">
        <f t="shared" si="285"/>
        <v>1.9834257282602086</v>
      </c>
      <c r="L3203" s="67">
        <f t="shared" si="285"/>
        <v>1.3448273821638659</v>
      </c>
      <c r="M3203" s="36">
        <f t="array" ref="M3203:P3203">TRANSPOSE(MMULT($B$28:$E$31, TRANSPOSE(I3203:L3203)))</f>
        <v>0.34468300314404599</v>
      </c>
      <c r="N3203" s="36">
        <v>-1.0127390410314021</v>
      </c>
      <c r="O3203" s="36">
        <v>1.8980020647064464</v>
      </c>
      <c r="P3203" s="36">
        <v>0.92615963684557023</v>
      </c>
      <c r="Q3203" s="58">
        <f t="shared" ref="Q3203:Q3266" si="286">EXP(($F$11 - $F$7 - $C$7*$C$7/2)*$C$3 + M3203*$C$7*SQRT($C$3))</f>
        <v>1.0181135000741541</v>
      </c>
      <c r="R3203" s="58">
        <f t="shared" ref="R3203:R3266" si="287">EXP(($F$11 - $F$8 - $C$8*$C$8/2)*$C$3 + N3203*$C$8*SQRT($C$3))</f>
        <v>0.96060255088396684</v>
      </c>
      <c r="S3203" s="58">
        <f t="shared" ref="S3203:S3266" si="288">EXP(($F$11 - $F$9 - $C$9*$C$9/2)*$C$3 + O3203*$C$9*SQRT($C$3))</f>
        <v>1.0840945067742209</v>
      </c>
      <c r="T3203" s="58">
        <f t="shared" ref="T3203:T3266" si="289">EXP(($F$11 - $F$10 - $C$10*$C$10/2)*$C$3 + P3203*$C$10*SQRT($C$3))</f>
        <v>1.0354035515316187</v>
      </c>
      <c r="U3203" s="56">
        <f t="shared" ref="U3203:U3266" si="290">$C$4 * (MAX(MAX(Q3203:T3203) - $C$2, 0))</f>
        <v>84.094506774220918</v>
      </c>
    </row>
    <row r="3204" spans="8:21" x14ac:dyDescent="0.25">
      <c r="H3204" s="11">
        <v>702</v>
      </c>
      <c r="I3204" s="66">
        <f t="shared" si="285"/>
        <v>-0.13810463842769144</v>
      </c>
      <c r="J3204" s="66">
        <f t="shared" si="285"/>
        <v>-0.24904534854965651</v>
      </c>
      <c r="K3204" s="66">
        <f t="shared" si="285"/>
        <v>0.43308270587900188</v>
      </c>
      <c r="L3204" s="67">
        <f t="shared" si="285"/>
        <v>2.2023040676901018</v>
      </c>
      <c r="M3204" s="36">
        <f t="array" ref="M3204:P3204">TRANSPOSE(MMULT($B$28:$E$31, TRANSPOSE(I3204:L3204)))</f>
        <v>-0.13810463842769144</v>
      </c>
      <c r="N3204" s="36">
        <v>-0.28001814486302967</v>
      </c>
      <c r="O3204" s="36">
        <v>0.34133163371305653</v>
      </c>
      <c r="P3204" s="36">
        <v>1.6942634876091873</v>
      </c>
      <c r="Q3204" s="58">
        <f t="shared" si="286"/>
        <v>1.0010543931370446</v>
      </c>
      <c r="R3204" s="58">
        <f t="shared" si="287"/>
        <v>0.99098696694471344</v>
      </c>
      <c r="S3204" s="58">
        <f t="shared" si="288"/>
        <v>1.0186500449252665</v>
      </c>
      <c r="T3204" s="58">
        <f t="shared" si="289"/>
        <v>1.0646381968504179</v>
      </c>
      <c r="U3204" s="56">
        <f t="shared" si="290"/>
        <v>64.638196850417941</v>
      </c>
    </row>
    <row r="3205" spans="8:21" x14ac:dyDescent="0.25">
      <c r="H3205" s="11">
        <v>703</v>
      </c>
      <c r="I3205" s="66">
        <f t="shared" si="285"/>
        <v>0.84940113166332076</v>
      </c>
      <c r="J3205" s="66">
        <f t="shared" si="285"/>
        <v>0.2361979853206698</v>
      </c>
      <c r="K3205" s="66">
        <f t="shared" si="285"/>
        <v>-1.2609014668182312</v>
      </c>
      <c r="L3205" s="67">
        <f t="shared" si="285"/>
        <v>-0.35960430782160657</v>
      </c>
      <c r="M3205" s="36">
        <f t="array" ref="M3205:P3205">TRANSPOSE(MMULT($B$28:$E$31, TRANSPOSE(I3205:L3205)))</f>
        <v>0.84940113166332076</v>
      </c>
      <c r="N3205" s="36">
        <v>0.72250977687114659</v>
      </c>
      <c r="O3205" s="36">
        <v>-0.85327883950262517</v>
      </c>
      <c r="P3205" s="36">
        <v>0.20941751744316955</v>
      </c>
      <c r="Q3205" s="58">
        <f t="shared" si="286"/>
        <v>1.0362584062400506</v>
      </c>
      <c r="R3205" s="58">
        <f t="shared" si="287"/>
        <v>1.0341228097140016</v>
      </c>
      <c r="S3205" s="58">
        <f t="shared" si="288"/>
        <v>0.97111910735902951</v>
      </c>
      <c r="T3205" s="58">
        <f t="shared" si="289"/>
        <v>1.0088482703067347</v>
      </c>
      <c r="U3205" s="56">
        <f t="shared" si="290"/>
        <v>36.258406240050611</v>
      </c>
    </row>
    <row r="3206" spans="8:21" x14ac:dyDescent="0.25">
      <c r="H3206" s="11">
        <v>704</v>
      </c>
      <c r="I3206" s="66">
        <f t="shared" si="285"/>
        <v>1.1619816331739852</v>
      </c>
      <c r="J3206" s="66">
        <f t="shared" si="285"/>
        <v>1.5495248451187926</v>
      </c>
      <c r="K3206" s="66">
        <f t="shared" si="285"/>
        <v>-0.16269957069948376</v>
      </c>
      <c r="L3206" s="67">
        <f t="shared" si="285"/>
        <v>-1.2428931623637143</v>
      </c>
      <c r="M3206" s="36">
        <f t="array" ref="M3206:P3206">TRANSPOSE(MMULT($B$28:$E$31, TRANSPOSE(I3206:L3206)))</f>
        <v>1.1619816331739852</v>
      </c>
      <c r="N3206" s="36">
        <v>1.9347682982394514</v>
      </c>
      <c r="O3206" s="36">
        <v>0.34195258349229063</v>
      </c>
      <c r="P3206" s="36">
        <v>-9.6406595175520748E-2</v>
      </c>
      <c r="Q3206" s="58">
        <f t="shared" si="286"/>
        <v>1.0476576442146088</v>
      </c>
      <c r="R3206" s="58">
        <f t="shared" si="287"/>
        <v>1.0887982092739512</v>
      </c>
      <c r="S3206" s="58">
        <f t="shared" si="288"/>
        <v>1.0186753464603053</v>
      </c>
      <c r="T3206" s="58">
        <f t="shared" si="289"/>
        <v>0.99772581955055384</v>
      </c>
      <c r="U3206" s="56">
        <f t="shared" si="290"/>
        <v>88.798209273951215</v>
      </c>
    </row>
    <row r="3207" spans="8:21" x14ac:dyDescent="0.25">
      <c r="H3207" s="11">
        <v>705</v>
      </c>
      <c r="I3207" s="66">
        <f t="shared" si="285"/>
        <v>0.69790987280009231</v>
      </c>
      <c r="J3207" s="66">
        <f t="shared" si="285"/>
        <v>0.37299712569256444</v>
      </c>
      <c r="K3207" s="66">
        <f t="shared" si="285"/>
        <v>-0.53563086393554471</v>
      </c>
      <c r="L3207" s="67">
        <f t="shared" si="285"/>
        <v>-0.32228514656214857</v>
      </c>
      <c r="M3207" s="36">
        <f t="array" ref="M3207:P3207">TRANSPOSE(MMULT($B$28:$E$31, TRANSPOSE(I3207:L3207)))</f>
        <v>0.69790987280009231</v>
      </c>
      <c r="N3207" s="36">
        <v>0.73171996401472295</v>
      </c>
      <c r="O3207" s="36">
        <v>-0.22741485817536611</v>
      </c>
      <c r="P3207" s="36">
        <v>0.18102694633829802</v>
      </c>
      <c r="Q3207" s="58">
        <f t="shared" si="286"/>
        <v>1.0307785036652355</v>
      </c>
      <c r="R3207" s="58">
        <f t="shared" si="287"/>
        <v>1.034527678694156</v>
      </c>
      <c r="S3207" s="58">
        <f t="shared" si="288"/>
        <v>0.99573751595560589</v>
      </c>
      <c r="T3207" s="58">
        <f t="shared" si="289"/>
        <v>1.0078105399201824</v>
      </c>
      <c r="U3207" s="56">
        <f t="shared" si="290"/>
        <v>34.527678694155959</v>
      </c>
    </row>
    <row r="3208" spans="8:21" x14ac:dyDescent="0.25">
      <c r="H3208" s="11">
        <v>706</v>
      </c>
      <c r="I3208" s="66">
        <f t="shared" si="285"/>
        <v>1.4834059542770222</v>
      </c>
      <c r="J3208" s="66">
        <f t="shared" si="285"/>
        <v>-1.2401748562999828</v>
      </c>
      <c r="K3208" s="66">
        <f t="shared" si="285"/>
        <v>2.0113127882523321</v>
      </c>
      <c r="L3208" s="67">
        <f t="shared" si="285"/>
        <v>2.0556257523069763</v>
      </c>
      <c r="M3208" s="36">
        <f t="array" ref="M3208:P3208">TRANSPOSE(MMULT($B$28:$E$31, TRANSPOSE(I3208:L3208)))</f>
        <v>1.4834059542770222</v>
      </c>
      <c r="N3208" s="36">
        <v>-1.3509485078669115E-2</v>
      </c>
      <c r="O3208" s="36">
        <v>2.3544816064005052</v>
      </c>
      <c r="P3208" s="36">
        <v>2.1801318939098042</v>
      </c>
      <c r="Q3208" s="58">
        <f t="shared" si="286"/>
        <v>1.0595101814979715</v>
      </c>
      <c r="R3208" s="58">
        <f t="shared" si="287"/>
        <v>1.0022753064741852</v>
      </c>
      <c r="S3208" s="58">
        <f t="shared" si="288"/>
        <v>1.1040710075902846</v>
      </c>
      <c r="T3208" s="58">
        <f t="shared" si="289"/>
        <v>1.0835554851910632</v>
      </c>
      <c r="U3208" s="56">
        <f t="shared" si="290"/>
        <v>104.07100759028465</v>
      </c>
    </row>
    <row r="3209" spans="8:21" x14ac:dyDescent="0.25">
      <c r="H3209" s="11">
        <v>707</v>
      </c>
      <c r="I3209" s="66">
        <f t="shared" si="285"/>
        <v>1.7289802135975056</v>
      </c>
      <c r="J3209" s="66">
        <f t="shared" si="285"/>
        <v>-1.0798024621577338</v>
      </c>
      <c r="K3209" s="66">
        <f t="shared" si="285"/>
        <v>-1.2748222326728086E-2</v>
      </c>
      <c r="L3209" s="67">
        <f t="shared" si="285"/>
        <v>-2.3349463813346953</v>
      </c>
      <c r="M3209" s="36">
        <f t="array" ref="M3209:P3209">TRANSPOSE(MMULT($B$28:$E$31, TRANSPOSE(I3209:L3209)))</f>
        <v>1.7289802135975056</v>
      </c>
      <c r="N3209" s="36">
        <v>0.26643670054709045</v>
      </c>
      <c r="O3209" s="36">
        <v>0.56805040481520586</v>
      </c>
      <c r="P3209" s="36">
        <v>-1.2685522413259798</v>
      </c>
      <c r="Q3209" s="58">
        <f t="shared" si="286"/>
        <v>1.0686560248906709</v>
      </c>
      <c r="R3209" s="58">
        <f t="shared" si="287"/>
        <v>1.0142713113090049</v>
      </c>
      <c r="S3209" s="58">
        <f t="shared" si="288"/>
        <v>1.0279299433233424</v>
      </c>
      <c r="T3209" s="58">
        <f t="shared" si="289"/>
        <v>0.95622020738929325</v>
      </c>
      <c r="U3209" s="56">
        <f t="shared" si="290"/>
        <v>68.656024890670906</v>
      </c>
    </row>
    <row r="3210" spans="8:21" x14ac:dyDescent="0.25">
      <c r="H3210" s="11">
        <v>708</v>
      </c>
      <c r="I3210" s="66">
        <f t="shared" si="285"/>
        <v>0.69944294621487291</v>
      </c>
      <c r="J3210" s="66">
        <f t="shared" si="285"/>
        <v>0.75390386360302564</v>
      </c>
      <c r="K3210" s="66">
        <f t="shared" si="285"/>
        <v>-1.1016725761008557</v>
      </c>
      <c r="L3210" s="67">
        <f t="shared" si="285"/>
        <v>-0.97850703974777664</v>
      </c>
      <c r="M3210" s="36">
        <f t="array" ref="M3210:P3210">TRANSPOSE(MMULT($B$28:$E$31, TRANSPOSE(I3210:L3210)))</f>
        <v>0.69944294621487291</v>
      </c>
      <c r="N3210" s="36">
        <v>1.0266273714020517</v>
      </c>
      <c r="O3210" s="36">
        <v>-0.73613153811436782</v>
      </c>
      <c r="P3210" s="36">
        <v>-0.27314562836668477</v>
      </c>
      <c r="Q3210" s="58">
        <f t="shared" si="286"/>
        <v>1.0308338142183544</v>
      </c>
      <c r="R3210" s="58">
        <f t="shared" si="287"/>
        <v>1.0475755960579567</v>
      </c>
      <c r="S3210" s="58">
        <f t="shared" si="288"/>
        <v>0.97568034505677881</v>
      </c>
      <c r="T3210" s="58">
        <f t="shared" si="289"/>
        <v>0.99135403293824476</v>
      </c>
      <c r="U3210" s="56">
        <f t="shared" si="290"/>
        <v>47.575596057956695</v>
      </c>
    </row>
    <row r="3211" spans="8:21" x14ac:dyDescent="0.25">
      <c r="H3211" s="11">
        <v>709</v>
      </c>
      <c r="I3211" s="66">
        <f t="shared" si="285"/>
        <v>-0.88979166533731524</v>
      </c>
      <c r="J3211" s="66">
        <f t="shared" si="285"/>
        <v>-3.48216854558367E-2</v>
      </c>
      <c r="K3211" s="66">
        <f t="shared" si="285"/>
        <v>-1.5351798694967023</v>
      </c>
      <c r="L3211" s="67">
        <f t="shared" si="285"/>
        <v>0.39582871699871119</v>
      </c>
      <c r="M3211" s="36">
        <f t="array" ref="M3211:P3211">TRANSPOSE(MMULT($B$28:$E$31, TRANSPOSE(I3211:L3211)))</f>
        <v>-0.88979166533731524</v>
      </c>
      <c r="N3211" s="36">
        <v>-0.59280433897781681</v>
      </c>
      <c r="O3211" s="36">
        <v>-1.7535787235634648</v>
      </c>
      <c r="P3211" s="36">
        <v>-0.11919573613704088</v>
      </c>
      <c r="Q3211" s="58">
        <f t="shared" si="286"/>
        <v>0.97506103661546362</v>
      </c>
      <c r="R3211" s="58">
        <f t="shared" si="287"/>
        <v>0.97790054200841314</v>
      </c>
      <c r="S3211" s="58">
        <f t="shared" si="288"/>
        <v>0.93676938377421215</v>
      </c>
      <c r="T3211" s="58">
        <f t="shared" si="289"/>
        <v>0.99690193226175128</v>
      </c>
      <c r="U3211" s="56">
        <f t="shared" si="290"/>
        <v>0</v>
      </c>
    </row>
    <row r="3212" spans="8:21" x14ac:dyDescent="0.25">
      <c r="H3212" s="11">
        <v>710</v>
      </c>
      <c r="I3212" s="66">
        <f t="shared" si="285"/>
        <v>0.383394237590375</v>
      </c>
      <c r="J3212" s="66">
        <f t="shared" si="285"/>
        <v>0.51630264327646014</v>
      </c>
      <c r="K3212" s="66">
        <f t="shared" si="285"/>
        <v>5.4254024975255097E-3</v>
      </c>
      <c r="L3212" s="67">
        <f t="shared" si="285"/>
        <v>2.0205044097585696</v>
      </c>
      <c r="M3212" s="36">
        <f t="array" ref="M3212:P3212">TRANSPOSE(MMULT($B$28:$E$31, TRANSPOSE(I3212:L3212)))</f>
        <v>0.383394237590375</v>
      </c>
      <c r="N3212" s="36">
        <v>0.64226259533774077</v>
      </c>
      <c r="O3212" s="36">
        <v>0.16804714212492974</v>
      </c>
      <c r="P3212" s="36">
        <v>1.98225367646919</v>
      </c>
      <c r="Q3212" s="58">
        <f t="shared" si="286"/>
        <v>1.0194938700537433</v>
      </c>
      <c r="R3212" s="58">
        <f t="shared" si="287"/>
        <v>1.0306019358704153</v>
      </c>
      <c r="S3212" s="58">
        <f t="shared" si="288"/>
        <v>1.011613808304072</v>
      </c>
      <c r="T3212" s="58">
        <f t="shared" si="289"/>
        <v>1.0758108588196127</v>
      </c>
      <c r="U3212" s="56">
        <f t="shared" si="290"/>
        <v>75.81085881961269</v>
      </c>
    </row>
    <row r="3213" spans="8:21" x14ac:dyDescent="0.25">
      <c r="H3213" s="11">
        <v>711</v>
      </c>
      <c r="I3213" s="66">
        <f t="shared" si="285"/>
        <v>-0.90625415001693943</v>
      </c>
      <c r="J3213" s="66">
        <f t="shared" si="285"/>
        <v>0.42050926262950428</v>
      </c>
      <c r="K3213" s="66">
        <f t="shared" si="285"/>
        <v>1.5101032087556943</v>
      </c>
      <c r="L3213" s="67">
        <f t="shared" si="285"/>
        <v>0.98222163816098962</v>
      </c>
      <c r="M3213" s="36">
        <f t="array" ref="M3213:P3213">TRANSPOSE(MMULT($B$28:$E$31, TRANSPOSE(I3213:L3213)))</f>
        <v>-0.90625415001693943</v>
      </c>
      <c r="N3213" s="36">
        <v>-0.25191209141164239</v>
      </c>
      <c r="O3213" s="36">
        <v>1.0943358859197516</v>
      </c>
      <c r="P3213" s="36">
        <v>0.41317620656399101</v>
      </c>
      <c r="Q3213" s="58">
        <f t="shared" si="286"/>
        <v>0.97449938098213507</v>
      </c>
      <c r="R3213" s="58">
        <f t="shared" si="287"/>
        <v>0.99217141535815867</v>
      </c>
      <c r="S3213" s="58">
        <f t="shared" si="288"/>
        <v>1.0497987041284438</v>
      </c>
      <c r="T3213" s="58">
        <f t="shared" si="289"/>
        <v>1.0163274659562387</v>
      </c>
      <c r="U3213" s="56">
        <f t="shared" si="290"/>
        <v>49.798704128443781</v>
      </c>
    </row>
    <row r="3214" spans="8:21" x14ac:dyDescent="0.25">
      <c r="H3214" s="11">
        <v>712</v>
      </c>
      <c r="I3214" s="66">
        <f t="shared" si="285"/>
        <v>-1.623939835453287</v>
      </c>
      <c r="J3214" s="66">
        <f t="shared" si="285"/>
        <v>-6.9551103302770201E-2</v>
      </c>
      <c r="K3214" s="66">
        <f t="shared" si="285"/>
        <v>-0.80772789583542137</v>
      </c>
      <c r="L3214" s="67">
        <f t="shared" si="285"/>
        <v>0.64892489590272706</v>
      </c>
      <c r="M3214" s="36">
        <f t="array" ref="M3214:P3214">TRANSPOSE(MMULT($B$28:$E$31, TRANSPOSE(I3214:L3214)))</f>
        <v>-1.623939835453287</v>
      </c>
      <c r="N3214" s="36">
        <v>-1.0865436375776054</v>
      </c>
      <c r="O3214" s="36">
        <v>-1.3454879727500684</v>
      </c>
      <c r="P3214" s="36">
        <v>-0.30703562180707222</v>
      </c>
      <c r="Q3214" s="58">
        <f t="shared" si="286"/>
        <v>0.95032581099647806</v>
      </c>
      <c r="R3214" s="58">
        <f t="shared" si="287"/>
        <v>0.95759415400517778</v>
      </c>
      <c r="S3214" s="58">
        <f t="shared" si="288"/>
        <v>0.95218634870327334</v>
      </c>
      <c r="T3214" s="58">
        <f t="shared" si="289"/>
        <v>0.99013689014308937</v>
      </c>
      <c r="U3214" s="56">
        <f t="shared" si="290"/>
        <v>0</v>
      </c>
    </row>
    <row r="3215" spans="8:21" x14ac:dyDescent="0.25">
      <c r="H3215" s="11">
        <v>713</v>
      </c>
      <c r="I3215" s="66">
        <f t="shared" si="285"/>
        <v>0.65401804300883304</v>
      </c>
      <c r="J3215" s="66">
        <f t="shared" si="285"/>
        <v>-1.4714765705146349</v>
      </c>
      <c r="K3215" s="66">
        <f t="shared" si="285"/>
        <v>-2.0100988430589823</v>
      </c>
      <c r="L3215" s="67">
        <f t="shared" si="285"/>
        <v>-1.1925913785363769</v>
      </c>
      <c r="M3215" s="36">
        <f t="array" ref="M3215:P3215">TRANSPOSE(MMULT($B$28:$E$31, TRANSPOSE(I3215:L3215)))</f>
        <v>0.65401804300883304</v>
      </c>
      <c r="N3215" s="36">
        <v>-0.71951198501506974</v>
      </c>
      <c r="O3215" s="36">
        <v>-1.6991269126183206</v>
      </c>
      <c r="P3215" s="36">
        <v>-0.93464993296964838</v>
      </c>
      <c r="Q3215" s="58">
        <f t="shared" si="286"/>
        <v>1.0291962229251197</v>
      </c>
      <c r="R3215" s="58">
        <f t="shared" si="287"/>
        <v>0.97264862795672735</v>
      </c>
      <c r="S3215" s="58">
        <f t="shared" si="288"/>
        <v>0.93881195898047254</v>
      </c>
      <c r="T3215" s="58">
        <f t="shared" si="289"/>
        <v>0.96786458664543606</v>
      </c>
      <c r="U3215" s="56">
        <f t="shared" si="290"/>
        <v>29.196222925119699</v>
      </c>
    </row>
    <row r="3216" spans="8:21" x14ac:dyDescent="0.25">
      <c r="H3216" s="11">
        <v>714</v>
      </c>
      <c r="I3216" s="66">
        <f t="shared" si="285"/>
        <v>-0.57642130678438508</v>
      </c>
      <c r="J3216" s="66">
        <f t="shared" si="285"/>
        <v>-0.25982687389612019</v>
      </c>
      <c r="K3216" s="66">
        <f t="shared" si="285"/>
        <v>0.40657008742231443</v>
      </c>
      <c r="L3216" s="67">
        <f t="shared" si="285"/>
        <v>9.1283057950191423E-3</v>
      </c>
      <c r="M3216" s="36">
        <f t="array" ref="M3216:P3216">TRANSPOSE(MMULT($B$28:$E$31, TRANSPOSE(I3216:L3216)))</f>
        <v>-0.57642130678438508</v>
      </c>
      <c r="N3216" s="36">
        <v>-0.56712016137111931</v>
      </c>
      <c r="O3216" s="36">
        <v>0.15669798521683251</v>
      </c>
      <c r="P3216" s="36">
        <v>-0.35174490580737627</v>
      </c>
      <c r="Q3216" s="58">
        <f t="shared" si="286"/>
        <v>0.98581433262417439</v>
      </c>
      <c r="R3216" s="58">
        <f t="shared" si="287"/>
        <v>0.97896857910112967</v>
      </c>
      <c r="S3216" s="58">
        <f t="shared" si="288"/>
        <v>1.0111546739740747</v>
      </c>
      <c r="T3216" s="58">
        <f t="shared" si="289"/>
        <v>0.98853346355106531</v>
      </c>
      <c r="U3216" s="56">
        <f t="shared" si="290"/>
        <v>11.154673974074658</v>
      </c>
    </row>
    <row r="3217" spans="8:21" x14ac:dyDescent="0.25">
      <c r="H3217" s="11">
        <v>715</v>
      </c>
      <c r="I3217" s="66">
        <f t="shared" si="285"/>
        <v>-0.56957217190138509</v>
      </c>
      <c r="J3217" s="66">
        <f t="shared" si="285"/>
        <v>-0.45392213807329812</v>
      </c>
      <c r="K3217" s="66">
        <f t="shared" si="285"/>
        <v>-0.53515491776916302</v>
      </c>
      <c r="L3217" s="67">
        <f t="shared" si="285"/>
        <v>-0.48101488967527506</v>
      </c>
      <c r="M3217" s="36">
        <f t="array" ref="M3217:P3217">TRANSPOSE(MMULT($B$28:$E$31, TRANSPOSE(I3217:L3217)))</f>
        <v>-0.56957217190138509</v>
      </c>
      <c r="N3217" s="36">
        <v>-0.71254039634720834</v>
      </c>
      <c r="O3217" s="36">
        <v>-0.72577902758379498</v>
      </c>
      <c r="P3217" s="36">
        <v>-0.78264625069632521</v>
      </c>
      <c r="Q3217" s="58">
        <f t="shared" si="286"/>
        <v>0.98605068008829744</v>
      </c>
      <c r="R3217" s="58">
        <f t="shared" si="287"/>
        <v>0.97293685916647443</v>
      </c>
      <c r="S3217" s="58">
        <f t="shared" si="288"/>
        <v>0.97608445836461644</v>
      </c>
      <c r="T3217" s="58">
        <f t="shared" si="289"/>
        <v>0.97321236967933955</v>
      </c>
      <c r="U3217" s="56">
        <f t="shared" si="290"/>
        <v>0</v>
      </c>
    </row>
    <row r="3218" spans="8:21" x14ac:dyDescent="0.25">
      <c r="H3218" s="11">
        <v>716</v>
      </c>
      <c r="I3218" s="66">
        <f t="shared" si="285"/>
        <v>0.19054432670598662</v>
      </c>
      <c r="J3218" s="66">
        <f t="shared" si="285"/>
        <v>0.81944897826248997</v>
      </c>
      <c r="K3218" s="66">
        <f t="shared" si="285"/>
        <v>-0.31881155776808945</v>
      </c>
      <c r="L3218" s="67">
        <f t="shared" si="285"/>
        <v>-6.7122343107526947E-2</v>
      </c>
      <c r="M3218" s="36">
        <f t="array" ref="M3218:P3218">TRANSPOSE(MMULT($B$28:$E$31, TRANSPOSE(I3218:L3218)))</f>
        <v>0.19054432670598662</v>
      </c>
      <c r="N3218" s="36">
        <v>0.75353174059387673</v>
      </c>
      <c r="O3218" s="36">
        <v>-0.189971227491008</v>
      </c>
      <c r="P3218" s="36">
        <v>0.22162446328551283</v>
      </c>
      <c r="Q3218" s="58">
        <f t="shared" si="286"/>
        <v>1.0126357159240011</v>
      </c>
      <c r="R3218" s="58">
        <f t="shared" si="287"/>
        <v>1.0354871310120268</v>
      </c>
      <c r="S3218" s="58">
        <f t="shared" si="288"/>
        <v>0.99722999446512928</v>
      </c>
      <c r="T3218" s="58">
        <f t="shared" si="289"/>
        <v>1.0092947862537067</v>
      </c>
      <c r="U3218" s="56">
        <f t="shared" si="290"/>
        <v>35.487131012026829</v>
      </c>
    </row>
    <row r="3219" spans="8:21" x14ac:dyDescent="0.25">
      <c r="H3219" s="11">
        <v>717</v>
      </c>
      <c r="I3219" s="66">
        <f t="shared" si="285"/>
        <v>1.1358869755082477</v>
      </c>
      <c r="J3219" s="66">
        <f t="shared" si="285"/>
        <v>-0.77692998534167768</v>
      </c>
      <c r="K3219" s="66">
        <f t="shared" si="285"/>
        <v>-1.7220764229467049</v>
      </c>
      <c r="L3219" s="67">
        <f t="shared" si="285"/>
        <v>1.0860701745079009</v>
      </c>
      <c r="M3219" s="36">
        <f t="array" ref="M3219:P3219">TRANSPOSE(MMULT($B$28:$E$31, TRANSPOSE(I3219:L3219)))</f>
        <v>1.1358869755082477</v>
      </c>
      <c r="N3219" s="36">
        <v>0.12292799112417829</v>
      </c>
      <c r="O3219" s="36">
        <v>-1.2242221843697103</v>
      </c>
      <c r="P3219" s="36">
        <v>1.3465055552953087</v>
      </c>
      <c r="Q3219" s="58">
        <f t="shared" si="286"/>
        <v>1.046701241663357</v>
      </c>
      <c r="R3219" s="58">
        <f t="shared" si="287"/>
        <v>1.0081039754955723</v>
      </c>
      <c r="S3219" s="58">
        <f t="shared" si="288"/>
        <v>0.95681627378602219</v>
      </c>
      <c r="T3219" s="58">
        <f t="shared" si="289"/>
        <v>1.0513013682991763</v>
      </c>
      <c r="U3219" s="56">
        <f t="shared" si="290"/>
        <v>51.30136829917631</v>
      </c>
    </row>
    <row r="3220" spans="8:21" x14ac:dyDescent="0.25">
      <c r="H3220" s="11">
        <v>718</v>
      </c>
      <c r="I3220" s="66">
        <f t="shared" si="285"/>
        <v>0.39909196019459159</v>
      </c>
      <c r="J3220" s="66">
        <f t="shared" si="285"/>
        <v>0.57677558380176797</v>
      </c>
      <c r="K3220" s="66">
        <f t="shared" si="285"/>
        <v>-0.30523091631663563</v>
      </c>
      <c r="L3220" s="67">
        <f t="shared" si="285"/>
        <v>0.18323971297219049</v>
      </c>
      <c r="M3220" s="36">
        <f t="array" ref="M3220:P3220">TRANSPOSE(MMULT($B$28:$E$31, TRANSPOSE(I3220:L3220)))</f>
        <v>0.39909196019459159</v>
      </c>
      <c r="N3220" s="36">
        <v>0.6989116491006242</v>
      </c>
      <c r="O3220" s="36">
        <v>-0.11250688292024244</v>
      </c>
      <c r="P3220" s="36">
        <v>0.48528082862341854</v>
      </c>
      <c r="Q3220" s="58">
        <f t="shared" si="286"/>
        <v>1.0200541545743995</v>
      </c>
      <c r="R3220" s="58">
        <f t="shared" si="287"/>
        <v>1.0330861867328285</v>
      </c>
      <c r="S3220" s="58">
        <f t="shared" si="288"/>
        <v>1.0003247774119575</v>
      </c>
      <c r="T3220" s="58">
        <f t="shared" si="289"/>
        <v>1.0189874098711829</v>
      </c>
      <c r="U3220" s="56">
        <f t="shared" si="290"/>
        <v>33.08618673282848</v>
      </c>
    </row>
    <row r="3221" spans="8:21" x14ac:dyDescent="0.25">
      <c r="H3221" s="11">
        <v>719</v>
      </c>
      <c r="I3221" s="66">
        <f t="shared" si="285"/>
        <v>0.1558225192575628</v>
      </c>
      <c r="J3221" s="66">
        <f t="shared" si="285"/>
        <v>-1.1334730836692684</v>
      </c>
      <c r="K3221" s="66">
        <f t="shared" si="285"/>
        <v>-0.83820565994774821</v>
      </c>
      <c r="L3221" s="67">
        <f t="shared" si="285"/>
        <v>-0.19029186215690466</v>
      </c>
      <c r="M3221" s="36">
        <f t="array" ref="M3221:P3221">TRANSPOSE(MMULT($B$28:$E$31, TRANSPOSE(I3221:L3221)))</f>
        <v>0.1558225192575628</v>
      </c>
      <c r="N3221" s="36">
        <v>-0.77555359263969337</v>
      </c>
      <c r="O3221" s="36">
        <v>-0.77473269026298563</v>
      </c>
      <c r="P3221" s="36">
        <v>-0.30642627764226726</v>
      </c>
      <c r="Q3221" s="58">
        <f t="shared" si="286"/>
        <v>1.0114058444021721</v>
      </c>
      <c r="R3221" s="58">
        <f t="shared" si="287"/>
        <v>0.9703347609057027</v>
      </c>
      <c r="S3221" s="58">
        <f t="shared" si="288"/>
        <v>0.97417501208966795</v>
      </c>
      <c r="T3221" s="58">
        <f t="shared" si="289"/>
        <v>0.99015876124708424</v>
      </c>
      <c r="U3221" s="56">
        <f t="shared" si="290"/>
        <v>11.405844402172072</v>
      </c>
    </row>
    <row r="3222" spans="8:21" x14ac:dyDescent="0.25">
      <c r="H3222" s="11">
        <v>720</v>
      </c>
      <c r="I3222" s="66">
        <f t="shared" si="285"/>
        <v>2.0691950032920565</v>
      </c>
      <c r="J3222" s="66">
        <f t="shared" si="285"/>
        <v>-1.2133892695106894</v>
      </c>
      <c r="K3222" s="66">
        <f t="shared" si="285"/>
        <v>-1.8867719506194509</v>
      </c>
      <c r="L3222" s="67">
        <f t="shared" si="285"/>
        <v>0.2650945020247808</v>
      </c>
      <c r="M3222" s="36">
        <f t="array" ref="M3222:P3222">TRANSPOSE(MMULT($B$28:$E$31, TRANSPOSE(I3222:L3222)))</f>
        <v>2.0691950032920565</v>
      </c>
      <c r="N3222" s="36">
        <v>0.37973907407047292</v>
      </c>
      <c r="O3222" s="36">
        <v>-1.0577429973327654</v>
      </c>
      <c r="P3222" s="36">
        <v>1.0591067972715515</v>
      </c>
      <c r="Q3222" s="58">
        <f t="shared" si="286"/>
        <v>1.0814571287883823</v>
      </c>
      <c r="R3222" s="58">
        <f t="shared" si="287"/>
        <v>1.0191671617136588</v>
      </c>
      <c r="S3222" s="58">
        <f t="shared" si="288"/>
        <v>0.96320913554673182</v>
      </c>
      <c r="T3222" s="58">
        <f t="shared" si="289"/>
        <v>1.0404055511301165</v>
      </c>
      <c r="U3222" s="56">
        <f t="shared" si="290"/>
        <v>81.457128788382292</v>
      </c>
    </row>
    <row r="3223" spans="8:21" x14ac:dyDescent="0.25">
      <c r="H3223" s="11">
        <v>721</v>
      </c>
      <c r="I3223" s="66">
        <f t="shared" ref="I3223:L3242" si="291">-I723</f>
        <v>-0.39021657100650559</v>
      </c>
      <c r="J3223" s="66">
        <f t="shared" si="291"/>
        <v>-0.27193381097316111</v>
      </c>
      <c r="K3223" s="66">
        <f t="shared" si="291"/>
        <v>0.27569260997701828</v>
      </c>
      <c r="L3223" s="67">
        <f t="shared" si="291"/>
        <v>-1.2126997487893121</v>
      </c>
      <c r="M3223" s="36">
        <f t="array" ref="M3223:P3223">TRANSPOSE(MMULT($B$28:$E$31, TRANSPOSE(I3223:L3223)))</f>
        <v>-0.39021657100650559</v>
      </c>
      <c r="N3223" s="36">
        <v>-0.45803097017147099</v>
      </c>
      <c r="O3223" s="36">
        <v>0.10213373015695387</v>
      </c>
      <c r="P3223" s="36">
        <v>-1.2684089475089904</v>
      </c>
      <c r="Q3223" s="58">
        <f t="shared" si="286"/>
        <v>0.99226002905258159</v>
      </c>
      <c r="R3223" s="58">
        <f t="shared" si="287"/>
        <v>0.98351789978493043</v>
      </c>
      <c r="S3223" s="58">
        <f t="shared" si="288"/>
        <v>1.0089501645360703</v>
      </c>
      <c r="T3223" s="58">
        <f t="shared" si="289"/>
        <v>0.95622517439326682</v>
      </c>
      <c r="U3223" s="56">
        <f t="shared" si="290"/>
        <v>8.9501645360703375</v>
      </c>
    </row>
    <row r="3224" spans="8:21" x14ac:dyDescent="0.25">
      <c r="H3224" s="11">
        <v>722</v>
      </c>
      <c r="I3224" s="66">
        <f t="shared" si="291"/>
        <v>-0.27429143085294833</v>
      </c>
      <c r="J3224" s="66">
        <f t="shared" si="291"/>
        <v>1.1226025537864166</v>
      </c>
      <c r="K3224" s="66">
        <f t="shared" si="291"/>
        <v>-3.3405328996235992</v>
      </c>
      <c r="L3224" s="67">
        <f t="shared" si="291"/>
        <v>-0.90932208947413273</v>
      </c>
      <c r="M3224" s="36">
        <f t="array" ref="M3224:P3224">TRANSPOSE(MMULT($B$28:$E$31, TRANSPOSE(I3224:L3224)))</f>
        <v>-0.27429143085294833</v>
      </c>
      <c r="N3224" s="36">
        <v>0.69181547504961505</v>
      </c>
      <c r="O3224" s="36">
        <v>-3.1565488495910614</v>
      </c>
      <c r="P3224" s="36">
        <v>-0.6110221452067397</v>
      </c>
      <c r="Q3224" s="58">
        <f t="shared" si="286"/>
        <v>0.99629418346960175</v>
      </c>
      <c r="R3224" s="58">
        <f t="shared" si="287"/>
        <v>1.0327746679361542</v>
      </c>
      <c r="S3224" s="58">
        <f t="shared" si="288"/>
        <v>0.88564688809696357</v>
      </c>
      <c r="T3224" s="58">
        <f t="shared" si="289"/>
        <v>0.97928596109247135</v>
      </c>
      <c r="U3224" s="56">
        <f t="shared" si="290"/>
        <v>32.774667936154245</v>
      </c>
    </row>
    <row r="3225" spans="8:21" x14ac:dyDescent="0.25">
      <c r="H3225" s="11">
        <v>723</v>
      </c>
      <c r="I3225" s="66">
        <f t="shared" si="291"/>
        <v>8.567846501155485E-2</v>
      </c>
      <c r="J3225" s="66">
        <f t="shared" si="291"/>
        <v>-0.1938205695062257</v>
      </c>
      <c r="K3225" s="66">
        <f t="shared" si="291"/>
        <v>-0.61581203999239065</v>
      </c>
      <c r="L3225" s="67">
        <f t="shared" si="291"/>
        <v>-0.39219698866106611</v>
      </c>
      <c r="M3225" s="36">
        <f t="array" ref="M3225:P3225">TRANSPOSE(MMULT($B$28:$E$31, TRANSPOSE(I3225:L3225)))</f>
        <v>8.567846501155485E-2</v>
      </c>
      <c r="N3225" s="36">
        <v>-9.5070490292058885E-2</v>
      </c>
      <c r="O3225" s="36">
        <v>-0.55057067364156786</v>
      </c>
      <c r="P3225" s="36">
        <v>-0.31333644169116981</v>
      </c>
      <c r="Q3225" s="58">
        <f t="shared" si="286"/>
        <v>1.0089258461730726</v>
      </c>
      <c r="R3225" s="58">
        <f t="shared" si="287"/>
        <v>0.99880709124459244</v>
      </c>
      <c r="S3225" s="58">
        <f t="shared" si="288"/>
        <v>0.98294921155927228</v>
      </c>
      <c r="T3225" s="58">
        <f t="shared" si="289"/>
        <v>0.98991076402826306</v>
      </c>
      <c r="U3225" s="56">
        <f t="shared" si="290"/>
        <v>8.9258461730725713</v>
      </c>
    </row>
    <row r="3226" spans="8:21" x14ac:dyDescent="0.25">
      <c r="H3226" s="11">
        <v>724</v>
      </c>
      <c r="I3226" s="66">
        <f t="shared" si="291"/>
        <v>-1.5161836071428489</v>
      </c>
      <c r="J3226" s="66">
        <f t="shared" si="291"/>
        <v>1.2479238418074685</v>
      </c>
      <c r="K3226" s="66">
        <f t="shared" si="291"/>
        <v>1.0418079852600737</v>
      </c>
      <c r="L3226" s="67">
        <f t="shared" si="291"/>
        <v>0.44430207400669613</v>
      </c>
      <c r="M3226" s="36">
        <f t="array" ref="M3226:P3226">TRANSPOSE(MMULT($B$28:$E$31, TRANSPOSE(I3226:L3226)))</f>
        <v>-1.5161836071428489</v>
      </c>
      <c r="N3226" s="36">
        <v>-1.3584467212187645E-3</v>
      </c>
      <c r="O3226" s="36">
        <v>0.47441160056313192</v>
      </c>
      <c r="P3226" s="36">
        <v>-0.16605442474391885</v>
      </c>
      <c r="Q3226" s="58">
        <f t="shared" si="286"/>
        <v>0.95391670158160213</v>
      </c>
      <c r="R3226" s="58">
        <f t="shared" si="287"/>
        <v>1.0027930342869344</v>
      </c>
      <c r="S3226" s="58">
        <f t="shared" si="288"/>
        <v>1.0240869795967926</v>
      </c>
      <c r="T3226" s="58">
        <f t="shared" si="289"/>
        <v>0.99521000464686127</v>
      </c>
      <c r="U3226" s="56">
        <f t="shared" si="290"/>
        <v>24.086979596792624</v>
      </c>
    </row>
    <row r="3227" spans="8:21" x14ac:dyDescent="0.25">
      <c r="H3227" s="11">
        <v>725</v>
      </c>
      <c r="I3227" s="66">
        <f t="shared" si="291"/>
        <v>-0.77394707559052289</v>
      </c>
      <c r="J3227" s="66">
        <f t="shared" si="291"/>
        <v>0.17516244744644638</v>
      </c>
      <c r="K3227" s="66">
        <f t="shared" si="291"/>
        <v>-1.6949744365180437E-2</v>
      </c>
      <c r="L3227" s="67">
        <f t="shared" si="291"/>
        <v>-1.2339974166112677</v>
      </c>
      <c r="M3227" s="36">
        <f t="array" ref="M3227:P3227">TRANSPOSE(MMULT($B$28:$E$31, TRANSPOSE(I3227:L3227)))</f>
        <v>-0.77394707559052289</v>
      </c>
      <c r="N3227" s="36">
        <v>-0.35708640554609489</v>
      </c>
      <c r="O3227" s="36">
        <v>-0.28938688841541294</v>
      </c>
      <c r="P3227" s="36">
        <v>-1.3857209304175122</v>
      </c>
      <c r="Q3227" s="58">
        <f t="shared" si="286"/>
        <v>0.97902250629972876</v>
      </c>
      <c r="R3227" s="58">
        <f t="shared" si="287"/>
        <v>0.98774639714392587</v>
      </c>
      <c r="S3227" s="58">
        <f t="shared" si="288"/>
        <v>0.99327225774112737</v>
      </c>
      <c r="T3227" s="58">
        <f t="shared" si="289"/>
        <v>0.95216740412774314</v>
      </c>
      <c r="U3227" s="56">
        <f t="shared" si="290"/>
        <v>0</v>
      </c>
    </row>
    <row r="3228" spans="8:21" x14ac:dyDescent="0.25">
      <c r="H3228" s="11">
        <v>726</v>
      </c>
      <c r="I3228" s="66">
        <f t="shared" si="291"/>
        <v>-0.4566830861587588</v>
      </c>
      <c r="J3228" s="66">
        <f t="shared" si="291"/>
        <v>-0.35124517892168428</v>
      </c>
      <c r="K3228" s="66">
        <f t="shared" si="291"/>
        <v>2.9407763653341283</v>
      </c>
      <c r="L3228" s="67">
        <f t="shared" si="291"/>
        <v>2.1104977993461858</v>
      </c>
      <c r="M3228" s="36">
        <f t="array" ref="M3228:P3228">TRANSPOSE(MMULT($B$28:$E$31, TRANSPOSE(I3228:L3228)))</f>
        <v>-0.4566830861587588</v>
      </c>
      <c r="N3228" s="36">
        <v>-0.56150742081518445</v>
      </c>
      <c r="O3228" s="36">
        <v>2.5537963604684131</v>
      </c>
      <c r="P3228" s="36">
        <v>1.3971306829854586</v>
      </c>
      <c r="Q3228" s="58">
        <f t="shared" si="286"/>
        <v>0.98995438961025817</v>
      </c>
      <c r="R3228" s="58">
        <f t="shared" si="287"/>
        <v>0.97920213156349001</v>
      </c>
      <c r="S3228" s="58">
        <f t="shared" si="288"/>
        <v>1.1129084952672048</v>
      </c>
      <c r="T3228" s="58">
        <f t="shared" si="289"/>
        <v>1.0532324468199921</v>
      </c>
      <c r="U3228" s="56">
        <f t="shared" si="290"/>
        <v>112.90849526720481</v>
      </c>
    </row>
    <row r="3229" spans="8:21" x14ac:dyDescent="0.25">
      <c r="H3229" s="11">
        <v>727</v>
      </c>
      <c r="I3229" s="66">
        <f t="shared" si="291"/>
        <v>0.55480952208996104</v>
      </c>
      <c r="J3229" s="66">
        <f t="shared" si="291"/>
        <v>1.5826056362843657</v>
      </c>
      <c r="K3229" s="66">
        <f t="shared" si="291"/>
        <v>-0.39577280775022161</v>
      </c>
      <c r="L3229" s="67">
        <f t="shared" si="291"/>
        <v>-0.3953724988215187</v>
      </c>
      <c r="M3229" s="36">
        <f t="array" ref="M3229:P3229">TRANSPOSE(MMULT($B$28:$E$31, TRANSPOSE(I3229:L3229)))</f>
        <v>0.55480952208996104</v>
      </c>
      <c r="N3229" s="36">
        <v>1.5741162601957543</v>
      </c>
      <c r="O3229" s="36">
        <v>-9.4293740174078156E-2</v>
      </c>
      <c r="P3229" s="36">
        <v>0.30158073675844699</v>
      </c>
      <c r="Q3229" s="58">
        <f t="shared" si="286"/>
        <v>1.025628743959544</v>
      </c>
      <c r="R3229" s="58">
        <f t="shared" si="287"/>
        <v>1.0722366737775189</v>
      </c>
      <c r="S3229" s="58">
        <f t="shared" si="288"/>
        <v>1.0010538052560183</v>
      </c>
      <c r="T3229" s="58">
        <f t="shared" si="289"/>
        <v>1.0122243848594235</v>
      </c>
      <c r="U3229" s="56">
        <f t="shared" si="290"/>
        <v>72.23667377751886</v>
      </c>
    </row>
    <row r="3230" spans="8:21" x14ac:dyDescent="0.25">
      <c r="H3230" s="11">
        <v>728</v>
      </c>
      <c r="I3230" s="66">
        <f t="shared" si="291"/>
        <v>-6.2640123661010225E-2</v>
      </c>
      <c r="J3230" s="66">
        <f t="shared" si="291"/>
        <v>-2.5076004559204019</v>
      </c>
      <c r="K3230" s="66">
        <f t="shared" si="291"/>
        <v>-0.31405801422121365</v>
      </c>
      <c r="L3230" s="67">
        <f t="shared" si="291"/>
        <v>0.10949551020761392</v>
      </c>
      <c r="M3230" s="36">
        <f t="array" ref="M3230:P3230">TRANSPOSE(MMULT($B$28:$E$31, TRANSPOSE(I3230:L3230)))</f>
        <v>-6.2640123661010225E-2</v>
      </c>
      <c r="N3230" s="36">
        <v>-1.9748680039911248</v>
      </c>
      <c r="O3230" s="36">
        <v>-0.42913800618532416</v>
      </c>
      <c r="P3230" s="36">
        <v>-0.47046414068207554</v>
      </c>
      <c r="Q3230" s="58">
        <f t="shared" si="286"/>
        <v>1.0037019309542912</v>
      </c>
      <c r="R3230" s="58">
        <f t="shared" si="287"/>
        <v>0.92211529432402428</v>
      </c>
      <c r="S3230" s="58">
        <f t="shared" si="288"/>
        <v>0.98773531171675621</v>
      </c>
      <c r="T3230" s="58">
        <f t="shared" si="289"/>
        <v>0.98428837942008585</v>
      </c>
      <c r="U3230" s="56">
        <f t="shared" si="290"/>
        <v>3.701930954291166</v>
      </c>
    </row>
    <row r="3231" spans="8:21" x14ac:dyDescent="0.25">
      <c r="H3231" s="11">
        <v>729</v>
      </c>
      <c r="I3231" s="66">
        <f t="shared" si="291"/>
        <v>1.209375479412355</v>
      </c>
      <c r="J3231" s="66">
        <f t="shared" si="291"/>
        <v>1.0791373436476148</v>
      </c>
      <c r="K3231" s="66">
        <f t="shared" si="291"/>
        <v>-0.37853522283667779</v>
      </c>
      <c r="L3231" s="67">
        <f t="shared" si="291"/>
        <v>-0.45437454909542413</v>
      </c>
      <c r="M3231" s="36">
        <f t="array" ref="M3231:P3231">TRANSPOSE(MMULT($B$28:$E$31, TRANSPOSE(I3231:L3231)))</f>
        <v>1.209375479412355</v>
      </c>
      <c r="N3231" s="36">
        <v>1.6019306938810969</v>
      </c>
      <c r="O3231" s="36">
        <v>0.13697859936106432</v>
      </c>
      <c r="P3231" s="36">
        <v>0.48440775031184347</v>
      </c>
      <c r="Q3231" s="58">
        <f t="shared" si="286"/>
        <v>1.0493969247472066</v>
      </c>
      <c r="R3231" s="58">
        <f t="shared" si="287"/>
        <v>1.0735049286143257</v>
      </c>
      <c r="S3231" s="58">
        <f t="shared" si="288"/>
        <v>1.0103574144777248</v>
      </c>
      <c r="T3231" s="58">
        <f t="shared" si="289"/>
        <v>1.0189551603585039</v>
      </c>
      <c r="U3231" s="56">
        <f t="shared" si="290"/>
        <v>73.504928614325678</v>
      </c>
    </row>
    <row r="3232" spans="8:21" x14ac:dyDescent="0.25">
      <c r="H3232" s="11">
        <v>730</v>
      </c>
      <c r="I3232" s="66">
        <f t="shared" si="291"/>
        <v>-0.15676455457422897</v>
      </c>
      <c r="J3232" s="66">
        <f t="shared" si="291"/>
        <v>1.6511204151617709</v>
      </c>
      <c r="K3232" s="66">
        <f t="shared" si="291"/>
        <v>-2.8809001044884104E-2</v>
      </c>
      <c r="L3232" s="67">
        <f t="shared" si="291"/>
        <v>0.81315010438465352</v>
      </c>
      <c r="M3232" s="36">
        <f t="array" ref="M3232:P3232">TRANSPOSE(MMULT($B$28:$E$31, TRANSPOSE(I3232:L3232)))</f>
        <v>-0.15676455457422897</v>
      </c>
      <c r="N3232" s="36">
        <v>1.1744046629845704</v>
      </c>
      <c r="O3232" s="36">
        <v>-8.6688542597592767E-3</v>
      </c>
      <c r="P3232" s="36">
        <v>0.94391005388775062</v>
      </c>
      <c r="Q3232" s="58">
        <f t="shared" si="286"/>
        <v>1.0004008208971393</v>
      </c>
      <c r="R3232" s="58">
        <f t="shared" si="287"/>
        <v>1.0541756353348299</v>
      </c>
      <c r="S3232" s="58">
        <f t="shared" si="288"/>
        <v>1.0044882881575399</v>
      </c>
      <c r="T3232" s="58">
        <f t="shared" si="289"/>
        <v>1.0360699990480147</v>
      </c>
      <c r="U3232" s="56">
        <f t="shared" si="290"/>
        <v>54.175635334829941</v>
      </c>
    </row>
    <row r="3233" spans="8:21" x14ac:dyDescent="0.25">
      <c r="H3233" s="11">
        <v>731</v>
      </c>
      <c r="I3233" s="66">
        <f t="shared" si="291"/>
        <v>-0.13562788317494334</v>
      </c>
      <c r="J3233" s="66">
        <f t="shared" si="291"/>
        <v>0.39271347090409447</v>
      </c>
      <c r="K3233" s="66">
        <f t="shared" si="291"/>
        <v>-1.0618177044033275</v>
      </c>
      <c r="L3233" s="67">
        <f t="shared" si="291"/>
        <v>0.55335338273212686</v>
      </c>
      <c r="M3233" s="36">
        <f t="array" ref="M3233:P3233">TRANSPOSE(MMULT($B$28:$E$31, TRANSPOSE(I3233:L3233)))</f>
        <v>-0.13562788317494334</v>
      </c>
      <c r="N3233" s="36">
        <v>0.21677984528682728</v>
      </c>
      <c r="O3233" s="36">
        <v>-1.0193281304884265</v>
      </c>
      <c r="P3233" s="36">
        <v>0.48626147859604069</v>
      </c>
      <c r="Q3233" s="58">
        <f t="shared" si="286"/>
        <v>1.0011411747338108</v>
      </c>
      <c r="R3233" s="58">
        <f t="shared" si="287"/>
        <v>1.0121330336734136</v>
      </c>
      <c r="S3233" s="58">
        <f t="shared" si="288"/>
        <v>0.96469033528451564</v>
      </c>
      <c r="T3233" s="58">
        <f t="shared" si="289"/>
        <v>1.019023634051653</v>
      </c>
      <c r="U3233" s="56">
        <f t="shared" si="290"/>
        <v>19.023634051652969</v>
      </c>
    </row>
    <row r="3234" spans="8:21" x14ac:dyDescent="0.25">
      <c r="H3234" s="11">
        <v>732</v>
      </c>
      <c r="I3234" s="66">
        <f t="shared" si="291"/>
        <v>1.2383801272339459</v>
      </c>
      <c r="J3234" s="66">
        <f t="shared" si="291"/>
        <v>2.1993076674788457</v>
      </c>
      <c r="K3234" s="66">
        <f t="shared" si="291"/>
        <v>0.46835897360082052</v>
      </c>
      <c r="L3234" s="67">
        <f t="shared" si="291"/>
        <v>0.45191918274221027</v>
      </c>
      <c r="M3234" s="36">
        <f t="array" ref="M3234:P3234">TRANSPOSE(MMULT($B$28:$E$31, TRANSPOSE(I3234:L3234)))</f>
        <v>1.2383801272339459</v>
      </c>
      <c r="N3234" s="36">
        <v>2.4847745291611729</v>
      </c>
      <c r="O3234" s="36">
        <v>0.98643640508320163</v>
      </c>
      <c r="P3234" s="36">
        <v>1.4768245419044188</v>
      </c>
      <c r="Q3234" s="58">
        <f t="shared" si="286"/>
        <v>1.0504627742489443</v>
      </c>
      <c r="R3234" s="58">
        <f t="shared" si="287"/>
        <v>1.1145489484053464</v>
      </c>
      <c r="S3234" s="58">
        <f t="shared" si="288"/>
        <v>1.0452775583260088</v>
      </c>
      <c r="T3234" s="58">
        <f t="shared" si="289"/>
        <v>1.0562795317947664</v>
      </c>
      <c r="U3234" s="56">
        <f t="shared" si="290"/>
        <v>114.54894840534635</v>
      </c>
    </row>
    <row r="3235" spans="8:21" x14ac:dyDescent="0.25">
      <c r="H3235" s="11">
        <v>733</v>
      </c>
      <c r="I3235" s="66">
        <f t="shared" si="291"/>
        <v>1.2386451049541793</v>
      </c>
      <c r="J3235" s="66">
        <f t="shared" si="291"/>
        <v>-0.36938398468346778</v>
      </c>
      <c r="K3235" s="66">
        <f t="shared" si="291"/>
        <v>0.38896571888729287</v>
      </c>
      <c r="L3235" s="67">
        <f t="shared" si="291"/>
        <v>-0.58428285417605019</v>
      </c>
      <c r="M3235" s="36">
        <f t="array" ref="M3235:P3235">TRANSPOSE(MMULT($B$28:$E$31, TRANSPOSE(I3235:L3235)))</f>
        <v>1.2386451049541793</v>
      </c>
      <c r="N3235" s="36">
        <v>0.502774093126241</v>
      </c>
      <c r="O3235" s="36">
        <v>0.79572444157837618</v>
      </c>
      <c r="P3235" s="36">
        <v>7.3498317003306335E-2</v>
      </c>
      <c r="Q3235" s="58">
        <f t="shared" si="286"/>
        <v>1.0504725165172091</v>
      </c>
      <c r="R3235" s="58">
        <f t="shared" si="287"/>
        <v>1.0245103324020459</v>
      </c>
      <c r="S3235" s="58">
        <f t="shared" si="288"/>
        <v>1.0373340179892225</v>
      </c>
      <c r="T3235" s="58">
        <f t="shared" si="289"/>
        <v>1.0038898285628559</v>
      </c>
      <c r="U3235" s="56">
        <f t="shared" si="290"/>
        <v>50.472516517209073</v>
      </c>
    </row>
    <row r="3236" spans="8:21" x14ac:dyDescent="0.25">
      <c r="H3236" s="11">
        <v>734</v>
      </c>
      <c r="I3236" s="66">
        <f t="shared" si="291"/>
        <v>-7.7272029410184462E-2</v>
      </c>
      <c r="J3236" s="66">
        <f t="shared" si="291"/>
        <v>1.4436367990062413</v>
      </c>
      <c r="K3236" s="66">
        <f t="shared" si="291"/>
        <v>0.3691522756252601</v>
      </c>
      <c r="L3236" s="67">
        <f t="shared" si="291"/>
        <v>-0.91286417831057898</v>
      </c>
      <c r="M3236" s="36">
        <f t="array" ref="M3236:P3236">TRANSPOSE(MMULT($B$28:$E$31, TRANSPOSE(I3236:L3236)))</f>
        <v>-7.7272029410184462E-2</v>
      </c>
      <c r="N3236" s="36">
        <v>1.0648564406392622</v>
      </c>
      <c r="O3236" s="36">
        <v>0.38105019188414146</v>
      </c>
      <c r="P3236" s="36">
        <v>-0.49452430326847668</v>
      </c>
      <c r="Q3236" s="58">
        <f t="shared" si="286"/>
        <v>1.0031880500271353</v>
      </c>
      <c r="R3236" s="58">
        <f t="shared" si="287"/>
        <v>1.0492790126836198</v>
      </c>
      <c r="S3236" s="58">
        <f t="shared" si="288"/>
        <v>1.0202697036373736</v>
      </c>
      <c r="T3236" s="58">
        <f t="shared" si="289"/>
        <v>0.98343027616663636</v>
      </c>
      <c r="U3236" s="56">
        <f t="shared" si="290"/>
        <v>49.279012683619783</v>
      </c>
    </row>
    <row r="3237" spans="8:21" x14ac:dyDescent="0.25">
      <c r="H3237" s="11">
        <v>735</v>
      </c>
      <c r="I3237" s="66">
        <f t="shared" si="291"/>
        <v>-1.6118051719416115E-2</v>
      </c>
      <c r="J3237" s="66">
        <f t="shared" si="291"/>
        <v>-1.1620733242563961</v>
      </c>
      <c r="K3237" s="66">
        <f t="shared" si="291"/>
        <v>-0.98725991403322944</v>
      </c>
      <c r="L3237" s="67">
        <f t="shared" si="291"/>
        <v>-0.83445006373771158</v>
      </c>
      <c r="M3237" s="36">
        <f t="array" ref="M3237:P3237">TRANSPOSE(MMULT($B$28:$E$31, TRANSPOSE(I3237:L3237)))</f>
        <v>-1.6118051719416115E-2</v>
      </c>
      <c r="N3237" s="36">
        <v>-0.90698265223054442</v>
      </c>
      <c r="O3237" s="36">
        <v>-0.97726590573516881</v>
      </c>
      <c r="P3237" s="36">
        <v>-0.93320315734770676</v>
      </c>
      <c r="Q3237" s="58">
        <f t="shared" si="286"/>
        <v>1.0053375624902476</v>
      </c>
      <c r="R3237" s="58">
        <f t="shared" si="287"/>
        <v>0.96492983732683324</v>
      </c>
      <c r="S3237" s="58">
        <f t="shared" si="288"/>
        <v>0.96631478232644563</v>
      </c>
      <c r="T3237" s="58">
        <f t="shared" si="289"/>
        <v>0.9679153482312729</v>
      </c>
      <c r="U3237" s="56">
        <f t="shared" si="290"/>
        <v>5.3375624902476382</v>
      </c>
    </row>
    <row r="3238" spans="8:21" x14ac:dyDescent="0.25">
      <c r="H3238" s="11">
        <v>736</v>
      </c>
      <c r="I3238" s="66">
        <f t="shared" si="291"/>
        <v>-0.24374965158443362</v>
      </c>
      <c r="J3238" s="66">
        <f t="shared" si="291"/>
        <v>0.25142651561014395</v>
      </c>
      <c r="K3238" s="66">
        <f t="shared" si="291"/>
        <v>0.75211560975463709</v>
      </c>
      <c r="L3238" s="67">
        <f t="shared" si="291"/>
        <v>-0.84302370491258727</v>
      </c>
      <c r="M3238" s="36">
        <f t="array" ref="M3238:P3238">TRANSPOSE(MMULT($B$28:$E$31, TRANSPOSE(I3238:L3238)))</f>
        <v>-0.24374965158443362</v>
      </c>
      <c r="N3238" s="36">
        <v>3.8985048247023729E-2</v>
      </c>
      <c r="O3238" s="36">
        <v>0.6224906119300696</v>
      </c>
      <c r="P3238" s="36">
        <v>-0.78155187623521405</v>
      </c>
      <c r="Q3238" s="58">
        <f t="shared" si="286"/>
        <v>0.99735975379170327</v>
      </c>
      <c r="R3238" s="58">
        <f t="shared" si="287"/>
        <v>1.0045138966280205</v>
      </c>
      <c r="S3238" s="58">
        <f t="shared" si="288"/>
        <v>1.0301708110644729</v>
      </c>
      <c r="T3238" s="58">
        <f t="shared" si="289"/>
        <v>0.97325097882531242</v>
      </c>
      <c r="U3238" s="56">
        <f t="shared" si="290"/>
        <v>30.170811064472947</v>
      </c>
    </row>
    <row r="3239" spans="8:21" x14ac:dyDescent="0.25">
      <c r="H3239" s="11">
        <v>737</v>
      </c>
      <c r="I3239" s="66">
        <f t="shared" si="291"/>
        <v>-0.64906239401474286</v>
      </c>
      <c r="J3239" s="66">
        <f t="shared" si="291"/>
        <v>-1.2183363528694882</v>
      </c>
      <c r="K3239" s="66">
        <f t="shared" si="291"/>
        <v>9.5130576357712424E-2</v>
      </c>
      <c r="L3239" s="67">
        <f t="shared" si="291"/>
        <v>0.53224549029709833</v>
      </c>
      <c r="M3239" s="36">
        <f t="array" ref="M3239:P3239">TRANSPOSE(MMULT($B$28:$E$31, TRANSPOSE(I3239:L3239)))</f>
        <v>-0.64906239401474286</v>
      </c>
      <c r="N3239" s="36">
        <v>-1.3529700695306077</v>
      </c>
      <c r="O3239" s="36">
        <v>-0.20311708531834149</v>
      </c>
      <c r="P3239" s="36">
        <v>-0.15543395351198319</v>
      </c>
      <c r="Q3239" s="58">
        <f t="shared" si="286"/>
        <v>0.98331114420078924</v>
      </c>
      <c r="R3239" s="58">
        <f t="shared" si="287"/>
        <v>0.94681235429365684</v>
      </c>
      <c r="S3239" s="58">
        <f t="shared" si="288"/>
        <v>0.99670575455973831</v>
      </c>
      <c r="T3239" s="58">
        <f t="shared" si="289"/>
        <v>0.99559322638266801</v>
      </c>
      <c r="U3239" s="56">
        <f t="shared" si="290"/>
        <v>0</v>
      </c>
    </row>
    <row r="3240" spans="8:21" x14ac:dyDescent="0.25">
      <c r="H3240" s="11">
        <v>738</v>
      </c>
      <c r="I3240" s="66">
        <f t="shared" si="291"/>
        <v>-1.3156378466507244</v>
      </c>
      <c r="J3240" s="66">
        <f t="shared" si="291"/>
        <v>0.27687753575369994</v>
      </c>
      <c r="K3240" s="66">
        <f t="shared" si="291"/>
        <v>-1.4280045319475925</v>
      </c>
      <c r="L3240" s="67">
        <f t="shared" si="291"/>
        <v>0.65631434557575108</v>
      </c>
      <c r="M3240" s="36">
        <f t="array" ref="M3240:P3240">TRANSPOSE(MMULT($B$28:$E$31, TRANSPOSE(I3240:L3240)))</f>
        <v>-1.3156378466507244</v>
      </c>
      <c r="N3240" s="36">
        <v>-0.62312771317697824</v>
      </c>
      <c r="O3240" s="36">
        <v>-1.7946171342152264</v>
      </c>
      <c r="P3240" s="36">
        <v>-5.9114972250584485E-2</v>
      </c>
      <c r="Q3240" s="58">
        <f t="shared" si="286"/>
        <v>0.96063589360354362</v>
      </c>
      <c r="R3240" s="58">
        <f t="shared" si="287"/>
        <v>0.97664109086464668</v>
      </c>
      <c r="S3240" s="58">
        <f t="shared" si="288"/>
        <v>0.93523290414657934</v>
      </c>
      <c r="T3240" s="58">
        <f t="shared" si="289"/>
        <v>0.99907547863938062</v>
      </c>
      <c r="U3240" s="56">
        <f t="shared" si="290"/>
        <v>0</v>
      </c>
    </row>
    <row r="3241" spans="8:21" x14ac:dyDescent="0.25">
      <c r="H3241" s="11">
        <v>739</v>
      </c>
      <c r="I3241" s="66">
        <f t="shared" si="291"/>
        <v>0.67417157487057078</v>
      </c>
      <c r="J3241" s="66">
        <f t="shared" si="291"/>
        <v>-0.33485928106542023</v>
      </c>
      <c r="K3241" s="66">
        <f t="shared" si="291"/>
        <v>3.095047179353411E-2</v>
      </c>
      <c r="L3241" s="67">
        <f t="shared" si="291"/>
        <v>-0.17965436613254218</v>
      </c>
      <c r="M3241" s="36">
        <f t="array" ref="M3241:P3241">TRANSPOSE(MMULT($B$28:$E$31, TRANSPOSE(I3241:L3241)))</f>
        <v>0.67417157487057078</v>
      </c>
      <c r="N3241" s="36">
        <v>0.17039382487555949</v>
      </c>
      <c r="O3241" s="36">
        <v>0.25883966931888502</v>
      </c>
      <c r="P3241" s="36">
        <v>0.12867066804811189</v>
      </c>
      <c r="Q3241" s="58">
        <f t="shared" si="286"/>
        <v>1.0299224468850932</v>
      </c>
      <c r="R3241" s="58">
        <f t="shared" si="287"/>
        <v>1.0101396741780528</v>
      </c>
      <c r="S3241" s="58">
        <f t="shared" si="288"/>
        <v>1.0152943665704941</v>
      </c>
      <c r="T3241" s="58">
        <f t="shared" si="289"/>
        <v>1.0058996150507828</v>
      </c>
      <c r="U3241" s="56">
        <f t="shared" si="290"/>
        <v>29.922446885093159</v>
      </c>
    </row>
    <row r="3242" spans="8:21" x14ac:dyDescent="0.25">
      <c r="H3242" s="11">
        <v>740</v>
      </c>
      <c r="I3242" s="66">
        <f t="shared" si="291"/>
        <v>-0.37170104307752921</v>
      </c>
      <c r="J3242" s="66">
        <f t="shared" si="291"/>
        <v>2.3831321348388754</v>
      </c>
      <c r="K3242" s="66">
        <f t="shared" si="291"/>
        <v>0.49371409820568973</v>
      </c>
      <c r="L3242" s="67">
        <f t="shared" si="291"/>
        <v>0.23034056252039548</v>
      </c>
      <c r="M3242" s="36">
        <f t="array" ref="M3242:P3242">TRANSPOSE(MMULT($B$28:$E$31, TRANSPOSE(I3242:L3242)))</f>
        <v>-0.37170104307752921</v>
      </c>
      <c r="N3242" s="36">
        <v>1.6025664231911489</v>
      </c>
      <c r="O3242" s="36">
        <v>0.43258371097381021</v>
      </c>
      <c r="P3242" s="36">
        <v>0.49817843624023739</v>
      </c>
      <c r="Q3242" s="58">
        <f t="shared" si="286"/>
        <v>0.99290326509235605</v>
      </c>
      <c r="R3242" s="58">
        <f t="shared" si="287"/>
        <v>1.0735339334944312</v>
      </c>
      <c r="S3242" s="58">
        <f t="shared" si="288"/>
        <v>1.0223749962846393</v>
      </c>
      <c r="T3242" s="58">
        <f t="shared" si="289"/>
        <v>1.0194639368767986</v>
      </c>
      <c r="U3242" s="56">
        <f t="shared" si="290"/>
        <v>73.533933494431153</v>
      </c>
    </row>
    <row r="3243" spans="8:21" x14ac:dyDescent="0.25">
      <c r="H3243" s="11">
        <v>741</v>
      </c>
      <c r="I3243" s="66">
        <f t="shared" ref="I3243:L3262" si="292">-I743</f>
        <v>-0.43168176630002308</v>
      </c>
      <c r="J3243" s="66">
        <f t="shared" si="292"/>
        <v>0.21376180573521575</v>
      </c>
      <c r="K3243" s="66">
        <f t="shared" si="292"/>
        <v>1.0289456898468183</v>
      </c>
      <c r="L3243" s="67">
        <f t="shared" si="292"/>
        <v>0.67553750117809364</v>
      </c>
      <c r="M3243" s="36">
        <f t="array" ref="M3243:P3243">TRANSPOSE(MMULT($B$28:$E$31, TRANSPOSE(I3243:L3243)))</f>
        <v>-0.43168176630002308</v>
      </c>
      <c r="N3243" s="36">
        <v>-0.10960983552103287</v>
      </c>
      <c r="O3243" s="36">
        <v>0.80994720129833286</v>
      </c>
      <c r="P3243" s="36">
        <v>0.36748728227860677</v>
      </c>
      <c r="Q3243" s="58">
        <f t="shared" si="286"/>
        <v>0.99082102454966947</v>
      </c>
      <c r="R3243" s="58">
        <f t="shared" si="287"/>
        <v>0.99819009684402271</v>
      </c>
      <c r="S3243" s="58">
        <f t="shared" si="288"/>
        <v>1.0379243359918109</v>
      </c>
      <c r="T3243" s="58">
        <f t="shared" si="289"/>
        <v>1.0146455936806507</v>
      </c>
      <c r="U3243" s="56">
        <f t="shared" si="290"/>
        <v>37.924335991810885</v>
      </c>
    </row>
    <row r="3244" spans="8:21" x14ac:dyDescent="0.25">
      <c r="H3244" s="11">
        <v>742</v>
      </c>
      <c r="I3244" s="66">
        <f t="shared" si="292"/>
        <v>-0.47838232651263823</v>
      </c>
      <c r="J3244" s="66">
        <f t="shared" si="292"/>
        <v>0.7124179308172921</v>
      </c>
      <c r="K3244" s="66">
        <f t="shared" si="292"/>
        <v>7.4573308389645807E-2</v>
      </c>
      <c r="L3244" s="67">
        <f t="shared" si="292"/>
        <v>-0.66247988248624867</v>
      </c>
      <c r="M3244" s="36">
        <f t="array" ref="M3244:P3244">TRANSPOSE(MMULT($B$28:$E$31, TRANSPOSE(I3244:L3244)))</f>
        <v>-0.47838232651263823</v>
      </c>
      <c r="N3244" s="36">
        <v>0.24548262136158777</v>
      </c>
      <c r="O3244" s="36">
        <v>-7.2240826928672078E-2</v>
      </c>
      <c r="P3244" s="36">
        <v>-0.64619383345535364</v>
      </c>
      <c r="Q3244" s="58">
        <f t="shared" si="286"/>
        <v>0.9892028310023897</v>
      </c>
      <c r="R3244" s="58">
        <f t="shared" si="287"/>
        <v>1.0133684557286131</v>
      </c>
      <c r="S3244" s="58">
        <f t="shared" si="288"/>
        <v>1.0019372409542007</v>
      </c>
      <c r="T3244" s="58">
        <f t="shared" si="289"/>
        <v>0.97803819285313698</v>
      </c>
      <c r="U3244" s="56">
        <f t="shared" si="290"/>
        <v>13.368455728613116</v>
      </c>
    </row>
    <row r="3245" spans="8:21" x14ac:dyDescent="0.25">
      <c r="H3245" s="11">
        <v>743</v>
      </c>
      <c r="I3245" s="66">
        <f t="shared" si="292"/>
        <v>0.57636754985794236</v>
      </c>
      <c r="J3245" s="66">
        <f t="shared" si="292"/>
        <v>0.6000076918511531</v>
      </c>
      <c r="K3245" s="66">
        <f t="shared" si="292"/>
        <v>0.38932747609677604</v>
      </c>
      <c r="L3245" s="67">
        <f t="shared" si="292"/>
        <v>0.63715475509106789</v>
      </c>
      <c r="M3245" s="36">
        <f t="array" ref="M3245:P3245">TRANSPOSE(MMULT($B$28:$E$31, TRANSPOSE(I3245:L3245)))</f>
        <v>0.57636754985794236</v>
      </c>
      <c r="N3245" s="36">
        <v>0.82959153848438938</v>
      </c>
      <c r="O3245" s="36">
        <v>0.59923196280656088</v>
      </c>
      <c r="P3245" s="36">
        <v>0.94858295709437557</v>
      </c>
      <c r="Q3245" s="58">
        <f t="shared" si="286"/>
        <v>1.0264029046398879</v>
      </c>
      <c r="R3245" s="58">
        <f t="shared" si="287"/>
        <v>1.0388398019472931</v>
      </c>
      <c r="S3245" s="58">
        <f t="shared" si="288"/>
        <v>1.0292128414978574</v>
      </c>
      <c r="T3245" s="58">
        <f t="shared" si="289"/>
        <v>1.0362455166505544</v>
      </c>
      <c r="U3245" s="56">
        <f t="shared" si="290"/>
        <v>38.839801947293083</v>
      </c>
    </row>
    <row r="3246" spans="8:21" x14ac:dyDescent="0.25">
      <c r="H3246" s="11">
        <v>744</v>
      </c>
      <c r="I3246" s="66">
        <f t="shared" si="292"/>
        <v>-0.20789949039321301</v>
      </c>
      <c r="J3246" s="66">
        <f t="shared" si="292"/>
        <v>0.15833159347548065</v>
      </c>
      <c r="K3246" s="66">
        <f t="shared" si="292"/>
        <v>1.0545243843134187</v>
      </c>
      <c r="L3246" s="67">
        <f t="shared" si="292"/>
        <v>-1.6189836667189907</v>
      </c>
      <c r="M3246" s="36">
        <f t="array" ref="M3246:P3246">TRANSPOSE(MMULT($B$28:$E$31, TRANSPOSE(I3246:L3246)))</f>
        <v>-0.20789949039321301</v>
      </c>
      <c r="N3246" s="36">
        <v>-1.0051270725226324E-2</v>
      </c>
      <c r="O3246" s="36">
        <v>0.91264150914934528</v>
      </c>
      <c r="P3246" s="36">
        <v>-1.4298203397680929</v>
      </c>
      <c r="Q3246" s="58">
        <f t="shared" si="286"/>
        <v>0.99861198202549761</v>
      </c>
      <c r="R3246" s="58">
        <f t="shared" si="287"/>
        <v>1.0024226258211504</v>
      </c>
      <c r="S3246" s="58">
        <f t="shared" si="288"/>
        <v>1.0421966617063836</v>
      </c>
      <c r="T3246" s="58">
        <f t="shared" si="289"/>
        <v>0.95064648189797996</v>
      </c>
      <c r="U3246" s="56">
        <f t="shared" si="290"/>
        <v>42.196661706383587</v>
      </c>
    </row>
    <row r="3247" spans="8:21" x14ac:dyDescent="0.25">
      <c r="H3247" s="11">
        <v>745</v>
      </c>
      <c r="I3247" s="66">
        <f t="shared" si="292"/>
        <v>-1.2412317270123379</v>
      </c>
      <c r="J3247" s="66">
        <f t="shared" si="292"/>
        <v>0.12890037734901283</v>
      </c>
      <c r="K3247" s="66">
        <f t="shared" si="292"/>
        <v>1.4179231153500174</v>
      </c>
      <c r="L3247" s="67">
        <f t="shared" si="292"/>
        <v>0.57100453662265016</v>
      </c>
      <c r="M3247" s="36">
        <f t="array" ref="M3247:P3247">TRANSPOSE(MMULT($B$28:$E$31, TRANSPOSE(I3247:L3247)))</f>
        <v>-1.2412317270123379</v>
      </c>
      <c r="N3247" s="36">
        <v>-0.68999199929966204</v>
      </c>
      <c r="O3247" s="36">
        <v>0.87342218006194539</v>
      </c>
      <c r="P3247" s="36">
        <v>-0.16172175247009862</v>
      </c>
      <c r="Q3247" s="58">
        <f t="shared" si="286"/>
        <v>0.96314085553953699</v>
      </c>
      <c r="R3247" s="58">
        <f t="shared" si="287"/>
        <v>0.97386967813911729</v>
      </c>
      <c r="S3247" s="58">
        <f t="shared" si="288"/>
        <v>1.0405629733307031</v>
      </c>
      <c r="T3247" s="58">
        <f t="shared" si="289"/>
        <v>0.99536632397852165</v>
      </c>
      <c r="U3247" s="56">
        <f t="shared" si="290"/>
        <v>40.56297333070313</v>
      </c>
    </row>
    <row r="3248" spans="8:21" x14ac:dyDescent="0.25">
      <c r="H3248" s="11">
        <v>746</v>
      </c>
      <c r="I3248" s="66">
        <f t="shared" si="292"/>
        <v>-1.1807651939969546</v>
      </c>
      <c r="J3248" s="66">
        <f t="shared" si="292"/>
        <v>1.3542981734808854</v>
      </c>
      <c r="K3248" s="66">
        <f t="shared" si="292"/>
        <v>0.87849469891574616</v>
      </c>
      <c r="L3248" s="67">
        <f t="shared" si="292"/>
        <v>-0.3948379103373969</v>
      </c>
      <c r="M3248" s="36">
        <f t="array" ref="M3248:P3248">TRANSPOSE(MMULT($B$28:$E$31, TRANSPOSE(I3248:L3248)))</f>
        <v>-1.1807651939969546</v>
      </c>
      <c r="N3248" s="36">
        <v>0.29406285830410883</v>
      </c>
      <c r="O3248" s="36">
        <v>0.44935464226610439</v>
      </c>
      <c r="P3248" s="36">
        <v>-0.66275113424588239</v>
      </c>
      <c r="Q3248" s="58">
        <f t="shared" si="286"/>
        <v>0.96518133653405158</v>
      </c>
      <c r="R3248" s="58">
        <f t="shared" si="287"/>
        <v>1.0154628785069391</v>
      </c>
      <c r="S3248" s="58">
        <f t="shared" si="288"/>
        <v>1.0230610736147314</v>
      </c>
      <c r="T3248" s="58">
        <f t="shared" si="289"/>
        <v>0.97745134835371139</v>
      </c>
      <c r="U3248" s="56">
        <f t="shared" si="290"/>
        <v>23.06107361473142</v>
      </c>
    </row>
    <row r="3249" spans="8:21" x14ac:dyDescent="0.25">
      <c r="H3249" s="11">
        <v>747</v>
      </c>
      <c r="I3249" s="66">
        <f t="shared" si="292"/>
        <v>2.7257913059836145</v>
      </c>
      <c r="J3249" s="66">
        <f t="shared" si="292"/>
        <v>-0.92802566402194031</v>
      </c>
      <c r="K3249" s="66">
        <f t="shared" si="292"/>
        <v>-0.39312393520350675</v>
      </c>
      <c r="L3249" s="67">
        <f t="shared" si="292"/>
        <v>9.6959553204120127E-2</v>
      </c>
      <c r="M3249" s="36">
        <f t="array" ref="M3249:P3249">TRANSPOSE(MMULT($B$28:$E$31, TRANSPOSE(I3249:L3249)))</f>
        <v>2.7257913059836145</v>
      </c>
      <c r="N3249" s="36">
        <v>1.0175586881977412</v>
      </c>
      <c r="O3249" s="36">
        <v>0.58375743264563762</v>
      </c>
      <c r="P3249" s="36">
        <v>1.3000176410114874</v>
      </c>
      <c r="Q3249" s="58">
        <f t="shared" si="286"/>
        <v>1.1065977250845498</v>
      </c>
      <c r="R3249" s="58">
        <f t="shared" si="287"/>
        <v>1.0471719182789423</v>
      </c>
      <c r="S3249" s="58">
        <f t="shared" si="288"/>
        <v>1.0285759752160102</v>
      </c>
      <c r="T3249" s="58">
        <f t="shared" si="289"/>
        <v>1.0495312209464198</v>
      </c>
      <c r="U3249" s="56">
        <f t="shared" si="290"/>
        <v>106.59772508454979</v>
      </c>
    </row>
    <row r="3250" spans="8:21" x14ac:dyDescent="0.25">
      <c r="H3250" s="11">
        <v>748</v>
      </c>
      <c r="I3250" s="66">
        <f t="shared" si="292"/>
        <v>0.71234202254282264</v>
      </c>
      <c r="J3250" s="66">
        <f t="shared" si="292"/>
        <v>-0.26493128441814828</v>
      </c>
      <c r="K3250" s="66">
        <f t="shared" si="292"/>
        <v>0.48599030428003065</v>
      </c>
      <c r="L3250" s="67">
        <f t="shared" si="292"/>
        <v>0.43455565931717449</v>
      </c>
      <c r="M3250" s="36">
        <f t="array" ref="M3250:P3250">TRANSPOSE(MMULT($B$28:$E$31, TRANSPOSE(I3250:L3250)))</f>
        <v>0.71234202254282264</v>
      </c>
      <c r="N3250" s="36">
        <v>0.24863232688143652</v>
      </c>
      <c r="O3250" s="36">
        <v>0.69925680222017494</v>
      </c>
      <c r="P3250" s="36">
        <v>0.66595286649005159</v>
      </c>
      <c r="Q3250" s="58">
        <f t="shared" si="286"/>
        <v>1.0312993074298022</v>
      </c>
      <c r="R3250" s="58">
        <f t="shared" si="287"/>
        <v>1.0135041168276691</v>
      </c>
      <c r="S3250" s="58">
        <f t="shared" si="288"/>
        <v>1.0333389642566855</v>
      </c>
      <c r="T3250" s="58">
        <f t="shared" si="289"/>
        <v>1.0256830287328476</v>
      </c>
      <c r="U3250" s="56">
        <f t="shared" si="290"/>
        <v>33.338964256685479</v>
      </c>
    </row>
    <row r="3251" spans="8:21" x14ac:dyDescent="0.25">
      <c r="H3251" s="11">
        <v>749</v>
      </c>
      <c r="I3251" s="66">
        <f t="shared" si="292"/>
        <v>0.85574572817939598</v>
      </c>
      <c r="J3251" s="66">
        <f t="shared" si="292"/>
        <v>0.10717030606036219</v>
      </c>
      <c r="K3251" s="66">
        <f t="shared" si="292"/>
        <v>-0.32793297884209266</v>
      </c>
      <c r="L3251" s="67">
        <f t="shared" si="292"/>
        <v>0.73069701783967755</v>
      </c>
      <c r="M3251" s="36">
        <f t="array" ref="M3251:P3251">TRANSPOSE(MMULT($B$28:$E$31, TRANSPOSE(I3251:L3251)))</f>
        <v>0.85574572817939598</v>
      </c>
      <c r="N3251" s="36">
        <v>0.62697900655958227</v>
      </c>
      <c r="O3251" s="36">
        <v>1.1141120970132035E-2</v>
      </c>
      <c r="P3251" s="36">
        <v>1.0758282592208737</v>
      </c>
      <c r="Q3251" s="58">
        <f t="shared" si="286"/>
        <v>1.0364885442430178</v>
      </c>
      <c r="R3251" s="58">
        <f t="shared" si="287"/>
        <v>1.0299327231506228</v>
      </c>
      <c r="S3251" s="58">
        <f t="shared" si="288"/>
        <v>1.0052845591223216</v>
      </c>
      <c r="T3251" s="58">
        <f t="shared" si="289"/>
        <v>1.041036387243923</v>
      </c>
      <c r="U3251" s="56">
        <f t="shared" si="290"/>
        <v>41.036387243923002</v>
      </c>
    </row>
    <row r="3252" spans="8:21" x14ac:dyDescent="0.25">
      <c r="H3252" s="11">
        <v>750</v>
      </c>
      <c r="I3252" s="66">
        <f t="shared" si="292"/>
        <v>1.0609826768761328</v>
      </c>
      <c r="J3252" s="66">
        <f t="shared" si="292"/>
        <v>-1.1036050169353546</v>
      </c>
      <c r="K3252" s="66">
        <f t="shared" si="292"/>
        <v>1.2898355838644846</v>
      </c>
      <c r="L3252" s="67">
        <f t="shared" si="292"/>
        <v>0.54144013174878847</v>
      </c>
      <c r="M3252" s="36">
        <f t="array" ref="M3252:P3252">TRANSPOSE(MMULT($B$28:$E$31, TRANSPOSE(I3252:L3252)))</f>
        <v>1.0609826768761328</v>
      </c>
      <c r="N3252" s="36">
        <v>-0.17679697383327542</v>
      </c>
      <c r="O3252" s="36">
        <v>1.5357798386869721</v>
      </c>
      <c r="P3252" s="36">
        <v>0.74575927596003377</v>
      </c>
      <c r="Q3252" s="58">
        <f t="shared" si="286"/>
        <v>1.0439607507541546</v>
      </c>
      <c r="R3252" s="58">
        <f t="shared" si="287"/>
        <v>0.99534387711761452</v>
      </c>
      <c r="S3252" s="58">
        <f t="shared" si="288"/>
        <v>1.0685004250177714</v>
      </c>
      <c r="T3252" s="58">
        <f t="shared" si="289"/>
        <v>1.0286546079153194</v>
      </c>
      <c r="U3252" s="56">
        <f t="shared" si="290"/>
        <v>68.50042501777142</v>
      </c>
    </row>
    <row r="3253" spans="8:21" x14ac:dyDescent="0.25">
      <c r="H3253" s="11">
        <v>751</v>
      </c>
      <c r="I3253" s="66">
        <f t="shared" si="292"/>
        <v>-0.26299078255272434</v>
      </c>
      <c r="J3253" s="66">
        <f t="shared" si="292"/>
        <v>0.75870547286127477</v>
      </c>
      <c r="K3253" s="66">
        <f t="shared" si="292"/>
        <v>0.25804078254299123</v>
      </c>
      <c r="L3253" s="67">
        <f t="shared" si="292"/>
        <v>-1.4000393682461998</v>
      </c>
      <c r="M3253" s="36">
        <f t="array" ref="M3253:P3253">TRANSPOSE(MMULT($B$28:$E$31, TRANSPOSE(I3253:L3253)))</f>
        <v>-0.26299078255272434</v>
      </c>
      <c r="N3253" s="36">
        <v>0.41819644595351069</v>
      </c>
      <c r="O3253" s="36">
        <v>0.17892309672761225</v>
      </c>
      <c r="P3253" s="36">
        <v>-1.1384108705938396</v>
      </c>
      <c r="Q3253" s="58">
        <f t="shared" si="286"/>
        <v>0.99668831836509397</v>
      </c>
      <c r="R3253" s="58">
        <f t="shared" si="287"/>
        <v>1.0208342895997007</v>
      </c>
      <c r="S3253" s="58">
        <f t="shared" si="288"/>
        <v>1.0120539946802531</v>
      </c>
      <c r="T3253" s="58">
        <f t="shared" si="289"/>
        <v>0.96074195301090182</v>
      </c>
      <c r="U3253" s="56">
        <f t="shared" si="290"/>
        <v>20.834289599700682</v>
      </c>
    </row>
    <row r="3254" spans="8:21" x14ac:dyDescent="0.25">
      <c r="H3254" s="11">
        <v>752</v>
      </c>
      <c r="I3254" s="66">
        <f t="shared" si="292"/>
        <v>1.4063682241336324</v>
      </c>
      <c r="J3254" s="66">
        <f t="shared" si="292"/>
        <v>0.29691440604201258</v>
      </c>
      <c r="K3254" s="66">
        <f t="shared" si="292"/>
        <v>-0.33089138768955323</v>
      </c>
      <c r="L3254" s="67">
        <f t="shared" si="292"/>
        <v>0.86004915594227749</v>
      </c>
      <c r="M3254" s="36">
        <f t="array" ref="M3254:P3254">TRANSPOSE(MMULT($B$28:$E$31, TRANSPOSE(I3254:L3254)))</f>
        <v>1.4063682241336324</v>
      </c>
      <c r="N3254" s="36">
        <v>1.1236099546567493</v>
      </c>
      <c r="O3254" s="36">
        <v>0.21736535660396028</v>
      </c>
      <c r="P3254" s="36">
        <v>1.5085182205121228</v>
      </c>
      <c r="Q3254" s="58">
        <f t="shared" si="286"/>
        <v>1.0566572503542244</v>
      </c>
      <c r="R3254" s="58">
        <f t="shared" si="287"/>
        <v>1.0519023618440517</v>
      </c>
      <c r="S3254" s="58">
        <f t="shared" si="288"/>
        <v>1.0136114174973261</v>
      </c>
      <c r="T3254" s="58">
        <f t="shared" si="289"/>
        <v>1.0574937843560883</v>
      </c>
      <c r="U3254" s="56">
        <f t="shared" si="290"/>
        <v>57.493784356088319</v>
      </c>
    </row>
    <row r="3255" spans="8:21" x14ac:dyDescent="0.25">
      <c r="H3255" s="11">
        <v>753</v>
      </c>
      <c r="I3255" s="66">
        <f t="shared" si="292"/>
        <v>1.2846573537603567</v>
      </c>
      <c r="J3255" s="66">
        <f t="shared" si="292"/>
        <v>-1.0015064055304368</v>
      </c>
      <c r="K3255" s="66">
        <f t="shared" si="292"/>
        <v>1.1075095368961645</v>
      </c>
      <c r="L3255" s="67">
        <f t="shared" si="292"/>
        <v>1.3250729697029036</v>
      </c>
      <c r="M3255" s="36">
        <f t="array" ref="M3255:P3255">TRANSPOSE(MMULT($B$28:$E$31, TRANSPOSE(I3255:L3255)))</f>
        <v>1.2846573537603567</v>
      </c>
      <c r="N3255" s="36">
        <v>4.4252605457336336E-2</v>
      </c>
      <c r="O3255" s="36">
        <v>1.4521829656231158</v>
      </c>
      <c r="P3255" s="36">
        <v>1.5350499707278278</v>
      </c>
      <c r="Q3255" s="58">
        <f t="shared" si="286"/>
        <v>1.0521655905365905</v>
      </c>
      <c r="R3255" s="58">
        <f t="shared" si="287"/>
        <v>1.0047388035149758</v>
      </c>
      <c r="S3255" s="58">
        <f t="shared" si="288"/>
        <v>1.0649334603074054</v>
      </c>
      <c r="T3255" s="58">
        <f t="shared" si="289"/>
        <v>1.0585113456947777</v>
      </c>
      <c r="U3255" s="56">
        <f t="shared" si="290"/>
        <v>64.933460307405426</v>
      </c>
    </row>
    <row r="3256" spans="8:21" x14ac:dyDescent="0.25">
      <c r="H3256" s="11">
        <v>754</v>
      </c>
      <c r="I3256" s="66">
        <f t="shared" si="292"/>
        <v>-0.29033045352615772</v>
      </c>
      <c r="J3256" s="66">
        <f t="shared" si="292"/>
        <v>-1.4795568687641953</v>
      </c>
      <c r="K3256" s="66">
        <f t="shared" si="292"/>
        <v>0.33300517281456499</v>
      </c>
      <c r="L3256" s="67">
        <f t="shared" si="292"/>
        <v>0.57915895294601916</v>
      </c>
      <c r="M3256" s="36">
        <f t="array" ref="M3256:P3256">TRANSPOSE(MMULT($B$28:$E$31, TRANSPOSE(I3256:L3256)))</f>
        <v>-0.29033045352615772</v>
      </c>
      <c r="N3256" s="36">
        <v>-1.3263806856244582</v>
      </c>
      <c r="O3256" s="36">
        <v>0.13681735041340928</v>
      </c>
      <c r="P3256" s="36">
        <v>1.041836860073736E-2</v>
      </c>
      <c r="Q3256" s="58">
        <f t="shared" si="286"/>
        <v>0.9957350549471734</v>
      </c>
      <c r="R3256" s="58">
        <f t="shared" si="287"/>
        <v>0.94788290324597424</v>
      </c>
      <c r="S3256" s="58">
        <f t="shared" si="288"/>
        <v>1.0103508977359474</v>
      </c>
      <c r="T3256" s="58">
        <f t="shared" si="289"/>
        <v>1.0015969083140484</v>
      </c>
      <c r="U3256" s="56">
        <f t="shared" si="290"/>
        <v>10.35089773594744</v>
      </c>
    </row>
    <row r="3257" spans="8:21" x14ac:dyDescent="0.25">
      <c r="H3257" s="11">
        <v>755</v>
      </c>
      <c r="I3257" s="66">
        <f t="shared" si="292"/>
        <v>-0.78060325718595258</v>
      </c>
      <c r="J3257" s="66">
        <f t="shared" si="292"/>
        <v>0.87197887727888701</v>
      </c>
      <c r="K3257" s="66">
        <f t="shared" si="292"/>
        <v>0.82772257869736254</v>
      </c>
      <c r="L3257" s="67">
        <f t="shared" si="292"/>
        <v>1.1564972241188554</v>
      </c>
      <c r="M3257" s="36">
        <f t="array" ref="M3257:P3257">TRANSPOSE(MMULT($B$28:$E$31, TRANSPOSE(I3257:L3257)))</f>
        <v>-0.78060325718595258</v>
      </c>
      <c r="N3257" s="36">
        <v>0.17638878890333504</v>
      </c>
      <c r="O3257" s="36">
        <v>0.5257549317595831</v>
      </c>
      <c r="P3257" s="36">
        <v>0.72795852173159836</v>
      </c>
      <c r="Q3257" s="58">
        <f t="shared" si="286"/>
        <v>0.97879445355949002</v>
      </c>
      <c r="R3257" s="58">
        <f t="shared" si="287"/>
        <v>1.0103970763858094</v>
      </c>
      <c r="S3257" s="58">
        <f t="shared" si="288"/>
        <v>1.026192342262138</v>
      </c>
      <c r="T3257" s="58">
        <f t="shared" si="289"/>
        <v>1.0279910545163526</v>
      </c>
      <c r="U3257" s="56">
        <f t="shared" si="290"/>
        <v>27.991054516352641</v>
      </c>
    </row>
    <row r="3258" spans="8:21" x14ac:dyDescent="0.25">
      <c r="H3258" s="11">
        <v>756</v>
      </c>
      <c r="I3258" s="66">
        <f t="shared" si="292"/>
        <v>3.0190091612934977</v>
      </c>
      <c r="J3258" s="66">
        <f t="shared" si="292"/>
        <v>0.81226821276168037</v>
      </c>
      <c r="K3258" s="66">
        <f t="shared" si="292"/>
        <v>-0.70731840371471033</v>
      </c>
      <c r="L3258" s="67">
        <f t="shared" si="292"/>
        <v>0.84740919157510197</v>
      </c>
      <c r="M3258" s="36">
        <f t="array" ref="M3258:P3258">TRANSPOSE(MMULT($B$28:$E$31, TRANSPOSE(I3258:L3258)))</f>
        <v>3.0190091612934977</v>
      </c>
      <c r="N3258" s="36">
        <v>2.54697742144891</v>
      </c>
      <c r="O3258" s="36">
        <v>0.4773617318064679</v>
      </c>
      <c r="P3258" s="36">
        <v>2.447872489575706</v>
      </c>
      <c r="Q3258" s="58">
        <f t="shared" si="286"/>
        <v>1.1180127966032583</v>
      </c>
      <c r="R3258" s="58">
        <f t="shared" si="287"/>
        <v>1.1174992936351691</v>
      </c>
      <c r="S3258" s="58">
        <f t="shared" si="288"/>
        <v>1.0242078343671772</v>
      </c>
      <c r="T3258" s="58">
        <f t="shared" si="289"/>
        <v>1.0941232378328571</v>
      </c>
      <c r="U3258" s="56">
        <f t="shared" si="290"/>
        <v>118.01279660325825</v>
      </c>
    </row>
    <row r="3259" spans="8:21" x14ac:dyDescent="0.25">
      <c r="H3259" s="11">
        <v>757</v>
      </c>
      <c r="I3259" s="66">
        <f t="shared" si="292"/>
        <v>0.94657719642423443</v>
      </c>
      <c r="J3259" s="66">
        <f t="shared" si="292"/>
        <v>1.3124086476889798</v>
      </c>
      <c r="K3259" s="66">
        <f t="shared" si="292"/>
        <v>-0.97925787304416589</v>
      </c>
      <c r="L3259" s="67">
        <f t="shared" si="292"/>
        <v>-0.73306629361490394</v>
      </c>
      <c r="M3259" s="36">
        <f t="array" ref="M3259:P3259">TRANSPOSE(MMULT($B$28:$E$31, TRANSPOSE(I3259:L3259)))</f>
        <v>0.94657719642423443</v>
      </c>
      <c r="N3259" s="36">
        <v>1.6147905143172241</v>
      </c>
      <c r="O3259" s="36">
        <v>-0.50689897719239363</v>
      </c>
      <c r="P3259" s="36">
        <v>0.17523326958084118</v>
      </c>
      <c r="Q3259" s="58">
        <f t="shared" si="286"/>
        <v>1.0397888897000407</v>
      </c>
      <c r="R3259" s="58">
        <f t="shared" si="287"/>
        <v>1.0740918049024144</v>
      </c>
      <c r="S3259" s="58">
        <f t="shared" si="288"/>
        <v>0.98466779457464637</v>
      </c>
      <c r="T3259" s="58">
        <f t="shared" si="289"/>
        <v>1.0075989009870843</v>
      </c>
      <c r="U3259" s="56">
        <f t="shared" si="290"/>
        <v>74.09180490241441</v>
      </c>
    </row>
    <row r="3260" spans="8:21" x14ac:dyDescent="0.25">
      <c r="H3260" s="11">
        <v>758</v>
      </c>
      <c r="I3260" s="66">
        <f t="shared" si="292"/>
        <v>-0.71071061027467841</v>
      </c>
      <c r="J3260" s="66">
        <f t="shared" si="292"/>
        <v>2.5922306815971976</v>
      </c>
      <c r="K3260" s="66">
        <f t="shared" si="292"/>
        <v>1.0536906770401813</v>
      </c>
      <c r="L3260" s="67">
        <f t="shared" si="292"/>
        <v>0.99967962444841396</v>
      </c>
      <c r="M3260" s="36">
        <f t="array" ref="M3260:P3260">TRANSPOSE(MMULT($B$28:$E$31, TRANSPOSE(I3260:L3260)))</f>
        <v>-0.71071061027467841</v>
      </c>
      <c r="N3260" s="36">
        <v>1.548300359074759</v>
      </c>
      <c r="O3260" s="36">
        <v>0.83973170332362113</v>
      </c>
      <c r="P3260" s="36">
        <v>0.9968089521455209</v>
      </c>
      <c r="Q3260" s="58">
        <f t="shared" si="286"/>
        <v>0.98119175328236696</v>
      </c>
      <c r="R3260" s="58">
        <f t="shared" si="287"/>
        <v>1.0710608867901692</v>
      </c>
      <c r="S3260" s="58">
        <f t="shared" si="288"/>
        <v>1.0391616352718163</v>
      </c>
      <c r="T3260" s="58">
        <f t="shared" si="289"/>
        <v>1.0380586575027069</v>
      </c>
      <c r="U3260" s="56">
        <f t="shared" si="290"/>
        <v>71.060886790169192</v>
      </c>
    </row>
    <row r="3261" spans="8:21" x14ac:dyDescent="0.25">
      <c r="H3261" s="11">
        <v>759</v>
      </c>
      <c r="I3261" s="66">
        <f t="shared" si="292"/>
        <v>0.87642718550808374</v>
      </c>
      <c r="J3261" s="66">
        <f t="shared" si="292"/>
        <v>-0.6631330175939516</v>
      </c>
      <c r="K3261" s="66">
        <f t="shared" si="292"/>
        <v>0.30692017562150481</v>
      </c>
      <c r="L3261" s="67">
        <f t="shared" si="292"/>
        <v>-7.6942617176936831E-2</v>
      </c>
      <c r="M3261" s="36">
        <f t="array" ref="M3261:P3261">TRANSPOSE(MMULT($B$28:$E$31, TRANSPOSE(I3261:L3261)))</f>
        <v>0.87642718550808374</v>
      </c>
      <c r="N3261" s="36">
        <v>4.571704962714751E-2</v>
      </c>
      <c r="O3261" s="36">
        <v>0.57423085748665903</v>
      </c>
      <c r="P3261" s="36">
        <v>0.24494492356042397</v>
      </c>
      <c r="Q3261" s="58">
        <f t="shared" si="286"/>
        <v>1.0372390791239416</v>
      </c>
      <c r="R3261" s="58">
        <f t="shared" si="287"/>
        <v>1.0048013392760604</v>
      </c>
      <c r="S3261" s="58">
        <f t="shared" si="288"/>
        <v>1.0281840976323928</v>
      </c>
      <c r="T3261" s="58">
        <f t="shared" si="289"/>
        <v>1.0101483711866133</v>
      </c>
      <c r="U3261" s="56">
        <f t="shared" si="290"/>
        <v>37.239079123941643</v>
      </c>
    </row>
    <row r="3262" spans="8:21" x14ac:dyDescent="0.25">
      <c r="H3262" s="11">
        <v>760</v>
      </c>
      <c r="I3262" s="66">
        <f t="shared" si="292"/>
        <v>-0.6733773841687194</v>
      </c>
      <c r="J3262" s="66">
        <f t="shared" si="292"/>
        <v>0.9132160367191785</v>
      </c>
      <c r="K3262" s="66">
        <f t="shared" si="292"/>
        <v>1.921781781769289</v>
      </c>
      <c r="L3262" s="67">
        <f t="shared" si="292"/>
        <v>-0.25365843580286063</v>
      </c>
      <c r="M3262" s="36">
        <f t="array" ref="M3262:P3262">TRANSPOSE(MMULT($B$28:$E$31, TRANSPOSE(I3262:L3262)))</f>
        <v>-0.6733773841687194</v>
      </c>
      <c r="N3262" s="36">
        <v>0.27640886287272953</v>
      </c>
      <c r="O3262" s="36">
        <v>1.5845016204854094</v>
      </c>
      <c r="P3262" s="36">
        <v>-0.39108623950145216</v>
      </c>
      <c r="Q3262" s="58">
        <f t="shared" si="286"/>
        <v>0.98247467815025535</v>
      </c>
      <c r="R3262" s="58">
        <f t="shared" si="287"/>
        <v>1.0147012677357099</v>
      </c>
      <c r="S3262" s="58">
        <f t="shared" si="288"/>
        <v>1.0705848252542818</v>
      </c>
      <c r="T3262" s="58">
        <f t="shared" si="289"/>
        <v>0.98712469767570521</v>
      </c>
      <c r="U3262" s="56">
        <f t="shared" si="290"/>
        <v>70.584825254281782</v>
      </c>
    </row>
    <row r="3263" spans="8:21" x14ac:dyDescent="0.25">
      <c r="H3263" s="11">
        <v>761</v>
      </c>
      <c r="I3263" s="66">
        <f t="shared" ref="I3263:L3282" si="293">-I763</f>
        <v>0.23824877485633444</v>
      </c>
      <c r="J3263" s="66">
        <f t="shared" si="293"/>
        <v>1.7164619127921926E-3</v>
      </c>
      <c r="K3263" s="66">
        <f t="shared" si="293"/>
        <v>0.13701487099296175</v>
      </c>
      <c r="L3263" s="67">
        <f t="shared" si="293"/>
        <v>0.87773120903240431</v>
      </c>
      <c r="M3263" s="36">
        <f t="array" ref="M3263:P3263">TRANSPOSE(MMULT($B$28:$E$31, TRANSPOSE(I3263:L3263)))</f>
        <v>0.23824877485633444</v>
      </c>
      <c r="N3263" s="36">
        <v>0.15285776139066101</v>
      </c>
      <c r="O3263" s="36">
        <v>0.21423398404435468</v>
      </c>
      <c r="P3263" s="36">
        <v>0.84908565847220929</v>
      </c>
      <c r="Q3263" s="58">
        <f t="shared" si="286"/>
        <v>1.0143278811777503</v>
      </c>
      <c r="R3263" s="58">
        <f t="shared" si="287"/>
        <v>1.0093871150257068</v>
      </c>
      <c r="S3263" s="58">
        <f t="shared" si="288"/>
        <v>1.0134844656490087</v>
      </c>
      <c r="T3263" s="58">
        <f t="shared" si="289"/>
        <v>1.0325147421573493</v>
      </c>
      <c r="U3263" s="56">
        <f t="shared" si="290"/>
        <v>32.514742157349289</v>
      </c>
    </row>
    <row r="3264" spans="8:21" x14ac:dyDescent="0.25">
      <c r="H3264" s="11">
        <v>762</v>
      </c>
      <c r="I3264" s="66">
        <f t="shared" si="293"/>
        <v>-0.39242062446558579</v>
      </c>
      <c r="J3264" s="66">
        <f t="shared" si="293"/>
        <v>-1.4249682885510573</v>
      </c>
      <c r="K3264" s="66">
        <f t="shared" si="293"/>
        <v>1.1870452990107669</v>
      </c>
      <c r="L3264" s="67">
        <f t="shared" si="293"/>
        <v>-1.310528715966842</v>
      </c>
      <c r="M3264" s="36">
        <f t="array" ref="M3264:P3264">TRANSPOSE(MMULT($B$28:$E$31, TRANSPOSE(I3264:L3264)))</f>
        <v>-0.39242062446558579</v>
      </c>
      <c r="N3264" s="36">
        <v>-1.3491889503193482</v>
      </c>
      <c r="O3264" s="36">
        <v>0.89671311111391616</v>
      </c>
      <c r="P3264" s="36">
        <v>-1.6081975866447613</v>
      </c>
      <c r="Q3264" s="58">
        <f t="shared" si="286"/>
        <v>0.99218348720968308</v>
      </c>
      <c r="R3264" s="58">
        <f t="shared" si="287"/>
        <v>0.94696451696066142</v>
      </c>
      <c r="S3264" s="58">
        <f t="shared" si="288"/>
        <v>1.0415328522669045</v>
      </c>
      <c r="T3264" s="58">
        <f t="shared" si="289"/>
        <v>0.94451926636695405</v>
      </c>
      <c r="U3264" s="56">
        <f t="shared" si="290"/>
        <v>41.532852266904506</v>
      </c>
    </row>
    <row r="3265" spans="8:21" x14ac:dyDescent="0.25">
      <c r="H3265" s="11">
        <v>763</v>
      </c>
      <c r="I3265" s="66">
        <f t="shared" si="293"/>
        <v>-1.0101951186687113</v>
      </c>
      <c r="J3265" s="66">
        <f t="shared" si="293"/>
        <v>1.9445354419230598</v>
      </c>
      <c r="K3265" s="66">
        <f t="shared" si="293"/>
        <v>-1.8127821388506715</v>
      </c>
      <c r="L3265" s="67">
        <f t="shared" si="293"/>
        <v>-0.71565056483484124</v>
      </c>
      <c r="M3265" s="36">
        <f t="array" ref="M3265:P3265">TRANSPOSE(MMULT($B$28:$E$31, TRANSPOSE(I3265:L3265)))</f>
        <v>-1.0101951186687113</v>
      </c>
      <c r="N3265" s="36">
        <v>0.85801577579122301</v>
      </c>
      <c r="O3265" s="36">
        <v>-1.9655387625987228</v>
      </c>
      <c r="P3265" s="36">
        <v>-0.67786978487704086</v>
      </c>
      <c r="Q3265" s="58">
        <f t="shared" si="286"/>
        <v>0.97096065736987924</v>
      </c>
      <c r="R3265" s="58">
        <f t="shared" si="287"/>
        <v>1.0400955099959446</v>
      </c>
      <c r="S3265" s="58">
        <f t="shared" si="288"/>
        <v>0.92886065085034852</v>
      </c>
      <c r="T3265" s="58">
        <f t="shared" si="289"/>
        <v>0.97691580184816706</v>
      </c>
      <c r="U3265" s="56">
        <f t="shared" si="290"/>
        <v>40.095509995944582</v>
      </c>
    </row>
    <row r="3266" spans="8:21" x14ac:dyDescent="0.25">
      <c r="H3266" s="11">
        <v>764</v>
      </c>
      <c r="I3266" s="66">
        <f t="shared" si="293"/>
        <v>-0.75038168546207196</v>
      </c>
      <c r="J3266" s="66">
        <f t="shared" si="293"/>
        <v>2.085323898301001</v>
      </c>
      <c r="K3266" s="66">
        <f t="shared" si="293"/>
        <v>-1.9905796241428766</v>
      </c>
      <c r="L3266" s="67">
        <f t="shared" si="293"/>
        <v>1.6994160387052322</v>
      </c>
      <c r="M3266" s="36">
        <f t="array" ref="M3266:P3266">TRANSPOSE(MMULT($B$28:$E$31, TRANSPOSE(I3266:L3266)))</f>
        <v>-0.75038168546207196</v>
      </c>
      <c r="N3266" s="36">
        <v>1.1319062590875526</v>
      </c>
      <c r="O3266" s="36">
        <v>-2.0300123610699314</v>
      </c>
      <c r="P3266" s="36">
        <v>1.4899768159249165</v>
      </c>
      <c r="Q3266" s="58">
        <f t="shared" si="286"/>
        <v>0.97983032604990816</v>
      </c>
      <c r="R3266" s="58">
        <f t="shared" si="287"/>
        <v>1.0522733205835013</v>
      </c>
      <c r="S3266" s="58">
        <f t="shared" si="288"/>
        <v>0.92646825755487183</v>
      </c>
      <c r="T3266" s="58">
        <f t="shared" si="289"/>
        <v>1.0567832541869302</v>
      </c>
      <c r="U3266" s="56">
        <f t="shared" si="290"/>
        <v>56.783254186930201</v>
      </c>
    </row>
    <row r="3267" spans="8:21" x14ac:dyDescent="0.25">
      <c r="H3267" s="11">
        <v>765</v>
      </c>
      <c r="I3267" s="66">
        <f t="shared" si="293"/>
        <v>-1.135230481911645</v>
      </c>
      <c r="J3267" s="66">
        <f t="shared" si="293"/>
        <v>-0.21199623362454262</v>
      </c>
      <c r="K3267" s="66">
        <f t="shared" si="293"/>
        <v>-0.27864483446744709</v>
      </c>
      <c r="L3267" s="67">
        <f t="shared" si="293"/>
        <v>-0.92390735050397532</v>
      </c>
      <c r="M3267" s="36">
        <f t="array" ref="M3267:P3267">TRANSPOSE(MMULT($B$28:$E$31, TRANSPOSE(I3267:L3267)))</f>
        <v>-1.135230481911645</v>
      </c>
      <c r="N3267" s="36">
        <v>-0.88563001011903886</v>
      </c>
      <c r="O3267" s="36">
        <v>-0.68192980624308264</v>
      </c>
      <c r="P3267" s="36">
        <v>-1.3946109168349103</v>
      </c>
      <c r="Q3267" s="58">
        <f t="shared" ref="Q3267:Q3330" si="294">EXP(($F$11 - $F$7 - $C$7*$C$7/2)*$C$3 + M3267*$C$7*SQRT($C$3))</f>
        <v>0.96672078683008733</v>
      </c>
      <c r="R3267" s="58">
        <f t="shared" ref="R3267:R3330" si="295">EXP(($F$11 - $F$8 - $C$8*$C$8/2)*$C$3 + N3267*$C$8*SQRT($C$3))</f>
        <v>0.96580589633578307</v>
      </c>
      <c r="S3267" s="58">
        <f t="shared" ref="S3267:S3330" si="296">EXP(($F$11 - $F$9 - $C$9*$C$9/2)*$C$3 + O3267*$C$9*SQRT($C$3))</f>
        <v>0.97779798239769944</v>
      </c>
      <c r="T3267" s="58">
        <f t="shared" ref="T3267:T3330" si="297">EXP(($F$11 - $F$10 - $C$10*$C$10/2)*$C$3 + P3267*$C$10*SQRT($C$3))</f>
        <v>0.95186060618580393</v>
      </c>
      <c r="U3267" s="56">
        <f t="shared" ref="U3267:U3330" si="298">$C$4 * (MAX(MAX(Q3267:T3267) - $C$2, 0))</f>
        <v>0</v>
      </c>
    </row>
    <row r="3268" spans="8:21" x14ac:dyDescent="0.25">
      <c r="H3268" s="11">
        <v>766</v>
      </c>
      <c r="I3268" s="66">
        <f t="shared" si="293"/>
        <v>-2.6285013957952099</v>
      </c>
      <c r="J3268" s="66">
        <f t="shared" si="293"/>
        <v>2.3617671489207845</v>
      </c>
      <c r="K3268" s="66">
        <f t="shared" si="293"/>
        <v>-2.0135880237331607</v>
      </c>
      <c r="L3268" s="67">
        <f t="shared" si="293"/>
        <v>-0.71762680863489337</v>
      </c>
      <c r="M3268" s="36">
        <f t="array" ref="M3268:P3268">TRANSPOSE(MMULT($B$28:$E$31, TRANSPOSE(I3268:L3268)))</f>
        <v>-2.6285013957952099</v>
      </c>
      <c r="N3268" s="36">
        <v>0.15068841446662651</v>
      </c>
      <c r="O3268" s="36">
        <v>-2.7221662755276608</v>
      </c>
      <c r="P3268" s="36">
        <v>-1.4261143859229812</v>
      </c>
      <c r="Q3268" s="58">
        <f t="shared" si="294"/>
        <v>0.91749325658381298</v>
      </c>
      <c r="R3268" s="58">
        <f t="shared" si="295"/>
        <v>1.0092940566052293</v>
      </c>
      <c r="S3268" s="58">
        <f t="shared" si="296"/>
        <v>0.90116973767404696</v>
      </c>
      <c r="T3268" s="58">
        <f t="shared" si="297"/>
        <v>0.95077420111119393</v>
      </c>
      <c r="U3268" s="56">
        <f t="shared" si="298"/>
        <v>9.2940566052293061</v>
      </c>
    </row>
    <row r="3269" spans="8:21" x14ac:dyDescent="0.25">
      <c r="H3269" s="11">
        <v>767</v>
      </c>
      <c r="I3269" s="66">
        <f t="shared" si="293"/>
        <v>0.79939343689956421</v>
      </c>
      <c r="J3269" s="66">
        <f t="shared" si="293"/>
        <v>-1.7059898198942884</v>
      </c>
      <c r="K3269" s="66">
        <f t="shared" si="293"/>
        <v>-0.97502822206036555</v>
      </c>
      <c r="L3269" s="67">
        <f t="shared" si="293"/>
        <v>0.71857970374677682</v>
      </c>
      <c r="M3269" s="36">
        <f t="array" ref="M3269:P3269">TRANSPOSE(MMULT($B$28:$E$31, TRANSPOSE(I3269:L3269)))</f>
        <v>0.79939343689956421</v>
      </c>
      <c r="N3269" s="36">
        <v>-0.8080145820517648</v>
      </c>
      <c r="O3269" s="36">
        <v>-0.69393397164018378</v>
      </c>
      <c r="P3269" s="36">
        <v>0.66004492815039417</v>
      </c>
      <c r="Q3269" s="58">
        <f t="shared" si="294"/>
        <v>1.03444626128088</v>
      </c>
      <c r="R3269" s="58">
        <f t="shared" si="295"/>
        <v>0.96899701776578062</v>
      </c>
      <c r="S3269" s="58">
        <f t="shared" si="296"/>
        <v>0.97732858915197507</v>
      </c>
      <c r="T3269" s="58">
        <f t="shared" si="297"/>
        <v>1.0254633891397436</v>
      </c>
      <c r="U3269" s="56">
        <f t="shared" si="298"/>
        <v>34.446261280880023</v>
      </c>
    </row>
    <row r="3270" spans="8:21" x14ac:dyDescent="0.25">
      <c r="H3270" s="11">
        <v>768</v>
      </c>
      <c r="I3270" s="66">
        <f t="shared" si="293"/>
        <v>-0.2749556895960924</v>
      </c>
      <c r="J3270" s="66">
        <f t="shared" si="293"/>
        <v>0.12749567706887141</v>
      </c>
      <c r="K3270" s="66">
        <f t="shared" si="293"/>
        <v>-1.3256596524205435</v>
      </c>
      <c r="L3270" s="67">
        <f t="shared" si="293"/>
        <v>1.4054819222344017</v>
      </c>
      <c r="M3270" s="36">
        <f t="array" ref="M3270:P3270">TRANSPOSE(MMULT($B$28:$E$31, TRANSPOSE(I3270:L3270)))</f>
        <v>-0.2749556895960924</v>
      </c>
      <c r="N3270" s="36">
        <v>-7.6495977401884241E-2</v>
      </c>
      <c r="O3270" s="36">
        <v>-1.3275605971908599</v>
      </c>
      <c r="P3270" s="36">
        <v>1.0673544024482291</v>
      </c>
      <c r="Q3270" s="58">
        <f t="shared" si="294"/>
        <v>0.99627102083958341</v>
      </c>
      <c r="R3270" s="58">
        <f t="shared" si="295"/>
        <v>0.99959587763986735</v>
      </c>
      <c r="S3270" s="58">
        <f t="shared" si="296"/>
        <v>0.95286940167196721</v>
      </c>
      <c r="T3270" s="58">
        <f t="shared" si="297"/>
        <v>1.040716653598925</v>
      </c>
      <c r="U3270" s="56">
        <f t="shared" si="298"/>
        <v>40.716653598924957</v>
      </c>
    </row>
    <row r="3271" spans="8:21" x14ac:dyDescent="0.25">
      <c r="H3271" s="11">
        <v>769</v>
      </c>
      <c r="I3271" s="66">
        <f t="shared" si="293"/>
        <v>-0.63100142624983846</v>
      </c>
      <c r="J3271" s="66">
        <f t="shared" si="293"/>
        <v>-1.0369141162320215E-3</v>
      </c>
      <c r="K3271" s="66">
        <f t="shared" si="293"/>
        <v>7.9805985177920022E-2</v>
      </c>
      <c r="L3271" s="67">
        <f t="shared" si="293"/>
        <v>0.58705600808218084</v>
      </c>
      <c r="M3271" s="36">
        <f t="array" ref="M3271:P3271">TRANSPOSE(MMULT($B$28:$E$31, TRANSPOSE(I3271:L3271)))</f>
        <v>-0.63100142624983846</v>
      </c>
      <c r="N3271" s="36">
        <v>-0.40213561610049253</v>
      </c>
      <c r="O3271" s="36">
        <v>-0.15538294028668359</v>
      </c>
      <c r="P3271" s="36">
        <v>0.15830613747882677</v>
      </c>
      <c r="Q3271" s="58">
        <f t="shared" si="294"/>
        <v>0.98393292498517149</v>
      </c>
      <c r="R3271" s="58">
        <f t="shared" si="295"/>
        <v>0.98585707555521918</v>
      </c>
      <c r="S3271" s="58">
        <f t="shared" si="296"/>
        <v>0.99861064843230862</v>
      </c>
      <c r="T3271" s="58">
        <f t="shared" si="297"/>
        <v>1.0069808193473349</v>
      </c>
      <c r="U3271" s="56">
        <f t="shared" si="298"/>
        <v>6.9808193473348545</v>
      </c>
    </row>
    <row r="3272" spans="8:21" x14ac:dyDescent="0.25">
      <c r="H3272" s="11">
        <v>770</v>
      </c>
      <c r="I3272" s="66">
        <f t="shared" si="293"/>
        <v>4.4633776834546848E-2</v>
      </c>
      <c r="J3272" s="66">
        <f t="shared" si="293"/>
        <v>0.65153568047186827</v>
      </c>
      <c r="K3272" s="66">
        <f t="shared" si="293"/>
        <v>-0.15096842240519787</v>
      </c>
      <c r="L3272" s="67">
        <f t="shared" si="293"/>
        <v>-0.65848780420940056</v>
      </c>
      <c r="M3272" s="36">
        <f t="array" ref="M3272:P3272">TRANSPOSE(MMULT($B$28:$E$31, TRANSPOSE(I3272:L3272)))</f>
        <v>4.4633776834546848E-2</v>
      </c>
      <c r="N3272" s="36">
        <v>0.53115555544129556</v>
      </c>
      <c r="O3272" s="36">
        <v>-9.4551213751686153E-2</v>
      </c>
      <c r="P3272" s="36">
        <v>-0.38188973081113775</v>
      </c>
      <c r="Q3272" s="58">
        <f t="shared" si="294"/>
        <v>1.007477500106879</v>
      </c>
      <c r="R3272" s="58">
        <f t="shared" si="295"/>
        <v>1.0257468548153956</v>
      </c>
      <c r="S3272" s="58">
        <f t="shared" si="296"/>
        <v>1.0010434955129233</v>
      </c>
      <c r="T3272" s="58">
        <f t="shared" si="297"/>
        <v>0.98745383369145645</v>
      </c>
      <c r="U3272" s="56">
        <f t="shared" si="298"/>
        <v>25.746854815395626</v>
      </c>
    </row>
    <row r="3273" spans="8:21" x14ac:dyDescent="0.25">
      <c r="H3273" s="11">
        <v>771</v>
      </c>
      <c r="I3273" s="66">
        <f t="shared" si="293"/>
        <v>7.2797093166015486E-2</v>
      </c>
      <c r="J3273" s="66">
        <f t="shared" si="293"/>
        <v>-1.0741237679175053</v>
      </c>
      <c r="K3273" s="66">
        <f t="shared" si="293"/>
        <v>0.60705804218763537</v>
      </c>
      <c r="L3273" s="67">
        <f t="shared" si="293"/>
        <v>0.90014159306111607</v>
      </c>
      <c r="M3273" s="36">
        <f t="array" ref="M3273:P3273">TRANSPOSE(MMULT($B$28:$E$31, TRANSPOSE(I3273:L3273)))</f>
        <v>7.2797093166015486E-2</v>
      </c>
      <c r="N3273" s="36">
        <v>-0.7825624267728245</v>
      </c>
      <c r="O3273" s="36">
        <v>0.54236026051164843</v>
      </c>
      <c r="P3273" s="36">
        <v>0.54683629884364615</v>
      </c>
      <c r="Q3273" s="58">
        <f t="shared" si="294"/>
        <v>1.0084710764821623</v>
      </c>
      <c r="R3273" s="58">
        <f t="shared" si="295"/>
        <v>0.97004576504603157</v>
      </c>
      <c r="S3273" s="58">
        <f t="shared" si="296"/>
        <v>1.0268741791278211</v>
      </c>
      <c r="T3273" s="58">
        <f t="shared" si="297"/>
        <v>1.0212637026024918</v>
      </c>
      <c r="U3273" s="56">
        <f t="shared" si="298"/>
        <v>26.874179127821087</v>
      </c>
    </row>
    <row r="3274" spans="8:21" x14ac:dyDescent="0.25">
      <c r="H3274" s="11">
        <v>772</v>
      </c>
      <c r="I3274" s="66">
        <f t="shared" si="293"/>
        <v>-1.6236300525743037</v>
      </c>
      <c r="J3274" s="66">
        <f t="shared" si="293"/>
        <v>-1.4867070204887192</v>
      </c>
      <c r="K3274" s="66">
        <f t="shared" si="293"/>
        <v>0.80295471622201586</v>
      </c>
      <c r="L3274" s="67">
        <f t="shared" si="293"/>
        <v>0.8312123325955586</v>
      </c>
      <c r="M3274" s="36">
        <f t="array" ref="M3274:P3274">TRANSPOSE(MMULT($B$28:$E$31, TRANSPOSE(I3274:L3274)))</f>
        <v>-1.6236300525743037</v>
      </c>
      <c r="N3274" s="36">
        <v>-2.1799159658239589</v>
      </c>
      <c r="O3274" s="36">
        <v>8.8601886234946137E-2</v>
      </c>
      <c r="P3274" s="36">
        <v>-0.47916883797568921</v>
      </c>
      <c r="Q3274" s="58">
        <f t="shared" si="294"/>
        <v>0.95033611486563685</v>
      </c>
      <c r="R3274" s="58">
        <f t="shared" si="295"/>
        <v>0.91411439789667526</v>
      </c>
      <c r="S3274" s="58">
        <f t="shared" si="296"/>
        <v>1.0084041940630812</v>
      </c>
      <c r="T3274" s="58">
        <f t="shared" si="297"/>
        <v>0.98397784086792206</v>
      </c>
      <c r="U3274" s="56">
        <f t="shared" si="298"/>
        <v>8.4041940630812384</v>
      </c>
    </row>
    <row r="3275" spans="8:21" x14ac:dyDescent="0.25">
      <c r="H3275" s="11">
        <v>773</v>
      </c>
      <c r="I3275" s="66">
        <f t="shared" si="293"/>
        <v>4.58658464203145E-2</v>
      </c>
      <c r="J3275" s="66">
        <f t="shared" si="293"/>
        <v>-0.13892044634845951</v>
      </c>
      <c r="K3275" s="66">
        <f t="shared" si="293"/>
        <v>1.0000490096479135</v>
      </c>
      <c r="L3275" s="67">
        <f t="shared" si="293"/>
        <v>-1.1519637967613323</v>
      </c>
      <c r="M3275" s="36">
        <f t="array" ref="M3275:P3275">TRANSPOSE(MMULT($B$28:$E$31, TRANSPOSE(I3275:L3275)))</f>
        <v>4.58658464203145E-2</v>
      </c>
      <c r="N3275" s="36">
        <v>-7.8027993271920601E-2</v>
      </c>
      <c r="O3275" s="36">
        <v>0.94075721537628976</v>
      </c>
      <c r="P3275" s="36">
        <v>-0.97391119252579839</v>
      </c>
      <c r="Q3275" s="58">
        <f t="shared" si="294"/>
        <v>1.007520945927135</v>
      </c>
      <c r="R3275" s="58">
        <f t="shared" si="295"/>
        <v>0.99953079539686751</v>
      </c>
      <c r="S3275" s="58">
        <f t="shared" si="296"/>
        <v>1.0433694048396553</v>
      </c>
      <c r="T3275" s="58">
        <f t="shared" si="297"/>
        <v>0.96648808153829635</v>
      </c>
      <c r="U3275" s="56">
        <f t="shared" si="298"/>
        <v>43.369404839655346</v>
      </c>
    </row>
    <row r="3276" spans="8:21" x14ac:dyDescent="0.25">
      <c r="H3276" s="11">
        <v>774</v>
      </c>
      <c r="I3276" s="66">
        <f t="shared" si="293"/>
        <v>1.0272656743717621</v>
      </c>
      <c r="J3276" s="66">
        <f t="shared" si="293"/>
        <v>0.46445223559837057</v>
      </c>
      <c r="K3276" s="66">
        <f t="shared" si="293"/>
        <v>-0.86112912108571438</v>
      </c>
      <c r="L3276" s="67">
        <f t="shared" si="293"/>
        <v>0.63874323107166808</v>
      </c>
      <c r="M3276" s="36">
        <f t="array" ref="M3276:P3276">TRANSPOSE(MMULT($B$28:$E$31, TRANSPOSE(I3276:L3276)))</f>
        <v>1.0272656743717621</v>
      </c>
      <c r="N3276" s="36">
        <v>1.0117726312550988</v>
      </c>
      <c r="O3276" s="36">
        <v>-0.40624539921457076</v>
      </c>
      <c r="P3276" s="36">
        <v>1.1717210321815739</v>
      </c>
      <c r="Q3276" s="58">
        <f t="shared" si="294"/>
        <v>1.0427295044372409</v>
      </c>
      <c r="R3276" s="58">
        <f t="shared" si="295"/>
        <v>1.046914442593045</v>
      </c>
      <c r="S3276" s="58">
        <f t="shared" si="296"/>
        <v>0.98864019940958281</v>
      </c>
      <c r="T3276" s="58">
        <f t="shared" si="297"/>
        <v>1.0446614442874882</v>
      </c>
      <c r="U3276" s="56">
        <f t="shared" si="298"/>
        <v>46.914442593045003</v>
      </c>
    </row>
    <row r="3277" spans="8:21" x14ac:dyDescent="0.25">
      <c r="H3277" s="11">
        <v>775</v>
      </c>
      <c r="I3277" s="66">
        <f t="shared" si="293"/>
        <v>-0.31799795365672057</v>
      </c>
      <c r="J3277" s="66">
        <f t="shared" si="293"/>
        <v>-0.34067801673550963</v>
      </c>
      <c r="K3277" s="66">
        <f t="shared" si="293"/>
        <v>0.4458620658496919</v>
      </c>
      <c r="L3277" s="67">
        <f t="shared" si="293"/>
        <v>-0.1818983381153558</v>
      </c>
      <c r="M3277" s="36">
        <f t="array" ref="M3277:P3277">TRANSPOSE(MMULT($B$28:$E$31, TRANSPOSE(I3277:L3277)))</f>
        <v>-0.31799795365672057</v>
      </c>
      <c r="N3277" s="36">
        <v>-0.46514529031140572</v>
      </c>
      <c r="O3277" s="36">
        <v>0.28359687025770891</v>
      </c>
      <c r="P3277" s="36">
        <v>-0.39391357395014026</v>
      </c>
      <c r="Q3277" s="58">
        <f t="shared" si="294"/>
        <v>0.99477128916811108</v>
      </c>
      <c r="R3277" s="58">
        <f t="shared" si="295"/>
        <v>0.98322056963625715</v>
      </c>
      <c r="S3277" s="58">
        <f t="shared" si="296"/>
        <v>1.0163002984352427</v>
      </c>
      <c r="T3277" s="58">
        <f t="shared" si="297"/>
        <v>0.98702353158731437</v>
      </c>
      <c r="U3277" s="56">
        <f t="shared" si="298"/>
        <v>16.300298435242723</v>
      </c>
    </row>
    <row r="3278" spans="8:21" x14ac:dyDescent="0.25">
      <c r="H3278" s="11">
        <v>776</v>
      </c>
      <c r="I3278" s="66">
        <f t="shared" si="293"/>
        <v>1.0047542160699532</v>
      </c>
      <c r="J3278" s="66">
        <f t="shared" si="293"/>
        <v>1.6476428275872612</v>
      </c>
      <c r="K3278" s="66">
        <f t="shared" si="293"/>
        <v>-0.5126333691527456</v>
      </c>
      <c r="L3278" s="67">
        <f t="shared" si="293"/>
        <v>-0.25456032558847919</v>
      </c>
      <c r="M3278" s="36">
        <f t="array" ref="M3278:P3278">TRANSPOSE(MMULT($B$28:$E$31, TRANSPOSE(I3278:L3278)))</f>
        <v>1.0047542160699532</v>
      </c>
      <c r="N3278" s="36">
        <v>1.9104812314572335</v>
      </c>
      <c r="O3278" s="36">
        <v>-3.6346275539702155E-2</v>
      </c>
      <c r="P3278" s="36">
        <v>0.666680462369585</v>
      </c>
      <c r="Q3278" s="58">
        <f t="shared" si="294"/>
        <v>1.0419082603476901</v>
      </c>
      <c r="R3278" s="58">
        <f t="shared" si="295"/>
        <v>1.0876749312177854</v>
      </c>
      <c r="S3278" s="58">
        <f t="shared" si="296"/>
        <v>1.0033768376918331</v>
      </c>
      <c r="T3278" s="58">
        <f t="shared" si="297"/>
        <v>1.0257100818391347</v>
      </c>
      <c r="U3278" s="56">
        <f t="shared" si="298"/>
        <v>87.674931217785357</v>
      </c>
    </row>
    <row r="3279" spans="8:21" x14ac:dyDescent="0.25">
      <c r="H3279" s="11">
        <v>777</v>
      </c>
      <c r="I3279" s="66">
        <f t="shared" si="293"/>
        <v>0.76525438506986576</v>
      </c>
      <c r="J3279" s="66">
        <f t="shared" si="293"/>
        <v>1.5530892547167157</v>
      </c>
      <c r="K3279" s="66">
        <f t="shared" si="293"/>
        <v>-1.7274013127489998</v>
      </c>
      <c r="L3279" s="67">
        <f t="shared" si="293"/>
        <v>0.49510881763260456</v>
      </c>
      <c r="M3279" s="36">
        <f t="array" ref="M3279:P3279">TRANSPOSE(MMULT($B$28:$E$31, TRANSPOSE(I3279:L3279)))</f>
        <v>0.76525438506986576</v>
      </c>
      <c r="N3279" s="36">
        <v>1.6851886294712504</v>
      </c>
      <c r="O3279" s="36">
        <v>-1.2579479573478469</v>
      </c>
      <c r="P3279" s="36">
        <v>1.1603191598498452</v>
      </c>
      <c r="Q3279" s="58">
        <f t="shared" si="294"/>
        <v>1.0332109739212734</v>
      </c>
      <c r="R3279" s="58">
        <f t="shared" si="295"/>
        <v>1.0773102137514441</v>
      </c>
      <c r="S3279" s="58">
        <f t="shared" si="296"/>
        <v>0.95552636930489943</v>
      </c>
      <c r="T3279" s="58">
        <f t="shared" si="297"/>
        <v>1.0442297562606824</v>
      </c>
      <c r="U3279" s="56">
        <f t="shared" si="298"/>
        <v>77.310213751444095</v>
      </c>
    </row>
    <row r="3280" spans="8:21" x14ac:dyDescent="0.25">
      <c r="H3280" s="11">
        <v>778</v>
      </c>
      <c r="I3280" s="66">
        <f t="shared" si="293"/>
        <v>-0.35936622752785091</v>
      </c>
      <c r="J3280" s="66">
        <f t="shared" si="293"/>
        <v>-0.93344638747119479</v>
      </c>
      <c r="K3280" s="66">
        <f t="shared" si="293"/>
        <v>0.39571709287117107</v>
      </c>
      <c r="L3280" s="67">
        <f t="shared" si="293"/>
        <v>0.41691528858355048</v>
      </c>
      <c r="M3280" s="36">
        <f t="array" ref="M3280:P3280">TRANSPOSE(MMULT($B$28:$E$31, TRANSPOSE(I3280:L3280)))</f>
        <v>-0.35936622752785091</v>
      </c>
      <c r="N3280" s="36">
        <v>-0.94887522460296458</v>
      </c>
      <c r="O3280" s="36">
        <v>0.19490616704130889</v>
      </c>
      <c r="P3280" s="36">
        <v>-4.4525669296755999E-2</v>
      </c>
      <c r="Q3280" s="58">
        <f t="shared" si="294"/>
        <v>0.99333201238695135</v>
      </c>
      <c r="R3280" s="58">
        <f t="shared" si="295"/>
        <v>0.96321337160311316</v>
      </c>
      <c r="S3280" s="58">
        <f t="shared" si="296"/>
        <v>1.0127012307609324</v>
      </c>
      <c r="T3280" s="58">
        <f t="shared" si="297"/>
        <v>0.99960399166999847</v>
      </c>
      <c r="U3280" s="56">
        <f t="shared" si="298"/>
        <v>12.701230760932436</v>
      </c>
    </row>
    <row r="3281" spans="8:21" x14ac:dyDescent="0.25">
      <c r="H3281" s="11">
        <v>779</v>
      </c>
      <c r="I3281" s="66">
        <f t="shared" si="293"/>
        <v>8.2305384186781905E-2</v>
      </c>
      <c r="J3281" s="66">
        <f t="shared" si="293"/>
        <v>0.51102723995195998</v>
      </c>
      <c r="K3281" s="66">
        <f t="shared" si="293"/>
        <v>-8.0457960285199859E-2</v>
      </c>
      <c r="L3281" s="67">
        <f t="shared" si="293"/>
        <v>0.71774460727510547</v>
      </c>
      <c r="M3281" s="36">
        <f t="array" ref="M3281:P3281">TRANSPOSE(MMULT($B$28:$E$31, TRANSPOSE(I3281:L3281)))</f>
        <v>8.2305384186781905E-2</v>
      </c>
      <c r="N3281" s="36">
        <v>0.4466903858858326</v>
      </c>
      <c r="O3281" s="36">
        <v>-2.1642439325283758E-2</v>
      </c>
      <c r="P3281" s="36">
        <v>0.74702302076212557</v>
      </c>
      <c r="Q3281" s="58">
        <f t="shared" si="294"/>
        <v>1.008806741608937</v>
      </c>
      <c r="R3281" s="58">
        <f t="shared" si="295"/>
        <v>1.0220712610445408</v>
      </c>
      <c r="S3281" s="58">
        <f t="shared" si="296"/>
        <v>1.0039671508194774</v>
      </c>
      <c r="T3281" s="58">
        <f t="shared" si="297"/>
        <v>1.0287017324328449</v>
      </c>
      <c r="U3281" s="56">
        <f t="shared" si="298"/>
        <v>28.701732432844906</v>
      </c>
    </row>
    <row r="3282" spans="8:21" x14ac:dyDescent="0.25">
      <c r="H3282" s="11">
        <v>780</v>
      </c>
      <c r="I3282" s="66">
        <f t="shared" si="293"/>
        <v>1.8182886879228897</v>
      </c>
      <c r="J3282" s="66">
        <f t="shared" si="293"/>
        <v>-0.96493854505433418</v>
      </c>
      <c r="K3282" s="66">
        <f t="shared" si="293"/>
        <v>-1.039601801228393</v>
      </c>
      <c r="L3282" s="67">
        <f t="shared" si="293"/>
        <v>-1.6575709264808969</v>
      </c>
      <c r="M3282" s="36">
        <f t="array" ref="M3282:P3282">TRANSPOSE(MMULT($B$28:$E$31, TRANSPOSE(I3282:L3282)))</f>
        <v>1.8182886879228897</v>
      </c>
      <c r="N3282" s="36">
        <v>0.41187596032885287</v>
      </c>
      <c r="O3282" s="36">
        <v>-0.34955789510008106</v>
      </c>
      <c r="P3282" s="36">
        <v>-0.62259339843431283</v>
      </c>
      <c r="Q3282" s="58">
        <f t="shared" si="294"/>
        <v>1.0720016524128302</v>
      </c>
      <c r="R3282" s="58">
        <f t="shared" si="295"/>
        <v>1.0205601092673631</v>
      </c>
      <c r="S3282" s="58">
        <f t="shared" si="296"/>
        <v>0.9908844847215178</v>
      </c>
      <c r="T3282" s="58">
        <f t="shared" si="297"/>
        <v>0.9788752779690113</v>
      </c>
      <c r="U3282" s="56">
        <f t="shared" si="298"/>
        <v>72.001652412830182</v>
      </c>
    </row>
    <row r="3283" spans="8:21" x14ac:dyDescent="0.25">
      <c r="H3283" s="11">
        <v>781</v>
      </c>
      <c r="I3283" s="66">
        <f t="shared" ref="I3283:L3302" si="299">-I783</f>
        <v>1.2631040141337859</v>
      </c>
      <c r="J3283" s="66">
        <f t="shared" si="299"/>
        <v>0.73554003962697223</v>
      </c>
      <c r="K3283" s="66">
        <f t="shared" si="299"/>
        <v>-1.0730897409331508</v>
      </c>
      <c r="L3283" s="67">
        <f t="shared" si="299"/>
        <v>1.3936258252571234</v>
      </c>
      <c r="M3283" s="36">
        <f t="array" ref="M3283:P3283">TRANSPOSE(MMULT($B$28:$E$31, TRANSPOSE(I3283:L3283)))</f>
        <v>1.2631040141337859</v>
      </c>
      <c r="N3283" s="36">
        <v>1.3709616720261417</v>
      </c>
      <c r="O3283" s="36">
        <v>-0.50529355196322945</v>
      </c>
      <c r="P3283" s="36">
        <v>1.9798192673052548</v>
      </c>
      <c r="Q3283" s="58">
        <f t="shared" si="294"/>
        <v>1.0513721709578774</v>
      </c>
      <c r="R3283" s="58">
        <f t="shared" si="295"/>
        <v>1.0630187586089954</v>
      </c>
      <c r="S3283" s="58">
        <f t="shared" si="296"/>
        <v>0.98473102902577858</v>
      </c>
      <c r="T3283" s="58">
        <f t="shared" si="297"/>
        <v>1.0757159255702426</v>
      </c>
      <c r="U3283" s="56">
        <f t="shared" si="298"/>
        <v>75.715925570242646</v>
      </c>
    </row>
    <row r="3284" spans="8:21" x14ac:dyDescent="0.25">
      <c r="H3284" s="11">
        <v>782</v>
      </c>
      <c r="I3284" s="66">
        <f t="shared" si="299"/>
        <v>5.0491530236509943E-2</v>
      </c>
      <c r="J3284" s="66">
        <f t="shared" si="299"/>
        <v>-0.20257769144259841</v>
      </c>
      <c r="K3284" s="66">
        <f t="shared" si="299"/>
        <v>1.344536396920045</v>
      </c>
      <c r="L3284" s="67">
        <f t="shared" si="299"/>
        <v>-0.9302878126181463</v>
      </c>
      <c r="M3284" s="36">
        <f t="array" ref="M3284:P3284">TRANSPOSE(MMULT($B$28:$E$31, TRANSPOSE(I3284:L3284)))</f>
        <v>5.0491530236509943E-2</v>
      </c>
      <c r="N3284" s="36">
        <v>-0.12420797860154936</v>
      </c>
      <c r="O3284" s="36">
        <v>1.2600354045808384</v>
      </c>
      <c r="P3284" s="36">
        <v>-0.80610510334217733</v>
      </c>
      <c r="Q3284" s="58">
        <f t="shared" si="294"/>
        <v>1.0076840756987386</v>
      </c>
      <c r="R3284" s="58">
        <f t="shared" si="295"/>
        <v>0.99757099073827182</v>
      </c>
      <c r="S3284" s="58">
        <f t="shared" si="296"/>
        <v>1.0567798596523454</v>
      </c>
      <c r="T3284" s="58">
        <f t="shared" si="297"/>
        <v>0.97238511781778403</v>
      </c>
      <c r="U3284" s="56">
        <f t="shared" si="298"/>
        <v>56.779859652345444</v>
      </c>
    </row>
    <row r="3285" spans="8:21" x14ac:dyDescent="0.25">
      <c r="H3285" s="11">
        <v>783</v>
      </c>
      <c r="I3285" s="66">
        <f t="shared" si="299"/>
        <v>-1.5876618731232011</v>
      </c>
      <c r="J3285" s="66">
        <f t="shared" si="299"/>
        <v>1.4972562747835172</v>
      </c>
      <c r="K3285" s="66">
        <f t="shared" si="299"/>
        <v>1.7582504319828354</v>
      </c>
      <c r="L3285" s="67">
        <f t="shared" si="299"/>
        <v>-0.20777397168997769</v>
      </c>
      <c r="M3285" s="36">
        <f t="array" ref="M3285:P3285">TRANSPOSE(MMULT($B$28:$E$31, TRANSPOSE(I3285:L3285)))</f>
        <v>-1.5876618731232011</v>
      </c>
      <c r="N3285" s="36">
        <v>0.1455803396861286</v>
      </c>
      <c r="O3285" s="36">
        <v>1.1262975005886355</v>
      </c>
      <c r="P3285" s="36">
        <v>-0.70014625996290358</v>
      </c>
      <c r="Q3285" s="58">
        <f t="shared" si="294"/>
        <v>0.95153323332268125</v>
      </c>
      <c r="R3285" s="58">
        <f t="shared" si="295"/>
        <v>1.0090749695327863</v>
      </c>
      <c r="S3285" s="58">
        <f t="shared" si="296"/>
        <v>1.0511416928937589</v>
      </c>
      <c r="T3285" s="58">
        <f t="shared" si="297"/>
        <v>0.97612723906312349</v>
      </c>
      <c r="U3285" s="56">
        <f t="shared" si="298"/>
        <v>51.141692893758915</v>
      </c>
    </row>
    <row r="3286" spans="8:21" x14ac:dyDescent="0.25">
      <c r="H3286" s="11">
        <v>784</v>
      </c>
      <c r="I3286" s="66">
        <f t="shared" si="299"/>
        <v>1.4640715123924577</v>
      </c>
      <c r="J3286" s="66">
        <f t="shared" si="299"/>
        <v>-0.21719276420720018</v>
      </c>
      <c r="K3286" s="66">
        <f t="shared" si="299"/>
        <v>0.24520507910826733</v>
      </c>
      <c r="L3286" s="67">
        <f t="shared" si="299"/>
        <v>0.26170524745241885</v>
      </c>
      <c r="M3286" s="36">
        <f t="array" ref="M3286:P3286">TRANSPOSE(MMULT($B$28:$E$31, TRANSPOSE(I3286:L3286)))</f>
        <v>1.4640715123924577</v>
      </c>
      <c r="N3286" s="36">
        <v>0.76359252850409154</v>
      </c>
      <c r="O3286" s="36">
        <v>0.75092475342318554</v>
      </c>
      <c r="P3286" s="36">
        <v>0.92547870680488842</v>
      </c>
      <c r="Q3286" s="58">
        <f t="shared" si="294"/>
        <v>1.0587934477031011</v>
      </c>
      <c r="R3286" s="58">
        <f t="shared" si="295"/>
        <v>1.0359299828807296</v>
      </c>
      <c r="S3286" s="58">
        <f t="shared" si="296"/>
        <v>1.0354767929275435</v>
      </c>
      <c r="T3286" s="58">
        <f t="shared" si="297"/>
        <v>1.0353779942419299</v>
      </c>
      <c r="U3286" s="56">
        <f t="shared" si="298"/>
        <v>58.79344770310113</v>
      </c>
    </row>
    <row r="3287" spans="8:21" x14ac:dyDescent="0.25">
      <c r="H3287" s="11">
        <v>785</v>
      </c>
      <c r="I3287" s="66">
        <f t="shared" si="299"/>
        <v>-0.50867527010330049</v>
      </c>
      <c r="J3287" s="66">
        <f t="shared" si="299"/>
        <v>-0.51175549517563024</v>
      </c>
      <c r="K3287" s="66">
        <f t="shared" si="299"/>
        <v>-0.74939484510229892</v>
      </c>
      <c r="L3287" s="67">
        <f t="shared" si="299"/>
        <v>-0.44656212811422158</v>
      </c>
      <c r="M3287" s="36">
        <f t="array" ref="M3287:P3287">TRANSPOSE(MMULT($B$28:$E$31, TRANSPOSE(I3287:L3287)))</f>
        <v>-0.50867527010330049</v>
      </c>
      <c r="N3287" s="36">
        <v>-0.71843614255225896</v>
      </c>
      <c r="O3287" s="36">
        <v>-0.9055731119964614</v>
      </c>
      <c r="P3287" s="36">
        <v>-0.73192330019593832</v>
      </c>
      <c r="Q3287" s="58">
        <f t="shared" si="294"/>
        <v>0.98815458151086044</v>
      </c>
      <c r="R3287" s="58">
        <f t="shared" si="295"/>
        <v>0.97269310168301493</v>
      </c>
      <c r="S3287" s="58">
        <f t="shared" si="296"/>
        <v>0.9690898717579618</v>
      </c>
      <c r="T3287" s="58">
        <f t="shared" si="297"/>
        <v>0.97500346818080075</v>
      </c>
      <c r="U3287" s="56">
        <f t="shared" si="298"/>
        <v>0</v>
      </c>
    </row>
    <row r="3288" spans="8:21" x14ac:dyDescent="0.25">
      <c r="H3288" s="11">
        <v>786</v>
      </c>
      <c r="I3288" s="66">
        <f t="shared" si="299"/>
        <v>-0.33632510858003428</v>
      </c>
      <c r="J3288" s="66">
        <f t="shared" si="299"/>
        <v>0.95425982152858924</v>
      </c>
      <c r="K3288" s="66">
        <f t="shared" si="299"/>
        <v>-1.3714431409624472</v>
      </c>
      <c r="L3288" s="67">
        <f t="shared" si="299"/>
        <v>0.67978188292432973</v>
      </c>
      <c r="M3288" s="36">
        <f t="array" ref="M3288:P3288">TRANSPOSE(MMULT($B$28:$E$31, TRANSPOSE(I3288:L3288)))</f>
        <v>-0.33632510858003428</v>
      </c>
      <c r="N3288" s="36">
        <v>0.52245606807879585</v>
      </c>
      <c r="O3288" s="36">
        <v>-1.3548436596466762</v>
      </c>
      <c r="P3288" s="36">
        <v>0.61069074709731364</v>
      </c>
      <c r="Q3288" s="58">
        <f t="shared" si="294"/>
        <v>0.99413339731443795</v>
      </c>
      <c r="R3288" s="58">
        <f t="shared" si="295"/>
        <v>1.0253676773644906</v>
      </c>
      <c r="S3288" s="58">
        <f t="shared" si="296"/>
        <v>0.95183008107617084</v>
      </c>
      <c r="T3288" s="58">
        <f t="shared" si="297"/>
        <v>1.0236303839992025</v>
      </c>
      <c r="U3288" s="56">
        <f t="shared" si="298"/>
        <v>25.367677364490639</v>
      </c>
    </row>
    <row r="3289" spans="8:21" x14ac:dyDescent="0.25">
      <c r="H3289" s="11">
        <v>787</v>
      </c>
      <c r="I3289" s="66">
        <f t="shared" si="299"/>
        <v>-0.57388996996210095</v>
      </c>
      <c r="J3289" s="66">
        <f t="shared" si="299"/>
        <v>0.56217472480842434</v>
      </c>
      <c r="K3289" s="66">
        <f t="shared" si="299"/>
        <v>-0.5362613896746159</v>
      </c>
      <c r="L3289" s="67">
        <f t="shared" si="299"/>
        <v>1.0615829907771932</v>
      </c>
      <c r="M3289" s="36">
        <f t="array" ref="M3289:P3289">TRANSPOSE(MMULT($B$28:$E$31, TRANSPOSE(I3289:L3289)))</f>
        <v>-0.57388996996210095</v>
      </c>
      <c r="N3289" s="36">
        <v>6.8799555245179389E-2</v>
      </c>
      <c r="O3289" s="36">
        <v>-0.68211951317926633</v>
      </c>
      <c r="P3289" s="36">
        <v>0.70920430771858856</v>
      </c>
      <c r="Q3289" s="58">
        <f t="shared" si="294"/>
        <v>0.98590167647751348</v>
      </c>
      <c r="R3289" s="58">
        <f t="shared" si="295"/>
        <v>1.0057875395651616</v>
      </c>
      <c r="S3289" s="58">
        <f t="shared" si="296"/>
        <v>0.9777905626234733</v>
      </c>
      <c r="T3289" s="58">
        <f t="shared" si="297"/>
        <v>1.0272924223187125</v>
      </c>
      <c r="U3289" s="56">
        <f t="shared" si="298"/>
        <v>27.292422318712539</v>
      </c>
    </row>
    <row r="3290" spans="8:21" x14ac:dyDescent="0.25">
      <c r="H3290" s="11">
        <v>788</v>
      </c>
      <c r="I3290" s="66">
        <f t="shared" si="299"/>
        <v>0.57536683058808857</v>
      </c>
      <c r="J3290" s="66">
        <f t="shared" si="299"/>
        <v>-0.25572797086037247</v>
      </c>
      <c r="K3290" s="66">
        <f t="shared" si="299"/>
        <v>-2.2473991872181509</v>
      </c>
      <c r="L3290" s="67">
        <f t="shared" si="299"/>
        <v>-1.3790704748728813</v>
      </c>
      <c r="M3290" s="36">
        <f t="array" ref="M3290:P3290">TRANSPOSE(MMULT($B$28:$E$31, TRANSPOSE(I3290:L3290)))</f>
        <v>0.57536683058808857</v>
      </c>
      <c r="N3290" s="36">
        <v>0.16861394937400073</v>
      </c>
      <c r="O3290" s="36">
        <v>-1.8931658636982975</v>
      </c>
      <c r="P3290" s="36">
        <v>-0.86819434044926824</v>
      </c>
      <c r="Q3290" s="58">
        <f t="shared" si="294"/>
        <v>1.0263669553286712</v>
      </c>
      <c r="R3290" s="58">
        <f t="shared" si="295"/>
        <v>1.0100632653465342</v>
      </c>
      <c r="S3290" s="58">
        <f t="shared" si="296"/>
        <v>0.93155352030414507</v>
      </c>
      <c r="T3290" s="58">
        <f t="shared" si="297"/>
        <v>0.97019899786127639</v>
      </c>
      <c r="U3290" s="56">
        <f t="shared" si="298"/>
        <v>26.366955328671171</v>
      </c>
    </row>
    <row r="3291" spans="8:21" x14ac:dyDescent="0.25">
      <c r="H3291" s="11">
        <v>789</v>
      </c>
      <c r="I3291" s="66">
        <f t="shared" si="299"/>
        <v>0.52279141765278458</v>
      </c>
      <c r="J3291" s="66">
        <f t="shared" si="299"/>
        <v>0.47448311191482551</v>
      </c>
      <c r="K3291" s="66">
        <f t="shared" si="299"/>
        <v>-0.82062224108547599</v>
      </c>
      <c r="L3291" s="67">
        <f t="shared" si="299"/>
        <v>-4.3508895636503807E-2</v>
      </c>
      <c r="M3291" s="36">
        <f t="array" ref="M3291:P3291">TRANSPOSE(MMULT($B$28:$E$31, TRANSPOSE(I3291:L3291)))</f>
        <v>0.52279141765278458</v>
      </c>
      <c r="N3291" s="36">
        <v>0.69865264082501333</v>
      </c>
      <c r="O3291" s="36">
        <v>-0.55165076261438895</v>
      </c>
      <c r="P3291" s="36">
        <v>0.34679169119316383</v>
      </c>
      <c r="Q3291" s="58">
        <f t="shared" si="294"/>
        <v>1.024480033633159</v>
      </c>
      <c r="R3291" s="58">
        <f t="shared" si="295"/>
        <v>1.0330748147358684</v>
      </c>
      <c r="S3291" s="58">
        <f t="shared" si="296"/>
        <v>0.98290674557244984</v>
      </c>
      <c r="T3291" s="58">
        <f t="shared" si="297"/>
        <v>1.0138846766186027</v>
      </c>
      <c r="U3291" s="56">
        <f t="shared" si="298"/>
        <v>33.074814735868372</v>
      </c>
    </row>
    <row r="3292" spans="8:21" x14ac:dyDescent="0.25">
      <c r="H3292" s="11">
        <v>790</v>
      </c>
      <c r="I3292" s="66">
        <f t="shared" si="299"/>
        <v>1.2734325080067206</v>
      </c>
      <c r="J3292" s="66">
        <f t="shared" si="299"/>
        <v>0.71034941369809401</v>
      </c>
      <c r="K3292" s="66">
        <f t="shared" si="299"/>
        <v>0.25548235818550041</v>
      </c>
      <c r="L3292" s="67">
        <f t="shared" si="299"/>
        <v>-0.22785047175274445</v>
      </c>
      <c r="M3292" s="36">
        <f t="array" ref="M3292:P3292">TRANSPOSE(MMULT($B$28:$E$31, TRANSPOSE(I3292:L3292)))</f>
        <v>1.2734325080067206</v>
      </c>
      <c r="N3292" s="36">
        <v>1.3580921782006246</v>
      </c>
      <c r="O3292" s="36">
        <v>0.73335251391962308</v>
      </c>
      <c r="P3292" s="36">
        <v>0.61817709104765517</v>
      </c>
      <c r="Q3292" s="58">
        <f t="shared" si="294"/>
        <v>1.0517523078488717</v>
      </c>
      <c r="R3292" s="58">
        <f t="shared" si="295"/>
        <v>1.0624374957679663</v>
      </c>
      <c r="S3292" s="58">
        <f t="shared" si="296"/>
        <v>1.0347492228099973</v>
      </c>
      <c r="T3292" s="58">
        <f t="shared" si="297"/>
        <v>1.0239082144773686</v>
      </c>
      <c r="U3292" s="56">
        <f t="shared" si="298"/>
        <v>62.437495767966311</v>
      </c>
    </row>
    <row r="3293" spans="8:21" x14ac:dyDescent="0.25">
      <c r="H3293" s="11">
        <v>791</v>
      </c>
      <c r="I3293" s="66">
        <f t="shared" si="299"/>
        <v>-0.3119590515733211</v>
      </c>
      <c r="J3293" s="66">
        <f t="shared" si="299"/>
        <v>-1.8568539047924062</v>
      </c>
      <c r="K3293" s="66">
        <f t="shared" si="299"/>
        <v>0.12089050000110198</v>
      </c>
      <c r="L3293" s="67">
        <f t="shared" si="299"/>
        <v>1.1345476395235012</v>
      </c>
      <c r="M3293" s="36">
        <f t="array" ref="M3293:P3293">TRANSPOSE(MMULT($B$28:$E$31, TRANSPOSE(I3293:L3293)))</f>
        <v>-0.3119590515733211</v>
      </c>
      <c r="N3293" s="36">
        <v>-1.631283957786106</v>
      </c>
      <c r="O3293" s="36">
        <v>-8.5569767896617563E-2</v>
      </c>
      <c r="P3293" s="36">
        <v>0.38207322037584113</v>
      </c>
      <c r="Q3293" s="58">
        <f t="shared" si="294"/>
        <v>0.99498156781411418</v>
      </c>
      <c r="R3293" s="58">
        <f t="shared" si="295"/>
        <v>0.9356791093218817</v>
      </c>
      <c r="S3293" s="58">
        <f t="shared" si="296"/>
        <v>1.0014031928392366</v>
      </c>
      <c r="T3293" s="58">
        <f t="shared" si="297"/>
        <v>1.0151822195069644</v>
      </c>
      <c r="U3293" s="56">
        <f t="shared" si="298"/>
        <v>15.182219506964412</v>
      </c>
    </row>
    <row r="3294" spans="8:21" x14ac:dyDescent="0.25">
      <c r="H3294" s="11">
        <v>792</v>
      </c>
      <c r="I3294" s="66">
        <f t="shared" si="299"/>
        <v>0.46155977139910487</v>
      </c>
      <c r="J3294" s="66">
        <f t="shared" si="299"/>
        <v>-1.0150793424367941</v>
      </c>
      <c r="K3294" s="66">
        <f t="shared" si="299"/>
        <v>0.37567945380140727</v>
      </c>
      <c r="L3294" s="67">
        <f t="shared" si="299"/>
        <v>-0.11220103109116988</v>
      </c>
      <c r="M3294" s="36">
        <f t="array" ref="M3294:P3294">TRANSPOSE(MMULT($B$28:$E$31, TRANSPOSE(I3294:L3294)))</f>
        <v>0.46155977139910487</v>
      </c>
      <c r="N3294" s="36">
        <v>-0.48973542352950855</v>
      </c>
      <c r="O3294" s="36">
        <v>0.47123280093884595</v>
      </c>
      <c r="P3294" s="36">
        <v>-7.4866192087280875E-2</v>
      </c>
      <c r="Q3294" s="58">
        <f t="shared" si="294"/>
        <v>1.0222868136603458</v>
      </c>
      <c r="R3294" s="58">
        <f t="shared" si="295"/>
        <v>0.98219356157928062</v>
      </c>
      <c r="S3294" s="58">
        <f t="shared" si="296"/>
        <v>1.0239567731827308</v>
      </c>
      <c r="T3294" s="58">
        <f t="shared" si="297"/>
        <v>0.99850518763345952</v>
      </c>
      <c r="U3294" s="56">
        <f t="shared" si="298"/>
        <v>23.956773182730817</v>
      </c>
    </row>
    <row r="3295" spans="8:21" x14ac:dyDescent="0.25">
      <c r="H3295" s="11">
        <v>793</v>
      </c>
      <c r="I3295" s="66">
        <f t="shared" si="299"/>
        <v>-0.43642223072224978</v>
      </c>
      <c r="J3295" s="66">
        <f t="shared" si="299"/>
        <v>6.9883679560973026E-3</v>
      </c>
      <c r="K3295" s="66">
        <f t="shared" si="299"/>
        <v>-1.430315469483689</v>
      </c>
      <c r="L3295" s="67">
        <f t="shared" si="299"/>
        <v>0.5734685430075549</v>
      </c>
      <c r="M3295" s="36">
        <f t="array" ref="M3295:P3295">TRANSPOSE(MMULT($B$28:$E$31, TRANSPOSE(I3295:L3295)))</f>
        <v>-0.43642223072224978</v>
      </c>
      <c r="N3295" s="36">
        <v>-0.27218469701832526</v>
      </c>
      <c r="O3295" s="36">
        <v>-1.4891611901941353</v>
      </c>
      <c r="P3295" s="36">
        <v>0.27021398110231654</v>
      </c>
      <c r="Q3295" s="58">
        <f t="shared" si="294"/>
        <v>0.99065664487312821</v>
      </c>
      <c r="R3295" s="58">
        <f t="shared" si="295"/>
        <v>0.99131694277030913</v>
      </c>
      <c r="S3295" s="58">
        <f t="shared" si="296"/>
        <v>0.94672989559138199</v>
      </c>
      <c r="T3295" s="58">
        <f t="shared" si="297"/>
        <v>1.0110740943824073</v>
      </c>
      <c r="U3295" s="56">
        <f t="shared" si="298"/>
        <v>11.074094382407251</v>
      </c>
    </row>
    <row r="3296" spans="8:21" x14ac:dyDescent="0.25">
      <c r="H3296" s="11">
        <v>794</v>
      </c>
      <c r="I3296" s="66">
        <f t="shared" si="299"/>
        <v>-0.24606516160735939</v>
      </c>
      <c r="J3296" s="66">
        <f t="shared" si="299"/>
        <v>-0.45068981337410302</v>
      </c>
      <c r="K3296" s="66">
        <f t="shared" si="299"/>
        <v>-2.5325704937432459E-2</v>
      </c>
      <c r="L3296" s="67">
        <f t="shared" si="299"/>
        <v>1.0209436228911253</v>
      </c>
      <c r="M3296" s="36">
        <f t="array" ref="M3296:P3296">TRANSPOSE(MMULT($B$28:$E$31, TRANSPOSE(I3296:L3296)))</f>
        <v>-0.24606516160735939</v>
      </c>
      <c r="N3296" s="36">
        <v>-0.50428615164573132</v>
      </c>
      <c r="O3296" s="36">
        <v>-0.13360848570181685</v>
      </c>
      <c r="P3296" s="36">
        <v>0.62299013977077566</v>
      </c>
      <c r="Q3296" s="58">
        <f t="shared" si="294"/>
        <v>0.99727892818919328</v>
      </c>
      <c r="R3296" s="58">
        <f t="shared" si="295"/>
        <v>0.98158635501114544</v>
      </c>
      <c r="S3296" s="58">
        <f t="shared" si="296"/>
        <v>0.99948079540530566</v>
      </c>
      <c r="T3296" s="58">
        <f t="shared" si="297"/>
        <v>1.0240868744170899</v>
      </c>
      <c r="U3296" s="56">
        <f t="shared" si="298"/>
        <v>24.086874417089899</v>
      </c>
    </row>
    <row r="3297" spans="8:21" x14ac:dyDescent="0.25">
      <c r="H3297" s="11">
        <v>795</v>
      </c>
      <c r="I3297" s="66">
        <f t="shared" si="299"/>
        <v>0.29449864734624681</v>
      </c>
      <c r="J3297" s="66">
        <f t="shared" si="299"/>
        <v>0.99205292668811673</v>
      </c>
      <c r="K3297" s="66">
        <f t="shared" si="299"/>
        <v>-0.35778887405177706</v>
      </c>
      <c r="L3297" s="67">
        <f t="shared" si="299"/>
        <v>0.41126275390785716</v>
      </c>
      <c r="M3297" s="36">
        <f t="array" ref="M3297:P3297">TRANSPOSE(MMULT($B$28:$E$31, TRANSPOSE(I3297:L3297)))</f>
        <v>0.29449864734624681</v>
      </c>
      <c r="N3297" s="36">
        <v>0.95284214000518608</v>
      </c>
      <c r="O3297" s="36">
        <v>-0.18055289757222057</v>
      </c>
      <c r="P3297" s="36">
        <v>0.70903569312794423</v>
      </c>
      <c r="Q3297" s="58">
        <f t="shared" si="294"/>
        <v>1.0163268017043112</v>
      </c>
      <c r="R3297" s="58">
        <f t="shared" si="295"/>
        <v>1.0442956781178934</v>
      </c>
      <c r="S3297" s="58">
        <f t="shared" si="296"/>
        <v>0.9976057548851085</v>
      </c>
      <c r="T3297" s="58">
        <f t="shared" si="297"/>
        <v>1.0272861432400939</v>
      </c>
      <c r="U3297" s="56">
        <f t="shared" si="298"/>
        <v>44.295678117893367</v>
      </c>
    </row>
    <row r="3298" spans="8:21" x14ac:dyDescent="0.25">
      <c r="H3298" s="11">
        <v>796</v>
      </c>
      <c r="I3298" s="66">
        <f t="shared" si="299"/>
        <v>0.31527152236015815</v>
      </c>
      <c r="J3298" s="66">
        <f t="shared" si="299"/>
        <v>0.51468694112578672</v>
      </c>
      <c r="K3298" s="66">
        <f t="shared" si="299"/>
        <v>-0.64574993303395833</v>
      </c>
      <c r="L3298" s="67">
        <f t="shared" si="299"/>
        <v>0.99621368279769229</v>
      </c>
      <c r="M3298" s="36">
        <f t="array" ref="M3298:P3298">TRANSPOSE(MMULT($B$28:$E$31, TRANSPOSE(I3298:L3298)))</f>
        <v>0.31527152236015815</v>
      </c>
      <c r="N3298" s="36">
        <v>0.59768776434016457</v>
      </c>
      <c r="O3298" s="36">
        <v>-0.46263210806298899</v>
      </c>
      <c r="P3298" s="36">
        <v>1.1069088555805213</v>
      </c>
      <c r="Q3298" s="58">
        <f t="shared" si="294"/>
        <v>1.0170659914228015</v>
      </c>
      <c r="R3298" s="58">
        <f t="shared" si="295"/>
        <v>1.0286513804969089</v>
      </c>
      <c r="S3298" s="58">
        <f t="shared" si="296"/>
        <v>0.98641286551117502</v>
      </c>
      <c r="T3298" s="58">
        <f t="shared" si="297"/>
        <v>1.0422099543830259</v>
      </c>
      <c r="U3298" s="56">
        <f t="shared" si="298"/>
        <v>42.209954383025881</v>
      </c>
    </row>
    <row r="3299" spans="8:21" x14ac:dyDescent="0.25">
      <c r="H3299" s="11">
        <v>797</v>
      </c>
      <c r="I3299" s="66">
        <f t="shared" si="299"/>
        <v>-0.69447419906356544</v>
      </c>
      <c r="J3299" s="66">
        <f t="shared" si="299"/>
        <v>-0.58972988208952659</v>
      </c>
      <c r="K3299" s="66">
        <f t="shared" si="299"/>
        <v>-0.93426271818308071</v>
      </c>
      <c r="L3299" s="67">
        <f t="shared" si="299"/>
        <v>-2.705464625273336E-2</v>
      </c>
      <c r="M3299" s="36">
        <f t="array" ref="M3299:P3299">TRANSPOSE(MMULT($B$28:$E$31, TRANSPOSE(I3299:L3299)))</f>
        <v>-0.69447419906356544</v>
      </c>
      <c r="N3299" s="36">
        <v>-0.89677981693142794</v>
      </c>
      <c r="O3299" s="36">
        <v>-1.1487155476423918</v>
      </c>
      <c r="P3299" s="36">
        <v>-0.4946111955645428</v>
      </c>
      <c r="Q3299" s="58">
        <f t="shared" si="294"/>
        <v>0.98174949789076016</v>
      </c>
      <c r="R3299" s="58">
        <f t="shared" si="295"/>
        <v>0.96534834141498327</v>
      </c>
      <c r="S3299" s="58">
        <f t="shared" si="296"/>
        <v>0.95971048137554493</v>
      </c>
      <c r="T3299" s="58">
        <f t="shared" si="297"/>
        <v>0.98342717851785644</v>
      </c>
      <c r="U3299" s="56">
        <f t="shared" si="298"/>
        <v>0</v>
      </c>
    </row>
    <row r="3300" spans="8:21" x14ac:dyDescent="0.25">
      <c r="H3300" s="11">
        <v>798</v>
      </c>
      <c r="I3300" s="66">
        <f t="shared" si="299"/>
        <v>0.15849059307744667</v>
      </c>
      <c r="J3300" s="66">
        <f t="shared" si="299"/>
        <v>1.164604803567115</v>
      </c>
      <c r="K3300" s="66">
        <f t="shared" si="299"/>
        <v>0.29966636371513572</v>
      </c>
      <c r="L3300" s="67">
        <f t="shared" si="299"/>
        <v>-1.5570662561183122</v>
      </c>
      <c r="M3300" s="36">
        <f t="array" ref="M3300:P3300">TRANSPOSE(MMULT($B$28:$E$31, TRANSPOSE(I3300:L3300)))</f>
        <v>0.15849059307744667</v>
      </c>
      <c r="N3300" s="36">
        <v>0.9994892294770058</v>
      </c>
      <c r="O3300" s="36">
        <v>0.38948027821298892</v>
      </c>
      <c r="P3300" s="36">
        <v>-0.96453105742709222</v>
      </c>
      <c r="Q3300" s="58">
        <f t="shared" si="294"/>
        <v>1.0115002965031095</v>
      </c>
      <c r="R3300" s="58">
        <f t="shared" si="295"/>
        <v>1.0463680492204617</v>
      </c>
      <c r="S3300" s="58">
        <f t="shared" si="296"/>
        <v>1.0206138001165885</v>
      </c>
      <c r="T3300" s="58">
        <f t="shared" si="297"/>
        <v>0.96681677226060003</v>
      </c>
      <c r="U3300" s="56">
        <f t="shared" si="298"/>
        <v>46.368049220461671</v>
      </c>
    </row>
    <row r="3301" spans="8:21" x14ac:dyDescent="0.25">
      <c r="H3301" s="11">
        <v>799</v>
      </c>
      <c r="I3301" s="66">
        <f t="shared" si="299"/>
        <v>-1.2799922512381858</v>
      </c>
      <c r="J3301" s="66">
        <f t="shared" si="299"/>
        <v>-0.45954245429300017</v>
      </c>
      <c r="K3301" s="66">
        <f t="shared" si="299"/>
        <v>0.78614176691528925</v>
      </c>
      <c r="L3301" s="67">
        <f t="shared" si="299"/>
        <v>0.43086027791563969</v>
      </c>
      <c r="M3301" s="36">
        <f t="array" ref="M3301:P3301">TRANSPOSE(MMULT($B$28:$E$31, TRANSPOSE(I3301:L3301)))</f>
        <v>-1.2799922512381858</v>
      </c>
      <c r="N3301" s="36">
        <v>-1.1687254617919554</v>
      </c>
      <c r="O3301" s="36">
        <v>0.24475270028799007</v>
      </c>
      <c r="P3301" s="36">
        <v>-0.41433587944490724</v>
      </c>
      <c r="Q3301" s="58">
        <f t="shared" si="294"/>
        <v>0.96183512687128658</v>
      </c>
      <c r="R3301" s="58">
        <f t="shared" si="295"/>
        <v>0.95425537266271276</v>
      </c>
      <c r="S3301" s="58">
        <f t="shared" si="296"/>
        <v>1.0147224309104608</v>
      </c>
      <c r="T3301" s="58">
        <f t="shared" si="297"/>
        <v>0.98629310000969739</v>
      </c>
      <c r="U3301" s="56">
        <f t="shared" si="298"/>
        <v>14.722430910460771</v>
      </c>
    </row>
    <row r="3302" spans="8:21" x14ac:dyDescent="0.25">
      <c r="H3302" s="11">
        <v>800</v>
      </c>
      <c r="I3302" s="66">
        <f t="shared" si="299"/>
        <v>-3.2593928282954958</v>
      </c>
      <c r="J3302" s="66">
        <f t="shared" si="299"/>
        <v>1.6214434724045663</v>
      </c>
      <c r="K3302" s="66">
        <f t="shared" si="299"/>
        <v>0.36236666258459038</v>
      </c>
      <c r="L3302" s="67">
        <f t="shared" si="299"/>
        <v>1.7837660328858091</v>
      </c>
      <c r="M3302" s="36">
        <f t="array" ref="M3302:P3302">TRANSPOSE(MMULT($B$28:$E$31, TRANSPOSE(I3302:L3302)))</f>
        <v>-3.2593928282954958</v>
      </c>
      <c r="N3302" s="36">
        <v>-0.82185882543013067</v>
      </c>
      <c r="O3302" s="36">
        <v>-0.77494833610941405</v>
      </c>
      <c r="P3302" s="36">
        <v>0.12969920872546292</v>
      </c>
      <c r="Q3302" s="58">
        <f t="shared" si="294"/>
        <v>0.89745594247376026</v>
      </c>
      <c r="R3302" s="58">
        <f t="shared" si="295"/>
        <v>0.96842704666387869</v>
      </c>
      <c r="S3302" s="58">
        <f t="shared" si="296"/>
        <v>0.97416660905410757</v>
      </c>
      <c r="T3302" s="58">
        <f t="shared" si="297"/>
        <v>1.0059371203143015</v>
      </c>
      <c r="U3302" s="56">
        <f t="shared" si="298"/>
        <v>5.9371203143014917</v>
      </c>
    </row>
    <row r="3303" spans="8:21" x14ac:dyDescent="0.25">
      <c r="H3303" s="11">
        <v>801</v>
      </c>
      <c r="I3303" s="66">
        <f t="shared" ref="I3303:L3322" si="300">-I803</f>
        <v>0.95358871529534373</v>
      </c>
      <c r="J3303" s="66">
        <f t="shared" si="300"/>
        <v>1.2033108558223602</v>
      </c>
      <c r="K3303" s="66">
        <f t="shared" si="300"/>
        <v>-0.13877177285673029</v>
      </c>
      <c r="L3303" s="67">
        <f t="shared" si="300"/>
        <v>0.45918191641441047</v>
      </c>
      <c r="M3303" s="36">
        <f t="array" ref="M3303:P3303">TRANSPOSE(MMULT($B$28:$E$31, TRANSPOSE(I3303:L3303)))</f>
        <v>0.95358871529534373</v>
      </c>
      <c r="N3303" s="36">
        <v>1.5350631191159851</v>
      </c>
      <c r="O3303" s="36">
        <v>0.27263013777341011</v>
      </c>
      <c r="P3303" s="36">
        <v>1.1319585911969061</v>
      </c>
      <c r="Q3303" s="58">
        <f t="shared" si="294"/>
        <v>1.0400440884918285</v>
      </c>
      <c r="R3303" s="58">
        <f t="shared" si="295"/>
        <v>1.0704584959297168</v>
      </c>
      <c r="S3303" s="58">
        <f t="shared" si="296"/>
        <v>1.0158545764647964</v>
      </c>
      <c r="T3303" s="58">
        <f t="shared" si="297"/>
        <v>1.0431567659837444</v>
      </c>
      <c r="U3303" s="56">
        <f t="shared" si="298"/>
        <v>70.458495929716761</v>
      </c>
    </row>
    <row r="3304" spans="8:21" x14ac:dyDescent="0.25">
      <c r="H3304" s="11">
        <v>802</v>
      </c>
      <c r="I3304" s="66">
        <f t="shared" si="300"/>
        <v>1.8539581560150893</v>
      </c>
      <c r="J3304" s="66">
        <f t="shared" si="300"/>
        <v>-5.2630640398598973E-2</v>
      </c>
      <c r="K3304" s="66">
        <f t="shared" si="300"/>
        <v>-0.14731635258591971</v>
      </c>
      <c r="L3304" s="67">
        <f t="shared" si="300"/>
        <v>0.86465868578638105</v>
      </c>
      <c r="M3304" s="36">
        <f t="array" ref="M3304:P3304">TRANSPOSE(MMULT($B$28:$E$31, TRANSPOSE(I3304:L3304)))</f>
        <v>1.8539581560150893</v>
      </c>
      <c r="N3304" s="36">
        <v>1.1385587019975894</v>
      </c>
      <c r="O3304" s="36">
        <v>0.53509115080619807</v>
      </c>
      <c r="P3304" s="36">
        <v>1.6673052489122338</v>
      </c>
      <c r="Q3304" s="58">
        <f t="shared" si="294"/>
        <v>1.0733408086669889</v>
      </c>
      <c r="R3304" s="58">
        <f t="shared" si="295"/>
        <v>1.0525708706426231</v>
      </c>
      <c r="S3304" s="58">
        <f t="shared" si="296"/>
        <v>1.0265756440891323</v>
      </c>
      <c r="T3304" s="58">
        <f t="shared" si="297"/>
        <v>1.0635983021089672</v>
      </c>
      <c r="U3304" s="56">
        <f t="shared" si="298"/>
        <v>73.340808666988892</v>
      </c>
    </row>
    <row r="3305" spans="8:21" x14ac:dyDescent="0.25">
      <c r="H3305" s="11">
        <v>803</v>
      </c>
      <c r="I3305" s="66">
        <f t="shared" si="300"/>
        <v>-1.2634102727521328</v>
      </c>
      <c r="J3305" s="66">
        <f t="shared" si="300"/>
        <v>0.19029744366430698</v>
      </c>
      <c r="K3305" s="66">
        <f t="shared" si="300"/>
        <v>-1.1511135567416115</v>
      </c>
      <c r="L3305" s="67">
        <f t="shared" si="300"/>
        <v>-0.56827798457445156</v>
      </c>
      <c r="M3305" s="36">
        <f t="array" ref="M3305:P3305">TRANSPOSE(MMULT($B$28:$E$31, TRANSPOSE(I3305:L3305)))</f>
        <v>-1.2634102727521328</v>
      </c>
      <c r="N3305" s="36">
        <v>-0.65672025085429997</v>
      </c>
      <c r="O3305" s="36">
        <v>-1.5219513351767087</v>
      </c>
      <c r="P3305" s="36">
        <v>-1.0688694963742382</v>
      </c>
      <c r="Q3305" s="58">
        <f t="shared" si="294"/>
        <v>0.96239350841768401</v>
      </c>
      <c r="R3305" s="58">
        <f t="shared" si="295"/>
        <v>0.97524775198703628</v>
      </c>
      <c r="S3305" s="58">
        <f t="shared" si="296"/>
        <v>0.94548897314838476</v>
      </c>
      <c r="T3305" s="58">
        <f t="shared" si="297"/>
        <v>0.96316691843735658</v>
      </c>
      <c r="U3305" s="56">
        <f t="shared" si="298"/>
        <v>0</v>
      </c>
    </row>
    <row r="3306" spans="8:21" x14ac:dyDescent="0.25">
      <c r="H3306" s="11">
        <v>804</v>
      </c>
      <c r="I3306" s="66">
        <f t="shared" si="300"/>
        <v>5.917006203527983E-2</v>
      </c>
      <c r="J3306" s="66">
        <f t="shared" si="300"/>
        <v>-0.54279129563461559</v>
      </c>
      <c r="K3306" s="66">
        <f t="shared" si="300"/>
        <v>-1.0814704657924368</v>
      </c>
      <c r="L3306" s="67">
        <f t="shared" si="300"/>
        <v>0.20194927666980905</v>
      </c>
      <c r="M3306" s="36">
        <f t="array" ref="M3306:P3306">TRANSPOSE(MMULT($B$28:$E$31, TRANSPOSE(I3306:L3306)))</f>
        <v>5.917006203527983E-2</v>
      </c>
      <c r="N3306" s="36">
        <v>-0.38121904521168121</v>
      </c>
      <c r="O3306" s="36">
        <v>-1.0093276837310965</v>
      </c>
      <c r="P3306" s="36">
        <v>9.7398935327030894E-2</v>
      </c>
      <c r="Q3306" s="58">
        <f t="shared" si="294"/>
        <v>1.0079902048298266</v>
      </c>
      <c r="R3306" s="58">
        <f t="shared" si="295"/>
        <v>0.98673384705216194</v>
      </c>
      <c r="S3306" s="58">
        <f t="shared" si="296"/>
        <v>0.96507630585034376</v>
      </c>
      <c r="T3306" s="58">
        <f t="shared" si="297"/>
        <v>1.0047599730055166</v>
      </c>
      <c r="U3306" s="56">
        <f t="shared" si="298"/>
        <v>7.9902048298265971</v>
      </c>
    </row>
    <row r="3307" spans="8:21" x14ac:dyDescent="0.25">
      <c r="H3307" s="11">
        <v>805</v>
      </c>
      <c r="I3307" s="66">
        <f t="shared" si="300"/>
        <v>-0.72953183712173286</v>
      </c>
      <c r="J3307" s="66">
        <f t="shared" si="300"/>
        <v>-0.4322578893644401</v>
      </c>
      <c r="K3307" s="66">
        <f t="shared" si="300"/>
        <v>-5.4348423933184814E-2</v>
      </c>
      <c r="L3307" s="67">
        <f t="shared" si="300"/>
        <v>-0.23066380378021081</v>
      </c>
      <c r="M3307" s="36">
        <f t="array" ref="M3307:P3307">TRANSPOSE(MMULT($B$28:$E$31, TRANSPOSE(I3307:L3307)))</f>
        <v>-0.72953183712173286</v>
      </c>
      <c r="N3307" s="36">
        <v>-0.79756190964206808</v>
      </c>
      <c r="O3307" s="36">
        <v>-0.33567474625076837</v>
      </c>
      <c r="P3307" s="36">
        <v>-0.66004499433137043</v>
      </c>
      <c r="Q3307" s="58">
        <f t="shared" si="294"/>
        <v>0.98054561298599729</v>
      </c>
      <c r="R3307" s="58">
        <f t="shared" si="295"/>
        <v>0.96942757925139955</v>
      </c>
      <c r="S3307" s="58">
        <f t="shared" si="296"/>
        <v>0.99143490140946344</v>
      </c>
      <c r="T3307" s="58">
        <f t="shared" si="297"/>
        <v>0.97754723866086257</v>
      </c>
      <c r="U3307" s="56">
        <f t="shared" si="298"/>
        <v>0</v>
      </c>
    </row>
    <row r="3308" spans="8:21" x14ac:dyDescent="0.25">
      <c r="H3308" s="11">
        <v>806</v>
      </c>
      <c r="I3308" s="66">
        <f t="shared" si="300"/>
        <v>0.26749526092778236</v>
      </c>
      <c r="J3308" s="66">
        <f t="shared" si="300"/>
        <v>1.8793732708270237</v>
      </c>
      <c r="K3308" s="66">
        <f t="shared" si="300"/>
        <v>-0.84615024981866815</v>
      </c>
      <c r="L3308" s="67">
        <f t="shared" si="300"/>
        <v>-1.219052672875971</v>
      </c>
      <c r="M3308" s="36">
        <f t="array" ref="M3308:P3308">TRANSPOSE(MMULT($B$28:$E$31, TRANSPOSE(I3308:L3308)))</f>
        <v>0.26749526092778236</v>
      </c>
      <c r="N3308" s="36">
        <v>1.6203810816116642</v>
      </c>
      <c r="O3308" s="36">
        <v>-0.6043269582554649</v>
      </c>
      <c r="P3308" s="36">
        <v>-0.46038719473819556</v>
      </c>
      <c r="Q3308" s="58">
        <f t="shared" si="294"/>
        <v>1.0153667061904208</v>
      </c>
      <c r="R3308" s="58">
        <f t="shared" si="295"/>
        <v>1.0743470384797671</v>
      </c>
      <c r="S3308" s="58">
        <f t="shared" si="296"/>
        <v>0.98083789440097735</v>
      </c>
      <c r="T3308" s="58">
        <f t="shared" si="297"/>
        <v>0.98464799510169754</v>
      </c>
      <c r="U3308" s="56">
        <f t="shared" si="298"/>
        <v>74.347038479767093</v>
      </c>
    </row>
    <row r="3309" spans="8:21" x14ac:dyDescent="0.25">
      <c r="H3309" s="11">
        <v>807</v>
      </c>
      <c r="I3309" s="66">
        <f t="shared" si="300"/>
        <v>1.9353761595698438</v>
      </c>
      <c r="J3309" s="66">
        <f t="shared" si="300"/>
        <v>-0.96847362726632646</v>
      </c>
      <c r="K3309" s="66">
        <f t="shared" si="300"/>
        <v>-3.8357470164709709E-2</v>
      </c>
      <c r="L3309" s="67">
        <f t="shared" si="300"/>
        <v>-2.0935293097747589</v>
      </c>
      <c r="M3309" s="36">
        <f t="array" ref="M3309:P3309">TRANSPOSE(MMULT($B$28:$E$31, TRANSPOSE(I3309:L3309)))</f>
        <v>1.9353761595698438</v>
      </c>
      <c r="N3309" s="36">
        <v>0.48361913748284036</v>
      </c>
      <c r="O3309" s="36">
        <v>0.62438830863775341</v>
      </c>
      <c r="P3309" s="36">
        <v>-0.93763276815506158</v>
      </c>
      <c r="Q3309" s="58">
        <f t="shared" si="294"/>
        <v>1.076403795085596</v>
      </c>
      <c r="R3309" s="58">
        <f t="shared" si="295"/>
        <v>1.0236766326756985</v>
      </c>
      <c r="S3309" s="58">
        <f t="shared" si="296"/>
        <v>1.0302490121027328</v>
      </c>
      <c r="T3309" s="58">
        <f t="shared" si="297"/>
        <v>0.96775993925847126</v>
      </c>
      <c r="U3309" s="56">
        <f t="shared" si="298"/>
        <v>76.40379508559603</v>
      </c>
    </row>
    <row r="3310" spans="8:21" x14ac:dyDescent="0.25">
      <c r="H3310" s="11">
        <v>808</v>
      </c>
      <c r="I3310" s="66">
        <f t="shared" si="300"/>
        <v>-0.9730472904571178</v>
      </c>
      <c r="J3310" s="66">
        <f t="shared" si="300"/>
        <v>4.9731936953759685E-3</v>
      </c>
      <c r="K3310" s="66">
        <f t="shared" si="300"/>
        <v>-0.61247336493129345</v>
      </c>
      <c r="L3310" s="67">
        <f t="shared" si="300"/>
        <v>0.23066662194464591</v>
      </c>
      <c r="M3310" s="36">
        <f t="array" ref="M3310:P3310">TRANSPOSE(MMULT($B$28:$E$31, TRANSPOSE(I3310:L3310)))</f>
        <v>-0.9730472904571178</v>
      </c>
      <c r="N3310" s="36">
        <v>-0.61504905717364922</v>
      </c>
      <c r="O3310" s="36">
        <v>-0.92362006937557184</v>
      </c>
      <c r="P3310" s="36">
        <v>-0.30333641795662925</v>
      </c>
      <c r="Q3310" s="58">
        <f t="shared" si="294"/>
        <v>0.97222389619656335</v>
      </c>
      <c r="R3310" s="58">
        <f t="shared" si="295"/>
        <v>0.97697647120157938</v>
      </c>
      <c r="S3310" s="58">
        <f t="shared" si="296"/>
        <v>0.96839055925310358</v>
      </c>
      <c r="T3310" s="58">
        <f t="shared" si="297"/>
        <v>0.99026967258031906</v>
      </c>
      <c r="U3310" s="56">
        <f t="shared" si="298"/>
        <v>0</v>
      </c>
    </row>
    <row r="3311" spans="8:21" x14ac:dyDescent="0.25">
      <c r="H3311" s="11">
        <v>809</v>
      </c>
      <c r="I3311" s="66">
        <f t="shared" si="300"/>
        <v>-0.13220256466276084</v>
      </c>
      <c r="J3311" s="66">
        <f t="shared" si="300"/>
        <v>-1.9362726766206881</v>
      </c>
      <c r="K3311" s="66">
        <f t="shared" si="300"/>
        <v>-0.90552658906642991</v>
      </c>
      <c r="L3311" s="67">
        <f t="shared" si="300"/>
        <v>1.7314202367624045</v>
      </c>
      <c r="M3311" s="36">
        <f t="array" ref="M3311:P3311">TRANSPOSE(MMULT($B$28:$E$31, TRANSPOSE(I3311:L3311)))</f>
        <v>-0.13220256466276084</v>
      </c>
      <c r="N3311" s="36">
        <v>-1.5782382170599187</v>
      </c>
      <c r="O3311" s="36">
        <v>-0.97870855961579006</v>
      </c>
      <c r="P3311" s="36">
        <v>0.96686752758922068</v>
      </c>
      <c r="Q3311" s="58">
        <f t="shared" si="294"/>
        <v>1.0012612048876128</v>
      </c>
      <c r="R3311" s="58">
        <f t="shared" si="295"/>
        <v>0.93779092504859352</v>
      </c>
      <c r="S3311" s="58">
        <f t="shared" si="296"/>
        <v>0.96625902162450406</v>
      </c>
      <c r="T3311" s="58">
        <f t="shared" si="297"/>
        <v>1.0369325841021604</v>
      </c>
      <c r="U3311" s="56">
        <f t="shared" si="298"/>
        <v>36.932584102160384</v>
      </c>
    </row>
    <row r="3312" spans="8:21" x14ac:dyDescent="0.25">
      <c r="H3312" s="11">
        <v>810</v>
      </c>
      <c r="I3312" s="66">
        <f t="shared" si="300"/>
        <v>0.40778192746562358</v>
      </c>
      <c r="J3312" s="66">
        <f t="shared" si="300"/>
        <v>2.1428989400862068</v>
      </c>
      <c r="K3312" s="66">
        <f t="shared" si="300"/>
        <v>0.63853452560782309</v>
      </c>
      <c r="L3312" s="67">
        <f t="shared" si="300"/>
        <v>-1.2954759328014016</v>
      </c>
      <c r="M3312" s="36">
        <f t="array" ref="M3312:P3312">TRANSPOSE(MMULT($B$28:$E$31, TRANSPOSE(I3312:L3312)))</f>
        <v>0.40778192746562358</v>
      </c>
      <c r="N3312" s="36">
        <v>1.9129610145377081</v>
      </c>
      <c r="O3312" s="36">
        <v>0.83998658891272426</v>
      </c>
      <c r="P3312" s="36">
        <v>-0.4153851558473669</v>
      </c>
      <c r="Q3312" s="58">
        <f t="shared" si="294"/>
        <v>1.0203644500626439</v>
      </c>
      <c r="R3312" s="58">
        <f t="shared" si="295"/>
        <v>1.0877895681689065</v>
      </c>
      <c r="S3312" s="58">
        <f t="shared" si="296"/>
        <v>1.0391722300188484</v>
      </c>
      <c r="T3312" s="58">
        <f t="shared" si="297"/>
        <v>0.98625558581290607</v>
      </c>
      <c r="U3312" s="56">
        <f t="shared" si="298"/>
        <v>87.789568168906484</v>
      </c>
    </row>
    <row r="3313" spans="8:21" x14ac:dyDescent="0.25">
      <c r="H3313" s="11">
        <v>811</v>
      </c>
      <c r="I3313" s="66">
        <f t="shared" si="300"/>
        <v>-0.8777627603174335</v>
      </c>
      <c r="J3313" s="66">
        <f t="shared" si="300"/>
        <v>-0.70854967663656665</v>
      </c>
      <c r="K3313" s="66">
        <f t="shared" si="300"/>
        <v>-0.3954864364683276</v>
      </c>
      <c r="L3313" s="67">
        <f t="shared" si="300"/>
        <v>-0.13603122167600343</v>
      </c>
      <c r="M3313" s="36">
        <f t="array" ref="M3313:P3313">TRANSPOSE(MMULT($B$28:$E$31, TRANSPOSE(I3313:L3313)))</f>
        <v>-0.8777627603174335</v>
      </c>
      <c r="N3313" s="36">
        <v>-1.1050457875573145</v>
      </c>
      <c r="O3313" s="36">
        <v>-0.71956295772132828</v>
      </c>
      <c r="P3313" s="36">
        <v>-0.71245945249013998</v>
      </c>
      <c r="Q3313" s="58">
        <f t="shared" si="294"/>
        <v>0.97547163512371293</v>
      </c>
      <c r="R3313" s="58">
        <f t="shared" si="295"/>
        <v>0.95684145408058252</v>
      </c>
      <c r="S3313" s="58">
        <f t="shared" si="296"/>
        <v>0.97632718490686332</v>
      </c>
      <c r="T3313" s="58">
        <f t="shared" si="297"/>
        <v>0.97569163874098042</v>
      </c>
      <c r="U3313" s="56">
        <f t="shared" si="298"/>
        <v>0</v>
      </c>
    </row>
    <row r="3314" spans="8:21" x14ac:dyDescent="0.25">
      <c r="H3314" s="11">
        <v>812</v>
      </c>
      <c r="I3314" s="66">
        <f t="shared" si="300"/>
        <v>1.7150134632678575</v>
      </c>
      <c r="J3314" s="66">
        <f t="shared" si="300"/>
        <v>-1.4441295084642518</v>
      </c>
      <c r="K3314" s="66">
        <f t="shared" si="300"/>
        <v>-2.3119174439024412</v>
      </c>
      <c r="L3314" s="67">
        <f t="shared" si="300"/>
        <v>0.2265482786512181</v>
      </c>
      <c r="M3314" s="36">
        <f t="array" ref="M3314:P3314">TRANSPOSE(MMULT($B$28:$E$31, TRANSPOSE(I3314:L3314)))</f>
        <v>1.7150134632678575</v>
      </c>
      <c r="N3314" s="36">
        <v>-2.3584926393055872E-2</v>
      </c>
      <c r="O3314" s="36">
        <v>-1.5926465365426223</v>
      </c>
      <c r="P3314" s="36">
        <v>0.80053207325814557</v>
      </c>
      <c r="Q3314" s="58">
        <f t="shared" si="294"/>
        <v>1.0681337547372884</v>
      </c>
      <c r="R3314" s="58">
        <f t="shared" si="295"/>
        <v>1.0018462177936427</v>
      </c>
      <c r="S3314" s="58">
        <f t="shared" si="296"/>
        <v>0.94281908855426955</v>
      </c>
      <c r="T3314" s="58">
        <f t="shared" si="297"/>
        <v>1.0306990448971318</v>
      </c>
      <c r="U3314" s="56">
        <f t="shared" si="298"/>
        <v>68.133754737288442</v>
      </c>
    </row>
    <row r="3315" spans="8:21" x14ac:dyDescent="0.25">
      <c r="H3315" s="11">
        <v>813</v>
      </c>
      <c r="I3315" s="66">
        <f t="shared" si="300"/>
        <v>-0.89776865721631083</v>
      </c>
      <c r="J3315" s="66">
        <f t="shared" si="300"/>
        <v>-0.11324724512427174</v>
      </c>
      <c r="K3315" s="66">
        <f t="shared" si="300"/>
        <v>-0.49142983312459987</v>
      </c>
      <c r="L3315" s="67">
        <f t="shared" si="300"/>
        <v>-0.32564184404404201</v>
      </c>
      <c r="M3315" s="36">
        <f t="array" ref="M3315:P3315">TRANSPOSE(MMULT($B$28:$E$31, TRANSPOSE(I3315:L3315)))</f>
        <v>-0.89776865721631083</v>
      </c>
      <c r="N3315" s="36">
        <v>-0.65839618545668288</v>
      </c>
      <c r="O3315" s="36">
        <v>-0.78900031064093956</v>
      </c>
      <c r="P3315" s="36">
        <v>-0.75205598958039044</v>
      </c>
      <c r="Q3315" s="58">
        <f t="shared" si="294"/>
        <v>0.97478884272580835</v>
      </c>
      <c r="R3315" s="58">
        <f t="shared" si="295"/>
        <v>0.97517829027407632</v>
      </c>
      <c r="S3315" s="58">
        <f t="shared" si="296"/>
        <v>0.97361920433566707</v>
      </c>
      <c r="T3315" s="58">
        <f t="shared" si="297"/>
        <v>0.97429216050055312</v>
      </c>
      <c r="U3315" s="56">
        <f t="shared" si="298"/>
        <v>0</v>
      </c>
    </row>
    <row r="3316" spans="8:21" x14ac:dyDescent="0.25">
      <c r="H3316" s="11">
        <v>814</v>
      </c>
      <c r="I3316" s="66">
        <f t="shared" si="300"/>
        <v>0.23944196688103841</v>
      </c>
      <c r="J3316" s="66">
        <f t="shared" si="300"/>
        <v>0.96307262137485861</v>
      </c>
      <c r="K3316" s="66">
        <f t="shared" si="300"/>
        <v>-0.60579590296724417</v>
      </c>
      <c r="L3316" s="67">
        <f t="shared" si="300"/>
        <v>-0.23499375863767152</v>
      </c>
      <c r="M3316" s="36">
        <f t="array" ref="M3316:P3316">TRANSPOSE(MMULT($B$28:$E$31, TRANSPOSE(I3316:L3316)))</f>
        <v>0.23944196688103841</v>
      </c>
      <c r="N3316" s="36">
        <v>0.89546138996456648</v>
      </c>
      <c r="O3316" s="36">
        <v>-0.43263702692232076</v>
      </c>
      <c r="P3316" s="36">
        <v>0.14232476191894658</v>
      </c>
      <c r="Q3316" s="58">
        <f t="shared" si="294"/>
        <v>1.0143702421401164</v>
      </c>
      <c r="R3316" s="58">
        <f t="shared" si="295"/>
        <v>1.0417520759525773</v>
      </c>
      <c r="S3316" s="58">
        <f t="shared" si="296"/>
        <v>0.98759707713716072</v>
      </c>
      <c r="T3316" s="58">
        <f t="shared" si="297"/>
        <v>1.006397619268534</v>
      </c>
      <c r="U3316" s="56">
        <f t="shared" si="298"/>
        <v>41.75207595257735</v>
      </c>
    </row>
    <row r="3317" spans="8:21" x14ac:dyDescent="0.25">
      <c r="H3317" s="11">
        <v>815</v>
      </c>
      <c r="I3317" s="66">
        <f t="shared" si="300"/>
        <v>-0.12108283142225065</v>
      </c>
      <c r="J3317" s="66">
        <f t="shared" si="300"/>
        <v>-0.12181819510348017</v>
      </c>
      <c r="K3317" s="66">
        <f t="shared" si="300"/>
        <v>-0.26779846709901078</v>
      </c>
      <c r="L3317" s="67">
        <f t="shared" si="300"/>
        <v>-0.26213413662711871</v>
      </c>
      <c r="M3317" s="36">
        <f t="array" ref="M3317:P3317">TRANSPOSE(MMULT($B$28:$E$31, TRANSPOSE(I3317:L3317)))</f>
        <v>-0.12108283142225065</v>
      </c>
      <c r="N3317" s="36">
        <v>-0.17101505708465453</v>
      </c>
      <c r="O3317" s="36">
        <v>-0.29874660725947871</v>
      </c>
      <c r="P3317" s="36">
        <v>-0.30211282027701947</v>
      </c>
      <c r="Q3317" s="58">
        <f t="shared" si="294"/>
        <v>1.0016509622402392</v>
      </c>
      <c r="R3317" s="58">
        <f t="shared" si="295"/>
        <v>0.99558849447740838</v>
      </c>
      <c r="S3317" s="58">
        <f t="shared" si="296"/>
        <v>0.99290045738168409</v>
      </c>
      <c r="T3317" s="58">
        <f t="shared" si="297"/>
        <v>0.99031359737762958</v>
      </c>
      <c r="U3317" s="56">
        <f t="shared" si="298"/>
        <v>1.6509622402391955</v>
      </c>
    </row>
    <row r="3318" spans="8:21" x14ac:dyDescent="0.25">
      <c r="H3318" s="11">
        <v>816</v>
      </c>
      <c r="I3318" s="66">
        <f t="shared" si="300"/>
        <v>0.56441415273906448</v>
      </c>
      <c r="J3318" s="66">
        <f t="shared" si="300"/>
        <v>-1.3130358664233084</v>
      </c>
      <c r="K3318" s="66">
        <f t="shared" si="300"/>
        <v>0.62306054626216301</v>
      </c>
      <c r="L3318" s="67">
        <f t="shared" si="300"/>
        <v>1.1344703346493654</v>
      </c>
      <c r="M3318" s="36">
        <f t="array" ref="M3318:P3318">TRANSPOSE(MMULT($B$28:$E$31, TRANSPOSE(I3318:L3318)))</f>
        <v>0.56441415273906448</v>
      </c>
      <c r="N3318" s="36">
        <v>-0.65423957795619103</v>
      </c>
      <c r="O3318" s="36">
        <v>0.72524079979201161</v>
      </c>
      <c r="P3318" s="36">
        <v>0.94456459515829061</v>
      </c>
      <c r="Q3318" s="58">
        <f t="shared" si="294"/>
        <v>1.0259735794010041</v>
      </c>
      <c r="R3318" s="58">
        <f t="shared" si="295"/>
        <v>0.97535057641061851</v>
      </c>
      <c r="S3318" s="58">
        <f t="shared" si="296"/>
        <v>1.0344135336776599</v>
      </c>
      <c r="T3318" s="58">
        <f t="shared" si="297"/>
        <v>1.0360945822979495</v>
      </c>
      <c r="U3318" s="56">
        <f t="shared" si="298"/>
        <v>36.094582297949486</v>
      </c>
    </row>
    <row r="3319" spans="8:21" x14ac:dyDescent="0.25">
      <c r="H3319" s="11">
        <v>817</v>
      </c>
      <c r="I3319" s="66">
        <f t="shared" si="300"/>
        <v>1.2569507131703723</v>
      </c>
      <c r="J3319" s="66">
        <f t="shared" si="300"/>
        <v>-0.85647079979677443</v>
      </c>
      <c r="K3319" s="66">
        <f t="shared" si="300"/>
        <v>0.76701115166243428</v>
      </c>
      <c r="L3319" s="67">
        <f t="shared" si="300"/>
        <v>-0.96964258470851949</v>
      </c>
      <c r="M3319" s="36">
        <f t="array" ref="M3319:P3319">TRANSPOSE(MMULT($B$28:$E$31, TRANSPOSE(I3319:L3319)))</f>
        <v>1.2569507131703723</v>
      </c>
      <c r="N3319" s="36">
        <v>0.13854924106993427</v>
      </c>
      <c r="O3319" s="36">
        <v>1.1319230970565231</v>
      </c>
      <c r="P3319" s="36">
        <v>-0.34502352333726333</v>
      </c>
      <c r="Q3319" s="58">
        <f t="shared" si="294"/>
        <v>1.0511457660099275</v>
      </c>
      <c r="R3319" s="58">
        <f t="shared" si="295"/>
        <v>1.0087734810917413</v>
      </c>
      <c r="S3319" s="58">
        <f t="shared" si="296"/>
        <v>1.0513782514682142</v>
      </c>
      <c r="T3319" s="58">
        <f t="shared" si="297"/>
        <v>0.98877434918740248</v>
      </c>
      <c r="U3319" s="56">
        <f t="shared" si="298"/>
        <v>51.378251468214174</v>
      </c>
    </row>
    <row r="3320" spans="8:21" x14ac:dyDescent="0.25">
      <c r="H3320" s="11">
        <v>818</v>
      </c>
      <c r="I3320" s="66">
        <f t="shared" si="300"/>
        <v>-0.23076658705442551</v>
      </c>
      <c r="J3320" s="66">
        <f t="shared" si="300"/>
        <v>0.46241443041497854</v>
      </c>
      <c r="K3320" s="66">
        <f t="shared" si="300"/>
        <v>1.6218649774763589</v>
      </c>
      <c r="L3320" s="67">
        <f t="shared" si="300"/>
        <v>0.91896908742758987</v>
      </c>
      <c r="M3320" s="36">
        <f t="array" ref="M3320:P3320">TRANSPOSE(MMULT($B$28:$E$31, TRANSPOSE(I3320:L3320)))</f>
        <v>-0.23076658705442551</v>
      </c>
      <c r="N3320" s="36">
        <v>0.21005460947845672</v>
      </c>
      <c r="O3320" s="36">
        <v>1.4459900070987421</v>
      </c>
      <c r="P3320" s="36">
        <v>0.71795243568004907</v>
      </c>
      <c r="Q3320" s="58">
        <f t="shared" si="294"/>
        <v>0.99781306428920213</v>
      </c>
      <c r="R3320" s="58">
        <f t="shared" si="295"/>
        <v>1.0118437845961952</v>
      </c>
      <c r="S3320" s="58">
        <f t="shared" si="296"/>
        <v>1.0646696894291605</v>
      </c>
      <c r="T3320" s="58">
        <f t="shared" si="297"/>
        <v>1.0276182485806404</v>
      </c>
      <c r="U3320" s="56">
        <f t="shared" si="298"/>
        <v>64.669689429160513</v>
      </c>
    </row>
    <row r="3321" spans="8:21" x14ac:dyDescent="0.25">
      <c r="H3321" s="11">
        <v>819</v>
      </c>
      <c r="I3321" s="66">
        <f t="shared" si="300"/>
        <v>0.82062678180421667</v>
      </c>
      <c r="J3321" s="66">
        <f t="shared" si="300"/>
        <v>0.20142853328472693</v>
      </c>
      <c r="K3321" s="66">
        <f t="shared" si="300"/>
        <v>-0.23627801327799591</v>
      </c>
      <c r="L3321" s="67">
        <f t="shared" si="300"/>
        <v>-0.25947620664562421</v>
      </c>
      <c r="M3321" s="36">
        <f t="array" ref="M3321:P3321">TRANSPOSE(MMULT($B$28:$E$31, TRANSPOSE(I3321:L3321)))</f>
        <v>0.82062678180421667</v>
      </c>
      <c r="N3321" s="36">
        <v>0.67737808126848409</v>
      </c>
      <c r="O3321" s="36">
        <v>8.7925824880469766E-2</v>
      </c>
      <c r="P3321" s="36">
        <v>0.25604203973789219</v>
      </c>
      <c r="Q3321" s="58">
        <f t="shared" si="294"/>
        <v>1.0352153134113833</v>
      </c>
      <c r="R3321" s="58">
        <f t="shared" si="295"/>
        <v>1.0321411628928205</v>
      </c>
      <c r="S3321" s="58">
        <f t="shared" si="296"/>
        <v>1.008376924707586</v>
      </c>
      <c r="T3321" s="58">
        <f t="shared" si="297"/>
        <v>1.0105548057808416</v>
      </c>
      <c r="U3321" s="56">
        <f t="shared" si="298"/>
        <v>35.215313411383285</v>
      </c>
    </row>
    <row r="3322" spans="8:21" x14ac:dyDescent="0.25">
      <c r="H3322" s="11">
        <v>820</v>
      </c>
      <c r="I3322" s="66">
        <f t="shared" si="300"/>
        <v>-0.88932479206545689</v>
      </c>
      <c r="J3322" s="66">
        <f t="shared" si="300"/>
        <v>9.7951328096167981E-2</v>
      </c>
      <c r="K3322" s="66">
        <f t="shared" si="300"/>
        <v>0.7399673035183979</v>
      </c>
      <c r="L3322" s="67">
        <f t="shared" si="300"/>
        <v>-1.3648545204530589</v>
      </c>
      <c r="M3322" s="36">
        <f t="array" ref="M3322:P3322">TRANSPOSE(MMULT($B$28:$E$31, TRANSPOSE(I3322:L3322)))</f>
        <v>-0.88932479206545689</v>
      </c>
      <c r="N3322" s="36">
        <v>-0.49005113084885971</v>
      </c>
      <c r="O3322" s="36">
        <v>0.36931558176350215</v>
      </c>
      <c r="P3322" s="36">
        <v>-1.5806741464421521</v>
      </c>
      <c r="Q3322" s="58">
        <f t="shared" si="294"/>
        <v>0.97507696979341674</v>
      </c>
      <c r="R3322" s="58">
        <f t="shared" si="295"/>
        <v>0.9821803830255954</v>
      </c>
      <c r="S3322" s="58">
        <f t="shared" si="296"/>
        <v>1.0197909173259747</v>
      </c>
      <c r="T3322" s="58">
        <f t="shared" si="297"/>
        <v>0.94546210684497844</v>
      </c>
      <c r="U3322" s="56">
        <f t="shared" si="298"/>
        <v>19.790917325974711</v>
      </c>
    </row>
    <row r="3323" spans="8:21" x14ac:dyDescent="0.25">
      <c r="H3323" s="11">
        <v>821</v>
      </c>
      <c r="I3323" s="66">
        <f t="shared" ref="I3323:L3342" si="301">-I823</f>
        <v>4.312650413700117E-2</v>
      </c>
      <c r="J3323" s="66">
        <f t="shared" si="301"/>
        <v>0.6573319061685714</v>
      </c>
      <c r="K3323" s="66">
        <f t="shared" si="301"/>
        <v>0.10875432512006294</v>
      </c>
      <c r="L3323" s="67">
        <f t="shared" si="301"/>
        <v>0.51928191723719286</v>
      </c>
      <c r="M3323" s="36">
        <f t="array" ref="M3323:P3323">TRANSPOSE(MMULT($B$28:$E$31, TRANSPOSE(I3323:L3323)))</f>
        <v>4.312650413700117E-2</v>
      </c>
      <c r="N3323" s="36">
        <v>0.53466962910653471</v>
      </c>
      <c r="O3323" s="36">
        <v>0.14679692507696926</v>
      </c>
      <c r="P3323" s="36">
        <v>0.59081068740979281</v>
      </c>
      <c r="Q3323" s="58">
        <f t="shared" si="294"/>
        <v>1.0074243524922548</v>
      </c>
      <c r="R3323" s="58">
        <f t="shared" si="295"/>
        <v>1.0259000596309498</v>
      </c>
      <c r="S3323" s="58">
        <f t="shared" si="296"/>
        <v>1.0107542931336946</v>
      </c>
      <c r="T3323" s="58">
        <f t="shared" si="297"/>
        <v>1.0228929682901997</v>
      </c>
      <c r="U3323" s="56">
        <f t="shared" si="298"/>
        <v>25.900059630949769</v>
      </c>
    </row>
    <row r="3324" spans="8:21" x14ac:dyDescent="0.25">
      <c r="H3324" s="11">
        <v>822</v>
      </c>
      <c r="I3324" s="66">
        <f t="shared" si="301"/>
        <v>0.4598509471370571</v>
      </c>
      <c r="J3324" s="66">
        <f t="shared" si="301"/>
        <v>0.15347476661765497</v>
      </c>
      <c r="K3324" s="66">
        <f t="shared" si="301"/>
        <v>-0.11439040270436374</v>
      </c>
      <c r="L3324" s="67">
        <f t="shared" si="301"/>
        <v>-0.15219139783472307</v>
      </c>
      <c r="M3324" s="36">
        <f t="array" ref="M3324:P3324">TRANSPOSE(MMULT($B$28:$E$31, TRANSPOSE(I3324:L3324)))</f>
        <v>0.4598509471370571</v>
      </c>
      <c r="N3324" s="36">
        <v>0.41090980486196427</v>
      </c>
      <c r="O3324" s="36">
        <v>6.7876159899483479E-2</v>
      </c>
      <c r="P3324" s="36">
        <v>0.14623544931272139</v>
      </c>
      <c r="Q3324" s="58">
        <f t="shared" si="294"/>
        <v>1.0222256736908713</v>
      </c>
      <c r="R3324" s="58">
        <f t="shared" si="295"/>
        <v>1.0205182042892356</v>
      </c>
      <c r="S3324" s="58">
        <f t="shared" si="296"/>
        <v>1.0075685441255133</v>
      </c>
      <c r="T3324" s="58">
        <f t="shared" si="297"/>
        <v>1.0065402987415901</v>
      </c>
      <c r="U3324" s="56">
        <f t="shared" si="298"/>
        <v>22.22567369087125</v>
      </c>
    </row>
    <row r="3325" spans="8:21" x14ac:dyDescent="0.25">
      <c r="H3325" s="11">
        <v>823</v>
      </c>
      <c r="I3325" s="66">
        <f t="shared" si="301"/>
        <v>1.9247687035359518</v>
      </c>
      <c r="J3325" s="66">
        <f t="shared" si="301"/>
        <v>-0.12875067671319515</v>
      </c>
      <c r="K3325" s="66">
        <f t="shared" si="301"/>
        <v>1.531221910835818</v>
      </c>
      <c r="L3325" s="67">
        <f t="shared" si="301"/>
        <v>0.90136249169572569</v>
      </c>
      <c r="M3325" s="36">
        <f t="array" ref="M3325:P3325">TRANSPOSE(MMULT($B$28:$E$31, TRANSPOSE(I3325:L3325)))</f>
        <v>1.9247687035359518</v>
      </c>
      <c r="N3325" s="36">
        <v>1.1248571391109097</v>
      </c>
      <c r="O3325" s="36">
        <v>2.1190147802821548</v>
      </c>
      <c r="P3325" s="36">
        <v>1.6952006147610796</v>
      </c>
      <c r="Q3325" s="58">
        <f t="shared" si="294"/>
        <v>1.0760042425517262</v>
      </c>
      <c r="R3325" s="58">
        <f t="shared" si="295"/>
        <v>1.0519581197633743</v>
      </c>
      <c r="S3325" s="58">
        <f t="shared" si="296"/>
        <v>1.0937209422064968</v>
      </c>
      <c r="T3325" s="58">
        <f t="shared" si="297"/>
        <v>1.0646743641390752</v>
      </c>
      <c r="U3325" s="56">
        <f t="shared" si="298"/>
        <v>93.720942206496844</v>
      </c>
    </row>
    <row r="3326" spans="8:21" x14ac:dyDescent="0.25">
      <c r="H3326" s="11">
        <v>824</v>
      </c>
      <c r="I3326" s="66">
        <f t="shared" si="301"/>
        <v>0.59201620204887129</v>
      </c>
      <c r="J3326" s="66">
        <f t="shared" si="301"/>
        <v>0.84514720786546782</v>
      </c>
      <c r="K3326" s="66">
        <f t="shared" si="301"/>
        <v>-0.30695642907683029</v>
      </c>
      <c r="L3326" s="67">
        <f t="shared" si="301"/>
        <v>1.1015284551321658</v>
      </c>
      <c r="M3326" s="36">
        <f t="array" ref="M3326:P3326">TRANSPOSE(MMULT($B$28:$E$31, TRANSPOSE(I3326:L3326)))</f>
        <v>0.59201620204887129</v>
      </c>
      <c r="N3326" s="36">
        <v>1.0287100809117051</v>
      </c>
      <c r="O3326" s="36">
        <v>-3.1700621530793283E-2</v>
      </c>
      <c r="P3326" s="36">
        <v>1.4030827719239065</v>
      </c>
      <c r="Q3326" s="58">
        <f t="shared" si="294"/>
        <v>1.0269652223895278</v>
      </c>
      <c r="R3326" s="58">
        <f t="shared" si="295"/>
        <v>1.0476683264772995</v>
      </c>
      <c r="S3326" s="58">
        <f t="shared" si="296"/>
        <v>1.0035633086820295</v>
      </c>
      <c r="T3326" s="58">
        <f t="shared" si="297"/>
        <v>1.0534597201660925</v>
      </c>
      <c r="U3326" s="56">
        <f t="shared" si="298"/>
        <v>53.45972016609246</v>
      </c>
    </row>
    <row r="3327" spans="8:21" x14ac:dyDescent="0.25">
      <c r="H3327" s="11">
        <v>825</v>
      </c>
      <c r="I3327" s="66">
        <f t="shared" si="301"/>
        <v>-0.45873925501080176</v>
      </c>
      <c r="J3327" s="66">
        <f t="shared" si="301"/>
        <v>0.53658114844749105</v>
      </c>
      <c r="K3327" s="66">
        <f t="shared" si="301"/>
        <v>-5.8216355766840609E-2</v>
      </c>
      <c r="L3327" s="67">
        <f t="shared" si="301"/>
        <v>-1.7434603184075048</v>
      </c>
      <c r="M3327" s="36">
        <f t="array" ref="M3327:P3327">TRANSPOSE(MMULT($B$28:$E$31, TRANSPOSE(I3327:L3327)))</f>
        <v>-0.45873925501080176</v>
      </c>
      <c r="N3327" s="36">
        <v>0.12228913436122568</v>
      </c>
      <c r="O3327" s="36">
        <v>-0.19663989749282604</v>
      </c>
      <c r="P3327" s="36">
        <v>-1.5671960547073762</v>
      </c>
      <c r="Q3327" s="58">
        <f t="shared" si="294"/>
        <v>0.9898831492053991</v>
      </c>
      <c r="R3327" s="58">
        <f t="shared" si="295"/>
        <v>1.0080766044203491</v>
      </c>
      <c r="S3327" s="58">
        <f t="shared" si="296"/>
        <v>0.99696402203039414</v>
      </c>
      <c r="T3327" s="58">
        <f t="shared" si="297"/>
        <v>0.94592415436609989</v>
      </c>
      <c r="U3327" s="56">
        <f t="shared" si="298"/>
        <v>8.0766044203490761</v>
      </c>
    </row>
    <row r="3328" spans="8:21" x14ac:dyDescent="0.25">
      <c r="H3328" s="11">
        <v>826</v>
      </c>
      <c r="I3328" s="66">
        <f t="shared" si="301"/>
        <v>-1.3557168724755126</v>
      </c>
      <c r="J3328" s="66">
        <f t="shared" si="301"/>
        <v>-0.5809977872945572</v>
      </c>
      <c r="K3328" s="66">
        <f t="shared" si="301"/>
        <v>1.0580160310409255</v>
      </c>
      <c r="L3328" s="67">
        <f t="shared" si="301"/>
        <v>0.10867200022622887</v>
      </c>
      <c r="M3328" s="36">
        <f t="array" ref="M3328:P3328">TRANSPOSE(MMULT($B$28:$E$31, TRANSPOSE(I3328:L3328)))</f>
        <v>-1.3557168724755126</v>
      </c>
      <c r="N3328" s="36">
        <v>-1.3106113552170864</v>
      </c>
      <c r="O3328" s="36">
        <v>0.4646094073995416</v>
      </c>
      <c r="P3328" s="36">
        <v>-0.75003451287758893</v>
      </c>
      <c r="Q3328" s="58">
        <f t="shared" si="294"/>
        <v>0.95928929103086769</v>
      </c>
      <c r="R3328" s="58">
        <f t="shared" si="295"/>
        <v>0.94851838401496835</v>
      </c>
      <c r="S3328" s="58">
        <f t="shared" si="296"/>
        <v>1.0236855263687643</v>
      </c>
      <c r="T3328" s="58">
        <f t="shared" si="297"/>
        <v>0.97436355781424266</v>
      </c>
      <c r="U3328" s="56">
        <f t="shared" si="298"/>
        <v>23.685526368764307</v>
      </c>
    </row>
    <row r="3329" spans="8:21" x14ac:dyDescent="0.25">
      <c r="H3329" s="11">
        <v>827</v>
      </c>
      <c r="I3329" s="66">
        <f t="shared" si="301"/>
        <v>-1.1640596795220299</v>
      </c>
      <c r="J3329" s="66">
        <f t="shared" si="301"/>
        <v>0.55938103092167846</v>
      </c>
      <c r="K3329" s="66">
        <f t="shared" si="301"/>
        <v>-0.4553775256028027</v>
      </c>
      <c r="L3329" s="67">
        <f t="shared" si="301"/>
        <v>-2.02598223123529</v>
      </c>
      <c r="M3329" s="36">
        <f t="array" ref="M3329:P3329">TRANSPOSE(MMULT($B$28:$E$31, TRANSPOSE(I3329:L3329)))</f>
        <v>-1.1640596795220299</v>
      </c>
      <c r="N3329" s="36">
        <v>-0.30872153324504892</v>
      </c>
      <c r="O3329" s="36">
        <v>-0.82172344887873106</v>
      </c>
      <c r="P3329" s="36">
        <v>-2.15623743955594</v>
      </c>
      <c r="Q3329" s="58">
        <f t="shared" si="294"/>
        <v>0.96574583632510358</v>
      </c>
      <c r="R3329" s="58">
        <f t="shared" si="295"/>
        <v>0.98977880494809511</v>
      </c>
      <c r="S3329" s="58">
        <f t="shared" si="296"/>
        <v>0.9723456429834042</v>
      </c>
      <c r="T3329" s="58">
        <f t="shared" si="297"/>
        <v>0.9259401877970812</v>
      </c>
      <c r="U3329" s="56">
        <f t="shared" si="298"/>
        <v>0</v>
      </c>
    </row>
    <row r="3330" spans="8:21" x14ac:dyDescent="0.25">
      <c r="H3330" s="11">
        <v>828</v>
      </c>
      <c r="I3330" s="66">
        <f t="shared" si="301"/>
        <v>-0.86532543705417497</v>
      </c>
      <c r="J3330" s="66">
        <f t="shared" si="301"/>
        <v>-1.5203698446973055</v>
      </c>
      <c r="K3330" s="66">
        <f t="shared" si="301"/>
        <v>-0.16660154474198122</v>
      </c>
      <c r="L3330" s="67">
        <f t="shared" si="301"/>
        <v>1.9956391291227227</v>
      </c>
      <c r="M3330" s="36">
        <f t="array" ref="M3330:P3330">TRANSPOSE(MMULT($B$28:$E$31, TRANSPOSE(I3330:L3330)))</f>
        <v>-0.86532543705417497</v>
      </c>
      <c r="N3330" s="36">
        <v>-1.7235883443059496</v>
      </c>
      <c r="O3330" s="36">
        <v>-0.53905484984196728</v>
      </c>
      <c r="P3330" s="36">
        <v>0.8844091654173899</v>
      </c>
      <c r="Q3330" s="58">
        <f t="shared" si="294"/>
        <v>0.97589635652106532</v>
      </c>
      <c r="R3330" s="58">
        <f t="shared" si="295"/>
        <v>0.93201569003848994</v>
      </c>
      <c r="S3330" s="58">
        <f t="shared" si="296"/>
        <v>0.98340209465467388</v>
      </c>
      <c r="T3330" s="58">
        <f t="shared" si="297"/>
        <v>1.0338377004959107</v>
      </c>
      <c r="U3330" s="56">
        <f t="shared" si="298"/>
        <v>33.837700495910724</v>
      </c>
    </row>
    <row r="3331" spans="8:21" x14ac:dyDescent="0.25">
      <c r="H3331" s="11">
        <v>829</v>
      </c>
      <c r="I3331" s="66">
        <f t="shared" si="301"/>
        <v>-0.21876178461895468</v>
      </c>
      <c r="J3331" s="66">
        <f t="shared" si="301"/>
        <v>-1.3342949465303739</v>
      </c>
      <c r="K3331" s="66">
        <f t="shared" si="301"/>
        <v>-0.67870386643755676</v>
      </c>
      <c r="L3331" s="67">
        <f t="shared" si="301"/>
        <v>-0.84160555572214801</v>
      </c>
      <c r="M3331" s="36">
        <f t="array" ref="M3331:P3331">TRANSPOSE(MMULT($B$28:$E$31, TRANSPOSE(I3331:L3331)))</f>
        <v>-0.21876178461895468</v>
      </c>
      <c r="N3331" s="36">
        <v>-1.1687673928292814</v>
      </c>
      <c r="O3331" s="36">
        <v>-0.77177175664159026</v>
      </c>
      <c r="P3331" s="36">
        <v>-1.0849104101277367</v>
      </c>
      <c r="Q3331" s="58">
        <f t="shared" ref="Q3331:Q3394" si="302">EXP(($F$11 - $F$7 - $C$7*$C$7/2)*$C$3 + M3331*$C$7*SQRT($C$3))</f>
        <v>0.99823240158375837</v>
      </c>
      <c r="R3331" s="58">
        <f t="shared" ref="R3331:R3394" si="303">EXP(($F$11 - $F$8 - $C$8*$C$8/2)*$C$3 + N3331*$C$8*SQRT($C$3))</f>
        <v>0.95425367211522782</v>
      </c>
      <c r="S3331" s="58">
        <f t="shared" ref="S3331:S3394" si="304">EXP(($F$11 - $F$9 - $C$9*$C$9/2)*$C$3 + O3331*$C$9*SQRT($C$3))</f>
        <v>0.97429039762436798</v>
      </c>
      <c r="T3331" s="58">
        <f t="shared" ref="T3331:T3394" si="305">EXP(($F$11 - $F$10 - $C$10*$C$10/2)*$C$3 + P3331*$C$10*SQRT($C$3))</f>
        <v>0.96260701593181508</v>
      </c>
      <c r="U3331" s="56">
        <f t="shared" ref="U3331:U3394" si="306">$C$4 * (MAX(MAX(Q3331:T3331) - $C$2, 0))</f>
        <v>0</v>
      </c>
    </row>
    <row r="3332" spans="8:21" x14ac:dyDescent="0.25">
      <c r="H3332" s="11">
        <v>830</v>
      </c>
      <c r="I3332" s="66">
        <f t="shared" si="301"/>
        <v>-0.22268455530820316</v>
      </c>
      <c r="J3332" s="66">
        <f t="shared" si="301"/>
        <v>-0.34011464763386484</v>
      </c>
      <c r="K3332" s="66">
        <f t="shared" si="301"/>
        <v>1.3436505042660594</v>
      </c>
      <c r="L3332" s="67">
        <f t="shared" si="301"/>
        <v>-0.63453925724624016</v>
      </c>
      <c r="M3332" s="36">
        <f t="array" ref="M3332:P3332">TRANSPOSE(MMULT($B$28:$E$31, TRANSPOSE(I3332:L3332)))</f>
        <v>-0.22268455530820316</v>
      </c>
      <c r="N3332" s="36">
        <v>-0.40408843351266427</v>
      </c>
      <c r="O3332" s="36">
        <v>1.1535573705412461</v>
      </c>
      <c r="P3332" s="36">
        <v>-0.73176163880148692</v>
      </c>
      <c r="Q3332" s="58">
        <f t="shared" si="302"/>
        <v>0.99809535670368765</v>
      </c>
      <c r="R3332" s="58">
        <f t="shared" si="303"/>
        <v>0.98577525799879961</v>
      </c>
      <c r="S3332" s="58">
        <f t="shared" si="304"/>
        <v>1.0522884774380883</v>
      </c>
      <c r="T3332" s="58">
        <f t="shared" si="305"/>
        <v>0.97500918193777719</v>
      </c>
      <c r="U3332" s="56">
        <f t="shared" si="306"/>
        <v>52.288477438088286</v>
      </c>
    </row>
    <row r="3333" spans="8:21" x14ac:dyDescent="0.25">
      <c r="H3333" s="11">
        <v>831</v>
      </c>
      <c r="I3333" s="66">
        <f t="shared" si="301"/>
        <v>0.61650749304710217</v>
      </c>
      <c r="J3333" s="66">
        <f t="shared" si="301"/>
        <v>0.61161304393539451</v>
      </c>
      <c r="K3333" s="66">
        <f t="shared" si="301"/>
        <v>0.44296395582501452</v>
      </c>
      <c r="L3333" s="67">
        <f t="shared" si="301"/>
        <v>1.1070881079131696</v>
      </c>
      <c r="M3333" s="36">
        <f t="array" ref="M3333:P3333">TRANSPOSE(MMULT($B$28:$E$31, TRANSPOSE(I3333:L3333)))</f>
        <v>0.61650749304710217</v>
      </c>
      <c r="N3333" s="36">
        <v>0.86407716481332786</v>
      </c>
      <c r="O3333" s="36">
        <v>0.66426542505970287</v>
      </c>
      <c r="P3333" s="36">
        <v>1.3604517889447367</v>
      </c>
      <c r="Q3333" s="58">
        <f t="shared" si="302"/>
        <v>1.0278459094396821</v>
      </c>
      <c r="R3333" s="58">
        <f t="shared" si="303"/>
        <v>1.0403634825095476</v>
      </c>
      <c r="S3333" s="58">
        <f t="shared" si="304"/>
        <v>1.0318936578205715</v>
      </c>
      <c r="T3333" s="58">
        <f t="shared" si="305"/>
        <v>1.051832989094845</v>
      </c>
      <c r="U3333" s="56">
        <f t="shared" si="306"/>
        <v>51.832989094845018</v>
      </c>
    </row>
    <row r="3334" spans="8:21" x14ac:dyDescent="0.25">
      <c r="H3334" s="11">
        <v>832</v>
      </c>
      <c r="I3334" s="66">
        <f t="shared" si="301"/>
        <v>2.8226460977569576E-2</v>
      </c>
      <c r="J3334" s="66">
        <f t="shared" si="301"/>
        <v>2.5411507082654512</v>
      </c>
      <c r="K3334" s="66">
        <f t="shared" si="301"/>
        <v>-0.43713807599604565</v>
      </c>
      <c r="L3334" s="67">
        <f t="shared" si="301"/>
        <v>1.9063601796121659</v>
      </c>
      <c r="M3334" s="36">
        <f t="array" ref="M3334:P3334">TRANSPOSE(MMULT($B$28:$E$31, TRANSPOSE(I3334:L3334)))</f>
        <v>2.8226460977569576E-2</v>
      </c>
      <c r="N3334" s="36">
        <v>1.9788694516413279</v>
      </c>
      <c r="O3334" s="36">
        <v>-0.28072971916201167</v>
      </c>
      <c r="P3334" s="36">
        <v>2.1402501520651578</v>
      </c>
      <c r="Q3334" s="58">
        <f t="shared" si="302"/>
        <v>1.0068991161383147</v>
      </c>
      <c r="R3334" s="58">
        <f t="shared" si="303"/>
        <v>1.0908408563578424</v>
      </c>
      <c r="S3334" s="58">
        <f t="shared" si="304"/>
        <v>0.99361627434388766</v>
      </c>
      <c r="T3334" s="58">
        <f t="shared" si="305"/>
        <v>1.0819901066030251</v>
      </c>
      <c r="U3334" s="56">
        <f t="shared" si="306"/>
        <v>90.840856357842455</v>
      </c>
    </row>
    <row r="3335" spans="8:21" x14ac:dyDescent="0.25">
      <c r="H3335" s="11">
        <v>833</v>
      </c>
      <c r="I3335" s="66">
        <f t="shared" si="301"/>
        <v>1.0212624344826269</v>
      </c>
      <c r="J3335" s="66">
        <f t="shared" si="301"/>
        <v>-0.64022403901838831</v>
      </c>
      <c r="K3335" s="66">
        <f t="shared" si="301"/>
        <v>-0.30121087954422998</v>
      </c>
      <c r="L3335" s="67">
        <f t="shared" si="301"/>
        <v>2.3940019527310417E-2</v>
      </c>
      <c r="M3335" s="36">
        <f t="array" ref="M3335:P3335">TRANSPOSE(MMULT($B$28:$E$31, TRANSPOSE(I3335:L3335)))</f>
        <v>1.0212624344826269</v>
      </c>
      <c r="N3335" s="36">
        <v>0.15551458055938761</v>
      </c>
      <c r="O3335" s="36">
        <v>6.2196797546991145E-2</v>
      </c>
      <c r="P3335" s="36">
        <v>0.41673623234116369</v>
      </c>
      <c r="Q3335" s="58">
        <f t="shared" si="302"/>
        <v>1.0425104360152404</v>
      </c>
      <c r="R3335" s="58">
        <f t="shared" si="303"/>
        <v>1.0095010962196926</v>
      </c>
      <c r="S3335" s="58">
        <f t="shared" si="304"/>
        <v>1.0073396762486873</v>
      </c>
      <c r="T3335" s="58">
        <f t="shared" si="305"/>
        <v>1.0164586324287956</v>
      </c>
      <c r="U3335" s="56">
        <f t="shared" si="306"/>
        <v>42.510436015240401</v>
      </c>
    </row>
    <row r="3336" spans="8:21" x14ac:dyDescent="0.25">
      <c r="H3336" s="11">
        <v>834</v>
      </c>
      <c r="I3336" s="66">
        <f t="shared" si="301"/>
        <v>-5.7330885362068776E-2</v>
      </c>
      <c r="J3336" s="66">
        <f t="shared" si="301"/>
        <v>-1.5220422758662213</v>
      </c>
      <c r="K3336" s="66">
        <f t="shared" si="301"/>
        <v>-0.50285925016316912</v>
      </c>
      <c r="L3336" s="67">
        <f t="shared" si="301"/>
        <v>1.0743820145018446</v>
      </c>
      <c r="M3336" s="36">
        <f t="array" ref="M3336:P3336">TRANSPOSE(MMULT($B$28:$E$31, TRANSPOSE(I3336:L3336)))</f>
        <v>-5.7330885362068776E-2</v>
      </c>
      <c r="N3336" s="36">
        <v>-1.2109706011734103</v>
      </c>
      <c r="O3336" s="36">
        <v>-0.55798766927564225</v>
      </c>
      <c r="P3336" s="36">
        <v>0.54380575994225122</v>
      </c>
      <c r="Q3336" s="58">
        <f t="shared" si="302"/>
        <v>1.003888459530075</v>
      </c>
      <c r="R3336" s="58">
        <f t="shared" si="303"/>
        <v>0.95254362209977972</v>
      </c>
      <c r="S3336" s="58">
        <f t="shared" si="304"/>
        <v>0.9826576336136319</v>
      </c>
      <c r="T3336" s="58">
        <f t="shared" si="305"/>
        <v>1.0211515157623612</v>
      </c>
      <c r="U3336" s="56">
        <f t="shared" si="306"/>
        <v>21.151515762361186</v>
      </c>
    </row>
    <row r="3337" spans="8:21" x14ac:dyDescent="0.25">
      <c r="H3337" s="11">
        <v>835</v>
      </c>
      <c r="I3337" s="66">
        <f t="shared" si="301"/>
        <v>-1.5162956010044137</v>
      </c>
      <c r="J3337" s="66">
        <f t="shared" si="301"/>
        <v>-0.80388678130414382</v>
      </c>
      <c r="K3337" s="66">
        <f t="shared" si="301"/>
        <v>-0.82415594189122399</v>
      </c>
      <c r="L3337" s="67">
        <f t="shared" si="301"/>
        <v>1.7256707775640772</v>
      </c>
      <c r="M3337" s="36">
        <f t="array" ref="M3337:P3337">TRANSPOSE(MMULT($B$28:$E$31, TRANSPOSE(I3337:L3337)))</f>
        <v>-1.5162956010044137</v>
      </c>
      <c r="N3337" s="36">
        <v>-1.584739743888691</v>
      </c>
      <c r="O3337" s="36">
        <v>-1.3550387236375641</v>
      </c>
      <c r="P3337" s="36">
        <v>0.48494138340546311</v>
      </c>
      <c r="Q3337" s="58">
        <f t="shared" si="302"/>
        <v>0.95391296244040469</v>
      </c>
      <c r="R3337" s="58">
        <f t="shared" si="303"/>
        <v>0.93753183524892003</v>
      </c>
      <c r="S3337" s="58">
        <f t="shared" si="304"/>
        <v>0.95182265439417402</v>
      </c>
      <c r="T3337" s="58">
        <f t="shared" si="305"/>
        <v>1.0189748714212006</v>
      </c>
      <c r="U3337" s="56">
        <f t="shared" si="306"/>
        <v>18.974871421200579</v>
      </c>
    </row>
    <row r="3338" spans="8:21" x14ac:dyDescent="0.25">
      <c r="H3338" s="11">
        <v>836</v>
      </c>
      <c r="I3338" s="66">
        <f t="shared" si="301"/>
        <v>0.85275736446558537</v>
      </c>
      <c r="J3338" s="66">
        <f t="shared" si="301"/>
        <v>0.22242105450848609</v>
      </c>
      <c r="K3338" s="66">
        <f t="shared" si="301"/>
        <v>0.47591890656509611</v>
      </c>
      <c r="L3338" s="67">
        <f t="shared" si="301"/>
        <v>1.3014662151914951</v>
      </c>
      <c r="M3338" s="36">
        <f t="array" ref="M3338:P3338">TRANSPOSE(MMULT($B$28:$E$31, TRANSPOSE(I3338:L3338)))</f>
        <v>0.85275736446558537</v>
      </c>
      <c r="N3338" s="36">
        <v>0.71401326687376188</v>
      </c>
      <c r="O3338" s="36">
        <v>0.76316322999753672</v>
      </c>
      <c r="P3338" s="36">
        <v>1.56065856847956</v>
      </c>
      <c r="Q3338" s="58">
        <f t="shared" si="302"/>
        <v>1.0363801407457867</v>
      </c>
      <c r="R3338" s="58">
        <f t="shared" si="303"/>
        <v>1.0337494536491802</v>
      </c>
      <c r="S3338" s="58">
        <f t="shared" si="304"/>
        <v>1.0359838233619607</v>
      </c>
      <c r="T3338" s="58">
        <f t="shared" si="305"/>
        <v>1.0594944303621112</v>
      </c>
      <c r="U3338" s="56">
        <f t="shared" si="306"/>
        <v>59.494430362111217</v>
      </c>
    </row>
    <row r="3339" spans="8:21" x14ac:dyDescent="0.25">
      <c r="H3339" s="11">
        <v>837</v>
      </c>
      <c r="I3339" s="66">
        <f t="shared" si="301"/>
        <v>-9.7959821899113911E-2</v>
      </c>
      <c r="J3339" s="66">
        <f t="shared" si="301"/>
        <v>-1.499305625291991</v>
      </c>
      <c r="K3339" s="66">
        <f t="shared" si="301"/>
        <v>-0.86366358475023952</v>
      </c>
      <c r="L3339" s="67">
        <f t="shared" si="301"/>
        <v>-1.3495184958295352</v>
      </c>
      <c r="M3339" s="36">
        <f t="array" ref="M3339:P3339">TRANSPOSE(MMULT($B$28:$E$31, TRANSPOSE(I3339:L3339)))</f>
        <v>-9.7959821899113911E-2</v>
      </c>
      <c r="N3339" s="36">
        <v>-1.2192667265108679</v>
      </c>
      <c r="O3339" s="36">
        <v>-0.90740869745862895</v>
      </c>
      <c r="P3339" s="36">
        <v>-1.4757114332518548</v>
      </c>
      <c r="Q3339" s="58">
        <f t="shared" si="302"/>
        <v>1.0024619318228356</v>
      </c>
      <c r="R3339" s="58">
        <f t="shared" si="303"/>
        <v>0.95220782839689533</v>
      </c>
      <c r="S3339" s="58">
        <f t="shared" si="304"/>
        <v>0.96901872047887361</v>
      </c>
      <c r="T3339" s="58">
        <f t="shared" si="305"/>
        <v>0.94906634659292821</v>
      </c>
      <c r="U3339" s="56">
        <f t="shared" si="306"/>
        <v>2.4619318228356057</v>
      </c>
    </row>
    <row r="3340" spans="8:21" x14ac:dyDescent="0.25">
      <c r="H3340" s="11">
        <v>838</v>
      </c>
      <c r="I3340" s="66">
        <f t="shared" si="301"/>
        <v>-1.2917234901969503</v>
      </c>
      <c r="J3340" s="66">
        <f t="shared" si="301"/>
        <v>-2.64211455789253E-2</v>
      </c>
      <c r="K3340" s="66">
        <f t="shared" si="301"/>
        <v>0.70034571858534678</v>
      </c>
      <c r="L3340" s="67">
        <f t="shared" si="301"/>
        <v>-0.29795485865465632</v>
      </c>
      <c r="M3340" s="36">
        <f t="array" ref="M3340:P3340">TRANSPOSE(MMULT($B$28:$E$31, TRANSPOSE(I3340:L3340)))</f>
        <v>-1.2917234901969503</v>
      </c>
      <c r="N3340" s="36">
        <v>-0.84196240005918899</v>
      </c>
      <c r="O3340" s="36">
        <v>0.18038293311470444</v>
      </c>
      <c r="P3340" s="36">
        <v>-0.9310045863747618</v>
      </c>
      <c r="Q3340" s="58">
        <f t="shared" si="302"/>
        <v>0.96144028481666821</v>
      </c>
      <c r="R3340" s="58">
        <f t="shared" si="303"/>
        <v>0.96759997411065224</v>
      </c>
      <c r="S3340" s="58">
        <f t="shared" si="304"/>
        <v>1.0121130937356206</v>
      </c>
      <c r="T3340" s="58">
        <f t="shared" si="305"/>
        <v>0.96799249241420537</v>
      </c>
      <c r="U3340" s="56">
        <f t="shared" si="306"/>
        <v>12.113093735620639</v>
      </c>
    </row>
    <row r="3341" spans="8:21" x14ac:dyDescent="0.25">
      <c r="H3341" s="11">
        <v>839</v>
      </c>
      <c r="I3341" s="66">
        <f t="shared" si="301"/>
        <v>-9.9745766105706249E-2</v>
      </c>
      <c r="J3341" s="66">
        <f t="shared" si="301"/>
        <v>1.0026777399313278</v>
      </c>
      <c r="K3341" s="66">
        <f t="shared" si="301"/>
        <v>0.7954375470776609</v>
      </c>
      <c r="L3341" s="67">
        <f t="shared" si="301"/>
        <v>0.28382810305339662</v>
      </c>
      <c r="M3341" s="36">
        <f t="array" ref="M3341:P3341">TRANSPOSE(MMULT($B$28:$E$31, TRANSPOSE(I3341:L3341)))</f>
        <v>-9.9745766105706249E-2</v>
      </c>
      <c r="N3341" s="36">
        <v>0.71028989217610328</v>
      </c>
      <c r="O3341" s="36">
        <v>0.74939164050522178</v>
      </c>
      <c r="P3341" s="36">
        <v>0.38574537158830946</v>
      </c>
      <c r="Q3341" s="58">
        <f t="shared" si="302"/>
        <v>1.0023992718434511</v>
      </c>
      <c r="R3341" s="58">
        <f t="shared" si="303"/>
        <v>1.0335858825377719</v>
      </c>
      <c r="S3341" s="58">
        <f t="shared" si="304"/>
        <v>1.0354132947606609</v>
      </c>
      <c r="T3341" s="58">
        <f t="shared" si="305"/>
        <v>1.0153173649716527</v>
      </c>
      <c r="U3341" s="56">
        <f t="shared" si="306"/>
        <v>35.413294760660904</v>
      </c>
    </row>
    <row r="3342" spans="8:21" x14ac:dyDescent="0.25">
      <c r="H3342" s="11">
        <v>840</v>
      </c>
      <c r="I3342" s="66">
        <f t="shared" si="301"/>
        <v>0.7314623495340804</v>
      </c>
      <c r="J3342" s="66">
        <f t="shared" si="301"/>
        <v>-1.0909752469324741</v>
      </c>
      <c r="K3342" s="66">
        <f t="shared" si="301"/>
        <v>-1.2182649013591638</v>
      </c>
      <c r="L3342" s="67">
        <f t="shared" si="301"/>
        <v>-0.86692551568706722</v>
      </c>
      <c r="M3342" s="36">
        <f t="array" ref="M3342:P3342">TRANSPOSE(MMULT($B$28:$E$31, TRANSPOSE(I3342:L3342)))</f>
        <v>0.7314623495340804</v>
      </c>
      <c r="N3342" s="36">
        <v>-0.37663564465897753</v>
      </c>
      <c r="O3342" s="36">
        <v>-0.91694503475338729</v>
      </c>
      <c r="P3342" s="36">
        <v>-0.55469061786898122</v>
      </c>
      <c r="Q3342" s="58">
        <f t="shared" si="302"/>
        <v>1.0319896957113435</v>
      </c>
      <c r="R3342" s="58">
        <f t="shared" si="303"/>
        <v>0.9869260761236871</v>
      </c>
      <c r="S3342" s="58">
        <f t="shared" si="304"/>
        <v>0.96864915539476382</v>
      </c>
      <c r="T3342" s="58">
        <f t="shared" si="305"/>
        <v>0.98128772364279937</v>
      </c>
      <c r="U3342" s="56">
        <f t="shared" si="306"/>
        <v>31.989695711343469</v>
      </c>
    </row>
    <row r="3343" spans="8:21" x14ac:dyDescent="0.25">
      <c r="H3343" s="11">
        <v>841</v>
      </c>
      <c r="I3343" s="66">
        <f t="shared" ref="I3343:L3362" si="307">-I843</f>
        <v>1.2181675604012903</v>
      </c>
      <c r="J3343" s="66">
        <f t="shared" si="307"/>
        <v>1.3688517099255355</v>
      </c>
      <c r="K3343" s="66">
        <f t="shared" si="307"/>
        <v>0.60714305845305749</v>
      </c>
      <c r="L3343" s="67">
        <f t="shared" si="307"/>
        <v>-0.92445983335507609</v>
      </c>
      <c r="M3343" s="36">
        <f t="array" ref="M3343:P3343">TRANSPOSE(MMULT($B$28:$E$31, TRANSPOSE(I3343:L3343)))</f>
        <v>1.2181675604012903</v>
      </c>
      <c r="N3343" s="36">
        <v>1.8310850989615024</v>
      </c>
      <c r="O3343" s="36">
        <v>1.0703916204456316</v>
      </c>
      <c r="P3343" s="36">
        <v>0.14756227356462259</v>
      </c>
      <c r="Q3343" s="58">
        <f t="shared" si="302"/>
        <v>1.049719897834072</v>
      </c>
      <c r="R3343" s="58">
        <f t="shared" si="303"/>
        <v>1.0840109361934016</v>
      </c>
      <c r="S3343" s="58">
        <f t="shared" si="304"/>
        <v>1.0487937191231822</v>
      </c>
      <c r="T3343" s="58">
        <f t="shared" si="305"/>
        <v>1.0065887118562125</v>
      </c>
      <c r="U3343" s="56">
        <f t="shared" si="306"/>
        <v>84.010936193401605</v>
      </c>
    </row>
    <row r="3344" spans="8:21" x14ac:dyDescent="0.25">
      <c r="H3344" s="11">
        <v>842</v>
      </c>
      <c r="I3344" s="66">
        <f t="shared" si="307"/>
        <v>-1.5308829746037533</v>
      </c>
      <c r="J3344" s="66">
        <f t="shared" si="307"/>
        <v>-0.82277345573206628</v>
      </c>
      <c r="K3344" s="66">
        <f t="shared" si="307"/>
        <v>1.4418732731357409</v>
      </c>
      <c r="L3344" s="67">
        <f t="shared" si="307"/>
        <v>0.38432541787664026</v>
      </c>
      <c r="M3344" s="36">
        <f t="array" ref="M3344:P3344">TRANSPOSE(MMULT($B$28:$E$31, TRANSPOSE(I3344:L3344)))</f>
        <v>-1.5308829746037533</v>
      </c>
      <c r="N3344" s="36">
        <v>-1.6085919246747511</v>
      </c>
      <c r="O3344" s="36">
        <v>0.74699075727123032</v>
      </c>
      <c r="P3344" s="36">
        <v>-0.66901614829085332</v>
      </c>
      <c r="Q3344" s="58">
        <f t="shared" si="302"/>
        <v>0.95342605878052633</v>
      </c>
      <c r="R3344" s="58">
        <f t="shared" si="303"/>
        <v>0.93658192420093</v>
      </c>
      <c r="S3344" s="58">
        <f t="shared" si="304"/>
        <v>1.0353138632784191</v>
      </c>
      <c r="T3344" s="58">
        <f t="shared" si="305"/>
        <v>0.9772293877511099</v>
      </c>
      <c r="U3344" s="56">
        <f t="shared" si="306"/>
        <v>35.31386327841912</v>
      </c>
    </row>
    <row r="3345" spans="8:21" x14ac:dyDescent="0.25">
      <c r="H3345" s="11">
        <v>843</v>
      </c>
      <c r="I3345" s="66">
        <f t="shared" si="307"/>
        <v>-0.37024673235342692</v>
      </c>
      <c r="J3345" s="66">
        <f t="shared" si="307"/>
        <v>-1.1018791831200683</v>
      </c>
      <c r="K3345" s="66">
        <f t="shared" si="307"/>
        <v>2.6111281927096384</v>
      </c>
      <c r="L3345" s="67">
        <f t="shared" si="307"/>
        <v>-0.87255639556699893</v>
      </c>
      <c r="M3345" s="36">
        <f t="array" ref="M3345:P3345">TRANSPOSE(MMULT($B$28:$E$31, TRANSPOSE(I3345:L3345)))</f>
        <v>-0.37024673235342692</v>
      </c>
      <c r="N3345" s="36">
        <v>-1.0857692078533665</v>
      </c>
      <c r="O3345" s="36">
        <v>2.2443834715010214</v>
      </c>
      <c r="P3345" s="36">
        <v>-1.1846809149726747</v>
      </c>
      <c r="Q3345" s="58">
        <f t="shared" si="302"/>
        <v>0.99295380602395866</v>
      </c>
      <c r="R3345" s="58">
        <f t="shared" si="303"/>
        <v>0.95762567207236238</v>
      </c>
      <c r="S3345" s="58">
        <f t="shared" si="304"/>
        <v>1.0992194520265177</v>
      </c>
      <c r="T3345" s="58">
        <f t="shared" si="305"/>
        <v>0.95913186166862252</v>
      </c>
      <c r="U3345" s="56">
        <f t="shared" si="306"/>
        <v>99.219452026517715</v>
      </c>
    </row>
    <row r="3346" spans="8:21" x14ac:dyDescent="0.25">
      <c r="H3346" s="11">
        <v>844</v>
      </c>
      <c r="I3346" s="66">
        <f t="shared" si="307"/>
        <v>0.25756479427946183</v>
      </c>
      <c r="J3346" s="66">
        <f t="shared" si="307"/>
        <v>-0.79233855435321121</v>
      </c>
      <c r="K3346" s="66">
        <f t="shared" si="307"/>
        <v>1.5162427187852063</v>
      </c>
      <c r="L3346" s="67">
        <f t="shared" si="307"/>
        <v>-8.3598179375057854E-2</v>
      </c>
      <c r="M3346" s="36">
        <f t="array" ref="M3346:P3346">TRANSPOSE(MMULT($B$28:$E$31, TRANSPOSE(I3346:L3346)))</f>
        <v>0.25756479427946183</v>
      </c>
      <c r="N3346" s="36">
        <v>-0.44760099970496148</v>
      </c>
      <c r="O3346" s="36">
        <v>1.4682734270240301</v>
      </c>
      <c r="P3346" s="36">
        <v>-0.12509024278813952</v>
      </c>
      <c r="Q3346" s="58">
        <f t="shared" si="302"/>
        <v>1.0150138602302536</v>
      </c>
      <c r="R3346" s="58">
        <f t="shared" si="303"/>
        <v>0.9839539640882603</v>
      </c>
      <c r="S3346" s="58">
        <f t="shared" si="304"/>
        <v>1.0656190917557691</v>
      </c>
      <c r="T3346" s="58">
        <f t="shared" si="305"/>
        <v>0.9966889411342984</v>
      </c>
      <c r="U3346" s="56">
        <f t="shared" si="306"/>
        <v>65.619091755769077</v>
      </c>
    </row>
    <row r="3347" spans="8:21" x14ac:dyDescent="0.25">
      <c r="H3347" s="11">
        <v>845</v>
      </c>
      <c r="I3347" s="66">
        <f t="shared" si="307"/>
        <v>-1.404544449963306E-2</v>
      </c>
      <c r="J3347" s="66">
        <f t="shared" si="307"/>
        <v>-1.866804909315257</v>
      </c>
      <c r="K3347" s="66">
        <f t="shared" si="307"/>
        <v>0.47739518276825255</v>
      </c>
      <c r="L3347" s="67">
        <f t="shared" si="307"/>
        <v>-0.5836910463608509</v>
      </c>
      <c r="M3347" s="36">
        <f t="array" ref="M3347:P3347">TRANSPOSE(MMULT($B$28:$E$31, TRANSPOSE(I3347:L3347)))</f>
        <v>-1.404544449963306E-2</v>
      </c>
      <c r="N3347" s="36">
        <v>-1.4494809815907801</v>
      </c>
      <c r="O3347" s="36">
        <v>0.35404344946340505</v>
      </c>
      <c r="P3347" s="36">
        <v>-0.89424967357712748</v>
      </c>
      <c r="Q3347" s="58">
        <f t="shared" si="302"/>
        <v>1.0054104935816339</v>
      </c>
      <c r="R3347" s="58">
        <f t="shared" si="303"/>
        <v>0.94293675476306471</v>
      </c>
      <c r="S3347" s="58">
        <f t="shared" si="304"/>
        <v>1.0191681322981356</v>
      </c>
      <c r="T3347" s="58">
        <f t="shared" si="305"/>
        <v>0.96928307187233587</v>
      </c>
      <c r="U3347" s="56">
        <f t="shared" si="306"/>
        <v>19.168132298135632</v>
      </c>
    </row>
    <row r="3348" spans="8:21" x14ac:dyDescent="0.25">
      <c r="H3348" s="11">
        <v>846</v>
      </c>
      <c r="I3348" s="66">
        <f t="shared" si="307"/>
        <v>-1.410808137721226</v>
      </c>
      <c r="J3348" s="66">
        <f t="shared" si="307"/>
        <v>0.46349955499453738</v>
      </c>
      <c r="K3348" s="66">
        <f t="shared" si="307"/>
        <v>0.58474091868421607</v>
      </c>
      <c r="L3348" s="67">
        <f t="shared" si="307"/>
        <v>1.8346664976788227</v>
      </c>
      <c r="M3348" s="36">
        <f t="array" ref="M3348:P3348">TRANSPOSE(MMULT($B$28:$E$31, TRANSPOSE(I3348:L3348)))</f>
        <v>-1.410808137721226</v>
      </c>
      <c r="N3348" s="36">
        <v>-0.53964917139165758</v>
      </c>
      <c r="O3348" s="36">
        <v>5.1807161621085895E-2</v>
      </c>
      <c r="P3348" s="36">
        <v>0.879978709945613</v>
      </c>
      <c r="Q3348" s="58">
        <f t="shared" si="302"/>
        <v>0.95744137704471066</v>
      </c>
      <c r="R3348" s="58">
        <f t="shared" si="303"/>
        <v>0.98011220910613639</v>
      </c>
      <c r="S3348" s="58">
        <f t="shared" si="304"/>
        <v>1.0069211275264902</v>
      </c>
      <c r="T3348" s="58">
        <f t="shared" si="305"/>
        <v>1.0336716753471504</v>
      </c>
      <c r="U3348" s="56">
        <f t="shared" si="306"/>
        <v>33.671675347150433</v>
      </c>
    </row>
    <row r="3349" spans="8:21" x14ac:dyDescent="0.25">
      <c r="H3349" s="11">
        <v>847</v>
      </c>
      <c r="I3349" s="66">
        <f t="shared" si="307"/>
        <v>0.40952214632091877</v>
      </c>
      <c r="J3349" s="66">
        <f t="shared" si="307"/>
        <v>0.88296410727634489</v>
      </c>
      <c r="K3349" s="66">
        <f t="shared" si="307"/>
        <v>0.66168141446506745</v>
      </c>
      <c r="L3349" s="67">
        <f t="shared" si="307"/>
        <v>1.4923663805803355</v>
      </c>
      <c r="M3349" s="36">
        <f t="array" ref="M3349:P3349">TRANSPOSE(MMULT($B$28:$E$31, TRANSPOSE(I3349:L3349)))</f>
        <v>0.40952214632091877</v>
      </c>
      <c r="N3349" s="36">
        <v>0.94182046470047109</v>
      </c>
      <c r="O3349" s="36">
        <v>0.80479329192470361</v>
      </c>
      <c r="P3349" s="36">
        <v>1.6271591063027306</v>
      </c>
      <c r="Q3349" s="58">
        <f t="shared" si="302"/>
        <v>1.0204265999662616</v>
      </c>
      <c r="R3349" s="58">
        <f t="shared" si="303"/>
        <v>1.0438066224336919</v>
      </c>
      <c r="S3349" s="58">
        <f t="shared" si="304"/>
        <v>1.037710383327846</v>
      </c>
      <c r="T3349" s="58">
        <f t="shared" si="305"/>
        <v>1.0620515757251576</v>
      </c>
      <c r="U3349" s="56">
        <f t="shared" si="306"/>
        <v>62.051575725157626</v>
      </c>
    </row>
    <row r="3350" spans="8:21" x14ac:dyDescent="0.25">
      <c r="H3350" s="11">
        <v>848</v>
      </c>
      <c r="I3350" s="66">
        <f t="shared" si="307"/>
        <v>-1.0329442488150586</v>
      </c>
      <c r="J3350" s="66">
        <f t="shared" si="307"/>
        <v>2.3508704679592412</v>
      </c>
      <c r="K3350" s="66">
        <f t="shared" si="307"/>
        <v>1.6734676994703779</v>
      </c>
      <c r="L3350" s="67">
        <f t="shared" si="307"/>
        <v>0.2143944252796586</v>
      </c>
      <c r="M3350" s="36">
        <f t="array" ref="M3350:P3350">TRANSPOSE(MMULT($B$28:$E$31, TRANSPOSE(I3350:L3350)))</f>
        <v>-1.0329442488150586</v>
      </c>
      <c r="N3350" s="36">
        <v>1.157101102794412</v>
      </c>
      <c r="O3350" s="36">
        <v>1.2881106250447389</v>
      </c>
      <c r="P3350" s="36">
        <v>0.11951151617828665</v>
      </c>
      <c r="Q3350" s="58">
        <f t="shared" si="302"/>
        <v>0.97018786720337524</v>
      </c>
      <c r="R3350" s="58">
        <f t="shared" si="303"/>
        <v>1.0534006781808349</v>
      </c>
      <c r="S3350" s="58">
        <f t="shared" si="304"/>
        <v>1.0579672993818565</v>
      </c>
      <c r="T3350" s="58">
        <f t="shared" si="305"/>
        <v>1.0055656924471408</v>
      </c>
      <c r="U3350" s="56">
        <f t="shared" si="306"/>
        <v>57.96729938185652</v>
      </c>
    </row>
    <row r="3351" spans="8:21" x14ac:dyDescent="0.25">
      <c r="H3351" s="11">
        <v>849</v>
      </c>
      <c r="I3351" s="66">
        <f t="shared" si="307"/>
        <v>0.68977636883334836</v>
      </c>
      <c r="J3351" s="66">
        <f t="shared" si="307"/>
        <v>5.9383287151345353E-2</v>
      </c>
      <c r="K3351" s="66">
        <f t="shared" si="307"/>
        <v>-0.27260535714955136</v>
      </c>
      <c r="L3351" s="67">
        <f t="shared" si="307"/>
        <v>-1.0494955230320719</v>
      </c>
      <c r="M3351" s="36">
        <f t="array" ref="M3351:P3351">TRANSPOSE(MMULT($B$28:$E$31, TRANSPOSE(I3351:L3351)))</f>
        <v>0.68977636883334836</v>
      </c>
      <c r="N3351" s="36">
        <v>0.48454205143744761</v>
      </c>
      <c r="O3351" s="36">
        <v>5.3313064978577351E-5</v>
      </c>
      <c r="P3351" s="36">
        <v>-0.49596537927896539</v>
      </c>
      <c r="Q3351" s="58">
        <f t="shared" si="302"/>
        <v>1.0304851109909563</v>
      </c>
      <c r="R3351" s="58">
        <f t="shared" si="303"/>
        <v>1.0237167859947724</v>
      </c>
      <c r="S3351" s="58">
        <f t="shared" si="304"/>
        <v>1.0048388018957759</v>
      </c>
      <c r="T3351" s="58">
        <f t="shared" si="305"/>
        <v>0.98337890408897344</v>
      </c>
      <c r="U3351" s="56">
        <f t="shared" si="306"/>
        <v>30.485110990956301</v>
      </c>
    </row>
    <row r="3352" spans="8:21" x14ac:dyDescent="0.25">
      <c r="H3352" s="11">
        <v>850</v>
      </c>
      <c r="I3352" s="66">
        <f t="shared" si="307"/>
        <v>0.33984099526208145</v>
      </c>
      <c r="J3352" s="66">
        <f t="shared" si="307"/>
        <v>-1.1969758189719324</v>
      </c>
      <c r="K3352" s="66">
        <f t="shared" si="307"/>
        <v>1.4527538785033161</v>
      </c>
      <c r="L3352" s="67">
        <f t="shared" si="307"/>
        <v>-0.96616670204399846</v>
      </c>
      <c r="M3352" s="36">
        <f t="array" ref="M3352:P3352">TRANSPOSE(MMULT($B$28:$E$31, TRANSPOSE(I3352:L3352)))</f>
        <v>0.33984099526208145</v>
      </c>
      <c r="N3352" s="36">
        <v>-0.70751525610923449</v>
      </c>
      <c r="O3352" s="36">
        <v>1.4207200510565725</v>
      </c>
      <c r="P3352" s="36">
        <v>-0.89885540088603011</v>
      </c>
      <c r="Q3352" s="58">
        <f t="shared" si="302"/>
        <v>1.0179409747178036</v>
      </c>
      <c r="R3352" s="58">
        <f t="shared" si="303"/>
        <v>0.97314466998340277</v>
      </c>
      <c r="S3352" s="58">
        <f t="shared" si="304"/>
        <v>1.0635940668893757</v>
      </c>
      <c r="T3352" s="58">
        <f t="shared" si="305"/>
        <v>0.96912125619100287</v>
      </c>
      <c r="U3352" s="56">
        <f t="shared" si="306"/>
        <v>63.594066889375746</v>
      </c>
    </row>
    <row r="3353" spans="8:21" x14ac:dyDescent="0.25">
      <c r="H3353" s="11">
        <v>851</v>
      </c>
      <c r="I3353" s="66">
        <f t="shared" si="307"/>
        <v>-0.49520351877063268</v>
      </c>
      <c r="J3353" s="66">
        <f t="shared" si="307"/>
        <v>-1.925626945992265</v>
      </c>
      <c r="K3353" s="66">
        <f t="shared" si="307"/>
        <v>1.760019533733054</v>
      </c>
      <c r="L3353" s="67">
        <f t="shared" si="307"/>
        <v>0.43528064919345061</v>
      </c>
      <c r="M3353" s="36">
        <f t="array" ref="M3353:P3353">TRANSPOSE(MMULT($B$28:$E$31, TRANSPOSE(I3353:L3353)))</f>
        <v>-0.49520351877063268</v>
      </c>
      <c r="N3353" s="36">
        <v>-1.8009025646106922</v>
      </c>
      <c r="O3353" s="36">
        <v>1.3695888373492382</v>
      </c>
      <c r="P3353" s="36">
        <v>-0.32926178948181911</v>
      </c>
      <c r="Q3353" s="58">
        <f t="shared" si="302"/>
        <v>0.98862061742083662</v>
      </c>
      <c r="R3353" s="58">
        <f t="shared" si="303"/>
        <v>0.92895824812235928</v>
      </c>
      <c r="S3353" s="58">
        <f t="shared" si="304"/>
        <v>1.0614209756814268</v>
      </c>
      <c r="T3353" s="58">
        <f t="shared" si="305"/>
        <v>0.98933945954595515</v>
      </c>
      <c r="U3353" s="56">
        <f t="shared" si="306"/>
        <v>61.420975681426796</v>
      </c>
    </row>
    <row r="3354" spans="8:21" x14ac:dyDescent="0.25">
      <c r="H3354" s="11">
        <v>852</v>
      </c>
      <c r="I3354" s="66">
        <f t="shared" si="307"/>
        <v>1.3544261098631884E-2</v>
      </c>
      <c r="J3354" s="66">
        <f t="shared" si="307"/>
        <v>-0.47185294096584568</v>
      </c>
      <c r="K3354" s="66">
        <f t="shared" si="307"/>
        <v>-1.4047201876753064</v>
      </c>
      <c r="L3354" s="67">
        <f t="shared" si="307"/>
        <v>-0.83383437726951182</v>
      </c>
      <c r="M3354" s="36">
        <f t="array" ref="M3354:P3354">TRANSPOSE(MMULT($B$28:$E$31, TRANSPOSE(I3354:L3354)))</f>
        <v>1.3544261098631884E-2</v>
      </c>
      <c r="N3354" s="36">
        <v>-0.35549776418043583</v>
      </c>
      <c r="O3354" s="36">
        <v>-1.3234334094130118</v>
      </c>
      <c r="P3354" s="36">
        <v>-0.76488877991682735</v>
      </c>
      <c r="Q3354" s="58">
        <f t="shared" si="302"/>
        <v>1.0063818267684144</v>
      </c>
      <c r="R3354" s="58">
        <f t="shared" si="303"/>
        <v>0.98781308932371159</v>
      </c>
      <c r="S3354" s="58">
        <f t="shared" si="304"/>
        <v>0.95302672149531764</v>
      </c>
      <c r="T3354" s="58">
        <f t="shared" si="305"/>
        <v>0.97383903624830159</v>
      </c>
      <c r="U3354" s="56">
        <f t="shared" si="306"/>
        <v>6.381826768414367</v>
      </c>
    </row>
    <row r="3355" spans="8:21" x14ac:dyDescent="0.25">
      <c r="H3355" s="11">
        <v>853</v>
      </c>
      <c r="I3355" s="66">
        <f t="shared" si="307"/>
        <v>0.76018779756652477</v>
      </c>
      <c r="J3355" s="66">
        <f t="shared" si="307"/>
        <v>2.6614259044675461</v>
      </c>
      <c r="K3355" s="66">
        <f t="shared" si="307"/>
        <v>-0.83964583964382722</v>
      </c>
      <c r="L3355" s="67">
        <f t="shared" si="307"/>
        <v>1.3901627236028473</v>
      </c>
      <c r="M3355" s="36">
        <f t="array" ref="M3355:P3355">TRANSPOSE(MMULT($B$28:$E$31, TRANSPOSE(I3355:L3355)))</f>
        <v>0.76018779756652477</v>
      </c>
      <c r="N3355" s="36">
        <v>2.5372305270644206</v>
      </c>
      <c r="O3355" s="36">
        <v>-0.38341013203899899</v>
      </c>
      <c r="P3355" s="36">
        <v>2.1227039767731077</v>
      </c>
      <c r="Q3355" s="58">
        <f t="shared" si="302"/>
        <v>1.0330277702822481</v>
      </c>
      <c r="R3355" s="58">
        <f t="shared" si="303"/>
        <v>1.1170364732292801</v>
      </c>
      <c r="S3355" s="58">
        <f t="shared" si="304"/>
        <v>0.98954364647963489</v>
      </c>
      <c r="T3355" s="58">
        <f t="shared" si="305"/>
        <v>1.0813021268528764</v>
      </c>
      <c r="U3355" s="56">
        <f t="shared" si="306"/>
        <v>117.03647322928012</v>
      </c>
    </row>
    <row r="3356" spans="8:21" x14ac:dyDescent="0.25">
      <c r="H3356" s="11">
        <v>854</v>
      </c>
      <c r="I3356" s="66">
        <f t="shared" si="307"/>
        <v>-0.82124680275470818</v>
      </c>
      <c r="J3356" s="66">
        <f t="shared" si="307"/>
        <v>1.2585113508562837</v>
      </c>
      <c r="K3356" s="66">
        <f t="shared" si="307"/>
        <v>0.92583945542911217</v>
      </c>
      <c r="L3356" s="67">
        <f t="shared" si="307"/>
        <v>-0.65820202651992732</v>
      </c>
      <c r="M3356" s="36">
        <f t="array" ref="M3356:P3356">TRANSPOSE(MMULT($B$28:$E$31, TRANSPOSE(I3356:L3356)))</f>
        <v>-0.82124680275470818</v>
      </c>
      <c r="N3356" s="36">
        <v>0.44881180840341606</v>
      </c>
      <c r="O3356" s="36">
        <v>0.61984778587381018</v>
      </c>
      <c r="P3356" s="36">
        <v>-0.71578548908703965</v>
      </c>
      <c r="Q3356" s="58">
        <f t="shared" si="302"/>
        <v>0.97740308472781312</v>
      </c>
      <c r="R3356" s="58">
        <f t="shared" si="303"/>
        <v>1.022163415610807</v>
      </c>
      <c r="S3356" s="58">
        <f t="shared" si="304"/>
        <v>1.0300619143300018</v>
      </c>
      <c r="T3356" s="58">
        <f t="shared" si="305"/>
        <v>0.97557400783638992</v>
      </c>
      <c r="U3356" s="56">
        <f t="shared" si="306"/>
        <v>30.061914330001827</v>
      </c>
    </row>
    <row r="3357" spans="8:21" x14ac:dyDescent="0.25">
      <c r="H3357" s="11">
        <v>855</v>
      </c>
      <c r="I3357" s="66">
        <f t="shared" si="307"/>
        <v>1.751751585748464</v>
      </c>
      <c r="J3357" s="66">
        <f t="shared" si="307"/>
        <v>0.22261716655155522</v>
      </c>
      <c r="K3357" s="66">
        <f t="shared" si="307"/>
        <v>-0.33933145247034968</v>
      </c>
      <c r="L3357" s="67">
        <f t="shared" si="307"/>
        <v>-1.0492679671830545</v>
      </c>
      <c r="M3357" s="36">
        <f t="array" ref="M3357:P3357">TRANSPOSE(MMULT($B$28:$E$31, TRANSPOSE(I3357:L3357)))</f>
        <v>1.751751585748464</v>
      </c>
      <c r="N3357" s="36">
        <v>1.2859513653796992</v>
      </c>
      <c r="O3357" s="36">
        <v>0.33179465598160063</v>
      </c>
      <c r="P3357" s="36">
        <v>8.9788206316202102E-2</v>
      </c>
      <c r="Q3357" s="58">
        <f t="shared" si="302"/>
        <v>1.0695080811306841</v>
      </c>
      <c r="R3357" s="58">
        <f t="shared" si="303"/>
        <v>1.059185067321512</v>
      </c>
      <c r="S3357" s="58">
        <f t="shared" si="304"/>
        <v>1.0182615253242497</v>
      </c>
      <c r="T3357" s="58">
        <f t="shared" si="305"/>
        <v>1.0044828090900162</v>
      </c>
      <c r="U3357" s="56">
        <f t="shared" si="306"/>
        <v>69.508081130684076</v>
      </c>
    </row>
    <row r="3358" spans="8:21" x14ac:dyDescent="0.25">
      <c r="H3358" s="11">
        <v>856</v>
      </c>
      <c r="I3358" s="66">
        <f t="shared" si="307"/>
        <v>-0.99545853874716728</v>
      </c>
      <c r="J3358" s="66">
        <f t="shared" si="307"/>
        <v>0.28784213759726113</v>
      </c>
      <c r="K3358" s="66">
        <f t="shared" si="307"/>
        <v>1.930340679300097</v>
      </c>
      <c r="L3358" s="67">
        <f t="shared" si="307"/>
        <v>-0.87555344879869479</v>
      </c>
      <c r="M3358" s="36">
        <f t="array" ref="M3358:P3358">TRANSPOSE(MMULT($B$28:$E$31, TRANSPOSE(I3358:L3358)))</f>
        <v>-0.99545853874716728</v>
      </c>
      <c r="N3358" s="36">
        <v>-0.41102325885398994</v>
      </c>
      <c r="O3358" s="36">
        <v>1.4468071650440786</v>
      </c>
      <c r="P3358" s="36">
        <v>-1.2061870739652725</v>
      </c>
      <c r="Q3358" s="58">
        <f t="shared" si="302"/>
        <v>0.97146158892056633</v>
      </c>
      <c r="R3358" s="58">
        <f t="shared" si="303"/>
        <v>0.98548476319197986</v>
      </c>
      <c r="S3358" s="58">
        <f t="shared" si="304"/>
        <v>1.0647044901297458</v>
      </c>
      <c r="T3358" s="58">
        <f t="shared" si="305"/>
        <v>0.95838441552652942</v>
      </c>
      <c r="U3358" s="56">
        <f t="shared" si="306"/>
        <v>64.704490129745778</v>
      </c>
    </row>
    <row r="3359" spans="8:21" x14ac:dyDescent="0.25">
      <c r="H3359" s="11">
        <v>857</v>
      </c>
      <c r="I3359" s="66">
        <f t="shared" si="307"/>
        <v>-0.80404106425378985</v>
      </c>
      <c r="J3359" s="66">
        <f t="shared" si="307"/>
        <v>-1.6042772851537024</v>
      </c>
      <c r="K3359" s="66">
        <f t="shared" si="307"/>
        <v>-0.27100805559128704</v>
      </c>
      <c r="L3359" s="67">
        <f t="shared" si="307"/>
        <v>0.8107198514518309</v>
      </c>
      <c r="M3359" s="36">
        <f t="array" ref="M3359:P3359">TRANSPOSE(MMULT($B$28:$E$31, TRANSPOSE(I3359:L3359)))</f>
        <v>-0.80404106425378985</v>
      </c>
      <c r="N3359" s="36">
        <v>-1.7493581002762117</v>
      </c>
      <c r="O3359" s="36">
        <v>-0.61771168334087945</v>
      </c>
      <c r="P3359" s="36">
        <v>-8.1991679558548802E-2</v>
      </c>
      <c r="Q3359" s="58">
        <f t="shared" si="302"/>
        <v>0.97799185495498875</v>
      </c>
      <c r="R3359" s="58">
        <f t="shared" si="303"/>
        <v>0.93099549159065731</v>
      </c>
      <c r="S3359" s="58">
        <f t="shared" si="304"/>
        <v>0.98031290512746305</v>
      </c>
      <c r="T3359" s="58">
        <f t="shared" si="305"/>
        <v>0.99824730812747997</v>
      </c>
      <c r="U3359" s="56">
        <f t="shared" si="306"/>
        <v>0</v>
      </c>
    </row>
    <row r="3360" spans="8:21" x14ac:dyDescent="0.25">
      <c r="H3360" s="11">
        <v>858</v>
      </c>
      <c r="I3360" s="66">
        <f t="shared" si="307"/>
        <v>0.79764412625778691</v>
      </c>
      <c r="J3360" s="66">
        <f t="shared" si="307"/>
        <v>0.13373082627512681</v>
      </c>
      <c r="K3360" s="66">
        <f t="shared" si="307"/>
        <v>-1.0588181981795908</v>
      </c>
      <c r="L3360" s="67">
        <f t="shared" si="307"/>
        <v>0.34254352161977447</v>
      </c>
      <c r="M3360" s="36">
        <f t="array" ref="M3360:P3360">TRANSPOSE(MMULT($B$28:$E$31, TRANSPOSE(I3360:L3360)))</f>
        <v>0.79764412625778691</v>
      </c>
      <c r="N3360" s="36">
        <v>0.61052049779600437</v>
      </c>
      <c r="O3360" s="36">
        <v>-0.68876724174073434</v>
      </c>
      <c r="P3360" s="36">
        <v>0.73980853868769236</v>
      </c>
      <c r="Q3360" s="58">
        <f t="shared" si="302"/>
        <v>1.0343829283448449</v>
      </c>
      <c r="R3360" s="58">
        <f t="shared" si="303"/>
        <v>1.029212550893547</v>
      </c>
      <c r="S3360" s="58">
        <f t="shared" si="304"/>
        <v>0.97753059373904516</v>
      </c>
      <c r="T3360" s="58">
        <f t="shared" si="305"/>
        <v>1.0284327364139056</v>
      </c>
      <c r="U3360" s="56">
        <f t="shared" si="306"/>
        <v>34.382928344844913</v>
      </c>
    </row>
    <row r="3361" spans="8:21" x14ac:dyDescent="0.25">
      <c r="H3361" s="11">
        <v>859</v>
      </c>
      <c r="I3361" s="66">
        <f t="shared" si="307"/>
        <v>-0.7845831005139442</v>
      </c>
      <c r="J3361" s="66">
        <f t="shared" si="307"/>
        <v>-0.29603745535765064</v>
      </c>
      <c r="K3361" s="66">
        <f t="shared" si="307"/>
        <v>0.81084524855294238</v>
      </c>
      <c r="L3361" s="67">
        <f t="shared" si="307"/>
        <v>6.4754187274532304E-2</v>
      </c>
      <c r="M3361" s="36">
        <f t="array" ref="M3361:P3361">TRANSPOSE(MMULT($B$28:$E$31, TRANSPOSE(I3361:L3361)))</f>
        <v>-0.7845831005139442</v>
      </c>
      <c r="N3361" s="36">
        <v>-0.727459616248886</v>
      </c>
      <c r="O3361" s="36">
        <v>0.45542875996084869</v>
      </c>
      <c r="P3361" s="36">
        <v>-0.42669342334187366</v>
      </c>
      <c r="Q3361" s="58">
        <f t="shared" si="302"/>
        <v>0.97865812235466354</v>
      </c>
      <c r="R3361" s="58">
        <f t="shared" si="303"/>
        <v>0.97232014769980857</v>
      </c>
      <c r="S3361" s="58">
        <f t="shared" si="304"/>
        <v>1.0233096715485726</v>
      </c>
      <c r="T3361" s="58">
        <f t="shared" si="305"/>
        <v>0.98585137814405999</v>
      </c>
      <c r="U3361" s="56">
        <f t="shared" si="306"/>
        <v>23.309671548572553</v>
      </c>
    </row>
    <row r="3362" spans="8:21" x14ac:dyDescent="0.25">
      <c r="H3362" s="11">
        <v>860</v>
      </c>
      <c r="I3362" s="66">
        <f t="shared" si="307"/>
        <v>0.3125250789771109</v>
      </c>
      <c r="J3362" s="66">
        <f t="shared" si="307"/>
        <v>-0.38551993466385859</v>
      </c>
      <c r="K3362" s="66">
        <f t="shared" si="307"/>
        <v>-0.57172854344425073</v>
      </c>
      <c r="L3362" s="67">
        <f t="shared" si="307"/>
        <v>-1.7681664890787356</v>
      </c>
      <c r="M3362" s="36">
        <f t="array" ref="M3362:P3362">TRANSPOSE(MMULT($B$28:$E$31, TRANSPOSE(I3362:L3362)))</f>
        <v>0.3125250789771109</v>
      </c>
      <c r="N3362" s="36">
        <v>-9.8717027082849074E-2</v>
      </c>
      <c r="O3362" s="36">
        <v>-0.43574945903733786</v>
      </c>
      <c r="P3362" s="36">
        <v>-1.3772376548651415</v>
      </c>
      <c r="Q3362" s="58">
        <f t="shared" si="302"/>
        <v>1.0169682301258751</v>
      </c>
      <c r="R3362" s="58">
        <f t="shared" si="303"/>
        <v>0.99865231029949064</v>
      </c>
      <c r="S3362" s="58">
        <f t="shared" si="304"/>
        <v>0.98747413163612685</v>
      </c>
      <c r="T3362" s="58">
        <f t="shared" si="305"/>
        <v>0.95246025847375337</v>
      </c>
      <c r="U3362" s="56">
        <f t="shared" si="306"/>
        <v>16.968230125875117</v>
      </c>
    </row>
    <row r="3363" spans="8:21" x14ac:dyDescent="0.25">
      <c r="H3363" s="11">
        <v>861</v>
      </c>
      <c r="I3363" s="66">
        <f t="shared" ref="I3363:L3382" si="308">-I863</f>
        <v>-0.73294924753911239</v>
      </c>
      <c r="J3363" s="66">
        <f t="shared" si="308"/>
        <v>1.7696892965544531</v>
      </c>
      <c r="K3363" s="66">
        <f t="shared" si="308"/>
        <v>1.2960679152833925</v>
      </c>
      <c r="L3363" s="67">
        <f t="shared" si="308"/>
        <v>0.62462230422749232</v>
      </c>
      <c r="M3363" s="36">
        <f t="array" ref="M3363:P3363">TRANSPOSE(MMULT($B$28:$E$31, TRANSPOSE(I3363:L3363)))</f>
        <v>-0.73294924753911239</v>
      </c>
      <c r="N3363" s="36">
        <v>0.89942968562573133</v>
      </c>
      <c r="O3363" s="36">
        <v>1.0196878128304676</v>
      </c>
      <c r="P3363" s="36">
        <v>0.49637731359343668</v>
      </c>
      <c r="Q3363" s="58">
        <f t="shared" si="302"/>
        <v>0.98042833756201786</v>
      </c>
      <c r="R3363" s="58">
        <f t="shared" si="303"/>
        <v>1.0419277849293738</v>
      </c>
      <c r="S3363" s="58">
        <f t="shared" si="304"/>
        <v>1.0466687613221168</v>
      </c>
      <c r="T3363" s="58">
        <f t="shared" si="305"/>
        <v>1.0193973775397438</v>
      </c>
      <c r="U3363" s="56">
        <f t="shared" si="306"/>
        <v>46.668761322116836</v>
      </c>
    </row>
    <row r="3364" spans="8:21" x14ac:dyDescent="0.25">
      <c r="H3364" s="11">
        <v>862</v>
      </c>
      <c r="I3364" s="66">
        <f t="shared" si="308"/>
        <v>0.32888207476337744</v>
      </c>
      <c r="J3364" s="66">
        <f t="shared" si="308"/>
        <v>0.12583427977000058</v>
      </c>
      <c r="K3364" s="66">
        <f t="shared" si="308"/>
        <v>-0.37450933179640505</v>
      </c>
      <c r="L3364" s="67">
        <f t="shared" si="308"/>
        <v>0.11915070340433073</v>
      </c>
      <c r="M3364" s="36">
        <f t="array" ref="M3364:P3364">TRANSPOSE(MMULT($B$28:$E$31, TRANSPOSE(I3364:L3364)))</f>
        <v>0.32888207476337744</v>
      </c>
      <c r="N3364" s="36">
        <v>0.30628055882499794</v>
      </c>
      <c r="O3364" s="36">
        <v>-0.2230350968375521</v>
      </c>
      <c r="P3364" s="36">
        <v>0.30091431430640803</v>
      </c>
      <c r="Q3364" s="58">
        <f t="shared" si="302"/>
        <v>1.0175506058904555</v>
      </c>
      <c r="R3364" s="58">
        <f t="shared" si="303"/>
        <v>1.0159902968336072</v>
      </c>
      <c r="S3364" s="58">
        <f t="shared" si="304"/>
        <v>0.99591197494393413</v>
      </c>
      <c r="T3364" s="58">
        <f t="shared" si="305"/>
        <v>1.0121999320264874</v>
      </c>
      <c r="U3364" s="56">
        <f t="shared" si="306"/>
        <v>17.55060589045554</v>
      </c>
    </row>
    <row r="3365" spans="8:21" x14ac:dyDescent="0.25">
      <c r="H3365" s="11">
        <v>863</v>
      </c>
      <c r="I3365" s="66">
        <f t="shared" si="308"/>
        <v>0.27490631555632938</v>
      </c>
      <c r="J3365" s="66">
        <f t="shared" si="308"/>
        <v>8.4694116174429984E-2</v>
      </c>
      <c r="K3365" s="66">
        <f t="shared" si="308"/>
        <v>9.0034640541667627E-2</v>
      </c>
      <c r="L3365" s="67">
        <f t="shared" si="308"/>
        <v>2.2676403591538445</v>
      </c>
      <c r="M3365" s="36">
        <f t="array" ref="M3365:P3365">TRANSPOSE(MMULT($B$28:$E$31, TRANSPOSE(I3365:L3365)))</f>
        <v>0.27490631555632938</v>
      </c>
      <c r="N3365" s="36">
        <v>0.24020397169931301</v>
      </c>
      <c r="O3365" s="36">
        <v>0.1876411810092764</v>
      </c>
      <c r="P3365" s="36">
        <v>2.0379220524729749</v>
      </c>
      <c r="Q3365" s="58">
        <f t="shared" si="302"/>
        <v>1.0156301131855729</v>
      </c>
      <c r="R3365" s="58">
        <f t="shared" si="303"/>
        <v>1.013141139503019</v>
      </c>
      <c r="S3365" s="58">
        <f t="shared" si="304"/>
        <v>1.0124069831052613</v>
      </c>
      <c r="T3365" s="58">
        <f t="shared" si="305"/>
        <v>1.0779840140957668</v>
      </c>
      <c r="U3365" s="56">
        <f t="shared" si="306"/>
        <v>77.984014095766824</v>
      </c>
    </row>
    <row r="3366" spans="8:21" x14ac:dyDescent="0.25">
      <c r="H3366" s="11">
        <v>864</v>
      </c>
      <c r="I3366" s="66">
        <f t="shared" si="308"/>
        <v>-0.23098062680770531</v>
      </c>
      <c r="J3366" s="66">
        <f t="shared" si="308"/>
        <v>0.42524908949431472</v>
      </c>
      <c r="K3366" s="66">
        <f t="shared" si="308"/>
        <v>-0.24355097925063013</v>
      </c>
      <c r="L3366" s="67">
        <f t="shared" si="308"/>
        <v>-0.48661751599016878</v>
      </c>
      <c r="M3366" s="36">
        <f t="array" ref="M3366:P3366">TRANSPOSE(MMULT($B$28:$E$31, TRANSPOSE(I3366:L3366)))</f>
        <v>-0.23098062680770531</v>
      </c>
      <c r="N3366" s="36">
        <v>0.18123928795820402</v>
      </c>
      <c r="O3366" s="36">
        <v>-0.29126676421309849</v>
      </c>
      <c r="P3366" s="36">
        <v>-0.42905400394701015</v>
      </c>
      <c r="Q3366" s="58">
        <f t="shared" si="302"/>
        <v>0.99780558930902774</v>
      </c>
      <c r="R3366" s="58">
        <f t="shared" si="303"/>
        <v>1.0106053873840553</v>
      </c>
      <c r="S3366" s="58">
        <f t="shared" si="304"/>
        <v>0.99319757141006948</v>
      </c>
      <c r="T3366" s="58">
        <f t="shared" si="305"/>
        <v>0.9857670214188069</v>
      </c>
      <c r="U3366" s="56">
        <f t="shared" si="306"/>
        <v>10.605387384055254</v>
      </c>
    </row>
    <row r="3367" spans="8:21" x14ac:dyDescent="0.25">
      <c r="H3367" s="11">
        <v>865</v>
      </c>
      <c r="I3367" s="66">
        <f t="shared" si="308"/>
        <v>0.25476775836022536</v>
      </c>
      <c r="J3367" s="66">
        <f t="shared" si="308"/>
        <v>-1.345502019594323</v>
      </c>
      <c r="K3367" s="66">
        <f t="shared" si="308"/>
        <v>-0.53059739912935988</v>
      </c>
      <c r="L3367" s="67">
        <f t="shared" si="308"/>
        <v>-8.9785548292927869E-2</v>
      </c>
      <c r="M3367" s="36">
        <f t="array" ref="M3367:P3367">TRANSPOSE(MMULT($B$28:$E$31, TRANSPOSE(I3367:L3367)))</f>
        <v>0.25476775836022536</v>
      </c>
      <c r="N3367" s="36">
        <v>-0.87623678012240924</v>
      </c>
      <c r="O3367" s="36">
        <v>-0.46220270696644089</v>
      </c>
      <c r="P3367" s="36">
        <v>-0.22120233157460165</v>
      </c>
      <c r="Q3367" s="58">
        <f t="shared" si="302"/>
        <v>1.014914499035982</v>
      </c>
      <c r="R3367" s="58">
        <f t="shared" si="303"/>
        <v>0.96619153487542708</v>
      </c>
      <c r="S3367" s="58">
        <f t="shared" si="304"/>
        <v>0.98642980832732385</v>
      </c>
      <c r="T3367" s="58">
        <f t="shared" si="305"/>
        <v>0.99322245608727244</v>
      </c>
      <c r="U3367" s="56">
        <f t="shared" si="306"/>
        <v>14.914499035981965</v>
      </c>
    </row>
    <row r="3368" spans="8:21" x14ac:dyDescent="0.25">
      <c r="H3368" s="11">
        <v>866</v>
      </c>
      <c r="I3368" s="66">
        <f t="shared" si="308"/>
        <v>0.80366069836950027</v>
      </c>
      <c r="J3368" s="66">
        <f t="shared" si="308"/>
        <v>0.36695411516828735</v>
      </c>
      <c r="K3368" s="66">
        <f t="shared" si="308"/>
        <v>0.31105220001634515</v>
      </c>
      <c r="L3368" s="67">
        <f t="shared" si="308"/>
        <v>-0.43474403252578875</v>
      </c>
      <c r="M3368" s="36">
        <f t="array" ref="M3368:P3368">TRANSPOSE(MMULT($B$28:$E$31, TRANSPOSE(I3368:L3368)))</f>
        <v>0.80366069836950027</v>
      </c>
      <c r="N3368" s="36">
        <v>0.79431742079441703</v>
      </c>
      <c r="O3368" s="36">
        <v>0.59849661258968134</v>
      </c>
      <c r="P3368" s="36">
        <v>0.12972831256077949</v>
      </c>
      <c r="Q3368" s="58">
        <f t="shared" si="302"/>
        <v>1.0346007716625483</v>
      </c>
      <c r="R3368" s="58">
        <f t="shared" si="303"/>
        <v>1.0372835920438077</v>
      </c>
      <c r="S3368" s="58">
        <f t="shared" si="304"/>
        <v>1.0291825686676337</v>
      </c>
      <c r="T3368" s="58">
        <f t="shared" si="305"/>
        <v>1.0059381815926369</v>
      </c>
      <c r="U3368" s="56">
        <f t="shared" si="306"/>
        <v>37.283592043807715</v>
      </c>
    </row>
    <row r="3369" spans="8:21" x14ac:dyDescent="0.25">
      <c r="H3369" s="11">
        <v>867</v>
      </c>
      <c r="I3369" s="66">
        <f t="shared" si="308"/>
        <v>1.2563144533581012</v>
      </c>
      <c r="J3369" s="66">
        <f t="shared" si="308"/>
        <v>0.33881248522366769</v>
      </c>
      <c r="K3369" s="66">
        <f t="shared" si="308"/>
        <v>-0.20864050960118746</v>
      </c>
      <c r="L3369" s="67">
        <f t="shared" si="308"/>
        <v>0.2507634239982563</v>
      </c>
      <c r="M3369" s="36">
        <f t="array" ref="M3369:P3369">TRANSPOSE(MMULT($B$28:$E$31, TRANSPOSE(I3369:L3369)))</f>
        <v>1.2563144533581012</v>
      </c>
      <c r="N3369" s="36">
        <v>1.0605026166358311</v>
      </c>
      <c r="O3369" s="36">
        <v>0.27841331263380692</v>
      </c>
      <c r="P3369" s="36">
        <v>0.93323619710392558</v>
      </c>
      <c r="Q3369" s="58">
        <f t="shared" si="302"/>
        <v>1.0511223582072924</v>
      </c>
      <c r="R3369" s="58">
        <f t="shared" si="303"/>
        <v>1.0490848746591348</v>
      </c>
      <c r="S3369" s="58">
        <f t="shared" si="304"/>
        <v>1.0160895982331253</v>
      </c>
      <c r="T3369" s="58">
        <f t="shared" si="305"/>
        <v>1.0356691928183932</v>
      </c>
      <c r="U3369" s="56">
        <f t="shared" si="306"/>
        <v>51.122358207292386</v>
      </c>
    </row>
    <row r="3370" spans="8:21" x14ac:dyDescent="0.25">
      <c r="H3370" s="11">
        <v>868</v>
      </c>
      <c r="I3370" s="66">
        <f t="shared" si="308"/>
        <v>-0.25103251128002346</v>
      </c>
      <c r="J3370" s="66">
        <f t="shared" si="308"/>
        <v>0.19622217906613537</v>
      </c>
      <c r="K3370" s="66">
        <f t="shared" si="308"/>
        <v>-1.2348862579309106</v>
      </c>
      <c r="L3370" s="67">
        <f t="shared" si="308"/>
        <v>-0.4277561641578973</v>
      </c>
      <c r="M3370" s="36">
        <f t="array" ref="M3370:P3370">TRANSPOSE(MMULT($B$28:$E$31, TRANSPOSE(I3370:L3370)))</f>
        <v>-0.25103251128002346</v>
      </c>
      <c r="N3370" s="36">
        <v>-8.2463088912102522E-3</v>
      </c>
      <c r="O3370" s="36">
        <v>-1.2312766014995555</v>
      </c>
      <c r="P3370" s="36">
        <v>-0.42576952899028975</v>
      </c>
      <c r="Q3370" s="58">
        <f t="shared" si="302"/>
        <v>0.99710555909985321</v>
      </c>
      <c r="R3370" s="58">
        <f t="shared" si="303"/>
        <v>1.0024995254903326</v>
      </c>
      <c r="S3370" s="58">
        <f t="shared" si="304"/>
        <v>0.9565463206305802</v>
      </c>
      <c r="T3370" s="58">
        <f t="shared" si="305"/>
        <v>0.98588439601330213</v>
      </c>
      <c r="U3370" s="56">
        <f t="shared" si="306"/>
        <v>2.4995254903326103</v>
      </c>
    </row>
    <row r="3371" spans="8:21" x14ac:dyDescent="0.25">
      <c r="H3371" s="11">
        <v>869</v>
      </c>
      <c r="I3371" s="66">
        <f t="shared" si="308"/>
        <v>3.5127835365784309E-2</v>
      </c>
      <c r="J3371" s="66">
        <f t="shared" si="308"/>
        <v>0.95290788714333208</v>
      </c>
      <c r="K3371" s="66">
        <f t="shared" si="308"/>
        <v>0.1557371176930829</v>
      </c>
      <c r="L3371" s="67">
        <f t="shared" si="308"/>
        <v>9.3628212878511859E-3</v>
      </c>
      <c r="M3371" s="36">
        <f t="array" ref="M3371:P3371">TRANSPOSE(MMULT($B$28:$E$31, TRANSPOSE(I3371:L3371)))</f>
        <v>3.5127835365784309E-2</v>
      </c>
      <c r="N3371" s="36">
        <v>0.75766782531705223</v>
      </c>
      <c r="O3371" s="36">
        <v>0.20105376954331683</v>
      </c>
      <c r="P3371" s="36">
        <v>0.22637700591165083</v>
      </c>
      <c r="Q3371" s="58">
        <f t="shared" si="302"/>
        <v>1.0071423600866964</v>
      </c>
      <c r="R3371" s="58">
        <f t="shared" si="303"/>
        <v>1.0356691686675794</v>
      </c>
      <c r="S3371" s="58">
        <f t="shared" si="304"/>
        <v>1.0129502887666704</v>
      </c>
      <c r="T3371" s="58">
        <f t="shared" si="305"/>
        <v>1.009468682205553</v>
      </c>
      <c r="U3371" s="56">
        <f t="shared" si="306"/>
        <v>35.669168667579413</v>
      </c>
    </row>
    <row r="3372" spans="8:21" x14ac:dyDescent="0.25">
      <c r="H3372" s="11">
        <v>870</v>
      </c>
      <c r="I3372" s="66">
        <f t="shared" si="308"/>
        <v>0.84318020382997594</v>
      </c>
      <c r="J3372" s="66">
        <f t="shared" si="308"/>
        <v>1.0544872669254111</v>
      </c>
      <c r="K3372" s="66">
        <f t="shared" si="308"/>
        <v>0.3659405195173453</v>
      </c>
      <c r="L3372" s="67">
        <f t="shared" si="308"/>
        <v>-0.33056895653218954</v>
      </c>
      <c r="M3372" s="36">
        <f t="array" ref="M3372:P3372">TRANSPOSE(MMULT($B$28:$E$31, TRANSPOSE(I3372:L3372)))</f>
        <v>0.84318020382997594</v>
      </c>
      <c r="N3372" s="36">
        <v>1.3499981312572851</v>
      </c>
      <c r="O3372" s="36">
        <v>0.69524198829417772</v>
      </c>
      <c r="P3372" s="36">
        <v>0.38190409920725604</v>
      </c>
      <c r="Q3372" s="58">
        <f t="shared" si="302"/>
        <v>1.036032803694775</v>
      </c>
      <c r="R3372" s="58">
        <f t="shared" si="303"/>
        <v>1.0620720833159452</v>
      </c>
      <c r="S3372" s="58">
        <f t="shared" si="304"/>
        <v>1.0331730310343035</v>
      </c>
      <c r="T3372" s="58">
        <f t="shared" si="305"/>
        <v>1.0151759958069226</v>
      </c>
      <c r="U3372" s="56">
        <f t="shared" si="306"/>
        <v>62.072083315945157</v>
      </c>
    </row>
    <row r="3373" spans="8:21" x14ac:dyDescent="0.25">
      <c r="H3373" s="11">
        <v>871</v>
      </c>
      <c r="I3373" s="66">
        <f t="shared" si="308"/>
        <v>0.47840380570160151</v>
      </c>
      <c r="J3373" s="66">
        <f t="shared" si="308"/>
        <v>0.27159524265976848</v>
      </c>
      <c r="K3373" s="66">
        <f t="shared" si="308"/>
        <v>-1.2379629616732248</v>
      </c>
      <c r="L3373" s="67">
        <f t="shared" si="308"/>
        <v>0.66345127640286983</v>
      </c>
      <c r="M3373" s="36">
        <f t="array" ref="M3373:P3373">TRANSPOSE(MMULT($B$28:$E$31, TRANSPOSE(I3373:L3373)))</f>
        <v>0.47840380570160151</v>
      </c>
      <c r="N3373" s="36">
        <v>0.51385938392468478</v>
      </c>
      <c r="O3373" s="36">
        <v>-0.96530990551973228</v>
      </c>
      <c r="P3373" s="36">
        <v>0.87212815361974849</v>
      </c>
      <c r="Q3373" s="58">
        <f t="shared" si="302"/>
        <v>1.022889671543135</v>
      </c>
      <c r="R3373" s="58">
        <f t="shared" si="303"/>
        <v>1.024993118405189</v>
      </c>
      <c r="S3373" s="58">
        <f t="shared" si="304"/>
        <v>0.96677702323851145</v>
      </c>
      <c r="T3373" s="58">
        <f t="shared" si="305"/>
        <v>1.0333775521583373</v>
      </c>
      <c r="U3373" s="56">
        <f t="shared" si="306"/>
        <v>33.377552158337267</v>
      </c>
    </row>
    <row r="3374" spans="8:21" x14ac:dyDescent="0.25">
      <c r="H3374" s="11">
        <v>872</v>
      </c>
      <c r="I3374" s="66">
        <f t="shared" si="308"/>
        <v>-0.52994791121541052</v>
      </c>
      <c r="J3374" s="66">
        <f t="shared" si="308"/>
        <v>-0.43663791583415856</v>
      </c>
      <c r="K3374" s="66">
        <f t="shared" si="308"/>
        <v>0.60298883146253757</v>
      </c>
      <c r="L3374" s="67">
        <f t="shared" si="308"/>
        <v>0.15151201514610182</v>
      </c>
      <c r="M3374" s="36">
        <f t="array" ref="M3374:P3374">TRANSPOSE(MMULT($B$28:$E$31, TRANSPOSE(I3374:L3374)))</f>
        <v>-0.52994791121541052</v>
      </c>
      <c r="N3374" s="36">
        <v>-0.67400057496750643</v>
      </c>
      <c r="O3374" s="36">
        <v>0.34829502169799675</v>
      </c>
      <c r="P3374" s="36">
        <v>-0.24998737439698654</v>
      </c>
      <c r="Q3374" s="58">
        <f t="shared" si="302"/>
        <v>0.98741913230925404</v>
      </c>
      <c r="R3374" s="58">
        <f t="shared" si="303"/>
        <v>0.97453177954631542</v>
      </c>
      <c r="S3374" s="58">
        <f t="shared" si="304"/>
        <v>1.0189338146627551</v>
      </c>
      <c r="T3374" s="58">
        <f t="shared" si="305"/>
        <v>0.99218661089039961</v>
      </c>
      <c r="U3374" s="56">
        <f t="shared" si="306"/>
        <v>18.933814662755122</v>
      </c>
    </row>
    <row r="3375" spans="8:21" x14ac:dyDescent="0.25">
      <c r="H3375" s="11">
        <v>873</v>
      </c>
      <c r="I3375" s="66">
        <f t="shared" si="308"/>
        <v>-1.3163900159955673</v>
      </c>
      <c r="J3375" s="66">
        <f t="shared" si="308"/>
        <v>4.0094966015768264E-2</v>
      </c>
      <c r="K3375" s="66">
        <f t="shared" si="308"/>
        <v>-0.2129361029231851</v>
      </c>
      <c r="L3375" s="67">
        <f t="shared" si="308"/>
        <v>0.50955470520994639</v>
      </c>
      <c r="M3375" s="36">
        <f t="array" ref="M3375:P3375">TRANSPOSE(MMULT($B$28:$E$31, TRANSPOSE(I3375:L3375)))</f>
        <v>-1.3163900159955673</v>
      </c>
      <c r="N3375" s="36">
        <v>-0.80632289297642412</v>
      </c>
      <c r="O3375" s="36">
        <v>-0.67523377307541088</v>
      </c>
      <c r="P3375" s="36">
        <v>-0.24808340925797834</v>
      </c>
      <c r="Q3375" s="58">
        <f t="shared" si="302"/>
        <v>0.9606106043059518</v>
      </c>
      <c r="R3375" s="58">
        <f t="shared" si="303"/>
        <v>0.96906668804121721</v>
      </c>
      <c r="S3375" s="58">
        <f t="shared" si="304"/>
        <v>0.97805991218280086</v>
      </c>
      <c r="T3375" s="58">
        <f t="shared" si="305"/>
        <v>0.99225509271968371</v>
      </c>
      <c r="U3375" s="56">
        <f t="shared" si="306"/>
        <v>0</v>
      </c>
    </row>
    <row r="3376" spans="8:21" x14ac:dyDescent="0.25">
      <c r="H3376" s="11">
        <v>874</v>
      </c>
      <c r="I3376" s="66">
        <f t="shared" si="308"/>
        <v>0.18308249573339969</v>
      </c>
      <c r="J3376" s="66">
        <f t="shared" si="308"/>
        <v>0.21390245648830128</v>
      </c>
      <c r="K3376" s="66">
        <f t="shared" si="308"/>
        <v>-1.1063692905631362E-2</v>
      </c>
      <c r="L3376" s="67">
        <f t="shared" si="308"/>
        <v>-0.13316686612183701</v>
      </c>
      <c r="M3376" s="36">
        <f t="array" ref="M3376:P3376">TRANSPOSE(MMULT($B$28:$E$31, TRANSPOSE(I3376:L3376)))</f>
        <v>0.18308249573339969</v>
      </c>
      <c r="N3376" s="36">
        <v>0.28150685167146811</v>
      </c>
      <c r="O3376" s="36">
        <v>6.6057864883160414E-2</v>
      </c>
      <c r="P3376" s="36">
        <v>3.0100465705335089E-2</v>
      </c>
      <c r="Q3376" s="58">
        <f t="shared" si="302"/>
        <v>1.0123712863760386</v>
      </c>
      <c r="R3376" s="58">
        <f t="shared" si="303"/>
        <v>1.0149211413213743</v>
      </c>
      <c r="S3376" s="58">
        <f t="shared" si="304"/>
        <v>1.0074952645159292</v>
      </c>
      <c r="T3376" s="58">
        <f t="shared" si="305"/>
        <v>1.002311778680985</v>
      </c>
      <c r="U3376" s="56">
        <f t="shared" si="306"/>
        <v>14.921141321374343</v>
      </c>
    </row>
    <row r="3377" spans="8:21" x14ac:dyDescent="0.25">
      <c r="H3377" s="11">
        <v>875</v>
      </c>
      <c r="I3377" s="66">
        <f t="shared" si="308"/>
        <v>0.30359118043586764</v>
      </c>
      <c r="J3377" s="66">
        <f t="shared" si="308"/>
        <v>-0.58267950601960827</v>
      </c>
      <c r="K3377" s="66">
        <f t="shared" si="308"/>
        <v>3.1394050439188532E-2</v>
      </c>
      <c r="L3377" s="67">
        <f t="shared" si="308"/>
        <v>1.8344811307912374</v>
      </c>
      <c r="M3377" s="36">
        <f t="array" ref="M3377:P3377">TRANSPOSE(MMULT($B$28:$E$31, TRANSPOSE(I3377:L3377)))</f>
        <v>0.30359118043586764</v>
      </c>
      <c r="N3377" s="36">
        <v>-0.2565403535569909</v>
      </c>
      <c r="O3377" s="36">
        <v>0.11313811963152519</v>
      </c>
      <c r="P3377" s="36">
        <v>1.5528325662312308</v>
      </c>
      <c r="Q3377" s="58">
        <f t="shared" si="302"/>
        <v>1.0166502876520507</v>
      </c>
      <c r="R3377" s="58">
        <f t="shared" si="303"/>
        <v>0.99197627330147597</v>
      </c>
      <c r="S3377" s="58">
        <f t="shared" si="304"/>
        <v>1.0093943775175906</v>
      </c>
      <c r="T3377" s="58">
        <f t="shared" si="305"/>
        <v>1.0591939022828838</v>
      </c>
      <c r="U3377" s="56">
        <f t="shared" si="306"/>
        <v>59.193902282883791</v>
      </c>
    </row>
    <row r="3378" spans="8:21" x14ac:dyDescent="0.25">
      <c r="H3378" s="11">
        <v>876</v>
      </c>
      <c r="I3378" s="66">
        <f t="shared" si="308"/>
        <v>2.6126576634224223</v>
      </c>
      <c r="J3378" s="66">
        <f t="shared" si="308"/>
        <v>-0.97949330905855725</v>
      </c>
      <c r="K3378" s="66">
        <f t="shared" si="308"/>
        <v>-0.18881488529951174</v>
      </c>
      <c r="L3378" s="67">
        <f t="shared" si="308"/>
        <v>1.3849546834534368</v>
      </c>
      <c r="M3378" s="36">
        <f t="array" ref="M3378:P3378">TRANSPOSE(MMULT($B$28:$E$31, TRANSPOSE(I3378:L3378)))</f>
        <v>2.6126576634224223</v>
      </c>
      <c r="N3378" s="36">
        <v>0.90588659326102905</v>
      </c>
      <c r="O3378" s="36">
        <v>0.73033040872482924</v>
      </c>
      <c r="P3378" s="36">
        <v>2.2948223630729085</v>
      </c>
      <c r="Q3378" s="58">
        <f t="shared" si="302"/>
        <v>1.1022246187416598</v>
      </c>
      <c r="R3378" s="58">
        <f t="shared" si="303"/>
        <v>1.0422137485019096</v>
      </c>
      <c r="S3378" s="58">
        <f t="shared" si="304"/>
        <v>1.0346241455300211</v>
      </c>
      <c r="T3378" s="58">
        <f t="shared" si="305"/>
        <v>1.0880697767410759</v>
      </c>
      <c r="U3378" s="56">
        <f t="shared" si="306"/>
        <v>102.22461874165978</v>
      </c>
    </row>
    <row r="3379" spans="8:21" x14ac:dyDescent="0.25">
      <c r="H3379" s="11">
        <v>877</v>
      </c>
      <c r="I3379" s="66">
        <f t="shared" si="308"/>
        <v>1.3178738890698762</v>
      </c>
      <c r="J3379" s="66">
        <f t="shared" si="308"/>
        <v>-3.3320397528922789E-2</v>
      </c>
      <c r="K3379" s="66">
        <f t="shared" si="308"/>
        <v>1.7104417414061457</v>
      </c>
      <c r="L3379" s="67">
        <f t="shared" si="308"/>
        <v>0.72349246882881812</v>
      </c>
      <c r="M3379" s="36">
        <f t="array" ref="M3379:P3379">TRANSPOSE(MMULT($B$28:$E$31, TRANSPOSE(I3379:L3379)))</f>
        <v>1.3178738890698762</v>
      </c>
      <c r="N3379" s="36">
        <v>0.81249437603601937</v>
      </c>
      <c r="O3379" s="36">
        <v>2.0692841583305661</v>
      </c>
      <c r="P3379" s="36">
        <v>1.2513764117043709</v>
      </c>
      <c r="Q3379" s="58">
        <f t="shared" si="302"/>
        <v>1.0533895272022396</v>
      </c>
      <c r="R3379" s="58">
        <f t="shared" si="303"/>
        <v>1.0380852245833456</v>
      </c>
      <c r="S3379" s="58">
        <f t="shared" si="304"/>
        <v>1.0915474477998861</v>
      </c>
      <c r="T3379" s="58">
        <f t="shared" si="305"/>
        <v>1.0476822712822926</v>
      </c>
      <c r="U3379" s="56">
        <f t="shared" si="306"/>
        <v>91.5474477998861</v>
      </c>
    </row>
    <row r="3380" spans="8:21" x14ac:dyDescent="0.25">
      <c r="H3380" s="11">
        <v>878</v>
      </c>
      <c r="I3380" s="66">
        <f t="shared" si="308"/>
        <v>-0.40628804618262421</v>
      </c>
      <c r="J3380" s="66">
        <f t="shared" si="308"/>
        <v>-7.0633544556571014E-3</v>
      </c>
      <c r="K3380" s="66">
        <f t="shared" si="308"/>
        <v>-5.0896137695001661E-2</v>
      </c>
      <c r="L3380" s="67">
        <f t="shared" si="308"/>
        <v>0.83674047380120631</v>
      </c>
      <c r="M3380" s="36">
        <f t="array" ref="M3380:P3380">TRANSPOSE(MMULT($B$28:$E$31, TRANSPOSE(I3380:L3380)))</f>
        <v>-0.40628804618262421</v>
      </c>
      <c r="N3380" s="36">
        <v>-0.26386168913289654</v>
      </c>
      <c r="O3380" s="36">
        <v>-0.19549626971461942</v>
      </c>
      <c r="P3380" s="36">
        <v>0.48205477043414957</v>
      </c>
      <c r="Q3380" s="58">
        <f t="shared" si="302"/>
        <v>0.99170203811781876</v>
      </c>
      <c r="R3380" s="58">
        <f t="shared" si="303"/>
        <v>0.99166766119218075</v>
      </c>
      <c r="S3380" s="58">
        <f t="shared" si="304"/>
        <v>0.99700962930351977</v>
      </c>
      <c r="T3380" s="58">
        <f t="shared" si="305"/>
        <v>1.0188682517541772</v>
      </c>
      <c r="U3380" s="56">
        <f t="shared" si="306"/>
        <v>18.868251754177166</v>
      </c>
    </row>
    <row r="3381" spans="8:21" x14ac:dyDescent="0.25">
      <c r="H3381" s="11">
        <v>879</v>
      </c>
      <c r="I3381" s="66">
        <f t="shared" si="308"/>
        <v>0.54120981412635549</v>
      </c>
      <c r="J3381" s="66">
        <f t="shared" si="308"/>
        <v>0.16481225078704981</v>
      </c>
      <c r="K3381" s="66">
        <f t="shared" si="308"/>
        <v>-1.8015528779737973</v>
      </c>
      <c r="L3381" s="67">
        <f t="shared" si="308"/>
        <v>-4.3382139891306709E-2</v>
      </c>
      <c r="M3381" s="36">
        <f t="array" ref="M3381:P3381">TRANSPOSE(MMULT($B$28:$E$31, TRANSPOSE(I3381:L3381)))</f>
        <v>0.54120981412635549</v>
      </c>
      <c r="N3381" s="36">
        <v>0.4714051748040099</v>
      </c>
      <c r="O3381" s="36">
        <v>-1.4716551398970297</v>
      </c>
      <c r="P3381" s="36">
        <v>0.30405002985842783</v>
      </c>
      <c r="Q3381" s="58">
        <f t="shared" si="302"/>
        <v>1.0251406713286582</v>
      </c>
      <c r="R3381" s="58">
        <f t="shared" si="303"/>
        <v>1.0231453867728177</v>
      </c>
      <c r="S3381" s="58">
        <f t="shared" si="304"/>
        <v>0.94739306780160493</v>
      </c>
      <c r="T3381" s="58">
        <f t="shared" si="305"/>
        <v>1.0123149950171877</v>
      </c>
      <c r="U3381" s="56">
        <f t="shared" si="306"/>
        <v>25.140671328658158</v>
      </c>
    </row>
    <row r="3382" spans="8:21" x14ac:dyDescent="0.25">
      <c r="H3382" s="11">
        <v>880</v>
      </c>
      <c r="I3382" s="66">
        <f t="shared" si="308"/>
        <v>-0.419996707835815</v>
      </c>
      <c r="J3382" s="66">
        <f t="shared" si="308"/>
        <v>-1.2717626434297915</v>
      </c>
      <c r="K3382" s="66">
        <f t="shared" si="308"/>
        <v>0.11980405052216939</v>
      </c>
      <c r="L3382" s="67">
        <f t="shared" si="308"/>
        <v>-1.2784029198179936</v>
      </c>
      <c r="M3382" s="36">
        <f t="array" ref="M3382:P3382">TRANSPOSE(MMULT($B$28:$E$31, TRANSPOSE(I3382:L3382)))</f>
        <v>-0.419996707835815</v>
      </c>
      <c r="N3382" s="36">
        <v>-1.2485047445389894</v>
      </c>
      <c r="O3382" s="36">
        <v>-9.9251402899195304E-2</v>
      </c>
      <c r="P3382" s="36">
        <v>-1.5486678954757225</v>
      </c>
      <c r="Q3382" s="58">
        <f t="shared" si="302"/>
        <v>0.99122633048041131</v>
      </c>
      <c r="R3382" s="58">
        <f t="shared" si="303"/>
        <v>0.95102533478139673</v>
      </c>
      <c r="S3382" s="58">
        <f t="shared" si="304"/>
        <v>1.0008553094527275</v>
      </c>
      <c r="T3382" s="58">
        <f t="shared" si="305"/>
        <v>0.94655969372992399</v>
      </c>
      <c r="U3382" s="56">
        <f t="shared" si="306"/>
        <v>0.85530945272749292</v>
      </c>
    </row>
    <row r="3383" spans="8:21" x14ac:dyDescent="0.25">
      <c r="H3383" s="11">
        <v>881</v>
      </c>
      <c r="I3383" s="66">
        <f t="shared" ref="I3383:L3402" si="309">-I883</f>
        <v>0.94454308303168943</v>
      </c>
      <c r="J3383" s="66">
        <f t="shared" si="309"/>
        <v>1.0554531766796758</v>
      </c>
      <c r="K3383" s="66">
        <f t="shared" si="309"/>
        <v>-0.5094263816056519</v>
      </c>
      <c r="L3383" s="67">
        <f t="shared" si="309"/>
        <v>0.24757587830683037</v>
      </c>
      <c r="M3383" s="36">
        <f t="array" ref="M3383:P3383">TRANSPOSE(MMULT($B$28:$E$31, TRANSPOSE(I3383:L3383)))</f>
        <v>0.94454308303168943</v>
      </c>
      <c r="N3383" s="36">
        <v>1.4152132622629732</v>
      </c>
      <c r="O3383" s="36">
        <v>-8.223048933870164E-2</v>
      </c>
      <c r="P3383" s="36">
        <v>0.92560295122166747</v>
      </c>
      <c r="Q3383" s="58">
        <f t="shared" si="302"/>
        <v>1.0397148656373967</v>
      </c>
      <c r="R3383" s="58">
        <f t="shared" si="303"/>
        <v>1.0650198512363069</v>
      </c>
      <c r="S3383" s="58">
        <f t="shared" si="304"/>
        <v>1.0015369603411637</v>
      </c>
      <c r="T3383" s="58">
        <f t="shared" si="305"/>
        <v>1.0353826574500764</v>
      </c>
      <c r="U3383" s="56">
        <f t="shared" si="306"/>
        <v>65.019851236306934</v>
      </c>
    </row>
    <row r="3384" spans="8:21" x14ac:dyDescent="0.25">
      <c r="H3384" s="11">
        <v>882</v>
      </c>
      <c r="I3384" s="66">
        <f t="shared" si="309"/>
        <v>1.2453776077791976</v>
      </c>
      <c r="J3384" s="66">
        <f t="shared" si="309"/>
        <v>-0.50173969745852842</v>
      </c>
      <c r="K3384" s="66">
        <f t="shared" si="309"/>
        <v>1.0941246906093838</v>
      </c>
      <c r="L3384" s="67">
        <f t="shared" si="309"/>
        <v>-0.58452148149595784</v>
      </c>
      <c r="M3384" s="36">
        <f t="array" ref="M3384:P3384">TRANSPOSE(MMULT($B$28:$E$31, TRANSPOSE(I3384:L3384)))</f>
        <v>1.2453776077791976</v>
      </c>
      <c r="N3384" s="36">
        <v>0.40492191626827195</v>
      </c>
      <c r="O3384" s="36">
        <v>1.4481917889238733</v>
      </c>
      <c r="P3384" s="36">
        <v>3.8988077060137238E-2</v>
      </c>
      <c r="Q3384" s="58">
        <f t="shared" si="302"/>
        <v>1.0507200765047611</v>
      </c>
      <c r="R3384" s="58">
        <f t="shared" si="303"/>
        <v>1.0202585304863228</v>
      </c>
      <c r="S3384" s="58">
        <f t="shared" si="304"/>
        <v>1.0647634603732412</v>
      </c>
      <c r="T3384" s="58">
        <f t="shared" si="305"/>
        <v>1.0026347514162246</v>
      </c>
      <c r="U3384" s="56">
        <f t="shared" si="306"/>
        <v>64.763460373241216</v>
      </c>
    </row>
    <row r="3385" spans="8:21" x14ac:dyDescent="0.25">
      <c r="H3385" s="11">
        <v>883</v>
      </c>
      <c r="I3385" s="66">
        <f t="shared" si="309"/>
        <v>0.24105482928058244</v>
      </c>
      <c r="J3385" s="66">
        <f t="shared" si="309"/>
        <v>-2.4029465973016984</v>
      </c>
      <c r="K3385" s="66">
        <f t="shared" si="309"/>
        <v>7.3333056996727014E-2</v>
      </c>
      <c r="L3385" s="67">
        <f t="shared" si="309"/>
        <v>-0.16338045165662929</v>
      </c>
      <c r="M3385" s="36">
        <f t="array" ref="M3385:P3385">TRANSPOSE(MMULT($B$28:$E$31, TRANSPOSE(I3385:L3385)))</f>
        <v>0.24105482928058244</v>
      </c>
      <c r="N3385" s="36">
        <v>-1.7009513812208952</v>
      </c>
      <c r="O3385" s="36">
        <v>4.6531418464421881E-2</v>
      </c>
      <c r="P3385" s="36">
        <v>-0.52233959883127412</v>
      </c>
      <c r="Q3385" s="58">
        <f t="shared" si="302"/>
        <v>1.0144275051431515</v>
      </c>
      <c r="R3385" s="58">
        <f t="shared" si="303"/>
        <v>0.93291278670733802</v>
      </c>
      <c r="S3385" s="58">
        <f t="shared" si="304"/>
        <v>1.0067086596558832</v>
      </c>
      <c r="T3385" s="58">
        <f t="shared" si="305"/>
        <v>0.98243917877692599</v>
      </c>
      <c r="U3385" s="56">
        <f t="shared" si="306"/>
        <v>14.427505143151498</v>
      </c>
    </row>
    <row r="3386" spans="8:21" x14ac:dyDescent="0.25">
      <c r="H3386" s="11">
        <v>884</v>
      </c>
      <c r="I3386" s="66">
        <f t="shared" si="309"/>
        <v>-0.9616442612780175</v>
      </c>
      <c r="J3386" s="66">
        <f t="shared" si="309"/>
        <v>-1.7638638932495736</v>
      </c>
      <c r="K3386" s="66">
        <f t="shared" si="309"/>
        <v>0.39435759061307274</v>
      </c>
      <c r="L3386" s="67">
        <f t="shared" si="309"/>
        <v>-0.13488436069497203</v>
      </c>
      <c r="M3386" s="36">
        <f t="array" ref="M3386:P3386">TRANSPOSE(MMULT($B$28:$E$31, TRANSPOSE(I3386:L3386)))</f>
        <v>-0.9616442612780175</v>
      </c>
      <c r="N3386" s="36">
        <v>-1.9727457394529231</v>
      </c>
      <c r="O3386" s="36">
        <v>-6.3297521463219653E-2</v>
      </c>
      <c r="P3386" s="36">
        <v>-0.99010377622329671</v>
      </c>
      <c r="Q3386" s="58">
        <f t="shared" si="302"/>
        <v>0.97261199404849985</v>
      </c>
      <c r="R3386" s="58">
        <f t="shared" si="303"/>
        <v>0.92219846941005235</v>
      </c>
      <c r="S3386" s="58">
        <f t="shared" si="304"/>
        <v>1.0022957303040954</v>
      </c>
      <c r="T3386" s="58">
        <f t="shared" si="305"/>
        <v>0.96592093771165655</v>
      </c>
      <c r="U3386" s="56">
        <f t="shared" si="306"/>
        <v>2.2957303040953558</v>
      </c>
    </row>
    <row r="3387" spans="8:21" x14ac:dyDescent="0.25">
      <c r="H3387" s="11">
        <v>885</v>
      </c>
      <c r="I3387" s="66">
        <f t="shared" si="309"/>
        <v>0.99704153875724455</v>
      </c>
      <c r="J3387" s="66">
        <f t="shared" si="309"/>
        <v>1.6054173201421349</v>
      </c>
      <c r="K3387" s="66">
        <f t="shared" si="309"/>
        <v>0.42243103307360036</v>
      </c>
      <c r="L3387" s="67">
        <f t="shared" si="309"/>
        <v>0.83241326693660955</v>
      </c>
      <c r="M3387" s="36">
        <f t="array" ref="M3387:P3387">TRANSPOSE(MMULT($B$28:$E$31, TRANSPOSE(I3387:L3387)))</f>
        <v>0.99704153875724455</v>
      </c>
      <c r="N3387" s="36">
        <v>1.8729918034338839</v>
      </c>
      <c r="O3387" s="36">
        <v>0.82886087479568349</v>
      </c>
      <c r="P3387" s="36">
        <v>1.5414775450404896</v>
      </c>
      <c r="Q3387" s="58">
        <f t="shared" si="302"/>
        <v>1.041627041728943</v>
      </c>
      <c r="R3387" s="58">
        <f t="shared" si="303"/>
        <v>1.0859433178550086</v>
      </c>
      <c r="S3387" s="58">
        <f t="shared" si="304"/>
        <v>1.0387098715818528</v>
      </c>
      <c r="T3387" s="58">
        <f t="shared" si="305"/>
        <v>1.058758007116817</v>
      </c>
      <c r="U3387" s="56">
        <f t="shared" si="306"/>
        <v>85.943317855008644</v>
      </c>
    </row>
    <row r="3388" spans="8:21" x14ac:dyDescent="0.25">
      <c r="H3388" s="11">
        <v>886</v>
      </c>
      <c r="I3388" s="66">
        <f t="shared" si="309"/>
        <v>1.182566658299449</v>
      </c>
      <c r="J3388" s="66">
        <f t="shared" si="309"/>
        <v>-0.39425987079298541</v>
      </c>
      <c r="K3388" s="66">
        <f t="shared" si="309"/>
        <v>-0.53957722166336675</v>
      </c>
      <c r="L3388" s="67">
        <f t="shared" si="309"/>
        <v>0.26064777946085815</v>
      </c>
      <c r="M3388" s="36">
        <f t="array" ref="M3388:P3388">TRANSPOSE(MMULT($B$28:$E$31, TRANSPOSE(I3388:L3388)))</f>
        <v>1.182566658299449</v>
      </c>
      <c r="N3388" s="36">
        <v>0.44791070562443408</v>
      </c>
      <c r="O3388" s="36">
        <v>-8.9680123103064835E-2</v>
      </c>
      <c r="P3388" s="36">
        <v>0.75193843229130963</v>
      </c>
      <c r="Q3388" s="58">
        <f t="shared" si="302"/>
        <v>1.0484127282543814</v>
      </c>
      <c r="R3388" s="58">
        <f t="shared" si="303"/>
        <v>1.0221242707028642</v>
      </c>
      <c r="S3388" s="58">
        <f t="shared" si="304"/>
        <v>1.0012385614603787</v>
      </c>
      <c r="T3388" s="58">
        <f t="shared" si="305"/>
        <v>1.02888504661205</v>
      </c>
      <c r="U3388" s="56">
        <f t="shared" si="306"/>
        <v>48.412728254381364</v>
      </c>
    </row>
    <row r="3389" spans="8:21" x14ac:dyDescent="0.25">
      <c r="H3389" s="11">
        <v>887</v>
      </c>
      <c r="I3389" s="66">
        <f t="shared" si="309"/>
        <v>0.31680357411752846</v>
      </c>
      <c r="J3389" s="66">
        <f t="shared" si="309"/>
        <v>0.71486871138795149</v>
      </c>
      <c r="K3389" s="66">
        <f t="shared" si="309"/>
        <v>-1.1985524192324197</v>
      </c>
      <c r="L3389" s="67">
        <f t="shared" si="309"/>
        <v>-1.2327389767192281</v>
      </c>
      <c r="M3389" s="36">
        <f t="array" ref="M3389:P3389">TRANSPOSE(MMULT($B$28:$E$31, TRANSPOSE(I3389:L3389)))</f>
        <v>0.31680357411752846</v>
      </c>
      <c r="N3389" s="36">
        <v>0.75313542311969406</v>
      </c>
      <c r="O3389" s="36">
        <v>-0.96725994274871785</v>
      </c>
      <c r="P3389" s="36">
        <v>-0.68890508220740254</v>
      </c>
      <c r="Q3389" s="58">
        <f t="shared" si="302"/>
        <v>1.017120529805895</v>
      </c>
      <c r="R3389" s="58">
        <f t="shared" si="303"/>
        <v>1.0354696899390283</v>
      </c>
      <c r="S3389" s="58">
        <f t="shared" si="304"/>
        <v>0.96670161613198524</v>
      </c>
      <c r="T3389" s="58">
        <f t="shared" si="305"/>
        <v>0.97652508483521916</v>
      </c>
      <c r="U3389" s="56">
        <f t="shared" si="306"/>
        <v>35.469689939028328</v>
      </c>
    </row>
    <row r="3390" spans="8:21" x14ac:dyDescent="0.25">
      <c r="H3390" s="11">
        <v>888</v>
      </c>
      <c r="I3390" s="66">
        <f t="shared" si="309"/>
        <v>0.38719417839000247</v>
      </c>
      <c r="J3390" s="66">
        <f t="shared" si="309"/>
        <v>0.35575469257203651</v>
      </c>
      <c r="K3390" s="66">
        <f t="shared" si="309"/>
        <v>0.20943462963706877</v>
      </c>
      <c r="L3390" s="67">
        <f t="shared" si="309"/>
        <v>-0.35000657878735819</v>
      </c>
      <c r="M3390" s="36">
        <f t="array" ref="M3390:P3390">TRANSPOSE(MMULT($B$28:$E$31, TRANSPOSE(I3390:L3390)))</f>
        <v>0.38719417839000247</v>
      </c>
      <c r="N3390" s="36">
        <v>0.52079026470152168</v>
      </c>
      <c r="O3390" s="36">
        <v>0.35192010432123266</v>
      </c>
      <c r="P3390" s="36">
        <v>-1.6723101442464916E-2</v>
      </c>
      <c r="Q3390" s="58">
        <f t="shared" si="302"/>
        <v>1.0196294696430881</v>
      </c>
      <c r="R3390" s="58">
        <f t="shared" si="303"/>
        <v>1.02529508734414</v>
      </c>
      <c r="S3390" s="58">
        <f t="shared" si="304"/>
        <v>1.0190815741459334</v>
      </c>
      <c r="T3390" s="58">
        <f t="shared" si="305"/>
        <v>1.0006119434837735</v>
      </c>
      <c r="U3390" s="56">
        <f t="shared" si="306"/>
        <v>25.295087344139986</v>
      </c>
    </row>
    <row r="3391" spans="8:21" x14ac:dyDescent="0.25">
      <c r="H3391" s="11">
        <v>889</v>
      </c>
      <c r="I3391" s="66">
        <f t="shared" si="309"/>
        <v>-0.18022367620660512</v>
      </c>
      <c r="J3391" s="66">
        <f t="shared" si="309"/>
        <v>0.17056326995346394</v>
      </c>
      <c r="K3391" s="66">
        <f t="shared" si="309"/>
        <v>-0.7101246178318894</v>
      </c>
      <c r="L3391" s="67">
        <f t="shared" si="309"/>
        <v>0.7164177308891343</v>
      </c>
      <c r="M3391" s="36">
        <f t="array" ref="M3391:P3391">TRANSPOSE(MMULT($B$28:$E$31, TRANSPOSE(I3391:L3391)))</f>
        <v>-0.18022367620660512</v>
      </c>
      <c r="N3391" s="36">
        <v>1.6990115463754826E-2</v>
      </c>
      <c r="O3391" s="36">
        <v>-0.71847055539878379</v>
      </c>
      <c r="P3391" s="36">
        <v>0.54622672310337028</v>
      </c>
      <c r="Q3391" s="58">
        <f t="shared" si="302"/>
        <v>0.99957975965848733</v>
      </c>
      <c r="R3391" s="58">
        <f t="shared" si="303"/>
        <v>1.003575331210097</v>
      </c>
      <c r="S3391" s="58">
        <f t="shared" si="304"/>
        <v>0.97636984752232558</v>
      </c>
      <c r="T3391" s="58">
        <f t="shared" si="305"/>
        <v>1.0212411358646372</v>
      </c>
      <c r="U3391" s="56">
        <f t="shared" si="306"/>
        <v>21.241135864637162</v>
      </c>
    </row>
    <row r="3392" spans="8:21" x14ac:dyDescent="0.25">
      <c r="H3392" s="11">
        <v>890</v>
      </c>
      <c r="I3392" s="66">
        <f t="shared" si="309"/>
        <v>-0.81922939521993932</v>
      </c>
      <c r="J3392" s="66">
        <f t="shared" si="309"/>
        <v>0.37983368299107106</v>
      </c>
      <c r="K3392" s="66">
        <f t="shared" si="309"/>
        <v>1.6037553962354785</v>
      </c>
      <c r="L3392" s="67">
        <f t="shared" si="309"/>
        <v>0.95583752678287226</v>
      </c>
      <c r="M3392" s="36">
        <f t="array" ref="M3392:P3392">TRANSPOSE(MMULT($B$28:$E$31, TRANSPOSE(I3392:L3392)))</f>
        <v>-0.81922939521993932</v>
      </c>
      <c r="N3392" s="36">
        <v>-0.22794970146327598</v>
      </c>
      <c r="O3392" s="36">
        <v>1.2112762395613443</v>
      </c>
      <c r="P3392" s="36">
        <v>0.42645279917299128</v>
      </c>
      <c r="Q3392" s="58">
        <f t="shared" si="302"/>
        <v>0.97747210087654146</v>
      </c>
      <c r="R3392" s="58">
        <f t="shared" si="303"/>
        <v>0.99318235897396201</v>
      </c>
      <c r="S3392" s="58">
        <f t="shared" si="304"/>
        <v>1.0547207601618622</v>
      </c>
      <c r="T3392" s="58">
        <f t="shared" si="305"/>
        <v>1.0168167181870442</v>
      </c>
      <c r="U3392" s="56">
        <f t="shared" si="306"/>
        <v>54.720760161862223</v>
      </c>
    </row>
    <row r="3393" spans="8:21" x14ac:dyDescent="0.25">
      <c r="H3393" s="11">
        <v>891</v>
      </c>
      <c r="I3393" s="66">
        <f t="shared" si="309"/>
        <v>-0.41034926818875717</v>
      </c>
      <c r="J3393" s="66">
        <f t="shared" si="309"/>
        <v>0.11086962026870825</v>
      </c>
      <c r="K3393" s="66">
        <f t="shared" si="309"/>
        <v>-0.88414682157655422</v>
      </c>
      <c r="L3393" s="67">
        <f t="shared" si="309"/>
        <v>0.98902374272806637</v>
      </c>
      <c r="M3393" s="36">
        <f t="array" ref="M3393:P3393">TRANSPOSE(MMULT($B$28:$E$31, TRANSPOSE(I3393:L3393)))</f>
        <v>-0.41034926818875717</v>
      </c>
      <c r="N3393" s="36">
        <v>-0.17544001860289632</v>
      </c>
      <c r="O3393" s="36">
        <v>-0.96681825243866026</v>
      </c>
      <c r="P3393" s="36">
        <v>0.64261020774565469</v>
      </c>
      <c r="Q3393" s="58">
        <f t="shared" si="302"/>
        <v>0.99156108486087369</v>
      </c>
      <c r="R3393" s="58">
        <f t="shared" si="303"/>
        <v>0.99540128084875579</v>
      </c>
      <c r="S3393" s="58">
        <f t="shared" si="304"/>
        <v>0.96671869559232404</v>
      </c>
      <c r="T3393" s="58">
        <f t="shared" si="305"/>
        <v>1.0248154922035653</v>
      </c>
      <c r="U3393" s="56">
        <f t="shared" si="306"/>
        <v>24.81549220356527</v>
      </c>
    </row>
    <row r="3394" spans="8:21" x14ac:dyDescent="0.25">
      <c r="H3394" s="11">
        <v>892</v>
      </c>
      <c r="I3394" s="66">
        <f t="shared" si="309"/>
        <v>0.36947744517017478</v>
      </c>
      <c r="J3394" s="66">
        <f t="shared" si="309"/>
        <v>-1.8844345724946885</v>
      </c>
      <c r="K3394" s="66">
        <f t="shared" si="309"/>
        <v>-0.7983835308820002</v>
      </c>
      <c r="L3394" s="67">
        <f t="shared" si="309"/>
        <v>-1.3358722709270343</v>
      </c>
      <c r="M3394" s="36">
        <f t="array" ref="M3394:P3394">TRANSPOSE(MMULT($B$28:$E$31, TRANSPOSE(I3394:L3394)))</f>
        <v>0.36947744517017478</v>
      </c>
      <c r="N3394" s="36">
        <v>-1.2191533344592138</v>
      </c>
      <c r="O3394" s="36">
        <v>-0.69413724726924886</v>
      </c>
      <c r="P3394" s="36">
        <v>-1.3051022557013505</v>
      </c>
      <c r="Q3394" s="58">
        <f t="shared" si="302"/>
        <v>1.018997408014132</v>
      </c>
      <c r="R3394" s="58">
        <f t="shared" si="303"/>
        <v>0.95221241725192129</v>
      </c>
      <c r="S3394" s="58">
        <f t="shared" si="304"/>
        <v>0.97732064250093176</v>
      </c>
      <c r="T3394" s="58">
        <f t="shared" si="305"/>
        <v>0.95495411381294582</v>
      </c>
      <c r="U3394" s="56">
        <f t="shared" si="306"/>
        <v>18.997408014131967</v>
      </c>
    </row>
    <row r="3395" spans="8:21" x14ac:dyDescent="0.25">
      <c r="H3395" s="11">
        <v>893</v>
      </c>
      <c r="I3395" s="66">
        <f t="shared" si="309"/>
        <v>0.8071909783605371</v>
      </c>
      <c r="J3395" s="66">
        <f t="shared" si="309"/>
        <v>0.82389965903401385</v>
      </c>
      <c r="K3395" s="66">
        <f t="shared" si="309"/>
        <v>6.9459641847548589E-2</v>
      </c>
      <c r="L3395" s="67">
        <f t="shared" si="309"/>
        <v>-1.8337769609300909</v>
      </c>
      <c r="M3395" s="36">
        <f t="array" ref="M3395:P3395">TRANSPOSE(MMULT($B$28:$E$31, TRANSPOSE(I3395:L3395)))</f>
        <v>0.8071909783605371</v>
      </c>
      <c r="N3395" s="36">
        <v>1.1491715814684849</v>
      </c>
      <c r="O3395" s="36">
        <v>0.39581918963749951</v>
      </c>
      <c r="P3395" s="36">
        <v>-0.92712783782977026</v>
      </c>
      <c r="Q3395" s="58">
        <f t="shared" ref="Q3395:Q3458" si="310">EXP(($F$11 - $F$7 - $C$7*$C$7/2)*$C$3 + M3395*$C$7*SQRT($C$3))</f>
        <v>1.0347286146246129</v>
      </c>
      <c r="R3395" s="58">
        <f t="shared" ref="R3395:R3458" si="311">EXP(($F$11 - $F$8 - $C$8*$C$8/2)*$C$3 + N3395*$C$8*SQRT($C$3))</f>
        <v>1.0530457370590485</v>
      </c>
      <c r="S3395" s="58">
        <f t="shared" ref="S3395:S3458" si="312">EXP(($F$11 - $F$9 - $C$9*$C$9/2)*$C$3 + O3395*$C$9*SQRT($C$3))</f>
        <v>1.0208726161465425</v>
      </c>
      <c r="T3395" s="58">
        <f t="shared" ref="T3395:T3458" si="313">EXP(($F$11 - $F$10 - $C$10*$C$10/2)*$C$3 + P3395*$C$10*SQRT($C$3))</f>
        <v>0.96812853602461768</v>
      </c>
      <c r="U3395" s="56">
        <f t="shared" ref="U3395:U3458" si="314">$C$4 * (MAX(MAX(Q3395:T3395) - $C$2, 0))</f>
        <v>53.04573705904847</v>
      </c>
    </row>
    <row r="3396" spans="8:21" x14ac:dyDescent="0.25">
      <c r="H3396" s="11">
        <v>894</v>
      </c>
      <c r="I3396" s="66">
        <f t="shared" si="309"/>
        <v>6.7080676998915706E-2</v>
      </c>
      <c r="J3396" s="66">
        <f t="shared" si="309"/>
        <v>-0.44696478362196368</v>
      </c>
      <c r="K3396" s="66">
        <f t="shared" si="309"/>
        <v>-0.38336732240472932</v>
      </c>
      <c r="L3396" s="67">
        <f t="shared" si="309"/>
        <v>0.78725529100844527</v>
      </c>
      <c r="M3396" s="36">
        <f t="array" ref="M3396:P3396">TRANSPOSE(MMULT($B$28:$E$31, TRANSPOSE(I3396:L3396)))</f>
        <v>6.7080676998915706E-2</v>
      </c>
      <c r="N3396" s="36">
        <v>-0.3022417137242665</v>
      </c>
      <c r="O3396" s="36">
        <v>-0.35260760598167779</v>
      </c>
      <c r="P3396" s="36">
        <v>0.59723757120691379</v>
      </c>
      <c r="Q3396" s="58">
        <f t="shared" si="310"/>
        <v>1.0082693272524821</v>
      </c>
      <c r="R3396" s="58">
        <f t="shared" si="311"/>
        <v>0.99005141997533219</v>
      </c>
      <c r="S3396" s="58">
        <f t="shared" si="312"/>
        <v>0.990763615646164</v>
      </c>
      <c r="T3396" s="58">
        <f t="shared" si="313"/>
        <v>1.0231313040685539</v>
      </c>
      <c r="U3396" s="56">
        <f t="shared" si="314"/>
        <v>23.131304068553902</v>
      </c>
    </row>
    <row r="3397" spans="8:21" x14ac:dyDescent="0.25">
      <c r="H3397" s="11">
        <v>895</v>
      </c>
      <c r="I3397" s="66">
        <f t="shared" si="309"/>
        <v>-0.2453546085453274</v>
      </c>
      <c r="J3397" s="66">
        <f t="shared" si="309"/>
        <v>0.26004917068642897</v>
      </c>
      <c r="K3397" s="66">
        <f t="shared" si="309"/>
        <v>-4.8090795231905202E-2</v>
      </c>
      <c r="L3397" s="67">
        <f t="shared" si="309"/>
        <v>0.69326105690424611</v>
      </c>
      <c r="M3397" s="36">
        <f t="array" ref="M3397:P3397">TRANSPOSE(MMULT($B$28:$E$31, TRANSPOSE(I3397:L3397)))</f>
        <v>-0.2453546085453274</v>
      </c>
      <c r="N3397" s="36">
        <v>4.461804795322355E-2</v>
      </c>
      <c r="O3397" s="36">
        <v>-0.12217156856476875</v>
      </c>
      <c r="P3397" s="36">
        <v>0.50326198680718015</v>
      </c>
      <c r="Q3397" s="58">
        <f t="shared" si="310"/>
        <v>0.99730373018346119</v>
      </c>
      <c r="R3397" s="58">
        <f t="shared" si="311"/>
        <v>1.0047544085420417</v>
      </c>
      <c r="S3397" s="58">
        <f t="shared" si="312"/>
        <v>0.99993813917086927</v>
      </c>
      <c r="T3397" s="58">
        <f t="shared" si="313"/>
        <v>1.0196518196848603</v>
      </c>
      <c r="U3397" s="56">
        <f t="shared" si="314"/>
        <v>19.651819684860293</v>
      </c>
    </row>
    <row r="3398" spans="8:21" x14ac:dyDescent="0.25">
      <c r="H3398" s="11">
        <v>896</v>
      </c>
      <c r="I3398" s="66">
        <f t="shared" si="309"/>
        <v>-0.36231133587913122</v>
      </c>
      <c r="J3398" s="66">
        <f t="shared" si="309"/>
        <v>-1.8118595991183322</v>
      </c>
      <c r="K3398" s="66">
        <f t="shared" si="309"/>
        <v>0.45523793797161749</v>
      </c>
      <c r="L3398" s="67">
        <f t="shared" si="309"/>
        <v>0.13887480449748338</v>
      </c>
      <c r="M3398" s="36">
        <f t="array" ref="M3398:P3398">TRANSPOSE(MMULT($B$28:$E$31, TRANSPOSE(I3398:L3398)))</f>
        <v>-0.36231133587913122</v>
      </c>
      <c r="N3398" s="36">
        <v>-1.6285889689708235</v>
      </c>
      <c r="O3398" s="36">
        <v>0.20921817614870158</v>
      </c>
      <c r="P3398" s="36">
        <v>-0.46395636733038309</v>
      </c>
      <c r="Q3398" s="58">
        <f t="shared" si="310"/>
        <v>0.99322962619977961</v>
      </c>
      <c r="R3398" s="58">
        <f t="shared" si="311"/>
        <v>0.93578628536078523</v>
      </c>
      <c r="S3398" s="58">
        <f t="shared" si="312"/>
        <v>1.0132811483103079</v>
      </c>
      <c r="T3398" s="58">
        <f t="shared" si="313"/>
        <v>0.98452060711716982</v>
      </c>
      <c r="U3398" s="56">
        <f t="shared" si="314"/>
        <v>13.281148310307911</v>
      </c>
    </row>
    <row r="3399" spans="8:21" x14ac:dyDescent="0.25">
      <c r="H3399" s="11">
        <v>897</v>
      </c>
      <c r="I3399" s="66">
        <f t="shared" si="309"/>
        <v>-0.55875975795020172</v>
      </c>
      <c r="J3399" s="66">
        <f t="shared" si="309"/>
        <v>1.3328317838021411</v>
      </c>
      <c r="K3399" s="66">
        <f t="shared" si="309"/>
        <v>-0.94961417085065614</v>
      </c>
      <c r="L3399" s="67">
        <f t="shared" si="309"/>
        <v>0.78184058903539466</v>
      </c>
      <c r="M3399" s="36">
        <f t="array" ref="M3399:P3399">TRANSPOSE(MMULT($B$28:$E$31, TRANSPOSE(I3399:L3399)))</f>
        <v>-0.55875975795020172</v>
      </c>
      <c r="N3399" s="36">
        <v>0.67311175227801068</v>
      </c>
      <c r="O3399" s="36">
        <v>-1.0260909213302067</v>
      </c>
      <c r="P3399" s="36">
        <v>0.65475267776426238</v>
      </c>
      <c r="Q3399" s="58">
        <f t="shared" si="310"/>
        <v>0.98642390628922505</v>
      </c>
      <c r="R3399" s="58">
        <f t="shared" si="311"/>
        <v>1.0319540330733932</v>
      </c>
      <c r="S3399" s="58">
        <f t="shared" si="312"/>
        <v>0.96442941061910092</v>
      </c>
      <c r="T3399" s="58">
        <f t="shared" si="313"/>
        <v>1.0252666789323195</v>
      </c>
      <c r="U3399" s="56">
        <f t="shared" si="314"/>
        <v>31.954033073393173</v>
      </c>
    </row>
    <row r="3400" spans="8:21" x14ac:dyDescent="0.25">
      <c r="H3400" s="11">
        <v>898</v>
      </c>
      <c r="I3400" s="66">
        <f t="shared" si="309"/>
        <v>0.68365051535928023</v>
      </c>
      <c r="J3400" s="66">
        <f t="shared" si="309"/>
        <v>-0.42507431965307446</v>
      </c>
      <c r="K3400" s="66">
        <f t="shared" si="309"/>
        <v>0.44264862307189456</v>
      </c>
      <c r="L3400" s="67">
        <f t="shared" si="309"/>
        <v>-0.35715981930415247</v>
      </c>
      <c r="M3400" s="36">
        <f t="array" ref="M3400:P3400">TRANSPOSE(MMULT($B$28:$E$31, TRANSPOSE(I3400:L3400)))</f>
        <v>0.68365051535928023</v>
      </c>
      <c r="N3400" s="36">
        <v>0.10680693871813224</v>
      </c>
      <c r="O3400" s="36">
        <v>0.64120399662170113</v>
      </c>
      <c r="P3400" s="36">
        <v>-3.8307121298567781E-2</v>
      </c>
      <c r="Q3400" s="58">
        <f t="shared" si="310"/>
        <v>1.0302641936467802</v>
      </c>
      <c r="R3400" s="58">
        <f t="shared" si="311"/>
        <v>1.0074135149319519</v>
      </c>
      <c r="S3400" s="58">
        <f t="shared" si="312"/>
        <v>1.0309422190489632</v>
      </c>
      <c r="T3400" s="58">
        <f t="shared" si="313"/>
        <v>0.99982935016526675</v>
      </c>
      <c r="U3400" s="56">
        <f t="shared" si="314"/>
        <v>30.942219048963217</v>
      </c>
    </row>
    <row r="3401" spans="8:21" x14ac:dyDescent="0.25">
      <c r="H3401" s="11">
        <v>899</v>
      </c>
      <c r="I3401" s="66">
        <f t="shared" si="309"/>
        <v>-1.982973162890503</v>
      </c>
      <c r="J3401" s="66">
        <f t="shared" si="309"/>
        <v>-0.49876968731487081</v>
      </c>
      <c r="K3401" s="66">
        <f t="shared" si="309"/>
        <v>-0.43831434033667271</v>
      </c>
      <c r="L3401" s="67">
        <f t="shared" si="309"/>
        <v>-0.2810159956514881</v>
      </c>
      <c r="M3401" s="36">
        <f t="array" ref="M3401:P3401">TRANSPOSE(MMULT($B$28:$E$31, TRANSPOSE(I3401:L3401)))</f>
        <v>-1.982973162890503</v>
      </c>
      <c r="N3401" s="36">
        <v>-1.6461122730415865</v>
      </c>
      <c r="O3401" s="36">
        <v>-1.1519761293800186</v>
      </c>
      <c r="P3401" s="36">
        <v>-1.3597430832240736</v>
      </c>
      <c r="Q3401" s="58">
        <f t="shared" si="310"/>
        <v>0.93845857763991147</v>
      </c>
      <c r="R3401" s="58">
        <f t="shared" si="311"/>
        <v>0.93508962693382636</v>
      </c>
      <c r="S3401" s="58">
        <f t="shared" si="312"/>
        <v>0.9595853209588785</v>
      </c>
      <c r="T3401" s="58">
        <f t="shared" si="313"/>
        <v>0.95306447959867591</v>
      </c>
      <c r="U3401" s="56">
        <f t="shared" si="314"/>
        <v>0</v>
      </c>
    </row>
    <row r="3402" spans="8:21" x14ac:dyDescent="0.25">
      <c r="H3402" s="11">
        <v>900</v>
      </c>
      <c r="I3402" s="66">
        <f t="shared" si="309"/>
        <v>-0.61656703579238803</v>
      </c>
      <c r="J3402" s="66">
        <f t="shared" si="309"/>
        <v>-0.46140206909810044</v>
      </c>
      <c r="K3402" s="66">
        <f t="shared" si="309"/>
        <v>0.18952311837254232</v>
      </c>
      <c r="L3402" s="67">
        <f t="shared" si="309"/>
        <v>-5.0447170024331661E-2</v>
      </c>
      <c r="M3402" s="36">
        <f t="array" ref="M3402:P3402">TRANSPOSE(MMULT($B$28:$E$31, TRANSPOSE(I3402:L3402)))</f>
        <v>-0.61656703579238803</v>
      </c>
      <c r="N3402" s="36">
        <v>-0.74820251157743711</v>
      </c>
      <c r="O3402" s="36">
        <v>-6.901504812604714E-2</v>
      </c>
      <c r="P3402" s="36">
        <v>-0.46176927799245532</v>
      </c>
      <c r="Q3402" s="58">
        <f t="shared" si="310"/>
        <v>0.98443013709209692</v>
      </c>
      <c r="R3402" s="58">
        <f t="shared" si="311"/>
        <v>0.97146335417873053</v>
      </c>
      <c r="S3402" s="58">
        <f t="shared" si="312"/>
        <v>1.0020665304117422</v>
      </c>
      <c r="T3402" s="58">
        <f t="shared" si="313"/>
        <v>0.98459866496287096</v>
      </c>
      <c r="U3402" s="56">
        <f t="shared" si="314"/>
        <v>2.0665304117422068</v>
      </c>
    </row>
    <row r="3403" spans="8:21" x14ac:dyDescent="0.25">
      <c r="H3403" s="11">
        <v>901</v>
      </c>
      <c r="I3403" s="66">
        <f t="shared" ref="I3403:L3422" si="315">-I903</f>
        <v>-0.16756576601500381</v>
      </c>
      <c r="J3403" s="66">
        <f t="shared" si="315"/>
        <v>0.42905839801412449</v>
      </c>
      <c r="K3403" s="66">
        <f t="shared" si="315"/>
        <v>-0.34584663068292626</v>
      </c>
      <c r="L3403" s="67">
        <f t="shared" si="315"/>
        <v>0.96633830344735416</v>
      </c>
      <c r="M3403" s="36">
        <f t="array" ref="M3403:P3403">TRANSPOSE(MMULT($B$28:$E$31, TRANSPOSE(I3403:L3403)))</f>
        <v>-0.16756576601500381</v>
      </c>
      <c r="N3403" s="36">
        <v>0.22451251392117574</v>
      </c>
      <c r="O3403" s="36">
        <v>-0.36319112192834102</v>
      </c>
      <c r="P3403" s="36">
        <v>0.80980339759103281</v>
      </c>
      <c r="Q3403" s="58">
        <f t="shared" si="310"/>
        <v>1.0000226984470808</v>
      </c>
      <c r="R3403" s="58">
        <f t="shared" si="311"/>
        <v>1.0124657141341487</v>
      </c>
      <c r="S3403" s="58">
        <f t="shared" si="312"/>
        <v>0.99034427391360247</v>
      </c>
      <c r="T3403" s="58">
        <f t="shared" si="313"/>
        <v>1.0310455061253072</v>
      </c>
      <c r="U3403" s="56">
        <f t="shared" si="314"/>
        <v>31.04550612530721</v>
      </c>
    </row>
    <row r="3404" spans="8:21" x14ac:dyDescent="0.25">
      <c r="H3404" s="11">
        <v>902</v>
      </c>
      <c r="I3404" s="66">
        <f t="shared" si="315"/>
        <v>0.71192035487838501</v>
      </c>
      <c r="J3404" s="66">
        <f t="shared" si="315"/>
        <v>-1.3163895634750897</v>
      </c>
      <c r="K3404" s="66">
        <f t="shared" si="315"/>
        <v>4.9288219016165438E-2</v>
      </c>
      <c r="L3404" s="67">
        <f t="shared" si="315"/>
        <v>-0.59483282629797141</v>
      </c>
      <c r="M3404" s="36">
        <f t="array" ref="M3404:P3404">TRANSPOSE(MMULT($B$28:$E$31, TRANSPOSE(I3404:L3404)))</f>
        <v>0.71192035487838501</v>
      </c>
      <c r="N3404" s="36">
        <v>-0.56300922499433892</v>
      </c>
      <c r="O3404" s="36">
        <v>0.24494846480024546</v>
      </c>
      <c r="P3404" s="36">
        <v>-0.40466379425645937</v>
      </c>
      <c r="Q3404" s="58">
        <f t="shared" si="310"/>
        <v>1.0312840872471547</v>
      </c>
      <c r="R3404" s="58">
        <f t="shared" si="311"/>
        <v>0.97913963433923601</v>
      </c>
      <c r="S3404" s="58">
        <f t="shared" si="312"/>
        <v>1.0147303768072418</v>
      </c>
      <c r="T3404" s="58">
        <f t="shared" si="313"/>
        <v>0.98663896790860794</v>
      </c>
      <c r="U3404" s="56">
        <f t="shared" si="314"/>
        <v>31.284087247154702</v>
      </c>
    </row>
    <row r="3405" spans="8:21" x14ac:dyDescent="0.25">
      <c r="H3405" s="11">
        <v>903</v>
      </c>
      <c r="I3405" s="66">
        <f t="shared" si="315"/>
        <v>0.56891455103570454</v>
      </c>
      <c r="J3405" s="66">
        <f t="shared" si="315"/>
        <v>1.3121872487207888</v>
      </c>
      <c r="K3405" s="66">
        <f t="shared" si="315"/>
        <v>-0.35453801845896971</v>
      </c>
      <c r="L3405" s="67">
        <f t="shared" si="315"/>
        <v>-0.21465251687156939</v>
      </c>
      <c r="M3405" s="36">
        <f t="array" ref="M3405:P3405">TRANSPOSE(MMULT($B$28:$E$31, TRANSPOSE(I3405:L3405)))</f>
        <v>0.56891455103570454</v>
      </c>
      <c r="N3405" s="36">
        <v>1.3744151183313298</v>
      </c>
      <c r="O3405" s="36">
        <v>-6.3110408020209008E-2</v>
      </c>
      <c r="P3405" s="36">
        <v>0.40056679173249199</v>
      </c>
      <c r="Q3405" s="58">
        <f t="shared" si="310"/>
        <v>1.0261351972704233</v>
      </c>
      <c r="R3405" s="58">
        <f t="shared" si="311"/>
        <v>1.0631747908829394</v>
      </c>
      <c r="S3405" s="58">
        <f t="shared" si="312"/>
        <v>1.0023032320523695</v>
      </c>
      <c r="T3405" s="58">
        <f t="shared" si="313"/>
        <v>1.0158630176818755</v>
      </c>
      <c r="U3405" s="56">
        <f t="shared" si="314"/>
        <v>63.174790882939426</v>
      </c>
    </row>
    <row r="3406" spans="8:21" x14ac:dyDescent="0.25">
      <c r="H3406" s="11">
        <v>904</v>
      </c>
      <c r="I3406" s="66">
        <f t="shared" si="315"/>
        <v>-0.28430051309370769</v>
      </c>
      <c r="J3406" s="66">
        <f t="shared" si="315"/>
        <v>-1.3416908339613565E-2</v>
      </c>
      <c r="K3406" s="66">
        <f t="shared" si="315"/>
        <v>-1.1087941177869429</v>
      </c>
      <c r="L3406" s="67">
        <f t="shared" si="315"/>
        <v>0.53898661962934113</v>
      </c>
      <c r="M3406" s="36">
        <f t="array" ref="M3406:P3406">TRANSPOSE(MMULT($B$28:$E$31, TRANSPOSE(I3406:L3406)))</f>
        <v>-0.28430051309370769</v>
      </c>
      <c r="N3406" s="36">
        <v>-0.19117684420490344</v>
      </c>
      <c r="O3406" s="36">
        <v>-1.1356154302772161</v>
      </c>
      <c r="P3406" s="36">
        <v>0.31167842099292464</v>
      </c>
      <c r="Q3406" s="58">
        <f t="shared" si="310"/>
        <v>0.99594522493173598</v>
      </c>
      <c r="R3406" s="58">
        <f t="shared" si="311"/>
        <v>0.99473576403207675</v>
      </c>
      <c r="S3406" s="58">
        <f t="shared" si="312"/>
        <v>0.96021350595535993</v>
      </c>
      <c r="T3406" s="58">
        <f t="shared" si="313"/>
        <v>1.0125949683598852</v>
      </c>
      <c r="U3406" s="56">
        <f t="shared" si="314"/>
        <v>12.594968359885161</v>
      </c>
    </row>
    <row r="3407" spans="8:21" x14ac:dyDescent="0.25">
      <c r="H3407" s="11">
        <v>905</v>
      </c>
      <c r="I3407" s="66">
        <f t="shared" si="315"/>
        <v>0.15856742777306496</v>
      </c>
      <c r="J3407" s="66">
        <f t="shared" si="315"/>
        <v>-0.41501283701457481</v>
      </c>
      <c r="K3407" s="66">
        <f t="shared" si="315"/>
        <v>-1.4976793168087126</v>
      </c>
      <c r="L3407" s="67">
        <f t="shared" si="315"/>
        <v>-0.29372655270990378</v>
      </c>
      <c r="M3407" s="36">
        <f t="array" ref="M3407:P3407">TRANSPOSE(MMULT($B$28:$E$31, TRANSPOSE(I3407:L3407)))</f>
        <v>0.15856742777306496</v>
      </c>
      <c r="N3407" s="36">
        <v>-0.21939725646374925</v>
      </c>
      <c r="O3407" s="36">
        <v>-1.3545649040110834</v>
      </c>
      <c r="P3407" s="36">
        <v>-0.22893963353331426</v>
      </c>
      <c r="Q3407" s="58">
        <f t="shared" si="310"/>
        <v>1.011503016647876</v>
      </c>
      <c r="R3407" s="58">
        <f t="shared" si="311"/>
        <v>0.99354342543374286</v>
      </c>
      <c r="S3407" s="58">
        <f t="shared" si="312"/>
        <v>0.95184069425530948</v>
      </c>
      <c r="T3407" s="58">
        <f t="shared" si="313"/>
        <v>0.99294391890127198</v>
      </c>
      <c r="U3407" s="56">
        <f t="shared" si="314"/>
        <v>11.503016647876008</v>
      </c>
    </row>
    <row r="3408" spans="8:21" x14ac:dyDescent="0.25">
      <c r="H3408" s="11">
        <v>906</v>
      </c>
      <c r="I3408" s="66">
        <f t="shared" si="315"/>
        <v>-0.25404878718971841</v>
      </c>
      <c r="J3408" s="66">
        <f t="shared" si="315"/>
        <v>-0.48067665023363587</v>
      </c>
      <c r="K3408" s="66">
        <f t="shared" si="315"/>
        <v>-0.31064416630905406</v>
      </c>
      <c r="L3408" s="67">
        <f t="shared" si="315"/>
        <v>-1.0144283607965527</v>
      </c>
      <c r="M3408" s="36">
        <f t="array" ref="M3408:P3408">TRANSPOSE(MMULT($B$28:$E$31, TRANSPOSE(I3408:L3408)))</f>
        <v>-0.25404878718971841</v>
      </c>
      <c r="N3408" s="36">
        <v>-0.53250375925912352</v>
      </c>
      <c r="O3408" s="36">
        <v>-0.40332404661386984</v>
      </c>
      <c r="P3408" s="36">
        <v>-1.0699590871171203</v>
      </c>
      <c r="Q3408" s="58">
        <f t="shared" si="310"/>
        <v>0.99700030056429789</v>
      </c>
      <c r="R3408" s="58">
        <f t="shared" si="311"/>
        <v>0.98040989479542917</v>
      </c>
      <c r="S3408" s="58">
        <f t="shared" si="312"/>
        <v>0.9887557328244363</v>
      </c>
      <c r="T3408" s="58">
        <f t="shared" si="313"/>
        <v>0.96312887634491451</v>
      </c>
      <c r="U3408" s="56">
        <f t="shared" si="314"/>
        <v>0</v>
      </c>
    </row>
    <row r="3409" spans="8:21" x14ac:dyDescent="0.25">
      <c r="H3409" s="11">
        <v>907</v>
      </c>
      <c r="I3409" s="66">
        <f t="shared" si="315"/>
        <v>-1.0901481243594042</v>
      </c>
      <c r="J3409" s="66">
        <f t="shared" si="315"/>
        <v>1.2810824683541826</v>
      </c>
      <c r="K3409" s="66">
        <f t="shared" si="315"/>
        <v>1.438544466870463</v>
      </c>
      <c r="L3409" s="67">
        <f t="shared" si="315"/>
        <v>1.4465538194810907</v>
      </c>
      <c r="M3409" s="36">
        <f t="array" ref="M3409:P3409">TRANSPOSE(MMULT($B$28:$E$31, TRANSPOSE(I3409:L3409)))</f>
        <v>-1.0901481243594042</v>
      </c>
      <c r="N3409" s="36">
        <v>0.2951999962184596</v>
      </c>
      <c r="O3409" s="36">
        <v>1.0000328366310658</v>
      </c>
      <c r="P3409" s="36">
        <v>0.88657038961077617</v>
      </c>
      <c r="Q3409" s="58">
        <f t="shared" si="310"/>
        <v>0.9682473627178364</v>
      </c>
      <c r="R3409" s="58">
        <f t="shared" si="311"/>
        <v>1.0155119553497713</v>
      </c>
      <c r="S3409" s="58">
        <f t="shared" si="312"/>
        <v>1.045846194731324</v>
      </c>
      <c r="T3409" s="58">
        <f t="shared" si="313"/>
        <v>1.0339186990393345</v>
      </c>
      <c r="U3409" s="56">
        <f t="shared" si="314"/>
        <v>45.846194731324005</v>
      </c>
    </row>
    <row r="3410" spans="8:21" x14ac:dyDescent="0.25">
      <c r="H3410" s="11">
        <v>908</v>
      </c>
      <c r="I3410" s="66">
        <f t="shared" si="315"/>
        <v>-0.2102039354676716</v>
      </c>
      <c r="J3410" s="66">
        <f t="shared" si="315"/>
        <v>-1.0598300686050399</v>
      </c>
      <c r="K3410" s="66">
        <f t="shared" si="315"/>
        <v>3.8969841480206664E-2</v>
      </c>
      <c r="L3410" s="67">
        <f t="shared" si="315"/>
        <v>0.72477409929275038</v>
      </c>
      <c r="M3410" s="36">
        <f t="array" ref="M3410:P3410">TRANSPOSE(MMULT($B$28:$E$31, TRANSPOSE(I3410:L3410)))</f>
        <v>-0.2102039354676716</v>
      </c>
      <c r="N3410" s="36">
        <v>-0.95152945970177161</v>
      </c>
      <c r="O3410" s="36">
        <v>-8.8475865353027247E-2</v>
      </c>
      <c r="P3410" s="36">
        <v>0.26581007665007472</v>
      </c>
      <c r="Q3410" s="58">
        <f t="shared" si="310"/>
        <v>0.99853144164734209</v>
      </c>
      <c r="R3410" s="58">
        <f t="shared" si="311"/>
        <v>0.96310472245492318</v>
      </c>
      <c r="S3410" s="58">
        <f t="shared" si="312"/>
        <v>1.0012867925939146</v>
      </c>
      <c r="T3410" s="58">
        <f t="shared" si="313"/>
        <v>1.0109126978437106</v>
      </c>
      <c r="U3410" s="56">
        <f t="shared" si="314"/>
        <v>10.912697843710628</v>
      </c>
    </row>
    <row r="3411" spans="8:21" x14ac:dyDescent="0.25">
      <c r="H3411" s="11">
        <v>909</v>
      </c>
      <c r="I3411" s="66">
        <f t="shared" si="315"/>
        <v>-0.43741133897691564</v>
      </c>
      <c r="J3411" s="66">
        <f t="shared" si="315"/>
        <v>-0.88092133768565639</v>
      </c>
      <c r="K3411" s="66">
        <f t="shared" si="315"/>
        <v>1.3877468397110662</v>
      </c>
      <c r="L3411" s="67">
        <f t="shared" si="315"/>
        <v>-6.5361426007229703E-2</v>
      </c>
      <c r="M3411" s="36">
        <f t="array" ref="M3411:P3411">TRANSPOSE(MMULT($B$28:$E$31, TRANSPOSE(I3411:L3411)))</f>
        <v>-0.43741133897691564</v>
      </c>
      <c r="N3411" s="36">
        <v>-0.95798247808089587</v>
      </c>
      <c r="O3411" s="36">
        <v>1.0918349498883937</v>
      </c>
      <c r="P3411" s="36">
        <v>-0.48694843255493492</v>
      </c>
      <c r="Q3411" s="58">
        <f t="shared" si="310"/>
        <v>0.99062235013347844</v>
      </c>
      <c r="R3411" s="58">
        <f t="shared" si="311"/>
        <v>0.96284062404131832</v>
      </c>
      <c r="S3411" s="58">
        <f t="shared" si="312"/>
        <v>1.0496936902050003</v>
      </c>
      <c r="T3411" s="58">
        <f t="shared" si="313"/>
        <v>0.98370038810249205</v>
      </c>
      <c r="U3411" s="56">
        <f t="shared" si="314"/>
        <v>49.693690205000252</v>
      </c>
    </row>
    <row r="3412" spans="8:21" x14ac:dyDescent="0.25">
      <c r="H3412" s="11">
        <v>910</v>
      </c>
      <c r="I3412" s="66">
        <f t="shared" si="315"/>
        <v>0.54830840176561357</v>
      </c>
      <c r="J3412" s="66">
        <f t="shared" si="315"/>
        <v>-0.21567582359129711</v>
      </c>
      <c r="K3412" s="66">
        <f t="shared" si="315"/>
        <v>-1.1130745802875017</v>
      </c>
      <c r="L3412" s="67">
        <f t="shared" si="315"/>
        <v>-0.72975410490379955</v>
      </c>
      <c r="M3412" s="36">
        <f t="array" ref="M3412:P3412">TRANSPOSE(MMULT($B$28:$E$31, TRANSPOSE(I3412:L3412)))</f>
        <v>0.54830840176561357</v>
      </c>
      <c r="N3412" s="36">
        <v>0.18231082563666939</v>
      </c>
      <c r="O3412" s="36">
        <v>-0.84587017300161937</v>
      </c>
      <c r="P3412" s="36">
        <v>-0.35126493776684209</v>
      </c>
      <c r="Q3412" s="58">
        <f t="shared" si="310"/>
        <v>1.0253953997524885</v>
      </c>
      <c r="R3412" s="58">
        <f t="shared" si="311"/>
        <v>1.0106514117564327</v>
      </c>
      <c r="S3412" s="58">
        <f t="shared" si="312"/>
        <v>0.97140693790970134</v>
      </c>
      <c r="T3412" s="58">
        <f t="shared" si="313"/>
        <v>0.98855066303770989</v>
      </c>
      <c r="U3412" s="56">
        <f t="shared" si="314"/>
        <v>25.395399752488501</v>
      </c>
    </row>
    <row r="3413" spans="8:21" x14ac:dyDescent="0.25">
      <c r="H3413" s="11">
        <v>911</v>
      </c>
      <c r="I3413" s="66">
        <f t="shared" si="315"/>
        <v>-1.6181136843670059</v>
      </c>
      <c r="J3413" s="66">
        <f t="shared" si="315"/>
        <v>0.32757164061141175</v>
      </c>
      <c r="K3413" s="66">
        <f t="shared" si="315"/>
        <v>0.35304510142925938</v>
      </c>
      <c r="L3413" s="67">
        <f t="shared" si="315"/>
        <v>0.20065676967806861</v>
      </c>
      <c r="M3413" s="36">
        <f t="array" ref="M3413:P3413">TRANSPOSE(MMULT($B$28:$E$31, TRANSPOSE(I3413:L3413)))</f>
        <v>-1.6181136843670059</v>
      </c>
      <c r="N3413" s="36">
        <v>-0.77639238524436416</v>
      </c>
      <c r="O3413" s="36">
        <v>-0.24536498604158868</v>
      </c>
      <c r="P3413" s="36">
        <v>-0.60690842945871304</v>
      </c>
      <c r="Q3413" s="58">
        <f t="shared" si="310"/>
        <v>0.95051961671724317</v>
      </c>
      <c r="R3413" s="58">
        <f t="shared" si="311"/>
        <v>0.97030017036334626</v>
      </c>
      <c r="S3413" s="58">
        <f t="shared" si="312"/>
        <v>0.99502282793183394</v>
      </c>
      <c r="T3413" s="58">
        <f t="shared" si="313"/>
        <v>0.97943200525431262</v>
      </c>
      <c r="U3413" s="56">
        <f t="shared" si="314"/>
        <v>0</v>
      </c>
    </row>
    <row r="3414" spans="8:21" x14ac:dyDescent="0.25">
      <c r="H3414" s="11">
        <v>912</v>
      </c>
      <c r="I3414" s="66">
        <f t="shared" si="315"/>
        <v>1.0019972291733439</v>
      </c>
      <c r="J3414" s="66">
        <f t="shared" si="315"/>
        <v>1.0665805382118918</v>
      </c>
      <c r="K3414" s="66">
        <f t="shared" si="315"/>
        <v>-0.37420633142313386</v>
      </c>
      <c r="L3414" s="67">
        <f t="shared" si="315"/>
        <v>2.2423956209956981</v>
      </c>
      <c r="M3414" s="36">
        <f t="array" ref="M3414:P3414">TRANSPOSE(MMULT($B$28:$E$31, TRANSPOSE(I3414:L3414)))</f>
        <v>1.0019972291733439</v>
      </c>
      <c r="N3414" s="36">
        <v>1.460342382419856</v>
      </c>
      <c r="O3414" s="36">
        <v>6.4981947949201924E-2</v>
      </c>
      <c r="P3414" s="36">
        <v>2.6086203893932844</v>
      </c>
      <c r="Q3414" s="58">
        <f t="shared" si="310"/>
        <v>1.0418077267384966</v>
      </c>
      <c r="R3414" s="58">
        <f t="shared" si="311"/>
        <v>1.0670645062965638</v>
      </c>
      <c r="S3414" s="58">
        <f t="shared" si="312"/>
        <v>1.0074519062002956</v>
      </c>
      <c r="T3414" s="58">
        <f t="shared" si="313"/>
        <v>1.1005174275251703</v>
      </c>
      <c r="U3414" s="56">
        <f t="shared" si="314"/>
        <v>100.51742752517035</v>
      </c>
    </row>
    <row r="3415" spans="8:21" x14ac:dyDescent="0.25">
      <c r="H3415" s="11">
        <v>913</v>
      </c>
      <c r="I3415" s="66">
        <f t="shared" si="315"/>
        <v>-0.98770897306857308</v>
      </c>
      <c r="J3415" s="66">
        <f t="shared" si="315"/>
        <v>1.2333995561521469</v>
      </c>
      <c r="K3415" s="66">
        <f t="shared" si="315"/>
        <v>-0.53262117343226356</v>
      </c>
      <c r="L3415" s="67">
        <f t="shared" si="315"/>
        <v>0.32475064873421905</v>
      </c>
      <c r="M3415" s="36">
        <f t="array" ref="M3415:P3415">TRANSPOSE(MMULT($B$28:$E$31, TRANSPOSE(I3415:L3415)))</f>
        <v>-0.98770897306857308</v>
      </c>
      <c r="N3415" s="36">
        <v>0.32355908371216713</v>
      </c>
      <c r="O3415" s="36">
        <v>-0.79873756056163092</v>
      </c>
      <c r="P3415" s="36">
        <v>2.7057937287657763E-2</v>
      </c>
      <c r="Q3415" s="58">
        <f t="shared" si="310"/>
        <v>0.97172511884675894</v>
      </c>
      <c r="R3415" s="58">
        <f t="shared" si="311"/>
        <v>1.0167366504169393</v>
      </c>
      <c r="S3415" s="58">
        <f t="shared" si="312"/>
        <v>0.97324006323548506</v>
      </c>
      <c r="T3415" s="58">
        <f t="shared" si="313"/>
        <v>1.0022012381519083</v>
      </c>
      <c r="U3415" s="56">
        <f t="shared" si="314"/>
        <v>16.73665041693928</v>
      </c>
    </row>
    <row r="3416" spans="8:21" x14ac:dyDescent="0.25">
      <c r="H3416" s="11">
        <v>914</v>
      </c>
      <c r="I3416" s="66">
        <f t="shared" si="315"/>
        <v>-1.1395240982936892</v>
      </c>
      <c r="J3416" s="66">
        <f t="shared" si="315"/>
        <v>-1.2074083486603682</v>
      </c>
      <c r="K3416" s="66">
        <f t="shared" si="315"/>
        <v>-0.26917302039135782</v>
      </c>
      <c r="L3416" s="67">
        <f t="shared" si="315"/>
        <v>1.0958463357459445</v>
      </c>
      <c r="M3416" s="36">
        <f t="array" ref="M3416:P3416">TRANSPOSE(MMULT($B$28:$E$31, TRANSPOSE(I3416:L3416)))</f>
        <v>-1.1395240982936892</v>
      </c>
      <c r="N3416" s="36">
        <v>-1.656485382445229</v>
      </c>
      <c r="O3416" s="36">
        <v>-0.71999809253640989</v>
      </c>
      <c r="P3416" s="36">
        <v>6.4848200778505838E-2</v>
      </c>
      <c r="Q3416" s="58">
        <f t="shared" si="310"/>
        <v>0.96657552225803989</v>
      </c>
      <c r="R3416" s="58">
        <f t="shared" si="311"/>
        <v>0.93467747684255709</v>
      </c>
      <c r="S3416" s="58">
        <f t="shared" si="312"/>
        <v>0.97631019169678801</v>
      </c>
      <c r="T3416" s="58">
        <f t="shared" si="313"/>
        <v>1.0035750914770654</v>
      </c>
      <c r="U3416" s="56">
        <f t="shared" si="314"/>
        <v>3.5750914770653619</v>
      </c>
    </row>
    <row r="3417" spans="8:21" x14ac:dyDescent="0.25">
      <c r="H3417" s="11">
        <v>915</v>
      </c>
      <c r="I3417" s="66">
        <f t="shared" si="315"/>
        <v>-3.9946534210154386E-2</v>
      </c>
      <c r="J3417" s="66">
        <f t="shared" si="315"/>
        <v>-0.14983332157502843</v>
      </c>
      <c r="K3417" s="66">
        <f t="shared" si="315"/>
        <v>1.118389678731539</v>
      </c>
      <c r="L3417" s="67">
        <f t="shared" si="315"/>
        <v>0.50952738809622411</v>
      </c>
      <c r="M3417" s="36">
        <f t="array" ref="M3417:P3417">TRANSPOSE(MMULT($B$28:$E$31, TRANSPOSE(I3417:L3417)))</f>
        <v>-3.9946534210154386E-2</v>
      </c>
      <c r="N3417" s="36">
        <v>-0.14102827309395088</v>
      </c>
      <c r="O3417" s="36">
        <v>1.0191365284566516</v>
      </c>
      <c r="P3417" s="36">
        <v>0.35429075033344992</v>
      </c>
      <c r="Q3417" s="58">
        <f t="shared" si="310"/>
        <v>1.0044994636270699</v>
      </c>
      <c r="R3417" s="58">
        <f t="shared" si="311"/>
        <v>0.99685811946285163</v>
      </c>
      <c r="S3417" s="58">
        <f t="shared" si="312"/>
        <v>1.0466456810912861</v>
      </c>
      <c r="T3417" s="58">
        <f t="shared" si="313"/>
        <v>1.0141603294004926</v>
      </c>
      <c r="U3417" s="56">
        <f t="shared" si="314"/>
        <v>46.645681091286086</v>
      </c>
    </row>
    <row r="3418" spans="8:21" x14ac:dyDescent="0.25">
      <c r="H3418" s="11">
        <v>916</v>
      </c>
      <c r="I3418" s="66">
        <f t="shared" si="315"/>
        <v>-1.2232276735110936</v>
      </c>
      <c r="J3418" s="66">
        <f t="shared" si="315"/>
        <v>0.94522794639013297</v>
      </c>
      <c r="K3418" s="66">
        <f t="shared" si="315"/>
        <v>-0.54134001885635208</v>
      </c>
      <c r="L3418" s="67">
        <f t="shared" si="315"/>
        <v>-0.61631990717708585</v>
      </c>
      <c r="M3418" s="36">
        <f t="array" ref="M3418:P3418">TRANSPOSE(MMULT($B$28:$E$31, TRANSPOSE(I3418:L3418)))</f>
        <v>-1.2232276735110936</v>
      </c>
      <c r="N3418" s="36">
        <v>-4.8609628848604314E-2</v>
      </c>
      <c r="O3418" s="36">
        <v>-0.90565968706136479</v>
      </c>
      <c r="P3418" s="36">
        <v>-0.93574290089127377</v>
      </c>
      <c r="Q3418" s="58">
        <f t="shared" si="310"/>
        <v>0.96374796218333947</v>
      </c>
      <c r="R3418" s="58">
        <f t="shared" si="311"/>
        <v>1.000781270807106</v>
      </c>
      <c r="S3418" s="58">
        <f t="shared" si="312"/>
        <v>0.96908651580303085</v>
      </c>
      <c r="T3418" s="58">
        <f t="shared" si="313"/>
        <v>0.96782624052579846</v>
      </c>
      <c r="U3418" s="56">
        <f t="shared" si="314"/>
        <v>0.78127080710599373</v>
      </c>
    </row>
    <row r="3419" spans="8:21" x14ac:dyDescent="0.25">
      <c r="H3419" s="11">
        <v>917</v>
      </c>
      <c r="I3419" s="66">
        <f t="shared" si="315"/>
        <v>-0.65019841610138274</v>
      </c>
      <c r="J3419" s="66">
        <f t="shared" si="315"/>
        <v>-0.26245738066563695</v>
      </c>
      <c r="K3419" s="66">
        <f t="shared" si="315"/>
        <v>0.5227687881250711</v>
      </c>
      <c r="L3419" s="67">
        <f t="shared" si="315"/>
        <v>-0.51780287844896589</v>
      </c>
      <c r="M3419" s="36">
        <f t="array" ref="M3419:P3419">TRANSPOSE(MMULT($B$28:$E$31, TRANSPOSE(I3419:L3419)))</f>
        <v>-0.65019841610138274</v>
      </c>
      <c r="N3419" s="36">
        <v>-0.6160744423324922</v>
      </c>
      <c r="O3419" s="36">
        <v>0.23784049771651317</v>
      </c>
      <c r="P3419" s="36">
        <v>-0.82867660508820651</v>
      </c>
      <c r="Q3419" s="58">
        <f t="shared" si="310"/>
        <v>0.98327204776682187</v>
      </c>
      <c r="R3419" s="58">
        <f t="shared" si="311"/>
        <v>0.97693389659936303</v>
      </c>
      <c r="S3419" s="58">
        <f t="shared" si="312"/>
        <v>1.0144419110126042</v>
      </c>
      <c r="T3419" s="58">
        <f t="shared" si="313"/>
        <v>0.97158982125077153</v>
      </c>
      <c r="U3419" s="56">
        <f t="shared" si="314"/>
        <v>14.441911012604169</v>
      </c>
    </row>
    <row r="3420" spans="8:21" x14ac:dyDescent="0.25">
      <c r="H3420" s="11">
        <v>918</v>
      </c>
      <c r="I3420" s="66">
        <f t="shared" si="315"/>
        <v>-0.76484047305969649</v>
      </c>
      <c r="J3420" s="66">
        <f t="shared" si="315"/>
        <v>-2.3764774989731361</v>
      </c>
      <c r="K3420" s="66">
        <f t="shared" si="315"/>
        <v>1.0814930536840177</v>
      </c>
      <c r="L3420" s="67">
        <f t="shared" si="315"/>
        <v>0.41896802832849472</v>
      </c>
      <c r="M3420" s="36">
        <f t="array" ref="M3420:P3420">TRANSPOSE(MMULT($B$28:$E$31, TRANSPOSE(I3420:L3420)))</f>
        <v>-0.76484047305969649</v>
      </c>
      <c r="N3420" s="36">
        <v>-2.3203051067889962</v>
      </c>
      <c r="O3420" s="36">
        <v>0.61969235286686475</v>
      </c>
      <c r="P3420" s="36">
        <v>-0.56895063008161362</v>
      </c>
      <c r="Q3420" s="58">
        <f t="shared" si="310"/>
        <v>0.97933460094339553</v>
      </c>
      <c r="R3420" s="58">
        <f t="shared" si="311"/>
        <v>0.90867653788907543</v>
      </c>
      <c r="S3420" s="58">
        <f t="shared" si="312"/>
        <v>1.030055510125083</v>
      </c>
      <c r="T3420" s="58">
        <f t="shared" si="313"/>
        <v>0.98078060213512885</v>
      </c>
      <c r="U3420" s="56">
        <f t="shared" si="314"/>
        <v>30.055510125083007</v>
      </c>
    </row>
    <row r="3421" spans="8:21" x14ac:dyDescent="0.25">
      <c r="H3421" s="11">
        <v>919</v>
      </c>
      <c r="I3421" s="66">
        <f t="shared" si="315"/>
        <v>0.69698325290719032</v>
      </c>
      <c r="J3421" s="66">
        <f t="shared" si="315"/>
        <v>0.39537994919117353</v>
      </c>
      <c r="K3421" s="66">
        <f t="shared" si="315"/>
        <v>0.40614833823323154</v>
      </c>
      <c r="L3421" s="67">
        <f t="shared" si="315"/>
        <v>-1.9514454275125341</v>
      </c>
      <c r="M3421" s="36">
        <f t="array" ref="M3421:P3421">TRANSPOSE(MMULT($B$28:$E$31, TRANSPOSE(I3421:L3421)))</f>
        <v>0.69698325290719032</v>
      </c>
      <c r="N3421" s="36">
        <v>0.74840264387313304</v>
      </c>
      <c r="O3421" s="36">
        <v>0.64944985763918839</v>
      </c>
      <c r="P3421" s="36">
        <v>-1.1773965466559768</v>
      </c>
      <c r="Q3421" s="58">
        <f t="shared" si="310"/>
        <v>1.0307450743119901</v>
      </c>
      <c r="R3421" s="58">
        <f t="shared" si="311"/>
        <v>1.0352614332824202</v>
      </c>
      <c r="S3421" s="58">
        <f t="shared" si="312"/>
        <v>1.0312823153838357</v>
      </c>
      <c r="T3421" s="58">
        <f t="shared" si="313"/>
        <v>0.95938516188841438</v>
      </c>
      <c r="U3421" s="56">
        <f t="shared" si="314"/>
        <v>35.26143328242015</v>
      </c>
    </row>
    <row r="3422" spans="8:21" x14ac:dyDescent="0.25">
      <c r="H3422" s="11">
        <v>920</v>
      </c>
      <c r="I3422" s="66">
        <f t="shared" si="315"/>
        <v>-2.3638402561042362</v>
      </c>
      <c r="J3422" s="66">
        <f t="shared" si="315"/>
        <v>7.372298020205717E-2</v>
      </c>
      <c r="K3422" s="66">
        <f t="shared" si="315"/>
        <v>1.4305733873795761</v>
      </c>
      <c r="L3422" s="67">
        <f t="shared" si="315"/>
        <v>-1.485723661953477</v>
      </c>
      <c r="M3422" s="36">
        <f t="array" ref="M3422:P3422">TRANSPOSE(MMULT($B$28:$E$31, TRANSPOSE(I3422:L3422)))</f>
        <v>-2.3638402561042362</v>
      </c>
      <c r="N3422" s="36">
        <v>-1.4465824976852524</v>
      </c>
      <c r="O3422" s="36">
        <v>0.47423019112723597</v>
      </c>
      <c r="P3422" s="36">
        <v>-2.4590198379235488</v>
      </c>
      <c r="Q3422" s="58">
        <f t="shared" si="310"/>
        <v>0.92603160989426314</v>
      </c>
      <c r="R3422" s="58">
        <f t="shared" si="311"/>
        <v>0.94305291811556546</v>
      </c>
      <c r="S3422" s="58">
        <f t="shared" si="312"/>
        <v>1.024079548462103</v>
      </c>
      <c r="T3422" s="58">
        <f t="shared" si="313"/>
        <v>0.91583276643060718</v>
      </c>
      <c r="U3422" s="56">
        <f t="shared" si="314"/>
        <v>24.079548462103027</v>
      </c>
    </row>
    <row r="3423" spans="8:21" x14ac:dyDescent="0.25">
      <c r="H3423" s="11">
        <v>921</v>
      </c>
      <c r="I3423" s="66">
        <f t="shared" ref="I3423:L3442" si="316">-I923</f>
        <v>-1.5160815411328754</v>
      </c>
      <c r="J3423" s="66">
        <f t="shared" si="316"/>
        <v>4.1983867421442389E-2</v>
      </c>
      <c r="K3423" s="66">
        <f t="shared" si="316"/>
        <v>0.70722160826081037</v>
      </c>
      <c r="L3423" s="67">
        <f t="shared" si="316"/>
        <v>0.6646750533973157</v>
      </c>
      <c r="M3423" s="36">
        <f t="array" ref="M3423:P3423">TRANSPOSE(MMULT($B$28:$E$31, TRANSPOSE(I3423:L3423)))</f>
        <v>-1.5160815411328754</v>
      </c>
      <c r="N3423" s="36">
        <v>-0.93187497748933101</v>
      </c>
      <c r="O3423" s="36">
        <v>0.10826391267193192</v>
      </c>
      <c r="P3423" s="36">
        <v>-0.23518306067595174</v>
      </c>
      <c r="Q3423" s="58">
        <f t="shared" si="310"/>
        <v>0.95392010927419391</v>
      </c>
      <c r="R3423" s="58">
        <f t="shared" si="311"/>
        <v>0.96390955484964891</v>
      </c>
      <c r="S3423" s="58">
        <f t="shared" si="312"/>
        <v>1.0091975968172164</v>
      </c>
      <c r="T3423" s="58">
        <f t="shared" si="313"/>
        <v>0.99271921705819599</v>
      </c>
      <c r="U3423" s="56">
        <f t="shared" si="314"/>
        <v>9.1975968172164357</v>
      </c>
    </row>
    <row r="3424" spans="8:21" x14ac:dyDescent="0.25">
      <c r="H3424" s="11">
        <v>922</v>
      </c>
      <c r="I3424" s="66">
        <f t="shared" si="316"/>
        <v>-0.83619113285076763</v>
      </c>
      <c r="J3424" s="66">
        <f t="shared" si="316"/>
        <v>0.67512798657285533</v>
      </c>
      <c r="K3424" s="66">
        <f t="shared" si="316"/>
        <v>-1.7736978451508048</v>
      </c>
      <c r="L3424" s="67">
        <f t="shared" si="316"/>
        <v>-1.8989379494666905</v>
      </c>
      <c r="M3424" s="36">
        <f t="array" ref="M3424:P3424">TRANSPOSE(MMULT($B$28:$E$31, TRANSPOSE(I3424:L3424)))</f>
        <v>-0.83619113285076763</v>
      </c>
      <c r="N3424" s="36">
        <v>-1.0869641200605185E-2</v>
      </c>
      <c r="O3424" s="36">
        <v>-1.923659654235405</v>
      </c>
      <c r="P3424" s="36">
        <v>-1.83851800278985</v>
      </c>
      <c r="Q3424" s="58">
        <f t="shared" si="310"/>
        <v>0.9768919862031763</v>
      </c>
      <c r="R3424" s="58">
        <f t="shared" si="311"/>
        <v>1.0023877614215237</v>
      </c>
      <c r="S3424" s="58">
        <f t="shared" si="312"/>
        <v>0.93041794908546371</v>
      </c>
      <c r="T3424" s="58">
        <f t="shared" si="313"/>
        <v>0.93666619502825821</v>
      </c>
      <c r="U3424" s="56">
        <f t="shared" si="314"/>
        <v>2.3877614215237486</v>
      </c>
    </row>
    <row r="3425" spans="8:21" x14ac:dyDescent="0.25">
      <c r="H3425" s="11">
        <v>923</v>
      </c>
      <c r="I3425" s="66">
        <f t="shared" si="316"/>
        <v>0.11140531865710389</v>
      </c>
      <c r="J3425" s="66">
        <f t="shared" si="316"/>
        <v>-0.14863158201201529</v>
      </c>
      <c r="K3425" s="66">
        <f t="shared" si="316"/>
        <v>0.68822712017284116</v>
      </c>
      <c r="L3425" s="67">
        <f t="shared" si="316"/>
        <v>2.4623671132215286</v>
      </c>
      <c r="M3425" s="36">
        <f t="array" ref="M3425:P3425">TRANSPOSE(MMULT($B$28:$E$31, TRANSPOSE(I3425:L3425)))</f>
        <v>0.11140531865710389</v>
      </c>
      <c r="N3425" s="36">
        <v>-4.38367030072047E-2</v>
      </c>
      <c r="O3425" s="36">
        <v>0.67405791535795101</v>
      </c>
      <c r="P3425" s="36">
        <v>2.056790672733948</v>
      </c>
      <c r="Q3425" s="58">
        <f t="shared" si="310"/>
        <v>1.009834732375783</v>
      </c>
      <c r="R3425" s="58">
        <f t="shared" si="311"/>
        <v>1.0009842992270346</v>
      </c>
      <c r="S3425" s="58">
        <f t="shared" si="312"/>
        <v>1.0322979293372221</v>
      </c>
      <c r="T3425" s="58">
        <f t="shared" si="313"/>
        <v>1.0787215938887746</v>
      </c>
      <c r="U3425" s="56">
        <f t="shared" si="314"/>
        <v>78.721593888774649</v>
      </c>
    </row>
    <row r="3426" spans="8:21" x14ac:dyDescent="0.25">
      <c r="H3426" s="11">
        <v>924</v>
      </c>
      <c r="I3426" s="66">
        <f t="shared" si="316"/>
        <v>1.1447393119850113</v>
      </c>
      <c r="J3426" s="66">
        <f t="shared" si="316"/>
        <v>-0.8446590134247951</v>
      </c>
      <c r="K3426" s="66">
        <f t="shared" si="316"/>
        <v>-0.84222460030124113</v>
      </c>
      <c r="L3426" s="67">
        <f t="shared" si="316"/>
        <v>-1.6629101327351397</v>
      </c>
      <c r="M3426" s="36">
        <f t="array" ref="M3426:P3426">TRANSPOSE(MMULT($B$28:$E$31, TRANSPOSE(I3426:L3426)))</f>
        <v>1.1447393119850113</v>
      </c>
      <c r="N3426" s="36">
        <v>7.6294229531329472E-2</v>
      </c>
      <c r="O3426" s="36">
        <v>-0.40551607007922058</v>
      </c>
      <c r="P3426" s="36">
        <v>-0.95295610541156095</v>
      </c>
      <c r="Q3426" s="58">
        <f t="shared" si="310"/>
        <v>1.0470255932133354</v>
      </c>
      <c r="R3426" s="58">
        <f t="shared" si="311"/>
        <v>1.0061079577182632</v>
      </c>
      <c r="S3426" s="58">
        <f t="shared" si="312"/>
        <v>0.98866904159436209</v>
      </c>
      <c r="T3426" s="58">
        <f t="shared" si="313"/>
        <v>0.96722252597347402</v>
      </c>
      <c r="U3426" s="56">
        <f t="shared" si="314"/>
        <v>47.025593213335441</v>
      </c>
    </row>
    <row r="3427" spans="8:21" x14ac:dyDescent="0.25">
      <c r="H3427" s="11">
        <v>925</v>
      </c>
      <c r="I3427" s="66">
        <f t="shared" si="316"/>
        <v>2.1203823269337319</v>
      </c>
      <c r="J3427" s="66">
        <f t="shared" si="316"/>
        <v>-1.9605263950164382</v>
      </c>
      <c r="K3427" s="66">
        <f t="shared" si="316"/>
        <v>-0.88076454650364588</v>
      </c>
      <c r="L3427" s="67">
        <f t="shared" si="316"/>
        <v>1.8236453432978299</v>
      </c>
      <c r="M3427" s="36">
        <f t="array" ref="M3427:P3427">TRANSPOSE(MMULT($B$28:$E$31, TRANSPOSE(I3427:L3427)))</f>
        <v>2.1203823269337319</v>
      </c>
      <c r="N3427" s="36">
        <v>-0.16424371463704812</v>
      </c>
      <c r="O3427" s="36">
        <v>-0.13719655393583163</v>
      </c>
      <c r="P3427" s="36">
        <v>2.2043001971118636</v>
      </c>
      <c r="Q3427" s="58">
        <f t="shared" si="310"/>
        <v>1.08339635674971</v>
      </c>
      <c r="R3427" s="58">
        <f t="shared" si="311"/>
        <v>0.99587504820984418</v>
      </c>
      <c r="S3427" s="58">
        <f t="shared" si="312"/>
        <v>0.99933735748715258</v>
      </c>
      <c r="T3427" s="58">
        <f t="shared" si="313"/>
        <v>1.0845052051900927</v>
      </c>
      <c r="U3427" s="56">
        <f t="shared" si="314"/>
        <v>84.505205190092752</v>
      </c>
    </row>
    <row r="3428" spans="8:21" x14ac:dyDescent="0.25">
      <c r="H3428" s="11">
        <v>926</v>
      </c>
      <c r="I3428" s="66">
        <f t="shared" si="316"/>
        <v>0.91980766253388391</v>
      </c>
      <c r="J3428" s="66">
        <f t="shared" si="316"/>
        <v>-0.31444137549597329</v>
      </c>
      <c r="K3428" s="66">
        <f t="shared" si="316"/>
        <v>4.1986335973795016E-2</v>
      </c>
      <c r="L3428" s="67">
        <f t="shared" si="316"/>
        <v>0.86975004861495442</v>
      </c>
      <c r="M3428" s="36">
        <f t="array" ref="M3428:P3428">TRANSPOSE(MMULT($B$28:$E$31, TRANSPOSE(I3428:L3428)))</f>
        <v>0.91980766253388391</v>
      </c>
      <c r="N3428" s="36">
        <v>0.34238138055292333</v>
      </c>
      <c r="O3428" s="36">
        <v>0.35940849449117751</v>
      </c>
      <c r="P3428" s="36">
        <v>1.1295188159954295</v>
      </c>
      <c r="Q3428" s="58">
        <f t="shared" si="310"/>
        <v>1.0388151327068817</v>
      </c>
      <c r="R3428" s="58">
        <f t="shared" si="311"/>
        <v>1.0175503118761504</v>
      </c>
      <c r="S3428" s="58">
        <f t="shared" si="312"/>
        <v>1.0193868710849909</v>
      </c>
      <c r="T3428" s="58">
        <f t="shared" si="313"/>
        <v>1.0430645113480672</v>
      </c>
      <c r="U3428" s="56">
        <f t="shared" si="314"/>
        <v>43.064511348067214</v>
      </c>
    </row>
    <row r="3429" spans="8:21" x14ac:dyDescent="0.25">
      <c r="H3429" s="11">
        <v>927</v>
      </c>
      <c r="I3429" s="66">
        <f t="shared" si="316"/>
        <v>-0.20077856158817275</v>
      </c>
      <c r="J3429" s="66">
        <f t="shared" si="316"/>
        <v>1.078428571851993</v>
      </c>
      <c r="K3429" s="66">
        <f t="shared" si="316"/>
        <v>0.59725441521806721</v>
      </c>
      <c r="L3429" s="67">
        <f t="shared" si="316"/>
        <v>-0.44418385127110122</v>
      </c>
      <c r="M3429" s="36">
        <f t="array" ref="M3429:P3429">TRANSPOSE(MMULT($B$28:$E$31, TRANSPOSE(I3429:L3429)))</f>
        <v>-0.20077856158817275</v>
      </c>
      <c r="N3429" s="36">
        <v>0.70448431442905879</v>
      </c>
      <c r="O3429" s="36">
        <v>0.53170128113544934</v>
      </c>
      <c r="P3429" s="36">
        <v>-0.25093056324045687</v>
      </c>
      <c r="Q3429" s="58">
        <f t="shared" si="310"/>
        <v>0.99886089961236157</v>
      </c>
      <c r="R3429" s="58">
        <f t="shared" si="311"/>
        <v>1.0333308900611409</v>
      </c>
      <c r="S3429" s="58">
        <f t="shared" si="312"/>
        <v>1.0264364552203631</v>
      </c>
      <c r="T3429" s="58">
        <f t="shared" si="313"/>
        <v>0.99215268801917589</v>
      </c>
      <c r="U3429" s="56">
        <f t="shared" si="314"/>
        <v>33.33089006114087</v>
      </c>
    </row>
    <row r="3430" spans="8:21" x14ac:dyDescent="0.25">
      <c r="H3430" s="11">
        <v>928</v>
      </c>
      <c r="I3430" s="66">
        <f t="shared" si="316"/>
        <v>1.0080059066605076</v>
      </c>
      <c r="J3430" s="66">
        <f t="shared" si="316"/>
        <v>0.49094971881142196</v>
      </c>
      <c r="K3430" s="66">
        <f t="shared" si="316"/>
        <v>-0.16964055257596702</v>
      </c>
      <c r="L3430" s="67">
        <f t="shared" si="316"/>
        <v>-0.59754222484103781</v>
      </c>
      <c r="M3430" s="36">
        <f t="array" ref="M3430:P3430">TRANSPOSE(MMULT($B$28:$E$31, TRANSPOSE(I3430:L3430)))</f>
        <v>1.0080059066605076</v>
      </c>
      <c r="N3430" s="36">
        <v>1.0199700280199029</v>
      </c>
      <c r="O3430" s="36">
        <v>0.23127881945256695</v>
      </c>
      <c r="P3430" s="36">
        <v>0.1336137647064044</v>
      </c>
      <c r="Q3430" s="58">
        <f t="shared" si="310"/>
        <v>1.0420268458106423</v>
      </c>
      <c r="R3430" s="58">
        <f t="shared" si="311"/>
        <v>1.047279239990373</v>
      </c>
      <c r="S3430" s="58">
        <f t="shared" si="312"/>
        <v>1.0141756882939879</v>
      </c>
      <c r="T3430" s="58">
        <f t="shared" si="313"/>
        <v>1.006079875590179</v>
      </c>
      <c r="U3430" s="56">
        <f t="shared" si="314"/>
        <v>47.279239990372979</v>
      </c>
    </row>
    <row r="3431" spans="8:21" x14ac:dyDescent="0.25">
      <c r="H3431" s="11">
        <v>929</v>
      </c>
      <c r="I3431" s="66">
        <f t="shared" si="316"/>
        <v>-1.8130907159153029</v>
      </c>
      <c r="J3431" s="66">
        <f t="shared" si="316"/>
        <v>-1.3514307796276548</v>
      </c>
      <c r="K3431" s="66">
        <f t="shared" si="316"/>
        <v>-0.51559356006734169</v>
      </c>
      <c r="L3431" s="67">
        <f t="shared" si="316"/>
        <v>-0.12269357207849972</v>
      </c>
      <c r="M3431" s="36">
        <f t="array" ref="M3431:P3431">TRANSPOSE(MMULT($B$28:$E$31, TRANSPOSE(I3431:L3431)))</f>
        <v>-1.8130907159153029</v>
      </c>
      <c r="N3431" s="36">
        <v>-2.1960306046453764</v>
      </c>
      <c r="O3431" s="36">
        <v>-1.2008819776251958</v>
      </c>
      <c r="P3431" s="36">
        <v>-1.3207885490919042</v>
      </c>
      <c r="Q3431" s="58">
        <f t="shared" si="310"/>
        <v>0.94405516687584223</v>
      </c>
      <c r="R3431" s="58">
        <f t="shared" si="311"/>
        <v>0.91348856073740659</v>
      </c>
      <c r="S3431" s="58">
        <f t="shared" si="312"/>
        <v>0.95770998249389483</v>
      </c>
      <c r="T3431" s="58">
        <f t="shared" si="313"/>
        <v>0.95441125439300567</v>
      </c>
      <c r="U3431" s="56">
        <f t="shared" si="314"/>
        <v>0</v>
      </c>
    </row>
    <row r="3432" spans="8:21" x14ac:dyDescent="0.25">
      <c r="H3432" s="11">
        <v>930</v>
      </c>
      <c r="I3432" s="66">
        <f t="shared" si="316"/>
        <v>0.41930538632672165</v>
      </c>
      <c r="J3432" s="66">
        <f t="shared" si="316"/>
        <v>0.5458271697259468</v>
      </c>
      <c r="K3432" s="66">
        <f t="shared" si="316"/>
        <v>-0.60198784698448915</v>
      </c>
      <c r="L3432" s="67">
        <f t="shared" si="316"/>
        <v>4.1766578569912741E-2</v>
      </c>
      <c r="M3432" s="36">
        <f t="array" ref="M3432:P3432">TRANSPOSE(MMULT($B$28:$E$31, TRANSPOSE(I3432:L3432)))</f>
        <v>0.41930538632672165</v>
      </c>
      <c r="N3432" s="36">
        <v>0.68788618039756999</v>
      </c>
      <c r="O3432" s="36">
        <v>-0.38264878877990444</v>
      </c>
      <c r="P3432" s="36">
        <v>0.3760229285443259</v>
      </c>
      <c r="Q3432" s="58">
        <f t="shared" si="310"/>
        <v>1.0207760675357886</v>
      </c>
      <c r="R3432" s="58">
        <f t="shared" si="311"/>
        <v>1.0326022141068925</v>
      </c>
      <c r="S3432" s="58">
        <f t="shared" si="312"/>
        <v>0.98957378223389869</v>
      </c>
      <c r="T3432" s="58">
        <f t="shared" si="313"/>
        <v>1.0149595910316189</v>
      </c>
      <c r="U3432" s="56">
        <f t="shared" si="314"/>
        <v>32.602214106892461</v>
      </c>
    </row>
    <row r="3433" spans="8:21" x14ac:dyDescent="0.25">
      <c r="H3433" s="11">
        <v>931</v>
      </c>
      <c r="I3433" s="66">
        <f t="shared" si="316"/>
        <v>0.20073437786736728</v>
      </c>
      <c r="J3433" s="66">
        <f t="shared" si="316"/>
        <v>-0.50563264955802123</v>
      </c>
      <c r="K3433" s="66">
        <f t="shared" si="316"/>
        <v>0.94004550758098548</v>
      </c>
      <c r="L3433" s="67">
        <f t="shared" si="316"/>
        <v>-0.54189417238383686</v>
      </c>
      <c r="M3433" s="36">
        <f t="array" ref="M3433:P3433">TRANSPOSE(MMULT($B$28:$E$31, TRANSPOSE(I3433:L3433)))</f>
        <v>0.20073437786736728</v>
      </c>
      <c r="N3433" s="36">
        <v>-0.2625059569198589</v>
      </c>
      <c r="O3433" s="36">
        <v>0.92458497668871509</v>
      </c>
      <c r="P3433" s="36">
        <v>-0.46538620527102775</v>
      </c>
      <c r="Q3433" s="58">
        <f t="shared" si="310"/>
        <v>1.0129969386769018</v>
      </c>
      <c r="R3433" s="58">
        <f t="shared" si="311"/>
        <v>0.99172480135953223</v>
      </c>
      <c r="S3433" s="58">
        <f t="shared" si="312"/>
        <v>1.0426946783377702</v>
      </c>
      <c r="T3433" s="58">
        <f t="shared" si="313"/>
        <v>0.98446957913635702</v>
      </c>
      <c r="U3433" s="56">
        <f t="shared" si="314"/>
        <v>42.694678337770185</v>
      </c>
    </row>
    <row r="3434" spans="8:21" x14ac:dyDescent="0.25">
      <c r="H3434" s="11">
        <v>932</v>
      </c>
      <c r="I3434" s="66">
        <f t="shared" si="316"/>
        <v>-1.6147709766217531</v>
      </c>
      <c r="J3434" s="66">
        <f t="shared" si="316"/>
        <v>-1.5627556419713715</v>
      </c>
      <c r="K3434" s="66">
        <f t="shared" si="316"/>
        <v>0.37424277177876719</v>
      </c>
      <c r="L3434" s="67">
        <f t="shared" si="316"/>
        <v>0.43103391978638589</v>
      </c>
      <c r="M3434" s="36">
        <f t="array" ref="M3434:P3434">TRANSPOSE(MMULT($B$28:$E$31, TRANSPOSE(I3434:L3434)))</f>
        <v>-1.6147709766217531</v>
      </c>
      <c r="N3434" s="36">
        <v>-2.2329653784170791</v>
      </c>
      <c r="O3434" s="36">
        <v>-0.31048860228937536</v>
      </c>
      <c r="P3434" s="36">
        <v>-0.81642844101960654</v>
      </c>
      <c r="Q3434" s="58">
        <f t="shared" si="310"/>
        <v>0.95063082904771545</v>
      </c>
      <c r="R3434" s="58">
        <f t="shared" si="311"/>
        <v>0.91205575712082021</v>
      </c>
      <c r="S3434" s="58">
        <f t="shared" si="312"/>
        <v>0.99243422159159134</v>
      </c>
      <c r="T3434" s="58">
        <f t="shared" si="313"/>
        <v>0.97202129897411838</v>
      </c>
      <c r="U3434" s="56">
        <f t="shared" si="314"/>
        <v>0</v>
      </c>
    </row>
    <row r="3435" spans="8:21" x14ac:dyDescent="0.25">
      <c r="H3435" s="11">
        <v>933</v>
      </c>
      <c r="I3435" s="66">
        <f t="shared" si="316"/>
        <v>-1.6654197830967383</v>
      </c>
      <c r="J3435" s="66">
        <f t="shared" si="316"/>
        <v>1.183535716010377</v>
      </c>
      <c r="K3435" s="66">
        <f t="shared" si="316"/>
        <v>0.29372627728517459</v>
      </c>
      <c r="L3435" s="67">
        <f t="shared" si="316"/>
        <v>0.24097700395620966</v>
      </c>
      <c r="M3435" s="36">
        <f t="array" ref="M3435:P3435">TRANSPOSE(MMULT($B$28:$E$31, TRANSPOSE(I3435:L3435)))</f>
        <v>-1.6654197830967383</v>
      </c>
      <c r="N3435" s="36">
        <v>-0.14596309513618233</v>
      </c>
      <c r="O3435" s="36">
        <v>-0.27879445173884976</v>
      </c>
      <c r="P3435" s="36">
        <v>-0.41523199889579399</v>
      </c>
      <c r="Q3435" s="58">
        <f t="shared" si="310"/>
        <v>0.94894713075040882</v>
      </c>
      <c r="R3435" s="58">
        <f t="shared" si="311"/>
        <v>0.99664907039515349</v>
      </c>
      <c r="S3435" s="58">
        <f t="shared" si="312"/>
        <v>0.99369319384931998</v>
      </c>
      <c r="T3435" s="58">
        <f t="shared" si="313"/>
        <v>0.98626106145944481</v>
      </c>
      <c r="U3435" s="56">
        <f t="shared" si="314"/>
        <v>0</v>
      </c>
    </row>
    <row r="3436" spans="8:21" x14ac:dyDescent="0.25">
      <c r="H3436" s="11">
        <v>934</v>
      </c>
      <c r="I3436" s="66">
        <f t="shared" si="316"/>
        <v>0.13153962269408337</v>
      </c>
      <c r="J3436" s="66">
        <f t="shared" si="316"/>
        <v>-0.47434142087508607</v>
      </c>
      <c r="K3436" s="66">
        <f t="shared" si="316"/>
        <v>-0.73138026287701485</v>
      </c>
      <c r="L3436" s="67">
        <f t="shared" si="316"/>
        <v>-1.4600140531009385</v>
      </c>
      <c r="M3436" s="36">
        <f t="array" ref="M3436:P3436">TRANSPOSE(MMULT($B$28:$E$31, TRANSPOSE(I3436:L3436)))</f>
        <v>0.13153962269408337</v>
      </c>
      <c r="N3436" s="36">
        <v>-0.28236951614377848</v>
      </c>
      <c r="O3436" s="36">
        <v>-0.65417459100262743</v>
      </c>
      <c r="P3436" s="36">
        <v>-1.2323443420331577</v>
      </c>
      <c r="Q3436" s="58">
        <f t="shared" si="310"/>
        <v>1.0105466143616753</v>
      </c>
      <c r="R3436" s="58">
        <f t="shared" si="311"/>
        <v>0.99088793931539265</v>
      </c>
      <c r="S3436" s="58">
        <f t="shared" si="312"/>
        <v>0.97888414495817411</v>
      </c>
      <c r="T3436" s="58">
        <f t="shared" si="313"/>
        <v>0.95747610519494941</v>
      </c>
      <c r="U3436" s="56">
        <f t="shared" si="314"/>
        <v>10.546614361675255</v>
      </c>
    </row>
    <row r="3437" spans="8:21" x14ac:dyDescent="0.25">
      <c r="H3437" s="11">
        <v>935</v>
      </c>
      <c r="I3437" s="66">
        <f t="shared" si="316"/>
        <v>-0.20219103861305651</v>
      </c>
      <c r="J3437" s="66">
        <f t="shared" si="316"/>
        <v>-0.82185618201353494</v>
      </c>
      <c r="K3437" s="66">
        <f t="shared" si="316"/>
        <v>5.5484150703023087E-2</v>
      </c>
      <c r="L3437" s="67">
        <f t="shared" si="316"/>
        <v>-0.17800756048193297</v>
      </c>
      <c r="M3437" s="36">
        <f t="array" ref="M3437:P3437">TRANSPOSE(MMULT($B$28:$E$31, TRANSPOSE(I3437:L3437)))</f>
        <v>-0.20219103861305651</v>
      </c>
      <c r="N3437" s="36">
        <v>-0.7627969463553721</v>
      </c>
      <c r="O3437" s="36">
        <v>-5.9362144952403488E-2</v>
      </c>
      <c r="P3437" s="36">
        <v>-0.427654310263197</v>
      </c>
      <c r="Q3437" s="58">
        <f t="shared" si="310"/>
        <v>0.99881152045043142</v>
      </c>
      <c r="R3437" s="58">
        <f t="shared" si="311"/>
        <v>0.97086097777521174</v>
      </c>
      <c r="S3437" s="58">
        <f t="shared" si="312"/>
        <v>1.0024535191658983</v>
      </c>
      <c r="T3437" s="58">
        <f t="shared" si="313"/>
        <v>0.9858170394181428</v>
      </c>
      <c r="U3437" s="56">
        <f t="shared" si="314"/>
        <v>2.4535191658983102</v>
      </c>
    </row>
    <row r="3438" spans="8:21" x14ac:dyDescent="0.25">
      <c r="H3438" s="11">
        <v>936</v>
      </c>
      <c r="I3438" s="66">
        <f t="shared" si="316"/>
        <v>0.16388064501430227</v>
      </c>
      <c r="J3438" s="66">
        <f t="shared" si="316"/>
        <v>-0.42283167045386894</v>
      </c>
      <c r="K3438" s="66">
        <f t="shared" si="316"/>
        <v>-1.0512955176946999</v>
      </c>
      <c r="L3438" s="67">
        <f t="shared" si="316"/>
        <v>0.43277885831311291</v>
      </c>
      <c r="M3438" s="36">
        <f t="array" ref="M3438:P3438">TRANSPOSE(MMULT($B$28:$E$31, TRANSPOSE(I3438:L3438)))</f>
        <v>0.16388064501430227</v>
      </c>
      <c r="N3438" s="36">
        <v>-0.22205141269002582</v>
      </c>
      <c r="O3438" s="36">
        <v>-0.93769523433734625</v>
      </c>
      <c r="P3438" s="36">
        <v>0.36795813993367538</v>
      </c>
      <c r="Q3438" s="58">
        <f t="shared" si="310"/>
        <v>1.011691135873271</v>
      </c>
      <c r="R3438" s="58">
        <f t="shared" si="311"/>
        <v>0.99343135842711339</v>
      </c>
      <c r="S3438" s="58">
        <f t="shared" si="312"/>
        <v>0.96784550242803913</v>
      </c>
      <c r="T3438" s="58">
        <f t="shared" si="313"/>
        <v>1.0146629123980833</v>
      </c>
      <c r="U3438" s="56">
        <f t="shared" si="314"/>
        <v>14.662912398083261</v>
      </c>
    </row>
    <row r="3439" spans="8:21" x14ac:dyDescent="0.25">
      <c r="H3439" s="11">
        <v>937</v>
      </c>
      <c r="I3439" s="66">
        <f t="shared" si="316"/>
        <v>0.40789010336155218</v>
      </c>
      <c r="J3439" s="66">
        <f t="shared" si="316"/>
        <v>1.2865835153679348</v>
      </c>
      <c r="K3439" s="66">
        <f t="shared" si="316"/>
        <v>-0.27741036399706043</v>
      </c>
      <c r="L3439" s="67">
        <f t="shared" si="316"/>
        <v>-1.6535240879613164</v>
      </c>
      <c r="M3439" s="36">
        <f t="array" ref="M3439:P3439">TRANSPOSE(MMULT($B$28:$E$31, TRANSPOSE(I3439:L3439)))</f>
        <v>0.40789010336155218</v>
      </c>
      <c r="N3439" s="36">
        <v>1.2522413334253923</v>
      </c>
      <c r="O3439" s="36">
        <v>-5.1107496049326129E-2</v>
      </c>
      <c r="P3439" s="36">
        <v>-0.88145732419654488</v>
      </c>
      <c r="Q3439" s="58">
        <f t="shared" si="310"/>
        <v>1.0203683133293069</v>
      </c>
      <c r="R3439" s="58">
        <f t="shared" si="311"/>
        <v>1.0576686844190917</v>
      </c>
      <c r="S3439" s="58">
        <f t="shared" si="312"/>
        <v>1.0027845698907356</v>
      </c>
      <c r="T3439" s="58">
        <f t="shared" si="313"/>
        <v>0.96973265463441038</v>
      </c>
      <c r="U3439" s="56">
        <f t="shared" si="314"/>
        <v>57.668684419091676</v>
      </c>
    </row>
    <row r="3440" spans="8:21" x14ac:dyDescent="0.25">
      <c r="H3440" s="11">
        <v>938</v>
      </c>
      <c r="I3440" s="66">
        <f t="shared" si="316"/>
        <v>0.499699046454463</v>
      </c>
      <c r="J3440" s="66">
        <f t="shared" si="316"/>
        <v>-7.6472358991155898E-2</v>
      </c>
      <c r="K3440" s="66">
        <f t="shared" si="316"/>
        <v>-0.58381296312924569</v>
      </c>
      <c r="L3440" s="67">
        <f t="shared" si="316"/>
        <v>-1.2863577064358864</v>
      </c>
      <c r="M3440" s="36">
        <f t="array" ref="M3440:P3440">TRANSPOSE(MMULT($B$28:$E$31, TRANSPOSE(I3440:L3440)))</f>
        <v>0.499699046454463</v>
      </c>
      <c r="N3440" s="36">
        <v>0.25881226178952715</v>
      </c>
      <c r="O3440" s="36">
        <v>-0.36482090998447314</v>
      </c>
      <c r="P3440" s="36">
        <v>-0.81525821436404566</v>
      </c>
      <c r="Q3440" s="58">
        <f t="shared" si="310"/>
        <v>1.0236523495962209</v>
      </c>
      <c r="R3440" s="58">
        <f t="shared" si="311"/>
        <v>1.0139427014494207</v>
      </c>
      <c r="S3440" s="58">
        <f t="shared" si="312"/>
        <v>0.99027971396724257</v>
      </c>
      <c r="T3440" s="58">
        <f t="shared" si="313"/>
        <v>0.97206253368844164</v>
      </c>
      <c r="U3440" s="56">
        <f t="shared" si="314"/>
        <v>23.652349596220866</v>
      </c>
    </row>
    <row r="3441" spans="8:21" x14ac:dyDescent="0.25">
      <c r="H3441" s="11">
        <v>939</v>
      </c>
      <c r="I3441" s="66">
        <f t="shared" si="316"/>
        <v>2.5524206847006542E-2</v>
      </c>
      <c r="J3441" s="66">
        <f t="shared" si="316"/>
        <v>1.9607695144973798</v>
      </c>
      <c r="K3441" s="66">
        <f t="shared" si="316"/>
        <v>-1.0603273843750167E-2</v>
      </c>
      <c r="L3441" s="67">
        <f t="shared" si="316"/>
        <v>-0.48748297703574966</v>
      </c>
      <c r="M3441" s="36">
        <f t="array" ref="M3441:P3441">TRANSPOSE(MMULT($B$28:$E$31, TRANSPOSE(I3441:L3441)))</f>
        <v>2.5524206847006542E-2</v>
      </c>
      <c r="N3441" s="36">
        <v>1.5292909917690378</v>
      </c>
      <c r="O3441" s="36">
        <v>8.8690042087543539E-2</v>
      </c>
      <c r="P3441" s="36">
        <v>2.6280054758938687E-2</v>
      </c>
      <c r="Q3441" s="58">
        <f t="shared" si="310"/>
        <v>1.0068038892362656</v>
      </c>
      <c r="R3441" s="58">
        <f t="shared" si="311"/>
        <v>1.0701959281697722</v>
      </c>
      <c r="S3441" s="58">
        <f t="shared" si="312"/>
        <v>1.0084077499386102</v>
      </c>
      <c r="T3441" s="58">
        <f t="shared" si="313"/>
        <v>1.0021729782376385</v>
      </c>
      <c r="U3441" s="56">
        <f t="shared" si="314"/>
        <v>70.195928169772159</v>
      </c>
    </row>
    <row r="3442" spans="8:21" x14ac:dyDescent="0.25">
      <c r="H3442" s="11">
        <v>940</v>
      </c>
      <c r="I3442" s="66">
        <f t="shared" si="316"/>
        <v>0.8349642525144696</v>
      </c>
      <c r="J3442" s="66">
        <f t="shared" si="316"/>
        <v>0.21589364504697084</v>
      </c>
      <c r="K3442" s="66">
        <f t="shared" si="316"/>
        <v>1.8160234832097877</v>
      </c>
      <c r="L3442" s="67">
        <f t="shared" si="316"/>
        <v>0.83565375153172228</v>
      </c>
      <c r="M3442" s="36">
        <f t="array" ref="M3442:P3442">TRANSPOSE(MMULT($B$28:$E$31, TRANSPOSE(I3442:L3442)))</f>
        <v>0.8349642525144696</v>
      </c>
      <c r="N3442" s="36">
        <v>0.69765935212868402</v>
      </c>
      <c r="O3442" s="36">
        <v>2.0031564550209531</v>
      </c>
      <c r="P3442" s="36">
        <v>1.1457556272900662</v>
      </c>
      <c r="Q3442" s="58">
        <f t="shared" si="310"/>
        <v>1.0357349266976537</v>
      </c>
      <c r="R3442" s="58">
        <f t="shared" si="311"/>
        <v>1.0330312046410925</v>
      </c>
      <c r="S3442" s="58">
        <f t="shared" si="312"/>
        <v>1.0886640019630354</v>
      </c>
      <c r="T3442" s="58">
        <f t="shared" si="313"/>
        <v>1.0436786235681872</v>
      </c>
      <c r="U3442" s="56">
        <f t="shared" si="314"/>
        <v>88.664001963035361</v>
      </c>
    </row>
    <row r="3443" spans="8:21" x14ac:dyDescent="0.25">
      <c r="H3443" s="11">
        <v>941</v>
      </c>
      <c r="I3443" s="66">
        <f t="shared" ref="I3443:L3462" si="317">-I943</f>
        <v>1.6729336004720878</v>
      </c>
      <c r="J3443" s="66">
        <f t="shared" si="317"/>
        <v>-1.6641335158036235</v>
      </c>
      <c r="K3443" s="66">
        <f t="shared" si="317"/>
        <v>-1.42102532275649</v>
      </c>
      <c r="L3443" s="67">
        <f t="shared" si="317"/>
        <v>-7.5287284147034936E-2</v>
      </c>
      <c r="M3443" s="36">
        <f t="array" ref="M3443:P3443">TRANSPOSE(MMULT($B$28:$E$31, TRANSPOSE(I3443:L3443)))</f>
        <v>1.6729336004720878</v>
      </c>
      <c r="N3443" s="36">
        <v>-0.22011830849124703</v>
      </c>
      <c r="O3443" s="36">
        <v>-0.78913286472532107</v>
      </c>
      <c r="P3443" s="36">
        <v>0.46968726253445287</v>
      </c>
      <c r="Q3443" s="58">
        <f t="shared" si="310"/>
        <v>1.0665617703623198</v>
      </c>
      <c r="R3443" s="58">
        <f t="shared" si="311"/>
        <v>0.99351297904894964</v>
      </c>
      <c r="S3443" s="58">
        <f t="shared" si="312"/>
        <v>0.97361404206126601</v>
      </c>
      <c r="T3443" s="58">
        <f t="shared" si="313"/>
        <v>1.018411572914677</v>
      </c>
      <c r="U3443" s="56">
        <f t="shared" si="314"/>
        <v>66.561770362319805</v>
      </c>
    </row>
    <row r="3444" spans="8:21" x14ac:dyDescent="0.25">
      <c r="H3444" s="11">
        <v>942</v>
      </c>
      <c r="I3444" s="66">
        <f t="shared" si="317"/>
        <v>-1.8060040318013411</v>
      </c>
      <c r="J3444" s="66">
        <f t="shared" si="317"/>
        <v>0.34354692378631441</v>
      </c>
      <c r="K3444" s="66">
        <f t="shared" si="317"/>
        <v>-0.16352301681239162</v>
      </c>
      <c r="L3444" s="67">
        <f t="shared" si="317"/>
        <v>-0.10265530684530676</v>
      </c>
      <c r="M3444" s="36">
        <f t="array" ref="M3444:P3444">TRANSPOSE(MMULT($B$28:$E$31, TRANSPOSE(I3444:L3444)))</f>
        <v>-1.8060040318013411</v>
      </c>
      <c r="N3444" s="36">
        <v>-0.88356860845671192</v>
      </c>
      <c r="O3444" s="36">
        <v>-0.79358792253535726</v>
      </c>
      <c r="P3444" s="36">
        <v>-0.94503439959204427</v>
      </c>
      <c r="Q3444" s="58">
        <f t="shared" si="310"/>
        <v>0.94428935364415867</v>
      </c>
      <c r="R3444" s="58">
        <f t="shared" si="311"/>
        <v>0.96589051388229064</v>
      </c>
      <c r="S3444" s="58">
        <f t="shared" si="312"/>
        <v>0.97344055724574097</v>
      </c>
      <c r="T3444" s="58">
        <f t="shared" si="313"/>
        <v>0.96750031525314284</v>
      </c>
      <c r="U3444" s="56">
        <f t="shared" si="314"/>
        <v>0</v>
      </c>
    </row>
    <row r="3445" spans="8:21" x14ac:dyDescent="0.25">
      <c r="H3445" s="11">
        <v>943</v>
      </c>
      <c r="I3445" s="66">
        <f t="shared" si="317"/>
        <v>-1.2920404193109034</v>
      </c>
      <c r="J3445" s="66">
        <f t="shared" si="317"/>
        <v>0.99467914888074493</v>
      </c>
      <c r="K3445" s="66">
        <f t="shared" si="317"/>
        <v>-0.7112615365359054</v>
      </c>
      <c r="L3445" s="67">
        <f t="shared" si="317"/>
        <v>0.69138396432488958</v>
      </c>
      <c r="M3445" s="36">
        <f t="array" ref="M3445:P3445">TRANSPOSE(MMULT($B$28:$E$31, TRANSPOSE(I3445:L3445)))</f>
        <v>-1.2920404193109034</v>
      </c>
      <c r="N3445" s="36">
        <v>-5.4216806038938081E-2</v>
      </c>
      <c r="O3445" s="36">
        <v>-1.0865313221016459</v>
      </c>
      <c r="P3445" s="36">
        <v>0.12492406402727252</v>
      </c>
      <c r="Q3445" s="58">
        <f t="shared" si="310"/>
        <v>0.96142962008120214</v>
      </c>
      <c r="R3445" s="58">
        <f t="shared" si="311"/>
        <v>1.0005428080103238</v>
      </c>
      <c r="S3445" s="58">
        <f t="shared" si="312"/>
        <v>0.96210060682634435</v>
      </c>
      <c r="T3445" s="58">
        <f t="shared" si="313"/>
        <v>1.00576300867914</v>
      </c>
      <c r="U3445" s="56">
        <f t="shared" si="314"/>
        <v>5.7630086791400359</v>
      </c>
    </row>
    <row r="3446" spans="8:21" x14ac:dyDescent="0.25">
      <c r="H3446" s="11">
        <v>944</v>
      </c>
      <c r="I3446" s="66">
        <f t="shared" si="317"/>
        <v>1.3650291015515854</v>
      </c>
      <c r="J3446" s="66">
        <f t="shared" si="317"/>
        <v>0.86787190303396822</v>
      </c>
      <c r="K3446" s="66">
        <f t="shared" si="317"/>
        <v>0.31201291016957067</v>
      </c>
      <c r="L3446" s="67">
        <f t="shared" si="317"/>
        <v>1.7088625557064578</v>
      </c>
      <c r="M3446" s="36">
        <f t="array" ref="M3446:P3446">TRANSPOSE(MMULT($B$28:$E$31, TRANSPOSE(I3446:L3446)))</f>
        <v>1.3650291015515854</v>
      </c>
      <c r="N3446" s="36">
        <v>1.5379048683718151</v>
      </c>
      <c r="O3446" s="36">
        <v>0.82644360109897441</v>
      </c>
      <c r="P3446" s="36">
        <v>2.3029308256148409</v>
      </c>
      <c r="Q3446" s="58">
        <f t="shared" si="310"/>
        <v>1.0551295109143959</v>
      </c>
      <c r="R3446" s="58">
        <f t="shared" si="311"/>
        <v>1.0705877876590753</v>
      </c>
      <c r="S3446" s="58">
        <f t="shared" si="312"/>
        <v>1.0386094425951744</v>
      </c>
      <c r="T3446" s="58">
        <f t="shared" si="313"/>
        <v>1.088389642020311</v>
      </c>
      <c r="U3446" s="56">
        <f t="shared" si="314"/>
        <v>88.389642020310959</v>
      </c>
    </row>
    <row r="3447" spans="8:21" x14ac:dyDescent="0.25">
      <c r="H3447" s="11">
        <v>945</v>
      </c>
      <c r="I3447" s="66">
        <f t="shared" si="317"/>
        <v>0.56234993439918501</v>
      </c>
      <c r="J3447" s="66">
        <f t="shared" si="317"/>
        <v>-0.92825075300366977</v>
      </c>
      <c r="K3447" s="66">
        <f t="shared" si="317"/>
        <v>7.3855357248282086E-2</v>
      </c>
      <c r="L3447" s="67">
        <f t="shared" si="317"/>
        <v>-8.5270281150046576E-2</v>
      </c>
      <c r="M3447" s="36">
        <f t="array" ref="M3447:P3447">TRANSPOSE(MMULT($B$28:$E$31, TRANSPOSE(I3447:L3447)))</f>
        <v>0.56234993439918501</v>
      </c>
      <c r="N3447" s="36">
        <v>-0.35862734800607315</v>
      </c>
      <c r="O3447" s="36">
        <v>0.23105568824814915</v>
      </c>
      <c r="P3447" s="36">
        <v>2.2235163724073845E-2</v>
      </c>
      <c r="Q3447" s="58">
        <f t="shared" si="310"/>
        <v>1.025899457906829</v>
      </c>
      <c r="R3447" s="58">
        <f t="shared" si="311"/>
        <v>0.98768171169664609</v>
      </c>
      <c r="S3447" s="58">
        <f t="shared" si="312"/>
        <v>1.0141666365646695</v>
      </c>
      <c r="T3447" s="58">
        <f t="shared" si="313"/>
        <v>1.0020260430923078</v>
      </c>
      <c r="U3447" s="56">
        <f t="shared" si="314"/>
        <v>25.899457906829014</v>
      </c>
    </row>
    <row r="3448" spans="8:21" x14ac:dyDescent="0.25">
      <c r="H3448" s="11">
        <v>946</v>
      </c>
      <c r="I3448" s="66">
        <f t="shared" si="317"/>
        <v>-0.23078957169586467</v>
      </c>
      <c r="J3448" s="66">
        <f t="shared" si="317"/>
        <v>-0.68359339514284401</v>
      </c>
      <c r="K3448" s="66">
        <f t="shared" si="317"/>
        <v>8.8861455012697182E-2</v>
      </c>
      <c r="L3448" s="67">
        <f t="shared" si="317"/>
        <v>-3.4874836465928739E-2</v>
      </c>
      <c r="M3448" s="36">
        <f t="array" ref="M3448:P3448">TRANSPOSE(MMULT($B$28:$E$31, TRANSPOSE(I3448:L3448)))</f>
        <v>-0.23078957169586467</v>
      </c>
      <c r="N3448" s="36">
        <v>-0.67429392661816767</v>
      </c>
      <c r="O3448" s="36">
        <v>-3.2420192798388078E-2</v>
      </c>
      <c r="P3448" s="36">
        <v>-0.29494208534489158</v>
      </c>
      <c r="Q3448" s="58">
        <f t="shared" si="310"/>
        <v>0.99781226158638237</v>
      </c>
      <c r="R3448" s="58">
        <f t="shared" si="311"/>
        <v>0.97451962970054296</v>
      </c>
      <c r="S3448" s="58">
        <f t="shared" si="312"/>
        <v>1.003534423684842</v>
      </c>
      <c r="T3448" s="58">
        <f t="shared" si="313"/>
        <v>0.99057105210356999</v>
      </c>
      <c r="U3448" s="56">
        <f t="shared" si="314"/>
        <v>3.5344236848420252</v>
      </c>
    </row>
    <row r="3449" spans="8:21" x14ac:dyDescent="0.25">
      <c r="H3449" s="11">
        <v>947</v>
      </c>
      <c r="I3449" s="66">
        <f t="shared" si="317"/>
        <v>-1.7571759234036108</v>
      </c>
      <c r="J3449" s="66">
        <f t="shared" si="317"/>
        <v>2.7690133147962275</v>
      </c>
      <c r="K3449" s="66">
        <f t="shared" si="317"/>
        <v>-0.53905782667449875</v>
      </c>
      <c r="L3449" s="67">
        <f t="shared" si="317"/>
        <v>-0.67077690306620119</v>
      </c>
      <c r="M3449" s="36">
        <f t="array" ref="M3449:P3449">TRANSPOSE(MMULT($B$28:$E$31, TRANSPOSE(I3449:L3449)))</f>
        <v>-1.7571759234036108</v>
      </c>
      <c r="N3449" s="36">
        <v>1.019134579551682</v>
      </c>
      <c r="O3449" s="36">
        <v>-1.0147762160240719</v>
      </c>
      <c r="P3449" s="36">
        <v>-0.86971384431178533</v>
      </c>
      <c r="Q3449" s="58">
        <f t="shared" si="310"/>
        <v>0.94590450859001662</v>
      </c>
      <c r="R3449" s="58">
        <f t="shared" si="311"/>
        <v>1.0472420553674597</v>
      </c>
      <c r="S3449" s="58">
        <f t="shared" si="312"/>
        <v>0.96486599879176771</v>
      </c>
      <c r="T3449" s="58">
        <f t="shared" si="313"/>
        <v>0.97014555881728604</v>
      </c>
      <c r="U3449" s="56">
        <f t="shared" si="314"/>
        <v>47.242055367459734</v>
      </c>
    </row>
    <row r="3450" spans="8:21" x14ac:dyDescent="0.25">
      <c r="H3450" s="11">
        <v>948</v>
      </c>
      <c r="I3450" s="66">
        <f t="shared" si="317"/>
        <v>0.75234828781884311</v>
      </c>
      <c r="J3450" s="66">
        <f t="shared" si="317"/>
        <v>0.19217691230306388</v>
      </c>
      <c r="K3450" s="66">
        <f t="shared" si="317"/>
        <v>0.4195543006086942</v>
      </c>
      <c r="L3450" s="67">
        <f t="shared" si="317"/>
        <v>-1.2975927213186458</v>
      </c>
      <c r="M3450" s="36">
        <f t="array" ref="M3450:P3450">TRANSPOSE(MMULT($B$28:$E$31, TRANSPOSE(I3450:L3450)))</f>
        <v>0.75234828781884311</v>
      </c>
      <c r="N3450" s="36">
        <v>0.62681180050555785</v>
      </c>
      <c r="O3450" s="36">
        <v>0.67281481190933778</v>
      </c>
      <c r="P3450" s="36">
        <v>-0.65037325112286437</v>
      </c>
      <c r="Q3450" s="58">
        <f t="shared" si="310"/>
        <v>1.0327443640703107</v>
      </c>
      <c r="R3450" s="58">
        <f t="shared" si="311"/>
        <v>1.0299254042096997</v>
      </c>
      <c r="S3450" s="58">
        <f t="shared" si="312"/>
        <v>1.0322466004887358</v>
      </c>
      <c r="T3450" s="58">
        <f t="shared" si="313"/>
        <v>0.97789002748601184</v>
      </c>
      <c r="U3450" s="56">
        <f t="shared" si="314"/>
        <v>32.744364070310674</v>
      </c>
    </row>
    <row r="3451" spans="8:21" x14ac:dyDescent="0.25">
      <c r="H3451" s="11">
        <v>949</v>
      </c>
      <c r="I3451" s="66">
        <f t="shared" si="317"/>
        <v>0.25519600580014867</v>
      </c>
      <c r="J3451" s="66">
        <f t="shared" si="317"/>
        <v>-1.4584340499451329</v>
      </c>
      <c r="K3451" s="66">
        <f t="shared" si="317"/>
        <v>1.3550049239392854</v>
      </c>
      <c r="L3451" s="67">
        <f t="shared" si="317"/>
        <v>-0.68263828340451826</v>
      </c>
      <c r="M3451" s="36">
        <f t="array" ref="M3451:P3451">TRANSPOSE(MMULT($B$28:$E$31, TRANSPOSE(I3451:L3451)))</f>
        <v>0.25519600580014867</v>
      </c>
      <c r="N3451" s="36">
        <v>-0.96311007651172431</v>
      </c>
      <c r="O3451" s="36">
        <v>1.2870788642879476</v>
      </c>
      <c r="P3451" s="36">
        <v>-0.76201932677914685</v>
      </c>
      <c r="Q3451" s="58">
        <f t="shared" si="310"/>
        <v>1.0149297113587461</v>
      </c>
      <c r="R3451" s="58">
        <f t="shared" si="311"/>
        <v>0.96263082184940174</v>
      </c>
      <c r="S3451" s="58">
        <f t="shared" si="312"/>
        <v>1.0579236375171759</v>
      </c>
      <c r="T3451" s="58">
        <f t="shared" si="313"/>
        <v>0.97394033799037938</v>
      </c>
      <c r="U3451" s="56">
        <f t="shared" si="314"/>
        <v>57.923637517175884</v>
      </c>
    </row>
    <row r="3452" spans="8:21" x14ac:dyDescent="0.25">
      <c r="H3452" s="11">
        <v>950</v>
      </c>
      <c r="I3452" s="66">
        <f t="shared" si="317"/>
        <v>-1.277562170548429</v>
      </c>
      <c r="J3452" s="66">
        <f t="shared" si="317"/>
        <v>2.1095322881689298</v>
      </c>
      <c r="K3452" s="66">
        <f t="shared" si="317"/>
        <v>0.53403894535477858</v>
      </c>
      <c r="L3452" s="67">
        <f t="shared" si="317"/>
        <v>-1.5916606083082219</v>
      </c>
      <c r="M3452" s="36">
        <f t="array" ref="M3452:P3452">TRANSPOSE(MMULT($B$28:$E$31, TRANSPOSE(I3452:L3452)))</f>
        <v>-1.277562170548429</v>
      </c>
      <c r="N3452" s="36">
        <v>0.81528472796350016</v>
      </c>
      <c r="O3452" s="36">
        <v>0.12805580814179413</v>
      </c>
      <c r="P3452" s="36">
        <v>-1.5392089851936299</v>
      </c>
      <c r="Q3452" s="58">
        <f t="shared" si="310"/>
        <v>0.96191693714423354</v>
      </c>
      <c r="R3452" s="58">
        <f t="shared" si="311"/>
        <v>1.0382083383652909</v>
      </c>
      <c r="S3452" s="58">
        <f t="shared" si="312"/>
        <v>1.0099968704920772</v>
      </c>
      <c r="T3452" s="58">
        <f t="shared" si="313"/>
        <v>0.94688431097172754</v>
      </c>
      <c r="U3452" s="56">
        <f t="shared" si="314"/>
        <v>38.208338365290913</v>
      </c>
    </row>
    <row r="3453" spans="8:21" x14ac:dyDescent="0.25">
      <c r="H3453" s="11">
        <v>951</v>
      </c>
      <c r="I3453" s="66">
        <f t="shared" si="317"/>
        <v>-0.96770001339909861</v>
      </c>
      <c r="J3453" s="66">
        <f t="shared" si="317"/>
        <v>0.87388236046890544</v>
      </c>
      <c r="K3453" s="66">
        <f t="shared" si="317"/>
        <v>0.98861762745124016</v>
      </c>
      <c r="L3453" s="67">
        <f t="shared" si="317"/>
        <v>1.0261614259820713</v>
      </c>
      <c r="M3453" s="36">
        <f t="array" ref="M3453:P3453">TRANSPOSE(MMULT($B$28:$E$31, TRANSPOSE(I3453:L3453)))</f>
        <v>-0.96770001339909861</v>
      </c>
      <c r="N3453" s="36">
        <v>5.8858600110499926E-2</v>
      </c>
      <c r="O3453" s="36">
        <v>0.60745690278136677</v>
      </c>
      <c r="P3453" s="36">
        <v>0.52128272346727567</v>
      </c>
      <c r="Q3453" s="58">
        <f t="shared" si="310"/>
        <v>0.97240586949334951</v>
      </c>
      <c r="R3453" s="58">
        <f t="shared" si="311"/>
        <v>1.005362693543957</v>
      </c>
      <c r="S3453" s="58">
        <f t="shared" si="312"/>
        <v>1.0295515057583717</v>
      </c>
      <c r="T3453" s="58">
        <f t="shared" si="313"/>
        <v>1.0203181265828465</v>
      </c>
      <c r="U3453" s="56">
        <f t="shared" si="314"/>
        <v>29.551505758371732</v>
      </c>
    </row>
    <row r="3454" spans="8:21" x14ac:dyDescent="0.25">
      <c r="H3454" s="11">
        <v>952</v>
      </c>
      <c r="I3454" s="66">
        <f t="shared" si="317"/>
        <v>-1.1479467289748557</v>
      </c>
      <c r="J3454" s="66">
        <f t="shared" si="317"/>
        <v>0.78093795350148154</v>
      </c>
      <c r="K3454" s="66">
        <f t="shared" si="317"/>
        <v>1.5857586758355564</v>
      </c>
      <c r="L3454" s="67">
        <f t="shared" si="317"/>
        <v>0.40943533018206213</v>
      </c>
      <c r="M3454" s="36">
        <f t="array" ref="M3454:P3454">TRANSPOSE(MMULT($B$28:$E$31, TRANSPOSE(I3454:L3454)))</f>
        <v>-1.1479467289748557</v>
      </c>
      <c r="N3454" s="36">
        <v>-0.12750554101729417</v>
      </c>
      <c r="O3454" s="36">
        <v>1.0931938369100807</v>
      </c>
      <c r="P3454" s="36">
        <v>-0.11097139093478847</v>
      </c>
      <c r="Q3454" s="58">
        <f t="shared" si="310"/>
        <v>0.9662906254500333</v>
      </c>
      <c r="R3454" s="58">
        <f t="shared" si="311"/>
        <v>0.9974311945487081</v>
      </c>
      <c r="S3454" s="58">
        <f t="shared" si="312"/>
        <v>1.0497507483609927</v>
      </c>
      <c r="T3454" s="58">
        <f t="shared" si="313"/>
        <v>0.99719918544882902</v>
      </c>
      <c r="U3454" s="56">
        <f t="shared" si="314"/>
        <v>49.750748360992688</v>
      </c>
    </row>
    <row r="3455" spans="8:21" x14ac:dyDescent="0.25">
      <c r="H3455" s="11">
        <v>953</v>
      </c>
      <c r="I3455" s="66">
        <f t="shared" si="317"/>
        <v>-0.60084607560893644</v>
      </c>
      <c r="J3455" s="66">
        <f t="shared" si="317"/>
        <v>1.1100936943143815</v>
      </c>
      <c r="K3455" s="66">
        <f t="shared" si="317"/>
        <v>0.91310046883280183</v>
      </c>
      <c r="L3455" s="67">
        <f t="shared" si="317"/>
        <v>1.4810083642911585E-2</v>
      </c>
      <c r="M3455" s="36">
        <f t="array" ref="M3455:P3455">TRANSPOSE(MMULT($B$28:$E$31, TRANSPOSE(I3455:L3455)))</f>
        <v>-0.60084607560893644</v>
      </c>
      <c r="N3455" s="36">
        <v>0.47446446970072292</v>
      </c>
      <c r="O3455" s="36">
        <v>0.68142951278460651</v>
      </c>
      <c r="P3455" s="36">
        <v>-7.5419085727221544E-2</v>
      </c>
      <c r="Q3455" s="58">
        <f t="shared" si="310"/>
        <v>0.98497195268560256</v>
      </c>
      <c r="R3455" s="58">
        <f t="shared" si="311"/>
        <v>1.0232784248185007</v>
      </c>
      <c r="S3455" s="58">
        <f t="shared" si="312"/>
        <v>1.032602361608437</v>
      </c>
      <c r="T3455" s="58">
        <f t="shared" si="313"/>
        <v>0.99848517539917792</v>
      </c>
      <c r="U3455" s="56">
        <f t="shared" si="314"/>
        <v>32.602361608436993</v>
      </c>
    </row>
    <row r="3456" spans="8:21" x14ac:dyDescent="0.25">
      <c r="H3456" s="11">
        <v>954</v>
      </c>
      <c r="I3456" s="66">
        <f t="shared" si="317"/>
        <v>0.50278794409922789</v>
      </c>
      <c r="J3456" s="66">
        <f t="shared" si="317"/>
        <v>1.4851544523051778</v>
      </c>
      <c r="K3456" s="66">
        <f t="shared" si="317"/>
        <v>-0.52897759280688894</v>
      </c>
      <c r="L3456" s="67">
        <f t="shared" si="317"/>
        <v>0.18430819961010331</v>
      </c>
      <c r="M3456" s="36">
        <f t="array" ref="M3456:P3456">TRANSPOSE(MMULT($B$28:$E$31, TRANSPOSE(I3456:L3456)))</f>
        <v>0.50278794409922789</v>
      </c>
      <c r="N3456" s="36">
        <v>1.4658293566486513</v>
      </c>
      <c r="O3456" s="36">
        <v>-0.24158476682736291</v>
      </c>
      <c r="P3456" s="36">
        <v>0.73602918383905824</v>
      </c>
      <c r="Q3456" s="58">
        <f t="shared" si="310"/>
        <v>1.0237630240853113</v>
      </c>
      <c r="R3456" s="58">
        <f t="shared" si="311"/>
        <v>1.0673133709190805</v>
      </c>
      <c r="S3456" s="58">
        <f t="shared" si="312"/>
        <v>0.99517329548406352</v>
      </c>
      <c r="T3456" s="58">
        <f t="shared" si="313"/>
        <v>1.028291849120998</v>
      </c>
      <c r="U3456" s="56">
        <f t="shared" si="314"/>
        <v>67.313370919080512</v>
      </c>
    </row>
    <row r="3457" spans="8:21" x14ac:dyDescent="0.25">
      <c r="H3457" s="11">
        <v>955</v>
      </c>
      <c r="I3457" s="66">
        <f t="shared" si="317"/>
        <v>0.81892167608927746</v>
      </c>
      <c r="J3457" s="66">
        <f t="shared" si="317"/>
        <v>-1.2006499910254509</v>
      </c>
      <c r="K3457" s="66">
        <f t="shared" si="317"/>
        <v>-0.15675126315535176</v>
      </c>
      <c r="L3457" s="67">
        <f t="shared" si="317"/>
        <v>-0.82927350750024476</v>
      </c>
      <c r="M3457" s="36">
        <f t="array" ref="M3457:P3457">TRANSPOSE(MMULT($B$28:$E$31, TRANSPOSE(I3457:L3457)))</f>
        <v>0.81892167608927746</v>
      </c>
      <c r="N3457" s="36">
        <v>-0.40564108179440894</v>
      </c>
      <c r="O3457" s="36">
        <v>9.7460516233416783E-2</v>
      </c>
      <c r="P3457" s="36">
        <v>-0.51606489517623944</v>
      </c>
      <c r="Q3457" s="58">
        <f t="shared" si="310"/>
        <v>1.0351535349506826</v>
      </c>
      <c r="R3457" s="58">
        <f t="shared" si="311"/>
        <v>0.98571021124888902</v>
      </c>
      <c r="S3457" s="58">
        <f t="shared" si="312"/>
        <v>1.0087615805642018</v>
      </c>
      <c r="T3457" s="58">
        <f t="shared" si="313"/>
        <v>0.9826626678512419</v>
      </c>
      <c r="U3457" s="56">
        <f t="shared" si="314"/>
        <v>35.153534950682626</v>
      </c>
    </row>
    <row r="3458" spans="8:21" x14ac:dyDescent="0.25">
      <c r="H3458" s="11">
        <v>956</v>
      </c>
      <c r="I3458" s="66">
        <f t="shared" si="317"/>
        <v>1.5023484364762123</v>
      </c>
      <c r="J3458" s="66">
        <f t="shared" si="317"/>
        <v>0.86339053458854331</v>
      </c>
      <c r="K3458" s="66">
        <f t="shared" si="317"/>
        <v>-0.55425470046413261</v>
      </c>
      <c r="L3458" s="67">
        <f t="shared" si="317"/>
        <v>-0.77737020411313718</v>
      </c>
      <c r="M3458" s="36">
        <f t="array" ref="M3458:P3458">TRANSPOSE(MMULT($B$28:$E$31, TRANSPOSE(I3458:L3458)))</f>
        <v>1.5023484364762123</v>
      </c>
      <c r="N3458" s="36">
        <v>1.6217858898335402</v>
      </c>
      <c r="O3458" s="36">
        <v>7.0271006981599604E-2</v>
      </c>
      <c r="P3458" s="36">
        <v>0.32506297441898591</v>
      </c>
      <c r="Q3458" s="58">
        <f t="shared" si="310"/>
        <v>1.0602128557504882</v>
      </c>
      <c r="R3458" s="58">
        <f t="shared" si="311"/>
        <v>1.0744111835856132</v>
      </c>
      <c r="S3458" s="58">
        <f t="shared" si="312"/>
        <v>1.0076650676521384</v>
      </c>
      <c r="T3458" s="58">
        <f t="shared" si="313"/>
        <v>1.0130863885815189</v>
      </c>
      <c r="U3458" s="56">
        <f t="shared" si="314"/>
        <v>74.411183585613159</v>
      </c>
    </row>
    <row r="3459" spans="8:21" x14ac:dyDescent="0.25">
      <c r="H3459" s="11">
        <v>957</v>
      </c>
      <c r="I3459" s="66">
        <f t="shared" si="317"/>
        <v>0.75445751724591259</v>
      </c>
      <c r="J3459" s="66">
        <f t="shared" si="317"/>
        <v>-1.0024650933907173</v>
      </c>
      <c r="K3459" s="66">
        <f t="shared" si="317"/>
        <v>0.49744611123709198</v>
      </c>
      <c r="L3459" s="67">
        <f t="shared" si="317"/>
        <v>-1.0168140094013121</v>
      </c>
      <c r="M3459" s="36">
        <f t="array" ref="M3459:P3459">TRANSPOSE(MMULT($B$28:$E$31, TRANSPOSE(I3459:L3459)))</f>
        <v>0.75445751724591259</v>
      </c>
      <c r="N3459" s="36">
        <v>-0.29370987036944557</v>
      </c>
      <c r="O3459" s="36">
        <v>0.69166021973532976</v>
      </c>
      <c r="P3459" s="36">
        <v>-0.67166606466990864</v>
      </c>
      <c r="Q3459" s="58">
        <f t="shared" ref="Q3459:Q3522" si="318">EXP(($F$11 - $F$7 - $C$7*$C$7/2)*$C$3 + M3459*$C$7*SQRT($C$3))</f>
        <v>1.0328206072026422</v>
      </c>
      <c r="R3459" s="58">
        <f t="shared" ref="R3459:R3522" si="319">EXP(($F$11 - $F$8 - $C$8*$C$8/2)*$C$3 + N3459*$C$8*SQRT($C$3))</f>
        <v>0.99041048102397533</v>
      </c>
      <c r="S3459" s="58">
        <f t="shared" ref="S3459:S3522" si="320">EXP(($F$11 - $F$9 - $C$9*$C$9/2)*$C$3 + O3459*$C$9*SQRT($C$3))</f>
        <v>1.0330250181703768</v>
      </c>
      <c r="T3459" s="58">
        <f t="shared" ref="T3459:T3522" si="321">EXP(($F$11 - $F$10 - $C$10*$C$10/2)*$C$3 + P3459*$C$10*SQRT($C$3))</f>
        <v>0.97713552012379412</v>
      </c>
      <c r="U3459" s="56">
        <f t="shared" ref="U3459:U3522" si="322">$C$4 * (MAX(MAX(Q3459:T3459) - $C$2, 0))</f>
        <v>33.025018170376839</v>
      </c>
    </row>
    <row r="3460" spans="8:21" x14ac:dyDescent="0.25">
      <c r="H3460" s="11">
        <v>958</v>
      </c>
      <c r="I3460" s="66">
        <f t="shared" si="317"/>
        <v>0.54839851038793386</v>
      </c>
      <c r="J3460" s="66">
        <f t="shared" si="317"/>
        <v>1.3264199914990389</v>
      </c>
      <c r="K3460" s="66">
        <f t="shared" si="317"/>
        <v>-1.0019858695975694</v>
      </c>
      <c r="L3460" s="67">
        <f t="shared" si="317"/>
        <v>-0.59620050284678183</v>
      </c>
      <c r="M3460" s="36">
        <f t="array" ref="M3460:P3460">TRANSPOSE(MMULT($B$28:$E$31, TRANSPOSE(I3460:L3460)))</f>
        <v>0.54839851038793386</v>
      </c>
      <c r="N3460" s="36">
        <v>1.3723492198954064</v>
      </c>
      <c r="O3460" s="36">
        <v>-0.67227908724848051</v>
      </c>
      <c r="P3460" s="36">
        <v>8.5719825609418598E-2</v>
      </c>
      <c r="Q3460" s="58">
        <f t="shared" si="318"/>
        <v>1.0253986336514263</v>
      </c>
      <c r="R3460" s="58">
        <f t="shared" si="319"/>
        <v>1.0630814475074575</v>
      </c>
      <c r="S3460" s="58">
        <f t="shared" si="320"/>
        <v>0.97817551340438869</v>
      </c>
      <c r="T3460" s="58">
        <f t="shared" si="321"/>
        <v>1.0043346800932991</v>
      </c>
      <c r="U3460" s="56">
        <f t="shared" si="322"/>
        <v>63.081447507457476</v>
      </c>
    </row>
    <row r="3461" spans="8:21" x14ac:dyDescent="0.25">
      <c r="H3461" s="11">
        <v>959</v>
      </c>
      <c r="I3461" s="66">
        <f t="shared" si="317"/>
        <v>0.40446595543823305</v>
      </c>
      <c r="J3461" s="66">
        <f t="shared" si="317"/>
        <v>-0.90769975345655862</v>
      </c>
      <c r="K3461" s="66">
        <f t="shared" si="317"/>
        <v>-0.79951154474604713</v>
      </c>
      <c r="L3461" s="67">
        <f t="shared" si="317"/>
        <v>-0.51376151343262977</v>
      </c>
      <c r="M3461" s="36">
        <f t="array" ref="M3461:P3461">TRANSPOSE(MMULT($B$28:$E$31, TRANSPOSE(I3461:L3461)))</f>
        <v>0.40446595543823305</v>
      </c>
      <c r="N3461" s="36">
        <v>-0.44318771899928672</v>
      </c>
      <c r="O3461" s="36">
        <v>-0.63798863339985168</v>
      </c>
      <c r="P3461" s="36">
        <v>-0.39820312734552599</v>
      </c>
      <c r="Q3461" s="58">
        <f t="shared" si="318"/>
        <v>1.0202460344352824</v>
      </c>
      <c r="R3461" s="58">
        <f t="shared" si="319"/>
        <v>0.98413853616170888</v>
      </c>
      <c r="S3461" s="58">
        <f t="shared" si="320"/>
        <v>0.97951811725573601</v>
      </c>
      <c r="T3461" s="58">
        <f t="shared" si="321"/>
        <v>0.98687006500174734</v>
      </c>
      <c r="U3461" s="56">
        <f t="shared" si="322"/>
        <v>20.24603443528239</v>
      </c>
    </row>
    <row r="3462" spans="8:21" x14ac:dyDescent="0.25">
      <c r="H3462" s="11">
        <v>960</v>
      </c>
      <c r="I3462" s="66">
        <f t="shared" si="317"/>
        <v>-0.37188918606699889</v>
      </c>
      <c r="J3462" s="66">
        <f t="shared" si="317"/>
        <v>0.27994694074654258</v>
      </c>
      <c r="K3462" s="66">
        <f t="shared" si="317"/>
        <v>1.5396805895544727</v>
      </c>
      <c r="L3462" s="67">
        <f t="shared" si="317"/>
        <v>1.4719985969134388</v>
      </c>
      <c r="M3462" s="36">
        <f t="array" ref="M3462:P3462">TRANSPOSE(MMULT($B$28:$E$31, TRANSPOSE(I3462:L3462)))</f>
        <v>-0.37188918606699889</v>
      </c>
      <c r="N3462" s="36">
        <v>-2.050725589490518E-2</v>
      </c>
      <c r="O3462" s="36">
        <v>1.3098767341134789</v>
      </c>
      <c r="P3462" s="36">
        <v>1.0654067895693216</v>
      </c>
      <c r="Q3462" s="58">
        <f t="shared" si="318"/>
        <v>0.99289672684128405</v>
      </c>
      <c r="R3462" s="58">
        <f t="shared" si="319"/>
        <v>1.0019772688475579</v>
      </c>
      <c r="S3462" s="58">
        <f t="shared" si="320"/>
        <v>1.0588888137444685</v>
      </c>
      <c r="T3462" s="58">
        <f t="shared" si="321"/>
        <v>1.0406431805906164</v>
      </c>
      <c r="U3462" s="56">
        <f t="shared" si="322"/>
        <v>58.888813744468528</v>
      </c>
    </row>
    <row r="3463" spans="8:21" x14ac:dyDescent="0.25">
      <c r="H3463" s="11">
        <v>961</v>
      </c>
      <c r="I3463" s="66">
        <f t="shared" ref="I3463:L3482" si="323">-I963</f>
        <v>-0.30163243560780229</v>
      </c>
      <c r="J3463" s="66">
        <f t="shared" si="323"/>
        <v>0.68089783797043879</v>
      </c>
      <c r="K3463" s="66">
        <f t="shared" si="323"/>
        <v>-0.43057212749881169</v>
      </c>
      <c r="L3463" s="67">
        <f t="shared" si="323"/>
        <v>-1.5812546442648654</v>
      </c>
      <c r="M3463" s="36">
        <f t="array" ref="M3463:P3463">TRANSPOSE(MMULT($B$28:$E$31, TRANSPOSE(I3463:L3463)))</f>
        <v>-0.30163243560780229</v>
      </c>
      <c r="N3463" s="36">
        <v>0.33357780387431141</v>
      </c>
      <c r="O3463" s="36">
        <v>-0.47932856946214863</v>
      </c>
      <c r="P3463" s="36">
        <v>-1.315665437594375</v>
      </c>
      <c r="Q3463" s="58">
        <f t="shared" si="318"/>
        <v>0.99534125054957001</v>
      </c>
      <c r="R3463" s="58">
        <f t="shared" si="319"/>
        <v>1.0171696645972776</v>
      </c>
      <c r="S3463" s="58">
        <f t="shared" si="320"/>
        <v>0.98575430127619446</v>
      </c>
      <c r="T3463" s="58">
        <f t="shared" si="321"/>
        <v>0.95458851723104921</v>
      </c>
      <c r="U3463" s="56">
        <f t="shared" si="322"/>
        <v>17.169664597277645</v>
      </c>
    </row>
    <row r="3464" spans="8:21" x14ac:dyDescent="0.25">
      <c r="H3464" s="11">
        <v>962</v>
      </c>
      <c r="I3464" s="66">
        <f t="shared" si="323"/>
        <v>-1.290599937228456</v>
      </c>
      <c r="J3464" s="66">
        <f t="shared" si="323"/>
        <v>1.2301398333269475</v>
      </c>
      <c r="K3464" s="66">
        <f t="shared" si="323"/>
        <v>1.280065545366966</v>
      </c>
      <c r="L3464" s="67">
        <f t="shared" si="323"/>
        <v>-0.52663950614843313</v>
      </c>
      <c r="M3464" s="36">
        <f t="array" ref="M3464:P3464">TRANSPOSE(MMULT($B$28:$E$31, TRANSPOSE(I3464:L3464)))</f>
        <v>-1.290599937228456</v>
      </c>
      <c r="N3464" s="36">
        <v>0.12839610853645689</v>
      </c>
      <c r="O3464" s="36">
        <v>0.77734070289137014</v>
      </c>
      <c r="P3464" s="36">
        <v>-0.86072636578197637</v>
      </c>
      <c r="Q3464" s="58">
        <f t="shared" si="318"/>
        <v>0.96147809357807712</v>
      </c>
      <c r="R3464" s="58">
        <f t="shared" si="319"/>
        <v>1.0083382810335606</v>
      </c>
      <c r="S3464" s="58">
        <f t="shared" si="320"/>
        <v>1.0365714952832321</v>
      </c>
      <c r="T3464" s="58">
        <f t="shared" si="321"/>
        <v>0.97046167994630372</v>
      </c>
      <c r="U3464" s="56">
        <f t="shared" si="322"/>
        <v>36.57149528323211</v>
      </c>
    </row>
    <row r="3465" spans="8:21" x14ac:dyDescent="0.25">
      <c r="H3465" s="11">
        <v>963</v>
      </c>
      <c r="I3465" s="66">
        <f t="shared" si="323"/>
        <v>0.6557876308269841</v>
      </c>
      <c r="J3465" s="66">
        <f t="shared" si="323"/>
        <v>0.17814375215065081</v>
      </c>
      <c r="K3465" s="66">
        <f t="shared" si="323"/>
        <v>-2.1352907369101244</v>
      </c>
      <c r="L3465" s="67">
        <f t="shared" si="323"/>
        <v>-1.1245947745151572</v>
      </c>
      <c r="M3465" s="36">
        <f t="array" ref="M3465:P3465">TRANSPOSE(MMULT($B$28:$E$31, TRANSPOSE(I3465:L3465)))</f>
        <v>0.6557876308269841</v>
      </c>
      <c r="N3465" s="36">
        <v>0.55456748670052236</v>
      </c>
      <c r="O3465" s="36">
        <v>-1.7398527886455069</v>
      </c>
      <c r="P3465" s="36">
        <v>-0.52501595533640355</v>
      </c>
      <c r="Q3465" s="58">
        <f t="shared" si="318"/>
        <v>1.0292599687576169</v>
      </c>
      <c r="R3465" s="58">
        <f t="shared" si="319"/>
        <v>1.0267679881298948</v>
      </c>
      <c r="S3465" s="58">
        <f t="shared" si="320"/>
        <v>0.93728384641469598</v>
      </c>
      <c r="T3465" s="58">
        <f t="shared" si="321"/>
        <v>0.98234386919146555</v>
      </c>
      <c r="U3465" s="56">
        <f t="shared" si="322"/>
        <v>29.259968757616939</v>
      </c>
    </row>
    <row r="3466" spans="8:21" x14ac:dyDescent="0.25">
      <c r="H3466" s="11">
        <v>964</v>
      </c>
      <c r="I3466" s="66">
        <f t="shared" si="323"/>
        <v>0.23280511712640911</v>
      </c>
      <c r="J3466" s="66">
        <f t="shared" si="323"/>
        <v>9.5628417697803558E-2</v>
      </c>
      <c r="K3466" s="66">
        <f t="shared" si="323"/>
        <v>-0.68613443471742774</v>
      </c>
      <c r="L3466" s="67">
        <f t="shared" si="323"/>
        <v>0.95921730660038418</v>
      </c>
      <c r="M3466" s="36">
        <f t="array" ref="M3466:P3466">TRANSPOSE(MMULT($B$28:$E$31, TRANSPOSE(I3466:L3466)))</f>
        <v>0.23280511712640911</v>
      </c>
      <c r="N3466" s="36">
        <v>0.22186398699421489</v>
      </c>
      <c r="O3466" s="36">
        <v>-0.54928678784311846</v>
      </c>
      <c r="P3466" s="36">
        <v>0.9450235153792157</v>
      </c>
      <c r="Q3466" s="58">
        <f t="shared" si="318"/>
        <v>1.0141346417037154</v>
      </c>
      <c r="R3466" s="58">
        <f t="shared" si="319"/>
        <v>1.0123517549829997</v>
      </c>
      <c r="S3466" s="58">
        <f t="shared" si="320"/>
        <v>0.98299969263683262</v>
      </c>
      <c r="T3466" s="58">
        <f t="shared" si="321"/>
        <v>1.0361118187636753</v>
      </c>
      <c r="U3466" s="56">
        <f t="shared" si="322"/>
        <v>36.111818763675309</v>
      </c>
    </row>
    <row r="3467" spans="8:21" x14ac:dyDescent="0.25">
      <c r="H3467" s="11">
        <v>965</v>
      </c>
      <c r="I3467" s="66">
        <f t="shared" si="323"/>
        <v>-1.8003133708191919E-2</v>
      </c>
      <c r="J3467" s="66">
        <f t="shared" si="323"/>
        <v>0.93933573435395101</v>
      </c>
      <c r="K3467" s="66">
        <f t="shared" si="323"/>
        <v>1.0799958000809455E-2</v>
      </c>
      <c r="L3467" s="67">
        <f t="shared" si="323"/>
        <v>-6.4058618951480434E-2</v>
      </c>
      <c r="M3467" s="36">
        <f t="array" ref="M3467:P3467">TRANSPOSE(MMULT($B$28:$E$31, TRANSPOSE(I3467:L3467)))</f>
        <v>-1.8003133708191919E-2</v>
      </c>
      <c r="N3467" s="36">
        <v>0.71340181353325771</v>
      </c>
      <c r="O3467" s="36">
        <v>4.6262671863692817E-2</v>
      </c>
      <c r="P3467" s="36">
        <v>0.13713265922783868</v>
      </c>
      <c r="Q3467" s="58">
        <f t="shared" si="318"/>
        <v>1.0052712346477475</v>
      </c>
      <c r="R3467" s="58">
        <f t="shared" si="319"/>
        <v>1.0337225901920701</v>
      </c>
      <c r="S3467" s="58">
        <f t="shared" si="320"/>
        <v>1.0066978377328419</v>
      </c>
      <c r="T3467" s="58">
        <f t="shared" si="321"/>
        <v>1.0062082192506436</v>
      </c>
      <c r="U3467" s="56">
        <f t="shared" si="322"/>
        <v>33.722590192070136</v>
      </c>
    </row>
    <row r="3468" spans="8:21" x14ac:dyDescent="0.25">
      <c r="H3468" s="11">
        <v>966</v>
      </c>
      <c r="I3468" s="66">
        <f t="shared" si="323"/>
        <v>0.65693097488049312</v>
      </c>
      <c r="J3468" s="66">
        <f t="shared" si="323"/>
        <v>-0.46275977574126437</v>
      </c>
      <c r="K3468" s="66">
        <f t="shared" si="323"/>
        <v>-1.426831824902822</v>
      </c>
      <c r="L3468" s="67">
        <f t="shared" si="323"/>
        <v>1.2684324384542192</v>
      </c>
      <c r="M3468" s="36">
        <f t="array" ref="M3468:P3468">TRANSPOSE(MMULT($B$28:$E$31, TRANSPOSE(I3468:L3468)))</f>
        <v>0.65693097488049312</v>
      </c>
      <c r="N3468" s="36">
        <v>6.0731984588155596E-2</v>
      </c>
      <c r="O3468" s="36">
        <v>-1.1095015896378677</v>
      </c>
      <c r="P3468" s="36">
        <v>1.3123039976369677</v>
      </c>
      <c r="Q3468" s="58">
        <f t="shared" si="318"/>
        <v>1.0293011575210054</v>
      </c>
      <c r="R3468" s="58">
        <f t="shared" si="319"/>
        <v>1.00544274254236</v>
      </c>
      <c r="S3468" s="58">
        <f t="shared" si="320"/>
        <v>0.96121702447754165</v>
      </c>
      <c r="T3468" s="58">
        <f t="shared" si="321"/>
        <v>1.0499987657203789</v>
      </c>
      <c r="U3468" s="56">
        <f t="shared" si="322"/>
        <v>49.99876572037887</v>
      </c>
    </row>
    <row r="3469" spans="8:21" x14ac:dyDescent="0.25">
      <c r="H3469" s="11">
        <v>967</v>
      </c>
      <c r="I3469" s="66">
        <f t="shared" si="323"/>
        <v>0.93565293731431576</v>
      </c>
      <c r="J3469" s="66">
        <f t="shared" si="323"/>
        <v>0.85400980936997217</v>
      </c>
      <c r="K3469" s="66">
        <f t="shared" si="323"/>
        <v>-0.39692106024852197</v>
      </c>
      <c r="L3469" s="67">
        <f t="shared" si="323"/>
        <v>1.3067693963348237</v>
      </c>
      <c r="M3469" s="36">
        <f t="array" ref="M3469:P3469">TRANSPOSE(MMULT($B$28:$E$31, TRANSPOSE(I3469:L3469)))</f>
        <v>0.93565293731431576</v>
      </c>
      <c r="N3469" s="36">
        <v>1.2541121092575191</v>
      </c>
      <c r="O3469" s="36">
        <v>1.0032954714897957E-2</v>
      </c>
      <c r="P3469" s="36">
        <v>1.7542010079226846</v>
      </c>
      <c r="Q3469" s="58">
        <f t="shared" si="318"/>
        <v>1.0393914033803706</v>
      </c>
      <c r="R3469" s="58">
        <f t="shared" si="319"/>
        <v>1.0577527808552774</v>
      </c>
      <c r="S3469" s="58">
        <f t="shared" si="320"/>
        <v>1.0052399992129117</v>
      </c>
      <c r="T3469" s="58">
        <f t="shared" si="321"/>
        <v>1.0669538884228189</v>
      </c>
      <c r="U3469" s="56">
        <f t="shared" si="322"/>
        <v>66.953888422818906</v>
      </c>
    </row>
    <row r="3470" spans="8:21" x14ac:dyDescent="0.25">
      <c r="H3470" s="11">
        <v>968</v>
      </c>
      <c r="I3470" s="66">
        <f t="shared" si="323"/>
        <v>-1.3102149219368808</v>
      </c>
      <c r="J3470" s="66">
        <f t="shared" si="323"/>
        <v>0.57408460532560812</v>
      </c>
      <c r="K3470" s="66">
        <f t="shared" si="323"/>
        <v>-8.5534807972508606E-2</v>
      </c>
      <c r="L3470" s="67">
        <f t="shared" si="323"/>
        <v>-0.43109757332620136</v>
      </c>
      <c r="M3470" s="36">
        <f t="array" ref="M3470:P3470">TRANSPOSE(MMULT($B$28:$E$31, TRANSPOSE(I3470:L3470)))</f>
        <v>-1.3102149219368808</v>
      </c>
      <c r="N3470" s="36">
        <v>-0.3903343350759475</v>
      </c>
      <c r="O3470" s="36">
        <v>-0.5301484537945792</v>
      </c>
      <c r="P3470" s="36">
        <v>-0.91247074265722383</v>
      </c>
      <c r="Q3470" s="58">
        <f t="shared" si="318"/>
        <v>0.96081824187255749</v>
      </c>
      <c r="R3470" s="58">
        <f t="shared" si="319"/>
        <v>0.98635166057245083</v>
      </c>
      <c r="S3470" s="58">
        <f t="shared" si="320"/>
        <v>0.98375249980906254</v>
      </c>
      <c r="T3470" s="58">
        <f t="shared" si="321"/>
        <v>0.96864305846379428</v>
      </c>
      <c r="U3470" s="56">
        <f t="shared" si="322"/>
        <v>0</v>
      </c>
    </row>
    <row r="3471" spans="8:21" x14ac:dyDescent="0.25">
      <c r="H3471" s="11">
        <v>969</v>
      </c>
      <c r="I3471" s="66">
        <f t="shared" si="323"/>
        <v>0.97438353727068161</v>
      </c>
      <c r="J3471" s="66">
        <f t="shared" si="323"/>
        <v>3.9541617719400755E-2</v>
      </c>
      <c r="K3471" s="66">
        <f t="shared" si="323"/>
        <v>0.73265280637589869</v>
      </c>
      <c r="L3471" s="67">
        <f t="shared" si="323"/>
        <v>0.45093968361959075</v>
      </c>
      <c r="M3471" s="36">
        <f t="array" ref="M3471:P3471">TRANSPOSE(MMULT($B$28:$E$31, TRANSPOSE(I3471:L3471)))</f>
        <v>0.97438353727068161</v>
      </c>
      <c r="N3471" s="36">
        <v>0.65024946318266919</v>
      </c>
      <c r="O3471" s="36">
        <v>1.0379416355002753</v>
      </c>
      <c r="P3471" s="36">
        <v>0.87656993130946703</v>
      </c>
      <c r="Q3471" s="58">
        <f t="shared" si="318"/>
        <v>1.0408013276331654</v>
      </c>
      <c r="R3471" s="58">
        <f t="shared" si="319"/>
        <v>1.0309518247126768</v>
      </c>
      <c r="S3471" s="58">
        <f t="shared" si="320"/>
        <v>1.0474332686302967</v>
      </c>
      <c r="T3471" s="58">
        <f t="shared" si="321"/>
        <v>1.0335439542637122</v>
      </c>
      <c r="U3471" s="56">
        <f t="shared" si="322"/>
        <v>47.43326863029673</v>
      </c>
    </row>
    <row r="3472" spans="8:21" x14ac:dyDescent="0.25">
      <c r="H3472" s="11">
        <v>970</v>
      </c>
      <c r="I3472" s="66">
        <f t="shared" si="323"/>
        <v>1.0670286361835009</v>
      </c>
      <c r="J3472" s="66">
        <f t="shared" si="323"/>
        <v>-0.71000461522020097</v>
      </c>
      <c r="K3472" s="66">
        <f t="shared" si="323"/>
        <v>0.14873939334656316</v>
      </c>
      <c r="L3472" s="67">
        <f t="shared" si="323"/>
        <v>-0.52723749155160859</v>
      </c>
      <c r="M3472" s="36">
        <f t="array" ref="M3472:P3472">TRANSPOSE(MMULT($B$28:$E$31, TRANSPOSE(I3472:L3472)))</f>
        <v>1.0670286361835009</v>
      </c>
      <c r="N3472" s="36">
        <v>0.13077601545063577</v>
      </c>
      <c r="O3472" s="36">
        <v>0.4942819795702621</v>
      </c>
      <c r="P3472" s="36">
        <v>-3.7225871835168178E-2</v>
      </c>
      <c r="Q3472" s="58">
        <f t="shared" si="318"/>
        <v>1.0441816851767538</v>
      </c>
      <c r="R3472" s="58">
        <f t="shared" si="319"/>
        <v>1.0084402756196398</v>
      </c>
      <c r="S3472" s="58">
        <f t="shared" si="320"/>
        <v>1.0249012630131615</v>
      </c>
      <c r="T3472" s="58">
        <f t="shared" si="321"/>
        <v>0.99986853953765908</v>
      </c>
      <c r="U3472" s="56">
        <f t="shared" si="322"/>
        <v>44.181685176753803</v>
      </c>
    </row>
    <row r="3473" spans="8:21" x14ac:dyDescent="0.25">
      <c r="H3473" s="11">
        <v>971</v>
      </c>
      <c r="I3473" s="66">
        <f t="shared" si="323"/>
        <v>0.58620292841211175</v>
      </c>
      <c r="J3473" s="66">
        <f t="shared" si="323"/>
        <v>0.48638905855679682</v>
      </c>
      <c r="K3473" s="66">
        <f t="shared" si="323"/>
        <v>-2.2535985546985372E-2</v>
      </c>
      <c r="L3473" s="67">
        <f t="shared" si="323"/>
        <v>0.13461989360720256</v>
      </c>
      <c r="M3473" s="36">
        <f t="array" ref="M3473:P3473">TRANSPOSE(MMULT($B$28:$E$31, TRANSPOSE(I3473:L3473)))</f>
        <v>0.58620292841211175</v>
      </c>
      <c r="N3473" s="36">
        <v>0.74817162683035732</v>
      </c>
      <c r="O3473" s="36">
        <v>0.21446119938198002</v>
      </c>
      <c r="P3473" s="36">
        <v>0.51880708793292096</v>
      </c>
      <c r="Q3473" s="58">
        <f t="shared" si="318"/>
        <v>1.0267562926002927</v>
      </c>
      <c r="R3473" s="58">
        <f t="shared" si="319"/>
        <v>1.0352512689033386</v>
      </c>
      <c r="S3473" s="58">
        <f t="shared" si="320"/>
        <v>1.0134936768594687</v>
      </c>
      <c r="T3473" s="58">
        <f t="shared" si="321"/>
        <v>1.0202265655182037</v>
      </c>
      <c r="U3473" s="56">
        <f t="shared" si="322"/>
        <v>35.251268903338627</v>
      </c>
    </row>
    <row r="3474" spans="8:21" x14ac:dyDescent="0.25">
      <c r="H3474" s="11">
        <v>972</v>
      </c>
      <c r="I3474" s="66">
        <f t="shared" si="323"/>
        <v>-1.2133861330011846</v>
      </c>
      <c r="J3474" s="66">
        <f t="shared" si="323"/>
        <v>-1.567280194478162</v>
      </c>
      <c r="K3474" s="66">
        <f t="shared" si="323"/>
        <v>-1.735866557613496</v>
      </c>
      <c r="L3474" s="67">
        <f t="shared" si="323"/>
        <v>-0.5563340764505178</v>
      </c>
      <c r="M3474" s="36">
        <f t="array" ref="M3474:P3474">TRANSPOSE(MMULT($B$28:$E$31, TRANSPOSE(I3474:L3474)))</f>
        <v>-1.2133861330011846</v>
      </c>
      <c r="N3474" s="36">
        <v>-1.9811642504128693</v>
      </c>
      <c r="O3474" s="36">
        <v>-2.1277919865250183</v>
      </c>
      <c r="P3474" s="36">
        <v>-1.3986687846336103</v>
      </c>
      <c r="Q3474" s="58">
        <f t="shared" si="318"/>
        <v>0.9640799861249213</v>
      </c>
      <c r="R3474" s="58">
        <f t="shared" si="319"/>
        <v>0.92186857806725764</v>
      </c>
      <c r="S3474" s="58">
        <f t="shared" si="320"/>
        <v>0.92285174581959883</v>
      </c>
      <c r="T3474" s="58">
        <f t="shared" si="321"/>
        <v>0.95172059997013048</v>
      </c>
      <c r="U3474" s="56">
        <f t="shared" si="322"/>
        <v>0</v>
      </c>
    </row>
    <row r="3475" spans="8:21" x14ac:dyDescent="0.25">
      <c r="H3475" s="11">
        <v>973</v>
      </c>
      <c r="I3475" s="66">
        <f t="shared" si="323"/>
        <v>1.2621358849330437</v>
      </c>
      <c r="J3475" s="66">
        <f t="shared" si="323"/>
        <v>-0.33822624790929579</v>
      </c>
      <c r="K3475" s="66">
        <f t="shared" si="323"/>
        <v>-0.6955394187770515</v>
      </c>
      <c r="L3475" s="67">
        <f t="shared" si="323"/>
        <v>-0.9708317360155011</v>
      </c>
      <c r="M3475" s="36">
        <f t="array" ref="M3475:P3475">TRANSPOSE(MMULT($B$28:$E$31, TRANSPOSE(I3475:L3475)))</f>
        <v>1.2621358849330437</v>
      </c>
      <c r="N3475" s="36">
        <v>0.5417582492951023</v>
      </c>
      <c r="O3475" s="36">
        <v>-0.203277856608098</v>
      </c>
      <c r="P3475" s="36">
        <v>-0.2131153853010942</v>
      </c>
      <c r="Q3475" s="58">
        <f t="shared" si="318"/>
        <v>1.0513365463179585</v>
      </c>
      <c r="R3475" s="58">
        <f t="shared" si="319"/>
        <v>1.0262091753663491</v>
      </c>
      <c r="S3475" s="58">
        <f t="shared" si="320"/>
        <v>0.99669934491356138</v>
      </c>
      <c r="T3475" s="58">
        <f t="shared" si="321"/>
        <v>0.99351366372240923</v>
      </c>
      <c r="U3475" s="56">
        <f t="shared" si="322"/>
        <v>51.336546317958479</v>
      </c>
    </row>
    <row r="3476" spans="8:21" x14ac:dyDescent="0.25">
      <c r="H3476" s="11">
        <v>974</v>
      </c>
      <c r="I3476" s="66">
        <f t="shared" si="323"/>
        <v>-1.2481261537396591</v>
      </c>
      <c r="J3476" s="66">
        <f t="shared" si="323"/>
        <v>-0.35671383509413718</v>
      </c>
      <c r="K3476" s="66">
        <f t="shared" si="323"/>
        <v>-1.390983698347108</v>
      </c>
      <c r="L3476" s="67">
        <f t="shared" si="323"/>
        <v>0.77936814881045979</v>
      </c>
      <c r="M3476" s="36">
        <f t="array" ref="M3476:P3476">TRANSPOSE(MMULT($B$28:$E$31, TRANSPOSE(I3476:L3476)))</f>
        <v>-1.2481261537396591</v>
      </c>
      <c r="N3476" s="36">
        <v>-1.0691084590898763</v>
      </c>
      <c r="O3476" s="36">
        <v>-1.7644570051886619</v>
      </c>
      <c r="P3476" s="36">
        <v>-5.7392723762748177E-2</v>
      </c>
      <c r="Q3476" s="58">
        <f t="shared" si="318"/>
        <v>0.96290847293621795</v>
      </c>
      <c r="R3476" s="58">
        <f t="shared" si="319"/>
        <v>0.95830398952725537</v>
      </c>
      <c r="S3476" s="58">
        <f t="shared" si="320"/>
        <v>0.93636185479795941</v>
      </c>
      <c r="T3476" s="58">
        <f t="shared" si="321"/>
        <v>0.99913785437488756</v>
      </c>
      <c r="U3476" s="56">
        <f t="shared" si="322"/>
        <v>0</v>
      </c>
    </row>
    <row r="3477" spans="8:21" x14ac:dyDescent="0.25">
      <c r="H3477" s="11">
        <v>975</v>
      </c>
      <c r="I3477" s="66">
        <f t="shared" si="323"/>
        <v>0.37184516161428777</v>
      </c>
      <c r="J3477" s="66">
        <f t="shared" si="323"/>
        <v>0.24979141465755109</v>
      </c>
      <c r="K3477" s="66">
        <f t="shared" si="323"/>
        <v>-0.64415007525391699</v>
      </c>
      <c r="L3477" s="67">
        <f t="shared" si="323"/>
        <v>1.0994490466732738</v>
      </c>
      <c r="M3477" s="36">
        <f t="array" ref="M3477:P3477">TRANSPOSE(MMULT($B$28:$E$31, TRANSPOSE(I3477:L3477)))</f>
        <v>0.37184516161428777</v>
      </c>
      <c r="N3477" s="36">
        <v>0.42925970529642099</v>
      </c>
      <c r="O3477" s="36">
        <v>-0.45261988501455652</v>
      </c>
      <c r="P3477" s="36">
        <v>1.1654070523247224</v>
      </c>
      <c r="Q3477" s="58">
        <f t="shared" si="318"/>
        <v>1.0190818559053665</v>
      </c>
      <c r="R3477" s="58">
        <f t="shared" si="319"/>
        <v>1.0213143870249144</v>
      </c>
      <c r="S3477" s="58">
        <f t="shared" si="320"/>
        <v>0.98680799205288883</v>
      </c>
      <c r="T3477" s="58">
        <f t="shared" si="321"/>
        <v>1.0444223676884477</v>
      </c>
      <c r="U3477" s="56">
        <f t="shared" si="322"/>
        <v>44.42236768844765</v>
      </c>
    </row>
    <row r="3478" spans="8:21" x14ac:dyDescent="0.25">
      <c r="H3478" s="11">
        <v>976</v>
      </c>
      <c r="I3478" s="66">
        <f t="shared" si="323"/>
        <v>-8.0233137433400381E-2</v>
      </c>
      <c r="J3478" s="66">
        <f t="shared" si="323"/>
        <v>-1.41127651990825</v>
      </c>
      <c r="K3478" s="66">
        <f t="shared" si="323"/>
        <v>-0.39776679574994178</v>
      </c>
      <c r="L3478" s="67">
        <f t="shared" si="323"/>
        <v>1.0536687009228134</v>
      </c>
      <c r="M3478" s="36">
        <f t="array" ref="M3478:P3478">TRANSPOSE(MMULT($B$28:$E$31, TRANSPOSE(I3478:L3478)))</f>
        <v>-8.0233137433400381E-2</v>
      </c>
      <c r="N3478" s="36">
        <v>-1.1400630704593244</v>
      </c>
      <c r="O3478" s="36">
        <v>-0.46350496569054539</v>
      </c>
      <c r="P3478" s="36">
        <v>0.53688985084352603</v>
      </c>
      <c r="Q3478" s="58">
        <f t="shared" si="318"/>
        <v>1.0030840862281385</v>
      </c>
      <c r="R3478" s="58">
        <f t="shared" si="319"/>
        <v>0.95541850869611766</v>
      </c>
      <c r="S3478" s="58">
        <f t="shared" si="320"/>
        <v>0.98637842619264771</v>
      </c>
      <c r="T3478" s="58">
        <f t="shared" si="321"/>
        <v>1.0208955434241624</v>
      </c>
      <c r="U3478" s="56">
        <f t="shared" si="322"/>
        <v>20.895543424162444</v>
      </c>
    </row>
    <row r="3479" spans="8:21" x14ac:dyDescent="0.25">
      <c r="H3479" s="11">
        <v>977</v>
      </c>
      <c r="I3479" s="66">
        <f t="shared" si="323"/>
        <v>0.24907381373866916</v>
      </c>
      <c r="J3479" s="66">
        <f t="shared" si="323"/>
        <v>1.0981164753521719</v>
      </c>
      <c r="K3479" s="66">
        <f t="shared" si="323"/>
        <v>-0.16107537420104606</v>
      </c>
      <c r="L3479" s="67">
        <f t="shared" si="323"/>
        <v>2.0042168429131335</v>
      </c>
      <c r="M3479" s="36">
        <f t="array" ref="M3479:P3479">TRANSPOSE(MMULT($B$28:$E$31, TRANSPOSE(I3479:L3479)))</f>
        <v>0.24907381373866916</v>
      </c>
      <c r="N3479" s="36">
        <v>1.0057961185097846</v>
      </c>
      <c r="O3479" s="36">
        <v>-9.2393729232976285E-3</v>
      </c>
      <c r="P3479" s="36">
        <v>2.0251601400739232</v>
      </c>
      <c r="Q3479" s="58">
        <f t="shared" si="318"/>
        <v>1.0147122588453197</v>
      </c>
      <c r="R3479" s="58">
        <f t="shared" si="319"/>
        <v>1.0466485582178784</v>
      </c>
      <c r="S3479" s="58">
        <f t="shared" si="320"/>
        <v>1.0044653652464719</v>
      </c>
      <c r="T3479" s="58">
        <f t="shared" si="321"/>
        <v>1.0774854331948529</v>
      </c>
      <c r="U3479" s="56">
        <f t="shared" si="322"/>
        <v>77.485433194852902</v>
      </c>
    </row>
    <row r="3480" spans="8:21" x14ac:dyDescent="0.25">
      <c r="H3480" s="11">
        <v>978</v>
      </c>
      <c r="I3480" s="66">
        <f t="shared" si="323"/>
        <v>0.74565942591563705</v>
      </c>
      <c r="J3480" s="66">
        <f t="shared" si="323"/>
        <v>-0.60379644896587492</v>
      </c>
      <c r="K3480" s="66">
        <f t="shared" si="323"/>
        <v>-6.0939347854586282E-2</v>
      </c>
      <c r="L3480" s="67">
        <f t="shared" si="323"/>
        <v>0.51302262899850959</v>
      </c>
      <c r="M3480" s="36">
        <f t="array" ref="M3480:P3480">TRANSPOSE(MMULT($B$28:$E$31, TRANSPOSE(I3480:L3480)))</f>
        <v>0.74565942591563705</v>
      </c>
      <c r="N3480" s="36">
        <v>8.3328506943182723E-3</v>
      </c>
      <c r="O3480" s="36">
        <v>0.18711628686076559</v>
      </c>
      <c r="P3480" s="36">
        <v>0.68367974298767631</v>
      </c>
      <c r="Q3480" s="58">
        <f t="shared" si="318"/>
        <v>1.0325026164140665</v>
      </c>
      <c r="R3480" s="58">
        <f t="shared" si="319"/>
        <v>1.0032061498936651</v>
      </c>
      <c r="S3480" s="58">
        <f t="shared" si="320"/>
        <v>1.0123857270683518</v>
      </c>
      <c r="T3480" s="58">
        <f t="shared" si="321"/>
        <v>1.0263423437164563</v>
      </c>
      <c r="U3480" s="56">
        <f t="shared" si="322"/>
        <v>32.502616414066487</v>
      </c>
    </row>
    <row r="3481" spans="8:21" x14ac:dyDescent="0.25">
      <c r="H3481" s="11">
        <v>979</v>
      </c>
      <c r="I3481" s="66">
        <f t="shared" si="323"/>
        <v>-0.942572904756942</v>
      </c>
      <c r="J3481" s="66">
        <f t="shared" si="323"/>
        <v>-0.11280582905151691</v>
      </c>
      <c r="K3481" s="66">
        <f t="shared" si="323"/>
        <v>0.69968476417347691</v>
      </c>
      <c r="L3481" s="67">
        <f t="shared" si="323"/>
        <v>-0.2005245516310207</v>
      </c>
      <c r="M3481" s="36">
        <f t="array" ref="M3481:P3481">TRANSPOSE(MMULT($B$28:$E$31, TRANSPOSE(I3481:L3481)))</f>
        <v>-0.942572904756942</v>
      </c>
      <c r="N3481" s="36">
        <v>-0.68655237941220137</v>
      </c>
      <c r="O3481" s="36">
        <v>0.30286987409216087</v>
      </c>
      <c r="P3481" s="36">
        <v>-0.6878253244308945</v>
      </c>
      <c r="Q3481" s="58">
        <f t="shared" si="318"/>
        <v>0.97326142682508821</v>
      </c>
      <c r="R3481" s="58">
        <f t="shared" si="319"/>
        <v>0.97401205255957457</v>
      </c>
      <c r="S3481" s="58">
        <f t="shared" si="320"/>
        <v>1.017084086897533</v>
      </c>
      <c r="T3481" s="58">
        <f t="shared" si="321"/>
        <v>0.97656330796585777</v>
      </c>
      <c r="U3481" s="56">
        <f t="shared" si="322"/>
        <v>17.084086897533048</v>
      </c>
    </row>
    <row r="3482" spans="8:21" x14ac:dyDescent="0.25">
      <c r="H3482" s="11">
        <v>980</v>
      </c>
      <c r="I3482" s="66">
        <f t="shared" si="323"/>
        <v>0.39519482227388303</v>
      </c>
      <c r="J3482" s="66">
        <f t="shared" si="323"/>
        <v>-0.35698342571889963</v>
      </c>
      <c r="K3482" s="66">
        <f t="shared" si="323"/>
        <v>-0.80377201678633092</v>
      </c>
      <c r="L3482" s="67">
        <f t="shared" si="323"/>
        <v>0.85902823362812952</v>
      </c>
      <c r="M3482" s="36">
        <f t="array" ref="M3482:P3482">TRANSPOSE(MMULT($B$28:$E$31, TRANSPOSE(I3482:L3482)))</f>
        <v>0.39519482227388303</v>
      </c>
      <c r="N3482" s="36">
        <v>-2.4116018975079423E-2</v>
      </c>
      <c r="O3482" s="36">
        <v>-0.62025306387912527</v>
      </c>
      <c r="P3482" s="36">
        <v>0.85150827931391082</v>
      </c>
      <c r="Q3482" s="58">
        <f t="shared" si="318"/>
        <v>1.0199150288525336</v>
      </c>
      <c r="R3482" s="58">
        <f t="shared" si="319"/>
        <v>1.0018236049423255</v>
      </c>
      <c r="S3482" s="58">
        <f t="shared" si="320"/>
        <v>0.98021325626692313</v>
      </c>
      <c r="T3482" s="58">
        <f t="shared" si="321"/>
        <v>1.0326054215893723</v>
      </c>
      <c r="U3482" s="56">
        <f t="shared" si="322"/>
        <v>32.605421589372298</v>
      </c>
    </row>
    <row r="3483" spans="8:21" x14ac:dyDescent="0.25">
      <c r="H3483" s="11">
        <v>981</v>
      </c>
      <c r="I3483" s="66">
        <f t="shared" ref="I3483:L3502" si="324">-I983</f>
        <v>-0.48897596455184977</v>
      </c>
      <c r="J3483" s="66">
        <f t="shared" si="324"/>
        <v>-0.59030903494330311</v>
      </c>
      <c r="K3483" s="66">
        <f t="shared" si="324"/>
        <v>0.85554528574005706</v>
      </c>
      <c r="L3483" s="67">
        <f t="shared" si="324"/>
        <v>1.1073700264091266</v>
      </c>
      <c r="M3483" s="36">
        <f t="array" ref="M3483:P3483">TRANSPOSE(MMULT($B$28:$E$31, TRANSPOSE(I3483:L3483)))</f>
        <v>-0.48897596455184977</v>
      </c>
      <c r="N3483" s="36">
        <v>-0.76652380759627015</v>
      </c>
      <c r="O3483" s="36">
        <v>0.59117153999178762</v>
      </c>
      <c r="P3483" s="36">
        <v>0.52705217880770516</v>
      </c>
      <c r="Q3483" s="58">
        <f t="shared" si="318"/>
        <v>0.98883612500386153</v>
      </c>
      <c r="R3483" s="58">
        <f t="shared" si="319"/>
        <v>0.97070721372669444</v>
      </c>
      <c r="S3483" s="58">
        <f t="shared" si="320"/>
        <v>1.028881059360063</v>
      </c>
      <c r="T3483" s="58">
        <f t="shared" si="321"/>
        <v>1.0205315410441957</v>
      </c>
      <c r="U3483" s="56">
        <f t="shared" si="322"/>
        <v>28.88105936006302</v>
      </c>
    </row>
    <row r="3484" spans="8:21" x14ac:dyDescent="0.25">
      <c r="H3484" s="11">
        <v>982</v>
      </c>
      <c r="I3484" s="66">
        <f t="shared" si="324"/>
        <v>-0.11975197071667328</v>
      </c>
      <c r="J3484" s="66">
        <f t="shared" si="324"/>
        <v>1.2547700015539283</v>
      </c>
      <c r="K3484" s="66">
        <f t="shared" si="324"/>
        <v>-1.2268304892802182</v>
      </c>
      <c r="L3484" s="67">
        <f t="shared" si="324"/>
        <v>-1.5060698803838894</v>
      </c>
      <c r="M3484" s="36">
        <f t="array" ref="M3484:P3484">TRANSPOSE(MMULT($B$28:$E$31, TRANSPOSE(I3484:L3484)))</f>
        <v>-0.11975197071667328</v>
      </c>
      <c r="N3484" s="36">
        <v>0.892096086161693</v>
      </c>
      <c r="O3484" s="36">
        <v>-1.1278243406067734</v>
      </c>
      <c r="P3484" s="36">
        <v>-1.0262830376006731</v>
      </c>
      <c r="Q3484" s="58">
        <f t="shared" si="318"/>
        <v>1.0016976203536234</v>
      </c>
      <c r="R3484" s="58">
        <f t="shared" si="319"/>
        <v>1.0416030895877781</v>
      </c>
      <c r="S3484" s="58">
        <f t="shared" si="320"/>
        <v>0.96051279697010705</v>
      </c>
      <c r="T3484" s="58">
        <f t="shared" si="321"/>
        <v>0.96465496445872112</v>
      </c>
      <c r="U3484" s="56">
        <f t="shared" si="322"/>
        <v>41.603089587778143</v>
      </c>
    </row>
    <row r="3485" spans="8:21" x14ac:dyDescent="0.25">
      <c r="H3485" s="11">
        <v>983</v>
      </c>
      <c r="I3485" s="66">
        <f t="shared" si="324"/>
        <v>-1.4441546364699376</v>
      </c>
      <c r="J3485" s="66">
        <f t="shared" si="324"/>
        <v>0.99375343136964522</v>
      </c>
      <c r="K3485" s="66">
        <f t="shared" si="324"/>
        <v>-0.34941631854800315</v>
      </c>
      <c r="L3485" s="67">
        <f t="shared" si="324"/>
        <v>-1.1695785825569422</v>
      </c>
      <c r="M3485" s="36">
        <f t="array" ref="M3485:P3485">TRANSPOSE(MMULT($B$28:$E$31, TRANSPOSE(I3485:L3485)))</f>
        <v>-1.4441546364699376</v>
      </c>
      <c r="N3485" s="36">
        <v>-0.15168026573198901</v>
      </c>
      <c r="O3485" s="36">
        <v>-0.80527645334432663</v>
      </c>
      <c r="P3485" s="36">
        <v>-1.500853470485134</v>
      </c>
      <c r="Q3485" s="58">
        <f t="shared" si="318"/>
        <v>0.95632457277909055</v>
      </c>
      <c r="R3485" s="58">
        <f t="shared" si="319"/>
        <v>0.99640693427114913</v>
      </c>
      <c r="S3485" s="58">
        <f t="shared" si="320"/>
        <v>0.97298554002592275</v>
      </c>
      <c r="T3485" s="58">
        <f t="shared" si="321"/>
        <v>0.9482017626665934</v>
      </c>
      <c r="U3485" s="56">
        <f t="shared" si="322"/>
        <v>0</v>
      </c>
    </row>
    <row r="3486" spans="8:21" x14ac:dyDescent="0.25">
      <c r="H3486" s="11">
        <v>984</v>
      </c>
      <c r="I3486" s="66">
        <f t="shared" si="324"/>
        <v>1.3318595231692056</v>
      </c>
      <c r="J3486" s="66">
        <f t="shared" si="324"/>
        <v>-9.1129895126220661E-2</v>
      </c>
      <c r="K3486" s="66">
        <f t="shared" si="324"/>
        <v>-2.4915665440373727</v>
      </c>
      <c r="L3486" s="67">
        <f t="shared" si="324"/>
        <v>1.7286572507878337</v>
      </c>
      <c r="M3486" s="36">
        <f t="array" ref="M3486:P3486">TRANSPOSE(MMULT($B$28:$E$31, TRANSPOSE(I3486:L3486)))</f>
        <v>1.3318595231692056</v>
      </c>
      <c r="N3486" s="36">
        <v>0.77678009537194126</v>
      </c>
      <c r="O3486" s="36">
        <v>-1.8375911611322771</v>
      </c>
      <c r="P3486" s="36">
        <v>2.1367170085259972</v>
      </c>
      <c r="Q3486" s="58">
        <f t="shared" si="318"/>
        <v>1.0539052846400534</v>
      </c>
      <c r="R3486" s="58">
        <f t="shared" si="319"/>
        <v>1.0365107549452335</v>
      </c>
      <c r="S3486" s="58">
        <f t="shared" si="320"/>
        <v>0.93362665612115214</v>
      </c>
      <c r="T3486" s="58">
        <f t="shared" si="321"/>
        <v>1.0818515380215472</v>
      </c>
      <c r="U3486" s="56">
        <f t="shared" si="322"/>
        <v>81.851538021547213</v>
      </c>
    </row>
    <row r="3487" spans="8:21" x14ac:dyDescent="0.25">
      <c r="H3487" s="11">
        <v>985</v>
      </c>
      <c r="I3487" s="66">
        <f t="shared" si="324"/>
        <v>0.6575766489600724</v>
      </c>
      <c r="J3487" s="66">
        <f t="shared" si="324"/>
        <v>-0.41153072445408062</v>
      </c>
      <c r="K3487" s="66">
        <f t="shared" si="324"/>
        <v>0.34412693070930084</v>
      </c>
      <c r="L3487" s="67">
        <f t="shared" si="324"/>
        <v>1.7907891140659302</v>
      </c>
      <c r="M3487" s="36">
        <f t="array" ref="M3487:P3487">TRANSPOSE(MMULT($B$28:$E$31, TRANSPOSE(I3487:L3487)))</f>
        <v>0.6575766489600724</v>
      </c>
      <c r="N3487" s="36">
        <v>0.10067430869928196</v>
      </c>
      <c r="O3487" s="36">
        <v>0.54067439480105983</v>
      </c>
      <c r="P3487" s="36">
        <v>1.7320425436634534</v>
      </c>
      <c r="Q3487" s="58">
        <f t="shared" si="318"/>
        <v>1.0293244185415498</v>
      </c>
      <c r="R3487" s="58">
        <f t="shared" si="319"/>
        <v>1.0071509801361189</v>
      </c>
      <c r="S3487" s="58">
        <f t="shared" si="320"/>
        <v>1.0268049345838801</v>
      </c>
      <c r="T3487" s="58">
        <f t="shared" si="321"/>
        <v>1.066097207870174</v>
      </c>
      <c r="U3487" s="56">
        <f t="shared" si="322"/>
        <v>66.097207870174032</v>
      </c>
    </row>
    <row r="3488" spans="8:21" x14ac:dyDescent="0.25">
      <c r="H3488" s="11">
        <v>986</v>
      </c>
      <c r="I3488" s="66">
        <f t="shared" si="324"/>
        <v>-0.79693136326504366</v>
      </c>
      <c r="J3488" s="66">
        <f t="shared" si="324"/>
        <v>-0.16236818391322574</v>
      </c>
      <c r="K3488" s="66">
        <f t="shared" si="324"/>
        <v>-0.24082805531040039</v>
      </c>
      <c r="L3488" s="67">
        <f t="shared" si="324"/>
        <v>-0.72568258031891475</v>
      </c>
      <c r="M3488" s="36">
        <f t="array" ref="M3488:P3488">TRANSPOSE(MMULT($B$28:$E$31, TRANSPOSE(I3488:L3488)))</f>
        <v>-0.79693136326504366</v>
      </c>
      <c r="N3488" s="36">
        <v>-0.63216560086516471</v>
      </c>
      <c r="O3488" s="36">
        <v>-0.52140109500241583</v>
      </c>
      <c r="P3488" s="36">
        <v>-1.0451553662229451</v>
      </c>
      <c r="Q3488" s="58">
        <f t="shared" si="318"/>
        <v>0.97823524827470854</v>
      </c>
      <c r="R3488" s="58">
        <f t="shared" si="319"/>
        <v>0.97626602507169813</v>
      </c>
      <c r="S3488" s="58">
        <f t="shared" si="320"/>
        <v>0.9840967694776972</v>
      </c>
      <c r="T3488" s="58">
        <f t="shared" si="321"/>
        <v>0.96399524854826302</v>
      </c>
      <c r="U3488" s="56">
        <f t="shared" si="322"/>
        <v>0</v>
      </c>
    </row>
    <row r="3489" spans="8:21" x14ac:dyDescent="0.25">
      <c r="H3489" s="11">
        <v>987</v>
      </c>
      <c r="I3489" s="66">
        <f t="shared" si="324"/>
        <v>-0.77308801206693867</v>
      </c>
      <c r="J3489" s="66">
        <f t="shared" si="324"/>
        <v>0.97544043479407927</v>
      </c>
      <c r="K3489" s="66">
        <f t="shared" si="324"/>
        <v>-0.95356527181893136</v>
      </c>
      <c r="L3489" s="67">
        <f t="shared" si="324"/>
        <v>-0.25081970569227846</v>
      </c>
      <c r="M3489" s="36">
        <f t="array" ref="M3489:P3489">TRANSPOSE(MMULT($B$28:$E$31, TRANSPOSE(I3489:L3489)))</f>
        <v>-0.77308801206693867</v>
      </c>
      <c r="N3489" s="36">
        <v>0.26100634951955115</v>
      </c>
      <c r="O3489" s="36">
        <v>-1.1240188385126568</v>
      </c>
      <c r="P3489" s="36">
        <v>-0.38773826017808477</v>
      </c>
      <c r="Q3489" s="58">
        <f t="shared" si="318"/>
        <v>0.9790519432306074</v>
      </c>
      <c r="R3489" s="58">
        <f t="shared" si="319"/>
        <v>1.014037254725547</v>
      </c>
      <c r="S3489" s="58">
        <f t="shared" si="320"/>
        <v>0.96065901743708237</v>
      </c>
      <c r="T3489" s="58">
        <f t="shared" si="321"/>
        <v>0.98724450659487384</v>
      </c>
      <c r="U3489" s="56">
        <f t="shared" si="322"/>
        <v>14.037254725546955</v>
      </c>
    </row>
    <row r="3490" spans="8:21" x14ac:dyDescent="0.25">
      <c r="H3490" s="11">
        <v>988</v>
      </c>
      <c r="I3490" s="66">
        <f t="shared" si="324"/>
        <v>0.12274738634301281</v>
      </c>
      <c r="J3490" s="66">
        <f t="shared" si="324"/>
        <v>-0.34229525323022986</v>
      </c>
      <c r="K3490" s="66">
        <f t="shared" si="324"/>
        <v>-0.54629167492809427</v>
      </c>
      <c r="L3490" s="67">
        <f t="shared" si="324"/>
        <v>-2.0480897018404818</v>
      </c>
      <c r="M3490" s="36">
        <f t="array" ref="M3490:P3490">TRANSPOSE(MMULT($B$28:$E$31, TRANSPOSE(I3490:L3490)))</f>
        <v>0.12274738634301281</v>
      </c>
      <c r="N3490" s="36">
        <v>-0.18606625547454247</v>
      </c>
      <c r="O3490" s="36">
        <v>-0.47916499497629417</v>
      </c>
      <c r="P3490" s="36">
        <v>-1.6985981205075187</v>
      </c>
      <c r="Q3490" s="58">
        <f t="shared" si="318"/>
        <v>1.0102356884407737</v>
      </c>
      <c r="R3490" s="58">
        <f t="shared" si="319"/>
        <v>0.99495184412640514</v>
      </c>
      <c r="S3490" s="58">
        <f t="shared" si="320"/>
        <v>0.98576075106741523</v>
      </c>
      <c r="T3490" s="58">
        <f t="shared" si="321"/>
        <v>0.94142912444505877</v>
      </c>
      <c r="U3490" s="56">
        <f t="shared" si="322"/>
        <v>10.235688440773716</v>
      </c>
    </row>
    <row r="3491" spans="8:21" x14ac:dyDescent="0.25">
      <c r="H3491" s="11">
        <v>989</v>
      </c>
      <c r="I3491" s="66">
        <f t="shared" si="324"/>
        <v>0.59407814907849998</v>
      </c>
      <c r="J3491" s="66">
        <f t="shared" si="324"/>
        <v>-1.2512613967990027</v>
      </c>
      <c r="K3491" s="66">
        <f t="shared" si="324"/>
        <v>0.54671206436196251</v>
      </c>
      <c r="L3491" s="67">
        <f t="shared" si="324"/>
        <v>1.6679300032249349</v>
      </c>
      <c r="M3491" s="36">
        <f t="array" ref="M3491:P3491">TRANSPOSE(MMULT($B$28:$E$31, TRANSPOSE(I3491:L3491)))</f>
        <v>0.59407814907849998</v>
      </c>
      <c r="N3491" s="36">
        <v>-0.5877032191129985</v>
      </c>
      <c r="O3491" s="36">
        <v>0.66781544433130913</v>
      </c>
      <c r="P3491" s="36">
        <v>1.4160873043933653</v>
      </c>
      <c r="Q3491" s="58">
        <f t="shared" si="318"/>
        <v>1.0270393392400778</v>
      </c>
      <c r="R3491" s="58">
        <f t="shared" si="319"/>
        <v>0.97811257147624986</v>
      </c>
      <c r="S3491" s="58">
        <f t="shared" si="320"/>
        <v>1.0320401979195892</v>
      </c>
      <c r="T3491" s="58">
        <f t="shared" si="321"/>
        <v>1.0539564532191121</v>
      </c>
      <c r="U3491" s="56">
        <f t="shared" si="322"/>
        <v>53.956453219112134</v>
      </c>
    </row>
    <row r="3492" spans="8:21" x14ac:dyDescent="0.25">
      <c r="H3492" s="11">
        <v>990</v>
      </c>
      <c r="I3492" s="66">
        <f t="shared" si="324"/>
        <v>-0.94672551104057479</v>
      </c>
      <c r="J3492" s="66">
        <f t="shared" si="324"/>
        <v>-0.61267783882184357</v>
      </c>
      <c r="K3492" s="66">
        <f t="shared" si="324"/>
        <v>-0.44761791241300874</v>
      </c>
      <c r="L3492" s="67">
        <f t="shared" si="324"/>
        <v>1.8882583156281993</v>
      </c>
      <c r="M3492" s="36">
        <f t="array" ref="M3492:P3492">TRANSPOSE(MMULT($B$28:$E$31, TRANSPOSE(I3492:L3492)))</f>
        <v>-0.94672551104057479</v>
      </c>
      <c r="N3492" s="36">
        <v>-1.0749272013013442</v>
      </c>
      <c r="O3492" s="36">
        <v>-0.78878999119201731</v>
      </c>
      <c r="P3492" s="36">
        <v>0.95009040282588542</v>
      </c>
      <c r="Q3492" s="58">
        <f t="shared" si="318"/>
        <v>0.97311998210112871</v>
      </c>
      <c r="R3492" s="58">
        <f t="shared" si="319"/>
        <v>0.95806703356295908</v>
      </c>
      <c r="S3492" s="58">
        <f t="shared" si="320"/>
        <v>0.97362739521230168</v>
      </c>
      <c r="T3492" s="58">
        <f t="shared" si="321"/>
        <v>1.0363021437384128</v>
      </c>
      <c r="U3492" s="56">
        <f t="shared" si="322"/>
        <v>36.302143738412781</v>
      </c>
    </row>
    <row r="3493" spans="8:21" x14ac:dyDescent="0.25">
      <c r="H3493" s="11">
        <v>991</v>
      </c>
      <c r="I3493" s="66">
        <f t="shared" si="324"/>
        <v>-0.78593897470364471</v>
      </c>
      <c r="J3493" s="66">
        <f t="shared" si="324"/>
        <v>-0.83926463345434155</v>
      </c>
      <c r="K3493" s="66">
        <f t="shared" si="324"/>
        <v>-1.4132964801406729</v>
      </c>
      <c r="L3493" s="67">
        <f t="shared" si="324"/>
        <v>2.6698721201403712</v>
      </c>
      <c r="M3493" s="36">
        <f t="array" ref="M3493:P3493">TRANSPOSE(MMULT($B$28:$E$31, TRANSPOSE(I3493:L3493)))</f>
        <v>-0.78593897470364471</v>
      </c>
      <c r="N3493" s="36">
        <v>-1.1475112922338955</v>
      </c>
      <c r="O3493" s="36">
        <v>-1.6390229337446913</v>
      </c>
      <c r="P3493" s="36">
        <v>1.646006775632145</v>
      </c>
      <c r="Q3493" s="58">
        <f t="shared" si="318"/>
        <v>0.97861168065152915</v>
      </c>
      <c r="R3493" s="58">
        <f t="shared" si="319"/>
        <v>0.95511611937926222</v>
      </c>
      <c r="S3493" s="58">
        <f t="shared" si="320"/>
        <v>0.94107172767977909</v>
      </c>
      <c r="T3493" s="58">
        <f t="shared" si="321"/>
        <v>1.0627774470527229</v>
      </c>
      <c r="U3493" s="56">
        <f t="shared" si="322"/>
        <v>62.77744705272292</v>
      </c>
    </row>
    <row r="3494" spans="8:21" x14ac:dyDescent="0.25">
      <c r="H3494" s="11">
        <v>992</v>
      </c>
      <c r="I3494" s="66">
        <f t="shared" si="324"/>
        <v>1.0780212254287382</v>
      </c>
      <c r="J3494" s="66">
        <f t="shared" si="324"/>
        <v>-0.41684227803355112</v>
      </c>
      <c r="K3494" s="66">
        <f t="shared" si="324"/>
        <v>0.69412846853863841</v>
      </c>
      <c r="L3494" s="67">
        <f t="shared" si="324"/>
        <v>-2.391018684740185E-2</v>
      </c>
      <c r="M3494" s="36">
        <f t="array" ref="M3494:P3494">TRANSPOSE(MMULT($B$28:$E$31, TRANSPOSE(I3494:L3494)))</f>
        <v>1.0780212254287382</v>
      </c>
      <c r="N3494" s="36">
        <v>0.36399068633776793</v>
      </c>
      <c r="O3494" s="36">
        <v>1.0190302222159582</v>
      </c>
      <c r="P3494" s="36">
        <v>0.4403287867194916</v>
      </c>
      <c r="Q3494" s="58">
        <f t="shared" si="318"/>
        <v>1.0445835015820335</v>
      </c>
      <c r="R3494" s="58">
        <f t="shared" si="319"/>
        <v>1.0184852547573349</v>
      </c>
      <c r="S3494" s="58">
        <f t="shared" si="320"/>
        <v>1.0466412305020407</v>
      </c>
      <c r="T3494" s="58">
        <f t="shared" si="321"/>
        <v>1.0173283102771322</v>
      </c>
      <c r="U3494" s="56">
        <f t="shared" si="322"/>
        <v>46.64123050204072</v>
      </c>
    </row>
    <row r="3495" spans="8:21" x14ac:dyDescent="0.25">
      <c r="H3495" s="11">
        <v>993</v>
      </c>
      <c r="I3495" s="66">
        <f t="shared" si="324"/>
        <v>-1.2975825470365894</v>
      </c>
      <c r="J3495" s="66">
        <f t="shared" si="324"/>
        <v>0.48212456469886239</v>
      </c>
      <c r="K3495" s="66">
        <f t="shared" si="324"/>
        <v>-0.1149573757371066</v>
      </c>
      <c r="L3495" s="67">
        <f t="shared" si="324"/>
        <v>0.23443815028377521</v>
      </c>
      <c r="M3495" s="36">
        <f t="array" ref="M3495:P3495">TRANSPOSE(MMULT($B$28:$E$31, TRANSPOSE(I3495:L3495)))</f>
        <v>-1.2975825470365894</v>
      </c>
      <c r="N3495" s="36">
        <v>-0.45326210087595542</v>
      </c>
      <c r="O3495" s="36">
        <v>-0.55711221054266868</v>
      </c>
      <c r="P3495" s="36">
        <v>-0.373662997075904</v>
      </c>
      <c r="Q3495" s="58">
        <f t="shared" si="318"/>
        <v>0.9612431453660728</v>
      </c>
      <c r="R3495" s="58">
        <f t="shared" si="319"/>
        <v>0.98371725639008156</v>
      </c>
      <c r="S3495" s="58">
        <f t="shared" si="320"/>
        <v>0.98269204526442278</v>
      </c>
      <c r="T3495" s="58">
        <f t="shared" si="321"/>
        <v>0.98774835519674609</v>
      </c>
      <c r="U3495" s="56">
        <f t="shared" si="322"/>
        <v>0</v>
      </c>
    </row>
    <row r="3496" spans="8:21" x14ac:dyDescent="0.25">
      <c r="H3496" s="11">
        <v>994</v>
      </c>
      <c r="I3496" s="66">
        <f t="shared" si="324"/>
        <v>-1.0831342774325574</v>
      </c>
      <c r="J3496" s="66">
        <f t="shared" si="324"/>
        <v>0.65050982414336633</v>
      </c>
      <c r="K3496" s="66">
        <f t="shared" si="324"/>
        <v>-0.10715338458476202</v>
      </c>
      <c r="L3496" s="67">
        <f t="shared" si="324"/>
        <v>1.6699793805721066</v>
      </c>
      <c r="M3496" s="36">
        <f t="array" ref="M3496:P3496">TRANSPOSE(MMULT($B$28:$E$31, TRANSPOSE(I3496:L3496)))</f>
        <v>-1.0831342774325574</v>
      </c>
      <c r="N3496" s="36">
        <v>-0.18692971395562719</v>
      </c>
      <c r="O3496" s="36">
        <v>-0.46416098823778695</v>
      </c>
      <c r="P3496" s="36">
        <v>0.96245537613187104</v>
      </c>
      <c r="Q3496" s="58">
        <f t="shared" si="318"/>
        <v>0.96848508175245862</v>
      </c>
      <c r="R3496" s="58">
        <f t="shared" si="319"/>
        <v>0.99491533306298874</v>
      </c>
      <c r="S3496" s="58">
        <f t="shared" si="320"/>
        <v>0.98635254307273956</v>
      </c>
      <c r="T3496" s="58">
        <f t="shared" si="321"/>
        <v>1.0367667498583797</v>
      </c>
      <c r="U3496" s="56">
        <f t="shared" si="322"/>
        <v>36.76674985837969</v>
      </c>
    </row>
    <row r="3497" spans="8:21" x14ac:dyDescent="0.25">
      <c r="H3497" s="11">
        <v>995</v>
      </c>
      <c r="I3497" s="66">
        <f t="shared" si="324"/>
        <v>1.964027042018111</v>
      </c>
      <c r="J3497" s="66">
        <f t="shared" si="324"/>
        <v>0.36422376051170813</v>
      </c>
      <c r="K3497" s="66">
        <f t="shared" si="324"/>
        <v>-0.14671932350924574</v>
      </c>
      <c r="L3497" s="67">
        <f t="shared" si="324"/>
        <v>-0.91537360301736537</v>
      </c>
      <c r="M3497" s="36">
        <f t="array" ref="M3497:P3497">TRANSPOSE(MMULT($B$28:$E$31, TRANSPOSE(I3497:L3497)))</f>
        <v>1.964027042018111</v>
      </c>
      <c r="N3497" s="36">
        <v>1.5302376251546819</v>
      </c>
      <c r="O3497" s="36">
        <v>0.594672136303531</v>
      </c>
      <c r="P3497" s="36">
        <v>0.33811316330057661</v>
      </c>
      <c r="Q3497" s="58">
        <f t="shared" si="318"/>
        <v>1.0774837336169536</v>
      </c>
      <c r="R3497" s="58">
        <f t="shared" si="319"/>
        <v>1.0702389850716758</v>
      </c>
      <c r="S3497" s="58">
        <f t="shared" si="320"/>
        <v>1.029025137336669</v>
      </c>
      <c r="T3497" s="58">
        <f t="shared" si="321"/>
        <v>1.0135657620772902</v>
      </c>
      <c r="U3497" s="56">
        <f t="shared" si="322"/>
        <v>77.4837336169536</v>
      </c>
    </row>
    <row r="3498" spans="8:21" x14ac:dyDescent="0.25">
      <c r="H3498" s="11">
        <v>996</v>
      </c>
      <c r="I3498" s="66">
        <f t="shared" si="324"/>
        <v>0.44589374868286397</v>
      </c>
      <c r="J3498" s="66">
        <f t="shared" si="324"/>
        <v>2.0584502127605364</v>
      </c>
      <c r="K3498" s="66">
        <f t="shared" si="324"/>
        <v>3.7432935102940136E-2</v>
      </c>
      <c r="L3498" s="67">
        <f t="shared" si="324"/>
        <v>-0.87582465628254147</v>
      </c>
      <c r="M3498" s="36">
        <f t="array" ref="M3498:P3498">TRANSPOSE(MMULT($B$28:$E$31, TRANSPOSE(I3498:L3498)))</f>
        <v>0.44589374868286397</v>
      </c>
      <c r="N3498" s="36">
        <v>1.8720351421828592</v>
      </c>
      <c r="O3498" s="36">
        <v>0.29077452410824323</v>
      </c>
      <c r="P3498" s="36">
        <v>-5.7672209268885277E-2</v>
      </c>
      <c r="Q3498" s="58">
        <f t="shared" si="318"/>
        <v>1.0217264364092473</v>
      </c>
      <c r="R3498" s="58">
        <f t="shared" si="319"/>
        <v>1.0858991663571202</v>
      </c>
      <c r="S3498" s="58">
        <f t="shared" si="320"/>
        <v>1.0165921263960542</v>
      </c>
      <c r="T3498" s="58">
        <f t="shared" si="321"/>
        <v>0.99912773181126657</v>
      </c>
      <c r="U3498" s="56">
        <f t="shared" si="322"/>
        <v>85.899166357120251</v>
      </c>
    </row>
    <row r="3499" spans="8:21" x14ac:dyDescent="0.25">
      <c r="H3499" s="11">
        <v>997</v>
      </c>
      <c r="I3499" s="66">
        <f t="shared" si="324"/>
        <v>0.38866504682924347</v>
      </c>
      <c r="J3499" s="66">
        <f t="shared" si="324"/>
        <v>1.3463629574853977</v>
      </c>
      <c r="K3499" s="66">
        <f t="shared" si="324"/>
        <v>-0.24279374877709781</v>
      </c>
      <c r="L3499" s="67">
        <f t="shared" si="324"/>
        <v>-7.3565632716584853E-2</v>
      </c>
      <c r="M3499" s="36">
        <f t="array" ref="M3499:P3499">TRANSPOSE(MMULT($B$28:$E$31, TRANSPOSE(I3499:L3499)))</f>
        <v>0.38866504682924347</v>
      </c>
      <c r="N3499" s="36">
        <v>1.2861433241959932</v>
      </c>
      <c r="O3499" s="36">
        <v>-2.3175229871916891E-2</v>
      </c>
      <c r="P3499" s="36">
        <v>0.42985035615842793</v>
      </c>
      <c r="Q3499" s="58">
        <f t="shared" si="318"/>
        <v>1.01968196192247</v>
      </c>
      <c r="R3499" s="58">
        <f t="shared" si="319"/>
        <v>1.0591937084530099</v>
      </c>
      <c r="S3499" s="58">
        <f t="shared" si="320"/>
        <v>1.0039055978521367</v>
      </c>
      <c r="T3499" s="58">
        <f t="shared" si="321"/>
        <v>1.0169419585112376</v>
      </c>
      <c r="U3499" s="56">
        <f t="shared" si="322"/>
        <v>59.193708453009862</v>
      </c>
    </row>
    <row r="3500" spans="8:21" x14ac:dyDescent="0.25">
      <c r="H3500" s="11">
        <v>998</v>
      </c>
      <c r="I3500" s="66">
        <f t="shared" si="324"/>
        <v>-1.2919484519494613</v>
      </c>
      <c r="J3500" s="66">
        <f t="shared" si="324"/>
        <v>0.27607374255753886</v>
      </c>
      <c r="K3500" s="66">
        <f t="shared" si="324"/>
        <v>-0.9224118330441583</v>
      </c>
      <c r="L3500" s="67">
        <f t="shared" si="324"/>
        <v>0.88430611439615381</v>
      </c>
      <c r="M3500" s="36">
        <f t="array" ref="M3500:P3500">TRANSPOSE(MMULT($B$28:$E$31, TRANSPOSE(I3500:L3500)))</f>
        <v>-1.2919484519494613</v>
      </c>
      <c r="N3500" s="36">
        <v>-0.60868082032843018</v>
      </c>
      <c r="O3500" s="36">
        <v>-1.3156572062367411</v>
      </c>
      <c r="P3500" s="36">
        <v>0.13494929110151554</v>
      </c>
      <c r="Q3500" s="58">
        <f t="shared" si="318"/>
        <v>0.9614327147912709</v>
      </c>
      <c r="R3500" s="58">
        <f t="shared" si="319"/>
        <v>0.97724092573361809</v>
      </c>
      <c r="S3500" s="58">
        <f t="shared" si="320"/>
        <v>0.95332320477996291</v>
      </c>
      <c r="T3500" s="58">
        <f t="shared" si="321"/>
        <v>1.0061285839450413</v>
      </c>
      <c r="U3500" s="56">
        <f t="shared" si="322"/>
        <v>6.1285839450413437</v>
      </c>
    </row>
    <row r="3501" spans="8:21" x14ac:dyDescent="0.25">
      <c r="H3501" s="11">
        <v>999</v>
      </c>
      <c r="I3501" s="66">
        <f t="shared" si="324"/>
        <v>-0.71815302543931481</v>
      </c>
      <c r="J3501" s="66">
        <f t="shared" si="324"/>
        <v>1.7099638780938715</v>
      </c>
      <c r="K3501" s="66">
        <f t="shared" si="324"/>
        <v>0.3406104190575388</v>
      </c>
      <c r="L3501" s="67">
        <f t="shared" si="324"/>
        <v>-1.2844248406947838</v>
      </c>
      <c r="M3501" s="36">
        <f t="array" ref="M3501:P3501">TRANSPOSE(MMULT($B$28:$E$31, TRANSPOSE(I3501:L3501)))</f>
        <v>-0.71815302543931481</v>
      </c>
      <c r="N3501" s="36">
        <v>0.86275251405143316</v>
      </c>
      <c r="O3501" s="36">
        <v>0.13344372475390648</v>
      </c>
      <c r="P3501" s="36">
        <v>-1.077250129766917</v>
      </c>
      <c r="Q3501" s="58">
        <f t="shared" si="318"/>
        <v>0.98093620129404036</v>
      </c>
      <c r="R3501" s="58">
        <f t="shared" si="319"/>
        <v>1.0403049141313048</v>
      </c>
      <c r="S3501" s="58">
        <f t="shared" si="320"/>
        <v>1.0102145651063112</v>
      </c>
      <c r="T3501" s="58">
        <f t="shared" si="321"/>
        <v>0.96287435473430738</v>
      </c>
      <c r="U3501" s="56">
        <f t="shared" si="322"/>
        <v>40.30491413130477</v>
      </c>
    </row>
    <row r="3502" spans="8:21" x14ac:dyDescent="0.25">
      <c r="H3502" s="11">
        <v>1000</v>
      </c>
      <c r="I3502" s="66">
        <f t="shared" si="324"/>
        <v>0.85570821004073705</v>
      </c>
      <c r="J3502" s="66">
        <f t="shared" si="324"/>
        <v>-1.7314605685515549</v>
      </c>
      <c r="K3502" s="66">
        <f t="shared" si="324"/>
        <v>-0.9610852260325452</v>
      </c>
      <c r="L3502" s="67">
        <f t="shared" si="324"/>
        <v>0.91784720152252375</v>
      </c>
      <c r="M3502" s="36">
        <f t="array" ref="M3502:P3502">TRANSPOSE(MMULT($B$28:$E$31, TRANSPOSE(I3502:L3502)))</f>
        <v>0.85570821004073705</v>
      </c>
      <c r="N3502" s="36">
        <v>-0.79185161057855613</v>
      </c>
      <c r="O3502" s="36">
        <v>-0.66163220821021951</v>
      </c>
      <c r="P3502" s="36">
        <v>0.84869996858798069</v>
      </c>
      <c r="Q3502" s="58">
        <f t="shared" si="318"/>
        <v>1.0364871831946791</v>
      </c>
      <c r="R3502" s="58">
        <f t="shared" si="319"/>
        <v>0.96966287596146716</v>
      </c>
      <c r="S3502" s="58">
        <f t="shared" si="320"/>
        <v>0.97859218277743565</v>
      </c>
      <c r="T3502" s="58">
        <f t="shared" si="321"/>
        <v>1.0325003064029525</v>
      </c>
      <c r="U3502" s="56">
        <f t="shared" si="322"/>
        <v>36.48718319467914</v>
      </c>
    </row>
    <row r="3503" spans="8:21" x14ac:dyDescent="0.25">
      <c r="H3503" s="11">
        <v>1001</v>
      </c>
      <c r="I3503" s="66">
        <f t="shared" ref="I3503:L3522" si="325">-I1003</f>
        <v>0.31470627054660522</v>
      </c>
      <c r="J3503" s="66">
        <f t="shared" si="325"/>
        <v>-0.41738951912415184</v>
      </c>
      <c r="K3503" s="66">
        <f t="shared" si="325"/>
        <v>-1.3057919368021724</v>
      </c>
      <c r="L3503" s="67">
        <f t="shared" si="325"/>
        <v>1.4376184561798899</v>
      </c>
      <c r="M3503" s="36">
        <f t="array" ref="M3503:P3503">TRANSPOSE(MMULT($B$28:$E$31, TRANSPOSE(I3503:L3503)))</f>
        <v>0.31470627054660522</v>
      </c>
      <c r="N3503" s="36">
        <v>-0.12192236210229146</v>
      </c>
      <c r="O3503" s="36">
        <v>-1.1193415334492802</v>
      </c>
      <c r="P3503" s="36">
        <v>1.2832405709989123</v>
      </c>
      <c r="Q3503" s="58">
        <f t="shared" si="318"/>
        <v>1.0170458701779741</v>
      </c>
      <c r="R3503" s="58">
        <f t="shared" si="319"/>
        <v>0.99766789819534141</v>
      </c>
      <c r="S3503" s="58">
        <f t="shared" si="320"/>
        <v>0.96083876606279861</v>
      </c>
      <c r="T3503" s="58">
        <f t="shared" si="321"/>
        <v>1.0488931228711893</v>
      </c>
      <c r="U3503" s="56">
        <f t="shared" si="322"/>
        <v>48.893122871189298</v>
      </c>
    </row>
    <row r="3504" spans="8:21" x14ac:dyDescent="0.25">
      <c r="H3504" s="11">
        <v>1002</v>
      </c>
      <c r="I3504" s="66">
        <f t="shared" si="325"/>
        <v>0.21552999175440235</v>
      </c>
      <c r="J3504" s="66">
        <f t="shared" si="325"/>
        <v>-1.1583036940578102</v>
      </c>
      <c r="K3504" s="66">
        <f t="shared" si="325"/>
        <v>-0.85493849552434975</v>
      </c>
      <c r="L3504" s="67">
        <f t="shared" si="325"/>
        <v>-0.70610869218504335</v>
      </c>
      <c r="M3504" s="36">
        <f t="array" ref="M3504:P3504">TRANSPOSE(MMULT($B$28:$E$31, TRANSPOSE(I3504:L3504)))</f>
        <v>0.21552999175440235</v>
      </c>
      <c r="N3504" s="36">
        <v>-0.75673879241202135</v>
      </c>
      <c r="O3504" s="36">
        <v>-0.76970659866584801</v>
      </c>
      <c r="P3504" s="36">
        <v>-0.70792095976010927</v>
      </c>
      <c r="Q3504" s="58">
        <f t="shared" si="318"/>
        <v>1.0135216514305732</v>
      </c>
      <c r="R3504" s="58">
        <f t="shared" si="319"/>
        <v>0.97111097903152577</v>
      </c>
      <c r="S3504" s="58">
        <f t="shared" si="320"/>
        <v>0.97437088349205658</v>
      </c>
      <c r="T3504" s="58">
        <f t="shared" si="321"/>
        <v>0.97585217308728534</v>
      </c>
      <c r="U3504" s="56">
        <f t="shared" si="322"/>
        <v>13.521651430573156</v>
      </c>
    </row>
    <row r="3505" spans="8:21" x14ac:dyDescent="0.25">
      <c r="H3505" s="11">
        <v>1003</v>
      </c>
      <c r="I3505" s="66">
        <f t="shared" si="325"/>
        <v>1.6397393136491569</v>
      </c>
      <c r="J3505" s="66">
        <f t="shared" si="325"/>
        <v>1.1815643644802512</v>
      </c>
      <c r="K3505" s="66">
        <f t="shared" si="325"/>
        <v>0.67070493564541467</v>
      </c>
      <c r="L3505" s="67">
        <f t="shared" si="325"/>
        <v>-1.178896790000739</v>
      </c>
      <c r="M3505" s="36">
        <f t="array" ref="M3505:P3505">TRANSPOSE(MMULT($B$28:$E$31, TRANSPOSE(I3505:L3505)))</f>
        <v>1.6397393136491569</v>
      </c>
      <c r="N3505" s="36">
        <v>1.954694078341237</v>
      </c>
      <c r="O3505" s="36">
        <v>1.2743840384020608</v>
      </c>
      <c r="P3505" s="36">
        <v>0.11438623163485895</v>
      </c>
      <c r="Q3505" s="58">
        <f t="shared" si="318"/>
        <v>1.0653233583889654</v>
      </c>
      <c r="R3505" s="58">
        <f t="shared" si="319"/>
        <v>1.0897206438306337</v>
      </c>
      <c r="S3505" s="58">
        <f t="shared" si="320"/>
        <v>1.0573865676337357</v>
      </c>
      <c r="T3505" s="58">
        <f t="shared" si="321"/>
        <v>1.0053788841779707</v>
      </c>
      <c r="U3505" s="56">
        <f t="shared" si="322"/>
        <v>89.720643830633719</v>
      </c>
    </row>
    <row r="3506" spans="8:21" x14ac:dyDescent="0.25">
      <c r="H3506" s="11">
        <v>1004</v>
      </c>
      <c r="I3506" s="66">
        <f t="shared" si="325"/>
        <v>1.0414569360762753</v>
      </c>
      <c r="J3506" s="66">
        <f t="shared" si="325"/>
        <v>0.64916067375254882</v>
      </c>
      <c r="K3506" s="66">
        <f t="shared" si="325"/>
        <v>-0.1979054131603204</v>
      </c>
      <c r="L3506" s="67">
        <f t="shared" si="325"/>
        <v>-1.279847502491859</v>
      </c>
      <c r="M3506" s="36">
        <f t="array" ref="M3506:P3506">TRANSPOSE(MMULT($B$28:$E$31, TRANSPOSE(I3506:L3506)))</f>
        <v>1.0414569360762753</v>
      </c>
      <c r="N3506" s="36">
        <v>1.1633316939255429</v>
      </c>
      <c r="O3506" s="36">
        <v>0.22435632825101631</v>
      </c>
      <c r="P3506" s="36">
        <v>-0.38034956422586408</v>
      </c>
      <c r="Q3506" s="58">
        <f t="shared" si="318"/>
        <v>1.0432475507368333</v>
      </c>
      <c r="R3506" s="58">
        <f t="shared" si="319"/>
        <v>1.0536796557450789</v>
      </c>
      <c r="S3506" s="58">
        <f t="shared" si="320"/>
        <v>1.0138949022793946</v>
      </c>
      <c r="T3506" s="58">
        <f t="shared" si="321"/>
        <v>0.98750896580370295</v>
      </c>
      <c r="U3506" s="56">
        <f t="shared" si="322"/>
        <v>53.679655745078932</v>
      </c>
    </row>
    <row r="3507" spans="8:21" x14ac:dyDescent="0.25">
      <c r="H3507" s="11">
        <v>1005</v>
      </c>
      <c r="I3507" s="66">
        <f t="shared" si="325"/>
        <v>0.13001738578278768</v>
      </c>
      <c r="J3507" s="66">
        <f t="shared" si="325"/>
        <v>-0.66506297276039805</v>
      </c>
      <c r="K3507" s="66">
        <f t="shared" si="325"/>
        <v>0.87638606227643501</v>
      </c>
      <c r="L3507" s="67">
        <f t="shared" si="325"/>
        <v>0.5658206039903847</v>
      </c>
      <c r="M3507" s="36">
        <f t="array" ref="M3507:P3507">TRANSPOSE(MMULT($B$28:$E$31, TRANSPOSE(I3507:L3507)))</f>
        <v>0.13001738578278768</v>
      </c>
      <c r="N3507" s="36">
        <v>-0.43051081472484554</v>
      </c>
      <c r="O3507" s="36">
        <v>0.83237149578553993</v>
      </c>
      <c r="P3507" s="36">
        <v>0.38274037688150397</v>
      </c>
      <c r="Q3507" s="58">
        <f t="shared" si="318"/>
        <v>1.010492775598413</v>
      </c>
      <c r="R3507" s="58">
        <f t="shared" si="319"/>
        <v>0.9846689017966781</v>
      </c>
      <c r="S3507" s="58">
        <f t="shared" si="320"/>
        <v>1.0388557424906644</v>
      </c>
      <c r="T3507" s="58">
        <f t="shared" si="321"/>
        <v>1.0152067714004038</v>
      </c>
      <c r="U3507" s="56">
        <f t="shared" si="322"/>
        <v>38.855742490664369</v>
      </c>
    </row>
    <row r="3508" spans="8:21" x14ac:dyDescent="0.25">
      <c r="H3508" s="11">
        <v>1006</v>
      </c>
      <c r="I3508" s="66">
        <f t="shared" si="325"/>
        <v>-0.90815454929352901</v>
      </c>
      <c r="J3508" s="66">
        <f t="shared" si="325"/>
        <v>-0.22184467422387522</v>
      </c>
      <c r="K3508" s="66">
        <f t="shared" si="325"/>
        <v>-1.0530941695103482</v>
      </c>
      <c r="L3508" s="67">
        <f t="shared" si="325"/>
        <v>0.68843664556017681</v>
      </c>
      <c r="M3508" s="36">
        <f t="array" ref="M3508:P3508">TRANSPOSE(MMULT($B$28:$E$31, TRANSPOSE(I3508:L3508)))</f>
        <v>-0.90815454929352901</v>
      </c>
      <c r="N3508" s="36">
        <v>-0.74880273336735881</v>
      </c>
      <c r="O3508" s="36">
        <v>-1.3202667794980369</v>
      </c>
      <c r="P3508" s="36">
        <v>6.7364285412688796E-2</v>
      </c>
      <c r="Q3508" s="58">
        <f t="shared" si="318"/>
        <v>0.97443456531058004</v>
      </c>
      <c r="R3508" s="58">
        <f t="shared" si="319"/>
        <v>0.97143857302219361</v>
      </c>
      <c r="S3508" s="58">
        <f t="shared" si="320"/>
        <v>0.95314744445789734</v>
      </c>
      <c r="T3508" s="58">
        <f t="shared" si="321"/>
        <v>1.0036666297966943</v>
      </c>
      <c r="U3508" s="56">
        <f t="shared" si="322"/>
        <v>3.6666297966942984</v>
      </c>
    </row>
    <row r="3509" spans="8:21" x14ac:dyDescent="0.25">
      <c r="H3509" s="11">
        <v>1007</v>
      </c>
      <c r="I3509" s="66">
        <f t="shared" si="325"/>
        <v>-0.92717189427365099</v>
      </c>
      <c r="J3509" s="66">
        <f t="shared" si="325"/>
        <v>-1.7506512497021942</v>
      </c>
      <c r="K3509" s="66">
        <f t="shared" si="325"/>
        <v>2.166748842396895</v>
      </c>
      <c r="L3509" s="67">
        <f t="shared" si="325"/>
        <v>0.8572210107464302</v>
      </c>
      <c r="M3509" s="36">
        <f t="array" ref="M3509:P3509">TRANSPOSE(MMULT($B$28:$E$31, TRANSPOSE(I3509:L3509)))</f>
        <v>-0.92717189427365099</v>
      </c>
      <c r="N3509" s="36">
        <v>-1.9406245680006884</v>
      </c>
      <c r="O3509" s="36">
        <v>1.5987878880807287</v>
      </c>
      <c r="P3509" s="36">
        <v>-0.17175159404657481</v>
      </c>
      <c r="Q3509" s="58">
        <f t="shared" si="318"/>
        <v>0.9737861905758054</v>
      </c>
      <c r="R3509" s="58">
        <f t="shared" si="319"/>
        <v>0.92345826816523158</v>
      </c>
      <c r="S3509" s="58">
        <f t="shared" si="320"/>
        <v>1.0711967865423657</v>
      </c>
      <c r="T3509" s="58">
        <f t="shared" si="321"/>
        <v>0.99500449272305214</v>
      </c>
      <c r="U3509" s="56">
        <f t="shared" si="322"/>
        <v>71.196786542365714</v>
      </c>
    </row>
    <row r="3510" spans="8:21" x14ac:dyDescent="0.25">
      <c r="H3510" s="11">
        <v>1008</v>
      </c>
      <c r="I3510" s="66">
        <f t="shared" si="325"/>
        <v>-0.73982338739705167</v>
      </c>
      <c r="J3510" s="66">
        <f t="shared" si="325"/>
        <v>-2.0203392876852382</v>
      </c>
      <c r="K3510" s="66">
        <f t="shared" si="325"/>
        <v>-0.73669515285478726</v>
      </c>
      <c r="L3510" s="67">
        <f t="shared" si="325"/>
        <v>1.2444999583114496</v>
      </c>
      <c r="M3510" s="36">
        <f t="array" ref="M3510:P3510">TRANSPOSE(MMULT($B$28:$E$31, TRANSPOSE(I3510:L3510)))</f>
        <v>-0.73982338739705167</v>
      </c>
      <c r="N3510" s="36">
        <v>-2.0295741774304186</v>
      </c>
      <c r="O3510" s="36">
        <v>-1.0465401244035071</v>
      </c>
      <c r="P3510" s="36">
        <v>0.22859852884639098</v>
      </c>
      <c r="Q3510" s="58">
        <f t="shared" si="318"/>
        <v>0.98019247988327418</v>
      </c>
      <c r="R3510" s="58">
        <f t="shared" si="319"/>
        <v>0.91997385525789788</v>
      </c>
      <c r="S3510" s="58">
        <f t="shared" si="320"/>
        <v>0.96364086065273069</v>
      </c>
      <c r="T3510" s="58">
        <f t="shared" si="321"/>
        <v>1.0095499782002173</v>
      </c>
      <c r="U3510" s="56">
        <f t="shared" si="322"/>
        <v>9.5499782002173017</v>
      </c>
    </row>
    <row r="3511" spans="8:21" x14ac:dyDescent="0.25">
      <c r="H3511" s="11">
        <v>1009</v>
      </c>
      <c r="I3511" s="66">
        <f t="shared" si="325"/>
        <v>5.2623008929591236E-2</v>
      </c>
      <c r="J3511" s="66">
        <f t="shared" si="325"/>
        <v>-0.22285836601384798</v>
      </c>
      <c r="K3511" s="66">
        <f t="shared" si="325"/>
        <v>-1.2714457002434654</v>
      </c>
      <c r="L3511" s="67">
        <f t="shared" si="325"/>
        <v>-0.62199797424263359</v>
      </c>
      <c r="M3511" s="36">
        <f t="array" ref="M3511:P3511">TRANSPOSE(MMULT($B$28:$E$31, TRANSPOSE(I3511:L3511)))</f>
        <v>5.2623008929591236E-2</v>
      </c>
      <c r="N3511" s="36">
        <v>-0.13850217846198787</v>
      </c>
      <c r="O3511" s="36">
        <v>-1.1738873202056663</v>
      </c>
      <c r="P3511" s="36">
        <v>-0.51803728020872386</v>
      </c>
      <c r="Q3511" s="58">
        <f t="shared" si="318"/>
        <v>1.0077592535026865</v>
      </c>
      <c r="R3511" s="58">
        <f t="shared" si="319"/>
        <v>0.99696514692056759</v>
      </c>
      <c r="S3511" s="58">
        <f t="shared" si="320"/>
        <v>0.95874466312573503</v>
      </c>
      <c r="T3511" s="58">
        <f t="shared" si="321"/>
        <v>0.98259241100666306</v>
      </c>
      <c r="U3511" s="56">
        <f t="shared" si="322"/>
        <v>7.7592535026864695</v>
      </c>
    </row>
    <row r="3512" spans="8:21" x14ac:dyDescent="0.25">
      <c r="H3512" s="11">
        <v>1010</v>
      </c>
      <c r="I3512" s="66">
        <f t="shared" si="325"/>
        <v>2.2006975997543186</v>
      </c>
      <c r="J3512" s="66">
        <f t="shared" si="325"/>
        <v>-1.5519693293873982</v>
      </c>
      <c r="K3512" s="66">
        <f t="shared" si="325"/>
        <v>-0.20126315642996398</v>
      </c>
      <c r="L3512" s="67">
        <f t="shared" si="325"/>
        <v>0.56577951100894286</v>
      </c>
      <c r="M3512" s="36">
        <f t="array" ref="M3512:P3512">TRANSPOSE(MMULT($B$28:$E$31, TRANSPOSE(I3512:L3512)))</f>
        <v>2.2006975997543186</v>
      </c>
      <c r="N3512" s="36">
        <v>0.20210827373137863</v>
      </c>
      <c r="O3512" s="36">
        <v>0.5427987730733449</v>
      </c>
      <c r="P3512" s="36">
        <v>1.2812586993077999</v>
      </c>
      <c r="Q3512" s="58">
        <f t="shared" si="318"/>
        <v>1.0864461058052335</v>
      </c>
      <c r="R3512" s="58">
        <f t="shared" si="319"/>
        <v>1.0115021231487398</v>
      </c>
      <c r="S3512" s="58">
        <f t="shared" si="320"/>
        <v>1.0268921911748641</v>
      </c>
      <c r="T3512" s="58">
        <f t="shared" si="321"/>
        <v>1.0488177701079635</v>
      </c>
      <c r="U3512" s="56">
        <f t="shared" si="322"/>
        <v>86.446105805233486</v>
      </c>
    </row>
    <row r="3513" spans="8:21" x14ac:dyDescent="0.25">
      <c r="H3513" s="11">
        <v>1011</v>
      </c>
      <c r="I3513" s="66">
        <f t="shared" si="325"/>
        <v>1.9064470026112841E-2</v>
      </c>
      <c r="J3513" s="66">
        <f t="shared" si="325"/>
        <v>0.27621360057065497</v>
      </c>
      <c r="K3513" s="66">
        <f t="shared" si="325"/>
        <v>0.74113632206177538</v>
      </c>
      <c r="L3513" s="67">
        <f t="shared" si="325"/>
        <v>-0.84404772745108481</v>
      </c>
      <c r="M3513" s="36">
        <f t="array" ref="M3513:P3513">TRANSPOSE(MMULT($B$28:$E$31, TRANSPOSE(I3513:L3513)))</f>
        <v>1.9064470026112841E-2</v>
      </c>
      <c r="N3513" s="36">
        <v>0.22526988075949983</v>
      </c>
      <c r="O3513" s="36">
        <v>0.70902663391037779</v>
      </c>
      <c r="P3513" s="36">
        <v>-0.64088059543210818</v>
      </c>
      <c r="Q3513" s="58">
        <f t="shared" si="318"/>
        <v>1.0065762858813312</v>
      </c>
      <c r="R3513" s="58">
        <f t="shared" si="319"/>
        <v>1.0124983039968136</v>
      </c>
      <c r="S3513" s="58">
        <f t="shared" si="320"/>
        <v>1.0337428650827958</v>
      </c>
      <c r="T3513" s="58">
        <f t="shared" si="321"/>
        <v>0.97822658592241563</v>
      </c>
      <c r="U3513" s="56">
        <f t="shared" si="322"/>
        <v>33.742865082795781</v>
      </c>
    </row>
    <row r="3514" spans="8:21" x14ac:dyDescent="0.25">
      <c r="H3514" s="11">
        <v>1012</v>
      </c>
      <c r="I3514" s="66">
        <f t="shared" si="325"/>
        <v>-0.14648069524857257</v>
      </c>
      <c r="J3514" s="66">
        <f t="shared" si="325"/>
        <v>0.60144372279233771</v>
      </c>
      <c r="K3514" s="66">
        <f t="shared" si="325"/>
        <v>0.64365255529739385</v>
      </c>
      <c r="L3514" s="67">
        <f t="shared" si="325"/>
        <v>-0.38880609605495048</v>
      </c>
      <c r="M3514" s="36">
        <f t="array" ref="M3514:P3514">TRANSPOSE(MMULT($B$28:$E$31, TRANSPOSE(I3514:L3514)))</f>
        <v>-0.14648069524857257</v>
      </c>
      <c r="N3514" s="36">
        <v>0.3709469289053216</v>
      </c>
      <c r="O3514" s="36">
        <v>0.57290769820209109</v>
      </c>
      <c r="P3514" s="36">
        <v>-0.27896043119569447</v>
      </c>
      <c r="Q3514" s="58">
        <f t="shared" si="318"/>
        <v>1.0007609650534066</v>
      </c>
      <c r="R3514" s="58">
        <f t="shared" si="319"/>
        <v>1.0187864045667046</v>
      </c>
      <c r="S3514" s="58">
        <f t="shared" si="320"/>
        <v>1.0281296810190412</v>
      </c>
      <c r="T3514" s="58">
        <f t="shared" si="321"/>
        <v>0.99114509081158997</v>
      </c>
      <c r="U3514" s="56">
        <f t="shared" si="322"/>
        <v>28.129681019041229</v>
      </c>
    </row>
    <row r="3515" spans="8:21" x14ac:dyDescent="0.25">
      <c r="H3515" s="11">
        <v>1013</v>
      </c>
      <c r="I3515" s="66">
        <f t="shared" si="325"/>
        <v>0.17778071925957034</v>
      </c>
      <c r="J3515" s="66">
        <f t="shared" si="325"/>
        <v>-1.1023575566420689</v>
      </c>
      <c r="K3515" s="66">
        <f t="shared" si="325"/>
        <v>1.9891776420291163</v>
      </c>
      <c r="L3515" s="67">
        <f t="shared" si="325"/>
        <v>-0.47814754085785605</v>
      </c>
      <c r="M3515" s="36">
        <f t="array" ref="M3515:P3515">TRANSPOSE(MMULT($B$28:$E$31, TRANSPOSE(I3515:L3515)))</f>
        <v>0.17778071925957034</v>
      </c>
      <c r="N3515" s="36">
        <v>-0.73757677418860157</v>
      </c>
      <c r="O3515" s="36">
        <v>1.8651248707806627</v>
      </c>
      <c r="P3515" s="36">
        <v>-0.56568284411692626</v>
      </c>
      <c r="Q3515" s="58">
        <f t="shared" si="318"/>
        <v>1.0121834459852024</v>
      </c>
      <c r="R3515" s="58">
        <f t="shared" si="319"/>
        <v>0.97190216011788855</v>
      </c>
      <c r="S3515" s="58">
        <f t="shared" si="320"/>
        <v>1.0826697643968617</v>
      </c>
      <c r="T3515" s="58">
        <f t="shared" si="321"/>
        <v>0.98089678958098603</v>
      </c>
      <c r="U3515" s="56">
        <f t="shared" si="322"/>
        <v>82.669764396861694</v>
      </c>
    </row>
    <row r="3516" spans="8:21" x14ac:dyDescent="0.25">
      <c r="H3516" s="11">
        <v>1014</v>
      </c>
      <c r="I3516" s="66">
        <f t="shared" si="325"/>
        <v>0.82255178281663632</v>
      </c>
      <c r="J3516" s="66">
        <f t="shared" si="325"/>
        <v>-1.8611878214567874</v>
      </c>
      <c r="K3516" s="66">
        <f t="shared" si="325"/>
        <v>0.58893228170387923</v>
      </c>
      <c r="L3516" s="67">
        <f t="shared" si="325"/>
        <v>1.3646225260709077</v>
      </c>
      <c r="M3516" s="36">
        <f t="array" ref="M3516:P3516">TRANSPOSE(MMULT($B$28:$E$31, TRANSPOSE(I3516:L3516)))</f>
        <v>0.82255178281663632</v>
      </c>
      <c r="N3516" s="36">
        <v>-0.91304603015127794</v>
      </c>
      <c r="O3516" s="36">
        <v>0.76245448504141744</v>
      </c>
      <c r="P3516" s="36">
        <v>1.1528744090365233</v>
      </c>
      <c r="Q3516" s="58">
        <f t="shared" si="318"/>
        <v>1.0352850634294855</v>
      </c>
      <c r="R3516" s="58">
        <f t="shared" si="319"/>
        <v>0.96468121315612809</v>
      </c>
      <c r="S3516" s="58">
        <f t="shared" si="320"/>
        <v>1.0359544538458954</v>
      </c>
      <c r="T3516" s="58">
        <f t="shared" si="321"/>
        <v>1.0439479856840559</v>
      </c>
      <c r="U3516" s="56">
        <f t="shared" si="322"/>
        <v>43.947985684055894</v>
      </c>
    </row>
    <row r="3517" spans="8:21" x14ac:dyDescent="0.25">
      <c r="H3517" s="11">
        <v>1015</v>
      </c>
      <c r="I3517" s="66">
        <f t="shared" si="325"/>
        <v>0.58977246438793873</v>
      </c>
      <c r="J3517" s="66">
        <f t="shared" si="325"/>
        <v>3.5267659225609829E-2</v>
      </c>
      <c r="K3517" s="66">
        <f t="shared" si="325"/>
        <v>5.1785550582121531E-2</v>
      </c>
      <c r="L3517" s="67">
        <f t="shared" si="325"/>
        <v>-0.50562050368424338</v>
      </c>
      <c r="M3517" s="36">
        <f t="array" ref="M3517:P3517">TRANSPOSE(MMULT($B$28:$E$31, TRANSPOSE(I3517:L3517)))</f>
        <v>0.58977246438793873</v>
      </c>
      <c r="N3517" s="36">
        <v>0.40232744534660569</v>
      </c>
      <c r="O3517" s="36">
        <v>0.26436663237691327</v>
      </c>
      <c r="P3517" s="36">
        <v>-0.10671256863936213</v>
      </c>
      <c r="Q3517" s="58">
        <f t="shared" si="318"/>
        <v>1.0268845771370301</v>
      </c>
      <c r="R3517" s="58">
        <f t="shared" si="319"/>
        <v>1.0201460378671148</v>
      </c>
      <c r="S3517" s="58">
        <f t="shared" si="320"/>
        <v>1.0155188511622231</v>
      </c>
      <c r="T3517" s="58">
        <f t="shared" si="321"/>
        <v>0.9973531472450059</v>
      </c>
      <c r="U3517" s="56">
        <f t="shared" si="322"/>
        <v>26.884577137030075</v>
      </c>
    </row>
    <row r="3518" spans="8:21" x14ac:dyDescent="0.25">
      <c r="H3518" s="11">
        <v>1016</v>
      </c>
      <c r="I3518" s="66">
        <f t="shared" si="325"/>
        <v>-1.8489384491906626</v>
      </c>
      <c r="J3518" s="66">
        <f t="shared" si="325"/>
        <v>1.5226952217608225</v>
      </c>
      <c r="K3518" s="66">
        <f t="shared" si="325"/>
        <v>0.35575251149026255</v>
      </c>
      <c r="L3518" s="67">
        <f t="shared" si="325"/>
        <v>0.1093037641176513</v>
      </c>
      <c r="M3518" s="36">
        <f t="array" ref="M3518:P3518">TRANSPOSE(MMULT($B$28:$E$31, TRANSPOSE(I3518:L3518)))</f>
        <v>-1.8489384491906626</v>
      </c>
      <c r="N3518" s="36">
        <v>-9.6890697401841308E-4</v>
      </c>
      <c r="O3518" s="36">
        <v>-0.27241880516840972</v>
      </c>
      <c r="P3518" s="36">
        <v>-0.54811640414441243</v>
      </c>
      <c r="Q3518" s="58">
        <f t="shared" si="318"/>
        <v>0.94287143130659656</v>
      </c>
      <c r="R3518" s="58">
        <f t="shared" si="319"/>
        <v>1.0028096361035248</v>
      </c>
      <c r="S3518" s="58">
        <f t="shared" si="320"/>
        <v>0.99394664363020824</v>
      </c>
      <c r="T3518" s="58">
        <f t="shared" si="321"/>
        <v>0.98152160733746174</v>
      </c>
      <c r="U3518" s="56">
        <f t="shared" si="322"/>
        <v>2.8096361035248041</v>
      </c>
    </row>
    <row r="3519" spans="8:21" x14ac:dyDescent="0.25">
      <c r="H3519" s="11">
        <v>1017</v>
      </c>
      <c r="I3519" s="66">
        <f t="shared" si="325"/>
        <v>-0.78491711791063856</v>
      </c>
      <c r="J3519" s="66">
        <f t="shared" si="325"/>
        <v>0.40162166711072134</v>
      </c>
      <c r="K3519" s="66">
        <f t="shared" si="325"/>
        <v>0.47199947821560972</v>
      </c>
      <c r="L3519" s="67">
        <f t="shared" si="325"/>
        <v>-0.13953885734823201</v>
      </c>
      <c r="M3519" s="36">
        <f t="array" ref="M3519:P3519">TRANSPOSE(MMULT($B$28:$E$31, TRANSPOSE(I3519:L3519)))</f>
        <v>-0.78491711791063856</v>
      </c>
      <c r="N3519" s="36">
        <v>-0.18931306316568575</v>
      </c>
      <c r="O3519" s="36">
        <v>0.17182495910078033</v>
      </c>
      <c r="P3519" s="36">
        <v>-0.4431803390750631</v>
      </c>
      <c r="Q3519" s="58">
        <f t="shared" si="318"/>
        <v>0.97864668131220012</v>
      </c>
      <c r="R3519" s="58">
        <f t="shared" si="319"/>
        <v>0.99481456086319286</v>
      </c>
      <c r="S3519" s="58">
        <f t="shared" si="320"/>
        <v>1.0117666875274964</v>
      </c>
      <c r="T3519" s="58">
        <f t="shared" si="321"/>
        <v>0.98526235941368134</v>
      </c>
      <c r="U3519" s="56">
        <f t="shared" si="322"/>
        <v>11.766687527496433</v>
      </c>
    </row>
    <row r="3520" spans="8:21" x14ac:dyDescent="0.25">
      <c r="H3520" s="11">
        <v>1018</v>
      </c>
      <c r="I3520" s="66">
        <f t="shared" si="325"/>
        <v>-1.6718850917308143</v>
      </c>
      <c r="J3520" s="66">
        <f t="shared" si="325"/>
        <v>1.5442175769442936</v>
      </c>
      <c r="K3520" s="66">
        <f t="shared" si="325"/>
        <v>0.10359010953322179</v>
      </c>
      <c r="L3520" s="67">
        <f t="shared" si="325"/>
        <v>0.87128899162069851</v>
      </c>
      <c r="M3520" s="36">
        <f t="array" ref="M3520:P3520">TRANSPOSE(MMULT($B$28:$E$31, TRANSPOSE(I3520:L3520)))</f>
        <v>-1.6718850917308143</v>
      </c>
      <c r="N3520" s="36">
        <v>0.12825028006237393</v>
      </c>
      <c r="O3520" s="36">
        <v>-0.44161889134897803</v>
      </c>
      <c r="P3520" s="36">
        <v>0.18292428359597501</v>
      </c>
      <c r="Q3520" s="58">
        <f t="shared" si="318"/>
        <v>0.94873242178140038</v>
      </c>
      <c r="R3520" s="58">
        <f t="shared" si="319"/>
        <v>1.008332031664529</v>
      </c>
      <c r="S3520" s="58">
        <f t="shared" si="320"/>
        <v>0.98724232234596498</v>
      </c>
      <c r="T3520" s="58">
        <f t="shared" si="321"/>
        <v>1.0078798579765702</v>
      </c>
      <c r="U3520" s="56">
        <f t="shared" si="322"/>
        <v>8.3320316645290049</v>
      </c>
    </row>
    <row r="3521" spans="8:21" x14ac:dyDescent="0.25">
      <c r="H3521" s="11">
        <v>1019</v>
      </c>
      <c r="I3521" s="66">
        <f t="shared" si="325"/>
        <v>0.55216649041684562</v>
      </c>
      <c r="J3521" s="66">
        <f t="shared" si="325"/>
        <v>-0.6007991963070245</v>
      </c>
      <c r="K3521" s="66">
        <f t="shared" si="325"/>
        <v>0.30602151362661345</v>
      </c>
      <c r="L3521" s="67">
        <f t="shared" si="325"/>
        <v>1.7215551075953948</v>
      </c>
      <c r="M3521" s="36">
        <f t="array" ref="M3521:P3521">TRANSPOSE(MMULT($B$28:$E$31, TRANSPOSE(I3521:L3521)))</f>
        <v>0.55216649041684562</v>
      </c>
      <c r="N3521" s="36">
        <v>-0.11242147283181997</v>
      </c>
      <c r="O3521" s="36">
        <v>0.45825388465067513</v>
      </c>
      <c r="P3521" s="36">
        <v>1.5803820254334171</v>
      </c>
      <c r="Q3521" s="58">
        <f t="shared" si="318"/>
        <v>1.0255338714238262</v>
      </c>
      <c r="R3521" s="58">
        <f t="shared" si="319"/>
        <v>0.99807082565821448</v>
      </c>
      <c r="S3521" s="58">
        <f t="shared" si="320"/>
        <v>1.0234253171794534</v>
      </c>
      <c r="T3521" s="58">
        <f t="shared" si="321"/>
        <v>1.0602522135916228</v>
      </c>
      <c r="U3521" s="56">
        <f t="shared" si="322"/>
        <v>60.252213591622805</v>
      </c>
    </row>
    <row r="3522" spans="8:21" x14ac:dyDescent="0.25">
      <c r="H3522" s="11">
        <v>1020</v>
      </c>
      <c r="I3522" s="66">
        <f t="shared" si="325"/>
        <v>1.0747847524472494</v>
      </c>
      <c r="J3522" s="66">
        <f t="shared" si="325"/>
        <v>-0.20556937869149253</v>
      </c>
      <c r="K3522" s="66">
        <f t="shared" si="325"/>
        <v>-3.5261575291957364E-2</v>
      </c>
      <c r="L3522" s="67">
        <f t="shared" si="325"/>
        <v>0.24419430371538556</v>
      </c>
      <c r="M3522" s="36">
        <f t="array" ref="M3522:P3522">TRANSPOSE(MMULT($B$28:$E$31, TRANSPOSE(I3522:L3522)))</f>
        <v>1.0747847524472494</v>
      </c>
      <c r="N3522" s="36">
        <v>0.5249640572069848</v>
      </c>
      <c r="O3522" s="36">
        <v>0.34888439473180177</v>
      </c>
      <c r="P3522" s="36">
        <v>0.71568999783861675</v>
      </c>
      <c r="Q3522" s="58">
        <f t="shared" si="318"/>
        <v>1.0444651814638153</v>
      </c>
      <c r="R3522" s="58">
        <f t="shared" si="319"/>
        <v>1.0254769766564247</v>
      </c>
      <c r="S3522" s="58">
        <f t="shared" si="320"/>
        <v>1.018957836230451</v>
      </c>
      <c r="T3522" s="58">
        <f t="shared" si="321"/>
        <v>1.0275339735990854</v>
      </c>
      <c r="U3522" s="56">
        <f t="shared" si="322"/>
        <v>44.465181463815284</v>
      </c>
    </row>
    <row r="3523" spans="8:21" x14ac:dyDescent="0.25">
      <c r="H3523" s="11">
        <v>1021</v>
      </c>
      <c r="I3523" s="66">
        <f t="shared" ref="I3523:L3542" si="326">-I1023</f>
        <v>0.56069861613529581</v>
      </c>
      <c r="J3523" s="66">
        <f t="shared" si="326"/>
        <v>-2.1743254192714971</v>
      </c>
      <c r="K3523" s="66">
        <f t="shared" si="326"/>
        <v>-0.36201329149061257</v>
      </c>
      <c r="L3523" s="67">
        <f t="shared" si="326"/>
        <v>-0.22697852947215219</v>
      </c>
      <c r="M3523" s="36">
        <f t="array" ref="M3523:P3523">TRANSPOSE(MMULT($B$28:$E$31, TRANSPOSE(I3523:L3523)))</f>
        <v>0.56069861613529581</v>
      </c>
      <c r="N3523" s="36">
        <v>-1.3212296123457363</v>
      </c>
      <c r="O3523" s="36">
        <v>-0.23178497002312326</v>
      </c>
      <c r="P3523" s="36">
        <v>-0.3549373111681644</v>
      </c>
      <c r="Q3523" s="58">
        <f t="shared" ref="Q3523:Q3586" si="327">EXP(($F$11 - $F$7 - $C$7*$C$7/2)*$C$3 + M3523*$C$7*SQRT($C$3))</f>
        <v>1.0258401665923385</v>
      </c>
      <c r="R3523" s="58">
        <f t="shared" ref="R3523:R3586" si="328">EXP(($F$11 - $F$8 - $C$8*$C$8/2)*$C$3 + N3523*$C$8*SQRT($C$3))</f>
        <v>0.9480904370693678</v>
      </c>
      <c r="S3523" s="58">
        <f t="shared" ref="S3523:S3586" si="329">EXP(($F$11 - $F$9 - $C$9*$C$9/2)*$C$3 + O3523*$C$9*SQRT($C$3))</f>
        <v>0.99556347179526872</v>
      </c>
      <c r="T3523" s="58">
        <f t="shared" ref="T3523:T3586" si="330">EXP(($F$11 - $F$10 - $C$10*$C$10/2)*$C$3 + P3523*$C$10*SQRT($C$3))</f>
        <v>0.98841907243722826</v>
      </c>
      <c r="U3523" s="56">
        <f t="shared" ref="U3523:U3586" si="331">$C$4 * (MAX(MAX(Q3523:T3523) - $C$2, 0))</f>
        <v>25.840166592338456</v>
      </c>
    </row>
    <row r="3524" spans="8:21" x14ac:dyDescent="0.25">
      <c r="H3524" s="11">
        <v>1022</v>
      </c>
      <c r="I3524" s="66">
        <f t="shared" si="326"/>
        <v>0.64393742787697106</v>
      </c>
      <c r="J3524" s="66">
        <f t="shared" si="326"/>
        <v>0.86979153062962833</v>
      </c>
      <c r="K3524" s="66">
        <f t="shared" si="326"/>
        <v>1.8477907999707468</v>
      </c>
      <c r="L3524" s="67">
        <f t="shared" si="326"/>
        <v>-1.5582620043154722</v>
      </c>
      <c r="M3524" s="36">
        <f t="array" ref="M3524:P3524">TRANSPOSE(MMULT($B$28:$E$31, TRANSPOSE(I3524:L3524)))</f>
        <v>0.64393742787697106</v>
      </c>
      <c r="N3524" s="36">
        <v>1.0807506644104192</v>
      </c>
      <c r="O3524" s="36">
        <v>1.9929781145174039</v>
      </c>
      <c r="P3524" s="36">
        <v>-0.79801505522828542</v>
      </c>
      <c r="Q3524" s="58">
        <f t="shared" si="327"/>
        <v>1.0288331643906732</v>
      </c>
      <c r="R3524" s="58">
        <f t="shared" si="328"/>
        <v>1.0499880448394718</v>
      </c>
      <c r="S3524" s="58">
        <f t="shared" si="329"/>
        <v>1.0882208604618209</v>
      </c>
      <c r="T3524" s="58">
        <f t="shared" si="330"/>
        <v>0.97267032542291498</v>
      </c>
      <c r="U3524" s="56">
        <f t="shared" si="331"/>
        <v>88.220860461820877</v>
      </c>
    </row>
    <row r="3525" spans="8:21" x14ac:dyDescent="0.25">
      <c r="H3525" s="11">
        <v>1023</v>
      </c>
      <c r="I3525" s="66">
        <f t="shared" si="326"/>
        <v>-0.65771609011711429</v>
      </c>
      <c r="J3525" s="66">
        <f t="shared" si="326"/>
        <v>-8.506323742730847E-3</v>
      </c>
      <c r="K3525" s="66">
        <f t="shared" si="326"/>
        <v>0.50378662751829562</v>
      </c>
      <c r="L3525" s="67">
        <f t="shared" si="326"/>
        <v>1.1525570333302113</v>
      </c>
      <c r="M3525" s="36">
        <f t="array" ref="M3525:P3525">TRANSPOSE(MMULT($B$28:$E$31, TRANSPOSE(I3525:L3525)))</f>
        <v>-0.65771609011711429</v>
      </c>
      <c r="N3525" s="36">
        <v>-0.42489080864627965</v>
      </c>
      <c r="O3525" s="36">
        <v>0.22900689379017505</v>
      </c>
      <c r="P3525" s="36">
        <v>0.6056036603123256</v>
      </c>
      <c r="Q3525" s="58">
        <f t="shared" si="327"/>
        <v>0.98301336464514721</v>
      </c>
      <c r="R3525" s="58">
        <f t="shared" si="328"/>
        <v>0.98490411830789459</v>
      </c>
      <c r="S3525" s="58">
        <f t="shared" si="329"/>
        <v>1.0140835272108175</v>
      </c>
      <c r="T3525" s="58">
        <f t="shared" si="330"/>
        <v>1.0234416369011512</v>
      </c>
      <c r="U3525" s="56">
        <f t="shared" si="331"/>
        <v>23.441636901151199</v>
      </c>
    </row>
    <row r="3526" spans="8:21" x14ac:dyDescent="0.25">
      <c r="H3526" s="11">
        <v>1024</v>
      </c>
      <c r="I3526" s="66">
        <f t="shared" si="326"/>
        <v>-1.8241910729464343</v>
      </c>
      <c r="J3526" s="66">
        <f t="shared" si="326"/>
        <v>-0.88792142982192412</v>
      </c>
      <c r="K3526" s="66">
        <f t="shared" si="326"/>
        <v>0.66950394920216749</v>
      </c>
      <c r="L3526" s="67">
        <f t="shared" si="326"/>
        <v>0.36494474004681832</v>
      </c>
      <c r="M3526" s="36">
        <f t="array" ref="M3526:P3526">TRANSPOSE(MMULT($B$28:$E$31, TRANSPOSE(I3526:L3526)))</f>
        <v>-1.8241910729464343</v>
      </c>
      <c r="N3526" s="36">
        <v>-1.8454169013310593</v>
      </c>
      <c r="O3526" s="36">
        <v>-8.1264860178591913E-2</v>
      </c>
      <c r="P3526" s="36">
        <v>-0.84022909256012235</v>
      </c>
      <c r="Q3526" s="58">
        <f t="shared" si="327"/>
        <v>0.9436884608860554</v>
      </c>
      <c r="R3526" s="58">
        <f t="shared" si="328"/>
        <v>0.92720245119554334</v>
      </c>
      <c r="S3526" s="58">
        <f t="shared" si="329"/>
        <v>1.0015756456200249</v>
      </c>
      <c r="T3526" s="58">
        <f t="shared" si="330"/>
        <v>0.97118302631266329</v>
      </c>
      <c r="U3526" s="56">
        <f t="shared" si="331"/>
        <v>1.5756456200248792</v>
      </c>
    </row>
    <row r="3527" spans="8:21" x14ac:dyDescent="0.25">
      <c r="H3527" s="11">
        <v>1025</v>
      </c>
      <c r="I3527" s="66">
        <f t="shared" si="326"/>
        <v>-0.16856441809762429</v>
      </c>
      <c r="J3527" s="66">
        <f t="shared" si="326"/>
        <v>0.53700996485337349</v>
      </c>
      <c r="K3527" s="66">
        <f t="shared" si="326"/>
        <v>0.32296061822884026</v>
      </c>
      <c r="L3527" s="67">
        <f t="shared" si="326"/>
        <v>-0.20919622838130431</v>
      </c>
      <c r="M3527" s="36">
        <f t="array" ref="M3527:P3527">TRANSPOSE(MMULT($B$28:$E$31, TRANSPOSE(I3527:L3527)))</f>
        <v>-0.16856441809762429</v>
      </c>
      <c r="N3527" s="36">
        <v>0.30717976772473138</v>
      </c>
      <c r="O3527" s="36">
        <v>0.26358404219652537</v>
      </c>
      <c r="P3527" s="36">
        <v>-0.15088794646160078</v>
      </c>
      <c r="Q3527" s="58">
        <f t="shared" si="327"/>
        <v>0.99998774544167091</v>
      </c>
      <c r="R3527" s="58">
        <f t="shared" si="328"/>
        <v>1.01602912504501</v>
      </c>
      <c r="S3527" s="58">
        <f t="shared" si="329"/>
        <v>1.0154870622565426</v>
      </c>
      <c r="T3527" s="58">
        <f t="shared" si="330"/>
        <v>0.995757306453109</v>
      </c>
      <c r="U3527" s="56">
        <f t="shared" si="331"/>
        <v>16.029125045009973</v>
      </c>
    </row>
    <row r="3528" spans="8:21" x14ac:dyDescent="0.25">
      <c r="H3528" s="11">
        <v>1026</v>
      </c>
      <c r="I3528" s="66">
        <f t="shared" si="326"/>
        <v>-1.1342167743565399</v>
      </c>
      <c r="J3528" s="66">
        <f t="shared" si="326"/>
        <v>0.44120282624100415</v>
      </c>
      <c r="K3528" s="66">
        <f t="shared" si="326"/>
        <v>-1.2344076980011813</v>
      </c>
      <c r="L3528" s="67">
        <f t="shared" si="326"/>
        <v>0.3450203892011382</v>
      </c>
      <c r="M3528" s="36">
        <f t="array" ref="M3528:P3528">TRANSPOSE(MMULT($B$28:$E$31, TRANSPOSE(I3528:L3528)))</f>
        <v>-1.1342167743565399</v>
      </c>
      <c r="N3528" s="36">
        <v>-0.38093453032987196</v>
      </c>
      <c r="O3528" s="36">
        <v>-1.5410152566789432</v>
      </c>
      <c r="P3528" s="36">
        <v>-0.19080061882459515</v>
      </c>
      <c r="Q3528" s="58">
        <f t="shared" si="327"/>
        <v>0.96675508646434027</v>
      </c>
      <c r="R3528" s="58">
        <f t="shared" si="328"/>
        <v>0.98674577859401369</v>
      </c>
      <c r="S3528" s="58">
        <f t="shared" si="329"/>
        <v>0.94476825887350302</v>
      </c>
      <c r="T3528" s="58">
        <f t="shared" si="330"/>
        <v>0.99431765227652213</v>
      </c>
      <c r="U3528" s="56">
        <f t="shared" si="331"/>
        <v>0</v>
      </c>
    </row>
    <row r="3529" spans="8:21" x14ac:dyDescent="0.25">
      <c r="H3529" s="11">
        <v>1027</v>
      </c>
      <c r="I3529" s="66">
        <f t="shared" si="326"/>
        <v>-0.9257860981787861</v>
      </c>
      <c r="J3529" s="66">
        <f t="shared" si="326"/>
        <v>-0.21678289253621894</v>
      </c>
      <c r="K3529" s="66">
        <f t="shared" si="326"/>
        <v>-0.50652589217613042</v>
      </c>
      <c r="L3529" s="67">
        <f t="shared" si="326"/>
        <v>0.50295797291708777</v>
      </c>
      <c r="M3529" s="36">
        <f t="array" ref="M3529:P3529">TRANSPOSE(MMULT($B$28:$E$31, TRANSPOSE(I3529:L3529)))</f>
        <v>-0.9257860981787861</v>
      </c>
      <c r="N3529" s="36">
        <v>-0.75611091820160503</v>
      </c>
      <c r="O3529" s="36">
        <v>-0.81795242535954449</v>
      </c>
      <c r="P3529" s="36">
        <v>-0.10185384659956975</v>
      </c>
      <c r="Q3529" s="58">
        <f t="shared" si="327"/>
        <v>0.97383342313975818</v>
      </c>
      <c r="R3529" s="58">
        <f t="shared" si="328"/>
        <v>0.97113689313769402</v>
      </c>
      <c r="S3529" s="58">
        <f t="shared" si="329"/>
        <v>0.97249232357738424</v>
      </c>
      <c r="T3529" s="58">
        <f t="shared" si="330"/>
        <v>0.99752882520279129</v>
      </c>
      <c r="U3529" s="56">
        <f t="shared" si="331"/>
        <v>0</v>
      </c>
    </row>
    <row r="3530" spans="8:21" x14ac:dyDescent="0.25">
      <c r="H3530" s="11">
        <v>1028</v>
      </c>
      <c r="I3530" s="66">
        <f t="shared" si="326"/>
        <v>0.90267681158165547</v>
      </c>
      <c r="J3530" s="66">
        <f t="shared" si="326"/>
        <v>0.18599905827069413</v>
      </c>
      <c r="K3530" s="66">
        <f t="shared" si="326"/>
        <v>0.84752361472445359</v>
      </c>
      <c r="L3530" s="67">
        <f t="shared" si="326"/>
        <v>-0.34040043062689962</v>
      </c>
      <c r="M3530" s="36">
        <f t="array" ref="M3530:P3530">TRANSPOSE(MMULT($B$28:$E$31, TRANSPOSE(I3530:L3530)))</f>
        <v>0.90267681158165547</v>
      </c>
      <c r="N3530" s="36">
        <v>0.71765793045424342</v>
      </c>
      <c r="O3530" s="36">
        <v>1.1253895682958901</v>
      </c>
      <c r="P3530" s="36">
        <v>0.2133520841757518</v>
      </c>
      <c r="Q3530" s="58">
        <f t="shared" si="327"/>
        <v>1.0381924668422815</v>
      </c>
      <c r="R3530" s="58">
        <f t="shared" si="328"/>
        <v>1.033909591983295</v>
      </c>
      <c r="S3530" s="58">
        <f t="shared" si="329"/>
        <v>1.0511035189674609</v>
      </c>
      <c r="T3530" s="58">
        <f t="shared" si="330"/>
        <v>1.0089921706241445</v>
      </c>
      <c r="U3530" s="56">
        <f t="shared" si="331"/>
        <v>51.1035189674609</v>
      </c>
    </row>
    <row r="3531" spans="8:21" x14ac:dyDescent="0.25">
      <c r="H3531" s="11">
        <v>1029</v>
      </c>
      <c r="I3531" s="66">
        <f t="shared" si="326"/>
        <v>0.57271902441441624</v>
      </c>
      <c r="J3531" s="66">
        <f t="shared" si="326"/>
        <v>-1.0153450500734298</v>
      </c>
      <c r="K3531" s="66">
        <f t="shared" si="326"/>
        <v>0.22785344383182715</v>
      </c>
      <c r="L3531" s="67">
        <f t="shared" si="326"/>
        <v>0.46282310274547112</v>
      </c>
      <c r="M3531" s="36">
        <f t="array" ref="M3531:P3531">TRANSPOSE(MMULT($B$28:$E$31, TRANSPOSE(I3531:L3531)))</f>
        <v>0.57271902441441624</v>
      </c>
      <c r="N3531" s="36">
        <v>-0.41923990645635828</v>
      </c>
      <c r="O3531" s="36">
        <v>0.37413510623549695</v>
      </c>
      <c r="P3531" s="36">
        <v>0.46108795843151085</v>
      </c>
      <c r="Q3531" s="58">
        <f t="shared" si="327"/>
        <v>1.0262718430092945</v>
      </c>
      <c r="R3531" s="58">
        <f t="shared" si="328"/>
        <v>0.98514068457968873</v>
      </c>
      <c r="S3531" s="58">
        <f t="shared" si="329"/>
        <v>1.0199875325685002</v>
      </c>
      <c r="T3531" s="58">
        <f t="shared" si="330"/>
        <v>1.0180941582731184</v>
      </c>
      <c r="U3531" s="56">
        <f t="shared" si="331"/>
        <v>26.271843009294528</v>
      </c>
    </row>
    <row r="3532" spans="8:21" x14ac:dyDescent="0.25">
      <c r="H3532" s="11">
        <v>1030</v>
      </c>
      <c r="I3532" s="66">
        <f t="shared" si="326"/>
        <v>-2.0776066376995495</v>
      </c>
      <c r="J3532" s="66">
        <f t="shared" si="326"/>
        <v>-2.3633499039991581</v>
      </c>
      <c r="K3532" s="66">
        <f t="shared" si="326"/>
        <v>-1.2400840623739453</v>
      </c>
      <c r="L3532" s="67">
        <f t="shared" si="326"/>
        <v>0.80036668919728504</v>
      </c>
      <c r="M3532" s="36">
        <f t="array" ref="M3532:P3532">TRANSPOSE(MMULT($B$28:$E$31, TRANSPOSE(I3532:L3532)))</f>
        <v>-2.0776066376995495</v>
      </c>
      <c r="N3532" s="36">
        <v>-3.1451328951168764</v>
      </c>
      <c r="O3532" s="36">
        <v>-2.0172215895411982</v>
      </c>
      <c r="P3532" s="36">
        <v>-0.89817258398561772</v>
      </c>
      <c r="Q3532" s="58">
        <f t="shared" si="327"/>
        <v>0.93535538376638405</v>
      </c>
      <c r="R3532" s="58">
        <f t="shared" si="328"/>
        <v>0.87737457086641524</v>
      </c>
      <c r="S3532" s="58">
        <f t="shared" si="329"/>
        <v>0.92694238858700362</v>
      </c>
      <c r="T3532" s="58">
        <f t="shared" si="330"/>
        <v>0.96914524428637461</v>
      </c>
      <c r="U3532" s="56">
        <f t="shared" si="331"/>
        <v>0</v>
      </c>
    </row>
    <row r="3533" spans="8:21" x14ac:dyDescent="0.25">
      <c r="H3533" s="11">
        <v>1031</v>
      </c>
      <c r="I3533" s="66">
        <f t="shared" si="326"/>
        <v>0.3987998826615366</v>
      </c>
      <c r="J3533" s="66">
        <f t="shared" si="326"/>
        <v>5.9123653183321974E-2</v>
      </c>
      <c r="K3533" s="66">
        <f t="shared" si="326"/>
        <v>-0.24949882897305473</v>
      </c>
      <c r="L3533" s="67">
        <f t="shared" si="326"/>
        <v>-0.83507606628346909</v>
      </c>
      <c r="M3533" s="36">
        <f t="array" ref="M3533:P3533">TRANSPOSE(MMULT($B$28:$E$31, TRANSPOSE(I3533:L3533)))</f>
        <v>0.3987998826615366</v>
      </c>
      <c r="N3533" s="36">
        <v>0.29927209770221541</v>
      </c>
      <c r="O3533" s="36">
        <v>-8.4330061241377235E-2</v>
      </c>
      <c r="P3533" s="36">
        <v>-0.46937023632962682</v>
      </c>
      <c r="Q3533" s="58">
        <f t="shared" si="327"/>
        <v>1.0200437269061624</v>
      </c>
      <c r="R3533" s="58">
        <f t="shared" si="328"/>
        <v>1.0156877194375347</v>
      </c>
      <c r="S3533" s="58">
        <f t="shared" si="329"/>
        <v>1.0014528519185899</v>
      </c>
      <c r="T3533" s="58">
        <f t="shared" si="330"/>
        <v>0.98432741119762324</v>
      </c>
      <c r="U3533" s="56">
        <f t="shared" si="331"/>
        <v>20.043726906162405</v>
      </c>
    </row>
    <row r="3534" spans="8:21" x14ac:dyDescent="0.25">
      <c r="H3534" s="11">
        <v>1032</v>
      </c>
      <c r="I3534" s="66">
        <f t="shared" si="326"/>
        <v>1.2542078296332544</v>
      </c>
      <c r="J3534" s="66">
        <f t="shared" si="326"/>
        <v>-0.91060760376088179</v>
      </c>
      <c r="K3534" s="66">
        <f t="shared" si="326"/>
        <v>-0.95035550024137827</v>
      </c>
      <c r="L3534" s="67">
        <f t="shared" si="326"/>
        <v>0.49949601067833188</v>
      </c>
      <c r="M3534" s="36">
        <f t="array" ref="M3534:P3534">TRANSPOSE(MMULT($B$28:$E$31, TRANSPOSE(I3534:L3534)))</f>
        <v>1.2542078296332544</v>
      </c>
      <c r="N3534" s="36">
        <v>9.502921962843236E-2</v>
      </c>
      <c r="O3534" s="36">
        <v>-0.46928898473998587</v>
      </c>
      <c r="P3534" s="36">
        <v>0.88279703998395909</v>
      </c>
      <c r="Q3534" s="58">
        <f t="shared" si="327"/>
        <v>1.051044859888961</v>
      </c>
      <c r="R3534" s="58">
        <f t="shared" si="328"/>
        <v>1.0069093771974145</v>
      </c>
      <c r="S3534" s="58">
        <f t="shared" si="329"/>
        <v>0.98615024332566426</v>
      </c>
      <c r="T3534" s="58">
        <f t="shared" si="330"/>
        <v>1.0337772852543985</v>
      </c>
      <c r="U3534" s="56">
        <f t="shared" si="331"/>
        <v>51.044859888961014</v>
      </c>
    </row>
    <row r="3535" spans="8:21" x14ac:dyDescent="0.25">
      <c r="H3535" s="11">
        <v>1033</v>
      </c>
      <c r="I3535" s="66">
        <f t="shared" si="326"/>
        <v>-2.0896018401127341</v>
      </c>
      <c r="J3535" s="66">
        <f t="shared" si="326"/>
        <v>0.39215711135883446</v>
      </c>
      <c r="K3535" s="66">
        <f t="shared" si="326"/>
        <v>-0.75809684060851434</v>
      </c>
      <c r="L3535" s="67">
        <f t="shared" si="326"/>
        <v>-0.87961753298872292</v>
      </c>
      <c r="M3535" s="36">
        <f t="array" ref="M3535:P3535">TRANSPOSE(MMULT($B$28:$E$31, TRANSPOSE(I3535:L3535)))</f>
        <v>-2.0896018401127341</v>
      </c>
      <c r="N3535" s="36">
        <v>-1.0264343842336752</v>
      </c>
      <c r="O3535" s="36">
        <v>-1.4477197101610542</v>
      </c>
      <c r="P3535" s="36">
        <v>-1.7171464249958419</v>
      </c>
      <c r="Q3535" s="58">
        <f t="shared" si="327"/>
        <v>0.93496277398676297</v>
      </c>
      <c r="R3535" s="58">
        <f t="shared" si="328"/>
        <v>0.96004359285243979</v>
      </c>
      <c r="S3535" s="58">
        <f t="shared" si="329"/>
        <v>0.9483005525613073</v>
      </c>
      <c r="T3535" s="58">
        <f t="shared" si="330"/>
        <v>0.94079634281802849</v>
      </c>
      <c r="U3535" s="56">
        <f t="shared" si="331"/>
        <v>0</v>
      </c>
    </row>
    <row r="3536" spans="8:21" x14ac:dyDescent="0.25">
      <c r="H3536" s="11">
        <v>1034</v>
      </c>
      <c r="I3536" s="66">
        <f t="shared" si="326"/>
        <v>1.7557417686909849</v>
      </c>
      <c r="J3536" s="66">
        <f t="shared" si="326"/>
        <v>-1.2972470389259365</v>
      </c>
      <c r="K3536" s="66">
        <f t="shared" si="326"/>
        <v>-7.5664901567036688E-2</v>
      </c>
      <c r="L3536" s="67">
        <f t="shared" si="326"/>
        <v>0.78657292802508239</v>
      </c>
      <c r="M3536" s="36">
        <f t="array" ref="M3536:P3536">TRANSPOSE(MMULT($B$28:$E$31, TRANSPOSE(I3536:L3536)))</f>
        <v>1.7557417686909849</v>
      </c>
      <c r="N3536" s="36">
        <v>0.11566350749334964</v>
      </c>
      <c r="O3536" s="36">
        <v>0.50935326172039885</v>
      </c>
      <c r="P3536" s="36">
        <v>1.2861932752491927</v>
      </c>
      <c r="Q3536" s="58">
        <f t="shared" si="327"/>
        <v>1.0696574552125422</v>
      </c>
      <c r="R3536" s="58">
        <f t="shared" si="328"/>
        <v>1.0077927809570344</v>
      </c>
      <c r="S3536" s="58">
        <f t="shared" si="329"/>
        <v>1.0255193123347937</v>
      </c>
      <c r="T3536" s="58">
        <f t="shared" si="330"/>
        <v>1.0490053977101277</v>
      </c>
      <c r="U3536" s="56">
        <f t="shared" si="331"/>
        <v>69.657455212542189</v>
      </c>
    </row>
    <row r="3537" spans="8:21" x14ac:dyDescent="0.25">
      <c r="H3537" s="11">
        <v>1035</v>
      </c>
      <c r="I3537" s="66">
        <f t="shared" si="326"/>
        <v>0.711264837540874</v>
      </c>
      <c r="J3537" s="66">
        <f t="shared" si="326"/>
        <v>-0.54160255898336829</v>
      </c>
      <c r="K3537" s="66">
        <f t="shared" si="326"/>
        <v>1.2954223847763993</v>
      </c>
      <c r="L3537" s="67">
        <f t="shared" si="326"/>
        <v>-0.34670596848093937</v>
      </c>
      <c r="M3537" s="36">
        <f t="array" ref="M3537:P3537">TRANSPOSE(MMULT($B$28:$E$31, TRANSPOSE(I3537:L3537)))</f>
        <v>0.711264837540874</v>
      </c>
      <c r="N3537" s="36">
        <v>3.4449717516557565E-2</v>
      </c>
      <c r="O3537" s="36">
        <v>1.4393227413912901</v>
      </c>
      <c r="P3537" s="36">
        <v>-5.1803068637531674E-2</v>
      </c>
      <c r="Q3537" s="58">
        <f t="shared" si="327"/>
        <v>1.0312604266576113</v>
      </c>
      <c r="R3537" s="58">
        <f t="shared" si="328"/>
        <v>1.0043202936706119</v>
      </c>
      <c r="S3537" s="58">
        <f t="shared" si="329"/>
        <v>1.0643857898591167</v>
      </c>
      <c r="T3537" s="58">
        <f t="shared" si="330"/>
        <v>0.99934032519305271</v>
      </c>
      <c r="U3537" s="56">
        <f t="shared" si="331"/>
        <v>64.385789859116699</v>
      </c>
    </row>
    <row r="3538" spans="8:21" x14ac:dyDescent="0.25">
      <c r="H3538" s="11">
        <v>1036</v>
      </c>
      <c r="I3538" s="66">
        <f t="shared" si="326"/>
        <v>-0.68240613153170171</v>
      </c>
      <c r="J3538" s="66">
        <f t="shared" si="326"/>
        <v>0.36492266607522006</v>
      </c>
      <c r="K3538" s="66">
        <f t="shared" si="326"/>
        <v>-1.8071748164948251</v>
      </c>
      <c r="L3538" s="67">
        <f t="shared" si="326"/>
        <v>-0.75459191337795262</v>
      </c>
      <c r="M3538" s="36">
        <f t="array" ref="M3538:P3538">TRANSPOSE(MMULT($B$28:$E$31, TRANSPOSE(I3538:L3538)))</f>
        <v>-0.68240613153170171</v>
      </c>
      <c r="N3538" s="36">
        <v>-0.15243238866013975</v>
      </c>
      <c r="O3538" s="36">
        <v>-1.912974614417148</v>
      </c>
      <c r="P3538" s="36">
        <v>-0.87624602209121238</v>
      </c>
      <c r="Q3538" s="58">
        <f t="shared" si="327"/>
        <v>0.98216425915191186</v>
      </c>
      <c r="R3538" s="58">
        <f t="shared" si="328"/>
        <v>0.99637508440890199</v>
      </c>
      <c r="S3538" s="58">
        <f t="shared" si="329"/>
        <v>0.93081569619162619</v>
      </c>
      <c r="T3538" s="58">
        <f t="shared" si="330"/>
        <v>0.96991586384500972</v>
      </c>
      <c r="U3538" s="56">
        <f t="shared" si="331"/>
        <v>0</v>
      </c>
    </row>
    <row r="3539" spans="8:21" x14ac:dyDescent="0.25">
      <c r="H3539" s="11">
        <v>1037</v>
      </c>
      <c r="I3539" s="66">
        <f t="shared" si="326"/>
        <v>1.2535191640915415</v>
      </c>
      <c r="J3539" s="66">
        <f t="shared" si="326"/>
        <v>-1.085626050395899</v>
      </c>
      <c r="K3539" s="66">
        <f t="shared" si="326"/>
        <v>-1.352442707316206</v>
      </c>
      <c r="L3539" s="67">
        <f t="shared" si="326"/>
        <v>-2.6738896424286337E-2</v>
      </c>
      <c r="M3539" s="36">
        <f t="array" ref="M3539:P3539">TRANSPOSE(MMULT($B$28:$E$31, TRANSPOSE(I3539:L3539)))</f>
        <v>1.2535191640915415</v>
      </c>
      <c r="N3539" s="36">
        <v>-4.0464369230152619E-2</v>
      </c>
      <c r="O3539" s="36">
        <v>-0.85158883846774835</v>
      </c>
      <c r="P3539" s="36">
        <v>0.4147492717879141</v>
      </c>
      <c r="Q3539" s="58">
        <f t="shared" si="327"/>
        <v>1.0510195265510476</v>
      </c>
      <c r="R3539" s="58">
        <f t="shared" si="328"/>
        <v>1.0011277747679563</v>
      </c>
      <c r="S3539" s="58">
        <f t="shared" si="329"/>
        <v>0.97118475726982989</v>
      </c>
      <c r="T3539" s="58">
        <f t="shared" si="330"/>
        <v>1.016385422274152</v>
      </c>
      <c r="U3539" s="56">
        <f t="shared" si="331"/>
        <v>51.019526551047576</v>
      </c>
    </row>
    <row r="3540" spans="8:21" x14ac:dyDescent="0.25">
      <c r="H3540" s="11">
        <v>1038</v>
      </c>
      <c r="I3540" s="66">
        <f t="shared" si="326"/>
        <v>0.36185154938305325</v>
      </c>
      <c r="J3540" s="66">
        <f t="shared" si="326"/>
        <v>0.44696072057946284</v>
      </c>
      <c r="K3540" s="66">
        <f t="shared" si="326"/>
        <v>0.19804037978398187</v>
      </c>
      <c r="L3540" s="67">
        <f t="shared" si="326"/>
        <v>-0.12974556724197067</v>
      </c>
      <c r="M3540" s="36">
        <f t="array" ref="M3540:P3540">TRANSPOSE(MMULT($B$28:$E$31, TRANSPOSE(I3540:L3540)))</f>
        <v>0.36185154938305325</v>
      </c>
      <c r="N3540" s="36">
        <v>0.57505209004997426</v>
      </c>
      <c r="O3540" s="36">
        <v>0.33625117981737679</v>
      </c>
      <c r="P3540" s="36">
        <v>0.17218825534564436</v>
      </c>
      <c r="Q3540" s="58">
        <f t="shared" si="327"/>
        <v>1.0187254674256514</v>
      </c>
      <c r="R3540" s="58">
        <f t="shared" si="328"/>
        <v>1.0276622770916188</v>
      </c>
      <c r="S3540" s="58">
        <f t="shared" si="329"/>
        <v>1.0184430577741894</v>
      </c>
      <c r="T3540" s="58">
        <f t="shared" si="330"/>
        <v>1.0074876865790818</v>
      </c>
      <c r="U3540" s="56">
        <f t="shared" si="331"/>
        <v>27.662277091618837</v>
      </c>
    </row>
    <row r="3541" spans="8:21" x14ac:dyDescent="0.25">
      <c r="H3541" s="11">
        <v>1039</v>
      </c>
      <c r="I3541" s="66">
        <f t="shared" si="326"/>
        <v>1.5345672524540439</v>
      </c>
      <c r="J3541" s="66">
        <f t="shared" si="326"/>
        <v>0.56364291304896441</v>
      </c>
      <c r="K3541" s="66">
        <f t="shared" si="326"/>
        <v>-0.18485200990365025</v>
      </c>
      <c r="L3541" s="67">
        <f t="shared" si="326"/>
        <v>1.3468230646407089</v>
      </c>
      <c r="M3541" s="36">
        <f t="array" ref="M3541:P3541">TRANSPOSE(MMULT($B$28:$E$31, TRANSPOSE(I3541:L3541)))</f>
        <v>1.5345672524540439</v>
      </c>
      <c r="N3541" s="36">
        <v>1.4109733113572163</v>
      </c>
      <c r="O3541" s="36">
        <v>0.41202007491547699</v>
      </c>
      <c r="P3541" s="36">
        <v>2.0329079025523722</v>
      </c>
      <c r="Q3541" s="58">
        <f t="shared" si="327"/>
        <v>1.0614090881959903</v>
      </c>
      <c r="R3541" s="58">
        <f t="shared" si="328"/>
        <v>1.0648279541715284</v>
      </c>
      <c r="S3541" s="58">
        <f t="shared" si="329"/>
        <v>1.021534392156032</v>
      </c>
      <c r="T3541" s="58">
        <f t="shared" si="330"/>
        <v>1.0777880943639015</v>
      </c>
      <c r="U3541" s="56">
        <f t="shared" si="331"/>
        <v>77.78809436390155</v>
      </c>
    </row>
    <row r="3542" spans="8:21" x14ac:dyDescent="0.25">
      <c r="H3542" s="11">
        <v>1040</v>
      </c>
      <c r="I3542" s="66">
        <f t="shared" si="326"/>
        <v>2.1099809660991777</v>
      </c>
      <c r="J3542" s="66">
        <f t="shared" si="326"/>
        <v>0.34933650571923114</v>
      </c>
      <c r="K3542" s="66">
        <f t="shared" si="326"/>
        <v>-0.168858347039091</v>
      </c>
      <c r="L3542" s="67">
        <f t="shared" si="326"/>
        <v>-1.1549049588928808</v>
      </c>
      <c r="M3542" s="36">
        <f t="array" ref="M3542:P3542">TRANSPOSE(MMULT($B$28:$E$31, TRANSPOSE(I3542:L3542)))</f>
        <v>2.1099809660991777</v>
      </c>
      <c r="N3542" s="36">
        <v>1.6115806429110402</v>
      </c>
      <c r="O3542" s="36">
        <v>0.62650112834465665</v>
      </c>
      <c r="P3542" s="36">
        <v>0.21237820582761979</v>
      </c>
      <c r="Q3542" s="58">
        <f t="shared" si="327"/>
        <v>1.083002020657456</v>
      </c>
      <c r="R3542" s="58">
        <f t="shared" si="328"/>
        <v>1.0739452877922224</v>
      </c>
      <c r="S3542" s="58">
        <f t="shared" si="329"/>
        <v>1.0303360849986991</v>
      </c>
      <c r="T3542" s="58">
        <f t="shared" si="330"/>
        <v>1.0089565507113649</v>
      </c>
      <c r="U3542" s="56">
        <f t="shared" si="331"/>
        <v>83.002020657455986</v>
      </c>
    </row>
    <row r="3543" spans="8:21" x14ac:dyDescent="0.25">
      <c r="H3543" s="11">
        <v>1041</v>
      </c>
      <c r="I3543" s="66">
        <f t="shared" ref="I3543:L3562" si="332">-I1043</f>
        <v>0.6004909401070635</v>
      </c>
      <c r="J3543" s="66">
        <f t="shared" si="332"/>
        <v>-0.19317938347196104</v>
      </c>
      <c r="K3543" s="66">
        <f t="shared" si="332"/>
        <v>-0.28573922105205612</v>
      </c>
      <c r="L3543" s="67">
        <f t="shared" si="332"/>
        <v>1.2359588149655962</v>
      </c>
      <c r="M3543" s="36">
        <f t="array" ref="M3543:P3543">TRANSPOSE(MMULT($B$28:$E$31, TRANSPOSE(I3543:L3543)))</f>
        <v>0.6004909401070635</v>
      </c>
      <c r="N3543" s="36">
        <v>0.23286016611485594</v>
      </c>
      <c r="O3543" s="36">
        <v>-5.6149739629051593E-2</v>
      </c>
      <c r="P3543" s="36">
        <v>1.2978387170429961</v>
      </c>
      <c r="Q3543" s="58">
        <f t="shared" si="327"/>
        <v>1.0272698817145955</v>
      </c>
      <c r="R3543" s="58">
        <f t="shared" si="328"/>
        <v>1.0128249756035972</v>
      </c>
      <c r="S3543" s="58">
        <f t="shared" si="329"/>
        <v>1.0025823389230017</v>
      </c>
      <c r="T3543" s="58">
        <f t="shared" si="330"/>
        <v>1.0494483259536636</v>
      </c>
      <c r="U3543" s="56">
        <f t="shared" si="331"/>
        <v>49.448325953663556</v>
      </c>
    </row>
    <row r="3544" spans="8:21" x14ac:dyDescent="0.25">
      <c r="H3544" s="11">
        <v>1042</v>
      </c>
      <c r="I3544" s="66">
        <f t="shared" si="332"/>
        <v>-0.53929619904316872</v>
      </c>
      <c r="J3544" s="66">
        <f t="shared" si="332"/>
        <v>-0.5775614091933905</v>
      </c>
      <c r="K3544" s="66">
        <f t="shared" si="332"/>
        <v>0.87367543666256575</v>
      </c>
      <c r="L3544" s="67">
        <f t="shared" si="332"/>
        <v>-1.1836663781630803</v>
      </c>
      <c r="M3544" s="36">
        <f t="array" ref="M3544:P3544">TRANSPOSE(MMULT($B$28:$E$31, TRANSPOSE(I3544:L3544)))</f>
        <v>-0.53929619904316872</v>
      </c>
      <c r="N3544" s="36">
        <v>-0.78869206246818835</v>
      </c>
      <c r="O3544" s="36">
        <v>0.59031078177525642</v>
      </c>
      <c r="P3544" s="36">
        <v>-1.3947193179702821</v>
      </c>
      <c r="Q3544" s="58">
        <f t="shared" si="327"/>
        <v>0.98709611141780917</v>
      </c>
      <c r="R3544" s="58">
        <f t="shared" si="328"/>
        <v>0.96979309180558104</v>
      </c>
      <c r="S3544" s="58">
        <f t="shared" si="329"/>
        <v>1.0288456352568711</v>
      </c>
      <c r="T3544" s="58">
        <f t="shared" si="330"/>
        <v>0.95185686581772488</v>
      </c>
      <c r="U3544" s="56">
        <f t="shared" si="331"/>
        <v>28.845635256871116</v>
      </c>
    </row>
    <row r="3545" spans="8:21" x14ac:dyDescent="0.25">
      <c r="H3545" s="11">
        <v>1043</v>
      </c>
      <c r="I3545" s="66">
        <f t="shared" si="332"/>
        <v>-1.1004665163366019</v>
      </c>
      <c r="J3545" s="66">
        <f t="shared" si="332"/>
        <v>0.96149033670634021</v>
      </c>
      <c r="K3545" s="66">
        <f t="shared" si="332"/>
        <v>-1.3152224552504006</v>
      </c>
      <c r="L3545" s="67">
        <f t="shared" si="332"/>
        <v>1.988013695301748</v>
      </c>
      <c r="M3545" s="36">
        <f t="array" ref="M3545:P3545">TRANSPOSE(MMULT($B$28:$E$31, TRANSPOSE(I3545:L3545)))</f>
        <v>-1.1004665163366019</v>
      </c>
      <c r="N3545" s="36">
        <v>4.2019192158423868E-2</v>
      </c>
      <c r="O3545" s="36">
        <v>-1.5802343110369115</v>
      </c>
      <c r="P3545" s="36">
        <v>1.2996400951187428</v>
      </c>
      <c r="Q3545" s="58">
        <f t="shared" si="327"/>
        <v>0.9678977493982841</v>
      </c>
      <c r="R3545" s="58">
        <f t="shared" si="328"/>
        <v>1.0046434381683473</v>
      </c>
      <c r="S3545" s="58">
        <f t="shared" si="329"/>
        <v>0.94328730410211992</v>
      </c>
      <c r="T3545" s="58">
        <f t="shared" si="330"/>
        <v>1.0495168571198976</v>
      </c>
      <c r="U3545" s="56">
        <f t="shared" si="331"/>
        <v>49.516857119897615</v>
      </c>
    </row>
    <row r="3546" spans="8:21" x14ac:dyDescent="0.25">
      <c r="H3546" s="11">
        <v>1044</v>
      </c>
      <c r="I3546" s="66">
        <f t="shared" si="332"/>
        <v>-0.79600794486840176</v>
      </c>
      <c r="J3546" s="66">
        <f t="shared" si="332"/>
        <v>-0.293016724259688</v>
      </c>
      <c r="K3546" s="66">
        <f t="shared" si="332"/>
        <v>-1.6609890853094493E-2</v>
      </c>
      <c r="L3546" s="67">
        <f t="shared" si="332"/>
        <v>0.39168953142554064</v>
      </c>
      <c r="M3546" s="36">
        <f t="array" ref="M3546:P3546">TRANSPOSE(MMULT($B$28:$E$31, TRANSPOSE(I3546:L3546)))</f>
        <v>-0.79600794486840176</v>
      </c>
      <c r="N3546" s="36">
        <v>-0.73239516137798666</v>
      </c>
      <c r="O3546" s="36">
        <v>-0.31841213864252232</v>
      </c>
      <c r="P3546" s="36">
        <v>-0.14975489584120111</v>
      </c>
      <c r="Q3546" s="58">
        <f t="shared" si="327"/>
        <v>0.97826686500048399</v>
      </c>
      <c r="R3546" s="58">
        <f t="shared" si="328"/>
        <v>0.97211621456545305</v>
      </c>
      <c r="S3546" s="58">
        <f t="shared" si="329"/>
        <v>0.99211972788695446</v>
      </c>
      <c r="T3546" s="58">
        <f t="shared" si="330"/>
        <v>0.99579820611751779</v>
      </c>
      <c r="U3546" s="56">
        <f t="shared" si="331"/>
        <v>0</v>
      </c>
    </row>
    <row r="3547" spans="8:21" x14ac:dyDescent="0.25">
      <c r="H3547" s="11">
        <v>1045</v>
      </c>
      <c r="I3547" s="66">
        <f t="shared" si="332"/>
        <v>1.2029989070158025</v>
      </c>
      <c r="J3547" s="66">
        <f t="shared" si="332"/>
        <v>7.9819546104834757E-2</v>
      </c>
      <c r="K3547" s="66">
        <f t="shared" si="332"/>
        <v>2.0909545591852061</v>
      </c>
      <c r="L3547" s="67">
        <f t="shared" si="332"/>
        <v>-0.58702362235127248</v>
      </c>
      <c r="M3547" s="36">
        <f t="array" ref="M3547:P3547">TRANSPOSE(MMULT($B$28:$E$31, TRANSPOSE(I3547:L3547)))</f>
        <v>1.2029989070158025</v>
      </c>
      <c r="N3547" s="36">
        <v>0.82673662249541591</v>
      </c>
      <c r="O3547" s="36">
        <v>2.3866485708075542</v>
      </c>
      <c r="P3547" s="36">
        <v>0.12493198664032035</v>
      </c>
      <c r="Q3547" s="58">
        <f t="shared" si="327"/>
        <v>1.0491627464389222</v>
      </c>
      <c r="R3547" s="58">
        <f t="shared" si="328"/>
        <v>1.0387137630785195</v>
      </c>
      <c r="S3547" s="58">
        <f t="shared" si="329"/>
        <v>1.1054925064123728</v>
      </c>
      <c r="T3547" s="58">
        <f t="shared" si="330"/>
        <v>1.0057632975290103</v>
      </c>
      <c r="U3547" s="56">
        <f t="shared" si="331"/>
        <v>105.49250641237285</v>
      </c>
    </row>
    <row r="3548" spans="8:21" x14ac:dyDescent="0.25">
      <c r="H3548" s="11">
        <v>1046</v>
      </c>
      <c r="I3548" s="66">
        <f t="shared" si="332"/>
        <v>-2.4485410330300099</v>
      </c>
      <c r="J3548" s="66">
        <f t="shared" si="332"/>
        <v>-0.87715907084497136</v>
      </c>
      <c r="K3548" s="66">
        <f t="shared" si="332"/>
        <v>-1.0360179902701201</v>
      </c>
      <c r="L3548" s="67">
        <f t="shared" si="332"/>
        <v>-0.45025378977046493</v>
      </c>
      <c r="M3548" s="36">
        <f t="array" ref="M3548:P3548">TRANSPOSE(MMULT($B$28:$E$31, TRANSPOSE(I3548:L3548)))</f>
        <v>-2.4485410330300099</v>
      </c>
      <c r="N3548" s="36">
        <v>-2.2342169054248084</v>
      </c>
      <c r="O3548" s="36">
        <v>-1.8946676385850991</v>
      </c>
      <c r="P3548" s="36">
        <v>-1.8133023354175577</v>
      </c>
      <c r="Q3548" s="58">
        <f t="shared" si="327"/>
        <v>0.92329042916566639</v>
      </c>
      <c r="R3548" s="58">
        <f t="shared" si="328"/>
        <v>0.91200724625844043</v>
      </c>
      <c r="S3548" s="58">
        <f t="shared" si="329"/>
        <v>0.9314975626375781</v>
      </c>
      <c r="T3548" s="58">
        <f t="shared" si="330"/>
        <v>0.93752276299073611</v>
      </c>
      <c r="U3548" s="56">
        <f t="shared" si="331"/>
        <v>0</v>
      </c>
    </row>
    <row r="3549" spans="8:21" x14ac:dyDescent="0.25">
      <c r="H3549" s="11">
        <v>1047</v>
      </c>
      <c r="I3549" s="66">
        <f t="shared" si="332"/>
        <v>-1.4296880197872315</v>
      </c>
      <c r="J3549" s="66">
        <f t="shared" si="332"/>
        <v>-1.5281520591834203</v>
      </c>
      <c r="K3549" s="66">
        <f t="shared" si="332"/>
        <v>8.1001519346690809E-2</v>
      </c>
      <c r="L3549" s="67">
        <f t="shared" si="332"/>
        <v>0.43971589230686081</v>
      </c>
      <c r="M3549" s="36">
        <f t="array" ref="M3549:P3549">TRANSPOSE(MMULT($B$28:$E$31, TRANSPOSE(I3549:L3549)))</f>
        <v>-1.4296880197872315</v>
      </c>
      <c r="N3549" s="36">
        <v>-2.0885448069287182</v>
      </c>
      <c r="O3549" s="36">
        <v>-0.51438930029186758</v>
      </c>
      <c r="P3549" s="36">
        <v>-0.7020142378549582</v>
      </c>
      <c r="Q3549" s="58">
        <f t="shared" si="327"/>
        <v>0.95680891272270108</v>
      </c>
      <c r="R3549" s="58">
        <f t="shared" si="328"/>
        <v>0.91767105607244903</v>
      </c>
      <c r="S3549" s="58">
        <f t="shared" si="329"/>
        <v>0.98437281956893463</v>
      </c>
      <c r="T3549" s="58">
        <f t="shared" si="330"/>
        <v>0.97606114362723639</v>
      </c>
      <c r="U3549" s="56">
        <f t="shared" si="331"/>
        <v>0</v>
      </c>
    </row>
    <row r="3550" spans="8:21" x14ac:dyDescent="0.25">
      <c r="H3550" s="11">
        <v>1048</v>
      </c>
      <c r="I3550" s="66">
        <f t="shared" si="332"/>
        <v>-1.1686779865629</v>
      </c>
      <c r="J3550" s="66">
        <f t="shared" si="332"/>
        <v>0.42548757628983369</v>
      </c>
      <c r="K3550" s="66">
        <f t="shared" si="332"/>
        <v>0.25117653627386821</v>
      </c>
      <c r="L3550" s="67">
        <f t="shared" si="332"/>
        <v>-1.2281110526621766</v>
      </c>
      <c r="M3550" s="36">
        <f t="array" ref="M3550:P3550">TRANSPOSE(MMULT($B$28:$E$31, TRANSPOSE(I3550:L3550)))</f>
        <v>-1.1686779865629</v>
      </c>
      <c r="N3550" s="36">
        <v>-0.41497978031116389</v>
      </c>
      <c r="O3550" s="36">
        <v>-0.17215806097394165</v>
      </c>
      <c r="P3550" s="36">
        <v>-1.5357202173566891</v>
      </c>
      <c r="Q3550" s="58">
        <f t="shared" si="327"/>
        <v>0.96558974506295181</v>
      </c>
      <c r="R3550" s="58">
        <f t="shared" si="328"/>
        <v>0.98531906573008388</v>
      </c>
      <c r="S3550" s="58">
        <f t="shared" si="329"/>
        <v>0.99794080062711588</v>
      </c>
      <c r="T3550" s="58">
        <f t="shared" si="330"/>
        <v>0.94700406895227573</v>
      </c>
      <c r="U3550" s="56">
        <f t="shared" si="331"/>
        <v>0</v>
      </c>
    </row>
    <row r="3551" spans="8:21" x14ac:dyDescent="0.25">
      <c r="H3551" s="11">
        <v>1049</v>
      </c>
      <c r="I3551" s="66">
        <f t="shared" si="332"/>
        <v>-0.1099724181829846</v>
      </c>
      <c r="J3551" s="66">
        <f t="shared" si="332"/>
        <v>2.1552798224830472</v>
      </c>
      <c r="K3551" s="66">
        <f t="shared" si="332"/>
        <v>-0.19706764124080128</v>
      </c>
      <c r="L3551" s="67">
        <f t="shared" si="332"/>
        <v>1.4186643494419831</v>
      </c>
      <c r="M3551" s="36">
        <f t="array" ref="M3551:P3551">TRANSPOSE(MMULT($B$28:$E$31, TRANSPOSE(I3551:L3551)))</f>
        <v>-0.1099724181829846</v>
      </c>
      <c r="N3551" s="36">
        <v>1.5932079139658031</v>
      </c>
      <c r="O3551" s="36">
        <v>-0.12523030805451088</v>
      </c>
      <c r="P3551" s="36">
        <v>1.5793002871698887</v>
      </c>
      <c r="Q3551" s="58">
        <f t="shared" si="327"/>
        <v>1.0020405444465876</v>
      </c>
      <c r="R3551" s="58">
        <f t="shared" si="328"/>
        <v>1.0731070346148583</v>
      </c>
      <c r="S3551" s="58">
        <f t="shared" si="329"/>
        <v>0.99981580464386755</v>
      </c>
      <c r="T3551" s="58">
        <f t="shared" si="330"/>
        <v>1.0602106387239354</v>
      </c>
      <c r="U3551" s="56">
        <f t="shared" si="331"/>
        <v>73.10703461485835</v>
      </c>
    </row>
    <row r="3552" spans="8:21" x14ac:dyDescent="0.25">
      <c r="H3552" s="11">
        <v>1050</v>
      </c>
      <c r="I3552" s="66">
        <f t="shared" si="332"/>
        <v>1.5294976177689006</v>
      </c>
      <c r="J3552" s="66">
        <f t="shared" si="332"/>
        <v>5.2106583333841265E-2</v>
      </c>
      <c r="K3552" s="66">
        <f t="shared" si="332"/>
        <v>-4.8989487578004094E-2</v>
      </c>
      <c r="L3552" s="67">
        <f t="shared" si="332"/>
        <v>-7.5578183679998578E-2</v>
      </c>
      <c r="M3552" s="36">
        <f t="array" ref="M3552:P3552">TRANSPOSE(MMULT($B$28:$E$31, TRANSPOSE(I3552:L3552)))</f>
        <v>1.5294976177689006</v>
      </c>
      <c r="N3552" s="36">
        <v>1.0130142871359893</v>
      </c>
      <c r="O3552" s="36">
        <v>0.51328628589812408</v>
      </c>
      <c r="P3552" s="36">
        <v>0.74119091097316425</v>
      </c>
      <c r="Q3552" s="58">
        <f t="shared" si="327"/>
        <v>1.0612207714321829</v>
      </c>
      <c r="R3552" s="58">
        <f t="shared" si="328"/>
        <v>1.046969690118412</v>
      </c>
      <c r="S3552" s="58">
        <f t="shared" si="329"/>
        <v>1.0256806607162081</v>
      </c>
      <c r="T3552" s="58">
        <f t="shared" si="330"/>
        <v>1.0284842734932527</v>
      </c>
      <c r="U3552" s="56">
        <f t="shared" si="331"/>
        <v>61.22077143218285</v>
      </c>
    </row>
    <row r="3553" spans="8:21" x14ac:dyDescent="0.25">
      <c r="H3553" s="11">
        <v>1051</v>
      </c>
      <c r="I3553" s="66">
        <f t="shared" si="332"/>
        <v>-0.1271217429318181</v>
      </c>
      <c r="J3553" s="66">
        <f t="shared" si="332"/>
        <v>-1.6409400508361638</v>
      </c>
      <c r="K3553" s="66">
        <f t="shared" si="332"/>
        <v>-1.3023365344436559</v>
      </c>
      <c r="L3553" s="67">
        <f t="shared" si="332"/>
        <v>-0.36533752504302286</v>
      </c>
      <c r="M3553" s="36">
        <f t="array" ref="M3553:P3553">TRANSPOSE(MMULT($B$28:$E$31, TRANSPOSE(I3553:L3553)))</f>
        <v>-0.1271217429318181</v>
      </c>
      <c r="N3553" s="36">
        <v>-1.3471088688370878</v>
      </c>
      <c r="O3553" s="36">
        <v>-1.3325858531564703</v>
      </c>
      <c r="P3553" s="36">
        <v>-0.69949350735881488</v>
      </c>
      <c r="Q3553" s="58">
        <f t="shared" si="327"/>
        <v>1.001439273759112</v>
      </c>
      <c r="R3553" s="58">
        <f t="shared" si="328"/>
        <v>0.94704823560374951</v>
      </c>
      <c r="S3553" s="58">
        <f t="shared" si="329"/>
        <v>0.95267788441526879</v>
      </c>
      <c r="T3553" s="58">
        <f t="shared" si="330"/>
        <v>0.97615033673429341</v>
      </c>
      <c r="U3553" s="56">
        <f t="shared" si="331"/>
        <v>1.4392737591120142</v>
      </c>
    </row>
    <row r="3554" spans="8:21" x14ac:dyDescent="0.25">
      <c r="H3554" s="11">
        <v>1052</v>
      </c>
      <c r="I3554" s="66">
        <f t="shared" si="332"/>
        <v>-2.3153992481765476E-2</v>
      </c>
      <c r="J3554" s="66">
        <f t="shared" si="332"/>
        <v>0.40015208787238571</v>
      </c>
      <c r="K3554" s="66">
        <f t="shared" si="332"/>
        <v>0.16733199212803923</v>
      </c>
      <c r="L3554" s="67">
        <f t="shared" si="332"/>
        <v>1.2523168290230322</v>
      </c>
      <c r="M3554" s="36">
        <f t="array" ref="M3554:P3554">TRANSPOSE(MMULT($B$28:$E$31, TRANSPOSE(I3554:L3554)))</f>
        <v>-2.3153992481765476E-2</v>
      </c>
      <c r="N3554" s="36">
        <v>0.29405666681317649</v>
      </c>
      <c r="O3554" s="36">
        <v>0.16547047778444005</v>
      </c>
      <c r="P3554" s="36">
        <v>1.1083501083949727</v>
      </c>
      <c r="Q3554" s="58">
        <f t="shared" si="327"/>
        <v>1.005090020627317</v>
      </c>
      <c r="R3554" s="58">
        <f t="shared" si="328"/>
        <v>1.0154626112997331</v>
      </c>
      <c r="S3554" s="58">
        <f t="shared" si="329"/>
        <v>1.0115095501078837</v>
      </c>
      <c r="T3554" s="58">
        <f t="shared" si="330"/>
        <v>1.0422644064965376</v>
      </c>
      <c r="U3554" s="56">
        <f t="shared" si="331"/>
        <v>42.264406496537617</v>
      </c>
    </row>
    <row r="3555" spans="8:21" x14ac:dyDescent="0.25">
      <c r="H3555" s="11">
        <v>1053</v>
      </c>
      <c r="I3555" s="66">
        <f t="shared" si="332"/>
        <v>0.19394279433330236</v>
      </c>
      <c r="J3555" s="66">
        <f t="shared" si="332"/>
        <v>-1.7401843620998858</v>
      </c>
      <c r="K3555" s="66">
        <f t="shared" si="332"/>
        <v>1.4548705334848853</v>
      </c>
      <c r="L3555" s="67">
        <f t="shared" si="332"/>
        <v>-0.42780548287131182</v>
      </c>
      <c r="M3555" s="36">
        <f t="array" ref="M3555:P3555">TRANSPOSE(MMULT($B$28:$E$31, TRANSPOSE(I3555:L3555)))</f>
        <v>0.19394279433330236</v>
      </c>
      <c r="N3555" s="36">
        <v>-1.2194857231954908</v>
      </c>
      <c r="O3555" s="36">
        <v>1.3448750923155777</v>
      </c>
      <c r="P3555" s="36">
        <v>-0.64386633093885481</v>
      </c>
      <c r="Q3555" s="58">
        <f t="shared" si="327"/>
        <v>1.01275617242725</v>
      </c>
      <c r="R3555" s="58">
        <f t="shared" si="328"/>
        <v>0.95219896589794528</v>
      </c>
      <c r="S3555" s="58">
        <f t="shared" si="329"/>
        <v>1.0603722266425049</v>
      </c>
      <c r="T3555" s="58">
        <f t="shared" si="330"/>
        <v>0.97812071533975253</v>
      </c>
      <c r="U3555" s="56">
        <f t="shared" si="331"/>
        <v>60.372226642504856</v>
      </c>
    </row>
    <row r="3556" spans="8:21" x14ac:dyDescent="0.25">
      <c r="H3556" s="11">
        <v>1054</v>
      </c>
      <c r="I3556" s="66">
        <f t="shared" si="332"/>
        <v>0.37805960062037336</v>
      </c>
      <c r="J3556" s="66">
        <f t="shared" si="332"/>
        <v>-1.0428557496099728</v>
      </c>
      <c r="K3556" s="66">
        <f t="shared" si="332"/>
        <v>0.27443298619980111</v>
      </c>
      <c r="L3556" s="67">
        <f t="shared" si="332"/>
        <v>0.6938558756072073</v>
      </c>
      <c r="M3556" s="36">
        <f t="array" ref="M3556:P3556">TRANSPOSE(MMULT($B$28:$E$31, TRANSPOSE(I3556:L3556)))</f>
        <v>0.37805960062037336</v>
      </c>
      <c r="N3556" s="36">
        <v>-0.56427806414671433</v>
      </c>
      <c r="O3556" s="36">
        <v>0.34539308484839176</v>
      </c>
      <c r="P3556" s="36">
        <v>0.54521154831946661</v>
      </c>
      <c r="Q3556" s="58">
        <f t="shared" si="327"/>
        <v>1.0193035357840246</v>
      </c>
      <c r="R3556" s="58">
        <f t="shared" si="328"/>
        <v>0.97908683500796134</v>
      </c>
      <c r="S3556" s="58">
        <f t="shared" si="329"/>
        <v>1.0188155462636732</v>
      </c>
      <c r="T3556" s="58">
        <f t="shared" si="330"/>
        <v>1.0212035547945935</v>
      </c>
      <c r="U3556" s="56">
        <f t="shared" si="331"/>
        <v>21.203554794593458</v>
      </c>
    </row>
    <row r="3557" spans="8:21" x14ac:dyDescent="0.25">
      <c r="H3557" s="11">
        <v>1055</v>
      </c>
      <c r="I3557" s="66">
        <f t="shared" si="332"/>
        <v>-0.34651029560265079</v>
      </c>
      <c r="J3557" s="66">
        <f t="shared" si="332"/>
        <v>0.82723471446331143</v>
      </c>
      <c r="K3557" s="66">
        <f t="shared" si="332"/>
        <v>-0.82400971036421444</v>
      </c>
      <c r="L3557" s="67">
        <f t="shared" si="332"/>
        <v>1.7872733742156222</v>
      </c>
      <c r="M3557" s="36">
        <f t="array" ref="M3557:P3557">TRANSPOSE(MMULT($B$28:$E$31, TRANSPOSE(I3557:L3557)))</f>
        <v>-0.34651029560265079</v>
      </c>
      <c r="N3557" s="36">
        <v>0.41795718376977936</v>
      </c>
      <c r="O3557" s="36">
        <v>-0.85502866030054137</v>
      </c>
      <c r="P3557" s="36">
        <v>1.4884930383374944</v>
      </c>
      <c r="Q3557" s="58">
        <f t="shared" si="327"/>
        <v>0.99377907026352008</v>
      </c>
      <c r="R3557" s="58">
        <f t="shared" si="328"/>
        <v>1.0208239091532207</v>
      </c>
      <c r="S3557" s="58">
        <f t="shared" si="329"/>
        <v>0.97105113836127621</v>
      </c>
      <c r="T3557" s="58">
        <f t="shared" si="330"/>
        <v>1.0567264145806674</v>
      </c>
      <c r="U3557" s="56">
        <f t="shared" si="331"/>
        <v>56.726414580667409</v>
      </c>
    </row>
    <row r="3558" spans="8:21" x14ac:dyDescent="0.25">
      <c r="H3558" s="11">
        <v>1056</v>
      </c>
      <c r="I3558" s="66">
        <f t="shared" si="332"/>
        <v>0.12033511170447367</v>
      </c>
      <c r="J3558" s="66">
        <f t="shared" si="332"/>
        <v>-0.6621819662449504</v>
      </c>
      <c r="K3558" s="66">
        <f t="shared" si="332"/>
        <v>-0.45386829677520596</v>
      </c>
      <c r="L3558" s="67">
        <f t="shared" si="332"/>
        <v>-0.73351155351972475</v>
      </c>
      <c r="M3558" s="36">
        <f t="array" ref="M3558:P3558">TRANSPOSE(MMULT($B$28:$E$31, TRANSPOSE(I3558:L3558)))</f>
        <v>0.12033511170447367</v>
      </c>
      <c r="N3558" s="36">
        <v>-0.43444585445042921</v>
      </c>
      <c r="O3558" s="36">
        <v>-0.40862022928424135</v>
      </c>
      <c r="P3558" s="36">
        <v>-0.67995634136805483</v>
      </c>
      <c r="Q3558" s="58">
        <f t="shared" si="327"/>
        <v>1.0101503982337778</v>
      </c>
      <c r="R3558" s="58">
        <f t="shared" si="328"/>
        <v>0.98450424033806871</v>
      </c>
      <c r="S3558" s="58">
        <f t="shared" si="329"/>
        <v>0.98854628977109638</v>
      </c>
      <c r="T3558" s="58">
        <f t="shared" si="330"/>
        <v>0.97684191300481971</v>
      </c>
      <c r="U3558" s="56">
        <f t="shared" si="331"/>
        <v>10.150398233777835</v>
      </c>
    </row>
    <row r="3559" spans="8:21" x14ac:dyDescent="0.25">
      <c r="H3559" s="11">
        <v>1057</v>
      </c>
      <c r="I3559" s="66">
        <f t="shared" si="332"/>
        <v>0.48321009857807268</v>
      </c>
      <c r="J3559" s="66">
        <f t="shared" si="332"/>
        <v>-1.5533383427474032</v>
      </c>
      <c r="K3559" s="66">
        <f t="shared" si="332"/>
        <v>5.5667129429686206E-2</v>
      </c>
      <c r="L3559" s="67">
        <f t="shared" si="332"/>
        <v>1.6220629379243379</v>
      </c>
      <c r="M3559" s="36">
        <f t="array" ref="M3559:P3559">TRANSPOSE(MMULT($B$28:$E$31, TRANSPOSE(I3559:L3559)))</f>
        <v>0.48321009857807268</v>
      </c>
      <c r="N3559" s="36">
        <v>-0.8913207107967509</v>
      </c>
      <c r="O3559" s="36">
        <v>0.15688171658400513</v>
      </c>
      <c r="P3559" s="36">
        <v>1.263187557327822</v>
      </c>
      <c r="Q3559" s="58">
        <f t="shared" si="327"/>
        <v>1.023061756773801</v>
      </c>
      <c r="R3559" s="58">
        <f t="shared" si="328"/>
        <v>0.96557233980887791</v>
      </c>
      <c r="S3559" s="58">
        <f t="shared" si="329"/>
        <v>1.0111621052346085</v>
      </c>
      <c r="T3559" s="58">
        <f t="shared" si="330"/>
        <v>1.0481309367097982</v>
      </c>
      <c r="U3559" s="56">
        <f t="shared" si="331"/>
        <v>48.130936709798178</v>
      </c>
    </row>
    <row r="3560" spans="8:21" x14ac:dyDescent="0.25">
      <c r="H3560" s="11">
        <v>1058</v>
      </c>
      <c r="I3560" s="66">
        <f t="shared" si="332"/>
        <v>1.0111487799619112</v>
      </c>
      <c r="J3560" s="66">
        <f t="shared" si="332"/>
        <v>-1.6850099944790027</v>
      </c>
      <c r="K3560" s="66">
        <f t="shared" si="332"/>
        <v>-1.064066582419148</v>
      </c>
      <c r="L3560" s="67">
        <f t="shared" si="332"/>
        <v>-1.3172074080826983</v>
      </c>
      <c r="M3560" s="36">
        <f t="array" ref="M3560:P3560">TRANSPOSE(MMULT($B$28:$E$31, TRANSPOSE(I3560:L3560)))</f>
        <v>1.0111487799619112</v>
      </c>
      <c r="N3560" s="36">
        <v>-0.65714256265897897</v>
      </c>
      <c r="O3560" s="36">
        <v>-0.69877061071969693</v>
      </c>
      <c r="P3560" s="36">
        <v>-0.91131057878024269</v>
      </c>
      <c r="Q3560" s="58">
        <f t="shared" si="327"/>
        <v>1.0421414756575573</v>
      </c>
      <c r="R3560" s="58">
        <f t="shared" si="328"/>
        <v>0.97523024815199688</v>
      </c>
      <c r="S3560" s="58">
        <f t="shared" si="329"/>
        <v>0.97713952801506176</v>
      </c>
      <c r="T3560" s="58">
        <f t="shared" si="330"/>
        <v>0.96868379651529857</v>
      </c>
      <c r="U3560" s="56">
        <f t="shared" si="331"/>
        <v>42.141475657557322</v>
      </c>
    </row>
    <row r="3561" spans="8:21" x14ac:dyDescent="0.25">
      <c r="H3561" s="11">
        <v>1059</v>
      </c>
      <c r="I3561" s="66">
        <f t="shared" si="332"/>
        <v>1.2896221705951179</v>
      </c>
      <c r="J3561" s="66">
        <f t="shared" si="332"/>
        <v>1.384380077080458</v>
      </c>
      <c r="K3561" s="66">
        <f t="shared" si="332"/>
        <v>0.42244946874067313</v>
      </c>
      <c r="L3561" s="67">
        <f t="shared" si="332"/>
        <v>-1.1644126821920029</v>
      </c>
      <c r="M3561" s="36">
        <f t="array" ref="M3561:P3561">TRANSPOSE(MMULT($B$28:$E$31, TRANSPOSE(I3561:L3561)))</f>
        <v>1.2896221705951179</v>
      </c>
      <c r="N3561" s="36">
        <v>1.8885150272254676</v>
      </c>
      <c r="O3561" s="36">
        <v>0.92526717854295959</v>
      </c>
      <c r="P3561" s="36">
        <v>-8.4086549206043859E-3</v>
      </c>
      <c r="Q3561" s="58">
        <f t="shared" si="327"/>
        <v>1.0523484397531455</v>
      </c>
      <c r="R3561" s="58">
        <f t="shared" si="328"/>
        <v>1.0866599912357828</v>
      </c>
      <c r="S3561" s="58">
        <f t="shared" si="329"/>
        <v>1.0427231318557082</v>
      </c>
      <c r="T3561" s="58">
        <f t="shared" si="330"/>
        <v>1.0009135720620985</v>
      </c>
      <c r="U3561" s="56">
        <f t="shared" si="331"/>
        <v>86.659991235782826</v>
      </c>
    </row>
    <row r="3562" spans="8:21" x14ac:dyDescent="0.25">
      <c r="H3562" s="11">
        <v>1060</v>
      </c>
      <c r="I3562" s="66">
        <f t="shared" si="332"/>
        <v>-0.6425136642819177</v>
      </c>
      <c r="J3562" s="66">
        <f t="shared" si="332"/>
        <v>-3.4018976691652283E-2</v>
      </c>
      <c r="K3562" s="66">
        <f t="shared" si="332"/>
        <v>2.8210689959616068E-2</v>
      </c>
      <c r="L3562" s="67">
        <f t="shared" si="332"/>
        <v>0.49837062677045929</v>
      </c>
      <c r="M3562" s="36">
        <f t="array" ref="M3562:P3562">TRANSPOSE(MMULT($B$28:$E$31, TRANSPOSE(I3562:L3562)))</f>
        <v>-0.6425136642819177</v>
      </c>
      <c r="N3562" s="36">
        <v>-0.43490883531384283</v>
      </c>
      <c r="O3562" s="36">
        <v>-0.20907472466707719</v>
      </c>
      <c r="P3562" s="36">
        <v>7.256262213623349E-2</v>
      </c>
      <c r="Q3562" s="58">
        <f t="shared" si="327"/>
        <v>0.98353655039440924</v>
      </c>
      <c r="R3562" s="58">
        <f t="shared" si="328"/>
        <v>0.98448486874716656</v>
      </c>
      <c r="S3562" s="58">
        <f t="shared" si="329"/>
        <v>0.99646826232182517</v>
      </c>
      <c r="T3562" s="58">
        <f t="shared" si="330"/>
        <v>1.0038557782625455</v>
      </c>
      <c r="U3562" s="56">
        <f t="shared" si="331"/>
        <v>3.8557782625454617</v>
      </c>
    </row>
    <row r="3563" spans="8:21" x14ac:dyDescent="0.25">
      <c r="H3563" s="11">
        <v>1061</v>
      </c>
      <c r="I3563" s="66">
        <f t="shared" ref="I3563:L3582" si="333">-I1063</f>
        <v>1.1888338668592149</v>
      </c>
      <c r="J3563" s="66">
        <f t="shared" si="333"/>
        <v>-1.2623533326275631</v>
      </c>
      <c r="K3563" s="66">
        <f t="shared" si="333"/>
        <v>0.65736464772332204</v>
      </c>
      <c r="L3563" s="67">
        <f t="shared" si="333"/>
        <v>-1.6323519981899741</v>
      </c>
      <c r="M3563" s="36">
        <f t="array" ref="M3563:P3563">TRANSPOSE(MMULT($B$28:$E$31, TRANSPOSE(I3563:L3563)))</f>
        <v>1.1888338668592149</v>
      </c>
      <c r="N3563" s="36">
        <v>-0.21798034640312525</v>
      </c>
      <c r="O3563" s="36">
        <v>0.98665141738646689</v>
      </c>
      <c r="P3563" s="36">
        <v>-1.0141448302173339</v>
      </c>
      <c r="Q3563" s="58">
        <f t="shared" si="327"/>
        <v>1.0486427252215049</v>
      </c>
      <c r="R3563" s="58">
        <f t="shared" si="328"/>
        <v>0.9936032571064114</v>
      </c>
      <c r="S3563" s="58">
        <f t="shared" si="329"/>
        <v>1.0452865482660825</v>
      </c>
      <c r="T3563" s="58">
        <f t="shared" si="330"/>
        <v>0.96507951570320549</v>
      </c>
      <c r="U3563" s="56">
        <f t="shared" si="331"/>
        <v>48.642725221504925</v>
      </c>
    </row>
    <row r="3564" spans="8:21" x14ac:dyDescent="0.25">
      <c r="H3564" s="11">
        <v>1062</v>
      </c>
      <c r="I3564" s="66">
        <f t="shared" si="333"/>
        <v>-0.17238212503383779</v>
      </c>
      <c r="J3564" s="66">
        <f t="shared" si="333"/>
        <v>-0.68691366459665626</v>
      </c>
      <c r="K3564" s="66">
        <f t="shared" si="333"/>
        <v>1.9747186632118052</v>
      </c>
      <c r="L3564" s="67">
        <f t="shared" si="333"/>
        <v>-0.66405150830422521</v>
      </c>
      <c r="M3564" s="36">
        <f t="array" ref="M3564:P3564">TRANSPOSE(MMULT($B$28:$E$31, TRANSPOSE(I3564:L3564)))</f>
        <v>-0.17238212503383779</v>
      </c>
      <c r="N3564" s="36">
        <v>-0.639707207790289</v>
      </c>
      <c r="O3564" s="36">
        <v>1.7431839221518854</v>
      </c>
      <c r="P3564" s="36">
        <v>-0.81253227975029618</v>
      </c>
      <c r="Q3564" s="58">
        <f t="shared" si="327"/>
        <v>0.99985413626296515</v>
      </c>
      <c r="R3564" s="58">
        <f t="shared" si="328"/>
        <v>0.9759531640920539</v>
      </c>
      <c r="S3564" s="58">
        <f t="shared" si="329"/>
        <v>1.0774017514463283</v>
      </c>
      <c r="T3564" s="58">
        <f t="shared" si="330"/>
        <v>0.97215859291980622</v>
      </c>
      <c r="U3564" s="56">
        <f t="shared" si="331"/>
        <v>77.401751446328319</v>
      </c>
    </row>
    <row r="3565" spans="8:21" x14ac:dyDescent="0.25">
      <c r="H3565" s="11">
        <v>1063</v>
      </c>
      <c r="I3565" s="66">
        <f t="shared" si="333"/>
        <v>-0.1805478097742064</v>
      </c>
      <c r="J3565" s="66">
        <f t="shared" si="333"/>
        <v>-0.18529957878623624</v>
      </c>
      <c r="K3565" s="66">
        <f t="shared" si="333"/>
        <v>-0.15515264667015366</v>
      </c>
      <c r="L3565" s="67">
        <f t="shared" si="333"/>
        <v>0.29625388029340544</v>
      </c>
      <c r="M3565" s="36">
        <f t="array" ref="M3565:P3565">TRANSPOSE(MMULT($B$28:$E$31, TRANSPOSE(I3565:L3565)))</f>
        <v>-0.1805478097742064</v>
      </c>
      <c r="N3565" s="36">
        <v>-0.25782288250914726</v>
      </c>
      <c r="O3565" s="36">
        <v>-0.2184725575090975</v>
      </c>
      <c r="P3565" s="36">
        <v>0.11469141271004676</v>
      </c>
      <c r="Q3565" s="58">
        <f t="shared" si="327"/>
        <v>0.99956841981543487</v>
      </c>
      <c r="R3565" s="58">
        <f t="shared" si="328"/>
        <v>0.99192220464772207</v>
      </c>
      <c r="S3565" s="58">
        <f t="shared" si="329"/>
        <v>0.99609374703241005</v>
      </c>
      <c r="T3565" s="58">
        <f t="shared" si="330"/>
        <v>1.0053900065590637</v>
      </c>
      <c r="U3565" s="56">
        <f t="shared" si="331"/>
        <v>5.3900065590637425</v>
      </c>
    </row>
    <row r="3566" spans="8:21" x14ac:dyDescent="0.25">
      <c r="H3566" s="11">
        <v>1064</v>
      </c>
      <c r="I3566" s="66">
        <f t="shared" si="333"/>
        <v>-0.84984097505766243</v>
      </c>
      <c r="J3566" s="66">
        <f t="shared" si="333"/>
        <v>6.7046800263609388E-3</v>
      </c>
      <c r="K3566" s="66">
        <f t="shared" si="333"/>
        <v>0.28810179986478696</v>
      </c>
      <c r="L3566" s="67">
        <f t="shared" si="333"/>
        <v>0.74058094384665296</v>
      </c>
      <c r="M3566" s="36">
        <f t="array" ref="M3566:P3566">TRANSPOSE(MMULT($B$28:$E$31, TRANSPOSE(I3566:L3566)))</f>
        <v>-0.84984097505766243</v>
      </c>
      <c r="N3566" s="36">
        <v>-0.53535008978442045</v>
      </c>
      <c r="O3566" s="36">
        <v>-4.0865222530248158E-2</v>
      </c>
      <c r="P3566" s="36">
        <v>0.17096841241653982</v>
      </c>
      <c r="Q3566" s="58">
        <f t="shared" si="327"/>
        <v>0.97642539291696384</v>
      </c>
      <c r="R3566" s="58">
        <f t="shared" si="328"/>
        <v>0.98029130271759757</v>
      </c>
      <c r="S3566" s="58">
        <f t="shared" si="329"/>
        <v>1.0031954858130747</v>
      </c>
      <c r="T3566" s="58">
        <f t="shared" si="330"/>
        <v>1.0074431371575761</v>
      </c>
      <c r="U3566" s="56">
        <f t="shared" si="331"/>
        <v>7.4431371575760519</v>
      </c>
    </row>
    <row r="3567" spans="8:21" x14ac:dyDescent="0.25">
      <c r="H3567" s="11">
        <v>1065</v>
      </c>
      <c r="I3567" s="66">
        <f t="shared" si="333"/>
        <v>-1.4681630338170155</v>
      </c>
      <c r="J3567" s="66">
        <f t="shared" si="333"/>
        <v>0.48954285613924747</v>
      </c>
      <c r="K3567" s="66">
        <f t="shared" si="333"/>
        <v>-0.23291497352319535</v>
      </c>
      <c r="L3567" s="67">
        <f t="shared" si="333"/>
        <v>-0.24565704264611993</v>
      </c>
      <c r="M3567" s="36">
        <f t="array" ref="M3567:P3567">TRANSPOSE(MMULT($B$28:$E$31, TRANSPOSE(I3567:L3567)))</f>
        <v>-1.4681630338170155</v>
      </c>
      <c r="N3567" s="36">
        <v>-0.55603187304630786</v>
      </c>
      <c r="O3567" s="36">
        <v>-0.72858002969914581</v>
      </c>
      <c r="P3567" s="36">
        <v>-0.85657530950703542</v>
      </c>
      <c r="Q3567" s="58">
        <f t="shared" si="327"/>
        <v>0.95552131660022965</v>
      </c>
      <c r="R3567" s="58">
        <f t="shared" si="328"/>
        <v>0.97943002897154063</v>
      </c>
      <c r="S3567" s="58">
        <f t="shared" si="329"/>
        <v>0.97597510390546671</v>
      </c>
      <c r="T3567" s="58">
        <f t="shared" si="330"/>
        <v>0.9706077219218413</v>
      </c>
      <c r="U3567" s="56">
        <f t="shared" si="331"/>
        <v>0</v>
      </c>
    </row>
    <row r="3568" spans="8:21" x14ac:dyDescent="0.25">
      <c r="H3568" s="11">
        <v>1066</v>
      </c>
      <c r="I3568" s="66">
        <f t="shared" si="333"/>
        <v>1.658673364261577</v>
      </c>
      <c r="J3568" s="66">
        <f t="shared" si="333"/>
        <v>-6.8276471632172514E-2</v>
      </c>
      <c r="K3568" s="66">
        <f t="shared" si="333"/>
        <v>0.51700675766036475</v>
      </c>
      <c r="L3568" s="67">
        <f t="shared" si="333"/>
        <v>-0.3387734760882225</v>
      </c>
      <c r="M3568" s="36">
        <f t="array" ref="M3568:P3568">TRANSPOSE(MMULT($B$28:$E$31, TRANSPOSE(I3568:L3568)))</f>
        <v>1.658673364261577</v>
      </c>
      <c r="N3568" s="36">
        <v>1.0022784933009294</v>
      </c>
      <c r="O3568" s="36">
        <v>1.0813785469117119</v>
      </c>
      <c r="P3568" s="36">
        <v>0.55667558403224149</v>
      </c>
      <c r="Q3568" s="58">
        <f t="shared" si="327"/>
        <v>1.0660295733880762</v>
      </c>
      <c r="R3568" s="58">
        <f t="shared" si="328"/>
        <v>1.0464920969260678</v>
      </c>
      <c r="S3568" s="58">
        <f t="shared" si="329"/>
        <v>1.0492547411988788</v>
      </c>
      <c r="T3568" s="58">
        <f t="shared" si="330"/>
        <v>1.0216280258707859</v>
      </c>
      <c r="U3568" s="56">
        <f t="shared" si="331"/>
        <v>66.029573388076244</v>
      </c>
    </row>
    <row r="3569" spans="8:21" x14ac:dyDescent="0.25">
      <c r="H3569" s="11">
        <v>1067</v>
      </c>
      <c r="I3569" s="66">
        <f t="shared" si="333"/>
        <v>-0.54763352086508565</v>
      </c>
      <c r="J3569" s="66">
        <f t="shared" si="333"/>
        <v>0.73883410935284799</v>
      </c>
      <c r="K3569" s="66">
        <f t="shared" si="333"/>
        <v>-4.1944390479124107E-2</v>
      </c>
      <c r="L3569" s="67">
        <f t="shared" si="333"/>
        <v>3.1900665012693281</v>
      </c>
      <c r="M3569" s="36">
        <f t="array" ref="M3569:P3569">TRANSPOSE(MMULT($B$28:$E$31, TRANSPOSE(I3569:L3569)))</f>
        <v>-0.54763352086508565</v>
      </c>
      <c r="N3569" s="36">
        <v>0.22182126048756234</v>
      </c>
      <c r="O3569" s="36">
        <v>-0.20463654300678652</v>
      </c>
      <c r="P3569" s="36">
        <v>2.5170756850979439</v>
      </c>
      <c r="Q3569" s="58">
        <f t="shared" si="327"/>
        <v>0.98680811261152879</v>
      </c>
      <c r="R3569" s="58">
        <f t="shared" si="328"/>
        <v>1.0123499166788741</v>
      </c>
      <c r="S3569" s="58">
        <f t="shared" si="329"/>
        <v>0.9966451783117426</v>
      </c>
      <c r="T3569" s="58">
        <f t="shared" si="330"/>
        <v>1.0968714183390043</v>
      </c>
      <c r="U3569" s="56">
        <f t="shared" si="331"/>
        <v>96.871418339004251</v>
      </c>
    </row>
    <row r="3570" spans="8:21" x14ac:dyDescent="0.25">
      <c r="H3570" s="11">
        <v>1068</v>
      </c>
      <c r="I3570" s="66">
        <f t="shared" si="333"/>
        <v>0.43894866440934577</v>
      </c>
      <c r="J3570" s="66">
        <f t="shared" si="333"/>
        <v>0.54091000474494499</v>
      </c>
      <c r="K3570" s="66">
        <f t="shared" si="333"/>
        <v>0.19696402631529322</v>
      </c>
      <c r="L3570" s="67">
        <f t="shared" si="333"/>
        <v>-1.1698812389473345</v>
      </c>
      <c r="M3570" s="36">
        <f t="array" ref="M3570:P3570">TRANSPOSE(MMULT($B$28:$E$31, TRANSPOSE(I3570:L3570)))</f>
        <v>0.43894866440934577</v>
      </c>
      <c r="N3570" s="36">
        <v>0.69658547979409602</v>
      </c>
      <c r="O3570" s="36">
        <v>0.36757799003385883</v>
      </c>
      <c r="P3570" s="36">
        <v>-0.62967591811676649</v>
      </c>
      <c r="Q3570" s="58">
        <f t="shared" si="327"/>
        <v>1.0214781074249333</v>
      </c>
      <c r="R3570" s="58">
        <f t="shared" si="328"/>
        <v>1.0329840586126273</v>
      </c>
      <c r="S3570" s="58">
        <f t="shared" si="329"/>
        <v>1.0197200405785438</v>
      </c>
      <c r="T3570" s="58">
        <f t="shared" si="330"/>
        <v>0.97862399247899867</v>
      </c>
      <c r="U3570" s="56">
        <f t="shared" si="331"/>
        <v>32.984058612627322</v>
      </c>
    </row>
    <row r="3571" spans="8:21" x14ac:dyDescent="0.25">
      <c r="H3571" s="11">
        <v>1069</v>
      </c>
      <c r="I3571" s="66">
        <f t="shared" si="333"/>
        <v>1.8519463196106825</v>
      </c>
      <c r="J3571" s="66">
        <f t="shared" si="333"/>
        <v>4.6885451201471751E-2</v>
      </c>
      <c r="K3571" s="66">
        <f t="shared" si="333"/>
        <v>-1.5672217642085431</v>
      </c>
      <c r="L3571" s="67">
        <f t="shared" si="333"/>
        <v>-0.32974114660753706</v>
      </c>
      <c r="M3571" s="36">
        <f t="array" ref="M3571:P3571">TRANSPOSE(MMULT($B$28:$E$31, TRANSPOSE(I3571:L3571)))</f>
        <v>1.8519463196106825</v>
      </c>
      <c r="N3571" s="36">
        <v>1.2140721813294582</v>
      </c>
      <c r="O3571" s="36">
        <v>-0.78211697521406398</v>
      </c>
      <c r="P3571" s="36">
        <v>0.7172901096568558</v>
      </c>
      <c r="Q3571" s="58">
        <f t="shared" si="327"/>
        <v>1.0732652328138672</v>
      </c>
      <c r="R3571" s="58">
        <f t="shared" si="328"/>
        <v>1.0559543368253923</v>
      </c>
      <c r="S3571" s="58">
        <f t="shared" si="329"/>
        <v>0.97388731114581506</v>
      </c>
      <c r="T3571" s="58">
        <f t="shared" si="330"/>
        <v>1.027593576463159</v>
      </c>
      <c r="U3571" s="56">
        <f t="shared" si="331"/>
        <v>73.265232813867215</v>
      </c>
    </row>
    <row r="3572" spans="8:21" x14ac:dyDescent="0.25">
      <c r="H3572" s="11">
        <v>1070</v>
      </c>
      <c r="I3572" s="66">
        <f t="shared" si="333"/>
        <v>0.77105637894422141</v>
      </c>
      <c r="J3572" s="66">
        <f t="shared" si="333"/>
        <v>-1.153310892807103</v>
      </c>
      <c r="K3572" s="66">
        <f t="shared" si="333"/>
        <v>-6.7504123474481604E-3</v>
      </c>
      <c r="L3572" s="67">
        <f t="shared" si="333"/>
        <v>1.5024869149111539E-2</v>
      </c>
      <c r="M3572" s="36">
        <f t="array" ref="M3572:P3572">TRANSPOSE(MMULT($B$28:$E$31, TRANSPOSE(I3572:L3572)))</f>
        <v>0.77105637894422141</v>
      </c>
      <c r="N3572" s="36">
        <v>-0.39955490209231059</v>
      </c>
      <c r="O3572" s="36">
        <v>0.22175351156324172</v>
      </c>
      <c r="P3572" s="36">
        <v>0.16667489940309557</v>
      </c>
      <c r="Q3572" s="58">
        <f t="shared" si="327"/>
        <v>1.0334208091571067</v>
      </c>
      <c r="R3572" s="58">
        <f t="shared" si="328"/>
        <v>0.98596521062976727</v>
      </c>
      <c r="S3572" s="58">
        <f t="shared" si="329"/>
        <v>1.013789348471382</v>
      </c>
      <c r="T3572" s="58">
        <f t="shared" si="330"/>
        <v>1.0072863510635104</v>
      </c>
      <c r="U3572" s="56">
        <f t="shared" si="331"/>
        <v>33.42080915710666</v>
      </c>
    </row>
    <row r="3573" spans="8:21" x14ac:dyDescent="0.25">
      <c r="H3573" s="11">
        <v>1071</v>
      </c>
      <c r="I3573" s="66">
        <f t="shared" si="333"/>
        <v>0.9470024672702585</v>
      </c>
      <c r="J3573" s="66">
        <f t="shared" si="333"/>
        <v>-1.0957280492245873</v>
      </c>
      <c r="K3573" s="66">
        <f t="shared" si="333"/>
        <v>0.72448327471463192</v>
      </c>
      <c r="L3573" s="67">
        <f t="shared" si="333"/>
        <v>-1.9845995539642793</v>
      </c>
      <c r="M3573" s="36">
        <f t="array" ref="M3573:P3573">TRANSPOSE(MMULT($B$28:$E$31, TRANSPOSE(I3573:L3573)))</f>
        <v>0.9470024672702585</v>
      </c>
      <c r="N3573" s="36">
        <v>-0.24321336066705224</v>
      </c>
      <c r="O3573" s="36">
        <v>0.96869332446310574</v>
      </c>
      <c r="P3573" s="36">
        <v>-1.3967235386658954</v>
      </c>
      <c r="Q3573" s="58">
        <f t="shared" si="327"/>
        <v>1.0398043665317509</v>
      </c>
      <c r="R3573" s="58">
        <f t="shared" si="328"/>
        <v>0.9925382850288893</v>
      </c>
      <c r="S3573" s="58">
        <f t="shared" si="329"/>
        <v>1.0445359637610705</v>
      </c>
      <c r="T3573" s="58">
        <f t="shared" si="330"/>
        <v>0.95178771307275467</v>
      </c>
      <c r="U3573" s="56">
        <f t="shared" si="331"/>
        <v>44.535963761070498</v>
      </c>
    </row>
    <row r="3574" spans="8:21" x14ac:dyDescent="0.25">
      <c r="H3574" s="11">
        <v>1072</v>
      </c>
      <c r="I3574" s="66">
        <f t="shared" si="333"/>
        <v>1.4843769535037312</v>
      </c>
      <c r="J3574" s="66">
        <f t="shared" si="333"/>
        <v>-0.45167495661996837</v>
      </c>
      <c r="K3574" s="66">
        <f t="shared" si="333"/>
        <v>-0.37297146733946979</v>
      </c>
      <c r="L3574" s="67">
        <f t="shared" si="333"/>
        <v>-0.97481624681587065</v>
      </c>
      <c r="M3574" s="36">
        <f t="array" ref="M3574:P3574">TRANSPOSE(MMULT($B$28:$E$31, TRANSPOSE(I3574:L3574)))</f>
        <v>1.4843769535037312</v>
      </c>
      <c r="N3574" s="36">
        <v>0.5955657285402578</v>
      </c>
      <c r="O3574" s="36">
        <v>0.17251778634822368</v>
      </c>
      <c r="P3574" s="36">
        <v>-0.12986425241108124</v>
      </c>
      <c r="Q3574" s="58">
        <f t="shared" si="327"/>
        <v>1.0595461895346765</v>
      </c>
      <c r="R3574" s="58">
        <f t="shared" si="328"/>
        <v>1.0285586141902678</v>
      </c>
      <c r="S3574" s="58">
        <f t="shared" si="329"/>
        <v>1.011794727097193</v>
      </c>
      <c r="T3574" s="58">
        <f t="shared" si="330"/>
        <v>0.99651647121425846</v>
      </c>
      <c r="U3574" s="56">
        <f t="shared" si="331"/>
        <v>59.5461895346765</v>
      </c>
    </row>
    <row r="3575" spans="8:21" x14ac:dyDescent="0.25">
      <c r="H3575" s="11">
        <v>1073</v>
      </c>
      <c r="I3575" s="66">
        <f t="shared" si="333"/>
        <v>-0.51927700447435754</v>
      </c>
      <c r="J3575" s="66">
        <f t="shared" si="333"/>
        <v>-0.23911570552680647</v>
      </c>
      <c r="K3575" s="66">
        <f t="shared" si="333"/>
        <v>-0.60258517578076776</v>
      </c>
      <c r="L3575" s="67">
        <f t="shared" si="333"/>
        <v>1.4170839085346829</v>
      </c>
      <c r="M3575" s="36">
        <f t="array" ref="M3575:P3575">TRANSPOSE(MMULT($B$28:$E$31, TRANSPOSE(I3575:L3575)))</f>
        <v>-0.51927700447435754</v>
      </c>
      <c r="N3575" s="36">
        <v>-0.51479262447015373</v>
      </c>
      <c r="O3575" s="36">
        <v>-0.76043380117089543</v>
      </c>
      <c r="P3575" s="36">
        <v>0.86260233939703057</v>
      </c>
      <c r="Q3575" s="58">
        <f t="shared" si="327"/>
        <v>0.98778798419632008</v>
      </c>
      <c r="R3575" s="58">
        <f t="shared" si="328"/>
        <v>0.98114814991275379</v>
      </c>
      <c r="S3575" s="58">
        <f t="shared" si="329"/>
        <v>0.97473235628069588</v>
      </c>
      <c r="T3575" s="58">
        <f t="shared" si="330"/>
        <v>1.0330207773673081</v>
      </c>
      <c r="U3575" s="56">
        <f t="shared" si="331"/>
        <v>33.020777367308128</v>
      </c>
    </row>
    <row r="3576" spans="8:21" x14ac:dyDescent="0.25">
      <c r="H3576" s="11">
        <v>1074</v>
      </c>
      <c r="I3576" s="66">
        <f t="shared" si="333"/>
        <v>0.83581451568801168</v>
      </c>
      <c r="J3576" s="66">
        <f t="shared" si="333"/>
        <v>-1.0977506364332656</v>
      </c>
      <c r="K3576" s="66">
        <f t="shared" si="333"/>
        <v>-0.20216701163841186</v>
      </c>
      <c r="L3576" s="67">
        <f t="shared" si="333"/>
        <v>0.40950210989351071</v>
      </c>
      <c r="M3576" s="36">
        <f t="array" ref="M3576:P3576">TRANSPOSE(MMULT($B$28:$E$31, TRANSPOSE(I3576:L3576)))</f>
        <v>0.83581451568801168</v>
      </c>
      <c r="N3576" s="36">
        <v>-0.31549292749230406</v>
      </c>
      <c r="O3576" s="36">
        <v>6.6039028317659842E-2</v>
      </c>
      <c r="P3576" s="36">
        <v>0.5415321262431978</v>
      </c>
      <c r="Q3576" s="58">
        <f t="shared" si="327"/>
        <v>1.0357657498105874</v>
      </c>
      <c r="R3576" s="58">
        <f t="shared" si="328"/>
        <v>0.98949400317429403</v>
      </c>
      <c r="S3576" s="58">
        <f t="shared" si="329"/>
        <v>1.0074945054061935</v>
      </c>
      <c r="T3576" s="58">
        <f t="shared" si="330"/>
        <v>1.021067356717515</v>
      </c>
      <c r="U3576" s="56">
        <f t="shared" si="331"/>
        <v>35.765749810587444</v>
      </c>
    </row>
    <row r="3577" spans="8:21" x14ac:dyDescent="0.25">
      <c r="H3577" s="11">
        <v>1075</v>
      </c>
      <c r="I3577" s="66">
        <f t="shared" si="333"/>
        <v>-0.10910917811325117</v>
      </c>
      <c r="J3577" s="66">
        <f t="shared" si="333"/>
        <v>2.1815815309834282E-2</v>
      </c>
      <c r="K3577" s="66">
        <f t="shared" si="333"/>
        <v>0.20528047914140937</v>
      </c>
      <c r="L3577" s="67">
        <f t="shared" si="333"/>
        <v>-1.5000064866206537</v>
      </c>
      <c r="M3577" s="36">
        <f t="array" ref="M3577:P3577">TRANSPOSE(MMULT($B$28:$E$31, TRANSPOSE(I3577:L3577)))</f>
        <v>-0.10910917811325117</v>
      </c>
      <c r="N3577" s="36">
        <v>-5.2562149279016979E-2</v>
      </c>
      <c r="O3577" s="36">
        <v>0.1522773825829794</v>
      </c>
      <c r="P3577" s="36">
        <v>-1.2974671635790951</v>
      </c>
      <c r="Q3577" s="58">
        <f t="shared" si="327"/>
        <v>1.0020708199581798</v>
      </c>
      <c r="R3577" s="58">
        <f t="shared" si="328"/>
        <v>1.0006131715685167</v>
      </c>
      <c r="S3577" s="58">
        <f t="shared" si="329"/>
        <v>1.0109758932603101</v>
      </c>
      <c r="T3577" s="58">
        <f t="shared" si="330"/>
        <v>0.95521845503778635</v>
      </c>
      <c r="U3577" s="56">
        <f t="shared" si="331"/>
        <v>10.975893260310121</v>
      </c>
    </row>
    <row r="3578" spans="8:21" x14ac:dyDescent="0.25">
      <c r="H3578" s="11">
        <v>1076</v>
      </c>
      <c r="I3578" s="66">
        <f t="shared" si="333"/>
        <v>0.87745282555216342</v>
      </c>
      <c r="J3578" s="66">
        <f t="shared" si="333"/>
        <v>0.52392340580527486</v>
      </c>
      <c r="K3578" s="66">
        <f t="shared" si="333"/>
        <v>0.50009461788852072</v>
      </c>
      <c r="L3578" s="67">
        <f t="shared" si="333"/>
        <v>-0.86899455264366832</v>
      </c>
      <c r="M3578" s="36">
        <f t="array" ref="M3578:P3578">TRANSPOSE(MMULT($B$28:$E$31, TRANSPOSE(I3578:L3578)))</f>
        <v>0.87745282555216342</v>
      </c>
      <c r="N3578" s="36">
        <v>0.96237906272660023</v>
      </c>
      <c r="O3578" s="36">
        <v>0.80836676057338519</v>
      </c>
      <c r="P3578" s="36">
        <v>-0.16106724862404265</v>
      </c>
      <c r="Q3578" s="58">
        <f t="shared" si="327"/>
        <v>1.0372763139799741</v>
      </c>
      <c r="R3578" s="58">
        <f t="shared" si="328"/>
        <v>1.0447190370150174</v>
      </c>
      <c r="S3578" s="58">
        <f t="shared" si="329"/>
        <v>1.0378587229501826</v>
      </c>
      <c r="T3578" s="58">
        <f t="shared" si="330"/>
        <v>0.99538994008558956</v>
      </c>
      <c r="U3578" s="56">
        <f t="shared" si="331"/>
        <v>44.719037015017449</v>
      </c>
    </row>
    <row r="3579" spans="8:21" x14ac:dyDescent="0.25">
      <c r="H3579" s="11">
        <v>1077</v>
      </c>
      <c r="I3579" s="66">
        <f t="shared" si="333"/>
        <v>0.12529489883855285</v>
      </c>
      <c r="J3579" s="66">
        <f t="shared" si="333"/>
        <v>-1.6592679333169296</v>
      </c>
      <c r="K3579" s="66">
        <f t="shared" si="333"/>
        <v>0.34627176006789367</v>
      </c>
      <c r="L3579" s="67">
        <f t="shared" si="333"/>
        <v>1.1650143644758881</v>
      </c>
      <c r="M3579" s="36">
        <f t="array" ref="M3579:P3579">TRANSPOSE(MMULT($B$28:$E$31, TRANSPOSE(I3579:L3579)))</f>
        <v>0.12529489883855285</v>
      </c>
      <c r="N3579" s="36">
        <v>-1.200707442703971</v>
      </c>
      <c r="O3579" s="36">
        <v>0.29219901427333078</v>
      </c>
      <c r="P3579" s="36">
        <v>0.67266346181595127</v>
      </c>
      <c r="Q3579" s="58">
        <f t="shared" si="327"/>
        <v>1.0103257680379858</v>
      </c>
      <c r="R3579" s="58">
        <f t="shared" si="328"/>
        <v>0.95295919723791589</v>
      </c>
      <c r="S3579" s="58">
        <f t="shared" si="329"/>
        <v>1.0166500530657963</v>
      </c>
      <c r="T3579" s="58">
        <f t="shared" si="330"/>
        <v>1.0259325657932143</v>
      </c>
      <c r="U3579" s="56">
        <f t="shared" si="331"/>
        <v>25.932565793214344</v>
      </c>
    </row>
    <row r="3580" spans="8:21" x14ac:dyDescent="0.25">
      <c r="H3580" s="11">
        <v>1078</v>
      </c>
      <c r="I3580" s="66">
        <f t="shared" si="333"/>
        <v>0.30531197477120592</v>
      </c>
      <c r="J3580" s="66">
        <f t="shared" si="333"/>
        <v>1.3866941536553117</v>
      </c>
      <c r="K3580" s="66">
        <f t="shared" si="333"/>
        <v>0.60962684114390497</v>
      </c>
      <c r="L3580" s="67">
        <f t="shared" si="333"/>
        <v>1.4580240295163429</v>
      </c>
      <c r="M3580" s="36">
        <f t="array" ref="M3580:P3580">TRANSPOSE(MMULT($B$28:$E$31, TRANSPOSE(I3580:L3580)))</f>
        <v>0.30531197477120592</v>
      </c>
      <c r="N3580" s="36">
        <v>1.2642504838546043</v>
      </c>
      <c r="O3580" s="36">
        <v>0.74138199363237045</v>
      </c>
      <c r="P3580" s="36">
        <v>1.6525326586552298</v>
      </c>
      <c r="Q3580" s="58">
        <f t="shared" si="327"/>
        <v>1.0167115201079409</v>
      </c>
      <c r="R3580" s="58">
        <f t="shared" si="328"/>
        <v>1.0582086445514542</v>
      </c>
      <c r="S3580" s="58">
        <f t="shared" si="329"/>
        <v>1.0350816161017371</v>
      </c>
      <c r="T3580" s="58">
        <f t="shared" si="330"/>
        <v>1.0630288908898273</v>
      </c>
      <c r="U3580" s="56">
        <f t="shared" si="331"/>
        <v>63.028890889827323</v>
      </c>
    </row>
    <row r="3581" spans="8:21" x14ac:dyDescent="0.25">
      <c r="H3581" s="11">
        <v>1079</v>
      </c>
      <c r="I3581" s="66">
        <f t="shared" si="333"/>
        <v>-0.35596856245104302</v>
      </c>
      <c r="J3581" s="66">
        <f t="shared" si="333"/>
        <v>0.12871681109917887</v>
      </c>
      <c r="K3581" s="66">
        <f t="shared" si="333"/>
        <v>-0.21188179822075287</v>
      </c>
      <c r="L3581" s="67">
        <f t="shared" si="333"/>
        <v>0.1131359242904796</v>
      </c>
      <c r="M3581" s="36">
        <f t="array" ref="M3581:P3581">TRANSPOSE(MMULT($B$28:$E$31, TRANSPOSE(I3581:L3581)))</f>
        <v>-0.35596856245104302</v>
      </c>
      <c r="N3581" s="36">
        <v>-0.12708024110307681</v>
      </c>
      <c r="O3581" s="36">
        <v>-0.32077915456732503</v>
      </c>
      <c r="P3581" s="36">
        <v>-6.0339805777783806E-2</v>
      </c>
      <c r="Q3581" s="58">
        <f t="shared" si="327"/>
        <v>0.99345014474294591</v>
      </c>
      <c r="R3581" s="58">
        <f t="shared" si="328"/>
        <v>0.99744922352620957</v>
      </c>
      <c r="S3581" s="58">
        <f t="shared" si="329"/>
        <v>0.99202579780589584</v>
      </c>
      <c r="T3581" s="58">
        <f t="shared" si="330"/>
        <v>0.99903112045773079</v>
      </c>
      <c r="U3581" s="56">
        <f t="shared" si="331"/>
        <v>0</v>
      </c>
    </row>
    <row r="3582" spans="8:21" x14ac:dyDescent="0.25">
      <c r="H3582" s="11">
        <v>1080</v>
      </c>
      <c r="I3582" s="66">
        <f t="shared" si="333"/>
        <v>0.14693179208073459</v>
      </c>
      <c r="J3582" s="66">
        <f t="shared" si="333"/>
        <v>1.1157669079428223</v>
      </c>
      <c r="K3582" s="66">
        <f t="shared" si="333"/>
        <v>0.33489793880343072</v>
      </c>
      <c r="L3582" s="67">
        <f t="shared" si="333"/>
        <v>-0.87227712488279774</v>
      </c>
      <c r="M3582" s="36">
        <f t="array" ref="M3582:P3582">TRANSPOSE(MMULT($B$28:$E$31, TRANSPOSE(I3582:L3582)))</f>
        <v>0.14693179208073459</v>
      </c>
      <c r="N3582" s="36">
        <v>0.95445100636552738</v>
      </c>
      <c r="O3582" s="36">
        <v>0.41582892818403927</v>
      </c>
      <c r="P3582" s="36">
        <v>-0.41401843639519798</v>
      </c>
      <c r="Q3582" s="58">
        <f t="shared" si="327"/>
        <v>1.0110911686944219</v>
      </c>
      <c r="R3582" s="58">
        <f t="shared" si="328"/>
        <v>1.0443670861771315</v>
      </c>
      <c r="S3582" s="58">
        <f t="shared" si="329"/>
        <v>1.0216900389967911</v>
      </c>
      <c r="T3582" s="58">
        <f t="shared" si="330"/>
        <v>0.98630444965599628</v>
      </c>
      <c r="U3582" s="56">
        <f t="shared" si="331"/>
        <v>44.367086177131476</v>
      </c>
    </row>
    <row r="3583" spans="8:21" x14ac:dyDescent="0.25">
      <c r="H3583" s="11">
        <v>1081</v>
      </c>
      <c r="I3583" s="66">
        <f t="shared" ref="I3583:L3602" si="334">-I1083</f>
        <v>-0.59058124225086805</v>
      </c>
      <c r="J3583" s="66">
        <f t="shared" si="334"/>
        <v>-0.25224671765838558</v>
      </c>
      <c r="K3583" s="66">
        <f t="shared" si="334"/>
        <v>1.4332958886282194</v>
      </c>
      <c r="L3583" s="67">
        <f t="shared" si="334"/>
        <v>1.1532959188702463</v>
      </c>
      <c r="M3583" s="36">
        <f t="array" ref="M3583:P3583">TRANSPOSE(MMULT($B$28:$E$31, TRANSPOSE(I3583:L3583)))</f>
        <v>-0.59058124225086805</v>
      </c>
      <c r="N3583" s="36">
        <v>-0.57027695693238234</v>
      </c>
      <c r="O3583" s="36">
        <v>1.1071039167914218</v>
      </c>
      <c r="P3583" s="36">
        <v>0.57643112256512907</v>
      </c>
      <c r="Q3583" s="58">
        <f t="shared" si="327"/>
        <v>0.98532588631399975</v>
      </c>
      <c r="R3583" s="58">
        <f t="shared" si="328"/>
        <v>0.97883724575565001</v>
      </c>
      <c r="S3583" s="58">
        <f t="shared" si="329"/>
        <v>1.0503349955550305</v>
      </c>
      <c r="T3583" s="58">
        <f t="shared" si="330"/>
        <v>1.0223599148352427</v>
      </c>
      <c r="U3583" s="56">
        <f t="shared" si="331"/>
        <v>50.334995555030517</v>
      </c>
    </row>
    <row r="3584" spans="8:21" x14ac:dyDescent="0.25">
      <c r="H3584" s="11">
        <v>1082</v>
      </c>
      <c r="I3584" s="66">
        <f t="shared" si="334"/>
        <v>-0.37339151190671604</v>
      </c>
      <c r="J3584" s="66">
        <f t="shared" si="334"/>
        <v>0.30540625056531545</v>
      </c>
      <c r="K3584" s="66">
        <f t="shared" si="334"/>
        <v>0.38541249560448898</v>
      </c>
      <c r="L3584" s="67">
        <f t="shared" si="334"/>
        <v>0.82536397282522012</v>
      </c>
      <c r="M3584" s="36">
        <f t="array" ref="M3584:P3584">TRANSPOSE(MMULT($B$28:$E$31, TRANSPOSE(I3584:L3584)))</f>
        <v>-0.37339151190671604</v>
      </c>
      <c r="N3584" s="36">
        <v>-1.8167257027800199E-3</v>
      </c>
      <c r="O3584" s="36">
        <v>0.23661767043737644</v>
      </c>
      <c r="P3584" s="36">
        <v>0.55010817976703508</v>
      </c>
      <c r="Q3584" s="58">
        <f t="shared" si="327"/>
        <v>0.99284452030953085</v>
      </c>
      <c r="R3584" s="58">
        <f t="shared" si="328"/>
        <v>1.002773503220892</v>
      </c>
      <c r="S3584" s="58">
        <f t="shared" si="329"/>
        <v>1.0143922927364302</v>
      </c>
      <c r="T3584" s="58">
        <f t="shared" si="330"/>
        <v>1.0213848374654446</v>
      </c>
      <c r="U3584" s="56">
        <f t="shared" si="331"/>
        <v>21.384837465444619</v>
      </c>
    </row>
    <row r="3585" spans="8:21" x14ac:dyDescent="0.25">
      <c r="H3585" s="11">
        <v>1083</v>
      </c>
      <c r="I3585" s="66">
        <f t="shared" si="334"/>
        <v>0.24965871080478017</v>
      </c>
      <c r="J3585" s="66">
        <f t="shared" si="334"/>
        <v>0.78124404211702136</v>
      </c>
      <c r="K3585" s="66">
        <f t="shared" si="334"/>
        <v>-0.5583044199492031</v>
      </c>
      <c r="L3585" s="67">
        <f t="shared" si="334"/>
        <v>-0.22517919181941454</v>
      </c>
      <c r="M3585" s="36">
        <f t="array" ref="M3585:P3585">TRANSPOSE(MMULT($B$28:$E$31, TRANSPOSE(I3585:L3585)))</f>
        <v>0.24965871080478017</v>
      </c>
      <c r="N3585" s="36">
        <v>0.76164882253991595</v>
      </c>
      <c r="O3585" s="36">
        <v>-0.39301426666001005</v>
      </c>
      <c r="P3585" s="36">
        <v>0.11644442209548522</v>
      </c>
      <c r="Q3585" s="58">
        <f t="shared" si="327"/>
        <v>1.014733031635753</v>
      </c>
      <c r="R3585" s="58">
        <f t="shared" si="328"/>
        <v>1.035844410825562</v>
      </c>
      <c r="S3585" s="58">
        <f t="shared" si="329"/>
        <v>0.98916357107445019</v>
      </c>
      <c r="T3585" s="58">
        <f t="shared" si="330"/>
        <v>1.0054538976958345</v>
      </c>
      <c r="U3585" s="56">
        <f t="shared" si="331"/>
        <v>35.844410825562001</v>
      </c>
    </row>
    <row r="3586" spans="8:21" x14ac:dyDescent="0.25">
      <c r="H3586" s="11">
        <v>1084</v>
      </c>
      <c r="I3586" s="66">
        <f t="shared" si="334"/>
        <v>4.0989456344147815E-2</v>
      </c>
      <c r="J3586" s="66">
        <f t="shared" si="334"/>
        <v>0.32403439831378389</v>
      </c>
      <c r="K3586" s="66">
        <f t="shared" si="334"/>
        <v>-1.7377500037419014</v>
      </c>
      <c r="L3586" s="67">
        <f t="shared" si="334"/>
        <v>-0.63558062162206763</v>
      </c>
      <c r="M3586" s="36">
        <f t="array" ref="M3586:P3586">TRANSPOSE(MMULT($B$28:$E$31, TRANSPOSE(I3586:L3586)))</f>
        <v>4.0989456344147815E-2</v>
      </c>
      <c r="N3586" s="36">
        <v>0.27611644397440221</v>
      </c>
      <c r="O3586" s="36">
        <v>-1.5870471353016078</v>
      </c>
      <c r="P3586" s="36">
        <v>-0.41267014495502624</v>
      </c>
      <c r="Q3586" s="58">
        <f t="shared" si="327"/>
        <v>1.0073490033206101</v>
      </c>
      <c r="R3586" s="58">
        <f t="shared" si="328"/>
        <v>1.0146886573064293</v>
      </c>
      <c r="S3586" s="58">
        <f t="shared" si="329"/>
        <v>0.94303028109940279</v>
      </c>
      <c r="T3586" s="58">
        <f t="shared" si="330"/>
        <v>0.98635265702101693</v>
      </c>
      <c r="U3586" s="56">
        <f t="shared" si="331"/>
        <v>14.68865730642932</v>
      </c>
    </row>
    <row r="3587" spans="8:21" x14ac:dyDescent="0.25">
      <c r="H3587" s="11">
        <v>1085</v>
      </c>
      <c r="I3587" s="66">
        <f t="shared" si="334"/>
        <v>-0.41370523219013339</v>
      </c>
      <c r="J3587" s="66">
        <f t="shared" si="334"/>
        <v>-0.92846042202408741</v>
      </c>
      <c r="K3587" s="66">
        <f t="shared" si="334"/>
        <v>1.3124632155063511</v>
      </c>
      <c r="L3587" s="67">
        <f t="shared" si="334"/>
        <v>0.27370764732807995</v>
      </c>
      <c r="M3587" s="36">
        <f t="array" ref="M3587:P3587">TRANSPOSE(MMULT($B$28:$E$31, TRANSPOSE(I3587:L3587)))</f>
        <v>-0.41370523219013339</v>
      </c>
      <c r="N3587" s="36">
        <v>-0.97958893566772098</v>
      </c>
      <c r="O3587" s="36">
        <v>1.0282558440774996</v>
      </c>
      <c r="P3587" s="36">
        <v>-0.20281968652842183</v>
      </c>
      <c r="Q3587" s="58">
        <f t="shared" ref="Q3587:Q3650" si="335">EXP(($F$11 - $F$7 - $C$7*$C$7/2)*$C$3 + M3587*$C$7*SQRT($C$3))</f>
        <v>0.99144462418496115</v>
      </c>
      <c r="R3587" s="58">
        <f t="shared" ref="R3587:R3650" si="336">EXP(($F$11 - $F$8 - $C$8*$C$8/2)*$C$3 + N3587*$C$8*SQRT($C$3))</f>
        <v>0.96195687792214346</v>
      </c>
      <c r="S3587" s="58">
        <f t="shared" ref="S3587:S3650" si="337">EXP(($F$11 - $F$9 - $C$9*$C$9/2)*$C$3 + O3587*$C$9*SQRT($C$3))</f>
        <v>1.0470275384249657</v>
      </c>
      <c r="T3587" s="58">
        <f t="shared" ref="T3587:T3650" si="338">EXP(($F$11 - $F$10 - $C$10*$C$10/2)*$C$3 + P3587*$C$10*SQRT($C$3))</f>
        <v>0.99388453118155828</v>
      </c>
      <c r="U3587" s="56">
        <f t="shared" ref="U3587:U3650" si="339">$C$4 * (MAX(MAX(Q3587:T3587) - $C$2, 0))</f>
        <v>47.027538424965655</v>
      </c>
    </row>
    <row r="3588" spans="8:21" x14ac:dyDescent="0.25">
      <c r="H3588" s="11">
        <v>1086</v>
      </c>
      <c r="I3588" s="66">
        <f t="shared" si="334"/>
        <v>-0.5161089017131868</v>
      </c>
      <c r="J3588" s="66">
        <f t="shared" si="334"/>
        <v>0.71730699326918368</v>
      </c>
      <c r="K3588" s="66">
        <f t="shared" si="334"/>
        <v>-0.12352759206471786</v>
      </c>
      <c r="L3588" s="67">
        <f t="shared" si="334"/>
        <v>0.59102222394588333</v>
      </c>
      <c r="M3588" s="36">
        <f t="array" ref="M3588:P3588">TRANSPOSE(MMULT($B$28:$E$31, TRANSPOSE(I3588:L3588)))</f>
        <v>-0.5161089017131868</v>
      </c>
      <c r="N3588" s="36">
        <v>0.22526012740344309</v>
      </c>
      <c r="O3588" s="36">
        <v>-0.27004752053778458</v>
      </c>
      <c r="P3588" s="36">
        <v>0.37657742811519035</v>
      </c>
      <c r="Q3588" s="58">
        <f t="shared" si="335"/>
        <v>0.98789751975346263</v>
      </c>
      <c r="R3588" s="58">
        <f t="shared" si="336"/>
        <v>1.0124978842985008</v>
      </c>
      <c r="S3588" s="58">
        <f t="shared" si="337"/>
        <v>0.99404092531749999</v>
      </c>
      <c r="T3588" s="58">
        <f t="shared" si="338"/>
        <v>1.0149799925430003</v>
      </c>
      <c r="U3588" s="56">
        <f t="shared" si="339"/>
        <v>14.979992543000309</v>
      </c>
    </row>
    <row r="3589" spans="8:21" x14ac:dyDescent="0.25">
      <c r="H3589" s="11">
        <v>1087</v>
      </c>
      <c r="I3589" s="66">
        <f t="shared" si="334"/>
        <v>0.61820215405588463</v>
      </c>
      <c r="J3589" s="66">
        <f t="shared" si="334"/>
        <v>0.52997387703581467</v>
      </c>
      <c r="K3589" s="66">
        <f t="shared" si="334"/>
        <v>-1.26265565895277</v>
      </c>
      <c r="L3589" s="67">
        <f t="shared" si="334"/>
        <v>-1.172167530054546</v>
      </c>
      <c r="M3589" s="36">
        <f t="array" ref="M3589:P3589">TRANSPOSE(MMULT($B$28:$E$31, TRANSPOSE(I3589:L3589)))</f>
        <v>0.61820215405588463</v>
      </c>
      <c r="N3589" s="36">
        <v>0.80215694640058666</v>
      </c>
      <c r="O3589" s="36">
        <v>-0.92565536751715649</v>
      </c>
      <c r="P3589" s="36">
        <v>-0.52106411032439626</v>
      </c>
      <c r="Q3589" s="58">
        <f t="shared" si="335"/>
        <v>1.0279068760112253</v>
      </c>
      <c r="R3589" s="58">
        <f t="shared" si="336"/>
        <v>1.0376292516034373</v>
      </c>
      <c r="S3589" s="58">
        <f t="shared" si="337"/>
        <v>0.96831172392199216</v>
      </c>
      <c r="T3589" s="58">
        <f t="shared" si="338"/>
        <v>0.98248460433527129</v>
      </c>
      <c r="U3589" s="56">
        <f t="shared" si="339"/>
        <v>37.629251603437332</v>
      </c>
    </row>
    <row r="3590" spans="8:21" x14ac:dyDescent="0.25">
      <c r="H3590" s="11">
        <v>1088</v>
      </c>
      <c r="I3590" s="66">
        <f t="shared" si="334"/>
        <v>0.80071583292838167</v>
      </c>
      <c r="J3590" s="66">
        <f t="shared" si="334"/>
        <v>8.8314979618965145E-2</v>
      </c>
      <c r="K3590" s="66">
        <f t="shared" si="334"/>
        <v>-2.6838321302261434</v>
      </c>
      <c r="L3590" s="67">
        <f t="shared" si="334"/>
        <v>0.43159070761287333</v>
      </c>
      <c r="M3590" s="36">
        <f t="array" ref="M3590:P3590">TRANSPOSE(MMULT($B$28:$E$31, TRANSPOSE(I3590:L3590)))</f>
        <v>0.80071583292838167</v>
      </c>
      <c r="N3590" s="36">
        <v>0.57742838265536223</v>
      </c>
      <c r="O3590" s="36">
        <v>-2.2015464967481364</v>
      </c>
      <c r="P3590" s="36">
        <v>0.82779229648844743</v>
      </c>
      <c r="Q3590" s="58">
        <f t="shared" si="335"/>
        <v>1.0344941405558685</v>
      </c>
      <c r="R3590" s="58">
        <f t="shared" si="336"/>
        <v>1.0277660684490719</v>
      </c>
      <c r="S3590" s="58">
        <f t="shared" si="337"/>
        <v>0.92013317878211542</v>
      </c>
      <c r="T3590" s="58">
        <f t="shared" si="338"/>
        <v>1.0317180676739568</v>
      </c>
      <c r="U3590" s="56">
        <f t="shared" si="339"/>
        <v>34.494140555868526</v>
      </c>
    </row>
    <row r="3591" spans="8:21" x14ac:dyDescent="0.25">
      <c r="H3591" s="11">
        <v>1089</v>
      </c>
      <c r="I3591" s="66">
        <f t="shared" si="334"/>
        <v>0.90706783584887984</v>
      </c>
      <c r="J3591" s="66">
        <f t="shared" si="334"/>
        <v>0.59934048474619017</v>
      </c>
      <c r="K3591" s="66">
        <f t="shared" si="334"/>
        <v>1.3871504028080466</v>
      </c>
      <c r="L3591" s="67">
        <f t="shared" si="334"/>
        <v>-1.3586633327200344</v>
      </c>
      <c r="M3591" s="36">
        <f t="array" ref="M3591:P3591">TRANSPOSE(MMULT($B$28:$E$31, TRANSPOSE(I3591:L3591)))</f>
        <v>0.90706783584887984</v>
      </c>
      <c r="N3591" s="36">
        <v>1.0394117866061214</v>
      </c>
      <c r="O3591" s="36">
        <v>1.6478463679808968</v>
      </c>
      <c r="P3591" s="36">
        <v>-0.5475571082700722</v>
      </c>
      <c r="Q3591" s="58">
        <f t="shared" si="335"/>
        <v>1.0383520345946786</v>
      </c>
      <c r="R3591" s="58">
        <f t="shared" si="336"/>
        <v>1.048144937974949</v>
      </c>
      <c r="S3591" s="58">
        <f t="shared" si="337"/>
        <v>1.0733009018019515</v>
      </c>
      <c r="T3591" s="58">
        <f t="shared" si="338"/>
        <v>0.98154150737491896</v>
      </c>
      <c r="U3591" s="56">
        <f t="shared" si="339"/>
        <v>73.300901801951483</v>
      </c>
    </row>
    <row r="3592" spans="8:21" x14ac:dyDescent="0.25">
      <c r="H3592" s="11">
        <v>1090</v>
      </c>
      <c r="I3592" s="66">
        <f t="shared" si="334"/>
        <v>0.49713373875291278</v>
      </c>
      <c r="J3592" s="66">
        <f t="shared" si="334"/>
        <v>0.98959470921447779</v>
      </c>
      <c r="K3592" s="66">
        <f t="shared" si="334"/>
        <v>-0.29396347498021486</v>
      </c>
      <c r="L3592" s="67">
        <f t="shared" si="334"/>
        <v>-1.8805265872478782</v>
      </c>
      <c r="M3592" s="36">
        <f t="array" ref="M3592:P3592">TRANSPOSE(MMULT($B$28:$E$31, TRANSPOSE(I3592:L3592)))</f>
        <v>0.49713373875291278</v>
      </c>
      <c r="N3592" s="36">
        <v>1.0798270980623765</v>
      </c>
      <c r="O3592" s="36">
        <v>-4.7558344200909347E-2</v>
      </c>
      <c r="P3592" s="36">
        <v>-1.0862234838857452</v>
      </c>
      <c r="Q3592" s="58">
        <f t="shared" si="335"/>
        <v>1.0235604443082116</v>
      </c>
      <c r="R3592" s="58">
        <f t="shared" si="336"/>
        <v>1.0499468319692895</v>
      </c>
      <c r="S3592" s="58">
        <f t="shared" si="337"/>
        <v>1.0029269413848492</v>
      </c>
      <c r="T3592" s="58">
        <f t="shared" si="338"/>
        <v>0.96256119796433548</v>
      </c>
      <c r="U3592" s="56">
        <f t="shared" si="339"/>
        <v>49.946831969289505</v>
      </c>
    </row>
    <row r="3593" spans="8:21" x14ac:dyDescent="0.25">
      <c r="H3593" s="11">
        <v>1091</v>
      </c>
      <c r="I3593" s="66">
        <f t="shared" si="334"/>
        <v>-2.4441511938089913</v>
      </c>
      <c r="J3593" s="66">
        <f t="shared" si="334"/>
        <v>-0.17239915647625559</v>
      </c>
      <c r="K3593" s="66">
        <f t="shared" si="334"/>
        <v>1.4250301704660151</v>
      </c>
      <c r="L3593" s="67">
        <f t="shared" si="334"/>
        <v>0.1240472577214211</v>
      </c>
      <c r="M3593" s="36">
        <f t="array" ref="M3593:P3593">TRANSPOSE(MMULT($B$28:$E$31, TRANSPOSE(I3593:L3593)))</f>
        <v>-2.4441511938089913</v>
      </c>
      <c r="N3593" s="36">
        <v>-1.6875864093246087</v>
      </c>
      <c r="O3593" s="36">
        <v>0.42864757616751914</v>
      </c>
      <c r="P3593" s="36">
        <v>-1.2191217781221955</v>
      </c>
      <c r="Q3593" s="58">
        <f t="shared" si="335"/>
        <v>0.92343229844293739</v>
      </c>
      <c r="R3593" s="58">
        <f t="shared" si="336"/>
        <v>0.93344284224183616</v>
      </c>
      <c r="S3593" s="58">
        <f t="shared" si="337"/>
        <v>1.0222140407235094</v>
      </c>
      <c r="T3593" s="58">
        <f t="shared" si="338"/>
        <v>0.95793515067656676</v>
      </c>
      <c r="U3593" s="56">
        <f t="shared" si="339"/>
        <v>22.21404072350941</v>
      </c>
    </row>
    <row r="3594" spans="8:21" x14ac:dyDescent="0.25">
      <c r="H3594" s="11">
        <v>1092</v>
      </c>
      <c r="I3594" s="66">
        <f t="shared" si="334"/>
        <v>-0.81242246790007966</v>
      </c>
      <c r="J3594" s="66">
        <f t="shared" si="334"/>
        <v>0.31769547404733084</v>
      </c>
      <c r="K3594" s="66">
        <f t="shared" si="334"/>
        <v>-1.3086555947446874</v>
      </c>
      <c r="L3594" s="67">
        <f t="shared" si="334"/>
        <v>-0.10499291490421539</v>
      </c>
      <c r="M3594" s="36">
        <f t="array" ref="M3594:P3594">TRANSPOSE(MMULT($B$28:$E$31, TRANSPOSE(I3594:L3594)))</f>
        <v>-0.81242246790007966</v>
      </c>
      <c r="N3594" s="36">
        <v>-0.27157016501972697</v>
      </c>
      <c r="O3594" s="36">
        <v>-1.4986331893220981</v>
      </c>
      <c r="P3594" s="36">
        <v>-0.42223992679489364</v>
      </c>
      <c r="Q3594" s="58">
        <f t="shared" si="335"/>
        <v>0.97770500397331772</v>
      </c>
      <c r="R3594" s="58">
        <f t="shared" si="336"/>
        <v>0.99134283393765399</v>
      </c>
      <c r="S3594" s="58">
        <f t="shared" si="337"/>
        <v>0.94637126654453407</v>
      </c>
      <c r="T3594" s="58">
        <f t="shared" si="338"/>
        <v>0.98601054609862138</v>
      </c>
      <c r="U3594" s="56">
        <f t="shared" si="339"/>
        <v>0</v>
      </c>
    </row>
    <row r="3595" spans="8:21" x14ac:dyDescent="0.25">
      <c r="H3595" s="11">
        <v>1093</v>
      </c>
      <c r="I3595" s="66">
        <f t="shared" si="334"/>
        <v>-0.45644872787388163</v>
      </c>
      <c r="J3595" s="66">
        <f t="shared" si="334"/>
        <v>-0.17861965736896263</v>
      </c>
      <c r="K3595" s="66">
        <f t="shared" si="334"/>
        <v>1.7945871244829854</v>
      </c>
      <c r="L3595" s="67">
        <f t="shared" si="334"/>
        <v>1.1668395187293641</v>
      </c>
      <c r="M3595" s="36">
        <f t="array" ref="M3595:P3595">TRANSPOSE(MMULT($B$28:$E$31, TRANSPOSE(I3595:L3595)))</f>
        <v>-0.45644872787388163</v>
      </c>
      <c r="N3595" s="36">
        <v>-0.42814932082588886</v>
      </c>
      <c r="O3595" s="36">
        <v>1.4953853642924537</v>
      </c>
      <c r="P3595" s="36">
        <v>0.6678136744030494</v>
      </c>
      <c r="Q3595" s="58">
        <f t="shared" si="335"/>
        <v>0.98996250978401101</v>
      </c>
      <c r="R3595" s="58">
        <f t="shared" si="336"/>
        <v>0.98476773156421893</v>
      </c>
      <c r="S3595" s="58">
        <f t="shared" si="337"/>
        <v>1.0667753585338018</v>
      </c>
      <c r="T3595" s="58">
        <f t="shared" si="338"/>
        <v>1.0257522177836036</v>
      </c>
      <c r="U3595" s="56">
        <f t="shared" si="339"/>
        <v>66.775358533801793</v>
      </c>
    </row>
    <row r="3596" spans="8:21" x14ac:dyDescent="0.25">
      <c r="H3596" s="11">
        <v>1094</v>
      </c>
      <c r="I3596" s="66">
        <f t="shared" si="334"/>
        <v>-0.1718203452661454</v>
      </c>
      <c r="J3596" s="66">
        <f t="shared" si="334"/>
        <v>1.3130711633257373</v>
      </c>
      <c r="K3596" s="66">
        <f t="shared" si="334"/>
        <v>0.13498488626905342</v>
      </c>
      <c r="L3596" s="67">
        <f t="shared" si="334"/>
        <v>-1.420667886731608</v>
      </c>
      <c r="M3596" s="36">
        <f t="array" ref="M3596:P3596">TRANSPOSE(MMULT($B$28:$E$31, TRANSPOSE(I3596:L3596)))</f>
        <v>-0.1718203452661454</v>
      </c>
      <c r="N3596" s="36">
        <v>0.90396802376335583</v>
      </c>
      <c r="O3596" s="36">
        <v>0.12284826001497989</v>
      </c>
      <c r="P3596" s="36">
        <v>-0.98875905201295045</v>
      </c>
      <c r="Q3596" s="58">
        <f t="shared" si="335"/>
        <v>0.99987379588009495</v>
      </c>
      <c r="R3596" s="58">
        <f t="shared" si="336"/>
        <v>1.0421287706873812</v>
      </c>
      <c r="S3596" s="58">
        <f t="shared" si="337"/>
        <v>1.0097865081098416</v>
      </c>
      <c r="T3596" s="58">
        <f t="shared" si="338"/>
        <v>0.96596802388532998</v>
      </c>
      <c r="U3596" s="56">
        <f t="shared" si="339"/>
        <v>42.128770687381191</v>
      </c>
    </row>
    <row r="3597" spans="8:21" x14ac:dyDescent="0.25">
      <c r="H3597" s="11">
        <v>1095</v>
      </c>
      <c r="I3597" s="66">
        <f t="shared" si="334"/>
        <v>2.0238702916668174</v>
      </c>
      <c r="J3597" s="66">
        <f t="shared" si="334"/>
        <v>0.18083338017462086</v>
      </c>
      <c r="K3597" s="66">
        <f t="shared" si="334"/>
        <v>2.13962098992703</v>
      </c>
      <c r="L3597" s="67">
        <f t="shared" si="334"/>
        <v>-0.35321494344817633</v>
      </c>
      <c r="M3597" s="36">
        <f t="array" ref="M3597:P3597">TRANSPOSE(MMULT($B$28:$E$31, TRANSPOSE(I3597:L3597)))</f>
        <v>2.0238702916668174</v>
      </c>
      <c r="N3597" s="36">
        <v>1.4267837880326633</v>
      </c>
      <c r="O3597" s="36">
        <v>2.7351894309989531</v>
      </c>
      <c r="P3597" s="36">
        <v>0.76454764328505342</v>
      </c>
      <c r="Q3597" s="58">
        <f t="shared" si="335"/>
        <v>1.0797429032041235</v>
      </c>
      <c r="R3597" s="58">
        <f t="shared" si="336"/>
        <v>1.0655437007109883</v>
      </c>
      <c r="S3597" s="58">
        <f t="shared" si="337"/>
        <v>1.1210128166343445</v>
      </c>
      <c r="T3597" s="58">
        <f t="shared" si="338"/>
        <v>1.0293554408969248</v>
      </c>
      <c r="U3597" s="56">
        <f t="shared" si="339"/>
        <v>121.01281663434449</v>
      </c>
    </row>
    <row r="3598" spans="8:21" x14ac:dyDescent="0.25">
      <c r="H3598" s="11">
        <v>1096</v>
      </c>
      <c r="I3598" s="66">
        <f t="shared" si="334"/>
        <v>-0.39207236707176218</v>
      </c>
      <c r="J3598" s="66">
        <f t="shared" si="334"/>
        <v>-0.56211859560348121</v>
      </c>
      <c r="K3598" s="66">
        <f t="shared" si="334"/>
        <v>0.3240637019969011</v>
      </c>
      <c r="L3598" s="67">
        <f t="shared" si="334"/>
        <v>0.19313748252658189</v>
      </c>
      <c r="M3598" s="36">
        <f t="array" ref="M3598:P3598">TRANSPOSE(MMULT($B$28:$E$31, TRANSPOSE(I3598:L3598)))</f>
        <v>-0.39207236707176218</v>
      </c>
      <c r="N3598" s="36">
        <v>-0.68313669932311538</v>
      </c>
      <c r="O3598" s="36">
        <v>0.13324922945192041</v>
      </c>
      <c r="P3598" s="36">
        <v>-0.1669512876944744</v>
      </c>
      <c r="Q3598" s="58">
        <f t="shared" si="335"/>
        <v>0.99219558101662952</v>
      </c>
      <c r="R3598" s="58">
        <f t="shared" si="336"/>
        <v>0.97415345664980235</v>
      </c>
      <c r="S3598" s="58">
        <f t="shared" si="337"/>
        <v>1.0102067058574067</v>
      </c>
      <c r="T3598" s="58">
        <f t="shared" si="338"/>
        <v>0.99517764961974775</v>
      </c>
      <c r="U3598" s="56">
        <f t="shared" si="339"/>
        <v>10.206705857406684</v>
      </c>
    </row>
    <row r="3599" spans="8:21" x14ac:dyDescent="0.25">
      <c r="H3599" s="11">
        <v>1097</v>
      </c>
      <c r="I3599" s="66">
        <f t="shared" si="334"/>
        <v>0.91725677509547843</v>
      </c>
      <c r="J3599" s="66">
        <f t="shared" si="334"/>
        <v>-0.99463765415900451</v>
      </c>
      <c r="K3599" s="66">
        <f t="shared" si="334"/>
        <v>-0.67822158225939821</v>
      </c>
      <c r="L3599" s="67">
        <f t="shared" si="334"/>
        <v>0.19702157165322187</v>
      </c>
      <c r="M3599" s="36">
        <f t="array" ref="M3599:P3599">TRANSPOSE(MMULT($B$28:$E$31, TRANSPOSE(I3599:L3599)))</f>
        <v>0.91725677509547843</v>
      </c>
      <c r="N3599" s="36">
        <v>-0.1841245947136384</v>
      </c>
      <c r="O3599" s="36">
        <v>-0.34253128485699713</v>
      </c>
      <c r="P3599" s="36">
        <v>0.4361058392563788</v>
      </c>
      <c r="Q3599" s="58">
        <f t="shared" si="335"/>
        <v>1.0387223903304625</v>
      </c>
      <c r="R3599" s="58">
        <f t="shared" si="336"/>
        <v>0.99503395151970953</v>
      </c>
      <c r="S3599" s="58">
        <f t="shared" si="337"/>
        <v>0.99116302622653829</v>
      </c>
      <c r="T3599" s="58">
        <f t="shared" si="338"/>
        <v>1.0171725877013309</v>
      </c>
      <c r="U3599" s="56">
        <f t="shared" si="339"/>
        <v>38.722390330462545</v>
      </c>
    </row>
    <row r="3600" spans="8:21" x14ac:dyDescent="0.25">
      <c r="H3600" s="11">
        <v>1098</v>
      </c>
      <c r="I3600" s="66">
        <f t="shared" si="334"/>
        <v>-0.81372930063048465</v>
      </c>
      <c r="J3600" s="66">
        <f t="shared" si="334"/>
        <v>0.10546522578083911</v>
      </c>
      <c r="K3600" s="66">
        <f t="shared" si="334"/>
        <v>0.58647747038517828</v>
      </c>
      <c r="L3600" s="67">
        <f t="shared" si="334"/>
        <v>-1.0865771922134717</v>
      </c>
      <c r="M3600" s="36">
        <f t="array" ref="M3600:P3600">TRANSPOSE(MMULT($B$28:$E$31, TRANSPOSE(I3600:L3600)))</f>
        <v>-0.81372930063048465</v>
      </c>
      <c r="N3600" s="36">
        <v>-0.4361719644294203</v>
      </c>
      <c r="O3600" s="36">
        <v>0.25436324684208944</v>
      </c>
      <c r="P3600" s="36">
        <v>-1.3072668564416856</v>
      </c>
      <c r="Q3600" s="58">
        <f t="shared" si="335"/>
        <v>0.9776602856045199</v>
      </c>
      <c r="R3600" s="58">
        <f t="shared" si="336"/>
        <v>0.98443202007690023</v>
      </c>
      <c r="S3600" s="58">
        <f t="shared" si="337"/>
        <v>1.0151125873844653</v>
      </c>
      <c r="T3600" s="58">
        <f t="shared" si="338"/>
        <v>0.95487918458137355</v>
      </c>
      <c r="U3600" s="56">
        <f t="shared" si="339"/>
        <v>15.112587384465304</v>
      </c>
    </row>
    <row r="3601" spans="8:21" x14ac:dyDescent="0.25">
      <c r="H3601" s="11">
        <v>1099</v>
      </c>
      <c r="I3601" s="66">
        <f t="shared" si="334"/>
        <v>1.497397830840568</v>
      </c>
      <c r="J3601" s="66">
        <f t="shared" si="334"/>
        <v>1.0330098549774001</v>
      </c>
      <c r="K3601" s="66">
        <f t="shared" si="334"/>
        <v>0.67580374159136369</v>
      </c>
      <c r="L3601" s="67">
        <f t="shared" si="334"/>
        <v>-0.26137675034341745</v>
      </c>
      <c r="M3601" s="36">
        <f t="array" ref="M3601:P3601">TRANSPOSE(MMULT($B$28:$E$31, TRANSPOSE(I3601:L3601)))</f>
        <v>1.497397830840568</v>
      </c>
      <c r="N3601" s="36">
        <v>1.7495264206041907</v>
      </c>
      <c r="O3601" s="36">
        <v>1.220575031090519</v>
      </c>
      <c r="P3601" s="36">
        <v>0.76921065232910579</v>
      </c>
      <c r="Q3601" s="58">
        <f t="shared" si="335"/>
        <v>1.0600291673140523</v>
      </c>
      <c r="R3601" s="58">
        <f t="shared" si="336"/>
        <v>1.0802599945686808</v>
      </c>
      <c r="S3601" s="58">
        <f t="shared" si="337"/>
        <v>1.0551131382689924</v>
      </c>
      <c r="T3601" s="58">
        <f t="shared" si="338"/>
        <v>1.0295294517511213</v>
      </c>
      <c r="U3601" s="56">
        <f t="shared" si="339"/>
        <v>80.259994568680824</v>
      </c>
    </row>
    <row r="3602" spans="8:21" x14ac:dyDescent="0.25">
      <c r="H3602" s="11">
        <v>1100</v>
      </c>
      <c r="I3602" s="66">
        <f t="shared" si="334"/>
        <v>0.86986112447548425</v>
      </c>
      <c r="J3602" s="66">
        <f t="shared" si="334"/>
        <v>1.20423197260684</v>
      </c>
      <c r="K3602" s="66">
        <f t="shared" si="334"/>
        <v>-1.7517785906196379</v>
      </c>
      <c r="L3602" s="67">
        <f t="shared" si="334"/>
        <v>-0.52492038191066481</v>
      </c>
      <c r="M3602" s="36">
        <f t="array" ref="M3602:P3602">TRANSPOSE(MMULT($B$28:$E$31, TRANSPOSE(I3602:L3602)))</f>
        <v>0.86986112447548425</v>
      </c>
      <c r="N3602" s="36">
        <v>1.4825207021918376</v>
      </c>
      <c r="O3602" s="36">
        <v>-1.2584497255850691</v>
      </c>
      <c r="P3602" s="36">
        <v>0.29555016849075705</v>
      </c>
      <c r="Q3602" s="58">
        <f t="shared" si="335"/>
        <v>1.0370007363835554</v>
      </c>
      <c r="R3602" s="58">
        <f t="shared" si="336"/>
        <v>1.0680707726227237</v>
      </c>
      <c r="S3602" s="58">
        <f t="shared" si="337"/>
        <v>0.95550719138607965</v>
      </c>
      <c r="T3602" s="58">
        <f t="shared" si="338"/>
        <v>1.0120031285952624</v>
      </c>
      <c r="U3602" s="56">
        <f t="shared" si="339"/>
        <v>68.070772622723652</v>
      </c>
    </row>
    <row r="3603" spans="8:21" x14ac:dyDescent="0.25">
      <c r="H3603" s="11">
        <v>1101</v>
      </c>
      <c r="I3603" s="66">
        <f t="shared" ref="I3603:L3622" si="340">-I1103</f>
        <v>0.19166093339544235</v>
      </c>
      <c r="J3603" s="66">
        <f t="shared" si="340"/>
        <v>1.3256965174011333</v>
      </c>
      <c r="K3603" s="66">
        <f t="shared" si="340"/>
        <v>-0.31915477437829676</v>
      </c>
      <c r="L3603" s="67">
        <f t="shared" si="340"/>
        <v>-0.87183914671250706</v>
      </c>
      <c r="M3603" s="36">
        <f t="array" ref="M3603:P3603">TRANSPOSE(MMULT($B$28:$E$31, TRANSPOSE(I3603:L3603)))</f>
        <v>0.19166093339544235</v>
      </c>
      <c r="N3603" s="36">
        <v>1.144895349140278</v>
      </c>
      <c r="O3603" s="36">
        <v>-0.1668363107878594</v>
      </c>
      <c r="P3603" s="36">
        <v>-0.33690348685800559</v>
      </c>
      <c r="Q3603" s="58">
        <f t="shared" si="335"/>
        <v>1.0126752917508357</v>
      </c>
      <c r="R3603" s="58">
        <f t="shared" si="336"/>
        <v>1.0528543740492042</v>
      </c>
      <c r="S3603" s="58">
        <f t="shared" si="337"/>
        <v>0.99815325490454287</v>
      </c>
      <c r="T3603" s="58">
        <f t="shared" si="338"/>
        <v>0.98906543906385769</v>
      </c>
      <c r="U3603" s="56">
        <f t="shared" si="339"/>
        <v>52.854374049204232</v>
      </c>
    </row>
    <row r="3604" spans="8:21" x14ac:dyDescent="0.25">
      <c r="H3604" s="11">
        <v>1102</v>
      </c>
      <c r="I3604" s="66">
        <f t="shared" si="340"/>
        <v>-1.7072239019244808</v>
      </c>
      <c r="J3604" s="66">
        <f t="shared" si="340"/>
        <v>0.31845069493211148</v>
      </c>
      <c r="K3604" s="66">
        <f t="shared" si="340"/>
        <v>1.4151073084101322</v>
      </c>
      <c r="L3604" s="67">
        <f t="shared" si="340"/>
        <v>0.96459611101935527</v>
      </c>
      <c r="M3604" s="36">
        <f t="array" ref="M3604:P3604">TRANSPOSE(MMULT($B$28:$E$31, TRANSPOSE(I3604:L3604)))</f>
        <v>-1.7072239019244808</v>
      </c>
      <c r="N3604" s="36">
        <v>-0.84010741736382011</v>
      </c>
      <c r="O3604" s="36">
        <v>0.70988590712349897</v>
      </c>
      <c r="P3604" s="36">
        <v>-3.6607911368136459E-2</v>
      </c>
      <c r="Q3604" s="58">
        <f t="shared" si="335"/>
        <v>0.94755969955232244</v>
      </c>
      <c r="R3604" s="58">
        <f t="shared" si="336"/>
        <v>0.96767625956900272</v>
      </c>
      <c r="S3604" s="58">
        <f t="shared" si="337"/>
        <v>1.0337783963955431</v>
      </c>
      <c r="T3604" s="58">
        <f t="shared" si="338"/>
        <v>0.99989093791060712</v>
      </c>
      <c r="U3604" s="56">
        <f t="shared" si="339"/>
        <v>33.77839639554314</v>
      </c>
    </row>
    <row r="3605" spans="8:21" x14ac:dyDescent="0.25">
      <c r="H3605" s="11">
        <v>1103</v>
      </c>
      <c r="I3605" s="66">
        <f t="shared" si="340"/>
        <v>0.55400358770176839</v>
      </c>
      <c r="J3605" s="66">
        <f t="shared" si="340"/>
        <v>0.34256178246907087</v>
      </c>
      <c r="K3605" s="66">
        <f t="shared" si="340"/>
        <v>0.12052411462104168</v>
      </c>
      <c r="L3605" s="67">
        <f t="shared" si="340"/>
        <v>1.1138254085510582</v>
      </c>
      <c r="M3605" s="36">
        <f t="array" ref="M3605:P3605">TRANSPOSE(MMULT($B$28:$E$31, TRANSPOSE(I3605:L3605)))</f>
        <v>0.55400358770176839</v>
      </c>
      <c r="N3605" s="36">
        <v>0.61670545064333293</v>
      </c>
      <c r="O3605" s="36">
        <v>0.32929352532902273</v>
      </c>
      <c r="P3605" s="36">
        <v>1.2808913986442765</v>
      </c>
      <c r="Q3605" s="58">
        <f t="shared" si="335"/>
        <v>1.0255998137359739</v>
      </c>
      <c r="R3605" s="58">
        <f t="shared" si="336"/>
        <v>1.0294831257753421</v>
      </c>
      <c r="S3605" s="58">
        <f t="shared" si="337"/>
        <v>1.0181596582154606</v>
      </c>
      <c r="T3605" s="58">
        <f t="shared" si="338"/>
        <v>1.048803805560401</v>
      </c>
      <c r="U3605" s="56">
        <f t="shared" si="339"/>
        <v>48.803805560400981</v>
      </c>
    </row>
    <row r="3606" spans="8:21" x14ac:dyDescent="0.25">
      <c r="H3606" s="11">
        <v>1104</v>
      </c>
      <c r="I3606" s="66">
        <f t="shared" si="340"/>
        <v>0.11621512460425491</v>
      </c>
      <c r="J3606" s="66">
        <f t="shared" si="340"/>
        <v>-8.2848925694919737E-2</v>
      </c>
      <c r="K3606" s="66">
        <f t="shared" si="340"/>
        <v>1.1414103659165844</v>
      </c>
      <c r="L3606" s="67">
        <f t="shared" si="340"/>
        <v>1.0074048644104119</v>
      </c>
      <c r="M3606" s="36">
        <f t="array" ref="M3606:P3606">TRANSPOSE(MMULT($B$28:$E$31, TRANSPOSE(I3606:L3606)))</f>
        <v>0.11621512460425491</v>
      </c>
      <c r="N3606" s="36">
        <v>9.9846363853896419E-3</v>
      </c>
      <c r="O3606" s="36">
        <v>1.10042113842192</v>
      </c>
      <c r="P3606" s="36">
        <v>0.86158625265122446</v>
      </c>
      <c r="Q3606" s="58">
        <f t="shared" si="335"/>
        <v>1.0100047455042089</v>
      </c>
      <c r="R3606" s="58">
        <f t="shared" si="336"/>
        <v>1.0032765783321582</v>
      </c>
      <c r="S3606" s="58">
        <f t="shared" si="337"/>
        <v>1.0500542668380972</v>
      </c>
      <c r="T3606" s="58">
        <f t="shared" si="338"/>
        <v>1.0329827286644382</v>
      </c>
      <c r="U3606" s="56">
        <f t="shared" si="339"/>
        <v>50.05426683809722</v>
      </c>
    </row>
    <row r="3607" spans="8:21" x14ac:dyDescent="0.25">
      <c r="H3607" s="11">
        <v>1105</v>
      </c>
      <c r="I3607" s="66">
        <f t="shared" si="340"/>
        <v>0.58905225516537296</v>
      </c>
      <c r="J3607" s="66">
        <f t="shared" si="340"/>
        <v>1.0636989845802451</v>
      </c>
      <c r="K3607" s="66">
        <f t="shared" si="340"/>
        <v>1.2078815218903172</v>
      </c>
      <c r="L3607" s="67">
        <f t="shared" si="340"/>
        <v>-3.1530198834680694</v>
      </c>
      <c r="M3607" s="36">
        <f t="array" ref="M3607:P3607">TRANSPOSE(MMULT($B$28:$E$31, TRANSPOSE(I3607:L3607)))</f>
        <v>0.58905225516537296</v>
      </c>
      <c r="N3607" s="36">
        <v>1.1954736399590629</v>
      </c>
      <c r="O3607" s="36">
        <v>1.3864981561345724</v>
      </c>
      <c r="P3607" s="36">
        <v>-2.0977407184553361</v>
      </c>
      <c r="Q3607" s="58">
        <f t="shared" si="335"/>
        <v>1.0268586924522694</v>
      </c>
      <c r="R3607" s="58">
        <f t="shared" si="336"/>
        <v>1.0551200001717396</v>
      </c>
      <c r="S3607" s="58">
        <f t="shared" si="337"/>
        <v>1.0621391347513909</v>
      </c>
      <c r="T3607" s="58">
        <f t="shared" si="338"/>
        <v>0.92790573288918665</v>
      </c>
      <c r="U3607" s="56">
        <f t="shared" si="339"/>
        <v>62.139134751390877</v>
      </c>
    </row>
    <row r="3608" spans="8:21" x14ac:dyDescent="0.25">
      <c r="H3608" s="11">
        <v>1106</v>
      </c>
      <c r="I3608" s="66">
        <f t="shared" si="340"/>
        <v>-3.1670554961818351</v>
      </c>
      <c r="J3608" s="66">
        <f t="shared" si="340"/>
        <v>-0.96807706137148608</v>
      </c>
      <c r="K3608" s="66">
        <f t="shared" si="340"/>
        <v>-0.63242228939841238</v>
      </c>
      <c r="L3608" s="67">
        <f t="shared" si="340"/>
        <v>-1.3600707433224117</v>
      </c>
      <c r="M3608" s="36">
        <f t="array" ref="M3608:P3608">TRANSPOSE(MMULT($B$28:$E$31, TRANSPOSE(I3608:L3608)))</f>
        <v>-3.1670554961818351</v>
      </c>
      <c r="N3608" s="36">
        <v>-2.7613714511464669</v>
      </c>
      <c r="O3608" s="36">
        <v>-1.784746016878108</v>
      </c>
      <c r="P3608" s="36">
        <v>-2.9640513147515133</v>
      </c>
      <c r="Q3608" s="58">
        <f t="shared" si="335"/>
        <v>0.90036103835889758</v>
      </c>
      <c r="R3608" s="58">
        <f t="shared" si="336"/>
        <v>0.89180176140932854</v>
      </c>
      <c r="S3608" s="58">
        <f t="shared" si="337"/>
        <v>0.93560224880804532</v>
      </c>
      <c r="T3608" s="58">
        <f t="shared" si="338"/>
        <v>0.8992188010594746</v>
      </c>
      <c r="U3608" s="56">
        <f t="shared" si="339"/>
        <v>0</v>
      </c>
    </row>
    <row r="3609" spans="8:21" x14ac:dyDescent="0.25">
      <c r="H3609" s="11">
        <v>1107</v>
      </c>
      <c r="I3609" s="66">
        <f t="shared" si="340"/>
        <v>1.48979246527267</v>
      </c>
      <c r="J3609" s="66">
        <f t="shared" si="340"/>
        <v>1.0056697602339548</v>
      </c>
      <c r="K3609" s="66">
        <f t="shared" si="340"/>
        <v>0.22307758042417566</v>
      </c>
      <c r="L3609" s="67">
        <f t="shared" si="340"/>
        <v>-2.1423441868346718</v>
      </c>
      <c r="M3609" s="36">
        <f t="array" ref="M3609:P3609">TRANSPOSE(MMULT($B$28:$E$31, TRANSPOSE(I3609:L3609)))</f>
        <v>1.48979246527267</v>
      </c>
      <c r="N3609" s="36">
        <v>1.7235917952517876</v>
      </c>
      <c r="O3609" s="36">
        <v>0.79537009837232298</v>
      </c>
      <c r="P3609" s="36">
        <v>-0.79275828649110214</v>
      </c>
      <c r="Q3609" s="58">
        <f t="shared" si="335"/>
        <v>1.059747038038851</v>
      </c>
      <c r="R3609" s="58">
        <f t="shared" si="336"/>
        <v>1.0790699646521877</v>
      </c>
      <c r="S3609" s="58">
        <f t="shared" si="337"/>
        <v>1.0373193152029521</v>
      </c>
      <c r="T3609" s="58">
        <f t="shared" si="338"/>
        <v>0.97285569306622266</v>
      </c>
      <c r="U3609" s="56">
        <f t="shared" si="339"/>
        <v>79.069964652187736</v>
      </c>
    </row>
    <row r="3610" spans="8:21" x14ac:dyDescent="0.25">
      <c r="H3610" s="11">
        <v>1108</v>
      </c>
      <c r="I3610" s="66">
        <f t="shared" si="340"/>
        <v>-0.41907218292503745</v>
      </c>
      <c r="J3610" s="66">
        <f t="shared" si="340"/>
        <v>-0.23845927573796621</v>
      </c>
      <c r="K3610" s="66">
        <f t="shared" si="340"/>
        <v>0.1488913216410569</v>
      </c>
      <c r="L3610" s="67">
        <f t="shared" si="340"/>
        <v>-0.86860500926365203</v>
      </c>
      <c r="M3610" s="36">
        <f t="array" ref="M3610:P3610">TRANSPOSE(MMULT($B$28:$E$31, TRANSPOSE(I3610:L3610)))</f>
        <v>-0.41907218292503745</v>
      </c>
      <c r="N3610" s="36">
        <v>-0.45055286699230523</v>
      </c>
      <c r="O3610" s="36">
        <v>-2.4810461475185952E-2</v>
      </c>
      <c r="P3610" s="36">
        <v>-0.98940844157252261</v>
      </c>
      <c r="Q3610" s="58">
        <f t="shared" si="335"/>
        <v>0.99125840546957189</v>
      </c>
      <c r="R3610" s="58">
        <f t="shared" si="336"/>
        <v>0.98383053051651115</v>
      </c>
      <c r="S3610" s="58">
        <f t="shared" si="337"/>
        <v>1.0038399352732184</v>
      </c>
      <c r="T3610" s="58">
        <f t="shared" si="338"/>
        <v>0.96594528490680032</v>
      </c>
      <c r="U3610" s="56">
        <f t="shared" si="339"/>
        <v>3.8399352732183534</v>
      </c>
    </row>
    <row r="3611" spans="8:21" x14ac:dyDescent="0.25">
      <c r="H3611" s="11">
        <v>1109</v>
      </c>
      <c r="I3611" s="66">
        <f t="shared" si="340"/>
        <v>0.50497361716683853</v>
      </c>
      <c r="J3611" s="66">
        <f t="shared" si="340"/>
        <v>-2.6988456851686062</v>
      </c>
      <c r="K3611" s="66">
        <f t="shared" si="340"/>
        <v>1.5210334335824613</v>
      </c>
      <c r="L3611" s="67">
        <f t="shared" si="340"/>
        <v>0.22032565000357543</v>
      </c>
      <c r="M3611" s="36">
        <f t="array" ref="M3611:P3611">TRANSPOSE(MMULT($B$28:$E$31, TRANSPOSE(I3611:L3611)))</f>
        <v>0.50497361716683853</v>
      </c>
      <c r="N3611" s="36">
        <v>-1.7614261848322137</v>
      </c>
      <c r="O3611" s="36">
        <v>1.4759498449806658</v>
      </c>
      <c r="P3611" s="36">
        <v>-0.15049838650367064</v>
      </c>
      <c r="Q3611" s="58">
        <f t="shared" si="335"/>
        <v>1.0238413434753608</v>
      </c>
      <c r="R3611" s="58">
        <f t="shared" si="336"/>
        <v>0.93051811240015114</v>
      </c>
      <c r="S3611" s="58">
        <f t="shared" si="337"/>
        <v>1.0659463474974704</v>
      </c>
      <c r="T3611" s="58">
        <f t="shared" si="338"/>
        <v>0.99577136818746781</v>
      </c>
      <c r="U3611" s="56">
        <f t="shared" si="339"/>
        <v>65.946347497470413</v>
      </c>
    </row>
    <row r="3612" spans="8:21" x14ac:dyDescent="0.25">
      <c r="H3612" s="11">
        <v>1110</v>
      </c>
      <c r="I3612" s="66">
        <f t="shared" si="340"/>
        <v>-0.50224104063825514</v>
      </c>
      <c r="J3612" s="66">
        <f t="shared" si="340"/>
        <v>-0.38142970038153512</v>
      </c>
      <c r="K3612" s="66">
        <f t="shared" si="340"/>
        <v>-8.2612477883016705E-2</v>
      </c>
      <c r="L3612" s="67">
        <f t="shared" si="340"/>
        <v>-0.22509889800405306</v>
      </c>
      <c r="M3612" s="36">
        <f t="array" ref="M3612:P3612">TRANSPOSE(MMULT($B$28:$E$31, TRANSPOSE(I3612:L3612)))</f>
        <v>-0.50224104063825514</v>
      </c>
      <c r="N3612" s="36">
        <v>-0.61377595298509402</v>
      </c>
      <c r="O3612" s="36">
        <v>-0.27695878629613829</v>
      </c>
      <c r="P3612" s="36">
        <v>-0.5265381297629228</v>
      </c>
      <c r="Q3612" s="58">
        <f t="shared" si="335"/>
        <v>0.9883771370358061</v>
      </c>
      <c r="R3612" s="58">
        <f t="shared" si="336"/>
        <v>0.97702933382728185</v>
      </c>
      <c r="S3612" s="58">
        <f t="shared" si="337"/>
        <v>0.99376616005838248</v>
      </c>
      <c r="T3612" s="58">
        <f t="shared" si="338"/>
        <v>0.98228966610846524</v>
      </c>
      <c r="U3612" s="56">
        <f t="shared" si="339"/>
        <v>0</v>
      </c>
    </row>
    <row r="3613" spans="8:21" x14ac:dyDescent="0.25">
      <c r="H3613" s="11">
        <v>1111</v>
      </c>
      <c r="I3613" s="66">
        <f t="shared" si="340"/>
        <v>-1.9791766333938314</v>
      </c>
      <c r="J3613" s="66">
        <f t="shared" si="340"/>
        <v>0.21045357622657812</v>
      </c>
      <c r="K3613" s="66">
        <f t="shared" si="340"/>
        <v>0.14504129386698403</v>
      </c>
      <c r="L3613" s="67">
        <f t="shared" si="340"/>
        <v>1.0264311036369145</v>
      </c>
      <c r="M3613" s="36">
        <f t="array" ref="M3613:P3613">TRANSPOSE(MMULT($B$28:$E$31, TRANSPOSE(I3613:L3613)))</f>
        <v>-1.9791766333938314</v>
      </c>
      <c r="N3613" s="36">
        <v>-1.0964149298607875</v>
      </c>
      <c r="O3613" s="36">
        <v>-0.57558193519843237</v>
      </c>
      <c r="P3613" s="36">
        <v>-0.13176084843299518</v>
      </c>
      <c r="Q3613" s="58">
        <f t="shared" si="335"/>
        <v>0.93858328692382076</v>
      </c>
      <c r="R3613" s="58">
        <f t="shared" si="336"/>
        <v>0.9571924988634728</v>
      </c>
      <c r="S3613" s="58">
        <f t="shared" si="337"/>
        <v>0.98196631131965706</v>
      </c>
      <c r="T3613" s="58">
        <f t="shared" si="338"/>
        <v>0.99644796146176673</v>
      </c>
      <c r="U3613" s="56">
        <f t="shared" si="339"/>
        <v>0</v>
      </c>
    </row>
    <row r="3614" spans="8:21" x14ac:dyDescent="0.25">
      <c r="H3614" s="11">
        <v>1112</v>
      </c>
      <c r="I3614" s="66">
        <f t="shared" si="340"/>
        <v>-0.86848408454177872</v>
      </c>
      <c r="J3614" s="66">
        <f t="shared" si="340"/>
        <v>-0.55279692757865406</v>
      </c>
      <c r="K3614" s="66">
        <f t="shared" si="340"/>
        <v>-0.51323543973900609</v>
      </c>
      <c r="L3614" s="67">
        <f t="shared" si="340"/>
        <v>-0.72435384967879912</v>
      </c>
      <c r="M3614" s="36">
        <f t="array" ref="M3614:P3614">TRANSPOSE(MMULT($B$28:$E$31, TRANSPOSE(I3614:L3614)))</f>
        <v>-0.86848408454177872</v>
      </c>
      <c r="N3614" s="36">
        <v>-0.97895536050751941</v>
      </c>
      <c r="O3614" s="36">
        <v>-0.81864365022382146</v>
      </c>
      <c r="P3614" s="36">
        <v>-1.160370141728313</v>
      </c>
      <c r="Q3614" s="58">
        <f t="shared" si="335"/>
        <v>0.975788474544381</v>
      </c>
      <c r="R3614" s="58">
        <f t="shared" si="336"/>
        <v>0.96198278083016409</v>
      </c>
      <c r="S3614" s="58">
        <f t="shared" si="337"/>
        <v>0.9724654355141249</v>
      </c>
      <c r="T3614" s="58">
        <f t="shared" si="338"/>
        <v>0.95997748407134909</v>
      </c>
      <c r="U3614" s="56">
        <f t="shared" si="339"/>
        <v>0</v>
      </c>
    </row>
    <row r="3615" spans="8:21" x14ac:dyDescent="0.25">
      <c r="H3615" s="11">
        <v>1113</v>
      </c>
      <c r="I3615" s="66">
        <f t="shared" si="340"/>
        <v>1.2458681447823927</v>
      </c>
      <c r="J3615" s="66">
        <f t="shared" si="340"/>
        <v>0.40294815851146226</v>
      </c>
      <c r="K3615" s="66">
        <f t="shared" si="340"/>
        <v>-0.70417740086164682</v>
      </c>
      <c r="L3615" s="67">
        <f t="shared" si="340"/>
        <v>1.6897224453605653</v>
      </c>
      <c r="M3615" s="36">
        <f t="array" ref="M3615:P3615">TRANSPOSE(MMULT($B$28:$E$31, TRANSPOSE(I3615:L3615)))</f>
        <v>1.2458681447823927</v>
      </c>
      <c r="N3615" s="36">
        <v>1.1033496996273169</v>
      </c>
      <c r="O3615" s="36">
        <v>-0.18348954083254787</v>
      </c>
      <c r="P3615" s="36">
        <v>2.140460282545221</v>
      </c>
      <c r="Q3615" s="58">
        <f t="shared" si="335"/>
        <v>1.0507381162573344</v>
      </c>
      <c r="R3615" s="58">
        <f t="shared" si="336"/>
        <v>1.0509969997559359</v>
      </c>
      <c r="S3615" s="58">
        <f t="shared" si="337"/>
        <v>0.99748857727875784</v>
      </c>
      <c r="T3615" s="58">
        <f t="shared" si="338"/>
        <v>1.081998348401809</v>
      </c>
      <c r="U3615" s="56">
        <f t="shared" si="339"/>
        <v>81.998348401808968</v>
      </c>
    </row>
    <row r="3616" spans="8:21" x14ac:dyDescent="0.25">
      <c r="H3616" s="11">
        <v>1114</v>
      </c>
      <c r="I3616" s="66">
        <f t="shared" si="340"/>
        <v>0.56189634358231078</v>
      </c>
      <c r="J3616" s="66">
        <f t="shared" si="340"/>
        <v>0.57760566504489419</v>
      </c>
      <c r="K3616" s="66">
        <f t="shared" si="340"/>
        <v>1.3562297479223206</v>
      </c>
      <c r="L3616" s="67">
        <f t="shared" si="340"/>
        <v>0.40715489526163084</v>
      </c>
      <c r="M3616" s="36">
        <f t="array" ref="M3616:P3616">TRANSPOSE(MMULT($B$28:$E$31, TRANSPOSE(I3616:L3616)))</f>
        <v>0.56189634358231078</v>
      </c>
      <c r="N3616" s="36">
        <v>0.80310056978869848</v>
      </c>
      <c r="O3616" s="36">
        <v>1.4925029126130778</v>
      </c>
      <c r="P3616" s="36">
        <v>0.73251618717042377</v>
      </c>
      <c r="Q3616" s="58">
        <f t="shared" si="335"/>
        <v>1.0258831711860505</v>
      </c>
      <c r="R3616" s="58">
        <f t="shared" si="336"/>
        <v>1.037670865515149</v>
      </c>
      <c r="S3616" s="58">
        <f t="shared" si="337"/>
        <v>1.0666523684872466</v>
      </c>
      <c r="T3616" s="58">
        <f t="shared" si="338"/>
        <v>1.028160908471855</v>
      </c>
      <c r="U3616" s="56">
        <f t="shared" si="339"/>
        <v>66.652368487246648</v>
      </c>
    </row>
    <row r="3617" spans="8:21" x14ac:dyDescent="0.25">
      <c r="H3617" s="11">
        <v>1115</v>
      </c>
      <c r="I3617" s="66">
        <f t="shared" si="340"/>
        <v>1.1306215119514302</v>
      </c>
      <c r="J3617" s="66">
        <f t="shared" si="340"/>
        <v>1.1060403126334635</v>
      </c>
      <c r="K3617" s="66">
        <f t="shared" si="340"/>
        <v>0.18201450525669266</v>
      </c>
      <c r="L3617" s="67">
        <f t="shared" si="340"/>
        <v>-0.36415063675719817</v>
      </c>
      <c r="M3617" s="36">
        <f t="array" ref="M3617:P3617">TRANSPOSE(MMULT($B$28:$E$31, TRANSPOSE(I3617:L3617)))</f>
        <v>1.1306215119514302</v>
      </c>
      <c r="N3617" s="36">
        <v>1.5726009288797305</v>
      </c>
      <c r="O3617" s="36">
        <v>0.63105620265217244</v>
      </c>
      <c r="P3617" s="36">
        <v>0.5164138514953911</v>
      </c>
      <c r="Q3617" s="58">
        <f t="shared" si="335"/>
        <v>1.0465083615834561</v>
      </c>
      <c r="R3617" s="58">
        <f t="shared" si="336"/>
        <v>1.0721676222641325</v>
      </c>
      <c r="S3617" s="58">
        <f t="shared" si="337"/>
        <v>1.0305238323994024</v>
      </c>
      <c r="T3617" s="58">
        <f t="shared" si="338"/>
        <v>1.02013805978448</v>
      </c>
      <c r="U3617" s="56">
        <f t="shared" si="339"/>
        <v>72.167622264132532</v>
      </c>
    </row>
    <row r="3618" spans="8:21" x14ac:dyDescent="0.25">
      <c r="H3618" s="11">
        <v>1116</v>
      </c>
      <c r="I3618" s="66">
        <f t="shared" si="340"/>
        <v>1.1560011134571142</v>
      </c>
      <c r="J3618" s="66">
        <f t="shared" si="340"/>
        <v>-1.2678228058245145</v>
      </c>
      <c r="K3618" s="66">
        <f t="shared" si="340"/>
        <v>-0.18049612480618074</v>
      </c>
      <c r="L3618" s="67">
        <f t="shared" si="340"/>
        <v>-0.2385536917393962</v>
      </c>
      <c r="M3618" s="36">
        <f t="array" ref="M3618:P3618">TRANSPOSE(MMULT($B$28:$E$31, TRANSPOSE(I3618:L3618)))</f>
        <v>1.1560011134571142</v>
      </c>
      <c r="N3618" s="36">
        <v>-0.24308354326109549</v>
      </c>
      <c r="O3618" s="36">
        <v>0.19495408162796313</v>
      </c>
      <c r="P3618" s="36">
        <v>0.13396474412882839</v>
      </c>
      <c r="Q3618" s="58">
        <f t="shared" si="335"/>
        <v>1.047438373362177</v>
      </c>
      <c r="R3618" s="58">
        <f t="shared" si="336"/>
        <v>0.99254376111567844</v>
      </c>
      <c r="S3618" s="58">
        <f t="shared" si="337"/>
        <v>1.0127031716892274</v>
      </c>
      <c r="T3618" s="58">
        <f t="shared" si="338"/>
        <v>1.0060926760299536</v>
      </c>
      <c r="U3618" s="56">
        <f t="shared" si="339"/>
        <v>47.438373362177046</v>
      </c>
    </row>
    <row r="3619" spans="8:21" x14ac:dyDescent="0.25">
      <c r="H3619" s="11">
        <v>1117</v>
      </c>
      <c r="I3619" s="66">
        <f t="shared" si="340"/>
        <v>0.81325818258562643</v>
      </c>
      <c r="J3619" s="66">
        <f t="shared" si="340"/>
        <v>1.5664636683252131</v>
      </c>
      <c r="K3619" s="66">
        <f t="shared" si="340"/>
        <v>-0.3815940174029816</v>
      </c>
      <c r="L3619" s="67">
        <f t="shared" si="340"/>
        <v>6.2393743762526981E-2</v>
      </c>
      <c r="M3619" s="36">
        <f t="array" ref="M3619:P3619">TRANSPOSE(MMULT($B$28:$E$31, TRANSPOSE(I3619:L3619)))</f>
        <v>0.81325818258562643</v>
      </c>
      <c r="N3619" s="36">
        <v>1.7260410209763368</v>
      </c>
      <c r="O3619" s="36">
        <v>1.2196355295752859E-2</v>
      </c>
      <c r="P3619" s="36">
        <v>0.8110639793229929</v>
      </c>
      <c r="Q3619" s="58">
        <f t="shared" si="335"/>
        <v>1.0349483647997846</v>
      </c>
      <c r="R3619" s="58">
        <f t="shared" si="336"/>
        <v>1.0791822931497712</v>
      </c>
      <c r="S3619" s="58">
        <f t="shared" si="337"/>
        <v>1.0053269924488095</v>
      </c>
      <c r="T3619" s="58">
        <f t="shared" si="338"/>
        <v>1.0310926219477601</v>
      </c>
      <c r="U3619" s="56">
        <f t="shared" si="339"/>
        <v>79.182293149771212</v>
      </c>
    </row>
    <row r="3620" spans="8:21" x14ac:dyDescent="0.25">
      <c r="H3620" s="11">
        <v>1118</v>
      </c>
      <c r="I3620" s="66">
        <f t="shared" si="340"/>
        <v>-0.64771258811231125</v>
      </c>
      <c r="J3620" s="66">
        <f t="shared" si="340"/>
        <v>-0.92558729713565402</v>
      </c>
      <c r="K3620" s="66">
        <f t="shared" si="340"/>
        <v>1.3312884532662121</v>
      </c>
      <c r="L3620" s="67">
        <f t="shared" si="340"/>
        <v>1.4905713639860882</v>
      </c>
      <c r="M3620" s="36">
        <f t="array" ref="M3620:P3620">TRANSPOSE(MMULT($B$28:$E$31, TRANSPOSE(I3620:L3620)))</f>
        <v>-0.64771258811231125</v>
      </c>
      <c r="N3620" s="36">
        <v>-1.126207407216782</v>
      </c>
      <c r="O3620" s="36">
        <v>0.96075961077617245</v>
      </c>
      <c r="P3620" s="36">
        <v>0.68454910012399006</v>
      </c>
      <c r="Q3620" s="58">
        <f t="shared" si="335"/>
        <v>0.98335760006966566</v>
      </c>
      <c r="R3620" s="58">
        <f t="shared" si="336"/>
        <v>0.95598128755770362</v>
      </c>
      <c r="S3620" s="58">
        <f t="shared" si="337"/>
        <v>1.0442045343822806</v>
      </c>
      <c r="T3620" s="58">
        <f t="shared" si="338"/>
        <v>1.0263746885800942</v>
      </c>
      <c r="U3620" s="56">
        <f t="shared" si="339"/>
        <v>44.204534382280556</v>
      </c>
    </row>
    <row r="3621" spans="8:21" x14ac:dyDescent="0.25">
      <c r="H3621" s="11">
        <v>1119</v>
      </c>
      <c r="I3621" s="66">
        <f t="shared" si="340"/>
        <v>0.78697632413594376</v>
      </c>
      <c r="J3621" s="66">
        <f t="shared" si="340"/>
        <v>-9.5366309803229729E-2</v>
      </c>
      <c r="K3621" s="66">
        <f t="shared" si="340"/>
        <v>0.76628389499050353</v>
      </c>
      <c r="L3621" s="67">
        <f t="shared" si="340"/>
        <v>0.60430341836015888</v>
      </c>
      <c r="M3621" s="36">
        <f t="array" ref="M3621:P3621">TRANSPOSE(MMULT($B$28:$E$31, TRANSPOSE(I3621:L3621)))</f>
        <v>0.78697632413594376</v>
      </c>
      <c r="N3621" s="36">
        <v>0.42694926266053196</v>
      </c>
      <c r="O3621" s="36">
        <v>0.99490219912174149</v>
      </c>
      <c r="P3621" s="36">
        <v>0.87744628742676722</v>
      </c>
      <c r="Q3621" s="58">
        <f t="shared" si="335"/>
        <v>1.0339967897022939</v>
      </c>
      <c r="R3621" s="58">
        <f t="shared" si="336"/>
        <v>1.0212141051955841</v>
      </c>
      <c r="S3621" s="58">
        <f t="shared" si="337"/>
        <v>1.0456315824454072</v>
      </c>
      <c r="T3621" s="58">
        <f t="shared" si="338"/>
        <v>1.0335767883157911</v>
      </c>
      <c r="U3621" s="56">
        <f t="shared" si="339"/>
        <v>45.631582445407219</v>
      </c>
    </row>
    <row r="3622" spans="8:21" x14ac:dyDescent="0.25">
      <c r="H3622" s="11">
        <v>1120</v>
      </c>
      <c r="I3622" s="66">
        <f t="shared" si="340"/>
        <v>0.41002512405162872</v>
      </c>
      <c r="J3622" s="66">
        <f t="shared" si="340"/>
        <v>0.5750689658200695</v>
      </c>
      <c r="K3622" s="66">
        <f t="shared" si="340"/>
        <v>9.4439251079150022E-2</v>
      </c>
      <c r="L3622" s="67">
        <f t="shared" si="340"/>
        <v>-0.12742034445054645</v>
      </c>
      <c r="M3622" s="36">
        <f t="array" ref="M3622:P3622">TRANSPOSE(MMULT($B$28:$E$31, TRANSPOSE(I3622:L3622)))</f>
        <v>0.41002512405162872</v>
      </c>
      <c r="N3622" s="36">
        <v>0.70454852582748839</v>
      </c>
      <c r="O3622" s="36">
        <v>0.26322585989110603</v>
      </c>
      <c r="P3622" s="36">
        <v>0.22771395733832861</v>
      </c>
      <c r="Q3622" s="58">
        <f t="shared" si="335"/>
        <v>1.0204445639393283</v>
      </c>
      <c r="R3622" s="58">
        <f t="shared" si="336"/>
        <v>1.033333710008902</v>
      </c>
      <c r="S3622" s="58">
        <f t="shared" si="337"/>
        <v>1.0154725131808842</v>
      </c>
      <c r="T3622" s="58">
        <f t="shared" si="338"/>
        <v>1.0095176067751592</v>
      </c>
      <c r="U3622" s="56">
        <f t="shared" si="339"/>
        <v>33.333710008901953</v>
      </c>
    </row>
    <row r="3623" spans="8:21" x14ac:dyDescent="0.25">
      <c r="H3623" s="11">
        <v>1121</v>
      </c>
      <c r="I3623" s="66">
        <f t="shared" ref="I3623:L3642" si="341">-I1123</f>
        <v>-0.39474301234568587</v>
      </c>
      <c r="J3623" s="66">
        <f t="shared" si="341"/>
        <v>0.4881219795190736</v>
      </c>
      <c r="K3623" s="66">
        <f t="shared" si="341"/>
        <v>-1.1403636565848656</v>
      </c>
      <c r="L3623" s="67">
        <f t="shared" si="341"/>
        <v>0.44308943091641789</v>
      </c>
      <c r="M3623" s="36">
        <f t="array" ref="M3623:P3623">TRANSPOSE(MMULT($B$28:$E$31, TRANSPOSE(I3623:L3623)))</f>
        <v>-0.39474301234568587</v>
      </c>
      <c r="N3623" s="36">
        <v>0.1255983912917068</v>
      </c>
      <c r="O3623" s="36">
        <v>-1.1823358308709844</v>
      </c>
      <c r="P3623" s="36">
        <v>0.28207846345190313</v>
      </c>
      <c r="Q3623" s="58">
        <f t="shared" si="335"/>
        <v>0.99210284226558865</v>
      </c>
      <c r="R3623" s="58">
        <f t="shared" si="336"/>
        <v>1.0082183937317917</v>
      </c>
      <c r="S3623" s="58">
        <f t="shared" si="337"/>
        <v>0.95842071928520844</v>
      </c>
      <c r="T3623" s="58">
        <f t="shared" si="338"/>
        <v>1.0115090382222298</v>
      </c>
      <c r="U3623" s="56">
        <f t="shared" si="339"/>
        <v>11.509038222229817</v>
      </c>
    </row>
    <row r="3624" spans="8:21" x14ac:dyDescent="0.25">
      <c r="H3624" s="11">
        <v>1122</v>
      </c>
      <c r="I3624" s="66">
        <f t="shared" si="341"/>
        <v>-1.586398523471688</v>
      </c>
      <c r="J3624" s="66">
        <f t="shared" si="341"/>
        <v>0.98788624031634342</v>
      </c>
      <c r="K3624" s="66">
        <f t="shared" si="341"/>
        <v>-0.82561534949241788</v>
      </c>
      <c r="L3624" s="67">
        <f t="shared" si="341"/>
        <v>1.7317989690339539</v>
      </c>
      <c r="M3624" s="36">
        <f t="array" ref="M3624:P3624">TRANSPOSE(MMULT($B$28:$E$31, TRANSPOSE(I3624:L3624)))</f>
        <v>-1.586398523471688</v>
      </c>
      <c r="N3624" s="36">
        <v>-0.24667906641006732</v>
      </c>
      <c r="O3624" s="36">
        <v>-1.3003285196424041</v>
      </c>
      <c r="P3624" s="36">
        <v>0.83461852472386533</v>
      </c>
      <c r="Q3624" s="58">
        <f t="shared" si="335"/>
        <v>0.95157530842415206</v>
      </c>
      <c r="R3624" s="58">
        <f t="shared" si="336"/>
        <v>0.99239210235548891</v>
      </c>
      <c r="S3624" s="58">
        <f t="shared" si="337"/>
        <v>0.95390791172260125</v>
      </c>
      <c r="T3624" s="58">
        <f t="shared" si="338"/>
        <v>1.0319733986974984</v>
      </c>
      <c r="U3624" s="56">
        <f t="shared" si="339"/>
        <v>31.973398697498379</v>
      </c>
    </row>
    <row r="3625" spans="8:21" x14ac:dyDescent="0.25">
      <c r="H3625" s="11">
        <v>1123</v>
      </c>
      <c r="I3625" s="66">
        <f t="shared" si="341"/>
        <v>-0.5624654045215377</v>
      </c>
      <c r="J3625" s="66">
        <f t="shared" si="341"/>
        <v>1.4395995409507409</v>
      </c>
      <c r="K3625" s="66">
        <f t="shared" si="341"/>
        <v>-1.079857707253868</v>
      </c>
      <c r="L3625" s="67">
        <f t="shared" si="341"/>
        <v>1.2875419072248695</v>
      </c>
      <c r="M3625" s="36">
        <f t="array" ref="M3625:P3625">TRANSPOSE(MMULT($B$28:$E$31, TRANSPOSE(I3625:L3625)))</f>
        <v>-0.5624654045215377</v>
      </c>
      <c r="N3625" s="36">
        <v>0.75314377368282115</v>
      </c>
      <c r="O3625" s="36">
        <v>-1.1437502327781601</v>
      </c>
      <c r="P3625" s="36">
        <v>1.0962992400188005</v>
      </c>
      <c r="Q3625" s="58">
        <f t="shared" si="335"/>
        <v>0.98629597774260114</v>
      </c>
      <c r="R3625" s="58">
        <f t="shared" si="336"/>
        <v>1.0354700574261817</v>
      </c>
      <c r="S3625" s="58">
        <f t="shared" si="337"/>
        <v>0.95990111089437125</v>
      </c>
      <c r="T3625" s="58">
        <f t="shared" si="338"/>
        <v>1.0418091990009786</v>
      </c>
      <c r="U3625" s="56">
        <f t="shared" si="339"/>
        <v>41.809199000978566</v>
      </c>
    </row>
    <row r="3626" spans="8:21" x14ac:dyDescent="0.25">
      <c r="H3626" s="11">
        <v>1124</v>
      </c>
      <c r="I3626" s="66">
        <f t="shared" si="341"/>
        <v>-0.11943153286938453</v>
      </c>
      <c r="J3626" s="66">
        <f t="shared" si="341"/>
        <v>-2.0135217401337222</v>
      </c>
      <c r="K3626" s="66">
        <f t="shared" si="341"/>
        <v>-0.2414422244422621</v>
      </c>
      <c r="L3626" s="67">
        <f t="shared" si="341"/>
        <v>0.66088194354702312</v>
      </c>
      <c r="M3626" s="36">
        <f t="array" ref="M3626:P3626">TRANSPOSE(MMULT($B$28:$E$31, TRANSPOSE(I3626:L3626)))</f>
        <v>-0.11943153286938453</v>
      </c>
      <c r="N3626" s="36">
        <v>-1.629725849558556</v>
      </c>
      <c r="O3626" s="36">
        <v>-0.35974901199079001</v>
      </c>
      <c r="P3626" s="36">
        <v>6.0994625397903568E-2</v>
      </c>
      <c r="Q3626" s="58">
        <f t="shared" si="335"/>
        <v>1.0017088547806408</v>
      </c>
      <c r="R3626" s="58">
        <f t="shared" si="336"/>
        <v>0.93574107166945963</v>
      </c>
      <c r="S3626" s="58">
        <f t="shared" si="337"/>
        <v>0.99048063825568156</v>
      </c>
      <c r="T3626" s="58">
        <f t="shared" si="338"/>
        <v>1.003434909748824</v>
      </c>
      <c r="U3626" s="56">
        <f t="shared" si="339"/>
        <v>3.4349097488239888</v>
      </c>
    </row>
    <row r="3627" spans="8:21" x14ac:dyDescent="0.25">
      <c r="H3627" s="11">
        <v>1125</v>
      </c>
      <c r="I3627" s="66">
        <f t="shared" si="341"/>
        <v>0.15132457230390375</v>
      </c>
      <c r="J3627" s="66">
        <f t="shared" si="341"/>
        <v>6.3998719611360333E-2</v>
      </c>
      <c r="K3627" s="66">
        <f t="shared" si="341"/>
        <v>-1.2563471411237161</v>
      </c>
      <c r="L3627" s="67">
        <f t="shared" si="341"/>
        <v>-1.3951942923111262</v>
      </c>
      <c r="M3627" s="36">
        <f t="array" ref="M3627:P3627">TRANSPOSE(MMULT($B$28:$E$31, TRANSPOSE(I3627:L3627)))</f>
        <v>0.15132457230390375</v>
      </c>
      <c r="N3627" s="36">
        <v>0.14563243886455585</v>
      </c>
      <c r="O3627" s="36">
        <v>-1.1108691327248905</v>
      </c>
      <c r="P3627" s="36">
        <v>-1.0467629175193105</v>
      </c>
      <c r="Q3627" s="58">
        <f t="shared" si="335"/>
        <v>1.0112466331903778</v>
      </c>
      <c r="R3627" s="58">
        <f t="shared" si="336"/>
        <v>1.0090772038442777</v>
      </c>
      <c r="S3627" s="58">
        <f t="shared" si="337"/>
        <v>0.96116444568775194</v>
      </c>
      <c r="T3627" s="58">
        <f t="shared" si="338"/>
        <v>0.96393907458184569</v>
      </c>
      <c r="U3627" s="56">
        <f t="shared" si="339"/>
        <v>11.246633190377775</v>
      </c>
    </row>
    <row r="3628" spans="8:21" x14ac:dyDescent="0.25">
      <c r="H3628" s="11">
        <v>1126</v>
      </c>
      <c r="I3628" s="66">
        <f t="shared" si="341"/>
        <v>-1.5989585985718873</v>
      </c>
      <c r="J3628" s="66">
        <f t="shared" si="341"/>
        <v>0.83170222676632233</v>
      </c>
      <c r="K3628" s="66">
        <f t="shared" si="341"/>
        <v>-0.85862981451998621</v>
      </c>
      <c r="L3628" s="67">
        <f t="shared" si="341"/>
        <v>2.4917811560483885</v>
      </c>
      <c r="M3628" s="36">
        <f t="array" ref="M3628:P3628">TRANSPOSE(MMULT($B$28:$E$31, TRANSPOSE(I3628:L3628)))</f>
        <v>-1.5989585985718873</v>
      </c>
      <c r="N3628" s="36">
        <v>-0.37518935157672084</v>
      </c>
      <c r="O3628" s="36">
        <v>-1.3427239242028062</v>
      </c>
      <c r="P3628" s="36">
        <v>1.4250280791261272</v>
      </c>
      <c r="Q3628" s="58">
        <f t="shared" si="335"/>
        <v>0.95115708535006294</v>
      </c>
      <c r="R3628" s="58">
        <f t="shared" si="336"/>
        <v>0.98698674182330648</v>
      </c>
      <c r="S3628" s="58">
        <f t="shared" si="337"/>
        <v>0.95229163009497786</v>
      </c>
      <c r="T3628" s="58">
        <f t="shared" si="338"/>
        <v>1.0542980991173221</v>
      </c>
      <c r="U3628" s="56">
        <f t="shared" si="339"/>
        <v>54.298099117322081</v>
      </c>
    </row>
    <row r="3629" spans="8:21" x14ac:dyDescent="0.25">
      <c r="H3629" s="11">
        <v>1127</v>
      </c>
      <c r="I3629" s="66">
        <f t="shared" si="341"/>
        <v>-0.74758346028403655</v>
      </c>
      <c r="J3629" s="66">
        <f t="shared" si="341"/>
        <v>0.49040996321385882</v>
      </c>
      <c r="K3629" s="66">
        <f t="shared" si="341"/>
        <v>-0.78134585297609616</v>
      </c>
      <c r="L3629" s="67">
        <f t="shared" si="341"/>
        <v>-0.6225199680657536</v>
      </c>
      <c r="M3629" s="36">
        <f t="array" ref="M3629:P3629">TRANSPOSE(MMULT($B$28:$E$31, TRANSPOSE(I3629:L3629)))</f>
        <v>-0.74758346028403655</v>
      </c>
      <c r="N3629" s="36">
        <v>-9.7052954741777886E-2</v>
      </c>
      <c r="O3629" s="36">
        <v>-0.97659722079447886</v>
      </c>
      <c r="P3629" s="36">
        <v>-0.78795707879049925</v>
      </c>
      <c r="Q3629" s="58">
        <f t="shared" si="335"/>
        <v>0.97992629325534319</v>
      </c>
      <c r="R3629" s="58">
        <f t="shared" si="336"/>
        <v>0.99872294055879218</v>
      </c>
      <c r="S3629" s="58">
        <f t="shared" si="337"/>
        <v>0.96634062907782714</v>
      </c>
      <c r="T3629" s="58">
        <f t="shared" si="338"/>
        <v>0.97302502728296458</v>
      </c>
      <c r="U3629" s="56">
        <f t="shared" si="339"/>
        <v>0</v>
      </c>
    </row>
    <row r="3630" spans="8:21" x14ac:dyDescent="0.25">
      <c r="H3630" s="11">
        <v>1128</v>
      </c>
      <c r="I3630" s="66">
        <f t="shared" si="341"/>
        <v>0.53376842189520013</v>
      </c>
      <c r="J3630" s="66">
        <f t="shared" si="341"/>
        <v>9.5855538940096394E-2</v>
      </c>
      <c r="K3630" s="66">
        <f t="shared" si="341"/>
        <v>0.25351689160934104</v>
      </c>
      <c r="L3630" s="67">
        <f t="shared" si="341"/>
        <v>0.726879005537306</v>
      </c>
      <c r="M3630" s="36">
        <f t="array" ref="M3630:P3630">TRANSPOSE(MMULT($B$28:$E$31, TRANSPOSE(I3630:L3630)))</f>
        <v>0.53376842189520013</v>
      </c>
      <c r="N3630" s="36">
        <v>0.41346076216058469</v>
      </c>
      <c r="O3630" s="36">
        <v>0.43442899250935868</v>
      </c>
      <c r="P3630" s="36">
        <v>0.89555311799388215</v>
      </c>
      <c r="Q3630" s="58">
        <f t="shared" si="335"/>
        <v>1.0248737095111389</v>
      </c>
      <c r="R3630" s="58">
        <f t="shared" si="336"/>
        <v>1.0206288504673859</v>
      </c>
      <c r="S3630" s="58">
        <f t="shared" si="337"/>
        <v>1.0224504618578318</v>
      </c>
      <c r="T3630" s="58">
        <f t="shared" si="338"/>
        <v>1.0342554225020471</v>
      </c>
      <c r="U3630" s="56">
        <f t="shared" si="339"/>
        <v>34.255422502047054</v>
      </c>
    </row>
    <row r="3631" spans="8:21" x14ac:dyDescent="0.25">
      <c r="H3631" s="11">
        <v>1129</v>
      </c>
      <c r="I3631" s="66">
        <f t="shared" si="341"/>
        <v>-5.2808844079011923E-2</v>
      </c>
      <c r="J3631" s="66">
        <f t="shared" si="341"/>
        <v>-2.1840981980758278</v>
      </c>
      <c r="K3631" s="66">
        <f t="shared" si="341"/>
        <v>1.0119664695619235</v>
      </c>
      <c r="L3631" s="67">
        <f t="shared" si="341"/>
        <v>-3.4180020982980459E-2</v>
      </c>
      <c r="M3631" s="36">
        <f t="array" ref="M3631:P3631">TRANSPOSE(MMULT($B$28:$E$31, TRANSPOSE(I3631:L3631)))</f>
        <v>-5.2808844079011923E-2</v>
      </c>
      <c r="N3631" s="36">
        <v>-1.718979710931368</v>
      </c>
      <c r="O3631" s="36">
        <v>0.82283194562901141</v>
      </c>
      <c r="P3631" s="36">
        <v>-0.53381559366982856</v>
      </c>
      <c r="Q3631" s="58">
        <f t="shared" si="335"/>
        <v>1.0040473589813814</v>
      </c>
      <c r="R3631" s="58">
        <f t="shared" si="336"/>
        <v>0.93219825895863884</v>
      </c>
      <c r="S3631" s="58">
        <f t="shared" si="337"/>
        <v>1.0384594094538155</v>
      </c>
      <c r="T3631" s="58">
        <f t="shared" si="338"/>
        <v>0.98203056434885294</v>
      </c>
      <c r="U3631" s="56">
        <f t="shared" si="339"/>
        <v>38.459409453815539</v>
      </c>
    </row>
    <row r="3632" spans="8:21" x14ac:dyDescent="0.25">
      <c r="H3632" s="11">
        <v>1130</v>
      </c>
      <c r="I3632" s="66">
        <f t="shared" si="341"/>
        <v>-0.22299333247210645</v>
      </c>
      <c r="J3632" s="66">
        <f t="shared" si="341"/>
        <v>0.1674097839537777</v>
      </c>
      <c r="K3632" s="66">
        <f t="shared" si="341"/>
        <v>-0.32656024819218904</v>
      </c>
      <c r="L3632" s="67">
        <f t="shared" si="341"/>
        <v>0.9323219781654617</v>
      </c>
      <c r="M3632" s="36">
        <f t="array" ref="M3632:P3632">TRANSPOSE(MMULT($B$28:$E$31, TRANSPOSE(I3632:L3632)))</f>
        <v>-0.22299333247210645</v>
      </c>
      <c r="N3632" s="36">
        <v>-1.2646078044074777E-2</v>
      </c>
      <c r="O3632" s="36">
        <v>-0.37732688412276572</v>
      </c>
      <c r="P3632" s="36">
        <v>0.69703274621525102</v>
      </c>
      <c r="Q3632" s="58">
        <f t="shared" si="335"/>
        <v>0.99808457014509977</v>
      </c>
      <c r="R3632" s="58">
        <f t="shared" si="336"/>
        <v>1.0023120854398633</v>
      </c>
      <c r="S3632" s="58">
        <f t="shared" si="337"/>
        <v>0.9897844613501966</v>
      </c>
      <c r="T3632" s="58">
        <f t="shared" si="338"/>
        <v>1.0268392612550925</v>
      </c>
      <c r="U3632" s="56">
        <f t="shared" si="339"/>
        <v>26.839261255092506</v>
      </c>
    </row>
    <row r="3633" spans="8:21" x14ac:dyDescent="0.25">
      <c r="H3633" s="11">
        <v>1131</v>
      </c>
      <c r="I3633" s="66">
        <f t="shared" si="341"/>
        <v>-0.43224361685844465</v>
      </c>
      <c r="J3633" s="66">
        <f t="shared" si="341"/>
        <v>0.60878209483989565</v>
      </c>
      <c r="K3633" s="66">
        <f t="shared" si="341"/>
        <v>-0.2142549874948606</v>
      </c>
      <c r="L3633" s="67">
        <f t="shared" si="341"/>
        <v>1.1236606353317016</v>
      </c>
      <c r="M3633" s="36">
        <f t="array" ref="M3633:P3633">TRANSPOSE(MMULT($B$28:$E$31, TRANSPOSE(I3633:L3633)))</f>
        <v>-0.43224361685844465</v>
      </c>
      <c r="N3633" s="36">
        <v>0.19485606948125506</v>
      </c>
      <c r="O3633" s="36">
        <v>-0.328882947630731</v>
      </c>
      <c r="P3633" s="36">
        <v>0.83948418701690519</v>
      </c>
      <c r="Q3633" s="58">
        <f t="shared" si="335"/>
        <v>0.99080154047413715</v>
      </c>
      <c r="R3633" s="58">
        <f t="shared" si="336"/>
        <v>1.0111904073396736</v>
      </c>
      <c r="S3633" s="58">
        <f t="shared" si="337"/>
        <v>0.99170428304733338</v>
      </c>
      <c r="T3633" s="58">
        <f t="shared" si="338"/>
        <v>1.0321554344852242</v>
      </c>
      <c r="U3633" s="56">
        <f t="shared" si="339"/>
        <v>32.155434485224177</v>
      </c>
    </row>
    <row r="3634" spans="8:21" x14ac:dyDescent="0.25">
      <c r="H3634" s="11">
        <v>1132</v>
      </c>
      <c r="I3634" s="66">
        <f t="shared" si="341"/>
        <v>1.013947156375427</v>
      </c>
      <c r="J3634" s="66">
        <f t="shared" si="341"/>
        <v>-0.46382294738514696</v>
      </c>
      <c r="K3634" s="66">
        <f t="shared" si="341"/>
        <v>0.48567425373941825</v>
      </c>
      <c r="L3634" s="67">
        <f t="shared" si="341"/>
        <v>-0.64556153783058368</v>
      </c>
      <c r="M3634" s="36">
        <f t="array" ref="M3634:P3634">TRANSPOSE(MMULT($B$28:$E$31, TRANSPOSE(I3634:L3634)))</f>
        <v>1.013947156375427</v>
      </c>
      <c r="N3634" s="36">
        <v>0.28698436434451441</v>
      </c>
      <c r="O3634" s="36">
        <v>0.79964360876414198</v>
      </c>
      <c r="P3634" s="36">
        <v>-0.11503438572793417</v>
      </c>
      <c r="Q3634" s="58">
        <f t="shared" si="335"/>
        <v>1.042243551300658</v>
      </c>
      <c r="R3634" s="58">
        <f t="shared" si="336"/>
        <v>1.0151574366694947</v>
      </c>
      <c r="S3634" s="58">
        <f t="shared" si="337"/>
        <v>1.0374966501543017</v>
      </c>
      <c r="T3634" s="58">
        <f t="shared" si="338"/>
        <v>0.99705232521683351</v>
      </c>
      <c r="U3634" s="56">
        <f t="shared" si="339"/>
        <v>42.243551300658041</v>
      </c>
    </row>
    <row r="3635" spans="8:21" x14ac:dyDescent="0.25">
      <c r="H3635" s="11">
        <v>1133</v>
      </c>
      <c r="I3635" s="66">
        <f t="shared" si="341"/>
        <v>0.79201206301242033</v>
      </c>
      <c r="J3635" s="66">
        <f t="shared" si="341"/>
        <v>-7.3595929790017389E-2</v>
      </c>
      <c r="K3635" s="66">
        <f t="shared" si="341"/>
        <v>4.0928739315822575E-2</v>
      </c>
      <c r="L3635" s="67">
        <f t="shared" si="341"/>
        <v>-0.1035184394516758</v>
      </c>
      <c r="M3635" s="36">
        <f t="array" ref="M3635:P3635">TRANSPOSE(MMULT($B$28:$E$31, TRANSPOSE(I3635:L3635)))</f>
        <v>0.79201206301242033</v>
      </c>
      <c r="N3635" s="36">
        <v>0.44695157697064103</v>
      </c>
      <c r="O3635" s="36">
        <v>0.32289248660975173</v>
      </c>
      <c r="P3635" s="36">
        <v>0.30817636626680761</v>
      </c>
      <c r="Q3635" s="58">
        <f t="shared" si="335"/>
        <v>1.0341790485875868</v>
      </c>
      <c r="R3635" s="58">
        <f t="shared" si="336"/>
        <v>1.0220826067333233</v>
      </c>
      <c r="S3635" s="58">
        <f t="shared" si="337"/>
        <v>1.0178990004107131</v>
      </c>
      <c r="T3635" s="58">
        <f t="shared" si="338"/>
        <v>1.0124664281105633</v>
      </c>
      <c r="U3635" s="56">
        <f t="shared" si="339"/>
        <v>34.179048587586806</v>
      </c>
    </row>
    <row r="3636" spans="8:21" x14ac:dyDescent="0.25">
      <c r="H3636" s="11">
        <v>1134</v>
      </c>
      <c r="I3636" s="66">
        <f t="shared" si="341"/>
        <v>0.16268216121559387</v>
      </c>
      <c r="J3636" s="66">
        <f t="shared" si="341"/>
        <v>0.15659032078075805</v>
      </c>
      <c r="K3636" s="66">
        <f t="shared" si="341"/>
        <v>0.62809848045727845</v>
      </c>
      <c r="L3636" s="67">
        <f t="shared" si="341"/>
        <v>0.37704583758133731</v>
      </c>
      <c r="M3636" s="36">
        <f t="array" ref="M3636:P3636">TRANSPOSE(MMULT($B$28:$E$31, TRANSPOSE(I3636:L3636)))</f>
        <v>0.16268216121559387</v>
      </c>
      <c r="N3636" s="36">
        <v>0.22430588028573251</v>
      </c>
      <c r="O3636" s="36">
        <v>0.65066971369071191</v>
      </c>
      <c r="P3636" s="36">
        <v>0.42131616954596218</v>
      </c>
      <c r="Q3636" s="58">
        <f t="shared" si="335"/>
        <v>1.0116486994230691</v>
      </c>
      <c r="R3636" s="58">
        <f t="shared" si="336"/>
        <v>1.0124568227706612</v>
      </c>
      <c r="S3636" s="58">
        <f t="shared" si="337"/>
        <v>1.0313326372504645</v>
      </c>
      <c r="T3636" s="58">
        <f t="shared" si="338"/>
        <v>1.0166274016688301</v>
      </c>
      <c r="U3636" s="56">
        <f t="shared" si="339"/>
        <v>31.332637250464536</v>
      </c>
    </row>
    <row r="3637" spans="8:21" x14ac:dyDescent="0.25">
      <c r="H3637" s="11">
        <v>1135</v>
      </c>
      <c r="I3637" s="66">
        <f t="shared" si="341"/>
        <v>1.8679740870143269</v>
      </c>
      <c r="J3637" s="66">
        <f t="shared" si="341"/>
        <v>-0.66083187529340381</v>
      </c>
      <c r="K3637" s="66">
        <f t="shared" si="341"/>
        <v>-0.78946015592549124</v>
      </c>
      <c r="L3637" s="67">
        <f t="shared" si="341"/>
        <v>-5.425866868966208E-2</v>
      </c>
      <c r="M3637" s="36">
        <f t="array" ref="M3637:P3637">TRANSPOSE(MMULT($B$28:$E$31, TRANSPOSE(I3637:L3637)))</f>
        <v>1.8679740870143269</v>
      </c>
      <c r="N3637" s="36">
        <v>0.67814575267790678</v>
      </c>
      <c r="O3637" s="36">
        <v>-8.4916417201699512E-2</v>
      </c>
      <c r="P3637" s="36">
        <v>0.79273301635083671</v>
      </c>
      <c r="Q3637" s="58">
        <f t="shared" si="335"/>
        <v>1.0738674733110483</v>
      </c>
      <c r="R3637" s="58">
        <f t="shared" si="336"/>
        <v>1.0321748381157647</v>
      </c>
      <c r="S3637" s="58">
        <f t="shared" si="337"/>
        <v>1.0014293638800897</v>
      </c>
      <c r="T3637" s="58">
        <f t="shared" si="338"/>
        <v>1.0304076911659028</v>
      </c>
      <c r="U3637" s="56">
        <f t="shared" si="339"/>
        <v>73.867473311048258</v>
      </c>
    </row>
    <row r="3638" spans="8:21" x14ac:dyDescent="0.25">
      <c r="H3638" s="11">
        <v>1136</v>
      </c>
      <c r="I3638" s="66">
        <f t="shared" si="341"/>
        <v>-1.1044966387044313</v>
      </c>
      <c r="J3638" s="66">
        <f t="shared" si="341"/>
        <v>0.16865553963733426</v>
      </c>
      <c r="K3638" s="66">
        <f t="shared" si="341"/>
        <v>-1.9490502865784869</v>
      </c>
      <c r="L3638" s="67">
        <f t="shared" si="341"/>
        <v>1.2580372748407092</v>
      </c>
      <c r="M3638" s="36">
        <f t="array" ref="M3638:P3638">TRANSPOSE(MMULT($B$28:$E$31, TRANSPOSE(I3638:L3638)))</f>
        <v>-1.1044966387044313</v>
      </c>
      <c r="N3638" s="36">
        <v>-0.57234680154604312</v>
      </c>
      <c r="O3638" s="36">
        <v>-2.2074768138050129</v>
      </c>
      <c r="P3638" s="36">
        <v>0.53290218265526201</v>
      </c>
      <c r="Q3638" s="58">
        <f t="shared" si="335"/>
        <v>0.96776123290369187</v>
      </c>
      <c r="R3638" s="58">
        <f t="shared" si="336"/>
        <v>0.97875114280034192</v>
      </c>
      <c r="S3638" s="58">
        <f t="shared" si="337"/>
        <v>0.91991493740856034</v>
      </c>
      <c r="T3638" s="58">
        <f t="shared" si="338"/>
        <v>1.020747980605017</v>
      </c>
      <c r="U3638" s="56">
        <f t="shared" si="339"/>
        <v>20.747980605017034</v>
      </c>
    </row>
    <row r="3639" spans="8:21" x14ac:dyDescent="0.25">
      <c r="H3639" s="11">
        <v>1137</v>
      </c>
      <c r="I3639" s="66">
        <f t="shared" si="341"/>
        <v>0.48488412025268279</v>
      </c>
      <c r="J3639" s="66">
        <f t="shared" si="341"/>
        <v>0.62370181787785961</v>
      </c>
      <c r="K3639" s="66">
        <f t="shared" si="341"/>
        <v>-1.7491196575942669</v>
      </c>
      <c r="L3639" s="67">
        <f t="shared" si="341"/>
        <v>-0.34575587484988285</v>
      </c>
      <c r="M3639" s="36">
        <f t="array" ref="M3639:P3639">TRANSPOSE(MMULT($B$28:$E$31, TRANSPOSE(I3639:L3639)))</f>
        <v>0.48488412025268279</v>
      </c>
      <c r="N3639" s="36">
        <v>0.78968930995347542</v>
      </c>
      <c r="O3639" s="36">
        <v>-1.4224755810731382</v>
      </c>
      <c r="P3639" s="36">
        <v>0.12118717145963731</v>
      </c>
      <c r="Q3639" s="58">
        <f t="shared" si="335"/>
        <v>1.0231217004942936</v>
      </c>
      <c r="R3639" s="58">
        <f t="shared" si="336"/>
        <v>1.0370795839120333</v>
      </c>
      <c r="S3639" s="58">
        <f t="shared" si="337"/>
        <v>0.94925859704239435</v>
      </c>
      <c r="T3639" s="58">
        <f t="shared" si="338"/>
        <v>1.0056267748803163</v>
      </c>
      <c r="U3639" s="56">
        <f t="shared" si="339"/>
        <v>37.079583912033257</v>
      </c>
    </row>
    <row r="3640" spans="8:21" x14ac:dyDescent="0.25">
      <c r="H3640" s="11">
        <v>1138</v>
      </c>
      <c r="I3640" s="66">
        <f t="shared" si="341"/>
        <v>-5.1793617682257653E-2</v>
      </c>
      <c r="J3640" s="66">
        <f t="shared" si="341"/>
        <v>9.6197698240178556E-2</v>
      </c>
      <c r="K3640" s="66">
        <f t="shared" si="341"/>
        <v>-0.99925698141001928</v>
      </c>
      <c r="L3640" s="67">
        <f t="shared" si="341"/>
        <v>-1.1283399396772169</v>
      </c>
      <c r="M3640" s="36">
        <f t="array" ref="M3640:P3640">TRANSPOSE(MMULT($B$28:$E$31, TRANSPOSE(I3640:L3640)))</f>
        <v>-5.1793617682257653E-2</v>
      </c>
      <c r="N3640" s="36">
        <v>4.1290114869537868E-2</v>
      </c>
      <c r="O3640" s="36">
        <v>-0.94412215032509283</v>
      </c>
      <c r="P3640" s="36">
        <v>-0.9275330112858563</v>
      </c>
      <c r="Q3640" s="58">
        <f t="shared" si="335"/>
        <v>1.0040830363536235</v>
      </c>
      <c r="R3640" s="58">
        <f t="shared" si="336"/>
        <v>1.0046123089852776</v>
      </c>
      <c r="S3640" s="58">
        <f t="shared" si="337"/>
        <v>0.96759672393764951</v>
      </c>
      <c r="T3640" s="58">
        <f t="shared" si="338"/>
        <v>0.96811431670458958</v>
      </c>
      <c r="U3640" s="56">
        <f t="shared" si="339"/>
        <v>4.6123089852776467</v>
      </c>
    </row>
    <row r="3641" spans="8:21" x14ac:dyDescent="0.25">
      <c r="H3641" s="11">
        <v>1139</v>
      </c>
      <c r="I3641" s="66">
        <f t="shared" si="341"/>
        <v>-0.38103170678040077</v>
      </c>
      <c r="J3641" s="66">
        <f t="shared" si="341"/>
        <v>0.23831469679884251</v>
      </c>
      <c r="K3641" s="66">
        <f t="shared" si="341"/>
        <v>0.62688760680752309</v>
      </c>
      <c r="L3641" s="67">
        <f t="shared" si="341"/>
        <v>-1.0481255492249153E-2</v>
      </c>
      <c r="M3641" s="36">
        <f t="array" ref="M3641:P3641">TRANSPOSE(MMULT($B$28:$E$31, TRANSPOSE(I3641:L3641)))</f>
        <v>-0.38103170678040077</v>
      </c>
      <c r="N3641" s="36">
        <v>-5.8448305808071505E-2</v>
      </c>
      <c r="O3641" s="36">
        <v>0.45543938450374427</v>
      </c>
      <c r="P3641" s="36">
        <v>-0.16393566277148991</v>
      </c>
      <c r="Q3641" s="58">
        <f t="shared" si="335"/>
        <v>0.99257906240723426</v>
      </c>
      <c r="R3641" s="58">
        <f t="shared" si="336"/>
        <v>1.0003628878310209</v>
      </c>
      <c r="S3641" s="58">
        <f t="shared" si="337"/>
        <v>1.0233101064365651</v>
      </c>
      <c r="T3641" s="58">
        <f t="shared" si="338"/>
        <v>0.99528644480764705</v>
      </c>
      <c r="U3641" s="56">
        <f t="shared" si="339"/>
        <v>23.310106436565057</v>
      </c>
    </row>
    <row r="3642" spans="8:21" x14ac:dyDescent="0.25">
      <c r="H3642" s="11">
        <v>1140</v>
      </c>
      <c r="I3642" s="66">
        <f t="shared" si="341"/>
        <v>0.41950569442516844</v>
      </c>
      <c r="J3642" s="66">
        <f t="shared" si="341"/>
        <v>-0.70617373617928081</v>
      </c>
      <c r="K3642" s="66">
        <f t="shared" si="341"/>
        <v>1.9316478053828863</v>
      </c>
      <c r="L3642" s="67">
        <f t="shared" si="341"/>
        <v>-1.3278774596794189</v>
      </c>
      <c r="M3642" s="36">
        <f t="array" ref="M3642:P3642">TRANSPOSE(MMULT($B$28:$E$31, TRANSPOSE(I3642:L3642)))</f>
        <v>0.41950569442516844</v>
      </c>
      <c r="N3642" s="36">
        <v>-0.27811146573202777</v>
      </c>
      <c r="O3642" s="36">
        <v>1.9175882028192872</v>
      </c>
      <c r="P3642" s="36">
        <v>-1.0595172943480691</v>
      </c>
      <c r="Q3642" s="58">
        <f t="shared" si="335"/>
        <v>1.0207832240008308</v>
      </c>
      <c r="R3642" s="58">
        <f t="shared" si="336"/>
        <v>0.99106727370063397</v>
      </c>
      <c r="S3642" s="58">
        <f t="shared" si="337"/>
        <v>1.0849441685521024</v>
      </c>
      <c r="T3642" s="58">
        <f t="shared" si="338"/>
        <v>0.9634935040640441</v>
      </c>
      <c r="U3642" s="56">
        <f t="shared" si="339"/>
        <v>84.944168552102411</v>
      </c>
    </row>
    <row r="3643" spans="8:21" x14ac:dyDescent="0.25">
      <c r="H3643" s="11">
        <v>1141</v>
      </c>
      <c r="I3643" s="66">
        <f t="shared" ref="I3643:L3662" si="342">-I1143</f>
        <v>-0.81389687364066743</v>
      </c>
      <c r="J3643" s="66">
        <f t="shared" si="342"/>
        <v>-0.75648639954611796</v>
      </c>
      <c r="K3643" s="66">
        <f t="shared" si="342"/>
        <v>-7.2899359908071337E-2</v>
      </c>
      <c r="L3643" s="67">
        <f t="shared" si="342"/>
        <v>1.2506662545324607</v>
      </c>
      <c r="M3643" s="36">
        <f t="array" ref="M3643:P3643">TRANSPOSE(MMULT($B$28:$E$31, TRANSPOSE(I3643:L3643)))</f>
        <v>-0.81389687364066743</v>
      </c>
      <c r="N3643" s="36">
        <v>-1.1014162876587037</v>
      </c>
      <c r="O3643" s="36">
        <v>-0.39839006664729049</v>
      </c>
      <c r="P3643" s="36">
        <v>0.45491246988991152</v>
      </c>
      <c r="Q3643" s="58">
        <f t="shared" si="335"/>
        <v>0.97765455158964032</v>
      </c>
      <c r="R3643" s="58">
        <f t="shared" si="336"/>
        <v>0.95698906184313937</v>
      </c>
      <c r="S3643" s="58">
        <f t="shared" si="337"/>
        <v>0.98895089212114795</v>
      </c>
      <c r="T3643" s="58">
        <f t="shared" si="338"/>
        <v>1.0178662717372615</v>
      </c>
      <c r="U3643" s="56">
        <f t="shared" si="339"/>
        <v>17.866271737261521</v>
      </c>
    </row>
    <row r="3644" spans="8:21" x14ac:dyDescent="0.25">
      <c r="H3644" s="11">
        <v>1142</v>
      </c>
      <c r="I3644" s="66">
        <f t="shared" si="342"/>
        <v>-1.6307874413192112</v>
      </c>
      <c r="J3644" s="66">
        <f t="shared" si="342"/>
        <v>-0.27406532505756137</v>
      </c>
      <c r="K3644" s="66">
        <f t="shared" si="342"/>
        <v>-1.5319248660857054</v>
      </c>
      <c r="L3644" s="67">
        <f t="shared" si="342"/>
        <v>2.5277437703796903</v>
      </c>
      <c r="M3644" s="36">
        <f t="array" ref="M3644:P3644">TRANSPOSE(MMULT($B$28:$E$31, TRANSPOSE(I3644:L3644)))</f>
        <v>-1.6307874413192112</v>
      </c>
      <c r="N3644" s="36">
        <v>-1.2487153454914122</v>
      </c>
      <c r="O3644" s="36">
        <v>-2.0310458696631337</v>
      </c>
      <c r="P3644" s="36">
        <v>1.2125114932505923</v>
      </c>
      <c r="Q3644" s="58">
        <f t="shared" si="335"/>
        <v>0.95009807730667561</v>
      </c>
      <c r="R3644" s="58">
        <f t="shared" si="336"/>
        <v>0.95101682262873644</v>
      </c>
      <c r="S3644" s="58">
        <f t="shared" si="337"/>
        <v>0.92642995783031867</v>
      </c>
      <c r="T3644" s="58">
        <f t="shared" si="338"/>
        <v>1.0462072799305682</v>
      </c>
      <c r="U3644" s="56">
        <f t="shared" si="339"/>
        <v>46.20727993056817</v>
      </c>
    </row>
    <row r="3645" spans="8:21" x14ac:dyDescent="0.25">
      <c r="H3645" s="11">
        <v>1143</v>
      </c>
      <c r="I3645" s="66">
        <f t="shared" si="342"/>
        <v>1.4687412370589221</v>
      </c>
      <c r="J3645" s="66">
        <f t="shared" si="342"/>
        <v>-1.2790753251086284</v>
      </c>
      <c r="K3645" s="66">
        <f t="shared" si="342"/>
        <v>-1.2225998448553368</v>
      </c>
      <c r="L3645" s="67">
        <f t="shared" si="342"/>
        <v>0.12970548807014046</v>
      </c>
      <c r="M3645" s="36">
        <f t="array" ref="M3645:P3645">TRANSPOSE(MMULT($B$28:$E$31, TRANSPOSE(I3645:L3645)))</f>
        <v>1.4687412370589221</v>
      </c>
      <c r="N3645" s="36">
        <v>-5.2854799627897076E-2</v>
      </c>
      <c r="O3645" s="36">
        <v>-0.6612906626079007</v>
      </c>
      <c r="P3645" s="36">
        <v>0.61291962279263756</v>
      </c>
      <c r="Q3645" s="58">
        <f t="shared" si="335"/>
        <v>1.0589665114312954</v>
      </c>
      <c r="R3645" s="58">
        <f t="shared" si="336"/>
        <v>1.0006007263796768</v>
      </c>
      <c r="S3645" s="58">
        <f t="shared" si="337"/>
        <v>0.97860555222302059</v>
      </c>
      <c r="T3645" s="58">
        <f t="shared" si="338"/>
        <v>1.0237130933425214</v>
      </c>
      <c r="U3645" s="56">
        <f t="shared" si="339"/>
        <v>58.966511431295388</v>
      </c>
    </row>
    <row r="3646" spans="8:21" x14ac:dyDescent="0.25">
      <c r="H3646" s="11">
        <v>1144</v>
      </c>
      <c r="I3646" s="66">
        <f t="shared" si="342"/>
        <v>-0.53271247309176661</v>
      </c>
      <c r="J3646" s="66">
        <f t="shared" si="342"/>
        <v>-1.2720923762213587</v>
      </c>
      <c r="K3646" s="66">
        <f t="shared" si="342"/>
        <v>0.58231160739638721</v>
      </c>
      <c r="L3646" s="67">
        <f t="shared" si="342"/>
        <v>2.0698085934781708E-2</v>
      </c>
      <c r="M3646" s="36">
        <f t="array" ref="M3646:P3646">TRANSPOSE(MMULT($B$28:$E$31, TRANSPOSE(I3646:L3646)))</f>
        <v>-0.53271247309176661</v>
      </c>
      <c r="N3646" s="36">
        <v>-1.3204497296050866</v>
      </c>
      <c r="O3646" s="36">
        <v>0.29001635606329501</v>
      </c>
      <c r="P3646" s="36">
        <v>-0.53711318757675353</v>
      </c>
      <c r="Q3646" s="58">
        <f t="shared" si="335"/>
        <v>0.98732359458630681</v>
      </c>
      <c r="R3646" s="58">
        <f t="shared" si="336"/>
        <v>0.94812186206331484</v>
      </c>
      <c r="S3646" s="58">
        <f t="shared" si="337"/>
        <v>1.0165612969569353</v>
      </c>
      <c r="T3646" s="58">
        <f t="shared" si="338"/>
        <v>0.98191318161213237</v>
      </c>
      <c r="U3646" s="56">
        <f t="shared" si="339"/>
        <v>16.561296956935312</v>
      </c>
    </row>
    <row r="3647" spans="8:21" x14ac:dyDescent="0.25">
      <c r="H3647" s="11">
        <v>1145</v>
      </c>
      <c r="I3647" s="66">
        <f t="shared" si="342"/>
        <v>-1.5407457539431493</v>
      </c>
      <c r="J3647" s="66">
        <f t="shared" si="342"/>
        <v>0.86349460444956938</v>
      </c>
      <c r="K3647" s="66">
        <f t="shared" si="342"/>
        <v>0.44042327290788774</v>
      </c>
      <c r="L3647" s="67">
        <f t="shared" si="342"/>
        <v>-3.4261429915895071E-2</v>
      </c>
      <c r="M3647" s="36">
        <f t="array" ref="M3647:P3647">TRANSPOSE(MMULT($B$28:$E$31, TRANSPOSE(I3647:L3647)))</f>
        <v>-1.5407457539431493</v>
      </c>
      <c r="N3647" s="36">
        <v>-0.31363121099337965</v>
      </c>
      <c r="O3647" s="36">
        <v>-0.1115243488173997</v>
      </c>
      <c r="P3647" s="36">
        <v>-0.64875234531153581</v>
      </c>
      <c r="Q3647" s="58">
        <f t="shared" si="335"/>
        <v>0.95309699550047167</v>
      </c>
      <c r="R3647" s="58">
        <f t="shared" si="336"/>
        <v>0.98957229795744051</v>
      </c>
      <c r="S3647" s="58">
        <f t="shared" si="337"/>
        <v>1.0003640923128261</v>
      </c>
      <c r="T3647" s="58">
        <f t="shared" si="338"/>
        <v>0.97794748787564867</v>
      </c>
      <c r="U3647" s="56">
        <f t="shared" si="339"/>
        <v>0.3640923128260809</v>
      </c>
    </row>
    <row r="3648" spans="8:21" x14ac:dyDescent="0.25">
      <c r="H3648" s="11">
        <v>1146</v>
      </c>
      <c r="I3648" s="66">
        <f t="shared" si="342"/>
        <v>1.0150889948218402</v>
      </c>
      <c r="J3648" s="66">
        <f t="shared" si="342"/>
        <v>-8.8748009247885701E-2</v>
      </c>
      <c r="K3648" s="66">
        <f t="shared" si="342"/>
        <v>0.49584811305741566</v>
      </c>
      <c r="L3648" s="67">
        <f t="shared" si="342"/>
        <v>1.6641389416766712</v>
      </c>
      <c r="M3648" s="36">
        <f t="array" ref="M3648:P3648">TRANSPOSE(MMULT($B$28:$E$31, TRANSPOSE(I3648:L3648)))</f>
        <v>1.0150889948218402</v>
      </c>
      <c r="N3648" s="36">
        <v>0.57714274008944833</v>
      </c>
      <c r="O3648" s="36">
        <v>0.82660034823883444</v>
      </c>
      <c r="P3648" s="36">
        <v>1.8787861588975991</v>
      </c>
      <c r="Q3648" s="58">
        <f t="shared" si="335"/>
        <v>1.0422852047144873</v>
      </c>
      <c r="R3648" s="58">
        <f t="shared" si="336"/>
        <v>1.0277535916409848</v>
      </c>
      <c r="S3648" s="58">
        <f t="shared" si="337"/>
        <v>1.0386159545779714</v>
      </c>
      <c r="T3648" s="58">
        <f t="shared" si="338"/>
        <v>1.0717833753656347</v>
      </c>
      <c r="U3648" s="56">
        <f t="shared" si="339"/>
        <v>71.783375365634726</v>
      </c>
    </row>
    <row r="3649" spans="8:21" x14ac:dyDescent="0.25">
      <c r="H3649" s="11">
        <v>1147</v>
      </c>
      <c r="I3649" s="66">
        <f t="shared" si="342"/>
        <v>1.6307844586727571</v>
      </c>
      <c r="J3649" s="66">
        <f t="shared" si="342"/>
        <v>0.23477981512361892</v>
      </c>
      <c r="K3649" s="66">
        <f t="shared" si="342"/>
        <v>0.10125590172317665</v>
      </c>
      <c r="L3649" s="67">
        <f t="shared" si="342"/>
        <v>-1.3241216977853831</v>
      </c>
      <c r="M3649" s="36">
        <f t="array" ref="M3649:P3649">TRANSPOSE(MMULT($B$28:$E$31, TRANSPOSE(I3649:L3649)))</f>
        <v>1.6307844586727571</v>
      </c>
      <c r="N3649" s="36">
        <v>1.2183982026683537</v>
      </c>
      <c r="O3649" s="36">
        <v>0.69823555990333075</v>
      </c>
      <c r="P3649" s="36">
        <v>-0.20403034800793252</v>
      </c>
      <c r="Q3649" s="58">
        <f t="shared" si="335"/>
        <v>1.0649895171417403</v>
      </c>
      <c r="R3649" s="58">
        <f t="shared" si="336"/>
        <v>1.0561484981159406</v>
      </c>
      <c r="S3649" s="58">
        <f t="shared" si="337"/>
        <v>1.0332967535397211</v>
      </c>
      <c r="T3649" s="58">
        <f t="shared" si="338"/>
        <v>0.99384091404642594</v>
      </c>
      <c r="U3649" s="56">
        <f t="shared" si="339"/>
        <v>64.989517141740279</v>
      </c>
    </row>
    <row r="3650" spans="8:21" x14ac:dyDescent="0.25">
      <c r="H3650" s="11">
        <v>1148</v>
      </c>
      <c r="I3650" s="66">
        <f t="shared" si="342"/>
        <v>-0.72789324992150617</v>
      </c>
      <c r="J3650" s="66">
        <f t="shared" si="342"/>
        <v>7.3927351606702676E-2</v>
      </c>
      <c r="K3650" s="66">
        <f t="shared" si="342"/>
        <v>1.0307185182434884</v>
      </c>
      <c r="L3650" s="67">
        <f t="shared" si="342"/>
        <v>0.99330121370551494</v>
      </c>
      <c r="M3650" s="36">
        <f t="array" ref="M3650:P3650">TRANSPOSE(MMULT($B$28:$E$31, TRANSPOSE(I3650:L3650)))</f>
        <v>-0.72789324992150617</v>
      </c>
      <c r="N3650" s="36">
        <v>-0.40591437944237435</v>
      </c>
      <c r="O3650" s="36">
        <v>0.69745692318926422</v>
      </c>
      <c r="P3650" s="36">
        <v>0.44761692158065081</v>
      </c>
      <c r="Q3650" s="58">
        <f t="shared" si="335"/>
        <v>0.98060184943075113</v>
      </c>
      <c r="R3650" s="58">
        <f t="shared" si="336"/>
        <v>0.98569876214338259</v>
      </c>
      <c r="S3650" s="58">
        <f t="shared" si="337"/>
        <v>1.0332645715293323</v>
      </c>
      <c r="T3650" s="58">
        <f t="shared" si="338"/>
        <v>1.0175971187242001</v>
      </c>
      <c r="U3650" s="56">
        <f t="shared" si="339"/>
        <v>33.264571529332265</v>
      </c>
    </row>
    <row r="3651" spans="8:21" x14ac:dyDescent="0.25">
      <c r="H3651" s="11">
        <v>1149</v>
      </c>
      <c r="I3651" s="66">
        <f t="shared" si="342"/>
        <v>-1.6724109429493119</v>
      </c>
      <c r="J3651" s="66">
        <f t="shared" si="342"/>
        <v>-0.15942208372319708</v>
      </c>
      <c r="K3651" s="66">
        <f t="shared" si="342"/>
        <v>-0.22941388779208327</v>
      </c>
      <c r="L3651" s="67">
        <f t="shared" si="342"/>
        <v>-1.6746779560220935</v>
      </c>
      <c r="M3651" s="36">
        <f t="array" ref="M3651:P3651">TRANSPOSE(MMULT($B$28:$E$31, TRANSPOSE(I3651:L3651)))</f>
        <v>-1.6724109429493119</v>
      </c>
      <c r="N3651" s="36">
        <v>-1.1867229610843895</v>
      </c>
      <c r="O3651" s="36">
        <v>-0.82918167945364385</v>
      </c>
      <c r="P3651" s="36">
        <v>-2.2843224623210352</v>
      </c>
      <c r="Q3651" s="58">
        <f t="shared" ref="Q3651:Q3714" si="343">EXP(($F$11 - $F$7 - $C$7*$C$7/2)*$C$3 + M3651*$C$7*SQRT($C$3))</f>
        <v>0.94871496071858374</v>
      </c>
      <c r="R3651" s="58">
        <f t="shared" ref="R3651:R3714" si="344">EXP(($F$11 - $F$8 - $C$8*$C$8/2)*$C$3 + N3651*$C$8*SQRT($C$3))</f>
        <v>0.95352574779926602</v>
      </c>
      <c r="S3651" s="58">
        <f t="shared" ref="S3651:S3714" si="345">EXP(($F$11 - $F$9 - $C$9*$C$9/2)*$C$3 + O3651*$C$9*SQRT($C$3))</f>
        <v>0.9720556071284856</v>
      </c>
      <c r="T3651" s="58">
        <f t="shared" ref="T3651:T3714" si="346">EXP(($F$11 - $F$10 - $C$10*$C$10/2)*$C$3 + P3651*$C$10*SQRT($C$3))</f>
        <v>0.92165093688610356</v>
      </c>
      <c r="U3651" s="56">
        <f t="shared" ref="U3651:U3714" si="347">$C$4 * (MAX(MAX(Q3651:T3651) - $C$2, 0))</f>
        <v>0</v>
      </c>
    </row>
    <row r="3652" spans="8:21" x14ac:dyDescent="0.25">
      <c r="H3652" s="11">
        <v>1150</v>
      </c>
      <c r="I3652" s="66">
        <f t="shared" si="342"/>
        <v>0.45406519551134256</v>
      </c>
      <c r="J3652" s="66">
        <f t="shared" si="342"/>
        <v>-0.88199692195511092</v>
      </c>
      <c r="K3652" s="66">
        <f t="shared" si="342"/>
        <v>1.1374473826094733</v>
      </c>
      <c r="L3652" s="67">
        <f t="shared" si="342"/>
        <v>1.8589826245058951</v>
      </c>
      <c r="M3652" s="36">
        <f t="array" ref="M3652:P3652">TRANSPOSE(MMULT($B$28:$E$31, TRANSPOSE(I3652:L3652)))</f>
        <v>0.45406519551134256</v>
      </c>
      <c r="N3652" s="36">
        <v>-0.39180717278505695</v>
      </c>
      <c r="O3652" s="36">
        <v>1.1832744522590046</v>
      </c>
      <c r="P3652" s="36">
        <v>1.5722720507249808</v>
      </c>
      <c r="Q3652" s="58">
        <f t="shared" si="343"/>
        <v>1.0220186926136787</v>
      </c>
      <c r="R3652" s="58">
        <f t="shared" si="344"/>
        <v>0.98628992122817105</v>
      </c>
      <c r="S3652" s="58">
        <f t="shared" si="345"/>
        <v>1.053540058864656</v>
      </c>
      <c r="T3652" s="58">
        <f t="shared" si="346"/>
        <v>1.0599405594793476</v>
      </c>
      <c r="U3652" s="56">
        <f t="shared" si="347"/>
        <v>59.94055947934762</v>
      </c>
    </row>
    <row r="3653" spans="8:21" x14ac:dyDescent="0.25">
      <c r="H3653" s="11">
        <v>1151</v>
      </c>
      <c r="I3653" s="66">
        <f t="shared" si="342"/>
        <v>0.67153022912936911</v>
      </c>
      <c r="J3653" s="66">
        <f t="shared" si="342"/>
        <v>0.86862932611795052</v>
      </c>
      <c r="K3653" s="66">
        <f t="shared" si="342"/>
        <v>0.32637838312718775</v>
      </c>
      <c r="L3653" s="67">
        <f t="shared" si="342"/>
        <v>1.0586565597631261</v>
      </c>
      <c r="M3653" s="36">
        <f t="array" ref="M3653:P3653">TRANSPOSE(MMULT($B$28:$E$31, TRANSPOSE(I3653:L3653)))</f>
        <v>0.67153022912936911</v>
      </c>
      <c r="N3653" s="36">
        <v>1.0974036652299284</v>
      </c>
      <c r="O3653" s="36">
        <v>0.58752084563325235</v>
      </c>
      <c r="P3653" s="36">
        <v>1.4050516241213251</v>
      </c>
      <c r="Q3653" s="58">
        <f t="shared" si="343"/>
        <v>1.0298272379416467</v>
      </c>
      <c r="R3653" s="58">
        <f t="shared" si="344"/>
        <v>1.0507314395784713</v>
      </c>
      <c r="S3653" s="58">
        <f t="shared" si="345"/>
        <v>1.0287308251183556</v>
      </c>
      <c r="T3653" s="58">
        <f t="shared" si="346"/>
        <v>1.053534909209294</v>
      </c>
      <c r="U3653" s="56">
        <f t="shared" si="347"/>
        <v>53.534909209294042</v>
      </c>
    </row>
    <row r="3654" spans="8:21" x14ac:dyDescent="0.25">
      <c r="H3654" s="11">
        <v>1152</v>
      </c>
      <c r="I3654" s="66">
        <f t="shared" si="342"/>
        <v>0.22445379865920104</v>
      </c>
      <c r="J3654" s="66">
        <f t="shared" si="342"/>
        <v>1.094464507158758</v>
      </c>
      <c r="K3654" s="66">
        <f t="shared" si="342"/>
        <v>1.1521245404721074</v>
      </c>
      <c r="L3654" s="67">
        <f t="shared" si="342"/>
        <v>0.66297859350616972</v>
      </c>
      <c r="M3654" s="36">
        <f t="array" ref="M3654:P3654">TRANSPOSE(MMULT($B$28:$E$31, TRANSPOSE(I3654:L3654)))</f>
        <v>0.22445379865920104</v>
      </c>
      <c r="N3654" s="36">
        <v>0.98731896943923092</v>
      </c>
      <c r="O3654" s="36">
        <v>1.203370156042491</v>
      </c>
      <c r="P3654" s="36">
        <v>0.88239223537306621</v>
      </c>
      <c r="Q3654" s="58">
        <f t="shared" si="343"/>
        <v>1.0138382573741718</v>
      </c>
      <c r="R3654" s="58">
        <f t="shared" si="344"/>
        <v>1.045826969887089</v>
      </c>
      <c r="S3654" s="58">
        <f t="shared" si="345"/>
        <v>1.0543872644807795</v>
      </c>
      <c r="T3654" s="58">
        <f t="shared" si="346"/>
        <v>1.0337621155450258</v>
      </c>
      <c r="U3654" s="56">
        <f t="shared" si="347"/>
        <v>54.387264480779464</v>
      </c>
    </row>
    <row r="3655" spans="8:21" x14ac:dyDescent="0.25">
      <c r="H3655" s="11">
        <v>1153</v>
      </c>
      <c r="I3655" s="66">
        <f t="shared" si="342"/>
        <v>2.4333479205854878</v>
      </c>
      <c r="J3655" s="66">
        <f t="shared" si="342"/>
        <v>1.5132416469354126</v>
      </c>
      <c r="K3655" s="66">
        <f t="shared" si="342"/>
        <v>-1.1927291833694669</v>
      </c>
      <c r="L3655" s="67">
        <f t="shared" si="342"/>
        <v>2.0345485193955515</v>
      </c>
      <c r="M3655" s="36">
        <f t="array" ref="M3655:P3655">TRANSPOSE(MMULT($B$28:$E$31, TRANSPOSE(I3655:L3655)))</f>
        <v>2.4333479205854878</v>
      </c>
      <c r="N3655" s="36">
        <v>2.7153961827299349</v>
      </c>
      <c r="O3655" s="36">
        <v>-0.15541274803849314</v>
      </c>
      <c r="P3655" s="36">
        <v>3.28381517951206</v>
      </c>
      <c r="Q3655" s="58">
        <f t="shared" si="343"/>
        <v>1.0953288931606011</v>
      </c>
      <c r="R3655" s="58">
        <f t="shared" si="344"/>
        <v>1.1255268225618529</v>
      </c>
      <c r="S3655" s="58">
        <f t="shared" si="345"/>
        <v>0.99860945777948396</v>
      </c>
      <c r="T3655" s="58">
        <f t="shared" si="346"/>
        <v>1.127785831104944</v>
      </c>
      <c r="U3655" s="56">
        <f t="shared" si="347"/>
        <v>127.78583110494401</v>
      </c>
    </row>
    <row r="3656" spans="8:21" x14ac:dyDescent="0.25">
      <c r="H3656" s="11">
        <v>1154</v>
      </c>
      <c r="I3656" s="66">
        <f t="shared" si="342"/>
        <v>0.88278754676465188</v>
      </c>
      <c r="J3656" s="66">
        <f t="shared" si="342"/>
        <v>-0.14273421229747957</v>
      </c>
      <c r="K3656" s="66">
        <f t="shared" si="342"/>
        <v>-1.1597479053340944</v>
      </c>
      <c r="L3656" s="67">
        <f t="shared" si="342"/>
        <v>2.2758890218029633</v>
      </c>
      <c r="M3656" s="36">
        <f t="array" ref="M3656:P3656">TRANSPOSE(MMULT($B$28:$E$31, TRANSPOSE(I3656:L3656)))</f>
        <v>0.88278754676465188</v>
      </c>
      <c r="N3656" s="36">
        <v>0.45133587449406781</v>
      </c>
      <c r="O3656" s="36">
        <v>-0.76427515882286889</v>
      </c>
      <c r="P3656" s="36">
        <v>2.3283341053359012</v>
      </c>
      <c r="Q3656" s="58">
        <f t="shared" si="343"/>
        <v>1.0374700073606038</v>
      </c>
      <c r="R3656" s="58">
        <f t="shared" si="344"/>
        <v>1.0222730718329662</v>
      </c>
      <c r="S3656" s="58">
        <f t="shared" si="345"/>
        <v>0.97458259596283237</v>
      </c>
      <c r="T3656" s="58">
        <f t="shared" si="346"/>
        <v>1.089392367800353</v>
      </c>
      <c r="U3656" s="56">
        <f t="shared" si="347"/>
        <v>89.392367800352986</v>
      </c>
    </row>
    <row r="3657" spans="8:21" x14ac:dyDescent="0.25">
      <c r="H3657" s="11">
        <v>1155</v>
      </c>
      <c r="I3657" s="66">
        <f t="shared" si="342"/>
        <v>-0.15147541309971779</v>
      </c>
      <c r="J3657" s="66">
        <f t="shared" si="342"/>
        <v>0.26064512884474816</v>
      </c>
      <c r="K3657" s="66">
        <f t="shared" si="342"/>
        <v>0.18902810255237168</v>
      </c>
      <c r="L3657" s="67">
        <f t="shared" si="342"/>
        <v>-1.1930288176156802</v>
      </c>
      <c r="M3657" s="36">
        <f t="array" ref="M3657:P3657">TRANSPOSE(MMULT($B$28:$E$31, TRANSPOSE(I3657:L3657)))</f>
        <v>-0.15147541309971779</v>
      </c>
      <c r="N3657" s="36">
        <v>0.10478785735168096</v>
      </c>
      <c r="O3657" s="36">
        <v>0.13261570496077474</v>
      </c>
      <c r="P3657" s="36">
        <v>-1.0140775953279177</v>
      </c>
      <c r="Q3657" s="58">
        <f t="shared" si="343"/>
        <v>1.0005860321913163</v>
      </c>
      <c r="R3657" s="58">
        <f t="shared" si="344"/>
        <v>1.0073270715220075</v>
      </c>
      <c r="S3657" s="58">
        <f t="shared" si="345"/>
        <v>1.0101811065541926</v>
      </c>
      <c r="T3657" s="58">
        <f t="shared" si="346"/>
        <v>0.96508186786034811</v>
      </c>
      <c r="U3657" s="56">
        <f t="shared" si="347"/>
        <v>10.181106554192576</v>
      </c>
    </row>
    <row r="3658" spans="8:21" x14ac:dyDescent="0.25">
      <c r="H3658" s="11">
        <v>1156</v>
      </c>
      <c r="I3658" s="66">
        <f t="shared" si="342"/>
        <v>-1.0520759932882047</v>
      </c>
      <c r="J3658" s="66">
        <f t="shared" si="342"/>
        <v>-2.0125042955107597</v>
      </c>
      <c r="K3658" s="66">
        <f t="shared" si="342"/>
        <v>2.2548283408294014</v>
      </c>
      <c r="L3658" s="67">
        <f t="shared" si="342"/>
        <v>-0.61299839600963624</v>
      </c>
      <c r="M3658" s="36">
        <f t="array" ref="M3658:P3658">TRANSPOSE(MMULT($B$28:$E$31, TRANSPOSE(I3658:L3658)))</f>
        <v>-1.0520759932882047</v>
      </c>
      <c r="N3658" s="36">
        <v>-2.222130030887163</v>
      </c>
      <c r="O3658" s="36">
        <v>1.6233660963494838</v>
      </c>
      <c r="P3658" s="36">
        <v>-1.511413284770768</v>
      </c>
      <c r="Q3658" s="58">
        <f t="shared" si="343"/>
        <v>0.96953843613793222</v>
      </c>
      <c r="R3658" s="58">
        <f t="shared" si="344"/>
        <v>0.9124758575885461</v>
      </c>
      <c r="S3658" s="58">
        <f t="shared" si="345"/>
        <v>1.0722504282986891</v>
      </c>
      <c r="T3658" s="58">
        <f t="shared" si="346"/>
        <v>0.94783886687674113</v>
      </c>
      <c r="U3658" s="56">
        <f t="shared" si="347"/>
        <v>72.250428298689101</v>
      </c>
    </row>
    <row r="3659" spans="8:21" x14ac:dyDescent="0.25">
      <c r="H3659" s="11">
        <v>1157</v>
      </c>
      <c r="I3659" s="66">
        <f t="shared" si="342"/>
        <v>-0.80291659625551359</v>
      </c>
      <c r="J3659" s="66">
        <f t="shared" si="342"/>
        <v>0.62725761901582289</v>
      </c>
      <c r="K3659" s="66">
        <f t="shared" si="342"/>
        <v>-0.38679139936487805</v>
      </c>
      <c r="L3659" s="67">
        <f t="shared" si="342"/>
        <v>0.14560984644422345</v>
      </c>
      <c r="M3659" s="36">
        <f t="array" ref="M3659:P3659">TRANSPOSE(MMULT($B$28:$E$31, TRANSPOSE(I3659:L3659)))</f>
        <v>-0.80291659625551359</v>
      </c>
      <c r="N3659" s="36">
        <v>-2.6645935608572591E-2</v>
      </c>
      <c r="O3659" s="36">
        <v>-0.62342618881948397</v>
      </c>
      <c r="P3659" s="36">
        <v>-0.15651619903928141</v>
      </c>
      <c r="Q3659" s="58">
        <f t="shared" si="343"/>
        <v>0.97803034593143801</v>
      </c>
      <c r="R3659" s="58">
        <f t="shared" si="344"/>
        <v>1.0017158931995072</v>
      </c>
      <c r="S3659" s="58">
        <f t="shared" si="345"/>
        <v>0.98008885059697148</v>
      </c>
      <c r="T3659" s="58">
        <f t="shared" si="346"/>
        <v>0.99555416863235369</v>
      </c>
      <c r="U3659" s="56">
        <f t="shared" si="347"/>
        <v>1.7158931995071569</v>
      </c>
    </row>
    <row r="3660" spans="8:21" x14ac:dyDescent="0.25">
      <c r="H3660" s="11">
        <v>1158</v>
      </c>
      <c r="I3660" s="66">
        <f t="shared" si="342"/>
        <v>0.47178255157672322</v>
      </c>
      <c r="J3660" s="66">
        <f t="shared" si="342"/>
        <v>0.54534137488202394</v>
      </c>
      <c r="K3660" s="66">
        <f t="shared" si="342"/>
        <v>-0.79898657335421008</v>
      </c>
      <c r="L3660" s="67">
        <f t="shared" si="342"/>
        <v>0.38305818513257828</v>
      </c>
      <c r="M3660" s="36">
        <f t="array" ref="M3660:P3660">TRANSPOSE(MMULT($B$28:$E$31, TRANSPOSE(I3660:L3660)))</f>
        <v>0.47178255157672322</v>
      </c>
      <c r="N3660" s="36">
        <v>0.72088833015403597</v>
      </c>
      <c r="O3660" s="36">
        <v>-0.5468551133836812</v>
      </c>
      <c r="P3660" s="36">
        <v>0.68856268470100601</v>
      </c>
      <c r="Q3660" s="58">
        <f t="shared" si="343"/>
        <v>1.0226526505722824</v>
      </c>
      <c r="R3660" s="58">
        <f t="shared" si="344"/>
        <v>1.0340515492303795</v>
      </c>
      <c r="S3660" s="58">
        <f t="shared" si="345"/>
        <v>0.98309531069684597</v>
      </c>
      <c r="T3660" s="58">
        <f t="shared" si="346"/>
        <v>1.0265240292025335</v>
      </c>
      <c r="U3660" s="56">
        <f t="shared" si="347"/>
        <v>34.05154923037945</v>
      </c>
    </row>
    <row r="3661" spans="8:21" x14ac:dyDescent="0.25">
      <c r="H3661" s="11">
        <v>1159</v>
      </c>
      <c r="I3661" s="66">
        <f t="shared" si="342"/>
        <v>0.47857931983414076</v>
      </c>
      <c r="J3661" s="66">
        <f t="shared" si="342"/>
        <v>0.30907969024406068</v>
      </c>
      <c r="K3661" s="66">
        <f t="shared" si="342"/>
        <v>-1.1294219566737611</v>
      </c>
      <c r="L3661" s="67">
        <f t="shared" si="342"/>
        <v>-0.43011089178319217</v>
      </c>
      <c r="M3661" s="36">
        <f t="array" ref="M3661:P3661">TRANSPOSE(MMULT($B$28:$E$31, TRANSPOSE(I3661:L3661)))</f>
        <v>0.47857931983414076</v>
      </c>
      <c r="N3661" s="36">
        <v>0.54289644540173088</v>
      </c>
      <c r="O3661" s="36">
        <v>-0.86255853279237094</v>
      </c>
      <c r="P3661" s="36">
        <v>-2.7340596590057331E-2</v>
      </c>
      <c r="Q3661" s="58">
        <f t="shared" si="343"/>
        <v>1.0228959551682038</v>
      </c>
      <c r="R3661" s="58">
        <f t="shared" si="344"/>
        <v>1.0262588177267624</v>
      </c>
      <c r="S3661" s="58">
        <f t="shared" si="345"/>
        <v>0.97075870675274523</v>
      </c>
      <c r="T3661" s="58">
        <f t="shared" si="346"/>
        <v>1.0002268978610369</v>
      </c>
      <c r="U3661" s="56">
        <f t="shared" si="347"/>
        <v>26.258817726762416</v>
      </c>
    </row>
    <row r="3662" spans="8:21" x14ac:dyDescent="0.25">
      <c r="H3662" s="11">
        <v>1160</v>
      </c>
      <c r="I3662" s="66">
        <f t="shared" si="342"/>
        <v>-1.0213159947425419</v>
      </c>
      <c r="J3662" s="66">
        <f t="shared" si="342"/>
        <v>-1.1419735845641383</v>
      </c>
      <c r="K3662" s="66">
        <f t="shared" si="342"/>
        <v>1.1338680326508829E-2</v>
      </c>
      <c r="L3662" s="67">
        <f t="shared" si="342"/>
        <v>1.0286869168477819</v>
      </c>
      <c r="M3662" s="36">
        <f t="array" ref="M3662:P3662">TRANSPOSE(MMULT($B$28:$E$31, TRANSPOSE(I3662:L3662)))</f>
        <v>-1.0213159947425419</v>
      </c>
      <c r="N3662" s="36">
        <v>-1.5308078467188491</v>
      </c>
      <c r="O3662" s="36">
        <v>-0.41303665874413525</v>
      </c>
      <c r="P3662" s="36">
        <v>8.0485517566901588E-2</v>
      </c>
      <c r="Q3662" s="58">
        <f t="shared" si="343"/>
        <v>0.97058280325084312</v>
      </c>
      <c r="R3662" s="58">
        <f t="shared" si="344"/>
        <v>0.93968322190736631</v>
      </c>
      <c r="S3662" s="58">
        <f t="shared" si="345"/>
        <v>0.9883716713970806</v>
      </c>
      <c r="T3662" s="58">
        <f t="shared" si="346"/>
        <v>1.0041441320268798</v>
      </c>
      <c r="U3662" s="56">
        <f t="shared" si="347"/>
        <v>4.1441320268797988</v>
      </c>
    </row>
    <row r="3663" spans="8:21" x14ac:dyDescent="0.25">
      <c r="H3663" s="11">
        <v>1161</v>
      </c>
      <c r="I3663" s="66">
        <f t="shared" ref="I3663:L3682" si="348">-I1163</f>
        <v>0.89607712608423717</v>
      </c>
      <c r="J3663" s="66">
        <f t="shared" si="348"/>
        <v>0.70177581742480466</v>
      </c>
      <c r="K3663" s="66">
        <f t="shared" si="348"/>
        <v>1.4218381573131029</v>
      </c>
      <c r="L3663" s="67">
        <f t="shared" si="348"/>
        <v>-0.73941645743825102</v>
      </c>
      <c r="M3663" s="36">
        <f t="array" ref="M3663:P3663">TRANSPOSE(MMULT($B$28:$E$31, TRANSPOSE(I3663:L3663)))</f>
        <v>0.89607712608423717</v>
      </c>
      <c r="N3663" s="36">
        <v>1.1114671140244354</v>
      </c>
      <c r="O3663" s="36">
        <v>1.6807827946415057</v>
      </c>
      <c r="P3663" s="36">
        <v>-1.8889398947082525E-2</v>
      </c>
      <c r="Q3663" s="58">
        <f t="shared" si="343"/>
        <v>1.0379526835051602</v>
      </c>
      <c r="R3663" s="58">
        <f t="shared" si="344"/>
        <v>1.0513596458795313</v>
      </c>
      <c r="S3663" s="58">
        <f t="shared" si="345"/>
        <v>1.0747158615291144</v>
      </c>
      <c r="T3663" s="58">
        <f t="shared" si="346"/>
        <v>1.0005333702295109</v>
      </c>
      <c r="U3663" s="56">
        <f t="shared" si="347"/>
        <v>74.715861529114363</v>
      </c>
    </row>
    <row r="3664" spans="8:21" x14ac:dyDescent="0.25">
      <c r="H3664" s="11">
        <v>1162</v>
      </c>
      <c r="I3664" s="66">
        <f t="shared" si="348"/>
        <v>2.1153575023098541</v>
      </c>
      <c r="J3664" s="66">
        <f t="shared" si="348"/>
        <v>0.67806349311913605</v>
      </c>
      <c r="K3664" s="66">
        <f t="shared" si="348"/>
        <v>-2.7566583942694827</v>
      </c>
      <c r="L3664" s="67">
        <f t="shared" si="348"/>
        <v>1.5552182606460152</v>
      </c>
      <c r="M3664" s="36">
        <f t="array" ref="M3664:P3664">TRANSPOSE(MMULT($B$28:$E$31, TRANSPOSE(I3664:L3664)))</f>
        <v>2.1153575023098541</v>
      </c>
      <c r="N3664" s="36">
        <v>1.8686673281327502</v>
      </c>
      <c r="O3664" s="36">
        <v>-1.764132497259068</v>
      </c>
      <c r="P3664" s="36">
        <v>2.565901883267637</v>
      </c>
      <c r="Q3664" s="58">
        <f t="shared" si="343"/>
        <v>1.0832058378191962</v>
      </c>
      <c r="R3664" s="58">
        <f t="shared" si="344"/>
        <v>1.0857437504549357</v>
      </c>
      <c r="S3664" s="58">
        <f t="shared" si="345"/>
        <v>0.93637400915071689</v>
      </c>
      <c r="T3664" s="58">
        <f t="shared" si="346"/>
        <v>1.0988145446695439</v>
      </c>
      <c r="U3664" s="56">
        <f t="shared" si="347"/>
        <v>98.814544669543864</v>
      </c>
    </row>
    <row r="3665" spans="8:21" x14ac:dyDescent="0.25">
      <c r="H3665" s="11">
        <v>1163</v>
      </c>
      <c r="I3665" s="66">
        <f t="shared" si="348"/>
        <v>-0.5358546884562414</v>
      </c>
      <c r="J3665" s="66">
        <f t="shared" si="348"/>
        <v>0.3573460294977378</v>
      </c>
      <c r="K3665" s="66">
        <f t="shared" si="348"/>
        <v>-0.41092165844078959</v>
      </c>
      <c r="L3665" s="67">
        <f t="shared" si="348"/>
        <v>-0.22070765880317772</v>
      </c>
      <c r="M3665" s="36">
        <f t="array" ref="M3665:P3665">TRANSPOSE(MMULT($B$28:$E$31, TRANSPOSE(I3665:L3665)))</f>
        <v>-0.5358546884562414</v>
      </c>
      <c r="N3665" s="36">
        <v>-6.5067984393717304E-2</v>
      </c>
      <c r="O3665" s="36">
        <v>-0.56099640574509224</v>
      </c>
      <c r="P3665" s="36">
        <v>-0.37876371589129137</v>
      </c>
      <c r="Q3665" s="58">
        <f t="shared" si="343"/>
        <v>0.98721501713905468</v>
      </c>
      <c r="R3665" s="58">
        <f t="shared" si="344"/>
        <v>1.0000814889833138</v>
      </c>
      <c r="S3665" s="58">
        <f t="shared" si="345"/>
        <v>0.98253937841537964</v>
      </c>
      <c r="T3665" s="58">
        <f t="shared" si="346"/>
        <v>0.98756573636549083</v>
      </c>
      <c r="U3665" s="56">
        <f t="shared" si="347"/>
        <v>8.1488983313837693E-2</v>
      </c>
    </row>
    <row r="3666" spans="8:21" x14ac:dyDescent="0.25">
      <c r="H3666" s="11">
        <v>1164</v>
      </c>
      <c r="I3666" s="66">
        <f t="shared" si="348"/>
        <v>3.1353119714041117E-2</v>
      </c>
      <c r="J3666" s="66">
        <f t="shared" si="348"/>
        <v>-0.91964360008245238</v>
      </c>
      <c r="K3666" s="66">
        <f t="shared" si="348"/>
        <v>0.50493543502943217</v>
      </c>
      <c r="L3666" s="67">
        <f t="shared" si="348"/>
        <v>-0.36862299559232237</v>
      </c>
      <c r="M3666" s="36">
        <f t="array" ref="M3666:P3666">TRANSPOSE(MMULT($B$28:$E$31, TRANSPOSE(I3666:L3666)))</f>
        <v>3.1353119714041117E-2</v>
      </c>
      <c r="N3666" s="36">
        <v>-0.68971510262888203</v>
      </c>
      <c r="O3666" s="36">
        <v>0.43930473225362743</v>
      </c>
      <c r="P3666" s="36">
        <v>-0.49158730129095551</v>
      </c>
      <c r="Q3666" s="58">
        <f t="shared" si="343"/>
        <v>1.0070093102147797</v>
      </c>
      <c r="R3666" s="58">
        <f t="shared" si="344"/>
        <v>0.97388113881059746</v>
      </c>
      <c r="S3666" s="58">
        <f t="shared" si="345"/>
        <v>1.0226498893984723</v>
      </c>
      <c r="T3666" s="58">
        <f t="shared" si="346"/>
        <v>0.9835349839446007</v>
      </c>
      <c r="U3666" s="56">
        <f t="shared" si="347"/>
        <v>22.649889398472347</v>
      </c>
    </row>
    <row r="3667" spans="8:21" x14ac:dyDescent="0.25">
      <c r="H3667" s="11">
        <v>1165</v>
      </c>
      <c r="I3667" s="66">
        <f t="shared" si="348"/>
        <v>-0.4084579716274333</v>
      </c>
      <c r="J3667" s="66">
        <f t="shared" si="348"/>
        <v>-1.7796270662303368</v>
      </c>
      <c r="K3667" s="66">
        <f t="shared" si="348"/>
        <v>-7.6742170297362966E-2</v>
      </c>
      <c r="L3667" s="67">
        <f t="shared" si="348"/>
        <v>-1.2869933790125128</v>
      </c>
      <c r="M3667" s="36">
        <f t="array" ref="M3667:P3667">TRANSPOSE(MMULT($B$28:$E$31, TRANSPOSE(I3667:L3667)))</f>
        <v>-0.4084579716274333</v>
      </c>
      <c r="N3667" s="36">
        <v>-1.6330668750189294</v>
      </c>
      <c r="O3667" s="36">
        <v>-0.30103120595844229</v>
      </c>
      <c r="P3667" s="36">
        <v>-1.6550747478898478</v>
      </c>
      <c r="Q3667" s="58">
        <f t="shared" si="343"/>
        <v>0.99162672379580175</v>
      </c>
      <c r="R3667" s="58">
        <f t="shared" si="344"/>
        <v>0.93560821187564946</v>
      </c>
      <c r="S3667" s="58">
        <f t="shared" si="345"/>
        <v>0.99280972636370124</v>
      </c>
      <c r="T3667" s="58">
        <f t="shared" si="346"/>
        <v>0.94291561045113237</v>
      </c>
      <c r="U3667" s="56">
        <f t="shared" si="347"/>
        <v>0</v>
      </c>
    </row>
    <row r="3668" spans="8:21" x14ac:dyDescent="0.25">
      <c r="H3668" s="11">
        <v>1166</v>
      </c>
      <c r="I3668" s="66">
        <f t="shared" si="348"/>
        <v>-0.99277285255613357</v>
      </c>
      <c r="J3668" s="66">
        <f t="shared" si="348"/>
        <v>-0.96561496373830102</v>
      </c>
      <c r="K3668" s="66">
        <f t="shared" si="348"/>
        <v>1.9489924108730541</v>
      </c>
      <c r="L3668" s="67">
        <f t="shared" si="348"/>
        <v>1.5333311043852171</v>
      </c>
      <c r="M3668" s="36">
        <f t="array" ref="M3668:P3668">TRANSPOSE(MMULT($B$28:$E$31, TRANSPOSE(I3668:L3668)))</f>
        <v>-0.99277285255613357</v>
      </c>
      <c r="N3668" s="36">
        <v>-1.3765638261953237</v>
      </c>
      <c r="O3668" s="36">
        <v>1.4080707156228984</v>
      </c>
      <c r="P3668" s="36">
        <v>0.52431054574014491</v>
      </c>
      <c r="Q3668" s="58">
        <f t="shared" si="343"/>
        <v>0.97155290964663521</v>
      </c>
      <c r="R3668" s="58">
        <f t="shared" si="344"/>
        <v>0.94586342857101224</v>
      </c>
      <c r="S3668" s="58">
        <f t="shared" si="345"/>
        <v>1.0630560526866022</v>
      </c>
      <c r="T3668" s="58">
        <f t="shared" si="346"/>
        <v>1.0204301213745817</v>
      </c>
      <c r="U3668" s="56">
        <f t="shared" si="347"/>
        <v>63.056052686602193</v>
      </c>
    </row>
    <row r="3669" spans="8:21" x14ac:dyDescent="0.25">
      <c r="H3669" s="11">
        <v>1167</v>
      </c>
      <c r="I3669" s="66">
        <f t="shared" si="348"/>
        <v>-0.32363649189180393</v>
      </c>
      <c r="J3669" s="66">
        <f t="shared" si="348"/>
        <v>-0.73858255986300902</v>
      </c>
      <c r="K3669" s="66">
        <f t="shared" si="348"/>
        <v>-0.82675160908267142</v>
      </c>
      <c r="L3669" s="67">
        <f t="shared" si="348"/>
        <v>-0.24319210587490084</v>
      </c>
      <c r="M3669" s="36">
        <f t="array" ref="M3669:P3669">TRANSPOSE(MMULT($B$28:$E$31, TRANSPOSE(I3669:L3669)))</f>
        <v>-0.32363649189180393</v>
      </c>
      <c r="N3669" s="36">
        <v>-0.77578050229890683</v>
      </c>
      <c r="O3669" s="36">
        <v>-0.92054425101327242</v>
      </c>
      <c r="P3669" s="36">
        <v>-0.51476035819764843</v>
      </c>
      <c r="Q3669" s="58">
        <f t="shared" si="343"/>
        <v>0.99457499158007878</v>
      </c>
      <c r="R3669" s="58">
        <f t="shared" si="344"/>
        <v>0.97032540337180162</v>
      </c>
      <c r="S3669" s="58">
        <f t="shared" si="345"/>
        <v>0.96850971032125532</v>
      </c>
      <c r="T3669" s="58">
        <f t="shared" si="346"/>
        <v>0.98270913854232411</v>
      </c>
      <c r="U3669" s="56">
        <f t="shared" si="347"/>
        <v>0</v>
      </c>
    </row>
    <row r="3670" spans="8:21" x14ac:dyDescent="0.25">
      <c r="H3670" s="11">
        <v>1168</v>
      </c>
      <c r="I3670" s="66">
        <f t="shared" si="348"/>
        <v>-2.0037863075195519</v>
      </c>
      <c r="J3670" s="66">
        <f t="shared" si="348"/>
        <v>-0.40955431918871926</v>
      </c>
      <c r="K3670" s="66">
        <f t="shared" si="348"/>
        <v>0.30265747017959549</v>
      </c>
      <c r="L3670" s="67">
        <f t="shared" si="348"/>
        <v>-1.2444653787589031</v>
      </c>
      <c r="M3670" s="36">
        <f t="array" ref="M3670:P3670">TRANSPOSE(MMULT($B$28:$E$31, TRANSPOSE(I3670:L3670)))</f>
        <v>-2.0037863075195519</v>
      </c>
      <c r="N3670" s="36">
        <v>-1.5905056845985248</v>
      </c>
      <c r="O3670" s="36">
        <v>-0.4661250712166094</v>
      </c>
      <c r="P3670" s="36">
        <v>-2.1599500654274602</v>
      </c>
      <c r="Q3670" s="58">
        <f t="shared" si="343"/>
        <v>0.93777519698422107</v>
      </c>
      <c r="R3670" s="58">
        <f t="shared" si="344"/>
        <v>0.93730211889488657</v>
      </c>
      <c r="S3670" s="58">
        <f t="shared" si="345"/>
        <v>0.9862750549870013</v>
      </c>
      <c r="T3670" s="58">
        <f t="shared" si="346"/>
        <v>0.92581558066299563</v>
      </c>
      <c r="U3670" s="56">
        <f t="shared" si="347"/>
        <v>0</v>
      </c>
    </row>
    <row r="3671" spans="8:21" x14ac:dyDescent="0.25">
      <c r="H3671" s="11">
        <v>1169</v>
      </c>
      <c r="I3671" s="66">
        <f t="shared" si="348"/>
        <v>0.79268663887269863</v>
      </c>
      <c r="J3671" s="66">
        <f t="shared" si="348"/>
        <v>1.7667808462538379</v>
      </c>
      <c r="K3671" s="66">
        <f t="shared" si="348"/>
        <v>-0.94590564165473978</v>
      </c>
      <c r="L3671" s="67">
        <f t="shared" si="348"/>
        <v>-0.3588579105999492</v>
      </c>
      <c r="M3671" s="36">
        <f t="array" ref="M3671:P3671">TRANSPOSE(MMULT($B$28:$E$31, TRANSPOSE(I3671:L3671)))</f>
        <v>0.79268663887269863</v>
      </c>
      <c r="N3671" s="36">
        <v>1.867534632262954</v>
      </c>
      <c r="O3671" s="36">
        <v>-0.51117497995253713</v>
      </c>
      <c r="P3671" s="36">
        <v>0.5017101637092205</v>
      </c>
      <c r="Q3671" s="58">
        <f t="shared" si="343"/>
        <v>1.0342034660035835</v>
      </c>
      <c r="R3671" s="58">
        <f t="shared" si="344"/>
        <v>1.0856914844708503</v>
      </c>
      <c r="S3671" s="58">
        <f t="shared" si="345"/>
        <v>0.9844993912886183</v>
      </c>
      <c r="T3671" s="58">
        <f t="shared" si="346"/>
        <v>1.0195944622255015</v>
      </c>
      <c r="U3671" s="56">
        <f t="shared" si="347"/>
        <v>85.691484470850284</v>
      </c>
    </row>
    <row r="3672" spans="8:21" x14ac:dyDescent="0.25">
      <c r="H3672" s="11">
        <v>1170</v>
      </c>
      <c r="I3672" s="66">
        <f t="shared" si="348"/>
        <v>-0.37762062828400988</v>
      </c>
      <c r="J3672" s="66">
        <f t="shared" si="348"/>
        <v>0.59048974616748773</v>
      </c>
      <c r="K3672" s="66">
        <f t="shared" si="348"/>
        <v>-1.1771888264249557</v>
      </c>
      <c r="L3672" s="67">
        <f t="shared" si="348"/>
        <v>-0.5700034084509733</v>
      </c>
      <c r="M3672" s="36">
        <f t="array" ref="M3672:P3672">TRANSPOSE(MMULT($B$28:$E$31, TRANSPOSE(I3672:L3672)))</f>
        <v>-0.37762062828400988</v>
      </c>
      <c r="N3672" s="36">
        <v>0.21548233491103636</v>
      </c>
      <c r="O3672" s="36">
        <v>-1.2057057715007884</v>
      </c>
      <c r="P3672" s="36">
        <v>-0.52615901291055356</v>
      </c>
      <c r="Q3672" s="58">
        <f t="shared" si="343"/>
        <v>0.99269757125969704</v>
      </c>
      <c r="R3672" s="58">
        <f t="shared" si="344"/>
        <v>1.0120772219549767</v>
      </c>
      <c r="S3672" s="58">
        <f t="shared" si="345"/>
        <v>0.95752520849877554</v>
      </c>
      <c r="T3672" s="58">
        <f t="shared" si="346"/>
        <v>0.98230316579425747</v>
      </c>
      <c r="U3672" s="56">
        <f t="shared" si="347"/>
        <v>12.077221954976736</v>
      </c>
    </row>
    <row r="3673" spans="8:21" x14ac:dyDescent="0.25">
      <c r="H3673" s="11">
        <v>1171</v>
      </c>
      <c r="I3673" s="66">
        <f t="shared" si="348"/>
        <v>-0.62860892726264384</v>
      </c>
      <c r="J3673" s="66">
        <f t="shared" si="348"/>
        <v>-0.57024729214134307</v>
      </c>
      <c r="K3673" s="66">
        <f t="shared" si="348"/>
        <v>-0.60453621477918462</v>
      </c>
      <c r="L3673" s="67">
        <f t="shared" si="348"/>
        <v>0.26973922165239156</v>
      </c>
      <c r="M3673" s="36">
        <f t="array" ref="M3673:P3673">TRANSPOSE(MMULT($B$28:$E$31, TRANSPOSE(I3673:L3673)))</f>
        <v>-0.62860892726264384</v>
      </c>
      <c r="N3673" s="36">
        <v>-0.8398535376757319</v>
      </c>
      <c r="O3673" s="36">
        <v>-0.8171036437898701</v>
      </c>
      <c r="P3673" s="36">
        <v>-0.21497932973108005</v>
      </c>
      <c r="Q3673" s="58">
        <f t="shared" si="343"/>
        <v>0.98401532048334572</v>
      </c>
      <c r="R3673" s="58">
        <f t="shared" si="344"/>
        <v>0.96768670074257745</v>
      </c>
      <c r="S3673" s="58">
        <f t="shared" si="345"/>
        <v>0.97252534148031688</v>
      </c>
      <c r="T3673" s="58">
        <f t="shared" si="346"/>
        <v>0.99344653627335711</v>
      </c>
      <c r="U3673" s="56">
        <f t="shared" si="347"/>
        <v>0</v>
      </c>
    </row>
    <row r="3674" spans="8:21" x14ac:dyDescent="0.25">
      <c r="H3674" s="11">
        <v>1172</v>
      </c>
      <c r="I3674" s="66">
        <f t="shared" si="348"/>
        <v>0.38908085369786816</v>
      </c>
      <c r="J3674" s="66">
        <f t="shared" si="348"/>
        <v>-0.42581243918755229</v>
      </c>
      <c r="K3674" s="66">
        <f t="shared" si="348"/>
        <v>0.48645512571069616</v>
      </c>
      <c r="L3674" s="67">
        <f t="shared" si="348"/>
        <v>0.30899068518016137</v>
      </c>
      <c r="M3674" s="36">
        <f t="array" ref="M3674:P3674">TRANSPOSE(MMULT($B$28:$E$31, TRANSPOSE(I3674:L3674)))</f>
        <v>0.38908085369786816</v>
      </c>
      <c r="N3674" s="36">
        <v>-8.1117610786441058E-2</v>
      </c>
      <c r="O3674" s="36">
        <v>0.57474968927688352</v>
      </c>
      <c r="P3674" s="36">
        <v>0.3603110055690158</v>
      </c>
      <c r="Q3674" s="58">
        <f t="shared" si="343"/>
        <v>1.0196968017071784</v>
      </c>
      <c r="R3674" s="58">
        <f t="shared" si="344"/>
        <v>0.99939955687973869</v>
      </c>
      <c r="S3674" s="58">
        <f t="shared" si="345"/>
        <v>1.0282054360376551</v>
      </c>
      <c r="T3674" s="58">
        <f t="shared" si="346"/>
        <v>1.0143816780737334</v>
      </c>
      <c r="U3674" s="56">
        <f t="shared" si="347"/>
        <v>28.205436037655129</v>
      </c>
    </row>
    <row r="3675" spans="8:21" x14ac:dyDescent="0.25">
      <c r="H3675" s="11">
        <v>1173</v>
      </c>
      <c r="I3675" s="66">
        <f t="shared" si="348"/>
        <v>-1.1827993213538187E-2</v>
      </c>
      <c r="J3675" s="66">
        <f t="shared" si="348"/>
        <v>0.61161004496967986</v>
      </c>
      <c r="K3675" s="66">
        <f t="shared" si="348"/>
        <v>0.31390555739951542</v>
      </c>
      <c r="L3675" s="67">
        <f t="shared" si="348"/>
        <v>0.41716997331041888</v>
      </c>
      <c r="M3675" s="36">
        <f t="array" ref="M3675:P3675">TRANSPOSE(MMULT($B$28:$E$31, TRANSPOSE(I3675:L3675)))</f>
        <v>-1.1827993213538187E-2</v>
      </c>
      <c r="N3675" s="36">
        <v>0.46443500089975776</v>
      </c>
      <c r="O3675" s="36">
        <v>0.31558287151958014</v>
      </c>
      <c r="P3675" s="36">
        <v>0.46521941005162998</v>
      </c>
      <c r="Q3675" s="58">
        <f t="shared" si="343"/>
        <v>1.0054885273174465</v>
      </c>
      <c r="R3675" s="58">
        <f t="shared" si="344"/>
        <v>1.0228423428565525</v>
      </c>
      <c r="S3675" s="58">
        <f t="shared" si="345"/>
        <v>1.017601425920186</v>
      </c>
      <c r="T3675" s="58">
        <f t="shared" si="346"/>
        <v>1.0182466446864431</v>
      </c>
      <c r="U3675" s="56">
        <f t="shared" si="347"/>
        <v>22.842342856552513</v>
      </c>
    </row>
    <row r="3676" spans="8:21" x14ac:dyDescent="0.25">
      <c r="H3676" s="11">
        <v>1174</v>
      </c>
      <c r="I3676" s="66">
        <f t="shared" si="348"/>
        <v>-1.8978594150446408</v>
      </c>
      <c r="J3676" s="66">
        <f t="shared" si="348"/>
        <v>1.8933471162989581</v>
      </c>
      <c r="K3676" s="66">
        <f t="shared" si="348"/>
        <v>0.29867166503244308</v>
      </c>
      <c r="L3676" s="67">
        <f t="shared" si="348"/>
        <v>0.65198474271862061</v>
      </c>
      <c r="M3676" s="36">
        <f t="array" ref="M3676:P3676">TRANSPOSE(MMULT($B$28:$E$31, TRANSPOSE(I3676:L3676)))</f>
        <v>-1.8978594150446408</v>
      </c>
      <c r="N3676" s="36">
        <v>0.25393494567789454</v>
      </c>
      <c r="O3676" s="36">
        <v>-0.32644856091238189</v>
      </c>
      <c r="P3676" s="36">
        <v>-4.4254377400075762E-2</v>
      </c>
      <c r="Q3676" s="58">
        <f t="shared" si="343"/>
        <v>0.94125839630885877</v>
      </c>
      <c r="R3676" s="58">
        <f t="shared" si="344"/>
        <v>1.0137325471705392</v>
      </c>
      <c r="S3676" s="58">
        <f t="shared" si="345"/>
        <v>0.99180085541855423</v>
      </c>
      <c r="T3676" s="58">
        <f t="shared" si="346"/>
        <v>0.99961382215511407</v>
      </c>
      <c r="U3676" s="56">
        <f t="shared" si="347"/>
        <v>13.732547170539178</v>
      </c>
    </row>
    <row r="3677" spans="8:21" x14ac:dyDescent="0.25">
      <c r="H3677" s="11">
        <v>1175</v>
      </c>
      <c r="I3677" s="66">
        <f t="shared" si="348"/>
        <v>-0.16885934396698363</v>
      </c>
      <c r="J3677" s="66">
        <f t="shared" si="348"/>
        <v>-1.2528054871285479</v>
      </c>
      <c r="K3677" s="66">
        <f t="shared" si="348"/>
        <v>-1.1330897989938966</v>
      </c>
      <c r="L3677" s="67">
        <f t="shared" si="348"/>
        <v>-1.3753236442304226</v>
      </c>
      <c r="M3677" s="36">
        <f t="array" ref="M3677:P3677">TRANSPOSE(MMULT($B$28:$E$31, TRANSPOSE(I3677:L3677)))</f>
        <v>-0.16885934396698363</v>
      </c>
      <c r="N3677" s="36">
        <v>-1.07414542420711</v>
      </c>
      <c r="O3677" s="36">
        <v>-1.1726425662797442</v>
      </c>
      <c r="P3677" s="36">
        <v>-1.477715744141626</v>
      </c>
      <c r="Q3677" s="58">
        <f t="shared" si="343"/>
        <v>0.99997742321601502</v>
      </c>
      <c r="R3677" s="58">
        <f t="shared" si="344"/>
        <v>0.95809886637340425</v>
      </c>
      <c r="S3677" s="58">
        <f t="shared" si="345"/>
        <v>0.95879240036148272</v>
      </c>
      <c r="T3677" s="58">
        <f t="shared" si="346"/>
        <v>0.94899739347740397</v>
      </c>
      <c r="U3677" s="56">
        <f t="shared" si="347"/>
        <v>0</v>
      </c>
    </row>
    <row r="3678" spans="8:21" x14ac:dyDescent="0.25">
      <c r="H3678" s="11">
        <v>1176</v>
      </c>
      <c r="I3678" s="66">
        <f t="shared" si="348"/>
        <v>0.38759910397689196</v>
      </c>
      <c r="J3678" s="66">
        <f t="shared" si="348"/>
        <v>1.1409854216198256</v>
      </c>
      <c r="K3678" s="66">
        <f t="shared" si="348"/>
        <v>0.19180715774152199</v>
      </c>
      <c r="L3678" s="67">
        <f t="shared" si="348"/>
        <v>0.44581950648537233</v>
      </c>
      <c r="M3678" s="36">
        <f t="array" ref="M3678:P3678">TRANSPOSE(MMULT($B$28:$E$31, TRANSPOSE(I3678:L3678)))</f>
        <v>0.38759910397689196</v>
      </c>
      <c r="N3678" s="36">
        <v>1.1269827348837782</v>
      </c>
      <c r="O3678" s="36">
        <v>0.37141698773692444</v>
      </c>
      <c r="P3678" s="36">
        <v>0.81000669828340599</v>
      </c>
      <c r="Q3678" s="58">
        <f t="shared" si="343"/>
        <v>1.0196439203376375</v>
      </c>
      <c r="R3678" s="58">
        <f t="shared" si="344"/>
        <v>1.0520531556596131</v>
      </c>
      <c r="S3678" s="58">
        <f t="shared" si="345"/>
        <v>1.0198766407177298</v>
      </c>
      <c r="T3678" s="58">
        <f t="shared" si="346"/>
        <v>1.0310531045979221</v>
      </c>
      <c r="U3678" s="56">
        <f t="shared" si="347"/>
        <v>52.053155659613104</v>
      </c>
    </row>
    <row r="3679" spans="8:21" x14ac:dyDescent="0.25">
      <c r="H3679" s="11">
        <v>1177</v>
      </c>
      <c r="I3679" s="66">
        <f t="shared" si="348"/>
        <v>0.48395086819046229</v>
      </c>
      <c r="J3679" s="66">
        <f t="shared" si="348"/>
        <v>0.67852723035149975</v>
      </c>
      <c r="K3679" s="66">
        <f t="shared" si="348"/>
        <v>-1.2925679353910651</v>
      </c>
      <c r="L3679" s="67">
        <f t="shared" si="348"/>
        <v>-0.16969477061622079</v>
      </c>
      <c r="M3679" s="36">
        <f t="array" ref="M3679:P3679">TRANSPOSE(MMULT($B$28:$E$31, TRANSPOSE(I3679:L3679)))</f>
        <v>0.48395086819046229</v>
      </c>
      <c r="N3679" s="36">
        <v>0.83140257599057399</v>
      </c>
      <c r="O3679" s="36">
        <v>-0.99556690234337974</v>
      </c>
      <c r="P3679" s="36">
        <v>0.27197207768129739</v>
      </c>
      <c r="Q3679" s="58">
        <f t="shared" si="343"/>
        <v>1.0230882819747937</v>
      </c>
      <c r="R3679" s="58">
        <f t="shared" si="344"/>
        <v>1.0389197635829213</v>
      </c>
      <c r="S3679" s="58">
        <f t="shared" si="345"/>
        <v>0.96560766023665001</v>
      </c>
      <c r="T3679" s="58">
        <f t="shared" si="346"/>
        <v>1.0111385331998686</v>
      </c>
      <c r="U3679" s="56">
        <f t="shared" si="347"/>
        <v>38.919763582921263</v>
      </c>
    </row>
    <row r="3680" spans="8:21" x14ac:dyDescent="0.25">
      <c r="H3680" s="11">
        <v>1178</v>
      </c>
      <c r="I3680" s="66">
        <f t="shared" si="348"/>
        <v>-0.68745528680522783</v>
      </c>
      <c r="J3680" s="66">
        <f t="shared" si="348"/>
        <v>0.64085770722317581</v>
      </c>
      <c r="K3680" s="66">
        <f t="shared" si="348"/>
        <v>0.14562599391775349</v>
      </c>
      <c r="L3680" s="67">
        <f t="shared" si="348"/>
        <v>2.2951238095887607</v>
      </c>
      <c r="M3680" s="36">
        <f t="array" ref="M3680:P3680">TRANSPOSE(MMULT($B$28:$E$31, TRANSPOSE(I3680:L3680)))</f>
        <v>-0.68745528680522783</v>
      </c>
      <c r="N3680" s="36">
        <v>5.728556267901308E-2</v>
      </c>
      <c r="O3680" s="36">
        <v>-8.5463953387310471E-2</v>
      </c>
      <c r="P3680" s="36">
        <v>1.6797905541185454</v>
      </c>
      <c r="Q3680" s="58">
        <f t="shared" si="343"/>
        <v>0.98199070599285865</v>
      </c>
      <c r="R3680" s="58">
        <f t="shared" si="344"/>
        <v>1.0052954831817862</v>
      </c>
      <c r="S3680" s="58">
        <f t="shared" si="345"/>
        <v>1.0014074313677053</v>
      </c>
      <c r="T3680" s="58">
        <f t="shared" si="346"/>
        <v>1.0640797874754659</v>
      </c>
      <c r="U3680" s="56">
        <f t="shared" si="347"/>
        <v>64.079787475465949</v>
      </c>
    </row>
    <row r="3681" spans="8:21" x14ac:dyDescent="0.25">
      <c r="H3681" s="11">
        <v>1179</v>
      </c>
      <c r="I3681" s="66">
        <f t="shared" si="348"/>
        <v>0.33557550150476445</v>
      </c>
      <c r="J3681" s="66">
        <f t="shared" si="348"/>
        <v>6.6752632987629582E-2</v>
      </c>
      <c r="K3681" s="66">
        <f t="shared" si="348"/>
        <v>-1.971693639031133</v>
      </c>
      <c r="L3681" s="67">
        <f t="shared" si="348"/>
        <v>-1.5420592985751063</v>
      </c>
      <c r="M3681" s="36">
        <f t="array" ref="M3681:P3681">TRANSPOSE(MMULT($B$28:$E$31, TRANSPOSE(I3681:L3681)))</f>
        <v>0.33557550150476445</v>
      </c>
      <c r="N3681" s="36">
        <v>0.26494654703848453</v>
      </c>
      <c r="O3681" s="36">
        <v>-1.709227542866717</v>
      </c>
      <c r="P3681" s="36">
        <v>-1.0626394139880755</v>
      </c>
      <c r="Q3681" s="58">
        <f t="shared" si="343"/>
        <v>1.0177890153307136</v>
      </c>
      <c r="R3681" s="58">
        <f t="shared" si="344"/>
        <v>1.0142070779950112</v>
      </c>
      <c r="S3681" s="58">
        <f t="shared" si="345"/>
        <v>0.93843273189546517</v>
      </c>
      <c r="T3681" s="58">
        <f t="shared" si="346"/>
        <v>0.9633844650872917</v>
      </c>
      <c r="U3681" s="56">
        <f t="shared" si="347"/>
        <v>17.789015330713642</v>
      </c>
    </row>
    <row r="3682" spans="8:21" x14ac:dyDescent="0.25">
      <c r="H3682" s="11">
        <v>1180</v>
      </c>
      <c r="I3682" s="66">
        <f t="shared" si="348"/>
        <v>-1.3107785059105319</v>
      </c>
      <c r="J3682" s="66">
        <f t="shared" si="348"/>
        <v>-1.1828154815262826</v>
      </c>
      <c r="K3682" s="66">
        <f t="shared" si="348"/>
        <v>-0.605645804241842</v>
      </c>
      <c r="L3682" s="67">
        <f t="shared" si="348"/>
        <v>0.88954568670891054</v>
      </c>
      <c r="M3682" s="36">
        <f t="array" ref="M3682:P3682">TRANSPOSE(MMULT($B$28:$E$31, TRANSPOSE(I3682:L3682)))</f>
        <v>-1.3107785059105319</v>
      </c>
      <c r="N3682" s="36">
        <v>-1.746430772306002</v>
      </c>
      <c r="O3682" s="36">
        <v>-1.0942244699211983</v>
      </c>
      <c r="P3682" s="36">
        <v>-0.18492283749452876</v>
      </c>
      <c r="Q3682" s="58">
        <f t="shared" si="343"/>
        <v>0.96079928949778515</v>
      </c>
      <c r="R3682" s="58">
        <f t="shared" si="344"/>
        <v>0.93111132528458973</v>
      </c>
      <c r="S3682" s="58">
        <f t="shared" si="345"/>
        <v>0.96180458908742095</v>
      </c>
      <c r="T3682" s="58">
        <f t="shared" si="346"/>
        <v>0.99452953368627195</v>
      </c>
      <c r="U3682" s="56">
        <f t="shared" si="347"/>
        <v>0</v>
      </c>
    </row>
    <row r="3683" spans="8:21" x14ac:dyDescent="0.25">
      <c r="H3683" s="11">
        <v>1181</v>
      </c>
      <c r="I3683" s="66">
        <f t="shared" ref="I3683:L3702" si="349">-I1183</f>
        <v>-0.45329259333598149</v>
      </c>
      <c r="J3683" s="66">
        <f t="shared" si="349"/>
        <v>-0.72445025531403484</v>
      </c>
      <c r="K3683" s="66">
        <f t="shared" si="349"/>
        <v>-8.652292645199533E-2</v>
      </c>
      <c r="L3683" s="67">
        <f t="shared" si="349"/>
        <v>-0.31877693557450953</v>
      </c>
      <c r="M3683" s="36">
        <f t="array" ref="M3683:P3683">TRANSPOSE(MMULT($B$28:$E$31, TRANSPOSE(I3683:L3683)))</f>
        <v>-0.45329259333598149</v>
      </c>
      <c r="N3683" s="36">
        <v>-0.8473401940507892</v>
      </c>
      <c r="O3683" s="36">
        <v>-0.27840421557986772</v>
      </c>
      <c r="P3683" s="36">
        <v>-0.65166756544751581</v>
      </c>
      <c r="Q3683" s="58">
        <f t="shared" si="343"/>
        <v>0.99007187174461087</v>
      </c>
      <c r="R3683" s="58">
        <f t="shared" si="344"/>
        <v>0.96737884836505039</v>
      </c>
      <c r="S3683" s="58">
        <f t="shared" si="345"/>
        <v>0.99370870497098662</v>
      </c>
      <c r="T3683" s="58">
        <f t="shared" si="346"/>
        <v>0.97784414704354417</v>
      </c>
      <c r="U3683" s="56">
        <f t="shared" si="347"/>
        <v>0</v>
      </c>
    </row>
    <row r="3684" spans="8:21" x14ac:dyDescent="0.25">
      <c r="H3684" s="11">
        <v>1182</v>
      </c>
      <c r="I3684" s="66">
        <f t="shared" si="349"/>
        <v>-1.2429663046969706</v>
      </c>
      <c r="J3684" s="66">
        <f t="shared" si="349"/>
        <v>-1.2437036944593687</v>
      </c>
      <c r="K3684" s="66">
        <f t="shared" si="349"/>
        <v>0.12881794819105707</v>
      </c>
      <c r="L3684" s="67">
        <f t="shared" si="349"/>
        <v>-0.3916696880329128</v>
      </c>
      <c r="M3684" s="36">
        <f t="array" ref="M3684:P3684">TRANSPOSE(MMULT($B$28:$E$31, TRANSPOSE(I3684:L3684)))</f>
        <v>-1.2429663046969706</v>
      </c>
      <c r="N3684" s="36">
        <v>-1.7502855094524494</v>
      </c>
      <c r="O3684" s="36">
        <v>-0.38901656588318956</v>
      </c>
      <c r="P3684" s="36">
        <v>-1.2343295024997971</v>
      </c>
      <c r="Q3684" s="58">
        <f t="shared" si="343"/>
        <v>0.96308238482220887</v>
      </c>
      <c r="R3684" s="58">
        <f t="shared" si="344"/>
        <v>0.93095879722893182</v>
      </c>
      <c r="S3684" s="58">
        <f t="shared" si="345"/>
        <v>0.98932175892092611</v>
      </c>
      <c r="T3684" s="58">
        <f t="shared" si="346"/>
        <v>0.95740720571450144</v>
      </c>
      <c r="U3684" s="56">
        <f t="shared" si="347"/>
        <v>0</v>
      </c>
    </row>
    <row r="3685" spans="8:21" x14ac:dyDescent="0.25">
      <c r="H3685" s="11">
        <v>1183</v>
      </c>
      <c r="I3685" s="66">
        <f t="shared" si="349"/>
        <v>-7.9227208020138565E-2</v>
      </c>
      <c r="J3685" s="66">
        <f t="shared" si="349"/>
        <v>-0.28157527105799002</v>
      </c>
      <c r="K3685" s="66">
        <f t="shared" si="349"/>
        <v>1.3811878603244208</v>
      </c>
      <c r="L3685" s="67">
        <f t="shared" si="349"/>
        <v>-1.8442287365406376</v>
      </c>
      <c r="M3685" s="36">
        <f t="array" ref="M3685:P3685">TRANSPOSE(MMULT($B$28:$E$31, TRANSPOSE(I3685:L3685)))</f>
        <v>-7.9227208020138565E-2</v>
      </c>
      <c r="N3685" s="36">
        <v>-0.26767256408299173</v>
      </c>
      <c r="O3685" s="36">
        <v>1.2433407365311351</v>
      </c>
      <c r="P3685" s="36">
        <v>-1.6477961329472026</v>
      </c>
      <c r="Q3685" s="58">
        <f t="shared" si="343"/>
        <v>1.0031194029623631</v>
      </c>
      <c r="R3685" s="58">
        <f t="shared" si="344"/>
        <v>0.99150706153649104</v>
      </c>
      <c r="S3685" s="58">
        <f t="shared" si="345"/>
        <v>1.0560743916712967</v>
      </c>
      <c r="T3685" s="58">
        <f t="shared" si="346"/>
        <v>0.94316443136274242</v>
      </c>
      <c r="U3685" s="56">
        <f t="shared" si="347"/>
        <v>56.074391671296688</v>
      </c>
    </row>
    <row r="3686" spans="8:21" x14ac:dyDescent="0.25">
      <c r="H3686" s="11">
        <v>1184</v>
      </c>
      <c r="I3686" s="66">
        <f t="shared" si="349"/>
        <v>-0.19342924425709873</v>
      </c>
      <c r="J3686" s="66">
        <f t="shared" si="349"/>
        <v>0.42600268042230555</v>
      </c>
      <c r="K3686" s="66">
        <f t="shared" si="349"/>
        <v>0.41036383883218247</v>
      </c>
      <c r="L3686" s="67">
        <f t="shared" si="349"/>
        <v>0.56456940986755977</v>
      </c>
      <c r="M3686" s="36">
        <f t="array" ref="M3686:P3686">TRANSPOSE(MMULT($B$28:$E$31, TRANSPOSE(I3686:L3686)))</f>
        <v>-0.19342924425709873</v>
      </c>
      <c r="N3686" s="36">
        <v>0.20570459131717433</v>
      </c>
      <c r="O3686" s="36">
        <v>0.33079885811807364</v>
      </c>
      <c r="P3686" s="36">
        <v>0.45252252289026057</v>
      </c>
      <c r="Q3686" s="58">
        <f t="shared" si="343"/>
        <v>0.99911786576037553</v>
      </c>
      <c r="R3686" s="58">
        <f t="shared" si="344"/>
        <v>1.0116567364863864</v>
      </c>
      <c r="S3686" s="58">
        <f t="shared" si="345"/>
        <v>1.0182209668259594</v>
      </c>
      <c r="T3686" s="58">
        <f t="shared" si="346"/>
        <v>1.0177780921235335</v>
      </c>
      <c r="U3686" s="56">
        <f t="shared" si="347"/>
        <v>18.220966825959415</v>
      </c>
    </row>
    <row r="3687" spans="8:21" x14ac:dyDescent="0.25">
      <c r="H3687" s="11">
        <v>1185</v>
      </c>
      <c r="I3687" s="66">
        <f t="shared" si="349"/>
        <v>0.36938037944372326</v>
      </c>
      <c r="J3687" s="66">
        <f t="shared" si="349"/>
        <v>-0.57151769378110906</v>
      </c>
      <c r="K3687" s="66">
        <f t="shared" si="349"/>
        <v>-3.2838578716519171E-2</v>
      </c>
      <c r="L3687" s="67">
        <f t="shared" si="349"/>
        <v>-0.73923322941202707</v>
      </c>
      <c r="M3687" s="36">
        <f t="array" ref="M3687:P3687">TRANSPOSE(MMULT($B$28:$E$31, TRANSPOSE(I3687:L3687)))</f>
        <v>0.36938037944372326</v>
      </c>
      <c r="N3687" s="36">
        <v>-0.20608331023068463</v>
      </c>
      <c r="O3687" s="36">
        <v>7.7824251556366242E-2</v>
      </c>
      <c r="P3687" s="36">
        <v>-0.54222412314711466</v>
      </c>
      <c r="Q3687" s="58">
        <f t="shared" si="343"/>
        <v>1.0189939461796842</v>
      </c>
      <c r="R3687" s="58">
        <f t="shared" si="344"/>
        <v>0.99410577382833343</v>
      </c>
      <c r="S3687" s="58">
        <f t="shared" si="345"/>
        <v>1.0079695592760334</v>
      </c>
      <c r="T3687" s="58">
        <f t="shared" si="346"/>
        <v>0.98173127801942028</v>
      </c>
      <c r="U3687" s="56">
        <f t="shared" si="347"/>
        <v>18.993946179684194</v>
      </c>
    </row>
    <row r="3688" spans="8:21" x14ac:dyDescent="0.25">
      <c r="H3688" s="11">
        <v>1186</v>
      </c>
      <c r="I3688" s="66">
        <f t="shared" si="349"/>
        <v>0.43301344425316135</v>
      </c>
      <c r="J3688" s="66">
        <f t="shared" si="349"/>
        <v>0.74466421915016778</v>
      </c>
      <c r="K3688" s="66">
        <f t="shared" si="349"/>
        <v>0.68726162897829635</v>
      </c>
      <c r="L3688" s="67">
        <f t="shared" si="349"/>
        <v>-0.47848367797340013</v>
      </c>
      <c r="M3688" s="36">
        <f t="array" ref="M3688:P3688">TRANSPOSE(MMULT($B$28:$E$31, TRANSPOSE(I3688:L3688)))</f>
        <v>0.43301344425316135</v>
      </c>
      <c r="N3688" s="36">
        <v>0.85004046346124151</v>
      </c>
      <c r="O3688" s="36">
        <v>0.83084247483643969</v>
      </c>
      <c r="P3688" s="36">
        <v>-2.3317883723569466E-2</v>
      </c>
      <c r="Q3688" s="58">
        <f t="shared" si="343"/>
        <v>1.0212659350524367</v>
      </c>
      <c r="R3688" s="58">
        <f t="shared" si="344"/>
        <v>1.0397430285580751</v>
      </c>
      <c r="S3688" s="58">
        <f t="shared" si="345"/>
        <v>1.0387922071458873</v>
      </c>
      <c r="T3688" s="58">
        <f t="shared" si="346"/>
        <v>1.0003727649246044</v>
      </c>
      <c r="U3688" s="56">
        <f t="shared" si="347"/>
        <v>39.743028558075096</v>
      </c>
    </row>
    <row r="3689" spans="8:21" x14ac:dyDescent="0.25">
      <c r="H3689" s="11">
        <v>1187</v>
      </c>
      <c r="I3689" s="66">
        <f t="shared" si="349"/>
        <v>-2.029462009000242</v>
      </c>
      <c r="J3689" s="66">
        <f t="shared" si="349"/>
        <v>0.29724750631518687</v>
      </c>
      <c r="K3689" s="66">
        <f t="shared" si="349"/>
        <v>2.0245116007855578E-2</v>
      </c>
      <c r="L3689" s="67">
        <f t="shared" si="349"/>
        <v>-0.41104463837793093</v>
      </c>
      <c r="M3689" s="36">
        <f t="array" ref="M3689:P3689">TRANSPOSE(MMULT($B$28:$E$31, TRANSPOSE(I3689:L3689)))</f>
        <v>-2.029462009000242</v>
      </c>
      <c r="N3689" s="36">
        <v>-1.0614220856859626</v>
      </c>
      <c r="O3689" s="36">
        <v>-0.70603018997728795</v>
      </c>
      <c r="P3689" s="36">
        <v>-1.3286215012846609</v>
      </c>
      <c r="Q3689" s="58">
        <f t="shared" si="343"/>
        <v>0.93693284427037216</v>
      </c>
      <c r="R3689" s="58">
        <f t="shared" si="344"/>
        <v>0.95861709066264467</v>
      </c>
      <c r="S3689" s="58">
        <f t="shared" si="345"/>
        <v>0.97685582433446838</v>
      </c>
      <c r="T3689" s="58">
        <f t="shared" si="346"/>
        <v>0.95414029302118808</v>
      </c>
      <c r="U3689" s="56">
        <f t="shared" si="347"/>
        <v>0</v>
      </c>
    </row>
    <row r="3690" spans="8:21" x14ac:dyDescent="0.25">
      <c r="H3690" s="11">
        <v>1188</v>
      </c>
      <c r="I3690" s="66">
        <f t="shared" si="349"/>
        <v>-0.71861552117728011</v>
      </c>
      <c r="J3690" s="66">
        <f t="shared" si="349"/>
        <v>-1.4356370766443338</v>
      </c>
      <c r="K3690" s="66">
        <f t="shared" si="349"/>
        <v>-2.3202215536328783</v>
      </c>
      <c r="L3690" s="67">
        <f t="shared" si="349"/>
        <v>0.38012190576224586</v>
      </c>
      <c r="M3690" s="36">
        <f t="array" ref="M3690:P3690">TRANSPOSE(MMULT($B$28:$E$31, TRANSPOSE(I3690:L3690)))</f>
        <v>-0.71861552117728011</v>
      </c>
      <c r="N3690" s="36">
        <v>-1.5648912269903796</v>
      </c>
      <c r="O3690" s="36">
        <v>-2.4854354481958376</v>
      </c>
      <c r="P3690" s="36">
        <v>-0.33058187880135181</v>
      </c>
      <c r="Q3690" s="58">
        <f t="shared" si="343"/>
        <v>0.9809203226641261</v>
      </c>
      <c r="R3690" s="58">
        <f t="shared" si="344"/>
        <v>0.93832303511523263</v>
      </c>
      <c r="S3690" s="58">
        <f t="shared" si="345"/>
        <v>0.9097436541174434</v>
      </c>
      <c r="T3690" s="58">
        <f t="shared" si="346"/>
        <v>0.989292117582242</v>
      </c>
      <c r="U3690" s="56">
        <f t="shared" si="347"/>
        <v>0</v>
      </c>
    </row>
    <row r="3691" spans="8:21" x14ac:dyDescent="0.25">
      <c r="H3691" s="11">
        <v>1189</v>
      </c>
      <c r="I3691" s="66">
        <f t="shared" si="349"/>
        <v>-1.2294595826046</v>
      </c>
      <c r="J3691" s="66">
        <f t="shared" si="349"/>
        <v>-0.67470337084670118</v>
      </c>
      <c r="K3691" s="66">
        <f t="shared" si="349"/>
        <v>-6.6620675254409928E-2</v>
      </c>
      <c r="L3691" s="67">
        <f t="shared" si="349"/>
        <v>2.8106422291602165E-2</v>
      </c>
      <c r="M3691" s="36">
        <f t="array" ref="M3691:P3691">TRANSPOSE(MMULT($B$28:$E$31, TRANSPOSE(I3691:L3691)))</f>
        <v>-1.2294595826046</v>
      </c>
      <c r="N3691" s="36">
        <v>-1.3026173072458653</v>
      </c>
      <c r="O3691" s="36">
        <v>-0.54002340033502172</v>
      </c>
      <c r="P3691" s="36">
        <v>-0.75590856616487367</v>
      </c>
      <c r="Q3691" s="58">
        <f t="shared" si="343"/>
        <v>0.96353777546767339</v>
      </c>
      <c r="R3691" s="58">
        <f t="shared" si="344"/>
        <v>0.94884069507617685</v>
      </c>
      <c r="S3691" s="58">
        <f t="shared" si="345"/>
        <v>0.98336399640933425</v>
      </c>
      <c r="T3691" s="58">
        <f t="shared" si="346"/>
        <v>0.97415610435160171</v>
      </c>
      <c r="U3691" s="56">
        <f t="shared" si="347"/>
        <v>0</v>
      </c>
    </row>
    <row r="3692" spans="8:21" x14ac:dyDescent="0.25">
      <c r="H3692" s="11">
        <v>1190</v>
      </c>
      <c r="I3692" s="66">
        <f t="shared" si="349"/>
        <v>0.47825669233580964</v>
      </c>
      <c r="J3692" s="66">
        <f t="shared" si="349"/>
        <v>-1.403283850384839</v>
      </c>
      <c r="K3692" s="66">
        <f t="shared" si="349"/>
        <v>6.3269952497718843E-2</v>
      </c>
      <c r="L3692" s="67">
        <f t="shared" si="349"/>
        <v>-1.2886328656393171</v>
      </c>
      <c r="M3692" s="36">
        <f t="array" ref="M3692:P3692">TRANSPOSE(MMULT($B$28:$E$31, TRANSPOSE(I3692:L3692)))</f>
        <v>0.47825669233580964</v>
      </c>
      <c r="N3692" s="36">
        <v>-0.77867945070207933</v>
      </c>
      <c r="O3692" s="36">
        <v>0.16898428750369976</v>
      </c>
      <c r="P3692" s="36">
        <v>-1.1191598274839596</v>
      </c>
      <c r="Q3692" s="58">
        <f t="shared" si="343"/>
        <v>1.02288440473071</v>
      </c>
      <c r="R3692" s="58">
        <f t="shared" si="344"/>
        <v>0.9702058614967064</v>
      </c>
      <c r="S3692" s="58">
        <f t="shared" si="345"/>
        <v>1.0116517301830561</v>
      </c>
      <c r="T3692" s="58">
        <f t="shared" si="346"/>
        <v>0.96141264107598579</v>
      </c>
      <c r="U3692" s="56">
        <f t="shared" si="347"/>
        <v>22.88440473070996</v>
      </c>
    </row>
    <row r="3693" spans="8:21" x14ac:dyDescent="0.25">
      <c r="H3693" s="11">
        <v>1191</v>
      </c>
      <c r="I3693" s="66">
        <f t="shared" si="349"/>
        <v>-0.29811758245980619</v>
      </c>
      <c r="J3693" s="66">
        <f t="shared" si="349"/>
        <v>-9.3450385102187686E-2</v>
      </c>
      <c r="K3693" s="66">
        <f t="shared" si="349"/>
        <v>2.4570390676585167E-2</v>
      </c>
      <c r="L3693" s="67">
        <f t="shared" si="349"/>
        <v>0.28673816377038203</v>
      </c>
      <c r="M3693" s="36">
        <f t="array" ref="M3693:P3693">TRANSPOSE(MMULT($B$28:$E$31, TRANSPOSE(I3693:L3693)))</f>
        <v>-0.29811758245980619</v>
      </c>
      <c r="N3693" s="36">
        <v>-0.2617239247802251</v>
      </c>
      <c r="O3693" s="36">
        <v>-8.986238442302126E-2</v>
      </c>
      <c r="P3693" s="36">
        <v>6.2984791207510105E-2</v>
      </c>
      <c r="Q3693" s="58">
        <f t="shared" si="343"/>
        <v>0.99546370482304325</v>
      </c>
      <c r="R3693" s="58">
        <f t="shared" si="344"/>
        <v>0.99175776323569997</v>
      </c>
      <c r="S3693" s="58">
        <f t="shared" si="345"/>
        <v>1.0012312620045147</v>
      </c>
      <c r="T3693" s="58">
        <f t="shared" si="346"/>
        <v>1.0035073036772146</v>
      </c>
      <c r="U3693" s="56">
        <f t="shared" si="347"/>
        <v>3.5073036772146349</v>
      </c>
    </row>
    <row r="3694" spans="8:21" x14ac:dyDescent="0.25">
      <c r="H3694" s="11">
        <v>1192</v>
      </c>
      <c r="I3694" s="66">
        <f t="shared" si="349"/>
        <v>0.18426475413008425</v>
      </c>
      <c r="J3694" s="66">
        <f t="shared" si="349"/>
        <v>1.8961040853886646</v>
      </c>
      <c r="K3694" s="66">
        <f t="shared" si="349"/>
        <v>-0.15731184289466493</v>
      </c>
      <c r="L3694" s="67">
        <f t="shared" si="349"/>
        <v>0.1016467293983995</v>
      </c>
      <c r="M3694" s="36">
        <f t="array" ref="M3694:P3694">TRANSPOSE(MMULT($B$28:$E$31, TRANSPOSE(I3694:L3694)))</f>
        <v>0.18426475413008425</v>
      </c>
      <c r="N3694" s="36">
        <v>1.5803546122629222</v>
      </c>
      <c r="O3694" s="36">
        <v>7.0119709251602602E-3</v>
      </c>
      <c r="P3694" s="36">
        <v>0.5848563212428799</v>
      </c>
      <c r="Q3694" s="58">
        <f t="shared" si="343"/>
        <v>1.0124131781986401</v>
      </c>
      <c r="R3694" s="58">
        <f t="shared" si="344"/>
        <v>1.072520993536187</v>
      </c>
      <c r="S3694" s="58">
        <f t="shared" si="345"/>
        <v>1.0051185340022515</v>
      </c>
      <c r="T3694" s="58">
        <f t="shared" si="346"/>
        <v>1.022672204992469</v>
      </c>
      <c r="U3694" s="56">
        <f t="shared" si="347"/>
        <v>72.520993536187021</v>
      </c>
    </row>
    <row r="3695" spans="8:21" x14ac:dyDescent="0.25">
      <c r="H3695" s="11">
        <v>1193</v>
      </c>
      <c r="I3695" s="66">
        <f t="shared" si="349"/>
        <v>0.20292080999579781</v>
      </c>
      <c r="J3695" s="66">
        <f t="shared" si="349"/>
        <v>0.15740852796928331</v>
      </c>
      <c r="K3695" s="66">
        <f t="shared" si="349"/>
        <v>-0.52863770467650617</v>
      </c>
      <c r="L3695" s="67">
        <f t="shared" si="349"/>
        <v>-0.6298612337490066</v>
      </c>
      <c r="M3695" s="36">
        <f t="array" ref="M3695:P3695">TRANSPOSE(MMULT($B$28:$E$31, TRANSPOSE(I3695:L3695)))</f>
        <v>0.20292080999579781</v>
      </c>
      <c r="N3695" s="36">
        <v>0.25053022609872783</v>
      </c>
      <c r="O3695" s="36">
        <v>-0.41082036540332539</v>
      </c>
      <c r="P3695" s="36">
        <v>-0.3760644570182381</v>
      </c>
      <c r="Q3695" s="58">
        <f t="shared" si="343"/>
        <v>1.0130744613599258</v>
      </c>
      <c r="R3695" s="58">
        <f t="shared" si="344"/>
        <v>1.0135858700932403</v>
      </c>
      <c r="S3695" s="58">
        <f t="shared" si="345"/>
        <v>0.9884592961432086</v>
      </c>
      <c r="T3695" s="58">
        <f t="shared" si="346"/>
        <v>0.98766237255790135</v>
      </c>
      <c r="U3695" s="56">
        <f t="shared" si="347"/>
        <v>13.585870093240304</v>
      </c>
    </row>
    <row r="3696" spans="8:21" x14ac:dyDescent="0.25">
      <c r="H3696" s="11">
        <v>1194</v>
      </c>
      <c r="I3696" s="66">
        <f t="shared" si="349"/>
        <v>-1.2210159561855756E-3</v>
      </c>
      <c r="J3696" s="66">
        <f t="shared" si="349"/>
        <v>2.2113512615935615</v>
      </c>
      <c r="K3696" s="66">
        <f t="shared" si="349"/>
        <v>-1.5267769198553445</v>
      </c>
      <c r="L3696" s="67">
        <f t="shared" si="349"/>
        <v>0.77043586078640047</v>
      </c>
      <c r="M3696" s="36">
        <f t="array" ref="M3696:P3696">TRANSPOSE(MMULT($B$28:$E$31, TRANSPOSE(I3696:L3696)))</f>
        <v>-1.2210159561855756E-3</v>
      </c>
      <c r="N3696" s="36">
        <v>1.7056453610647242</v>
      </c>
      <c r="O3696" s="36">
        <v>-1.3202024901410443</v>
      </c>
      <c r="P3696" s="36">
        <v>1.1286884274999724</v>
      </c>
      <c r="Q3696" s="58">
        <f t="shared" si="343"/>
        <v>1.0058618784033344</v>
      </c>
      <c r="R3696" s="58">
        <f t="shared" si="344"/>
        <v>1.0782472464758819</v>
      </c>
      <c r="S3696" s="58">
        <f t="shared" si="345"/>
        <v>0.95314989555050189</v>
      </c>
      <c r="T3696" s="58">
        <f t="shared" si="346"/>
        <v>1.0430331139277043</v>
      </c>
      <c r="U3696" s="56">
        <f t="shared" si="347"/>
        <v>78.24724647588188</v>
      </c>
    </row>
    <row r="3697" spans="8:21" x14ac:dyDescent="0.25">
      <c r="H3697" s="11">
        <v>1195</v>
      </c>
      <c r="I3697" s="66">
        <f t="shared" si="349"/>
        <v>-0.68845166713018058</v>
      </c>
      <c r="J3697" s="66">
        <f t="shared" si="349"/>
        <v>0.2400722290424662</v>
      </c>
      <c r="K3697" s="66">
        <f t="shared" si="349"/>
        <v>0.32006598489142118</v>
      </c>
      <c r="L3697" s="67">
        <f t="shared" si="349"/>
        <v>-4.4820438171573475E-2</v>
      </c>
      <c r="M3697" s="36">
        <f t="array" ref="M3697:P3697">TRANSPOSE(MMULT($B$28:$E$31, TRANSPOSE(I3697:L3697)))</f>
        <v>-0.68845166713018058</v>
      </c>
      <c r="N3697" s="36">
        <v>-0.2526202165596857</v>
      </c>
      <c r="O3697" s="36">
        <v>5.8216916904523242E-2</v>
      </c>
      <c r="P3697" s="36">
        <v>-0.3470076719439375</v>
      </c>
      <c r="Q3697" s="58">
        <f t="shared" si="343"/>
        <v>0.98195646132231884</v>
      </c>
      <c r="R3697" s="58">
        <f t="shared" si="344"/>
        <v>0.9921415560924316</v>
      </c>
      <c r="S3697" s="58">
        <f t="shared" si="345"/>
        <v>1.0071793253454593</v>
      </c>
      <c r="T3697" s="58">
        <f t="shared" si="346"/>
        <v>0.98870323376722224</v>
      </c>
      <c r="U3697" s="56">
        <f t="shared" si="347"/>
        <v>7.1793253454592865</v>
      </c>
    </row>
    <row r="3698" spans="8:21" x14ac:dyDescent="0.25">
      <c r="H3698" s="11">
        <v>1196</v>
      </c>
      <c r="I3698" s="66">
        <f t="shared" si="349"/>
        <v>0.42989841461345918</v>
      </c>
      <c r="J3698" s="66">
        <f t="shared" si="349"/>
        <v>-1.1949446947501035</v>
      </c>
      <c r="K3698" s="66">
        <f t="shared" si="349"/>
        <v>-1.5711617234434168</v>
      </c>
      <c r="L3698" s="67">
        <f t="shared" si="349"/>
        <v>-0.77285753502920895</v>
      </c>
      <c r="M3698" s="36">
        <f t="array" ref="M3698:P3698">TRANSPOSE(MMULT($B$28:$E$31, TRANSPOSE(I3698:L3698)))</f>
        <v>0.42989841461345918</v>
      </c>
      <c r="N3698" s="36">
        <v>-0.64866874155638043</v>
      </c>
      <c r="O3698" s="36">
        <v>-1.3597162804837981</v>
      </c>
      <c r="P3698" s="36">
        <v>-0.65018518192959474</v>
      </c>
      <c r="Q3698" s="58">
        <f t="shared" si="343"/>
        <v>1.0211545965439253</v>
      </c>
      <c r="R3698" s="58">
        <f t="shared" si="344"/>
        <v>0.97558152828566569</v>
      </c>
      <c r="S3698" s="58">
        <f t="shared" si="345"/>
        <v>0.95164458287054854</v>
      </c>
      <c r="T3698" s="58">
        <f t="shared" si="346"/>
        <v>0.97789669428207315</v>
      </c>
      <c r="U3698" s="56">
        <f t="shared" si="347"/>
        <v>21.154596543925265</v>
      </c>
    </row>
    <row r="3699" spans="8:21" x14ac:dyDescent="0.25">
      <c r="H3699" s="11">
        <v>1197</v>
      </c>
      <c r="I3699" s="66">
        <f t="shared" si="349"/>
        <v>-1.1383242959673909</v>
      </c>
      <c r="J3699" s="66">
        <f t="shared" si="349"/>
        <v>-0.86792270415287975</v>
      </c>
      <c r="K3699" s="66">
        <f t="shared" si="349"/>
        <v>0.54248201350182645</v>
      </c>
      <c r="L3699" s="67">
        <f t="shared" si="349"/>
        <v>0.5819785452880899</v>
      </c>
      <c r="M3699" s="36">
        <f t="array" ref="M3699:P3699">TRANSPOSE(MMULT($B$28:$E$31, TRANSPOSE(I3699:L3699)))</f>
        <v>-1.1383242959673909</v>
      </c>
      <c r="N3699" s="36">
        <v>-1.3937531456679162</v>
      </c>
      <c r="O3699" s="36">
        <v>5.1016238715557438E-2</v>
      </c>
      <c r="P3699" s="36">
        <v>-0.29923884985221022</v>
      </c>
      <c r="Q3699" s="58">
        <f t="shared" si="343"/>
        <v>0.96661611259489577</v>
      </c>
      <c r="R3699" s="58">
        <f t="shared" si="344"/>
        <v>0.94517268409439315</v>
      </c>
      <c r="S3699" s="58">
        <f t="shared" si="345"/>
        <v>1.006889272151043</v>
      </c>
      <c r="T3699" s="58">
        <f t="shared" si="346"/>
        <v>0.99041677503677716</v>
      </c>
      <c r="U3699" s="56">
        <f t="shared" si="347"/>
        <v>6.8892721510429578</v>
      </c>
    </row>
    <row r="3700" spans="8:21" x14ac:dyDescent="0.25">
      <c r="H3700" s="11">
        <v>1198</v>
      </c>
      <c r="I3700" s="66">
        <f t="shared" si="349"/>
        <v>-1.3160047937638586</v>
      </c>
      <c r="J3700" s="66">
        <f t="shared" si="349"/>
        <v>0.34723854722993452</v>
      </c>
      <c r="K3700" s="66">
        <f t="shared" si="349"/>
        <v>-0.22899906272721796</v>
      </c>
      <c r="L3700" s="67">
        <f t="shared" si="349"/>
        <v>0.94754995798734831</v>
      </c>
      <c r="M3700" s="36">
        <f t="array" ref="M3700:P3700">TRANSPOSE(MMULT($B$28:$E$31, TRANSPOSE(I3700:L3700)))</f>
        <v>-1.3160047937638586</v>
      </c>
      <c r="N3700" s="36">
        <v>-0.56906598539932529</v>
      </c>
      <c r="O3700" s="36">
        <v>-0.67605441962433466</v>
      </c>
      <c r="P3700" s="36">
        <v>0.18051545508636446</v>
      </c>
      <c r="Q3700" s="58">
        <f t="shared" si="343"/>
        <v>0.96062355609289241</v>
      </c>
      <c r="R3700" s="58">
        <f t="shared" si="344"/>
        <v>0.97888762417373854</v>
      </c>
      <c r="S3700" s="58">
        <f t="shared" si="345"/>
        <v>0.97802780705008008</v>
      </c>
      <c r="T3700" s="58">
        <f t="shared" si="346"/>
        <v>1.007791853715958</v>
      </c>
      <c r="U3700" s="56">
        <f t="shared" si="347"/>
        <v>7.7918537159580303</v>
      </c>
    </row>
    <row r="3701" spans="8:21" x14ac:dyDescent="0.25">
      <c r="H3701" s="11">
        <v>1199</v>
      </c>
      <c r="I3701" s="66">
        <f t="shared" si="349"/>
        <v>1.1180339111477986</v>
      </c>
      <c r="J3701" s="66">
        <f t="shared" si="349"/>
        <v>-1.9050375013406768</v>
      </c>
      <c r="K3701" s="66">
        <f t="shared" si="349"/>
        <v>-0.5308043996374836</v>
      </c>
      <c r="L3701" s="67">
        <f t="shared" si="349"/>
        <v>-2.9536484688239248</v>
      </c>
      <c r="M3701" s="36">
        <f t="array" ref="M3701:P3701">TRANSPOSE(MMULT($B$28:$E$31, TRANSPOSE(I3701:L3701)))</f>
        <v>1.1180339111477986</v>
      </c>
      <c r="N3701" s="36">
        <v>-0.75894796101602402</v>
      </c>
      <c r="O3701" s="36">
        <v>-0.17377915491733825</v>
      </c>
      <c r="P3701" s="36">
        <v>-2.2658667925989988</v>
      </c>
      <c r="Q3701" s="58">
        <f t="shared" si="343"/>
        <v>1.0460474070990904</v>
      </c>
      <c r="R3701" s="58">
        <f t="shared" si="344"/>
        <v>0.97101980602654436</v>
      </c>
      <c r="S3701" s="58">
        <f t="shared" si="345"/>
        <v>0.99787609249358722</v>
      </c>
      <c r="T3701" s="58">
        <f t="shared" si="346"/>
        <v>0.92226774428250013</v>
      </c>
      <c r="U3701" s="56">
        <f t="shared" si="347"/>
        <v>46.047407099090385</v>
      </c>
    </row>
    <row r="3702" spans="8:21" x14ac:dyDescent="0.25">
      <c r="H3702" s="11">
        <v>1200</v>
      </c>
      <c r="I3702" s="66">
        <f t="shared" si="349"/>
        <v>0.82569104825045636</v>
      </c>
      <c r="J3702" s="66">
        <f t="shared" si="349"/>
        <v>-1.4160389862875991</v>
      </c>
      <c r="K3702" s="66">
        <f t="shared" si="349"/>
        <v>0.20117699741158501</v>
      </c>
      <c r="L3702" s="67">
        <f t="shared" si="349"/>
        <v>0.41206146699991014</v>
      </c>
      <c r="M3702" s="36">
        <f t="array" ref="M3702:P3702">TRANSPOSE(MMULT($B$28:$E$31, TRANSPOSE(I3702:L3702)))</f>
        <v>0.82569104825045636</v>
      </c>
      <c r="N3702" s="36">
        <v>-0.56754367127500549</v>
      </c>
      <c r="O3702" s="36">
        <v>0.42311545869582501</v>
      </c>
      <c r="P3702" s="36">
        <v>0.46522294526637253</v>
      </c>
      <c r="Q3702" s="58">
        <f t="shared" si="343"/>
        <v>1.0353988208903633</v>
      </c>
      <c r="R3702" s="58">
        <f t="shared" si="344"/>
        <v>0.97895095863693116</v>
      </c>
      <c r="S3702" s="58">
        <f t="shared" si="345"/>
        <v>1.0219878654228189</v>
      </c>
      <c r="T3702" s="58">
        <f t="shared" si="346"/>
        <v>1.0182467751763213</v>
      </c>
      <c r="U3702" s="56">
        <f t="shared" si="347"/>
        <v>35.398820890363282</v>
      </c>
    </row>
    <row r="3703" spans="8:21" x14ac:dyDescent="0.25">
      <c r="H3703" s="11">
        <v>1201</v>
      </c>
      <c r="I3703" s="66">
        <f t="shared" ref="I3703:L3722" si="350">-I1203</f>
        <v>0.6910040184400984</v>
      </c>
      <c r="J3703" s="66">
        <f t="shared" si="350"/>
        <v>-1.0285781489992538</v>
      </c>
      <c r="K3703" s="66">
        <f t="shared" si="350"/>
        <v>-0.20396754935580433</v>
      </c>
      <c r="L3703" s="67">
        <f t="shared" si="350"/>
        <v>0.50417946858040419</v>
      </c>
      <c r="M3703" s="36">
        <f t="array" ref="M3703:P3703">TRANSPOSE(MMULT($B$28:$E$31, TRANSPOSE(I3703:L3703)))</f>
        <v>0.6910040184400984</v>
      </c>
      <c r="N3703" s="36">
        <v>-0.35421868812575458</v>
      </c>
      <c r="O3703" s="36">
        <v>1.4825372962614186E-2</v>
      </c>
      <c r="P3703" s="36">
        <v>0.55971215274795427</v>
      </c>
      <c r="Q3703" s="58">
        <f t="shared" si="343"/>
        <v>1.0305293895546688</v>
      </c>
      <c r="R3703" s="58">
        <f t="shared" si="344"/>
        <v>0.98786678902621072</v>
      </c>
      <c r="S3703" s="58">
        <f t="shared" si="345"/>
        <v>1.0054327189048113</v>
      </c>
      <c r="T3703" s="58">
        <f t="shared" si="346"/>
        <v>1.0217404883945771</v>
      </c>
      <c r="U3703" s="56">
        <f t="shared" si="347"/>
        <v>30.529389554668775</v>
      </c>
    </row>
    <row r="3704" spans="8:21" x14ac:dyDescent="0.25">
      <c r="H3704" s="11">
        <v>1202</v>
      </c>
      <c r="I3704" s="66">
        <f t="shared" si="350"/>
        <v>9.6085726890898476E-2</v>
      </c>
      <c r="J3704" s="66">
        <f t="shared" si="350"/>
        <v>-2.2411891852530923</v>
      </c>
      <c r="K3704" s="66">
        <f t="shared" si="350"/>
        <v>0.58625904638278215</v>
      </c>
      <c r="L3704" s="67">
        <f t="shared" si="350"/>
        <v>0.24486242549728665</v>
      </c>
      <c r="M3704" s="36">
        <f t="array" ref="M3704:P3704">TRANSPOSE(MMULT($B$28:$E$31, TRANSPOSE(I3704:L3704)))</f>
        <v>9.6085726890898476E-2</v>
      </c>
      <c r="N3704" s="36">
        <v>-1.6683334906251903</v>
      </c>
      <c r="O3704" s="36">
        <v>0.47835020868878664</v>
      </c>
      <c r="P3704" s="36">
        <v>-0.23181865386946512</v>
      </c>
      <c r="Q3704" s="58">
        <f t="shared" si="343"/>
        <v>1.0092934185563229</v>
      </c>
      <c r="R3704" s="58">
        <f t="shared" si="344"/>
        <v>0.93420694352574651</v>
      </c>
      <c r="S3704" s="58">
        <f t="shared" si="345"/>
        <v>1.0242483313984578</v>
      </c>
      <c r="T3704" s="58">
        <f t="shared" si="346"/>
        <v>0.99284029622572967</v>
      </c>
      <c r="U3704" s="56">
        <f t="shared" si="347"/>
        <v>24.248331398457836</v>
      </c>
    </row>
    <row r="3705" spans="8:21" x14ac:dyDescent="0.25">
      <c r="H3705" s="11">
        <v>1203</v>
      </c>
      <c r="I3705" s="66">
        <f t="shared" si="350"/>
        <v>-0.84241204801823411</v>
      </c>
      <c r="J3705" s="66">
        <f t="shared" si="350"/>
        <v>4.1309149054314237E-2</v>
      </c>
      <c r="K3705" s="66">
        <f t="shared" si="350"/>
        <v>0.76635033080101211</v>
      </c>
      <c r="L3705" s="67">
        <f t="shared" si="350"/>
        <v>0.47058166291226133</v>
      </c>
      <c r="M3705" s="36">
        <f t="array" ref="M3705:P3705">TRANSPOSE(MMULT($B$28:$E$31, TRANSPOSE(I3705:L3705)))</f>
        <v>-0.84241204801823411</v>
      </c>
      <c r="N3705" s="36">
        <v>-0.50392202248403428</v>
      </c>
      <c r="O3705" s="36">
        <v>0.40835093799142025</v>
      </c>
      <c r="P3705" s="36">
        <v>-4.8082898281187669E-2</v>
      </c>
      <c r="Q3705" s="58">
        <f t="shared" si="343"/>
        <v>0.97667930868128272</v>
      </c>
      <c r="R3705" s="58">
        <f t="shared" si="344"/>
        <v>0.98160154565789137</v>
      </c>
      <c r="S3705" s="58">
        <f t="shared" si="345"/>
        <v>1.021384477175175</v>
      </c>
      <c r="T3705" s="58">
        <f t="shared" si="346"/>
        <v>0.99947510149475272</v>
      </c>
      <c r="U3705" s="56">
        <f t="shared" si="347"/>
        <v>21.384477175175</v>
      </c>
    </row>
    <row r="3706" spans="8:21" x14ac:dyDescent="0.25">
      <c r="H3706" s="11">
        <v>1204</v>
      </c>
      <c r="I3706" s="66">
        <f t="shared" si="350"/>
        <v>-2.287420520288296</v>
      </c>
      <c r="J3706" s="66">
        <f t="shared" si="350"/>
        <v>-1.1994098149266375</v>
      </c>
      <c r="K3706" s="66">
        <f t="shared" si="350"/>
        <v>-1.5368700164046174</v>
      </c>
      <c r="L3706" s="67">
        <f t="shared" si="350"/>
        <v>0.38401661930815723</v>
      </c>
      <c r="M3706" s="36">
        <f t="array" ref="M3706:P3706">TRANSPOSE(MMULT($B$28:$E$31, TRANSPOSE(I3706:L3706)))</f>
        <v>-2.287420520288296</v>
      </c>
      <c r="N3706" s="36">
        <v>-2.380409081435932</v>
      </c>
      <c r="O3706" s="36">
        <v>-2.316683707706733</v>
      </c>
      <c r="P3706" s="36">
        <v>-1.1002915809532843</v>
      </c>
      <c r="Q3706" s="58">
        <f t="shared" si="343"/>
        <v>0.92851177343541058</v>
      </c>
      <c r="R3706" s="58">
        <f t="shared" si="344"/>
        <v>0.90635835940627585</v>
      </c>
      <c r="S3706" s="58">
        <f t="shared" si="345"/>
        <v>0.9159052593555459</v>
      </c>
      <c r="T3706" s="58">
        <f t="shared" si="346"/>
        <v>0.96207044720040891</v>
      </c>
      <c r="U3706" s="56">
        <f t="shared" si="347"/>
        <v>0</v>
      </c>
    </row>
    <row r="3707" spans="8:21" x14ac:dyDescent="0.25">
      <c r="H3707" s="11">
        <v>1205</v>
      </c>
      <c r="I3707" s="66">
        <f t="shared" si="350"/>
        <v>0.96203394856124547</v>
      </c>
      <c r="J3707" s="66">
        <f t="shared" si="350"/>
        <v>0.48557806750789839</v>
      </c>
      <c r="K3707" s="66">
        <f t="shared" si="350"/>
        <v>0.28719925392340695</v>
      </c>
      <c r="L3707" s="67">
        <f t="shared" si="350"/>
        <v>-1.3148488177077116</v>
      </c>
      <c r="M3707" s="36">
        <f t="array" ref="M3707:P3707">TRANSPOSE(MMULT($B$28:$E$31, TRANSPOSE(I3707:L3707)))</f>
        <v>0.96203394856124547</v>
      </c>
      <c r="N3707" s="36">
        <v>0.98658539624067787</v>
      </c>
      <c r="O3707" s="36">
        <v>0.63932807096261812</v>
      </c>
      <c r="P3707" s="36">
        <v>-0.49190000473387074</v>
      </c>
      <c r="Q3707" s="58">
        <f t="shared" si="343"/>
        <v>1.0403515534530177</v>
      </c>
      <c r="R3707" s="58">
        <f t="shared" si="344"/>
        <v>1.0457943647933479</v>
      </c>
      <c r="S3707" s="58">
        <f t="shared" si="345"/>
        <v>1.0308648631128094</v>
      </c>
      <c r="T3707" s="58">
        <f t="shared" si="346"/>
        <v>0.98352383514717012</v>
      </c>
      <c r="U3707" s="56">
        <f t="shared" si="347"/>
        <v>45.794364793347867</v>
      </c>
    </row>
    <row r="3708" spans="8:21" x14ac:dyDescent="0.25">
      <c r="H3708" s="11">
        <v>1206</v>
      </c>
      <c r="I3708" s="66">
        <f t="shared" si="350"/>
        <v>-2.4468713935053086</v>
      </c>
      <c r="J3708" s="66">
        <f t="shared" si="350"/>
        <v>0.83450558405575836</v>
      </c>
      <c r="K3708" s="66">
        <f t="shared" si="350"/>
        <v>-0.38230058518758669</v>
      </c>
      <c r="L3708" s="67">
        <f t="shared" si="350"/>
        <v>1.152376834465072</v>
      </c>
      <c r="M3708" s="36">
        <f t="array" ref="M3708:P3708">TRANSPOSE(MMULT($B$28:$E$31, TRANSPOSE(I3708:L3708)))</f>
        <v>-2.4468713935053086</v>
      </c>
      <c r="N3708" s="36">
        <v>-0.91232357558065991</v>
      </c>
      <c r="O3708" s="36">
        <v>-1.2079481152805063</v>
      </c>
      <c r="P3708" s="36">
        <v>-0.12972745844424705</v>
      </c>
      <c r="Q3708" s="58">
        <f t="shared" si="343"/>
        <v>0.92334438541894814</v>
      </c>
      <c r="R3708" s="58">
        <f t="shared" si="344"/>
        <v>0.96471083349080633</v>
      </c>
      <c r="S3708" s="58">
        <f t="shared" si="345"/>
        <v>0.95743932832248257</v>
      </c>
      <c r="T3708" s="58">
        <f t="shared" si="346"/>
        <v>0.99652141273375083</v>
      </c>
      <c r="U3708" s="56">
        <f t="shared" si="347"/>
        <v>0</v>
      </c>
    </row>
    <row r="3709" spans="8:21" x14ac:dyDescent="0.25">
      <c r="H3709" s="11">
        <v>1207</v>
      </c>
      <c r="I3709" s="66">
        <f t="shared" si="350"/>
        <v>-0.68133448893099313</v>
      </c>
      <c r="J3709" s="66">
        <f t="shared" si="350"/>
        <v>3.0086334044951224</v>
      </c>
      <c r="K3709" s="66">
        <f t="shared" si="350"/>
        <v>0.41869045785283188</v>
      </c>
      <c r="L3709" s="67">
        <f t="shared" si="350"/>
        <v>1.0833777481946012</v>
      </c>
      <c r="M3709" s="36">
        <f t="array" ref="M3709:P3709">TRANSPOSE(MMULT($B$28:$E$31, TRANSPOSE(I3709:L3709)))</f>
        <v>-0.68133448893099313</v>
      </c>
      <c r="N3709" s="36">
        <v>1.8883077665618475</v>
      </c>
      <c r="O3709" s="36">
        <v>0.27860600495649168</v>
      </c>
      <c r="P3709" s="36">
        <v>1.1785856651895283</v>
      </c>
      <c r="Q3709" s="58">
        <f t="shared" si="343"/>
        <v>0.98220109835991576</v>
      </c>
      <c r="R3709" s="58">
        <f t="shared" si="344"/>
        <v>1.0866504193484263</v>
      </c>
      <c r="S3709" s="58">
        <f t="shared" si="345"/>
        <v>1.016097429969897</v>
      </c>
      <c r="T3709" s="58">
        <f t="shared" si="346"/>
        <v>1.0449214332662897</v>
      </c>
      <c r="U3709" s="56">
        <f t="shared" si="347"/>
        <v>86.650419348426325</v>
      </c>
    </row>
    <row r="3710" spans="8:21" x14ac:dyDescent="0.25">
      <c r="H3710" s="11">
        <v>1208</v>
      </c>
      <c r="I3710" s="66">
        <f t="shared" si="350"/>
        <v>1.1042466629812784</v>
      </c>
      <c r="J3710" s="66">
        <f t="shared" si="350"/>
        <v>0.9038468453823798</v>
      </c>
      <c r="K3710" s="66">
        <f t="shared" si="350"/>
        <v>0.14537898938139993</v>
      </c>
      <c r="L3710" s="67">
        <f t="shared" si="350"/>
        <v>-0.57521817760144389</v>
      </c>
      <c r="M3710" s="36">
        <f t="array" ref="M3710:P3710">TRANSPOSE(MMULT($B$28:$E$31, TRANSPOSE(I3710:L3710)))</f>
        <v>1.1042466629812784</v>
      </c>
      <c r="N3710" s="36">
        <v>1.3998001646167135</v>
      </c>
      <c r="O3710" s="36">
        <v>0.57817092636268241</v>
      </c>
      <c r="P3710" s="36">
        <v>0.28540247126035184</v>
      </c>
      <c r="Q3710" s="58">
        <f t="shared" si="343"/>
        <v>1.0455427548379408</v>
      </c>
      <c r="R3710" s="58">
        <f t="shared" si="344"/>
        <v>1.0643224313501145</v>
      </c>
      <c r="S3710" s="58">
        <f t="shared" si="345"/>
        <v>1.028346155048881</v>
      </c>
      <c r="T3710" s="58">
        <f t="shared" si="346"/>
        <v>1.0116309276335065</v>
      </c>
      <c r="U3710" s="56">
        <f t="shared" si="347"/>
        <v>64.322431350114499</v>
      </c>
    </row>
    <row r="3711" spans="8:21" x14ac:dyDescent="0.25">
      <c r="H3711" s="11">
        <v>1209</v>
      </c>
      <c r="I3711" s="66">
        <f t="shared" si="350"/>
        <v>-1.9267059824014521</v>
      </c>
      <c r="J3711" s="66">
        <f t="shared" si="350"/>
        <v>0.55336628841526847</v>
      </c>
      <c r="K3711" s="66">
        <f t="shared" si="350"/>
        <v>-1.2510363620137961</v>
      </c>
      <c r="L3711" s="67">
        <f t="shared" si="350"/>
        <v>0.49278288572921164</v>
      </c>
      <c r="M3711" s="36">
        <f t="array" ref="M3711:P3711">TRANSPOSE(MMULT($B$28:$E$31, TRANSPOSE(I3711:L3711)))</f>
        <v>-1.9267059824014521</v>
      </c>
      <c r="N3711" s="36">
        <v>-0.79842837781603393</v>
      </c>
      <c r="O3711" s="36">
        <v>-1.839717943327118</v>
      </c>
      <c r="P3711" s="36">
        <v>-0.45470149000819149</v>
      </c>
      <c r="Q3711" s="58">
        <f t="shared" si="343"/>
        <v>0.94030855330394791</v>
      </c>
      <c r="R3711" s="58">
        <f t="shared" si="344"/>
        <v>0.96939188083756245</v>
      </c>
      <c r="S3711" s="58">
        <f t="shared" si="345"/>
        <v>0.93354723467748757</v>
      </c>
      <c r="T3711" s="58">
        <f t="shared" si="346"/>
        <v>0.98485095866097738</v>
      </c>
      <c r="U3711" s="56">
        <f t="shared" si="347"/>
        <v>0</v>
      </c>
    </row>
    <row r="3712" spans="8:21" x14ac:dyDescent="0.25">
      <c r="H3712" s="11">
        <v>1210</v>
      </c>
      <c r="I3712" s="66">
        <f t="shared" si="350"/>
        <v>0.56041763022469349</v>
      </c>
      <c r="J3712" s="66">
        <f t="shared" si="350"/>
        <v>-0.27795875278978166</v>
      </c>
      <c r="K3712" s="66">
        <f t="shared" si="350"/>
        <v>1.2159924809638851</v>
      </c>
      <c r="L3712" s="67">
        <f t="shared" si="350"/>
        <v>1.5785999991965856</v>
      </c>
      <c r="M3712" s="36">
        <f t="array" ref="M3712:P3712">TRANSPOSE(MMULT($B$28:$E$31, TRANSPOSE(I3712:L3712)))</f>
        <v>0.56041763022469349</v>
      </c>
      <c r="N3712" s="36">
        <v>0.14195110602612987</v>
      </c>
      <c r="O3712" s="36">
        <v>1.3225440399013437</v>
      </c>
      <c r="P3712" s="36">
        <v>1.522370213801828</v>
      </c>
      <c r="Q3712" s="58">
        <f t="shared" si="343"/>
        <v>1.0258300780097798</v>
      </c>
      <c r="R3712" s="58">
        <f t="shared" si="344"/>
        <v>1.0089193393595752</v>
      </c>
      <c r="S3712" s="58">
        <f t="shared" si="345"/>
        <v>1.0594254804313694</v>
      </c>
      <c r="T3712" s="58">
        <f t="shared" si="346"/>
        <v>1.0580249220804585</v>
      </c>
      <c r="U3712" s="56">
        <f t="shared" si="347"/>
        <v>59.425480431369415</v>
      </c>
    </row>
    <row r="3713" spans="8:21" x14ac:dyDescent="0.25">
      <c r="H3713" s="11">
        <v>1211</v>
      </c>
      <c r="I3713" s="66">
        <f t="shared" si="350"/>
        <v>-0.74878591992468058</v>
      </c>
      <c r="J3713" s="66">
        <f t="shared" si="350"/>
        <v>-0.89612223622708587</v>
      </c>
      <c r="K3713" s="66">
        <f t="shared" si="350"/>
        <v>0.41245002376875306</v>
      </c>
      <c r="L3713" s="67">
        <f t="shared" si="350"/>
        <v>0.32710846212296163</v>
      </c>
      <c r="M3713" s="36">
        <f t="array" ref="M3713:P3713">TRANSPOSE(MMULT($B$28:$E$31, TRANSPOSE(I3713:L3713)))</f>
        <v>-0.74878591992468058</v>
      </c>
      <c r="N3713" s="36">
        <v>-1.1677558682069036</v>
      </c>
      <c r="O3713" s="36">
        <v>7.0486699737246361E-2</v>
      </c>
      <c r="P3713" s="36">
        <v>-0.31289156869064955</v>
      </c>
      <c r="Q3713" s="58">
        <f t="shared" si="343"/>
        <v>0.97988505285952721</v>
      </c>
      <c r="R3713" s="58">
        <f t="shared" si="344"/>
        <v>0.95429469616815632</v>
      </c>
      <c r="S3713" s="58">
        <f t="shared" si="345"/>
        <v>1.007673761531851</v>
      </c>
      <c r="T3713" s="58">
        <f t="shared" si="346"/>
        <v>0.98992672809771542</v>
      </c>
      <c r="U3713" s="56">
        <f t="shared" si="347"/>
        <v>7.6737615318509533</v>
      </c>
    </row>
    <row r="3714" spans="8:21" x14ac:dyDescent="0.25">
      <c r="H3714" s="11">
        <v>1212</v>
      </c>
      <c r="I3714" s="66">
        <f t="shared" si="350"/>
        <v>-0.90141526904636426</v>
      </c>
      <c r="J3714" s="66">
        <f t="shared" si="350"/>
        <v>0.25310617013707626</v>
      </c>
      <c r="K3714" s="66">
        <f t="shared" si="350"/>
        <v>-1.2443870491814888</v>
      </c>
      <c r="L3714" s="67">
        <f t="shared" si="350"/>
        <v>-4.6534356039070621E-2</v>
      </c>
      <c r="M3714" s="36">
        <f t="array" ref="M3714:P3714">TRANSPOSE(MMULT($B$28:$E$31, TRANSPOSE(I3714:L3714)))</f>
        <v>-0.90141526904636426</v>
      </c>
      <c r="N3714" s="36">
        <v>-0.37801349726465128</v>
      </c>
      <c r="O3714" s="36">
        <v>-1.4741606851489539</v>
      </c>
      <c r="P3714" s="36">
        <v>-0.43450199757393221</v>
      </c>
      <c r="Q3714" s="58">
        <f t="shared" si="343"/>
        <v>0.97466443698661831</v>
      </c>
      <c r="R3714" s="58">
        <f t="shared" si="344"/>
        <v>0.98686828467251309</v>
      </c>
      <c r="S3714" s="58">
        <f t="shared" si="345"/>
        <v>0.94729812311133932</v>
      </c>
      <c r="T3714" s="58">
        <f t="shared" si="346"/>
        <v>0.98557236173976293</v>
      </c>
      <c r="U3714" s="56">
        <f t="shared" si="347"/>
        <v>0</v>
      </c>
    </row>
    <row r="3715" spans="8:21" x14ac:dyDescent="0.25">
      <c r="H3715" s="11">
        <v>1213</v>
      </c>
      <c r="I3715" s="66">
        <f t="shared" si="350"/>
        <v>0.51087050520965127</v>
      </c>
      <c r="J3715" s="66">
        <f t="shared" si="350"/>
        <v>0.91156707137344428</v>
      </c>
      <c r="K3715" s="66">
        <f t="shared" si="350"/>
        <v>-1.8875848998699869</v>
      </c>
      <c r="L3715" s="67">
        <f t="shared" si="350"/>
        <v>1.8298491851392658</v>
      </c>
      <c r="M3715" s="36">
        <f t="array" ref="M3715:P3715">TRANSPOSE(MMULT($B$28:$E$31, TRANSPOSE(I3715:L3715)))</f>
        <v>0.51087050520965127</v>
      </c>
      <c r="N3715" s="36">
        <v>1.028352902798485</v>
      </c>
      <c r="O3715" s="36">
        <v>-1.5287359797108628</v>
      </c>
      <c r="P3715" s="36">
        <v>2.0002711778713529</v>
      </c>
      <c r="Q3715" s="58">
        <f t="shared" ref="Q3715:Q3778" si="351">EXP(($F$11 - $F$7 - $C$7*$C$7/2)*$C$3 + M3715*$C$7*SQRT($C$3))</f>
        <v>1.0240526770054512</v>
      </c>
      <c r="R3715" s="58">
        <f t="shared" ref="R3715:R3778" si="352">EXP(($F$11 - $F$8 - $C$8*$C$8/2)*$C$3 + N3715*$C$8*SQRT($C$3))</f>
        <v>1.0476524229196726</v>
      </c>
      <c r="S3715" s="58">
        <f t="shared" ref="S3715:S3778" si="353">EXP(($F$11 - $F$9 - $C$9*$C$9/2)*$C$3 + O3715*$C$9*SQRT($C$3))</f>
        <v>0.94523241569923033</v>
      </c>
      <c r="T3715" s="58">
        <f t="shared" ref="T3715:T3778" si="354">EXP(($F$11 - $F$10 - $C$10*$C$10/2)*$C$3 + P3715*$C$10*SQRT($C$3))</f>
        <v>1.0765137374393132</v>
      </c>
      <c r="U3715" s="56">
        <f t="shared" ref="U3715:U3778" si="355">$C$4 * (MAX(MAX(Q3715:T3715) - $C$2, 0))</f>
        <v>76.513737439313218</v>
      </c>
    </row>
    <row r="3716" spans="8:21" x14ac:dyDescent="0.25">
      <c r="H3716" s="11">
        <v>1214</v>
      </c>
      <c r="I3716" s="66">
        <f t="shared" si="350"/>
        <v>-0.39958913325965528</v>
      </c>
      <c r="J3716" s="66">
        <f t="shared" si="350"/>
        <v>-0.14689318088934655</v>
      </c>
      <c r="K3716" s="66">
        <f t="shared" si="350"/>
        <v>1.1162919970267013</v>
      </c>
      <c r="L3716" s="67">
        <f t="shared" si="350"/>
        <v>-1.5914936779087827</v>
      </c>
      <c r="M3716" s="36">
        <f t="array" ref="M3716:P3716">TRANSPOSE(MMULT($B$28:$E$31, TRANSPOSE(I3716:L3716)))</f>
        <v>-0.39958913325965528</v>
      </c>
      <c r="N3716" s="36">
        <v>-0.36750274069338451</v>
      </c>
      <c r="O3716" s="36">
        <v>0.88646670312101072</v>
      </c>
      <c r="P3716" s="36">
        <v>-1.5720412480724015</v>
      </c>
      <c r="Q3716" s="58">
        <f t="shared" si="351"/>
        <v>0.99193458177403415</v>
      </c>
      <c r="R3716" s="58">
        <f t="shared" si="352"/>
        <v>0.98730922427371204</v>
      </c>
      <c r="S3716" s="58">
        <f t="shared" si="353"/>
        <v>1.041106060912752</v>
      </c>
      <c r="T3716" s="58">
        <f t="shared" si="354"/>
        <v>0.94575802848348234</v>
      </c>
      <c r="U3716" s="56">
        <f t="shared" si="355"/>
        <v>41.106060912752042</v>
      </c>
    </row>
    <row r="3717" spans="8:21" x14ac:dyDescent="0.25">
      <c r="H3717" s="11">
        <v>1215</v>
      </c>
      <c r="I3717" s="66">
        <f t="shared" si="350"/>
        <v>-1.4575638149917298</v>
      </c>
      <c r="J3717" s="66">
        <f t="shared" si="350"/>
        <v>0.52912828892625874</v>
      </c>
      <c r="K3717" s="66">
        <f t="shared" si="350"/>
        <v>1.6440955657066467</v>
      </c>
      <c r="L3717" s="67">
        <f t="shared" si="350"/>
        <v>0.45006901628424106</v>
      </c>
      <c r="M3717" s="36">
        <f t="array" ref="M3717:P3717">TRANSPOSE(MMULT($B$28:$E$31, TRANSPOSE(I3717:L3717)))</f>
        <v>-1.4575638149917298</v>
      </c>
      <c r="N3717" s="36">
        <v>-0.51874377244645109</v>
      </c>
      <c r="O3717" s="36">
        <v>1.0233524594174073</v>
      </c>
      <c r="P3717" s="36">
        <v>-0.29197038348527476</v>
      </c>
      <c r="Q3717" s="58">
        <f t="shared" si="351"/>
        <v>0.9558758546415641</v>
      </c>
      <c r="R3717" s="58">
        <f t="shared" si="352"/>
        <v>0.98098340563048647</v>
      </c>
      <c r="S3717" s="58">
        <f t="shared" si="353"/>
        <v>1.0468221994119229</v>
      </c>
      <c r="T3717" s="58">
        <f t="shared" si="354"/>
        <v>0.9906777663179317</v>
      </c>
      <c r="U3717" s="56">
        <f t="shared" si="355"/>
        <v>46.822199411922895</v>
      </c>
    </row>
    <row r="3718" spans="8:21" x14ac:dyDescent="0.25">
      <c r="H3718" s="11">
        <v>1216</v>
      </c>
      <c r="I3718" s="66">
        <f t="shared" si="350"/>
        <v>0.54825139803634471</v>
      </c>
      <c r="J3718" s="66">
        <f t="shared" si="350"/>
        <v>-7.508164775605923E-2</v>
      </c>
      <c r="K3718" s="66">
        <f t="shared" si="350"/>
        <v>2.1517821508606643</v>
      </c>
      <c r="L3718" s="67">
        <f t="shared" si="350"/>
        <v>0.82369024569442995</v>
      </c>
      <c r="M3718" s="36">
        <f t="array" ref="M3718:P3718">TRANSPOSE(MMULT($B$28:$E$31, TRANSPOSE(I3718:L3718)))</f>
        <v>0.54825139803634471</v>
      </c>
      <c r="N3718" s="36">
        <v>0.29076614833448966</v>
      </c>
      <c r="O3718" s="36">
        <v>2.1979643651532883</v>
      </c>
      <c r="P3718" s="36">
        <v>0.92091238159909539</v>
      </c>
      <c r="Q3718" s="58">
        <f t="shared" si="351"/>
        <v>1.0253933539568676</v>
      </c>
      <c r="R3718" s="58">
        <f t="shared" si="352"/>
        <v>1.0153206117933764</v>
      </c>
      <c r="S3718" s="58">
        <f t="shared" si="353"/>
        <v>1.0971803542885163</v>
      </c>
      <c r="T3718" s="58">
        <f t="shared" si="354"/>
        <v>1.0352066230428647</v>
      </c>
      <c r="U3718" s="56">
        <f t="shared" si="355"/>
        <v>97.180354288516341</v>
      </c>
    </row>
    <row r="3719" spans="8:21" x14ac:dyDescent="0.25">
      <c r="H3719" s="11">
        <v>1217</v>
      </c>
      <c r="I3719" s="66">
        <f t="shared" si="350"/>
        <v>0.39979181180730405</v>
      </c>
      <c r="J3719" s="66">
        <f t="shared" si="350"/>
        <v>-0.98696558983659299</v>
      </c>
      <c r="K3719" s="66">
        <f t="shared" si="350"/>
        <v>0.47911270880664586</v>
      </c>
      <c r="L3719" s="67">
        <f t="shared" si="350"/>
        <v>0.77357586747516549</v>
      </c>
      <c r="M3719" s="36">
        <f t="array" ref="M3719:P3719">TRANSPOSE(MMULT($B$28:$E$31, TRANSPOSE(I3719:L3719)))</f>
        <v>0.39979181180730405</v>
      </c>
      <c r="N3719" s="36">
        <v>-0.50732726882335211</v>
      </c>
      <c r="O3719" s="36">
        <v>0.54626809688182376</v>
      </c>
      <c r="P3719" s="36">
        <v>0.63159126050374892</v>
      </c>
      <c r="Q3719" s="58">
        <f t="shared" si="351"/>
        <v>1.0200791409094956</v>
      </c>
      <c r="R3719" s="58">
        <f t="shared" si="352"/>
        <v>0.98145949564661317</v>
      </c>
      <c r="S3719" s="58">
        <f t="shared" si="353"/>
        <v>1.027034705924335</v>
      </c>
      <c r="T3719" s="58">
        <f t="shared" si="354"/>
        <v>1.0244062248879815</v>
      </c>
      <c r="U3719" s="56">
        <f t="shared" si="355"/>
        <v>27.03470592433499</v>
      </c>
    </row>
    <row r="3720" spans="8:21" x14ac:dyDescent="0.25">
      <c r="H3720" s="11">
        <v>1218</v>
      </c>
      <c r="I3720" s="66">
        <f t="shared" si="350"/>
        <v>-1.1200438591916362</v>
      </c>
      <c r="J3720" s="66">
        <f t="shared" si="350"/>
        <v>-0.59195319276261105</v>
      </c>
      <c r="K3720" s="66">
        <f t="shared" si="350"/>
        <v>-0.78100527823104982</v>
      </c>
      <c r="L3720" s="67">
        <f t="shared" si="350"/>
        <v>-1.2775581870160475</v>
      </c>
      <c r="M3720" s="36">
        <f t="array" ref="M3720:P3720">TRANSPOSE(MMULT($B$28:$E$31, TRANSPOSE(I3720:L3720)))</f>
        <v>-1.1200438591916362</v>
      </c>
      <c r="N3720" s="36">
        <v>-1.1691702881477763</v>
      </c>
      <c r="O3720" s="36">
        <v>-1.1610729060402196</v>
      </c>
      <c r="P3720" s="36">
        <v>-1.7536381278437885</v>
      </c>
      <c r="Q3720" s="58">
        <f t="shared" si="351"/>
        <v>0.96723476625146987</v>
      </c>
      <c r="R3720" s="58">
        <f t="shared" si="352"/>
        <v>0.95423733252079113</v>
      </c>
      <c r="S3720" s="58">
        <f t="shared" si="353"/>
        <v>0.95923621914270851</v>
      </c>
      <c r="T3720" s="58">
        <f t="shared" si="354"/>
        <v>0.93955265739187466</v>
      </c>
      <c r="U3720" s="56">
        <f t="shared" si="355"/>
        <v>0</v>
      </c>
    </row>
    <row r="3721" spans="8:21" x14ac:dyDescent="0.25">
      <c r="H3721" s="11">
        <v>1219</v>
      </c>
      <c r="I3721" s="66">
        <f t="shared" si="350"/>
        <v>-2.1328169171231357</v>
      </c>
      <c r="J3721" s="66">
        <f t="shared" si="350"/>
        <v>-2.1128112679643607</v>
      </c>
      <c r="K3721" s="66">
        <f t="shared" si="350"/>
        <v>-7.9914262605205004E-3</v>
      </c>
      <c r="L3721" s="67">
        <f t="shared" si="350"/>
        <v>0.27414710566481071</v>
      </c>
      <c r="M3721" s="36">
        <f t="array" ref="M3721:P3721">TRANSPOSE(MMULT($B$28:$E$31, TRANSPOSE(I3721:L3721)))</f>
        <v>-2.1328169171231357</v>
      </c>
      <c r="N3721" s="36">
        <v>-2.9869164063285347</v>
      </c>
      <c r="O3721" s="36">
        <v>-0.87962748134693225</v>
      </c>
      <c r="P3721" s="36">
        <v>-1.3263752967631852</v>
      </c>
      <c r="Q3721" s="58">
        <f t="shared" si="351"/>
        <v>0.93354968583385545</v>
      </c>
      <c r="R3721" s="58">
        <f t="shared" si="352"/>
        <v>0.88329409335916109</v>
      </c>
      <c r="S3721" s="58">
        <f t="shared" si="353"/>
        <v>0.97009613974794784</v>
      </c>
      <c r="T3721" s="58">
        <f t="shared" si="354"/>
        <v>0.95421798697546811</v>
      </c>
      <c r="U3721" s="56">
        <f t="shared" si="355"/>
        <v>0</v>
      </c>
    </row>
    <row r="3722" spans="8:21" x14ac:dyDescent="0.25">
      <c r="H3722" s="11">
        <v>1220</v>
      </c>
      <c r="I3722" s="66">
        <f t="shared" si="350"/>
        <v>-0.11540234305312477</v>
      </c>
      <c r="J3722" s="66">
        <f t="shared" si="350"/>
        <v>-1.4021143168254915</v>
      </c>
      <c r="K3722" s="66">
        <f t="shared" si="350"/>
        <v>1.6082603857945696</v>
      </c>
      <c r="L3722" s="67">
        <f t="shared" si="350"/>
        <v>0.58329623624275306</v>
      </c>
      <c r="M3722" s="36">
        <f t="array" ref="M3722:P3722">TRANSPOSE(MMULT($B$28:$E$31, TRANSPOSE(I3722:L3722)))</f>
        <v>-0.11540234305312477</v>
      </c>
      <c r="N3722" s="36">
        <v>-1.1553615698710946</v>
      </c>
      <c r="O3722" s="36">
        <v>1.3904205271092811</v>
      </c>
      <c r="P3722" s="36">
        <v>0.10341969766806397</v>
      </c>
      <c r="Q3722" s="58">
        <f t="shared" si="351"/>
        <v>1.0018501273707319</v>
      </c>
      <c r="R3722" s="58">
        <f t="shared" si="352"/>
        <v>0.95479751064671869</v>
      </c>
      <c r="S3722" s="58">
        <f t="shared" si="353"/>
        <v>1.062305791973408</v>
      </c>
      <c r="T3722" s="58">
        <f t="shared" si="354"/>
        <v>1.0049792884492454</v>
      </c>
      <c r="U3722" s="56">
        <f t="shared" si="355"/>
        <v>62.30579197340802</v>
      </c>
    </row>
    <row r="3723" spans="8:21" x14ac:dyDescent="0.25">
      <c r="H3723" s="11">
        <v>1221</v>
      </c>
      <c r="I3723" s="66">
        <f t="shared" ref="I3723:L3742" si="356">-I1223</f>
        <v>2.0014683044690035E-2</v>
      </c>
      <c r="J3723" s="66">
        <f t="shared" si="356"/>
        <v>1.3040534823310785</v>
      </c>
      <c r="K3723" s="66">
        <f t="shared" si="356"/>
        <v>0.79424753469209286</v>
      </c>
      <c r="L3723" s="67">
        <f t="shared" si="356"/>
        <v>1.2951924970635837</v>
      </c>
      <c r="M3723" s="36">
        <f t="array" ref="M3723:P3723">TRANSPOSE(MMULT($B$28:$E$31, TRANSPOSE(I3723:L3723)))</f>
        <v>2.0014683044690035E-2</v>
      </c>
      <c r="N3723" s="36">
        <v>1.0190221168354261</v>
      </c>
      <c r="O3723" s="36">
        <v>0.80557882226105615</v>
      </c>
      <c r="P3723" s="36">
        <v>1.3497826064413037</v>
      </c>
      <c r="Q3723" s="58">
        <f t="shared" si="351"/>
        <v>1.0066097626041897</v>
      </c>
      <c r="R3723" s="58">
        <f t="shared" si="352"/>
        <v>1.0472370499127617</v>
      </c>
      <c r="S3723" s="58">
        <f t="shared" si="353"/>
        <v>1.0377429899595714</v>
      </c>
      <c r="T3723" s="58">
        <f t="shared" si="354"/>
        <v>1.0514262630701723</v>
      </c>
      <c r="U3723" s="56">
        <f t="shared" si="355"/>
        <v>51.426263070172283</v>
      </c>
    </row>
    <row r="3724" spans="8:21" x14ac:dyDescent="0.25">
      <c r="H3724" s="11">
        <v>1222</v>
      </c>
      <c r="I3724" s="66">
        <f t="shared" si="356"/>
        <v>-0.12280904538089761</v>
      </c>
      <c r="J3724" s="66">
        <f t="shared" si="356"/>
        <v>-0.11181538437149811</v>
      </c>
      <c r="K3724" s="66">
        <f t="shared" si="356"/>
        <v>0.55735054158950892</v>
      </c>
      <c r="L3724" s="67">
        <f t="shared" si="356"/>
        <v>1.110858724668089</v>
      </c>
      <c r="M3724" s="36">
        <f t="array" ref="M3724:P3724">TRANSPOSE(MMULT($B$28:$E$31, TRANSPOSE(I3724:L3724)))</f>
        <v>-0.12280904538089761</v>
      </c>
      <c r="N3724" s="36">
        <v>-0.16439416283609198</v>
      </c>
      <c r="O3724" s="36">
        <v>0.46875683809190999</v>
      </c>
      <c r="P3724" s="36">
        <v>0.82536632253397291</v>
      </c>
      <c r="Q3724" s="58">
        <f t="shared" si="351"/>
        <v>1.0015904468328072</v>
      </c>
      <c r="R3724" s="58">
        <f t="shared" si="352"/>
        <v>0.99586868055688404</v>
      </c>
      <c r="S3724" s="58">
        <f t="shared" si="353"/>
        <v>1.0238553670472794</v>
      </c>
      <c r="T3724" s="58">
        <f t="shared" si="354"/>
        <v>1.0316273407712784</v>
      </c>
      <c r="U3724" s="56">
        <f t="shared" si="355"/>
        <v>31.627340771278377</v>
      </c>
    </row>
    <row r="3725" spans="8:21" x14ac:dyDescent="0.25">
      <c r="H3725" s="11">
        <v>1223</v>
      </c>
      <c r="I3725" s="66">
        <f t="shared" si="356"/>
        <v>0.74480996576312208</v>
      </c>
      <c r="J3725" s="66">
        <f t="shared" si="356"/>
        <v>1.1799667488279784</v>
      </c>
      <c r="K3725" s="66">
        <f t="shared" si="356"/>
        <v>-0.18498411409608187</v>
      </c>
      <c r="L3725" s="67">
        <f t="shared" si="356"/>
        <v>-0.22720753888108508</v>
      </c>
      <c r="M3725" s="36">
        <f t="array" ref="M3725:P3725">TRANSPOSE(MMULT($B$28:$E$31, TRANSPOSE(I3725:L3725)))</f>
        <v>0.74480996576312208</v>
      </c>
      <c r="N3725" s="36">
        <v>1.3842598678468736</v>
      </c>
      <c r="O3725" s="36">
        <v>0.15261185749664813</v>
      </c>
      <c r="P3725" s="36">
        <v>0.45082320956876043</v>
      </c>
      <c r="Q3725" s="58">
        <f t="shared" si="351"/>
        <v>1.0324719194263461</v>
      </c>
      <c r="R3725" s="58">
        <f t="shared" si="352"/>
        <v>1.0636197182597364</v>
      </c>
      <c r="S3725" s="58">
        <f t="shared" si="353"/>
        <v>1.0109894191937765</v>
      </c>
      <c r="T3725" s="58">
        <f t="shared" si="354"/>
        <v>1.0177153988142131</v>
      </c>
      <c r="U3725" s="56">
        <f t="shared" si="355"/>
        <v>63.619718259736445</v>
      </c>
    </row>
    <row r="3726" spans="8:21" x14ac:dyDescent="0.25">
      <c r="H3726" s="11">
        <v>1224</v>
      </c>
      <c r="I3726" s="66">
        <f t="shared" si="356"/>
        <v>-0.14503100555918275</v>
      </c>
      <c r="J3726" s="66">
        <f t="shared" si="356"/>
        <v>-0.38959169523812659</v>
      </c>
      <c r="K3726" s="66">
        <f t="shared" si="356"/>
        <v>0.11427269715974589</v>
      </c>
      <c r="L3726" s="67">
        <f t="shared" si="356"/>
        <v>-0.49989374936357067</v>
      </c>
      <c r="M3726" s="36">
        <f t="array" ref="M3726:P3726">TRANSPOSE(MMULT($B$28:$E$31, TRANSPOSE(I3726:L3726)))</f>
        <v>-0.14503100555918275</v>
      </c>
      <c r="N3726" s="36">
        <v>-0.39287818875184133</v>
      </c>
      <c r="O3726" s="36">
        <v>3.5808485893919217E-2</v>
      </c>
      <c r="P3726" s="36">
        <v>-0.57366114887752218</v>
      </c>
      <c r="Q3726" s="58">
        <f t="shared" si="351"/>
        <v>1.0008117440914783</v>
      </c>
      <c r="R3726" s="58">
        <f t="shared" si="352"/>
        <v>0.98624502812913051</v>
      </c>
      <c r="S3726" s="58">
        <f t="shared" si="353"/>
        <v>1.0062769574817423</v>
      </c>
      <c r="T3726" s="58">
        <f t="shared" si="354"/>
        <v>0.98061314196001426</v>
      </c>
      <c r="U3726" s="56">
        <f t="shared" si="355"/>
        <v>6.2769574817422846</v>
      </c>
    </row>
    <row r="3727" spans="8:21" x14ac:dyDescent="0.25">
      <c r="H3727" s="11">
        <v>1225</v>
      </c>
      <c r="I3727" s="66">
        <f t="shared" si="356"/>
        <v>-0.76788886032986381</v>
      </c>
      <c r="J3727" s="66">
        <f t="shared" si="356"/>
        <v>-0.6961609590081449</v>
      </c>
      <c r="K3727" s="66">
        <f t="shared" si="356"/>
        <v>0.73978920013206251</v>
      </c>
      <c r="L3727" s="67">
        <f t="shared" si="356"/>
        <v>-5.6159446401335487E-2</v>
      </c>
      <c r="M3727" s="36">
        <f t="array" ref="M3727:P3727">TRANSPOSE(MMULT($B$28:$E$31, TRANSPOSE(I3727:L3727)))</f>
        <v>-0.76788886032986381</v>
      </c>
      <c r="N3727" s="36">
        <v>-1.025602818077795</v>
      </c>
      <c r="O3727" s="36">
        <v>0.3771794480351367</v>
      </c>
      <c r="P3727" s="36">
        <v>-0.60230960015118662</v>
      </c>
      <c r="Q3727" s="58">
        <f t="shared" si="351"/>
        <v>0.97923011782775593</v>
      </c>
      <c r="R3727" s="58">
        <f t="shared" si="352"/>
        <v>0.96007752289180592</v>
      </c>
      <c r="S3727" s="58">
        <f t="shared" si="353"/>
        <v>1.020111747758637</v>
      </c>
      <c r="T3727" s="58">
        <f t="shared" si="354"/>
        <v>0.97959529758709818</v>
      </c>
      <c r="U3727" s="56">
        <f t="shared" si="355"/>
        <v>20.111747758637001</v>
      </c>
    </row>
    <row r="3728" spans="8:21" x14ac:dyDescent="0.25">
      <c r="H3728" s="11">
        <v>1226</v>
      </c>
      <c r="I3728" s="66">
        <f t="shared" si="356"/>
        <v>0.21857388590574425</v>
      </c>
      <c r="J3728" s="66">
        <f t="shared" si="356"/>
        <v>-0.31594597821435166</v>
      </c>
      <c r="K3728" s="66">
        <f t="shared" si="356"/>
        <v>1.6091480370676328</v>
      </c>
      <c r="L3728" s="67">
        <f t="shared" si="356"/>
        <v>-0.23537187784985159</v>
      </c>
      <c r="M3728" s="36">
        <f t="array" ref="M3728:P3728">TRANSPOSE(MMULT($B$28:$E$31, TRANSPOSE(I3728:L3728)))</f>
        <v>0.21857388590574425</v>
      </c>
      <c r="N3728" s="36">
        <v>-0.1047849748843861</v>
      </c>
      <c r="O3728" s="36">
        <v>1.5622100764168432</v>
      </c>
      <c r="P3728" s="36">
        <v>-0.17103467956729443</v>
      </c>
      <c r="Q3728" s="58">
        <f t="shared" si="351"/>
        <v>1.0136296340244506</v>
      </c>
      <c r="R3728" s="58">
        <f t="shared" si="352"/>
        <v>0.99839480327601704</v>
      </c>
      <c r="S3728" s="58">
        <f t="shared" si="353"/>
        <v>1.069630651165324</v>
      </c>
      <c r="T3728" s="58">
        <f t="shared" si="354"/>
        <v>0.99503035138494222</v>
      </c>
      <c r="U3728" s="56">
        <f t="shared" si="355"/>
        <v>69.630651165323968</v>
      </c>
    </row>
    <row r="3729" spans="8:21" x14ac:dyDescent="0.25">
      <c r="H3729" s="11">
        <v>1227</v>
      </c>
      <c r="I3729" s="66">
        <f t="shared" si="356"/>
        <v>-0.33488019442843997</v>
      </c>
      <c r="J3729" s="66">
        <f t="shared" si="356"/>
        <v>-1.1190038674781662</v>
      </c>
      <c r="K3729" s="66">
        <f t="shared" si="356"/>
        <v>2.0339854757218134</v>
      </c>
      <c r="L3729" s="67">
        <f t="shared" si="356"/>
        <v>-0.14609385893127494</v>
      </c>
      <c r="M3729" s="36">
        <f t="array" ref="M3729:P3729">TRANSPOSE(MMULT($B$28:$E$31, TRANSPOSE(I3729:L3729)))</f>
        <v>-0.33488019442843997</v>
      </c>
      <c r="N3729" s="36">
        <v>-1.0764895659352454</v>
      </c>
      <c r="O3729" s="36">
        <v>1.7195277316953459</v>
      </c>
      <c r="P3729" s="36">
        <v>-0.56020678893602582</v>
      </c>
      <c r="Q3729" s="58">
        <f t="shared" si="351"/>
        <v>0.99418367389522311</v>
      </c>
      <c r="R3729" s="58">
        <f t="shared" si="352"/>
        <v>0.95800341954785229</v>
      </c>
      <c r="S3729" s="58">
        <f t="shared" si="353"/>
        <v>1.0763827447974523</v>
      </c>
      <c r="T3729" s="58">
        <f t="shared" si="354"/>
        <v>0.98109152378770936</v>
      </c>
      <c r="U3729" s="56">
        <f t="shared" si="355"/>
        <v>76.382744797452332</v>
      </c>
    </row>
    <row r="3730" spans="8:21" x14ac:dyDescent="0.25">
      <c r="H3730" s="11">
        <v>1228</v>
      </c>
      <c r="I3730" s="66">
        <f t="shared" si="356"/>
        <v>-1.3024381263324214</v>
      </c>
      <c r="J3730" s="66">
        <f t="shared" si="356"/>
        <v>4.9286678724431543E-2</v>
      </c>
      <c r="K3730" s="66">
        <f t="shared" si="356"/>
        <v>-0.68601542213200151</v>
      </c>
      <c r="L3730" s="67">
        <f t="shared" si="356"/>
        <v>0.36521613854995011</v>
      </c>
      <c r="M3730" s="36">
        <f t="array" ref="M3730:P3730">TRANSPOSE(MMULT($B$28:$E$31, TRANSPOSE(I3730:L3730)))</f>
        <v>-1.3024381263324214</v>
      </c>
      <c r="N3730" s="36">
        <v>-0.79035615951016525</v>
      </c>
      <c r="O3730" s="36">
        <v>-1.1098676729213337</v>
      </c>
      <c r="P3730" s="36">
        <v>-0.35200886891805239</v>
      </c>
      <c r="Q3730" s="58">
        <f t="shared" si="351"/>
        <v>0.96107980051528719</v>
      </c>
      <c r="R3730" s="58">
        <f t="shared" si="352"/>
        <v>0.96972450646377417</v>
      </c>
      <c r="S3730" s="58">
        <f t="shared" si="353"/>
        <v>0.96120294916121896</v>
      </c>
      <c r="T3730" s="58">
        <f t="shared" si="354"/>
        <v>0.98852400465297818</v>
      </c>
      <c r="U3730" s="56">
        <f t="shared" si="355"/>
        <v>0</v>
      </c>
    </row>
    <row r="3731" spans="8:21" x14ac:dyDescent="0.25">
      <c r="H3731" s="11">
        <v>1229</v>
      </c>
      <c r="I3731" s="66">
        <f t="shared" si="356"/>
        <v>-0.46061420331745401</v>
      </c>
      <c r="J3731" s="66">
        <f t="shared" si="356"/>
        <v>-0.77962888864581092</v>
      </c>
      <c r="K3731" s="66">
        <f t="shared" si="356"/>
        <v>0.38371169191685395</v>
      </c>
      <c r="L3731" s="67">
        <f t="shared" si="356"/>
        <v>-0.31344637083241483</v>
      </c>
      <c r="M3731" s="36">
        <f t="array" ref="M3731:P3731">TRANSPOSE(MMULT($B$28:$E$31, TRANSPOSE(I3731:L3731)))</f>
        <v>-0.46061420331745401</v>
      </c>
      <c r="N3731" s="36">
        <v>-0.89457636324603551</v>
      </c>
      <c r="O3731" s="36">
        <v>0.1539018281181524</v>
      </c>
      <c r="P3731" s="36">
        <v>-0.66921636760552417</v>
      </c>
      <c r="Q3731" s="58">
        <f t="shared" si="351"/>
        <v>0.98981819204606691</v>
      </c>
      <c r="R3731" s="58">
        <f t="shared" si="352"/>
        <v>0.96543874741335722</v>
      </c>
      <c r="S3731" s="58">
        <f t="shared" si="353"/>
        <v>1.0110415864056248</v>
      </c>
      <c r="T3731" s="58">
        <f t="shared" si="354"/>
        <v>0.97722229509466096</v>
      </c>
      <c r="U3731" s="56">
        <f t="shared" si="355"/>
        <v>11.041586405624804</v>
      </c>
    </row>
    <row r="3732" spans="8:21" x14ac:dyDescent="0.25">
      <c r="H3732" s="11">
        <v>1230</v>
      </c>
      <c r="I3732" s="66">
        <f t="shared" si="356"/>
        <v>0.69512442660260243</v>
      </c>
      <c r="J3732" s="66">
        <f t="shared" si="356"/>
        <v>0.14768388330113996</v>
      </c>
      <c r="K3732" s="66">
        <f t="shared" si="356"/>
        <v>-0.8606119803566924</v>
      </c>
      <c r="L3732" s="67">
        <f t="shared" si="356"/>
        <v>0.28867261100110037</v>
      </c>
      <c r="M3732" s="36">
        <f t="array" ref="M3732:P3732">TRANSPOSE(MMULT($B$28:$E$31, TRANSPOSE(I3732:L3732)))</f>
        <v>0.69512442660260243</v>
      </c>
      <c r="N3732" s="36">
        <v>0.55608203670466438</v>
      </c>
      <c r="O3732" s="36">
        <v>-0.54103184443298746</v>
      </c>
      <c r="P3732" s="36">
        <v>0.64233451145916642</v>
      </c>
      <c r="Q3732" s="58">
        <f t="shared" si="351"/>
        <v>1.0306780173313304</v>
      </c>
      <c r="R3732" s="58">
        <f t="shared" si="352"/>
        <v>1.0268340816441166</v>
      </c>
      <c r="S3732" s="58">
        <f t="shared" si="353"/>
        <v>0.98332433050462331</v>
      </c>
      <c r="T3732" s="58">
        <f t="shared" si="354"/>
        <v>1.0248052502585685</v>
      </c>
      <c r="U3732" s="56">
        <f t="shared" si="355"/>
        <v>30.678017331330352</v>
      </c>
    </row>
    <row r="3733" spans="8:21" x14ac:dyDescent="0.25">
      <c r="H3733" s="11">
        <v>1231</v>
      </c>
      <c r="I3733" s="66">
        <f t="shared" si="356"/>
        <v>-0.48142897808093077</v>
      </c>
      <c r="J3733" s="66">
        <f t="shared" si="356"/>
        <v>-6.7271518933585808E-2</v>
      </c>
      <c r="K3733" s="66">
        <f t="shared" si="356"/>
        <v>-2.5273385760095244</v>
      </c>
      <c r="L3733" s="67">
        <f t="shared" si="356"/>
        <v>-0.27702629720629995</v>
      </c>
      <c r="M3733" s="36">
        <f t="array" ref="M3733:P3733">TRANSPOSE(MMULT($B$28:$E$31, TRANSPOSE(I3733:L3733)))</f>
        <v>-0.48142897808093077</v>
      </c>
      <c r="N3733" s="36">
        <v>-0.35811405397677565</v>
      </c>
      <c r="O3733" s="36">
        <v>-2.5295310074148953</v>
      </c>
      <c r="P3733" s="36">
        <v>-0.45849852695710847</v>
      </c>
      <c r="Q3733" s="58">
        <f t="shared" si="351"/>
        <v>0.9890973551536073</v>
      </c>
      <c r="R3733" s="58">
        <f t="shared" si="352"/>
        <v>0.98770325820449578</v>
      </c>
      <c r="S3733" s="58">
        <f t="shared" si="353"/>
        <v>0.90814044221661971</v>
      </c>
      <c r="T3733" s="58">
        <f t="shared" si="354"/>
        <v>0.98471541055366618</v>
      </c>
      <c r="U3733" s="56">
        <f t="shared" si="355"/>
        <v>0</v>
      </c>
    </row>
    <row r="3734" spans="8:21" x14ac:dyDescent="0.25">
      <c r="H3734" s="11">
        <v>1232</v>
      </c>
      <c r="I3734" s="66">
        <f t="shared" si="356"/>
        <v>-0.96843576448627033</v>
      </c>
      <c r="J3734" s="66">
        <f t="shared" si="356"/>
        <v>1.5622975580617549</v>
      </c>
      <c r="K3734" s="66">
        <f t="shared" si="356"/>
        <v>0.6798691220387505</v>
      </c>
      <c r="L3734" s="67">
        <f t="shared" si="356"/>
        <v>0.29601272105643706</v>
      </c>
      <c r="M3734" s="36">
        <f t="array" ref="M3734:P3734">TRANSPOSE(MMULT($B$28:$E$31, TRANSPOSE(I3734:L3734)))</f>
        <v>-0.96843576448627033</v>
      </c>
      <c r="N3734" s="36">
        <v>0.58961642716795526</v>
      </c>
      <c r="O3734" s="36">
        <v>0.35128703083095786</v>
      </c>
      <c r="P3734" s="36">
        <v>6.6527290701330954E-2</v>
      </c>
      <c r="Q3734" s="58">
        <f t="shared" si="351"/>
        <v>0.9723808291121141</v>
      </c>
      <c r="R3734" s="58">
        <f t="shared" si="352"/>
        <v>1.0282985808458256</v>
      </c>
      <c r="S3734" s="58">
        <f t="shared" si="353"/>
        <v>1.0190557683315136</v>
      </c>
      <c r="T3734" s="58">
        <f t="shared" si="354"/>
        <v>1.0036361779509522</v>
      </c>
      <c r="U3734" s="56">
        <f t="shared" si="355"/>
        <v>28.298580845825594</v>
      </c>
    </row>
    <row r="3735" spans="8:21" x14ac:dyDescent="0.25">
      <c r="H3735" s="11">
        <v>1233</v>
      </c>
      <c r="I3735" s="66">
        <f t="shared" si="356"/>
        <v>0.68349280505042698</v>
      </c>
      <c r="J3735" s="66">
        <f t="shared" si="356"/>
        <v>1.4839113493328064</v>
      </c>
      <c r="K3735" s="66">
        <f t="shared" si="356"/>
        <v>-0.39849598058820684</v>
      </c>
      <c r="L3735" s="67">
        <f t="shared" si="356"/>
        <v>1.1838486776688271</v>
      </c>
      <c r="M3735" s="36">
        <f t="array" ref="M3735:P3735">TRANSPOSE(MMULT($B$28:$E$31, TRANSPOSE(I3735:L3735)))</f>
        <v>0.68349280505042698</v>
      </c>
      <c r="N3735" s="36">
        <v>1.5798037042367319</v>
      </c>
      <c r="O3735" s="36">
        <v>-5.4500466858329988E-2</v>
      </c>
      <c r="P3735" s="36">
        <v>1.655697388434465</v>
      </c>
      <c r="Q3735" s="58">
        <f t="shared" si="351"/>
        <v>1.0302585067475294</v>
      </c>
      <c r="R3735" s="58">
        <f t="shared" si="352"/>
        <v>1.0724958822621578</v>
      </c>
      <c r="S3735" s="58">
        <f t="shared" si="353"/>
        <v>1.0026484823748294</v>
      </c>
      <c r="T3735" s="58">
        <f t="shared" si="354"/>
        <v>1.0631508501058984</v>
      </c>
      <c r="U3735" s="56">
        <f t="shared" si="355"/>
        <v>72.49588226215775</v>
      </c>
    </row>
    <row r="3736" spans="8:21" x14ac:dyDescent="0.25">
      <c r="H3736" s="11">
        <v>1234</v>
      </c>
      <c r="I3736" s="66">
        <f t="shared" si="356"/>
        <v>0.27061236656019549</v>
      </c>
      <c r="J3736" s="66">
        <f t="shared" si="356"/>
        <v>1.0949058374582139</v>
      </c>
      <c r="K3736" s="66">
        <f t="shared" si="356"/>
        <v>0.10929404851642584</v>
      </c>
      <c r="L3736" s="67">
        <f t="shared" si="356"/>
        <v>-1.8768600348144615</v>
      </c>
      <c r="M3736" s="36">
        <f t="array" ref="M3736:P3736">TRANSPOSE(MMULT($B$28:$E$31, TRANSPOSE(I3736:L3736)))</f>
        <v>0.27061236656019549</v>
      </c>
      <c r="N3736" s="36">
        <v>1.0170177352932743</v>
      </c>
      <c r="O3736" s="36">
        <v>0.24998880446837635</v>
      </c>
      <c r="P3736" s="36">
        <v>-1.1836314069390141</v>
      </c>
      <c r="Q3736" s="58">
        <f t="shared" si="351"/>
        <v>1.0154774874181138</v>
      </c>
      <c r="R3736" s="58">
        <f t="shared" si="352"/>
        <v>1.0471478435513351</v>
      </c>
      <c r="S3736" s="58">
        <f t="shared" si="353"/>
        <v>1.0149349808628545</v>
      </c>
      <c r="T3736" s="58">
        <f t="shared" si="354"/>
        <v>0.95916835221429175</v>
      </c>
      <c r="U3736" s="56">
        <f t="shared" si="355"/>
        <v>47.147843551335058</v>
      </c>
    </row>
    <row r="3737" spans="8:21" x14ac:dyDescent="0.25">
      <c r="H3737" s="11">
        <v>1235</v>
      </c>
      <c r="I3737" s="66">
        <f t="shared" si="356"/>
        <v>-1.2957283471031387</v>
      </c>
      <c r="J3737" s="66">
        <f t="shared" si="356"/>
        <v>-1.3402624161280945</v>
      </c>
      <c r="K3737" s="66">
        <f t="shared" si="356"/>
        <v>-0.66568680338885244</v>
      </c>
      <c r="L3737" s="67">
        <f t="shared" si="356"/>
        <v>-0.90854416432946639</v>
      </c>
      <c r="M3737" s="36">
        <f t="array" ref="M3737:P3737">TRANSPOSE(MMULT($B$28:$E$31, TRANSPOSE(I3737:L3737)))</f>
        <v>-1.2957283471031387</v>
      </c>
      <c r="N3737" s="36">
        <v>-1.8583546883820543</v>
      </c>
      <c r="O3737" s="36">
        <v>-1.1517757782353215</v>
      </c>
      <c r="P3737" s="36">
        <v>-1.6995322639910402</v>
      </c>
      <c r="Q3737" s="58">
        <f t="shared" si="351"/>
        <v>0.96130552918447798</v>
      </c>
      <c r="R3737" s="58">
        <f t="shared" si="352"/>
        <v>0.92669276355144081</v>
      </c>
      <c r="S3737" s="58">
        <f t="shared" si="353"/>
        <v>0.95959301115039275</v>
      </c>
      <c r="T3737" s="58">
        <f t="shared" si="354"/>
        <v>0.94139724565159766</v>
      </c>
      <c r="U3737" s="56">
        <f t="shared" si="355"/>
        <v>0</v>
      </c>
    </row>
    <row r="3738" spans="8:21" x14ac:dyDescent="0.25">
      <c r="H3738" s="11">
        <v>1236</v>
      </c>
      <c r="I3738" s="66">
        <f t="shared" si="356"/>
        <v>-0.13688690852594956</v>
      </c>
      <c r="J3738" s="66">
        <f t="shared" si="356"/>
        <v>0.33525470299667903</v>
      </c>
      <c r="K3738" s="66">
        <f t="shared" si="356"/>
        <v>0.48679432121567151</v>
      </c>
      <c r="L3738" s="67">
        <f t="shared" si="356"/>
        <v>-0.1917477030783924</v>
      </c>
      <c r="M3738" s="36">
        <f t="array" ref="M3738:P3738">TRANSPOSE(MMULT($B$28:$E$31, TRANSPOSE(I3738:L3738)))</f>
        <v>-0.13688690852594956</v>
      </c>
      <c r="N3738" s="36">
        <v>0.17164015860140736</v>
      </c>
      <c r="O3738" s="36">
        <v>0.41834667424285099</v>
      </c>
      <c r="P3738" s="36">
        <v>-0.16516004301425333</v>
      </c>
      <c r="Q3738" s="58">
        <f t="shared" si="351"/>
        <v>1.0010970595316433</v>
      </c>
      <c r="R3738" s="58">
        <f t="shared" si="352"/>
        <v>1.0101931818687788</v>
      </c>
      <c r="S3738" s="58">
        <f t="shared" si="353"/>
        <v>1.021792938420957</v>
      </c>
      <c r="T3738" s="58">
        <f t="shared" si="354"/>
        <v>0.99524227120956443</v>
      </c>
      <c r="U3738" s="56">
        <f t="shared" si="355"/>
        <v>21.792938420956975</v>
      </c>
    </row>
    <row r="3739" spans="8:21" x14ac:dyDescent="0.25">
      <c r="H3739" s="11">
        <v>1237</v>
      </c>
      <c r="I3739" s="66">
        <f t="shared" si="356"/>
        <v>-0.12070356750000592</v>
      </c>
      <c r="J3739" s="66">
        <f t="shared" si="356"/>
        <v>0.53004485872834506</v>
      </c>
      <c r="K3739" s="66">
        <f t="shared" si="356"/>
        <v>-0.55000477110353896</v>
      </c>
      <c r="L3739" s="67">
        <f t="shared" si="356"/>
        <v>-2.4379398736952926E-2</v>
      </c>
      <c r="M3739" s="36">
        <f t="array" ref="M3739:P3739">TRANSPOSE(MMULT($B$28:$E$31, TRANSPOSE(I3739:L3739)))</f>
        <v>-0.12070356750000592</v>
      </c>
      <c r="N3739" s="36">
        <v>0.3322459490444834</v>
      </c>
      <c r="O3739" s="36">
        <v>-0.53148140834699098</v>
      </c>
      <c r="P3739" s="36">
        <v>3.7504744761985009E-2</v>
      </c>
      <c r="Q3739" s="58">
        <f t="shared" si="351"/>
        <v>1.0016642584810309</v>
      </c>
      <c r="R3739" s="58">
        <f t="shared" si="352"/>
        <v>1.0171120905277011</v>
      </c>
      <c r="S3739" s="58">
        <f t="shared" si="353"/>
        <v>0.98370004931243482</v>
      </c>
      <c r="T3739" s="58">
        <f t="shared" si="354"/>
        <v>1.0025808403971685</v>
      </c>
      <c r="U3739" s="56">
        <f t="shared" si="355"/>
        <v>17.112090527701127</v>
      </c>
    </row>
    <row r="3740" spans="8:21" x14ac:dyDescent="0.25">
      <c r="H3740" s="11">
        <v>1238</v>
      </c>
      <c r="I3740" s="66">
        <f t="shared" si="356"/>
        <v>-1.5214402228370627</v>
      </c>
      <c r="J3740" s="66">
        <f t="shared" si="356"/>
        <v>1.6438976166715678</v>
      </c>
      <c r="K3740" s="66">
        <f t="shared" si="356"/>
        <v>0.48679546839558901</v>
      </c>
      <c r="L3740" s="67">
        <f t="shared" si="356"/>
        <v>-0.14186541363551161</v>
      </c>
      <c r="M3740" s="36">
        <f t="array" ref="M3740:P3740">TRANSPOSE(MMULT($B$28:$E$31, TRANSPOSE(I3740:L3740)))</f>
        <v>-1.5214402228370627</v>
      </c>
      <c r="N3740" s="36">
        <v>0.30085722098593393</v>
      </c>
      <c r="O3740" s="36">
        <v>-2.5828482221487092E-2</v>
      </c>
      <c r="P3740" s="36">
        <v>-0.56264976748571005</v>
      </c>
      <c r="Q3740" s="58">
        <f t="shared" si="351"/>
        <v>0.95374121465261785</v>
      </c>
      <c r="R3740" s="58">
        <f t="shared" si="352"/>
        <v>1.0157561463281466</v>
      </c>
      <c r="S3740" s="58">
        <f t="shared" si="353"/>
        <v>1.0037990589102808</v>
      </c>
      <c r="T3740" s="58">
        <f t="shared" si="354"/>
        <v>0.98100464415859701</v>
      </c>
      <c r="U3740" s="56">
        <f t="shared" si="355"/>
        <v>15.756146328146592</v>
      </c>
    </row>
    <row r="3741" spans="8:21" x14ac:dyDescent="0.25">
      <c r="H3741" s="11">
        <v>1239</v>
      </c>
      <c r="I3741" s="66">
        <f t="shared" si="356"/>
        <v>0.4825462352325543</v>
      </c>
      <c r="J3741" s="66">
        <f t="shared" si="356"/>
        <v>0.47549815943087836</v>
      </c>
      <c r="K3741" s="66">
        <f t="shared" si="356"/>
        <v>0.43385446871664535</v>
      </c>
      <c r="L3741" s="67">
        <f t="shared" si="356"/>
        <v>3.9120420424335008E-2</v>
      </c>
      <c r="M3741" s="36">
        <f t="array" ref="M3741:P3741">TRANSPOSE(MMULT($B$28:$E$31, TRANSPOSE(I3741:L3741)))</f>
        <v>0.4825462352325543</v>
      </c>
      <c r="N3741" s="36">
        <v>0.67383879757803711</v>
      </c>
      <c r="O3741" s="36">
        <v>0.60085314879252705</v>
      </c>
      <c r="P3741" s="36">
        <v>0.37743468084993814</v>
      </c>
      <c r="Q3741" s="58">
        <f t="shared" si="351"/>
        <v>1.0230379859879435</v>
      </c>
      <c r="R3741" s="58">
        <f t="shared" si="352"/>
        <v>1.0319859203525474</v>
      </c>
      <c r="S3741" s="58">
        <f t="shared" si="353"/>
        <v>1.0292795854793306</v>
      </c>
      <c r="T3741" s="58">
        <f t="shared" si="354"/>
        <v>1.0150115339541481</v>
      </c>
      <c r="U3741" s="56">
        <f t="shared" si="355"/>
        <v>31.985920352547438</v>
      </c>
    </row>
    <row r="3742" spans="8:21" x14ac:dyDescent="0.25">
      <c r="H3742" s="11">
        <v>1240</v>
      </c>
      <c r="I3742" s="66">
        <f t="shared" si="356"/>
        <v>0.42133703624140401</v>
      </c>
      <c r="J3742" s="66">
        <f t="shared" si="356"/>
        <v>5.9682692495144414E-2</v>
      </c>
      <c r="K3742" s="66">
        <f t="shared" si="356"/>
        <v>-1.0445251453971944</v>
      </c>
      <c r="L3742" s="67">
        <f t="shared" si="356"/>
        <v>1.7585803709551622</v>
      </c>
      <c r="M3742" s="36">
        <f t="array" ref="M3742:P3742">TRANSPOSE(MMULT($B$28:$E$31, TRANSPOSE(I3742:L3742)))</f>
        <v>0.42133703624140401</v>
      </c>
      <c r="N3742" s="36">
        <v>0.31403778120384401</v>
      </c>
      <c r="O3742" s="36">
        <v>-0.81575621877703697</v>
      </c>
      <c r="P3742" s="36">
        <v>1.7022164260121431</v>
      </c>
      <c r="Q3742" s="58">
        <f t="shared" si="351"/>
        <v>1.020848655202899</v>
      </c>
      <c r="R3742" s="58">
        <f t="shared" si="352"/>
        <v>1.0163253057171238</v>
      </c>
      <c r="S3742" s="58">
        <f t="shared" si="353"/>
        <v>0.97257775909170918</v>
      </c>
      <c r="T3742" s="58">
        <f t="shared" si="354"/>
        <v>1.0649451699200772</v>
      </c>
      <c r="U3742" s="56">
        <f t="shared" si="355"/>
        <v>64.945169920077149</v>
      </c>
    </row>
    <row r="3743" spans="8:21" x14ac:dyDescent="0.25">
      <c r="H3743" s="11">
        <v>1241</v>
      </c>
      <c r="I3743" s="66">
        <f t="shared" ref="I3743:L3762" si="357">-I1243</f>
        <v>0.74432878355684495</v>
      </c>
      <c r="J3743" s="66">
        <f t="shared" si="357"/>
        <v>1.0713188342347517</v>
      </c>
      <c r="K3743" s="66">
        <f t="shared" si="357"/>
        <v>1.2170655235509458</v>
      </c>
      <c r="L3743" s="67">
        <f t="shared" si="357"/>
        <v>0.8492388817213028</v>
      </c>
      <c r="M3743" s="36">
        <f t="array" ref="M3743:P3743">TRANSPOSE(MMULT($B$28:$E$31, TRANSPOSE(I3743:L3743)))</f>
        <v>0.74432878355684495</v>
      </c>
      <c r="N3743" s="36">
        <v>1.3001140488499938</v>
      </c>
      <c r="O3743" s="36">
        <v>1.4518850884902053</v>
      </c>
      <c r="P3743" s="36">
        <v>1.3001238397041051</v>
      </c>
      <c r="Q3743" s="58">
        <f t="shared" si="351"/>
        <v>1.0324545313237024</v>
      </c>
      <c r="R3743" s="58">
        <f t="shared" si="352"/>
        <v>1.0598227976025749</v>
      </c>
      <c r="S3743" s="58">
        <f t="shared" si="353"/>
        <v>1.0649207716099633</v>
      </c>
      <c r="T3743" s="58">
        <f t="shared" si="354"/>
        <v>1.0495352613372748</v>
      </c>
      <c r="U3743" s="56">
        <f t="shared" si="355"/>
        <v>64.920771609963339</v>
      </c>
    </row>
    <row r="3744" spans="8:21" x14ac:dyDescent="0.25">
      <c r="H3744" s="11">
        <v>1242</v>
      </c>
      <c r="I3744" s="66">
        <f t="shared" si="357"/>
        <v>-0.21487140959261958</v>
      </c>
      <c r="J3744" s="66">
        <f t="shared" si="357"/>
        <v>-0.61615569595205133</v>
      </c>
      <c r="K3744" s="66">
        <f t="shared" si="357"/>
        <v>1.1415517194367784</v>
      </c>
      <c r="L3744" s="67">
        <f t="shared" si="357"/>
        <v>-0.63697040372826152</v>
      </c>
      <c r="M3744" s="36">
        <f t="array" ref="M3744:P3744">TRANSPOSE(MMULT($B$28:$E$31, TRANSPOSE(I3744:L3744)))</f>
        <v>-0.21487140959261958</v>
      </c>
      <c r="N3744" s="36">
        <v>-0.61213020764028225</v>
      </c>
      <c r="O3744" s="36">
        <v>0.95581046871832642</v>
      </c>
      <c r="P3744" s="36">
        <v>-0.7856391354739134</v>
      </c>
      <c r="Q3744" s="58">
        <f t="shared" si="351"/>
        <v>0.99836833328218677</v>
      </c>
      <c r="R3744" s="58">
        <f t="shared" si="352"/>
        <v>0.97709767373005352</v>
      </c>
      <c r="S3744" s="58">
        <f t="shared" si="353"/>
        <v>1.043997838179209</v>
      </c>
      <c r="T3744" s="58">
        <f t="shared" si="354"/>
        <v>0.97310678957910679</v>
      </c>
      <c r="U3744" s="56">
        <f t="shared" si="355"/>
        <v>43.997838179208991</v>
      </c>
    </row>
    <row r="3745" spans="8:21" x14ac:dyDescent="0.25">
      <c r="H3745" s="11">
        <v>1243</v>
      </c>
      <c r="I3745" s="66">
        <f t="shared" si="357"/>
        <v>-4.8970201500381796E-2</v>
      </c>
      <c r="J3745" s="66">
        <f t="shared" si="357"/>
        <v>0.99787794059545476</v>
      </c>
      <c r="K3745" s="66">
        <f t="shared" si="357"/>
        <v>0.6431303431694434</v>
      </c>
      <c r="L3745" s="67">
        <f t="shared" si="357"/>
        <v>-0.94452591187484158</v>
      </c>
      <c r="M3745" s="36">
        <f t="array" ref="M3745:P3745">TRANSPOSE(MMULT($B$28:$E$31, TRANSPOSE(I3745:L3745)))</f>
        <v>-4.8970201500381796E-2</v>
      </c>
      <c r="N3745" s="36">
        <v>0.73888080839543846</v>
      </c>
      <c r="O3745" s="36">
        <v>0.62594849198547775</v>
      </c>
      <c r="P3745" s="36">
        <v>-0.60461155375769926</v>
      </c>
      <c r="Q3745" s="58">
        <f t="shared" si="351"/>
        <v>1.0041822643066218</v>
      </c>
      <c r="R3745" s="58">
        <f t="shared" si="352"/>
        <v>1.0348425705060385</v>
      </c>
      <c r="S3745" s="58">
        <f t="shared" si="353"/>
        <v>1.0303133092031249</v>
      </c>
      <c r="T3745" s="58">
        <f t="shared" si="354"/>
        <v>0.97951355786641714</v>
      </c>
      <c r="U3745" s="56">
        <f t="shared" si="355"/>
        <v>34.842570506038449</v>
      </c>
    </row>
    <row r="3746" spans="8:21" x14ac:dyDescent="0.25">
      <c r="H3746" s="11">
        <v>1244</v>
      </c>
      <c r="I3746" s="66">
        <f t="shared" si="357"/>
        <v>-0.36566841770333036</v>
      </c>
      <c r="J3746" s="66">
        <f t="shared" si="357"/>
        <v>7.6223454932449558E-2</v>
      </c>
      <c r="K3746" s="66">
        <f t="shared" si="357"/>
        <v>1.5638037411792367</v>
      </c>
      <c r="L3746" s="67">
        <f t="shared" si="357"/>
        <v>-0.5200797811105109</v>
      </c>
      <c r="M3746" s="36">
        <f t="array" ref="M3746:P3746">TRANSPOSE(MMULT($B$28:$E$31, TRANSPOSE(I3746:L3746)))</f>
        <v>-0.36566841770333036</v>
      </c>
      <c r="N3746" s="36">
        <v>-0.17375691033101159</v>
      </c>
      <c r="O3746" s="36">
        <v>1.3253080995721929</v>
      </c>
      <c r="P3746" s="36">
        <v>-0.62548933985279975</v>
      </c>
      <c r="Q3746" s="58">
        <f t="shared" si="351"/>
        <v>0.99311293069626205</v>
      </c>
      <c r="R3746" s="58">
        <f t="shared" si="352"/>
        <v>0.99547248654098153</v>
      </c>
      <c r="S3746" s="58">
        <f t="shared" si="353"/>
        <v>1.0595426195166278</v>
      </c>
      <c r="T3746" s="58">
        <f t="shared" si="354"/>
        <v>0.97877252311463758</v>
      </c>
      <c r="U3746" s="56">
        <f t="shared" si="355"/>
        <v>59.542619516627759</v>
      </c>
    </row>
    <row r="3747" spans="8:21" x14ac:dyDescent="0.25">
      <c r="H3747" s="11">
        <v>1245</v>
      </c>
      <c r="I3747" s="66">
        <f t="shared" si="357"/>
        <v>1.2751720868278476</v>
      </c>
      <c r="J3747" s="66">
        <f t="shared" si="357"/>
        <v>0.34571410011892384</v>
      </c>
      <c r="K3747" s="66">
        <f t="shared" si="357"/>
        <v>0.71558846324868164</v>
      </c>
      <c r="L3747" s="67">
        <f t="shared" si="357"/>
        <v>1.0268576632706246</v>
      </c>
      <c r="M3747" s="36">
        <f t="array" ref="M3747:P3747">TRANSPOSE(MMULT($B$28:$E$31, TRANSPOSE(I3747:L3747)))</f>
        <v>1.2751720868278476</v>
      </c>
      <c r="N3747" s="36">
        <v>1.0778223595431744</v>
      </c>
      <c r="O3747" s="36">
        <v>1.1454436742824099</v>
      </c>
      <c r="P3747" s="36">
        <v>1.5748141165830005</v>
      </c>
      <c r="Q3747" s="58">
        <f t="shared" si="351"/>
        <v>1.0518163460097352</v>
      </c>
      <c r="R3747" s="58">
        <f t="shared" si="352"/>
        <v>1.0498573788536789</v>
      </c>
      <c r="S3747" s="58">
        <f t="shared" si="353"/>
        <v>1.0519470148882497</v>
      </c>
      <c r="T3747" s="58">
        <f t="shared" si="354"/>
        <v>1.0600382373829396</v>
      </c>
      <c r="U3747" s="56">
        <f t="shared" si="355"/>
        <v>60.038237382939563</v>
      </c>
    </row>
    <row r="3748" spans="8:21" x14ac:dyDescent="0.25">
      <c r="H3748" s="11">
        <v>1246</v>
      </c>
      <c r="I3748" s="66">
        <f t="shared" si="357"/>
        <v>-1.7264368127177654</v>
      </c>
      <c r="J3748" s="66">
        <f t="shared" si="357"/>
        <v>1.1313164850533335</v>
      </c>
      <c r="K3748" s="66">
        <f t="shared" si="357"/>
        <v>1.4451017176288723</v>
      </c>
      <c r="L3748" s="67">
        <f t="shared" si="357"/>
        <v>0.21272868745291554</v>
      </c>
      <c r="M3748" s="36">
        <f t="array" ref="M3748:P3748">TRANSPOSE(MMULT($B$28:$E$31, TRANSPOSE(I3748:L3748)))</f>
        <v>-1.7264368127177654</v>
      </c>
      <c r="N3748" s="36">
        <v>-0.22506746381195708</v>
      </c>
      <c r="O3748" s="36">
        <v>0.76780813791909719</v>
      </c>
      <c r="P3748" s="36">
        <v>-0.49711367505281173</v>
      </c>
      <c r="Q3748" s="58">
        <f t="shared" si="351"/>
        <v>0.94692272544428446</v>
      </c>
      <c r="R3748" s="58">
        <f t="shared" si="352"/>
        <v>0.99330402639820214</v>
      </c>
      <c r="S3748" s="58">
        <f t="shared" si="353"/>
        <v>1.0361763232229992</v>
      </c>
      <c r="T3748" s="58">
        <f t="shared" si="354"/>
        <v>0.98333797108422483</v>
      </c>
      <c r="U3748" s="56">
        <f t="shared" si="355"/>
        <v>36.176323222999244</v>
      </c>
    </row>
    <row r="3749" spans="8:21" x14ac:dyDescent="0.25">
      <c r="H3749" s="11">
        <v>1247</v>
      </c>
      <c r="I3749" s="66">
        <f t="shared" si="357"/>
        <v>-0.25235815258603228</v>
      </c>
      <c r="J3749" s="66">
        <f t="shared" si="357"/>
        <v>1.0168970030523223</v>
      </c>
      <c r="K3749" s="66">
        <f t="shared" si="357"/>
        <v>-0.69102907167965177</v>
      </c>
      <c r="L3749" s="67">
        <f t="shared" si="357"/>
        <v>-7.9810481675676323E-2</v>
      </c>
      <c r="M3749" s="36">
        <f t="array" ref="M3749:P3749">TRANSPOSE(MMULT($B$28:$E$31, TRANSPOSE(I3749:L3749)))</f>
        <v>-0.25235815258603228</v>
      </c>
      <c r="N3749" s="36">
        <v>0.62419643082680443</v>
      </c>
      <c r="O3749" s="36">
        <v>-0.68841931265099887</v>
      </c>
      <c r="P3749" s="36">
        <v>2.8825009795572412E-2</v>
      </c>
      <c r="Q3749" s="58">
        <f t="shared" si="351"/>
        <v>0.99705929702203677</v>
      </c>
      <c r="R3749" s="58">
        <f t="shared" si="352"/>
        <v>1.0298109310557211</v>
      </c>
      <c r="S3749" s="58">
        <f t="shared" si="353"/>
        <v>0.97754419828690009</v>
      </c>
      <c r="T3749" s="58">
        <f t="shared" si="354"/>
        <v>1.0022654375898339</v>
      </c>
      <c r="U3749" s="56">
        <f t="shared" si="355"/>
        <v>29.810931055721078</v>
      </c>
    </row>
    <row r="3750" spans="8:21" x14ac:dyDescent="0.25">
      <c r="H3750" s="11">
        <v>1248</v>
      </c>
      <c r="I3750" s="66">
        <f t="shared" si="357"/>
        <v>-0.8694875808389585</v>
      </c>
      <c r="J3750" s="66">
        <f t="shared" si="357"/>
        <v>-1.720978670665954</v>
      </c>
      <c r="K3750" s="66">
        <f t="shared" si="357"/>
        <v>0.42532074134491621</v>
      </c>
      <c r="L3750" s="67">
        <f t="shared" si="357"/>
        <v>0.42424655657855714</v>
      </c>
      <c r="M3750" s="36">
        <f t="array" ref="M3750:P3750">TRANSPOSE(MMULT($B$28:$E$31, TRANSPOSE(I3750:L3750)))</f>
        <v>-0.8694875808389585</v>
      </c>
      <c r="N3750" s="36">
        <v>-1.881038362833483</v>
      </c>
      <c r="O3750" s="36">
        <v>9.9165711193244244E-4</v>
      </c>
      <c r="P3750" s="36">
        <v>-0.47043557018635934</v>
      </c>
      <c r="Q3750" s="58">
        <f t="shared" si="351"/>
        <v>0.97575420314199468</v>
      </c>
      <c r="R3750" s="58">
        <f t="shared" si="352"/>
        <v>0.92579981017819413</v>
      </c>
      <c r="S3750" s="58">
        <f t="shared" si="353"/>
        <v>1.0048765179839012</v>
      </c>
      <c r="T3750" s="58">
        <f t="shared" si="354"/>
        <v>0.9842893988288649</v>
      </c>
      <c r="U3750" s="56">
        <f t="shared" si="355"/>
        <v>4.8765179839012074</v>
      </c>
    </row>
    <row r="3751" spans="8:21" x14ac:dyDescent="0.25">
      <c r="H3751" s="11">
        <v>1249</v>
      </c>
      <c r="I3751" s="66">
        <f t="shared" si="357"/>
        <v>0.71581683756989634</v>
      </c>
      <c r="J3751" s="66">
        <f t="shared" si="357"/>
        <v>-0.66836677080884443</v>
      </c>
      <c r="K3751" s="66">
        <f t="shared" si="357"/>
        <v>1.1096609132266011</v>
      </c>
      <c r="L3751" s="67">
        <f t="shared" si="357"/>
        <v>-0.47412903539027335</v>
      </c>
      <c r="M3751" s="36">
        <f t="array" ref="M3751:P3751">TRANSPOSE(MMULT($B$28:$E$31, TRANSPOSE(I3751:L3751)))</f>
        <v>0.71581683756989634</v>
      </c>
      <c r="N3751" s="36">
        <v>-6.0474558703870918E-2</v>
      </c>
      <c r="O3751" s="36">
        <v>1.2623848365094537</v>
      </c>
      <c r="P3751" s="36">
        <v>-0.17941955564906825</v>
      </c>
      <c r="Q3751" s="58">
        <f t="shared" si="351"/>
        <v>1.0314247401586998</v>
      </c>
      <c r="R3751" s="58">
        <f t="shared" si="352"/>
        <v>1.0002767445417926</v>
      </c>
      <c r="S3751" s="58">
        <f t="shared" si="353"/>
        <v>1.0568791776128397</v>
      </c>
      <c r="T3751" s="58">
        <f t="shared" si="354"/>
        <v>0.99472795611952525</v>
      </c>
      <c r="U3751" s="56">
        <f t="shared" si="355"/>
        <v>56.879177612839669</v>
      </c>
    </row>
    <row r="3752" spans="8:21" x14ac:dyDescent="0.25">
      <c r="H3752" s="11">
        <v>1250</v>
      </c>
      <c r="I3752" s="66">
        <f t="shared" si="357"/>
        <v>1.2120495238912721</v>
      </c>
      <c r="J3752" s="66">
        <f t="shared" si="357"/>
        <v>0.26234219934820002</v>
      </c>
      <c r="K3752" s="66">
        <f t="shared" si="357"/>
        <v>-1.0045112850436244</v>
      </c>
      <c r="L3752" s="67">
        <f t="shared" si="357"/>
        <v>1.1458222802651041</v>
      </c>
      <c r="M3752" s="36">
        <f t="array" ref="M3752:P3752">TRANSPOSE(MMULT($B$28:$E$31, TRANSPOSE(I3752:L3752)))</f>
        <v>1.2120495238912721</v>
      </c>
      <c r="N3752" s="36">
        <v>0.97333939054938312</v>
      </c>
      <c r="O3752" s="36">
        <v>-0.48161062698279378</v>
      </c>
      <c r="P3752" s="36">
        <v>1.6465405917488072</v>
      </c>
      <c r="Q3752" s="58">
        <f t="shared" si="351"/>
        <v>1.0494951440352314</v>
      </c>
      <c r="R3752" s="58">
        <f t="shared" si="352"/>
        <v>1.0452057950585116</v>
      </c>
      <c r="S3752" s="58">
        <f t="shared" si="353"/>
        <v>0.98566432346227839</v>
      </c>
      <c r="T3752" s="58">
        <f t="shared" si="354"/>
        <v>1.0627980128819055</v>
      </c>
      <c r="U3752" s="56">
        <f t="shared" si="355"/>
        <v>62.79801288190545</v>
      </c>
    </row>
    <row r="3753" spans="8:21" x14ac:dyDescent="0.25">
      <c r="H3753" s="11">
        <v>1251</v>
      </c>
      <c r="I3753" s="66">
        <f t="shared" si="357"/>
        <v>-1.9929954032273987</v>
      </c>
      <c r="J3753" s="66">
        <f t="shared" si="357"/>
        <v>0.13913124387085779</v>
      </c>
      <c r="K3753" s="66">
        <f t="shared" si="357"/>
        <v>-0.91908884506312005</v>
      </c>
      <c r="L3753" s="67">
        <f t="shared" si="357"/>
        <v>0.50765795217417531</v>
      </c>
      <c r="M3753" s="36">
        <f t="array" ref="M3753:P3753">TRANSPOSE(MMULT($B$28:$E$31, TRANSPOSE(I3753:L3753)))</f>
        <v>-1.9929954032273987</v>
      </c>
      <c r="N3753" s="36">
        <v>-1.1602410083425472</v>
      </c>
      <c r="O3753" s="36">
        <v>-1.5738686809139073</v>
      </c>
      <c r="P3753" s="36">
        <v>-0.56931004018900211</v>
      </c>
      <c r="Q3753" s="58">
        <f t="shared" si="351"/>
        <v>0.93812944436031442</v>
      </c>
      <c r="R3753" s="58">
        <f t="shared" si="352"/>
        <v>0.95459952895826627</v>
      </c>
      <c r="S3753" s="58">
        <f t="shared" si="353"/>
        <v>0.94352751940636315</v>
      </c>
      <c r="T3753" s="58">
        <f t="shared" si="354"/>
        <v>0.98076782400413898</v>
      </c>
      <c r="U3753" s="56">
        <f t="shared" si="355"/>
        <v>0</v>
      </c>
    </row>
    <row r="3754" spans="8:21" x14ac:dyDescent="0.25">
      <c r="H3754" s="11">
        <v>1252</v>
      </c>
      <c r="I3754" s="66">
        <f t="shared" si="357"/>
        <v>-5.5720690690177835E-2</v>
      </c>
      <c r="J3754" s="66">
        <f t="shared" si="357"/>
        <v>-2.0033792664226304</v>
      </c>
      <c r="K3754" s="66">
        <f t="shared" si="357"/>
        <v>-0.26808978592949512</v>
      </c>
      <c r="L3754" s="67">
        <f t="shared" si="357"/>
        <v>2.1543609158556492</v>
      </c>
      <c r="M3754" s="36">
        <f t="array" ref="M3754:P3754">TRANSPOSE(MMULT($B$28:$E$31, TRANSPOSE(I3754:L3754)))</f>
        <v>-5.5720690690177835E-2</v>
      </c>
      <c r="N3754" s="36">
        <v>-1.5813772899800236</v>
      </c>
      <c r="O3754" s="36">
        <v>-0.36089826551358151</v>
      </c>
      <c r="P3754" s="36">
        <v>1.3338891851628509</v>
      </c>
      <c r="Q3754" s="58">
        <f t="shared" si="351"/>
        <v>1.0039450370790299</v>
      </c>
      <c r="R3754" s="58">
        <f t="shared" si="352"/>
        <v>0.93766582214466032</v>
      </c>
      <c r="S3754" s="58">
        <f t="shared" si="353"/>
        <v>0.99043510676772317</v>
      </c>
      <c r="T3754" s="58">
        <f t="shared" si="354"/>
        <v>1.0508206724687001</v>
      </c>
      <c r="U3754" s="56">
        <f t="shared" si="355"/>
        <v>50.820672468700145</v>
      </c>
    </row>
    <row r="3755" spans="8:21" x14ac:dyDescent="0.25">
      <c r="H3755" s="11">
        <v>1253</v>
      </c>
      <c r="I3755" s="66">
        <f t="shared" si="357"/>
        <v>0.48367442108334452</v>
      </c>
      <c r="J3755" s="66">
        <f t="shared" si="357"/>
        <v>-2.1537546538809553</v>
      </c>
      <c r="K3755" s="66">
        <f t="shared" si="357"/>
        <v>-9.6165116125378952E-2</v>
      </c>
      <c r="L3755" s="67">
        <f t="shared" si="357"/>
        <v>-8.5990914402422361E-2</v>
      </c>
      <c r="M3755" s="36">
        <f t="array" ref="M3755:P3755">TRANSPOSE(MMULT($B$28:$E$31, TRANSPOSE(I3755:L3755)))</f>
        <v>0.48367442108334452</v>
      </c>
      <c r="N3755" s="36">
        <v>-1.3543455299379641</v>
      </c>
      <c r="O3755" s="36">
        <v>-1.1541430549365031E-2</v>
      </c>
      <c r="P3755" s="36">
        <v>-0.27728396489600732</v>
      </c>
      <c r="Q3755" s="58">
        <f t="shared" si="351"/>
        <v>1.0230783829798276</v>
      </c>
      <c r="R3755" s="58">
        <f t="shared" si="352"/>
        <v>0.94675700803783513</v>
      </c>
      <c r="S3755" s="58">
        <f t="shared" si="353"/>
        <v>1.0043728760186805</v>
      </c>
      <c r="T3755" s="58">
        <f t="shared" si="354"/>
        <v>0.9912053264155658</v>
      </c>
      <c r="U3755" s="56">
        <f t="shared" si="355"/>
        <v>23.078382979827559</v>
      </c>
    </row>
    <row r="3756" spans="8:21" x14ac:dyDescent="0.25">
      <c r="H3756" s="11">
        <v>1254</v>
      </c>
      <c r="I3756" s="66">
        <f t="shared" si="357"/>
        <v>0.20712456062475115</v>
      </c>
      <c r="J3756" s="66">
        <f t="shared" si="357"/>
        <v>0.96170656702814428</v>
      </c>
      <c r="K3756" s="66">
        <f t="shared" si="357"/>
        <v>0.57325308102167105</v>
      </c>
      <c r="L3756" s="67">
        <f t="shared" si="357"/>
        <v>1.1875842719892304</v>
      </c>
      <c r="M3756" s="36">
        <f t="array" ref="M3756:P3756">TRANSPOSE(MMULT($B$28:$E$31, TRANSPOSE(I3756:L3756)))</f>
        <v>0.20712456062475115</v>
      </c>
      <c r="N3756" s="36">
        <v>0.8738524329982964</v>
      </c>
      <c r="O3756" s="36">
        <v>0.65246884762282131</v>
      </c>
      <c r="P3756" s="36">
        <v>1.2877777710403895</v>
      </c>
      <c r="Q3756" s="58">
        <f t="shared" si="351"/>
        <v>1.0132235272599288</v>
      </c>
      <c r="R3756" s="58">
        <f t="shared" si="352"/>
        <v>1.0407957901663829</v>
      </c>
      <c r="S3756" s="58">
        <f t="shared" si="353"/>
        <v>1.0314068601428896</v>
      </c>
      <c r="T3756" s="58">
        <f t="shared" si="354"/>
        <v>1.0490656521836721</v>
      </c>
      <c r="U3756" s="56">
        <f t="shared" si="355"/>
        <v>49.065652183672093</v>
      </c>
    </row>
    <row r="3757" spans="8:21" x14ac:dyDescent="0.25">
      <c r="H3757" s="11">
        <v>1255</v>
      </c>
      <c r="I3757" s="66">
        <f t="shared" si="357"/>
        <v>-0.75814763571576016</v>
      </c>
      <c r="J3757" s="66">
        <f t="shared" si="357"/>
        <v>-0.11133938097684572</v>
      </c>
      <c r="K3757" s="66">
        <f t="shared" si="357"/>
        <v>0.9193131823825007</v>
      </c>
      <c r="L3757" s="67">
        <f t="shared" si="357"/>
        <v>-1.0920084332366102</v>
      </c>
      <c r="M3757" s="36">
        <f t="array" ref="M3757:P3757">TRANSPOSE(MMULT($B$28:$E$31, TRANSPOSE(I3757:L3757)))</f>
        <v>-0.75814763571576016</v>
      </c>
      <c r="N3757" s="36">
        <v>-0.56812087764651431</v>
      </c>
      <c r="O3757" s="36">
        <v>0.57436875643188501</v>
      </c>
      <c r="P3757" s="36">
        <v>-1.3336315506001171</v>
      </c>
      <c r="Q3757" s="58">
        <f t="shared" si="351"/>
        <v>0.97956403626650823</v>
      </c>
      <c r="R3757" s="58">
        <f t="shared" si="352"/>
        <v>0.97892694402043134</v>
      </c>
      <c r="S3757" s="58">
        <f t="shared" si="353"/>
        <v>1.028189769068137</v>
      </c>
      <c r="T3757" s="58">
        <f t="shared" si="354"/>
        <v>0.95396702324612892</v>
      </c>
      <c r="U3757" s="56">
        <f t="shared" si="355"/>
        <v>28.189769068136972</v>
      </c>
    </row>
    <row r="3758" spans="8:21" x14ac:dyDescent="0.25">
      <c r="H3758" s="11">
        <v>1256</v>
      </c>
      <c r="I3758" s="66">
        <f t="shared" si="357"/>
        <v>-1.0586970076603193</v>
      </c>
      <c r="J3758" s="66">
        <f t="shared" si="357"/>
        <v>1.8313540485665876</v>
      </c>
      <c r="K3758" s="66">
        <f t="shared" si="357"/>
        <v>0.73841664561503939</v>
      </c>
      <c r="L3758" s="67">
        <f t="shared" si="357"/>
        <v>-0.34954860289414935</v>
      </c>
      <c r="M3758" s="36">
        <f t="array" ref="M3758:P3758">TRANSPOSE(MMULT($B$28:$E$31, TRANSPOSE(I3758:L3758)))</f>
        <v>-1.0586970076603193</v>
      </c>
      <c r="N3758" s="36">
        <v>0.73982904885205536</v>
      </c>
      <c r="O3758" s="36">
        <v>0.38516539424061758</v>
      </c>
      <c r="P3758" s="36">
        <v>-0.45868504968627533</v>
      </c>
      <c r="Q3758" s="58">
        <f t="shared" si="351"/>
        <v>0.96931378569148019</v>
      </c>
      <c r="R3758" s="58">
        <f t="shared" si="352"/>
        <v>1.03488427572904</v>
      </c>
      <c r="S3758" s="58">
        <f t="shared" si="353"/>
        <v>1.0204376621122027</v>
      </c>
      <c r="T3758" s="58">
        <f t="shared" si="354"/>
        <v>0.98470875247321399</v>
      </c>
      <c r="U3758" s="56">
        <f t="shared" si="355"/>
        <v>34.884275729039956</v>
      </c>
    </row>
    <row r="3759" spans="8:21" x14ac:dyDescent="0.25">
      <c r="H3759" s="11">
        <v>1257</v>
      </c>
      <c r="I3759" s="66">
        <f t="shared" si="357"/>
        <v>0.59642760119963556</v>
      </c>
      <c r="J3759" s="66">
        <f t="shared" si="357"/>
        <v>-2.6591854857315869</v>
      </c>
      <c r="K3759" s="66">
        <f t="shared" si="357"/>
        <v>-1.6166811543751249</v>
      </c>
      <c r="L3759" s="67">
        <f t="shared" si="357"/>
        <v>-1.3605300858237146</v>
      </c>
      <c r="M3759" s="36">
        <f t="array" ref="M3759:P3759">TRANSPOSE(MMULT($B$28:$E$31, TRANSPOSE(I3759:L3759)))</f>
        <v>0.59642760119963556</v>
      </c>
      <c r="N3759" s="36">
        <v>-1.6726543806858711</v>
      </c>
      <c r="O3759" s="36">
        <v>-1.4081379319012837</v>
      </c>
      <c r="P3759" s="36">
        <v>-1.3614811918620362</v>
      </c>
      <c r="Q3759" s="58">
        <f t="shared" si="351"/>
        <v>1.0271237970039384</v>
      </c>
      <c r="R3759" s="58">
        <f t="shared" si="352"/>
        <v>0.93403540354322523</v>
      </c>
      <c r="S3759" s="58">
        <f t="shared" si="353"/>
        <v>0.949803158651645</v>
      </c>
      <c r="T3759" s="58">
        <f t="shared" si="354"/>
        <v>0.9530044322922151</v>
      </c>
      <c r="U3759" s="56">
        <f t="shared" si="355"/>
        <v>27.12379700393841</v>
      </c>
    </row>
    <row r="3760" spans="8:21" x14ac:dyDescent="0.25">
      <c r="H3760" s="11">
        <v>1258</v>
      </c>
      <c r="I3760" s="66">
        <f t="shared" si="357"/>
        <v>-0.18914934304718592</v>
      </c>
      <c r="J3760" s="66">
        <f t="shared" si="357"/>
        <v>0.22803915784509152</v>
      </c>
      <c r="K3760" s="66">
        <f t="shared" si="357"/>
        <v>-0.98262326572574654</v>
      </c>
      <c r="L3760" s="67">
        <f t="shared" si="357"/>
        <v>-0.93730334469209731</v>
      </c>
      <c r="M3760" s="36">
        <f t="array" ref="M3760:P3760">TRANSPOSE(MMULT($B$28:$E$31, TRANSPOSE(I3760:L3760)))</f>
        <v>-0.18914934304718592</v>
      </c>
      <c r="N3760" s="36">
        <v>5.5665249255012247E-2</v>
      </c>
      <c r="O3760" s="36">
        <v>-0.97262005341019087</v>
      </c>
      <c r="P3760" s="36">
        <v>-0.81258760589406798</v>
      </c>
      <c r="Q3760" s="58">
        <f t="shared" si="351"/>
        <v>0.99926754137222817</v>
      </c>
      <c r="R3760" s="58">
        <f t="shared" si="352"/>
        <v>1.0052262575802904</v>
      </c>
      <c r="S3760" s="58">
        <f t="shared" si="353"/>
        <v>0.9664943732441118</v>
      </c>
      <c r="T3760" s="58">
        <f t="shared" si="354"/>
        <v>0.97215664318701589</v>
      </c>
      <c r="U3760" s="56">
        <f t="shared" si="355"/>
        <v>5.2262575802903832</v>
      </c>
    </row>
    <row r="3761" spans="8:21" x14ac:dyDescent="0.25">
      <c r="H3761" s="11">
        <v>1259</v>
      </c>
      <c r="I3761" s="66">
        <f t="shared" si="357"/>
        <v>0.51491735504982528</v>
      </c>
      <c r="J3761" s="66">
        <f t="shared" si="357"/>
        <v>-1.0550520919567579</v>
      </c>
      <c r="K3761" s="66">
        <f t="shared" si="357"/>
        <v>-1.1702576938632965</v>
      </c>
      <c r="L3761" s="67">
        <f t="shared" si="357"/>
        <v>-0.49059339322466855</v>
      </c>
      <c r="M3761" s="36">
        <f t="array" ref="M3761:P3761">TRANSPOSE(MMULT($B$28:$E$31, TRANSPOSE(I3761:L3761)))</f>
        <v>0.51491735504982528</v>
      </c>
      <c r="N3761" s="36">
        <v>-0.48664399536744568</v>
      </c>
      <c r="O3761" s="36">
        <v>-0.9494337035563607</v>
      </c>
      <c r="P3761" s="36">
        <v>-0.34805213563000453</v>
      </c>
      <c r="Q3761" s="58">
        <f t="shared" si="351"/>
        <v>1.0241977338375445</v>
      </c>
      <c r="R3761" s="58">
        <f t="shared" si="352"/>
        <v>0.98232261624263018</v>
      </c>
      <c r="S3761" s="58">
        <f t="shared" si="353"/>
        <v>0.96739116811461279</v>
      </c>
      <c r="T3761" s="58">
        <f t="shared" si="354"/>
        <v>0.98866580038325569</v>
      </c>
      <c r="U3761" s="56">
        <f t="shared" si="355"/>
        <v>24.197733837544533</v>
      </c>
    </row>
    <row r="3762" spans="8:21" x14ac:dyDescent="0.25">
      <c r="H3762" s="11">
        <v>1260</v>
      </c>
      <c r="I3762" s="66">
        <f t="shared" si="357"/>
        <v>0.38725087018792881</v>
      </c>
      <c r="J3762" s="66">
        <f t="shared" si="357"/>
        <v>0.390363555307777</v>
      </c>
      <c r="K3762" s="66">
        <f t="shared" si="357"/>
        <v>-0.73839780586611026</v>
      </c>
      <c r="L3762" s="67">
        <f t="shared" si="357"/>
        <v>1.3589266823750334</v>
      </c>
      <c r="M3762" s="36">
        <f t="array" ref="M3762:P3762">TRANSPOSE(MMULT($B$28:$E$31, TRANSPOSE(I3762:L3762)))</f>
        <v>0.38725087018792881</v>
      </c>
      <c r="N3762" s="36">
        <v>0.54753276402757278</v>
      </c>
      <c r="O3762" s="36">
        <v>-0.52829807788329242</v>
      </c>
      <c r="P3762" s="36">
        <v>1.41954143111681</v>
      </c>
      <c r="Q3762" s="58">
        <f t="shared" si="351"/>
        <v>1.0196314928070702</v>
      </c>
      <c r="R3762" s="58">
        <f t="shared" si="352"/>
        <v>1.0264610553229554</v>
      </c>
      <c r="S3762" s="58">
        <f t="shared" si="353"/>
        <v>0.98382531498087067</v>
      </c>
      <c r="T3762" s="58">
        <f t="shared" si="354"/>
        <v>1.0540884295756601</v>
      </c>
      <c r="U3762" s="56">
        <f t="shared" si="355"/>
        <v>54.088429575660072</v>
      </c>
    </row>
    <row r="3763" spans="8:21" x14ac:dyDescent="0.25">
      <c r="H3763" s="11">
        <v>1261</v>
      </c>
      <c r="I3763" s="66">
        <f t="shared" ref="I3763:L3782" si="358">-I1263</f>
        <v>-0.45586153342732993</v>
      </c>
      <c r="J3763" s="66">
        <f t="shared" si="358"/>
        <v>0.30443792026718702</v>
      </c>
      <c r="K3763" s="66">
        <f t="shared" si="358"/>
        <v>1.034812221967691</v>
      </c>
      <c r="L3763" s="67">
        <f t="shared" si="358"/>
        <v>-1.348516954548949</v>
      </c>
      <c r="M3763" s="36">
        <f t="array" ref="M3763:P3763">TRANSPOSE(MMULT($B$28:$E$31, TRANSPOSE(I3763:L3763)))</f>
        <v>-0.45586153342732993</v>
      </c>
      <c r="N3763" s="36">
        <v>-5.5017311399537749E-2</v>
      </c>
      <c r="O3763" s="36">
        <v>0.81073578819135195</v>
      </c>
      <c r="P3763" s="36">
        <v>-1.3028131785893629</v>
      </c>
      <c r="Q3763" s="58">
        <f t="shared" si="351"/>
        <v>0.98998285551016241</v>
      </c>
      <c r="R3763" s="58">
        <f t="shared" si="352"/>
        <v>1.0005087686444056</v>
      </c>
      <c r="S3763" s="58">
        <f t="shared" si="353"/>
        <v>1.0379570762492711</v>
      </c>
      <c r="T3763" s="58">
        <f t="shared" si="354"/>
        <v>0.95503335828139413</v>
      </c>
      <c r="U3763" s="56">
        <f t="shared" si="355"/>
        <v>37.95707624927114</v>
      </c>
    </row>
    <row r="3764" spans="8:21" x14ac:dyDescent="0.25">
      <c r="H3764" s="11">
        <v>1262</v>
      </c>
      <c r="I3764" s="66">
        <f t="shared" si="358"/>
        <v>1.0907468688809248</v>
      </c>
      <c r="J3764" s="66">
        <f t="shared" si="358"/>
        <v>-9.3666812044029588E-2</v>
      </c>
      <c r="K3764" s="66">
        <f t="shared" si="358"/>
        <v>-0.35793929789019202</v>
      </c>
      <c r="L3764" s="67">
        <f t="shared" si="358"/>
        <v>1.5758699594937045</v>
      </c>
      <c r="M3764" s="36">
        <f t="array" ref="M3764:P3764">TRANSPOSE(MMULT($B$28:$E$31, TRANSPOSE(I3764:L3764)))</f>
        <v>1.0907468688809248</v>
      </c>
      <c r="N3764" s="36">
        <v>0.62146770617080083</v>
      </c>
      <c r="O3764" s="36">
        <v>5.9583911728506411E-2</v>
      </c>
      <c r="P3764" s="36">
        <v>1.8554882928272667</v>
      </c>
      <c r="Q3764" s="58">
        <f t="shared" si="351"/>
        <v>1.0450488601110088</v>
      </c>
      <c r="R3764" s="58">
        <f t="shared" si="352"/>
        <v>1.0296915099851931</v>
      </c>
      <c r="S3764" s="58">
        <f t="shared" si="353"/>
        <v>1.0072343992081421</v>
      </c>
      <c r="T3764" s="58">
        <f t="shared" si="354"/>
        <v>1.0708785853628786</v>
      </c>
      <c r="U3764" s="56">
        <f t="shared" si="355"/>
        <v>70.87858536287861</v>
      </c>
    </row>
    <row r="3765" spans="8:21" x14ac:dyDescent="0.25">
      <c r="H3765" s="11">
        <v>1263</v>
      </c>
      <c r="I3765" s="66">
        <f t="shared" si="358"/>
        <v>-1.4659226477454061</v>
      </c>
      <c r="J3765" s="66">
        <f t="shared" si="358"/>
        <v>-0.26270614282767502</v>
      </c>
      <c r="K3765" s="66">
        <f t="shared" si="358"/>
        <v>-1.4663950285478784</v>
      </c>
      <c r="L3765" s="67">
        <f t="shared" si="358"/>
        <v>-0.55022024710883877</v>
      </c>
      <c r="M3765" s="36">
        <f t="array" ref="M3765:P3765">TRANSPOSE(MMULT($B$28:$E$31, TRANSPOSE(I3765:L3765)))</f>
        <v>-1.4659226477454061</v>
      </c>
      <c r="N3765" s="36">
        <v>-1.1350910065551119</v>
      </c>
      <c r="O3765" s="36">
        <v>-1.9095788471777522</v>
      </c>
      <c r="P3765" s="36">
        <v>-1.2507564940872697</v>
      </c>
      <c r="Q3765" s="58">
        <f t="shared" si="351"/>
        <v>0.9555962453206126</v>
      </c>
      <c r="R3765" s="58">
        <f t="shared" si="352"/>
        <v>0.95562042210872356</v>
      </c>
      <c r="S3765" s="58">
        <f t="shared" si="353"/>
        <v>0.93094213811666049</v>
      </c>
      <c r="T3765" s="58">
        <f t="shared" si="354"/>
        <v>0.95683726007238079</v>
      </c>
      <c r="U3765" s="56">
        <f t="shared" si="355"/>
        <v>0</v>
      </c>
    </row>
    <row r="3766" spans="8:21" x14ac:dyDescent="0.25">
      <c r="H3766" s="11">
        <v>1264</v>
      </c>
      <c r="I3766" s="66">
        <f t="shared" si="358"/>
        <v>1.4286921092451905</v>
      </c>
      <c r="J3766" s="66">
        <f t="shared" si="358"/>
        <v>-1.8806148823570281</v>
      </c>
      <c r="K3766" s="66">
        <f t="shared" si="358"/>
        <v>0.57435721507260529</v>
      </c>
      <c r="L3766" s="67">
        <f t="shared" si="358"/>
        <v>1.390034325507854</v>
      </c>
      <c r="M3766" s="36">
        <f t="array" ref="M3766:P3766">TRANSPOSE(MMULT($B$28:$E$31, TRANSPOSE(I3766:L3766)))</f>
        <v>1.4286921092451905</v>
      </c>
      <c r="N3766" s="36">
        <v>-0.54251413424995953</v>
      </c>
      <c r="O3766" s="36">
        <v>0.96854780064848311</v>
      </c>
      <c r="P3766" s="36">
        <v>1.4838928093013926</v>
      </c>
      <c r="Q3766" s="58">
        <f t="shared" si="351"/>
        <v>1.0574831773024986</v>
      </c>
      <c r="R3766" s="58">
        <f t="shared" si="352"/>
        <v>0.9799928770055446</v>
      </c>
      <c r="S3766" s="58">
        <f t="shared" si="353"/>
        <v>1.0445298835844485</v>
      </c>
      <c r="T3766" s="58">
        <f t="shared" si="354"/>
        <v>1.0565502113695855</v>
      </c>
      <c r="U3766" s="56">
        <f t="shared" si="355"/>
        <v>57.483177302498632</v>
      </c>
    </row>
    <row r="3767" spans="8:21" x14ac:dyDescent="0.25">
      <c r="H3767" s="11">
        <v>1265</v>
      </c>
      <c r="I3767" s="66">
        <f t="shared" si="358"/>
        <v>-0.62846730927586014</v>
      </c>
      <c r="J3767" s="66">
        <f t="shared" si="358"/>
        <v>5.669986739974904E-2</v>
      </c>
      <c r="K3767" s="66">
        <f t="shared" si="358"/>
        <v>0.8561019630647646</v>
      </c>
      <c r="L3767" s="67">
        <f t="shared" si="358"/>
        <v>-0.52797868143133286</v>
      </c>
      <c r="M3767" s="36">
        <f t="array" ref="M3767:P3767">TRANSPOSE(MMULT($B$28:$E$31, TRANSPOSE(I3767:L3767)))</f>
        <v>-0.62846730927586014</v>
      </c>
      <c r="N3767" s="36">
        <v>-0.3559704003202272</v>
      </c>
      <c r="O3767" s="36">
        <v>0.57039342613120037</v>
      </c>
      <c r="P3767" s="36">
        <v>-0.7625776655425206</v>
      </c>
      <c r="Q3767" s="58">
        <f t="shared" si="351"/>
        <v>0.98402019789483619</v>
      </c>
      <c r="R3767" s="58">
        <f t="shared" si="352"/>
        <v>0.98779324728596773</v>
      </c>
      <c r="S3767" s="58">
        <f t="shared" si="353"/>
        <v>1.0280262863086875</v>
      </c>
      <c r="T3767" s="58">
        <f t="shared" si="354"/>
        <v>0.97392062585152284</v>
      </c>
      <c r="U3767" s="56">
        <f t="shared" si="355"/>
        <v>28.026286308687531</v>
      </c>
    </row>
    <row r="3768" spans="8:21" x14ac:dyDescent="0.25">
      <c r="H3768" s="11">
        <v>1266</v>
      </c>
      <c r="I3768" s="66">
        <f t="shared" si="358"/>
        <v>-0.51761633734557144</v>
      </c>
      <c r="J3768" s="66">
        <f t="shared" si="358"/>
        <v>-0.34798855819264629</v>
      </c>
      <c r="K3768" s="66">
        <f t="shared" si="358"/>
        <v>2.5214387827800517</v>
      </c>
      <c r="L3768" s="67">
        <f t="shared" si="358"/>
        <v>1.3652088490005163</v>
      </c>
      <c r="M3768" s="36">
        <f t="array" ref="M3768:P3768">TRANSPOSE(MMULT($B$28:$E$31, TRANSPOSE(I3768:L3768)))</f>
        <v>-0.51761633734557144</v>
      </c>
      <c r="N3768" s="36">
        <v>-0.59774974109065027</v>
      </c>
      <c r="O3768" s="36">
        <v>2.1416446392203174</v>
      </c>
      <c r="P3768" s="36">
        <v>0.75452664709762485</v>
      </c>
      <c r="Q3768" s="58">
        <f t="shared" si="351"/>
        <v>0.98784539941113103</v>
      </c>
      <c r="R3768" s="58">
        <f t="shared" si="352"/>
        <v>0.97769502887172299</v>
      </c>
      <c r="S3768" s="58">
        <f t="shared" si="353"/>
        <v>1.0947114204521191</v>
      </c>
      <c r="T3768" s="58">
        <f t="shared" si="354"/>
        <v>1.0289815840029797</v>
      </c>
      <c r="U3768" s="56">
        <f t="shared" si="355"/>
        <v>94.711420452119114</v>
      </c>
    </row>
    <row r="3769" spans="8:21" x14ac:dyDescent="0.25">
      <c r="H3769" s="11">
        <v>1267</v>
      </c>
      <c r="I3769" s="66">
        <f t="shared" si="358"/>
        <v>-0.95188731896512913</v>
      </c>
      <c r="J3769" s="66">
        <f t="shared" si="358"/>
        <v>1.4434821111325284</v>
      </c>
      <c r="K3769" s="66">
        <f t="shared" si="358"/>
        <v>0.23559597268311352</v>
      </c>
      <c r="L3769" s="67">
        <f t="shared" si="358"/>
        <v>0.94875381940818027</v>
      </c>
      <c r="M3769" s="36">
        <f t="array" ref="M3769:P3769">TRANSPOSE(MMULT($B$28:$E$31, TRANSPOSE(I3769:L3769)))</f>
        <v>-0.95188731896512913</v>
      </c>
      <c r="N3769" s="36">
        <v>0.50845602531369527</v>
      </c>
      <c r="O3769" s="36">
        <v>-6.14301538722625E-2</v>
      </c>
      <c r="P3769" s="36">
        <v>0.59673887072084419</v>
      </c>
      <c r="Q3769" s="58">
        <f t="shared" si="351"/>
        <v>0.97294419093588058</v>
      </c>
      <c r="R3769" s="58">
        <f t="shared" si="352"/>
        <v>1.0247577632008475</v>
      </c>
      <c r="S3769" s="58">
        <f t="shared" si="353"/>
        <v>1.0023705992827516</v>
      </c>
      <c r="T3769" s="58">
        <f t="shared" si="354"/>
        <v>1.0231128081778866</v>
      </c>
      <c r="U3769" s="56">
        <f t="shared" si="355"/>
        <v>24.757763200847549</v>
      </c>
    </row>
    <row r="3770" spans="8:21" x14ac:dyDescent="0.25">
      <c r="H3770" s="11">
        <v>1268</v>
      </c>
      <c r="I3770" s="66">
        <f t="shared" si="358"/>
        <v>0.40679007506040132</v>
      </c>
      <c r="J3770" s="66">
        <f t="shared" si="358"/>
        <v>-0.24355357518308893</v>
      </c>
      <c r="K3770" s="66">
        <f t="shared" si="358"/>
        <v>-0.62881576081282753</v>
      </c>
      <c r="L3770" s="67">
        <f t="shared" si="358"/>
        <v>-2.1573022854137176</v>
      </c>
      <c r="M3770" s="36">
        <f t="array" ref="M3770:P3770">TRANSPOSE(MMULT($B$28:$E$31, TRANSPOSE(I3770:L3770)))</f>
        <v>0.40679007506040132</v>
      </c>
      <c r="N3770" s="36">
        <v>7.0788727511787247E-2</v>
      </c>
      <c r="O3770" s="36">
        <v>-0.44809984403452729</v>
      </c>
      <c r="P3770" s="36">
        <v>-1.6198688378135115</v>
      </c>
      <c r="Q3770" s="58">
        <f t="shared" si="351"/>
        <v>1.0203290288947775</v>
      </c>
      <c r="R3770" s="58">
        <f t="shared" si="352"/>
        <v>1.005872572258327</v>
      </c>
      <c r="S3770" s="58">
        <f t="shared" si="353"/>
        <v>0.98698642468539888</v>
      </c>
      <c r="T3770" s="58">
        <f t="shared" si="354"/>
        <v>0.94411974098139229</v>
      </c>
      <c r="U3770" s="56">
        <f t="shared" si="355"/>
        <v>20.329028894777501</v>
      </c>
    </row>
    <row r="3771" spans="8:21" x14ac:dyDescent="0.25">
      <c r="H3771" s="11">
        <v>1269</v>
      </c>
      <c r="I3771" s="66">
        <f t="shared" si="358"/>
        <v>0.73541532661332487</v>
      </c>
      <c r="J3771" s="66">
        <f t="shared" si="358"/>
        <v>-0.49839822552710705</v>
      </c>
      <c r="K3771" s="66">
        <f t="shared" si="358"/>
        <v>0.37957156491062172</v>
      </c>
      <c r="L3771" s="67">
        <f t="shared" si="358"/>
        <v>-0.67768364870378994</v>
      </c>
      <c r="M3771" s="36">
        <f t="array" ref="M3771:P3771">TRANSPOSE(MMULT($B$28:$E$31, TRANSPOSE(I3771:L3771)))</f>
        <v>0.73541532661332487</v>
      </c>
      <c r="N3771" s="36">
        <v>8.314940287737399E-2</v>
      </c>
      <c r="O3771" s="36">
        <v>0.59801620261690491</v>
      </c>
      <c r="P3771" s="36">
        <v>-0.2917836768419998</v>
      </c>
      <c r="Q3771" s="58">
        <f t="shared" si="351"/>
        <v>1.0321324856953733</v>
      </c>
      <c r="R3771" s="58">
        <f t="shared" si="352"/>
        <v>1.0064011248118907</v>
      </c>
      <c r="S3771" s="58">
        <f t="shared" si="353"/>
        <v>1.0291627916748638</v>
      </c>
      <c r="T3771" s="58">
        <f t="shared" si="354"/>
        <v>0.99068447136248339</v>
      </c>
      <c r="U3771" s="56">
        <f t="shared" si="355"/>
        <v>32.132485695373305</v>
      </c>
    </row>
    <row r="3772" spans="8:21" x14ac:dyDescent="0.25">
      <c r="H3772" s="11">
        <v>1270</v>
      </c>
      <c r="I3772" s="66">
        <f t="shared" si="358"/>
        <v>0.87925689899958048</v>
      </c>
      <c r="J3772" s="66">
        <f t="shared" si="358"/>
        <v>-0.46208708631346324</v>
      </c>
      <c r="K3772" s="66">
        <f t="shared" si="358"/>
        <v>0.5753210602941482</v>
      </c>
      <c r="L3772" s="67">
        <f t="shared" si="358"/>
        <v>0.39103997574569194</v>
      </c>
      <c r="M3772" s="36">
        <f t="array" ref="M3772:P3772">TRANSPOSE(MMULT($B$28:$E$31, TRANSPOSE(I3772:L3772)))</f>
        <v>0.87925689899958048</v>
      </c>
      <c r="N3772" s="36">
        <v>0.20265690208880821</v>
      </c>
      <c r="O3772" s="36">
        <v>0.83411979899016742</v>
      </c>
      <c r="P3772" s="36">
        <v>0.67320294964070904</v>
      </c>
      <c r="Q3772" s="58">
        <f t="shared" si="351"/>
        <v>1.0373418123407689</v>
      </c>
      <c r="R3772" s="58">
        <f t="shared" si="352"/>
        <v>1.0115257083205083</v>
      </c>
      <c r="S3772" s="58">
        <f t="shared" si="353"/>
        <v>1.0389283944239367</v>
      </c>
      <c r="T3772" s="58">
        <f t="shared" si="354"/>
        <v>1.0259526295715515</v>
      </c>
      <c r="U3772" s="56">
        <f t="shared" si="355"/>
        <v>38.928394423936695</v>
      </c>
    </row>
    <row r="3773" spans="8:21" x14ac:dyDescent="0.25">
      <c r="H3773" s="11">
        <v>1271</v>
      </c>
      <c r="I3773" s="66">
        <f t="shared" si="358"/>
        <v>-0.5273082405268078</v>
      </c>
      <c r="J3773" s="66">
        <f t="shared" si="358"/>
        <v>8.91262451542809E-2</v>
      </c>
      <c r="K3773" s="66">
        <f t="shared" si="358"/>
        <v>0.16389171217329127</v>
      </c>
      <c r="L3773" s="67">
        <f t="shared" si="358"/>
        <v>0.11679849296140372</v>
      </c>
      <c r="M3773" s="36">
        <f t="array" ref="M3773:P3773">TRANSPOSE(MMULT($B$28:$E$31, TRANSPOSE(I3773:L3773)))</f>
        <v>-0.5273082405268078</v>
      </c>
      <c r="N3773" s="36">
        <v>-0.2666079625241376</v>
      </c>
      <c r="O3773" s="36">
        <v>-3.532139525362088E-2</v>
      </c>
      <c r="P3773" s="36">
        <v>-0.15960037647481023</v>
      </c>
      <c r="Q3773" s="58">
        <f t="shared" si="351"/>
        <v>0.98751036267043835</v>
      </c>
      <c r="R3773" s="58">
        <f t="shared" si="352"/>
        <v>0.99155192384983515</v>
      </c>
      <c r="S3773" s="58">
        <f t="shared" si="353"/>
        <v>1.0034179721806042</v>
      </c>
      <c r="T3773" s="58">
        <f t="shared" si="354"/>
        <v>0.99544287047239211</v>
      </c>
      <c r="U3773" s="56">
        <f t="shared" si="355"/>
        <v>3.4179721806042451</v>
      </c>
    </row>
    <row r="3774" spans="8:21" x14ac:dyDescent="0.25">
      <c r="H3774" s="11">
        <v>1272</v>
      </c>
      <c r="I3774" s="66">
        <f t="shared" si="358"/>
        <v>0.31896422689473425</v>
      </c>
      <c r="J3774" s="66">
        <f t="shared" si="358"/>
        <v>-0.4648064691175548</v>
      </c>
      <c r="K3774" s="66">
        <f t="shared" si="358"/>
        <v>0.47279382517474561</v>
      </c>
      <c r="L3774" s="67">
        <f t="shared" si="358"/>
        <v>-1.1432269948404858</v>
      </c>
      <c r="M3774" s="36">
        <f t="array" ref="M3774:P3774">TRANSPOSE(MMULT($B$28:$E$31, TRANSPOSE(I3774:L3774)))</f>
        <v>0.31896422689473425</v>
      </c>
      <c r="N3774" s="36">
        <v>-0.15580416859571108</v>
      </c>
      <c r="O3774" s="36">
        <v>0.53475345235849137</v>
      </c>
      <c r="P3774" s="36">
        <v>-0.88729561093498166</v>
      </c>
      <c r="Q3774" s="58">
        <f t="shared" si="351"/>
        <v>1.0171974502647423</v>
      </c>
      <c r="R3774" s="58">
        <f t="shared" si="352"/>
        <v>0.99623231344422081</v>
      </c>
      <c r="S3774" s="58">
        <f t="shared" si="353"/>
        <v>1.0265617772627302</v>
      </c>
      <c r="T3774" s="58">
        <f t="shared" si="354"/>
        <v>0.96952744417330117</v>
      </c>
      <c r="U3774" s="56">
        <f t="shared" si="355"/>
        <v>26.561777262730235</v>
      </c>
    </row>
    <row r="3775" spans="8:21" x14ac:dyDescent="0.25">
      <c r="H3775" s="11">
        <v>1273</v>
      </c>
      <c r="I3775" s="66">
        <f t="shared" si="358"/>
        <v>1.5426978402644502</v>
      </c>
      <c r="J3775" s="66">
        <f t="shared" si="358"/>
        <v>0.37978424532207322</v>
      </c>
      <c r="K3775" s="66">
        <f t="shared" si="358"/>
        <v>-1.5562192280840517</v>
      </c>
      <c r="L3775" s="67">
        <f t="shared" si="358"/>
        <v>1.7136059476276218</v>
      </c>
      <c r="M3775" s="36">
        <f t="array" ref="M3775:P3775">TRANSPOSE(MMULT($B$28:$E$31, TRANSPOSE(I3775:L3775)))</f>
        <v>1.5426978402644502</v>
      </c>
      <c r="N3775" s="36">
        <v>1.2742673394431758</v>
      </c>
      <c r="O3775" s="36">
        <v>-0.86924162492764601</v>
      </c>
      <c r="P3775" s="36">
        <v>2.3207162835218327</v>
      </c>
      <c r="Q3775" s="58">
        <f t="shared" si="351"/>
        <v>1.0617111769695415</v>
      </c>
      <c r="R3775" s="58">
        <f t="shared" si="352"/>
        <v>1.0586592371919186</v>
      </c>
      <c r="S3775" s="58">
        <f t="shared" si="353"/>
        <v>0.970499234640677</v>
      </c>
      <c r="T3775" s="58">
        <f t="shared" si="354"/>
        <v>1.0890915779440262</v>
      </c>
      <c r="U3775" s="56">
        <f t="shared" si="355"/>
        <v>89.091577944026227</v>
      </c>
    </row>
    <row r="3776" spans="8:21" x14ac:dyDescent="0.25">
      <c r="H3776" s="11">
        <v>1274</v>
      </c>
      <c r="I3776" s="66">
        <f t="shared" si="358"/>
        <v>0.98895383119768399</v>
      </c>
      <c r="J3776" s="66">
        <f t="shared" si="358"/>
        <v>0.90983193643478744</v>
      </c>
      <c r="K3776" s="66">
        <f t="shared" si="358"/>
        <v>1.7274991030475666</v>
      </c>
      <c r="L3776" s="67">
        <f t="shared" si="358"/>
        <v>0.62445587760458177</v>
      </c>
      <c r="M3776" s="36">
        <f t="array" ref="M3776:P3776">TRANSPOSE(MMULT($B$28:$E$31, TRANSPOSE(I3776:L3776)))</f>
        <v>0.98895383119768399</v>
      </c>
      <c r="N3776" s="36">
        <v>1.3310890168189857</v>
      </c>
      <c r="O3776" s="36">
        <v>2.0084183630052506</v>
      </c>
      <c r="P3776" s="36">
        <v>1.1992440538690499</v>
      </c>
      <c r="Q3776" s="58">
        <f t="shared" si="351"/>
        <v>1.0413322303355204</v>
      </c>
      <c r="R3776" s="58">
        <f t="shared" si="352"/>
        <v>1.0612189053756795</v>
      </c>
      <c r="S3776" s="58">
        <f t="shared" si="353"/>
        <v>1.0888931640709538</v>
      </c>
      <c r="T3776" s="58">
        <f t="shared" si="354"/>
        <v>1.0457042330861868</v>
      </c>
      <c r="U3776" s="56">
        <f t="shared" si="355"/>
        <v>88.893164070953816</v>
      </c>
    </row>
    <row r="3777" spans="8:21" x14ac:dyDescent="0.25">
      <c r="H3777" s="11">
        <v>1275</v>
      </c>
      <c r="I3777" s="66">
        <f t="shared" si="358"/>
        <v>2.4003854268860052</v>
      </c>
      <c r="J3777" s="66">
        <f t="shared" si="358"/>
        <v>0.56275703979231217</v>
      </c>
      <c r="K3777" s="66">
        <f t="shared" si="358"/>
        <v>1.1219684798306722</v>
      </c>
      <c r="L3777" s="67">
        <f t="shared" si="358"/>
        <v>-1.0984018115348703E-2</v>
      </c>
      <c r="M3777" s="36">
        <f t="array" ref="M3777:P3777">TRANSPOSE(MMULT($B$28:$E$31, TRANSPOSE(I3777:L3777)))</f>
        <v>2.4003854268860052</v>
      </c>
      <c r="N3777" s="36">
        <v>1.9609755383132805</v>
      </c>
      <c r="O3777" s="36">
        <v>1.9427968427165898</v>
      </c>
      <c r="P3777" s="36">
        <v>1.3382075545448828</v>
      </c>
      <c r="Q3777" s="58">
        <f t="shared" si="351"/>
        <v>1.0940659548077494</v>
      </c>
      <c r="R3777" s="58">
        <f t="shared" si="352"/>
        <v>1.0900115967213051</v>
      </c>
      <c r="S3777" s="58">
        <f t="shared" si="353"/>
        <v>1.0860387189760592</v>
      </c>
      <c r="T3777" s="58">
        <f t="shared" si="354"/>
        <v>1.0509851817479809</v>
      </c>
      <c r="U3777" s="56">
        <f t="shared" si="355"/>
        <v>94.065954807749378</v>
      </c>
    </row>
    <row r="3778" spans="8:21" x14ac:dyDescent="0.25">
      <c r="H3778" s="11">
        <v>1276</v>
      </c>
      <c r="I3778" s="66">
        <f t="shared" si="358"/>
        <v>2.0805453523802155</v>
      </c>
      <c r="J3778" s="66">
        <f t="shared" si="358"/>
        <v>2.2803778296761383E-2</v>
      </c>
      <c r="K3778" s="66">
        <f t="shared" si="358"/>
        <v>0.25886546243290404</v>
      </c>
      <c r="L3778" s="67">
        <f t="shared" si="358"/>
        <v>-0.15036295861044252</v>
      </c>
      <c r="M3778" s="36">
        <f t="array" ref="M3778:P3778">TRANSPOSE(MMULT($B$28:$E$31, TRANSPOSE(I3778:L3778)))</f>
        <v>2.0805453523802155</v>
      </c>
      <c r="N3778" s="36">
        <v>1.340884909994623</v>
      </c>
      <c r="O3778" s="36">
        <v>0.99885740876629958</v>
      </c>
      <c r="P3778" s="36">
        <v>0.9541461491572425</v>
      </c>
      <c r="Q3778" s="58">
        <f t="shared" si="351"/>
        <v>1.0818868361937366</v>
      </c>
      <c r="R3778" s="58">
        <f t="shared" si="352"/>
        <v>1.061660809806233</v>
      </c>
      <c r="S3778" s="58">
        <f t="shared" si="353"/>
        <v>1.0457970232169025</v>
      </c>
      <c r="T3778" s="58">
        <f t="shared" si="354"/>
        <v>1.0364545129137475</v>
      </c>
      <c r="U3778" s="56">
        <f t="shared" si="355"/>
        <v>81.886836193736599</v>
      </c>
    </row>
    <row r="3779" spans="8:21" x14ac:dyDescent="0.25">
      <c r="H3779" s="11">
        <v>1277</v>
      </c>
      <c r="I3779" s="66">
        <f t="shared" si="358"/>
        <v>0.78286440143698499</v>
      </c>
      <c r="J3779" s="66">
        <f t="shared" si="358"/>
        <v>-0.61014180730637912</v>
      </c>
      <c r="K3779" s="66">
        <f t="shared" si="358"/>
        <v>0.98850251296407099</v>
      </c>
      <c r="L3779" s="67">
        <f t="shared" si="358"/>
        <v>-3.0950161159014208E-2</v>
      </c>
      <c r="M3779" s="36">
        <f t="array" ref="M3779:P3779">TRANSPOSE(MMULT($B$28:$E$31, TRANSPOSE(I3779:L3779)))</f>
        <v>0.78286440143698499</v>
      </c>
      <c r="N3779" s="36">
        <v>2.7099819617228793E-2</v>
      </c>
      <c r="O3779" s="36">
        <v>1.1767106543401888</v>
      </c>
      <c r="P3779" s="36">
        <v>0.2365224322160685</v>
      </c>
      <c r="Q3779" s="58">
        <f t="shared" ref="Q3779:Q3842" si="359">EXP(($F$11 - $F$7 - $C$7*$C$7/2)*$C$3 + M3779*$C$7*SQRT($C$3))</f>
        <v>1.0338479903894902</v>
      </c>
      <c r="R3779" s="58">
        <f t="shared" ref="R3779:R3842" si="360">EXP(($F$11 - $F$8 - $C$8*$C$8/2)*$C$3 + N3779*$C$8*SQRT($C$3))</f>
        <v>1.0040066224702926</v>
      </c>
      <c r="S3779" s="58">
        <f t="shared" ref="S3779:S3842" si="361">EXP(($F$11 - $F$9 - $C$9*$C$9/2)*$C$3 + O3779*$C$9*SQRT($C$3))</f>
        <v>1.0532634862117543</v>
      </c>
      <c r="T3779" s="58">
        <f t="shared" ref="T3779:T3842" si="362">EXP(($F$11 - $F$10 - $C$10*$C$10/2)*$C$3 + P3779*$C$10*SQRT($C$3))</f>
        <v>1.0098400044992042</v>
      </c>
      <c r="U3779" s="56">
        <f t="shared" ref="U3779:U3842" si="363">$C$4 * (MAX(MAX(Q3779:T3779) - $C$2, 0))</f>
        <v>53.263486211754255</v>
      </c>
    </row>
    <row r="3780" spans="8:21" x14ac:dyDescent="0.25">
      <c r="H3780" s="11">
        <v>1278</v>
      </c>
      <c r="I3780" s="66">
        <f t="shared" si="358"/>
        <v>0.19496454483545342</v>
      </c>
      <c r="J3780" s="66">
        <f t="shared" si="358"/>
        <v>-0.38908618439454812</v>
      </c>
      <c r="K3780" s="66">
        <f t="shared" si="358"/>
        <v>0.17568333377813722</v>
      </c>
      <c r="L3780" s="67">
        <f t="shared" si="358"/>
        <v>-0.32929851756695416</v>
      </c>
      <c r="M3780" s="36">
        <f t="array" ref="M3780:P3780">TRANSPOSE(MMULT($B$28:$E$31, TRANSPOSE(I3780:L3780)))</f>
        <v>0.19496454483545342</v>
      </c>
      <c r="N3780" s="36">
        <v>-0.17624093389991646</v>
      </c>
      <c r="O3780" s="36">
        <v>0.21666852985271551</v>
      </c>
      <c r="P3780" s="36">
        <v>-0.2569842479334587</v>
      </c>
      <c r="Q3780" s="58">
        <f t="shared" si="359"/>
        <v>1.0127923905193192</v>
      </c>
      <c r="R3780" s="58">
        <f t="shared" si="360"/>
        <v>0.99536739906062699</v>
      </c>
      <c r="S3780" s="58">
        <f t="shared" si="361"/>
        <v>1.0135831654290208</v>
      </c>
      <c r="T3780" s="58">
        <f t="shared" si="362"/>
        <v>0.99193498789842138</v>
      </c>
      <c r="U3780" s="56">
        <f t="shared" si="363"/>
        <v>13.583165429020827</v>
      </c>
    </row>
    <row r="3781" spans="8:21" x14ac:dyDescent="0.25">
      <c r="H3781" s="11">
        <v>1279</v>
      </c>
      <c r="I3781" s="66">
        <f t="shared" si="358"/>
        <v>1.0497610107810846</v>
      </c>
      <c r="J3781" s="66">
        <f t="shared" si="358"/>
        <v>-0.48402879653016506</v>
      </c>
      <c r="K3781" s="66">
        <f t="shared" si="358"/>
        <v>1.3652417382719355</v>
      </c>
      <c r="L3781" s="67">
        <f t="shared" si="358"/>
        <v>-0.20191332140150539</v>
      </c>
      <c r="M3781" s="36">
        <f t="array" ref="M3781:P3781">TRANSPOSE(MMULT($B$28:$E$31, TRANSPOSE(I3781:L3781)))</f>
        <v>1.0497610107810846</v>
      </c>
      <c r="N3781" s="36">
        <v>0.29417088624410592</v>
      </c>
      <c r="O3781" s="36">
        <v>1.6300584395986624</v>
      </c>
      <c r="P3781" s="36">
        <v>0.25473530984344667</v>
      </c>
      <c r="Q3781" s="58">
        <f t="shared" si="359"/>
        <v>1.0435508070001878</v>
      </c>
      <c r="R3781" s="58">
        <f t="shared" si="360"/>
        <v>1.0154675406980651</v>
      </c>
      <c r="S3781" s="58">
        <f t="shared" si="361"/>
        <v>1.0725375014374245</v>
      </c>
      <c r="T3781" s="58">
        <f t="shared" si="362"/>
        <v>1.0105069379857419</v>
      </c>
      <c r="U3781" s="56">
        <f t="shared" si="363"/>
        <v>72.537501437424538</v>
      </c>
    </row>
    <row r="3782" spans="8:21" x14ac:dyDescent="0.25">
      <c r="H3782" s="11">
        <v>1280</v>
      </c>
      <c r="I3782" s="66">
        <f t="shared" si="358"/>
        <v>-0.13675217950772617</v>
      </c>
      <c r="J3782" s="66">
        <f t="shared" si="358"/>
        <v>-0.83579364021888269</v>
      </c>
      <c r="K3782" s="66">
        <f t="shared" si="358"/>
        <v>-1.0478341617708933</v>
      </c>
      <c r="L3782" s="67">
        <f t="shared" si="358"/>
        <v>-1.3142088510547181</v>
      </c>
      <c r="M3782" s="36">
        <f t="array" ref="M3782:P3782">TRANSPOSE(MMULT($B$28:$E$31, TRANSPOSE(I3782:L3782)))</f>
        <v>-0.13675217950772617</v>
      </c>
      <c r="N3782" s="36">
        <v>-0.73193095340562697</v>
      </c>
      <c r="O3782" s="36">
        <v>-1.0626579439160926</v>
      </c>
      <c r="P3782" s="36">
        <v>-1.3229766532113667</v>
      </c>
      <c r="Q3782" s="58">
        <f t="shared" si="359"/>
        <v>1.0011017802316129</v>
      </c>
      <c r="R3782" s="58">
        <f t="shared" si="360"/>
        <v>0.97213539347875788</v>
      </c>
      <c r="S3782" s="58">
        <f t="shared" si="361"/>
        <v>0.96301978930188392</v>
      </c>
      <c r="T3782" s="58">
        <f t="shared" si="362"/>
        <v>0.9543355546643445</v>
      </c>
      <c r="U3782" s="56">
        <f t="shared" si="363"/>
        <v>1.1017802316128922</v>
      </c>
    </row>
    <row r="3783" spans="8:21" x14ac:dyDescent="0.25">
      <c r="H3783" s="11">
        <v>1281</v>
      </c>
      <c r="I3783" s="66">
        <f t="shared" ref="I3783:L3802" si="364">-I1283</f>
        <v>-0.83628790663969643</v>
      </c>
      <c r="J3783" s="66">
        <f t="shared" si="364"/>
        <v>-0.15990030875264288</v>
      </c>
      <c r="K3783" s="66">
        <f t="shared" si="364"/>
        <v>-0.477322121333833</v>
      </c>
      <c r="L3783" s="67">
        <f t="shared" si="364"/>
        <v>1.973286613983418</v>
      </c>
      <c r="M3783" s="36">
        <f t="array" ref="M3783:P3783">TRANSPOSE(MMULT($B$28:$E$31, TRANSPOSE(I3783:L3783)))</f>
        <v>-0.83628790663969643</v>
      </c>
      <c r="N3783" s="36">
        <v>-0.65529314756654566</v>
      </c>
      <c r="O3783" s="36">
        <v>-0.75563008715041358</v>
      </c>
      <c r="P3783" s="36">
        <v>1.1743846120266959</v>
      </c>
      <c r="Q3783" s="58">
        <f t="shared" si="359"/>
        <v>0.97688867739491914</v>
      </c>
      <c r="R3783" s="58">
        <f t="shared" si="360"/>
        <v>0.97530690439998347</v>
      </c>
      <c r="S3783" s="58">
        <f t="shared" si="361"/>
        <v>0.97491966769537219</v>
      </c>
      <c r="T3783" s="58">
        <f t="shared" si="362"/>
        <v>1.0447623162020814</v>
      </c>
      <c r="U3783" s="56">
        <f t="shared" si="363"/>
        <v>44.762316202081379</v>
      </c>
    </row>
    <row r="3784" spans="8:21" x14ac:dyDescent="0.25">
      <c r="H3784" s="11">
        <v>1282</v>
      </c>
      <c r="I3784" s="66">
        <f t="shared" si="364"/>
        <v>-0.45859124487915798</v>
      </c>
      <c r="J3784" s="66">
        <f t="shared" si="364"/>
        <v>-0.61305324955490326</v>
      </c>
      <c r="K3784" s="66">
        <f t="shared" si="364"/>
        <v>-0.42441735915695289</v>
      </c>
      <c r="L3784" s="67">
        <f t="shared" si="364"/>
        <v>-0.73537567478439092</v>
      </c>
      <c r="M3784" s="36">
        <f t="array" ref="M3784:P3784">TRANSPOSE(MMULT($B$28:$E$31, TRANSPOSE(I3784:L3784)))</f>
        <v>-0.45859124487915798</v>
      </c>
      <c r="N3784" s="36">
        <v>-0.76474914238653824</v>
      </c>
      <c r="O3784" s="36">
        <v>-0.58962006076475715</v>
      </c>
      <c r="P3784" s="36">
        <v>-0.97126210732486862</v>
      </c>
      <c r="Q3784" s="58">
        <f t="shared" si="359"/>
        <v>0.9898882771644143</v>
      </c>
      <c r="R3784" s="58">
        <f t="shared" si="360"/>
        <v>0.97078043040142437</v>
      </c>
      <c r="S3784" s="58">
        <f t="shared" si="361"/>
        <v>0.98141506744754714</v>
      </c>
      <c r="T3784" s="58">
        <f t="shared" si="362"/>
        <v>0.96658089720590945</v>
      </c>
      <c r="U3784" s="56">
        <f t="shared" si="363"/>
        <v>0</v>
      </c>
    </row>
    <row r="3785" spans="8:21" x14ac:dyDescent="0.25">
      <c r="H3785" s="11">
        <v>1283</v>
      </c>
      <c r="I3785" s="66">
        <f t="shared" si="364"/>
        <v>-0.60197965241630469</v>
      </c>
      <c r="J3785" s="66">
        <f t="shared" si="364"/>
        <v>0.38076418697112879</v>
      </c>
      <c r="K3785" s="66">
        <f t="shared" si="364"/>
        <v>0.29133253035180351</v>
      </c>
      <c r="L3785" s="67">
        <f t="shared" si="364"/>
        <v>-0.17951512116137741</v>
      </c>
      <c r="M3785" s="36">
        <f t="array" ref="M3785:P3785">TRANSPOSE(MMULT($B$28:$E$31, TRANSPOSE(I3785:L3785)))</f>
        <v>-0.60197965241630469</v>
      </c>
      <c r="N3785" s="36">
        <v>-8.9054438159819838E-2</v>
      </c>
      <c r="O3785" s="36">
        <v>6.935199901829095E-2</v>
      </c>
      <c r="P3785" s="36">
        <v>-0.38352390903079925</v>
      </c>
      <c r="Q3785" s="58">
        <f t="shared" si="359"/>
        <v>0.98493287451317313</v>
      </c>
      <c r="R3785" s="58">
        <f t="shared" si="360"/>
        <v>0.99906250110514705</v>
      </c>
      <c r="S3785" s="58">
        <f t="shared" si="361"/>
        <v>1.0076280262441089</v>
      </c>
      <c r="T3785" s="58">
        <f t="shared" si="362"/>
        <v>0.98739533968542281</v>
      </c>
      <c r="U3785" s="56">
        <f t="shared" si="363"/>
        <v>7.6280262441088542</v>
      </c>
    </row>
    <row r="3786" spans="8:21" x14ac:dyDescent="0.25">
      <c r="H3786" s="11">
        <v>1284</v>
      </c>
      <c r="I3786" s="66">
        <f t="shared" si="364"/>
        <v>2.4922250289851893</v>
      </c>
      <c r="J3786" s="66">
        <f t="shared" si="364"/>
        <v>0.28060195433776225</v>
      </c>
      <c r="K3786" s="66">
        <f t="shared" si="364"/>
        <v>-1.5049090040947646</v>
      </c>
      <c r="L3786" s="67">
        <f t="shared" si="364"/>
        <v>-0.60539830155617924</v>
      </c>
      <c r="M3786" s="36">
        <f t="array" ref="M3786:P3786">TRANSPOSE(MMULT($B$28:$E$31, TRANSPOSE(I3786:L3786)))</f>
        <v>2.4922250289851893</v>
      </c>
      <c r="N3786" s="36">
        <v>1.8016590744736418</v>
      </c>
      <c r="O3786" s="36">
        <v>-0.48054542100610986</v>
      </c>
      <c r="P3786" s="36">
        <v>0.86930291964817508</v>
      </c>
      <c r="Q3786" s="58">
        <f t="shared" si="359"/>
        <v>1.0975883633339236</v>
      </c>
      <c r="R3786" s="58">
        <f t="shared" si="360"/>
        <v>1.0826561129200416</v>
      </c>
      <c r="S3786" s="58">
        <f t="shared" si="361"/>
        <v>0.98570632177814343</v>
      </c>
      <c r="T3786" s="58">
        <f t="shared" si="362"/>
        <v>1.0332717244930747</v>
      </c>
      <c r="U3786" s="56">
        <f t="shared" si="363"/>
        <v>97.588363333923624</v>
      </c>
    </row>
    <row r="3787" spans="8:21" x14ac:dyDescent="0.25">
      <c r="H3787" s="11">
        <v>1285</v>
      </c>
      <c r="I3787" s="66">
        <f t="shared" si="364"/>
        <v>0.77563507481258742</v>
      </c>
      <c r="J3787" s="66">
        <f t="shared" si="364"/>
        <v>2.0528693967471319E-2</v>
      </c>
      <c r="K3787" s="66">
        <f t="shared" si="364"/>
        <v>0.84284747932684445</v>
      </c>
      <c r="L3787" s="67">
        <f t="shared" si="364"/>
        <v>-0.35048191641301474</v>
      </c>
      <c r="M3787" s="36">
        <f t="array" ref="M3787:P3787">TRANSPOSE(MMULT($B$28:$E$31, TRANSPOSE(I3787:L3787)))</f>
        <v>0.77563507481258742</v>
      </c>
      <c r="N3787" s="36">
        <v>0.50916799121851974</v>
      </c>
      <c r="O3787" s="36">
        <v>1.0672829788631246</v>
      </c>
      <c r="P3787" s="36">
        <v>0.10409938253017953</v>
      </c>
      <c r="Q3787" s="58">
        <f t="shared" si="359"/>
        <v>1.0335864326133133</v>
      </c>
      <c r="R3787" s="58">
        <f t="shared" si="360"/>
        <v>1.0247887713549704</v>
      </c>
      <c r="S3787" s="58">
        <f t="shared" si="361"/>
        <v>1.048663314280319</v>
      </c>
      <c r="T3787" s="58">
        <f t="shared" si="362"/>
        <v>1.0050040500131188</v>
      </c>
      <c r="U3787" s="56">
        <f t="shared" si="363"/>
        <v>48.663314280319</v>
      </c>
    </row>
    <row r="3788" spans="8:21" x14ac:dyDescent="0.25">
      <c r="H3788" s="11">
        <v>1286</v>
      </c>
      <c r="I3788" s="66">
        <f t="shared" si="364"/>
        <v>0.91280180108811437</v>
      </c>
      <c r="J3788" s="66">
        <f t="shared" si="364"/>
        <v>0.56667415356641382</v>
      </c>
      <c r="K3788" s="66">
        <f t="shared" si="364"/>
        <v>-0.89942248642794076</v>
      </c>
      <c r="L3788" s="67">
        <f t="shared" si="364"/>
        <v>-0.89289370875488716</v>
      </c>
      <c r="M3788" s="36">
        <f t="array" ref="M3788:P3788">TRANSPOSE(MMULT($B$28:$E$31, TRANSPOSE(I3788:L3788)))</f>
        <v>0.91280180108811437</v>
      </c>
      <c r="N3788" s="36">
        <v>1.017851298723744</v>
      </c>
      <c r="O3788" s="36">
        <v>-0.47886416321588832</v>
      </c>
      <c r="P3788" s="36">
        <v>-0.13429542449516696</v>
      </c>
      <c r="Q3788" s="58">
        <f t="shared" si="359"/>
        <v>1.0385604411129403</v>
      </c>
      <c r="R3788" s="58">
        <f t="shared" si="360"/>
        <v>1.0471849409347642</v>
      </c>
      <c r="S3788" s="58">
        <f t="shared" si="361"/>
        <v>0.98577261306446773</v>
      </c>
      <c r="T3788" s="58">
        <f t="shared" si="362"/>
        <v>0.99635641364076477</v>
      </c>
      <c r="U3788" s="56">
        <f t="shared" si="363"/>
        <v>47.184940934764221</v>
      </c>
    </row>
    <row r="3789" spans="8:21" x14ac:dyDescent="0.25">
      <c r="H3789" s="11">
        <v>1287</v>
      </c>
      <c r="I3789" s="66">
        <f t="shared" si="364"/>
        <v>-0.43248375449307841</v>
      </c>
      <c r="J3789" s="66">
        <f t="shared" si="364"/>
        <v>4.239289591243741E-2</v>
      </c>
      <c r="K3789" s="66">
        <f t="shared" si="364"/>
        <v>0.33206721198447264</v>
      </c>
      <c r="L3789" s="67">
        <f t="shared" si="364"/>
        <v>0.32578199333520175</v>
      </c>
      <c r="M3789" s="36">
        <f t="array" ref="M3789:P3789">TRANSPOSE(MMULT($B$28:$E$31, TRANSPOSE(I3789:L3789)))</f>
        <v>-0.43248375449307841</v>
      </c>
      <c r="N3789" s="36">
        <v>-0.24235928176827512</v>
      </c>
      <c r="O3789" s="36">
        <v>0.15351366360434551</v>
      </c>
      <c r="P3789" s="36">
        <v>5.0413605125830013E-2</v>
      </c>
      <c r="Q3789" s="58">
        <f t="shared" si="359"/>
        <v>0.99079321300329148</v>
      </c>
      <c r="R3789" s="58">
        <f t="shared" si="360"/>
        <v>0.99257431318799938</v>
      </c>
      <c r="S3789" s="58">
        <f t="shared" si="361"/>
        <v>1.0110258885088594</v>
      </c>
      <c r="T3789" s="58">
        <f t="shared" si="362"/>
        <v>1.0030501040662936</v>
      </c>
      <c r="U3789" s="56">
        <f t="shared" si="363"/>
        <v>11.025888508859438</v>
      </c>
    </row>
    <row r="3790" spans="8:21" x14ac:dyDescent="0.25">
      <c r="H3790" s="11">
        <v>1288</v>
      </c>
      <c r="I3790" s="66">
        <f t="shared" si="364"/>
        <v>1.810315790407854</v>
      </c>
      <c r="J3790" s="66">
        <f t="shared" si="364"/>
        <v>0.14499391375370893</v>
      </c>
      <c r="K3790" s="66">
        <f t="shared" si="364"/>
        <v>1.5962592029249663</v>
      </c>
      <c r="L3790" s="67">
        <f t="shared" si="364"/>
        <v>0.50773370019517194</v>
      </c>
      <c r="M3790" s="36">
        <f t="array" ref="M3790:P3790">TRANSPOSE(MMULT($B$28:$E$31, TRANSPOSE(I3790:L3790)))</f>
        <v>1.810315790407854</v>
      </c>
      <c r="N3790" s="36">
        <v>1.2633007889764718</v>
      </c>
      <c r="O3790" s="36">
        <v>2.1503424453416535</v>
      </c>
      <c r="P3790" s="36">
        <v>1.3670997272035059</v>
      </c>
      <c r="Q3790" s="58">
        <f t="shared" si="359"/>
        <v>1.0717025505712945</v>
      </c>
      <c r="R3790" s="58">
        <f t="shared" si="360"/>
        <v>1.0581659339618898</v>
      </c>
      <c r="S3790" s="58">
        <f t="shared" si="361"/>
        <v>1.0950923502210983</v>
      </c>
      <c r="T3790" s="58">
        <f t="shared" si="362"/>
        <v>1.0520864985178664</v>
      </c>
      <c r="U3790" s="56">
        <f t="shared" si="363"/>
        <v>95.0923502210983</v>
      </c>
    </row>
    <row r="3791" spans="8:21" x14ac:dyDescent="0.25">
      <c r="H3791" s="11">
        <v>1289</v>
      </c>
      <c r="I3791" s="66">
        <f t="shared" si="364"/>
        <v>0.70663538007797799</v>
      </c>
      <c r="J3791" s="66">
        <f t="shared" si="364"/>
        <v>1.682118165607138</v>
      </c>
      <c r="K3791" s="66">
        <f t="shared" si="364"/>
        <v>-0.36449754879770574</v>
      </c>
      <c r="L3791" s="67">
        <f t="shared" si="364"/>
        <v>0.31739658827615291</v>
      </c>
      <c r="M3791" s="36">
        <f t="array" ref="M3791:P3791">TRANSPOSE(MMULT($B$28:$E$31, TRANSPOSE(I3791:L3791)))</f>
        <v>0.70663538007797799</v>
      </c>
      <c r="N3791" s="36">
        <v>1.747472288915221</v>
      </c>
      <c r="O3791" s="36">
        <v>-5.4261264344737103E-3</v>
      </c>
      <c r="P3791" s="36">
        <v>0.99147483800481662</v>
      </c>
      <c r="Q3791" s="58">
        <f t="shared" si="359"/>
        <v>1.0310933440245176</v>
      </c>
      <c r="R3791" s="58">
        <f t="shared" si="360"/>
        <v>1.0801656913429001</v>
      </c>
      <c r="S3791" s="58">
        <f t="shared" si="361"/>
        <v>1.004618587892776</v>
      </c>
      <c r="T3791" s="58">
        <f t="shared" si="362"/>
        <v>1.0378579561853598</v>
      </c>
      <c r="U3791" s="56">
        <f t="shared" si="363"/>
        <v>80.165691342900075</v>
      </c>
    </row>
    <row r="3792" spans="8:21" x14ac:dyDescent="0.25">
      <c r="H3792" s="11">
        <v>1290</v>
      </c>
      <c r="I3792" s="66">
        <f t="shared" si="364"/>
        <v>0.31225724226708318</v>
      </c>
      <c r="J3792" s="66">
        <f t="shared" si="364"/>
        <v>-0.15671977177289531</v>
      </c>
      <c r="K3792" s="66">
        <f t="shared" si="364"/>
        <v>0.85062742168271022</v>
      </c>
      <c r="L3792" s="67">
        <f t="shared" si="364"/>
        <v>-1.6619031177036467</v>
      </c>
      <c r="M3792" s="36">
        <f t="array" ref="M3792:P3792">TRANSPOSE(MMULT($B$28:$E$31, TRANSPOSE(I3792:L3792)))</f>
        <v>0.31225724226708318</v>
      </c>
      <c r="N3792" s="36">
        <v>7.7669656359280206E-2</v>
      </c>
      <c r="O3792" s="36">
        <v>0.89785637502754212</v>
      </c>
      <c r="P3792" s="36">
        <v>-1.2601904117452938</v>
      </c>
      <c r="Q3792" s="58">
        <f t="shared" si="359"/>
        <v>1.0169586968206856</v>
      </c>
      <c r="R3792" s="58">
        <f t="shared" si="360"/>
        <v>1.00616677212203</v>
      </c>
      <c r="S3792" s="58">
        <f t="shared" si="361"/>
        <v>1.0415804832329856</v>
      </c>
      <c r="T3792" s="58">
        <f t="shared" si="362"/>
        <v>0.95651009727482439</v>
      </c>
      <c r="U3792" s="56">
        <f t="shared" si="363"/>
        <v>41.580483232985578</v>
      </c>
    </row>
    <row r="3793" spans="8:21" x14ac:dyDescent="0.25">
      <c r="H3793" s="11">
        <v>1291</v>
      </c>
      <c r="I3793" s="66">
        <f t="shared" si="364"/>
        <v>1.0492580592823981</v>
      </c>
      <c r="J3793" s="66">
        <f t="shared" si="364"/>
        <v>0.6135279032972466</v>
      </c>
      <c r="K3793" s="66">
        <f t="shared" si="364"/>
        <v>-0.712984476598025</v>
      </c>
      <c r="L3793" s="67">
        <f t="shared" si="364"/>
        <v>-2.4505505830312555</v>
      </c>
      <c r="M3793" s="36">
        <f t="array" ref="M3793:P3793">TRANSPOSE(MMULT($B$28:$E$31, TRANSPOSE(I3793:L3793)))</f>
        <v>1.0492580592823981</v>
      </c>
      <c r="N3793" s="36">
        <v>1.1407968824928416</v>
      </c>
      <c r="O3793" s="36">
        <v>-0.25363058648027498</v>
      </c>
      <c r="P3793" s="36">
        <v>-1.3467787701385636</v>
      </c>
      <c r="Q3793" s="58">
        <f t="shared" si="359"/>
        <v>1.0435324372213908</v>
      </c>
      <c r="R3793" s="58">
        <f t="shared" si="360"/>
        <v>1.0526709987574576</v>
      </c>
      <c r="S3793" s="58">
        <f t="shared" si="361"/>
        <v>0.99469390386500611</v>
      </c>
      <c r="T3793" s="58">
        <f t="shared" si="362"/>
        <v>0.95351248356511176</v>
      </c>
      <c r="U3793" s="56">
        <f t="shared" si="363"/>
        <v>52.670998757457625</v>
      </c>
    </row>
    <row r="3794" spans="8:21" x14ac:dyDescent="0.25">
      <c r="H3794" s="11">
        <v>1292</v>
      </c>
      <c r="I3794" s="66">
        <f t="shared" si="364"/>
        <v>-0.63175475322173802</v>
      </c>
      <c r="J3794" s="66">
        <f t="shared" si="364"/>
        <v>0.29004195806745425</v>
      </c>
      <c r="K3794" s="66">
        <f t="shared" si="364"/>
        <v>0.26353327213864763</v>
      </c>
      <c r="L3794" s="67">
        <f t="shared" si="364"/>
        <v>-0.48137751969464149</v>
      </c>
      <c r="M3794" s="36">
        <f t="array" ref="M3794:P3794">TRANSPOSE(MMULT($B$28:$E$31, TRANSPOSE(I3794:L3794)))</f>
        <v>-0.63175475322173802</v>
      </c>
      <c r="N3794" s="36">
        <v>-0.17799943003254712</v>
      </c>
      <c r="O3794" s="36">
        <v>2.8525334074445574E-2</v>
      </c>
      <c r="P3794" s="36">
        <v>-0.6679469605138878</v>
      </c>
      <c r="Q3794" s="58">
        <f t="shared" si="359"/>
        <v>0.98390698251479569</v>
      </c>
      <c r="R3794" s="58">
        <f t="shared" si="360"/>
        <v>0.995293011977185</v>
      </c>
      <c r="S3794" s="58">
        <f t="shared" si="361"/>
        <v>1.0059838454652505</v>
      </c>
      <c r="T3794" s="58">
        <f t="shared" si="362"/>
        <v>0.97726726399733954</v>
      </c>
      <c r="U3794" s="56">
        <f t="shared" si="363"/>
        <v>5.9838454652505479</v>
      </c>
    </row>
    <row r="3795" spans="8:21" x14ac:dyDescent="0.25">
      <c r="H3795" s="11">
        <v>1293</v>
      </c>
      <c r="I3795" s="66">
        <f t="shared" si="364"/>
        <v>-0.36994563597567642</v>
      </c>
      <c r="J3795" s="66">
        <f t="shared" si="364"/>
        <v>0.12506714722998769</v>
      </c>
      <c r="K3795" s="66">
        <f t="shared" si="364"/>
        <v>0.51541916784113206</v>
      </c>
      <c r="L3795" s="67">
        <f t="shared" si="364"/>
        <v>0.27508341474399289</v>
      </c>
      <c r="M3795" s="36">
        <f t="array" ref="M3795:P3795">TRANSPOSE(MMULT($B$28:$E$31, TRANSPOSE(I3795:L3795)))</f>
        <v>-0.36994563597567642</v>
      </c>
      <c r="N3795" s="36">
        <v>-0.13878638815113675</v>
      </c>
      <c r="O3795" s="36">
        <v>0.35061261377533837</v>
      </c>
      <c r="P3795" s="36">
        <v>5.5856153250412571E-2</v>
      </c>
      <c r="Q3795" s="58">
        <f t="shared" si="359"/>
        <v>0.99296427019689559</v>
      </c>
      <c r="R3795" s="58">
        <f t="shared" si="360"/>
        <v>0.99695310473922982</v>
      </c>
      <c r="S3795" s="58">
        <f t="shared" si="361"/>
        <v>1.0190282779586832</v>
      </c>
      <c r="T3795" s="58">
        <f t="shared" si="362"/>
        <v>1.0032480177208531</v>
      </c>
      <c r="U3795" s="56">
        <f t="shared" si="363"/>
        <v>19.028277958683226</v>
      </c>
    </row>
    <row r="3796" spans="8:21" x14ac:dyDescent="0.25">
      <c r="H3796" s="11">
        <v>1294</v>
      </c>
      <c r="I3796" s="66">
        <f t="shared" si="364"/>
        <v>0.90649019798097374</v>
      </c>
      <c r="J3796" s="66">
        <f t="shared" si="364"/>
        <v>-0.38119905779663676</v>
      </c>
      <c r="K3796" s="66">
        <f t="shared" si="364"/>
        <v>0.24610178706438635</v>
      </c>
      <c r="L3796" s="67">
        <f t="shared" si="364"/>
        <v>-0.36330308974903508</v>
      </c>
      <c r="M3796" s="36">
        <f t="array" ref="M3796:P3796">TRANSPOSE(MMULT($B$28:$E$31, TRANSPOSE(I3796:L3796)))</f>
        <v>0.90649019798097374</v>
      </c>
      <c r="N3796" s="36">
        <v>0.28239652681616512</v>
      </c>
      <c r="O3796" s="36">
        <v>0.54142229266896647</v>
      </c>
      <c r="P3796" s="36">
        <v>8.4022412746563135E-2</v>
      </c>
      <c r="Q3796" s="58">
        <f t="shared" si="359"/>
        <v>1.0383310421059464</v>
      </c>
      <c r="R3796" s="58">
        <f t="shared" si="360"/>
        <v>1.0149595174267065</v>
      </c>
      <c r="S3796" s="58">
        <f t="shared" si="361"/>
        <v>1.0268356528522136</v>
      </c>
      <c r="T3796" s="58">
        <f t="shared" si="362"/>
        <v>1.0042728840600943</v>
      </c>
      <c r="U3796" s="56">
        <f t="shared" si="363"/>
        <v>38.331042105946402</v>
      </c>
    </row>
    <row r="3797" spans="8:21" x14ac:dyDescent="0.25">
      <c r="H3797" s="11">
        <v>1295</v>
      </c>
      <c r="I3797" s="66">
        <f t="shared" si="364"/>
        <v>-1.0238558244734735</v>
      </c>
      <c r="J3797" s="66">
        <f t="shared" si="364"/>
        <v>-1.1216565318634009</v>
      </c>
      <c r="K3797" s="66">
        <f t="shared" si="364"/>
        <v>0.5425973022367806</v>
      </c>
      <c r="L3797" s="67">
        <f t="shared" si="364"/>
        <v>0.34784289262225188</v>
      </c>
      <c r="M3797" s="36">
        <f t="array" ref="M3797:P3797">TRANSPOSE(MMULT($B$28:$E$31, TRANSPOSE(I3797:L3797)))</f>
        <v>-1.0238558244734735</v>
      </c>
      <c r="N3797" s="36">
        <v>-1.5167452984062313</v>
      </c>
      <c r="O3797" s="36">
        <v>8.1219868979885035E-2</v>
      </c>
      <c r="P3797" s="36">
        <v>-0.48788569827426842</v>
      </c>
      <c r="Q3797" s="58">
        <f t="shared" si="359"/>
        <v>0.97049652805847419</v>
      </c>
      <c r="R3797" s="58">
        <f t="shared" si="360"/>
        <v>0.94024499924612159</v>
      </c>
      <c r="S3797" s="58">
        <f t="shared" si="361"/>
        <v>1.0081064757340552</v>
      </c>
      <c r="T3797" s="58">
        <f t="shared" si="362"/>
        <v>0.983666966581628</v>
      </c>
      <c r="U3797" s="56">
        <f t="shared" si="363"/>
        <v>8.1064757340552074</v>
      </c>
    </row>
    <row r="3798" spans="8:21" x14ac:dyDescent="0.25">
      <c r="H3798" s="11">
        <v>1296</v>
      </c>
      <c r="I3798" s="66">
        <f t="shared" si="364"/>
        <v>-0.3438672882593431</v>
      </c>
      <c r="J3798" s="66">
        <f t="shared" si="364"/>
        <v>0.67277591583724883</v>
      </c>
      <c r="K3798" s="66">
        <f t="shared" si="364"/>
        <v>1.6039668802062508</v>
      </c>
      <c r="L3798" s="67">
        <f t="shared" si="364"/>
        <v>1.7036922705085291</v>
      </c>
      <c r="M3798" s="36">
        <f t="array" ref="M3798:P3798">TRANSPOSE(MMULT($B$28:$E$31, TRANSPOSE(I3798:L3798)))</f>
        <v>-0.3438672882593431</v>
      </c>
      <c r="N3798" s="36">
        <v>0.3004477938425506</v>
      </c>
      <c r="O3798" s="36">
        <v>1.3977652015733097</v>
      </c>
      <c r="P3798" s="36">
        <v>1.3545053949797587</v>
      </c>
      <c r="Q3798" s="58">
        <f t="shared" si="359"/>
        <v>0.99387100430395714</v>
      </c>
      <c r="R3798" s="58">
        <f t="shared" si="360"/>
        <v>1.0157384716610844</v>
      </c>
      <c r="S3798" s="58">
        <f t="shared" si="361"/>
        <v>1.0626179294310552</v>
      </c>
      <c r="T3798" s="58">
        <f t="shared" si="362"/>
        <v>1.0516062837961337</v>
      </c>
      <c r="U3798" s="56">
        <f t="shared" si="363"/>
        <v>62.617929431055153</v>
      </c>
    </row>
    <row r="3799" spans="8:21" x14ac:dyDescent="0.25">
      <c r="H3799" s="11">
        <v>1297</v>
      </c>
      <c r="I3799" s="66">
        <f t="shared" si="364"/>
        <v>-2.421327016954003E-2</v>
      </c>
      <c r="J3799" s="66">
        <f t="shared" si="364"/>
        <v>-0.6361929062096654</v>
      </c>
      <c r="K3799" s="66">
        <f t="shared" si="364"/>
        <v>0.54433714744003758</v>
      </c>
      <c r="L3799" s="67">
        <f t="shared" si="364"/>
        <v>0.10268457633436884</v>
      </c>
      <c r="M3799" s="36">
        <f t="array" ref="M3799:P3799">TRANSPOSE(MMULT($B$28:$E$31, TRANSPOSE(I3799:L3799)))</f>
        <v>-2.421327016954003E-2</v>
      </c>
      <c r="N3799" s="36">
        <v>-0.50632803353001077</v>
      </c>
      <c r="O3799" s="36">
        <v>0.46864949609715723</v>
      </c>
      <c r="P3799" s="36">
        <v>-7.0159968612707208E-2</v>
      </c>
      <c r="Q3799" s="58">
        <f t="shared" si="359"/>
        <v>1.0050527578879171</v>
      </c>
      <c r="R3799" s="58">
        <f t="shared" si="360"/>
        <v>0.98150117666275016</v>
      </c>
      <c r="S3799" s="58">
        <f t="shared" si="361"/>
        <v>1.0238509709496197</v>
      </c>
      <c r="T3799" s="58">
        <f t="shared" si="362"/>
        <v>0.99867554774988065</v>
      </c>
      <c r="U3799" s="56">
        <f t="shared" si="363"/>
        <v>23.850970949619743</v>
      </c>
    </row>
    <row r="3800" spans="8:21" x14ac:dyDescent="0.25">
      <c r="H3800" s="11">
        <v>1298</v>
      </c>
      <c r="I3800" s="66">
        <f t="shared" si="364"/>
        <v>-9.4035346319026436E-2</v>
      </c>
      <c r="J3800" s="66">
        <f t="shared" si="364"/>
        <v>-0.54060465801010249</v>
      </c>
      <c r="K3800" s="66">
        <f t="shared" si="364"/>
        <v>5.711512571181316E-3</v>
      </c>
      <c r="L3800" s="67">
        <f t="shared" si="364"/>
        <v>-3.0162363006106398E-2</v>
      </c>
      <c r="M3800" s="36">
        <f t="array" ref="M3800:P3800">TRANSPOSE(MMULT($B$28:$E$31, TRANSPOSE(I3800:L3800)))</f>
        <v>-9.4035346319026436E-2</v>
      </c>
      <c r="N3800" s="36">
        <v>-0.4769748396475133</v>
      </c>
      <c r="O3800" s="36">
        <v>-5.3512197299291894E-2</v>
      </c>
      <c r="P3800" s="36">
        <v>-0.18868344503127835</v>
      </c>
      <c r="Q3800" s="58">
        <f t="shared" si="359"/>
        <v>1.0025996360879161</v>
      </c>
      <c r="R3800" s="58">
        <f t="shared" si="360"/>
        <v>0.98272637398647944</v>
      </c>
      <c r="S3800" s="58">
        <f t="shared" si="361"/>
        <v>1.0026881186371923</v>
      </c>
      <c r="T3800" s="58">
        <f t="shared" si="362"/>
        <v>0.99439396664869684</v>
      </c>
      <c r="U3800" s="56">
        <f t="shared" si="363"/>
        <v>2.688118637192316</v>
      </c>
    </row>
    <row r="3801" spans="8:21" x14ac:dyDescent="0.25">
      <c r="H3801" s="11">
        <v>1299</v>
      </c>
      <c r="I3801" s="66">
        <f t="shared" si="364"/>
        <v>0.64676378171416182</v>
      </c>
      <c r="J3801" s="66">
        <f t="shared" si="364"/>
        <v>-2.6445123711981147</v>
      </c>
      <c r="K3801" s="66">
        <f t="shared" si="364"/>
        <v>-0.1270530304739052</v>
      </c>
      <c r="L3801" s="67">
        <f t="shared" si="364"/>
        <v>-0.35050058502551679</v>
      </c>
      <c r="M3801" s="36">
        <f t="array" ref="M3801:P3801">TRANSPOSE(MMULT($B$28:$E$31, TRANSPOSE(I3801:L3801)))</f>
        <v>0.64676378171416182</v>
      </c>
      <c r="N3801" s="36">
        <v>-1.6293163631845025</v>
      </c>
      <c r="O3801" s="36">
        <v>-3.2823939937318275E-3</v>
      </c>
      <c r="P3801" s="36">
        <v>-0.51587775399881497</v>
      </c>
      <c r="Q3801" s="58">
        <f t="shared" si="359"/>
        <v>1.0289349440544038</v>
      </c>
      <c r="R3801" s="58">
        <f t="shared" si="360"/>
        <v>0.93575735667295046</v>
      </c>
      <c r="S3801" s="58">
        <f t="shared" si="361"/>
        <v>1.0047047369246302</v>
      </c>
      <c r="T3801" s="58">
        <f t="shared" si="362"/>
        <v>0.98266933412736779</v>
      </c>
      <c r="U3801" s="56">
        <f t="shared" si="363"/>
        <v>28.934944054403779</v>
      </c>
    </row>
    <row r="3802" spans="8:21" x14ac:dyDescent="0.25">
      <c r="H3802" s="11">
        <v>1300</v>
      </c>
      <c r="I3802" s="66">
        <f t="shared" si="364"/>
        <v>-4.7051806347124407E-2</v>
      </c>
      <c r="J3802" s="66">
        <f t="shared" si="364"/>
        <v>0.6478673982875901</v>
      </c>
      <c r="K3802" s="66">
        <f t="shared" si="364"/>
        <v>-0.70734113607826898</v>
      </c>
      <c r="L3802" s="67">
        <f t="shared" si="364"/>
        <v>-9.8573240505728313E-2</v>
      </c>
      <c r="M3802" s="36">
        <f t="array" ref="M3802:P3802">TRANSPOSE(MMULT($B$28:$E$31, TRANSPOSE(I3802:L3802)))</f>
        <v>-4.7051806347124407E-2</v>
      </c>
      <c r="N3802" s="36">
        <v>0.47001014360828269</v>
      </c>
      <c r="O3802" s="36">
        <v>-0.64569753547106734</v>
      </c>
      <c r="P3802" s="36">
        <v>4.1376714323746955E-2</v>
      </c>
      <c r="Q3802" s="58">
        <f t="shared" si="359"/>
        <v>1.0042496912138561</v>
      </c>
      <c r="R3802" s="58">
        <f t="shared" si="360"/>
        <v>1.0230847274824213</v>
      </c>
      <c r="S3802" s="58">
        <f t="shared" si="361"/>
        <v>0.97921612344922626</v>
      </c>
      <c r="T3802" s="58">
        <f t="shared" si="362"/>
        <v>1.0027215714138868</v>
      </c>
      <c r="U3802" s="56">
        <f t="shared" si="363"/>
        <v>23.084727482421297</v>
      </c>
    </row>
    <row r="3803" spans="8:21" x14ac:dyDescent="0.25">
      <c r="H3803" s="11">
        <v>1301</v>
      </c>
      <c r="I3803" s="66">
        <f t="shared" ref="I3803:L3822" si="365">-I1303</f>
        <v>-0.49306988440523875</v>
      </c>
      <c r="J3803" s="66">
        <f t="shared" si="365"/>
        <v>-0.2713804566268222</v>
      </c>
      <c r="K3803" s="66">
        <f t="shared" si="365"/>
        <v>1.1685595996528215</v>
      </c>
      <c r="L3803" s="67">
        <f t="shared" si="365"/>
        <v>-0.90196161133976693</v>
      </c>
      <c r="M3803" s="36">
        <f t="array" ref="M3803:P3803">TRANSPOSE(MMULT($B$28:$E$31, TRANSPOSE(I3803:L3803)))</f>
        <v>-0.49306988440523875</v>
      </c>
      <c r="N3803" s="36">
        <v>-0.5230216985109839</v>
      </c>
      <c r="O3803" s="36">
        <v>0.89541427737657231</v>
      </c>
      <c r="P3803" s="36">
        <v>-1.076337372768168</v>
      </c>
      <c r="Q3803" s="58">
        <f t="shared" si="359"/>
        <v>0.98869444759984626</v>
      </c>
      <c r="R3803" s="58">
        <f t="shared" si="360"/>
        <v>0.98080506742758533</v>
      </c>
      <c r="S3803" s="58">
        <f t="shared" si="361"/>
        <v>1.0414787425522241</v>
      </c>
      <c r="T3803" s="58">
        <f t="shared" si="362"/>
        <v>0.96290621430998014</v>
      </c>
      <c r="U3803" s="56">
        <f t="shared" si="363"/>
        <v>41.478742552224055</v>
      </c>
    </row>
    <row r="3804" spans="8:21" x14ac:dyDescent="0.25">
      <c r="H3804" s="11">
        <v>1302</v>
      </c>
      <c r="I3804" s="66">
        <f t="shared" si="365"/>
        <v>0.2358927347081051</v>
      </c>
      <c r="J3804" s="66">
        <f t="shared" si="365"/>
        <v>-0.28751578268250177</v>
      </c>
      <c r="K3804" s="66">
        <f t="shared" si="365"/>
        <v>-1.5823848783252408</v>
      </c>
      <c r="L3804" s="67">
        <f t="shared" si="365"/>
        <v>1.1229383386978828</v>
      </c>
      <c r="M3804" s="36">
        <f t="array" ref="M3804:P3804">TRANSPOSE(MMULT($B$28:$E$31, TRANSPOSE(I3804:L3804)))</f>
        <v>0.2358927347081051</v>
      </c>
      <c r="N3804" s="36">
        <v>-7.1831096080498619E-2</v>
      </c>
      <c r="O3804" s="36">
        <v>-1.3994320423435791</v>
      </c>
      <c r="P3804" s="36">
        <v>1.0131052101971871</v>
      </c>
      <c r="Q3804" s="58">
        <f t="shared" si="359"/>
        <v>1.0142442417239077</v>
      </c>
      <c r="R3804" s="58">
        <f t="shared" si="360"/>
        <v>0.99979407462212067</v>
      </c>
      <c r="S3804" s="58">
        <f t="shared" si="361"/>
        <v>0.95013397150473644</v>
      </c>
      <c r="T3804" s="58">
        <f t="shared" si="362"/>
        <v>1.038672060766727</v>
      </c>
      <c r="U3804" s="56">
        <f t="shared" si="363"/>
        <v>38.672060766727022</v>
      </c>
    </row>
    <row r="3805" spans="8:21" x14ac:dyDescent="0.25">
      <c r="H3805" s="11">
        <v>1303</v>
      </c>
      <c r="I3805" s="66">
        <f t="shared" si="365"/>
        <v>-0.14267448065040911</v>
      </c>
      <c r="J3805" s="66">
        <f t="shared" si="365"/>
        <v>-0.63812677737381851</v>
      </c>
      <c r="K3805" s="66">
        <f t="shared" si="365"/>
        <v>-0.50356075950071444</v>
      </c>
      <c r="L3805" s="67">
        <f t="shared" si="365"/>
        <v>1.7062873757143038</v>
      </c>
      <c r="M3805" s="36">
        <f t="array" ref="M3805:P3805">TRANSPOSE(MMULT($B$28:$E$31, TRANSPOSE(I3805:L3805)))</f>
        <v>-0.14267448065040911</v>
      </c>
      <c r="N3805" s="36">
        <v>-0.5831651478840415</v>
      </c>
      <c r="O3805" s="36">
        <v>-0.54944959573688734</v>
      </c>
      <c r="P3805" s="36">
        <v>1.2110639317045584</v>
      </c>
      <c r="Q3805" s="58">
        <f t="shared" si="359"/>
        <v>1.0008942928188118</v>
      </c>
      <c r="R3805" s="58">
        <f t="shared" si="360"/>
        <v>0.97830123631144239</v>
      </c>
      <c r="S3805" s="58">
        <f t="shared" si="361"/>
        <v>0.98299329105329591</v>
      </c>
      <c r="T3805" s="58">
        <f t="shared" si="362"/>
        <v>1.0461523825791745</v>
      </c>
      <c r="U3805" s="56">
        <f t="shared" si="363"/>
        <v>46.152382579174535</v>
      </c>
    </row>
    <row r="3806" spans="8:21" x14ac:dyDescent="0.25">
      <c r="H3806" s="11">
        <v>1304</v>
      </c>
      <c r="I3806" s="66">
        <f t="shared" si="365"/>
        <v>-0.94606719588212995</v>
      </c>
      <c r="J3806" s="66">
        <f t="shared" si="365"/>
        <v>-0.32907930901784932</v>
      </c>
      <c r="K3806" s="66">
        <f t="shared" si="365"/>
        <v>1.0442749559203615</v>
      </c>
      <c r="L3806" s="67">
        <f t="shared" si="365"/>
        <v>-0.68473510519155356</v>
      </c>
      <c r="M3806" s="36">
        <f t="array" ref="M3806:P3806">TRANSPOSE(MMULT($B$28:$E$31, TRANSPOSE(I3806:L3806)))</f>
        <v>-0.94606719588212995</v>
      </c>
      <c r="N3806" s="36">
        <v>-0.8556654863413804</v>
      </c>
      <c r="O3806" s="36">
        <v>0.61234117283286582</v>
      </c>
      <c r="P3806" s="36">
        <v>-1.1415103190913394</v>
      </c>
      <c r="Q3806" s="58">
        <f t="shared" si="359"/>
        <v>0.97314240404667218</v>
      </c>
      <c r="R3806" s="58">
        <f t="shared" si="360"/>
        <v>0.96703662616608621</v>
      </c>
      <c r="S3806" s="58">
        <f t="shared" si="361"/>
        <v>1.0297526697119552</v>
      </c>
      <c r="T3806" s="58">
        <f t="shared" si="362"/>
        <v>0.96063401490485922</v>
      </c>
      <c r="U3806" s="56">
        <f t="shared" si="363"/>
        <v>29.752669711955228</v>
      </c>
    </row>
    <row r="3807" spans="8:21" x14ac:dyDescent="0.25">
      <c r="H3807" s="11">
        <v>1305</v>
      </c>
      <c r="I3807" s="66">
        <f t="shared" si="365"/>
        <v>-1.093956606977464</v>
      </c>
      <c r="J3807" s="66">
        <f t="shared" si="365"/>
        <v>-6.5465112964927777E-4</v>
      </c>
      <c r="K3807" s="66">
        <f t="shared" si="365"/>
        <v>1.2435691716240698</v>
      </c>
      <c r="L3807" s="67">
        <f t="shared" si="365"/>
        <v>-0.66419016927909347</v>
      </c>
      <c r="M3807" s="36">
        <f t="array" ref="M3807:P3807">TRANSPOSE(MMULT($B$28:$E$31, TRANSPOSE(I3807:L3807)))</f>
        <v>-1.093956606977464</v>
      </c>
      <c r="N3807" s="36">
        <v>-0.69629374847512082</v>
      </c>
      <c r="O3807" s="36">
        <v>0.75889847150645684</v>
      </c>
      <c r="P3807" s="36">
        <v>-1.1339908520088289</v>
      </c>
      <c r="Q3807" s="58">
        <f t="shared" si="359"/>
        <v>0.96811830695561218</v>
      </c>
      <c r="R3807" s="58">
        <f t="shared" si="360"/>
        <v>0.97360888706002369</v>
      </c>
      <c r="S3807" s="58">
        <f t="shared" si="361"/>
        <v>1.0358071096029271</v>
      </c>
      <c r="T3807" s="58">
        <f t="shared" si="362"/>
        <v>0.96089590087045162</v>
      </c>
      <c r="U3807" s="56">
        <f t="shared" si="363"/>
        <v>35.807109602927099</v>
      </c>
    </row>
    <row r="3808" spans="8:21" x14ac:dyDescent="0.25">
      <c r="H3808" s="11">
        <v>1306</v>
      </c>
      <c r="I3808" s="66">
        <f t="shared" si="365"/>
        <v>-0.56342250728156662</v>
      </c>
      <c r="J3808" s="66">
        <f t="shared" si="365"/>
        <v>-0.86102242576038457</v>
      </c>
      <c r="K3808" s="66">
        <f t="shared" si="365"/>
        <v>-1.008090852496901</v>
      </c>
      <c r="L3808" s="67">
        <f t="shared" si="365"/>
        <v>-0.44666894247340272</v>
      </c>
      <c r="M3808" s="36">
        <f t="array" ref="M3808:P3808">TRANSPOSE(MMULT($B$28:$E$31, TRANSPOSE(I3808:L3808)))</f>
        <v>-0.56342250728156662</v>
      </c>
      <c r="N3808" s="36">
        <v>-1.0227739971354444</v>
      </c>
      <c r="O3808" s="36">
        <v>-1.1820708369940387</v>
      </c>
      <c r="P3808" s="36">
        <v>-0.83106261901943723</v>
      </c>
      <c r="Q3808" s="58">
        <f t="shared" si="359"/>
        <v>0.98626293876489635</v>
      </c>
      <c r="R3808" s="58">
        <f t="shared" si="360"/>
        <v>0.96019295504520485</v>
      </c>
      <c r="S3808" s="58">
        <f t="shared" si="361"/>
        <v>0.95843087836393615</v>
      </c>
      <c r="T3808" s="58">
        <f t="shared" si="362"/>
        <v>0.97150578916164354</v>
      </c>
      <c r="U3808" s="56">
        <f t="shared" si="363"/>
        <v>0</v>
      </c>
    </row>
    <row r="3809" spans="8:21" x14ac:dyDescent="0.25">
      <c r="H3809" s="11">
        <v>1307</v>
      </c>
      <c r="I3809" s="66">
        <f t="shared" si="365"/>
        <v>1.6545220387030352E-2</v>
      </c>
      <c r="J3809" s="66">
        <f t="shared" si="365"/>
        <v>-1.2676803121258231</v>
      </c>
      <c r="K3809" s="66">
        <f t="shared" si="365"/>
        <v>0.40411417429720775</v>
      </c>
      <c r="L3809" s="67">
        <f t="shared" si="365"/>
        <v>1.5486430567114438</v>
      </c>
      <c r="M3809" s="36">
        <f t="array" ref="M3809:P3809">TRANSPOSE(MMULT($B$28:$E$31, TRANSPOSE(I3809:L3809)))</f>
        <v>1.6545220387030352E-2</v>
      </c>
      <c r="N3809" s="36">
        <v>-0.96770104728858797</v>
      </c>
      <c r="O3809" s="36">
        <v>0.32427304340726248</v>
      </c>
      <c r="P3809" s="36">
        <v>1.0166398707591147</v>
      </c>
      <c r="Q3809" s="58">
        <f t="shared" si="359"/>
        <v>1.0064875362010119</v>
      </c>
      <c r="R3809" s="58">
        <f t="shared" si="360"/>
        <v>0.96244301524824749</v>
      </c>
      <c r="S3809" s="58">
        <f t="shared" si="361"/>
        <v>1.0179552126581508</v>
      </c>
      <c r="T3809" s="58">
        <f t="shared" si="362"/>
        <v>1.0388051558457887</v>
      </c>
      <c r="U3809" s="56">
        <f t="shared" si="363"/>
        <v>38.805155845788697</v>
      </c>
    </row>
    <row r="3810" spans="8:21" x14ac:dyDescent="0.25">
      <c r="H3810" s="11">
        <v>1308</v>
      </c>
      <c r="I3810" s="66">
        <f t="shared" si="365"/>
        <v>-0.46780728580140352</v>
      </c>
      <c r="J3810" s="66">
        <f t="shared" si="365"/>
        <v>1.0250905749992094</v>
      </c>
      <c r="K3810" s="66">
        <f t="shared" si="365"/>
        <v>1.5400679863443298</v>
      </c>
      <c r="L3810" s="67">
        <f t="shared" si="365"/>
        <v>-0.80974179393266377</v>
      </c>
      <c r="M3810" s="36">
        <f t="array" ref="M3810:P3810">TRANSPOSE(MMULT($B$28:$E$31, TRANSPOSE(I3810:L3810)))</f>
        <v>-0.46780728580140352</v>
      </c>
      <c r="N3810" s="36">
        <v>0.49348713654671061</v>
      </c>
      <c r="O3810" s="36">
        <v>1.3092625745827355</v>
      </c>
      <c r="P3810" s="36">
        <v>-0.71634494881107802</v>
      </c>
      <c r="Q3810" s="58">
        <f t="shared" si="359"/>
        <v>0.98956902887529707</v>
      </c>
      <c r="R3810" s="58">
        <f t="shared" si="360"/>
        <v>1.0241060424167219</v>
      </c>
      <c r="S3810" s="58">
        <f t="shared" si="361"/>
        <v>1.058862800997711</v>
      </c>
      <c r="T3810" s="58">
        <f t="shared" si="362"/>
        <v>0.97555422299127437</v>
      </c>
      <c r="U3810" s="56">
        <f t="shared" si="363"/>
        <v>58.86280099771102</v>
      </c>
    </row>
    <row r="3811" spans="8:21" x14ac:dyDescent="0.25">
      <c r="H3811" s="11">
        <v>1309</v>
      </c>
      <c r="I3811" s="66">
        <f t="shared" si="365"/>
        <v>0.7628753410991661</v>
      </c>
      <c r="J3811" s="66">
        <f t="shared" si="365"/>
        <v>0.59415264013931657</v>
      </c>
      <c r="K3811" s="66">
        <f t="shared" si="365"/>
        <v>-0.50200559295475278</v>
      </c>
      <c r="L3811" s="67">
        <f t="shared" si="365"/>
        <v>-0.38933614655610327</v>
      </c>
      <c r="M3811" s="36">
        <f t="array" ref="M3811:P3811">TRANSPOSE(MMULT($B$28:$E$31, TRANSPOSE(I3811:L3811)))</f>
        <v>0.7628753410991661</v>
      </c>
      <c r="N3811" s="36">
        <v>0.94369784183854111</v>
      </c>
      <c r="O3811" s="36">
        <v>-0.16242608895125338</v>
      </c>
      <c r="P3811" s="36">
        <v>0.20566749281797386</v>
      </c>
      <c r="Q3811" s="58">
        <f t="shared" si="359"/>
        <v>1.0331249456011344</v>
      </c>
      <c r="R3811" s="58">
        <f t="shared" si="360"/>
        <v>1.0438899095506307</v>
      </c>
      <c r="S3811" s="58">
        <f t="shared" si="361"/>
        <v>0.99832935352800845</v>
      </c>
      <c r="T3811" s="58">
        <f t="shared" si="362"/>
        <v>1.0087111384153837</v>
      </c>
      <c r="U3811" s="56">
        <f t="shared" si="363"/>
        <v>43.889909550630655</v>
      </c>
    </row>
    <row r="3812" spans="8:21" x14ac:dyDescent="0.25">
      <c r="H3812" s="11">
        <v>1310</v>
      </c>
      <c r="I3812" s="66">
        <f t="shared" si="365"/>
        <v>-1.2412785504903872</v>
      </c>
      <c r="J3812" s="66">
        <f t="shared" si="365"/>
        <v>-1.1079860380617355</v>
      </c>
      <c r="K3812" s="66">
        <f t="shared" si="365"/>
        <v>-1.1532195233591802</v>
      </c>
      <c r="L3812" s="67">
        <f t="shared" si="365"/>
        <v>-0.24771157541335986</v>
      </c>
      <c r="M3812" s="36">
        <f t="array" ref="M3812:P3812">TRANSPOSE(MMULT($B$28:$E$31, TRANSPOSE(I3812:L3812)))</f>
        <v>-1.2412785504903872</v>
      </c>
      <c r="N3812" s="36">
        <v>-1.6444835078627698</v>
      </c>
      <c r="O3812" s="36">
        <v>-1.5749652586465333</v>
      </c>
      <c r="P3812" s="36">
        <v>-1.0677636310505998</v>
      </c>
      <c r="Q3812" s="58">
        <f t="shared" si="359"/>
        <v>0.96313927712466563</v>
      </c>
      <c r="R3812" s="58">
        <f t="shared" si="360"/>
        <v>0.93515435843473482</v>
      </c>
      <c r="S3812" s="58">
        <f t="shared" si="361"/>
        <v>0.94348613426329431</v>
      </c>
      <c r="T3812" s="58">
        <f t="shared" si="362"/>
        <v>0.96320553027875899</v>
      </c>
      <c r="U3812" s="56">
        <f t="shared" si="363"/>
        <v>0</v>
      </c>
    </row>
    <row r="3813" spans="8:21" x14ac:dyDescent="0.25">
      <c r="H3813" s="11">
        <v>1311</v>
      </c>
      <c r="I3813" s="66">
        <f t="shared" si="365"/>
        <v>0.18214759334212985</v>
      </c>
      <c r="J3813" s="66">
        <f t="shared" si="365"/>
        <v>1.1683187728814628</v>
      </c>
      <c r="K3813" s="66">
        <f t="shared" si="365"/>
        <v>0.99515207080284707</v>
      </c>
      <c r="L3813" s="67">
        <f t="shared" si="365"/>
        <v>0.80764995636525749</v>
      </c>
      <c r="M3813" s="36">
        <f t="array" ref="M3813:P3813">TRANSPOSE(MMULT($B$28:$E$31, TRANSPOSE(I3813:L3813)))</f>
        <v>0.18214759334212985</v>
      </c>
      <c r="N3813" s="36">
        <v>1.0174017168849327</v>
      </c>
      <c r="O3813" s="36">
        <v>1.0453007683976223</v>
      </c>
      <c r="P3813" s="36">
        <v>0.99819772091499981</v>
      </c>
      <c r="Q3813" s="58">
        <f t="shared" si="359"/>
        <v>1.0123381605262296</v>
      </c>
      <c r="R3813" s="58">
        <f t="shared" si="360"/>
        <v>1.0471649323243382</v>
      </c>
      <c r="S3813" s="58">
        <f t="shared" si="361"/>
        <v>1.0477416420402863</v>
      </c>
      <c r="T3813" s="58">
        <f t="shared" si="362"/>
        <v>1.0381109176680197</v>
      </c>
      <c r="U3813" s="56">
        <f t="shared" si="363"/>
        <v>47.741642040286301</v>
      </c>
    </row>
    <row r="3814" spans="8:21" x14ac:dyDescent="0.25">
      <c r="H3814" s="11">
        <v>1312</v>
      </c>
      <c r="I3814" s="66">
        <f t="shared" si="365"/>
        <v>-0.93439860716638024</v>
      </c>
      <c r="J3814" s="66">
        <f t="shared" si="365"/>
        <v>0.83422612207647839</v>
      </c>
      <c r="K3814" s="66">
        <f t="shared" si="365"/>
        <v>0.12926604100154421</v>
      </c>
      <c r="L3814" s="67">
        <f t="shared" si="365"/>
        <v>1.311651983537494</v>
      </c>
      <c r="M3814" s="36">
        <f t="array" ref="M3814:P3814">TRANSPOSE(MMULT($B$28:$E$31, TRANSPOSE(I3814:L3814)))</f>
        <v>-0.93439860716638024</v>
      </c>
      <c r="N3814" s="36">
        <v>4.9437950047954038E-2</v>
      </c>
      <c r="O3814" s="36">
        <v>-0.18172859618328729</v>
      </c>
      <c r="P3814" s="36">
        <v>0.77841027497145743</v>
      </c>
      <c r="Q3814" s="58">
        <f t="shared" si="359"/>
        <v>0.97353991716005872</v>
      </c>
      <c r="R3814" s="58">
        <f t="shared" si="360"/>
        <v>1.0049602493839749</v>
      </c>
      <c r="S3814" s="58">
        <f t="shared" si="361"/>
        <v>0.99755884064024092</v>
      </c>
      <c r="T3814" s="58">
        <f t="shared" si="362"/>
        <v>1.0298728429950845</v>
      </c>
      <c r="U3814" s="56">
        <f t="shared" si="363"/>
        <v>29.872842995084525</v>
      </c>
    </row>
    <row r="3815" spans="8:21" x14ac:dyDescent="0.25">
      <c r="H3815" s="11">
        <v>1313</v>
      </c>
      <c r="I3815" s="66">
        <f t="shared" si="365"/>
        <v>-2.8666098454055104</v>
      </c>
      <c r="J3815" s="66">
        <f t="shared" si="365"/>
        <v>-1.0948107157150526</v>
      </c>
      <c r="K3815" s="66">
        <f t="shared" si="365"/>
        <v>-9.4232633421324791E-2</v>
      </c>
      <c r="L3815" s="67">
        <f t="shared" si="365"/>
        <v>2.9984586721756665E-2</v>
      </c>
      <c r="M3815" s="36">
        <f t="array" ref="M3815:P3815">TRANSPOSE(MMULT($B$28:$E$31, TRANSPOSE(I3815:L3815)))</f>
        <v>-2.8666098454055104</v>
      </c>
      <c r="N3815" s="36">
        <v>-2.6680750826035395</v>
      </c>
      <c r="O3815" s="36">
        <v>-1.1804979779034317</v>
      </c>
      <c r="P3815" s="36">
        <v>-1.6910876236378634</v>
      </c>
      <c r="Q3815" s="58">
        <f t="shared" si="359"/>
        <v>0.90987882781079754</v>
      </c>
      <c r="R3815" s="58">
        <f t="shared" si="360"/>
        <v>0.89534486042704509</v>
      </c>
      <c r="S3815" s="58">
        <f t="shared" si="361"/>
        <v>0.95849117932960481</v>
      </c>
      <c r="T3815" s="58">
        <f t="shared" si="362"/>
        <v>0.94168546860687108</v>
      </c>
      <c r="U3815" s="56">
        <f t="shared" si="363"/>
        <v>0</v>
      </c>
    </row>
    <row r="3816" spans="8:21" x14ac:dyDescent="0.25">
      <c r="H3816" s="11">
        <v>1314</v>
      </c>
      <c r="I3816" s="66">
        <f t="shared" si="365"/>
        <v>0.98205583629363435</v>
      </c>
      <c r="J3816" s="66">
        <f t="shared" si="365"/>
        <v>-1.3982819740682473</v>
      </c>
      <c r="K3816" s="66">
        <f t="shared" si="365"/>
        <v>0.34959931990531545</v>
      </c>
      <c r="L3816" s="67">
        <f t="shared" si="365"/>
        <v>-0.86233021582939029</v>
      </c>
      <c r="M3816" s="36">
        <f t="array" ref="M3816:P3816">TRANSPOSE(MMULT($B$28:$E$31, TRANSPOSE(I3816:L3816)))</f>
        <v>0.98205583629363435</v>
      </c>
      <c r="N3816" s="36">
        <v>-0.45438860555838301</v>
      </c>
      <c r="O3816" s="36">
        <v>0.61890001553192553</v>
      </c>
      <c r="P3816" s="36">
        <v>-0.50792338341009091</v>
      </c>
      <c r="Q3816" s="58">
        <f t="shared" si="359"/>
        <v>1.0410808520272117</v>
      </c>
      <c r="R3816" s="58">
        <f t="shared" si="360"/>
        <v>0.98367016062842039</v>
      </c>
      <c r="S3816" s="58">
        <f t="shared" si="361"/>
        <v>1.0300228645849021</v>
      </c>
      <c r="T3816" s="58">
        <f t="shared" si="362"/>
        <v>0.9829527236893244</v>
      </c>
      <c r="U3816" s="56">
        <f t="shared" si="363"/>
        <v>41.080852027211677</v>
      </c>
    </row>
    <row r="3817" spans="8:21" x14ac:dyDescent="0.25">
      <c r="H3817" s="11">
        <v>1315</v>
      </c>
      <c r="I3817" s="66">
        <f t="shared" si="365"/>
        <v>0.78057822093505347</v>
      </c>
      <c r="J3817" s="66">
        <f t="shared" si="365"/>
        <v>0.97864136036734983</v>
      </c>
      <c r="K3817" s="66">
        <f t="shared" si="365"/>
        <v>-0.2128278760329404</v>
      </c>
      <c r="L3817" s="67">
        <f t="shared" si="365"/>
        <v>0.6197409422493213</v>
      </c>
      <c r="M3817" s="36">
        <f t="array" ref="M3817:P3817">TRANSPOSE(MMULT($B$28:$E$31, TRANSPOSE(I3817:L3817)))</f>
        <v>0.78057822093505347</v>
      </c>
      <c r="N3817" s="36">
        <v>1.2516538114161926</v>
      </c>
      <c r="O3817" s="36">
        <v>0.13055559966170649</v>
      </c>
      <c r="P3817" s="36">
        <v>1.1286467143042709</v>
      </c>
      <c r="Q3817" s="58">
        <f t="shared" si="359"/>
        <v>1.0337652689899495</v>
      </c>
      <c r="R3817" s="58">
        <f t="shared" si="360"/>
        <v>1.0576422750945116</v>
      </c>
      <c r="S3817" s="58">
        <f t="shared" si="361"/>
        <v>1.0100978668058673</v>
      </c>
      <c r="T3817" s="58">
        <f t="shared" si="362"/>
        <v>1.0430315367550371</v>
      </c>
      <c r="U3817" s="56">
        <f t="shared" si="363"/>
        <v>57.642275094511589</v>
      </c>
    </row>
    <row r="3818" spans="8:21" x14ac:dyDescent="0.25">
      <c r="H3818" s="11">
        <v>1316</v>
      </c>
      <c r="I3818" s="66">
        <f t="shared" si="365"/>
        <v>-0.95843761360308743</v>
      </c>
      <c r="J3818" s="66">
        <f t="shared" si="365"/>
        <v>2.2866621463465253</v>
      </c>
      <c r="K3818" s="66">
        <f t="shared" si="365"/>
        <v>0.90238667704242548</v>
      </c>
      <c r="L3818" s="67">
        <f t="shared" si="365"/>
        <v>1.061304955174653</v>
      </c>
      <c r="M3818" s="36">
        <f t="array" ref="M3818:P3818">TRANSPOSE(MMULT($B$28:$E$31, TRANSPOSE(I3818:L3818)))</f>
        <v>-0.95843761360308743</v>
      </c>
      <c r="N3818" s="36">
        <v>1.154942211514602</v>
      </c>
      <c r="O3818" s="36">
        <v>0.59492180646632886</v>
      </c>
      <c r="P3818" s="36">
        <v>0.85669750427873548</v>
      </c>
      <c r="Q3818" s="58">
        <f t="shared" si="359"/>
        <v>0.97272115901394929</v>
      </c>
      <c r="R3818" s="58">
        <f t="shared" si="360"/>
        <v>1.0533040300693974</v>
      </c>
      <c r="S3818" s="58">
        <f t="shared" si="361"/>
        <v>1.0290354140629272</v>
      </c>
      <c r="T3818" s="58">
        <f t="shared" si="362"/>
        <v>1.032799682651395</v>
      </c>
      <c r="U3818" s="56">
        <f t="shared" si="363"/>
        <v>53.304030069397434</v>
      </c>
    </row>
    <row r="3819" spans="8:21" x14ac:dyDescent="0.25">
      <c r="H3819" s="11">
        <v>1317</v>
      </c>
      <c r="I3819" s="66">
        <f t="shared" si="365"/>
        <v>0.43789268183957208</v>
      </c>
      <c r="J3819" s="66">
        <f t="shared" si="365"/>
        <v>-0.72676635534509371</v>
      </c>
      <c r="K3819" s="66">
        <f t="shared" si="365"/>
        <v>-0.88955375388342672</v>
      </c>
      <c r="L3819" s="67">
        <f t="shared" si="365"/>
        <v>0.17704533076815848</v>
      </c>
      <c r="M3819" s="36">
        <f t="array" ref="M3819:P3819">TRANSPOSE(MMULT($B$28:$E$31, TRANSPOSE(I3819:L3819)))</f>
        <v>0.43789268183957208</v>
      </c>
      <c r="N3819" s="36">
        <v>-0.2823074006104952</v>
      </c>
      <c r="O3819" s="36">
        <v>-0.70135994216553577</v>
      </c>
      <c r="P3819" s="36">
        <v>0.2311514102705928</v>
      </c>
      <c r="Q3819" s="58">
        <f t="shared" si="359"/>
        <v>1.0214403549149027</v>
      </c>
      <c r="R3819" s="58">
        <f t="shared" si="360"/>
        <v>0.99089055517398839</v>
      </c>
      <c r="S3819" s="58">
        <f t="shared" si="361"/>
        <v>0.9770383277316993</v>
      </c>
      <c r="T3819" s="58">
        <f t="shared" si="362"/>
        <v>1.009643408248498</v>
      </c>
      <c r="U3819" s="56">
        <f t="shared" si="363"/>
        <v>21.440354914902706</v>
      </c>
    </row>
    <row r="3820" spans="8:21" x14ac:dyDescent="0.25">
      <c r="H3820" s="11">
        <v>1318</v>
      </c>
      <c r="I3820" s="66">
        <f t="shared" si="365"/>
        <v>-0.860880593126084</v>
      </c>
      <c r="J3820" s="66">
        <f t="shared" si="365"/>
        <v>-1.7262113680647331</v>
      </c>
      <c r="K3820" s="66">
        <f t="shared" si="365"/>
        <v>1.0338258627546362</v>
      </c>
      <c r="L3820" s="67">
        <f t="shared" si="365"/>
        <v>1.7882767071152572</v>
      </c>
      <c r="M3820" s="36">
        <f t="array" ref="M3820:P3820">TRANSPOSE(MMULT($B$28:$E$31, TRANSPOSE(I3820:L3820)))</f>
        <v>-0.860880593126084</v>
      </c>
      <c r="N3820" s="36">
        <v>-1.8796019539738194</v>
      </c>
      <c r="O3820" s="36">
        <v>0.57000679192462422</v>
      </c>
      <c r="P3820" s="36">
        <v>0.6546991841132368</v>
      </c>
      <c r="Q3820" s="58">
        <f t="shared" si="359"/>
        <v>0.97604818807575688</v>
      </c>
      <c r="R3820" s="58">
        <f t="shared" si="360"/>
        <v>0.92585632955296504</v>
      </c>
      <c r="S3820" s="58">
        <f t="shared" si="361"/>
        <v>1.0280103876265254</v>
      </c>
      <c r="T3820" s="58">
        <f t="shared" si="362"/>
        <v>1.0252646907936471</v>
      </c>
      <c r="U3820" s="56">
        <f t="shared" si="363"/>
        <v>28.010387626525414</v>
      </c>
    </row>
    <row r="3821" spans="8:21" x14ac:dyDescent="0.25">
      <c r="H3821" s="11">
        <v>1319</v>
      </c>
      <c r="I3821" s="66">
        <f t="shared" si="365"/>
        <v>-0.10956509817252774</v>
      </c>
      <c r="J3821" s="66">
        <f t="shared" si="365"/>
        <v>0.77630935369311294</v>
      </c>
      <c r="K3821" s="66">
        <f t="shared" si="365"/>
        <v>-1.1884554567264727</v>
      </c>
      <c r="L3821" s="67">
        <f t="shared" si="365"/>
        <v>-1.98227799448835E-2</v>
      </c>
      <c r="M3821" s="36">
        <f t="array" ref="M3821:P3821">TRANSPOSE(MMULT($B$28:$E$31, TRANSPOSE(I3821:L3821)))</f>
        <v>-0.10956509817252774</v>
      </c>
      <c r="N3821" s="36">
        <v>0.5293639891923696</v>
      </c>
      <c r="O3821" s="36">
        <v>-1.110198710543872</v>
      </c>
      <c r="P3821" s="36">
        <v>0.10814692079378475</v>
      </c>
      <c r="Q3821" s="58">
        <f t="shared" si="359"/>
        <v>1.0020548298391916</v>
      </c>
      <c r="R3821" s="58">
        <f t="shared" si="360"/>
        <v>1.0256687558173097</v>
      </c>
      <c r="S3821" s="58">
        <f t="shared" si="361"/>
        <v>0.96119022147192335</v>
      </c>
      <c r="T3821" s="58">
        <f t="shared" si="362"/>
        <v>1.0051515183039657</v>
      </c>
      <c r="U3821" s="56">
        <f t="shared" si="363"/>
        <v>25.668755817309652</v>
      </c>
    </row>
    <row r="3822" spans="8:21" x14ac:dyDescent="0.25">
      <c r="H3822" s="11">
        <v>1320</v>
      </c>
      <c r="I3822" s="66">
        <f t="shared" si="365"/>
        <v>0.80969023235527493</v>
      </c>
      <c r="J3822" s="66">
        <f t="shared" si="365"/>
        <v>1.8515214779501445E-2</v>
      </c>
      <c r="K3822" s="66">
        <f t="shared" si="365"/>
        <v>-1.8319615911003604</v>
      </c>
      <c r="L3822" s="67">
        <f t="shared" si="365"/>
        <v>-1.7044194786719657</v>
      </c>
      <c r="M3822" s="36">
        <f t="array" ref="M3822:P3822">TRANSPOSE(MMULT($B$28:$E$31, TRANSPOSE(I3822:L3822)))</f>
        <v>0.80969023235527493</v>
      </c>
      <c r="N3822" s="36">
        <v>0.52927434199199574</v>
      </c>
      <c r="O3822" s="36">
        <v>-1.4089225898088198</v>
      </c>
      <c r="P3822" s="36">
        <v>-0.96380361931726877</v>
      </c>
      <c r="Q3822" s="58">
        <f t="shared" si="359"/>
        <v>1.0348191303202601</v>
      </c>
      <c r="R3822" s="58">
        <f t="shared" si="360"/>
        <v>1.0256648480206239</v>
      </c>
      <c r="S3822" s="58">
        <f t="shared" si="361"/>
        <v>0.94977334829710447</v>
      </c>
      <c r="T3822" s="58">
        <f t="shared" si="362"/>
        <v>0.96684226719873889</v>
      </c>
      <c r="U3822" s="56">
        <f t="shared" si="363"/>
        <v>34.819130320260072</v>
      </c>
    </row>
    <row r="3823" spans="8:21" x14ac:dyDescent="0.25">
      <c r="H3823" s="11">
        <v>1321</v>
      </c>
      <c r="I3823" s="66">
        <f t="shared" ref="I3823:L3842" si="366">-I1323</f>
        <v>-0.73561652828611745</v>
      </c>
      <c r="J3823" s="66">
        <f t="shared" si="366"/>
        <v>0.62671719252707891</v>
      </c>
      <c r="K3823" s="66">
        <f t="shared" si="366"/>
        <v>0.83943699658204773</v>
      </c>
      <c r="L3823" s="67">
        <f t="shared" si="366"/>
        <v>-0.65880686511230047</v>
      </c>
      <c r="M3823" s="36">
        <f t="array" ref="M3823:P3823">TRANSPOSE(MMULT($B$28:$E$31, TRANSPOSE(I3823:L3823)))</f>
        <v>-0.73561652828611745</v>
      </c>
      <c r="N3823" s="36">
        <v>1.5741858927037833E-2</v>
      </c>
      <c r="O3823" s="36">
        <v>0.54185531815990706</v>
      </c>
      <c r="P3823" s="36">
        <v>-0.8050608431568631</v>
      </c>
      <c r="Q3823" s="58">
        <f t="shared" si="359"/>
        <v>0.980336814117161</v>
      </c>
      <c r="R3823" s="58">
        <f t="shared" si="360"/>
        <v>1.0035220920449435</v>
      </c>
      <c r="S3823" s="58">
        <f t="shared" si="361"/>
        <v>1.0268534388467567</v>
      </c>
      <c r="T3823" s="58">
        <f t="shared" si="362"/>
        <v>0.97242192760053203</v>
      </c>
      <c r="U3823" s="56">
        <f t="shared" si="363"/>
        <v>26.853438846756728</v>
      </c>
    </row>
    <row r="3824" spans="8:21" x14ac:dyDescent="0.25">
      <c r="H3824" s="11">
        <v>1322</v>
      </c>
      <c r="I3824" s="66">
        <f t="shared" si="366"/>
        <v>0.20921238724346508</v>
      </c>
      <c r="J3824" s="66">
        <f t="shared" si="366"/>
        <v>-0.93028478091779365</v>
      </c>
      <c r="K3824" s="66">
        <f t="shared" si="366"/>
        <v>-1.3161805111861897</v>
      </c>
      <c r="L3824" s="67">
        <f t="shared" si="366"/>
        <v>-0.79773028475510721</v>
      </c>
      <c r="M3824" s="36">
        <f t="array" ref="M3824:P3824">TRANSPOSE(MMULT($B$28:$E$31, TRANSPOSE(I3824:L3824)))</f>
        <v>0.20921238724346508</v>
      </c>
      <c r="N3824" s="36">
        <v>-0.58480280217048553</v>
      </c>
      <c r="O3824" s="36">
        <v>-1.1907399604392328</v>
      </c>
      <c r="P3824" s="36">
        <v>-0.73231134963555311</v>
      </c>
      <c r="Q3824" s="58">
        <f t="shared" si="359"/>
        <v>1.0132975701919822</v>
      </c>
      <c r="R3824" s="58">
        <f t="shared" si="360"/>
        <v>0.97823314861437638</v>
      </c>
      <c r="S3824" s="58">
        <f t="shared" si="361"/>
        <v>0.95809858575704954</v>
      </c>
      <c r="T3824" s="58">
        <f t="shared" si="362"/>
        <v>0.97498975310609703</v>
      </c>
      <c r="U3824" s="56">
        <f t="shared" si="363"/>
        <v>13.297570191982189</v>
      </c>
    </row>
    <row r="3825" spans="8:21" x14ac:dyDescent="0.25">
      <c r="H3825" s="11">
        <v>1323</v>
      </c>
      <c r="I3825" s="66">
        <f t="shared" si="366"/>
        <v>-0.70698626807748954</v>
      </c>
      <c r="J3825" s="66">
        <f t="shared" si="366"/>
        <v>0.78135998464220058</v>
      </c>
      <c r="K3825" s="66">
        <f t="shared" si="366"/>
        <v>1.5044762945544212</v>
      </c>
      <c r="L3825" s="67">
        <f t="shared" si="366"/>
        <v>-1.7358566893416607</v>
      </c>
      <c r="M3825" s="36">
        <f t="array" ref="M3825:P3825">TRANSPOSE(MMULT($B$28:$E$31, TRANSPOSE(I3825:L3825)))</f>
        <v>-0.70698626807748954</v>
      </c>
      <c r="N3825" s="36">
        <v>0.15328394812105928</v>
      </c>
      <c r="O3825" s="36">
        <v>1.1780308514479354</v>
      </c>
      <c r="P3825" s="36">
        <v>-1.6588349479827378</v>
      </c>
      <c r="Q3825" s="58">
        <f t="shared" si="359"/>
        <v>0.9813196619035166</v>
      </c>
      <c r="R3825" s="58">
        <f t="shared" si="360"/>
        <v>1.0094053981555429</v>
      </c>
      <c r="S3825" s="58">
        <f t="shared" si="361"/>
        <v>1.0533191082967113</v>
      </c>
      <c r="T3825" s="58">
        <f t="shared" si="362"/>
        <v>0.94278709297324581</v>
      </c>
      <c r="U3825" s="56">
        <f t="shared" si="363"/>
        <v>53.319108296711271</v>
      </c>
    </row>
    <row r="3826" spans="8:21" x14ac:dyDescent="0.25">
      <c r="H3826" s="11">
        <v>1324</v>
      </c>
      <c r="I3826" s="66">
        <f t="shared" si="366"/>
        <v>-0.43683667369960161</v>
      </c>
      <c r="J3826" s="66">
        <f t="shared" si="366"/>
        <v>-0.68282173362699672</v>
      </c>
      <c r="K3826" s="66">
        <f t="shared" si="366"/>
        <v>-0.51757127629673227</v>
      </c>
      <c r="L3826" s="67">
        <f t="shared" si="366"/>
        <v>-1.1606511507391626</v>
      </c>
      <c r="M3826" s="36">
        <f t="array" ref="M3826:P3826">TRANSPOSE(MMULT($B$28:$E$31, TRANSPOSE(I3826:L3826)))</f>
        <v>-0.43683667369960161</v>
      </c>
      <c r="N3826" s="36">
        <v>-0.80475047966022717</v>
      </c>
      <c r="O3826" s="36">
        <v>-0.67154685067410513</v>
      </c>
      <c r="P3826" s="36">
        <v>-1.3259007572764805</v>
      </c>
      <c r="Q3826" s="58">
        <f t="shared" si="359"/>
        <v>0.99064227500321933</v>
      </c>
      <c r="R3826" s="58">
        <f t="shared" si="360"/>
        <v>0.96913145057314809</v>
      </c>
      <c r="S3826" s="58">
        <f t="shared" si="361"/>
        <v>0.97820416405945076</v>
      </c>
      <c r="T3826" s="58">
        <f t="shared" si="362"/>
        <v>0.95423440162827378</v>
      </c>
      <c r="U3826" s="56">
        <f t="shared" si="363"/>
        <v>0</v>
      </c>
    </row>
    <row r="3827" spans="8:21" x14ac:dyDescent="0.25">
      <c r="H3827" s="11">
        <v>1325</v>
      </c>
      <c r="I3827" s="66">
        <f t="shared" si="366"/>
        <v>-1.2013819928502329</v>
      </c>
      <c r="J3827" s="66">
        <f t="shared" si="366"/>
        <v>0.2137393378334885</v>
      </c>
      <c r="K3827" s="66">
        <f t="shared" si="366"/>
        <v>-0.18823169579977941</v>
      </c>
      <c r="L3827" s="67">
        <f t="shared" si="366"/>
        <v>1.6432524841846357</v>
      </c>
      <c r="M3827" s="36">
        <f t="array" ref="M3827:P3827">TRANSPOSE(MMULT($B$28:$E$31, TRANSPOSE(I3827:L3827)))</f>
        <v>-1.2013819928502329</v>
      </c>
      <c r="N3827" s="36">
        <v>-0.59917915553816314</v>
      </c>
      <c r="O3827" s="36">
        <v>-0.60250011107835622</v>
      </c>
      <c r="P3827" s="36">
        <v>0.78734150938853731</v>
      </c>
      <c r="Q3827" s="58">
        <f t="shared" si="359"/>
        <v>0.96448512452183444</v>
      </c>
      <c r="R3827" s="58">
        <f t="shared" si="360"/>
        <v>0.97763563559133548</v>
      </c>
      <c r="S3827" s="58">
        <f t="shared" si="361"/>
        <v>0.98090957065732032</v>
      </c>
      <c r="T3827" s="58">
        <f t="shared" si="362"/>
        <v>1.0302063257729506</v>
      </c>
      <c r="U3827" s="56">
        <f t="shared" si="363"/>
        <v>30.206325772950571</v>
      </c>
    </row>
    <row r="3828" spans="8:21" x14ac:dyDescent="0.25">
      <c r="H3828" s="11">
        <v>1326</v>
      </c>
      <c r="I3828" s="66">
        <f t="shared" si="366"/>
        <v>-7.961278483863686E-2</v>
      </c>
      <c r="J3828" s="66">
        <f t="shared" si="366"/>
        <v>2.236182720646029</v>
      </c>
      <c r="K3828" s="66">
        <f t="shared" si="366"/>
        <v>-0.22459792646712223</v>
      </c>
      <c r="L3828" s="67">
        <f t="shared" si="366"/>
        <v>-0.17519113969714473</v>
      </c>
      <c r="M3828" s="36">
        <f t="array" ref="M3828:P3828">TRANSPOSE(MMULT($B$28:$E$31, TRANSPOSE(I3828:L3828)))</f>
        <v>-7.961278483863686E-2</v>
      </c>
      <c r="N3828" s="36">
        <v>1.6749474536817657</v>
      </c>
      <c r="O3828" s="36">
        <v>-0.13611376812194731</v>
      </c>
      <c r="P3828" s="36">
        <v>0.29205292376814551</v>
      </c>
      <c r="Q3828" s="58">
        <f t="shared" si="359"/>
        <v>1.003105865768128</v>
      </c>
      <c r="R3828" s="58">
        <f t="shared" si="360"/>
        <v>1.0768414165414804</v>
      </c>
      <c r="S3828" s="58">
        <f t="shared" si="361"/>
        <v>0.9993806411570435</v>
      </c>
      <c r="T3828" s="58">
        <f t="shared" si="362"/>
        <v>1.0118748399080641</v>
      </c>
      <c r="U3828" s="56">
        <f t="shared" si="363"/>
        <v>76.841416541480356</v>
      </c>
    </row>
    <row r="3829" spans="8:21" x14ac:dyDescent="0.25">
      <c r="H3829" s="11">
        <v>1327</v>
      </c>
      <c r="I3829" s="66">
        <f t="shared" si="366"/>
        <v>1.7824336214424179</v>
      </c>
      <c r="J3829" s="66">
        <f t="shared" si="366"/>
        <v>0.2428368306482411</v>
      </c>
      <c r="K3829" s="66">
        <f t="shared" si="366"/>
        <v>-0.42646022892406149</v>
      </c>
      <c r="L3829" s="67">
        <f t="shared" si="366"/>
        <v>-0.53963349799984006</v>
      </c>
      <c r="M3829" s="36">
        <f t="array" ref="M3829:P3829">TRANSPOSE(MMULT($B$28:$E$31, TRANSPOSE(I3829:L3829)))</f>
        <v>1.7824336214424179</v>
      </c>
      <c r="N3829" s="36">
        <v>1.321068845857063</v>
      </c>
      <c r="O3829" s="36">
        <v>0.26281840462619738</v>
      </c>
      <c r="P3829" s="36">
        <v>0.5334127062541667</v>
      </c>
      <c r="Q3829" s="58">
        <f t="shared" si="359"/>
        <v>1.0706572120087663</v>
      </c>
      <c r="R3829" s="58">
        <f t="shared" si="360"/>
        <v>1.0607670738088404</v>
      </c>
      <c r="S3829" s="58">
        <f t="shared" si="361"/>
        <v>1.0154559629308795</v>
      </c>
      <c r="T3829" s="58">
        <f t="shared" si="362"/>
        <v>1.0207668712323741</v>
      </c>
      <c r="U3829" s="56">
        <f t="shared" si="363"/>
        <v>70.657212008766294</v>
      </c>
    </row>
    <row r="3830" spans="8:21" x14ac:dyDescent="0.25">
      <c r="H3830" s="11">
        <v>1328</v>
      </c>
      <c r="I3830" s="66">
        <f t="shared" si="366"/>
        <v>0.42866114369802477</v>
      </c>
      <c r="J3830" s="66">
        <f t="shared" si="366"/>
        <v>-0.28769287005320648</v>
      </c>
      <c r="K3830" s="66">
        <f t="shared" si="366"/>
        <v>0.78820869686587969</v>
      </c>
      <c r="L3830" s="67">
        <f t="shared" si="366"/>
        <v>1.1063443053842861</v>
      </c>
      <c r="M3830" s="36">
        <f t="array" ref="M3830:P3830">TRANSPOSE(MMULT($B$28:$E$31, TRANSPOSE(I3830:L3830)))</f>
        <v>0.42866114369802477</v>
      </c>
      <c r="N3830" s="36">
        <v>5.0638629602948654E-2</v>
      </c>
      <c r="O3830" s="36">
        <v>0.87617470256306551</v>
      </c>
      <c r="P3830" s="36">
        <v>1.0666581946924976</v>
      </c>
      <c r="Q3830" s="58">
        <f t="shared" si="359"/>
        <v>1.0211103769304997</v>
      </c>
      <c r="R3830" s="58">
        <f t="shared" si="360"/>
        <v>1.0050115326894917</v>
      </c>
      <c r="S3830" s="58">
        <f t="shared" si="361"/>
        <v>1.040677546557812</v>
      </c>
      <c r="T3830" s="58">
        <f t="shared" si="362"/>
        <v>1.040690388811397</v>
      </c>
      <c r="U3830" s="56">
        <f t="shared" si="363"/>
        <v>40.690388811396971</v>
      </c>
    </row>
    <row r="3831" spans="8:21" x14ac:dyDescent="0.25">
      <c r="H3831" s="11">
        <v>1329</v>
      </c>
      <c r="I3831" s="66">
        <f t="shared" si="366"/>
        <v>0.66577579334953763</v>
      </c>
      <c r="J3831" s="66">
        <f t="shared" si="366"/>
        <v>-0.87306332733669312</v>
      </c>
      <c r="K3831" s="66">
        <f t="shared" si="366"/>
        <v>1.4882744469855262</v>
      </c>
      <c r="L3831" s="67">
        <f t="shared" si="366"/>
        <v>-0.85846634003031952</v>
      </c>
      <c r="M3831" s="36">
        <f t="array" ref="M3831:P3831">TRANSPOSE(MMULT($B$28:$E$31, TRANSPOSE(I3831:L3831)))</f>
        <v>0.66577579334953763</v>
      </c>
      <c r="N3831" s="36">
        <v>-0.25025926513534136</v>
      </c>
      <c r="O3831" s="36">
        <v>1.5871012250624168</v>
      </c>
      <c r="P3831" s="36">
        <v>-0.57246725289713907</v>
      </c>
      <c r="Q3831" s="58">
        <f t="shared" si="359"/>
        <v>1.0296198462125625</v>
      </c>
      <c r="R3831" s="58">
        <f t="shared" si="360"/>
        <v>0.99224111300299034</v>
      </c>
      <c r="S3831" s="58">
        <f t="shared" si="361"/>
        <v>1.0706961549309164</v>
      </c>
      <c r="T3831" s="58">
        <f t="shared" si="362"/>
        <v>0.98065558256910346</v>
      </c>
      <c r="U3831" s="56">
        <f t="shared" si="363"/>
        <v>70.696154930916407</v>
      </c>
    </row>
    <row r="3832" spans="8:21" x14ac:dyDescent="0.25">
      <c r="H3832" s="11">
        <v>1330</v>
      </c>
      <c r="I3832" s="66">
        <f t="shared" si="366"/>
        <v>-0.9491005157107899</v>
      </c>
      <c r="J3832" s="66">
        <f t="shared" si="366"/>
        <v>-1.3658291713336979</v>
      </c>
      <c r="K3832" s="66">
        <f t="shared" si="366"/>
        <v>-1.1400697007700491</v>
      </c>
      <c r="L3832" s="67">
        <f t="shared" si="366"/>
        <v>0.3218354792853374</v>
      </c>
      <c r="M3832" s="36">
        <f t="array" ref="M3832:P3832">TRANSPOSE(MMULT($B$28:$E$31, TRANSPOSE(I3832:L3832)))</f>
        <v>-0.9491005157107899</v>
      </c>
      <c r="N3832" s="36">
        <v>-1.6576181581171399</v>
      </c>
      <c r="O3832" s="36">
        <v>-1.4681643338894654</v>
      </c>
      <c r="P3832" s="36">
        <v>-0.49956563729343206</v>
      </c>
      <c r="Q3832" s="58">
        <f t="shared" si="359"/>
        <v>0.97303909470548833</v>
      </c>
      <c r="R3832" s="58">
        <f t="shared" si="360"/>
        <v>0.93463247977967068</v>
      </c>
      <c r="S3832" s="58">
        <f t="shared" si="361"/>
        <v>0.94752536365427731</v>
      </c>
      <c r="T3832" s="58">
        <f t="shared" si="362"/>
        <v>0.98325057231885327</v>
      </c>
      <c r="U3832" s="56">
        <f t="shared" si="363"/>
        <v>0</v>
      </c>
    </row>
    <row r="3833" spans="8:21" x14ac:dyDescent="0.25">
      <c r="H3833" s="11">
        <v>1331</v>
      </c>
      <c r="I3833" s="66">
        <f t="shared" si="366"/>
        <v>1.0247148230768648</v>
      </c>
      <c r="J3833" s="66">
        <f t="shared" si="366"/>
        <v>0.4087920747295033</v>
      </c>
      <c r="K3833" s="66">
        <f t="shared" si="366"/>
        <v>1.180261401390956</v>
      </c>
      <c r="L3833" s="67">
        <f t="shared" si="366"/>
        <v>-0.65975745505900896</v>
      </c>
      <c r="M3833" s="36">
        <f t="array" ref="M3833:P3833">TRANSPOSE(MMULT($B$28:$E$31, TRANSPOSE(I3833:L3833)))</f>
        <v>1.0247148230768648</v>
      </c>
      <c r="N3833" s="36">
        <v>0.96719922704291306</v>
      </c>
      <c r="O3833" s="36">
        <v>1.4894969904861612</v>
      </c>
      <c r="P3833" s="36">
        <v>5.4755912509755422E-2</v>
      </c>
      <c r="Q3833" s="58">
        <f t="shared" si="359"/>
        <v>1.0426364139161224</v>
      </c>
      <c r="R3833" s="58">
        <f t="shared" si="360"/>
        <v>1.0449330769285232</v>
      </c>
      <c r="S3833" s="58">
        <f t="shared" si="361"/>
        <v>1.0665241252389388</v>
      </c>
      <c r="T3833" s="58">
        <f t="shared" si="362"/>
        <v>1.0032080052488814</v>
      </c>
      <c r="U3833" s="56">
        <f t="shared" si="363"/>
        <v>66.524125238938808</v>
      </c>
    </row>
    <row r="3834" spans="8:21" x14ac:dyDescent="0.25">
      <c r="H3834" s="11">
        <v>1332</v>
      </c>
      <c r="I3834" s="66">
        <f t="shared" si="366"/>
        <v>1.0483122672602256</v>
      </c>
      <c r="J3834" s="66">
        <f t="shared" si="366"/>
        <v>-0.76635075821802456</v>
      </c>
      <c r="K3834" s="66">
        <f t="shared" si="366"/>
        <v>-0.48777177349741285</v>
      </c>
      <c r="L3834" s="67">
        <f t="shared" si="366"/>
        <v>1.0807156378336369</v>
      </c>
      <c r="M3834" s="36">
        <f t="array" ref="M3834:P3834">TRANSPOSE(MMULT($B$28:$E$31, TRANSPOSE(I3834:L3834)))</f>
        <v>1.0483122672602256</v>
      </c>
      <c r="N3834" s="36">
        <v>7.5391518297472593E-2</v>
      </c>
      <c r="O3834" s="36">
        <v>-0.10727023017566201</v>
      </c>
      <c r="P3834" s="36">
        <v>1.282051584427516</v>
      </c>
      <c r="Q3834" s="58">
        <f t="shared" si="359"/>
        <v>1.0434978940302406</v>
      </c>
      <c r="R3834" s="58">
        <f t="shared" si="360"/>
        <v>1.0060693588980683</v>
      </c>
      <c r="S3834" s="58">
        <f t="shared" si="361"/>
        <v>1.0005343334982846</v>
      </c>
      <c r="T3834" s="58">
        <f t="shared" si="362"/>
        <v>1.0488479157513022</v>
      </c>
      <c r="U3834" s="56">
        <f t="shared" si="363"/>
        <v>48.84791575130221</v>
      </c>
    </row>
    <row r="3835" spans="8:21" x14ac:dyDescent="0.25">
      <c r="H3835" s="11">
        <v>1333</v>
      </c>
      <c r="I3835" s="66">
        <f t="shared" si="366"/>
        <v>-0.47636541023539131</v>
      </c>
      <c r="J3835" s="66">
        <f t="shared" si="366"/>
        <v>-0.20299348255696792</v>
      </c>
      <c r="K3835" s="66">
        <f t="shared" si="366"/>
        <v>-1.5021272168500519</v>
      </c>
      <c r="L3835" s="67">
        <f t="shared" si="366"/>
        <v>0.18248347338740312</v>
      </c>
      <c r="M3835" s="36">
        <f t="array" ref="M3835:P3835">TRANSPOSE(MMULT($B$28:$E$31, TRANSPOSE(I3835:L3835)))</f>
        <v>-0.47636541023539131</v>
      </c>
      <c r="N3835" s="36">
        <v>-0.45962533990757209</v>
      </c>
      <c r="O3835" s="36">
        <v>-1.5800638932432141</v>
      </c>
      <c r="P3835" s="36">
        <v>-0.11806302972524327</v>
      </c>
      <c r="Q3835" s="58">
        <f t="shared" si="359"/>
        <v>0.98927266334236263</v>
      </c>
      <c r="R3835" s="58">
        <f t="shared" si="360"/>
        <v>0.9834512581678887</v>
      </c>
      <c r="S3835" s="58">
        <f t="shared" si="361"/>
        <v>0.94329373424168361</v>
      </c>
      <c r="T3835" s="58">
        <f t="shared" si="362"/>
        <v>0.99694286650102237</v>
      </c>
      <c r="U3835" s="56">
        <f t="shared" si="363"/>
        <v>0</v>
      </c>
    </row>
    <row r="3836" spans="8:21" x14ac:dyDescent="0.25">
      <c r="H3836" s="11">
        <v>1334</v>
      </c>
      <c r="I3836" s="66">
        <f t="shared" si="366"/>
        <v>-0.70563041970113272</v>
      </c>
      <c r="J3836" s="66">
        <f t="shared" si="366"/>
        <v>-1.1325659302942026</v>
      </c>
      <c r="K3836" s="66">
        <f t="shared" si="366"/>
        <v>-0.26568050767080292</v>
      </c>
      <c r="L3836" s="67">
        <f t="shared" si="366"/>
        <v>0.69798934451566386</v>
      </c>
      <c r="M3836" s="36">
        <f t="array" ref="M3836:P3836">TRANSPOSE(MMULT($B$28:$E$31, TRANSPOSE(I3836:L3836)))</f>
        <v>-0.70563041970113272</v>
      </c>
      <c r="N3836" s="36">
        <v>-1.3227629803268341</v>
      </c>
      <c r="O3836" s="36">
        <v>-0.55547391729016227</v>
      </c>
      <c r="P3836" s="36">
        <v>-2.4228505971823133E-2</v>
      </c>
      <c r="Q3836" s="58">
        <f t="shared" si="359"/>
        <v>0.98136623123193423</v>
      </c>
      <c r="R3836" s="58">
        <f t="shared" si="360"/>
        <v>0.9480286537929663</v>
      </c>
      <c r="S3836" s="58">
        <f t="shared" si="361"/>
        <v>0.98275644488439085</v>
      </c>
      <c r="T3836" s="58">
        <f t="shared" si="362"/>
        <v>1.0003397431081429</v>
      </c>
      <c r="U3836" s="56">
        <f t="shared" si="363"/>
        <v>0.339743108142887</v>
      </c>
    </row>
    <row r="3837" spans="8:21" x14ac:dyDescent="0.25">
      <c r="H3837" s="11">
        <v>1335</v>
      </c>
      <c r="I3837" s="66">
        <f t="shared" si="366"/>
        <v>1.015241839462635</v>
      </c>
      <c r="J3837" s="66">
        <f t="shared" si="366"/>
        <v>-0.7627029436866487</v>
      </c>
      <c r="K3837" s="66">
        <f t="shared" si="366"/>
        <v>0.70022409600047675</v>
      </c>
      <c r="L3837" s="67">
        <f t="shared" si="366"/>
        <v>0.12576337842830343</v>
      </c>
      <c r="M3837" s="36">
        <f t="array" ref="M3837:P3837">TRANSPOSE(MMULT($B$28:$E$31, TRANSPOSE(I3837:L3837)))</f>
        <v>1.015241839462635</v>
      </c>
      <c r="N3837" s="36">
        <v>5.7172643685635238E-2</v>
      </c>
      <c r="O3837" s="36">
        <v>0.98611365343561674</v>
      </c>
      <c r="P3837" s="36">
        <v>0.45822160203451245</v>
      </c>
      <c r="Q3837" s="58">
        <f t="shared" si="359"/>
        <v>1.0422907804991715</v>
      </c>
      <c r="R3837" s="58">
        <f t="shared" si="360"/>
        <v>1.0052906587228174</v>
      </c>
      <c r="S3837" s="58">
        <f t="shared" si="361"/>
        <v>1.0452640638109512</v>
      </c>
      <c r="T3837" s="58">
        <f t="shared" si="362"/>
        <v>1.0179883782682764</v>
      </c>
      <c r="U3837" s="56">
        <f t="shared" si="363"/>
        <v>45.264063810951157</v>
      </c>
    </row>
    <row r="3838" spans="8:21" x14ac:dyDescent="0.25">
      <c r="H3838" s="11">
        <v>1336</v>
      </c>
      <c r="I3838" s="66">
        <f t="shared" si="366"/>
        <v>3.2400098590228974</v>
      </c>
      <c r="J3838" s="66">
        <f t="shared" si="366"/>
        <v>-1.028289493067817</v>
      </c>
      <c r="K3838" s="66">
        <f t="shared" si="366"/>
        <v>0.50978526116920031</v>
      </c>
      <c r="L3838" s="67">
        <f t="shared" si="366"/>
        <v>-7.0881466321120246E-2</v>
      </c>
      <c r="M3838" s="36">
        <f t="array" ref="M3838:P3838">TRANSPOSE(MMULT($B$28:$E$31, TRANSPOSE(I3838:L3838)))</f>
        <v>3.2400098590228974</v>
      </c>
      <c r="N3838" s="36">
        <v>1.2672467428709773</v>
      </c>
      <c r="O3838" s="36">
        <v>1.6063058085280739</v>
      </c>
      <c r="P3838" s="36">
        <v>1.3935622491243036</v>
      </c>
      <c r="Q3838" s="58">
        <f t="shared" si="359"/>
        <v>1.1266941849786438</v>
      </c>
      <c r="R3838" s="58">
        <f t="shared" si="360"/>
        <v>1.0583434064873112</v>
      </c>
      <c r="S3838" s="58">
        <f t="shared" si="361"/>
        <v>1.0715189618706948</v>
      </c>
      <c r="T3838" s="58">
        <f t="shared" si="362"/>
        <v>1.053096213982081</v>
      </c>
      <c r="U3838" s="56">
        <f t="shared" si="363"/>
        <v>126.69418497864382</v>
      </c>
    </row>
    <row r="3839" spans="8:21" x14ac:dyDescent="0.25">
      <c r="H3839" s="11">
        <v>1337</v>
      </c>
      <c r="I3839" s="66">
        <f t="shared" si="366"/>
        <v>0.39464259641010191</v>
      </c>
      <c r="J3839" s="66">
        <f t="shared" si="366"/>
        <v>5.9982203752570407E-2</v>
      </c>
      <c r="K3839" s="66">
        <f t="shared" si="366"/>
        <v>1.3141212493883301</v>
      </c>
      <c r="L3839" s="67">
        <f t="shared" si="366"/>
        <v>-1.3584103320882324</v>
      </c>
      <c r="M3839" s="36">
        <f t="array" ref="M3839:P3839">TRANSPOSE(MMULT($B$28:$E$31, TRANSPOSE(I3839:L3839)))</f>
        <v>0.39464259641010191</v>
      </c>
      <c r="N3839" s="36">
        <v>0.29729045463973297</v>
      </c>
      <c r="O3839" s="36">
        <v>1.3689079771915178</v>
      </c>
      <c r="P3839" s="36">
        <v>-0.92636291604758658</v>
      </c>
      <c r="Q3839" s="58">
        <f t="shared" si="359"/>
        <v>1.0198953162220135</v>
      </c>
      <c r="R3839" s="58">
        <f t="shared" si="360"/>
        <v>1.0156021819923375</v>
      </c>
      <c r="S3839" s="58">
        <f t="shared" si="361"/>
        <v>1.0613920689049416</v>
      </c>
      <c r="T3839" s="58">
        <f t="shared" si="362"/>
        <v>0.96815538106623822</v>
      </c>
      <c r="U3839" s="56">
        <f t="shared" si="363"/>
        <v>61.392068904941645</v>
      </c>
    </row>
    <row r="3840" spans="8:21" x14ac:dyDescent="0.25">
      <c r="H3840" s="11">
        <v>1338</v>
      </c>
      <c r="I3840" s="66">
        <f t="shared" si="366"/>
        <v>0.3229530541770102</v>
      </c>
      <c r="J3840" s="66">
        <f t="shared" si="366"/>
        <v>-0.58615480817151422</v>
      </c>
      <c r="K3840" s="66">
        <f t="shared" si="366"/>
        <v>-1.3179682812553506</v>
      </c>
      <c r="L3840" s="67">
        <f t="shared" si="366"/>
        <v>0.67635263461657025</v>
      </c>
      <c r="M3840" s="36">
        <f t="array" ref="M3840:P3840">TRANSPOSE(MMULT($B$28:$E$31, TRANSPOSE(I3840:L3840)))</f>
        <v>0.3229530541770102</v>
      </c>
      <c r="N3840" s="36">
        <v>-0.24690740078435811</v>
      </c>
      <c r="O3840" s="36">
        <v>-1.1353526604531607</v>
      </c>
      <c r="P3840" s="36">
        <v>0.62107759250614825</v>
      </c>
      <c r="Q3840" s="58">
        <f t="shared" si="359"/>
        <v>1.0173394700510663</v>
      </c>
      <c r="R3840" s="58">
        <f t="shared" si="360"/>
        <v>0.99238247201995233</v>
      </c>
      <c r="S3840" s="58">
        <f t="shared" si="361"/>
        <v>0.96022359861376139</v>
      </c>
      <c r="T3840" s="58">
        <f t="shared" si="362"/>
        <v>1.0240158771007823</v>
      </c>
      <c r="U3840" s="56">
        <f t="shared" si="363"/>
        <v>24.015877100782347</v>
      </c>
    </row>
    <row r="3841" spans="8:21" x14ac:dyDescent="0.25">
      <c r="H3841" s="11">
        <v>1339</v>
      </c>
      <c r="I3841" s="66">
        <f t="shared" si="366"/>
        <v>0.86894071610714119</v>
      </c>
      <c r="J3841" s="66">
        <f t="shared" si="366"/>
        <v>0.64161272032295735</v>
      </c>
      <c r="K3841" s="66">
        <f t="shared" si="366"/>
        <v>-0.26503286133278614</v>
      </c>
      <c r="L3841" s="67">
        <f t="shared" si="366"/>
        <v>0.83412355446228137</v>
      </c>
      <c r="M3841" s="36">
        <f t="array" ref="M3841:P3841">TRANSPOSE(MMULT($B$28:$E$31, TRANSPOSE(I3841:L3841)))</f>
        <v>0.86894071610714119</v>
      </c>
      <c r="N3841" s="36">
        <v>1.0477818139285957</v>
      </c>
      <c r="O3841" s="36">
        <v>9.8792595698660834E-2</v>
      </c>
      <c r="P3841" s="36">
        <v>1.2810987261089872</v>
      </c>
      <c r="Q3841" s="58">
        <f t="shared" si="359"/>
        <v>1.036967330676178</v>
      </c>
      <c r="R3841" s="58">
        <f t="shared" si="360"/>
        <v>1.0485178568746933</v>
      </c>
      <c r="S3841" s="58">
        <f t="shared" si="361"/>
        <v>1.0088153320196851</v>
      </c>
      <c r="T3841" s="58">
        <f t="shared" si="362"/>
        <v>1.0488116880015037</v>
      </c>
      <c r="U3841" s="56">
        <f t="shared" si="363"/>
        <v>48.811688001503704</v>
      </c>
    </row>
    <row r="3842" spans="8:21" x14ac:dyDescent="0.25">
      <c r="H3842" s="11">
        <v>1340</v>
      </c>
      <c r="I3842" s="66">
        <f t="shared" si="366"/>
        <v>-1.0083300455817741</v>
      </c>
      <c r="J3842" s="66">
        <f t="shared" si="366"/>
        <v>0.14255556837197761</v>
      </c>
      <c r="K3842" s="66">
        <f t="shared" si="366"/>
        <v>-7.1344173078676965E-2</v>
      </c>
      <c r="L3842" s="67">
        <f t="shared" si="366"/>
        <v>0.72393111278670297</v>
      </c>
      <c r="M3842" s="36">
        <f t="array" ref="M3842:P3842">TRANSPOSE(MMULT($B$28:$E$31, TRANSPOSE(I3842:L3842)))</f>
        <v>-1.0083300455817741</v>
      </c>
      <c r="N3842" s="36">
        <v>-0.53132244939999318</v>
      </c>
      <c r="O3842" s="36">
        <v>-0.42675488925894589</v>
      </c>
      <c r="P3842" s="36">
        <v>0.10890319313024793</v>
      </c>
      <c r="Q3842" s="58">
        <f t="shared" si="359"/>
        <v>0.97102404137930221</v>
      </c>
      <c r="R3842" s="58">
        <f t="shared" si="360"/>
        <v>0.98045911816574016</v>
      </c>
      <c r="S3842" s="58">
        <f t="shared" si="361"/>
        <v>0.9878294717541779</v>
      </c>
      <c r="T3842" s="58">
        <f t="shared" si="362"/>
        <v>1.0051790747821054</v>
      </c>
      <c r="U3842" s="56">
        <f t="shared" si="363"/>
        <v>5.1790747821054417</v>
      </c>
    </row>
    <row r="3843" spans="8:21" x14ac:dyDescent="0.25">
      <c r="H3843" s="11">
        <v>1341</v>
      </c>
      <c r="I3843" s="66">
        <f t="shared" ref="I3843:L3862" si="367">-I1343</f>
        <v>1.0076938433556719</v>
      </c>
      <c r="J3843" s="66">
        <f t="shared" si="367"/>
        <v>-1.4615758560893344</v>
      </c>
      <c r="K3843" s="66">
        <f t="shared" si="367"/>
        <v>-1.4603393727923339</v>
      </c>
      <c r="L3843" s="67">
        <f t="shared" si="367"/>
        <v>-0.63559926362384633</v>
      </c>
      <c r="M3843" s="36">
        <f t="array" ref="M3843:P3843">TRANSPOSE(MMULT($B$28:$E$31, TRANSPOSE(I3843:L3843)))</f>
        <v>1.0076938433556719</v>
      </c>
      <c r="N3843" s="36">
        <v>-0.48692374079544898</v>
      </c>
      <c r="O3843" s="36">
        <v>-1.0585271339340618</v>
      </c>
      <c r="P3843" s="36">
        <v>-0.29544559826374417</v>
      </c>
      <c r="Q3843" s="58">
        <f t="shared" ref="Q3843:Q3906" si="368">EXP(($F$11 - $F$7 - $C$7*$C$7/2)*$C$3 + M3843*$C$7*SQRT($C$3))</f>
        <v>1.0420154646308533</v>
      </c>
      <c r="R3843" s="58">
        <f t="shared" ref="R3843:R3906" si="369">EXP(($F$11 - $F$8 - $C$8*$C$8/2)*$C$3 + N3843*$C$8*SQRT($C$3))</f>
        <v>0.98231093730097629</v>
      </c>
      <c r="S3843" s="58">
        <f t="shared" ref="S3843:S3906" si="370">EXP(($F$11 - $F$9 - $C$9*$C$9/2)*$C$3 + O3843*$C$9*SQRT($C$3))</f>
        <v>0.96317892451901033</v>
      </c>
      <c r="T3843" s="58">
        <f t="shared" ref="T3843:T3906" si="371">EXP(($F$11 - $F$10 - $C$10*$C$10/2)*$C$3 + P3843*$C$10*SQRT($C$3))</f>
        <v>0.99055297202565795</v>
      </c>
      <c r="U3843" s="56">
        <f t="shared" ref="U3843:U3906" si="372">$C$4 * (MAX(MAX(Q3843:T3843) - $C$2, 0))</f>
        <v>42.015464630853259</v>
      </c>
    </row>
    <row r="3844" spans="8:21" x14ac:dyDescent="0.25">
      <c r="H3844" s="11">
        <v>1342</v>
      </c>
      <c r="I3844" s="66">
        <f t="shared" si="367"/>
        <v>-1.6827894159885177</v>
      </c>
      <c r="J3844" s="66">
        <f t="shared" si="367"/>
        <v>7.8284604862508891E-3</v>
      </c>
      <c r="K3844" s="66">
        <f t="shared" si="367"/>
        <v>-0.66252108692007305</v>
      </c>
      <c r="L3844" s="67">
        <f t="shared" si="367"/>
        <v>-1.4005154045924353</v>
      </c>
      <c r="M3844" s="36">
        <f t="array" ref="M3844:P3844">TRANSPOSE(MMULT($B$28:$E$31, TRANSPOSE(I3844:L3844)))</f>
        <v>-1.6827894159885177</v>
      </c>
      <c r="N3844" s="36">
        <v>-1.0642626148588381</v>
      </c>
      <c r="O3844" s="36">
        <v>-1.2282839666499561</v>
      </c>
      <c r="P3844" s="36">
        <v>-2.0210588788237165</v>
      </c>
      <c r="Q3844" s="58">
        <f t="shared" si="368"/>
        <v>0.9483704058590956</v>
      </c>
      <c r="R3844" s="58">
        <f t="shared" si="369"/>
        <v>0.95850137100577282</v>
      </c>
      <c r="S3844" s="58">
        <f t="shared" si="370"/>
        <v>0.95666083123838719</v>
      </c>
      <c r="T3844" s="58">
        <f t="shared" si="371"/>
        <v>0.93048863614503696</v>
      </c>
      <c r="U3844" s="56">
        <f t="shared" si="372"/>
        <v>0</v>
      </c>
    </row>
    <row r="3845" spans="8:21" x14ac:dyDescent="0.25">
      <c r="H3845" s="11">
        <v>1343</v>
      </c>
      <c r="I3845" s="66">
        <f t="shared" si="367"/>
        <v>-4.769797730854626E-2</v>
      </c>
      <c r="J3845" s="66">
        <f t="shared" si="367"/>
        <v>-0.49051341167188078</v>
      </c>
      <c r="K3845" s="66">
        <f t="shared" si="367"/>
        <v>-2.1360105390841437</v>
      </c>
      <c r="L3845" s="67">
        <f t="shared" si="367"/>
        <v>0.5629965898683329</v>
      </c>
      <c r="M3845" s="36">
        <f t="array" ref="M3845:P3845">TRANSPOSE(MMULT($B$28:$E$31, TRANSPOSE(I3845:L3845)))</f>
        <v>-4.769797730854626E-2</v>
      </c>
      <c r="N3845" s="36">
        <v>-0.40884925773288805</v>
      </c>
      <c r="O3845" s="36">
        <v>-2.0269201518508337</v>
      </c>
      <c r="P3845" s="36">
        <v>0.3667568380988635</v>
      </c>
      <c r="Q3845" s="58">
        <f t="shared" si="368"/>
        <v>1.0042269793760856</v>
      </c>
      <c r="R3845" s="58">
        <f t="shared" si="369"/>
        <v>0.98557582131022503</v>
      </c>
      <c r="S3845" s="58">
        <f t="shared" si="370"/>
        <v>0.92658285798958462</v>
      </c>
      <c r="T3845" s="58">
        <f t="shared" si="371"/>
        <v>1.0146187276399852</v>
      </c>
      <c r="U3845" s="56">
        <f t="shared" si="372"/>
        <v>14.618727639985174</v>
      </c>
    </row>
    <row r="3846" spans="8:21" x14ac:dyDescent="0.25">
      <c r="H3846" s="11">
        <v>1344</v>
      </c>
      <c r="I3846" s="66">
        <f t="shared" si="367"/>
        <v>0.86441429446187856</v>
      </c>
      <c r="J3846" s="66">
        <f t="shared" si="367"/>
        <v>1.1004985596620396</v>
      </c>
      <c r="K3846" s="66">
        <f t="shared" si="367"/>
        <v>1.2438796381694629E-2</v>
      </c>
      <c r="L3846" s="67">
        <f t="shared" si="367"/>
        <v>-1.852174426361318</v>
      </c>
      <c r="M3846" s="36">
        <f t="array" ref="M3846:P3846">TRANSPOSE(MMULT($B$28:$E$31, TRANSPOSE(I3846:L3846)))</f>
        <v>0.86441429446187856</v>
      </c>
      <c r="N3846" s="36">
        <v>1.3990089331484881</v>
      </c>
      <c r="O3846" s="36">
        <v>0.37618275910463039</v>
      </c>
      <c r="P3846" s="36">
        <v>-0.85315806885112289</v>
      </c>
      <c r="Q3846" s="58">
        <f t="shared" si="368"/>
        <v>1.0368030623906179</v>
      </c>
      <c r="R3846" s="58">
        <f t="shared" si="369"/>
        <v>1.0642866416223735</v>
      </c>
      <c r="S3846" s="58">
        <f t="shared" si="370"/>
        <v>1.0200710792058454</v>
      </c>
      <c r="T3846" s="58">
        <f t="shared" si="371"/>
        <v>0.97072796337524159</v>
      </c>
      <c r="U3846" s="56">
        <f t="shared" si="372"/>
        <v>64.286641622373523</v>
      </c>
    </row>
    <row r="3847" spans="8:21" x14ac:dyDescent="0.25">
      <c r="H3847" s="11">
        <v>1345</v>
      </c>
      <c r="I3847" s="66">
        <f t="shared" si="367"/>
        <v>0.49824173055025561</v>
      </c>
      <c r="J3847" s="66">
        <f t="shared" si="367"/>
        <v>0.49687666784942336</v>
      </c>
      <c r="K3847" s="66">
        <f t="shared" si="367"/>
        <v>-9.1661164307375101E-2</v>
      </c>
      <c r="L3847" s="67">
        <f t="shared" si="367"/>
        <v>0.90840223388533226</v>
      </c>
      <c r="M3847" s="36">
        <f t="array" ref="M3847:P3847">TRANSPOSE(MMULT($B$28:$E$31, TRANSPOSE(I3847:L3847)))</f>
        <v>0.49824173055025561</v>
      </c>
      <c r="N3847" s="36">
        <v>0.70031863698524255</v>
      </c>
      <c r="O3847" s="36">
        <v>0.11862442625266159</v>
      </c>
      <c r="P3847" s="36">
        <v>1.1175281721727517</v>
      </c>
      <c r="Q3847" s="58">
        <f t="shared" si="368"/>
        <v>1.0236001384580435</v>
      </c>
      <c r="R3847" s="58">
        <f t="shared" si="369"/>
        <v>1.033147964019169</v>
      </c>
      <c r="S3847" s="58">
        <f t="shared" si="370"/>
        <v>1.0096159157074989</v>
      </c>
      <c r="T3847" s="58">
        <f t="shared" si="371"/>
        <v>1.0426112305717177</v>
      </c>
      <c r="U3847" s="56">
        <f t="shared" si="372"/>
        <v>42.61123057171767</v>
      </c>
    </row>
    <row r="3848" spans="8:21" x14ac:dyDescent="0.25">
      <c r="H3848" s="11">
        <v>1346</v>
      </c>
      <c r="I3848" s="66">
        <f t="shared" si="367"/>
        <v>0.6600624976280508</v>
      </c>
      <c r="J3848" s="66">
        <f t="shared" si="367"/>
        <v>1.1367421951920458</v>
      </c>
      <c r="K3848" s="66">
        <f t="shared" si="367"/>
        <v>1.0545023013583121</v>
      </c>
      <c r="L3848" s="67">
        <f t="shared" si="367"/>
        <v>0.87362880655953901</v>
      </c>
      <c r="M3848" s="36">
        <f t="array" ref="M3848:P3848">TRANSPOSE(MMULT($B$28:$E$31, TRANSPOSE(I3848:L3848)))</f>
        <v>0.6600624976280508</v>
      </c>
      <c r="N3848" s="36">
        <v>1.2970031183369264</v>
      </c>
      <c r="O3848" s="36">
        <v>1.2729637927632045</v>
      </c>
      <c r="P3848" s="36">
        <v>1.292828607984271</v>
      </c>
      <c r="Q3848" s="58">
        <f t="shared" si="368"/>
        <v>1.0294139785032785</v>
      </c>
      <c r="R3848" s="58">
        <f t="shared" si="369"/>
        <v>1.0596826828745027</v>
      </c>
      <c r="S3848" s="58">
        <f t="shared" si="370"/>
        <v>1.0573264993935343</v>
      </c>
      <c r="T3848" s="58">
        <f t="shared" si="371"/>
        <v>1.0492577461774348</v>
      </c>
      <c r="U3848" s="56">
        <f t="shared" si="372"/>
        <v>59.682682874502731</v>
      </c>
    </row>
    <row r="3849" spans="8:21" x14ac:dyDescent="0.25">
      <c r="H3849" s="11">
        <v>1347</v>
      </c>
      <c r="I3849" s="66">
        <f t="shared" si="367"/>
        <v>1.3001926572862576E-2</v>
      </c>
      <c r="J3849" s="66">
        <f t="shared" si="367"/>
        <v>1.1528502238816101</v>
      </c>
      <c r="K3849" s="66">
        <f t="shared" si="367"/>
        <v>1.5508995972291439</v>
      </c>
      <c r="L3849" s="67">
        <f t="shared" si="367"/>
        <v>-0.26206582622025998</v>
      </c>
      <c r="M3849" s="36">
        <f t="array" ref="M3849:P3849">TRANSPOSE(MMULT($B$28:$E$31, TRANSPOSE(I3849:L3849)))</f>
        <v>1.3001926572862576E-2</v>
      </c>
      <c r="N3849" s="36">
        <v>0.89788356293820937</v>
      </c>
      <c r="O3849" s="36">
        <v>1.5000935487772502</v>
      </c>
      <c r="P3849" s="36">
        <v>1.34169943067875E-2</v>
      </c>
      <c r="Q3849" s="58">
        <f t="shared" si="368"/>
        <v>1.0063627241033388</v>
      </c>
      <c r="R3849" s="58">
        <f t="shared" si="369"/>
        <v>1.0418593218808101</v>
      </c>
      <c r="S3849" s="58">
        <f t="shared" si="370"/>
        <v>1.0669762804604304</v>
      </c>
      <c r="T3849" s="58">
        <f t="shared" si="371"/>
        <v>1.0017057879976301</v>
      </c>
      <c r="U3849" s="56">
        <f t="shared" si="372"/>
        <v>66.97628046043036</v>
      </c>
    </row>
    <row r="3850" spans="8:21" x14ac:dyDescent="0.25">
      <c r="H3850" s="11">
        <v>1348</v>
      </c>
      <c r="I3850" s="66">
        <f t="shared" si="367"/>
        <v>2.1654581902727932</v>
      </c>
      <c r="J3850" s="66">
        <f t="shared" si="367"/>
        <v>-0.19042731284795014</v>
      </c>
      <c r="K3850" s="66">
        <f t="shared" si="367"/>
        <v>-0.20406713979001351</v>
      </c>
      <c r="L3850" s="67">
        <f t="shared" si="367"/>
        <v>0.89492392514956565</v>
      </c>
      <c r="M3850" s="36">
        <f t="array" ref="M3850:P3850">TRANSPOSE(MMULT($B$28:$E$31, TRANSPOSE(I3850:L3850)))</f>
        <v>2.1654581902727932</v>
      </c>
      <c r="N3850" s="36">
        <v>1.2303490417389176</v>
      </c>
      <c r="O3850" s="36">
        <v>0.58935561572193818</v>
      </c>
      <c r="P3850" s="36">
        <v>1.8251790217520192</v>
      </c>
      <c r="Q3850" s="58">
        <f t="shared" si="368"/>
        <v>1.0851069316577837</v>
      </c>
      <c r="R3850" s="58">
        <f t="shared" si="369"/>
        <v>1.0566850634492952</v>
      </c>
      <c r="S3850" s="58">
        <f t="shared" si="370"/>
        <v>1.028806327270793</v>
      </c>
      <c r="T3850" s="58">
        <f t="shared" si="371"/>
        <v>1.0697026453270453</v>
      </c>
      <c r="U3850" s="56">
        <f t="shared" si="372"/>
        <v>85.106931657783718</v>
      </c>
    </row>
    <row r="3851" spans="8:21" x14ac:dyDescent="0.25">
      <c r="H3851" s="11">
        <v>1349</v>
      </c>
      <c r="I3851" s="66">
        <f t="shared" si="367"/>
        <v>1.2091299103968434</v>
      </c>
      <c r="J3851" s="66">
        <f t="shared" si="367"/>
        <v>0.21058942385624152</v>
      </c>
      <c r="K3851" s="66">
        <f t="shared" si="367"/>
        <v>-1.1932192677593725</v>
      </c>
      <c r="L3851" s="67">
        <f t="shared" si="367"/>
        <v>-0.39495204727702093</v>
      </c>
      <c r="M3851" s="36">
        <f t="array" ref="M3851:P3851">TRANSPOSE(MMULT($B$28:$E$31, TRANSPOSE(I3851:L3851)))</f>
        <v>1.2091299103968434</v>
      </c>
      <c r="N3851" s="36">
        <v>0.93154663454802855</v>
      </c>
      <c r="O3851" s="36">
        <v>-0.66059323031993733</v>
      </c>
      <c r="P3851" s="36">
        <v>0.36004801981747836</v>
      </c>
      <c r="Q3851" s="58">
        <f t="shared" si="368"/>
        <v>1.0493879053080282</v>
      </c>
      <c r="R3851" s="58">
        <f t="shared" si="369"/>
        <v>1.0433509565134973</v>
      </c>
      <c r="S3851" s="58">
        <f t="shared" si="370"/>
        <v>0.97863285304820036</v>
      </c>
      <c r="T3851" s="58">
        <f t="shared" si="371"/>
        <v>1.0143720077824396</v>
      </c>
      <c r="U3851" s="56">
        <f t="shared" si="372"/>
        <v>49.387905308028166</v>
      </c>
    </row>
    <row r="3852" spans="8:21" x14ac:dyDescent="0.25">
      <c r="H3852" s="11">
        <v>1350</v>
      </c>
      <c r="I3852" s="66">
        <f t="shared" si="367"/>
        <v>1.7951586737479983</v>
      </c>
      <c r="J3852" s="66">
        <f t="shared" si="367"/>
        <v>-1.4275927957687078</v>
      </c>
      <c r="K3852" s="66">
        <f t="shared" si="367"/>
        <v>0.26713039818965001</v>
      </c>
      <c r="L3852" s="67">
        <f t="shared" si="367"/>
        <v>-0.87708381218843667</v>
      </c>
      <c r="M3852" s="36">
        <f t="array" ref="M3852:P3852">TRANSPOSE(MMULT($B$28:$E$31, TRANSPOSE(I3852:L3852)))</f>
        <v>1.7951586737479983</v>
      </c>
      <c r="N3852" s="36">
        <v>4.015058403438676E-2</v>
      </c>
      <c r="O3852" s="36">
        <v>0.83667950108014955</v>
      </c>
      <c r="P3852" s="36">
        <v>-0.10417646928295243</v>
      </c>
      <c r="Q3852" s="58">
        <f t="shared" si="368"/>
        <v>1.0711341641284395</v>
      </c>
      <c r="R3852" s="58">
        <f t="shared" si="369"/>
        <v>1.0045636567285059</v>
      </c>
      <c r="S3852" s="58">
        <f t="shared" si="370"/>
        <v>1.0390347737571337</v>
      </c>
      <c r="T3852" s="58">
        <f t="shared" si="371"/>
        <v>0.99744484172680636</v>
      </c>
      <c r="U3852" s="56">
        <f t="shared" si="372"/>
        <v>71.134164128439537</v>
      </c>
    </row>
    <row r="3853" spans="8:21" x14ac:dyDescent="0.25">
      <c r="H3853" s="11">
        <v>1351</v>
      </c>
      <c r="I3853" s="66">
        <f t="shared" si="367"/>
        <v>-1.0957867575927638</v>
      </c>
      <c r="J3853" s="66">
        <f t="shared" si="367"/>
        <v>-1.0565465720788598</v>
      </c>
      <c r="K3853" s="66">
        <f t="shared" si="367"/>
        <v>0.35363253536687322</v>
      </c>
      <c r="L3853" s="67">
        <f t="shared" si="367"/>
        <v>-0.81563522537457578</v>
      </c>
      <c r="M3853" s="36">
        <f t="array" ref="M3853:P3853">TRANSPOSE(MMULT($B$28:$E$31, TRANSPOSE(I3853:L3853)))</f>
        <v>-1.0957867575927638</v>
      </c>
      <c r="N3853" s="36">
        <v>-1.5122524223860876</v>
      </c>
      <c r="O3853" s="36">
        <v>-0.11779024551355921</v>
      </c>
      <c r="P3853" s="36">
        <v>-1.4726726351449582</v>
      </c>
      <c r="Q3853" s="58">
        <f t="shared" si="368"/>
        <v>0.96805629586067166</v>
      </c>
      <c r="R3853" s="58">
        <f t="shared" si="369"/>
        <v>0.94042455356720855</v>
      </c>
      <c r="S3853" s="58">
        <f t="shared" si="370"/>
        <v>1.0001133966083671</v>
      </c>
      <c r="T3853" s="58">
        <f t="shared" si="371"/>
        <v>0.94917089811321254</v>
      </c>
      <c r="U3853" s="56">
        <f t="shared" si="372"/>
        <v>0.11339660836706678</v>
      </c>
    </row>
    <row r="3854" spans="8:21" x14ac:dyDescent="0.25">
      <c r="H3854" s="11">
        <v>1352</v>
      </c>
      <c r="I3854" s="66">
        <f t="shared" si="367"/>
        <v>-0.8268114659088488</v>
      </c>
      <c r="J3854" s="66">
        <f t="shared" si="367"/>
        <v>0.21455970244005715</v>
      </c>
      <c r="K3854" s="66">
        <f t="shared" si="367"/>
        <v>1.1042697772289178</v>
      </c>
      <c r="L3854" s="67">
        <f t="shared" si="367"/>
        <v>-1.5641453751622878</v>
      </c>
      <c r="M3854" s="36">
        <f t="array" ref="M3854:P3854">TRANSPOSE(MMULT($B$28:$E$31, TRANSPOSE(I3854:L3854)))</f>
        <v>-0.8268114659088488</v>
      </c>
      <c r="N3854" s="36">
        <v>-0.36030823712052684</v>
      </c>
      <c r="O3854" s="36">
        <v>0.73629746837463883</v>
      </c>
      <c r="P3854" s="36">
        <v>-1.6936227258191634</v>
      </c>
      <c r="Q3854" s="58">
        <f t="shared" si="368"/>
        <v>0.97721274110175116</v>
      </c>
      <c r="R3854" s="58">
        <f t="shared" si="369"/>
        <v>0.98761115642072872</v>
      </c>
      <c r="S3854" s="58">
        <f t="shared" si="370"/>
        <v>1.0348711215629234</v>
      </c>
      <c r="T3854" s="58">
        <f t="shared" si="371"/>
        <v>0.94159893408598139</v>
      </c>
      <c r="U3854" s="56">
        <f t="shared" si="372"/>
        <v>34.871121562923378</v>
      </c>
    </row>
    <row r="3855" spans="8:21" x14ac:dyDescent="0.25">
      <c r="H3855" s="11">
        <v>1353</v>
      </c>
      <c r="I3855" s="66">
        <f t="shared" si="367"/>
        <v>0.71289393971041504</v>
      </c>
      <c r="J3855" s="66">
        <f t="shared" si="367"/>
        <v>0.36023127775440783</v>
      </c>
      <c r="K3855" s="66">
        <f t="shared" si="367"/>
        <v>-0.15304015992367773</v>
      </c>
      <c r="L3855" s="67">
        <f t="shared" si="367"/>
        <v>0.90479873553198398</v>
      </c>
      <c r="M3855" s="36">
        <f t="array" ref="M3855:P3855">TRANSPOSE(MMULT($B$28:$E$31, TRANSPOSE(I3855:L3855)))</f>
        <v>0.71289393971041504</v>
      </c>
      <c r="N3855" s="36">
        <v>0.73139931558455307</v>
      </c>
      <c r="O3855" s="36">
        <v>0.13339841558481808</v>
      </c>
      <c r="P3855" s="36">
        <v>1.1974957697534072</v>
      </c>
      <c r="Q3855" s="58">
        <f t="shared" si="368"/>
        <v>1.0313192293349629</v>
      </c>
      <c r="R3855" s="58">
        <f t="shared" si="369"/>
        <v>1.0345135807039809</v>
      </c>
      <c r="S3855" s="58">
        <f t="shared" si="370"/>
        <v>1.0102127342286686</v>
      </c>
      <c r="T3855" s="58">
        <f t="shared" si="371"/>
        <v>1.0456379633675024</v>
      </c>
      <c r="U3855" s="56">
        <f t="shared" si="372"/>
        <v>45.637963367502365</v>
      </c>
    </row>
    <row r="3856" spans="8:21" x14ac:dyDescent="0.25">
      <c r="H3856" s="11">
        <v>1354</v>
      </c>
      <c r="I3856" s="66">
        <f t="shared" si="367"/>
        <v>0.63251492876583371</v>
      </c>
      <c r="J3856" s="66">
        <f t="shared" si="367"/>
        <v>-0.32203652513867032</v>
      </c>
      <c r="K3856" s="66">
        <f t="shared" si="367"/>
        <v>-5.8475973545460962E-2</v>
      </c>
      <c r="L3856" s="67">
        <f t="shared" si="367"/>
        <v>-1.6489323007613352</v>
      </c>
      <c r="M3856" s="36">
        <f t="array" ref="M3856:P3856">TRANSPOSE(MMULT($B$28:$E$31, TRANSPOSE(I3856:L3856)))</f>
        <v>0.63251492876583371</v>
      </c>
      <c r="N3856" s="36">
        <v>0.15379384234297272</v>
      </c>
      <c r="O3856" s="36">
        <v>0.16106937144835384</v>
      </c>
      <c r="P3856" s="36">
        <v>-1.1062793670988027</v>
      </c>
      <c r="Q3856" s="58">
        <f t="shared" si="368"/>
        <v>1.0284219319922285</v>
      </c>
      <c r="R3856" s="58">
        <f t="shared" si="369"/>
        <v>1.0094272727167122</v>
      </c>
      <c r="S3856" s="58">
        <f t="shared" si="370"/>
        <v>1.0113314953375034</v>
      </c>
      <c r="T3856" s="58">
        <f t="shared" si="371"/>
        <v>0.96186164549875508</v>
      </c>
      <c r="U3856" s="56">
        <f t="shared" si="372"/>
        <v>28.421931992228533</v>
      </c>
    </row>
    <row r="3857" spans="8:21" x14ac:dyDescent="0.25">
      <c r="H3857" s="11">
        <v>1355</v>
      </c>
      <c r="I3857" s="66">
        <f t="shared" si="367"/>
        <v>-0.48871450620499401</v>
      </c>
      <c r="J3857" s="66">
        <f t="shared" si="367"/>
        <v>0.66018076418240057</v>
      </c>
      <c r="K3857" s="66">
        <f t="shared" si="367"/>
        <v>0.53533700362703784</v>
      </c>
      <c r="L3857" s="67">
        <f t="shared" si="367"/>
        <v>0.59264897873380251</v>
      </c>
      <c r="M3857" s="36">
        <f t="array" ref="M3857:P3857">TRANSPOSE(MMULT($B$28:$E$31, TRANSPOSE(I3857:L3857)))</f>
        <v>-0.48871450620499401</v>
      </c>
      <c r="N3857" s="36">
        <v>0.19860146763979208</v>
      </c>
      <c r="O3857" s="36">
        <v>0.35029251079856444</v>
      </c>
      <c r="P3857" s="36">
        <v>0.37093881887245056</v>
      </c>
      <c r="Q3857" s="58">
        <f t="shared" si="368"/>
        <v>0.98884517392631444</v>
      </c>
      <c r="R3857" s="58">
        <f t="shared" si="369"/>
        <v>1.0113513808554764</v>
      </c>
      <c r="S3857" s="58">
        <f t="shared" si="370"/>
        <v>1.0190152302828077</v>
      </c>
      <c r="T3857" s="58">
        <f t="shared" si="371"/>
        <v>1.0147725522547677</v>
      </c>
      <c r="U3857" s="56">
        <f t="shared" si="372"/>
        <v>19.015230282807714</v>
      </c>
    </row>
    <row r="3858" spans="8:21" x14ac:dyDescent="0.25">
      <c r="H3858" s="11">
        <v>1356</v>
      </c>
      <c r="I3858" s="66">
        <f t="shared" si="367"/>
        <v>-1.9450567743398355</v>
      </c>
      <c r="J3858" s="66">
        <f t="shared" si="367"/>
        <v>-0.12541033529377243</v>
      </c>
      <c r="K3858" s="66">
        <f t="shared" si="367"/>
        <v>0.6616089200257893</v>
      </c>
      <c r="L3858" s="67">
        <f t="shared" si="367"/>
        <v>0.88008876371282796</v>
      </c>
      <c r="M3858" s="36">
        <f t="array" ref="M3858:P3858">TRANSPOSE(MMULT($B$28:$E$31, TRANSPOSE(I3858:L3858)))</f>
        <v>-1.9450567743398355</v>
      </c>
      <c r="N3858" s="36">
        <v>-1.3338880592696123</v>
      </c>
      <c r="O3858" s="36">
        <v>-9.7870790121774243E-2</v>
      </c>
      <c r="P3858" s="36">
        <v>-0.31381439053712801</v>
      </c>
      <c r="Q3858" s="58">
        <f t="shared" si="368"/>
        <v>0.93970480797910272</v>
      </c>
      <c r="R3858" s="58">
        <f t="shared" si="369"/>
        <v>0.9475805167658885</v>
      </c>
      <c r="S3858" s="58">
        <f t="shared" si="370"/>
        <v>1.0009105827240763</v>
      </c>
      <c r="T3858" s="58">
        <f t="shared" si="371"/>
        <v>0.98989361333369841</v>
      </c>
      <c r="U3858" s="56">
        <f t="shared" si="372"/>
        <v>0.91058272407629204</v>
      </c>
    </row>
    <row r="3859" spans="8:21" x14ac:dyDescent="0.25">
      <c r="H3859" s="11">
        <v>1357</v>
      </c>
      <c r="I3859" s="66">
        <f t="shared" si="367"/>
        <v>-0.8356794373909795</v>
      </c>
      <c r="J3859" s="66">
        <f t="shared" si="367"/>
        <v>0.51961805718970278</v>
      </c>
      <c r="K3859" s="66">
        <f t="shared" si="367"/>
        <v>-0.43060207479942619</v>
      </c>
      <c r="L3859" s="67">
        <f t="shared" si="367"/>
        <v>7.8446053243449776E-2</v>
      </c>
      <c r="M3859" s="36">
        <f t="array" ref="M3859:P3859">TRANSPOSE(MMULT($B$28:$E$31, TRANSPOSE(I3859:L3859)))</f>
        <v>-0.8356794373909795</v>
      </c>
      <c r="N3859" s="36">
        <v>-0.13054572879305704</v>
      </c>
      <c r="O3859" s="36">
        <v>-0.68100630489916969</v>
      </c>
      <c r="P3859" s="36">
        <v>-0.25141025457173499</v>
      </c>
      <c r="Q3859" s="58">
        <f t="shared" si="368"/>
        <v>0.97690948185163506</v>
      </c>
      <c r="R3859" s="58">
        <f t="shared" si="369"/>
        <v>0.99730232680395259</v>
      </c>
      <c r="S3859" s="58">
        <f t="shared" si="370"/>
        <v>0.97783410297487616</v>
      </c>
      <c r="T3859" s="58">
        <f t="shared" si="371"/>
        <v>0.99213543581383812</v>
      </c>
      <c r="U3859" s="56">
        <f t="shared" si="372"/>
        <v>0</v>
      </c>
    </row>
    <row r="3860" spans="8:21" x14ac:dyDescent="0.25">
      <c r="H3860" s="11">
        <v>1358</v>
      </c>
      <c r="I3860" s="66">
        <f t="shared" si="367"/>
        <v>0.29132338681854086</v>
      </c>
      <c r="J3860" s="66">
        <f t="shared" si="367"/>
        <v>-0.64333837948598682</v>
      </c>
      <c r="K3860" s="66">
        <f t="shared" si="367"/>
        <v>0.17643667110868469</v>
      </c>
      <c r="L3860" s="67">
        <f t="shared" si="367"/>
        <v>0.39921178113306993</v>
      </c>
      <c r="M3860" s="36">
        <f t="array" ref="M3860:P3860">TRANSPOSE(MMULT($B$28:$E$31, TRANSPOSE(I3860:L3860)))</f>
        <v>0.29132338681854086</v>
      </c>
      <c r="N3860" s="36">
        <v>-0.31115134951260148</v>
      </c>
      <c r="O3860" s="36">
        <v>0.24085317323778765</v>
      </c>
      <c r="P3860" s="36">
        <v>0.34244515160244193</v>
      </c>
      <c r="Q3860" s="58">
        <f t="shared" si="368"/>
        <v>1.0162138593971146</v>
      </c>
      <c r="R3860" s="58">
        <f t="shared" si="369"/>
        <v>0.98967659854820444</v>
      </c>
      <c r="S3860" s="58">
        <f t="shared" si="370"/>
        <v>1.0145641657512559</v>
      </c>
      <c r="T3860" s="58">
        <f t="shared" si="371"/>
        <v>1.013724939444776</v>
      </c>
      <c r="U3860" s="56">
        <f t="shared" si="372"/>
        <v>16.213859397114618</v>
      </c>
    </row>
    <row r="3861" spans="8:21" x14ac:dyDescent="0.25">
      <c r="H3861" s="11">
        <v>1359</v>
      </c>
      <c r="I3861" s="66">
        <f t="shared" si="367"/>
        <v>1.0308970738581478</v>
      </c>
      <c r="J3861" s="66">
        <f t="shared" si="367"/>
        <v>1.0850344561243666</v>
      </c>
      <c r="K3861" s="66">
        <f t="shared" si="367"/>
        <v>0.22808748730560574</v>
      </c>
      <c r="L3861" s="67">
        <f t="shared" si="367"/>
        <v>-1.4780190537471656</v>
      </c>
      <c r="M3861" s="36">
        <f t="array" ref="M3861:P3861">TRANSPOSE(MMULT($B$28:$E$31, TRANSPOSE(I3861:L3861)))</f>
        <v>1.0308970738581478</v>
      </c>
      <c r="N3861" s="36">
        <v>1.4929637727946852</v>
      </c>
      <c r="O3861" s="36">
        <v>0.63668012742031677</v>
      </c>
      <c r="P3861" s="36">
        <v>-0.46319037285439513</v>
      </c>
      <c r="Q3861" s="58">
        <f t="shared" si="368"/>
        <v>1.0428620427183426</v>
      </c>
      <c r="R3861" s="58">
        <f t="shared" si="369"/>
        <v>1.0685449202212352</v>
      </c>
      <c r="S3861" s="58">
        <f t="shared" si="370"/>
        <v>1.0307556820167285</v>
      </c>
      <c r="T3861" s="58">
        <f t="shared" si="371"/>
        <v>0.98454794497552978</v>
      </c>
      <c r="U3861" s="56">
        <f t="shared" si="372"/>
        <v>68.544920221235145</v>
      </c>
    </row>
    <row r="3862" spans="8:21" x14ac:dyDescent="0.25">
      <c r="H3862" s="11">
        <v>1360</v>
      </c>
      <c r="I3862" s="66">
        <f t="shared" si="367"/>
        <v>0.13416669225790553</v>
      </c>
      <c r="J3862" s="66">
        <f t="shared" si="367"/>
        <v>-9.162415713972101E-2</v>
      </c>
      <c r="K3862" s="66">
        <f t="shared" si="367"/>
        <v>6.9842581488414088E-2</v>
      </c>
      <c r="L3862" s="67">
        <f t="shared" si="367"/>
        <v>-0.279638335654466</v>
      </c>
      <c r="M3862" s="36">
        <f t="array" ref="M3862:P3862">TRANSPOSE(MMULT($B$28:$E$31, TRANSPOSE(I3862:L3862)))</f>
        <v>0.13416669225790553</v>
      </c>
      <c r="N3862" s="36">
        <v>1.4630824047200758E-2</v>
      </c>
      <c r="O3862" s="36">
        <v>0.10962167320441776</v>
      </c>
      <c r="P3862" s="36">
        <v>-0.18264133689158082</v>
      </c>
      <c r="Q3862" s="58">
        <f t="shared" si="368"/>
        <v>1.0106395358024234</v>
      </c>
      <c r="R3862" s="58">
        <f t="shared" si="369"/>
        <v>1.003474707871673</v>
      </c>
      <c r="S3862" s="58">
        <f t="shared" si="370"/>
        <v>1.0092524082522765</v>
      </c>
      <c r="T3862" s="58">
        <f t="shared" si="371"/>
        <v>0.99461178905290515</v>
      </c>
      <c r="U3862" s="56">
        <f t="shared" si="372"/>
        <v>10.639535802423383</v>
      </c>
    </row>
    <row r="3863" spans="8:21" x14ac:dyDescent="0.25">
      <c r="H3863" s="11">
        <v>1361</v>
      </c>
      <c r="I3863" s="66">
        <f t="shared" ref="I3863:L3882" si="373">-I1363</f>
        <v>0.76086800343838223</v>
      </c>
      <c r="J3863" s="66">
        <f t="shared" si="373"/>
        <v>0.86111744031669391</v>
      </c>
      <c r="K3863" s="66">
        <f t="shared" si="373"/>
        <v>-1.2466530771998092</v>
      </c>
      <c r="L3863" s="67">
        <f t="shared" si="373"/>
        <v>-0.27759152342185883</v>
      </c>
      <c r="M3863" s="36">
        <f t="array" ref="M3863:P3863">TRANSPOSE(MMULT($B$28:$E$31, TRANSPOSE(I3863:L3863)))</f>
        <v>0.76086800343838223</v>
      </c>
      <c r="N3863" s="36">
        <v>1.1484284593017116</v>
      </c>
      <c r="O3863" s="36">
        <v>-0.84378395640188075</v>
      </c>
      <c r="P3863" s="36">
        <v>0.36416532830838627</v>
      </c>
      <c r="Q3863" s="58">
        <f t="shared" si="368"/>
        <v>1.0330523640794316</v>
      </c>
      <c r="R3863" s="58">
        <f t="shared" si="369"/>
        <v>1.0530124795649638</v>
      </c>
      <c r="S3863" s="58">
        <f t="shared" si="370"/>
        <v>0.97148800390323753</v>
      </c>
      <c r="T3863" s="58">
        <f t="shared" si="371"/>
        <v>1.0145234165711448</v>
      </c>
      <c r="U3863" s="56">
        <f t="shared" si="372"/>
        <v>53.012479564963797</v>
      </c>
    </row>
    <row r="3864" spans="8:21" x14ac:dyDescent="0.25">
      <c r="H3864" s="11">
        <v>1362</v>
      </c>
      <c r="I3864" s="66">
        <f t="shared" si="373"/>
        <v>0.5021946088114988</v>
      </c>
      <c r="J3864" s="66">
        <f t="shared" si="373"/>
        <v>1.0819785051646267</v>
      </c>
      <c r="K3864" s="66">
        <f t="shared" si="373"/>
        <v>1.1268211350531758</v>
      </c>
      <c r="L3864" s="67">
        <f t="shared" si="373"/>
        <v>-0.99469063646605005</v>
      </c>
      <c r="M3864" s="36">
        <f t="array" ref="M3864:P3864">TRANSPOSE(MMULT($B$28:$E$31, TRANSPOSE(I3864:L3864)))</f>
        <v>0.5021946088114988</v>
      </c>
      <c r="N3864" s="36">
        <v>1.154335285119209</v>
      </c>
      <c r="O3864" s="36">
        <v>1.2803137387358294</v>
      </c>
      <c r="P3864" s="36">
        <v>-0.34950061337497434</v>
      </c>
      <c r="Q3864" s="58">
        <f t="shared" si="368"/>
        <v>1.0237417640905662</v>
      </c>
      <c r="R3864" s="58">
        <f t="shared" si="369"/>
        <v>1.0532768611040277</v>
      </c>
      <c r="S3864" s="58">
        <f t="shared" si="370"/>
        <v>1.0576373967987163</v>
      </c>
      <c r="T3864" s="58">
        <f t="shared" si="371"/>
        <v>0.98861388955628804</v>
      </c>
      <c r="U3864" s="56">
        <f t="shared" si="372"/>
        <v>57.637396798716267</v>
      </c>
    </row>
    <row r="3865" spans="8:21" x14ac:dyDescent="0.25">
      <c r="H3865" s="11">
        <v>1363</v>
      </c>
      <c r="I3865" s="66">
        <f t="shared" si="373"/>
        <v>0.32304994823808825</v>
      </c>
      <c r="J3865" s="66">
        <f t="shared" si="373"/>
        <v>-1.6451709828151588</v>
      </c>
      <c r="K3865" s="66">
        <f t="shared" si="373"/>
        <v>1.8880450294669349</v>
      </c>
      <c r="L3865" s="67">
        <f t="shared" si="373"/>
        <v>6.288203266401203E-2</v>
      </c>
      <c r="M3865" s="36">
        <f t="array" ref="M3865:P3865">TRANSPOSE(MMULT($B$28:$E$31, TRANSPOSE(I3865:L3865)))</f>
        <v>0.32304994823808825</v>
      </c>
      <c r="N3865" s="36">
        <v>-1.0640512942538309</v>
      </c>
      <c r="O3865" s="36">
        <v>1.7991782530018385</v>
      </c>
      <c r="P3865" s="36">
        <v>-0.15620089927270267</v>
      </c>
      <c r="Q3865" s="58">
        <f t="shared" si="368"/>
        <v>1.0173429201522626</v>
      </c>
      <c r="R3865" s="58">
        <f t="shared" si="369"/>
        <v>0.95850997946573857</v>
      </c>
      <c r="S3865" s="58">
        <f t="shared" si="370"/>
        <v>1.0798175915084964</v>
      </c>
      <c r="T3865" s="58">
        <f t="shared" si="371"/>
        <v>0.99556554749977233</v>
      </c>
      <c r="U3865" s="56">
        <f t="shared" si="372"/>
        <v>79.817591508496434</v>
      </c>
    </row>
    <row r="3866" spans="8:21" x14ac:dyDescent="0.25">
      <c r="H3866" s="11">
        <v>1364</v>
      </c>
      <c r="I3866" s="66">
        <f t="shared" si="373"/>
        <v>0.36730312503081713</v>
      </c>
      <c r="J3866" s="66">
        <f t="shared" si="373"/>
        <v>1.3112139133160521</v>
      </c>
      <c r="K3866" s="66">
        <f t="shared" si="373"/>
        <v>-0.17130034091868229</v>
      </c>
      <c r="L3866" s="67">
        <f t="shared" si="373"/>
        <v>0.74886968121188568</v>
      </c>
      <c r="M3866" s="36">
        <f t="array" ref="M3866:P3866">TRANSPOSE(MMULT($B$28:$E$31, TRANSPOSE(I3866:L3866)))</f>
        <v>0.36730312503081713</v>
      </c>
      <c r="N3866" s="36">
        <v>1.2454332329589515</v>
      </c>
      <c r="O3866" s="36">
        <v>3.396601314847747E-2</v>
      </c>
      <c r="P3866" s="36">
        <v>1.0917421975858064</v>
      </c>
      <c r="Q3866" s="58">
        <f t="shared" si="368"/>
        <v>1.0189198640342476</v>
      </c>
      <c r="R3866" s="58">
        <f t="shared" si="369"/>
        <v>1.0573626983156805</v>
      </c>
      <c r="S3866" s="58">
        <f t="shared" si="370"/>
        <v>1.0062027986997455</v>
      </c>
      <c r="T3866" s="58">
        <f t="shared" si="371"/>
        <v>1.0416371138486318</v>
      </c>
      <c r="U3866" s="56">
        <f t="shared" si="372"/>
        <v>57.362698315680525</v>
      </c>
    </row>
    <row r="3867" spans="8:21" x14ac:dyDescent="0.25">
      <c r="H3867" s="11">
        <v>1365</v>
      </c>
      <c r="I3867" s="66">
        <f t="shared" si="373"/>
        <v>-1.8307352192912976</v>
      </c>
      <c r="J3867" s="66">
        <f t="shared" si="373"/>
        <v>-0.10227911771509217</v>
      </c>
      <c r="K3867" s="66">
        <f t="shared" si="373"/>
        <v>-0.51109344029775339</v>
      </c>
      <c r="L3867" s="67">
        <f t="shared" si="373"/>
        <v>-0.21902796716216028</v>
      </c>
      <c r="M3867" s="36">
        <f t="array" ref="M3867:P3867">TRANSPOSE(MMULT($B$28:$E$31, TRANSPOSE(I3867:L3867)))</f>
        <v>-1.8307352192912976</v>
      </c>
      <c r="N3867" s="36">
        <v>-1.2433266411165762</v>
      </c>
      <c r="O3867" s="36">
        <v>-1.1462448582737701</v>
      </c>
      <c r="P3867" s="36">
        <v>-1.1442664342546605</v>
      </c>
      <c r="Q3867" s="58">
        <f t="shared" si="368"/>
        <v>0.94347233839918099</v>
      </c>
      <c r="R3867" s="58">
        <f t="shared" si="369"/>
        <v>0.95123464938290625</v>
      </c>
      <c r="S3867" s="58">
        <f t="shared" si="370"/>
        <v>0.95980533192172401</v>
      </c>
      <c r="T3867" s="58">
        <f t="shared" si="371"/>
        <v>0.96053804354755923</v>
      </c>
      <c r="U3867" s="56">
        <f t="shared" si="372"/>
        <v>0</v>
      </c>
    </row>
    <row r="3868" spans="8:21" x14ac:dyDescent="0.25">
      <c r="H3868" s="11">
        <v>1366</v>
      </c>
      <c r="I3868" s="66">
        <f t="shared" si="373"/>
        <v>-1.3630646662686567</v>
      </c>
      <c r="J3868" s="66">
        <f t="shared" si="373"/>
        <v>-1.2055747145926397</v>
      </c>
      <c r="K3868" s="66">
        <f t="shared" si="373"/>
        <v>-0.13111823648390278</v>
      </c>
      <c r="L3868" s="67">
        <f t="shared" si="373"/>
        <v>0.60525377073607955</v>
      </c>
      <c r="M3868" s="36">
        <f t="array" ref="M3868:P3868">TRANSPOSE(MMULT($B$28:$E$31, TRANSPOSE(I3868:L3868)))</f>
        <v>-1.3630646662686567</v>
      </c>
      <c r="N3868" s="36">
        <v>-1.7972488075054589</v>
      </c>
      <c r="O3868" s="36">
        <v>-0.67280839725375796</v>
      </c>
      <c r="P3868" s="36">
        <v>-0.45888279387703135</v>
      </c>
      <c r="Q3868" s="58">
        <f t="shared" si="368"/>
        <v>0.95904261965436299</v>
      </c>
      <c r="R3868" s="58">
        <f t="shared" si="369"/>
        <v>0.92910251230455843</v>
      </c>
      <c r="S3868" s="58">
        <f t="shared" si="370"/>
        <v>0.97815480330018434</v>
      </c>
      <c r="T3868" s="58">
        <f t="shared" si="371"/>
        <v>0.98470169388272999</v>
      </c>
      <c r="U3868" s="56">
        <f t="shared" si="372"/>
        <v>0</v>
      </c>
    </row>
    <row r="3869" spans="8:21" x14ac:dyDescent="0.25">
      <c r="H3869" s="11">
        <v>1367</v>
      </c>
      <c r="I3869" s="66">
        <f t="shared" si="373"/>
        <v>1.2910935800295213</v>
      </c>
      <c r="J3869" s="66">
        <f t="shared" si="373"/>
        <v>-0.70138541427735401</v>
      </c>
      <c r="K3869" s="66">
        <f t="shared" si="373"/>
        <v>1.7008762500556758</v>
      </c>
      <c r="L3869" s="67">
        <f t="shared" si="373"/>
        <v>0.69229496958791414</v>
      </c>
      <c r="M3869" s="36">
        <f t="array" ref="M3869:P3869">TRANSPOSE(MMULT($B$28:$E$31, TRANSPOSE(I3869:L3869)))</f>
        <v>1.2910935800295213</v>
      </c>
      <c r="N3869" s="36">
        <v>0.27993904398681491</v>
      </c>
      <c r="O3869" s="36">
        <v>2.0202261531812886</v>
      </c>
      <c r="P3869" s="36">
        <v>1.0697785270326232</v>
      </c>
      <c r="Q3869" s="58">
        <f t="shared" si="368"/>
        <v>1.0524026363884673</v>
      </c>
      <c r="R3869" s="58">
        <f t="shared" si="369"/>
        <v>1.014853517524849</v>
      </c>
      <c r="S3869" s="58">
        <f t="shared" si="370"/>
        <v>1.0894075824244893</v>
      </c>
      <c r="T3869" s="58">
        <f t="shared" si="371"/>
        <v>1.0408081100896336</v>
      </c>
      <c r="U3869" s="56">
        <f t="shared" si="372"/>
        <v>89.40758242448932</v>
      </c>
    </row>
    <row r="3870" spans="8:21" x14ac:dyDescent="0.25">
      <c r="H3870" s="11">
        <v>1368</v>
      </c>
      <c r="I3870" s="66">
        <f t="shared" si="373"/>
        <v>0.59324156145305362</v>
      </c>
      <c r="J3870" s="66">
        <f t="shared" si="373"/>
        <v>0.24771079306935168</v>
      </c>
      <c r="K3870" s="66">
        <f t="shared" si="373"/>
        <v>-0.21946153843057728</v>
      </c>
      <c r="L3870" s="67">
        <f t="shared" si="373"/>
        <v>1.5163107973205001</v>
      </c>
      <c r="M3870" s="36">
        <f t="array" ref="M3870:P3870">TRANSPOSE(MMULT($B$28:$E$31, TRANSPOSE(I3870:L3870)))</f>
        <v>0.59324156145305362</v>
      </c>
      <c r="N3870" s="36">
        <v>0.56846878477886054</v>
      </c>
      <c r="O3870" s="36">
        <v>2.2946425481791127E-2</v>
      </c>
      <c r="P3870" s="36">
        <v>1.6191755584626344</v>
      </c>
      <c r="Q3870" s="58">
        <f t="shared" si="368"/>
        <v>1.0270092673862685</v>
      </c>
      <c r="R3870" s="58">
        <f t="shared" si="369"/>
        <v>1.027374787196319</v>
      </c>
      <c r="S3870" s="58">
        <f t="shared" si="370"/>
        <v>1.0057593788349768</v>
      </c>
      <c r="T3870" s="58">
        <f t="shared" si="371"/>
        <v>1.0617442586374646</v>
      </c>
      <c r="U3870" s="56">
        <f t="shared" si="372"/>
        <v>61.744258637464576</v>
      </c>
    </row>
    <row r="3871" spans="8:21" x14ac:dyDescent="0.25">
      <c r="H3871" s="11">
        <v>1369</v>
      </c>
      <c r="I3871" s="66">
        <f t="shared" si="373"/>
        <v>1.1849950763119377</v>
      </c>
      <c r="J3871" s="66">
        <f t="shared" si="373"/>
        <v>0.13558985662874543</v>
      </c>
      <c r="K3871" s="66">
        <f t="shared" si="373"/>
        <v>0.30994935006281893</v>
      </c>
      <c r="L3871" s="67">
        <f t="shared" si="373"/>
        <v>-1.3200158018367347</v>
      </c>
      <c r="M3871" s="36">
        <f t="array" ref="M3871:P3871">TRANSPOSE(MMULT($B$28:$E$31, TRANSPOSE(I3871:L3871)))</f>
        <v>1.1849950763119377</v>
      </c>
      <c r="N3871" s="36">
        <v>0.85832164302014691</v>
      </c>
      <c r="O3871" s="36">
        <v>0.72568167091243718</v>
      </c>
      <c r="P3871" s="36">
        <v>-0.45542887458993564</v>
      </c>
      <c r="Q3871" s="58">
        <f t="shared" si="368"/>
        <v>1.0485018414937848</v>
      </c>
      <c r="R3871" s="58">
        <f t="shared" si="369"/>
        <v>1.0401090306569112</v>
      </c>
      <c r="S3871" s="58">
        <f t="shared" si="370"/>
        <v>1.0344317755606489</v>
      </c>
      <c r="T3871" s="58">
        <f t="shared" si="371"/>
        <v>0.98482499075748975</v>
      </c>
      <c r="U3871" s="56">
        <f t="shared" si="372"/>
        <v>48.501841493784781</v>
      </c>
    </row>
    <row r="3872" spans="8:21" x14ac:dyDescent="0.25">
      <c r="H3872" s="11">
        <v>1370</v>
      </c>
      <c r="I3872" s="66">
        <f t="shared" si="373"/>
        <v>-0.74127392104940937</v>
      </c>
      <c r="J3872" s="66">
        <f t="shared" si="373"/>
        <v>0.797345706697559</v>
      </c>
      <c r="K3872" s="66">
        <f t="shared" si="373"/>
        <v>-0.32702589130421217</v>
      </c>
      <c r="L3872" s="67">
        <f t="shared" si="373"/>
        <v>-0.45760208860914947</v>
      </c>
      <c r="M3872" s="36">
        <f t="array" ref="M3872:P3872">TRANSPOSE(MMULT($B$28:$E$31, TRANSPOSE(I3872:L3872)))</f>
        <v>-0.74127392104940937</v>
      </c>
      <c r="N3872" s="36">
        <v>0.14381161162987566</v>
      </c>
      <c r="O3872" s="36">
        <v>-0.53765180272528013</v>
      </c>
      <c r="P3872" s="36">
        <v>-0.58903133965131582</v>
      </c>
      <c r="Q3872" s="58">
        <f t="shared" si="368"/>
        <v>0.98014271807023057</v>
      </c>
      <c r="R3872" s="58">
        <f t="shared" si="369"/>
        <v>1.0089991192672874</v>
      </c>
      <c r="S3872" s="58">
        <f t="shared" si="370"/>
        <v>0.98345728658233489</v>
      </c>
      <c r="T3872" s="58">
        <f t="shared" si="371"/>
        <v>0.98006692649023519</v>
      </c>
      <c r="U3872" s="56">
        <f t="shared" si="372"/>
        <v>8.9991192672873588</v>
      </c>
    </row>
    <row r="3873" spans="8:21" x14ac:dyDescent="0.25">
      <c r="H3873" s="11">
        <v>1371</v>
      </c>
      <c r="I3873" s="66">
        <f t="shared" si="373"/>
        <v>-0.19924563953436294</v>
      </c>
      <c r="J3873" s="66">
        <f t="shared" si="373"/>
        <v>0.82380985359410552</v>
      </c>
      <c r="K3873" s="66">
        <f t="shared" si="373"/>
        <v>-0.53604228814897004</v>
      </c>
      <c r="L3873" s="67">
        <f t="shared" si="373"/>
        <v>2.5640199560556808E-2</v>
      </c>
      <c r="M3873" s="36">
        <f t="array" ref="M3873:P3873">TRANSPOSE(MMULT($B$28:$E$31, TRANSPOSE(I3873:L3873)))</f>
        <v>-0.19924563953436294</v>
      </c>
      <c r="N3873" s="36">
        <v>0.50897899171212035</v>
      </c>
      <c r="O3873" s="36">
        <v>-0.53369386848153333</v>
      </c>
      <c r="P3873" s="36">
        <v>0.10052875849875136</v>
      </c>
      <c r="Q3873" s="58">
        <f t="shared" si="368"/>
        <v>0.99891449220659057</v>
      </c>
      <c r="R3873" s="58">
        <f t="shared" si="369"/>
        <v>1.0247805397937226</v>
      </c>
      <c r="S3873" s="58">
        <f t="shared" si="370"/>
        <v>0.98361299727873663</v>
      </c>
      <c r="T3873" s="58">
        <f t="shared" si="371"/>
        <v>1.0048739756104395</v>
      </c>
      <c r="U3873" s="56">
        <f t="shared" si="372"/>
        <v>24.780539793722632</v>
      </c>
    </row>
    <row r="3874" spans="8:21" x14ac:dyDescent="0.25">
      <c r="H3874" s="11">
        <v>1372</v>
      </c>
      <c r="I3874" s="66">
        <f t="shared" si="373"/>
        <v>-0.81328379495679792</v>
      </c>
      <c r="J3874" s="66">
        <f t="shared" si="373"/>
        <v>0.53680936334289187</v>
      </c>
      <c r="K3874" s="66">
        <f t="shared" si="373"/>
        <v>-0.57654660412726</v>
      </c>
      <c r="L3874" s="67">
        <f t="shared" si="373"/>
        <v>-0.37452462545026693</v>
      </c>
      <c r="M3874" s="36">
        <f t="array" ref="M3874:P3874">TRANSPOSE(MMULT($B$28:$E$31, TRANSPOSE(I3874:L3874)))</f>
        <v>-0.81328379495679792</v>
      </c>
      <c r="N3874" s="36">
        <v>-0.10303551541987693</v>
      </c>
      <c r="O3874" s="36">
        <v>-0.80785448912840763</v>
      </c>
      <c r="P3874" s="36">
        <v>-0.60945421880022754</v>
      </c>
      <c r="Q3874" s="58">
        <f t="shared" si="368"/>
        <v>0.97767553008551711</v>
      </c>
      <c r="R3874" s="58">
        <f t="shared" si="369"/>
        <v>0.99846903871337156</v>
      </c>
      <c r="S3874" s="58">
        <f t="shared" si="370"/>
        <v>0.97288520953754032</v>
      </c>
      <c r="T3874" s="58">
        <f t="shared" si="371"/>
        <v>0.97934162267580904</v>
      </c>
      <c r="U3874" s="56">
        <f t="shared" si="372"/>
        <v>0</v>
      </c>
    </row>
    <row r="3875" spans="8:21" x14ac:dyDescent="0.25">
      <c r="H3875" s="11">
        <v>1373</v>
      </c>
      <c r="I3875" s="66">
        <f t="shared" si="373"/>
        <v>-0.60420394008881129</v>
      </c>
      <c r="J3875" s="66">
        <f t="shared" si="373"/>
        <v>1.5295797297068137</v>
      </c>
      <c r="K3875" s="66">
        <f t="shared" si="373"/>
        <v>-2.2676996170010115</v>
      </c>
      <c r="L3875" s="67">
        <f t="shared" si="373"/>
        <v>1.0329200276562511E-2</v>
      </c>
      <c r="M3875" s="36">
        <f t="array" ref="M3875:P3875">TRANSPOSE(MMULT($B$28:$E$31, TRANSPOSE(I3875:L3875)))</f>
        <v>-0.60420394008881129</v>
      </c>
      <c r="N3875" s="36">
        <v>0.79603138320672095</v>
      </c>
      <c r="O3875" s="36">
        <v>-2.2599467121928418</v>
      </c>
      <c r="P3875" s="36">
        <v>5.1891706139817945E-2</v>
      </c>
      <c r="Q3875" s="58">
        <f t="shared" si="368"/>
        <v>0.98485620040596822</v>
      </c>
      <c r="R3875" s="58">
        <f t="shared" si="369"/>
        <v>1.0373591540620972</v>
      </c>
      <c r="S3875" s="58">
        <f t="shared" si="370"/>
        <v>0.91798624834727138</v>
      </c>
      <c r="T3875" s="58">
        <f t="shared" si="371"/>
        <v>1.0031038500960445</v>
      </c>
      <c r="U3875" s="56">
        <f t="shared" si="372"/>
        <v>37.359154062097218</v>
      </c>
    </row>
    <row r="3876" spans="8:21" x14ac:dyDescent="0.25">
      <c r="H3876" s="11">
        <v>1374</v>
      </c>
      <c r="I3876" s="66">
        <f t="shared" si="373"/>
        <v>-0.22902466221269674</v>
      </c>
      <c r="J3876" s="66">
        <f t="shared" si="373"/>
        <v>-0.39044957192830831</v>
      </c>
      <c r="K3876" s="66">
        <f t="shared" si="373"/>
        <v>-0.72254334533135545</v>
      </c>
      <c r="L3876" s="67">
        <f t="shared" si="373"/>
        <v>0.61683311759216342</v>
      </c>
      <c r="M3876" s="36">
        <f t="array" ref="M3876:P3876">TRANSPOSE(MMULT($B$28:$E$31, TRANSPOSE(I3876:L3876)))</f>
        <v>-0.22902466221269674</v>
      </c>
      <c r="N3876" s="36">
        <v>-0.44696261804293203</v>
      </c>
      <c r="O3876" s="36">
        <v>-0.77332128094214014</v>
      </c>
      <c r="P3876" s="36">
        <v>0.31936057795521244</v>
      </c>
      <c r="Q3876" s="58">
        <f t="shared" si="368"/>
        <v>0.99787390018142852</v>
      </c>
      <c r="R3876" s="58">
        <f t="shared" si="369"/>
        <v>0.98398066032250497</v>
      </c>
      <c r="S3876" s="58">
        <f t="shared" si="370"/>
        <v>0.97423001202988979</v>
      </c>
      <c r="T3876" s="58">
        <f t="shared" si="371"/>
        <v>1.0128769932408253</v>
      </c>
      <c r="U3876" s="56">
        <f t="shared" si="372"/>
        <v>12.876993240825252</v>
      </c>
    </row>
    <row r="3877" spans="8:21" x14ac:dyDescent="0.25">
      <c r="H3877" s="11">
        <v>1375</v>
      </c>
      <c r="I3877" s="66">
        <f t="shared" si="373"/>
        <v>1.3687016893203721</v>
      </c>
      <c r="J3877" s="66">
        <f t="shared" si="373"/>
        <v>0.24288648048812861</v>
      </c>
      <c r="K3877" s="66">
        <f t="shared" si="373"/>
        <v>-0.63343435436941886</v>
      </c>
      <c r="L3877" s="67">
        <f t="shared" si="373"/>
        <v>-1.1036406222109338</v>
      </c>
      <c r="M3877" s="36">
        <f t="array" ref="M3877:P3877">TRANSPOSE(MMULT($B$28:$E$31, TRANSPOSE(I3877:L3877)))</f>
        <v>1.3687016893203721</v>
      </c>
      <c r="N3877" s="36">
        <v>1.0579614814757359</v>
      </c>
      <c r="O3877" s="36">
        <v>-8.0269324925219432E-2</v>
      </c>
      <c r="P3877" s="36">
        <v>-0.14528666957744352</v>
      </c>
      <c r="Q3877" s="58">
        <f t="shared" si="368"/>
        <v>1.0552651465823217</v>
      </c>
      <c r="R3877" s="58">
        <f t="shared" si="369"/>
        <v>1.0489715814523897</v>
      </c>
      <c r="S3877" s="58">
        <f t="shared" si="370"/>
        <v>1.0016155305687224</v>
      </c>
      <c r="T3877" s="58">
        <f t="shared" si="371"/>
        <v>0.99595951180481612</v>
      </c>
      <c r="U3877" s="56">
        <f t="shared" si="372"/>
        <v>55.265146582321734</v>
      </c>
    </row>
    <row r="3878" spans="8:21" x14ac:dyDescent="0.25">
      <c r="H3878" s="11">
        <v>1376</v>
      </c>
      <c r="I3878" s="66">
        <f t="shared" si="373"/>
        <v>7.1536692183459372E-2</v>
      </c>
      <c r="J3878" s="66">
        <f t="shared" si="373"/>
        <v>1.4949337572502028</v>
      </c>
      <c r="K3878" s="66">
        <f t="shared" si="373"/>
        <v>-0.37130813304278953</v>
      </c>
      <c r="L3878" s="67">
        <f t="shared" si="373"/>
        <v>-1.613779215923921</v>
      </c>
      <c r="M3878" s="36">
        <f t="array" ref="M3878:P3878">TRANSPOSE(MMULT($B$28:$E$31, TRANSPOSE(I3878:L3878)))</f>
        <v>7.1536692183459372E-2</v>
      </c>
      <c r="N3878" s="36">
        <v>1.1990872221152935</v>
      </c>
      <c r="O3878" s="36">
        <v>-0.25135815186802268</v>
      </c>
      <c r="P3878" s="36">
        <v>-0.97713433650621595</v>
      </c>
      <c r="Q3878" s="58">
        <f t="shared" si="368"/>
        <v>1.0084265897356657</v>
      </c>
      <c r="R3878" s="58">
        <f t="shared" si="369"/>
        <v>1.0552820550346158</v>
      </c>
      <c r="S3878" s="58">
        <f t="shared" si="370"/>
        <v>0.99478432304860709</v>
      </c>
      <c r="T3878" s="58">
        <f t="shared" si="371"/>
        <v>0.96637516466369233</v>
      </c>
      <c r="U3878" s="56">
        <f t="shared" si="372"/>
        <v>55.282055034615809</v>
      </c>
    </row>
    <row r="3879" spans="8:21" x14ac:dyDescent="0.25">
      <c r="H3879" s="11">
        <v>1377</v>
      </c>
      <c r="I3879" s="66">
        <f t="shared" si="373"/>
        <v>-0.67839415597132324</v>
      </c>
      <c r="J3879" s="66">
        <f t="shared" si="373"/>
        <v>1.5361271138462058</v>
      </c>
      <c r="K3879" s="66">
        <f t="shared" si="373"/>
        <v>1.7092084942905632</v>
      </c>
      <c r="L3879" s="67">
        <f t="shared" si="373"/>
        <v>-0.64468501744916928</v>
      </c>
      <c r="M3879" s="36">
        <f t="array" ref="M3879:P3879">TRANSPOSE(MMULT($B$28:$E$31, TRANSPOSE(I3879:L3879)))</f>
        <v>-0.67839415597132324</v>
      </c>
      <c r="N3879" s="36">
        <v>0.75389660981373363</v>
      </c>
      <c r="O3879" s="36">
        <v>1.4132684010535992</v>
      </c>
      <c r="P3879" s="36">
        <v>-0.58233091897892719</v>
      </c>
      <c r="Q3879" s="58">
        <f t="shared" si="368"/>
        <v>0.98230218350043463</v>
      </c>
      <c r="R3879" s="58">
        <f t="shared" si="369"/>
        <v>1.0355031883752477</v>
      </c>
      <c r="S3879" s="58">
        <f t="shared" si="370"/>
        <v>1.0632770929020388</v>
      </c>
      <c r="T3879" s="58">
        <f t="shared" si="371"/>
        <v>0.98030500410260857</v>
      </c>
      <c r="U3879" s="56">
        <f t="shared" si="372"/>
        <v>63.27709290203876</v>
      </c>
    </row>
    <row r="3880" spans="8:21" x14ac:dyDescent="0.25">
      <c r="H3880" s="11">
        <v>1378</v>
      </c>
      <c r="I3880" s="66">
        <f t="shared" si="373"/>
        <v>-1.460845267967012E-2</v>
      </c>
      <c r="J3880" s="66">
        <f t="shared" si="373"/>
        <v>-0.87776473004977829</v>
      </c>
      <c r="K3880" s="66">
        <f t="shared" si="373"/>
        <v>-0.79434496599800608</v>
      </c>
      <c r="L3880" s="67">
        <f t="shared" si="373"/>
        <v>0.60976226223248697</v>
      </c>
      <c r="M3880" s="36">
        <f t="array" ref="M3880:P3880">TRANSPOSE(MMULT($B$28:$E$31, TRANSPOSE(I3880:L3880)))</f>
        <v>-1.460845267967012E-2</v>
      </c>
      <c r="N3880" s="36">
        <v>-0.68663156396811909</v>
      </c>
      <c r="O3880" s="36">
        <v>-0.78429479449481265</v>
      </c>
      <c r="P3880" s="36">
        <v>0.32193298589624386</v>
      </c>
      <c r="Q3880" s="58">
        <f t="shared" si="368"/>
        <v>1.0053906818752059</v>
      </c>
      <c r="R3880" s="58">
        <f t="shared" si="369"/>
        <v>0.97400877467983693</v>
      </c>
      <c r="S3880" s="58">
        <f t="shared" si="370"/>
        <v>0.9738024768184057</v>
      </c>
      <c r="T3880" s="58">
        <f t="shared" si="371"/>
        <v>1.0129714482094601</v>
      </c>
      <c r="U3880" s="56">
        <f t="shared" si="372"/>
        <v>12.971448209460057</v>
      </c>
    </row>
    <row r="3881" spans="8:21" x14ac:dyDescent="0.25">
      <c r="H3881" s="11">
        <v>1379</v>
      </c>
      <c r="I3881" s="66">
        <f t="shared" si="373"/>
        <v>-1.3218599530126935</v>
      </c>
      <c r="J3881" s="66">
        <f t="shared" si="373"/>
        <v>-0.28693110118942083</v>
      </c>
      <c r="K3881" s="66">
        <f t="shared" si="373"/>
        <v>1.0857509955433269</v>
      </c>
      <c r="L3881" s="67">
        <f t="shared" si="373"/>
        <v>-0.68544030078766383</v>
      </c>
      <c r="M3881" s="36">
        <f t="array" ref="M3881:P3881">TRANSPOSE(MMULT($B$28:$E$31, TRANSPOSE(I3881:L3881)))</f>
        <v>-1.3218599530126935</v>
      </c>
      <c r="N3881" s="36">
        <v>-1.0621564435900048</v>
      </c>
      <c r="O3881" s="36">
        <v>0.51611905818896231</v>
      </c>
      <c r="P3881" s="36">
        <v>-1.3283103696579728</v>
      </c>
      <c r="Q3881" s="58">
        <f t="shared" si="368"/>
        <v>0.9604267151264787</v>
      </c>
      <c r="R3881" s="58">
        <f t="shared" si="369"/>
        <v>0.95858717248793057</v>
      </c>
      <c r="S3881" s="58">
        <f t="shared" si="370"/>
        <v>1.0257968880911945</v>
      </c>
      <c r="T3881" s="58">
        <f t="shared" si="371"/>
        <v>0.95415105437365189</v>
      </c>
      <c r="U3881" s="56">
        <f t="shared" si="372"/>
        <v>25.796888091194514</v>
      </c>
    </row>
    <row r="3882" spans="8:21" x14ac:dyDescent="0.25">
      <c r="H3882" s="11">
        <v>1380</v>
      </c>
      <c r="I3882" s="66">
        <f t="shared" si="373"/>
        <v>-0.26016993133011207</v>
      </c>
      <c r="J3882" s="66">
        <f t="shared" si="373"/>
        <v>-0.60971650259791355</v>
      </c>
      <c r="K3882" s="66">
        <f t="shared" si="373"/>
        <v>0.35482415216361307</v>
      </c>
      <c r="L3882" s="67">
        <f t="shared" si="373"/>
        <v>0.70394625779511688</v>
      </c>
      <c r="M3882" s="36">
        <f t="array" ref="M3882:P3882">TRANSPOSE(MMULT($B$28:$E$31, TRANSPOSE(I3882:L3882)))</f>
        <v>-0.26016993133011207</v>
      </c>
      <c r="N3882" s="36">
        <v>-0.63597250082366141</v>
      </c>
      <c r="O3882" s="36">
        <v>0.20769146216833537</v>
      </c>
      <c r="P3882" s="36">
        <v>0.31403206282099794</v>
      </c>
      <c r="Q3882" s="58">
        <f t="shared" si="368"/>
        <v>0.99678672605404917</v>
      </c>
      <c r="R3882" s="58">
        <f t="shared" si="369"/>
        <v>0.97610808459755494</v>
      </c>
      <c r="S3882" s="58">
        <f t="shared" si="370"/>
        <v>1.0132192705799123</v>
      </c>
      <c r="T3882" s="58">
        <f t="shared" si="371"/>
        <v>1.0126813661584175</v>
      </c>
      <c r="U3882" s="56">
        <f t="shared" si="372"/>
        <v>13.219270579912346</v>
      </c>
    </row>
    <row r="3883" spans="8:21" x14ac:dyDescent="0.25">
      <c r="H3883" s="11">
        <v>1381</v>
      </c>
      <c r="I3883" s="66">
        <f t="shared" ref="I3883:L3902" si="374">-I1383</f>
        <v>0.18021495060316195</v>
      </c>
      <c r="J3883" s="66">
        <f t="shared" si="374"/>
        <v>-0.6219698443789855</v>
      </c>
      <c r="K3883" s="66">
        <f t="shared" si="374"/>
        <v>-0.16987157657078281</v>
      </c>
      <c r="L3883" s="67">
        <f t="shared" si="374"/>
        <v>1.225503534714691</v>
      </c>
      <c r="M3883" s="36">
        <f t="array" ref="M3883:P3883">TRANSPOSE(MMULT($B$28:$E$31, TRANSPOSE(I3883:L3883)))</f>
        <v>0.18021495060316195</v>
      </c>
      <c r="N3883" s="36">
        <v>-0.36533023614144444</v>
      </c>
      <c r="O3883" s="36">
        <v>-0.12078693988045189</v>
      </c>
      <c r="P3883" s="36">
        <v>0.97879607584828698</v>
      </c>
      <c r="Q3883" s="58">
        <f t="shared" si="368"/>
        <v>1.0122696857623215</v>
      </c>
      <c r="R3883" s="58">
        <f t="shared" si="369"/>
        <v>0.98740038816811027</v>
      </c>
      <c r="S3883" s="58">
        <f t="shared" si="370"/>
        <v>0.99999352242576145</v>
      </c>
      <c r="T3883" s="58">
        <f t="shared" si="371"/>
        <v>1.0373810609465242</v>
      </c>
      <c r="U3883" s="56">
        <f t="shared" si="372"/>
        <v>37.381060946524158</v>
      </c>
    </row>
    <row r="3884" spans="8:21" x14ac:dyDescent="0.25">
      <c r="H3884" s="11">
        <v>1382</v>
      </c>
      <c r="I3884" s="66">
        <f t="shared" si="374"/>
        <v>1.1969686581495524</v>
      </c>
      <c r="J3884" s="66">
        <f t="shared" si="374"/>
        <v>-2.5239540922434793</v>
      </c>
      <c r="K3884" s="66">
        <f t="shared" si="374"/>
        <v>-1.4338889394208945</v>
      </c>
      <c r="L3884" s="67">
        <f t="shared" si="374"/>
        <v>-1.7821027989801739</v>
      </c>
      <c r="M3884" s="36">
        <f t="array" ref="M3884:P3884">TRANSPOSE(MMULT($B$28:$E$31, TRANSPOSE(I3884:L3884)))</f>
        <v>1.1969686581495524</v>
      </c>
      <c r="N3884" s="36">
        <v>-1.1863392971973268</v>
      </c>
      <c r="O3884" s="36">
        <v>-1.0134203587925648</v>
      </c>
      <c r="P3884" s="36">
        <v>-1.3735274565869759</v>
      </c>
      <c r="Q3884" s="58">
        <f t="shared" si="368"/>
        <v>1.0489413348689862</v>
      </c>
      <c r="R3884" s="58">
        <f t="shared" si="369"/>
        <v>0.95354129584530634</v>
      </c>
      <c r="S3884" s="58">
        <f t="shared" si="370"/>
        <v>0.96491832903247754</v>
      </c>
      <c r="T3884" s="58">
        <f t="shared" si="371"/>
        <v>0.95258836793348023</v>
      </c>
      <c r="U3884" s="56">
        <f t="shared" si="372"/>
        <v>48.941334868986218</v>
      </c>
    </row>
    <row r="3885" spans="8:21" x14ac:dyDescent="0.25">
      <c r="H3885" s="11">
        <v>1383</v>
      </c>
      <c r="I3885" s="66">
        <f t="shared" si="374"/>
        <v>0.54039709899772104</v>
      </c>
      <c r="J3885" s="66">
        <f t="shared" si="374"/>
        <v>-1.7069126339460738</v>
      </c>
      <c r="K3885" s="66">
        <f t="shared" si="374"/>
        <v>-2.0310892180252398</v>
      </c>
      <c r="L3885" s="67">
        <f t="shared" si="374"/>
        <v>0.32399101224987165</v>
      </c>
      <c r="M3885" s="36">
        <f t="array" ref="M3885:P3885">TRANSPOSE(MMULT($B$28:$E$31, TRANSPOSE(I3885:L3885)))</f>
        <v>0.54039709899772104</v>
      </c>
      <c r="N3885" s="36">
        <v>-0.97345597363163283</v>
      </c>
      <c r="O3885" s="36">
        <v>-1.7707137507140289</v>
      </c>
      <c r="P3885" s="36">
        <v>0.21327281885375313</v>
      </c>
      <c r="Q3885" s="58">
        <f t="shared" si="368"/>
        <v>1.0251115115867453</v>
      </c>
      <c r="R3885" s="58">
        <f t="shared" si="369"/>
        <v>0.96220764551515914</v>
      </c>
      <c r="S3885" s="58">
        <f t="shared" si="370"/>
        <v>0.93612754100621254</v>
      </c>
      <c r="T3885" s="58">
        <f t="shared" si="371"/>
        <v>1.0089892714225728</v>
      </c>
      <c r="U3885" s="56">
        <f t="shared" si="372"/>
        <v>25.111511586745294</v>
      </c>
    </row>
    <row r="3886" spans="8:21" x14ac:dyDescent="0.25">
      <c r="H3886" s="11">
        <v>1384</v>
      </c>
      <c r="I3886" s="66">
        <f t="shared" si="374"/>
        <v>-0.67968138765354458</v>
      </c>
      <c r="J3886" s="66">
        <f t="shared" si="374"/>
        <v>-0.66484111842186533</v>
      </c>
      <c r="K3886" s="66">
        <f t="shared" si="374"/>
        <v>-0.72408082694327602</v>
      </c>
      <c r="L3886" s="67">
        <f t="shared" si="374"/>
        <v>1.541917888566531</v>
      </c>
      <c r="M3886" s="36">
        <f t="array" ref="M3886:P3886">TRANSPOSE(MMULT($B$28:$E$31, TRANSPOSE(I3886:L3886)))</f>
        <v>-0.67968138765354458</v>
      </c>
      <c r="N3886" s="36">
        <v>-0.94533185211296389</v>
      </c>
      <c r="O3886" s="36">
        <v>-0.95121053623400575</v>
      </c>
      <c r="P3886" s="36">
        <v>0.79413064649925902</v>
      </c>
      <c r="Q3886" s="58">
        <f t="shared" si="368"/>
        <v>0.98225792873012552</v>
      </c>
      <c r="R3886" s="58">
        <f t="shared" si="369"/>
        <v>0.96335843603563198</v>
      </c>
      <c r="S3886" s="58">
        <f t="shared" si="370"/>
        <v>0.96732241486831916</v>
      </c>
      <c r="T3886" s="58">
        <f t="shared" si="371"/>
        <v>1.0304598971593462</v>
      </c>
      <c r="U3886" s="56">
        <f t="shared" si="372"/>
        <v>30.459897159346163</v>
      </c>
    </row>
    <row r="3887" spans="8:21" x14ac:dyDescent="0.25">
      <c r="H3887" s="11">
        <v>1385</v>
      </c>
      <c r="I3887" s="66">
        <f t="shared" si="374"/>
        <v>-1.4348474188102198</v>
      </c>
      <c r="J3887" s="66">
        <f t="shared" si="374"/>
        <v>-0.15278779802450546</v>
      </c>
      <c r="K3887" s="66">
        <f t="shared" si="374"/>
        <v>0.30691670446302538</v>
      </c>
      <c r="L3887" s="67">
        <f t="shared" si="374"/>
        <v>-0.23896930355870175</v>
      </c>
      <c r="M3887" s="36">
        <f t="array" ref="M3887:P3887">TRANSPOSE(MMULT($B$28:$E$31, TRANSPOSE(I3887:L3887)))</f>
        <v>-1.4348474188102198</v>
      </c>
      <c r="N3887" s="36">
        <v>-1.0305061277202718</v>
      </c>
      <c r="O3887" s="36">
        <v>-0.24347035531163458</v>
      </c>
      <c r="P3887" s="36">
        <v>-0.97772200607508486</v>
      </c>
      <c r="Q3887" s="58">
        <f t="shared" si="368"/>
        <v>0.95663614875800751</v>
      </c>
      <c r="R3887" s="58">
        <f t="shared" si="369"/>
        <v>0.95987747254838174</v>
      </c>
      <c r="S3887" s="58">
        <f t="shared" si="370"/>
        <v>0.99509823882238579</v>
      </c>
      <c r="T3887" s="58">
        <f t="shared" si="371"/>
        <v>0.96635457817170145</v>
      </c>
      <c r="U3887" s="56">
        <f t="shared" si="372"/>
        <v>0</v>
      </c>
    </row>
    <row r="3888" spans="8:21" x14ac:dyDescent="0.25">
      <c r="H3888" s="11">
        <v>1386</v>
      </c>
      <c r="I3888" s="66">
        <f t="shared" si="374"/>
        <v>-2.2174729064999368</v>
      </c>
      <c r="J3888" s="66">
        <f t="shared" si="374"/>
        <v>0.77928558813003257</v>
      </c>
      <c r="K3888" s="66">
        <f t="shared" si="374"/>
        <v>-7.1524089979595279E-2</v>
      </c>
      <c r="L3888" s="67">
        <f t="shared" si="374"/>
        <v>-0.49711710640080808</v>
      </c>
      <c r="M3888" s="36">
        <f t="array" ref="M3888:P3888">TRANSPOSE(MMULT($B$28:$E$31, TRANSPOSE(I3888:L3888)))</f>
        <v>-2.2174729064999368</v>
      </c>
      <c r="N3888" s="36">
        <v>-0.80903071879490529</v>
      </c>
      <c r="O3888" s="36">
        <v>-0.83786750334966442</v>
      </c>
      <c r="P3888" s="36">
        <v>-1.3935711661218426</v>
      </c>
      <c r="Q3888" s="58">
        <f t="shared" si="368"/>
        <v>0.93078770963645086</v>
      </c>
      <c r="R3888" s="58">
        <f t="shared" si="369"/>
        <v>0.96895517174673007</v>
      </c>
      <c r="S3888" s="58">
        <f t="shared" si="370"/>
        <v>0.97171794163711589</v>
      </c>
      <c r="T3888" s="58">
        <f t="shared" si="371"/>
        <v>0.95189648340514399</v>
      </c>
      <c r="U3888" s="56">
        <f t="shared" si="372"/>
        <v>0</v>
      </c>
    </row>
    <row r="3889" spans="8:21" x14ac:dyDescent="0.25">
      <c r="H3889" s="11">
        <v>1387</v>
      </c>
      <c r="I3889" s="66">
        <f t="shared" si="374"/>
        <v>-0.14014363042191946</v>
      </c>
      <c r="J3889" s="66">
        <f t="shared" si="374"/>
        <v>3.5781244195176302E-2</v>
      </c>
      <c r="K3889" s="66">
        <f t="shared" si="374"/>
        <v>-0.24121770770465178</v>
      </c>
      <c r="L3889" s="67">
        <f t="shared" si="374"/>
        <v>1.5996674854515809</v>
      </c>
      <c r="M3889" s="36">
        <f t="array" ref="M3889:P3889">TRANSPOSE(MMULT($B$28:$E$31, TRANSPOSE(I3889:L3889)))</f>
        <v>-0.14014363042191946</v>
      </c>
      <c r="N3889" s="36">
        <v>-6.1524343622152325E-2</v>
      </c>
      <c r="O3889" s="36">
        <v>-0.27377726691291859</v>
      </c>
      <c r="P3889" s="36">
        <v>1.263697241727016</v>
      </c>
      <c r="Q3889" s="58">
        <f t="shared" si="368"/>
        <v>1.0009829557198617</v>
      </c>
      <c r="R3889" s="58">
        <f t="shared" si="369"/>
        <v>1.0002321173311182</v>
      </c>
      <c r="S3889" s="58">
        <f t="shared" si="370"/>
        <v>0.9938926355579214</v>
      </c>
      <c r="T3889" s="58">
        <f t="shared" si="371"/>
        <v>1.0481503022182166</v>
      </c>
      <c r="U3889" s="56">
        <f t="shared" si="372"/>
        <v>48.150302218216588</v>
      </c>
    </row>
    <row r="3890" spans="8:21" x14ac:dyDescent="0.25">
      <c r="H3890" s="11">
        <v>1388</v>
      </c>
      <c r="I3890" s="66">
        <f t="shared" si="374"/>
        <v>-2.8008087367807946</v>
      </c>
      <c r="J3890" s="66">
        <f t="shared" si="374"/>
        <v>-1.8799034452435712</v>
      </c>
      <c r="K3890" s="66">
        <f t="shared" si="374"/>
        <v>-1.5877760598192063</v>
      </c>
      <c r="L3890" s="67">
        <f t="shared" si="374"/>
        <v>-0.4976476819092005</v>
      </c>
      <c r="M3890" s="36">
        <f t="array" ref="M3890:P3890">TRANSPOSE(MMULT($B$28:$E$31, TRANSPOSE(I3890:L3890)))</f>
        <v>-2.8008087367807946</v>
      </c>
      <c r="N3890" s="36">
        <v>-3.2320520784173477</v>
      </c>
      <c r="O3890" s="36">
        <v>-2.581815743603967</v>
      </c>
      <c r="P3890" s="36">
        <v>-2.2405887806664402</v>
      </c>
      <c r="Q3890" s="58">
        <f t="shared" si="368"/>
        <v>0.91197672890277992</v>
      </c>
      <c r="R3890" s="58">
        <f t="shared" si="369"/>
        <v>0.87413947093168065</v>
      </c>
      <c r="S3890" s="58">
        <f t="shared" si="370"/>
        <v>0.90624315155724289</v>
      </c>
      <c r="T3890" s="58">
        <f t="shared" si="371"/>
        <v>0.92311323129040201</v>
      </c>
      <c r="U3890" s="56">
        <f t="shared" si="372"/>
        <v>0</v>
      </c>
    </row>
    <row r="3891" spans="8:21" x14ac:dyDescent="0.25">
      <c r="H3891" s="11">
        <v>1389</v>
      </c>
      <c r="I3891" s="66">
        <f t="shared" si="374"/>
        <v>-0.21314828229249363</v>
      </c>
      <c r="J3891" s="66">
        <f t="shared" si="374"/>
        <v>0.52580755973124182</v>
      </c>
      <c r="K3891" s="66">
        <f t="shared" si="374"/>
        <v>-0.50602213036617483</v>
      </c>
      <c r="L3891" s="67">
        <f t="shared" si="374"/>
        <v>-0.74968064909796117</v>
      </c>
      <c r="M3891" s="36">
        <f t="array" ref="M3891:P3891">TRANSPOSE(MMULT($B$28:$E$31, TRANSPOSE(I3891:L3891)))</f>
        <v>-0.21314828229249363</v>
      </c>
      <c r="N3891" s="36">
        <v>0.27017861692574652</v>
      </c>
      <c r="O3891" s="36">
        <v>-0.52439015694414137</v>
      </c>
      <c r="P3891" s="36">
        <v>-0.61279996843593609</v>
      </c>
      <c r="Q3891" s="58">
        <f t="shared" si="368"/>
        <v>0.99842854614844423</v>
      </c>
      <c r="R3891" s="58">
        <f t="shared" si="369"/>
        <v>1.0144326251690212</v>
      </c>
      <c r="S3891" s="58">
        <f t="shared" si="370"/>
        <v>0.98397911546331518</v>
      </c>
      <c r="T3891" s="58">
        <f t="shared" si="371"/>
        <v>0.97922285197286119</v>
      </c>
      <c r="U3891" s="56">
        <f t="shared" si="372"/>
        <v>14.432625169021218</v>
      </c>
    </row>
    <row r="3892" spans="8:21" x14ac:dyDescent="0.25">
      <c r="H3892" s="11">
        <v>1390</v>
      </c>
      <c r="I3892" s="66">
        <f t="shared" si="374"/>
        <v>-0.94766491560847743</v>
      </c>
      <c r="J3892" s="66">
        <f t="shared" si="374"/>
        <v>0.57925287061108977</v>
      </c>
      <c r="K3892" s="66">
        <f t="shared" si="374"/>
        <v>0.66453740745587775</v>
      </c>
      <c r="L3892" s="67">
        <f t="shared" si="374"/>
        <v>-1.4318038989163508</v>
      </c>
      <c r="M3892" s="36">
        <f t="array" ref="M3892:P3892">TRANSPOSE(MMULT($B$28:$E$31, TRANSPOSE(I3892:L3892)))</f>
        <v>-0.94766491560847743</v>
      </c>
      <c r="N3892" s="36">
        <v>-0.15575369933799621</v>
      </c>
      <c r="O3892" s="36">
        <v>0.29982530955663977</v>
      </c>
      <c r="P3892" s="36">
        <v>-1.5630094611985998</v>
      </c>
      <c r="Q3892" s="58">
        <f t="shared" si="368"/>
        <v>0.97308798725964274</v>
      </c>
      <c r="R3892" s="58">
        <f t="shared" si="369"/>
        <v>0.99623445030849078</v>
      </c>
      <c r="S3892" s="58">
        <f t="shared" si="370"/>
        <v>1.016960231313788</v>
      </c>
      <c r="T3892" s="58">
        <f t="shared" si="371"/>
        <v>0.94606772250732485</v>
      </c>
      <c r="U3892" s="56">
        <f t="shared" si="372"/>
        <v>16.960231313787986</v>
      </c>
    </row>
    <row r="3893" spans="8:21" x14ac:dyDescent="0.25">
      <c r="H3893" s="11">
        <v>1391</v>
      </c>
      <c r="I3893" s="66">
        <f t="shared" si="374"/>
        <v>-0.19692897078584493</v>
      </c>
      <c r="J3893" s="66">
        <f t="shared" si="374"/>
        <v>0.10322595104131341</v>
      </c>
      <c r="K3893" s="66">
        <f t="shared" si="374"/>
        <v>0.96557352368125859</v>
      </c>
      <c r="L3893" s="67">
        <f t="shared" si="374"/>
        <v>6.2699485706986677E-2</v>
      </c>
      <c r="M3893" s="36">
        <f t="array" ref="M3893:P3893">TRANSPOSE(MMULT($B$28:$E$31, TRANSPOSE(I3893:L3893)))</f>
        <v>-0.19692897078584493</v>
      </c>
      <c r="N3893" s="36">
        <v>-4.5596782990627333E-2</v>
      </c>
      <c r="O3893" s="36">
        <v>0.8313689208559456</v>
      </c>
      <c r="P3893" s="36">
        <v>-4.1322605689582577E-2</v>
      </c>
      <c r="Q3893" s="58">
        <f t="shared" si="368"/>
        <v>0.99899549087989914</v>
      </c>
      <c r="R3893" s="58">
        <f t="shared" si="369"/>
        <v>1.0009094249992694</v>
      </c>
      <c r="S3893" s="58">
        <f t="shared" si="370"/>
        <v>1.0388140820971079</v>
      </c>
      <c r="T3893" s="58">
        <f t="shared" si="371"/>
        <v>0.99972006348329323</v>
      </c>
      <c r="U3893" s="56">
        <f t="shared" si="372"/>
        <v>38.814082097107907</v>
      </c>
    </row>
    <row r="3894" spans="8:21" x14ac:dyDescent="0.25">
      <c r="H3894" s="11">
        <v>1392</v>
      </c>
      <c r="I3894" s="66">
        <f t="shared" si="374"/>
        <v>-1.1037196987827256</v>
      </c>
      <c r="J3894" s="66">
        <f t="shared" si="374"/>
        <v>0.52530709262714637</v>
      </c>
      <c r="K3894" s="66">
        <f t="shared" si="374"/>
        <v>1.3528326021182011</v>
      </c>
      <c r="L3894" s="67">
        <f t="shared" si="374"/>
        <v>4.6291643887767416E-2</v>
      </c>
      <c r="M3894" s="36">
        <f t="array" ref="M3894:P3894">TRANSPOSE(MMULT($B$28:$E$31, TRANSPOSE(I3894:L3894)))</f>
        <v>-1.1037196987827256</v>
      </c>
      <c r="N3894" s="36">
        <v>-0.29663719009450634</v>
      </c>
      <c r="O3894" s="36">
        <v>0.8809448318371329</v>
      </c>
      <c r="P3894" s="36">
        <v>-0.44008885797348513</v>
      </c>
      <c r="Q3894" s="58">
        <f t="shared" si="368"/>
        <v>0.96778754949328061</v>
      </c>
      <c r="R3894" s="58">
        <f t="shared" si="369"/>
        <v>0.99028727064268018</v>
      </c>
      <c r="S3894" s="58">
        <f t="shared" si="370"/>
        <v>1.0408761321599775</v>
      </c>
      <c r="T3894" s="58">
        <f t="shared" si="371"/>
        <v>0.98537278019948726</v>
      </c>
      <c r="U3894" s="56">
        <f t="shared" si="372"/>
        <v>40.876132159977544</v>
      </c>
    </row>
    <row r="3895" spans="8:21" x14ac:dyDescent="0.25">
      <c r="H3895" s="11">
        <v>1393</v>
      </c>
      <c r="I3895" s="66">
        <f t="shared" si="374"/>
        <v>0.34721160334835677</v>
      </c>
      <c r="J3895" s="66">
        <f t="shared" si="374"/>
        <v>1.4112995011328118</v>
      </c>
      <c r="K3895" s="66">
        <f t="shared" si="374"/>
        <v>0.90816115701893951</v>
      </c>
      <c r="L3895" s="67">
        <f t="shared" si="374"/>
        <v>0.44558750562412669</v>
      </c>
      <c r="M3895" s="36">
        <f t="array" ref="M3895:P3895">TRANSPOSE(MMULT($B$28:$E$31, TRANSPOSE(I3895:L3895)))</f>
        <v>0.34721160334835677</v>
      </c>
      <c r="N3895" s="36">
        <v>1.3098869608914674</v>
      </c>
      <c r="O3895" s="36">
        <v>1.035487875367944</v>
      </c>
      <c r="P3895" s="36">
        <v>0.83654394336288296</v>
      </c>
      <c r="Q3895" s="58">
        <f t="shared" si="368"/>
        <v>1.0182036081315728</v>
      </c>
      <c r="R3895" s="58">
        <f t="shared" si="369"/>
        <v>1.0602630851193546</v>
      </c>
      <c r="S3895" s="58">
        <f t="shared" si="370"/>
        <v>1.0473304676755233</v>
      </c>
      <c r="T3895" s="58">
        <f t="shared" si="371"/>
        <v>1.0320454292658172</v>
      </c>
      <c r="U3895" s="56">
        <f t="shared" si="372"/>
        <v>60.263085119354628</v>
      </c>
    </row>
    <row r="3896" spans="8:21" x14ac:dyDescent="0.25">
      <c r="H3896" s="11">
        <v>1394</v>
      </c>
      <c r="I3896" s="66">
        <f t="shared" si="374"/>
        <v>0.35980340315241038</v>
      </c>
      <c r="J3896" s="66">
        <f t="shared" si="374"/>
        <v>0.57249381204193972</v>
      </c>
      <c r="K3896" s="66">
        <f t="shared" si="374"/>
        <v>-6.5823663428748708E-2</v>
      </c>
      <c r="L3896" s="67">
        <f t="shared" si="374"/>
        <v>0.93817859810914006</v>
      </c>
      <c r="M3896" s="36">
        <f t="array" ref="M3896:P3896">TRANSPOSE(MMULT($B$28:$E$31, TRANSPOSE(I3896:L3896)))</f>
        <v>0.35980340315241038</v>
      </c>
      <c r="N3896" s="36">
        <v>0.67061887866124692</v>
      </c>
      <c r="O3896" s="36">
        <v>9.5735629606008288E-2</v>
      </c>
      <c r="P3896" s="36">
        <v>1.0862273699636962</v>
      </c>
      <c r="Q3896" s="58">
        <f t="shared" si="368"/>
        <v>1.018652442587664</v>
      </c>
      <c r="R3896" s="58">
        <f t="shared" si="369"/>
        <v>1.0318447062981571</v>
      </c>
      <c r="S3896" s="58">
        <f t="shared" si="370"/>
        <v>1.0086919829907655</v>
      </c>
      <c r="T3896" s="58">
        <f t="shared" si="371"/>
        <v>1.0414288983808846</v>
      </c>
      <c r="U3896" s="56">
        <f t="shared" si="372"/>
        <v>41.42889838088459</v>
      </c>
    </row>
    <row r="3897" spans="8:21" x14ac:dyDescent="0.25">
      <c r="H3897" s="11">
        <v>1395</v>
      </c>
      <c r="I3897" s="66">
        <f t="shared" si="374"/>
        <v>-0.98593876565052474</v>
      </c>
      <c r="J3897" s="66">
        <f t="shared" si="374"/>
        <v>0.99456548801186162</v>
      </c>
      <c r="K3897" s="66">
        <f t="shared" si="374"/>
        <v>1.3031822685368304</v>
      </c>
      <c r="L3897" s="67">
        <f t="shared" si="374"/>
        <v>0.28855797227671653</v>
      </c>
      <c r="M3897" s="36">
        <f t="array" ref="M3897:P3897">TRANSPOSE(MMULT($B$28:$E$31, TRANSPOSE(I3897:L3897)))</f>
        <v>-0.98593876565052474</v>
      </c>
      <c r="N3897" s="36">
        <v>0.14038514058546803</v>
      </c>
      <c r="O3897" s="36">
        <v>0.89897000630950474</v>
      </c>
      <c r="P3897" s="36">
        <v>-7.7939940950402908E-2</v>
      </c>
      <c r="Q3897" s="58">
        <f t="shared" si="368"/>
        <v>0.97178532613735813</v>
      </c>
      <c r="R3897" s="58">
        <f t="shared" si="369"/>
        <v>1.0088521944492066</v>
      </c>
      <c r="S3897" s="58">
        <f t="shared" si="370"/>
        <v>1.0416268817307468</v>
      </c>
      <c r="T3897" s="58">
        <f t="shared" si="371"/>
        <v>0.99839393699231926</v>
      </c>
      <c r="U3897" s="56">
        <f t="shared" si="372"/>
        <v>41.626881730746803</v>
      </c>
    </row>
    <row r="3898" spans="8:21" x14ac:dyDescent="0.25">
      <c r="H3898" s="11">
        <v>1396</v>
      </c>
      <c r="I3898" s="66">
        <f t="shared" si="374"/>
        <v>-0.85048803489635549</v>
      </c>
      <c r="J3898" s="66">
        <f t="shared" si="374"/>
        <v>0.92012513523915052</v>
      </c>
      <c r="K3898" s="66">
        <f t="shared" si="374"/>
        <v>-0.30322973631162548</v>
      </c>
      <c r="L3898" s="67">
        <f t="shared" si="374"/>
        <v>-0.33901152563364056</v>
      </c>
      <c r="M3898" s="36">
        <f t="array" ref="M3898:P3898">TRANSPOSE(MMULT($B$28:$E$31, TRANSPOSE(I3898:L3898)))</f>
        <v>-0.85048803489635549</v>
      </c>
      <c r="N3898" s="36">
        <v>0.16909278810735817</v>
      </c>
      <c r="O3898" s="36">
        <v>-0.54965968521840258</v>
      </c>
      <c r="P3898" s="36">
        <v>-0.52156023579999222</v>
      </c>
      <c r="Q3898" s="58">
        <f t="shared" si="368"/>
        <v>0.9764032799693585</v>
      </c>
      <c r="R3898" s="58">
        <f t="shared" si="369"/>
        <v>1.0100838209958138</v>
      </c>
      <c r="S3898" s="58">
        <f t="shared" si="370"/>
        <v>0.9829850304259713</v>
      </c>
      <c r="T3898" s="58">
        <f t="shared" si="371"/>
        <v>0.98246693495215198</v>
      </c>
      <c r="U3898" s="56">
        <f t="shared" si="372"/>
        <v>10.083820995813841</v>
      </c>
    </row>
    <row r="3899" spans="8:21" x14ac:dyDescent="0.25">
      <c r="H3899" s="11">
        <v>1397</v>
      </c>
      <c r="I3899" s="66">
        <f t="shared" si="374"/>
        <v>1.7940567978630888</v>
      </c>
      <c r="J3899" s="66">
        <f t="shared" si="374"/>
        <v>0.98040392053134828</v>
      </c>
      <c r="K3899" s="66">
        <f t="shared" si="374"/>
        <v>-0.19106078022842596</v>
      </c>
      <c r="L3899" s="67">
        <f t="shared" si="374"/>
        <v>-0.15055367858872132</v>
      </c>
      <c r="M3899" s="36">
        <f t="array" ref="M3899:P3899">TRANSPOSE(MMULT($B$28:$E$31, TRANSPOSE(I3899:L3899)))</f>
        <v>1.7940567978630888</v>
      </c>
      <c r="N3899" s="36">
        <v>1.8976161001994956</v>
      </c>
      <c r="O3899" s="36">
        <v>0.51963014946731922</v>
      </c>
      <c r="P3899" s="36">
        <v>1.0153541367741781</v>
      </c>
      <c r="Q3899" s="58">
        <f t="shared" si="368"/>
        <v>1.0710928559333099</v>
      </c>
      <c r="R3899" s="58">
        <f t="shared" si="369"/>
        <v>1.0870803878391433</v>
      </c>
      <c r="S3899" s="58">
        <f t="shared" si="370"/>
        <v>1.0259409648685778</v>
      </c>
      <c r="T3899" s="58">
        <f t="shared" si="371"/>
        <v>1.0387567404919587</v>
      </c>
      <c r="U3899" s="56">
        <f t="shared" si="372"/>
        <v>87.080387839143299</v>
      </c>
    </row>
    <row r="3900" spans="8:21" x14ac:dyDescent="0.25">
      <c r="H3900" s="11">
        <v>1398</v>
      </c>
      <c r="I3900" s="66">
        <f t="shared" si="374"/>
        <v>-1.0290687893294317</v>
      </c>
      <c r="J3900" s="66">
        <f t="shared" si="374"/>
        <v>1.0518358289796921</v>
      </c>
      <c r="K3900" s="66">
        <f t="shared" si="374"/>
        <v>-0.47219265169634533</v>
      </c>
      <c r="L3900" s="67">
        <f t="shared" si="374"/>
        <v>-0.74615550229704941</v>
      </c>
      <c r="M3900" s="36">
        <f t="array" ref="M3900:P3900">TRANSPOSE(MMULT($B$28:$E$31, TRANSPOSE(I3900:L3900)))</f>
        <v>-1.0290687893294317</v>
      </c>
      <c r="N3900" s="36">
        <v>0.157146684088041</v>
      </c>
      <c r="O3900" s="36">
        <v>-0.76583236710427505</v>
      </c>
      <c r="P3900" s="36">
        <v>-0.92105361534220909</v>
      </c>
      <c r="Q3900" s="58">
        <f t="shared" si="368"/>
        <v>0.97031947346082881</v>
      </c>
      <c r="R3900" s="58">
        <f t="shared" si="369"/>
        <v>1.0095711220861219</v>
      </c>
      <c r="S3900" s="58">
        <f t="shared" si="370"/>
        <v>0.97452189272982959</v>
      </c>
      <c r="T3900" s="58">
        <f t="shared" si="371"/>
        <v>0.96834173226516507</v>
      </c>
      <c r="U3900" s="56">
        <f t="shared" si="372"/>
        <v>9.5711220861218749</v>
      </c>
    </row>
    <row r="3901" spans="8:21" x14ac:dyDescent="0.25">
      <c r="H3901" s="11">
        <v>1399</v>
      </c>
      <c r="I3901" s="66">
        <f t="shared" si="374"/>
        <v>-1.539642353306225E-2</v>
      </c>
      <c r="J3901" s="66">
        <f t="shared" si="374"/>
        <v>-2.1079233725088904</v>
      </c>
      <c r="K3901" s="66">
        <f t="shared" si="374"/>
        <v>0.38654986193844088</v>
      </c>
      <c r="L3901" s="67">
        <f t="shared" si="374"/>
        <v>-1.1464160992514028</v>
      </c>
      <c r="M3901" s="36">
        <f t="array" ref="M3901:P3901">TRANSPOSE(MMULT($B$28:$E$31, TRANSPOSE(I3901:L3901)))</f>
        <v>-1.539642353306225E-2</v>
      </c>
      <c r="N3901" s="36">
        <v>-1.636402878387428</v>
      </c>
      <c r="O3901" s="36">
        <v>0.25805669082018445</v>
      </c>
      <c r="P3901" s="36">
        <v>-1.4111897688544059</v>
      </c>
      <c r="Q3901" s="58">
        <f t="shared" si="368"/>
        <v>1.0053629546081768</v>
      </c>
      <c r="R3901" s="58">
        <f t="shared" si="369"/>
        <v>0.93547557061259778</v>
      </c>
      <c r="S3901" s="58">
        <f t="shared" si="370"/>
        <v>1.0152625689220793</v>
      </c>
      <c r="T3901" s="58">
        <f t="shared" si="371"/>
        <v>0.95128872563854394</v>
      </c>
      <c r="U3901" s="56">
        <f t="shared" si="372"/>
        <v>15.262568922079334</v>
      </c>
    </row>
    <row r="3902" spans="8:21" x14ac:dyDescent="0.25">
      <c r="H3902" s="11">
        <v>1400</v>
      </c>
      <c r="I3902" s="66">
        <f t="shared" si="374"/>
        <v>-1.6693231893927649</v>
      </c>
      <c r="J3902" s="66">
        <f t="shared" si="374"/>
        <v>-0.99414596957706447</v>
      </c>
      <c r="K3902" s="66">
        <f t="shared" si="374"/>
        <v>-1.9776909235996807</v>
      </c>
      <c r="L3902" s="67">
        <f t="shared" si="374"/>
        <v>0.31896457323370814</v>
      </c>
      <c r="M3902" s="36">
        <f t="array" ref="M3902:P3902">TRANSPOSE(MMULT($B$28:$E$31, TRANSPOSE(I3902:L3902)))</f>
        <v>-1.6693231893927649</v>
      </c>
      <c r="N3902" s="36">
        <v>-1.8288861123172979</v>
      </c>
      <c r="O3902" s="36">
        <v>-2.492567609885235</v>
      </c>
      <c r="P3902" s="36">
        <v>-0.78442775861273151</v>
      </c>
      <c r="Q3902" s="58">
        <f t="shared" si="368"/>
        <v>0.94881749518879821</v>
      </c>
      <c r="R3902" s="58">
        <f t="shared" si="369"/>
        <v>0.92785409407135577</v>
      </c>
      <c r="S3902" s="58">
        <f t="shared" si="370"/>
        <v>0.9094841535817163</v>
      </c>
      <c r="T3902" s="58">
        <f t="shared" si="371"/>
        <v>0.97314952198284421</v>
      </c>
      <c r="U3902" s="56">
        <f t="shared" si="372"/>
        <v>0</v>
      </c>
    </row>
    <row r="3903" spans="8:21" x14ac:dyDescent="0.25">
      <c r="H3903" s="11">
        <v>1401</v>
      </c>
      <c r="I3903" s="66">
        <f t="shared" ref="I3903:L3922" si="375">-I1403</f>
        <v>-0.44717652349426074</v>
      </c>
      <c r="J3903" s="66">
        <f t="shared" si="375"/>
        <v>0.41511330085135867</v>
      </c>
      <c r="K3903" s="66">
        <f t="shared" si="375"/>
        <v>0.54728020174844605</v>
      </c>
      <c r="L3903" s="67">
        <f t="shared" si="375"/>
        <v>-0.32410814089105461</v>
      </c>
      <c r="M3903" s="36">
        <f t="array" ref="M3903:P3903">TRANSPOSE(MMULT($B$28:$E$31, TRANSPOSE(I3903:L3903)))</f>
        <v>-0.44717652349426074</v>
      </c>
      <c r="N3903" s="36">
        <v>3.5910907490322497E-2</v>
      </c>
      <c r="O3903" s="36">
        <v>0.36535979552061304</v>
      </c>
      <c r="P3903" s="36">
        <v>-0.4193623877219238</v>
      </c>
      <c r="Q3903" s="58">
        <f t="shared" si="368"/>
        <v>0.99028383163518463</v>
      </c>
      <c r="R3903" s="58">
        <f t="shared" si="369"/>
        <v>1.0043826644738245</v>
      </c>
      <c r="S3903" s="58">
        <f t="shared" si="370"/>
        <v>1.0196295670963966</v>
      </c>
      <c r="T3903" s="58">
        <f t="shared" si="371"/>
        <v>0.98611340300345829</v>
      </c>
      <c r="U3903" s="56">
        <f t="shared" si="372"/>
        <v>19.629567096396627</v>
      </c>
    </row>
    <row r="3904" spans="8:21" x14ac:dyDescent="0.25">
      <c r="H3904" s="11">
        <v>1402</v>
      </c>
      <c r="I3904" s="66">
        <f t="shared" si="375"/>
        <v>0.2831137165315053</v>
      </c>
      <c r="J3904" s="66">
        <f t="shared" si="375"/>
        <v>0.13158478719185621</v>
      </c>
      <c r="K3904" s="66">
        <f t="shared" si="375"/>
        <v>-0.91581542981373076</v>
      </c>
      <c r="L3904" s="67">
        <f t="shared" si="375"/>
        <v>-1.425387547246546</v>
      </c>
      <c r="M3904" s="36">
        <f t="array" ref="M3904:P3904">TRANSPOSE(MMULT($B$28:$E$31, TRANSPOSE(I3904:L3904)))</f>
        <v>0.2831137165315053</v>
      </c>
      <c r="N3904" s="36">
        <v>0.28160800110965017</v>
      </c>
      <c r="O3904" s="36">
        <v>-0.74302891572015062</v>
      </c>
      <c r="P3904" s="36">
        <v>-0.99383050345459045</v>
      </c>
      <c r="Q3904" s="58">
        <f t="shared" si="368"/>
        <v>1.0159219040186911</v>
      </c>
      <c r="R3904" s="58">
        <f t="shared" si="369"/>
        <v>1.0149255043256402</v>
      </c>
      <c r="S3904" s="58">
        <f t="shared" si="370"/>
        <v>0.97541119675633936</v>
      </c>
      <c r="T3904" s="58">
        <f t="shared" si="371"/>
        <v>0.96579045653546602</v>
      </c>
      <c r="U3904" s="56">
        <f t="shared" si="372"/>
        <v>15.921904018691091</v>
      </c>
    </row>
    <row r="3905" spans="8:21" x14ac:dyDescent="0.25">
      <c r="H3905" s="11">
        <v>1403</v>
      </c>
      <c r="I3905" s="66">
        <f t="shared" si="375"/>
        <v>1.7288617840602365</v>
      </c>
      <c r="J3905" s="66">
        <f t="shared" si="375"/>
        <v>0.32780989675002087</v>
      </c>
      <c r="K3905" s="66">
        <f t="shared" si="375"/>
        <v>2.2059694050125969</v>
      </c>
      <c r="L3905" s="67">
        <f t="shared" si="375"/>
        <v>-2.0184756096605012</v>
      </c>
      <c r="M3905" s="36">
        <f t="array" ref="M3905:P3905">TRANSPOSE(MMULT($B$28:$E$31, TRANSPOSE(I3905:L3905)))</f>
        <v>1.7288617840602365</v>
      </c>
      <c r="N3905" s="36">
        <v>1.3525663070095399</v>
      </c>
      <c r="O3905" s="36">
        <v>2.6962723010189928</v>
      </c>
      <c r="P3905" s="36">
        <v>-0.73759575449305625</v>
      </c>
      <c r="Q3905" s="58">
        <f t="shared" si="368"/>
        <v>1.068651595284503</v>
      </c>
      <c r="R3905" s="58">
        <f t="shared" si="369"/>
        <v>1.0621880121227876</v>
      </c>
      <c r="S3905" s="58">
        <f t="shared" si="370"/>
        <v>1.1192691101277559</v>
      </c>
      <c r="T3905" s="58">
        <f t="shared" si="371"/>
        <v>0.97480300227234196</v>
      </c>
      <c r="U3905" s="56">
        <f t="shared" si="372"/>
        <v>119.26911012775588</v>
      </c>
    </row>
    <row r="3906" spans="8:21" x14ac:dyDescent="0.25">
      <c r="H3906" s="11">
        <v>1404</v>
      </c>
      <c r="I3906" s="66">
        <f t="shared" si="375"/>
        <v>1.2928792282240544</v>
      </c>
      <c r="J3906" s="66">
        <f t="shared" si="375"/>
        <v>-0.96665488484651252</v>
      </c>
      <c r="K3906" s="66">
        <f t="shared" si="375"/>
        <v>-0.21030270235027176</v>
      </c>
      <c r="L3906" s="67">
        <f t="shared" si="375"/>
        <v>-0.57040327139981606</v>
      </c>
      <c r="M3906" s="36">
        <f t="array" ref="M3906:P3906">TRANSPOSE(MMULT($B$28:$E$31, TRANSPOSE(I3906:L3906)))</f>
        <v>1.2928792282240544</v>
      </c>
      <c r="N3906" s="36">
        <v>7.6375651712046966E-2</v>
      </c>
      <c r="O3906" s="36">
        <v>0.23073650373060037</v>
      </c>
      <c r="P3906" s="36">
        <v>-5.6678995362384743E-3</v>
      </c>
      <c r="Q3906" s="58">
        <f t="shared" si="368"/>
        <v>1.0524684111741975</v>
      </c>
      <c r="R3906" s="58">
        <f t="shared" si="369"/>
        <v>1.0061114393032051</v>
      </c>
      <c r="S3906" s="58">
        <f t="shared" si="370"/>
        <v>1.0141536883957827</v>
      </c>
      <c r="T3906" s="58">
        <f t="shared" si="371"/>
        <v>1.0010130201504632</v>
      </c>
      <c r="U3906" s="56">
        <f t="shared" si="372"/>
        <v>52.468411174197541</v>
      </c>
    </row>
    <row r="3907" spans="8:21" x14ac:dyDescent="0.25">
      <c r="H3907" s="11">
        <v>1405</v>
      </c>
      <c r="I3907" s="66">
        <f t="shared" si="375"/>
        <v>0.58241667392803109</v>
      </c>
      <c r="J3907" s="66">
        <f t="shared" si="375"/>
        <v>-0.78586604526034143</v>
      </c>
      <c r="K3907" s="66">
        <f t="shared" si="375"/>
        <v>-0.73244625854421941</v>
      </c>
      <c r="L3907" s="67">
        <f t="shared" si="375"/>
        <v>-0.3383466467664592</v>
      </c>
      <c r="M3907" s="36">
        <f t="array" ref="M3907:P3907">TRANSPOSE(MMULT($B$28:$E$31, TRANSPOSE(I3907:L3907)))</f>
        <v>0.58241667392803109</v>
      </c>
      <c r="N3907" s="36">
        <v>-0.2359910422469147</v>
      </c>
      <c r="O3907" s="36">
        <v>-0.50530235460389672</v>
      </c>
      <c r="P3907" s="36">
        <v>-0.13573548450896195</v>
      </c>
      <c r="Q3907" s="58">
        <f t="shared" ref="Q3907:Q3970" si="376">EXP(($F$11 - $F$7 - $C$7*$C$7/2)*$C$3 + M3907*$C$7*SQRT($C$3))</f>
        <v>1.0266202369938697</v>
      </c>
      <c r="R3907" s="58">
        <f t="shared" ref="R3907:R3970" si="377">EXP(($F$11 - $F$8 - $C$8*$C$8/2)*$C$3 + N3907*$C$8*SQRT($C$3))</f>
        <v>0.99284298996125586</v>
      </c>
      <c r="S3907" s="58">
        <f t="shared" ref="S3907:S3970" si="378">EXP(($F$11 - $F$9 - $C$9*$C$9/2)*$C$3 + O3907*$C$9*SQRT($C$3))</f>
        <v>0.98473068229650351</v>
      </c>
      <c r="T3907" s="58">
        <f t="shared" ref="T3907:T3970" si="379">EXP(($F$11 - $F$10 - $C$10*$C$10/2)*$C$3 + P3907*$C$10*SQRT($C$3))</f>
        <v>0.9963044030259447</v>
      </c>
      <c r="U3907" s="56">
        <f t="shared" ref="U3907:U3970" si="380">$C$4 * (MAX(MAX(Q3907:T3907) - $C$2, 0))</f>
        <v>26.620236993869728</v>
      </c>
    </row>
    <row r="3908" spans="8:21" x14ac:dyDescent="0.25">
      <c r="H3908" s="11">
        <v>1406</v>
      </c>
      <c r="I3908" s="66">
        <f t="shared" si="375"/>
        <v>-1.609642559742525</v>
      </c>
      <c r="J3908" s="66">
        <f t="shared" si="375"/>
        <v>2.166934432136546</v>
      </c>
      <c r="K3908" s="66">
        <f t="shared" si="375"/>
        <v>-1.0537301059959068</v>
      </c>
      <c r="L3908" s="67">
        <f t="shared" si="375"/>
        <v>0.59156954675432749</v>
      </c>
      <c r="M3908" s="36">
        <f t="array" ref="M3908:P3908">TRANSPOSE(MMULT($B$28:$E$31, TRANSPOSE(I3908:L3908)))</f>
        <v>-1.609642559742525</v>
      </c>
      <c r="N3908" s="36">
        <v>0.6483670481957533</v>
      </c>
      <c r="O3908" s="36">
        <v>-1.4673332276693412</v>
      </c>
      <c r="P3908" s="36">
        <v>0.13163654801325098</v>
      </c>
      <c r="Q3908" s="58">
        <f t="shared" si="376"/>
        <v>0.95080147745412635</v>
      </c>
      <c r="R3908" s="58">
        <f t="shared" si="377"/>
        <v>1.0308693491473129</v>
      </c>
      <c r="S3908" s="58">
        <f t="shared" si="378"/>
        <v>0.9475568639468146</v>
      </c>
      <c r="T3908" s="58">
        <f t="shared" si="379"/>
        <v>1.0060077682995536</v>
      </c>
      <c r="U3908" s="56">
        <f t="shared" si="380"/>
        <v>30.869349147312874</v>
      </c>
    </row>
    <row r="3909" spans="8:21" x14ac:dyDescent="0.25">
      <c r="H3909" s="11">
        <v>1407</v>
      </c>
      <c r="I3909" s="66">
        <f t="shared" si="375"/>
        <v>0.20515612977869715</v>
      </c>
      <c r="J3909" s="66">
        <f t="shared" si="375"/>
        <v>0.5889882509565002</v>
      </c>
      <c r="K3909" s="66">
        <f t="shared" si="375"/>
        <v>0.91541131471566406</v>
      </c>
      <c r="L3909" s="67">
        <f t="shared" si="375"/>
        <v>0.86148901974897985</v>
      </c>
      <c r="M3909" s="36">
        <f t="array" ref="M3909:P3909">TRANSPOSE(MMULT($B$28:$E$31, TRANSPOSE(I3909:L3909)))</f>
        <v>0.20515612977869715</v>
      </c>
      <c r="N3909" s="36">
        <v>0.58498684250694877</v>
      </c>
      <c r="O3909" s="36">
        <v>0.95311027231688827</v>
      </c>
      <c r="P3909" s="36">
        <v>0.93266229917438936</v>
      </c>
      <c r="Q3909" s="58">
        <f t="shared" si="376"/>
        <v>1.0131537235489474</v>
      </c>
      <c r="R3909" s="58">
        <f t="shared" si="377"/>
        <v>1.0280962754472003</v>
      </c>
      <c r="S3909" s="58">
        <f t="shared" si="378"/>
        <v>1.0438850843002405</v>
      </c>
      <c r="T3909" s="58">
        <f t="shared" si="379"/>
        <v>1.0356476471878122</v>
      </c>
      <c r="U3909" s="56">
        <f t="shared" si="380"/>
        <v>43.885084300240521</v>
      </c>
    </row>
    <row r="3910" spans="8:21" x14ac:dyDescent="0.25">
      <c r="H3910" s="11">
        <v>1408</v>
      </c>
      <c r="I3910" s="66">
        <f t="shared" si="375"/>
        <v>-1.7022931328691295</v>
      </c>
      <c r="J3910" s="66">
        <f t="shared" si="375"/>
        <v>0.95134555831172218</v>
      </c>
      <c r="K3910" s="66">
        <f t="shared" si="375"/>
        <v>-0.14922906097170929</v>
      </c>
      <c r="L3910" s="67">
        <f t="shared" si="375"/>
        <v>-0.31762547140281339</v>
      </c>
      <c r="M3910" s="36">
        <f t="array" ref="M3910:P3910">TRANSPOSE(MMULT($B$28:$E$31, TRANSPOSE(I3910:L3910)))</f>
        <v>-1.7022931328691295</v>
      </c>
      <c r="N3910" s="36">
        <v>-0.34858860528654845</v>
      </c>
      <c r="O3910" s="36">
        <v>-0.7148841780763675</v>
      </c>
      <c r="P3910" s="36">
        <v>-0.94042861746879769</v>
      </c>
      <c r="Q3910" s="58">
        <f t="shared" si="376"/>
        <v>0.94772324059518376</v>
      </c>
      <c r="R3910" s="58">
        <f t="shared" si="377"/>
        <v>0.98810319261212654</v>
      </c>
      <c r="S3910" s="58">
        <f t="shared" si="378"/>
        <v>0.97650992279651894</v>
      </c>
      <c r="T3910" s="58">
        <f t="shared" si="379"/>
        <v>0.96766186220621331</v>
      </c>
      <c r="U3910" s="56">
        <f t="shared" si="380"/>
        <v>0</v>
      </c>
    </row>
    <row r="3911" spans="8:21" x14ac:dyDescent="0.25">
      <c r="H3911" s="11">
        <v>1409</v>
      </c>
      <c r="I3911" s="66">
        <f t="shared" si="375"/>
        <v>-0.89111468256200177</v>
      </c>
      <c r="J3911" s="66">
        <f t="shared" si="375"/>
        <v>-0.39300798143956461</v>
      </c>
      <c r="K3911" s="66">
        <f t="shared" si="375"/>
        <v>0.26781554664856144</v>
      </c>
      <c r="L3911" s="67">
        <f t="shared" si="375"/>
        <v>1.4100293086165134</v>
      </c>
      <c r="M3911" s="36">
        <f t="array" ref="M3911:P3911">TRANSPOSE(MMULT($B$28:$E$31, TRANSPOSE(I3911:L3911)))</f>
        <v>-0.89111468256200177</v>
      </c>
      <c r="N3911" s="36">
        <v>-0.87004557882427669</v>
      </c>
      <c r="O3911" s="36">
        <v>-9.2953245810533408E-2</v>
      </c>
      <c r="P3911" s="36">
        <v>0.61955702146706471</v>
      </c>
      <c r="Q3911" s="58">
        <f t="shared" si="376"/>
        <v>0.97501588687168506</v>
      </c>
      <c r="R3911" s="58">
        <f t="shared" si="377"/>
        <v>0.96644579849276246</v>
      </c>
      <c r="S3911" s="58">
        <f t="shared" si="378"/>
        <v>1.0011074829744409</v>
      </c>
      <c r="T3911" s="58">
        <f t="shared" si="379"/>
        <v>1.0239594341842555</v>
      </c>
      <c r="U3911" s="56">
        <f t="shared" si="380"/>
        <v>23.9594341842555</v>
      </c>
    </row>
    <row r="3912" spans="8:21" x14ac:dyDescent="0.25">
      <c r="H3912" s="11">
        <v>1410</v>
      </c>
      <c r="I3912" s="66">
        <f t="shared" si="375"/>
        <v>0.75326002469918274</v>
      </c>
      <c r="J3912" s="66">
        <f t="shared" si="375"/>
        <v>0.84697847170946494</v>
      </c>
      <c r="K3912" s="66">
        <f t="shared" si="375"/>
        <v>-1.8166923599119948</v>
      </c>
      <c r="L3912" s="67">
        <f t="shared" si="375"/>
        <v>0.60346126291934166</v>
      </c>
      <c r="M3912" s="36">
        <f t="array" ref="M3912:P3912">TRANSPOSE(MMULT($B$28:$E$31, TRANSPOSE(I3912:L3912)))</f>
        <v>0.75326002469918274</v>
      </c>
      <c r="N3912" s="36">
        <v>1.132679016458854</v>
      </c>
      <c r="O3912" s="36">
        <v>-1.377530913638835</v>
      </c>
      <c r="P3912" s="36">
        <v>1.0950035582184456</v>
      </c>
      <c r="Q3912" s="58">
        <f t="shared" si="376"/>
        <v>1.0327773202855013</v>
      </c>
      <c r="R3912" s="58">
        <f t="shared" si="377"/>
        <v>1.0523078801095205</v>
      </c>
      <c r="S3912" s="58">
        <f t="shared" si="378"/>
        <v>0.95096669645967513</v>
      </c>
      <c r="T3912" s="58">
        <f t="shared" si="379"/>
        <v>1.0417602679709215</v>
      </c>
      <c r="U3912" s="56">
        <f t="shared" si="380"/>
        <v>52.307880109520475</v>
      </c>
    </row>
    <row r="3913" spans="8:21" x14ac:dyDescent="0.25">
      <c r="H3913" s="11">
        <v>1411</v>
      </c>
      <c r="I3913" s="66">
        <f t="shared" si="375"/>
        <v>-1.0599468766625555</v>
      </c>
      <c r="J3913" s="66">
        <f t="shared" si="375"/>
        <v>-0.72960155134835347</v>
      </c>
      <c r="K3913" s="66">
        <f t="shared" si="375"/>
        <v>-0.51303944743128227</v>
      </c>
      <c r="L3913" s="67">
        <f t="shared" si="375"/>
        <v>0.10832609318741941</v>
      </c>
      <c r="M3913" s="36">
        <f t="array" ref="M3913:P3913">TRANSPOSE(MMULT($B$28:$E$31, TRANSPOSE(I3913:L3913)))</f>
        <v>-1.0599468766625555</v>
      </c>
      <c r="N3913" s="36">
        <v>-1.2371652349230691</v>
      </c>
      <c r="O3913" s="36">
        <v>-0.8961723894199447</v>
      </c>
      <c r="P3913" s="36">
        <v>-0.60721346195262471</v>
      </c>
      <c r="Q3913" s="58">
        <f t="shared" si="376"/>
        <v>0.96927138358503961</v>
      </c>
      <c r="R3913" s="58">
        <f t="shared" si="377"/>
        <v>0.95148377207914581</v>
      </c>
      <c r="S3913" s="58">
        <f t="shared" si="378"/>
        <v>0.96945434608155157</v>
      </c>
      <c r="T3913" s="58">
        <f t="shared" si="379"/>
        <v>0.97942117531540307</v>
      </c>
      <c r="U3913" s="56">
        <f t="shared" si="380"/>
        <v>0</v>
      </c>
    </row>
    <row r="3914" spans="8:21" x14ac:dyDescent="0.25">
      <c r="H3914" s="11">
        <v>1412</v>
      </c>
      <c r="I3914" s="66">
        <f t="shared" si="375"/>
        <v>1.0683161834517828E-4</v>
      </c>
      <c r="J3914" s="66">
        <f t="shared" si="375"/>
        <v>0.14413820582225087</v>
      </c>
      <c r="K3914" s="66">
        <f t="shared" si="375"/>
        <v>0.35158190751958202</v>
      </c>
      <c r="L3914" s="67">
        <f t="shared" si="375"/>
        <v>-1.2937379334676427</v>
      </c>
      <c r="M3914" s="36">
        <f t="array" ref="M3914:P3914">TRANSPOSE(MMULT($B$28:$E$31, TRANSPOSE(I3914:L3914)))</f>
        <v>1.0683161834517828E-4</v>
      </c>
      <c r="N3914" s="36">
        <v>0.11129433004339084</v>
      </c>
      <c r="O3914" s="36">
        <v>0.33369474532632737</v>
      </c>
      <c r="P3914" s="36">
        <v>-1.0460133172337562</v>
      </c>
      <c r="Q3914" s="58">
        <f t="shared" si="376"/>
        <v>1.0059086265835733</v>
      </c>
      <c r="R3914" s="58">
        <f t="shared" si="377"/>
        <v>1.0076056612472619</v>
      </c>
      <c r="S3914" s="58">
        <f t="shared" si="378"/>
        <v>1.0183389197803168</v>
      </c>
      <c r="T3914" s="58">
        <f t="shared" si="379"/>
        <v>0.96396526806417371</v>
      </c>
      <c r="U3914" s="56">
        <f t="shared" si="380"/>
        <v>18.338919780316765</v>
      </c>
    </row>
    <row r="3915" spans="8:21" x14ac:dyDescent="0.25">
      <c r="H3915" s="11">
        <v>1413</v>
      </c>
      <c r="I3915" s="66">
        <f t="shared" si="375"/>
        <v>0.43423184691568389</v>
      </c>
      <c r="J3915" s="66">
        <f t="shared" si="375"/>
        <v>-1.1282810922350788</v>
      </c>
      <c r="K3915" s="66">
        <f t="shared" si="375"/>
        <v>1.6567133829728991</v>
      </c>
      <c r="L3915" s="67">
        <f t="shared" si="375"/>
        <v>1.4036928933031674</v>
      </c>
      <c r="M3915" s="36">
        <f t="array" ref="M3915:P3915">TRANSPOSE(MMULT($B$28:$E$31, TRANSPOSE(I3915:L3915)))</f>
        <v>0.43423184691568389</v>
      </c>
      <c r="N3915" s="36">
        <v>-0.59447059462772134</v>
      </c>
      <c r="O3915" s="36">
        <v>1.647944031397472</v>
      </c>
      <c r="P3915" s="36">
        <v>1.1253140144549894</v>
      </c>
      <c r="Q3915" s="58">
        <f t="shared" si="376"/>
        <v>1.0213094869407497</v>
      </c>
      <c r="R3915" s="58">
        <f t="shared" si="377"/>
        <v>0.97783129358750098</v>
      </c>
      <c r="S3915" s="58">
        <f t="shared" si="378"/>
        <v>1.0733050946994647</v>
      </c>
      <c r="T3915" s="58">
        <f t="shared" si="379"/>
        <v>1.0429055353409356</v>
      </c>
      <c r="U3915" s="56">
        <f t="shared" si="380"/>
        <v>73.305094699464661</v>
      </c>
    </row>
    <row r="3916" spans="8:21" x14ac:dyDescent="0.25">
      <c r="H3916" s="11">
        <v>1414</v>
      </c>
      <c r="I3916" s="66">
        <f t="shared" si="375"/>
        <v>-0.21025842370721259</v>
      </c>
      <c r="J3916" s="66">
        <f t="shared" si="375"/>
        <v>-1.1838010097951062</v>
      </c>
      <c r="K3916" s="66">
        <f t="shared" si="375"/>
        <v>1.0316521203177793</v>
      </c>
      <c r="L3916" s="67">
        <f t="shared" si="375"/>
        <v>-0.24199172580870129</v>
      </c>
      <c r="M3916" s="36">
        <f t="array" ref="M3916:P3916">TRANSPOSE(MMULT($B$28:$E$31, TRANSPOSE(I3916:L3916)))</f>
        <v>-0.21025842370721259</v>
      </c>
      <c r="N3916" s="36">
        <v>-1.0472281292766401</v>
      </c>
      <c r="O3916" s="36">
        <v>0.82940070860732573</v>
      </c>
      <c r="P3916" s="36">
        <v>-0.57516186699628491</v>
      </c>
      <c r="Q3916" s="58">
        <f t="shared" si="376"/>
        <v>0.99852953736144445</v>
      </c>
      <c r="R3916" s="58">
        <f t="shared" si="377"/>
        <v>0.95919554431012155</v>
      </c>
      <c r="S3916" s="58">
        <f t="shared" si="378"/>
        <v>1.0387323010523823</v>
      </c>
      <c r="T3916" s="58">
        <f t="shared" si="379"/>
        <v>0.98055979704431229</v>
      </c>
      <c r="U3916" s="56">
        <f t="shared" si="380"/>
        <v>38.732301052382347</v>
      </c>
    </row>
    <row r="3917" spans="8:21" x14ac:dyDescent="0.25">
      <c r="H3917" s="11">
        <v>1415</v>
      </c>
      <c r="I3917" s="66">
        <f t="shared" si="375"/>
        <v>-7.9332707349343043E-2</v>
      </c>
      <c r="J3917" s="66">
        <f t="shared" si="375"/>
        <v>-0.34812656448760471</v>
      </c>
      <c r="K3917" s="66">
        <f t="shared" si="375"/>
        <v>-1.8245334880376687E-2</v>
      </c>
      <c r="L3917" s="67">
        <f t="shared" si="375"/>
        <v>-0.98286961607478496</v>
      </c>
      <c r="M3917" s="36">
        <f t="array" ref="M3917:P3917">TRANSPOSE(MMULT($B$28:$E$31, TRANSPOSE(I3917:L3917)))</f>
        <v>-7.9332707349343043E-2</v>
      </c>
      <c r="N3917" s="36">
        <v>-0.31909495632017626</v>
      </c>
      <c r="O3917" s="36">
        <v>-6.1688054003129891E-2</v>
      </c>
      <c r="P3917" s="36">
        <v>-0.92916451693131075</v>
      </c>
      <c r="Q3917" s="58">
        <f t="shared" si="376"/>
        <v>1.0031156989743573</v>
      </c>
      <c r="R3917" s="58">
        <f t="shared" si="377"/>
        <v>0.98934253686650375</v>
      </c>
      <c r="S3917" s="58">
        <f t="shared" si="378"/>
        <v>1.0023602588757383</v>
      </c>
      <c r="T3917" s="58">
        <f t="shared" si="379"/>
        <v>0.96805706210365772</v>
      </c>
      <c r="U3917" s="56">
        <f t="shared" si="380"/>
        <v>3.1156989743572616</v>
      </c>
    </row>
    <row r="3918" spans="8:21" x14ac:dyDescent="0.25">
      <c r="H3918" s="11">
        <v>1416</v>
      </c>
      <c r="I3918" s="66">
        <f t="shared" si="375"/>
        <v>-0.68317883575968441</v>
      </c>
      <c r="J3918" s="66">
        <f t="shared" si="375"/>
        <v>1.0633995331734281</v>
      </c>
      <c r="K3918" s="66">
        <f t="shared" si="375"/>
        <v>0.28137582775686298</v>
      </c>
      <c r="L3918" s="67">
        <f t="shared" si="375"/>
        <v>-0.27395611905250256</v>
      </c>
      <c r="M3918" s="36">
        <f t="array" ref="M3918:P3918">TRANSPOSE(MMULT($B$28:$E$31, TRANSPOSE(I3918:L3918)))</f>
        <v>-0.68317883575968441</v>
      </c>
      <c r="N3918" s="36">
        <v>0.38606617145465733</v>
      </c>
      <c r="O3918" s="36">
        <v>6.1623723944282643E-2</v>
      </c>
      <c r="P3918" s="36">
        <v>-0.35857343812938325</v>
      </c>
      <c r="Q3918" s="58">
        <f t="shared" si="376"/>
        <v>0.98213769722444577</v>
      </c>
      <c r="R3918" s="58">
        <f t="shared" si="377"/>
        <v>1.0194412542840023</v>
      </c>
      <c r="S3918" s="58">
        <f t="shared" si="378"/>
        <v>1.0073165853222474</v>
      </c>
      <c r="T3918" s="58">
        <f t="shared" si="379"/>
        <v>0.9882887978982472</v>
      </c>
      <c r="U3918" s="56">
        <f t="shared" si="380"/>
        <v>19.441254284002341</v>
      </c>
    </row>
    <row r="3919" spans="8:21" x14ac:dyDescent="0.25">
      <c r="H3919" s="11">
        <v>1417</v>
      </c>
      <c r="I3919" s="66">
        <f t="shared" si="375"/>
        <v>-1.3512838729666545</v>
      </c>
      <c r="J3919" s="66">
        <f t="shared" si="375"/>
        <v>-0.15523681537312736</v>
      </c>
      <c r="K3919" s="66">
        <f t="shared" si="375"/>
        <v>-2.1695924020771975</v>
      </c>
      <c r="L3919" s="67">
        <f t="shared" si="375"/>
        <v>1.9744565979006021</v>
      </c>
      <c r="M3919" s="36">
        <f t="array" ref="M3919:P3919">TRANSPOSE(MMULT($B$28:$E$31, TRANSPOSE(I3919:L3919)))</f>
        <v>-1.3512838729666545</v>
      </c>
      <c r="N3919" s="36">
        <v>-0.97924707533272137</v>
      </c>
      <c r="O3919" s="36">
        <v>-2.5171945896831533</v>
      </c>
      <c r="P3919" s="36">
        <v>0.93284235865906984</v>
      </c>
      <c r="Q3919" s="58">
        <f t="shared" si="376"/>
        <v>0.9594381410914431</v>
      </c>
      <c r="R3919" s="58">
        <f t="shared" si="377"/>
        <v>0.96197085435694851</v>
      </c>
      <c r="S3919" s="58">
        <f t="shared" si="378"/>
        <v>0.90858868079486199</v>
      </c>
      <c r="T3919" s="58">
        <f t="shared" si="379"/>
        <v>1.0356544070439588</v>
      </c>
      <c r="U3919" s="56">
        <f t="shared" si="380"/>
        <v>35.654407043958834</v>
      </c>
    </row>
    <row r="3920" spans="8:21" x14ac:dyDescent="0.25">
      <c r="H3920" s="11">
        <v>1418</v>
      </c>
      <c r="I3920" s="66">
        <f t="shared" si="375"/>
        <v>8.7734914477386863E-2</v>
      </c>
      <c r="J3920" s="66">
        <f t="shared" si="375"/>
        <v>1.1567810430143315</v>
      </c>
      <c r="K3920" s="66">
        <f t="shared" si="375"/>
        <v>0.83657303124376747</v>
      </c>
      <c r="L3920" s="67">
        <f t="shared" si="375"/>
        <v>-0.16735226887542209</v>
      </c>
      <c r="M3920" s="36">
        <f t="array" ref="M3920:P3920">TRANSPOSE(MMULT($B$28:$E$31, TRANSPOSE(I3920:L3920)))</f>
        <v>8.7734914477386863E-2</v>
      </c>
      <c r="N3920" s="36">
        <v>0.94844921609507704</v>
      </c>
      <c r="O3920" s="36">
        <v>0.86289068225601806</v>
      </c>
      <c r="P3920" s="36">
        <v>0.14121521443201346</v>
      </c>
      <c r="Q3920" s="58">
        <f t="shared" si="376"/>
        <v>1.0089984669621184</v>
      </c>
      <c r="R3920" s="58">
        <f t="shared" si="377"/>
        <v>1.0441007270802882</v>
      </c>
      <c r="S3920" s="58">
        <f t="shared" si="378"/>
        <v>1.0401247181800248</v>
      </c>
      <c r="T3920" s="58">
        <f t="shared" si="379"/>
        <v>1.0063571416669037</v>
      </c>
      <c r="U3920" s="56">
        <f t="shared" si="380"/>
        <v>44.100727080288223</v>
      </c>
    </row>
    <row r="3921" spans="8:21" x14ac:dyDescent="0.25">
      <c r="H3921" s="11">
        <v>1419</v>
      </c>
      <c r="I3921" s="66">
        <f t="shared" si="375"/>
        <v>0.58344363123408505</v>
      </c>
      <c r="J3921" s="66">
        <f t="shared" si="375"/>
        <v>1.2947048004545971</v>
      </c>
      <c r="K3921" s="66">
        <f t="shared" si="375"/>
        <v>-0.27851065910460998</v>
      </c>
      <c r="L3921" s="67">
        <f t="shared" si="375"/>
        <v>0.42145215795107904</v>
      </c>
      <c r="M3921" s="36">
        <f t="array" ref="M3921:P3921">TRANSPOSE(MMULT($B$28:$E$31, TRANSPOSE(I3921:L3921)))</f>
        <v>0.58344363123408505</v>
      </c>
      <c r="N3921" s="36">
        <v>1.3701654504488194</v>
      </c>
      <c r="O3921" s="36">
        <v>1.2111854513171039E-2</v>
      </c>
      <c r="P3921" s="36">
        <v>0.93035931620319501</v>
      </c>
      <c r="Q3921" s="58">
        <f t="shared" si="376"/>
        <v>1.0266571379873937</v>
      </c>
      <c r="R3921" s="58">
        <f t="shared" si="377"/>
        <v>1.0629827872825333</v>
      </c>
      <c r="S3921" s="58">
        <f t="shared" si="378"/>
        <v>1.0053235944178478</v>
      </c>
      <c r="T3921" s="58">
        <f t="shared" si="379"/>
        <v>1.0355611916866838</v>
      </c>
      <c r="U3921" s="56">
        <f t="shared" si="380"/>
        <v>62.982787282533259</v>
      </c>
    </row>
    <row r="3922" spans="8:21" x14ac:dyDescent="0.25">
      <c r="H3922" s="11">
        <v>1420</v>
      </c>
      <c r="I3922" s="66">
        <f t="shared" si="375"/>
        <v>0.13168832746292991</v>
      </c>
      <c r="J3922" s="66">
        <f t="shared" si="375"/>
        <v>-1.0085654277929545</v>
      </c>
      <c r="K3922" s="66">
        <f t="shared" si="375"/>
        <v>0.95654009641444859</v>
      </c>
      <c r="L3922" s="67">
        <f t="shared" si="375"/>
        <v>1.3176805513807093</v>
      </c>
      <c r="M3922" s="36">
        <f t="array" ref="M3922:P3922">TRANSPOSE(MMULT($B$28:$E$31, TRANSPOSE(I3922:L3922)))</f>
        <v>0.13168832746292991</v>
      </c>
      <c r="N3922" s="36">
        <v>-0.69451680523285275</v>
      </c>
      <c r="O3922" s="36">
        <v>0.8919119753343967</v>
      </c>
      <c r="P3922" s="36">
        <v>0.93242031569924566</v>
      </c>
      <c r="Q3922" s="58">
        <f t="shared" si="376"/>
        <v>1.0105518739338868</v>
      </c>
      <c r="R3922" s="58">
        <f t="shared" si="377"/>
        <v>0.97368241686510759</v>
      </c>
      <c r="S3922" s="58">
        <f t="shared" si="378"/>
        <v>1.0413328498465921</v>
      </c>
      <c r="T3922" s="58">
        <f t="shared" si="379"/>
        <v>1.0356385626290516</v>
      </c>
      <c r="U3922" s="56">
        <f t="shared" si="380"/>
        <v>41.332849846592133</v>
      </c>
    </row>
    <row r="3923" spans="8:21" x14ac:dyDescent="0.25">
      <c r="H3923" s="11">
        <v>1421</v>
      </c>
      <c r="I3923" s="66">
        <f t="shared" ref="I3923:L3942" si="381">-I1423</f>
        <v>1.4337507664563927</v>
      </c>
      <c r="J3923" s="66">
        <f t="shared" si="381"/>
        <v>-2.2995053415659243</v>
      </c>
      <c r="K3923" s="66">
        <f t="shared" si="381"/>
        <v>-0.41163012146302158</v>
      </c>
      <c r="L3923" s="67">
        <f t="shared" si="381"/>
        <v>1.1549808777491488</v>
      </c>
      <c r="M3923" s="36">
        <f t="array" ref="M3923:P3923">TRANSPOSE(MMULT($B$28:$E$31, TRANSPOSE(I3923:L3923)))</f>
        <v>1.4337507664563927</v>
      </c>
      <c r="N3923" s="36">
        <v>-0.862539708369776</v>
      </c>
      <c r="O3923" s="36">
        <v>3.4005685379903283E-2</v>
      </c>
      <c r="P3923" s="36">
        <v>1.2162328589343017</v>
      </c>
      <c r="Q3923" s="58">
        <f t="shared" si="376"/>
        <v>1.0576704244498649</v>
      </c>
      <c r="R3923" s="58">
        <f t="shared" si="377"/>
        <v>0.96675414339208443</v>
      </c>
      <c r="S3923" s="58">
        <f t="shared" si="378"/>
        <v>1.0062043954334241</v>
      </c>
      <c r="T3923" s="58">
        <f t="shared" si="379"/>
        <v>1.0463484222956441</v>
      </c>
      <c r="U3923" s="56">
        <f t="shared" si="380"/>
        <v>57.670424449864925</v>
      </c>
    </row>
    <row r="3924" spans="8:21" x14ac:dyDescent="0.25">
      <c r="H3924" s="11">
        <v>1422</v>
      </c>
      <c r="I3924" s="66">
        <f t="shared" si="381"/>
        <v>-1.9683230167340697</v>
      </c>
      <c r="J3924" s="66">
        <f t="shared" si="381"/>
        <v>-0.29262235391838348</v>
      </c>
      <c r="K3924" s="66">
        <f t="shared" si="381"/>
        <v>0.73618056328704395</v>
      </c>
      <c r="L3924" s="67">
        <f t="shared" si="381"/>
        <v>0.12748592875172576</v>
      </c>
      <c r="M3924" s="36">
        <f t="array" ref="M3924:P3924">TRANSPOSE(MMULT($B$28:$E$31, TRANSPOSE(I3924:L3924)))</f>
        <v>-1.9683230167340697</v>
      </c>
      <c r="N3924" s="36">
        <v>-1.4777177052229731</v>
      </c>
      <c r="O3924" s="36">
        <v>-4.457102120833023E-2</v>
      </c>
      <c r="P3924" s="36">
        <v>-0.98597777675581955</v>
      </c>
      <c r="Q3924" s="58">
        <f t="shared" si="376"/>
        <v>0.93893990046608289</v>
      </c>
      <c r="R3924" s="58">
        <f t="shared" si="377"/>
        <v>0.94180585208150691</v>
      </c>
      <c r="S3924" s="58">
        <f t="shared" si="378"/>
        <v>1.0030467912137846</v>
      </c>
      <c r="T3924" s="58">
        <f t="shared" si="379"/>
        <v>0.96606541887743425</v>
      </c>
      <c r="U3924" s="56">
        <f t="shared" si="380"/>
        <v>3.0467912137845943</v>
      </c>
    </row>
    <row r="3925" spans="8:21" x14ac:dyDescent="0.25">
      <c r="H3925" s="11">
        <v>1423</v>
      </c>
      <c r="I3925" s="66">
        <f t="shared" si="381"/>
        <v>1.3181244664132012</v>
      </c>
      <c r="J3925" s="66">
        <f t="shared" si="381"/>
        <v>2.8209035322643902E-2</v>
      </c>
      <c r="K3925" s="66">
        <f t="shared" si="381"/>
        <v>0.40983729392889667</v>
      </c>
      <c r="L3925" s="67">
        <f t="shared" si="381"/>
        <v>-0.27471646733555899</v>
      </c>
      <c r="M3925" s="36">
        <f t="array" ref="M3925:P3925">TRANSPOSE(MMULT($B$28:$E$31, TRANSPOSE(I3925:L3925)))</f>
        <v>1.3181244664132012</v>
      </c>
      <c r="N3925" s="36">
        <v>0.86013384904111811</v>
      </c>
      <c r="O3925" s="36">
        <v>0.86216123491876573</v>
      </c>
      <c r="P3925" s="36">
        <v>0.45537147389231153</v>
      </c>
      <c r="Q3925" s="58">
        <f t="shared" si="376"/>
        <v>1.0533987656869737</v>
      </c>
      <c r="R3925" s="58">
        <f t="shared" si="377"/>
        <v>1.0401891416454285</v>
      </c>
      <c r="S3925" s="58">
        <f t="shared" si="378"/>
        <v>1.0400943699745318</v>
      </c>
      <c r="T3925" s="58">
        <f t="shared" si="379"/>
        <v>1.01788320804827</v>
      </c>
      <c r="U3925" s="56">
        <f t="shared" si="380"/>
        <v>53.398765686973661</v>
      </c>
    </row>
    <row r="3926" spans="8:21" x14ac:dyDescent="0.25">
      <c r="H3926" s="11">
        <v>1424</v>
      </c>
      <c r="I3926" s="66">
        <f t="shared" si="381"/>
        <v>2.2193665855396043</v>
      </c>
      <c r="J3926" s="66">
        <f t="shared" si="381"/>
        <v>-0.43619632936875186</v>
      </c>
      <c r="K3926" s="66">
        <f t="shared" si="381"/>
        <v>-0.10528965210319442</v>
      </c>
      <c r="L3926" s="67">
        <f t="shared" si="381"/>
        <v>0.36156619359951325</v>
      </c>
      <c r="M3926" s="36">
        <f t="array" ref="M3926:P3926">TRANSPOSE(MMULT($B$28:$E$31, TRANSPOSE(I3926:L3926)))</f>
        <v>2.2193665855396043</v>
      </c>
      <c r="N3926" s="36">
        <v>1.0749850638980876</v>
      </c>
      <c r="O3926" s="36">
        <v>0.68967795061240045</v>
      </c>
      <c r="P3926" s="36">
        <v>1.3575996280477678</v>
      </c>
      <c r="Q3926" s="58">
        <f t="shared" si="376"/>
        <v>1.0871562374268191</v>
      </c>
      <c r="R3926" s="58">
        <f t="shared" si="377"/>
        <v>1.0497307893660512</v>
      </c>
      <c r="S3926" s="58">
        <f t="shared" si="378"/>
        <v>1.0329431120737489</v>
      </c>
      <c r="T3926" s="58">
        <f t="shared" si="379"/>
        <v>1.0517242448281128</v>
      </c>
      <c r="U3926" s="56">
        <f t="shared" si="380"/>
        <v>87.156237426819104</v>
      </c>
    </row>
    <row r="3927" spans="8:21" x14ac:dyDescent="0.25">
      <c r="H3927" s="11">
        <v>1425</v>
      </c>
      <c r="I3927" s="66">
        <f t="shared" si="381"/>
        <v>6.3524871179644143E-2</v>
      </c>
      <c r="J3927" s="66">
        <f t="shared" si="381"/>
        <v>2.8725136265775468</v>
      </c>
      <c r="K3927" s="66">
        <f t="shared" si="381"/>
        <v>0.56891247203259532</v>
      </c>
      <c r="L3927" s="67">
        <f t="shared" si="381"/>
        <v>1.1321649106757603</v>
      </c>
      <c r="M3927" s="36">
        <f t="array" ref="M3927:P3927">TRANSPOSE(MMULT($B$28:$E$31, TRANSPOSE(I3927:L3927)))</f>
        <v>6.3524871179644143E-2</v>
      </c>
      <c r="N3927" s="36">
        <v>2.2570213839175226</v>
      </c>
      <c r="O3927" s="36">
        <v>0.68317678899070056</v>
      </c>
      <c r="P3927" s="36">
        <v>1.5737435255966514</v>
      </c>
      <c r="Q3927" s="58">
        <f t="shared" si="376"/>
        <v>1.008143852712555</v>
      </c>
      <c r="R3927" s="58">
        <f t="shared" si="377"/>
        <v>1.103812706790507</v>
      </c>
      <c r="S3927" s="58">
        <f t="shared" si="378"/>
        <v>1.0326745337919743</v>
      </c>
      <c r="T3927" s="58">
        <f t="shared" si="379"/>
        <v>1.0599970992386061</v>
      </c>
      <c r="U3927" s="56">
        <f t="shared" si="380"/>
        <v>103.81270679050702</v>
      </c>
    </row>
    <row r="3928" spans="8:21" x14ac:dyDescent="0.25">
      <c r="H3928" s="11">
        <v>1426</v>
      </c>
      <c r="I3928" s="66">
        <f t="shared" si="381"/>
        <v>9.3652520846593881E-2</v>
      </c>
      <c r="J3928" s="66">
        <f t="shared" si="381"/>
        <v>-0.34293928889727149</v>
      </c>
      <c r="K3928" s="66">
        <f t="shared" si="381"/>
        <v>0.24560315718389267</v>
      </c>
      <c r="L3928" s="67">
        <f t="shared" si="381"/>
        <v>-1.7306275818598791</v>
      </c>
      <c r="M3928" s="36">
        <f t="array" ref="M3928:P3928">TRANSPOSE(MMULT($B$28:$E$31, TRANSPOSE(I3928:L3928)))</f>
        <v>9.3652520846593881E-2</v>
      </c>
      <c r="N3928" s="36">
        <v>-0.20506842532574004</v>
      </c>
      <c r="O3928" s="36">
        <v>0.24695796809162077</v>
      </c>
      <c r="P3928" s="36">
        <v>-1.461630018477077</v>
      </c>
      <c r="Q3928" s="58">
        <f t="shared" si="376"/>
        <v>1.0092074685565933</v>
      </c>
      <c r="R3928" s="58">
        <f t="shared" si="377"/>
        <v>0.99414865312818534</v>
      </c>
      <c r="S3928" s="58">
        <f t="shared" si="378"/>
        <v>1.0148119442466808</v>
      </c>
      <c r="T3928" s="58">
        <f t="shared" si="379"/>
        <v>0.94955092239530159</v>
      </c>
      <c r="U3928" s="56">
        <f t="shared" si="380"/>
        <v>14.811944246680753</v>
      </c>
    </row>
    <row r="3929" spans="8:21" x14ac:dyDescent="0.25">
      <c r="H3929" s="11">
        <v>1427</v>
      </c>
      <c r="I3929" s="66">
        <f t="shared" si="381"/>
        <v>0.68635444431541026</v>
      </c>
      <c r="J3929" s="66">
        <f t="shared" si="381"/>
        <v>4.1818590653687621E-2</v>
      </c>
      <c r="K3929" s="66">
        <f t="shared" si="381"/>
        <v>0.202627877431765</v>
      </c>
      <c r="L3929" s="67">
        <f t="shared" si="381"/>
        <v>-1.796272488272789</v>
      </c>
      <c r="M3929" s="36">
        <f t="array" ref="M3929:P3929">TRANSPOSE(MMULT($B$28:$E$31, TRANSPOSE(I3929:L3929)))</f>
        <v>0.68635444431541026</v>
      </c>
      <c r="N3929" s="36">
        <v>0.46881154851827822</v>
      </c>
      <c r="O3929" s="36">
        <v>0.44014112242226855</v>
      </c>
      <c r="P3929" s="36">
        <v>-1.126705147872983</v>
      </c>
      <c r="Q3929" s="58">
        <f t="shared" si="376"/>
        <v>1.0303616999020804</v>
      </c>
      <c r="R3929" s="58">
        <f t="shared" si="377"/>
        <v>1.0230326125757385</v>
      </c>
      <c r="S3929" s="58">
        <f t="shared" si="378"/>
        <v>1.0226841033433316</v>
      </c>
      <c r="T3929" s="58">
        <f t="shared" si="379"/>
        <v>0.96114971350321121</v>
      </c>
      <c r="U3929" s="56">
        <f t="shared" si="380"/>
        <v>30.361699902080375</v>
      </c>
    </row>
    <row r="3930" spans="8:21" x14ac:dyDescent="0.25">
      <c r="H3930" s="11">
        <v>1428</v>
      </c>
      <c r="I3930" s="66">
        <f t="shared" si="381"/>
        <v>0.37385587688108507</v>
      </c>
      <c r="J3930" s="66">
        <f t="shared" si="381"/>
        <v>0.58169038539807127</v>
      </c>
      <c r="K3930" s="66">
        <f t="shared" si="381"/>
        <v>-0.23015018042986479</v>
      </c>
      <c r="L3930" s="67">
        <f t="shared" si="381"/>
        <v>-0.71473463322126041</v>
      </c>
      <c r="M3930" s="36">
        <f t="array" ref="M3930:P3930">TRANSPOSE(MMULT($B$28:$E$31, TRANSPOSE(I3930:L3930)))</f>
        <v>0.37385587688108507</v>
      </c>
      <c r="N3930" s="36">
        <v>0.68665333734216838</v>
      </c>
      <c r="O3930" s="36">
        <v>-5.1613757811924343E-2</v>
      </c>
      <c r="P3930" s="36">
        <v>-0.27176356541128044</v>
      </c>
      <c r="Q3930" s="58">
        <f t="shared" si="376"/>
        <v>1.0191535763496036</v>
      </c>
      <c r="R3930" s="58">
        <f t="shared" si="377"/>
        <v>1.0325481114743631</v>
      </c>
      <c r="S3930" s="58">
        <f t="shared" si="378"/>
        <v>1.0027642632369915</v>
      </c>
      <c r="T3930" s="58">
        <f t="shared" si="379"/>
        <v>0.99140370080347628</v>
      </c>
      <c r="U3930" s="56">
        <f t="shared" si="380"/>
        <v>32.548111474363097</v>
      </c>
    </row>
    <row r="3931" spans="8:21" x14ac:dyDescent="0.25">
      <c r="H3931" s="11">
        <v>1429</v>
      </c>
      <c r="I3931" s="66">
        <f t="shared" si="381"/>
        <v>1.198074065120506</v>
      </c>
      <c r="J3931" s="66">
        <f t="shared" si="381"/>
        <v>-0.25793480562907939</v>
      </c>
      <c r="K3931" s="66">
        <f t="shared" si="381"/>
        <v>1.2443060692158954</v>
      </c>
      <c r="L3931" s="67">
        <f t="shared" si="381"/>
        <v>0.84003666262705223</v>
      </c>
      <c r="M3931" s="36">
        <f t="array" ref="M3931:P3931">TRANSPOSE(MMULT($B$28:$E$31, TRANSPOSE(I3931:L3931)))</f>
        <v>1.198074065120506</v>
      </c>
      <c r="N3931" s="36">
        <v>0.56297112871080546</v>
      </c>
      <c r="O3931" s="36">
        <v>1.5818016364465546</v>
      </c>
      <c r="P3931" s="36">
        <v>1.2445376919246822</v>
      </c>
      <c r="Q3931" s="58">
        <f t="shared" si="376"/>
        <v>1.0489819184012834</v>
      </c>
      <c r="R3931" s="58">
        <f t="shared" si="377"/>
        <v>1.0271347687252124</v>
      </c>
      <c r="S3931" s="58">
        <f t="shared" si="378"/>
        <v>1.070469209020017</v>
      </c>
      <c r="T3931" s="58">
        <f t="shared" si="379"/>
        <v>1.0474225792745733</v>
      </c>
      <c r="U3931" s="56">
        <f t="shared" si="380"/>
        <v>70.469209020016962</v>
      </c>
    </row>
    <row r="3932" spans="8:21" x14ac:dyDescent="0.25">
      <c r="H3932" s="11">
        <v>1430</v>
      </c>
      <c r="I3932" s="66">
        <f t="shared" si="381"/>
        <v>-0.32716878470751254</v>
      </c>
      <c r="J3932" s="66">
        <f t="shared" si="381"/>
        <v>0.56867618293301203</v>
      </c>
      <c r="K3932" s="66">
        <f t="shared" si="381"/>
        <v>-3.2691571112745259</v>
      </c>
      <c r="L3932" s="67">
        <f t="shared" si="381"/>
        <v>-1.8171464420199508</v>
      </c>
      <c r="M3932" s="36">
        <f t="array" ref="M3932:P3932">TRANSPOSE(MMULT($B$28:$E$31, TRANSPOSE(I3932:L3932)))</f>
        <v>-0.32716878470751254</v>
      </c>
      <c r="N3932" s="36">
        <v>0.23073843205627215</v>
      </c>
      <c r="O3932" s="36">
        <v>-3.1346019927531596</v>
      </c>
      <c r="P3932" s="36">
        <v>-1.5092856527083633</v>
      </c>
      <c r="Q3932" s="58">
        <f t="shared" si="376"/>
        <v>0.99445203962711526</v>
      </c>
      <c r="R3932" s="58">
        <f t="shared" si="377"/>
        <v>1.012733649548303</v>
      </c>
      <c r="S3932" s="58">
        <f t="shared" si="378"/>
        <v>0.88642471608307905</v>
      </c>
      <c r="T3932" s="58">
        <f t="shared" si="379"/>
        <v>0.94791197334409827</v>
      </c>
      <c r="U3932" s="56">
        <f t="shared" si="380"/>
        <v>12.733649548303028</v>
      </c>
    </row>
    <row r="3933" spans="8:21" x14ac:dyDescent="0.25">
      <c r="H3933" s="11">
        <v>1431</v>
      </c>
      <c r="I3933" s="66">
        <f t="shared" si="381"/>
        <v>-1.6591874514048131</v>
      </c>
      <c r="J3933" s="66">
        <f t="shared" si="381"/>
        <v>-1.9316042237853543</v>
      </c>
      <c r="K3933" s="66">
        <f t="shared" si="381"/>
        <v>-1.776373947526209</v>
      </c>
      <c r="L3933" s="67">
        <f t="shared" si="381"/>
        <v>-0.34582669240829117</v>
      </c>
      <c r="M3933" s="36">
        <f t="array" ref="M3933:P3933">TRANSPOSE(MMULT($B$28:$E$31, TRANSPOSE(I3933:L3933)))</f>
        <v>-1.6591874514048131</v>
      </c>
      <c r="N3933" s="36">
        <v>-2.5458430355525477</v>
      </c>
      <c r="O3933" s="36">
        <v>-2.3442646098349442</v>
      </c>
      <c r="P3933" s="36">
        <v>-1.5320106094289323</v>
      </c>
      <c r="Q3933" s="58">
        <f t="shared" si="376"/>
        <v>0.94915414869285919</v>
      </c>
      <c r="R3933" s="58">
        <f t="shared" si="377"/>
        <v>0.90000815551910984</v>
      </c>
      <c r="S3933" s="58">
        <f t="shared" si="378"/>
        <v>0.9148953568057655</v>
      </c>
      <c r="T3933" s="58">
        <f t="shared" si="379"/>
        <v>0.94713142426534302</v>
      </c>
      <c r="U3933" s="56">
        <f t="shared" si="380"/>
        <v>0</v>
      </c>
    </row>
    <row r="3934" spans="8:21" x14ac:dyDescent="0.25">
      <c r="H3934" s="11">
        <v>1432</v>
      </c>
      <c r="I3934" s="66">
        <f t="shared" si="381"/>
        <v>-0.86058789571299632</v>
      </c>
      <c r="J3934" s="66">
        <f t="shared" si="381"/>
        <v>1.5050910908494577</v>
      </c>
      <c r="K3934" s="66">
        <f t="shared" si="381"/>
        <v>1.068893721765211</v>
      </c>
      <c r="L3934" s="67">
        <f t="shared" si="381"/>
        <v>0.11329923378056851</v>
      </c>
      <c r="M3934" s="36">
        <f t="array" ref="M3934:P3934">TRANSPOSE(MMULT($B$28:$E$31, TRANSPOSE(I3934:L3934)))</f>
        <v>-0.86058789571299632</v>
      </c>
      <c r="N3934" s="36">
        <v>0.6140666257412063</v>
      </c>
      <c r="O3934" s="36">
        <v>0.74985031814841296</v>
      </c>
      <c r="P3934" s="36">
        <v>-4.6496951320040752E-2</v>
      </c>
      <c r="Q3934" s="58">
        <f t="shared" si="376"/>
        <v>0.97605818716426362</v>
      </c>
      <c r="R3934" s="58">
        <f t="shared" si="377"/>
        <v>1.0293676756567156</v>
      </c>
      <c r="S3934" s="58">
        <f t="shared" si="378"/>
        <v>1.0354322917721213</v>
      </c>
      <c r="T3934" s="58">
        <f t="shared" si="379"/>
        <v>0.99953256354712361</v>
      </c>
      <c r="U3934" s="56">
        <f t="shared" si="380"/>
        <v>35.43229177212126</v>
      </c>
    </row>
    <row r="3935" spans="8:21" x14ac:dyDescent="0.25">
      <c r="H3935" s="11">
        <v>1433</v>
      </c>
      <c r="I3935" s="66">
        <f t="shared" si="381"/>
        <v>0.47672859631902675</v>
      </c>
      <c r="J3935" s="66">
        <f t="shared" si="381"/>
        <v>0.92964144420581296</v>
      </c>
      <c r="K3935" s="66">
        <f t="shared" si="381"/>
        <v>1.1089882431803557</v>
      </c>
      <c r="L3935" s="67">
        <f t="shared" si="381"/>
        <v>-0.47769462745881691</v>
      </c>
      <c r="M3935" s="36">
        <f t="array" ref="M3935:P3935">TRANSPOSE(MMULT($B$28:$E$31, TRANSPOSE(I3935:L3935)))</f>
        <v>0.47672859631902675</v>
      </c>
      <c r="N3935" s="36">
        <v>1.020585002145932</v>
      </c>
      <c r="O3935" s="36">
        <v>1.2475219408134581</v>
      </c>
      <c r="P3935" s="36">
        <v>3.3515812551937529E-2</v>
      </c>
      <c r="Q3935" s="58">
        <f t="shared" si="376"/>
        <v>1.0228296988981915</v>
      </c>
      <c r="R3935" s="58">
        <f t="shared" si="377"/>
        <v>1.0473066124575814</v>
      </c>
      <c r="S3935" s="58">
        <f t="shared" si="378"/>
        <v>1.056251032953107</v>
      </c>
      <c r="T3935" s="58">
        <f t="shared" si="379"/>
        <v>1.0024358788990302</v>
      </c>
      <c r="U3935" s="56">
        <f t="shared" si="380"/>
        <v>56.251032953106957</v>
      </c>
    </row>
    <row r="3936" spans="8:21" x14ac:dyDescent="0.25">
      <c r="H3936" s="11">
        <v>1434</v>
      </c>
      <c r="I3936" s="66">
        <f t="shared" si="381"/>
        <v>0.18968297380292778</v>
      </c>
      <c r="J3936" s="66">
        <f t="shared" si="381"/>
        <v>8.6107570062399445E-3</v>
      </c>
      <c r="K3936" s="66">
        <f t="shared" si="381"/>
        <v>-0.47256538549910149</v>
      </c>
      <c r="L3936" s="67">
        <f t="shared" si="381"/>
        <v>0.86947420044423762</v>
      </c>
      <c r="M3936" s="36">
        <f t="array" ref="M3936:P3936">TRANSPOSE(MMULT($B$28:$E$31, TRANSPOSE(I3936:L3936)))</f>
        <v>0.18968297380292778</v>
      </c>
      <c r="N3936" s="36">
        <v>0.12728856846557576</v>
      </c>
      <c r="O3936" s="36">
        <v>-0.37024433948369567</v>
      </c>
      <c r="P3936" s="36">
        <v>0.82691381711691359</v>
      </c>
      <c r="Q3936" s="58">
        <f t="shared" si="376"/>
        <v>1.0126051880991922</v>
      </c>
      <c r="R3936" s="58">
        <f t="shared" si="377"/>
        <v>1.0082908192109159</v>
      </c>
      <c r="S3936" s="58">
        <f t="shared" si="378"/>
        <v>0.99006490877917241</v>
      </c>
      <c r="T3936" s="58">
        <f t="shared" si="379"/>
        <v>1.0316852132618932</v>
      </c>
      <c r="U3936" s="56">
        <f t="shared" si="380"/>
        <v>31.685213261893217</v>
      </c>
    </row>
    <row r="3937" spans="8:21" x14ac:dyDescent="0.25">
      <c r="H3937" s="11">
        <v>1435</v>
      </c>
      <c r="I3937" s="66">
        <f t="shared" si="381"/>
        <v>0.77500261503508594</v>
      </c>
      <c r="J3937" s="66">
        <f t="shared" si="381"/>
        <v>-2.3950956197070446E-2</v>
      </c>
      <c r="K3937" s="66">
        <f t="shared" si="381"/>
        <v>-0.48925428203769866</v>
      </c>
      <c r="L3937" s="67">
        <f t="shared" si="381"/>
        <v>5.5379854128041896E-2</v>
      </c>
      <c r="M3937" s="36">
        <f t="array" ref="M3937:P3937">TRANSPOSE(MMULT($B$28:$E$31, TRANSPOSE(I3937:L3937)))</f>
        <v>0.77500261503508594</v>
      </c>
      <c r="N3937" s="36">
        <v>0.47444234716372691</v>
      </c>
      <c r="O3937" s="36">
        <v>-0.17429098762070594</v>
      </c>
      <c r="P3937" s="36">
        <v>0.44883762755212536</v>
      </c>
      <c r="Q3937" s="58">
        <f t="shared" si="376"/>
        <v>1.0335635533019616</v>
      </c>
      <c r="R3937" s="58">
        <f t="shared" si="377"/>
        <v>1.0232774627245735</v>
      </c>
      <c r="S3937" s="58">
        <f t="shared" si="378"/>
        <v>0.99785566287799699</v>
      </c>
      <c r="T3937" s="58">
        <f t="shared" si="379"/>
        <v>1.0176421489948784</v>
      </c>
      <c r="U3937" s="56">
        <f t="shared" si="380"/>
        <v>33.563553301961591</v>
      </c>
    </row>
    <row r="3938" spans="8:21" x14ac:dyDescent="0.25">
      <c r="H3938" s="11">
        <v>1436</v>
      </c>
      <c r="I3938" s="66">
        <f t="shared" si="381"/>
        <v>-0.19175520620808978</v>
      </c>
      <c r="J3938" s="66">
        <f t="shared" si="381"/>
        <v>-0.49555370165152579</v>
      </c>
      <c r="K3938" s="66">
        <f t="shared" si="381"/>
        <v>-1.5367845369712554</v>
      </c>
      <c r="L3938" s="67">
        <f t="shared" si="381"/>
        <v>-1.015784991519961</v>
      </c>
      <c r="M3938" s="36">
        <f t="array" ref="M3938:P3938">TRANSPOSE(MMULT($B$28:$E$31, TRANSPOSE(I3938:L3938)))</f>
        <v>-0.19175520620808978</v>
      </c>
      <c r="N3938" s="36">
        <v>-0.504363306727167</v>
      </c>
      <c r="O3938" s="36">
        <v>-1.5220743111877466</v>
      </c>
      <c r="P3938" s="36">
        <v>-1.0251829671418118</v>
      </c>
      <c r="Q3938" s="58">
        <f t="shared" si="376"/>
        <v>0.99917640712166234</v>
      </c>
      <c r="R3938" s="58">
        <f t="shared" si="377"/>
        <v>0.98158313630547855</v>
      </c>
      <c r="S3938" s="58">
        <f t="shared" si="378"/>
        <v>0.94548432226132784</v>
      </c>
      <c r="T3938" s="58">
        <f t="shared" si="379"/>
        <v>0.96469343330630342</v>
      </c>
      <c r="U3938" s="56">
        <f t="shared" si="380"/>
        <v>0</v>
      </c>
    </row>
    <row r="3939" spans="8:21" x14ac:dyDescent="0.25">
      <c r="H3939" s="11">
        <v>1437</v>
      </c>
      <c r="I3939" s="66">
        <f t="shared" si="381"/>
        <v>7.9054513024145984E-2</v>
      </c>
      <c r="J3939" s="66">
        <f t="shared" si="381"/>
        <v>-0.53698331084566164</v>
      </c>
      <c r="K3939" s="66">
        <f t="shared" si="381"/>
        <v>0.9068287887291907</v>
      </c>
      <c r="L3939" s="67">
        <f t="shared" si="381"/>
        <v>0.45201812672806063</v>
      </c>
      <c r="M3939" s="36">
        <f t="array" ref="M3939:P3939">TRANSPOSE(MMULT($B$28:$E$31, TRANSPOSE(I3939:L3939)))</f>
        <v>7.9054513024145984E-2</v>
      </c>
      <c r="N3939" s="36">
        <v>-0.3640901320357891</v>
      </c>
      <c r="O3939" s="36">
        <v>0.84798263482386582</v>
      </c>
      <c r="P3939" s="36">
        <v>0.28887014846371623</v>
      </c>
      <c r="Q3939" s="58">
        <f t="shared" si="376"/>
        <v>1.0086919656126214</v>
      </c>
      <c r="R3939" s="58">
        <f t="shared" si="377"/>
        <v>0.98745242990871318</v>
      </c>
      <c r="S3939" s="58">
        <f t="shared" si="378"/>
        <v>1.0395046539319845</v>
      </c>
      <c r="T3939" s="58">
        <f t="shared" si="379"/>
        <v>1.0117581009709846</v>
      </c>
      <c r="U3939" s="56">
        <f t="shared" si="380"/>
        <v>39.504653931984549</v>
      </c>
    </row>
    <row r="3940" spans="8:21" x14ac:dyDescent="0.25">
      <c r="H3940" s="11">
        <v>1438</v>
      </c>
      <c r="I3940" s="66">
        <f t="shared" si="381"/>
        <v>0.28624643639676134</v>
      </c>
      <c r="J3940" s="66">
        <f t="shared" si="381"/>
        <v>-3.8910526426370134E-2</v>
      </c>
      <c r="K3940" s="66">
        <f t="shared" si="381"/>
        <v>-0.31678749640963716</v>
      </c>
      <c r="L3940" s="67">
        <f t="shared" si="381"/>
        <v>7.9867109582450607E-2</v>
      </c>
      <c r="M3940" s="36">
        <f t="array" ref="M3940:P3940">TRANSPOSE(MMULT($B$28:$E$31, TRANSPOSE(I3940:L3940)))</f>
        <v>0.28624643639676134</v>
      </c>
      <c r="N3940" s="36">
        <v>0.15203526836814618</v>
      </c>
      <c r="O3940" s="36">
        <v>-0.19234654303248211</v>
      </c>
      <c r="P3940" s="36">
        <v>0.21047643681081624</v>
      </c>
      <c r="Q3940" s="58">
        <f t="shared" si="376"/>
        <v>1.016033301081215</v>
      </c>
      <c r="R3940" s="58">
        <f t="shared" si="377"/>
        <v>1.0093518315533814</v>
      </c>
      <c r="S3940" s="58">
        <f t="shared" si="378"/>
        <v>0.99713524953001176</v>
      </c>
      <c r="T3940" s="58">
        <f t="shared" si="379"/>
        <v>1.00888699652525</v>
      </c>
      <c r="U3940" s="56">
        <f t="shared" si="380"/>
        <v>16.033301081215036</v>
      </c>
    </row>
    <row r="3941" spans="8:21" x14ac:dyDescent="0.25">
      <c r="H3941" s="11">
        <v>1439</v>
      </c>
      <c r="I3941" s="66">
        <f t="shared" si="381"/>
        <v>1.2522752832473354</v>
      </c>
      <c r="J3941" s="66">
        <f t="shared" si="381"/>
        <v>-0.80072414656614965</v>
      </c>
      <c r="K3941" s="66">
        <f t="shared" si="381"/>
        <v>-0.3889753436829565</v>
      </c>
      <c r="L3941" s="67">
        <f t="shared" si="381"/>
        <v>0.12228575574487589</v>
      </c>
      <c r="M3941" s="36">
        <f t="array" ref="M3941:P3941">TRANSPOSE(MMULT($B$28:$E$31, TRANSPOSE(I3941:L3941)))</f>
        <v>1.2522752832473354</v>
      </c>
      <c r="N3941" s="36">
        <v>0.17859326100220241</v>
      </c>
      <c r="O3941" s="36">
        <v>5.728971507921321E-2</v>
      </c>
      <c r="P3941" s="36">
        <v>0.58493421012174251</v>
      </c>
      <c r="Q3941" s="58">
        <f t="shared" si="376"/>
        <v>1.050973770540109</v>
      </c>
      <c r="R3941" s="58">
        <f t="shared" si="377"/>
        <v>1.0104917449874498</v>
      </c>
      <c r="S3941" s="58">
        <f t="shared" si="378"/>
        <v>1.0071419716977958</v>
      </c>
      <c r="T3941" s="58">
        <f t="shared" si="379"/>
        <v>1.022675092482737</v>
      </c>
      <c r="U3941" s="56">
        <f t="shared" si="380"/>
        <v>50.973770540108987</v>
      </c>
    </row>
    <row r="3942" spans="8:21" x14ac:dyDescent="0.25">
      <c r="H3942" s="11">
        <v>1440</v>
      </c>
      <c r="I3942" s="66">
        <f t="shared" si="381"/>
        <v>0.10737731780618359</v>
      </c>
      <c r="J3942" s="66">
        <f t="shared" si="381"/>
        <v>-0.42585833789031796</v>
      </c>
      <c r="K3942" s="66">
        <f t="shared" si="381"/>
        <v>1.1720183182704083</v>
      </c>
      <c r="L3942" s="67">
        <f t="shared" si="381"/>
        <v>0.72559727709796562</v>
      </c>
      <c r="M3942" s="36">
        <f t="array" ref="M3942:P3942">TRANSPOSE(MMULT($B$28:$E$31, TRANSPOSE(I3942:L3942)))</f>
        <v>0.10737731780618359</v>
      </c>
      <c r="N3942" s="36">
        <v>-0.26032476342566502</v>
      </c>
      <c r="O3942" s="36">
        <v>1.1100654482309016</v>
      </c>
      <c r="P3942" s="36">
        <v>0.55019163266631876</v>
      </c>
      <c r="Q3942" s="58">
        <f t="shared" si="376"/>
        <v>1.0096923758800849</v>
      </c>
      <c r="R3942" s="58">
        <f t="shared" si="377"/>
        <v>0.99181673922742197</v>
      </c>
      <c r="S3942" s="58">
        <f t="shared" si="378"/>
        <v>1.0504594269294865</v>
      </c>
      <c r="T3942" s="58">
        <f t="shared" si="379"/>
        <v>1.0213879273304347</v>
      </c>
      <c r="U3942" s="56">
        <f t="shared" si="380"/>
        <v>50.459426929486462</v>
      </c>
    </row>
    <row r="3943" spans="8:21" x14ac:dyDescent="0.25">
      <c r="H3943" s="11">
        <v>1441</v>
      </c>
      <c r="I3943" s="66">
        <f t="shared" ref="I3943:L3962" si="382">-I1443</f>
        <v>4.4668060141664405E-2</v>
      </c>
      <c r="J3943" s="66">
        <f t="shared" si="382"/>
        <v>-0.24766392732900205</v>
      </c>
      <c r="K3943" s="66">
        <f t="shared" si="382"/>
        <v>-9.5086448156698825E-2</v>
      </c>
      <c r="L3943" s="67">
        <f t="shared" si="382"/>
        <v>-1.0657975284362271</v>
      </c>
      <c r="M3943" s="36">
        <f t="array" ref="M3943:P3943">TRANSPOSE(MMULT($B$28:$E$31, TRANSPOSE(I3943:L3943)))</f>
        <v>4.4668060141664405E-2</v>
      </c>
      <c r="N3943" s="36">
        <v>-0.16270333875404908</v>
      </c>
      <c r="O3943" s="36">
        <v>-8.3486946328656164E-2</v>
      </c>
      <c r="P3943" s="36">
        <v>-0.91124870824041915</v>
      </c>
      <c r="Q3943" s="58">
        <f t="shared" si="376"/>
        <v>1.0074787089957236</v>
      </c>
      <c r="R3943" s="58">
        <f t="shared" si="377"/>
        <v>0.99594024627498501</v>
      </c>
      <c r="S3943" s="58">
        <f t="shared" si="378"/>
        <v>1.0014866260814503</v>
      </c>
      <c r="T3943" s="58">
        <f t="shared" si="379"/>
        <v>0.96868596908860094</v>
      </c>
      <c r="U3943" s="56">
        <f t="shared" si="380"/>
        <v>7.4787089957235597</v>
      </c>
    </row>
    <row r="3944" spans="8:21" x14ac:dyDescent="0.25">
      <c r="H3944" s="11">
        <v>1442</v>
      </c>
      <c r="I3944" s="66">
        <f t="shared" si="382"/>
        <v>-0.88860332655744301</v>
      </c>
      <c r="J3944" s="66">
        <f t="shared" si="382"/>
        <v>1.2679427237270871</v>
      </c>
      <c r="K3944" s="66">
        <f t="shared" si="382"/>
        <v>0.26729434159207793</v>
      </c>
      <c r="L3944" s="67">
        <f t="shared" si="382"/>
        <v>-0.71724888638981066</v>
      </c>
      <c r="M3944" s="36">
        <f t="array" ref="M3944:P3944">TRANSPOSE(MMULT($B$28:$E$31, TRANSPOSE(I3944:L3944)))</f>
        <v>-0.88860332655744301</v>
      </c>
      <c r="N3944" s="36">
        <v>0.41324893679623276</v>
      </c>
      <c r="O3944" s="36">
        <v>-1.690621483156915E-2</v>
      </c>
      <c r="P3944" s="36">
        <v>-0.78855840693443313</v>
      </c>
      <c r="Q3944" s="58">
        <f t="shared" si="376"/>
        <v>0.97510159205833524</v>
      </c>
      <c r="R3944" s="58">
        <f t="shared" si="377"/>
        <v>1.0206196622179249</v>
      </c>
      <c r="S3944" s="58">
        <f t="shared" si="378"/>
        <v>1.0041573693896895</v>
      </c>
      <c r="T3944" s="58">
        <f t="shared" si="379"/>
        <v>0.97300381737328867</v>
      </c>
      <c r="U3944" s="56">
        <f t="shared" si="380"/>
        <v>20.619662217924883</v>
      </c>
    </row>
    <row r="3945" spans="8:21" x14ac:dyDescent="0.25">
      <c r="H3945" s="11">
        <v>1443</v>
      </c>
      <c r="I3945" s="66">
        <f t="shared" si="382"/>
        <v>-0.21636000078421572</v>
      </c>
      <c r="J3945" s="66">
        <f t="shared" si="382"/>
        <v>-0.63948803733759874</v>
      </c>
      <c r="K3945" s="66">
        <f t="shared" si="382"/>
        <v>1.4859385920993715</v>
      </c>
      <c r="L3945" s="67">
        <f t="shared" si="382"/>
        <v>-0.50229240212589721</v>
      </c>
      <c r="M3945" s="36">
        <f t="array" ref="M3945:P3945">TRANSPOSE(MMULT($B$28:$E$31, TRANSPOSE(I3945:L3945)))</f>
        <v>-0.21636000078421572</v>
      </c>
      <c r="N3945" s="36">
        <v>-0.63108174232902359</v>
      </c>
      <c r="O3945" s="36">
        <v>1.2746064051918431</v>
      </c>
      <c r="P3945" s="36">
        <v>-0.68450573772660439</v>
      </c>
      <c r="Q3945" s="58">
        <f t="shared" si="376"/>
        <v>0.99831631895644857</v>
      </c>
      <c r="R3945" s="58">
        <f t="shared" si="377"/>
        <v>0.97631099681373379</v>
      </c>
      <c r="S3945" s="58">
        <f t="shared" si="378"/>
        <v>1.0573959727818276</v>
      </c>
      <c r="T3945" s="58">
        <f t="shared" si="379"/>
        <v>0.97668082979998405</v>
      </c>
      <c r="U3945" s="56">
        <f t="shared" si="380"/>
        <v>57.395972781827624</v>
      </c>
    </row>
    <row r="3946" spans="8:21" x14ac:dyDescent="0.25">
      <c r="H3946" s="11">
        <v>1444</v>
      </c>
      <c r="I3946" s="66">
        <f t="shared" si="382"/>
        <v>-5.1237761197746819E-2</v>
      </c>
      <c r="J3946" s="66">
        <f t="shared" si="382"/>
        <v>-0.74398603480572079</v>
      </c>
      <c r="K3946" s="66">
        <f t="shared" si="382"/>
        <v>-1.0533246306736455</v>
      </c>
      <c r="L3946" s="67">
        <f t="shared" si="382"/>
        <v>-0.82149261448110589</v>
      </c>
      <c r="M3946" s="36">
        <f t="array" ref="M3946:P3946">TRANSPOSE(MMULT($B$28:$E$31, TRANSPOSE(I3946:L3946)))</f>
        <v>-5.1237761197746819E-2</v>
      </c>
      <c r="N3946" s="36">
        <v>-0.60669656934445315</v>
      </c>
      <c r="O3946" s="36">
        <v>-1.0324727579290767</v>
      </c>
      <c r="P3946" s="36">
        <v>-0.85087505269016384</v>
      </c>
      <c r="Q3946" s="58">
        <f t="shared" si="376"/>
        <v>1.0041025709559814</v>
      </c>
      <c r="R3946" s="58">
        <f t="shared" si="377"/>
        <v>0.97732334058752901</v>
      </c>
      <c r="S3946" s="58">
        <f t="shared" si="378"/>
        <v>0.96418324880333872</v>
      </c>
      <c r="T3946" s="58">
        <f t="shared" si="379"/>
        <v>0.97080830350116865</v>
      </c>
      <c r="U3946" s="56">
        <f t="shared" si="380"/>
        <v>4.1025709559814327</v>
      </c>
    </row>
    <row r="3947" spans="8:21" x14ac:dyDescent="0.25">
      <c r="H3947" s="11">
        <v>1445</v>
      </c>
      <c r="I3947" s="66">
        <f t="shared" si="382"/>
        <v>4.4068664788354646E-2</v>
      </c>
      <c r="J3947" s="66">
        <f t="shared" si="382"/>
        <v>1.13013947025254</v>
      </c>
      <c r="K3947" s="66">
        <f t="shared" si="382"/>
        <v>1.8169547704797759</v>
      </c>
      <c r="L3947" s="67">
        <f t="shared" si="382"/>
        <v>-0.69603421696707601</v>
      </c>
      <c r="M3947" s="36">
        <f t="array" ref="M3947:P3947">TRANSPOSE(MMULT($B$28:$E$31, TRANSPOSE(I3947:L3947)))</f>
        <v>4.4068664788354646E-2</v>
      </c>
      <c r="N3947" s="36">
        <v>0.90011783266343925</v>
      </c>
      <c r="O3947" s="36">
        <v>1.7578869160304058</v>
      </c>
      <c r="P3947" s="36">
        <v>-0.33852105033303442</v>
      </c>
      <c r="Q3947" s="58">
        <f t="shared" si="376"/>
        <v>1.0074575734854381</v>
      </c>
      <c r="R3947" s="58">
        <f t="shared" si="377"/>
        <v>1.0419582578545259</v>
      </c>
      <c r="S3947" s="58">
        <f t="shared" si="378"/>
        <v>1.0780355790655802</v>
      </c>
      <c r="T3947" s="58">
        <f t="shared" si="379"/>
        <v>0.98900744525449313</v>
      </c>
      <c r="U3947" s="56">
        <f t="shared" si="380"/>
        <v>78.035579065580237</v>
      </c>
    </row>
    <row r="3948" spans="8:21" x14ac:dyDescent="0.25">
      <c r="H3948" s="11">
        <v>1446</v>
      </c>
      <c r="I3948" s="66">
        <f t="shared" si="382"/>
        <v>0.4841372034872462</v>
      </c>
      <c r="J3948" s="66">
        <f t="shared" si="382"/>
        <v>1.5797977275537336</v>
      </c>
      <c r="K3948" s="66">
        <f t="shared" si="382"/>
        <v>1.0604680979693237</v>
      </c>
      <c r="L3948" s="67">
        <f t="shared" si="382"/>
        <v>-2.7440711687118341E-2</v>
      </c>
      <c r="M3948" s="36">
        <f t="array" ref="M3948:P3948">TRANSPOSE(MMULT($B$28:$E$31, TRANSPOSE(I3948:L3948)))</f>
        <v>0.4841372034872462</v>
      </c>
      <c r="N3948" s="36">
        <v>1.5269998225944583</v>
      </c>
      <c r="O3948" s="36">
        <v>1.2346765451555981</v>
      </c>
      <c r="P3948" s="36">
        <v>0.54926850366758928</v>
      </c>
      <c r="Q3948" s="58">
        <f t="shared" si="376"/>
        <v>1.0230949543076042</v>
      </c>
      <c r="R3948" s="58">
        <f t="shared" si="377"/>
        <v>1.0700917232466569</v>
      </c>
      <c r="S3948" s="58">
        <f t="shared" si="378"/>
        <v>1.0557084538606143</v>
      </c>
      <c r="T3948" s="58">
        <f t="shared" si="379"/>
        <v>1.0213537487627722</v>
      </c>
      <c r="U3948" s="56">
        <f t="shared" si="380"/>
        <v>70.091723246656912</v>
      </c>
    </row>
    <row r="3949" spans="8:21" x14ac:dyDescent="0.25">
      <c r="H3949" s="11">
        <v>1447</v>
      </c>
      <c r="I3949" s="66">
        <f t="shared" si="382"/>
        <v>-1.1210661342310269</v>
      </c>
      <c r="J3949" s="66">
        <f t="shared" si="382"/>
        <v>0.73659311191561783</v>
      </c>
      <c r="K3949" s="66">
        <f t="shared" si="382"/>
        <v>0.27565451735149005</v>
      </c>
      <c r="L3949" s="67">
        <f t="shared" si="382"/>
        <v>-0.2367882737700451</v>
      </c>
      <c r="M3949" s="36">
        <f t="array" ref="M3949:P3949">TRANSPOSE(MMULT($B$28:$E$31, TRANSPOSE(I3949:L3949)))</f>
        <v>-1.1210661342310269</v>
      </c>
      <c r="N3949" s="36">
        <v>-0.14462804615205116</v>
      </c>
      <c r="O3949" s="36">
        <v>-0.1178982260208683</v>
      </c>
      <c r="P3949" s="36">
        <v>-0.62393403637241718</v>
      </c>
      <c r="Q3949" s="58">
        <f t="shared" si="376"/>
        <v>0.96720015957202365</v>
      </c>
      <c r="R3949" s="58">
        <f t="shared" si="377"/>
        <v>0.99670562145096098</v>
      </c>
      <c r="S3949" s="58">
        <f t="shared" si="378"/>
        <v>1.0001090769076186</v>
      </c>
      <c r="T3949" s="58">
        <f t="shared" si="379"/>
        <v>0.97882770762156657</v>
      </c>
      <c r="U3949" s="56">
        <f t="shared" si="380"/>
        <v>0.10907690761863265</v>
      </c>
    </row>
    <row r="3950" spans="8:21" x14ac:dyDescent="0.25">
      <c r="H3950" s="11">
        <v>1448</v>
      </c>
      <c r="I3950" s="66">
        <f t="shared" si="382"/>
        <v>1.0045497366179614</v>
      </c>
      <c r="J3950" s="66">
        <f t="shared" si="382"/>
        <v>0.1841267065672835</v>
      </c>
      <c r="K3950" s="66">
        <f t="shared" si="382"/>
        <v>-0.36564515734908865</v>
      </c>
      <c r="L3950" s="67">
        <f t="shared" si="382"/>
        <v>1.6385413112978544</v>
      </c>
      <c r="M3950" s="36">
        <f t="array" ref="M3950:P3950">TRANSPOSE(MMULT($B$28:$E$31, TRANSPOSE(I3950:L3950)))</f>
        <v>1.0045497366179614</v>
      </c>
      <c r="N3950" s="36">
        <v>0.78100727910820555</v>
      </c>
      <c r="O3950" s="36">
        <v>3.3699996541173671E-2</v>
      </c>
      <c r="P3950" s="36">
        <v>1.9219321758196994</v>
      </c>
      <c r="Q3950" s="58">
        <f t="shared" si="376"/>
        <v>1.0419008036653195</v>
      </c>
      <c r="R3950" s="58">
        <f t="shared" si="377"/>
        <v>1.0366969863332065</v>
      </c>
      <c r="S3950" s="58">
        <f t="shared" si="378"/>
        <v>1.0061920920905176</v>
      </c>
      <c r="T3950" s="58">
        <f t="shared" si="379"/>
        <v>1.0734610023714541</v>
      </c>
      <c r="U3950" s="56">
        <f t="shared" si="380"/>
        <v>73.461002371454143</v>
      </c>
    </row>
    <row r="3951" spans="8:21" x14ac:dyDescent="0.25">
      <c r="H3951" s="11">
        <v>1449</v>
      </c>
      <c r="I3951" s="66">
        <f t="shared" si="382"/>
        <v>1.0843164940195742</v>
      </c>
      <c r="J3951" s="66">
        <f t="shared" si="382"/>
        <v>1.3576618523331669</v>
      </c>
      <c r="K3951" s="66">
        <f t="shared" si="382"/>
        <v>0.36238877587767027</v>
      </c>
      <c r="L3951" s="67">
        <f t="shared" si="382"/>
        <v>-0.35431819454421398</v>
      </c>
      <c r="M3951" s="36">
        <f t="array" ref="M3951:P3951">TRANSPOSE(MMULT($B$28:$E$31, TRANSPOSE(I3951:L3951)))</f>
        <v>1.0843164940195742</v>
      </c>
      <c r="N3951" s="36">
        <v>1.737317064552975</v>
      </c>
      <c r="O3951" s="36">
        <v>0.79347513235108602</v>
      </c>
      <c r="P3951" s="36">
        <v>0.55159697780719141</v>
      </c>
      <c r="Q3951" s="58">
        <f t="shared" si="376"/>
        <v>1.0448136846195035</v>
      </c>
      <c r="R3951" s="58">
        <f t="shared" si="377"/>
        <v>1.0796995956227813</v>
      </c>
      <c r="S3951" s="58">
        <f t="shared" si="378"/>
        <v>1.0372406907885823</v>
      </c>
      <c r="T3951" s="58">
        <f t="shared" si="379"/>
        <v>1.0214399619986669</v>
      </c>
      <c r="U3951" s="56">
        <f t="shared" si="380"/>
        <v>79.699595622781288</v>
      </c>
    </row>
    <row r="3952" spans="8:21" x14ac:dyDescent="0.25">
      <c r="H3952" s="11">
        <v>1450</v>
      </c>
      <c r="I3952" s="66">
        <f t="shared" si="382"/>
        <v>-0.27792668528361059</v>
      </c>
      <c r="J3952" s="66">
        <f t="shared" si="382"/>
        <v>-4.4776040867802999E-2</v>
      </c>
      <c r="K3952" s="66">
        <f t="shared" si="382"/>
        <v>5.1362941856313044E-2</v>
      </c>
      <c r="L3952" s="67">
        <f t="shared" si="382"/>
        <v>-0.91896525223872283</v>
      </c>
      <c r="M3952" s="36">
        <f t="array" ref="M3952:P3952">TRANSPOSE(MMULT($B$28:$E$31, TRANSPOSE(I3952:L3952)))</f>
        <v>-0.27792668528361059</v>
      </c>
      <c r="N3952" s="36">
        <v>-0.21132164146651986</v>
      </c>
      <c r="O3952" s="36">
        <v>-5.5373734213503528E-2</v>
      </c>
      <c r="P3952" s="36">
        <v>-0.91553136565660975</v>
      </c>
      <c r="Q3952" s="58">
        <f t="shared" si="376"/>
        <v>0.99616742913393275</v>
      </c>
      <c r="R3952" s="58">
        <f t="shared" si="377"/>
        <v>0.99388448161090093</v>
      </c>
      <c r="S3952" s="58">
        <f t="shared" si="378"/>
        <v>1.00261345977898</v>
      </c>
      <c r="T3952" s="58">
        <f t="shared" si="379"/>
        <v>0.96853559581843374</v>
      </c>
      <c r="U3952" s="56">
        <f t="shared" si="380"/>
        <v>2.6134597789799763</v>
      </c>
    </row>
    <row r="3953" spans="8:21" x14ac:dyDescent="0.25">
      <c r="H3953" s="11">
        <v>1451</v>
      </c>
      <c r="I3953" s="66">
        <f t="shared" si="382"/>
        <v>-0.66080279348485471</v>
      </c>
      <c r="J3953" s="66">
        <f t="shared" si="382"/>
        <v>0.42644902287026631</v>
      </c>
      <c r="K3953" s="66">
        <f t="shared" si="382"/>
        <v>2.0696163079109355E-2</v>
      </c>
      <c r="L3953" s="67">
        <f t="shared" si="382"/>
        <v>-1.9656733494144225</v>
      </c>
      <c r="M3953" s="36">
        <f t="array" ref="M3953:P3953">TRANSPOSE(MMULT($B$28:$E$31, TRANSPOSE(I3953:L3953)))</f>
        <v>-0.66080279348485471</v>
      </c>
      <c r="N3953" s="36">
        <v>-9.1214305509814519E-2</v>
      </c>
      <c r="O3953" s="36">
        <v>-0.20175640240129863</v>
      </c>
      <c r="P3953" s="36">
        <v>-1.8804370849702892</v>
      </c>
      <c r="Q3953" s="58">
        <f t="shared" si="376"/>
        <v>0.9829071709083389</v>
      </c>
      <c r="R3953" s="58">
        <f t="shared" si="377"/>
        <v>0.99897079700890945</v>
      </c>
      <c r="S3953" s="58">
        <f t="shared" si="378"/>
        <v>0.99676000405579412</v>
      </c>
      <c r="T3953" s="58">
        <f t="shared" si="379"/>
        <v>0.93524394911453501</v>
      </c>
      <c r="U3953" s="56">
        <f t="shared" si="380"/>
        <v>0</v>
      </c>
    </row>
    <row r="3954" spans="8:21" x14ac:dyDescent="0.25">
      <c r="H3954" s="11">
        <v>1452</v>
      </c>
      <c r="I3954" s="66">
        <f t="shared" si="382"/>
        <v>0.69867835567614989</v>
      </c>
      <c r="J3954" s="66">
        <f t="shared" si="382"/>
        <v>-0.69846328357401666</v>
      </c>
      <c r="K3954" s="66">
        <f t="shared" si="382"/>
        <v>-2.7992595527370701</v>
      </c>
      <c r="L3954" s="67">
        <f t="shared" si="382"/>
        <v>0.31054611749848537</v>
      </c>
      <c r="M3954" s="36">
        <f t="array" ref="M3954:P3954">TRANSPOSE(MMULT($B$28:$E$31, TRANSPOSE(I3954:L3954)))</f>
        <v>0.69867835567614989</v>
      </c>
      <c r="N3954" s="36">
        <v>-9.4599557229267495E-2</v>
      </c>
      <c r="O3954" s="36">
        <v>-2.3818791662335004</v>
      </c>
      <c r="P3954" s="36">
        <v>0.50899715342401708</v>
      </c>
      <c r="Q3954" s="58">
        <f t="shared" si="376"/>
        <v>1.0308062287851114</v>
      </c>
      <c r="R3954" s="58">
        <f t="shared" si="377"/>
        <v>0.99882708222415928</v>
      </c>
      <c r="S3954" s="58">
        <f t="shared" si="378"/>
        <v>0.91351985652201595</v>
      </c>
      <c r="T3954" s="58">
        <f t="shared" si="379"/>
        <v>1.0198638271212905</v>
      </c>
      <c r="U3954" s="56">
        <f t="shared" si="380"/>
        <v>30.806228785111411</v>
      </c>
    </row>
    <row r="3955" spans="8:21" x14ac:dyDescent="0.25">
      <c r="H3955" s="11">
        <v>1453</v>
      </c>
      <c r="I3955" s="66">
        <f t="shared" si="382"/>
        <v>-1.6892382522791063</v>
      </c>
      <c r="J3955" s="66">
        <f t="shared" si="382"/>
        <v>6.224668623989673E-2</v>
      </c>
      <c r="K3955" s="66">
        <f t="shared" si="382"/>
        <v>-0.17092257492630611</v>
      </c>
      <c r="L3955" s="67">
        <f t="shared" si="382"/>
        <v>1.5724561492680063</v>
      </c>
      <c r="M3955" s="36">
        <f t="array" ref="M3955:P3955">TRANSPOSE(MMULT($B$28:$E$31, TRANSPOSE(I3955:L3955)))</f>
        <v>-1.6892382522791063</v>
      </c>
      <c r="N3955" s="36">
        <v>-1.0263716342791764</v>
      </c>
      <c r="O3955" s="36">
        <v>-0.77079488517746986</v>
      </c>
      <c r="P3955" s="36">
        <v>0.44360483522173388</v>
      </c>
      <c r="Q3955" s="58">
        <f t="shared" si="376"/>
        <v>0.94815637402233122</v>
      </c>
      <c r="R3955" s="58">
        <f t="shared" si="377"/>
        <v>0.96004615317025388</v>
      </c>
      <c r="S3955" s="58">
        <f t="shared" si="378"/>
        <v>0.97432846862766098</v>
      </c>
      <c r="T3955" s="58">
        <f t="shared" si="379"/>
        <v>1.0174491320633521</v>
      </c>
      <c r="U3955" s="56">
        <f t="shared" si="380"/>
        <v>17.449132063352081</v>
      </c>
    </row>
    <row r="3956" spans="8:21" x14ac:dyDescent="0.25">
      <c r="H3956" s="11">
        <v>1454</v>
      </c>
      <c r="I3956" s="66">
        <f t="shared" si="382"/>
        <v>-1.9141184159337696</v>
      </c>
      <c r="J3956" s="66">
        <f t="shared" si="382"/>
        <v>-1.5968489918533426</v>
      </c>
      <c r="K3956" s="66">
        <f t="shared" si="382"/>
        <v>-1.1239393393417458</v>
      </c>
      <c r="L3956" s="67">
        <f t="shared" si="382"/>
        <v>-0.52143125624044384</v>
      </c>
      <c r="M3956" s="36">
        <f t="array" ref="M3956:P3956">TRANSPOSE(MMULT($B$28:$E$31, TRANSPOSE(I3956:L3956)))</f>
        <v>-1.9141184159337696</v>
      </c>
      <c r="N3956" s="36">
        <v>-2.449667792699981</v>
      </c>
      <c r="O3956" s="36">
        <v>-1.8147865538175298</v>
      </c>
      <c r="P3956" s="36">
        <v>-1.7473018232871937</v>
      </c>
      <c r="Q3956" s="58">
        <f t="shared" si="376"/>
        <v>0.94072291144757714</v>
      </c>
      <c r="R3956" s="58">
        <f t="shared" si="377"/>
        <v>0.90369442046902693</v>
      </c>
      <c r="S3956" s="58">
        <f t="shared" si="378"/>
        <v>0.93447868423626113</v>
      </c>
      <c r="T3956" s="58">
        <f t="shared" si="379"/>
        <v>0.93976848900539667</v>
      </c>
      <c r="U3956" s="56">
        <f t="shared" si="380"/>
        <v>0</v>
      </c>
    </row>
    <row r="3957" spans="8:21" x14ac:dyDescent="0.25">
      <c r="H3957" s="11">
        <v>1455</v>
      </c>
      <c r="I3957" s="66">
        <f t="shared" si="382"/>
        <v>-0.94164188298015084</v>
      </c>
      <c r="J3957" s="66">
        <f t="shared" si="382"/>
        <v>1.7326748242921093</v>
      </c>
      <c r="K3957" s="66">
        <f t="shared" si="382"/>
        <v>-1.6532104166871811</v>
      </c>
      <c r="L3957" s="67">
        <f t="shared" si="382"/>
        <v>-0.73494982473734138</v>
      </c>
      <c r="M3957" s="36">
        <f t="array" ref="M3957:P3957">TRANSPOSE(MMULT($B$28:$E$31, TRANSPOSE(I3957:L3957)))</f>
        <v>-0.94164188298015084</v>
      </c>
      <c r="N3957" s="36">
        <v>0.73813226556003797</v>
      </c>
      <c r="O3957" s="36">
        <v>-1.8017844871505477</v>
      </c>
      <c r="P3957" s="36">
        <v>-0.70558159438847001</v>
      </c>
      <c r="Q3957" s="58">
        <f t="shared" si="376"/>
        <v>0.97329314180721471</v>
      </c>
      <c r="R3957" s="58">
        <f t="shared" si="377"/>
        <v>1.0348096495100436</v>
      </c>
      <c r="S3957" s="58">
        <f t="shared" si="378"/>
        <v>0.93496481680591759</v>
      </c>
      <c r="T3957" s="58">
        <f t="shared" si="379"/>
        <v>0.97593493080707716</v>
      </c>
      <c r="U3957" s="56">
        <f t="shared" si="380"/>
        <v>34.809649510043613</v>
      </c>
    </row>
    <row r="3958" spans="8:21" x14ac:dyDescent="0.25">
      <c r="H3958" s="11">
        <v>1456</v>
      </c>
      <c r="I3958" s="66">
        <f t="shared" si="382"/>
        <v>8.1348951839560979E-2</v>
      </c>
      <c r="J3958" s="66">
        <f t="shared" si="382"/>
        <v>-0.41642985674297622</v>
      </c>
      <c r="K3958" s="66">
        <f t="shared" si="382"/>
        <v>-1.7733677778260779</v>
      </c>
      <c r="L3958" s="67">
        <f t="shared" si="382"/>
        <v>-0.39183707053181255</v>
      </c>
      <c r="M3958" s="36">
        <f t="array" ref="M3958:P3958">TRANSPOSE(MMULT($B$28:$E$31, TRANSPOSE(I3958:L3958)))</f>
        <v>8.1348951839560979E-2</v>
      </c>
      <c r="N3958" s="36">
        <v>-0.26960394255627829</v>
      </c>
      <c r="O3958" s="36">
        <v>-1.6392108676073767</v>
      </c>
      <c r="P3958" s="36">
        <v>-0.34673759959963807</v>
      </c>
      <c r="Q3958" s="58">
        <f t="shared" si="376"/>
        <v>1.0087729722351653</v>
      </c>
      <c r="R3958" s="58">
        <f t="shared" si="377"/>
        <v>0.99142567842236817</v>
      </c>
      <c r="S3958" s="58">
        <f t="shared" si="378"/>
        <v>0.94106465333657541</v>
      </c>
      <c r="T3958" s="58">
        <f t="shared" si="379"/>
        <v>0.98871291334036004</v>
      </c>
      <c r="U3958" s="56">
        <f t="shared" si="380"/>
        <v>8.7729722351652661</v>
      </c>
    </row>
    <row r="3959" spans="8:21" x14ac:dyDescent="0.25">
      <c r="H3959" s="11">
        <v>1457</v>
      </c>
      <c r="I3959" s="66">
        <f t="shared" si="382"/>
        <v>-4.2183454152731413E-2</v>
      </c>
      <c r="J3959" s="66">
        <f t="shared" si="382"/>
        <v>-0.25430814558241721</v>
      </c>
      <c r="K3959" s="66">
        <f t="shared" si="382"/>
        <v>-5.1201694066960846E-2</v>
      </c>
      <c r="L3959" s="67">
        <f t="shared" si="382"/>
        <v>1.419264832354699</v>
      </c>
      <c r="M3959" s="36">
        <f t="array" ref="M3959:P3959">TRANSPOSE(MMULT($B$28:$E$31, TRANSPOSE(I3959:L3959)))</f>
        <v>-4.2183454152731413E-2</v>
      </c>
      <c r="N3959" s="36">
        <v>-0.22307056575377562</v>
      </c>
      <c r="O3959" s="36">
        <v>-7.4561317502527202E-2</v>
      </c>
      <c r="P3959" s="36">
        <v>1.1006897490443794</v>
      </c>
      <c r="Q3959" s="58">
        <f t="shared" si="376"/>
        <v>1.0044208222347264</v>
      </c>
      <c r="R3959" s="58">
        <f t="shared" si="377"/>
        <v>0.99338832986795567</v>
      </c>
      <c r="S3959" s="58">
        <f t="shared" si="378"/>
        <v>1.0018442458332242</v>
      </c>
      <c r="T3959" s="58">
        <f t="shared" si="379"/>
        <v>1.0419750223315676</v>
      </c>
      <c r="U3959" s="56">
        <f t="shared" si="380"/>
        <v>41.97502233156758</v>
      </c>
    </row>
    <row r="3960" spans="8:21" x14ac:dyDescent="0.25">
      <c r="H3960" s="11">
        <v>1458</v>
      </c>
      <c r="I3960" s="66">
        <f t="shared" si="382"/>
        <v>-0.98446186729564833</v>
      </c>
      <c r="J3960" s="66">
        <f t="shared" si="382"/>
        <v>-0.39687355019540921</v>
      </c>
      <c r="K3960" s="66">
        <f t="shared" si="382"/>
        <v>0.67440929239768321</v>
      </c>
      <c r="L3960" s="67">
        <f t="shared" si="382"/>
        <v>-2.1494758923865414</v>
      </c>
      <c r="M3960" s="36">
        <f t="array" ref="M3960:P3960">TRANSPOSE(MMULT($B$28:$E$31, TRANSPOSE(I3960:L3960)))</f>
        <v>-0.98446186729564833</v>
      </c>
      <c r="N3960" s="36">
        <v>-0.93240005722081398</v>
      </c>
      <c r="O3960" s="36">
        <v>0.25118125924616486</v>
      </c>
      <c r="P3960" s="36">
        <v>-2.3843057858966827</v>
      </c>
      <c r="Q3960" s="58">
        <f t="shared" si="376"/>
        <v>0.97183556042091945</v>
      </c>
      <c r="R3960" s="58">
        <f t="shared" si="377"/>
        <v>0.96388804459142507</v>
      </c>
      <c r="S3960" s="58">
        <f t="shared" si="378"/>
        <v>1.0149833925801042</v>
      </c>
      <c r="T3960" s="58">
        <f t="shared" si="379"/>
        <v>0.91831655560499259</v>
      </c>
      <c r="U3960" s="56">
        <f t="shared" si="380"/>
        <v>14.983392580104171</v>
      </c>
    </row>
    <row r="3961" spans="8:21" x14ac:dyDescent="0.25">
      <c r="H3961" s="11">
        <v>1459</v>
      </c>
      <c r="I3961" s="66">
        <f t="shared" si="382"/>
        <v>0.25867440689821075</v>
      </c>
      <c r="J3961" s="66">
        <f t="shared" si="382"/>
        <v>1.1858624362612309</v>
      </c>
      <c r="K3961" s="66">
        <f t="shared" si="382"/>
        <v>0.94123121007562782</v>
      </c>
      <c r="L3961" s="67">
        <f t="shared" si="382"/>
        <v>1.8027089589440708</v>
      </c>
      <c r="M3961" s="36">
        <f t="array" ref="M3961:P3961">TRANSPOSE(MMULT($B$28:$E$31, TRANSPOSE(I3961:L3961)))</f>
        <v>0.25867440689821075</v>
      </c>
      <c r="N3961" s="36">
        <v>1.0796128488591221</v>
      </c>
      <c r="O3961" s="36">
        <v>1.0237777511522597</v>
      </c>
      <c r="P3961" s="36">
        <v>1.8667242516658287</v>
      </c>
      <c r="Q3961" s="58">
        <f t="shared" si="376"/>
        <v>1.0150532805222836</v>
      </c>
      <c r="R3961" s="58">
        <f t="shared" si="377"/>
        <v>1.0499372716262469</v>
      </c>
      <c r="S3961" s="58">
        <f t="shared" si="378"/>
        <v>1.046840007756568</v>
      </c>
      <c r="T3961" s="58">
        <f t="shared" si="379"/>
        <v>1.0713148468066067</v>
      </c>
      <c r="U3961" s="56">
        <f t="shared" si="380"/>
        <v>71.31484680660671</v>
      </c>
    </row>
    <row r="3962" spans="8:21" x14ac:dyDescent="0.25">
      <c r="H3962" s="11">
        <v>1460</v>
      </c>
      <c r="I3962" s="66">
        <f t="shared" si="382"/>
        <v>1.3181656186635211</v>
      </c>
      <c r="J3962" s="66">
        <f t="shared" si="382"/>
        <v>1.0096916601769164</v>
      </c>
      <c r="K3962" s="66">
        <f t="shared" si="382"/>
        <v>-0.82767345016035621</v>
      </c>
      <c r="L3962" s="67">
        <f t="shared" si="382"/>
        <v>0.82546817711279952</v>
      </c>
      <c r="M3962" s="36">
        <f t="array" ref="M3962:P3962">TRANSPOSE(MMULT($B$28:$E$31, TRANSPOSE(I3962:L3962)))</f>
        <v>1.3181656186635211</v>
      </c>
      <c r="N3962" s="36">
        <v>1.6175356316370966</v>
      </c>
      <c r="O3962" s="36">
        <v>-0.24445599097752391</v>
      </c>
      <c r="P3962" s="36">
        <v>1.5925162340087691</v>
      </c>
      <c r="Q3962" s="58">
        <f t="shared" si="376"/>
        <v>1.0534002829286055</v>
      </c>
      <c r="R3962" s="58">
        <f t="shared" si="377"/>
        <v>1.0742171238033056</v>
      </c>
      <c r="S3962" s="58">
        <f t="shared" si="378"/>
        <v>0.99505900742313835</v>
      </c>
      <c r="T3962" s="58">
        <f t="shared" si="379"/>
        <v>1.0607186840805916</v>
      </c>
      <c r="U3962" s="56">
        <f t="shared" si="380"/>
        <v>74.217123803305583</v>
      </c>
    </row>
    <row r="3963" spans="8:21" x14ac:dyDescent="0.25">
      <c r="H3963" s="11">
        <v>1461</v>
      </c>
      <c r="I3963" s="66">
        <f t="shared" ref="I3963:L3982" si="383">-I1463</f>
        <v>-1.9440324553707875</v>
      </c>
      <c r="J3963" s="66">
        <f t="shared" si="383"/>
        <v>-0.1808986275453256</v>
      </c>
      <c r="K3963" s="66">
        <f t="shared" si="383"/>
        <v>0.77255978942707793</v>
      </c>
      <c r="L3963" s="67">
        <f t="shared" si="383"/>
        <v>0.30187283366217021</v>
      </c>
      <c r="M3963" s="36">
        <f t="array" ref="M3963:P3963">TRANSPOSE(MMULT($B$28:$E$31, TRANSPOSE(I3963:L3963)))</f>
        <v>-1.9440324553707875</v>
      </c>
      <c r="N3963" s="36">
        <v>-1.3760549250770047</v>
      </c>
      <c r="O3963" s="36">
        <v>3.1986492349904694E-3</v>
      </c>
      <c r="P3963" s="36">
        <v>-0.80566441374850606</v>
      </c>
      <c r="Q3963" s="58">
        <f t="shared" si="376"/>
        <v>0.93973849809411814</v>
      </c>
      <c r="R3963" s="58">
        <f t="shared" si="377"/>
        <v>0.94588388620789798</v>
      </c>
      <c r="S3963" s="58">
        <f t="shared" si="378"/>
        <v>1.0049652320820632</v>
      </c>
      <c r="T3963" s="58">
        <f t="shared" si="379"/>
        <v>0.97240065179195057</v>
      </c>
      <c r="U3963" s="56">
        <f t="shared" si="380"/>
        <v>4.9652320820632312</v>
      </c>
    </row>
    <row r="3964" spans="8:21" x14ac:dyDescent="0.25">
      <c r="H3964" s="11">
        <v>1462</v>
      </c>
      <c r="I3964" s="66">
        <f t="shared" si="383"/>
        <v>0.44372313723439044</v>
      </c>
      <c r="J3964" s="66">
        <f t="shared" si="383"/>
        <v>-1.188873414859178</v>
      </c>
      <c r="K3964" s="66">
        <f t="shared" si="383"/>
        <v>5.2507639585224482E-2</v>
      </c>
      <c r="L3964" s="67">
        <f t="shared" si="383"/>
        <v>-0.86622587871986156</v>
      </c>
      <c r="M3964" s="36">
        <f t="array" ref="M3964:P3964">TRANSPOSE(MMULT($B$28:$E$31, TRANSPOSE(I3964:L3964)))</f>
        <v>0.44372313723439044</v>
      </c>
      <c r="N3964" s="36">
        <v>-0.63519081828353374</v>
      </c>
      <c r="O3964" s="36">
        <v>0.15616839909667082</v>
      </c>
      <c r="P3964" s="36">
        <v>-0.7413443553938982</v>
      </c>
      <c r="Q3964" s="58">
        <f t="shared" si="376"/>
        <v>1.0216488173691955</v>
      </c>
      <c r="R3964" s="58">
        <f t="shared" si="377"/>
        <v>0.97614051291870862</v>
      </c>
      <c r="S3964" s="58">
        <f t="shared" si="378"/>
        <v>1.011133254461718</v>
      </c>
      <c r="T3964" s="58">
        <f t="shared" si="379"/>
        <v>0.97467054842820744</v>
      </c>
      <c r="U3964" s="56">
        <f t="shared" si="380"/>
        <v>21.648817369195548</v>
      </c>
    </row>
    <row r="3965" spans="8:21" x14ac:dyDescent="0.25">
      <c r="H3965" s="11">
        <v>1463</v>
      </c>
      <c r="I3965" s="66">
        <f t="shared" si="383"/>
        <v>-1.0627077308674255</v>
      </c>
      <c r="J3965" s="66">
        <f t="shared" si="383"/>
        <v>1.7596799365857967</v>
      </c>
      <c r="K3965" s="66">
        <f t="shared" si="383"/>
        <v>-0.58807756194536476</v>
      </c>
      <c r="L3965" s="67">
        <f t="shared" si="383"/>
        <v>1.46605451311915</v>
      </c>
      <c r="M3965" s="36">
        <f t="array" ref="M3965:P3965">TRANSPOSE(MMULT($B$28:$E$31, TRANSPOSE(I3965:L3965)))</f>
        <v>-1.0627077308674255</v>
      </c>
      <c r="N3965" s="36">
        <v>0.68196972053723259</v>
      </c>
      <c r="O3965" s="36">
        <v>-0.85365882204834964</v>
      </c>
      <c r="P3965" s="36">
        <v>1.0464478438891216</v>
      </c>
      <c r="Q3965" s="58">
        <f t="shared" si="376"/>
        <v>0.96917772751597464</v>
      </c>
      <c r="R3965" s="58">
        <f t="shared" si="377"/>
        <v>1.0323425993923241</v>
      </c>
      <c r="S3965" s="58">
        <f t="shared" si="378"/>
        <v>0.97110434713877769</v>
      </c>
      <c r="T3965" s="58">
        <f t="shared" si="379"/>
        <v>1.0399282320115926</v>
      </c>
      <c r="U3965" s="56">
        <f t="shared" si="380"/>
        <v>39.92823201159257</v>
      </c>
    </row>
    <row r="3966" spans="8:21" x14ac:dyDescent="0.25">
      <c r="H3966" s="11">
        <v>1464</v>
      </c>
      <c r="I3966" s="66">
        <f t="shared" si="383"/>
        <v>-7.3515788875776034E-2</v>
      </c>
      <c r="J3966" s="66">
        <f t="shared" si="383"/>
        <v>-1.5941130414691065</v>
      </c>
      <c r="K3966" s="66">
        <f t="shared" si="383"/>
        <v>1.2037969213591857</v>
      </c>
      <c r="L3966" s="67">
        <f t="shared" si="383"/>
        <v>2.0870801101139556</v>
      </c>
      <c r="M3966" s="36">
        <f t="array" ref="M3966:P3966">TRANSPOSE(MMULT($B$28:$E$31, TRANSPOSE(I3966:L3966)))</f>
        <v>-7.3515788875776034E-2</v>
      </c>
      <c r="N3966" s="36">
        <v>-1.2768791498714405</v>
      </c>
      <c r="O3966" s="36">
        <v>1.0206274013872125</v>
      </c>
      <c r="P3966" s="36">
        <v>1.3357581168985988</v>
      </c>
      <c r="Q3966" s="58">
        <f t="shared" si="376"/>
        <v>1.0033199462436388</v>
      </c>
      <c r="R3966" s="58">
        <f t="shared" si="377"/>
        <v>0.949879172926545</v>
      </c>
      <c r="S3966" s="58">
        <f t="shared" si="378"/>
        <v>1.0467080995809814</v>
      </c>
      <c r="T3966" s="58">
        <f t="shared" si="379"/>
        <v>1.0508918666940803</v>
      </c>
      <c r="U3966" s="56">
        <f t="shared" si="380"/>
        <v>50.891866694080299</v>
      </c>
    </row>
    <row r="3967" spans="8:21" x14ac:dyDescent="0.25">
      <c r="H3967" s="11">
        <v>1465</v>
      </c>
      <c r="I3967" s="66">
        <f t="shared" si="383"/>
        <v>1.0856872656134384</v>
      </c>
      <c r="J3967" s="66">
        <f t="shared" si="383"/>
        <v>0.16571974386739127</v>
      </c>
      <c r="K3967" s="66">
        <f t="shared" si="383"/>
        <v>-0.59872996118090682</v>
      </c>
      <c r="L3967" s="67">
        <f t="shared" si="383"/>
        <v>1.3329468575447823</v>
      </c>
      <c r="M3967" s="36">
        <f t="array" ref="M3967:P3967">TRANSPOSE(MMULT($B$28:$E$31, TRANSPOSE(I3967:L3967)))</f>
        <v>1.0856872656134384</v>
      </c>
      <c r="N3967" s="36">
        <v>0.81840912847282965</v>
      </c>
      <c r="O3967" s="36">
        <v>-0.15446708655328484</v>
      </c>
      <c r="P3967" s="36">
        <v>1.7100395230139376</v>
      </c>
      <c r="Q3967" s="58">
        <f t="shared" si="376"/>
        <v>1.0448638128541867</v>
      </c>
      <c r="R3967" s="58">
        <f t="shared" si="377"/>
        <v>1.0383462081118449</v>
      </c>
      <c r="S3967" s="58">
        <f t="shared" si="378"/>
        <v>0.99864723235403807</v>
      </c>
      <c r="T3967" s="58">
        <f t="shared" si="379"/>
        <v>1.065247217636009</v>
      </c>
      <c r="U3967" s="56">
        <f t="shared" si="380"/>
        <v>65.247217636009054</v>
      </c>
    </row>
    <row r="3968" spans="8:21" x14ac:dyDescent="0.25">
      <c r="H3968" s="11">
        <v>1466</v>
      </c>
      <c r="I3968" s="66">
        <f t="shared" si="383"/>
        <v>-1.3869770234989562</v>
      </c>
      <c r="J3968" s="66">
        <f t="shared" si="383"/>
        <v>-0.88236979251733394</v>
      </c>
      <c r="K3968" s="66">
        <f t="shared" si="383"/>
        <v>-2.4860713573233513</v>
      </c>
      <c r="L3968" s="67">
        <f t="shared" si="383"/>
        <v>0.64064019508516212</v>
      </c>
      <c r="M3968" s="36">
        <f t="array" ref="M3968:P3968">TRANSPOSE(MMULT($B$28:$E$31, TRANSPOSE(I3968:L3968)))</f>
        <v>-1.3869770234989562</v>
      </c>
      <c r="N3968" s="36">
        <v>-1.5630519034697425</v>
      </c>
      <c r="O3968" s="36">
        <v>-2.857721096456705</v>
      </c>
      <c r="P3968" s="36">
        <v>-0.34096980554919698</v>
      </c>
      <c r="Q3968" s="58">
        <f t="shared" si="376"/>
        <v>0.95824030150405526</v>
      </c>
      <c r="R3968" s="58">
        <f t="shared" si="377"/>
        <v>0.93839638786644219</v>
      </c>
      <c r="S3968" s="58">
        <f t="shared" si="378"/>
        <v>0.89629664494076289</v>
      </c>
      <c r="T3968" s="58">
        <f t="shared" si="379"/>
        <v>0.98891965755455347</v>
      </c>
      <c r="U3968" s="56">
        <f t="shared" si="380"/>
        <v>0</v>
      </c>
    </row>
    <row r="3969" spans="8:21" x14ac:dyDescent="0.25">
      <c r="H3969" s="11">
        <v>1467</v>
      </c>
      <c r="I3969" s="66">
        <f t="shared" si="383"/>
        <v>-1.0514424326763172</v>
      </c>
      <c r="J3969" s="66">
        <f t="shared" si="383"/>
        <v>-1.7566033228888522</v>
      </c>
      <c r="K3969" s="66">
        <f t="shared" si="383"/>
        <v>-0.37653795616831071</v>
      </c>
      <c r="L3969" s="67">
        <f t="shared" si="383"/>
        <v>-1.0751877022467251</v>
      </c>
      <c r="M3969" s="36">
        <f t="array" ref="M3969:P3969">TRANSPOSE(MMULT($B$28:$E$31, TRANSPOSE(I3969:L3969)))</f>
        <v>-1.0514424326763172</v>
      </c>
      <c r="N3969" s="36">
        <v>-2.0242572908976184</v>
      </c>
      <c r="O3969" s="36">
        <v>-0.81284055796318422</v>
      </c>
      <c r="P3969" s="36">
        <v>-1.8035604460433612</v>
      </c>
      <c r="Q3969" s="58">
        <f t="shared" si="376"/>
        <v>0.96955993552407149</v>
      </c>
      <c r="R3969" s="58">
        <f t="shared" si="377"/>
        <v>0.92018176310280542</v>
      </c>
      <c r="S3969" s="58">
        <f t="shared" si="378"/>
        <v>0.97269119398075821</v>
      </c>
      <c r="T3969" s="58">
        <f t="shared" si="379"/>
        <v>0.93785390151730541</v>
      </c>
      <c r="U3969" s="56">
        <f t="shared" si="380"/>
        <v>0</v>
      </c>
    </row>
    <row r="3970" spans="8:21" x14ac:dyDescent="0.25">
      <c r="H3970" s="11">
        <v>1468</v>
      </c>
      <c r="I3970" s="66">
        <f t="shared" si="383"/>
        <v>-0.74805700365745198</v>
      </c>
      <c r="J3970" s="66">
        <f t="shared" si="383"/>
        <v>0.81795438915735419</v>
      </c>
      <c r="K3970" s="66">
        <f t="shared" si="383"/>
        <v>0.80299617274820079</v>
      </c>
      <c r="L3970" s="67">
        <f t="shared" si="383"/>
        <v>-0.3175636621122272</v>
      </c>
      <c r="M3970" s="36">
        <f t="array" ref="M3970:P3970">TRANSPOSE(MMULT($B$28:$E$31, TRANSPOSE(I3970:L3970)))</f>
        <v>-0.74805700365745198</v>
      </c>
      <c r="N3970" s="36">
        <v>0.15540036673529251</v>
      </c>
      <c r="O3970" s="36">
        <v>0.51213278750608904</v>
      </c>
      <c r="P3970" s="36">
        <v>-0.48762440100869481</v>
      </c>
      <c r="Q3970" s="58">
        <f t="shared" si="376"/>
        <v>0.97991005207384319</v>
      </c>
      <c r="R3970" s="58">
        <f t="shared" si="377"/>
        <v>1.0094961960249091</v>
      </c>
      <c r="S3970" s="58">
        <f t="shared" si="378"/>
        <v>1.0256333369682586</v>
      </c>
      <c r="T3970" s="58">
        <f t="shared" si="379"/>
        <v>0.98367628394471696</v>
      </c>
      <c r="U3970" s="56">
        <f t="shared" si="380"/>
        <v>25.633336968258646</v>
      </c>
    </row>
    <row r="3971" spans="8:21" x14ac:dyDescent="0.25">
      <c r="H3971" s="11">
        <v>1469</v>
      </c>
      <c r="I3971" s="66">
        <f t="shared" si="383"/>
        <v>-0.47280704236497378</v>
      </c>
      <c r="J3971" s="66">
        <f t="shared" si="383"/>
        <v>0.37437873394530335</v>
      </c>
      <c r="K3971" s="66">
        <f t="shared" si="383"/>
        <v>-1.2377495244087355</v>
      </c>
      <c r="L3971" s="67">
        <f t="shared" si="383"/>
        <v>0.40408243604847027</v>
      </c>
      <c r="M3971" s="36">
        <f t="array" ref="M3971:P3971">TRANSPOSE(MMULT($B$28:$E$31, TRANSPOSE(I3971:L3971)))</f>
        <v>-0.47280704236497378</v>
      </c>
      <c r="N3971" s="36">
        <v>-1.1824288403360805E-2</v>
      </c>
      <c r="O3971" s="36">
        <v>-1.3065197797817534</v>
      </c>
      <c r="P3971" s="36">
        <v>0.18649012238100487</v>
      </c>
      <c r="Q3971" s="58">
        <f t="shared" ref="Q3971:Q4034" si="384">EXP(($F$11 - $F$7 - $C$7*$C$7/2)*$C$3 + M3971*$C$7*SQRT($C$3))</f>
        <v>0.98939587787706074</v>
      </c>
      <c r="R3971" s="58">
        <f t="shared" ref="R3971:R4034" si="385">EXP(($F$11 - $F$8 - $C$8*$C$8/2)*$C$3 + N3971*$C$8*SQRT($C$3))</f>
        <v>1.0023470928629599</v>
      </c>
      <c r="S3971" s="58">
        <f t="shared" ref="S3971:S4034" si="386">EXP(($F$11 - $F$9 - $C$9*$C$9/2)*$C$3 + O3971*$C$9*SQRT($C$3))</f>
        <v>0.9536717052908994</v>
      </c>
      <c r="T3971" s="58">
        <f t="shared" ref="T3971:T4034" si="387">EXP(($F$11 - $F$10 - $C$10*$C$10/2)*$C$3 + P3971*$C$10*SQRT($C$3))</f>
        <v>1.0080101466164997</v>
      </c>
      <c r="U3971" s="56">
        <f t="shared" ref="U3971:U4034" si="388">$C$4 * (MAX(MAX(Q3971:T3971) - $C$2, 0))</f>
        <v>8.0101466164996804</v>
      </c>
    </row>
    <row r="3972" spans="8:21" x14ac:dyDescent="0.25">
      <c r="H3972" s="11">
        <v>1470</v>
      </c>
      <c r="I3972" s="66">
        <f t="shared" si="383"/>
        <v>-0.31602536824605615</v>
      </c>
      <c r="J3972" s="66">
        <f t="shared" si="383"/>
        <v>-2.0510373784848036E-2</v>
      </c>
      <c r="K3972" s="66">
        <f t="shared" si="383"/>
        <v>0.13173518949538582</v>
      </c>
      <c r="L3972" s="67">
        <f t="shared" si="383"/>
        <v>-1.632986876303864</v>
      </c>
      <c r="M3972" s="36">
        <f t="array" ref="M3972:P3972">TRANSPOSE(MMULT($B$28:$E$31, TRANSPOSE(I3972:L3972)))</f>
        <v>-0.31602536824605615</v>
      </c>
      <c r="N3972" s="36">
        <v>-0.21682856286931718</v>
      </c>
      <c r="O3972" s="36">
        <v>6.6434096717750551E-3</v>
      </c>
      <c r="P3972" s="36">
        <v>-1.5227869040780975</v>
      </c>
      <c r="Q3972" s="58">
        <f t="shared" si="384"/>
        <v>0.99483997103561728</v>
      </c>
      <c r="R3972" s="58">
        <f t="shared" si="385"/>
        <v>0.99365189597136094</v>
      </c>
      <c r="S3972" s="58">
        <f t="shared" si="386"/>
        <v>1.0051037162016092</v>
      </c>
      <c r="T3972" s="58">
        <f t="shared" si="387"/>
        <v>0.94744815943205984</v>
      </c>
      <c r="U3972" s="56">
        <f t="shared" si="388"/>
        <v>5.1037162016092097</v>
      </c>
    </row>
    <row r="3973" spans="8:21" x14ac:dyDescent="0.25">
      <c r="H3973" s="11">
        <v>1471</v>
      </c>
      <c r="I3973" s="66">
        <f t="shared" si="383"/>
        <v>-0.81649464947577532</v>
      </c>
      <c r="J3973" s="66">
        <f t="shared" si="383"/>
        <v>-0.40908420284023028</v>
      </c>
      <c r="K3973" s="66">
        <f t="shared" si="383"/>
        <v>1.5947611803905386</v>
      </c>
      <c r="L3973" s="67">
        <f t="shared" si="383"/>
        <v>0.29402924089781046</v>
      </c>
      <c r="M3973" s="36">
        <f t="array" ref="M3973:P3973">TRANSPOSE(MMULT($B$28:$E$31, TRANSPOSE(I3973:L3973)))</f>
        <v>-0.81649464947577532</v>
      </c>
      <c r="N3973" s="36">
        <v>-0.83499049749451282</v>
      </c>
      <c r="O3973" s="36">
        <v>1.1679863802621555</v>
      </c>
      <c r="P3973" s="36">
        <v>-0.28803335849579692</v>
      </c>
      <c r="Q3973" s="58">
        <f t="shared" si="384"/>
        <v>0.97756566517265164</v>
      </c>
      <c r="R3973" s="58">
        <f t="shared" si="385"/>
        <v>0.96788672213260973</v>
      </c>
      <c r="S3973" s="58">
        <f t="shared" si="386"/>
        <v>1.0528959919646905</v>
      </c>
      <c r="T3973" s="58">
        <f t="shared" si="387"/>
        <v>0.99081916312075757</v>
      </c>
      <c r="U3973" s="56">
        <f t="shared" si="388"/>
        <v>52.895991964690523</v>
      </c>
    </row>
    <row r="3974" spans="8:21" x14ac:dyDescent="0.25">
      <c r="H3974" s="11">
        <v>1472</v>
      </c>
      <c r="I3974" s="66">
        <f t="shared" si="383"/>
        <v>-0.90431676032266317</v>
      </c>
      <c r="J3974" s="66">
        <f t="shared" si="383"/>
        <v>-0.17961207840491072</v>
      </c>
      <c r="K3974" s="66">
        <f t="shared" si="383"/>
        <v>-1.0094740729594578</v>
      </c>
      <c r="L3974" s="67">
        <f t="shared" si="383"/>
        <v>-0.48680997574329893</v>
      </c>
      <c r="M3974" s="36">
        <f t="array" ref="M3974:P3974">TRANSPOSE(MMULT($B$28:$E$31, TRANSPOSE(I3974:L3974)))</f>
        <v>-0.90431676032266317</v>
      </c>
      <c r="N3974" s="36">
        <v>-0.71377237844803587</v>
      </c>
      <c r="O3974" s="36">
        <v>-1.2763658254103711</v>
      </c>
      <c r="P3974" s="36">
        <v>-0.89598627334847336</v>
      </c>
      <c r="Q3974" s="58">
        <f t="shared" si="384"/>
        <v>0.97456546269958821</v>
      </c>
      <c r="R3974" s="58">
        <f t="shared" si="385"/>
        <v>0.9728859182662809</v>
      </c>
      <c r="S3974" s="58">
        <f t="shared" si="386"/>
        <v>0.95482267820251943</v>
      </c>
      <c r="T3974" s="58">
        <f t="shared" si="387"/>
        <v>0.9692220557353064</v>
      </c>
      <c r="U3974" s="56">
        <f t="shared" si="388"/>
        <v>0</v>
      </c>
    </row>
    <row r="3975" spans="8:21" x14ac:dyDescent="0.25">
      <c r="H3975" s="11">
        <v>1473</v>
      </c>
      <c r="I3975" s="66">
        <f t="shared" si="383"/>
        <v>-0.50075179691121829</v>
      </c>
      <c r="J3975" s="66">
        <f t="shared" si="383"/>
        <v>0.36247884628187349</v>
      </c>
      <c r="K3975" s="66">
        <f t="shared" si="383"/>
        <v>2.1918788803016929</v>
      </c>
      <c r="L3975" s="67">
        <f t="shared" si="383"/>
        <v>0.97536115725039785</v>
      </c>
      <c r="M3975" s="36">
        <f t="array" ref="M3975:P3975">TRANSPOSE(MMULT($B$28:$E$31, TRANSPOSE(I3975:L3975)))</f>
        <v>-0.50075179691121829</v>
      </c>
      <c r="N3975" s="36">
        <v>-3.8780698816737846E-2</v>
      </c>
      <c r="O3975" s="36">
        <v>1.8735205656691083</v>
      </c>
      <c r="P3975" s="36">
        <v>0.59580545560077824</v>
      </c>
      <c r="Q3975" s="58">
        <f t="shared" si="384"/>
        <v>0.98842865608426644</v>
      </c>
      <c r="R3975" s="58">
        <f t="shared" si="385"/>
        <v>1.0011994140226479</v>
      </c>
      <c r="S3975" s="58">
        <f t="shared" si="386"/>
        <v>1.0830334160558843</v>
      </c>
      <c r="T3975" s="58">
        <f t="shared" si="387"/>
        <v>1.0230781904135886</v>
      </c>
      <c r="U3975" s="56">
        <f t="shared" si="388"/>
        <v>83.033416055884317</v>
      </c>
    </row>
    <row r="3976" spans="8:21" x14ac:dyDescent="0.25">
      <c r="H3976" s="11">
        <v>1474</v>
      </c>
      <c r="I3976" s="66">
        <f t="shared" si="383"/>
        <v>-0.76746298015679171</v>
      </c>
      <c r="J3976" s="66">
        <f t="shared" si="383"/>
        <v>-0.38164242831985085</v>
      </c>
      <c r="K3976" s="66">
        <f t="shared" si="383"/>
        <v>0.40723198247509812</v>
      </c>
      <c r="L3976" s="67">
        <f t="shared" si="383"/>
        <v>-0.71507432407992522</v>
      </c>
      <c r="M3976" s="36">
        <f t="array" ref="M3976:P3976">TRANSPOSE(MMULT($B$28:$E$31, TRANSPOSE(I3976:L3976)))</f>
        <v>-0.76746298015679171</v>
      </c>
      <c r="N3976" s="36">
        <v>-0.78262906182942005</v>
      </c>
      <c r="O3976" s="36">
        <v>8.225940815744387E-2</v>
      </c>
      <c r="P3976" s="36">
        <v>-1.0765988435120875</v>
      </c>
      <c r="Q3976" s="58">
        <f t="shared" si="384"/>
        <v>0.97924471415076264</v>
      </c>
      <c r="R3976" s="58">
        <f t="shared" si="385"/>
        <v>0.97004301789010727</v>
      </c>
      <c r="S3976" s="58">
        <f t="shared" si="386"/>
        <v>1.008148395252656</v>
      </c>
      <c r="T3976" s="58">
        <f t="shared" si="387"/>
        <v>0.96289708762533144</v>
      </c>
      <c r="U3976" s="56">
        <f t="shared" si="388"/>
        <v>8.1483952526559822</v>
      </c>
    </row>
    <row r="3977" spans="8:21" x14ac:dyDescent="0.25">
      <c r="H3977" s="11">
        <v>1475</v>
      </c>
      <c r="I3977" s="66">
        <f t="shared" si="383"/>
        <v>0.90839038748332435</v>
      </c>
      <c r="J3977" s="66">
        <f t="shared" si="383"/>
        <v>0.23884306925822116</v>
      </c>
      <c r="K3977" s="66">
        <f t="shared" si="383"/>
        <v>0.31648716391911919</v>
      </c>
      <c r="L3977" s="67">
        <f t="shared" si="383"/>
        <v>1.843486217086467</v>
      </c>
      <c r="M3977" s="36">
        <f t="array" ref="M3977:P3977">TRANSPOSE(MMULT($B$28:$E$31, TRANSPOSE(I3977:L3977)))</f>
        <v>0.90839038748332435</v>
      </c>
      <c r="N3977" s="36">
        <v>0.76206979675924458</v>
      </c>
      <c r="O3977" s="36">
        <v>0.63582527883400275</v>
      </c>
      <c r="P3977" s="36">
        <v>2.0442198262819828</v>
      </c>
      <c r="Q3977" s="58">
        <f t="shared" si="384"/>
        <v>1.0384001003034511</v>
      </c>
      <c r="R3977" s="58">
        <f t="shared" si="385"/>
        <v>1.0358629437025193</v>
      </c>
      <c r="S3977" s="58">
        <f t="shared" si="386"/>
        <v>1.0307204370178105</v>
      </c>
      <c r="T3977" s="58">
        <f t="shared" si="387"/>
        <v>1.0782301397957759</v>
      </c>
      <c r="U3977" s="56">
        <f t="shared" si="388"/>
        <v>78.23013979577587</v>
      </c>
    </row>
    <row r="3978" spans="8:21" x14ac:dyDescent="0.25">
      <c r="H3978" s="11">
        <v>1476</v>
      </c>
      <c r="I3978" s="66">
        <f t="shared" si="383"/>
        <v>1.8026753419048718</v>
      </c>
      <c r="J3978" s="66">
        <f t="shared" si="383"/>
        <v>0.76808292865756311</v>
      </c>
      <c r="K3978" s="66">
        <f t="shared" si="383"/>
        <v>9.9493909598329655E-2</v>
      </c>
      <c r="L3978" s="67">
        <f t="shared" si="383"/>
        <v>-0.43453396179537357</v>
      </c>
      <c r="M3978" s="36">
        <f t="array" ref="M3978:P3978">TRANSPOSE(MMULT($B$28:$E$31, TRANSPOSE(I3978:L3978)))</f>
        <v>1.8026753419048718</v>
      </c>
      <c r="N3978" s="36">
        <v>1.7392571086907866</v>
      </c>
      <c r="O3978" s="36">
        <v>0.78341667255777137</v>
      </c>
      <c r="P3978" s="36">
        <v>0.73541776431972727</v>
      </c>
      <c r="Q3978" s="58">
        <f t="shared" si="384"/>
        <v>1.0714159988020375</v>
      </c>
      <c r="R3978" s="58">
        <f t="shared" si="385"/>
        <v>1.0797886225499704</v>
      </c>
      <c r="S3978" s="58">
        <f t="shared" si="386"/>
        <v>1.0368234529782341</v>
      </c>
      <c r="T3978" s="58">
        <f t="shared" si="387"/>
        <v>1.0282690583566465</v>
      </c>
      <c r="U3978" s="56">
        <f t="shared" si="388"/>
        <v>79.788622549970427</v>
      </c>
    </row>
    <row r="3979" spans="8:21" x14ac:dyDescent="0.25">
      <c r="H3979" s="11">
        <v>1477</v>
      </c>
      <c r="I3979" s="66">
        <f t="shared" si="383"/>
        <v>0.1923947750874356</v>
      </c>
      <c r="J3979" s="66">
        <f t="shared" si="383"/>
        <v>0.77626657499137286</v>
      </c>
      <c r="K3979" s="66">
        <f t="shared" si="383"/>
        <v>1.9647651710401653E-2</v>
      </c>
      <c r="L3979" s="67">
        <f t="shared" si="383"/>
        <v>0.98315266939182322</v>
      </c>
      <c r="M3979" s="36">
        <f t="array" ref="M3979:P3979">TRANSPOSE(MMULT($B$28:$E$31, TRANSPOSE(I3979:L3979)))</f>
        <v>0.1923947750874356</v>
      </c>
      <c r="N3979" s="36">
        <v>0.72138633893946669</v>
      </c>
      <c r="O3979" s="36">
        <v>0.12362107545916043</v>
      </c>
      <c r="P3979" s="36">
        <v>1.0789409480151861</v>
      </c>
      <c r="Q3979" s="58">
        <f t="shared" si="384"/>
        <v>1.012701302102099</v>
      </c>
      <c r="R3979" s="58">
        <f t="shared" si="385"/>
        <v>1.0340734355491292</v>
      </c>
      <c r="S3979" s="58">
        <f t="shared" si="386"/>
        <v>1.0098177237366692</v>
      </c>
      <c r="T3979" s="58">
        <f t="shared" si="387"/>
        <v>1.0411538591795375</v>
      </c>
      <c r="U3979" s="56">
        <f t="shared" si="388"/>
        <v>41.153859179537513</v>
      </c>
    </row>
    <row r="3980" spans="8:21" x14ac:dyDescent="0.25">
      <c r="H3980" s="11">
        <v>1478</v>
      </c>
      <c r="I3980" s="66">
        <f t="shared" si="383"/>
        <v>-1.2001131411686299</v>
      </c>
      <c r="J3980" s="66">
        <f t="shared" si="383"/>
        <v>-8.1283662722931443E-2</v>
      </c>
      <c r="K3980" s="66">
        <f t="shared" si="383"/>
        <v>1.3697637401324694</v>
      </c>
      <c r="L3980" s="67">
        <f t="shared" si="383"/>
        <v>0.26887823188263194</v>
      </c>
      <c r="M3980" s="36">
        <f t="array" ref="M3980:P3980">TRANSPOSE(MMULT($B$28:$E$31, TRANSPOSE(I3980:L3980)))</f>
        <v>-1.2001131411686299</v>
      </c>
      <c r="N3980" s="36">
        <v>-0.8260309978210173</v>
      </c>
      <c r="O3980" s="36">
        <v>0.83400867477637586</v>
      </c>
      <c r="P3980" s="36">
        <v>-0.43476602377354467</v>
      </c>
      <c r="Q3980" s="58">
        <f t="shared" si="384"/>
        <v>0.96452795807296687</v>
      </c>
      <c r="R3980" s="58">
        <f t="shared" si="385"/>
        <v>0.96825534299241278</v>
      </c>
      <c r="S3980" s="58">
        <f t="shared" si="386"/>
        <v>1.0389237764301593</v>
      </c>
      <c r="T3980" s="58">
        <f t="shared" si="387"/>
        <v>0.98556292892136821</v>
      </c>
      <c r="U3980" s="56">
        <f t="shared" si="388"/>
        <v>38.923776430159322</v>
      </c>
    </row>
    <row r="3981" spans="8:21" x14ac:dyDescent="0.25">
      <c r="H3981" s="11">
        <v>1479</v>
      </c>
      <c r="I3981" s="66">
        <f t="shared" si="383"/>
        <v>0.41658702594288549</v>
      </c>
      <c r="J3981" s="66">
        <f t="shared" si="383"/>
        <v>0.63452845498951083</v>
      </c>
      <c r="K3981" s="66">
        <f t="shared" si="383"/>
        <v>-1.2889269055012145</v>
      </c>
      <c r="L3981" s="67">
        <f t="shared" si="383"/>
        <v>1.3714759562534278</v>
      </c>
      <c r="M3981" s="36">
        <f t="array" ref="M3981:P3981">TRANSPOSE(MMULT($B$28:$E$31, TRANSPOSE(I3981:L3981)))</f>
        <v>0.41658702594288549</v>
      </c>
      <c r="N3981" s="36">
        <v>0.75460488416284965</v>
      </c>
      <c r="O3981" s="36">
        <v>-1.0186922229413198</v>
      </c>
      <c r="P3981" s="36">
        <v>1.504578277450151</v>
      </c>
      <c r="Q3981" s="58">
        <f t="shared" si="384"/>
        <v>1.0206789528529379</v>
      </c>
      <c r="R3981" s="58">
        <f t="shared" si="385"/>
        <v>1.0355343592091293</v>
      </c>
      <c r="S3981" s="58">
        <f t="shared" si="386"/>
        <v>0.96471487375119136</v>
      </c>
      <c r="T3981" s="58">
        <f t="shared" si="387"/>
        <v>1.0573427607740808</v>
      </c>
      <c r="U3981" s="56">
        <f t="shared" si="388"/>
        <v>57.342760774080844</v>
      </c>
    </row>
    <row r="3982" spans="8:21" x14ac:dyDescent="0.25">
      <c r="H3982" s="11">
        <v>1480</v>
      </c>
      <c r="I3982" s="66">
        <f t="shared" si="383"/>
        <v>-1.2322718332040317E-2</v>
      </c>
      <c r="J3982" s="66">
        <f t="shared" si="383"/>
        <v>-0.83022579746859815</v>
      </c>
      <c r="K3982" s="66">
        <f t="shared" si="383"/>
        <v>1.5212358147712788</v>
      </c>
      <c r="L3982" s="67">
        <f t="shared" si="383"/>
        <v>0.88792992510039492</v>
      </c>
      <c r="M3982" s="36">
        <f t="array" ref="M3982:P3982">TRANSPOSE(MMULT($B$28:$E$31, TRANSPOSE(I3982:L3982)))</f>
        <v>-1.2322718332040317E-2</v>
      </c>
      <c r="N3982" s="36">
        <v>-0.64849364805962317</v>
      </c>
      <c r="O3982" s="36">
        <v>1.3729981715725716</v>
      </c>
      <c r="P3982" s="36">
        <v>0.53195678154207404</v>
      </c>
      <c r="Q3982" s="58">
        <f t="shared" si="384"/>
        <v>1.0054711170531005</v>
      </c>
      <c r="R3982" s="58">
        <f t="shared" si="385"/>
        <v>0.97558878807687666</v>
      </c>
      <c r="S3982" s="58">
        <f t="shared" si="386"/>
        <v>1.0615657351061778</v>
      </c>
      <c r="T3982" s="58">
        <f t="shared" si="387"/>
        <v>1.0207129993643913</v>
      </c>
      <c r="U3982" s="56">
        <f t="shared" si="388"/>
        <v>61.565735106177797</v>
      </c>
    </row>
    <row r="3983" spans="8:21" x14ac:dyDescent="0.25">
      <c r="H3983" s="11">
        <v>1481</v>
      </c>
      <c r="I3983" s="66">
        <f t="shared" ref="I3983:L4002" si="389">-I1483</f>
        <v>-0.35336145143123271</v>
      </c>
      <c r="J3983" s="66">
        <f t="shared" si="389"/>
        <v>0.51532411297520553</v>
      </c>
      <c r="K3983" s="66">
        <f t="shared" si="389"/>
        <v>-2.5416035950914533</v>
      </c>
      <c r="L3983" s="67">
        <f t="shared" si="389"/>
        <v>-0.45715936779559774</v>
      </c>
      <c r="M3983" s="36">
        <f t="array" ref="M3983:P3983">TRANSPOSE(MMULT($B$28:$E$31, TRANSPOSE(I3983:L3983)))</f>
        <v>-0.35336145143123271</v>
      </c>
      <c r="N3983" s="36">
        <v>0.17290921043071827</v>
      </c>
      <c r="O3983" s="36">
        <v>-2.46968258194932</v>
      </c>
      <c r="P3983" s="36">
        <v>-0.41738229549935818</v>
      </c>
      <c r="Q3983" s="58">
        <f t="shared" si="384"/>
        <v>0.99354080009768275</v>
      </c>
      <c r="R3983" s="58">
        <f t="shared" si="385"/>
        <v>1.0102476678070869</v>
      </c>
      <c r="S3983" s="58">
        <f t="shared" si="386"/>
        <v>0.91031707756380476</v>
      </c>
      <c r="T3983" s="58">
        <f t="shared" si="387"/>
        <v>0.98618418712995626</v>
      </c>
      <c r="U3983" s="56">
        <f t="shared" si="388"/>
        <v>10.247667807086858</v>
      </c>
    </row>
    <row r="3984" spans="8:21" x14ac:dyDescent="0.25">
      <c r="H3984" s="11">
        <v>1482</v>
      </c>
      <c r="I3984" s="66">
        <f t="shared" si="389"/>
        <v>-1.2818490635086144</v>
      </c>
      <c r="J3984" s="66">
        <f t="shared" si="389"/>
        <v>0.20253971808987492</v>
      </c>
      <c r="K3984" s="66">
        <f t="shared" si="389"/>
        <v>-0.32393612026234703</v>
      </c>
      <c r="L3984" s="67">
        <f t="shared" si="389"/>
        <v>0.68936215729888051</v>
      </c>
      <c r="M3984" s="36">
        <f t="array" ref="M3984:P3984">TRANSPOSE(MMULT($B$28:$E$31, TRANSPOSE(I3984:L3984)))</f>
        <v>-1.2818490635086144</v>
      </c>
      <c r="N3984" s="36">
        <v>-0.65900093165776708</v>
      </c>
      <c r="O3984" s="36">
        <v>-0.75853948095511203</v>
      </c>
      <c r="P3984" s="36">
        <v>-4.5169098862556822E-2</v>
      </c>
      <c r="Q3984" s="58">
        <f t="shared" si="384"/>
        <v>0.96177262074809633</v>
      </c>
      <c r="R3984" s="58">
        <f t="shared" si="385"/>
        <v>0.97515322684309125</v>
      </c>
      <c r="S3984" s="58">
        <f t="shared" si="386"/>
        <v>0.97480621728728767</v>
      </c>
      <c r="T3984" s="58">
        <f t="shared" si="387"/>
        <v>0.9995806768567661</v>
      </c>
      <c r="U3984" s="56">
        <f t="shared" si="388"/>
        <v>0</v>
      </c>
    </row>
    <row r="3985" spans="8:21" x14ac:dyDescent="0.25">
      <c r="H3985" s="11">
        <v>1483</v>
      </c>
      <c r="I3985" s="66">
        <f t="shared" si="389"/>
        <v>-0.72269215452565616</v>
      </c>
      <c r="J3985" s="66">
        <f t="shared" si="389"/>
        <v>6.0576176668041277E-2</v>
      </c>
      <c r="K3985" s="66">
        <f t="shared" si="389"/>
        <v>-0.45883875187050271</v>
      </c>
      <c r="L3985" s="67">
        <f t="shared" si="389"/>
        <v>2.0451385049859132</v>
      </c>
      <c r="M3985" s="36">
        <f t="array" ref="M3985:P3985">TRANSPOSE(MMULT($B$28:$E$31, TRANSPOSE(I3985:L3985)))</f>
        <v>-0.72269215452565616</v>
      </c>
      <c r="N3985" s="36">
        <v>-0.41290896174201502</v>
      </c>
      <c r="O3985" s="36">
        <v>-0.68706586918457913</v>
      </c>
      <c r="P3985" s="36">
        <v>1.3393559703175253</v>
      </c>
      <c r="Q3985" s="58">
        <f t="shared" si="384"/>
        <v>0.98078037281105623</v>
      </c>
      <c r="R3985" s="58">
        <f t="shared" si="385"/>
        <v>0.98540578726945871</v>
      </c>
      <c r="S3985" s="58">
        <f t="shared" si="386"/>
        <v>0.9775971217517978</v>
      </c>
      <c r="T3985" s="58">
        <f t="shared" si="387"/>
        <v>1.0510289352472384</v>
      </c>
      <c r="U3985" s="56">
        <f t="shared" si="388"/>
        <v>51.028935247238394</v>
      </c>
    </row>
    <row r="3986" spans="8:21" x14ac:dyDescent="0.25">
      <c r="H3986" s="11">
        <v>1484</v>
      </c>
      <c r="I3986" s="66">
        <f t="shared" si="389"/>
        <v>-0.59149272817279941</v>
      </c>
      <c r="J3986" s="66">
        <f t="shared" si="389"/>
        <v>0.41418595372406308</v>
      </c>
      <c r="K3986" s="66">
        <f t="shared" si="389"/>
        <v>-0.46560325911610884</v>
      </c>
      <c r="L3986" s="67">
        <f t="shared" si="389"/>
        <v>1.3496238031244041</v>
      </c>
      <c r="M3986" s="36">
        <f t="array" ref="M3986:P3986">TRANSPOSE(MMULT($B$28:$E$31, TRANSPOSE(I3986:L3986)))</f>
        <v>-0.59149272817279941</v>
      </c>
      <c r="N3986" s="36">
        <v>-5.6594044429306045E-2</v>
      </c>
      <c r="O3986" s="36">
        <v>-0.62952489879547613</v>
      </c>
      <c r="P3986" s="36">
        <v>0.90630997224844589</v>
      </c>
      <c r="Q3986" s="58">
        <f t="shared" si="384"/>
        <v>0.98529445294181006</v>
      </c>
      <c r="R3986" s="58">
        <f t="shared" si="385"/>
        <v>1.0004417256438061</v>
      </c>
      <c r="S3986" s="58">
        <f t="shared" si="386"/>
        <v>0.97984978865152672</v>
      </c>
      <c r="T3986" s="58">
        <f t="shared" si="387"/>
        <v>1.0346587945295838</v>
      </c>
      <c r="U3986" s="56">
        <f t="shared" si="388"/>
        <v>34.658794529583759</v>
      </c>
    </row>
    <row r="3987" spans="8:21" x14ac:dyDescent="0.25">
      <c r="H3987" s="11">
        <v>1485</v>
      </c>
      <c r="I3987" s="66">
        <f t="shared" si="389"/>
        <v>0.57555735407286523</v>
      </c>
      <c r="J3987" s="66">
        <f t="shared" si="389"/>
        <v>2.0514684140731432E-2</v>
      </c>
      <c r="K3987" s="66">
        <f t="shared" si="389"/>
        <v>7.6798034189771533E-2</v>
      </c>
      <c r="L3987" s="67">
        <f t="shared" si="389"/>
        <v>1.9365335797212979</v>
      </c>
      <c r="M3987" s="36">
        <f t="array" ref="M3987:P3987">TRANSPOSE(MMULT($B$28:$E$31, TRANSPOSE(I3987:L3987)))</f>
        <v>0.57555735407286523</v>
      </c>
      <c r="N3987" s="36">
        <v>0.38190186529884573</v>
      </c>
      <c r="O3987" s="36">
        <v>0.28179328286115968</v>
      </c>
      <c r="P3987" s="36">
        <v>1.9058256421674566</v>
      </c>
      <c r="Q3987" s="58">
        <f t="shared" si="384"/>
        <v>1.0263737994968054</v>
      </c>
      <c r="R3987" s="58">
        <f t="shared" si="385"/>
        <v>1.0192608464656778</v>
      </c>
      <c r="S3987" s="58">
        <f t="shared" si="386"/>
        <v>1.0162269816235654</v>
      </c>
      <c r="T3987" s="58">
        <f t="shared" si="387"/>
        <v>1.072834432383142</v>
      </c>
      <c r="U3987" s="56">
        <f t="shared" si="388"/>
        <v>72.83443238314203</v>
      </c>
    </row>
    <row r="3988" spans="8:21" x14ac:dyDescent="0.25">
      <c r="H3988" s="11">
        <v>1486</v>
      </c>
      <c r="I3988" s="66">
        <f t="shared" si="389"/>
        <v>0.22256457602484225</v>
      </c>
      <c r="J3988" s="66">
        <f t="shared" si="389"/>
        <v>-0.30756335449002153</v>
      </c>
      <c r="K3988" s="66">
        <f t="shared" si="389"/>
        <v>0.57038057400516629</v>
      </c>
      <c r="L3988" s="67">
        <f t="shared" si="389"/>
        <v>1.3327625704271266</v>
      </c>
      <c r="M3988" s="36">
        <f t="array" ref="M3988:P3988">TRANSPOSE(MMULT($B$28:$E$31, TRANSPOSE(I3988:L3988)))</f>
        <v>0.22256457602484225</v>
      </c>
      <c r="N3988" s="36">
        <v>-9.5778202806359541E-2</v>
      </c>
      <c r="O3988" s="36">
        <v>0.59762797073934903</v>
      </c>
      <c r="P3988" s="36">
        <v>1.1462833865536866</v>
      </c>
      <c r="Q3988" s="58">
        <f t="shared" si="384"/>
        <v>1.0137712217740673</v>
      </c>
      <c r="R3988" s="58">
        <f t="shared" si="385"/>
        <v>0.99877704979457638</v>
      </c>
      <c r="S3988" s="58">
        <f t="shared" si="386"/>
        <v>1.0291468096468419</v>
      </c>
      <c r="T3988" s="58">
        <f t="shared" si="387"/>
        <v>1.0436985906601759</v>
      </c>
      <c r="U3988" s="56">
        <f t="shared" si="388"/>
        <v>43.698590660175896</v>
      </c>
    </row>
    <row r="3989" spans="8:21" x14ac:dyDescent="0.25">
      <c r="H3989" s="11">
        <v>1487</v>
      </c>
      <c r="I3989" s="66">
        <f t="shared" si="389"/>
        <v>0.31285587540196053</v>
      </c>
      <c r="J3989" s="66">
        <f t="shared" si="389"/>
        <v>-0.21149885575578123</v>
      </c>
      <c r="K3989" s="66">
        <f t="shared" si="389"/>
        <v>0.69379733389171938</v>
      </c>
      <c r="L3989" s="67">
        <f t="shared" si="389"/>
        <v>-5.4453325972834185E-2</v>
      </c>
      <c r="M3989" s="36">
        <f t="array" ref="M3989:P3989">TRANSPOSE(MMULT($B$28:$E$31, TRANSPOSE(I3989:L3989)))</f>
        <v>0.31285587540196053</v>
      </c>
      <c r="N3989" s="36">
        <v>3.5779312908925248E-2</v>
      </c>
      <c r="O3989" s="36">
        <v>0.7496736196192344</v>
      </c>
      <c r="P3989" s="36">
        <v>6.2431847166177591E-2</v>
      </c>
      <c r="Q3989" s="58">
        <f t="shared" si="384"/>
        <v>1.0169800045249511</v>
      </c>
      <c r="R3989" s="58">
        <f t="shared" si="385"/>
        <v>1.00437704720859</v>
      </c>
      <c r="S3989" s="58">
        <f t="shared" si="386"/>
        <v>1.0354249734234633</v>
      </c>
      <c r="T3989" s="58">
        <f t="shared" si="387"/>
        <v>1.0034871893561332</v>
      </c>
      <c r="U3989" s="56">
        <f t="shared" si="388"/>
        <v>35.424973423463292</v>
      </c>
    </row>
    <row r="3990" spans="8:21" x14ac:dyDescent="0.25">
      <c r="H3990" s="11">
        <v>1488</v>
      </c>
      <c r="I3990" s="66">
        <f t="shared" si="389"/>
        <v>-0.27504587158991595</v>
      </c>
      <c r="J3990" s="66">
        <f t="shared" si="389"/>
        <v>1.167532882037791</v>
      </c>
      <c r="K3990" s="66">
        <f t="shared" si="389"/>
        <v>-0.88360533818099163</v>
      </c>
      <c r="L3990" s="67">
        <f t="shared" si="389"/>
        <v>1.2499495170614052</v>
      </c>
      <c r="M3990" s="36">
        <f t="array" ref="M3990:P3990">TRANSPOSE(MMULT($B$28:$E$31, TRANSPOSE(I3990:L3990)))</f>
        <v>-0.27504587158991595</v>
      </c>
      <c r="N3990" s="36">
        <v>0.72600678200870727</v>
      </c>
      <c r="O3990" s="36">
        <v>-0.86897902072022404</v>
      </c>
      <c r="P3990" s="36">
        <v>1.1534717647190655</v>
      </c>
      <c r="Q3990" s="58">
        <f t="shared" si="384"/>
        <v>0.99626787624479951</v>
      </c>
      <c r="R3990" s="58">
        <f t="shared" si="385"/>
        <v>1.0342765152788718</v>
      </c>
      <c r="S3990" s="58">
        <f t="shared" si="386"/>
        <v>0.97050942898151116</v>
      </c>
      <c r="T3990" s="58">
        <f t="shared" si="387"/>
        <v>1.0439705917282927</v>
      </c>
      <c r="U3990" s="56">
        <f t="shared" si="388"/>
        <v>43.970591728292653</v>
      </c>
    </row>
    <row r="3991" spans="8:21" x14ac:dyDescent="0.25">
      <c r="H3991" s="11">
        <v>1489</v>
      </c>
      <c r="I3991" s="66">
        <f t="shared" si="389"/>
        <v>0.62700815750310435</v>
      </c>
      <c r="J3991" s="66">
        <f t="shared" si="389"/>
        <v>-0.24534667056906242</v>
      </c>
      <c r="K3991" s="66">
        <f t="shared" si="389"/>
        <v>0.67738447556480075</v>
      </c>
      <c r="L3991" s="67">
        <f t="shared" si="389"/>
        <v>0.27919872498698362</v>
      </c>
      <c r="M3991" s="36">
        <f t="array" ref="M3991:P3991">TRANSPOSE(MMULT($B$28:$E$31, TRANSPOSE(I3991:L3991)))</f>
        <v>0.62700815750310435</v>
      </c>
      <c r="N3991" s="36">
        <v>0.20947023632770828</v>
      </c>
      <c r="O3991" s="36">
        <v>0.84716389252681001</v>
      </c>
      <c r="P3991" s="36">
        <v>0.49458571242465993</v>
      </c>
      <c r="Q3991" s="58">
        <f t="shared" si="384"/>
        <v>1.0282237361407416</v>
      </c>
      <c r="R3991" s="58">
        <f t="shared" si="385"/>
        <v>1.0118186548987853</v>
      </c>
      <c r="S3991" s="58">
        <f t="shared" si="386"/>
        <v>1.0394706110323084</v>
      </c>
      <c r="T3991" s="58">
        <f t="shared" si="387"/>
        <v>1.0193311743739943</v>
      </c>
      <c r="U3991" s="56">
        <f t="shared" si="388"/>
        <v>39.470611032308426</v>
      </c>
    </row>
    <row r="3992" spans="8:21" x14ac:dyDescent="0.25">
      <c r="H3992" s="11">
        <v>1490</v>
      </c>
      <c r="I3992" s="66">
        <f t="shared" si="389"/>
        <v>-1.3932664196858109</v>
      </c>
      <c r="J3992" s="66">
        <f t="shared" si="389"/>
        <v>-1.2737438017218168</v>
      </c>
      <c r="K3992" s="66">
        <f t="shared" si="389"/>
        <v>0.18830506875443984</v>
      </c>
      <c r="L3992" s="67">
        <f t="shared" si="389"/>
        <v>-0.15519131787409648</v>
      </c>
      <c r="M3992" s="36">
        <f t="array" ref="M3992:P3992">TRANSPOSE(MMULT($B$28:$E$31, TRANSPOSE(I3992:L3992)))</f>
        <v>-1.3932664196858109</v>
      </c>
      <c r="N3992" s="36">
        <v>-1.8690616970030973</v>
      </c>
      <c r="O3992" s="36">
        <v>-0.38972553901501572</v>
      </c>
      <c r="P3992" s="36">
        <v>-1.1234369043111891</v>
      </c>
      <c r="Q3992" s="58">
        <f t="shared" si="384"/>
        <v>0.95802938836749885</v>
      </c>
      <c r="R3992" s="58">
        <f t="shared" si="385"/>
        <v>0.9262711699165006</v>
      </c>
      <c r="S3992" s="58">
        <f t="shared" si="386"/>
        <v>0.98929370321691057</v>
      </c>
      <c r="T3992" s="58">
        <f t="shared" si="387"/>
        <v>0.961263591335761</v>
      </c>
      <c r="U3992" s="56">
        <f t="shared" si="388"/>
        <v>0</v>
      </c>
    </row>
    <row r="3993" spans="8:21" x14ac:dyDescent="0.25">
      <c r="H3993" s="11">
        <v>1491</v>
      </c>
      <c r="I3993" s="66">
        <f t="shared" si="389"/>
        <v>1.1784387966985237</v>
      </c>
      <c r="J3993" s="66">
        <f t="shared" si="389"/>
        <v>0.66044699895484771</v>
      </c>
      <c r="K3993" s="66">
        <f t="shared" si="389"/>
        <v>0.94039419290708415</v>
      </c>
      <c r="L3993" s="67">
        <f t="shared" si="389"/>
        <v>0.27885463913788999</v>
      </c>
      <c r="M3993" s="36">
        <f t="array" ref="M3993:P3993">TRANSPOSE(MMULT($B$28:$E$31, TRANSPOSE(I3993:L3993)))</f>
        <v>1.1784387966985237</v>
      </c>
      <c r="N3993" s="36">
        <v>1.2591654462136441</v>
      </c>
      <c r="O3993" s="36">
        <v>1.3337248316983072</v>
      </c>
      <c r="P3993" s="36">
        <v>0.96880610528967093</v>
      </c>
      <c r="Q3993" s="58">
        <f t="shared" si="384"/>
        <v>1.0482612696031501</v>
      </c>
      <c r="R3993" s="58">
        <f t="shared" si="385"/>
        <v>1.0579799754530972</v>
      </c>
      <c r="S3993" s="58">
        <f t="shared" si="386"/>
        <v>1.0598993950271227</v>
      </c>
      <c r="T3993" s="58">
        <f t="shared" si="387"/>
        <v>1.0370054554840267</v>
      </c>
      <c r="U3993" s="56">
        <f t="shared" si="388"/>
        <v>59.899395027122715</v>
      </c>
    </row>
    <row r="3994" spans="8:21" x14ac:dyDescent="0.25">
      <c r="H3994" s="11">
        <v>1492</v>
      </c>
      <c r="I3994" s="66">
        <f t="shared" si="389"/>
        <v>0.54923511668894298</v>
      </c>
      <c r="J3994" s="66">
        <f t="shared" si="389"/>
        <v>0.72586427942964427</v>
      </c>
      <c r="K3994" s="66">
        <f t="shared" si="389"/>
        <v>-7.742433522077205E-2</v>
      </c>
      <c r="L3994" s="67">
        <f t="shared" si="389"/>
        <v>-3.0034223541688925</v>
      </c>
      <c r="M3994" s="36">
        <f t="array" ref="M3994:P3994">TRANSPOSE(MMULT($B$28:$E$31, TRANSPOSE(I3994:L3994)))</f>
        <v>0.54923511668894298</v>
      </c>
      <c r="N3994" s="36">
        <v>0.909453613400378</v>
      </c>
      <c r="O3994" s="36">
        <v>0.16084816834529816</v>
      </c>
      <c r="P3994" s="36">
        <v>-2.0486158669641608</v>
      </c>
      <c r="Q3994" s="58">
        <f t="shared" si="384"/>
        <v>1.0254286590145423</v>
      </c>
      <c r="R3994" s="58">
        <f t="shared" si="385"/>
        <v>1.0423717583694176</v>
      </c>
      <c r="S3994" s="58">
        <f t="shared" si="386"/>
        <v>1.0113225469904921</v>
      </c>
      <c r="T3994" s="58">
        <f t="shared" si="387"/>
        <v>0.92955959716849534</v>
      </c>
      <c r="U3994" s="56">
        <f t="shared" si="388"/>
        <v>42.371758369417648</v>
      </c>
    </row>
    <row r="3995" spans="8:21" x14ac:dyDescent="0.25">
      <c r="H3995" s="11">
        <v>1493</v>
      </c>
      <c r="I3995" s="66">
        <f t="shared" si="389"/>
        <v>-0.16987552707321965</v>
      </c>
      <c r="J3995" s="66">
        <f t="shared" si="389"/>
        <v>0.89580232442392838</v>
      </c>
      <c r="K3995" s="66">
        <f t="shared" si="389"/>
        <v>-0.78546575167139565</v>
      </c>
      <c r="L3995" s="67">
        <f t="shared" si="389"/>
        <v>1.2454173776281405</v>
      </c>
      <c r="M3995" s="36">
        <f t="array" ref="M3995:P3995">TRANSPOSE(MMULT($B$28:$E$31, TRANSPOSE(I3995:L3995)))</f>
        <v>-0.16987552707321965</v>
      </c>
      <c r="N3995" s="36">
        <v>0.58321330377937863</v>
      </c>
      <c r="O3995" s="36">
        <v>-0.75178099786291042</v>
      </c>
      <c r="P3995" s="36">
        <v>1.1450724057234747</v>
      </c>
      <c r="Q3995" s="58">
        <f t="shared" si="384"/>
        <v>0.99994185824273485</v>
      </c>
      <c r="R3995" s="58">
        <f t="shared" si="385"/>
        <v>1.0280187852038585</v>
      </c>
      <c r="S3995" s="58">
        <f t="shared" si="386"/>
        <v>0.97506978136505817</v>
      </c>
      <c r="T3995" s="58">
        <f t="shared" si="387"/>
        <v>1.0436527753275497</v>
      </c>
      <c r="U3995" s="56">
        <f t="shared" si="388"/>
        <v>43.65277532754974</v>
      </c>
    </row>
    <row r="3996" spans="8:21" x14ac:dyDescent="0.25">
      <c r="H3996" s="11">
        <v>1494</v>
      </c>
      <c r="I3996" s="66">
        <f t="shared" si="389"/>
        <v>0.4140510954921594</v>
      </c>
      <c r="J3996" s="66">
        <f t="shared" si="389"/>
        <v>1.5312360242740257</v>
      </c>
      <c r="K3996" s="66">
        <f t="shared" si="389"/>
        <v>1.2841747084598638</v>
      </c>
      <c r="L3996" s="67">
        <f t="shared" si="389"/>
        <v>-1.3749741891278386</v>
      </c>
      <c r="M3996" s="36">
        <f t="array" ref="M3996:P3996">TRANSPOSE(MMULT($B$28:$E$31, TRANSPOSE(I3996:L3996)))</f>
        <v>0.4140510954921594</v>
      </c>
      <c r="N3996" s="36">
        <v>1.4449496387552383</v>
      </c>
      <c r="O3996" s="36">
        <v>1.4150906951095565</v>
      </c>
      <c r="P3996" s="36">
        <v>-0.61687593479548819</v>
      </c>
      <c r="Q3996" s="58">
        <f t="shared" si="384"/>
        <v>1.0205883638939317</v>
      </c>
      <c r="R3996" s="58">
        <f t="shared" si="385"/>
        <v>1.0663666699379863</v>
      </c>
      <c r="S3996" s="58">
        <f t="shared" si="386"/>
        <v>1.0633545998678633</v>
      </c>
      <c r="T3996" s="58">
        <f t="shared" si="387"/>
        <v>0.97907817878276582</v>
      </c>
      <c r="U3996" s="56">
        <f t="shared" si="388"/>
        <v>66.366669937986345</v>
      </c>
    </row>
    <row r="3997" spans="8:21" x14ac:dyDescent="0.25">
      <c r="H3997" s="11">
        <v>1495</v>
      </c>
      <c r="I3997" s="66">
        <f t="shared" si="389"/>
        <v>-0.6275787043885076</v>
      </c>
      <c r="J3997" s="66">
        <f t="shared" si="389"/>
        <v>0.18162029172974145</v>
      </c>
      <c r="K3997" s="66">
        <f t="shared" si="389"/>
        <v>1.2308729683368382</v>
      </c>
      <c r="L3997" s="67">
        <f t="shared" si="389"/>
        <v>5.4461923760691054E-2</v>
      </c>
      <c r="M3997" s="36">
        <f t="array" ref="M3997:P3997">TRANSPOSE(MMULT($B$28:$E$31, TRANSPOSE(I3997:L3997)))</f>
        <v>-0.6275787043885076</v>
      </c>
      <c r="N3997" s="36">
        <v>-0.25900852529258434</v>
      </c>
      <c r="O3997" s="36">
        <v>0.92507162361512973</v>
      </c>
      <c r="P3997" s="36">
        <v>-0.25813384998965228</v>
      </c>
      <c r="Q3997" s="58">
        <f t="shared" si="384"/>
        <v>0.98405080255125266</v>
      </c>
      <c r="R3997" s="58">
        <f t="shared" si="385"/>
        <v>0.99187222312735646</v>
      </c>
      <c r="S3997" s="58">
        <f t="shared" si="386"/>
        <v>1.0427149755017366</v>
      </c>
      <c r="T3997" s="58">
        <f t="shared" si="387"/>
        <v>0.99189365177904232</v>
      </c>
      <c r="U3997" s="56">
        <f t="shared" si="388"/>
        <v>42.714975501736639</v>
      </c>
    </row>
    <row r="3998" spans="8:21" x14ac:dyDescent="0.25">
      <c r="H3998" s="11">
        <v>1496</v>
      </c>
      <c r="I3998" s="66">
        <f t="shared" si="389"/>
        <v>0.75111142144506593</v>
      </c>
      <c r="J3998" s="66">
        <f t="shared" si="389"/>
        <v>0.30598907465397673</v>
      </c>
      <c r="K3998" s="66">
        <f t="shared" si="389"/>
        <v>-0.35495923340476004</v>
      </c>
      <c r="L3998" s="67">
        <f t="shared" si="389"/>
        <v>0.83525583347101506</v>
      </c>
      <c r="M3998" s="36">
        <f t="array" ref="M3998:P3998">TRANSPOSE(MMULT($B$28:$E$31, TRANSPOSE(I3998:L3998)))</f>
        <v>0.75111142144506593</v>
      </c>
      <c r="N3998" s="36">
        <v>0.71384995836744414</v>
      </c>
      <c r="O3998" s="36">
        <v>-4.3021150705453926E-2</v>
      </c>
      <c r="P3998" s="36">
        <v>1.1509058562277139</v>
      </c>
      <c r="Q3998" s="58">
        <f t="shared" si="384"/>
        <v>1.0326996572008231</v>
      </c>
      <c r="R3998" s="58">
        <f t="shared" si="385"/>
        <v>1.0337422788207138</v>
      </c>
      <c r="S3998" s="58">
        <f t="shared" si="386"/>
        <v>1.0031089768467465</v>
      </c>
      <c r="T3998" s="58">
        <f t="shared" si="387"/>
        <v>1.0438734921727117</v>
      </c>
      <c r="U3998" s="56">
        <f t="shared" si="388"/>
        <v>43.87349217271175</v>
      </c>
    </row>
    <row r="3999" spans="8:21" x14ac:dyDescent="0.25">
      <c r="H3999" s="11">
        <v>1497</v>
      </c>
      <c r="I3999" s="66">
        <f t="shared" si="389"/>
        <v>0.11927342517119148</v>
      </c>
      <c r="J3999" s="66">
        <f t="shared" si="389"/>
        <v>1.6940019583396382</v>
      </c>
      <c r="K3999" s="66">
        <f t="shared" si="389"/>
        <v>-0.22434714224734159</v>
      </c>
      <c r="L3999" s="67">
        <f t="shared" si="389"/>
        <v>-1.081444748988055</v>
      </c>
      <c r="M3999" s="36">
        <f t="array" ref="M3999:P3999">TRANSPOSE(MMULT($B$28:$E$31, TRANSPOSE(I3999:L3999)))</f>
        <v>0.11927342517119148</v>
      </c>
      <c r="N3999" s="36">
        <v>1.3830631149684045</v>
      </c>
      <c r="O3999" s="36">
        <v>-8.8201731215625689E-2</v>
      </c>
      <c r="P3999" s="36">
        <v>-0.47106010671210902</v>
      </c>
      <c r="Q3999" s="58">
        <f t="shared" si="384"/>
        <v>1.01011286272357</v>
      </c>
      <c r="R3999" s="58">
        <f t="shared" si="385"/>
        <v>1.0635656218121994</v>
      </c>
      <c r="S3999" s="58">
        <f t="shared" si="386"/>
        <v>1.0012977721297591</v>
      </c>
      <c r="T3999" s="58">
        <f t="shared" si="387"/>
        <v>0.98426711531140554</v>
      </c>
      <c r="U3999" s="56">
        <f t="shared" si="388"/>
        <v>63.565621812199382</v>
      </c>
    </row>
    <row r="4000" spans="8:21" x14ac:dyDescent="0.25">
      <c r="H4000" s="11">
        <v>1498</v>
      </c>
      <c r="I4000" s="66">
        <f t="shared" si="389"/>
        <v>1.0624462709996219</v>
      </c>
      <c r="J4000" s="66">
        <f t="shared" si="389"/>
        <v>-0.92988106180039065</v>
      </c>
      <c r="K4000" s="66">
        <f t="shared" si="389"/>
        <v>-1.0861221515442141</v>
      </c>
      <c r="L4000" s="67">
        <f t="shared" si="389"/>
        <v>0.80634296584106258</v>
      </c>
      <c r="M4000" s="36">
        <f t="array" ref="M4000:P4000">TRANSPOSE(MMULT($B$28:$E$31, TRANSPOSE(I4000:L4000)))</f>
        <v>1.0624462709996219</v>
      </c>
      <c r="N4000" s="36">
        <v>-4.1809421149126003E-2</v>
      </c>
      <c r="O4000" s="36">
        <v>-0.66624713239571742</v>
      </c>
      <c r="P4000" s="36">
        <v>1.0354849769109313</v>
      </c>
      <c r="Q4000" s="58">
        <f t="shared" si="384"/>
        <v>1.0440142298425958</v>
      </c>
      <c r="R4000" s="58">
        <f t="shared" si="385"/>
        <v>1.0010705472281995</v>
      </c>
      <c r="S4000" s="58">
        <f t="shared" si="386"/>
        <v>0.9784115543004015</v>
      </c>
      <c r="T4000" s="58">
        <f t="shared" si="387"/>
        <v>1.0395150425543898</v>
      </c>
      <c r="U4000" s="56">
        <f t="shared" si="388"/>
        <v>44.014229842595839</v>
      </c>
    </row>
    <row r="4001" spans="8:21" x14ac:dyDescent="0.25">
      <c r="H4001" s="11">
        <v>1499</v>
      </c>
      <c r="I4001" s="66">
        <f t="shared" si="389"/>
        <v>-3.1082237032677629</v>
      </c>
      <c r="J4001" s="66">
        <f t="shared" si="389"/>
        <v>-0.18456586882864826</v>
      </c>
      <c r="K4001" s="66">
        <f t="shared" si="389"/>
        <v>-0.44517531518102987</v>
      </c>
      <c r="L4001" s="67">
        <f t="shared" si="389"/>
        <v>0.11989348008557839</v>
      </c>
      <c r="M4001" s="36">
        <f t="array" ref="M4001:P4001">TRANSPOSE(MMULT($B$28:$E$31, TRANSPOSE(I4001:L4001)))</f>
        <v>-3.1082237032677629</v>
      </c>
      <c r="N4001" s="36">
        <v>-2.1193446807265635</v>
      </c>
      <c r="O4001" s="36">
        <v>-1.5534648033657683</v>
      </c>
      <c r="P4001" s="36">
        <v>-1.5434144112504768</v>
      </c>
      <c r="Q4001" s="58">
        <f t="shared" si="384"/>
        <v>0.90221689330594645</v>
      </c>
      <c r="R4001" s="58">
        <f t="shared" si="385"/>
        <v>0.91647061543864805</v>
      </c>
      <c r="S4001" s="58">
        <f t="shared" si="386"/>
        <v>0.94429789853679968</v>
      </c>
      <c r="T4001" s="58">
        <f t="shared" si="387"/>
        <v>0.94673997259062259</v>
      </c>
      <c r="U4001" s="56">
        <f t="shared" si="388"/>
        <v>0</v>
      </c>
    </row>
    <row r="4002" spans="8:21" x14ac:dyDescent="0.25">
      <c r="H4002" s="11">
        <v>1500</v>
      </c>
      <c r="I4002" s="66">
        <f t="shared" si="389"/>
        <v>0.87939096094621394</v>
      </c>
      <c r="J4002" s="66">
        <f t="shared" si="389"/>
        <v>-1.4332349796435504</v>
      </c>
      <c r="K4002" s="66">
        <f t="shared" si="389"/>
        <v>0.11145500625669458</v>
      </c>
      <c r="L4002" s="67">
        <f t="shared" si="389"/>
        <v>-0.2744972499290585</v>
      </c>
      <c r="M4002" s="36">
        <f t="array" ref="M4002:P4002">TRANSPOSE(MMULT($B$28:$E$31, TRANSPOSE(I4002:L4002)))</f>
        <v>0.87939096094621394</v>
      </c>
      <c r="N4002" s="36">
        <v>-0.54665849043043591</v>
      </c>
      <c r="O4002" s="36">
        <v>0.35839799705587272</v>
      </c>
      <c r="P4002" s="36">
        <v>-7.822302880271953E-2</v>
      </c>
      <c r="Q4002" s="58">
        <f t="shared" si="384"/>
        <v>1.0373466797343822</v>
      </c>
      <c r="R4002" s="58">
        <f t="shared" si="385"/>
        <v>0.97982028102579188</v>
      </c>
      <c r="S4002" s="58">
        <f t="shared" si="386"/>
        <v>1.019345668404948</v>
      </c>
      <c r="T4002" s="58">
        <f t="shared" si="387"/>
        <v>0.99838369159155527</v>
      </c>
      <c r="U4002" s="56">
        <f t="shared" si="388"/>
        <v>37.346679734382214</v>
      </c>
    </row>
    <row r="4003" spans="8:21" x14ac:dyDescent="0.25">
      <c r="H4003" s="11">
        <v>1501</v>
      </c>
      <c r="I4003" s="66">
        <f t="shared" ref="I4003:L4022" si="390">-I1503</f>
        <v>-1.624766780581917</v>
      </c>
      <c r="J4003" s="66">
        <f t="shared" si="390"/>
        <v>-0.7889630977810852</v>
      </c>
      <c r="K4003" s="66">
        <f t="shared" si="390"/>
        <v>-2.7781802921026937E-2</v>
      </c>
      <c r="L4003" s="67">
        <f t="shared" si="390"/>
        <v>0.16396956023712278</v>
      </c>
      <c r="M4003" s="36">
        <f t="array" ref="M4003:P4003">TRANSPOSE(MMULT($B$28:$E$31, TRANSPOSE(I4003:L4003)))</f>
        <v>-1.624766780581917</v>
      </c>
      <c r="N4003" s="36">
        <v>-1.6422145229374603</v>
      </c>
      <c r="O4003" s="36">
        <v>-0.65291991324652887</v>
      </c>
      <c r="P4003" s="36">
        <v>-0.87287644529605013</v>
      </c>
      <c r="Q4003" s="58">
        <f t="shared" si="384"/>
        <v>0.95029830603901855</v>
      </c>
      <c r="R4003" s="58">
        <f t="shared" si="385"/>
        <v>0.93524454145646352</v>
      </c>
      <c r="S4003" s="58">
        <f t="shared" si="386"/>
        <v>0.97893327355747406</v>
      </c>
      <c r="T4003" s="58">
        <f t="shared" si="387"/>
        <v>0.97003434354790963</v>
      </c>
      <c r="U4003" s="56">
        <f t="shared" si="388"/>
        <v>0</v>
      </c>
    </row>
    <row r="4004" spans="8:21" x14ac:dyDescent="0.25">
      <c r="H4004" s="11">
        <v>1502</v>
      </c>
      <c r="I4004" s="66">
        <f t="shared" si="390"/>
        <v>-1.9493263486052848</v>
      </c>
      <c r="J4004" s="66">
        <f t="shared" si="390"/>
        <v>-1.2792380630649047</v>
      </c>
      <c r="K4004" s="66">
        <f t="shared" si="390"/>
        <v>0.60639975635640897</v>
      </c>
      <c r="L4004" s="67">
        <f t="shared" si="390"/>
        <v>-0.61191643653468442</v>
      </c>
      <c r="M4004" s="36">
        <f t="array" ref="M4004:P4004">TRANSPOSE(MMULT($B$28:$E$31, TRANSPOSE(I4004:L4004)))</f>
        <v>-1.9493263486052848</v>
      </c>
      <c r="N4004" s="36">
        <v>-2.2269718946649042</v>
      </c>
      <c r="O4004" s="36">
        <v>-0.20331837431434752</v>
      </c>
      <c r="P4004" s="36">
        <v>-1.7967009677900987</v>
      </c>
      <c r="Q4004" s="58">
        <f t="shared" si="384"/>
        <v>0.93956439358949884</v>
      </c>
      <c r="R4004" s="58">
        <f t="shared" si="385"/>
        <v>0.91228810834502994</v>
      </c>
      <c r="S4004" s="58">
        <f t="shared" si="386"/>
        <v>0.99669772955601932</v>
      </c>
      <c r="T4004" s="58">
        <f t="shared" si="387"/>
        <v>0.93808713359442097</v>
      </c>
      <c r="U4004" s="56">
        <f t="shared" si="388"/>
        <v>0</v>
      </c>
    </row>
    <row r="4005" spans="8:21" x14ac:dyDescent="0.25">
      <c r="H4005" s="11">
        <v>1503</v>
      </c>
      <c r="I4005" s="66">
        <f t="shared" si="390"/>
        <v>-4.1409844205532648E-2</v>
      </c>
      <c r="J4005" s="66">
        <f t="shared" si="390"/>
        <v>-0.57013461330222193</v>
      </c>
      <c r="K4005" s="66">
        <f t="shared" si="390"/>
        <v>-1.1897073018095117</v>
      </c>
      <c r="L4005" s="67">
        <f t="shared" si="390"/>
        <v>0.26320634658549524</v>
      </c>
      <c r="M4005" s="36">
        <f t="array" ref="M4005:P4005">TRANSPOSE(MMULT($B$28:$E$31, TRANSPOSE(I4005:L4005)))</f>
        <v>-4.1409844205532648E-2</v>
      </c>
      <c r="N4005" s="36">
        <v>-0.4662906999945497</v>
      </c>
      <c r="O4005" s="36">
        <v>-1.1478654397849499</v>
      </c>
      <c r="P4005" s="36">
        <v>9.1736596619349214E-2</v>
      </c>
      <c r="Q4005" s="58">
        <f t="shared" si="384"/>
        <v>1.0044480186507885</v>
      </c>
      <c r="R4005" s="58">
        <f t="shared" si="385"/>
        <v>0.98317270771087584</v>
      </c>
      <c r="S4005" s="58">
        <f t="shared" si="386"/>
        <v>0.95974311622724817</v>
      </c>
      <c r="T4005" s="58">
        <f t="shared" si="387"/>
        <v>1.0045537573609726</v>
      </c>
      <c r="U4005" s="56">
        <f t="shared" si="388"/>
        <v>4.5537573609726323</v>
      </c>
    </row>
    <row r="4006" spans="8:21" x14ac:dyDescent="0.25">
      <c r="H4006" s="11">
        <v>1504</v>
      </c>
      <c r="I4006" s="66">
        <f t="shared" si="390"/>
        <v>-0.72570202165650022</v>
      </c>
      <c r="J4006" s="66">
        <f t="shared" si="390"/>
        <v>1.4909871603751519</v>
      </c>
      <c r="K4006" s="66">
        <f t="shared" si="390"/>
        <v>-0.20194452701417323</v>
      </c>
      <c r="L4006" s="67">
        <f t="shared" si="390"/>
        <v>1.0660691510431972</v>
      </c>
      <c r="M4006" s="36">
        <f t="array" ref="M4006:P4006">TRANSPOSE(MMULT($B$28:$E$31, TRANSPOSE(I4006:L4006)))</f>
        <v>-0.72570202165650022</v>
      </c>
      <c r="N4006" s="36">
        <v>0.6889745019664566</v>
      </c>
      <c r="O4006" s="36">
        <v>-0.38403742260610352</v>
      </c>
      <c r="P4006" s="36">
        <v>0.82716337513359728</v>
      </c>
      <c r="Q4006" s="58">
        <f t="shared" si="384"/>
        <v>0.98067705760180557</v>
      </c>
      <c r="R4006" s="58">
        <f t="shared" si="385"/>
        <v>1.0326499768501067</v>
      </c>
      <c r="S4006" s="58">
        <f t="shared" si="386"/>
        <v>0.98951881753532844</v>
      </c>
      <c r="T4006" s="58">
        <f t="shared" si="387"/>
        <v>1.0316945464218021</v>
      </c>
      <c r="U4006" s="56">
        <f t="shared" si="388"/>
        <v>32.649976850106732</v>
      </c>
    </row>
    <row r="4007" spans="8:21" x14ac:dyDescent="0.25">
      <c r="H4007" s="11">
        <v>1505</v>
      </c>
      <c r="I4007" s="66">
        <f t="shared" si="390"/>
        <v>0.76086179204150994</v>
      </c>
      <c r="J4007" s="66">
        <f t="shared" si="390"/>
        <v>0.57059005879718705</v>
      </c>
      <c r="K4007" s="66">
        <f t="shared" si="390"/>
        <v>-0.42070575831041446</v>
      </c>
      <c r="L4007" s="67">
        <f t="shared" si="390"/>
        <v>0.25822504622717846</v>
      </c>
      <c r="M4007" s="36">
        <f t="array" ref="M4007:P4007">TRANSPOSE(MMULT($B$28:$E$31, TRANSPOSE(I4007:L4007)))</f>
        <v>0.76086179204150994</v>
      </c>
      <c r="N4007" s="36">
        <v>0.92423475043344805</v>
      </c>
      <c r="O4007" s="36">
        <v>-8.8594256139451766E-2</v>
      </c>
      <c r="P4007" s="36">
        <v>0.73502054659441474</v>
      </c>
      <c r="Q4007" s="58">
        <f t="shared" si="384"/>
        <v>1.0330521394950183</v>
      </c>
      <c r="R4007" s="58">
        <f t="shared" si="385"/>
        <v>1.0430267802812041</v>
      </c>
      <c r="S4007" s="58">
        <f t="shared" si="386"/>
        <v>1.0012820508799098</v>
      </c>
      <c r="T4007" s="58">
        <f t="shared" si="387"/>
        <v>1.0282542522705007</v>
      </c>
      <c r="U4007" s="56">
        <f t="shared" si="388"/>
        <v>43.026780281204104</v>
      </c>
    </row>
    <row r="4008" spans="8:21" x14ac:dyDescent="0.25">
      <c r="H4008" s="11">
        <v>1506</v>
      </c>
      <c r="I4008" s="66">
        <f t="shared" si="390"/>
        <v>3.2358232012560245E-2</v>
      </c>
      <c r="J4008" s="66">
        <f t="shared" si="390"/>
        <v>6.2335858772437233E-2</v>
      </c>
      <c r="K4008" s="66">
        <f t="shared" si="390"/>
        <v>-1.0535696835452182</v>
      </c>
      <c r="L4008" s="67">
        <f t="shared" si="390"/>
        <v>-9.3751980741180602E-3</v>
      </c>
      <c r="M4008" s="36">
        <f t="array" ref="M4008:P4008">TRANSPOSE(MMULT($B$28:$E$31, TRANSPOSE(I4008:L4008)))</f>
        <v>3.2358232012560245E-2</v>
      </c>
      <c r="N4008" s="36">
        <v>6.8683176226902024E-2</v>
      </c>
      <c r="O4008" s="36">
        <v>-0.96557577036029985</v>
      </c>
      <c r="P4008" s="36">
        <v>3.6678766815357838E-2</v>
      </c>
      <c r="Q4008" s="58">
        <f t="shared" si="384"/>
        <v>1.0070447363483874</v>
      </c>
      <c r="R4008" s="58">
        <f t="shared" si="385"/>
        <v>1.0057825648433902</v>
      </c>
      <c r="S4008" s="58">
        <f t="shared" si="386"/>
        <v>0.96676674201241397</v>
      </c>
      <c r="T4008" s="58">
        <f t="shared" si="387"/>
        <v>1.002550821871258</v>
      </c>
      <c r="U4008" s="56">
        <f t="shared" si="388"/>
        <v>7.0447363483874259</v>
      </c>
    </row>
    <row r="4009" spans="8:21" x14ac:dyDescent="0.25">
      <c r="H4009" s="11">
        <v>1507</v>
      </c>
      <c r="I4009" s="66">
        <f t="shared" si="390"/>
        <v>1.7654123621688087</v>
      </c>
      <c r="J4009" s="66">
        <f t="shared" si="390"/>
        <v>0.3366354199864468</v>
      </c>
      <c r="K4009" s="66">
        <f t="shared" si="390"/>
        <v>0.90355070350665512</v>
      </c>
      <c r="L4009" s="67">
        <f t="shared" si="390"/>
        <v>0.72820320584796838</v>
      </c>
      <c r="M4009" s="36">
        <f t="array" ref="M4009:P4009">TRANSPOSE(MMULT($B$28:$E$31, TRANSPOSE(I4009:L4009)))</f>
        <v>1.7654123621688087</v>
      </c>
      <c r="N4009" s="36">
        <v>1.3826238954628916</v>
      </c>
      <c r="O4009" s="36">
        <v>1.49826940142726</v>
      </c>
      <c r="P4009" s="36">
        <v>1.576740968042496</v>
      </c>
      <c r="Q4009" s="58">
        <f t="shared" si="384"/>
        <v>1.070019564275098</v>
      </c>
      <c r="R4009" s="58">
        <f t="shared" si="385"/>
        <v>1.0635457685999221</v>
      </c>
      <c r="S4009" s="58">
        <f t="shared" si="386"/>
        <v>1.0668984304224836</v>
      </c>
      <c r="T4009" s="58">
        <f t="shared" si="387"/>
        <v>1.0601122819070037</v>
      </c>
      <c r="U4009" s="56">
        <f t="shared" si="388"/>
        <v>70.019564275098034</v>
      </c>
    </row>
    <row r="4010" spans="8:21" x14ac:dyDescent="0.25">
      <c r="H4010" s="11">
        <v>1508</v>
      </c>
      <c r="I4010" s="66">
        <f t="shared" si="390"/>
        <v>-1.6465126294082022</v>
      </c>
      <c r="J4010" s="66">
        <f t="shared" si="390"/>
        <v>-0.51864051094598462</v>
      </c>
      <c r="K4010" s="66">
        <f t="shared" si="390"/>
        <v>-1.1827845214513826</v>
      </c>
      <c r="L4010" s="67">
        <f t="shared" si="390"/>
        <v>0.17278358683590536</v>
      </c>
      <c r="M4010" s="36">
        <f t="array" ref="M4010:P4010">TRANSPOSE(MMULT($B$28:$E$31, TRANSPOSE(I4010:L4010)))</f>
        <v>-1.6465126294082022</v>
      </c>
      <c r="N4010" s="36">
        <v>-1.4474470932985146</v>
      </c>
      <c r="O4010" s="36">
        <v>-1.7230799174754641</v>
      </c>
      <c r="P4010" s="36">
        <v>-0.80354319557840648</v>
      </c>
      <c r="Q4010" s="58">
        <f t="shared" si="384"/>
        <v>0.94957530469817775</v>
      </c>
      <c r="R4010" s="58">
        <f t="shared" si="385"/>
        <v>0.94301826597703797</v>
      </c>
      <c r="S4010" s="58">
        <f t="shared" si="386"/>
        <v>0.93791289505836428</v>
      </c>
      <c r="T4010" s="58">
        <f t="shared" si="387"/>
        <v>0.97247542659679254</v>
      </c>
      <c r="U4010" s="56">
        <f t="shared" si="388"/>
        <v>0</v>
      </c>
    </row>
    <row r="4011" spans="8:21" x14ac:dyDescent="0.25">
      <c r="H4011" s="11">
        <v>1509</v>
      </c>
      <c r="I4011" s="66">
        <f t="shared" si="390"/>
        <v>-0.32984147855801987</v>
      </c>
      <c r="J4011" s="66">
        <f t="shared" si="390"/>
        <v>1.6429359397762453</v>
      </c>
      <c r="K4011" s="66">
        <f t="shared" si="390"/>
        <v>1.2149319509600547</v>
      </c>
      <c r="L4011" s="67">
        <f t="shared" si="390"/>
        <v>-0.89360767070942204</v>
      </c>
      <c r="M4011" s="36">
        <f t="array" ref="M4011:P4011">TRANSPOSE(MMULT($B$28:$E$31, TRANSPOSE(I4011:L4011)))</f>
        <v>-0.32984147855801987</v>
      </c>
      <c r="N4011" s="36">
        <v>1.0580069771453648</v>
      </c>
      <c r="O4011" s="36">
        <v>1.0850988281842358</v>
      </c>
      <c r="P4011" s="36">
        <v>-0.57858990620553952</v>
      </c>
      <c r="Q4011" s="58">
        <f t="shared" si="384"/>
        <v>0.99435901867318954</v>
      </c>
      <c r="R4011" s="58">
        <f t="shared" si="385"/>
        <v>1.0489736097100926</v>
      </c>
      <c r="S4011" s="58">
        <f t="shared" si="386"/>
        <v>1.0494108937277686</v>
      </c>
      <c r="T4011" s="58">
        <f t="shared" si="387"/>
        <v>0.98043795395808708</v>
      </c>
      <c r="U4011" s="56">
        <f t="shared" si="388"/>
        <v>49.410893727768638</v>
      </c>
    </row>
    <row r="4012" spans="8:21" x14ac:dyDescent="0.25">
      <c r="H4012" s="11">
        <v>1510</v>
      </c>
      <c r="I4012" s="66">
        <f t="shared" si="390"/>
        <v>-1.2439392527853352</v>
      </c>
      <c r="J4012" s="66">
        <f t="shared" si="390"/>
        <v>-0.10458891787434975</v>
      </c>
      <c r="K4012" s="66">
        <f t="shared" si="390"/>
        <v>-1.5435900075626183</v>
      </c>
      <c r="L4012" s="67">
        <f t="shared" si="390"/>
        <v>-1.1325699246966312</v>
      </c>
      <c r="M4012" s="36">
        <f t="array" ref="M4012:P4012">TRANSPOSE(MMULT($B$28:$E$31, TRANSPOSE(I4012:L4012)))</f>
        <v>-1.2439392527853352</v>
      </c>
      <c r="N4012" s="36">
        <v>-0.87188953922745716</v>
      </c>
      <c r="O4012" s="36">
        <v>-1.8934321848484619</v>
      </c>
      <c r="P4012" s="36">
        <v>-1.5836209445747564</v>
      </c>
      <c r="Q4012" s="58">
        <f t="shared" si="384"/>
        <v>0.96304958935982321</v>
      </c>
      <c r="R4012" s="58">
        <f t="shared" si="385"/>
        <v>0.96637006272961312</v>
      </c>
      <c r="S4012" s="58">
        <f t="shared" si="386"/>
        <v>0.931543596660804</v>
      </c>
      <c r="T4012" s="58">
        <f t="shared" si="387"/>
        <v>0.94536111662258948</v>
      </c>
      <c r="U4012" s="56">
        <f t="shared" si="388"/>
        <v>0</v>
      </c>
    </row>
    <row r="4013" spans="8:21" x14ac:dyDescent="0.25">
      <c r="H4013" s="11">
        <v>1511</v>
      </c>
      <c r="I4013" s="66">
        <f t="shared" si="390"/>
        <v>-0.37256154884211162</v>
      </c>
      <c r="J4013" s="66">
        <f t="shared" si="390"/>
        <v>7.2592278747581729E-2</v>
      </c>
      <c r="K4013" s="66">
        <f t="shared" si="390"/>
        <v>-0.81474223103936427</v>
      </c>
      <c r="L4013" s="67">
        <f t="shared" si="390"/>
        <v>9.8667839645465702E-2</v>
      </c>
      <c r="M4013" s="36">
        <f t="array" ref="M4013:P4013">TRANSPOSE(MMULT($B$28:$E$31, TRANSPOSE(I4013:L4013)))</f>
        <v>-0.37256154884211162</v>
      </c>
      <c r="N4013" s="36">
        <v>-0.18094319537491185</v>
      </c>
      <c r="O4013" s="36">
        <v>-0.89024179639914991</v>
      </c>
      <c r="P4013" s="36">
        <v>-8.4588520526183611E-2</v>
      </c>
      <c r="Q4013" s="58">
        <f t="shared" si="384"/>
        <v>0.9928733615782559</v>
      </c>
      <c r="R4013" s="58">
        <f t="shared" si="385"/>
        <v>0.99516849863062984</v>
      </c>
      <c r="S4013" s="58">
        <f t="shared" si="386"/>
        <v>0.96968435092892979</v>
      </c>
      <c r="T4013" s="58">
        <f t="shared" si="387"/>
        <v>0.99815334205574313</v>
      </c>
      <c r="U4013" s="56">
        <f t="shared" si="388"/>
        <v>0</v>
      </c>
    </row>
    <row r="4014" spans="8:21" x14ac:dyDescent="0.25">
      <c r="H4014" s="11">
        <v>1512</v>
      </c>
      <c r="I4014" s="66">
        <f t="shared" si="390"/>
        <v>4.8412403217126471E-3</v>
      </c>
      <c r="J4014" s="66">
        <f t="shared" si="390"/>
        <v>0.61000741915416568</v>
      </c>
      <c r="K4014" s="66">
        <f t="shared" si="390"/>
        <v>-2.2271920109749748</v>
      </c>
      <c r="L4014" s="67">
        <f t="shared" si="390"/>
        <v>1.5614511021179616</v>
      </c>
      <c r="M4014" s="36">
        <f t="array" ref="M4014:P4014">TRANSPOSE(MMULT($B$28:$E$31, TRANSPOSE(I4014:L4014)))</f>
        <v>4.8412403217126471E-3</v>
      </c>
      <c r="N4014" s="36">
        <v>0.47380043374562214</v>
      </c>
      <c r="O4014" s="36">
        <v>-2.0425313840787647</v>
      </c>
      <c r="P4014" s="36">
        <v>1.4563971334860712</v>
      </c>
      <c r="Q4014" s="58">
        <f t="shared" si="384"/>
        <v>1.0060753237838906</v>
      </c>
      <c r="R4014" s="58">
        <f t="shared" si="385"/>
        <v>1.0232495467451828</v>
      </c>
      <c r="S4014" s="58">
        <f t="shared" si="386"/>
        <v>0.92600443459943793</v>
      </c>
      <c r="T4014" s="58">
        <f t="shared" si="387"/>
        <v>1.055497653132802</v>
      </c>
      <c r="U4014" s="56">
        <f t="shared" si="388"/>
        <v>55.497653132801972</v>
      </c>
    </row>
    <row r="4015" spans="8:21" x14ac:dyDescent="0.25">
      <c r="H4015" s="11">
        <v>1513</v>
      </c>
      <c r="I4015" s="66">
        <f t="shared" si="390"/>
        <v>1.5381080615300715</v>
      </c>
      <c r="J4015" s="66">
        <f t="shared" si="390"/>
        <v>0.41877138794038293</v>
      </c>
      <c r="K4015" s="66">
        <f t="shared" si="390"/>
        <v>-0.55816543326464585</v>
      </c>
      <c r="L4015" s="67">
        <f t="shared" si="390"/>
        <v>0.52804016971959555</v>
      </c>
      <c r="M4015" s="36">
        <f t="array" ref="M4015:P4015">TRANSPOSE(MMULT($B$28:$E$31, TRANSPOSE(I4015:L4015)))</f>
        <v>1.5381080615300715</v>
      </c>
      <c r="N4015" s="36">
        <v>1.3014331113872597</v>
      </c>
      <c r="O4015" s="36">
        <v>5.9401216360258635E-2</v>
      </c>
      <c r="P4015" s="36">
        <v>1.3306820490436855</v>
      </c>
      <c r="Q4015" s="58">
        <f t="shared" si="384"/>
        <v>1.0615406349896586</v>
      </c>
      <c r="R4015" s="58">
        <f t="shared" si="385"/>
        <v>1.0598822131012899</v>
      </c>
      <c r="S4015" s="58">
        <f t="shared" si="386"/>
        <v>1.0072270385526583</v>
      </c>
      <c r="T4015" s="58">
        <f t="shared" si="387"/>
        <v>1.0506985125410766</v>
      </c>
      <c r="U4015" s="56">
        <f t="shared" si="388"/>
        <v>61.540634989658557</v>
      </c>
    </row>
    <row r="4016" spans="8:21" x14ac:dyDescent="0.25">
      <c r="H4016" s="11">
        <v>1514</v>
      </c>
      <c r="I4016" s="66">
        <f t="shared" si="390"/>
        <v>0.60583677582321027</v>
      </c>
      <c r="J4016" s="66">
        <f t="shared" si="390"/>
        <v>-0.68061485785587839</v>
      </c>
      <c r="K4016" s="66">
        <f t="shared" si="390"/>
        <v>2.2897630246500489</v>
      </c>
      <c r="L4016" s="67">
        <f t="shared" si="390"/>
        <v>-0.94290134163905837</v>
      </c>
      <c r="M4016" s="36">
        <f t="array" ref="M4016:P4016">TRANSPOSE(MMULT($B$28:$E$31, TRANSPOSE(I4016:L4016)))</f>
        <v>0.60583677582321027</v>
      </c>
      <c r="N4016" s="36">
        <v>-0.13987653051296289</v>
      </c>
      <c r="O4016" s="36">
        <v>2.3197183344817365</v>
      </c>
      <c r="P4016" s="36">
        <v>-0.64353780216048917</v>
      </c>
      <c r="Q4016" s="58">
        <f t="shared" si="384"/>
        <v>1.0274621062578819</v>
      </c>
      <c r="R4016" s="58">
        <f t="shared" si="385"/>
        <v>0.99690691592470637</v>
      </c>
      <c r="S4016" s="58">
        <f t="shared" si="386"/>
        <v>1.102536829672192</v>
      </c>
      <c r="T4016" s="58">
        <f t="shared" si="387"/>
        <v>0.97813236401324966</v>
      </c>
      <c r="U4016" s="56">
        <f t="shared" si="388"/>
        <v>102.53682967219203</v>
      </c>
    </row>
    <row r="4017" spans="8:21" x14ac:dyDescent="0.25">
      <c r="H4017" s="11">
        <v>1515</v>
      </c>
      <c r="I4017" s="66">
        <f t="shared" si="390"/>
        <v>-0.25473034677820011</v>
      </c>
      <c r="J4017" s="66">
        <f t="shared" si="390"/>
        <v>0.27472513647536689</v>
      </c>
      <c r="K4017" s="66">
        <f t="shared" si="390"/>
        <v>-0.93841506525027973</v>
      </c>
      <c r="L4017" s="67">
        <f t="shared" si="390"/>
        <v>1.3150983684699309</v>
      </c>
      <c r="M4017" s="36">
        <f t="array" ref="M4017:P4017">TRANSPOSE(MMULT($B$28:$E$31, TRANSPOSE(I4017:L4017)))</f>
        <v>-0.25473034677820011</v>
      </c>
      <c r="N4017" s="36">
        <v>4.9979729111864879E-2</v>
      </c>
      <c r="O4017" s="36">
        <v>-0.95322649226363299</v>
      </c>
      <c r="P4017" s="36">
        <v>1.0289336068061508</v>
      </c>
      <c r="Q4017" s="58">
        <f t="shared" si="384"/>
        <v>0.99697651781895291</v>
      </c>
      <c r="R4017" s="58">
        <f t="shared" si="385"/>
        <v>1.0049833894733662</v>
      </c>
      <c r="S4017" s="58">
        <f t="shared" si="386"/>
        <v>0.9672444148350603</v>
      </c>
      <c r="T4017" s="58">
        <f t="shared" si="387"/>
        <v>1.0392682003846929</v>
      </c>
      <c r="U4017" s="56">
        <f t="shared" si="388"/>
        <v>39.268200384692918</v>
      </c>
    </row>
    <row r="4018" spans="8:21" x14ac:dyDescent="0.25">
      <c r="H4018" s="11">
        <v>1516</v>
      </c>
      <c r="I4018" s="66">
        <f t="shared" si="390"/>
        <v>-2.1174025756293449</v>
      </c>
      <c r="J4018" s="66">
        <f t="shared" si="390"/>
        <v>-1.6044900795015864</v>
      </c>
      <c r="K4018" s="66">
        <f t="shared" si="390"/>
        <v>-0.63777381057563942</v>
      </c>
      <c r="L4018" s="67">
        <f t="shared" si="390"/>
        <v>1.0492739565032938</v>
      </c>
      <c r="M4018" s="36">
        <f t="array" ref="M4018:P4018">TRANSPOSE(MMULT($B$28:$E$31, TRANSPOSE(I4018:L4018)))</f>
        <v>-2.1174025756293449</v>
      </c>
      <c r="N4018" s="36">
        <v>-2.5848588557019951</v>
      </c>
      <c r="O4018" s="36">
        <v>-1.436793841525533</v>
      </c>
      <c r="P4018" s="36">
        <v>-0.55949694963627217</v>
      </c>
      <c r="Q4018" s="58">
        <f t="shared" si="384"/>
        <v>0.93405347359693702</v>
      </c>
      <c r="R4018" s="58">
        <f t="shared" si="385"/>
        <v>0.89851702349374929</v>
      </c>
      <c r="S4018" s="58">
        <f t="shared" si="386"/>
        <v>0.94871508342747624</v>
      </c>
      <c r="T4018" s="58">
        <f t="shared" si="387"/>
        <v>0.9811167692403705</v>
      </c>
      <c r="U4018" s="56">
        <f t="shared" si="388"/>
        <v>0</v>
      </c>
    </row>
    <row r="4019" spans="8:21" x14ac:dyDescent="0.25">
      <c r="H4019" s="11">
        <v>1517</v>
      </c>
      <c r="I4019" s="66">
        <f t="shared" si="390"/>
        <v>1.3211723020290027</v>
      </c>
      <c r="J4019" s="66">
        <f t="shared" si="390"/>
        <v>-1.3865910177569063</v>
      </c>
      <c r="K4019" s="66">
        <f t="shared" si="390"/>
        <v>-1.8735815861015688</v>
      </c>
      <c r="L4019" s="67">
        <f t="shared" si="390"/>
        <v>2.0284675045374576</v>
      </c>
      <c r="M4019" s="36">
        <f t="array" ref="M4019:P4019">TRANSPOSE(MMULT($B$28:$E$31, TRANSPOSE(I4019:L4019)))</f>
        <v>1.3211723020290027</v>
      </c>
      <c r="N4019" s="36">
        <v>-0.22967905969281754</v>
      </c>
      <c r="O4019" s="36">
        <v>-1.325516773794654</v>
      </c>
      <c r="P4019" s="36">
        <v>2.0957324580216294</v>
      </c>
      <c r="Q4019" s="58">
        <f t="shared" si="384"/>
        <v>1.0535111422003567</v>
      </c>
      <c r="R4019" s="58">
        <f t="shared" si="385"/>
        <v>0.99310936501278801</v>
      </c>
      <c r="S4019" s="58">
        <f t="shared" si="386"/>
        <v>0.9529473047273922</v>
      </c>
      <c r="T4019" s="58">
        <f t="shared" si="387"/>
        <v>1.0802454354385234</v>
      </c>
      <c r="U4019" s="56">
        <f t="shared" si="388"/>
        <v>80.245435438523359</v>
      </c>
    </row>
    <row r="4020" spans="8:21" x14ac:dyDescent="0.25">
      <c r="H4020" s="11">
        <v>1518</v>
      </c>
      <c r="I4020" s="66">
        <f t="shared" si="390"/>
        <v>1.5397651864611159</v>
      </c>
      <c r="J4020" s="66">
        <f t="shared" si="390"/>
        <v>-0.18300223598358686</v>
      </c>
      <c r="K4020" s="66">
        <f t="shared" si="390"/>
        <v>1.5160537341431295</v>
      </c>
      <c r="L4020" s="67">
        <f t="shared" si="390"/>
        <v>-0.48569329872326067</v>
      </c>
      <c r="M4020" s="36">
        <f t="array" ref="M4020:P4020">TRANSPOSE(MMULT($B$28:$E$31, TRANSPOSE(I4020:L4020)))</f>
        <v>1.5397651864611159</v>
      </c>
      <c r="N4020" s="36">
        <v>0.8381195591473658</v>
      </c>
      <c r="O4020" s="36">
        <v>1.9623537717493773</v>
      </c>
      <c r="P4020" s="36">
        <v>0.33529294179239422</v>
      </c>
      <c r="Q4020" s="58">
        <f t="shared" si="384"/>
        <v>1.0616022054659704</v>
      </c>
      <c r="R4020" s="58">
        <f t="shared" si="385"/>
        <v>1.0392163881983989</v>
      </c>
      <c r="S4020" s="58">
        <f t="shared" si="386"/>
        <v>1.0868886346536832</v>
      </c>
      <c r="T4020" s="58">
        <f t="shared" si="387"/>
        <v>1.0134621474751691</v>
      </c>
      <c r="U4020" s="56">
        <f t="shared" si="388"/>
        <v>86.888634653683241</v>
      </c>
    </row>
    <row r="4021" spans="8:21" x14ac:dyDescent="0.25">
      <c r="H4021" s="11">
        <v>1519</v>
      </c>
      <c r="I4021" s="66">
        <f t="shared" si="390"/>
        <v>-0.21524475201825791</v>
      </c>
      <c r="J4021" s="66">
        <f t="shared" si="390"/>
        <v>-0.69456415821978768</v>
      </c>
      <c r="K4021" s="66">
        <f t="shared" si="390"/>
        <v>1.3822787908683041</v>
      </c>
      <c r="L4021" s="67">
        <f t="shared" si="390"/>
        <v>-1.1741935201705795</v>
      </c>
      <c r="M4021" s="36">
        <f t="array" ref="M4021:P4021">TRANSPOSE(MMULT($B$28:$E$31, TRANSPOSE(I4021:L4021)))</f>
        <v>-0.21524475201825791</v>
      </c>
      <c r="N4021" s="36">
        <v>-0.67287271596751008</v>
      </c>
      <c r="O4021" s="36">
        <v>1.1760649859591812</v>
      </c>
      <c r="P4021" s="36">
        <v>-1.250900207481334</v>
      </c>
      <c r="Q4021" s="58">
        <f t="shared" si="384"/>
        <v>0.99835528770348725</v>
      </c>
      <c r="R4021" s="58">
        <f t="shared" si="385"/>
        <v>0.97457849387953877</v>
      </c>
      <c r="S4021" s="58">
        <f t="shared" si="386"/>
        <v>1.0532362842058285</v>
      </c>
      <c r="T4021" s="58">
        <f t="shared" si="387"/>
        <v>0.95683227533589488</v>
      </c>
      <c r="U4021" s="56">
        <f t="shared" si="388"/>
        <v>53.23628420582849</v>
      </c>
    </row>
    <row r="4022" spans="8:21" x14ac:dyDescent="0.25">
      <c r="H4022" s="11">
        <v>1520</v>
      </c>
      <c r="I4022" s="66">
        <f t="shared" si="390"/>
        <v>-0.90193505858117939</v>
      </c>
      <c r="J4022" s="66">
        <f t="shared" si="390"/>
        <v>1.5038722317924167</v>
      </c>
      <c r="K4022" s="66">
        <f t="shared" si="390"/>
        <v>-0.55825997271890593</v>
      </c>
      <c r="L4022" s="67">
        <f t="shared" si="390"/>
        <v>-1.0654286225666771</v>
      </c>
      <c r="M4022" s="36">
        <f t="array" ref="M4022:P4022">TRANSPOSE(MMULT($B$28:$E$31, TRANSPOSE(I4022:L4022)))</f>
        <v>-0.90193505858117939</v>
      </c>
      <c r="N4022" s="36">
        <v>0.58682806341473137</v>
      </c>
      <c r="O4022" s="36">
        <v>-0.7790688323866477</v>
      </c>
      <c r="P4022" s="36">
        <v>-1.0224709589283469</v>
      </c>
      <c r="Q4022" s="58">
        <f t="shared" si="384"/>
        <v>0.97464670543481013</v>
      </c>
      <c r="R4022" s="58">
        <f t="shared" si="385"/>
        <v>1.02817672907018</v>
      </c>
      <c r="S4022" s="58">
        <f t="shared" si="386"/>
        <v>0.97400606028984216</v>
      </c>
      <c r="T4022" s="58">
        <f t="shared" si="387"/>
        <v>0.96478827726695038</v>
      </c>
      <c r="U4022" s="56">
        <f t="shared" si="388"/>
        <v>28.176729070179984</v>
      </c>
    </row>
    <row r="4023" spans="8:21" x14ac:dyDescent="0.25">
      <c r="H4023" s="11">
        <v>1521</v>
      </c>
      <c r="I4023" s="66">
        <f t="shared" ref="I4023:L4042" si="391">-I1523</f>
        <v>-0.79374914944698005</v>
      </c>
      <c r="J4023" s="66">
        <f t="shared" si="391"/>
        <v>-1.2796412566373943</v>
      </c>
      <c r="K4023" s="66">
        <f t="shared" si="391"/>
        <v>-0.51584980041720774</v>
      </c>
      <c r="L4023" s="67">
        <f t="shared" si="391"/>
        <v>-1.121122425038674</v>
      </c>
      <c r="M4023" s="36">
        <f t="array" ref="M4023:P4023">TRANSPOSE(MMULT($B$28:$E$31, TRANSPOSE(I4023:L4023)))</f>
        <v>-0.79374914944698005</v>
      </c>
      <c r="N4023" s="36">
        <v>-1.4923019387292382</v>
      </c>
      <c r="O4023" s="36">
        <v>-0.82697549703777962</v>
      </c>
      <c r="P4023" s="36">
        <v>-1.6048714972320959</v>
      </c>
      <c r="Q4023" s="58">
        <f t="shared" si="384"/>
        <v>0.97834420772276365</v>
      </c>
      <c r="R4023" s="58">
        <f t="shared" si="385"/>
        <v>0.94122227351018761</v>
      </c>
      <c r="S4023" s="58">
        <f t="shared" si="386"/>
        <v>0.97214139219308759</v>
      </c>
      <c r="T4023" s="58">
        <f t="shared" si="387"/>
        <v>0.94463315462064379</v>
      </c>
      <c r="U4023" s="56">
        <f t="shared" si="388"/>
        <v>0</v>
      </c>
    </row>
    <row r="4024" spans="8:21" x14ac:dyDescent="0.25">
      <c r="H4024" s="11">
        <v>1522</v>
      </c>
      <c r="I4024" s="66">
        <f t="shared" si="391"/>
        <v>-0.87395939558804192</v>
      </c>
      <c r="J4024" s="66">
        <f t="shared" si="391"/>
        <v>-1.0414254528403151</v>
      </c>
      <c r="K4024" s="66">
        <f t="shared" si="391"/>
        <v>0.28098418243839535</v>
      </c>
      <c r="L4024" s="67">
        <f t="shared" si="391"/>
        <v>-1.069863478020546</v>
      </c>
      <c r="M4024" s="36">
        <f t="array" ref="M4024:P4024">TRANSPOSE(MMULT($B$28:$E$31, TRANSPOSE(I4024:L4024)))</f>
        <v>-0.87395939558804192</v>
      </c>
      <c r="N4024" s="36">
        <v>-1.3594952601306245</v>
      </c>
      <c r="O4024" s="36">
        <v>-0.10398059987967678</v>
      </c>
      <c r="P4024" s="36">
        <v>-1.5642215192202835</v>
      </c>
      <c r="Q4024" s="58">
        <f t="shared" si="384"/>
        <v>0.97560149637134508</v>
      </c>
      <c r="R4024" s="58">
        <f t="shared" si="385"/>
        <v>0.94654982012775146</v>
      </c>
      <c r="S4024" s="58">
        <f t="shared" si="386"/>
        <v>1.0006659976828505</v>
      </c>
      <c r="T4024" s="58">
        <f t="shared" si="387"/>
        <v>0.9460261559452493</v>
      </c>
      <c r="U4024" s="56">
        <f t="shared" si="388"/>
        <v>0.66599768285047212</v>
      </c>
    </row>
    <row r="4025" spans="8:21" x14ac:dyDescent="0.25">
      <c r="H4025" s="11">
        <v>1523</v>
      </c>
      <c r="I4025" s="66">
        <f t="shared" si="391"/>
        <v>1.3570025869800473</v>
      </c>
      <c r="J4025" s="66">
        <f t="shared" si="391"/>
        <v>0.22223546756315538</v>
      </c>
      <c r="K4025" s="66">
        <f t="shared" si="391"/>
        <v>-0.85502418481845099</v>
      </c>
      <c r="L4025" s="67">
        <f t="shared" si="391"/>
        <v>-1.3099779549262562</v>
      </c>
      <c r="M4025" s="36">
        <f t="array" ref="M4025:P4025">TRANSPOSE(MMULT($B$28:$E$31, TRANSPOSE(I4025:L4025)))</f>
        <v>1.3570025869800473</v>
      </c>
      <c r="N4025" s="36">
        <v>1.0345848482188837</v>
      </c>
      <c r="O4025" s="36">
        <v>-0.29162185585495914</v>
      </c>
      <c r="P4025" s="36">
        <v>-0.32365327880334727</v>
      </c>
      <c r="Q4025" s="58">
        <f t="shared" si="384"/>
        <v>1.0548331371123987</v>
      </c>
      <c r="R4025" s="58">
        <f t="shared" si="385"/>
        <v>1.0479299384596767</v>
      </c>
      <c r="S4025" s="58">
        <f t="shared" si="386"/>
        <v>0.99318346446400196</v>
      </c>
      <c r="T4025" s="58">
        <f t="shared" si="387"/>
        <v>0.98954062112766994</v>
      </c>
      <c r="U4025" s="56">
        <f t="shared" si="388"/>
        <v>54.833137112398674</v>
      </c>
    </row>
    <row r="4026" spans="8:21" x14ac:dyDescent="0.25">
      <c r="H4026" s="11">
        <v>1524</v>
      </c>
      <c r="I4026" s="66">
        <f t="shared" si="391"/>
        <v>0.38966615698537616</v>
      </c>
      <c r="J4026" s="66">
        <f t="shared" si="391"/>
        <v>0.78459219617135711</v>
      </c>
      <c r="K4026" s="66">
        <f t="shared" si="391"/>
        <v>0.65938388541795101</v>
      </c>
      <c r="L4026" s="67">
        <f t="shared" si="391"/>
        <v>-0.35945219910105169</v>
      </c>
      <c r="M4026" s="36">
        <f t="array" ref="M4026:P4026">TRANSPOSE(MMULT($B$28:$E$31, TRANSPOSE(I4026:L4026)))</f>
        <v>0.38966615698537616</v>
      </c>
      <c r="N4026" s="36">
        <v>0.8532813288572042</v>
      </c>
      <c r="O4026" s="36">
        <v>0.79095281637867576</v>
      </c>
      <c r="P4026" s="36">
        <v>6.1724284147798125E-2</v>
      </c>
      <c r="Q4026" s="58">
        <f t="shared" si="384"/>
        <v>1.0197176910373036</v>
      </c>
      <c r="R4026" s="58">
        <f t="shared" si="385"/>
        <v>1.0398862492773118</v>
      </c>
      <c r="S4026" s="58">
        <f t="shared" si="386"/>
        <v>1.0371360461171453</v>
      </c>
      <c r="T4026" s="58">
        <f t="shared" si="387"/>
        <v>1.0034614510833253</v>
      </c>
      <c r="U4026" s="56">
        <f t="shared" si="388"/>
        <v>39.886249277311769</v>
      </c>
    </row>
    <row r="4027" spans="8:21" x14ac:dyDescent="0.25">
      <c r="H4027" s="11">
        <v>1525</v>
      </c>
      <c r="I4027" s="66">
        <f t="shared" si="391"/>
        <v>0.31405593573383694</v>
      </c>
      <c r="J4027" s="66">
        <f t="shared" si="391"/>
        <v>-0.20617497554948339</v>
      </c>
      <c r="K4027" s="66">
        <f t="shared" si="391"/>
        <v>-1.4886448087227055</v>
      </c>
      <c r="L4027" s="67">
        <f t="shared" si="391"/>
        <v>-0.12831500626786452</v>
      </c>
      <c r="M4027" s="36">
        <f t="array" ref="M4027:P4027">TRANSPOSE(MMULT($B$28:$E$31, TRANSPOSE(I4027:L4027)))</f>
        <v>0.31405593573383694</v>
      </c>
      <c r="N4027" s="36">
        <v>4.0650837612646817E-2</v>
      </c>
      <c r="O4027" s="36">
        <v>-1.2800790616699027</v>
      </c>
      <c r="P4027" s="36">
        <v>3.2897853312712569E-2</v>
      </c>
      <c r="Q4027" s="58">
        <f t="shared" si="384"/>
        <v>1.0170227207296911</v>
      </c>
      <c r="R4027" s="58">
        <f t="shared" si="385"/>
        <v>1.0045850147595137</v>
      </c>
      <c r="S4027" s="58">
        <f t="shared" si="386"/>
        <v>0.9546808694465635</v>
      </c>
      <c r="T4027" s="58">
        <f t="shared" si="387"/>
        <v>1.0024134235619426</v>
      </c>
      <c r="U4027" s="56">
        <f t="shared" si="388"/>
        <v>17.02272072969113</v>
      </c>
    </row>
    <row r="4028" spans="8:21" x14ac:dyDescent="0.25">
      <c r="H4028" s="11">
        <v>1526</v>
      </c>
      <c r="I4028" s="66">
        <f t="shared" si="391"/>
        <v>-0.64958513948436125</v>
      </c>
      <c r="J4028" s="66">
        <f t="shared" si="391"/>
        <v>1.7308554956797573</v>
      </c>
      <c r="K4028" s="66">
        <f t="shared" si="391"/>
        <v>-0.74607411863033835</v>
      </c>
      <c r="L4028" s="67">
        <f t="shared" si="391"/>
        <v>0.46856823027088357</v>
      </c>
      <c r="M4028" s="36">
        <f t="array" ref="M4028:P4028">TRANSPOSE(MMULT($B$28:$E$31, TRANSPOSE(I4028:L4028)))</f>
        <v>-0.64958513948436125</v>
      </c>
      <c r="N4028" s="36">
        <v>0.92248503244972624</v>
      </c>
      <c r="O4028" s="36">
        <v>-0.8516527390822628</v>
      </c>
      <c r="P4028" s="36">
        <v>0.42998488947423535</v>
      </c>
      <c r="Q4028" s="58">
        <f t="shared" si="384"/>
        <v>0.98329315361476344</v>
      </c>
      <c r="R4028" s="58">
        <f t="shared" si="385"/>
        <v>1.0429492205496416</v>
      </c>
      <c r="S4028" s="58">
        <f t="shared" si="386"/>
        <v>0.9711822749008906</v>
      </c>
      <c r="T4028" s="58">
        <f t="shared" si="387"/>
        <v>1.016946917979126</v>
      </c>
      <c r="U4028" s="56">
        <f t="shared" si="388"/>
        <v>42.949220549641566</v>
      </c>
    </row>
    <row r="4029" spans="8:21" x14ac:dyDescent="0.25">
      <c r="H4029" s="11">
        <v>1527</v>
      </c>
      <c r="I4029" s="66">
        <f t="shared" si="391"/>
        <v>-0.56722120952136157</v>
      </c>
      <c r="J4029" s="66">
        <f t="shared" si="391"/>
        <v>1.0153132225051924</v>
      </c>
      <c r="K4029" s="66">
        <f t="shared" si="391"/>
        <v>-1.7076637294533712</v>
      </c>
      <c r="L4029" s="67">
        <f t="shared" si="391"/>
        <v>0.39436370571777396</v>
      </c>
      <c r="M4029" s="36">
        <f t="array" ref="M4029:P4029">TRANSPOSE(MMULT($B$28:$E$31, TRANSPOSE(I4029:L4029)))</f>
        <v>-0.56722120952136157</v>
      </c>
      <c r="N4029" s="36">
        <v>0.42271211821420968</v>
      </c>
      <c r="O4029" s="36">
        <v>-1.74887545763254</v>
      </c>
      <c r="P4029" s="36">
        <v>0.27223029608857602</v>
      </c>
      <c r="Q4029" s="58">
        <f t="shared" si="384"/>
        <v>0.98613181930834759</v>
      </c>
      <c r="R4029" s="58">
        <f t="shared" si="385"/>
        <v>1.021030222906558</v>
      </c>
      <c r="S4029" s="58">
        <f t="shared" si="386"/>
        <v>0.93694563537396869</v>
      </c>
      <c r="T4029" s="58">
        <f t="shared" si="387"/>
        <v>1.0111479979227478</v>
      </c>
      <c r="U4029" s="56">
        <f t="shared" si="388"/>
        <v>21.030222906557981</v>
      </c>
    </row>
    <row r="4030" spans="8:21" x14ac:dyDescent="0.25">
      <c r="H4030" s="11">
        <v>1528</v>
      </c>
      <c r="I4030" s="66">
        <f t="shared" si="391"/>
        <v>0.13906905219601287</v>
      </c>
      <c r="J4030" s="66">
        <f t="shared" si="391"/>
        <v>2.4526112774708526</v>
      </c>
      <c r="K4030" s="66">
        <f t="shared" si="391"/>
        <v>0.52980657159529609</v>
      </c>
      <c r="L4030" s="67">
        <f t="shared" si="391"/>
        <v>-0.51434681396174775</v>
      </c>
      <c r="M4030" s="36">
        <f t="array" ref="M4030:P4030">TRANSPOSE(MMULT($B$28:$E$31, TRANSPOSE(I4030:L4030)))</f>
        <v>0.13906905219601287</v>
      </c>
      <c r="N4030" s="36">
        <v>1.981045836210215</v>
      </c>
      <c r="O4030" s="36">
        <v>0.65516369584735135</v>
      </c>
      <c r="P4030" s="36">
        <v>0.15996926474676454</v>
      </c>
      <c r="Q4030" s="58">
        <f t="shared" si="384"/>
        <v>1.0108129588372117</v>
      </c>
      <c r="R4030" s="58">
        <f t="shared" si="385"/>
        <v>1.0909417598156637</v>
      </c>
      <c r="S4030" s="58">
        <f t="shared" si="386"/>
        <v>1.0315180455331701</v>
      </c>
      <c r="T4030" s="58">
        <f t="shared" si="387"/>
        <v>1.0070415304030385</v>
      </c>
      <c r="U4030" s="56">
        <f t="shared" si="388"/>
        <v>90.941759815663659</v>
      </c>
    </row>
    <row r="4031" spans="8:21" x14ac:dyDescent="0.25">
      <c r="H4031" s="11">
        <v>1529</v>
      </c>
      <c r="I4031" s="66">
        <f t="shared" si="391"/>
        <v>-5.3417607613909387E-2</v>
      </c>
      <c r="J4031" s="66">
        <f t="shared" si="391"/>
        <v>-0.5020005273922874</v>
      </c>
      <c r="K4031" s="66">
        <f t="shared" si="391"/>
        <v>-0.16489240962156176</v>
      </c>
      <c r="L4031" s="67">
        <f t="shared" si="391"/>
        <v>-0.14741595614430564</v>
      </c>
      <c r="M4031" s="36">
        <f t="array" ref="M4031:P4031">TRANSPOSE(MMULT($B$28:$E$31, TRANSPOSE(I4031:L4031)))</f>
        <v>-5.3417607613909387E-2</v>
      </c>
      <c r="N4031" s="36">
        <v>-0.42135131386371272</v>
      </c>
      <c r="O4031" s="36">
        <v>-0.19569743230926423</v>
      </c>
      <c r="P4031" s="36">
        <v>-0.25425222851174062</v>
      </c>
      <c r="Q4031" s="58">
        <f t="shared" si="384"/>
        <v>1.0040259662496058</v>
      </c>
      <c r="R4031" s="58">
        <f t="shared" si="385"/>
        <v>0.98505228712901738</v>
      </c>
      <c r="S4031" s="58">
        <f t="shared" si="386"/>
        <v>0.99700160689403927</v>
      </c>
      <c r="T4031" s="58">
        <f t="shared" si="387"/>
        <v>0.99203322974295194</v>
      </c>
      <c r="U4031" s="56">
        <f t="shared" si="388"/>
        <v>4.0259662496058279</v>
      </c>
    </row>
    <row r="4032" spans="8:21" x14ac:dyDescent="0.25">
      <c r="H4032" s="11">
        <v>1530</v>
      </c>
      <c r="I4032" s="66">
        <f t="shared" si="391"/>
        <v>1.3346336939025556</v>
      </c>
      <c r="J4032" s="66">
        <f t="shared" si="391"/>
        <v>-0.17852272921393383</v>
      </c>
      <c r="K4032" s="66">
        <f t="shared" si="391"/>
        <v>0.84410460687280908</v>
      </c>
      <c r="L4032" s="67">
        <f t="shared" si="391"/>
        <v>-0.45283561659152183</v>
      </c>
      <c r="M4032" s="36">
        <f t="array" ref="M4032:P4032">TRANSPOSE(MMULT($B$28:$E$31, TRANSPOSE(I4032:L4032)))</f>
        <v>1.3346336939025556</v>
      </c>
      <c r="N4032" s="36">
        <v>0.71110657436554336</v>
      </c>
      <c r="O4032" s="36">
        <v>1.26277597763114</v>
      </c>
      <c r="P4032" s="36">
        <v>0.26644826880638683</v>
      </c>
      <c r="Q4032" s="58">
        <f t="shared" si="384"/>
        <v>1.054007619570001</v>
      </c>
      <c r="R4032" s="58">
        <f t="shared" si="385"/>
        <v>1.0336217578855817</v>
      </c>
      <c r="S4032" s="58">
        <f t="shared" si="386"/>
        <v>1.0568957132984758</v>
      </c>
      <c r="T4032" s="58">
        <f t="shared" si="387"/>
        <v>1.0109360850393345</v>
      </c>
      <c r="U4032" s="56">
        <f t="shared" si="388"/>
        <v>56.895713298475755</v>
      </c>
    </row>
    <row r="4033" spans="8:21" x14ac:dyDescent="0.25">
      <c r="H4033" s="11">
        <v>1531</v>
      </c>
      <c r="I4033" s="66">
        <f t="shared" si="391"/>
        <v>-0.9300825921017265</v>
      </c>
      <c r="J4033" s="66">
        <f t="shared" si="391"/>
        <v>0.3061690930001863</v>
      </c>
      <c r="K4033" s="66">
        <f t="shared" si="391"/>
        <v>0.43809958654557557</v>
      </c>
      <c r="L4033" s="67">
        <f t="shared" si="391"/>
        <v>1.0523857990149119</v>
      </c>
      <c r="M4033" s="36">
        <f t="array" ref="M4033:P4033">TRANSPOSE(MMULT($B$28:$E$31, TRANSPOSE(I4033:L4033)))</f>
        <v>-0.9300825921017265</v>
      </c>
      <c r="N4033" s="36">
        <v>-0.35529996730716557</v>
      </c>
      <c r="O4033" s="36">
        <v>8.3123669458900817E-2</v>
      </c>
      <c r="P4033" s="36">
        <v>0.44935443304349199</v>
      </c>
      <c r="Q4033" s="58">
        <f t="shared" si="384"/>
        <v>0.97368699172155715</v>
      </c>
      <c r="R4033" s="58">
        <f t="shared" si="385"/>
        <v>0.98782139327808349</v>
      </c>
      <c r="S4033" s="58">
        <f t="shared" si="386"/>
        <v>1.0081832480008557</v>
      </c>
      <c r="T4033" s="58">
        <f t="shared" si="387"/>
        <v>1.0176612138840537</v>
      </c>
      <c r="U4033" s="56">
        <f t="shared" si="388"/>
        <v>17.66121388405373</v>
      </c>
    </row>
    <row r="4034" spans="8:21" x14ac:dyDescent="0.25">
      <c r="H4034" s="11">
        <v>1532</v>
      </c>
      <c r="I4034" s="66">
        <f t="shared" si="391"/>
        <v>-0.2334912406792026</v>
      </c>
      <c r="J4034" s="66">
        <f t="shared" si="391"/>
        <v>0.26187777506266868</v>
      </c>
      <c r="K4034" s="66">
        <f t="shared" si="391"/>
        <v>4.00943632357426E-2</v>
      </c>
      <c r="L4034" s="67">
        <f t="shared" si="391"/>
        <v>-0.24277516950611167</v>
      </c>
      <c r="M4034" s="36">
        <f t="array" ref="M4034:P4034">TRANSPOSE(MMULT($B$28:$E$31, TRANSPOSE(I4034:L4034)))</f>
        <v>-0.2334912406792026</v>
      </c>
      <c r="N4034" s="36">
        <v>5.3574568497145925E-2</v>
      </c>
      <c r="O4034" s="36">
        <v>-3.5729031731768876E-2</v>
      </c>
      <c r="P4034" s="36">
        <v>-0.2669409281210553</v>
      </c>
      <c r="Q4034" s="58">
        <f t="shared" si="384"/>
        <v>0.99771791450176672</v>
      </c>
      <c r="R4034" s="58">
        <f t="shared" si="385"/>
        <v>1.0051369432425681</v>
      </c>
      <c r="S4034" s="58">
        <f t="shared" si="386"/>
        <v>1.0034016111232604</v>
      </c>
      <c r="T4034" s="58">
        <f t="shared" si="387"/>
        <v>0.99157703374569151</v>
      </c>
      <c r="U4034" s="56">
        <f t="shared" si="388"/>
        <v>5.1369432425680817</v>
      </c>
    </row>
    <row r="4035" spans="8:21" x14ac:dyDescent="0.25">
      <c r="H4035" s="11">
        <v>1533</v>
      </c>
      <c r="I4035" s="66">
        <f t="shared" si="391"/>
        <v>0.90805156346251226</v>
      </c>
      <c r="J4035" s="66">
        <f t="shared" si="391"/>
        <v>-0.59869240606129204</v>
      </c>
      <c r="K4035" s="66">
        <f t="shared" si="391"/>
        <v>3.3267756196156247E-2</v>
      </c>
      <c r="L4035" s="67">
        <f t="shared" si="391"/>
        <v>-1.8743064623509478</v>
      </c>
      <c r="M4035" s="36">
        <f t="array" ref="M4035:P4035">TRANSPOSE(MMULT($B$28:$E$31, TRANSPOSE(I4035:L4035)))</f>
        <v>0.90805156346251226</v>
      </c>
      <c r="N4035" s="36">
        <v>0.11555763673937441</v>
      </c>
      <c r="O4035" s="36">
        <v>0.33407873263414301</v>
      </c>
      <c r="P4035" s="36">
        <v>-1.2103851491768181</v>
      </c>
      <c r="Q4035" s="58">
        <f t="shared" ref="Q4035:Q4098" si="392">EXP(($F$11 - $F$7 - $C$7*$C$7/2)*$C$3 + M4035*$C$7*SQRT($C$3))</f>
        <v>1.038387786155065</v>
      </c>
      <c r="R4035" s="58">
        <f t="shared" ref="R4035:R4098" si="393">EXP(($F$11 - $F$8 - $C$8*$C$8/2)*$C$3 + N4035*$C$8*SQRT($C$3))</f>
        <v>1.0077882463965193</v>
      </c>
      <c r="S4035" s="58">
        <f t="shared" ref="S4035:S4098" si="394">EXP(($F$11 - $F$9 - $C$9*$C$9/2)*$C$3 + O4035*$C$9*SQRT($C$3))</f>
        <v>1.0183545610692475</v>
      </c>
      <c r="T4035" s="58">
        <f t="shared" ref="T4035:T4098" si="395">EXP(($F$11 - $F$10 - $C$10*$C$10/2)*$C$3 + P4035*$C$10*SQRT($C$3))</f>
        <v>0.95823857946614244</v>
      </c>
      <c r="U4035" s="56">
        <f t="shared" ref="U4035:U4098" si="396">$C$4 * (MAX(MAX(Q4035:T4035) - $C$2, 0))</f>
        <v>38.387786155064994</v>
      </c>
    </row>
    <row r="4036" spans="8:21" x14ac:dyDescent="0.25">
      <c r="H4036" s="11">
        <v>1534</v>
      </c>
      <c r="I4036" s="66">
        <f t="shared" si="391"/>
        <v>0.16901720286781638</v>
      </c>
      <c r="J4036" s="66">
        <f t="shared" si="391"/>
        <v>1.2359156685285511</v>
      </c>
      <c r="K4036" s="66">
        <f t="shared" si="391"/>
        <v>1.3268825540542362</v>
      </c>
      <c r="L4036" s="67">
        <f t="shared" si="391"/>
        <v>1.0491305652275051</v>
      </c>
      <c r="M4036" s="36">
        <f t="array" ref="M4036:P4036">TRANSPOSE(MMULT($B$28:$E$31, TRANSPOSE(I4036:L4036)))</f>
        <v>0.16901720286781638</v>
      </c>
      <c r="N4036" s="36">
        <v>1.0612125483583619</v>
      </c>
      <c r="O4036" s="36">
        <v>1.3522258493915236</v>
      </c>
      <c r="P4036" s="36">
        <v>1.2012932181923515</v>
      </c>
      <c r="Q4036" s="58">
        <f t="shared" si="392"/>
        <v>1.0118730335752477</v>
      </c>
      <c r="R4036" s="58">
        <f t="shared" si="393"/>
        <v>1.0491165282285262</v>
      </c>
      <c r="S4036" s="58">
        <f t="shared" si="394"/>
        <v>1.060684054029531</v>
      </c>
      <c r="T4036" s="58">
        <f t="shared" si="395"/>
        <v>1.0457819131892856</v>
      </c>
      <c r="U4036" s="56">
        <f t="shared" si="396"/>
        <v>60.684054029531033</v>
      </c>
    </row>
    <row r="4037" spans="8:21" x14ac:dyDescent="0.25">
      <c r="H4037" s="11">
        <v>1535</v>
      </c>
      <c r="I4037" s="66">
        <f t="shared" si="391"/>
        <v>-0.48374420776120053</v>
      </c>
      <c r="J4037" s="66">
        <f t="shared" si="391"/>
        <v>0.80246776455250024</v>
      </c>
      <c r="K4037" s="66">
        <f t="shared" si="391"/>
        <v>-2.8115546289939894</v>
      </c>
      <c r="L4037" s="67">
        <f t="shared" si="391"/>
        <v>2.5488955972616467</v>
      </c>
      <c r="M4037" s="36">
        <f t="array" ref="M4037:P4037">TRANSPOSE(MMULT($B$28:$E$31, TRANSPOSE(I4037:L4037)))</f>
        <v>-0.48374420776120053</v>
      </c>
      <c r="N4037" s="36">
        <v>0.31156059551375553</v>
      </c>
      <c r="O4037" s="36">
        <v>-2.7551966737026401</v>
      </c>
      <c r="P4037" s="36">
        <v>2.0704194093236326</v>
      </c>
      <c r="Q4037" s="58">
        <f t="shared" si="392"/>
        <v>0.98901720883653454</v>
      </c>
      <c r="R4037" s="58">
        <f t="shared" si="393"/>
        <v>1.0162183122229698</v>
      </c>
      <c r="S4037" s="58">
        <f t="shared" si="394"/>
        <v>0.899979884063558</v>
      </c>
      <c r="T4037" s="58">
        <f t="shared" si="395"/>
        <v>1.0792546590076872</v>
      </c>
      <c r="U4037" s="56">
        <f t="shared" si="396"/>
        <v>79.254659007687252</v>
      </c>
    </row>
    <row r="4038" spans="8:21" x14ac:dyDescent="0.25">
      <c r="H4038" s="11">
        <v>1536</v>
      </c>
      <c r="I4038" s="66">
        <f t="shared" si="391"/>
        <v>-0.91318067470426079</v>
      </c>
      <c r="J4038" s="66">
        <f t="shared" si="391"/>
        <v>-5.9860025561120855E-2</v>
      </c>
      <c r="K4038" s="66">
        <f t="shared" si="391"/>
        <v>-0.14328557521507651</v>
      </c>
      <c r="L4038" s="67">
        <f t="shared" si="391"/>
        <v>0.28796816729925934</v>
      </c>
      <c r="M4038" s="36">
        <f t="array" ref="M4038:P4038">TRANSPOSE(MMULT($B$28:$E$31, TRANSPOSE(I4038:L4038)))</f>
        <v>-0.91318067470426079</v>
      </c>
      <c r="N4038" s="36">
        <v>-0.62700164294321348</v>
      </c>
      <c r="O4038" s="36">
        <v>-0.4682817699630123</v>
      </c>
      <c r="P4038" s="36">
        <v>-0.24507017590489699</v>
      </c>
      <c r="Q4038" s="58">
        <f t="shared" si="392"/>
        <v>0.97426316332551666</v>
      </c>
      <c r="R4038" s="58">
        <f t="shared" si="393"/>
        <v>0.97648030794362661</v>
      </c>
      <c r="S4038" s="58">
        <f t="shared" si="394"/>
        <v>0.98618997472991587</v>
      </c>
      <c r="T4038" s="58">
        <f t="shared" si="395"/>
        <v>0.99236348237434147</v>
      </c>
      <c r="U4038" s="56">
        <f t="shared" si="396"/>
        <v>0</v>
      </c>
    </row>
    <row r="4039" spans="8:21" x14ac:dyDescent="0.25">
      <c r="H4039" s="11">
        <v>1537</v>
      </c>
      <c r="I4039" s="66">
        <f t="shared" si="391"/>
        <v>-0.51956157401939818</v>
      </c>
      <c r="J4039" s="66">
        <f t="shared" si="391"/>
        <v>0.29763925775207789</v>
      </c>
      <c r="K4039" s="66">
        <f t="shared" si="391"/>
        <v>0.59991589614175245</v>
      </c>
      <c r="L4039" s="67">
        <f t="shared" si="391"/>
        <v>-0.93494847613702858</v>
      </c>
      <c r="M4039" s="36">
        <f t="array" ref="M4039:P4039">TRANSPOSE(MMULT($B$28:$E$31, TRANSPOSE(I4039:L4039)))</f>
        <v>-0.51956157401939818</v>
      </c>
      <c r="N4039" s="36">
        <v>-0.10077869940158088</v>
      </c>
      <c r="O4039" s="36">
        <v>0.38264455989805202</v>
      </c>
      <c r="P4039" s="36">
        <v>-0.98863536215836378</v>
      </c>
      <c r="Q4039" s="58">
        <f t="shared" si="392"/>
        <v>0.98777814594211033</v>
      </c>
      <c r="R4039" s="58">
        <f t="shared" si="393"/>
        <v>0.99856481114540374</v>
      </c>
      <c r="S4039" s="58">
        <f t="shared" si="394"/>
        <v>1.0203347731274874</v>
      </c>
      <c r="T4039" s="58">
        <f t="shared" si="395"/>
        <v>0.96597235506114976</v>
      </c>
      <c r="U4039" s="56">
        <f t="shared" si="396"/>
        <v>20.334773127487438</v>
      </c>
    </row>
    <row r="4040" spans="8:21" x14ac:dyDescent="0.25">
      <c r="H4040" s="11">
        <v>1538</v>
      </c>
      <c r="I4040" s="66">
        <f t="shared" si="391"/>
        <v>1.7103968298422885</v>
      </c>
      <c r="J4040" s="66">
        <f t="shared" si="391"/>
        <v>0.16368496368511051</v>
      </c>
      <c r="K4040" s="66">
        <f t="shared" si="391"/>
        <v>0.30052377078459502</v>
      </c>
      <c r="L4040" s="67">
        <f t="shared" si="391"/>
        <v>1.0115199004737283</v>
      </c>
      <c r="M4040" s="36">
        <f t="array" ref="M4040:P4040">TRANSPOSE(MMULT($B$28:$E$31, TRANSPOSE(I4040:L4040)))</f>
        <v>1.7103968298422885</v>
      </c>
      <c r="N4040" s="36">
        <v>1.2141726168592937</v>
      </c>
      <c r="O4040" s="36">
        <v>0.90935348408422301</v>
      </c>
      <c r="P4040" s="36">
        <v>1.7544843251303206</v>
      </c>
      <c r="Q4040" s="58">
        <f t="shared" si="392"/>
        <v>1.0679611773105531</v>
      </c>
      <c r="R4040" s="58">
        <f t="shared" si="393"/>
        <v>1.0559588441866774</v>
      </c>
      <c r="S4040" s="58">
        <f t="shared" si="394"/>
        <v>1.0420595999699704</v>
      </c>
      <c r="T4040" s="58">
        <f t="shared" si="395"/>
        <v>1.0669648463609567</v>
      </c>
      <c r="U4040" s="56">
        <f t="shared" si="396"/>
        <v>67.961177310553069</v>
      </c>
    </row>
    <row r="4041" spans="8:21" x14ac:dyDescent="0.25">
      <c r="H4041" s="11">
        <v>1539</v>
      </c>
      <c r="I4041" s="66">
        <f t="shared" si="391"/>
        <v>-0.43546044117680688</v>
      </c>
      <c r="J4041" s="66">
        <f t="shared" si="391"/>
        <v>-0.39784962481047897</v>
      </c>
      <c r="K4041" s="66">
        <f t="shared" si="391"/>
        <v>-0.30479336026398279</v>
      </c>
      <c r="L4041" s="67">
        <f t="shared" si="391"/>
        <v>0.29469082345605074</v>
      </c>
      <c r="M4041" s="36">
        <f t="array" ref="M4041:P4041">TRANSPOSE(MMULT($B$28:$E$31, TRANSPOSE(I4041:L4041)))</f>
        <v>-0.43546044117680688</v>
      </c>
      <c r="N4041" s="36">
        <v>-0.58397220554614493</v>
      </c>
      <c r="O4041" s="36">
        <v>-0.46011457381298915</v>
      </c>
      <c r="P4041" s="36">
        <v>-6.1743682784734605E-2</v>
      </c>
      <c r="Q4041" s="58">
        <f t="shared" si="392"/>
        <v>0.99068999354657283</v>
      </c>
      <c r="R4041" s="58">
        <f t="shared" si="393"/>
        <v>0.97826768120279906</v>
      </c>
      <c r="S4041" s="58">
        <f t="shared" si="394"/>
        <v>0.98651220363977643</v>
      </c>
      <c r="T4041" s="58">
        <f t="shared" si="395"/>
        <v>0.99898028051668042</v>
      </c>
      <c r="U4041" s="56">
        <f t="shared" si="396"/>
        <v>0</v>
      </c>
    </row>
    <row r="4042" spans="8:21" x14ac:dyDescent="0.25">
      <c r="H4042" s="11">
        <v>1540</v>
      </c>
      <c r="I4042" s="66">
        <f t="shared" si="391"/>
        <v>-0.29745191230056056</v>
      </c>
      <c r="J4042" s="66">
        <f t="shared" si="391"/>
        <v>0.60033388491126405</v>
      </c>
      <c r="K4042" s="66">
        <f t="shared" si="391"/>
        <v>1.2690498207952579</v>
      </c>
      <c r="L4042" s="67">
        <f t="shared" si="391"/>
        <v>-1.073367328112045</v>
      </c>
      <c r="M4042" s="36">
        <f t="array" ref="M4042:P4042">TRANSPOSE(MMULT($B$28:$E$31, TRANSPOSE(I4042:L4042)))</f>
        <v>-0.29745191230056056</v>
      </c>
      <c r="N4042" s="36">
        <v>0.27406837168668974</v>
      </c>
      <c r="O4042" s="36">
        <v>1.0997652949264203</v>
      </c>
      <c r="P4042" s="36">
        <v>-0.93312257961616618</v>
      </c>
      <c r="Q4042" s="58">
        <f t="shared" si="392"/>
        <v>0.99548689786012512</v>
      </c>
      <c r="R4042" s="58">
        <f t="shared" si="393"/>
        <v>1.0146003395321235</v>
      </c>
      <c r="S4042" s="58">
        <f t="shared" si="394"/>
        <v>1.0500267203489893</v>
      </c>
      <c r="T4042" s="58">
        <f t="shared" si="395"/>
        <v>0.96791817546073877</v>
      </c>
      <c r="U4042" s="56">
        <f t="shared" si="396"/>
        <v>50.026720348989251</v>
      </c>
    </row>
    <row r="4043" spans="8:21" x14ac:dyDescent="0.25">
      <c r="H4043" s="11">
        <v>1541</v>
      </c>
      <c r="I4043" s="66">
        <f t="shared" ref="I4043:L4062" si="397">-I1543</f>
        <v>1.3596496984313282</v>
      </c>
      <c r="J4043" s="66">
        <f t="shared" si="397"/>
        <v>1.0439643787068991</v>
      </c>
      <c r="K4043" s="66">
        <f t="shared" si="397"/>
        <v>0.7691802254379948</v>
      </c>
      <c r="L4043" s="67">
        <f t="shared" si="397"/>
        <v>-0.62468140985780507</v>
      </c>
      <c r="M4043" s="36">
        <f t="array" ref="M4043:P4043">TRANSPOSE(MMULT($B$28:$E$31, TRANSPOSE(I4043:L4043)))</f>
        <v>1.3596496984313282</v>
      </c>
      <c r="N4043" s="36">
        <v>1.6703677775080856</v>
      </c>
      <c r="O4043" s="36">
        <v>1.2578282443942581</v>
      </c>
      <c r="P4043" s="36">
        <v>0.39791986072750296</v>
      </c>
      <c r="Q4043" s="58">
        <f t="shared" si="392"/>
        <v>1.0549308707704623</v>
      </c>
      <c r="R4043" s="58">
        <f t="shared" si="393"/>
        <v>1.0766318445757193</v>
      </c>
      <c r="S4043" s="58">
        <f t="shared" si="394"/>
        <v>1.056686564473466</v>
      </c>
      <c r="T4043" s="58">
        <f t="shared" si="395"/>
        <v>1.0157655490327804</v>
      </c>
      <c r="U4043" s="56">
        <f t="shared" si="396"/>
        <v>76.631844575719256</v>
      </c>
    </row>
    <row r="4044" spans="8:21" x14ac:dyDescent="0.25">
      <c r="H4044" s="11">
        <v>1542</v>
      </c>
      <c r="I4044" s="66">
        <f t="shared" si="397"/>
        <v>-0.16449912121937049</v>
      </c>
      <c r="J4044" s="66">
        <f t="shared" si="397"/>
        <v>1.359890972635615</v>
      </c>
      <c r="K4044" s="66">
        <f t="shared" si="397"/>
        <v>0.51035086434735222</v>
      </c>
      <c r="L4044" s="67">
        <f t="shared" si="397"/>
        <v>-1.8097955932787391</v>
      </c>
      <c r="M4044" s="36">
        <f t="array" ref="M4044:P4044">TRANSPOSE(MMULT($B$28:$E$31, TRANSPOSE(I4044:L4044)))</f>
        <v>-0.16449912121937049</v>
      </c>
      <c r="N4044" s="36">
        <v>0.94475373709672628</v>
      </c>
      <c r="O4044" s="36">
        <v>0.47686473766529364</v>
      </c>
      <c r="P4044" s="36">
        <v>-1.3025600738209844</v>
      </c>
      <c r="Q4044" s="58">
        <f t="shared" si="392"/>
        <v>1.0001300392116874</v>
      </c>
      <c r="R4044" s="58">
        <f t="shared" si="393"/>
        <v>1.0439367557339834</v>
      </c>
      <c r="S4044" s="58">
        <f t="shared" si="394"/>
        <v>1.0241874735578409</v>
      </c>
      <c r="T4044" s="58">
        <f t="shared" si="395"/>
        <v>0.95504212079835649</v>
      </c>
      <c r="U4044" s="56">
        <f t="shared" si="396"/>
        <v>43.936755733983368</v>
      </c>
    </row>
    <row r="4045" spans="8:21" x14ac:dyDescent="0.25">
      <c r="H4045" s="11">
        <v>1543</v>
      </c>
      <c r="I4045" s="66">
        <f t="shared" si="397"/>
        <v>-0.28141944223330856</v>
      </c>
      <c r="J4045" s="66">
        <f t="shared" si="397"/>
        <v>0.8440105104596336</v>
      </c>
      <c r="K4045" s="66">
        <f t="shared" si="397"/>
        <v>-1.5864449801022216</v>
      </c>
      <c r="L4045" s="67">
        <f t="shared" si="397"/>
        <v>0.21268923229222103</v>
      </c>
      <c r="M4045" s="36">
        <f t="array" ref="M4045:P4045">TRANSPOSE(MMULT($B$28:$E$31, TRANSPOSE(I4045:L4045)))</f>
        <v>-0.28141944223330856</v>
      </c>
      <c r="N4045" s="36">
        <v>0.47230217247071238</v>
      </c>
      <c r="O4045" s="36">
        <v>-1.5399127786741635</v>
      </c>
      <c r="P4045" s="36">
        <v>0.23163787655517654</v>
      </c>
      <c r="Q4045" s="58">
        <f t="shared" si="392"/>
        <v>0.99604565860220373</v>
      </c>
      <c r="R4045" s="58">
        <f t="shared" si="393"/>
        <v>1.0231843922748516</v>
      </c>
      <c r="S4045" s="58">
        <f t="shared" si="394"/>
        <v>0.94480992324117818</v>
      </c>
      <c r="T4045" s="58">
        <f t="shared" si="395"/>
        <v>1.0096612128640463</v>
      </c>
      <c r="U4045" s="56">
        <f t="shared" si="396"/>
        <v>23.184392274851582</v>
      </c>
    </row>
    <row r="4046" spans="8:21" x14ac:dyDescent="0.25">
      <c r="H4046" s="11">
        <v>1544</v>
      </c>
      <c r="I4046" s="66">
        <f t="shared" si="397"/>
        <v>0.40585723237148341</v>
      </c>
      <c r="J4046" s="66">
        <f t="shared" si="397"/>
        <v>1.0942822204910123</v>
      </c>
      <c r="K4046" s="66">
        <f t="shared" si="397"/>
        <v>1.6125451355122382</v>
      </c>
      <c r="L4046" s="67">
        <f t="shared" si="397"/>
        <v>-0.57711240243930029</v>
      </c>
      <c r="M4046" s="36">
        <f t="array" ref="M4046:P4046">TRANSPOSE(MMULT($B$28:$E$31, TRANSPOSE(I4046:L4046)))</f>
        <v>0.40585723237148341</v>
      </c>
      <c r="N4046" s="36">
        <v>1.1025562244675307</v>
      </c>
      <c r="O4046" s="36">
        <v>1.697715145328248</v>
      </c>
      <c r="P4046" s="36">
        <v>-5.7457913468043742E-2</v>
      </c>
      <c r="Q4046" s="58">
        <f t="shared" si="392"/>
        <v>1.0202957162119801</v>
      </c>
      <c r="R4046" s="58">
        <f t="shared" si="393"/>
        <v>1.0509615579030132</v>
      </c>
      <c r="S4046" s="58">
        <f t="shared" si="394"/>
        <v>1.0754440067197144</v>
      </c>
      <c r="T4046" s="58">
        <f t="shared" si="395"/>
        <v>0.99913549328821982</v>
      </c>
      <c r="U4046" s="56">
        <f t="shared" si="396"/>
        <v>75.444006719714409</v>
      </c>
    </row>
    <row r="4047" spans="8:21" x14ac:dyDescent="0.25">
      <c r="H4047" s="11">
        <v>1545</v>
      </c>
      <c r="I4047" s="66">
        <f t="shared" si="397"/>
        <v>-1.1351178896765468</v>
      </c>
      <c r="J4047" s="66">
        <f t="shared" si="397"/>
        <v>0.13685571385385811</v>
      </c>
      <c r="K4047" s="66">
        <f t="shared" si="397"/>
        <v>0.75079879935951599</v>
      </c>
      <c r="L4047" s="67">
        <f t="shared" si="397"/>
        <v>-1.411076880356855</v>
      </c>
      <c r="M4047" s="36">
        <f t="array" ref="M4047:P4047">TRANSPOSE(MMULT($B$28:$E$31, TRANSPOSE(I4047:L4047)))</f>
        <v>-1.1351178896765468</v>
      </c>
      <c r="N4047" s="36">
        <v>-0.61636162448320042</v>
      </c>
      <c r="O4047" s="36">
        <v>0.29173466451928975</v>
      </c>
      <c r="P4047" s="36">
        <v>-1.7381345060819144</v>
      </c>
      <c r="Q4047" s="58">
        <f t="shared" si="392"/>
        <v>0.96672459642148734</v>
      </c>
      <c r="R4047" s="58">
        <f t="shared" si="393"/>
        <v>0.97692197295808381</v>
      </c>
      <c r="S4047" s="58">
        <f t="shared" si="394"/>
        <v>1.0166311699930803</v>
      </c>
      <c r="T4047" s="58">
        <f t="shared" si="395"/>
        <v>0.94008084030120764</v>
      </c>
      <c r="U4047" s="56">
        <f t="shared" si="396"/>
        <v>16.631169993080341</v>
      </c>
    </row>
    <row r="4048" spans="8:21" x14ac:dyDescent="0.25">
      <c r="H4048" s="11">
        <v>1546</v>
      </c>
      <c r="I4048" s="66">
        <f t="shared" si="397"/>
        <v>0.72509884064631946</v>
      </c>
      <c r="J4048" s="66">
        <f t="shared" si="397"/>
        <v>-1.0826742708285524</v>
      </c>
      <c r="K4048" s="66">
        <f t="shared" si="397"/>
        <v>0.44220832983699254</v>
      </c>
      <c r="L4048" s="67">
        <f t="shared" si="397"/>
        <v>0.44581027198861589</v>
      </c>
      <c r="M4048" s="36">
        <f t="array" ref="M4048:P4048">TRANSPOSE(MMULT($B$28:$E$31, TRANSPOSE(I4048:L4048)))</f>
        <v>0.72509884064631946</v>
      </c>
      <c r="N4048" s="36">
        <v>-0.37427745228051079</v>
      </c>
      <c r="O4048" s="36">
        <v>0.62593630675853684</v>
      </c>
      <c r="P4048" s="36">
        <v>0.50865344949408708</v>
      </c>
      <c r="Q4048" s="58">
        <f t="shared" si="392"/>
        <v>1.0317598736595743</v>
      </c>
      <c r="R4048" s="58">
        <f t="shared" si="393"/>
        <v>0.98702499394644361</v>
      </c>
      <c r="S4048" s="58">
        <f t="shared" si="394"/>
        <v>1.0303128070191876</v>
      </c>
      <c r="T4048" s="58">
        <f t="shared" si="395"/>
        <v>1.019851120444254</v>
      </c>
      <c r="U4048" s="56">
        <f t="shared" si="396"/>
        <v>31.759873659574332</v>
      </c>
    </row>
    <row r="4049" spans="8:21" x14ac:dyDescent="0.25">
      <c r="H4049" s="11">
        <v>1547</v>
      </c>
      <c r="I4049" s="66">
        <f t="shared" si="397"/>
        <v>6.2154684020369146E-2</v>
      </c>
      <c r="J4049" s="66">
        <f t="shared" si="397"/>
        <v>0.42298816731921035</v>
      </c>
      <c r="K4049" s="66">
        <f t="shared" si="397"/>
        <v>0.27767319194996343</v>
      </c>
      <c r="L4049" s="67">
        <f t="shared" si="397"/>
        <v>0.9193640364698239</v>
      </c>
      <c r="M4049" s="36">
        <f t="array" ref="M4049:P4049">TRANSPOSE(MMULT($B$28:$E$31, TRANSPOSE(I4049:L4049)))</f>
        <v>6.2154684020369146E-2</v>
      </c>
      <c r="N4049" s="36">
        <v>0.36593729317869839</v>
      </c>
      <c r="O4049" s="36">
        <v>0.30020455084033426</v>
      </c>
      <c r="P4049" s="36">
        <v>0.88001128093983938</v>
      </c>
      <c r="Q4049" s="58">
        <f t="shared" si="392"/>
        <v>1.0080955067701576</v>
      </c>
      <c r="R4049" s="58">
        <f t="shared" si="393"/>
        <v>1.0185695183333656</v>
      </c>
      <c r="S4049" s="58">
        <f t="shared" si="394"/>
        <v>1.0169756583629428</v>
      </c>
      <c r="T4049" s="58">
        <f t="shared" si="395"/>
        <v>1.0336728958025097</v>
      </c>
      <c r="U4049" s="56">
        <f t="shared" si="396"/>
        <v>33.67289580250965</v>
      </c>
    </row>
    <row r="4050" spans="8:21" x14ac:dyDescent="0.25">
      <c r="H4050" s="11">
        <v>1548</v>
      </c>
      <c r="I4050" s="66">
        <f t="shared" si="397"/>
        <v>0.76951010672565179</v>
      </c>
      <c r="J4050" s="66">
        <f t="shared" si="397"/>
        <v>2.3805605819246867</v>
      </c>
      <c r="K4050" s="66">
        <f t="shared" si="397"/>
        <v>0.79283550144011694</v>
      </c>
      <c r="L4050" s="67">
        <f t="shared" si="397"/>
        <v>-1.5977222488288001</v>
      </c>
      <c r="M4050" s="36">
        <f t="array" ref="M4050:P4050">TRANSPOSE(MMULT($B$28:$E$31, TRANSPOSE(I4050:L4050)))</f>
        <v>0.76951010672565179</v>
      </c>
      <c r="N4050" s="36">
        <v>2.3264259025948979</v>
      </c>
      <c r="O4050" s="36">
        <v>1.1259712228019465</v>
      </c>
      <c r="P4050" s="36">
        <v>-0.43007343719273461</v>
      </c>
      <c r="Q4050" s="58">
        <f t="shared" si="392"/>
        <v>1.0333648824244293</v>
      </c>
      <c r="R4050" s="58">
        <f t="shared" si="393"/>
        <v>1.1070734210367912</v>
      </c>
      <c r="S4050" s="58">
        <f t="shared" si="394"/>
        <v>1.0511279744158777</v>
      </c>
      <c r="T4050" s="58">
        <f t="shared" si="395"/>
        <v>0.98573059360870718</v>
      </c>
      <c r="U4050" s="56">
        <f t="shared" si="396"/>
        <v>107.07342103679119</v>
      </c>
    </row>
    <row r="4051" spans="8:21" x14ac:dyDescent="0.25">
      <c r="H4051" s="11">
        <v>1549</v>
      </c>
      <c r="I4051" s="66">
        <f t="shared" si="397"/>
        <v>-0.16482368880001255</v>
      </c>
      <c r="J4051" s="66">
        <f t="shared" si="397"/>
        <v>0.66482998638044088</v>
      </c>
      <c r="K4051" s="66">
        <f t="shared" si="397"/>
        <v>0.23693945927063442</v>
      </c>
      <c r="L4051" s="67">
        <f t="shared" si="397"/>
        <v>2.2725409819393558</v>
      </c>
      <c r="M4051" s="36">
        <f t="array" ref="M4051:P4051">TRANSPOSE(MMULT($B$28:$E$31, TRANSPOSE(I4051:L4051)))</f>
        <v>-0.16482368880001255</v>
      </c>
      <c r="N4051" s="36">
        <v>0.40819319489920891</v>
      </c>
      <c r="O4051" s="36">
        <v>0.19073468338727759</v>
      </c>
      <c r="P4051" s="36">
        <v>1.9355731683524362</v>
      </c>
      <c r="Q4051" s="58">
        <f t="shared" si="392"/>
        <v>1.0001186779336684</v>
      </c>
      <c r="R4051" s="58">
        <f t="shared" si="393"/>
        <v>1.0204003862191233</v>
      </c>
      <c r="S4051" s="58">
        <f t="shared" si="394"/>
        <v>1.0125322661927618</v>
      </c>
      <c r="T4051" s="58">
        <f t="shared" si="395"/>
        <v>1.0739919450475006</v>
      </c>
      <c r="U4051" s="56">
        <f t="shared" si="396"/>
        <v>73.991945047500622</v>
      </c>
    </row>
    <row r="4052" spans="8:21" x14ac:dyDescent="0.25">
      <c r="H4052" s="11">
        <v>1550</v>
      </c>
      <c r="I4052" s="66">
        <f t="shared" si="397"/>
        <v>0.21128371893318865</v>
      </c>
      <c r="J4052" s="66">
        <f t="shared" si="397"/>
        <v>-0.8687061132848739</v>
      </c>
      <c r="K4052" s="66">
        <f t="shared" si="397"/>
        <v>-0.36351038219772491</v>
      </c>
      <c r="L4052" s="67">
        <f t="shared" si="397"/>
        <v>-0.21180471447719187</v>
      </c>
      <c r="M4052" s="36">
        <f t="array" ref="M4052:P4052">TRANSPOSE(MMULT($B$28:$E$31, TRANSPOSE(I4052:L4052)))</f>
        <v>0.21128371893318865</v>
      </c>
      <c r="N4052" s="36">
        <v>-0.53596728310101338</v>
      </c>
      <c r="O4052" s="36">
        <v>-0.30086764347546691</v>
      </c>
      <c r="P4052" s="36">
        <v>-0.24575215436666725</v>
      </c>
      <c r="Q4052" s="58">
        <f t="shared" si="392"/>
        <v>1.013371033492759</v>
      </c>
      <c r="R4052" s="58">
        <f t="shared" si="393"/>
        <v>0.9802655893121246</v>
      </c>
      <c r="S4052" s="58">
        <f t="shared" si="394"/>
        <v>0.99281622184190821</v>
      </c>
      <c r="T4052" s="58">
        <f t="shared" si="395"/>
        <v>0.99233894974619263</v>
      </c>
      <c r="U4052" s="56">
        <f t="shared" si="396"/>
        <v>13.371033492759032</v>
      </c>
    </row>
    <row r="4053" spans="8:21" x14ac:dyDescent="0.25">
      <c r="H4053" s="11">
        <v>1551</v>
      </c>
      <c r="I4053" s="66">
        <f t="shared" si="397"/>
        <v>2.6995987900415526</v>
      </c>
      <c r="J4053" s="66">
        <f t="shared" si="397"/>
        <v>-0.1413972516736767</v>
      </c>
      <c r="K4053" s="66">
        <f t="shared" si="397"/>
        <v>0.28159980649921768</v>
      </c>
      <c r="L4053" s="67">
        <f t="shared" si="397"/>
        <v>9.4779014511936113E-2</v>
      </c>
      <c r="M4053" s="36">
        <f t="array" ref="M4053:P4053">TRANSPOSE(MMULT($B$28:$E$31, TRANSPOSE(I4053:L4053)))</f>
        <v>2.6995987900415526</v>
      </c>
      <c r="N4053" s="36">
        <v>1.6079129463159807</v>
      </c>
      <c r="O4053" s="36">
        <v>1.2377686411488316</v>
      </c>
      <c r="P4053" s="36">
        <v>1.4426166076791409</v>
      </c>
      <c r="Q4053" s="58">
        <f t="shared" si="392"/>
        <v>1.1055837296901978</v>
      </c>
      <c r="R4053" s="58">
        <f t="shared" si="393"/>
        <v>1.0737778973560288</v>
      </c>
      <c r="S4053" s="58">
        <f t="shared" si="394"/>
        <v>1.0558390360111067</v>
      </c>
      <c r="T4053" s="58">
        <f t="shared" si="395"/>
        <v>1.0549705172240746</v>
      </c>
      <c r="U4053" s="56">
        <f t="shared" si="396"/>
        <v>105.5837296901978</v>
      </c>
    </row>
    <row r="4054" spans="8:21" x14ac:dyDescent="0.25">
      <c r="H4054" s="11">
        <v>1552</v>
      </c>
      <c r="I4054" s="66">
        <f t="shared" si="397"/>
        <v>1.7869546228476789</v>
      </c>
      <c r="J4054" s="66">
        <f t="shared" si="397"/>
        <v>-0.5108546324038874</v>
      </c>
      <c r="K4054" s="66">
        <f t="shared" si="397"/>
        <v>-0.12744278988721433</v>
      </c>
      <c r="L4054" s="67">
        <f t="shared" si="397"/>
        <v>1.3902408705787057</v>
      </c>
      <c r="M4054" s="36">
        <f t="array" ref="M4054:P4054">TRANSPOSE(MMULT($B$28:$E$31, TRANSPOSE(I4054:L4054)))</f>
        <v>1.7869546228476789</v>
      </c>
      <c r="N4054" s="36">
        <v>0.74234715199531043</v>
      </c>
      <c r="O4054" s="36">
        <v>0.50834038022130867</v>
      </c>
      <c r="P4054" s="36">
        <v>1.9703848745775141</v>
      </c>
      <c r="Q4054" s="58">
        <f t="shared" si="392"/>
        <v>1.0708266409098095</v>
      </c>
      <c r="R4054" s="58">
        <f t="shared" si="393"/>
        <v>1.0349950343328667</v>
      </c>
      <c r="S4054" s="58">
        <f t="shared" si="394"/>
        <v>1.0254777639949333</v>
      </c>
      <c r="T4054" s="58">
        <f t="shared" si="395"/>
        <v>1.0753480971360723</v>
      </c>
      <c r="U4054" s="56">
        <f t="shared" si="396"/>
        <v>75.348097136072269</v>
      </c>
    </row>
    <row r="4055" spans="8:21" x14ac:dyDescent="0.25">
      <c r="H4055" s="11">
        <v>1553</v>
      </c>
      <c r="I4055" s="66">
        <f t="shared" si="397"/>
        <v>0.76657647118185512</v>
      </c>
      <c r="J4055" s="66">
        <f t="shared" si="397"/>
        <v>1.4572302952781551</v>
      </c>
      <c r="K4055" s="66">
        <f t="shared" si="397"/>
        <v>-1.421053932146328</v>
      </c>
      <c r="L4055" s="67">
        <f t="shared" si="397"/>
        <v>-0.61503712801962085</v>
      </c>
      <c r="M4055" s="36">
        <f t="array" ref="M4055:P4055">TRANSPOSE(MMULT($B$28:$E$31, TRANSPOSE(I4055:L4055)))</f>
        <v>0.76657647118185512</v>
      </c>
      <c r="N4055" s="36">
        <v>1.6120585288810398</v>
      </c>
      <c r="O4055" s="36">
        <v>-0.97682129272044449</v>
      </c>
      <c r="P4055" s="36">
        <v>0.21664809771317894</v>
      </c>
      <c r="Q4055" s="58">
        <f t="shared" si="392"/>
        <v>1.03325878481322</v>
      </c>
      <c r="R4055" s="58">
        <f t="shared" si="393"/>
        <v>1.0739671000076136</v>
      </c>
      <c r="S4055" s="58">
        <f t="shared" si="394"/>
        <v>0.96633196792440579</v>
      </c>
      <c r="T4055" s="58">
        <f t="shared" si="395"/>
        <v>1.0091127327061</v>
      </c>
      <c r="U4055" s="56">
        <f t="shared" si="396"/>
        <v>73.967100007613638</v>
      </c>
    </row>
    <row r="4056" spans="8:21" x14ac:dyDescent="0.25">
      <c r="H4056" s="11">
        <v>1554</v>
      </c>
      <c r="I4056" s="66">
        <f t="shared" si="397"/>
        <v>0.51203860376747579</v>
      </c>
      <c r="J4056" s="66">
        <f t="shared" si="397"/>
        <v>0.13992656060175171</v>
      </c>
      <c r="K4056" s="66">
        <f t="shared" si="397"/>
        <v>-0.39519621304483232</v>
      </c>
      <c r="L4056" s="67">
        <f t="shared" si="397"/>
        <v>0.29158933621546401</v>
      </c>
      <c r="M4056" s="36">
        <f t="array" ref="M4056:P4056">TRANSPOSE(MMULT($B$28:$E$31, TRANSPOSE(I4056:L4056)))</f>
        <v>0.51203860376747579</v>
      </c>
      <c r="N4056" s="36">
        <v>0.43364801551533916</v>
      </c>
      <c r="O4056" s="36">
        <v>-0.1749999841831425</v>
      </c>
      <c r="P4056" s="36">
        <v>0.54191158034568354</v>
      </c>
      <c r="Q4056" s="58">
        <f t="shared" si="392"/>
        <v>1.0240945446672227</v>
      </c>
      <c r="R4056" s="58">
        <f t="shared" si="393"/>
        <v>1.021504883173787</v>
      </c>
      <c r="S4056" s="58">
        <f t="shared" si="394"/>
        <v>0.99782736422988016</v>
      </c>
      <c r="T4056" s="58">
        <f t="shared" si="395"/>
        <v>1.0210814018112679</v>
      </c>
      <c r="U4056" s="56">
        <f t="shared" si="396"/>
        <v>24.094544667222717</v>
      </c>
    </row>
    <row r="4057" spans="8:21" x14ac:dyDescent="0.25">
      <c r="H4057" s="11">
        <v>1555</v>
      </c>
      <c r="I4057" s="66">
        <f t="shared" si="397"/>
        <v>-0.96007328862578556</v>
      </c>
      <c r="J4057" s="66">
        <f t="shared" si="397"/>
        <v>-1.2483906554042004</v>
      </c>
      <c r="K4057" s="66">
        <f t="shared" si="397"/>
        <v>-1.985317436633065</v>
      </c>
      <c r="L4057" s="67">
        <f t="shared" si="397"/>
        <v>-2.7183530951732431</v>
      </c>
      <c r="M4057" s="36">
        <f t="array" ref="M4057:P4057">TRANSPOSE(MMULT($B$28:$E$31, TRANSPOSE(I4057:L4057)))</f>
        <v>-0.96007328862578556</v>
      </c>
      <c r="N4057" s="36">
        <v>-1.573973993700764</v>
      </c>
      <c r="O4057" s="36">
        <v>-2.2531849604755254</v>
      </c>
      <c r="P4057" s="36">
        <v>-2.987563366498188</v>
      </c>
      <c r="Q4057" s="58">
        <f t="shared" si="392"/>
        <v>0.97266547365828482</v>
      </c>
      <c r="R4057" s="58">
        <f t="shared" si="393"/>
        <v>0.93796089582365227</v>
      </c>
      <c r="S4057" s="58">
        <f t="shared" si="394"/>
        <v>0.91823456973115791</v>
      </c>
      <c r="T4057" s="58">
        <f t="shared" si="395"/>
        <v>0.89845271271584648</v>
      </c>
      <c r="U4057" s="56">
        <f t="shared" si="396"/>
        <v>0</v>
      </c>
    </row>
    <row r="4058" spans="8:21" x14ac:dyDescent="0.25">
      <c r="H4058" s="11">
        <v>1556</v>
      </c>
      <c r="I4058" s="66">
        <f t="shared" si="397"/>
        <v>-0.39157564921097981</v>
      </c>
      <c r="J4058" s="66">
        <f t="shared" si="397"/>
        <v>-1.0551228083649553</v>
      </c>
      <c r="K4058" s="66">
        <f t="shared" si="397"/>
        <v>-0.41130407534968566</v>
      </c>
      <c r="L4058" s="67">
        <f t="shared" si="397"/>
        <v>0.3721058290969167</v>
      </c>
      <c r="M4058" s="36">
        <f t="array" ref="M4058:P4058">TRANSPOSE(MMULT($B$28:$E$31, TRANSPOSE(I4058:L4058)))</f>
        <v>-0.39157564921097981</v>
      </c>
      <c r="N4058" s="36">
        <v>-1.063254777000346</v>
      </c>
      <c r="O4058" s="36">
        <v>-0.5731633584538085</v>
      </c>
      <c r="P4058" s="36">
        <v>-0.11313666356070318</v>
      </c>
      <c r="Q4058" s="58">
        <f t="shared" si="392"/>
        <v>0.99221283061089904</v>
      </c>
      <c r="R4058" s="58">
        <f t="shared" si="393"/>
        <v>0.95854242747874219</v>
      </c>
      <c r="S4058" s="58">
        <f t="shared" si="394"/>
        <v>0.98206131435040778</v>
      </c>
      <c r="T4058" s="58">
        <f t="shared" si="395"/>
        <v>0.99712091722696705</v>
      </c>
      <c r="U4058" s="56">
        <f t="shared" si="396"/>
        <v>0</v>
      </c>
    </row>
    <row r="4059" spans="8:21" x14ac:dyDescent="0.25">
      <c r="H4059" s="11">
        <v>1557</v>
      </c>
      <c r="I4059" s="66">
        <f t="shared" si="397"/>
        <v>-0.57440255804799534</v>
      </c>
      <c r="J4059" s="66">
        <f t="shared" si="397"/>
        <v>-0.40733502579115521</v>
      </c>
      <c r="K4059" s="66">
        <f t="shared" si="397"/>
        <v>1.5247653605773834</v>
      </c>
      <c r="L4059" s="67">
        <f t="shared" si="397"/>
        <v>-1.1489990117259095</v>
      </c>
      <c r="M4059" s="36">
        <f t="array" ref="M4059:P4059">TRANSPOSE(MMULT($B$28:$E$31, TRANSPOSE(I4059:L4059)))</f>
        <v>-0.57440255804799534</v>
      </c>
      <c r="N4059" s="36">
        <v>-0.67966302860608829</v>
      </c>
      <c r="O4059" s="36">
        <v>1.1910281254572732</v>
      </c>
      <c r="P4059" s="36">
        <v>-1.356913873609064</v>
      </c>
      <c r="Q4059" s="58">
        <f t="shared" si="392"/>
        <v>0.98588398898531304</v>
      </c>
      <c r="R4059" s="58">
        <f t="shared" si="393"/>
        <v>0.97429728252041081</v>
      </c>
      <c r="S4059" s="58">
        <f t="shared" si="394"/>
        <v>1.0538668617532012</v>
      </c>
      <c r="T4059" s="58">
        <f t="shared" si="395"/>
        <v>0.95316222980678056</v>
      </c>
      <c r="U4059" s="56">
        <f t="shared" si="396"/>
        <v>53.866861753201214</v>
      </c>
    </row>
    <row r="4060" spans="8:21" x14ac:dyDescent="0.25">
      <c r="H4060" s="11">
        <v>1558</v>
      </c>
      <c r="I4060" s="66">
        <f t="shared" si="397"/>
        <v>-0.513712845893041</v>
      </c>
      <c r="J4060" s="66">
        <f t="shared" si="397"/>
        <v>-0.92943649800079298</v>
      </c>
      <c r="K4060" s="66">
        <f t="shared" si="397"/>
        <v>0.51273771095524101</v>
      </c>
      <c r="L4060" s="67">
        <f t="shared" si="397"/>
        <v>-0.3521065373376317</v>
      </c>
      <c r="M4060" s="36">
        <f t="array" ref="M4060:P4060">TRANSPOSE(MMULT($B$28:$E$31, TRANSPOSE(I4060:L4060)))</f>
        <v>-0.513712845893041</v>
      </c>
      <c r="N4060" s="36">
        <v>-1.0439499228715818</v>
      </c>
      <c r="O4060" s="36">
        <v>0.24780131421192039</v>
      </c>
      <c r="P4060" s="36">
        <v>-0.76235798867721949</v>
      </c>
      <c r="Q4060" s="58">
        <f t="shared" si="392"/>
        <v>0.98798037024348295</v>
      </c>
      <c r="R4060" s="58">
        <f t="shared" si="393"/>
        <v>0.95932919236160574</v>
      </c>
      <c r="S4060" s="58">
        <f t="shared" si="394"/>
        <v>1.0148461783327416</v>
      </c>
      <c r="T4060" s="58">
        <f t="shared" si="395"/>
        <v>0.9739283814912455</v>
      </c>
      <c r="U4060" s="56">
        <f t="shared" si="396"/>
        <v>14.8461783327416</v>
      </c>
    </row>
    <row r="4061" spans="8:21" x14ac:dyDescent="0.25">
      <c r="H4061" s="11">
        <v>1559</v>
      </c>
      <c r="I4061" s="66">
        <f t="shared" si="397"/>
        <v>-0.23899764839965565</v>
      </c>
      <c r="J4061" s="66">
        <f t="shared" si="397"/>
        <v>-4.3086961018151661E-2</v>
      </c>
      <c r="K4061" s="66">
        <f t="shared" si="397"/>
        <v>-2.1371114939631051</v>
      </c>
      <c r="L4061" s="67">
        <f t="shared" si="397"/>
        <v>0.12567356320481562</v>
      </c>
      <c r="M4061" s="36">
        <f t="array" ref="M4061:P4061">TRANSPOSE(MMULT($B$28:$E$31, TRANSPOSE(I4061:L4061)))</f>
        <v>-0.23899764839965565</v>
      </c>
      <c r="N4061" s="36">
        <v>-0.18525822554622629</v>
      </c>
      <c r="O4061" s="36">
        <v>-2.0771767481053209</v>
      </c>
      <c r="P4061" s="36">
        <v>4.8517593505977008E-4</v>
      </c>
      <c r="Q4061" s="58">
        <f t="shared" si="392"/>
        <v>0.99752564857256365</v>
      </c>
      <c r="R4061" s="58">
        <f t="shared" si="393"/>
        <v>0.99498601262495634</v>
      </c>
      <c r="S4061" s="58">
        <f t="shared" si="394"/>
        <v>0.92472205294717769</v>
      </c>
      <c r="T4061" s="58">
        <f t="shared" si="395"/>
        <v>1.0012363199918908</v>
      </c>
      <c r="U4061" s="56">
        <f t="shared" si="396"/>
        <v>1.2363199918907775</v>
      </c>
    </row>
    <row r="4062" spans="8:21" x14ac:dyDescent="0.25">
      <c r="H4062" s="11">
        <v>1560</v>
      </c>
      <c r="I4062" s="66">
        <f t="shared" si="397"/>
        <v>-0.5727285288860009</v>
      </c>
      <c r="J4062" s="66">
        <f t="shared" si="397"/>
        <v>0.49501936151532505</v>
      </c>
      <c r="K4062" s="66">
        <f t="shared" si="397"/>
        <v>0.97676201278704078</v>
      </c>
      <c r="L4062" s="67">
        <f t="shared" si="397"/>
        <v>1.9641360460739685</v>
      </c>
      <c r="M4062" s="36">
        <f t="array" ref="M4062:P4062">TRANSPOSE(MMULT($B$28:$E$31, TRANSPOSE(I4062:L4062)))</f>
        <v>-0.5727285288860009</v>
      </c>
      <c r="N4062" s="36">
        <v>1.7716834909009938E-2</v>
      </c>
      <c r="O4062" s="36">
        <v>0.72288467402005385</v>
      </c>
      <c r="P4062" s="36">
        <v>1.4225804865738385</v>
      </c>
      <c r="Q4062" s="58">
        <f t="shared" si="392"/>
        <v>0.98594175462674705</v>
      </c>
      <c r="R4062" s="58">
        <f t="shared" si="393"/>
        <v>1.0036063276913554</v>
      </c>
      <c r="S4062" s="58">
        <f t="shared" si="394"/>
        <v>1.0343160499359887</v>
      </c>
      <c r="T4062" s="58">
        <f t="shared" si="395"/>
        <v>1.05420456042565</v>
      </c>
      <c r="U4062" s="56">
        <f t="shared" si="396"/>
        <v>54.20456042565003</v>
      </c>
    </row>
    <row r="4063" spans="8:21" x14ac:dyDescent="0.25">
      <c r="H4063" s="11">
        <v>1561</v>
      </c>
      <c r="I4063" s="66">
        <f t="shared" ref="I4063:L4082" si="398">-I1563</f>
        <v>1.6183147386083192</v>
      </c>
      <c r="J4063" s="66">
        <f t="shared" si="398"/>
        <v>-0.20946120411213881</v>
      </c>
      <c r="K4063" s="66">
        <f t="shared" si="398"/>
        <v>-1.0975316418680403</v>
      </c>
      <c r="L4063" s="67">
        <f t="shared" si="398"/>
        <v>0.60920039256713487</v>
      </c>
      <c r="M4063" s="36">
        <f t="array" ref="M4063:P4063">TRANSPOSE(MMULT($B$28:$E$31, TRANSPOSE(I4063:L4063)))</f>
        <v>1.6183147386083192</v>
      </c>
      <c r="N4063" s="36">
        <v>0.86766192983658608</v>
      </c>
      <c r="O4063" s="36">
        <v>-0.44181654948264637</v>
      </c>
      <c r="P4063" s="36">
        <v>1.3133068505877614</v>
      </c>
      <c r="Q4063" s="58">
        <f t="shared" si="392"/>
        <v>1.0645248143163533</v>
      </c>
      <c r="R4063" s="58">
        <f t="shared" si="393"/>
        <v>1.0405219965757511</v>
      </c>
      <c r="S4063" s="58">
        <f t="shared" si="394"/>
        <v>0.9872345169178246</v>
      </c>
      <c r="T4063" s="58">
        <f t="shared" si="395"/>
        <v>1.0500369374597807</v>
      </c>
      <c r="U4063" s="56">
        <f t="shared" si="396"/>
        <v>64.524814316353257</v>
      </c>
    </row>
    <row r="4064" spans="8:21" x14ac:dyDescent="0.25">
      <c r="H4064" s="11">
        <v>1562</v>
      </c>
      <c r="I4064" s="66">
        <f t="shared" si="398"/>
        <v>-1.2423270453155222</v>
      </c>
      <c r="J4064" s="66">
        <f t="shared" si="398"/>
        <v>0.82327275263167654</v>
      </c>
      <c r="K4064" s="66">
        <f t="shared" si="398"/>
        <v>1.4572221007736847</v>
      </c>
      <c r="L4064" s="67">
        <f t="shared" si="398"/>
        <v>-1.9940350538215423</v>
      </c>
      <c r="M4064" s="36">
        <f t="array" ref="M4064:P4064">TRANSPOSE(MMULT($B$28:$E$31, TRANSPOSE(I4064:L4064)))</f>
        <v>-1.2423270453155222</v>
      </c>
      <c r="N4064" s="36">
        <v>-0.15486592314461212</v>
      </c>
      <c r="O4064" s="36">
        <v>0.9411981440584497</v>
      </c>
      <c r="P4064" s="36">
        <v>-2.1404143363057524</v>
      </c>
      <c r="Q4064" s="58">
        <f t="shared" si="392"/>
        <v>0.963103933144006</v>
      </c>
      <c r="R4064" s="58">
        <f t="shared" si="393"/>
        <v>0.9962720394298048</v>
      </c>
      <c r="S4064" s="58">
        <f t="shared" si="394"/>
        <v>1.0433878070618035</v>
      </c>
      <c r="T4064" s="58">
        <f t="shared" si="395"/>
        <v>0.92647144785539737</v>
      </c>
      <c r="U4064" s="56">
        <f t="shared" si="396"/>
        <v>43.38780706180345</v>
      </c>
    </row>
    <row r="4065" spans="8:21" x14ac:dyDescent="0.25">
      <c r="H4065" s="11">
        <v>1563</v>
      </c>
      <c r="I4065" s="66">
        <f t="shared" si="398"/>
        <v>0.87966126511861031</v>
      </c>
      <c r="J4065" s="66">
        <f t="shared" si="398"/>
        <v>0.28339323483013801</v>
      </c>
      <c r="K4065" s="66">
        <f t="shared" si="398"/>
        <v>0.59315190999329126</v>
      </c>
      <c r="L4065" s="67">
        <f t="shared" si="398"/>
        <v>-1.0368423757072505</v>
      </c>
      <c r="M4065" s="36">
        <f t="array" ref="M4065:P4065">TRANSPOSE(MMULT($B$28:$E$31, TRANSPOSE(I4065:L4065)))</f>
        <v>0.87966126511861031</v>
      </c>
      <c r="N4065" s="36">
        <v>0.77817502525445992</v>
      </c>
      <c r="O4065" s="36">
        <v>0.88479535458608327</v>
      </c>
      <c r="P4065" s="36">
        <v>-0.35139478994377205</v>
      </c>
      <c r="Q4065" s="58">
        <f t="shared" si="392"/>
        <v>1.0373564937505571</v>
      </c>
      <c r="R4065" s="58">
        <f t="shared" si="393"/>
        <v>1.0365722058093469</v>
      </c>
      <c r="S4065" s="58">
        <f t="shared" si="394"/>
        <v>1.0410364611957013</v>
      </c>
      <c r="T4065" s="58">
        <f t="shared" si="395"/>
        <v>0.98854600980089613</v>
      </c>
      <c r="U4065" s="56">
        <f t="shared" si="396"/>
        <v>41.036461195701257</v>
      </c>
    </row>
    <row r="4066" spans="8:21" x14ac:dyDescent="0.25">
      <c r="H4066" s="11">
        <v>1564</v>
      </c>
      <c r="I4066" s="66">
        <f t="shared" si="398"/>
        <v>-1.6652274747311038</v>
      </c>
      <c r="J4066" s="66">
        <f t="shared" si="398"/>
        <v>0.86765390755959437</v>
      </c>
      <c r="K4066" s="66">
        <f t="shared" si="398"/>
        <v>0.64821638606349574</v>
      </c>
      <c r="L4066" s="67">
        <f t="shared" si="398"/>
        <v>0.48845123219167619</v>
      </c>
      <c r="M4066" s="36">
        <f t="array" ref="M4066:P4066">TRANSPOSE(MMULT($B$28:$E$31, TRANSPOSE(I4066:L4066)))</f>
        <v>-1.6652274747311038</v>
      </c>
      <c r="N4066" s="36">
        <v>-0.38959565877489233</v>
      </c>
      <c r="O4066" s="36">
        <v>3.6693674910083351E-2</v>
      </c>
      <c r="P4066" s="36">
        <v>-0.28210063851516681</v>
      </c>
      <c r="Q4066" s="58">
        <f t="shared" si="392"/>
        <v>0.94895351793841676</v>
      </c>
      <c r="R4066" s="58">
        <f t="shared" si="393"/>
        <v>0.9863826263288511</v>
      </c>
      <c r="S4066" s="58">
        <f t="shared" si="394"/>
        <v>1.0063125879249315</v>
      </c>
      <c r="T4066" s="58">
        <f t="shared" si="395"/>
        <v>0.99103227269415195</v>
      </c>
      <c r="U4066" s="56">
        <f t="shared" si="396"/>
        <v>6.3125879249315009</v>
      </c>
    </row>
    <row r="4067" spans="8:21" x14ac:dyDescent="0.25">
      <c r="H4067" s="11">
        <v>1565</v>
      </c>
      <c r="I4067" s="66">
        <f t="shared" si="398"/>
        <v>0.6904617639424826</v>
      </c>
      <c r="J4067" s="66">
        <f t="shared" si="398"/>
        <v>1.4445022303269051</v>
      </c>
      <c r="K4067" s="66">
        <f t="shared" si="398"/>
        <v>4.7489955653568998E-2</v>
      </c>
      <c r="L4067" s="67">
        <f t="shared" si="398"/>
        <v>0.48659517365645505</v>
      </c>
      <c r="M4067" s="36">
        <f t="array" ref="M4067:P4067">TRANSPOSE(MMULT($B$28:$E$31, TRANSPOSE(I4067:L4067)))</f>
        <v>0.6904617639424826</v>
      </c>
      <c r="N4067" s="36">
        <v>1.5538255365175713</v>
      </c>
      <c r="O4067" s="36">
        <v>0.36116326271983323</v>
      </c>
      <c r="P4067" s="36">
        <v>1.0671271650843086</v>
      </c>
      <c r="Q4067" s="58">
        <f t="shared" si="392"/>
        <v>1.0305098314183911</v>
      </c>
      <c r="R4067" s="58">
        <f t="shared" si="393"/>
        <v>1.0713124228835631</v>
      </c>
      <c r="S4067" s="58">
        <f t="shared" si="394"/>
        <v>1.0194584251039396</v>
      </c>
      <c r="T4067" s="58">
        <f t="shared" si="395"/>
        <v>1.0407080808822837</v>
      </c>
      <c r="U4067" s="56">
        <f t="shared" si="396"/>
        <v>71.312422883563102</v>
      </c>
    </row>
    <row r="4068" spans="8:21" x14ac:dyDescent="0.25">
      <c r="H4068" s="11">
        <v>1566</v>
      </c>
      <c r="I4068" s="66">
        <f t="shared" si="398"/>
        <v>-2.1139705167815501</v>
      </c>
      <c r="J4068" s="66">
        <f t="shared" si="398"/>
        <v>-1.2588867085492164</v>
      </c>
      <c r="K4068" s="66">
        <f t="shared" si="398"/>
        <v>1.303528997436763</v>
      </c>
      <c r="L4068" s="67">
        <f t="shared" si="398"/>
        <v>-7.7212945156909948E-2</v>
      </c>
      <c r="M4068" s="36">
        <f t="array" ref="M4068:P4068">TRANSPOSE(MMULT($B$28:$E$31, TRANSPOSE(I4068:L4068)))</f>
        <v>-2.1139705167815501</v>
      </c>
      <c r="N4068" s="36">
        <v>-2.3159860038744755</v>
      </c>
      <c r="O4068" s="36">
        <v>0.38627726381150351</v>
      </c>
      <c r="P4068" s="36">
        <v>-1.4441770206772102</v>
      </c>
      <c r="Q4068" s="58">
        <f t="shared" si="392"/>
        <v>0.93416568076317308</v>
      </c>
      <c r="R4068" s="58">
        <f t="shared" si="393"/>
        <v>0.90884335156695673</v>
      </c>
      <c r="S4068" s="58">
        <f t="shared" si="394"/>
        <v>1.0204830468648531</v>
      </c>
      <c r="T4068" s="58">
        <f t="shared" si="395"/>
        <v>0.95015186596837253</v>
      </c>
      <c r="U4068" s="56">
        <f t="shared" si="396"/>
        <v>20.483046864853137</v>
      </c>
    </row>
    <row r="4069" spans="8:21" x14ac:dyDescent="0.25">
      <c r="H4069" s="11">
        <v>1567</v>
      </c>
      <c r="I4069" s="66">
        <f t="shared" si="398"/>
        <v>-1.5548080961305544</v>
      </c>
      <c r="J4069" s="66">
        <f t="shared" si="398"/>
        <v>-1.5411819032410066</v>
      </c>
      <c r="K4069" s="66">
        <f t="shared" si="398"/>
        <v>-0.69367778847707939</v>
      </c>
      <c r="L4069" s="67">
        <f t="shared" si="398"/>
        <v>-0.43577072659000854</v>
      </c>
      <c r="M4069" s="36">
        <f t="array" ref="M4069:P4069">TRANSPOSE(MMULT($B$28:$E$31, TRANSPOSE(I4069:L4069)))</f>
        <v>-1.5548080961305544</v>
      </c>
      <c r="N4069" s="36">
        <v>-2.1781795276950757</v>
      </c>
      <c r="O4069" s="36">
        <v>-1.2812278126496617</v>
      </c>
      <c r="P4069" s="36">
        <v>-1.4843218718575582</v>
      </c>
      <c r="Q4069" s="58">
        <f t="shared" si="392"/>
        <v>0.95262801375902117</v>
      </c>
      <c r="R4069" s="58">
        <f t="shared" si="393"/>
        <v>0.91418186076750141</v>
      </c>
      <c r="S4069" s="58">
        <f t="shared" si="394"/>
        <v>0.95463700283104214</v>
      </c>
      <c r="T4069" s="58">
        <f t="shared" si="395"/>
        <v>0.9487701622593635</v>
      </c>
      <c r="U4069" s="56">
        <f t="shared" si="396"/>
        <v>0</v>
      </c>
    </row>
    <row r="4070" spans="8:21" x14ac:dyDescent="0.25">
      <c r="H4070" s="11">
        <v>1568</v>
      </c>
      <c r="I4070" s="66">
        <f t="shared" si="398"/>
        <v>1.3467513766896286</v>
      </c>
      <c r="J4070" s="66">
        <f t="shared" si="398"/>
        <v>-0.18870467189695589</v>
      </c>
      <c r="K4070" s="66">
        <f t="shared" si="398"/>
        <v>-2.8930188567745163</v>
      </c>
      <c r="L4070" s="67">
        <f t="shared" si="398"/>
        <v>-1.3343330220238898</v>
      </c>
      <c r="M4070" s="36">
        <f t="array" ref="M4070:P4070">TRANSPOSE(MMULT($B$28:$E$31, TRANSPOSE(I4070:L4070)))</f>
        <v>1.3467513766896286</v>
      </c>
      <c r="N4070" s="36">
        <v>0.71095673009935934</v>
      </c>
      <c r="O4070" s="36">
        <v>-2.2101057543155296</v>
      </c>
      <c r="P4070" s="36">
        <v>-0.40856624278463782</v>
      </c>
      <c r="Q4070" s="58">
        <f t="shared" si="392"/>
        <v>1.0544547389288024</v>
      </c>
      <c r="R4070" s="58">
        <f t="shared" si="393"/>
        <v>1.0336151754090543</v>
      </c>
      <c r="S4070" s="58">
        <f t="shared" si="394"/>
        <v>0.91981820642884204</v>
      </c>
      <c r="T4070" s="58">
        <f t="shared" si="395"/>
        <v>0.98649940412312875</v>
      </c>
      <c r="U4070" s="56">
        <f t="shared" si="396"/>
        <v>54.454738928802371</v>
      </c>
    </row>
    <row r="4071" spans="8:21" x14ac:dyDescent="0.25">
      <c r="H4071" s="11">
        <v>1569</v>
      </c>
      <c r="I4071" s="66">
        <f t="shared" si="398"/>
        <v>1.6221628795758403</v>
      </c>
      <c r="J4071" s="66">
        <f t="shared" si="398"/>
        <v>-0.35735505242463556</v>
      </c>
      <c r="K4071" s="66">
        <f t="shared" si="398"/>
        <v>-8.904926712403222E-3</v>
      </c>
      <c r="L4071" s="67">
        <f t="shared" si="398"/>
        <v>-2.1188582048750249</v>
      </c>
      <c r="M4071" s="36">
        <f t="array" ref="M4071:P4071">TRANSPOSE(MMULT($B$28:$E$31, TRANSPOSE(I4071:L4071)))</f>
        <v>1.6221628795758403</v>
      </c>
      <c r="N4071" s="36">
        <v>0.7559849815114783</v>
      </c>
      <c r="O4071" s="36">
        <v>0.56565257343507547</v>
      </c>
      <c r="P4071" s="36">
        <v>-0.99131418665643467</v>
      </c>
      <c r="Q4071" s="58">
        <f t="shared" si="392"/>
        <v>1.0646681994262555</v>
      </c>
      <c r="R4071" s="58">
        <f t="shared" si="393"/>
        <v>1.0355950993649439</v>
      </c>
      <c r="S4071" s="58">
        <f t="shared" si="394"/>
        <v>1.0278313559443493</v>
      </c>
      <c r="T4071" s="58">
        <f t="shared" si="395"/>
        <v>0.96587855656315369</v>
      </c>
      <c r="U4071" s="56">
        <f t="shared" si="396"/>
        <v>64.668199426255455</v>
      </c>
    </row>
    <row r="4072" spans="8:21" x14ac:dyDescent="0.25">
      <c r="H4072" s="11">
        <v>1570</v>
      </c>
      <c r="I4072" s="66">
        <f t="shared" si="398"/>
        <v>-1.406736246888868</v>
      </c>
      <c r="J4072" s="66">
        <f t="shared" si="398"/>
        <v>0.66742738000291624</v>
      </c>
      <c r="K4072" s="66">
        <f t="shared" si="398"/>
        <v>0.4124825365752669</v>
      </c>
      <c r="L4072" s="67">
        <f t="shared" si="398"/>
        <v>-0.83003283075765588</v>
      </c>
      <c r="M4072" s="36">
        <f t="array" ref="M4072:P4072">TRANSPOSE(MMULT($B$28:$E$31, TRANSPOSE(I4072:L4072)))</f>
        <v>-1.406736246888868</v>
      </c>
      <c r="N4072" s="36">
        <v>-0.3796954016149644</v>
      </c>
      <c r="O4072" s="36">
        <v>-9.7687410968297417E-2</v>
      </c>
      <c r="P4072" s="36">
        <v>-1.2799644543124569</v>
      </c>
      <c r="Q4072" s="58">
        <f t="shared" si="392"/>
        <v>0.95757783765520188</v>
      </c>
      <c r="R4072" s="58">
        <f t="shared" si="393"/>
        <v>0.98679774492606653</v>
      </c>
      <c r="S4072" s="58">
        <f t="shared" si="394"/>
        <v>1.0009179245964177</v>
      </c>
      <c r="T4072" s="58">
        <f t="shared" si="395"/>
        <v>0.95582470786333096</v>
      </c>
      <c r="U4072" s="56">
        <f t="shared" si="396"/>
        <v>0.91792459641770741</v>
      </c>
    </row>
    <row r="4073" spans="8:21" x14ac:dyDescent="0.25">
      <c r="H4073" s="11">
        <v>1571</v>
      </c>
      <c r="I4073" s="66">
        <f t="shared" si="398"/>
        <v>0.17339677746388857</v>
      </c>
      <c r="J4073" s="66">
        <f t="shared" si="398"/>
        <v>-2.686638613803713</v>
      </c>
      <c r="K4073" s="66">
        <f t="shared" si="398"/>
        <v>-0.84885859254760065</v>
      </c>
      <c r="L4073" s="67">
        <f t="shared" si="398"/>
        <v>0.50199836003455045</v>
      </c>
      <c r="M4073" s="36">
        <f t="array" ref="M4073:P4073">TRANSPOSE(MMULT($B$28:$E$31, TRANSPOSE(I4073:L4073)))</f>
        <v>0.17339677746388857</v>
      </c>
      <c r="N4073" s="36">
        <v>-1.9628990396715684</v>
      </c>
      <c r="O4073" s="36">
        <v>-0.8489604853079521</v>
      </c>
      <c r="P4073" s="36">
        <v>-5.37631441568302E-2</v>
      </c>
      <c r="Q4073" s="58">
        <f t="shared" si="392"/>
        <v>1.0120281505336346</v>
      </c>
      <c r="R4073" s="58">
        <f t="shared" si="393"/>
        <v>0.92258447616073835</v>
      </c>
      <c r="S4073" s="58">
        <f t="shared" si="394"/>
        <v>0.97128686729838087</v>
      </c>
      <c r="T4073" s="58">
        <f t="shared" si="395"/>
        <v>0.99926932184969997</v>
      </c>
      <c r="U4073" s="56">
        <f t="shared" si="396"/>
        <v>12.028150533634596</v>
      </c>
    </row>
    <row r="4074" spans="8:21" x14ac:dyDescent="0.25">
      <c r="H4074" s="11">
        <v>1572</v>
      </c>
      <c r="I4074" s="66">
        <f t="shared" si="398"/>
        <v>7.2031958801499624E-2</v>
      </c>
      <c r="J4074" s="66">
        <f t="shared" si="398"/>
        <v>-0.13701025462004204</v>
      </c>
      <c r="K4074" s="66">
        <f t="shared" si="398"/>
        <v>-0.58838833554119963</v>
      </c>
      <c r="L4074" s="67">
        <f t="shared" si="398"/>
        <v>1.2524359223578752</v>
      </c>
      <c r="M4074" s="36">
        <f t="array" ref="M4074:P4074">TRANSPOSE(MMULT($B$28:$E$31, TRANSPOSE(I4074:L4074)))</f>
        <v>7.2031958801499624E-2</v>
      </c>
      <c r="N4074" s="36">
        <v>-5.991154845840399E-2</v>
      </c>
      <c r="O4074" s="36">
        <v>-0.52743580080656793</v>
      </c>
      <c r="P4074" s="36">
        <v>1.0539117593077498</v>
      </c>
      <c r="Q4074" s="58">
        <f t="shared" si="392"/>
        <v>1.0084440702881046</v>
      </c>
      <c r="R4074" s="58">
        <f t="shared" si="393"/>
        <v>1.0003006793855049</v>
      </c>
      <c r="S4074" s="58">
        <f t="shared" si="394"/>
        <v>0.98385924876673814</v>
      </c>
      <c r="T4074" s="58">
        <f t="shared" si="395"/>
        <v>1.0402096402729988</v>
      </c>
      <c r="U4074" s="56">
        <f t="shared" si="396"/>
        <v>40.209640272998783</v>
      </c>
    </row>
    <row r="4075" spans="8:21" x14ac:dyDescent="0.25">
      <c r="H4075" s="11">
        <v>1573</v>
      </c>
      <c r="I4075" s="66">
        <f t="shared" si="398"/>
        <v>0.31541590631857669</v>
      </c>
      <c r="J4075" s="66">
        <f t="shared" si="398"/>
        <v>-0.406467041943812</v>
      </c>
      <c r="K4075" s="66">
        <f t="shared" si="398"/>
        <v>-0.45824699611038477</v>
      </c>
      <c r="L4075" s="67">
        <f t="shared" si="398"/>
        <v>-0.71270268435749329</v>
      </c>
      <c r="M4075" s="36">
        <f t="array" ref="M4075:P4075">TRANSPOSE(MMULT($B$28:$E$31, TRANSPOSE(I4075:L4075)))</f>
        <v>0.31541590631857669</v>
      </c>
      <c r="N4075" s="36">
        <v>-0.11304252154228872</v>
      </c>
      <c r="O4075" s="36">
        <v>-0.33007393966521859</v>
      </c>
      <c r="P4075" s="36">
        <v>-0.50727358019966218</v>
      </c>
      <c r="Q4075" s="58">
        <f t="shared" si="392"/>
        <v>1.0170711311162715</v>
      </c>
      <c r="R4075" s="58">
        <f t="shared" si="393"/>
        <v>0.99804448235540877</v>
      </c>
      <c r="S4075" s="58">
        <f t="shared" si="394"/>
        <v>0.99165703969660424</v>
      </c>
      <c r="T4075" s="58">
        <f t="shared" si="395"/>
        <v>0.98297587777356354</v>
      </c>
      <c r="U4075" s="56">
        <f t="shared" si="396"/>
        <v>17.071131116271452</v>
      </c>
    </row>
    <row r="4076" spans="8:21" x14ac:dyDescent="0.25">
      <c r="H4076" s="11">
        <v>1574</v>
      </c>
      <c r="I4076" s="66">
        <f t="shared" si="398"/>
        <v>-0.78519245298429219</v>
      </c>
      <c r="J4076" s="66">
        <f t="shared" si="398"/>
        <v>0.70611146444686412</v>
      </c>
      <c r="K4076" s="66">
        <f t="shared" si="398"/>
        <v>-1.3275777012800845</v>
      </c>
      <c r="L4076" s="67">
        <f t="shared" si="398"/>
        <v>0.25020376637296798</v>
      </c>
      <c r="M4076" s="36">
        <f t="array" ref="M4076:P4076">TRANSPOSE(MMULT($B$28:$E$31, TRANSPOSE(I4076:L4076)))</f>
        <v>-0.78519245298429219</v>
      </c>
      <c r="N4076" s="36">
        <v>4.5475878890624544E-2</v>
      </c>
      <c r="O4076" s="36">
        <v>-1.488646554546005</v>
      </c>
      <c r="P4076" s="36">
        <v>-3.1024209285177629E-2</v>
      </c>
      <c r="Q4076" s="58">
        <f t="shared" si="392"/>
        <v>0.97863725040617899</v>
      </c>
      <c r="R4076" s="58">
        <f t="shared" si="393"/>
        <v>1.0047910403599816</v>
      </c>
      <c r="S4076" s="58">
        <f t="shared" si="394"/>
        <v>0.94674938463011327</v>
      </c>
      <c r="T4076" s="58">
        <f t="shared" si="395"/>
        <v>1.0000933455198342</v>
      </c>
      <c r="U4076" s="56">
        <f t="shared" si="396"/>
        <v>4.7910403599815687</v>
      </c>
    </row>
    <row r="4077" spans="8:21" x14ac:dyDescent="0.25">
      <c r="H4077" s="11">
        <v>1575</v>
      </c>
      <c r="I4077" s="66">
        <f t="shared" si="398"/>
        <v>1.708511973705531</v>
      </c>
      <c r="J4077" s="66">
        <f t="shared" si="398"/>
        <v>-1.0587118944598208</v>
      </c>
      <c r="K4077" s="66">
        <f t="shared" si="398"/>
        <v>0.85163559794204124</v>
      </c>
      <c r="L4077" s="67">
        <f t="shared" si="398"/>
        <v>0.16003864979133314</v>
      </c>
      <c r="M4077" s="36">
        <f t="array" ref="M4077:P4077">TRANSPOSE(MMULT($B$28:$E$31, TRANSPOSE(I4077:L4077)))</f>
        <v>1.708511973705531</v>
      </c>
      <c r="N4077" s="36">
        <v>0.26969314699863045</v>
      </c>
      <c r="O4077" s="36">
        <v>1.3657416044353377</v>
      </c>
      <c r="P4077" s="36">
        <v>0.78063572201985654</v>
      </c>
      <c r="Q4077" s="58">
        <f t="shared" si="392"/>
        <v>1.0678907262731443</v>
      </c>
      <c r="R4077" s="58">
        <f t="shared" si="393"/>
        <v>1.0144116951323054</v>
      </c>
      <c r="S4077" s="58">
        <f t="shared" si="394"/>
        <v>1.0612576469005006</v>
      </c>
      <c r="T4077" s="58">
        <f t="shared" si="395"/>
        <v>1.029955928717506</v>
      </c>
      <c r="U4077" s="56">
        <f t="shared" si="396"/>
        <v>67.890726273144296</v>
      </c>
    </row>
    <row r="4078" spans="8:21" x14ac:dyDescent="0.25">
      <c r="H4078" s="11">
        <v>1576</v>
      </c>
      <c r="I4078" s="66">
        <f t="shared" si="398"/>
        <v>-0.4854831727323185</v>
      </c>
      <c r="J4078" s="66">
        <f t="shared" si="398"/>
        <v>-2.2823095952849832</v>
      </c>
      <c r="K4078" s="66">
        <f t="shared" si="398"/>
        <v>-0.38398508994825342</v>
      </c>
      <c r="L4078" s="67">
        <f t="shared" si="398"/>
        <v>0.61904038780108417</v>
      </c>
      <c r="M4078" s="36">
        <f t="array" ref="M4078:P4078">TRANSPOSE(MMULT($B$28:$E$31, TRANSPOSE(I4078:L4078)))</f>
        <v>-0.4854831727323185</v>
      </c>
      <c r="N4078" s="36">
        <v>-2.0699595893707938</v>
      </c>
      <c r="O4078" s="36">
        <v>-0.63778463583655443</v>
      </c>
      <c r="P4078" s="36">
        <v>-0.2184181510228117</v>
      </c>
      <c r="Q4078" s="58">
        <f t="shared" si="392"/>
        <v>0.98895701534848457</v>
      </c>
      <c r="R4078" s="58">
        <f t="shared" si="393"/>
        <v>0.91839618485362484</v>
      </c>
      <c r="S4078" s="58">
        <f t="shared" si="394"/>
        <v>0.97952611006071133</v>
      </c>
      <c r="T4078" s="58">
        <f t="shared" si="395"/>
        <v>0.99332270365691944</v>
      </c>
      <c r="U4078" s="56">
        <f t="shared" si="396"/>
        <v>0</v>
      </c>
    </row>
    <row r="4079" spans="8:21" x14ac:dyDescent="0.25">
      <c r="H4079" s="11">
        <v>1577</v>
      </c>
      <c r="I4079" s="66">
        <f t="shared" si="398"/>
        <v>-1.8400624879749232</v>
      </c>
      <c r="J4079" s="66">
        <f t="shared" si="398"/>
        <v>-1.1363497523530435</v>
      </c>
      <c r="K4079" s="66">
        <f t="shared" si="398"/>
        <v>-1.2399589374802715</v>
      </c>
      <c r="L4079" s="67">
        <f t="shared" si="398"/>
        <v>1.3119079871523343</v>
      </c>
      <c r="M4079" s="36">
        <f t="array" ref="M4079:P4079">TRANSPOSE(MMULT($B$28:$E$31, TRANSPOSE(I4079:L4079)))</f>
        <v>-1.8400624879749232</v>
      </c>
      <c r="N4079" s="36">
        <v>-2.0472149837486815</v>
      </c>
      <c r="O4079" s="36">
        <v>-1.87481557582695</v>
      </c>
      <c r="P4079" s="36">
        <v>-9.0509658530819159E-2</v>
      </c>
      <c r="Q4079" s="58">
        <f t="shared" si="392"/>
        <v>0.94316438796794955</v>
      </c>
      <c r="R4079" s="58">
        <f t="shared" si="393"/>
        <v>0.91928437782718786</v>
      </c>
      <c r="S4079" s="58">
        <f t="shared" si="394"/>
        <v>0.93223754232405942</v>
      </c>
      <c r="T4079" s="58">
        <f t="shared" si="395"/>
        <v>0.99793912016329955</v>
      </c>
      <c r="U4079" s="56">
        <f t="shared" si="396"/>
        <v>0</v>
      </c>
    </row>
    <row r="4080" spans="8:21" x14ac:dyDescent="0.25">
      <c r="H4080" s="11">
        <v>1578</v>
      </c>
      <c r="I4080" s="66">
        <f t="shared" si="398"/>
        <v>-1.3566733863059655</v>
      </c>
      <c r="J4080" s="66">
        <f t="shared" si="398"/>
        <v>1.5319825033543288</v>
      </c>
      <c r="K4080" s="66">
        <f t="shared" si="398"/>
        <v>-0.38783816735882121</v>
      </c>
      <c r="L4080" s="67">
        <f t="shared" si="398"/>
        <v>1.0650781260286397</v>
      </c>
      <c r="M4080" s="36">
        <f t="array" ref="M4080:P4080">TRANSPOSE(MMULT($B$28:$E$31, TRANSPOSE(I4080:L4080)))</f>
        <v>-1.3566733863059655</v>
      </c>
      <c r="N4080" s="36">
        <v>0.31929281984153646</v>
      </c>
      <c r="O4080" s="36">
        <v>-0.78468905817267753</v>
      </c>
      <c r="P4080" s="36">
        <v>0.51085132004024847</v>
      </c>
      <c r="Q4080" s="58">
        <f t="shared" si="392"/>
        <v>0.95925717649683595</v>
      </c>
      <c r="R4080" s="58">
        <f t="shared" si="393"/>
        <v>1.0165523162882286</v>
      </c>
      <c r="S4080" s="58">
        <f t="shared" si="394"/>
        <v>0.97378711954166142</v>
      </c>
      <c r="T4080" s="58">
        <f t="shared" si="395"/>
        <v>1.0199323780830152</v>
      </c>
      <c r="U4080" s="56">
        <f t="shared" si="396"/>
        <v>19.93237808301518</v>
      </c>
    </row>
    <row r="4081" spans="8:21" x14ac:dyDescent="0.25">
      <c r="H4081" s="11">
        <v>1579</v>
      </c>
      <c r="I4081" s="66">
        <f t="shared" si="398"/>
        <v>1.7421437361841536</v>
      </c>
      <c r="J4081" s="66">
        <f t="shared" si="398"/>
        <v>-0.3587111006987907</v>
      </c>
      <c r="K4081" s="66">
        <f t="shared" si="398"/>
        <v>-2.6700850038379622</v>
      </c>
      <c r="L4081" s="67">
        <f t="shared" si="398"/>
        <v>-1.969313379501197</v>
      </c>
      <c r="M4081" s="36">
        <f t="array" ref="M4081:P4081">TRANSPOSE(MMULT($B$28:$E$31, TRANSPOSE(I4081:L4081)))</f>
        <v>1.7421437361841536</v>
      </c>
      <c r="N4081" s="36">
        <v>0.83124992042190138</v>
      </c>
      <c r="O4081" s="36">
        <v>-1.866580206409177</v>
      </c>
      <c r="P4081" s="36">
        <v>-0.76909868555522087</v>
      </c>
      <c r="Q4081" s="58">
        <f t="shared" si="392"/>
        <v>1.06914849304797</v>
      </c>
      <c r="R4081" s="58">
        <f t="shared" si="393"/>
        <v>1.0389130232370756</v>
      </c>
      <c r="S4081" s="58">
        <f t="shared" si="394"/>
        <v>0.93254468573191684</v>
      </c>
      <c r="T4081" s="58">
        <f t="shared" si="395"/>
        <v>0.97369043090905438</v>
      </c>
      <c r="U4081" s="56">
        <f t="shared" si="396"/>
        <v>69.148493047969993</v>
      </c>
    </row>
    <row r="4082" spans="8:21" x14ac:dyDescent="0.25">
      <c r="H4082" s="11">
        <v>1580</v>
      </c>
      <c r="I4082" s="66">
        <f t="shared" si="398"/>
        <v>0.35596919792320586</v>
      </c>
      <c r="J4082" s="66">
        <f t="shared" si="398"/>
        <v>-9.9679043803681089E-2</v>
      </c>
      <c r="K4082" s="66">
        <f t="shared" si="398"/>
        <v>-1.1724195096047632</v>
      </c>
      <c r="L4082" s="67">
        <f t="shared" si="398"/>
        <v>-0.3920914585554921</v>
      </c>
      <c r="M4082" s="36">
        <f t="array" ref="M4082:P4082">TRANSPOSE(MMULT($B$28:$E$31, TRANSPOSE(I4082:L4082)))</f>
        <v>0.35596919792320586</v>
      </c>
      <c r="N4082" s="36">
        <v>0.14948806862259761</v>
      </c>
      <c r="O4082" s="36">
        <v>-0.96578120284899038</v>
      </c>
      <c r="P4082" s="36">
        <v>-0.14563712577256843</v>
      </c>
      <c r="Q4082" s="58">
        <f t="shared" si="392"/>
        <v>1.0185157514713765</v>
      </c>
      <c r="R4082" s="58">
        <f t="shared" si="393"/>
        <v>1.0092425690866849</v>
      </c>
      <c r="S4082" s="58">
        <f t="shared" si="394"/>
        <v>0.96675879783314211</v>
      </c>
      <c r="T4082" s="58">
        <f t="shared" si="395"/>
        <v>0.99594685917862458</v>
      </c>
      <c r="U4082" s="56">
        <f t="shared" si="396"/>
        <v>18.515751471376518</v>
      </c>
    </row>
    <row r="4083" spans="8:21" x14ac:dyDescent="0.25">
      <c r="H4083" s="11">
        <v>1581</v>
      </c>
      <c r="I4083" s="66">
        <f t="shared" ref="I4083:L4102" si="399">-I1583</f>
        <v>1.612439121306948</v>
      </c>
      <c r="J4083" s="66">
        <f t="shared" si="399"/>
        <v>0.59950037312388527</v>
      </c>
      <c r="K4083" s="66">
        <f t="shared" si="399"/>
        <v>-2.503327004937082E-2</v>
      </c>
      <c r="L4083" s="67">
        <f t="shared" si="399"/>
        <v>-5.9960954493727139E-2</v>
      </c>
      <c r="M4083" s="36">
        <f t="array" ref="M4083:P4083">TRANSPOSE(MMULT($B$28:$E$31, TRANSPOSE(I4083:L4083)))</f>
        <v>1.612439121306948</v>
      </c>
      <c r="N4083" s="36">
        <v>1.4881720506071945</v>
      </c>
      <c r="O4083" s="36">
        <v>0.59067252365010081</v>
      </c>
      <c r="P4083" s="36">
        <v>0.91311497877278547</v>
      </c>
      <c r="Q4083" s="58">
        <f t="shared" si="392"/>
        <v>1.0643059209098817</v>
      </c>
      <c r="R4083" s="58">
        <f t="shared" si="393"/>
        <v>1.0683273351352833</v>
      </c>
      <c r="S4083" s="58">
        <f t="shared" si="394"/>
        <v>1.0288605224265381</v>
      </c>
      <c r="T4083" s="58">
        <f t="shared" si="395"/>
        <v>1.034914057182037</v>
      </c>
      <c r="U4083" s="56">
        <f t="shared" si="396"/>
        <v>68.327335135283334</v>
      </c>
    </row>
    <row r="4084" spans="8:21" x14ac:dyDescent="0.25">
      <c r="H4084" s="11">
        <v>1582</v>
      </c>
      <c r="I4084" s="66">
        <f t="shared" si="399"/>
        <v>7.2548298696054605E-3</v>
      </c>
      <c r="J4084" s="66">
        <f t="shared" si="399"/>
        <v>-0.8150161774792879</v>
      </c>
      <c r="K4084" s="66">
        <f t="shared" si="399"/>
        <v>0.68796259318472719</v>
      </c>
      <c r="L4084" s="67">
        <f t="shared" si="399"/>
        <v>1.9244762938930278</v>
      </c>
      <c r="M4084" s="36">
        <f t="array" ref="M4084:P4084">TRANSPOSE(MMULT($B$28:$E$31, TRANSPOSE(I4084:L4084)))</f>
        <v>7.2548298696054605E-3</v>
      </c>
      <c r="N4084" s="36">
        <v>-0.62430502299134716</v>
      </c>
      <c r="O4084" s="36">
        <v>0.60557924180585365</v>
      </c>
      <c r="P4084" s="36">
        <v>1.415549255810314</v>
      </c>
      <c r="Q4084" s="58">
        <f t="shared" si="392"/>
        <v>1.006160316224741</v>
      </c>
      <c r="R4084" s="58">
        <f t="shared" si="393"/>
        <v>0.97659222519866085</v>
      </c>
      <c r="S4084" s="58">
        <f t="shared" si="394"/>
        <v>1.0294741827147516</v>
      </c>
      <c r="T4084" s="58">
        <f t="shared" si="395"/>
        <v>1.0539358967776926</v>
      </c>
      <c r="U4084" s="56">
        <f t="shared" si="396"/>
        <v>53.935896777692619</v>
      </c>
    </row>
    <row r="4085" spans="8:21" x14ac:dyDescent="0.25">
      <c r="H4085" s="11">
        <v>1583</v>
      </c>
      <c r="I4085" s="66">
        <f t="shared" si="399"/>
        <v>0.16420408880202608</v>
      </c>
      <c r="J4085" s="66">
        <f t="shared" si="399"/>
        <v>-4.6058556881693254E-2</v>
      </c>
      <c r="K4085" s="66">
        <f t="shared" si="399"/>
        <v>1.0282861342058216</v>
      </c>
      <c r="L4085" s="67">
        <f t="shared" si="399"/>
        <v>-0.62190899740436811</v>
      </c>
      <c r="M4085" s="36">
        <f t="array" ref="M4085:P4085">TRANSPOSE(MMULT($B$28:$E$31, TRANSPOSE(I4085:L4085)))</f>
        <v>0.16420408880202608</v>
      </c>
      <c r="N4085" s="36">
        <v>6.8896862215099025E-2</v>
      </c>
      <c r="O4085" s="36">
        <v>1.0143114112283214</v>
      </c>
      <c r="P4085" s="36">
        <v>-0.45411381889971331</v>
      </c>
      <c r="Q4085" s="58">
        <f t="shared" si="392"/>
        <v>1.0117025888205524</v>
      </c>
      <c r="R4085" s="58">
        <f t="shared" si="393"/>
        <v>1.0057916990546216</v>
      </c>
      <c r="S4085" s="58">
        <f t="shared" si="394"/>
        <v>1.0464436930599199</v>
      </c>
      <c r="T4085" s="58">
        <f t="shared" si="395"/>
        <v>0.98487193924092986</v>
      </c>
      <c r="U4085" s="56">
        <f t="shared" si="396"/>
        <v>46.443693059919909</v>
      </c>
    </row>
    <row r="4086" spans="8:21" x14ac:dyDescent="0.25">
      <c r="H4086" s="11">
        <v>1584</v>
      </c>
      <c r="I4086" s="66">
        <f t="shared" si="399"/>
        <v>-0.25787250069905132</v>
      </c>
      <c r="J4086" s="66">
        <f t="shared" si="399"/>
        <v>-1.608276453887058</v>
      </c>
      <c r="K4086" s="66">
        <f t="shared" si="399"/>
        <v>-0.8597252329149957</v>
      </c>
      <c r="L4086" s="67">
        <f t="shared" si="399"/>
        <v>-0.22886257820711087</v>
      </c>
      <c r="M4086" s="36">
        <f t="array" ref="M4086:P4086">TRANSPOSE(MMULT($B$28:$E$31, TRANSPOSE(I4086:L4086)))</f>
        <v>-0.25787250069905132</v>
      </c>
      <c r="N4086" s="36">
        <v>-1.4050648478766092</v>
      </c>
      <c r="O4086" s="36">
        <v>-0.96688829422850731</v>
      </c>
      <c r="P4086" s="36">
        <v>-0.65325349383900444</v>
      </c>
      <c r="Q4086" s="58">
        <f t="shared" si="392"/>
        <v>0.99686688096913478</v>
      </c>
      <c r="R4086" s="58">
        <f t="shared" si="393"/>
        <v>0.94471840404273033</v>
      </c>
      <c r="S4086" s="58">
        <f t="shared" si="394"/>
        <v>0.96671598716780938</v>
      </c>
      <c r="T4086" s="58">
        <f t="shared" si="395"/>
        <v>0.97778793249311646</v>
      </c>
      <c r="U4086" s="56">
        <f t="shared" si="396"/>
        <v>0</v>
      </c>
    </row>
    <row r="4087" spans="8:21" x14ac:dyDescent="0.25">
      <c r="H4087" s="11">
        <v>1585</v>
      </c>
      <c r="I4087" s="66">
        <f t="shared" si="399"/>
        <v>-0.28278716985569058</v>
      </c>
      <c r="J4087" s="66">
        <f t="shared" si="399"/>
        <v>-2.6715228022463663E-2</v>
      </c>
      <c r="K4087" s="66">
        <f t="shared" si="399"/>
        <v>-1.2994412080373428</v>
      </c>
      <c r="L4087" s="67">
        <f t="shared" si="399"/>
        <v>-0.58197301752120956</v>
      </c>
      <c r="M4087" s="36">
        <f t="array" ref="M4087:P4087">TRANSPOSE(MMULT($B$28:$E$31, TRANSPOSE(I4087:L4087)))</f>
        <v>-0.28278716985569058</v>
      </c>
      <c r="N4087" s="36">
        <v>-0.20047615879900454</v>
      </c>
      <c r="O4087" s="36">
        <v>-1.3130384771778421</v>
      </c>
      <c r="P4087" s="36">
        <v>-0.61649182582122208</v>
      </c>
      <c r="Q4087" s="58">
        <f t="shared" si="392"/>
        <v>0.99599797857283057</v>
      </c>
      <c r="R4087" s="58">
        <f t="shared" si="393"/>
        <v>0.99434270137614666</v>
      </c>
      <c r="S4087" s="58">
        <f t="shared" si="394"/>
        <v>0.95342306981741631</v>
      </c>
      <c r="T4087" s="58">
        <f t="shared" si="395"/>
        <v>0.97909181151359426</v>
      </c>
      <c r="U4087" s="56">
        <f t="shared" si="396"/>
        <v>0</v>
      </c>
    </row>
    <row r="4088" spans="8:21" x14ac:dyDescent="0.25">
      <c r="H4088" s="11">
        <v>1586</v>
      </c>
      <c r="I4088" s="66">
        <f t="shared" si="399"/>
        <v>2.6358006722249634</v>
      </c>
      <c r="J4088" s="66">
        <f t="shared" si="399"/>
        <v>-0.23019485123596226</v>
      </c>
      <c r="K4088" s="66">
        <f t="shared" si="399"/>
        <v>-0.254294973209371</v>
      </c>
      <c r="L4088" s="67">
        <f t="shared" si="399"/>
        <v>0.59828866261052438</v>
      </c>
      <c r="M4088" s="36">
        <f t="array" ref="M4088:P4088">TRANSPOSE(MMULT($B$28:$E$31, TRANSPOSE(I4088:L4088)))</f>
        <v>2.6358006722249634</v>
      </c>
      <c r="N4088" s="36">
        <v>1.4988134836926787</v>
      </c>
      <c r="O4088" s="36">
        <v>0.71194480169210972</v>
      </c>
      <c r="P4088" s="36">
        <v>1.8152152048090477</v>
      </c>
      <c r="Q4088" s="58">
        <f t="shared" si="392"/>
        <v>1.1031177882207217</v>
      </c>
      <c r="R4088" s="58">
        <f t="shared" si="393"/>
        <v>1.0688106070981889</v>
      </c>
      <c r="S4088" s="58">
        <f t="shared" si="394"/>
        <v>1.0338635375304468</v>
      </c>
      <c r="T4088" s="58">
        <f t="shared" si="395"/>
        <v>1.0693163509451353</v>
      </c>
      <c r="U4088" s="56">
        <f t="shared" si="396"/>
        <v>103.11778822072171</v>
      </c>
    </row>
    <row r="4089" spans="8:21" x14ac:dyDescent="0.25">
      <c r="H4089" s="11">
        <v>1587</v>
      </c>
      <c r="I4089" s="66">
        <f t="shared" si="399"/>
        <v>2.2152466819813088</v>
      </c>
      <c r="J4089" s="66">
        <f t="shared" si="399"/>
        <v>0.10297837793258124</v>
      </c>
      <c r="K4089" s="66">
        <f t="shared" si="399"/>
        <v>-1.3374145458280522</v>
      </c>
      <c r="L4089" s="67">
        <f t="shared" si="399"/>
        <v>0.34239759488779142</v>
      </c>
      <c r="M4089" s="36">
        <f t="array" ref="M4089:P4089">TRANSPOSE(MMULT($B$28:$E$31, TRANSPOSE(I4089:L4089)))</f>
        <v>2.2152466819813088</v>
      </c>
      <c r="N4089" s="36">
        <v>1.488426835054756</v>
      </c>
      <c r="O4089" s="36">
        <v>-0.43357949259825412</v>
      </c>
      <c r="P4089" s="36">
        <v>1.4710840654691686</v>
      </c>
      <c r="Q4089" s="58">
        <f t="shared" si="392"/>
        <v>1.0869994844689295</v>
      </c>
      <c r="R4089" s="58">
        <f t="shared" si="393"/>
        <v>1.0683389034084865</v>
      </c>
      <c r="S4089" s="58">
        <f t="shared" si="394"/>
        <v>0.98755984678505748</v>
      </c>
      <c r="T4089" s="58">
        <f t="shared" si="395"/>
        <v>1.0560597510565486</v>
      </c>
      <c r="U4089" s="56">
        <f t="shared" si="396"/>
        <v>86.999484468929467</v>
      </c>
    </row>
    <row r="4090" spans="8:21" x14ac:dyDescent="0.25">
      <c r="H4090" s="11">
        <v>1588</v>
      </c>
      <c r="I4090" s="66">
        <f t="shared" si="399"/>
        <v>0.16682295347185688</v>
      </c>
      <c r="J4090" s="66">
        <f t="shared" si="399"/>
        <v>-0.74574207150104665</v>
      </c>
      <c r="K4090" s="66">
        <f t="shared" si="399"/>
        <v>5.4699369251155157E-2</v>
      </c>
      <c r="L4090" s="67">
        <f t="shared" si="399"/>
        <v>-0.41390861625133168</v>
      </c>
      <c r="M4090" s="36">
        <f t="array" ref="M4090:P4090">TRANSPOSE(MMULT($B$28:$E$31, TRANSPOSE(I4090:L4090)))</f>
        <v>0.16682295347185688</v>
      </c>
      <c r="N4090" s="36">
        <v>-0.46935861299653803</v>
      </c>
      <c r="O4090" s="36">
        <v>7.7634773847629512E-2</v>
      </c>
      <c r="P4090" s="36">
        <v>-0.41581641947712739</v>
      </c>
      <c r="Q4090" s="58">
        <f t="shared" si="392"/>
        <v>1.0117953259964627</v>
      </c>
      <c r="R4090" s="58">
        <f t="shared" si="393"/>
        <v>0.98304452381360918</v>
      </c>
      <c r="S4090" s="58">
        <f t="shared" si="394"/>
        <v>1.0079619197944809</v>
      </c>
      <c r="T4090" s="58">
        <f t="shared" si="395"/>
        <v>0.98624016749748789</v>
      </c>
      <c r="U4090" s="56">
        <f t="shared" si="396"/>
        <v>11.795325996462713</v>
      </c>
    </row>
    <row r="4091" spans="8:21" x14ac:dyDescent="0.25">
      <c r="H4091" s="11">
        <v>1589</v>
      </c>
      <c r="I4091" s="66">
        <f t="shared" si="399"/>
        <v>0.20529312251167026</v>
      </c>
      <c r="J4091" s="66">
        <f t="shared" si="399"/>
        <v>-0.50948158753004369</v>
      </c>
      <c r="K4091" s="66">
        <f t="shared" si="399"/>
        <v>0.42350136925305926</v>
      </c>
      <c r="L4091" s="67">
        <f t="shared" si="399"/>
        <v>0.37337707200070808</v>
      </c>
      <c r="M4091" s="36">
        <f t="array" ref="M4091:P4091">TRANSPOSE(MMULT($B$28:$E$31, TRANSPOSE(I4091:L4091)))</f>
        <v>0.20529312251167026</v>
      </c>
      <c r="N4091" s="36">
        <v>-0.26257655125513363</v>
      </c>
      <c r="O4091" s="36">
        <v>0.44550235155251794</v>
      </c>
      <c r="P4091" s="36">
        <v>0.30155766754468438</v>
      </c>
      <c r="Q4091" s="58">
        <f t="shared" si="392"/>
        <v>1.0131585813750061</v>
      </c>
      <c r="R4091" s="58">
        <f t="shared" si="393"/>
        <v>0.99172182593248792</v>
      </c>
      <c r="S4091" s="58">
        <f t="shared" si="394"/>
        <v>1.0229034406130737</v>
      </c>
      <c r="T4091" s="58">
        <f t="shared" si="395"/>
        <v>1.0122235383780267</v>
      </c>
      <c r="U4091" s="56">
        <f t="shared" si="396"/>
        <v>22.903440613073698</v>
      </c>
    </row>
    <row r="4092" spans="8:21" x14ac:dyDescent="0.25">
      <c r="H4092" s="11">
        <v>1590</v>
      </c>
      <c r="I4092" s="66">
        <f t="shared" si="399"/>
        <v>-1.171492513974923</v>
      </c>
      <c r="J4092" s="66">
        <f t="shared" si="399"/>
        <v>-0.43825659261661482</v>
      </c>
      <c r="K4092" s="66">
        <f t="shared" si="399"/>
        <v>-0.25444746246496058</v>
      </c>
      <c r="L4092" s="67">
        <f t="shared" si="399"/>
        <v>1.185661650917778</v>
      </c>
      <c r="M4092" s="36">
        <f t="array" ref="M4092:P4092">TRANSPOSE(MMULT($B$28:$E$31, TRANSPOSE(I4092:L4092)))</f>
        <v>-1.171492513974923</v>
      </c>
      <c r="N4092" s="36">
        <v>-1.0832908872020335</v>
      </c>
      <c r="O4092" s="36">
        <v>-0.68291233932239148</v>
      </c>
      <c r="P4092" s="36">
        <v>0.28600641725258635</v>
      </c>
      <c r="Q4092" s="58">
        <f t="shared" si="392"/>
        <v>0.96549463098958044</v>
      </c>
      <c r="R4092" s="58">
        <f t="shared" si="393"/>
        <v>0.95772654278242797</v>
      </c>
      <c r="S4092" s="58">
        <f t="shared" si="394"/>
        <v>0.97775955439833651</v>
      </c>
      <c r="T4092" s="58">
        <f t="shared" si="395"/>
        <v>1.0116530755545565</v>
      </c>
      <c r="U4092" s="56">
        <f t="shared" si="396"/>
        <v>11.653075554556525</v>
      </c>
    </row>
    <row r="4093" spans="8:21" x14ac:dyDescent="0.25">
      <c r="H4093" s="11">
        <v>1591</v>
      </c>
      <c r="I4093" s="66">
        <f t="shared" si="399"/>
        <v>1.3556571763346266</v>
      </c>
      <c r="J4093" s="66">
        <f t="shared" si="399"/>
        <v>-0.6409297086782042</v>
      </c>
      <c r="K4093" s="66">
        <f t="shared" si="399"/>
        <v>-0.48737404674251295</v>
      </c>
      <c r="L4093" s="67">
        <f t="shared" si="399"/>
        <v>0.41485955141296355</v>
      </c>
      <c r="M4093" s="36">
        <f t="array" ref="M4093:P4093">TRANSPOSE(MMULT($B$28:$E$31, TRANSPOSE(I4093:L4093)))</f>
        <v>1.3556571763346266</v>
      </c>
      <c r="N4093" s="36">
        <v>0.36765493106893027</v>
      </c>
      <c r="O4093" s="36">
        <v>1.0633998201452222E-2</v>
      </c>
      <c r="P4093" s="36">
        <v>0.91619161562811846</v>
      </c>
      <c r="Q4093" s="58">
        <f t="shared" si="392"/>
        <v>1.0547834668512652</v>
      </c>
      <c r="R4093" s="58">
        <f t="shared" si="393"/>
        <v>1.0186438762253185</v>
      </c>
      <c r="S4093" s="58">
        <f t="shared" si="394"/>
        <v>1.005264167221589</v>
      </c>
      <c r="T4093" s="58">
        <f t="shared" si="395"/>
        <v>1.0350294856026507</v>
      </c>
      <c r="U4093" s="56">
        <f t="shared" si="396"/>
        <v>54.783466851265231</v>
      </c>
    </row>
    <row r="4094" spans="8:21" x14ac:dyDescent="0.25">
      <c r="H4094" s="11">
        <v>1592</v>
      </c>
      <c r="I4094" s="66">
        <f t="shared" si="399"/>
        <v>-0.7569991184833067</v>
      </c>
      <c r="J4094" s="66">
        <f t="shared" si="399"/>
        <v>-1.5917604580343676</v>
      </c>
      <c r="K4094" s="66">
        <f t="shared" si="399"/>
        <v>0.31826061136222022</v>
      </c>
      <c r="L4094" s="67">
        <f t="shared" si="399"/>
        <v>-0.14627530061188715</v>
      </c>
      <c r="M4094" s="36">
        <f t="array" ref="M4094:P4094">TRANSPOSE(MMULT($B$28:$E$31, TRANSPOSE(I4094:L4094)))</f>
        <v>-0.7569991184833067</v>
      </c>
      <c r="N4094" s="36">
        <v>-1.7097792440907527</v>
      </c>
      <c r="O4094" s="36">
        <v>-5.1800922984115483E-2</v>
      </c>
      <c r="P4094" s="36">
        <v>-0.85593702085998535</v>
      </c>
      <c r="Q4094" s="58">
        <f t="shared" si="392"/>
        <v>0.97960341367410952</v>
      </c>
      <c r="R4094" s="58">
        <f t="shared" si="393"/>
        <v>0.93256283824760455</v>
      </c>
      <c r="S4094" s="58">
        <f t="shared" si="394"/>
        <v>1.0027567559632538</v>
      </c>
      <c r="T4094" s="58">
        <f t="shared" si="395"/>
        <v>0.97063018006765767</v>
      </c>
      <c r="U4094" s="56">
        <f t="shared" si="396"/>
        <v>2.7567559632537542</v>
      </c>
    </row>
    <row r="4095" spans="8:21" x14ac:dyDescent="0.25">
      <c r="H4095" s="11">
        <v>1593</v>
      </c>
      <c r="I4095" s="66">
        <f t="shared" si="399"/>
        <v>0.35694661868877281</v>
      </c>
      <c r="J4095" s="66">
        <f t="shared" si="399"/>
        <v>-1.1542274895646851</v>
      </c>
      <c r="K4095" s="66">
        <f t="shared" si="399"/>
        <v>-0.18880682789787287</v>
      </c>
      <c r="L4095" s="67">
        <f t="shared" si="399"/>
        <v>-1.4803515868238994</v>
      </c>
      <c r="M4095" s="36">
        <f t="array" ref="M4095:P4095">TRANSPOSE(MMULT($B$28:$E$31, TRANSPOSE(I4095:L4095)))</f>
        <v>0.35694661868877281</v>
      </c>
      <c r="N4095" s="36">
        <v>-0.66364819478136894</v>
      </c>
      <c r="O4095" s="36">
        <v>-9.8333523993946001E-2</v>
      </c>
      <c r="P4095" s="36">
        <v>-1.2844270311097348</v>
      </c>
      <c r="Q4095" s="58">
        <f t="shared" si="392"/>
        <v>1.0185505952129645</v>
      </c>
      <c r="R4095" s="58">
        <f t="shared" si="393"/>
        <v>0.97496064463273047</v>
      </c>
      <c r="S4095" s="58">
        <f t="shared" si="394"/>
        <v>1.0008920566863437</v>
      </c>
      <c r="T4095" s="58">
        <f t="shared" si="395"/>
        <v>0.95567009812697401</v>
      </c>
      <c r="U4095" s="56">
        <f t="shared" si="396"/>
        <v>18.550595212964538</v>
      </c>
    </row>
    <row r="4096" spans="8:21" x14ac:dyDescent="0.25">
      <c r="H4096" s="11">
        <v>1594</v>
      </c>
      <c r="I4096" s="66">
        <f t="shared" si="399"/>
        <v>2.8240188518236287E-2</v>
      </c>
      <c r="J4096" s="66">
        <f t="shared" si="399"/>
        <v>-0.64727743563198215</v>
      </c>
      <c r="K4096" s="66">
        <f t="shared" si="399"/>
        <v>1.9185246266143603</v>
      </c>
      <c r="L4096" s="67">
        <f t="shared" si="399"/>
        <v>-6.7915711950604751E-2</v>
      </c>
      <c r="M4096" s="36">
        <f t="array" ref="M4096:P4096">TRANSPOSE(MMULT($B$28:$E$31, TRANSPOSE(I4096:L4096)))</f>
        <v>2.8240188518236287E-2</v>
      </c>
      <c r="N4096" s="36">
        <v>-0.48151963240658346</v>
      </c>
      <c r="O4096" s="36">
        <v>1.7657026868815964</v>
      </c>
      <c r="P4096" s="36">
        <v>-0.20553123334113452</v>
      </c>
      <c r="Q4096" s="58">
        <f t="shared" si="392"/>
        <v>1.0068995999171306</v>
      </c>
      <c r="R4096" s="58">
        <f t="shared" si="393"/>
        <v>0.9825365750896311</v>
      </c>
      <c r="S4096" s="58">
        <f t="shared" si="394"/>
        <v>1.0783726589158282</v>
      </c>
      <c r="T4096" s="58">
        <f t="shared" si="395"/>
        <v>0.99378684352198499</v>
      </c>
      <c r="U4096" s="56">
        <f t="shared" si="396"/>
        <v>78.372658915828225</v>
      </c>
    </row>
    <row r="4097" spans="8:21" x14ac:dyDescent="0.25">
      <c r="H4097" s="11">
        <v>1595</v>
      </c>
      <c r="I4097" s="66">
        <f t="shared" si="399"/>
        <v>0.32816947707677702</v>
      </c>
      <c r="J4097" s="66">
        <f t="shared" si="399"/>
        <v>0.12123066603140419</v>
      </c>
      <c r="K4097" s="66">
        <f t="shared" si="399"/>
        <v>-0.31973546515801243</v>
      </c>
      <c r="L4097" s="67">
        <f t="shared" si="399"/>
        <v>0.16451895422423185</v>
      </c>
      <c r="M4097" s="36">
        <f t="array" ref="M4097:P4097">TRANSPOSE(MMULT($B$28:$E$31, TRANSPOSE(I4097:L4097)))</f>
        <v>0.32816947707677702</v>
      </c>
      <c r="N4097" s="36">
        <v>0.30227487899166661</v>
      </c>
      <c r="O4097" s="36">
        <v>-0.17254517428207802</v>
      </c>
      <c r="P4097" s="36">
        <v>0.33640464272525283</v>
      </c>
      <c r="Q4097" s="58">
        <f t="shared" si="392"/>
        <v>1.0175252275596647</v>
      </c>
      <c r="R4097" s="58">
        <f t="shared" si="393"/>
        <v>1.0158173479522314</v>
      </c>
      <c r="S4097" s="58">
        <f t="shared" si="394"/>
        <v>0.99792534810016753</v>
      </c>
      <c r="T4097" s="58">
        <f t="shared" si="395"/>
        <v>1.013502989970158</v>
      </c>
      <c r="U4097" s="56">
        <f t="shared" si="396"/>
        <v>17.525227559664678</v>
      </c>
    </row>
    <row r="4098" spans="8:21" x14ac:dyDescent="0.25">
      <c r="H4098" s="11">
        <v>1596</v>
      </c>
      <c r="I4098" s="66">
        <f t="shared" si="399"/>
        <v>-9.0984803420124924E-2</v>
      </c>
      <c r="J4098" s="66">
        <f t="shared" si="399"/>
        <v>0.80254210331285414</v>
      </c>
      <c r="K4098" s="66">
        <f t="shared" si="399"/>
        <v>-1.7517105665587878</v>
      </c>
      <c r="L4098" s="67">
        <f t="shared" si="399"/>
        <v>0.20766451330302868</v>
      </c>
      <c r="M4098" s="36">
        <f t="array" ref="M4098:P4098">TRANSPOSE(MMULT($B$28:$E$31, TRANSPOSE(I4098:L4098)))</f>
        <v>-9.0984803420124924E-2</v>
      </c>
      <c r="N4098" s="36">
        <v>0.56142449302765385</v>
      </c>
      <c r="O4098" s="36">
        <v>-1.6262676945938768</v>
      </c>
      <c r="P4098" s="36">
        <v>0.31954249872754981</v>
      </c>
      <c r="Q4098" s="58">
        <f t="shared" si="392"/>
        <v>1.0027066883647577</v>
      </c>
      <c r="R4098" s="58">
        <f t="shared" si="393"/>
        <v>1.027067255304533</v>
      </c>
      <c r="S4098" s="58">
        <f t="shared" si="394"/>
        <v>0.94155199398537748</v>
      </c>
      <c r="T4098" s="58">
        <f t="shared" si="395"/>
        <v>1.0128836728098272</v>
      </c>
      <c r="U4098" s="56">
        <f t="shared" si="396"/>
        <v>27.06725530453302</v>
      </c>
    </row>
    <row r="4099" spans="8:21" x14ac:dyDescent="0.25">
      <c r="H4099" s="11">
        <v>1597</v>
      </c>
      <c r="I4099" s="66">
        <f t="shared" si="399"/>
        <v>-2.377315471779696</v>
      </c>
      <c r="J4099" s="66">
        <f t="shared" si="399"/>
        <v>1.2989280721162049</v>
      </c>
      <c r="K4099" s="66">
        <f t="shared" si="399"/>
        <v>-7.4010472555289822E-2</v>
      </c>
      <c r="L4099" s="67">
        <f t="shared" si="399"/>
        <v>0.13841382704268806</v>
      </c>
      <c r="M4099" s="36">
        <f t="array" ref="M4099:P4099">TRANSPOSE(MMULT($B$28:$E$31, TRANSPOSE(I4099:L4099)))</f>
        <v>-2.377315471779696</v>
      </c>
      <c r="N4099" s="36">
        <v>-0.50970547007077505</v>
      </c>
      <c r="O4099" s="36">
        <v>-0.8746799154998155</v>
      </c>
      <c r="P4099" s="36">
        <v>-0.83929920684855575</v>
      </c>
      <c r="Q4099" s="58">
        <f t="shared" ref="Q4099:Q4162" si="400">EXP(($F$11 - $F$7 - $C$7*$C$7/2)*$C$3 + M4099*$C$7*SQRT($C$3))</f>
        <v>0.92559496622174442</v>
      </c>
      <c r="R4099" s="58">
        <f t="shared" ref="R4099:R4162" si="401">EXP(($F$11 - $F$8 - $C$8*$C$8/2)*$C$3 + N4099*$C$8*SQRT($C$3))</f>
        <v>0.98136030106130634</v>
      </c>
      <c r="S4099" s="58">
        <f t="shared" ref="S4099:S4162" si="402">EXP(($F$11 - $F$9 - $C$9*$C$9/2)*$C$3 + O4099*$C$9*SQRT($C$3))</f>
        <v>0.97028814332750568</v>
      </c>
      <c r="T4099" s="58">
        <f t="shared" ref="T4099:T4162" si="403">EXP(($F$11 - $F$10 - $C$10*$C$10/2)*$C$3 + P4099*$C$10*SQRT($C$3))</f>
        <v>0.97121576384863073</v>
      </c>
      <c r="U4099" s="56">
        <f t="shared" ref="U4099:U4162" si="404">$C$4 * (MAX(MAX(Q4099:T4099) - $C$2, 0))</f>
        <v>0</v>
      </c>
    </row>
    <row r="4100" spans="8:21" x14ac:dyDescent="0.25">
      <c r="H4100" s="11">
        <v>1598</v>
      </c>
      <c r="I4100" s="66">
        <f t="shared" si="399"/>
        <v>-1.0344490766926681E-2</v>
      </c>
      <c r="J4100" s="66">
        <f t="shared" si="399"/>
        <v>-0.53547963050286995</v>
      </c>
      <c r="K4100" s="66">
        <f t="shared" si="399"/>
        <v>1.2639669178922859</v>
      </c>
      <c r="L4100" s="67">
        <f t="shared" si="399"/>
        <v>-0.67891674132242219</v>
      </c>
      <c r="M4100" s="36">
        <f t="array" ref="M4100:P4100">TRANSPOSE(MMULT($B$28:$E$31, TRANSPOSE(I4100:L4100)))</f>
        <v>-1.0344490766926681E-2</v>
      </c>
      <c r="N4100" s="36">
        <v>-0.41979019061519202</v>
      </c>
      <c r="O4100" s="36">
        <v>1.1477871325104818</v>
      </c>
      <c r="P4100" s="36">
        <v>-0.6990049131788324</v>
      </c>
      <c r="Q4100" s="58">
        <f t="shared" si="400"/>
        <v>1.0055407362370068</v>
      </c>
      <c r="R4100" s="58">
        <f t="shared" si="401"/>
        <v>0.98511764528830037</v>
      </c>
      <c r="S4100" s="58">
        <f t="shared" si="402"/>
        <v>1.0520456272655585</v>
      </c>
      <c r="T4100" s="58">
        <f t="shared" si="403"/>
        <v>0.97616762601218554</v>
      </c>
      <c r="U4100" s="56">
        <f t="shared" si="404"/>
        <v>52.045627265558501</v>
      </c>
    </row>
    <row r="4101" spans="8:21" x14ac:dyDescent="0.25">
      <c r="H4101" s="11">
        <v>1599</v>
      </c>
      <c r="I4101" s="66">
        <f t="shared" si="399"/>
        <v>1.5907339658073452</v>
      </c>
      <c r="J4101" s="66">
        <f t="shared" si="399"/>
        <v>0.8479312632039917</v>
      </c>
      <c r="K4101" s="66">
        <f t="shared" si="399"/>
        <v>1.0254107424251453</v>
      </c>
      <c r="L4101" s="67">
        <f t="shared" si="399"/>
        <v>0.21067622383005868</v>
      </c>
      <c r="M4101" s="36">
        <f t="array" ref="M4101:P4101">TRANSPOSE(MMULT($B$28:$E$31, TRANSPOSE(I4101:L4101)))</f>
        <v>1.5907339658073452</v>
      </c>
      <c r="N4101" s="36">
        <v>1.6660723102629142</v>
      </c>
      <c r="O4101" s="36">
        <v>1.5713646350782193</v>
      </c>
      <c r="P4101" s="36">
        <v>1.1645178392038673</v>
      </c>
      <c r="Q4101" s="58">
        <f t="shared" si="400"/>
        <v>1.063497695552313</v>
      </c>
      <c r="R4101" s="58">
        <f t="shared" si="401"/>
        <v>1.076435315450186</v>
      </c>
      <c r="S4101" s="58">
        <f t="shared" si="402"/>
        <v>1.0700224027488876</v>
      </c>
      <c r="T4101" s="58">
        <f t="shared" si="403"/>
        <v>1.044388702345886</v>
      </c>
      <c r="U4101" s="56">
        <f t="shared" si="404"/>
        <v>76.43531545018601</v>
      </c>
    </row>
    <row r="4102" spans="8:21" x14ac:dyDescent="0.25">
      <c r="H4102" s="11">
        <v>1600</v>
      </c>
      <c r="I4102" s="66">
        <f t="shared" si="399"/>
        <v>0.67845064819188139</v>
      </c>
      <c r="J4102" s="66">
        <f t="shared" si="399"/>
        <v>1.4504268886334457</v>
      </c>
      <c r="K4102" s="66">
        <f t="shared" si="399"/>
        <v>0.10390022287630078</v>
      </c>
      <c r="L4102" s="67">
        <f t="shared" si="399"/>
        <v>0.66855024711883482</v>
      </c>
      <c r="M4102" s="36">
        <f t="array" ref="M4102:P4102">TRANSPOSE(MMULT($B$28:$E$31, TRANSPOSE(I4102:L4102)))</f>
        <v>0.67845064819188139</v>
      </c>
      <c r="N4102" s="36">
        <v>1.5507579639906721</v>
      </c>
      <c r="O4102" s="36">
        <v>0.40954408457918717</v>
      </c>
      <c r="P4102" s="36">
        <v>1.2121472714325647</v>
      </c>
      <c r="Q4102" s="58">
        <f t="shared" si="400"/>
        <v>1.0300767074147088</v>
      </c>
      <c r="R4102" s="58">
        <f t="shared" si="401"/>
        <v>1.0711727630239798</v>
      </c>
      <c r="S4102" s="58">
        <f t="shared" si="402"/>
        <v>1.0214332247945763</v>
      </c>
      <c r="T4102" s="58">
        <f t="shared" si="403"/>
        <v>1.0461934669042448</v>
      </c>
      <c r="U4102" s="56">
        <f t="shared" si="404"/>
        <v>71.172763023979797</v>
      </c>
    </row>
    <row r="4103" spans="8:21" x14ac:dyDescent="0.25">
      <c r="H4103" s="11">
        <v>1601</v>
      </c>
      <c r="I4103" s="66">
        <f t="shared" ref="I4103:L4122" si="405">-I1603</f>
        <v>1.7441240261068751</v>
      </c>
      <c r="J4103" s="66">
        <f t="shared" si="405"/>
        <v>0.54378424518705926</v>
      </c>
      <c r="K4103" s="66">
        <f t="shared" si="405"/>
        <v>-0.36319556178786655</v>
      </c>
      <c r="L4103" s="67">
        <f t="shared" si="405"/>
        <v>-1.3318856073975438</v>
      </c>
      <c r="M4103" s="36">
        <f t="array" ref="M4103:P4103">TRANSPOSE(MMULT($B$28:$E$31, TRANSPOSE(I4103:L4103)))</f>
        <v>1.7441240261068751</v>
      </c>
      <c r="N4103" s="36">
        <v>1.5289333475646238</v>
      </c>
      <c r="O4103" s="36">
        <v>0.32143930576308605</v>
      </c>
      <c r="P4103" s="36">
        <v>-7.9718136835965625E-2</v>
      </c>
      <c r="Q4103" s="58">
        <f t="shared" si="400"/>
        <v>1.0692225984556023</v>
      </c>
      <c r="R4103" s="58">
        <f t="shared" si="401"/>
        <v>1.0701796614451187</v>
      </c>
      <c r="S4103" s="58">
        <f t="shared" si="402"/>
        <v>1.0178398344770563</v>
      </c>
      <c r="T4103" s="58">
        <f t="shared" si="403"/>
        <v>0.99832958299178687</v>
      </c>
      <c r="U4103" s="56">
        <f t="shared" si="404"/>
        <v>70.179661445118668</v>
      </c>
    </row>
    <row r="4104" spans="8:21" x14ac:dyDescent="0.25">
      <c r="H4104" s="11">
        <v>1602</v>
      </c>
      <c r="I4104" s="66">
        <f t="shared" si="405"/>
        <v>-0.441519739629265</v>
      </c>
      <c r="J4104" s="66">
        <f t="shared" si="405"/>
        <v>-0.37191242874712627</v>
      </c>
      <c r="K4104" s="66">
        <f t="shared" si="405"/>
        <v>-0.86851626374154545</v>
      </c>
      <c r="L4104" s="67">
        <f t="shared" si="405"/>
        <v>1.1040344380675573</v>
      </c>
      <c r="M4104" s="36">
        <f t="array" ref="M4104:P4104">TRANSPOSE(MMULT($B$28:$E$31, TRANSPOSE(I4104:L4104)))</f>
        <v>-0.441519739629265</v>
      </c>
      <c r="N4104" s="36">
        <v>-0.5678112759636097</v>
      </c>
      <c r="O4104" s="36">
        <v>-0.9855970766380342</v>
      </c>
      <c r="P4104" s="36">
        <v>0.61891647411925432</v>
      </c>
      <c r="Q4104" s="58">
        <f t="shared" si="400"/>
        <v>0.99047991480156528</v>
      </c>
      <c r="R4104" s="58">
        <f t="shared" si="401"/>
        <v>0.97893982489592046</v>
      </c>
      <c r="S4104" s="58">
        <f t="shared" si="402"/>
        <v>0.96599281463288189</v>
      </c>
      <c r="T4104" s="58">
        <f t="shared" si="403"/>
        <v>1.0239356582846739</v>
      </c>
      <c r="U4104" s="56">
        <f t="shared" si="404"/>
        <v>23.93565828467392</v>
      </c>
    </row>
    <row r="4105" spans="8:21" x14ac:dyDescent="0.25">
      <c r="H4105" s="11">
        <v>1603</v>
      </c>
      <c r="I4105" s="66">
        <f t="shared" si="405"/>
        <v>0.24139979284120197</v>
      </c>
      <c r="J4105" s="66">
        <f t="shared" si="405"/>
        <v>-9.8631255858212752E-2</v>
      </c>
      <c r="K4105" s="66">
        <f t="shared" si="405"/>
        <v>-0.84456122294588165</v>
      </c>
      <c r="L4105" s="67">
        <f t="shared" si="405"/>
        <v>4.5259286648858026E-2</v>
      </c>
      <c r="M4105" s="36">
        <f t="array" ref="M4105:P4105">TRANSPOSE(MMULT($B$28:$E$31, TRANSPOSE(I4105:L4105)))</f>
        <v>0.24139979284120197</v>
      </c>
      <c r="N4105" s="36">
        <v>7.7427098393606397E-2</v>
      </c>
      <c r="O4105" s="36">
        <v>-0.70239589787425938</v>
      </c>
      <c r="P4105" s="36">
        <v>0.15311668001784168</v>
      </c>
      <c r="Q4105" s="58">
        <f t="shared" si="400"/>
        <v>1.0144397531354366</v>
      </c>
      <c r="R4105" s="58">
        <f t="shared" si="401"/>
        <v>1.0061563998904637</v>
      </c>
      <c r="S4105" s="58">
        <f t="shared" si="402"/>
        <v>0.97699784183320681</v>
      </c>
      <c r="T4105" s="58">
        <f t="shared" si="403"/>
        <v>1.0067914061143284</v>
      </c>
      <c r="U4105" s="56">
        <f t="shared" si="404"/>
        <v>14.43975313543655</v>
      </c>
    </row>
    <row r="4106" spans="8:21" x14ac:dyDescent="0.25">
      <c r="H4106" s="11">
        <v>1604</v>
      </c>
      <c r="I4106" s="66">
        <f t="shared" si="405"/>
        <v>0.75923911101771446</v>
      </c>
      <c r="J4106" s="66">
        <f t="shared" si="405"/>
        <v>-0.50564787942456302</v>
      </c>
      <c r="K4106" s="66">
        <f t="shared" si="405"/>
        <v>0.1720763044676204</v>
      </c>
      <c r="L4106" s="67">
        <f t="shared" si="405"/>
        <v>1.658231649692151</v>
      </c>
      <c r="M4106" s="36">
        <f t="array" ref="M4106:P4106">TRANSPOSE(MMULT($B$28:$E$31, TRANSPOSE(I4106:L4106)))</f>
        <v>0.75923911101771446</v>
      </c>
      <c r="N4106" s="36">
        <v>9.2707727621406499E-2</v>
      </c>
      <c r="O4106" s="36">
        <v>0.41331127943983292</v>
      </c>
      <c r="P4106" s="36">
        <v>1.6572134364681028</v>
      </c>
      <c r="Q4106" s="58">
        <f t="shared" si="400"/>
        <v>1.0329934701674448</v>
      </c>
      <c r="R4106" s="58">
        <f t="shared" si="401"/>
        <v>1.0068100369851012</v>
      </c>
      <c r="S4106" s="58">
        <f t="shared" si="402"/>
        <v>1.0215871539117023</v>
      </c>
      <c r="T4106" s="58">
        <f t="shared" si="403"/>
        <v>1.0632092790175613</v>
      </c>
      <c r="U4106" s="56">
        <f t="shared" si="404"/>
        <v>63.20927901756135</v>
      </c>
    </row>
    <row r="4107" spans="8:21" x14ac:dyDescent="0.25">
      <c r="H4107" s="11">
        <v>1605</v>
      </c>
      <c r="I4107" s="66">
        <f t="shared" si="405"/>
        <v>-0.46053564596256236</v>
      </c>
      <c r="J4107" s="66">
        <f t="shared" si="405"/>
        <v>0.19772954117385252</v>
      </c>
      <c r="K4107" s="66">
        <f t="shared" si="405"/>
        <v>0.19810395110490664</v>
      </c>
      <c r="L4107" s="67">
        <f t="shared" si="405"/>
        <v>0.38213136947627402</v>
      </c>
      <c r="M4107" s="36">
        <f t="array" ref="M4107:P4107">TRANSPOSE(MMULT($B$28:$E$31, TRANSPOSE(I4107:L4107)))</f>
        <v>-0.46053564596256236</v>
      </c>
      <c r="N4107" s="36">
        <v>-0.14033328610357196</v>
      </c>
      <c r="O4107" s="36">
        <v>2.5746790566840788E-2</v>
      </c>
      <c r="P4107" s="36">
        <v>0.1174297293658636</v>
      </c>
      <c r="Q4107" s="58">
        <f t="shared" si="400"/>
        <v>0.98982091356227297</v>
      </c>
      <c r="R4107" s="58">
        <f t="shared" si="401"/>
        <v>0.99688756404323298</v>
      </c>
      <c r="S4107" s="58">
        <f t="shared" si="402"/>
        <v>1.0058720448829184</v>
      </c>
      <c r="T4107" s="58">
        <f t="shared" si="403"/>
        <v>1.0054898105247212</v>
      </c>
      <c r="U4107" s="56">
        <f t="shared" si="404"/>
        <v>5.8720448829183702</v>
      </c>
    </row>
    <row r="4108" spans="8:21" x14ac:dyDescent="0.25">
      <c r="H4108" s="11">
        <v>1606</v>
      </c>
      <c r="I4108" s="66">
        <f t="shared" si="405"/>
        <v>-1.3076181625243164</v>
      </c>
      <c r="J4108" s="66">
        <f t="shared" si="405"/>
        <v>1.6389521663808317</v>
      </c>
      <c r="K4108" s="66">
        <f t="shared" si="405"/>
        <v>1.4532639818420496</v>
      </c>
      <c r="L4108" s="67">
        <f t="shared" si="405"/>
        <v>0.21533023560898351</v>
      </c>
      <c r="M4108" s="36">
        <f t="array" ref="M4108:P4108">TRANSPOSE(MMULT($B$28:$E$31, TRANSPOSE(I4108:L4108)))</f>
        <v>-1.3076181625243164</v>
      </c>
      <c r="N4108" s="36">
        <v>0.43303811024315586</v>
      </c>
      <c r="O4108" s="36">
        <v>0.95089572680906342</v>
      </c>
      <c r="P4108" s="36">
        <v>-0.17027207326972801</v>
      </c>
      <c r="Q4108" s="58">
        <f t="shared" si="400"/>
        <v>0.96090557132450205</v>
      </c>
      <c r="R4108" s="58">
        <f t="shared" si="401"/>
        <v>1.02147840511537</v>
      </c>
      <c r="S4108" s="58">
        <f t="shared" si="402"/>
        <v>1.0437926191547016</v>
      </c>
      <c r="T4108" s="58">
        <f t="shared" si="403"/>
        <v>0.9950578588600989</v>
      </c>
      <c r="U4108" s="56">
        <f t="shared" si="404"/>
        <v>43.792619154701562</v>
      </c>
    </row>
    <row r="4109" spans="8:21" x14ac:dyDescent="0.25">
      <c r="H4109" s="11">
        <v>1607</v>
      </c>
      <c r="I4109" s="66">
        <f t="shared" si="405"/>
        <v>-0.34556618279375612</v>
      </c>
      <c r="J4109" s="66">
        <f t="shared" si="405"/>
        <v>1.4082489481408738</v>
      </c>
      <c r="K4109" s="66">
        <f t="shared" si="405"/>
        <v>-1.4689354596806441</v>
      </c>
      <c r="L4109" s="67">
        <f t="shared" si="405"/>
        <v>0.32611294367372978</v>
      </c>
      <c r="M4109" s="36">
        <f t="array" ref="M4109:P4109">TRANSPOSE(MMULT($B$28:$E$31, TRANSPOSE(I4109:L4109)))</f>
        <v>-0.34556618279375612</v>
      </c>
      <c r="N4109" s="36">
        <v>0.86690590867636552</v>
      </c>
      <c r="O4109" s="36">
        <v>-1.4282389638167869</v>
      </c>
      <c r="P4109" s="36">
        <v>0.41072471130146482</v>
      </c>
      <c r="Q4109" s="58">
        <f t="shared" si="400"/>
        <v>0.99381190919031159</v>
      </c>
      <c r="R4109" s="58">
        <f t="shared" si="401"/>
        <v>1.0404885642053587</v>
      </c>
      <c r="S4109" s="58">
        <f t="shared" si="402"/>
        <v>0.94903978464065775</v>
      </c>
      <c r="T4109" s="58">
        <f t="shared" si="403"/>
        <v>1.0162371522978979</v>
      </c>
      <c r="U4109" s="56">
        <f t="shared" si="404"/>
        <v>40.488564205358735</v>
      </c>
    </row>
    <row r="4110" spans="8:21" x14ac:dyDescent="0.25">
      <c r="H4110" s="11">
        <v>1608</v>
      </c>
      <c r="I4110" s="66">
        <f t="shared" si="405"/>
        <v>-2.3917393950033978</v>
      </c>
      <c r="J4110" s="66">
        <f t="shared" si="405"/>
        <v>0.58893832487825049</v>
      </c>
      <c r="K4110" s="66">
        <f t="shared" si="405"/>
        <v>-2.2681315648926632</v>
      </c>
      <c r="L4110" s="67">
        <f t="shared" si="405"/>
        <v>1.1197015547701634</v>
      </c>
      <c r="M4110" s="36">
        <f t="array" ref="M4110:P4110">TRANSPOSE(MMULT($B$28:$E$31, TRANSPOSE(I4110:L4110)))</f>
        <v>-2.3917393950033978</v>
      </c>
      <c r="N4110" s="36">
        <v>-1.0667536167325617</v>
      </c>
      <c r="O4110" s="36">
        <v>-2.9535488355493102</v>
      </c>
      <c r="P4110" s="36">
        <v>-0.15460618007182747</v>
      </c>
      <c r="Q4110" s="58">
        <f t="shared" si="400"/>
        <v>0.92512780927527893</v>
      </c>
      <c r="R4110" s="58">
        <f t="shared" si="401"/>
        <v>0.95839990215677484</v>
      </c>
      <c r="S4110" s="58">
        <f t="shared" si="402"/>
        <v>0.89286761781593715</v>
      </c>
      <c r="T4110" s="58">
        <f t="shared" si="403"/>
        <v>0.99562310138497967</v>
      </c>
      <c r="U4110" s="56">
        <f t="shared" si="404"/>
        <v>0</v>
      </c>
    </row>
    <row r="4111" spans="8:21" x14ac:dyDescent="0.25">
      <c r="H4111" s="11">
        <v>1609</v>
      </c>
      <c r="I4111" s="66">
        <f t="shared" si="405"/>
        <v>-0.83464861445872973</v>
      </c>
      <c r="J4111" s="66">
        <f t="shared" si="405"/>
        <v>0.53750135196545368</v>
      </c>
      <c r="K4111" s="66">
        <f t="shared" si="405"/>
        <v>0.90675651949345271</v>
      </c>
      <c r="L4111" s="67">
        <f t="shared" si="405"/>
        <v>0.68019692493161965</v>
      </c>
      <c r="M4111" s="36">
        <f t="array" ref="M4111:P4111">TRANSPOSE(MMULT($B$28:$E$31, TRANSPOSE(I4111:L4111)))</f>
        <v>-0.83464861445872973</v>
      </c>
      <c r="N4111" s="36">
        <v>-0.11609018572744201</v>
      </c>
      <c r="O4111" s="36">
        <v>0.56439243429849484</v>
      </c>
      <c r="P4111" s="36">
        <v>0.23316135771768493</v>
      </c>
      <c r="Q4111" s="58">
        <f t="shared" si="400"/>
        <v>0.97694472821183642</v>
      </c>
      <c r="R4111" s="58">
        <f t="shared" si="401"/>
        <v>0.99791521828907781</v>
      </c>
      <c r="S4111" s="58">
        <f t="shared" si="402"/>
        <v>1.0277795488293464</v>
      </c>
      <c r="T4111" s="58">
        <f t="shared" si="403"/>
        <v>1.0097169741479126</v>
      </c>
      <c r="U4111" s="56">
        <f t="shared" si="404"/>
        <v>27.77954882934641</v>
      </c>
    </row>
    <row r="4112" spans="8:21" x14ac:dyDescent="0.25">
      <c r="H4112" s="11">
        <v>1610</v>
      </c>
      <c r="I4112" s="66">
        <f t="shared" si="405"/>
        <v>0.32086886137014858</v>
      </c>
      <c r="J4112" s="66">
        <f t="shared" si="405"/>
        <v>-0.95613974281924174</v>
      </c>
      <c r="K4112" s="66">
        <f t="shared" si="405"/>
        <v>1.9440854261385641</v>
      </c>
      <c r="L4112" s="67">
        <f t="shared" si="405"/>
        <v>0.60061743789727873</v>
      </c>
      <c r="M4112" s="36">
        <f t="array" ref="M4112:P4112">TRANSPOSE(MMULT($B$28:$E$31, TRANSPOSE(I4112:L4112)))</f>
        <v>0.32086886137014858</v>
      </c>
      <c r="N4112" s="36">
        <v>-0.53373736501556079</v>
      </c>
      <c r="O4112" s="36">
        <v>1.8818913517575737</v>
      </c>
      <c r="P4112" s="36">
        <v>0.43389688982742874</v>
      </c>
      <c r="Q4112" s="58">
        <f t="shared" si="400"/>
        <v>1.0172652611515516</v>
      </c>
      <c r="R4112" s="58">
        <f t="shared" si="401"/>
        <v>0.98035849497302197</v>
      </c>
      <c r="S4112" s="58">
        <f t="shared" si="402"/>
        <v>1.0833961104153325</v>
      </c>
      <c r="T4112" s="58">
        <f t="shared" si="403"/>
        <v>1.0170911414605099</v>
      </c>
      <c r="U4112" s="56">
        <f t="shared" si="404"/>
        <v>83.396110415332458</v>
      </c>
    </row>
    <row r="4113" spans="8:21" x14ac:dyDescent="0.25">
      <c r="H4113" s="11">
        <v>1611</v>
      </c>
      <c r="I4113" s="66">
        <f t="shared" si="405"/>
        <v>-0.10683447203942319</v>
      </c>
      <c r="J4113" s="66">
        <f t="shared" si="405"/>
        <v>-1.5641227300662524</v>
      </c>
      <c r="K4113" s="66">
        <f t="shared" si="405"/>
        <v>1.228502701031015</v>
      </c>
      <c r="L4113" s="67">
        <f t="shared" si="405"/>
        <v>-1.3351412114767127</v>
      </c>
      <c r="M4113" s="36">
        <f t="array" ref="M4113:P4113">TRANSPOSE(MMULT($B$28:$E$31, TRANSPOSE(I4113:L4113)))</f>
        <v>-0.10683447203942319</v>
      </c>
      <c r="N4113" s="36">
        <v>-1.2749283442114638</v>
      </c>
      <c r="O4113" s="36">
        <v>1.0328551103498236</v>
      </c>
      <c r="P4113" s="36">
        <v>-1.5108454160761211</v>
      </c>
      <c r="Q4113" s="58">
        <f t="shared" si="400"/>
        <v>1.002150602714398</v>
      </c>
      <c r="R4113" s="58">
        <f t="shared" si="401"/>
        <v>0.94995792995218309</v>
      </c>
      <c r="S4113" s="58">
        <f t="shared" si="402"/>
        <v>1.0472201784822275</v>
      </c>
      <c r="T4113" s="58">
        <f t="shared" si="403"/>
        <v>0.94785837856829436</v>
      </c>
      <c r="U4113" s="56">
        <f t="shared" si="404"/>
        <v>47.220178482227482</v>
      </c>
    </row>
    <row r="4114" spans="8:21" x14ac:dyDescent="0.25">
      <c r="H4114" s="11">
        <v>1612</v>
      </c>
      <c r="I4114" s="66">
        <f t="shared" si="405"/>
        <v>0.15403025482308785</v>
      </c>
      <c r="J4114" s="66">
        <f t="shared" si="405"/>
        <v>-1.9432196622077462</v>
      </c>
      <c r="K4114" s="66">
        <f t="shared" si="405"/>
        <v>0.8259272382383005</v>
      </c>
      <c r="L4114" s="67">
        <f t="shared" si="405"/>
        <v>-0.48843785212208912</v>
      </c>
      <c r="M4114" s="36">
        <f t="array" ref="M4114:P4114">TRANSPOSE(MMULT($B$28:$E$31, TRANSPOSE(I4114:L4114)))</f>
        <v>0.15403025482308785</v>
      </c>
      <c r="N4114" s="36">
        <v>-1.4015464696054023</v>
      </c>
      <c r="O4114" s="36">
        <v>0.73597331456744686</v>
      </c>
      <c r="P4114" s="36">
        <v>-0.74931122858832122</v>
      </c>
      <c r="Q4114" s="58">
        <f t="shared" si="400"/>
        <v>1.0113424016567201</v>
      </c>
      <c r="R4114" s="58">
        <f t="shared" si="401"/>
        <v>0.94485967936496329</v>
      </c>
      <c r="S4114" s="58">
        <f t="shared" si="402"/>
        <v>1.0348577033533546</v>
      </c>
      <c r="T4114" s="58">
        <f t="shared" si="403"/>
        <v>0.97438910504133902</v>
      </c>
      <c r="U4114" s="56">
        <f t="shared" si="404"/>
        <v>34.857703353354587</v>
      </c>
    </row>
    <row r="4115" spans="8:21" x14ac:dyDescent="0.25">
      <c r="H4115" s="11">
        <v>1613</v>
      </c>
      <c r="I4115" s="66">
        <f t="shared" si="405"/>
        <v>-6.6060266700153941E-2</v>
      </c>
      <c r="J4115" s="66">
        <f t="shared" si="405"/>
        <v>-0.58441992876208582</v>
      </c>
      <c r="K4115" s="66">
        <f t="shared" si="405"/>
        <v>-0.69406580191917111</v>
      </c>
      <c r="L4115" s="67">
        <f t="shared" si="405"/>
        <v>-0.10543111668495046</v>
      </c>
      <c r="M4115" s="36">
        <f t="array" ref="M4115:P4115">TRANSPOSE(MMULT($B$28:$E$31, TRANSPOSE(I4115:L4115)))</f>
        <v>-6.6060266700153941E-2</v>
      </c>
      <c r="N4115" s="36">
        <v>-0.49299256903122834</v>
      </c>
      <c r="O4115" s="36">
        <v>-0.6963652931448624</v>
      </c>
      <c r="P4115" s="36">
        <v>-0.23628216337214869</v>
      </c>
      <c r="Q4115" s="58">
        <f t="shared" si="400"/>
        <v>1.0035817899991331</v>
      </c>
      <c r="R4115" s="58">
        <f t="shared" si="401"/>
        <v>0.9820576072274998</v>
      </c>
      <c r="S4115" s="58">
        <f t="shared" si="402"/>
        <v>0.97723354577303256</v>
      </c>
      <c r="T4115" s="58">
        <f t="shared" si="403"/>
        <v>0.99267966545777664</v>
      </c>
      <c r="U4115" s="56">
        <f t="shared" si="404"/>
        <v>3.581789999133056</v>
      </c>
    </row>
    <row r="4116" spans="8:21" x14ac:dyDescent="0.25">
      <c r="H4116" s="11">
        <v>1614</v>
      </c>
      <c r="I4116" s="66">
        <f t="shared" si="405"/>
        <v>1.4909192133432738</v>
      </c>
      <c r="J4116" s="66">
        <f t="shared" si="405"/>
        <v>2.3041434516117696</v>
      </c>
      <c r="K4116" s="66">
        <f t="shared" si="405"/>
        <v>1.9635356288580825</v>
      </c>
      <c r="L4116" s="67">
        <f t="shared" si="405"/>
        <v>-0.62458196917177444</v>
      </c>
      <c r="M4116" s="36">
        <f t="array" ref="M4116:P4116">TRANSPOSE(MMULT($B$28:$E$31, TRANSPOSE(I4116:L4116)))</f>
        <v>1.4909192133432738</v>
      </c>
      <c r="N4116" s="36">
        <v>2.7262949015601161</v>
      </c>
      <c r="O4116" s="36">
        <v>2.4741282126640369</v>
      </c>
      <c r="P4116" s="36">
        <v>0.71749371032898868</v>
      </c>
      <c r="Q4116" s="58">
        <f t="shared" si="400"/>
        <v>1.0597888312404928</v>
      </c>
      <c r="R4116" s="58">
        <f t="shared" si="401"/>
        <v>1.1260482823373881</v>
      </c>
      <c r="S4116" s="58">
        <f t="shared" si="402"/>
        <v>1.1093676058460349</v>
      </c>
      <c r="T4116" s="58">
        <f t="shared" si="403"/>
        <v>1.0276011606705748</v>
      </c>
      <c r="U4116" s="56">
        <f t="shared" si="404"/>
        <v>126.04828233738807</v>
      </c>
    </row>
    <row r="4117" spans="8:21" x14ac:dyDescent="0.25">
      <c r="H4117" s="11">
        <v>1615</v>
      </c>
      <c r="I4117" s="66">
        <f t="shared" si="405"/>
        <v>-2.3175253481836662</v>
      </c>
      <c r="J4117" s="66">
        <f t="shared" si="405"/>
        <v>-0.9247113027276046</v>
      </c>
      <c r="K4117" s="66">
        <f t="shared" si="405"/>
        <v>1.3083004116929622</v>
      </c>
      <c r="L4117" s="67">
        <f t="shared" si="405"/>
        <v>0.34783796596984373</v>
      </c>
      <c r="M4117" s="36">
        <f t="array" ref="M4117:P4117">TRANSPOSE(MMULT($B$28:$E$31, TRANSPOSE(I4117:L4117)))</f>
        <v>-2.3175253481836662</v>
      </c>
      <c r="N4117" s="36">
        <v>-2.1875814606989619</v>
      </c>
      <c r="O4117" s="36">
        <v>0.33186912120134615</v>
      </c>
      <c r="P4117" s="36">
        <v>-1.126453918745951</v>
      </c>
      <c r="Q4117" s="58">
        <f t="shared" si="400"/>
        <v>0.92753394462998229</v>
      </c>
      <c r="R4117" s="58">
        <f t="shared" si="401"/>
        <v>0.91381664298376197</v>
      </c>
      <c r="S4117" s="58">
        <f t="shared" si="402"/>
        <v>1.0182645583314966</v>
      </c>
      <c r="T4117" s="58">
        <f t="shared" si="403"/>
        <v>0.9611584667871953</v>
      </c>
      <c r="U4117" s="56">
        <f t="shared" si="404"/>
        <v>18.264558331496652</v>
      </c>
    </row>
    <row r="4118" spans="8:21" x14ac:dyDescent="0.25">
      <c r="H4118" s="11">
        <v>1616</v>
      </c>
      <c r="I4118" s="66">
        <f t="shared" si="405"/>
        <v>-0.59426271241577777</v>
      </c>
      <c r="J4118" s="66">
        <f t="shared" si="405"/>
        <v>1.37564761971639</v>
      </c>
      <c r="K4118" s="66">
        <f t="shared" si="405"/>
        <v>0.74458406248306952</v>
      </c>
      <c r="L4118" s="67">
        <f t="shared" si="405"/>
        <v>0.21259069015827997</v>
      </c>
      <c r="M4118" s="36">
        <f t="array" ref="M4118:P4118">TRANSPOSE(MMULT($B$28:$E$31, TRANSPOSE(I4118:L4118)))</f>
        <v>-0.59426271241577777</v>
      </c>
      <c r="N4118" s="36">
        <v>0.68357030315154543</v>
      </c>
      <c r="O4118" s="36">
        <v>0.5391357091020248</v>
      </c>
      <c r="P4118" s="36">
        <v>0.15061482114687763</v>
      </c>
      <c r="Q4118" s="58">
        <f t="shared" si="400"/>
        <v>0.98519893381832113</v>
      </c>
      <c r="R4118" s="58">
        <f t="shared" si="401"/>
        <v>1.0324128266395984</v>
      </c>
      <c r="S4118" s="58">
        <f t="shared" si="402"/>
        <v>1.0267417393259113</v>
      </c>
      <c r="T4118" s="58">
        <f t="shared" si="403"/>
        <v>1.0067001019418031</v>
      </c>
      <c r="U4118" s="56">
        <f t="shared" si="404"/>
        <v>32.412826639598435</v>
      </c>
    </row>
    <row r="4119" spans="8:21" x14ac:dyDescent="0.25">
      <c r="H4119" s="11">
        <v>1617</v>
      </c>
      <c r="I4119" s="66">
        <f t="shared" si="405"/>
        <v>0.84999951384799577</v>
      </c>
      <c r="J4119" s="66">
        <f t="shared" si="405"/>
        <v>0.31827514700406301</v>
      </c>
      <c r="K4119" s="66">
        <f t="shared" si="405"/>
        <v>0.547393640528546</v>
      </c>
      <c r="L4119" s="67">
        <f t="shared" si="405"/>
        <v>-0.66330669105635165</v>
      </c>
      <c r="M4119" s="36">
        <f t="array" ref="M4119:P4119">TRANSPOSE(MMULT($B$28:$E$31, TRANSPOSE(I4119:L4119)))</f>
        <v>0.84999951384799577</v>
      </c>
      <c r="N4119" s="36">
        <v>0.7862264233613836</v>
      </c>
      <c r="O4119" s="36">
        <v>0.83302017949363449</v>
      </c>
      <c r="P4119" s="36">
        <v>-4.9230745029047451E-2</v>
      </c>
      <c r="Q4119" s="58">
        <f t="shared" si="400"/>
        <v>1.036280109217232</v>
      </c>
      <c r="R4119" s="58">
        <f t="shared" si="401"/>
        <v>1.0369269653610418</v>
      </c>
      <c r="S4119" s="58">
        <f t="shared" si="402"/>
        <v>1.0388826983921886</v>
      </c>
      <c r="T4119" s="58">
        <f t="shared" si="403"/>
        <v>0.99943351475608466</v>
      </c>
      <c r="U4119" s="56">
        <f t="shared" si="404"/>
        <v>38.882698392188608</v>
      </c>
    </row>
    <row r="4120" spans="8:21" x14ac:dyDescent="0.25">
      <c r="H4120" s="11">
        <v>1618</v>
      </c>
      <c r="I4120" s="66">
        <f t="shared" si="405"/>
        <v>1.524797599559818</v>
      </c>
      <c r="J4120" s="66">
        <f t="shared" si="405"/>
        <v>-0.46932093275780518</v>
      </c>
      <c r="K4120" s="66">
        <f t="shared" si="405"/>
        <v>0.60976011570555888</v>
      </c>
      <c r="L4120" s="67">
        <f t="shared" si="405"/>
        <v>-1.565067114972515</v>
      </c>
      <c r="M4120" s="36">
        <f t="array" ref="M4120:P4120">TRANSPOSE(MMULT($B$28:$E$31, TRANSPOSE(I4120:L4120)))</f>
        <v>1.524797599559818</v>
      </c>
      <c r="N4120" s="36">
        <v>0.6076576693550011</v>
      </c>
      <c r="O4120" s="36">
        <v>1.1007038528545339</v>
      </c>
      <c r="P4120" s="36">
        <v>-0.61518670398287323</v>
      </c>
      <c r="Q4120" s="58">
        <f t="shared" si="400"/>
        <v>1.061046214296721</v>
      </c>
      <c r="R4120" s="58">
        <f t="shared" si="401"/>
        <v>1.0290873340053761</v>
      </c>
      <c r="S4120" s="58">
        <f t="shared" si="402"/>
        <v>1.0500661415250905</v>
      </c>
      <c r="T4120" s="58">
        <f t="shared" si="403"/>
        <v>0.9791381340956663</v>
      </c>
      <c r="U4120" s="56">
        <f t="shared" si="404"/>
        <v>61.046214296720969</v>
      </c>
    </row>
    <row r="4121" spans="8:21" x14ac:dyDescent="0.25">
      <c r="H4121" s="11">
        <v>1619</v>
      </c>
      <c r="I4121" s="66">
        <f t="shared" si="405"/>
        <v>0.10681643594991981</v>
      </c>
      <c r="J4121" s="66">
        <f t="shared" si="405"/>
        <v>0.24243152159251552</v>
      </c>
      <c r="K4121" s="66">
        <f t="shared" si="405"/>
        <v>0.69385353240801551</v>
      </c>
      <c r="L4121" s="67">
        <f t="shared" si="405"/>
        <v>-0.44265004305465366</v>
      </c>
      <c r="M4121" s="36">
        <f t="array" ref="M4121:P4121">TRANSPOSE(MMULT($B$28:$E$31, TRANSPOSE(I4121:L4121)))</f>
        <v>0.10681643594991981</v>
      </c>
      <c r="N4121" s="36">
        <v>0.25501427028775958</v>
      </c>
      <c r="O4121" s="36">
        <v>0.69542677711884593</v>
      </c>
      <c r="P4121" s="36">
        <v>-0.26940397611509559</v>
      </c>
      <c r="Q4121" s="58">
        <f t="shared" si="400"/>
        <v>1.0096725549399452</v>
      </c>
      <c r="R4121" s="58">
        <f t="shared" si="401"/>
        <v>1.0137790494627454</v>
      </c>
      <c r="S4121" s="58">
        <f t="shared" si="402"/>
        <v>1.0331806678157307</v>
      </c>
      <c r="T4121" s="58">
        <f t="shared" si="403"/>
        <v>0.99148850425683321</v>
      </c>
      <c r="U4121" s="56">
        <f t="shared" si="404"/>
        <v>33.1806678157307</v>
      </c>
    </row>
    <row r="4122" spans="8:21" x14ac:dyDescent="0.25">
      <c r="H4122" s="11">
        <v>1620</v>
      </c>
      <c r="I4122" s="66">
        <f t="shared" si="405"/>
        <v>0.2917032341910521</v>
      </c>
      <c r="J4122" s="66">
        <f t="shared" si="405"/>
        <v>-0.61113281226976468</v>
      </c>
      <c r="K4122" s="66">
        <f t="shared" si="405"/>
        <v>-3.3150601050165385</v>
      </c>
      <c r="L4122" s="67">
        <f t="shared" si="405"/>
        <v>-1.2065982717905703</v>
      </c>
      <c r="M4122" s="36">
        <f t="array" ref="M4122:P4122">TRANSPOSE(MMULT($B$28:$E$31, TRANSPOSE(I4122:L4122)))</f>
        <v>0.2917032341910521</v>
      </c>
      <c r="N4122" s="36">
        <v>-0.28605785233002778</v>
      </c>
      <c r="O4122" s="36">
        <v>-3.0058510546456851</v>
      </c>
      <c r="P4122" s="36">
        <v>-0.93311256292355083</v>
      </c>
      <c r="Q4122" s="58">
        <f t="shared" si="400"/>
        <v>1.016227369702676</v>
      </c>
      <c r="R4122" s="58">
        <f t="shared" si="401"/>
        <v>0.99073262555542807</v>
      </c>
      <c r="S4122" s="58">
        <f t="shared" si="402"/>
        <v>0.89100161211047924</v>
      </c>
      <c r="T4122" s="58">
        <f t="shared" si="403"/>
        <v>0.96791852691683555</v>
      </c>
      <c r="U4122" s="56">
        <f t="shared" si="404"/>
        <v>16.227369702676022</v>
      </c>
    </row>
    <row r="4123" spans="8:21" x14ac:dyDescent="0.25">
      <c r="H4123" s="11">
        <v>1621</v>
      </c>
      <c r="I4123" s="66">
        <f t="shared" ref="I4123:L4142" si="406">-I1623</f>
        <v>1.4287876622260653</v>
      </c>
      <c r="J4123" s="66">
        <f t="shared" si="406"/>
        <v>0.50468877117787403</v>
      </c>
      <c r="K4123" s="66">
        <f t="shared" si="406"/>
        <v>-0.93697121234716196</v>
      </c>
      <c r="L4123" s="67">
        <f t="shared" si="406"/>
        <v>0.91383276556733206</v>
      </c>
      <c r="M4123" s="36">
        <f t="array" ref="M4123:P4123">TRANSPOSE(MMULT($B$28:$E$31, TRANSPOSE(I4123:L4123)))</f>
        <v>1.4287876622260653</v>
      </c>
      <c r="N4123" s="36">
        <v>1.2982015438021051</v>
      </c>
      <c r="O4123" s="36">
        <v>-0.3288836477307775</v>
      </c>
      <c r="P4123" s="36">
        <v>1.617162379414876</v>
      </c>
      <c r="Q4123" s="58">
        <f t="shared" si="400"/>
        <v>1.057486713906856</v>
      </c>
      <c r="R4123" s="58">
        <f t="shared" si="401"/>
        <v>1.0597366571542963</v>
      </c>
      <c r="S4123" s="58">
        <f t="shared" si="402"/>
        <v>0.9917042552756451</v>
      </c>
      <c r="T4123" s="58">
        <f t="shared" si="403"/>
        <v>1.061666777767724</v>
      </c>
      <c r="U4123" s="56">
        <f t="shared" si="404"/>
        <v>61.666777767724</v>
      </c>
    </row>
    <row r="4124" spans="8:21" x14ac:dyDescent="0.25">
      <c r="H4124" s="11">
        <v>1622</v>
      </c>
      <c r="I4124" s="66">
        <f t="shared" si="406"/>
        <v>0.83280502353127828</v>
      </c>
      <c r="J4124" s="66">
        <f t="shared" si="406"/>
        <v>-0.7864021519972475</v>
      </c>
      <c r="K4124" s="66">
        <f t="shared" si="406"/>
        <v>0.39153254787631914</v>
      </c>
      <c r="L4124" s="67">
        <f t="shared" si="406"/>
        <v>-1.3685499010610553</v>
      </c>
      <c r="M4124" s="36">
        <f t="array" ref="M4124:P4124">TRANSPOSE(MMULT($B$28:$E$31, TRANSPOSE(I4124:L4124)))</f>
        <v>0.83280502353127828</v>
      </c>
      <c r="N4124" s="36">
        <v>-7.715038224221038E-2</v>
      </c>
      <c r="O4124" s="36">
        <v>0.63146631028736799</v>
      </c>
      <c r="P4124" s="36">
        <v>-0.87513350218117525</v>
      </c>
      <c r="Q4124" s="58">
        <f t="shared" si="400"/>
        <v>1.0356566560447233</v>
      </c>
      <c r="R4124" s="58">
        <f t="shared" si="401"/>
        <v>0.99956807706028716</v>
      </c>
      <c r="S4124" s="58">
        <f t="shared" si="402"/>
        <v>1.0305407375657374</v>
      </c>
      <c r="T4124" s="58">
        <f t="shared" si="403"/>
        <v>0.96995498022198623</v>
      </c>
      <c r="U4124" s="56">
        <f t="shared" si="404"/>
        <v>35.656656044723348</v>
      </c>
    </row>
    <row r="4125" spans="8:21" x14ac:dyDescent="0.25">
      <c r="H4125" s="11">
        <v>1623</v>
      </c>
      <c r="I4125" s="66">
        <f t="shared" si="406"/>
        <v>0.12519269879941122</v>
      </c>
      <c r="J4125" s="66">
        <f t="shared" si="406"/>
        <v>-1.3058300930073699</v>
      </c>
      <c r="K4125" s="66">
        <f t="shared" si="406"/>
        <v>0.28316889112916893</v>
      </c>
      <c r="L4125" s="67">
        <f t="shared" si="406"/>
        <v>0.18430185503342536</v>
      </c>
      <c r="M4125" s="36">
        <f t="array" ref="M4125:P4125">TRANSPOSE(MMULT($B$28:$E$31, TRANSPOSE(I4125:L4125)))</f>
        <v>0.12519269879941122</v>
      </c>
      <c r="N4125" s="36">
        <v>-0.92803689912683784</v>
      </c>
      <c r="O4125" s="36">
        <v>0.24954515876985317</v>
      </c>
      <c r="P4125" s="36">
        <v>-6.3935160532937241E-2</v>
      </c>
      <c r="Q4125" s="58">
        <f t="shared" si="400"/>
        <v>1.0103221541077929</v>
      </c>
      <c r="R4125" s="58">
        <f t="shared" si="401"/>
        <v>0.96406679899125058</v>
      </c>
      <c r="S4125" s="58">
        <f t="shared" si="402"/>
        <v>1.0149169701611209</v>
      </c>
      <c r="T4125" s="58">
        <f t="shared" si="403"/>
        <v>0.99890092360805383</v>
      </c>
      <c r="U4125" s="56">
        <f t="shared" si="404"/>
        <v>14.916970161120924</v>
      </c>
    </row>
    <row r="4126" spans="8:21" x14ac:dyDescent="0.25">
      <c r="H4126" s="11">
        <v>1624</v>
      </c>
      <c r="I4126" s="66">
        <f t="shared" si="406"/>
        <v>0.44949407383223206</v>
      </c>
      <c r="J4126" s="66">
        <f t="shared" si="406"/>
        <v>0.5288212651922638</v>
      </c>
      <c r="K4126" s="66">
        <f t="shared" si="406"/>
        <v>0.87567866314718801</v>
      </c>
      <c r="L4126" s="67">
        <f t="shared" si="406"/>
        <v>-0.16922422256685768</v>
      </c>
      <c r="M4126" s="36">
        <f t="array" ref="M4126:P4126">TRANSPOSE(MMULT($B$28:$E$31, TRANSPOSE(I4126:L4126)))</f>
        <v>0.44949407383223206</v>
      </c>
      <c r="N4126" s="36">
        <v>0.69396421537046982</v>
      </c>
      <c r="O4126" s="36">
        <v>1.0023055780683314</v>
      </c>
      <c r="P4126" s="36">
        <v>0.19298042822499073</v>
      </c>
      <c r="Q4126" s="58">
        <f t="shared" si="400"/>
        <v>1.0218551936799849</v>
      </c>
      <c r="R4126" s="58">
        <f t="shared" si="401"/>
        <v>1.0328689867370366</v>
      </c>
      <c r="S4126" s="58">
        <f t="shared" si="402"/>
        <v>1.0459412765725382</v>
      </c>
      <c r="T4126" s="58">
        <f t="shared" si="403"/>
        <v>1.0082473326799837</v>
      </c>
      <c r="U4126" s="56">
        <f t="shared" si="404"/>
        <v>45.941276572538214</v>
      </c>
    </row>
    <row r="4127" spans="8:21" x14ac:dyDescent="0.25">
      <c r="H4127" s="11">
        <v>1625</v>
      </c>
      <c r="I4127" s="66">
        <f t="shared" si="406"/>
        <v>-0.92215026120946519</v>
      </c>
      <c r="J4127" s="66">
        <f t="shared" si="406"/>
        <v>-1.2596491998600856</v>
      </c>
      <c r="K4127" s="66">
        <f t="shared" si="406"/>
        <v>-0.6467467740244256</v>
      </c>
      <c r="L4127" s="67">
        <f t="shared" si="406"/>
        <v>-0.63828611967510773</v>
      </c>
      <c r="M4127" s="36">
        <f t="array" ref="M4127:P4127">TRANSPOSE(MMULT($B$28:$E$31, TRANSPOSE(I4127:L4127)))</f>
        <v>-0.92215026120946519</v>
      </c>
      <c r="N4127" s="36">
        <v>-1.5585416555103686</v>
      </c>
      <c r="O4127" s="36">
        <v>-0.99456248433570038</v>
      </c>
      <c r="P4127" s="36">
        <v>-1.265280781117655</v>
      </c>
      <c r="Q4127" s="58">
        <f t="shared" si="400"/>
        <v>0.9739573555097174</v>
      </c>
      <c r="R4127" s="58">
        <f t="shared" si="401"/>
        <v>0.93857628212417721</v>
      </c>
      <c r="S4127" s="58">
        <f t="shared" si="402"/>
        <v>0.96564645596487919</v>
      </c>
      <c r="T4127" s="58">
        <f t="shared" si="403"/>
        <v>0.9563336126815607</v>
      </c>
      <c r="U4127" s="56">
        <f t="shared" si="404"/>
        <v>0</v>
      </c>
    </row>
    <row r="4128" spans="8:21" x14ac:dyDescent="0.25">
      <c r="H4128" s="11">
        <v>1626</v>
      </c>
      <c r="I4128" s="66">
        <f t="shared" si="406"/>
        <v>0.85659115005971209</v>
      </c>
      <c r="J4128" s="66">
        <f t="shared" si="406"/>
        <v>0.94440460942274251</v>
      </c>
      <c r="K4128" s="66">
        <f t="shared" si="406"/>
        <v>-1.0481636183761636</v>
      </c>
      <c r="L4128" s="67">
        <f t="shared" si="406"/>
        <v>-0.17422570385086239</v>
      </c>
      <c r="M4128" s="36">
        <f t="array" ref="M4128:P4128">TRANSPOSE(MMULT($B$28:$E$31, TRANSPOSE(I4128:L4128)))</f>
        <v>0.85659115005971209</v>
      </c>
      <c r="N4128" s="36">
        <v>1.2735809739153208</v>
      </c>
      <c r="O4128" s="36">
        <v>-0.62049993235853385</v>
      </c>
      <c r="P4128" s="36">
        <v>0.51436157012461248</v>
      </c>
      <c r="Q4128" s="58">
        <f t="shared" si="400"/>
        <v>1.0365192141500632</v>
      </c>
      <c r="R4128" s="58">
        <f t="shared" si="401"/>
        <v>1.0586283559860699</v>
      </c>
      <c r="S4128" s="58">
        <f t="shared" si="402"/>
        <v>0.98020357696447058</v>
      </c>
      <c r="T4128" s="58">
        <f t="shared" si="403"/>
        <v>1.0200621692327918</v>
      </c>
      <c r="U4128" s="56">
        <f t="shared" si="404"/>
        <v>58.628355986069856</v>
      </c>
    </row>
    <row r="4129" spans="8:21" x14ac:dyDescent="0.25">
      <c r="H4129" s="11">
        <v>1627</v>
      </c>
      <c r="I4129" s="66">
        <f t="shared" si="406"/>
        <v>-0.60435063214203721</v>
      </c>
      <c r="J4129" s="66">
        <f t="shared" si="406"/>
        <v>0.21073956093424717</v>
      </c>
      <c r="K4129" s="66">
        <f t="shared" si="406"/>
        <v>1.5908962755295661</v>
      </c>
      <c r="L4129" s="67">
        <f t="shared" si="406"/>
        <v>0.4778983925989429</v>
      </c>
      <c r="M4129" s="36">
        <f t="array" ref="M4129:P4129">TRANSPOSE(MMULT($B$28:$E$31, TRANSPOSE(I4129:L4129)))</f>
        <v>-0.60435063214203721</v>
      </c>
      <c r="N4129" s="36">
        <v>-0.22176447266912708</v>
      </c>
      <c r="O4129" s="36">
        <v>1.2697957537283486</v>
      </c>
      <c r="P4129" s="36">
        <v>0.1059775270556752</v>
      </c>
      <c r="Q4129" s="58">
        <f t="shared" si="400"/>
        <v>0.98485114394871276</v>
      </c>
      <c r="R4129" s="58">
        <f t="shared" si="401"/>
        <v>0.99344347334761052</v>
      </c>
      <c r="S4129" s="58">
        <f t="shared" si="402"/>
        <v>1.0571925218177307</v>
      </c>
      <c r="T4129" s="58">
        <f t="shared" si="403"/>
        <v>1.0050724757708793</v>
      </c>
      <c r="U4129" s="56">
        <f t="shared" si="404"/>
        <v>57.192521817730714</v>
      </c>
    </row>
    <row r="4130" spans="8:21" x14ac:dyDescent="0.25">
      <c r="H4130" s="11">
        <v>1628</v>
      </c>
      <c r="I4130" s="66">
        <f t="shared" si="406"/>
        <v>1.4430196762871441</v>
      </c>
      <c r="J4130" s="66">
        <f t="shared" si="406"/>
        <v>-0.12517007504297584</v>
      </c>
      <c r="K4130" s="66">
        <f t="shared" si="406"/>
        <v>-0.42206032617652278</v>
      </c>
      <c r="L4130" s="67">
        <f t="shared" si="406"/>
        <v>0.62065176664581445</v>
      </c>
      <c r="M4130" s="36">
        <f t="array" ref="M4130:P4130">TRANSPOSE(MMULT($B$28:$E$31, TRANSPOSE(I4130:L4130)))</f>
        <v>1.4430196762871441</v>
      </c>
      <c r="N4130" s="36">
        <v>0.82121361301860385</v>
      </c>
      <c r="O4130" s="36">
        <v>0.12666544733529245</v>
      </c>
      <c r="P4130" s="36">
        <v>1.2406779418576153</v>
      </c>
      <c r="Q4130" s="58">
        <f t="shared" si="400"/>
        <v>1.0580136009249324</v>
      </c>
      <c r="R4130" s="58">
        <f t="shared" si="401"/>
        <v>1.0384699765882044</v>
      </c>
      <c r="S4130" s="58">
        <f t="shared" si="402"/>
        <v>1.0099407016514539</v>
      </c>
      <c r="T4130" s="58">
        <f t="shared" si="403"/>
        <v>1.0472760384118294</v>
      </c>
      <c r="U4130" s="56">
        <f t="shared" si="404"/>
        <v>58.013600924932348</v>
      </c>
    </row>
    <row r="4131" spans="8:21" x14ac:dyDescent="0.25">
      <c r="H4131" s="11">
        <v>1629</v>
      </c>
      <c r="I4131" s="66">
        <f t="shared" si="406"/>
        <v>0.35897684305837635</v>
      </c>
      <c r="J4131" s="66">
        <f t="shared" si="406"/>
        <v>0.82255113942936053</v>
      </c>
      <c r="K4131" s="66">
        <f t="shared" si="406"/>
        <v>-2.0041873056383031</v>
      </c>
      <c r="L4131" s="67">
        <f t="shared" si="406"/>
        <v>-0.51208964488352315</v>
      </c>
      <c r="M4131" s="36">
        <f t="array" ref="M4131:P4131">TRANSPOSE(MMULT($B$28:$E$31, TRANSPOSE(I4131:L4131)))</f>
        <v>0.35897684305837635</v>
      </c>
      <c r="N4131" s="36">
        <v>0.86305360351579896</v>
      </c>
      <c r="O4131" s="36">
        <v>-1.6965343638596604</v>
      </c>
      <c r="P4131" s="36">
        <v>-3.6060423530347108E-2</v>
      </c>
      <c r="Q4131" s="58">
        <f t="shared" si="400"/>
        <v>1.0186229738028705</v>
      </c>
      <c r="R4131" s="58">
        <f t="shared" si="401"/>
        <v>1.0403182262725759</v>
      </c>
      <c r="S4131" s="58">
        <f t="shared" si="402"/>
        <v>0.93890932065983812</v>
      </c>
      <c r="T4131" s="58">
        <f t="shared" si="403"/>
        <v>0.99991078237715381</v>
      </c>
      <c r="U4131" s="56">
        <f t="shared" si="404"/>
        <v>40.318226272575863</v>
      </c>
    </row>
    <row r="4132" spans="8:21" x14ac:dyDescent="0.25">
      <c r="H4132" s="11">
        <v>1630</v>
      </c>
      <c r="I4132" s="66">
        <f t="shared" si="406"/>
        <v>0.20762792197672336</v>
      </c>
      <c r="J4132" s="66">
        <f t="shared" si="406"/>
        <v>-0.47022676638371036</v>
      </c>
      <c r="K4132" s="66">
        <f t="shared" si="406"/>
        <v>-1.2400634133641655</v>
      </c>
      <c r="L4132" s="67">
        <f t="shared" si="406"/>
        <v>1.9199815963828111</v>
      </c>
      <c r="M4132" s="36">
        <f t="array" ref="M4132:P4132">TRANSPOSE(MMULT($B$28:$E$31, TRANSPOSE(I4132:L4132)))</f>
        <v>0.20762792197672336</v>
      </c>
      <c r="N4132" s="36">
        <v>-0.23079998581022476</v>
      </c>
      <c r="O4132" s="36">
        <v>-1.0995559371672259</v>
      </c>
      <c r="P4132" s="36">
        <v>1.6153052227468279</v>
      </c>
      <c r="Q4132" s="58">
        <f t="shared" si="400"/>
        <v>1.0132413780319312</v>
      </c>
      <c r="R4132" s="58">
        <f t="shared" si="401"/>
        <v>0.9930620550451561</v>
      </c>
      <c r="S4132" s="58">
        <f t="shared" si="402"/>
        <v>0.9615994977703991</v>
      </c>
      <c r="T4132" s="58">
        <f t="shared" si="403"/>
        <v>1.0615953067178709</v>
      </c>
      <c r="U4132" s="56">
        <f t="shared" si="404"/>
        <v>61.595306717870947</v>
      </c>
    </row>
    <row r="4133" spans="8:21" x14ac:dyDescent="0.25">
      <c r="H4133" s="11">
        <v>1631</v>
      </c>
      <c r="I4133" s="66">
        <f t="shared" si="406"/>
        <v>1.4122556155253256</v>
      </c>
      <c r="J4133" s="66">
        <f t="shared" si="406"/>
        <v>0.29220954601208277</v>
      </c>
      <c r="K4133" s="66">
        <f t="shared" si="406"/>
        <v>0.28965391209981389</v>
      </c>
      <c r="L4133" s="67">
        <f t="shared" si="406"/>
        <v>-0.15453593170792659</v>
      </c>
      <c r="M4133" s="36">
        <f t="array" ref="M4133:P4133">TRANSPOSE(MMULT($B$28:$E$31, TRANSPOSE(I4133:L4133)))</f>
        <v>1.4122556155253256</v>
      </c>
      <c r="N4133" s="36">
        <v>1.1237239337938238</v>
      </c>
      <c r="O4133" s="36">
        <v>0.79661658775646793</v>
      </c>
      <c r="P4133" s="36">
        <v>0.66145667309669576</v>
      </c>
      <c r="Q4133" s="58">
        <f t="shared" si="400"/>
        <v>1.0568750062066874</v>
      </c>
      <c r="R4133" s="58">
        <f t="shared" si="401"/>
        <v>1.0519074573906417</v>
      </c>
      <c r="S4133" s="58">
        <f t="shared" si="402"/>
        <v>1.0373710367929245</v>
      </c>
      <c r="T4133" s="58">
        <f t="shared" si="403"/>
        <v>1.0255158693450388</v>
      </c>
      <c r="U4133" s="56">
        <f t="shared" si="404"/>
        <v>56.875006206687395</v>
      </c>
    </row>
    <row r="4134" spans="8:21" x14ac:dyDescent="0.25">
      <c r="H4134" s="11">
        <v>1632</v>
      </c>
      <c r="I4134" s="66">
        <f t="shared" si="406"/>
        <v>-0.38195940622126467</v>
      </c>
      <c r="J4134" s="66">
        <f t="shared" si="406"/>
        <v>2.120291263514444</v>
      </c>
      <c r="K4134" s="66">
        <f t="shared" si="406"/>
        <v>0.99342663132713505</v>
      </c>
      <c r="L4134" s="67">
        <f t="shared" si="406"/>
        <v>5.4776388139091706E-2</v>
      </c>
      <c r="M4134" s="36">
        <f t="array" ref="M4134:P4134">TRANSPOSE(MMULT($B$28:$E$31, TRANSPOSE(I4134:L4134)))</f>
        <v>-0.38195940622126467</v>
      </c>
      <c r="N4134" s="36">
        <v>1.3932167500575465</v>
      </c>
      <c r="O4134" s="36">
        <v>0.88179172987158494</v>
      </c>
      <c r="P4134" s="36">
        <v>0.28468611679983769</v>
      </c>
      <c r="Q4134" s="58">
        <f t="shared" si="400"/>
        <v>0.99254683440400804</v>
      </c>
      <c r="R4134" s="58">
        <f t="shared" si="401"/>
        <v>1.0640246807855507</v>
      </c>
      <c r="S4134" s="58">
        <f t="shared" si="402"/>
        <v>1.040911393395245</v>
      </c>
      <c r="T4134" s="58">
        <f t="shared" si="403"/>
        <v>1.0116046580952214</v>
      </c>
      <c r="U4134" s="56">
        <f t="shared" si="404"/>
        <v>64.024680785550686</v>
      </c>
    </row>
    <row r="4135" spans="8:21" x14ac:dyDescent="0.25">
      <c r="H4135" s="11">
        <v>1633</v>
      </c>
      <c r="I4135" s="66">
        <f t="shared" si="406"/>
        <v>0.91700248486205183</v>
      </c>
      <c r="J4135" s="66">
        <f t="shared" si="406"/>
        <v>1.5914004670274875</v>
      </c>
      <c r="K4135" s="66">
        <f t="shared" si="406"/>
        <v>-0.19777976656282195</v>
      </c>
      <c r="L4135" s="67">
        <f t="shared" si="406"/>
        <v>-6.7667008132549555E-2</v>
      </c>
      <c r="M4135" s="36">
        <f t="array" ref="M4135:P4135">TRANSPOSE(MMULT($B$28:$E$31, TRANSPOSE(I4135:L4135)))</f>
        <v>0.91700248486205183</v>
      </c>
      <c r="N4135" s="36">
        <v>1.811268298695119</v>
      </c>
      <c r="O4135" s="36">
        <v>0.22208921285828268</v>
      </c>
      <c r="P4135" s="36">
        <v>0.75981235849844853</v>
      </c>
      <c r="Q4135" s="58">
        <f t="shared" si="400"/>
        <v>1.0387131455780341</v>
      </c>
      <c r="R4135" s="58">
        <f t="shared" si="401"/>
        <v>1.0830983513443304</v>
      </c>
      <c r="S4135" s="58">
        <f t="shared" si="402"/>
        <v>1.0138029617786692</v>
      </c>
      <c r="T4135" s="58">
        <f t="shared" si="403"/>
        <v>1.0291787630065741</v>
      </c>
      <c r="U4135" s="56">
        <f t="shared" si="404"/>
        <v>83.09835134433041</v>
      </c>
    </row>
    <row r="4136" spans="8:21" x14ac:dyDescent="0.25">
      <c r="H4136" s="11">
        <v>1634</v>
      </c>
      <c r="I4136" s="66">
        <f t="shared" si="406"/>
        <v>-0.23529380259180793</v>
      </c>
      <c r="J4136" s="66">
        <f t="shared" si="406"/>
        <v>0.95938348598170942</v>
      </c>
      <c r="K4136" s="66">
        <f t="shared" si="406"/>
        <v>3.2028700081121964E-2</v>
      </c>
      <c r="L4136" s="67">
        <f t="shared" si="406"/>
        <v>-0.90689700890834835</v>
      </c>
      <c r="M4136" s="36">
        <f t="array" ref="M4136:P4136">TRANSPOSE(MMULT($B$28:$E$31, TRANSPOSE(I4136:L4136)))</f>
        <v>-0.23529380259180793</v>
      </c>
      <c r="N4136" s="36">
        <v>0.59066870178084185</v>
      </c>
      <c r="O4136" s="36">
        <v>-1.2133367146329229E-2</v>
      </c>
      <c r="P4136" s="36">
        <v>-0.66973235357814553</v>
      </c>
      <c r="Q4136" s="58">
        <f t="shared" si="400"/>
        <v>0.99765497079640908</v>
      </c>
      <c r="R4136" s="58">
        <f t="shared" si="401"/>
        <v>1.0283445691050253</v>
      </c>
      <c r="S4136" s="58">
        <f t="shared" si="402"/>
        <v>1.0043490952977225</v>
      </c>
      <c r="T4136" s="58">
        <f t="shared" si="403"/>
        <v>0.97720401681948488</v>
      </c>
      <c r="U4136" s="56">
        <f t="shared" si="404"/>
        <v>28.344569105025251</v>
      </c>
    </row>
    <row r="4137" spans="8:21" x14ac:dyDescent="0.25">
      <c r="H4137" s="11">
        <v>1635</v>
      </c>
      <c r="I4137" s="66">
        <f t="shared" si="406"/>
        <v>-0.11346054564678662</v>
      </c>
      <c r="J4137" s="66">
        <f t="shared" si="406"/>
        <v>-0.7379748351830252</v>
      </c>
      <c r="K4137" s="66">
        <f t="shared" si="406"/>
        <v>-1.197329164832708</v>
      </c>
      <c r="L4137" s="67">
        <f t="shared" si="406"/>
        <v>0.26221894557786807</v>
      </c>
      <c r="M4137" s="36">
        <f t="array" ref="M4137:P4137">TRANSPOSE(MMULT($B$28:$E$31, TRANSPOSE(I4137:L4137)))</f>
        <v>-0.11346054564678662</v>
      </c>
      <c r="N4137" s="36">
        <v>-0.64163345908858704</v>
      </c>
      <c r="O4137" s="36">
        <v>-1.188812576019012</v>
      </c>
      <c r="P4137" s="36">
        <v>1.8032645774784889E-2</v>
      </c>
      <c r="Q4137" s="58">
        <f t="shared" si="400"/>
        <v>1.001918218333796</v>
      </c>
      <c r="R4137" s="58">
        <f t="shared" si="401"/>
        <v>0.97587327029277871</v>
      </c>
      <c r="S4137" s="58">
        <f t="shared" si="402"/>
        <v>0.95817245357593561</v>
      </c>
      <c r="T4137" s="58">
        <f t="shared" si="403"/>
        <v>1.0018734047935087</v>
      </c>
      <c r="U4137" s="56">
        <f t="shared" si="404"/>
        <v>1.9182183337960179</v>
      </c>
    </row>
    <row r="4138" spans="8:21" x14ac:dyDescent="0.25">
      <c r="H4138" s="11">
        <v>1636</v>
      </c>
      <c r="I4138" s="66">
        <f t="shared" si="406"/>
        <v>1.0997394709694741</v>
      </c>
      <c r="J4138" s="66">
        <f t="shared" si="406"/>
        <v>5.8875182657457739E-2</v>
      </c>
      <c r="K4138" s="66">
        <f t="shared" si="406"/>
        <v>0.31844440782759004</v>
      </c>
      <c r="L4138" s="67">
        <f t="shared" si="406"/>
        <v>0.86468610028115045</v>
      </c>
      <c r="M4138" s="36">
        <f t="array" ref="M4138:P4138">TRANSPOSE(MMULT($B$28:$E$31, TRANSPOSE(I4138:L4138)))</f>
        <v>1.0997394709694741</v>
      </c>
      <c r="N4138" s="36">
        <v>0.74489855577382758</v>
      </c>
      <c r="O4138" s="36">
        <v>0.69907310268132306</v>
      </c>
      <c r="P4138" s="36">
        <v>1.2940706601878182</v>
      </c>
      <c r="Q4138" s="58">
        <f t="shared" si="400"/>
        <v>1.0453778316783977</v>
      </c>
      <c r="R4138" s="58">
        <f t="shared" si="401"/>
        <v>1.0351072697531187</v>
      </c>
      <c r="S4138" s="58">
        <f t="shared" si="402"/>
        <v>1.0333313713289334</v>
      </c>
      <c r="T4138" s="58">
        <f t="shared" si="403"/>
        <v>1.0493049894334465</v>
      </c>
      <c r="U4138" s="56">
        <f t="shared" si="404"/>
        <v>49.304989433446522</v>
      </c>
    </row>
    <row r="4139" spans="8:21" x14ac:dyDescent="0.25">
      <c r="H4139" s="11">
        <v>1637</v>
      </c>
      <c r="I4139" s="66">
        <f t="shared" si="406"/>
        <v>-8.4104153562320122E-2</v>
      </c>
      <c r="J4139" s="66">
        <f t="shared" si="406"/>
        <v>0.78875564069620308</v>
      </c>
      <c r="K4139" s="66">
        <f t="shared" si="406"/>
        <v>0.21289942802849188</v>
      </c>
      <c r="L4139" s="67">
        <f t="shared" si="406"/>
        <v>0.29177828888193369</v>
      </c>
      <c r="M4139" s="36">
        <f t="array" ref="M4139:P4139">TRANSPOSE(MMULT($B$28:$E$31, TRANSPOSE(I4139:L4139)))</f>
        <v>-8.4104153562320122E-2</v>
      </c>
      <c r="N4139" s="36">
        <v>0.55516226057878282</v>
      </c>
      <c r="O4139" s="36">
        <v>0.20337998610432062</v>
      </c>
      <c r="P4139" s="36">
        <v>0.36294155294209884</v>
      </c>
      <c r="Q4139" s="58">
        <f t="shared" si="400"/>
        <v>1.0029481920205223</v>
      </c>
      <c r="R4139" s="58">
        <f t="shared" si="401"/>
        <v>1.0267939429860162</v>
      </c>
      <c r="S4139" s="58">
        <f t="shared" si="402"/>
        <v>1.0130445468213833</v>
      </c>
      <c r="T4139" s="58">
        <f t="shared" si="403"/>
        <v>1.0144784114266505</v>
      </c>
      <c r="U4139" s="56">
        <f t="shared" si="404"/>
        <v>26.793942986016226</v>
      </c>
    </row>
    <row r="4140" spans="8:21" x14ac:dyDescent="0.25">
      <c r="H4140" s="11">
        <v>1638</v>
      </c>
      <c r="I4140" s="66">
        <f t="shared" si="406"/>
        <v>0.40073180047401197</v>
      </c>
      <c r="J4140" s="66">
        <f t="shared" si="406"/>
        <v>1.1265766291521768</v>
      </c>
      <c r="K4140" s="66">
        <f t="shared" si="406"/>
        <v>0.42350977667259515</v>
      </c>
      <c r="L4140" s="67">
        <f t="shared" si="406"/>
        <v>0.8189176411791963</v>
      </c>
      <c r="M4140" s="36">
        <f t="array" ref="M4140:P4140">TRANSPOSE(MMULT($B$28:$E$31, TRANSPOSE(I4140:L4140)))</f>
        <v>0.40073180047401197</v>
      </c>
      <c r="N4140" s="36">
        <v>1.1242167579316307</v>
      </c>
      <c r="O4140" s="36">
        <v>0.59110336386944162</v>
      </c>
      <c r="P4140" s="36">
        <v>1.1196893365428369</v>
      </c>
      <c r="Q4140" s="58">
        <f t="shared" si="400"/>
        <v>1.0201127016606664</v>
      </c>
      <c r="R4140" s="58">
        <f t="shared" si="401"/>
        <v>1.05192948985027</v>
      </c>
      <c r="S4140" s="58">
        <f t="shared" si="402"/>
        <v>1.0288782535590495</v>
      </c>
      <c r="T4140" s="58">
        <f t="shared" si="403"/>
        <v>1.0426929142376371</v>
      </c>
      <c r="U4140" s="56">
        <f t="shared" si="404"/>
        <v>51.929489850270016</v>
      </c>
    </row>
    <row r="4141" spans="8:21" x14ac:dyDescent="0.25">
      <c r="H4141" s="11">
        <v>1639</v>
      </c>
      <c r="I4141" s="66">
        <f t="shared" si="406"/>
        <v>-1.5600160651259274</v>
      </c>
      <c r="J4141" s="66">
        <f t="shared" si="406"/>
        <v>-0.71434751357220883</v>
      </c>
      <c r="K4141" s="66">
        <f t="shared" si="406"/>
        <v>0.41201145039321196</v>
      </c>
      <c r="L4141" s="67">
        <f t="shared" si="406"/>
        <v>1.1283763628100576</v>
      </c>
      <c r="M4141" s="36">
        <f t="array" ref="M4141:P4141">TRANSPOSE(MMULT($B$28:$E$31, TRANSPOSE(I4141:L4141)))</f>
        <v>-1.5600160651259274</v>
      </c>
      <c r="N4141" s="36">
        <v>-1.5434529424580139</v>
      </c>
      <c r="O4141" s="36">
        <v>-0.21680305410312095</v>
      </c>
      <c r="P4141" s="36">
        <v>-3.0478318599288734E-2</v>
      </c>
      <c r="Q4141" s="58">
        <f t="shared" si="400"/>
        <v>0.95245438558328732</v>
      </c>
      <c r="R4141" s="58">
        <f t="shared" si="401"/>
        <v>0.93917835624811874</v>
      </c>
      <c r="S4141" s="58">
        <f t="shared" si="402"/>
        <v>0.99616026852967632</v>
      </c>
      <c r="T4141" s="58">
        <f t="shared" si="403"/>
        <v>1.0001131361001816</v>
      </c>
      <c r="U4141" s="56">
        <f t="shared" si="404"/>
        <v>0.11313610018159892</v>
      </c>
    </row>
    <row r="4142" spans="8:21" x14ac:dyDescent="0.25">
      <c r="H4142" s="11">
        <v>1640</v>
      </c>
      <c r="I4142" s="66">
        <f t="shared" si="406"/>
        <v>-2.0632731880679653</v>
      </c>
      <c r="J4142" s="66">
        <f t="shared" si="406"/>
        <v>-0.31445875355176639</v>
      </c>
      <c r="K4142" s="66">
        <f t="shared" si="406"/>
        <v>-0.84795020594987647</v>
      </c>
      <c r="L4142" s="67">
        <f t="shared" si="406"/>
        <v>1.2701091828470616</v>
      </c>
      <c r="M4142" s="36">
        <f t="array" ref="M4142:P4142">TRANSPOSE(MMULT($B$28:$E$31, TRANSPOSE(I4142:L4142)))</f>
        <v>-2.0632731880679653</v>
      </c>
      <c r="N4142" s="36">
        <v>-1.5549591881361453</v>
      </c>
      <c r="O4142" s="36">
        <v>-1.5539053957352353</v>
      </c>
      <c r="P4142" s="36">
        <v>-7.1392273806501372E-2</v>
      </c>
      <c r="Q4142" s="58">
        <f t="shared" si="400"/>
        <v>0.93582474191299359</v>
      </c>
      <c r="R4142" s="58">
        <f t="shared" si="401"/>
        <v>0.93871919580718222</v>
      </c>
      <c r="S4142" s="58">
        <f t="shared" si="402"/>
        <v>0.94428125666550178</v>
      </c>
      <c r="T4142" s="58">
        <f t="shared" si="403"/>
        <v>0.99863093684771154</v>
      </c>
      <c r="U4142" s="56">
        <f t="shared" si="404"/>
        <v>0</v>
      </c>
    </row>
    <row r="4143" spans="8:21" x14ac:dyDescent="0.25">
      <c r="H4143" s="11">
        <v>1641</v>
      </c>
      <c r="I4143" s="66">
        <f t="shared" ref="I4143:L4162" si="407">-I1643</f>
        <v>-0.66189731733973889</v>
      </c>
      <c r="J4143" s="66">
        <f t="shared" si="407"/>
        <v>0.6061203235439605</v>
      </c>
      <c r="K4143" s="66">
        <f t="shared" si="407"/>
        <v>0.81524628157097001</v>
      </c>
      <c r="L4143" s="67">
        <f t="shared" si="407"/>
        <v>-0.19068025224072521</v>
      </c>
      <c r="M4143" s="36">
        <f t="array" ref="M4143:P4143">TRANSPOSE(MMULT($B$28:$E$31, TRANSPOSE(I4143:L4143)))</f>
        <v>-0.66189731733973889</v>
      </c>
      <c r="N4143" s="36">
        <v>4.673556619875896E-2</v>
      </c>
      <c r="O4143" s="36">
        <v>0.54523375380508488</v>
      </c>
      <c r="P4143" s="36">
        <v>-0.38307843589163659</v>
      </c>
      <c r="Q4143" s="58">
        <f t="shared" si="400"/>
        <v>0.98286951809245249</v>
      </c>
      <c r="R4143" s="58">
        <f t="shared" si="401"/>
        <v>1.0048448350070998</v>
      </c>
      <c r="S4143" s="58">
        <f t="shared" si="402"/>
        <v>1.0269922145538484</v>
      </c>
      <c r="T4143" s="58">
        <f t="shared" si="403"/>
        <v>0.98741128467034722</v>
      </c>
      <c r="U4143" s="56">
        <f t="shared" si="404"/>
        <v>26.99221455384837</v>
      </c>
    </row>
    <row r="4144" spans="8:21" x14ac:dyDescent="0.25">
      <c r="H4144" s="11">
        <v>1642</v>
      </c>
      <c r="I4144" s="66">
        <f t="shared" si="407"/>
        <v>0.34737643695224213</v>
      </c>
      <c r="J4144" s="66">
        <f t="shared" si="407"/>
        <v>1.3371207509372149</v>
      </c>
      <c r="K4144" s="66">
        <f t="shared" si="407"/>
        <v>-1.6231190104571767</v>
      </c>
      <c r="L4144" s="67">
        <f t="shared" si="407"/>
        <v>0.53488278247454124</v>
      </c>
      <c r="M4144" s="36">
        <f t="array" ref="M4144:P4144">TRANSPOSE(MMULT($B$28:$E$31, TRANSPOSE(I4144:L4144)))</f>
        <v>0.34737643695224213</v>
      </c>
      <c r="N4144" s="36">
        <v>1.2527506683331864</v>
      </c>
      <c r="O4144" s="36">
        <v>-1.3228019030941982</v>
      </c>
      <c r="P4144" s="36">
        <v>0.92953343215074935</v>
      </c>
      <c r="Q4144" s="58">
        <f t="shared" si="400"/>
        <v>1.0182094823444749</v>
      </c>
      <c r="R4144" s="58">
        <f t="shared" si="401"/>
        <v>1.0576915797391242</v>
      </c>
      <c r="S4144" s="58">
        <f t="shared" si="402"/>
        <v>0.95305079549523886</v>
      </c>
      <c r="T4144" s="58">
        <f t="shared" si="403"/>
        <v>1.0355301892123507</v>
      </c>
      <c r="U4144" s="56">
        <f t="shared" si="404"/>
        <v>57.691579739124201</v>
      </c>
    </row>
    <row r="4145" spans="8:21" x14ac:dyDescent="0.25">
      <c r="H4145" s="11">
        <v>1643</v>
      </c>
      <c r="I4145" s="66">
        <f t="shared" si="407"/>
        <v>-1.0668816701274286</v>
      </c>
      <c r="J4145" s="66">
        <f t="shared" si="407"/>
        <v>-0.3504659598791372</v>
      </c>
      <c r="K4145" s="66">
        <f t="shared" si="407"/>
        <v>-1.2356037257603991</v>
      </c>
      <c r="L4145" s="67">
        <f t="shared" si="407"/>
        <v>1.235610965657495</v>
      </c>
      <c r="M4145" s="36">
        <f t="array" ref="M4145:P4145">TRANSPOSE(MMULT($B$28:$E$31, TRANSPOSE(I4145:L4145)))</f>
        <v>-1.0668816701274286</v>
      </c>
      <c r="N4145" s="36">
        <v>-0.94901037131778854</v>
      </c>
      <c r="O4145" s="36">
        <v>-1.5536711758013988</v>
      </c>
      <c r="P4145" s="36">
        <v>0.41367201070974557</v>
      </c>
      <c r="Q4145" s="58">
        <f t="shared" si="400"/>
        <v>0.96903615274356714</v>
      </c>
      <c r="R4145" s="58">
        <f t="shared" si="401"/>
        <v>0.96320783917628061</v>
      </c>
      <c r="S4145" s="58">
        <f t="shared" si="402"/>
        <v>0.94429010348668208</v>
      </c>
      <c r="T4145" s="58">
        <f t="shared" si="403"/>
        <v>1.0163457324725906</v>
      </c>
      <c r="U4145" s="56">
        <f t="shared" si="404"/>
        <v>16.345732472590633</v>
      </c>
    </row>
    <row r="4146" spans="8:21" x14ac:dyDescent="0.25">
      <c r="H4146" s="11">
        <v>1644</v>
      </c>
      <c r="I4146" s="66">
        <f t="shared" si="407"/>
        <v>-0.94117421603048224</v>
      </c>
      <c r="J4146" s="66">
        <f t="shared" si="407"/>
        <v>0.64499605417922645</v>
      </c>
      <c r="K4146" s="66">
        <f t="shared" si="407"/>
        <v>-0.32867824719457017</v>
      </c>
      <c r="L4146" s="67">
        <f t="shared" si="407"/>
        <v>-0.95965733181830137</v>
      </c>
      <c r="M4146" s="36">
        <f t="array" ref="M4146:P4146">TRANSPOSE(MMULT($B$28:$E$31, TRANSPOSE(I4146:L4146)))</f>
        <v>-0.94117421603048224</v>
      </c>
      <c r="N4146" s="36">
        <v>-0.10089372188967671</v>
      </c>
      <c r="O4146" s="36">
        <v>-0.61885668188187215</v>
      </c>
      <c r="P4146" s="36">
        <v>-1.1408777913250558</v>
      </c>
      <c r="Q4146" s="58">
        <f t="shared" si="400"/>
        <v>0.97330907313381576</v>
      </c>
      <c r="R4146" s="58">
        <f t="shared" si="401"/>
        <v>0.99855992971744822</v>
      </c>
      <c r="S4146" s="58">
        <f t="shared" si="402"/>
        <v>0.98026800788177304</v>
      </c>
      <c r="T4146" s="58">
        <f t="shared" si="403"/>
        <v>0.96065604166106333</v>
      </c>
      <c r="U4146" s="56">
        <f t="shared" si="404"/>
        <v>0</v>
      </c>
    </row>
    <row r="4147" spans="8:21" x14ac:dyDescent="0.25">
      <c r="H4147" s="11">
        <v>1645</v>
      </c>
      <c r="I4147" s="66">
        <f t="shared" si="407"/>
        <v>-0.99743690380802208</v>
      </c>
      <c r="J4147" s="66">
        <f t="shared" si="407"/>
        <v>-0.19283555695573143</v>
      </c>
      <c r="K4147" s="66">
        <f t="shared" si="407"/>
        <v>1.2083289122496905</v>
      </c>
      <c r="L4147" s="67">
        <f t="shared" si="407"/>
        <v>-1.0206125455976029</v>
      </c>
      <c r="M4147" s="36">
        <f t="array" ref="M4147:P4147">TRANSPOSE(MMULT($B$28:$E$31, TRANSPOSE(I4147:L4147)))</f>
        <v>-0.99743690380802208</v>
      </c>
      <c r="N4147" s="36">
        <v>-0.78320362166771496</v>
      </c>
      <c r="O4147" s="36">
        <v>0.75248097851574058</v>
      </c>
      <c r="P4147" s="36">
        <v>-1.4196808127322318</v>
      </c>
      <c r="Q4147" s="58">
        <f t="shared" si="400"/>
        <v>0.97139432455108721</v>
      </c>
      <c r="R4147" s="58">
        <f t="shared" si="401"/>
        <v>0.97001933089953363</v>
      </c>
      <c r="S4147" s="58">
        <f t="shared" si="402"/>
        <v>1.0355412523325058</v>
      </c>
      <c r="T4147" s="58">
        <f t="shared" si="403"/>
        <v>0.95099596370323392</v>
      </c>
      <c r="U4147" s="56">
        <f t="shared" si="404"/>
        <v>35.54125233250582</v>
      </c>
    </row>
    <row r="4148" spans="8:21" x14ac:dyDescent="0.25">
      <c r="H4148" s="11">
        <v>1646</v>
      </c>
      <c r="I4148" s="66">
        <f t="shared" si="407"/>
        <v>-0.95056957458622138</v>
      </c>
      <c r="J4148" s="66">
        <f t="shared" si="407"/>
        <v>-1.497755740161945</v>
      </c>
      <c r="K4148" s="66">
        <f t="shared" si="407"/>
        <v>1.3108840773265307</v>
      </c>
      <c r="L4148" s="67">
        <f t="shared" si="407"/>
        <v>0.65144744037892055</v>
      </c>
      <c r="M4148" s="36">
        <f t="array" ref="M4148:P4148">TRANSPOSE(MMULT($B$28:$E$31, TRANSPOSE(I4148:L4148)))</f>
        <v>-0.95056957458622138</v>
      </c>
      <c r="N4148" s="36">
        <v>-1.7603556141544878</v>
      </c>
      <c r="O4148" s="36">
        <v>0.80553601401717301</v>
      </c>
      <c r="P4148" s="36">
        <v>-0.28886832010746144</v>
      </c>
      <c r="Q4148" s="58">
        <f t="shared" si="400"/>
        <v>0.97298906518154726</v>
      </c>
      <c r="R4148" s="58">
        <f t="shared" si="401"/>
        <v>0.93056045124310138</v>
      </c>
      <c r="S4148" s="58">
        <f t="shared" si="402"/>
        <v>1.0377412130028927</v>
      </c>
      <c r="T4148" s="58">
        <f t="shared" si="403"/>
        <v>0.99078917409586176</v>
      </c>
      <c r="U4148" s="56">
        <f t="shared" si="404"/>
        <v>37.741213002892678</v>
      </c>
    </row>
    <row r="4149" spans="8:21" x14ac:dyDescent="0.25">
      <c r="H4149" s="11">
        <v>1647</v>
      </c>
      <c r="I4149" s="66">
        <f t="shared" si="407"/>
        <v>-1.5089612009751683</v>
      </c>
      <c r="J4149" s="66">
        <f t="shared" si="407"/>
        <v>-0.83767426845883719</v>
      </c>
      <c r="K4149" s="66">
        <f t="shared" si="407"/>
        <v>0.32661880428995066</v>
      </c>
      <c r="L4149" s="67">
        <f t="shared" si="407"/>
        <v>-0.69132498021799049</v>
      </c>
      <c r="M4149" s="36">
        <f t="array" ref="M4149:P4149">TRANSPOSE(MMULT($B$28:$E$31, TRANSPOSE(I4149:L4149)))</f>
        <v>-1.5089612009751683</v>
      </c>
      <c r="N4149" s="36">
        <v>-1.6061474647914609</v>
      </c>
      <c r="O4149" s="36">
        <v>-0.28328691041225101</v>
      </c>
      <c r="P4149" s="36">
        <v>-1.5367475827153487</v>
      </c>
      <c r="Q4149" s="58">
        <f t="shared" si="400"/>
        <v>0.95415786714715556</v>
      </c>
      <c r="R4149" s="58">
        <f t="shared" si="401"/>
        <v>0.9366792303253848</v>
      </c>
      <c r="S4149" s="58">
        <f t="shared" si="402"/>
        <v>0.99351464486798258</v>
      </c>
      <c r="T4149" s="58">
        <f t="shared" si="403"/>
        <v>0.94696880128890681</v>
      </c>
      <c r="U4149" s="56">
        <f t="shared" si="404"/>
        <v>0</v>
      </c>
    </row>
    <row r="4150" spans="8:21" x14ac:dyDescent="0.25">
      <c r="H4150" s="11">
        <v>1648</v>
      </c>
      <c r="I4150" s="66">
        <f t="shared" si="407"/>
        <v>2.0655389180935995</v>
      </c>
      <c r="J4150" s="66">
        <f t="shared" si="407"/>
        <v>0.85580996361846773</v>
      </c>
      <c r="K4150" s="66">
        <f t="shared" si="407"/>
        <v>-0.2523477377375879</v>
      </c>
      <c r="L4150" s="67">
        <f t="shared" si="407"/>
        <v>-1.7544631901941512</v>
      </c>
      <c r="M4150" s="36">
        <f t="array" ref="M4150:P4150">TRANSPOSE(MMULT($B$28:$E$31, TRANSPOSE(I4150:L4150)))</f>
        <v>2.0655389180935995</v>
      </c>
      <c r="N4150" s="36">
        <v>1.9741419406696625</v>
      </c>
      <c r="O4150" s="36">
        <v>0.55571538689016453</v>
      </c>
      <c r="P4150" s="36">
        <v>-0.19857673579104929</v>
      </c>
      <c r="Q4150" s="58">
        <f t="shared" si="400"/>
        <v>1.0813187511631315</v>
      </c>
      <c r="R4150" s="58">
        <f t="shared" si="401"/>
        <v>1.0906217074842268</v>
      </c>
      <c r="S4150" s="58">
        <f t="shared" si="402"/>
        <v>1.0274228870535294</v>
      </c>
      <c r="T4150" s="58">
        <f t="shared" si="403"/>
        <v>0.99403740930065254</v>
      </c>
      <c r="U4150" s="56">
        <f t="shared" si="404"/>
        <v>90.621707484226818</v>
      </c>
    </row>
    <row r="4151" spans="8:21" x14ac:dyDescent="0.25">
      <c r="H4151" s="11">
        <v>1649</v>
      </c>
      <c r="I4151" s="66">
        <f t="shared" si="407"/>
        <v>-0.91448288689664414</v>
      </c>
      <c r="J4151" s="66">
        <f t="shared" si="407"/>
        <v>1.7364941666781133</v>
      </c>
      <c r="K4151" s="66">
        <f t="shared" si="407"/>
        <v>-0.28307933550950637</v>
      </c>
      <c r="L4151" s="67">
        <f t="shared" si="407"/>
        <v>-1.3802199281584477</v>
      </c>
      <c r="M4151" s="36">
        <f t="array" ref="M4151:P4151">TRANSPOSE(MMULT($B$28:$E$31, TRANSPOSE(I4151:L4151)))</f>
        <v>-0.91448288689664414</v>
      </c>
      <c r="N4151" s="36">
        <v>0.75835343800050459</v>
      </c>
      <c r="O4151" s="36">
        <v>-0.51702974973614646</v>
      </c>
      <c r="P4151" s="36">
        <v>-1.2441024238434573</v>
      </c>
      <c r="Q4151" s="58">
        <f t="shared" si="400"/>
        <v>0.97421875992947515</v>
      </c>
      <c r="R4151" s="58">
        <f t="shared" si="401"/>
        <v>1.0356993469937643</v>
      </c>
      <c r="S4151" s="58">
        <f t="shared" si="402"/>
        <v>0.98426885759258231</v>
      </c>
      <c r="T4151" s="58">
        <f t="shared" si="403"/>
        <v>0.95706808666994903</v>
      </c>
      <c r="U4151" s="56">
        <f t="shared" si="404"/>
        <v>35.699346993764316</v>
      </c>
    </row>
    <row r="4152" spans="8:21" x14ac:dyDescent="0.25">
      <c r="H4152" s="11">
        <v>1650</v>
      </c>
      <c r="I4152" s="66">
        <f t="shared" si="407"/>
        <v>-1.0219746209929892</v>
      </c>
      <c r="J4152" s="66">
        <f t="shared" si="407"/>
        <v>0.254266793689987</v>
      </c>
      <c r="K4152" s="66">
        <f t="shared" si="407"/>
        <v>0.67275014939462741</v>
      </c>
      <c r="L4152" s="67">
        <f t="shared" si="407"/>
        <v>0.12550404283541547</v>
      </c>
      <c r="M4152" s="36">
        <f t="array" ref="M4152:P4152">TRANSPOSE(MMULT($B$28:$E$31, TRANSPOSE(I4152:L4152)))</f>
        <v>-1.0219746209929892</v>
      </c>
      <c r="N4152" s="36">
        <v>-0.45379717860625846</v>
      </c>
      <c r="O4152" s="36">
        <v>0.26563357045791214</v>
      </c>
      <c r="P4152" s="36">
        <v>-0.38042323738095746</v>
      </c>
      <c r="Q4152" s="58">
        <f t="shared" si="400"/>
        <v>0.97056042971278467</v>
      </c>
      <c r="R4152" s="58">
        <f t="shared" si="401"/>
        <v>0.98369488612357703</v>
      </c>
      <c r="S4152" s="58">
        <f t="shared" si="402"/>
        <v>1.0155703164464591</v>
      </c>
      <c r="T4152" s="58">
        <f t="shared" si="403"/>
        <v>0.98750632851455633</v>
      </c>
      <c r="U4152" s="56">
        <f t="shared" si="404"/>
        <v>15.57031644645912</v>
      </c>
    </row>
    <row r="4153" spans="8:21" x14ac:dyDescent="0.25">
      <c r="H4153" s="11">
        <v>1651</v>
      </c>
      <c r="I4153" s="66">
        <f t="shared" si="407"/>
        <v>-1.7002071795599965</v>
      </c>
      <c r="J4153" s="66">
        <f t="shared" si="407"/>
        <v>-0.58558493087593311</v>
      </c>
      <c r="K4153" s="66">
        <f t="shared" si="407"/>
        <v>-0.41955929588259938</v>
      </c>
      <c r="L4153" s="67">
        <f t="shared" si="407"/>
        <v>0.89541659609343327</v>
      </c>
      <c r="M4153" s="36">
        <f t="array" ref="M4153:P4153">TRANSPOSE(MMULT($B$28:$E$31, TRANSPOSE(I4153:L4153)))</f>
        <v>-1.7002071795599965</v>
      </c>
      <c r="N4153" s="36">
        <v>-1.5332570598957396</v>
      </c>
      <c r="O4153" s="36">
        <v>-1.0355984720666984</v>
      </c>
      <c r="P4153" s="36">
        <v>-0.25732199978084302</v>
      </c>
      <c r="Q4153" s="58">
        <f t="shared" si="400"/>
        <v>0.94779243484607778</v>
      </c>
      <c r="R4153" s="58">
        <f t="shared" si="401"/>
        <v>0.93958541390545747</v>
      </c>
      <c r="S4153" s="58">
        <f t="shared" si="402"/>
        <v>0.96406270589066778</v>
      </c>
      <c r="T4153" s="58">
        <f t="shared" si="403"/>
        <v>0.99192284321231228</v>
      </c>
      <c r="U4153" s="56">
        <f t="shared" si="404"/>
        <v>0</v>
      </c>
    </row>
    <row r="4154" spans="8:21" x14ac:dyDescent="0.25">
      <c r="H4154" s="11">
        <v>1652</v>
      </c>
      <c r="I4154" s="66">
        <f t="shared" si="407"/>
        <v>-0.69940297936868001</v>
      </c>
      <c r="J4154" s="66">
        <f t="shared" si="407"/>
        <v>0.94680881468205125</v>
      </c>
      <c r="K4154" s="66">
        <f t="shared" si="407"/>
        <v>0.68943244118367775</v>
      </c>
      <c r="L4154" s="67">
        <f t="shared" si="407"/>
        <v>-0.51824989235619578</v>
      </c>
      <c r="M4154" s="36">
        <f t="array" ref="M4154:P4154">TRANSPOSE(MMULT($B$28:$E$31, TRANSPOSE(I4154:L4154)))</f>
        <v>-0.69940297936868001</v>
      </c>
      <c r="N4154" s="36">
        <v>0.2857781836733217</v>
      </c>
      <c r="O4154" s="36">
        <v>0.43004755317241949</v>
      </c>
      <c r="P4154" s="36">
        <v>-0.59975420865521301</v>
      </c>
      <c r="Q4154" s="58">
        <f t="shared" si="400"/>
        <v>0.98158015353210848</v>
      </c>
      <c r="R4154" s="58">
        <f t="shared" si="401"/>
        <v>1.0151053983139897</v>
      </c>
      <c r="S4154" s="58">
        <f t="shared" si="402"/>
        <v>1.0222712853723621</v>
      </c>
      <c r="T4154" s="58">
        <f t="shared" si="403"/>
        <v>0.97968604458423336</v>
      </c>
      <c r="U4154" s="56">
        <f t="shared" si="404"/>
        <v>22.271285372362115</v>
      </c>
    </row>
    <row r="4155" spans="8:21" x14ac:dyDescent="0.25">
      <c r="H4155" s="11">
        <v>1653</v>
      </c>
      <c r="I4155" s="66">
        <f t="shared" si="407"/>
        <v>0.5094228292891545</v>
      </c>
      <c r="J4155" s="66">
        <f t="shared" si="407"/>
        <v>-0.40654733413263017</v>
      </c>
      <c r="K4155" s="66">
        <f t="shared" si="407"/>
        <v>1.2803694224440723</v>
      </c>
      <c r="L4155" s="67">
        <f t="shared" si="407"/>
        <v>1.1646184962991526</v>
      </c>
      <c r="M4155" s="36">
        <f t="array" ref="M4155:P4155">TRANSPOSE(MMULT($B$28:$E$31, TRANSPOSE(I4155:L4155)))</f>
        <v>0.5094228292891545</v>
      </c>
      <c r="N4155" s="36">
        <v>1.0289628895903791E-2</v>
      </c>
      <c r="O4155" s="36">
        <v>1.3580288563254925</v>
      </c>
      <c r="P4155" s="36">
        <v>1.1247526538630799</v>
      </c>
      <c r="Q4155" s="58">
        <f t="shared" si="400"/>
        <v>1.0240007909458972</v>
      </c>
      <c r="R4155" s="58">
        <f t="shared" si="401"/>
        <v>1.0032895830697435</v>
      </c>
      <c r="S4155" s="58">
        <f t="shared" si="402"/>
        <v>1.0609302888832879</v>
      </c>
      <c r="T4155" s="58">
        <f t="shared" si="403"/>
        <v>1.0428843131368772</v>
      </c>
      <c r="U4155" s="56">
        <f t="shared" si="404"/>
        <v>60.930288883287886</v>
      </c>
    </row>
    <row r="4156" spans="8:21" x14ac:dyDescent="0.25">
      <c r="H4156" s="11">
        <v>1654</v>
      </c>
      <c r="I4156" s="66">
        <f t="shared" si="407"/>
        <v>0.67958953806546551</v>
      </c>
      <c r="J4156" s="66">
        <f t="shared" si="407"/>
        <v>-0.40448085095151382</v>
      </c>
      <c r="K4156" s="66">
        <f t="shared" si="407"/>
        <v>0.13497958090833187</v>
      </c>
      <c r="L4156" s="67">
        <f t="shared" si="407"/>
        <v>1.9856885766897279</v>
      </c>
      <c r="M4156" s="36">
        <f t="array" ref="M4156:P4156">TRANSPOSE(MMULT($B$28:$E$31, TRANSPOSE(I4156:L4156)))</f>
        <v>0.67958953806546551</v>
      </c>
      <c r="N4156" s="36">
        <v>0.12011529294337903</v>
      </c>
      <c r="O4156" s="36">
        <v>0.35442459342825927</v>
      </c>
      <c r="P4156" s="36">
        <v>1.9092854099498067</v>
      </c>
      <c r="Q4156" s="58">
        <f t="shared" si="400"/>
        <v>1.0301177682706579</v>
      </c>
      <c r="R4156" s="58">
        <f t="shared" si="401"/>
        <v>1.0079834742787916</v>
      </c>
      <c r="S4156" s="58">
        <f t="shared" si="402"/>
        <v>1.0191836704078923</v>
      </c>
      <c r="T4156" s="58">
        <f t="shared" si="403"/>
        <v>1.072968992048652</v>
      </c>
      <c r="U4156" s="56">
        <f t="shared" si="404"/>
        <v>72.968992048652041</v>
      </c>
    </row>
    <row r="4157" spans="8:21" x14ac:dyDescent="0.25">
      <c r="H4157" s="11">
        <v>1655</v>
      </c>
      <c r="I4157" s="66">
        <f t="shared" si="407"/>
        <v>2.4255458711586275</v>
      </c>
      <c r="J4157" s="66">
        <f t="shared" si="407"/>
        <v>-1.407656060038436</v>
      </c>
      <c r="K4157" s="66">
        <f t="shared" si="407"/>
        <v>-0.96762698364962441</v>
      </c>
      <c r="L4157" s="67">
        <f t="shared" si="407"/>
        <v>0.49438254972260737</v>
      </c>
      <c r="M4157" s="36">
        <f t="array" ref="M4157:P4157">TRANSPOSE(MMULT($B$28:$E$31, TRANSPOSE(I4157:L4157)))</f>
        <v>2.4255458711586275</v>
      </c>
      <c r="N4157" s="36">
        <v>0.45647985988501705</v>
      </c>
      <c r="O4157" s="36">
        <v>-8.1807841574313089E-2</v>
      </c>
      <c r="P4157" s="36">
        <v>1.3797236610497552</v>
      </c>
      <c r="Q4157" s="58">
        <f t="shared" si="400"/>
        <v>1.0950298306395108</v>
      </c>
      <c r="R4157" s="58">
        <f t="shared" si="401"/>
        <v>1.022496584968478</v>
      </c>
      <c r="S4157" s="58">
        <f t="shared" si="402"/>
        <v>1.0015538923785787</v>
      </c>
      <c r="T4157" s="58">
        <f t="shared" si="403"/>
        <v>1.0525680619958955</v>
      </c>
      <c r="U4157" s="56">
        <f t="shared" si="404"/>
        <v>95.029830639510763</v>
      </c>
    </row>
    <row r="4158" spans="8:21" x14ac:dyDescent="0.25">
      <c r="H4158" s="11">
        <v>1656</v>
      </c>
      <c r="I4158" s="66">
        <f t="shared" si="407"/>
        <v>2.1640584221375478</v>
      </c>
      <c r="J4158" s="66">
        <f t="shared" si="407"/>
        <v>0.97776840530111786</v>
      </c>
      <c r="K4158" s="66">
        <f t="shared" si="407"/>
        <v>2.7791226946436409</v>
      </c>
      <c r="L4158" s="67">
        <f t="shared" si="407"/>
        <v>-0.13272568976264257</v>
      </c>
      <c r="M4158" s="36">
        <f t="array" ref="M4158:P4158">TRANSPOSE(MMULT($B$28:$E$31, TRANSPOSE(I4158:L4158)))</f>
        <v>2.1640584221375478</v>
      </c>
      <c r="N4158" s="36">
        <v>2.1309142812650705</v>
      </c>
      <c r="O4158" s="36">
        <v>3.4174369168916954</v>
      </c>
      <c r="P4158" s="36">
        <v>1.1804684503083205</v>
      </c>
      <c r="Q4158" s="58">
        <f t="shared" si="400"/>
        <v>1.0850537715262825</v>
      </c>
      <c r="R4158" s="58">
        <f t="shared" si="401"/>
        <v>1.0979125904547691</v>
      </c>
      <c r="S4158" s="58">
        <f t="shared" si="402"/>
        <v>1.1520263976935101</v>
      </c>
      <c r="T4158" s="58">
        <f t="shared" si="403"/>
        <v>1.0449927525915945</v>
      </c>
      <c r="U4158" s="56">
        <f t="shared" si="404"/>
        <v>152.02639769351012</v>
      </c>
    </row>
    <row r="4159" spans="8:21" x14ac:dyDescent="0.25">
      <c r="H4159" s="11">
        <v>1657</v>
      </c>
      <c r="I4159" s="66">
        <f t="shared" si="407"/>
        <v>-1.7458988976572563</v>
      </c>
      <c r="J4159" s="66">
        <f t="shared" si="407"/>
        <v>0.98139762944137066</v>
      </c>
      <c r="K4159" s="66">
        <f t="shared" si="407"/>
        <v>-0.66639767422276275</v>
      </c>
      <c r="L4159" s="67">
        <f t="shared" si="407"/>
        <v>-0.78730323503686039</v>
      </c>
      <c r="M4159" s="36">
        <f t="array" ref="M4159:P4159">TRANSPOSE(MMULT($B$28:$E$31, TRANSPOSE(I4159:L4159)))</f>
        <v>-1.7458988976572563</v>
      </c>
      <c r="N4159" s="36">
        <v>-0.3531330282927877</v>
      </c>
      <c r="O4159" s="36">
        <v>-1.2105285099114675</v>
      </c>
      <c r="P4159" s="36">
        <v>-1.3386728451643957</v>
      </c>
      <c r="Q4159" s="58">
        <f t="shared" si="400"/>
        <v>0.94627792691090284</v>
      </c>
      <c r="R4159" s="58">
        <f t="shared" si="401"/>
        <v>0.98791237078774596</v>
      </c>
      <c r="S4159" s="58">
        <f t="shared" si="402"/>
        <v>0.95734051057025538</v>
      </c>
      <c r="T4159" s="58">
        <f t="shared" si="403"/>
        <v>0.95379270463184096</v>
      </c>
      <c r="U4159" s="56">
        <f t="shared" si="404"/>
        <v>0</v>
      </c>
    </row>
    <row r="4160" spans="8:21" x14ac:dyDescent="0.25">
      <c r="H4160" s="11">
        <v>1658</v>
      </c>
      <c r="I4160" s="66">
        <f t="shared" si="407"/>
        <v>1.4030149365366857</v>
      </c>
      <c r="J4160" s="66">
        <f t="shared" si="407"/>
        <v>9.989240564122974E-2</v>
      </c>
      <c r="K4160" s="66">
        <f t="shared" si="407"/>
        <v>1.8505807659185809</v>
      </c>
      <c r="L4160" s="67">
        <f t="shared" si="407"/>
        <v>0.77056348387646623</v>
      </c>
      <c r="M4160" s="36">
        <f t="array" ref="M4160:P4160">TRANSPOSE(MMULT($B$28:$E$31, TRANSPOSE(I4160:L4160)))</f>
        <v>1.4030149365366857</v>
      </c>
      <c r="N4160" s="36">
        <v>0.96944221954436893</v>
      </c>
      <c r="O4160" s="36">
        <v>2.2367047295170761</v>
      </c>
      <c r="P4160" s="36">
        <v>1.360863660813731</v>
      </c>
      <c r="Q4160" s="58">
        <f t="shared" si="400"/>
        <v>1.0565332429836189</v>
      </c>
      <c r="R4160" s="58">
        <f t="shared" si="401"/>
        <v>1.0450326922013524</v>
      </c>
      <c r="S4160" s="58">
        <f t="shared" si="402"/>
        <v>1.0988818789696659</v>
      </c>
      <c r="T4160" s="58">
        <f t="shared" si="403"/>
        <v>1.0518486934522726</v>
      </c>
      <c r="U4160" s="56">
        <f t="shared" si="404"/>
        <v>98.881878969665934</v>
      </c>
    </row>
    <row r="4161" spans="8:21" x14ac:dyDescent="0.25">
      <c r="H4161" s="11">
        <v>1659</v>
      </c>
      <c r="I4161" s="66">
        <f t="shared" si="407"/>
        <v>-1.4606819903709869</v>
      </c>
      <c r="J4161" s="66">
        <f t="shared" si="407"/>
        <v>2.3888966418584578</v>
      </c>
      <c r="K4161" s="66">
        <f t="shared" si="407"/>
        <v>-1.113073105600179</v>
      </c>
      <c r="L4161" s="67">
        <f t="shared" si="407"/>
        <v>-0.6806223270428774</v>
      </c>
      <c r="M4161" s="36">
        <f t="array" ref="M4161:P4161">TRANSPOSE(MMULT($B$28:$E$31, TRANSPOSE(I4161:L4161)))</f>
        <v>-1.4606819903709869</v>
      </c>
      <c r="N4161" s="36">
        <v>0.91439077910642108</v>
      </c>
      <c r="O4161" s="36">
        <v>-1.4582399019656287</v>
      </c>
      <c r="P4161" s="36">
        <v>-0.79726566568311508</v>
      </c>
      <c r="Q4161" s="58">
        <f t="shared" si="400"/>
        <v>0.95577153973448581</v>
      </c>
      <c r="R4161" s="58">
        <f t="shared" si="401"/>
        <v>1.0425905017072028</v>
      </c>
      <c r="S4161" s="58">
        <f t="shared" si="402"/>
        <v>0.94790158436358074</v>
      </c>
      <c r="T4161" s="58">
        <f t="shared" si="403"/>
        <v>0.97269674873207579</v>
      </c>
      <c r="U4161" s="56">
        <f t="shared" si="404"/>
        <v>42.590501707202797</v>
      </c>
    </row>
    <row r="4162" spans="8:21" x14ac:dyDescent="0.25">
      <c r="H4162" s="11">
        <v>1660</v>
      </c>
      <c r="I4162" s="66">
        <f t="shared" si="407"/>
        <v>1.149788327056998</v>
      </c>
      <c r="J4162" s="66">
        <f t="shared" si="407"/>
        <v>0.12099835804268075</v>
      </c>
      <c r="K4162" s="66">
        <f t="shared" si="407"/>
        <v>1.5034703158526581</v>
      </c>
      <c r="L4162" s="67">
        <f t="shared" si="407"/>
        <v>0.80431983348899894</v>
      </c>
      <c r="M4162" s="36">
        <f t="array" ref="M4162:P4162">TRANSPOSE(MMULT($B$28:$E$31, TRANSPOSE(I4162:L4162)))</f>
        <v>1.149788327056998</v>
      </c>
      <c r="N4162" s="36">
        <v>0.82466936893813991</v>
      </c>
      <c r="O4162" s="36">
        <v>1.8225981593760663</v>
      </c>
      <c r="P4162" s="36">
        <v>1.2669398025853829</v>
      </c>
      <c r="Q4162" s="58">
        <f t="shared" si="400"/>
        <v>1.047210635242785</v>
      </c>
      <c r="R4162" s="58">
        <f t="shared" si="401"/>
        <v>1.0386225074866846</v>
      </c>
      <c r="S4162" s="58">
        <f t="shared" si="402"/>
        <v>1.0808296345493236</v>
      </c>
      <c r="T4162" s="58">
        <f t="shared" si="403"/>
        <v>1.0482735120132463</v>
      </c>
      <c r="U4162" s="56">
        <f t="shared" si="404"/>
        <v>80.829634549323572</v>
      </c>
    </row>
    <row r="4163" spans="8:21" x14ac:dyDescent="0.25">
      <c r="H4163" s="11">
        <v>1661</v>
      </c>
      <c r="I4163" s="66">
        <f t="shared" ref="I4163:L4182" si="408">-I1663</f>
        <v>0.95761834051001693</v>
      </c>
      <c r="J4163" s="66">
        <f t="shared" si="408"/>
        <v>-1.7451453319377956</v>
      </c>
      <c r="K4163" s="66">
        <f t="shared" si="408"/>
        <v>3.581787368923798</v>
      </c>
      <c r="L4163" s="67">
        <f t="shared" si="408"/>
        <v>0.71833492233833462</v>
      </c>
      <c r="M4163" s="36">
        <f t="array" ref="M4163:P4163">TRANSPOSE(MMULT($B$28:$E$31, TRANSPOSE(I4163:L4163)))</f>
        <v>0.95761834051001693</v>
      </c>
      <c r="N4163" s="36">
        <v>-0.73759382065594137</v>
      </c>
      <c r="O4163" s="36">
        <v>3.6012782060411301</v>
      </c>
      <c r="P4163" s="36">
        <v>0.67100859299686677</v>
      </c>
      <c r="Q4163" s="58">
        <f t="shared" ref="Q4163:Q4226" si="409">EXP(($F$11 - $F$7 - $C$7*$C$7/2)*$C$3 + M4163*$C$7*SQRT($C$3))</f>
        <v>1.0401907834121999</v>
      </c>
      <c r="R4163" s="58">
        <f t="shared" ref="R4163:R4226" si="410">EXP(($F$11 - $F$8 - $C$8*$C$8/2)*$C$3 + N4163*$C$8*SQRT($C$3))</f>
        <v>0.97190145599946043</v>
      </c>
      <c r="S4163" s="58">
        <f t="shared" ref="S4163:S4226" si="411">EXP(($F$11 - $F$9 - $C$9*$C$9/2)*$C$3 + O4163*$C$9*SQRT($C$3))</f>
        <v>1.1605292235094762</v>
      </c>
      <c r="T4163" s="58">
        <f t="shared" ref="T4163:T4226" si="412">EXP(($F$11 - $F$10 - $C$10*$C$10/2)*$C$3 + P4163*$C$10*SQRT($C$3))</f>
        <v>1.0258710229759351</v>
      </c>
      <c r="U4163" s="56">
        <f t="shared" ref="U4163:U4226" si="413">$C$4 * (MAX(MAX(Q4163:T4163) - $C$2, 0))</f>
        <v>160.5292235094762</v>
      </c>
    </row>
    <row r="4164" spans="8:21" x14ac:dyDescent="0.25">
      <c r="H4164" s="11">
        <v>1662</v>
      </c>
      <c r="I4164" s="66">
        <f t="shared" si="408"/>
        <v>0.67485054921208054</v>
      </c>
      <c r="J4164" s="66">
        <f t="shared" si="408"/>
        <v>0.78498907490479775</v>
      </c>
      <c r="K4164" s="66">
        <f t="shared" si="408"/>
        <v>-0.35231992001714985</v>
      </c>
      <c r="L4164" s="67">
        <f t="shared" si="408"/>
        <v>0.10927327285216819</v>
      </c>
      <c r="M4164" s="36">
        <f t="array" ref="M4164:P4164">TRANSPOSE(MMULT($B$28:$E$31, TRANSPOSE(I4164:L4164)))</f>
        <v>0.67485054921208054</v>
      </c>
      <c r="N4164" s="36">
        <v>1.0349732474442181</v>
      </c>
      <c r="O4164" s="36">
        <v>-4.6504908820006685E-2</v>
      </c>
      <c r="P4164" s="36">
        <v>0.6117075085795336</v>
      </c>
      <c r="Q4164" s="58">
        <f t="shared" si="409"/>
        <v>1.0299469223579421</v>
      </c>
      <c r="R4164" s="58">
        <f t="shared" si="410"/>
        <v>1.0479472367474405</v>
      </c>
      <c r="S4164" s="58">
        <f t="shared" si="411"/>
        <v>1.0029692030242217</v>
      </c>
      <c r="T4164" s="58">
        <f t="shared" si="412"/>
        <v>1.0236681132575631</v>
      </c>
      <c r="U4164" s="56">
        <f t="shared" si="413"/>
        <v>47.947236747440499</v>
      </c>
    </row>
    <row r="4165" spans="8:21" x14ac:dyDescent="0.25">
      <c r="H4165" s="11">
        <v>1663</v>
      </c>
      <c r="I4165" s="66">
        <f t="shared" si="408"/>
        <v>0.33865855814163337</v>
      </c>
      <c r="J4165" s="66">
        <f t="shared" si="408"/>
        <v>0.30131238269380206</v>
      </c>
      <c r="K4165" s="66">
        <f t="shared" si="408"/>
        <v>-0.36264741771730313</v>
      </c>
      <c r="L4165" s="67">
        <f t="shared" si="408"/>
        <v>1.9511494034864236</v>
      </c>
      <c r="M4165" s="36">
        <f t="array" ref="M4165:P4165">TRANSPOSE(MMULT($B$28:$E$31, TRANSPOSE(I4165:L4165)))</f>
        <v>0.33865855814163337</v>
      </c>
      <c r="N4165" s="36">
        <v>0.44790896770162936</v>
      </c>
      <c r="O4165" s="36">
        <v>-0.20045331237013919</v>
      </c>
      <c r="P4165" s="36">
        <v>1.8609678294200573</v>
      </c>
      <c r="Q4165" s="58">
        <f t="shared" si="409"/>
        <v>1.0178988477977047</v>
      </c>
      <c r="R4165" s="58">
        <f t="shared" si="410"/>
        <v>1.0221241952070113</v>
      </c>
      <c r="S4165" s="58">
        <f t="shared" si="411"/>
        <v>0.99681196013084095</v>
      </c>
      <c r="T4165" s="58">
        <f t="shared" si="412"/>
        <v>1.0710913185319308</v>
      </c>
      <c r="U4165" s="56">
        <f t="shared" si="413"/>
        <v>71.091318531930852</v>
      </c>
    </row>
    <row r="4166" spans="8:21" x14ac:dyDescent="0.25">
      <c r="H4166" s="11">
        <v>1664</v>
      </c>
      <c r="I4166" s="66">
        <f t="shared" si="408"/>
        <v>-1.0733348662109659</v>
      </c>
      <c r="J4166" s="66">
        <f t="shared" si="408"/>
        <v>-0.62975583769313348</v>
      </c>
      <c r="K4166" s="66">
        <f t="shared" si="408"/>
        <v>-0.97804301657471893</v>
      </c>
      <c r="L4166" s="67">
        <f t="shared" si="408"/>
        <v>0.59592029657826395</v>
      </c>
      <c r="M4166" s="36">
        <f t="array" ref="M4166:P4166">TRANSPOSE(MMULT($B$28:$E$31, TRANSPOSE(I4166:L4166)))</f>
        <v>-1.0733348662109659</v>
      </c>
      <c r="N4166" s="36">
        <v>-1.1686329658411783</v>
      </c>
      <c r="O4166" s="36">
        <v>-1.3291131395457889</v>
      </c>
      <c r="P4166" s="36">
        <v>-0.18256690049776569</v>
      </c>
      <c r="Q4166" s="58">
        <f t="shared" si="409"/>
        <v>0.96881730914800945</v>
      </c>
      <c r="R4166" s="58">
        <f t="shared" si="410"/>
        <v>0.95425912392230006</v>
      </c>
      <c r="S4166" s="58">
        <f t="shared" si="411"/>
        <v>0.95281022870516452</v>
      </c>
      <c r="T4166" s="58">
        <f t="shared" si="412"/>
        <v>0.99461447283668836</v>
      </c>
      <c r="U4166" s="56">
        <f t="shared" si="413"/>
        <v>0</v>
      </c>
    </row>
    <row r="4167" spans="8:21" x14ac:dyDescent="0.25">
      <c r="H4167" s="11">
        <v>1665</v>
      </c>
      <c r="I4167" s="66">
        <f t="shared" si="408"/>
        <v>0.93530568486985677</v>
      </c>
      <c r="J4167" s="66">
        <f t="shared" si="408"/>
        <v>-3.4703690284508391E-2</v>
      </c>
      <c r="K4167" s="66">
        <f t="shared" si="408"/>
        <v>-0.43089944037398481</v>
      </c>
      <c r="L4167" s="67">
        <f t="shared" si="408"/>
        <v>-0.48974727271142543</v>
      </c>
      <c r="M4167" s="36">
        <f t="array" ref="M4167:P4167">TRANSPOSE(MMULT($B$28:$E$31, TRANSPOSE(I4167:L4167)))</f>
        <v>0.93530568486985677</v>
      </c>
      <c r="N4167" s="36">
        <v>0.56810230780987858</v>
      </c>
      <c r="O4167" s="36">
        <v>-6.2165636372286448E-2</v>
      </c>
      <c r="P4167" s="36">
        <v>7.7116423105718424E-2</v>
      </c>
      <c r="Q4167" s="58">
        <f t="shared" si="409"/>
        <v>1.0393787708649425</v>
      </c>
      <c r="R4167" s="58">
        <f t="shared" si="410"/>
        <v>1.0273587856800175</v>
      </c>
      <c r="S4167" s="58">
        <f t="shared" si="411"/>
        <v>1.0023411106751485</v>
      </c>
      <c r="T4167" s="58">
        <f t="shared" si="412"/>
        <v>1.0040215037195976</v>
      </c>
      <c r="U4167" s="56">
        <f t="shared" si="413"/>
        <v>39.37877086494246</v>
      </c>
    </row>
    <row r="4168" spans="8:21" x14ac:dyDescent="0.25">
      <c r="H4168" s="11">
        <v>1666</v>
      </c>
      <c r="I4168" s="66">
        <f t="shared" si="408"/>
        <v>-1.279865222955902</v>
      </c>
      <c r="J4168" s="66">
        <f t="shared" si="408"/>
        <v>-0.25003836873082935</v>
      </c>
      <c r="K4168" s="66">
        <f t="shared" si="408"/>
        <v>-1.1225092393459311</v>
      </c>
      <c r="L4168" s="67">
        <f t="shared" si="408"/>
        <v>1.7125521019385572</v>
      </c>
      <c r="M4168" s="36">
        <f t="array" ref="M4168:P4168">TRANSPOSE(MMULT($B$28:$E$31, TRANSPOSE(I4168:L4168)))</f>
        <v>-1.279865222955902</v>
      </c>
      <c r="N4168" s="36">
        <v>-1.0069777365514556</v>
      </c>
      <c r="O4168" s="36">
        <v>-1.5213735050006867</v>
      </c>
      <c r="P4168" s="36">
        <v>0.71833154045408965</v>
      </c>
      <c r="Q4168" s="58">
        <f t="shared" si="409"/>
        <v>0.96183940319003303</v>
      </c>
      <c r="R4168" s="58">
        <f t="shared" si="410"/>
        <v>0.96083778844303347</v>
      </c>
      <c r="S4168" s="58">
        <f t="shared" si="411"/>
        <v>0.94551082668332764</v>
      </c>
      <c r="T4168" s="58">
        <f t="shared" si="412"/>
        <v>1.027632370770845</v>
      </c>
      <c r="U4168" s="56">
        <f t="shared" si="413"/>
        <v>27.632370770845014</v>
      </c>
    </row>
    <row r="4169" spans="8:21" x14ac:dyDescent="0.25">
      <c r="H4169" s="11">
        <v>1667</v>
      </c>
      <c r="I4169" s="66">
        <f t="shared" si="408"/>
        <v>-0.99460311704798965</v>
      </c>
      <c r="J4169" s="66">
        <f t="shared" si="408"/>
        <v>0.39718642706848556</v>
      </c>
      <c r="K4169" s="66">
        <f t="shared" si="408"/>
        <v>0.90994623518318896</v>
      </c>
      <c r="L4169" s="67">
        <f t="shared" si="408"/>
        <v>-0.21994302282931122</v>
      </c>
      <c r="M4169" s="36">
        <f t="array" ref="M4169:P4169">TRANSPOSE(MMULT($B$28:$E$31, TRANSPOSE(I4169:L4169)))</f>
        <v>-0.99460311704798965</v>
      </c>
      <c r="N4169" s="36">
        <v>-0.32610204454088254</v>
      </c>
      <c r="O4169" s="36">
        <v>0.50277412333407745</v>
      </c>
      <c r="P4169" s="36">
        <v>-0.62532892566116416</v>
      </c>
      <c r="Q4169" s="58">
        <f t="shared" si="409"/>
        <v>0.97149067468228234</v>
      </c>
      <c r="R4169" s="58">
        <f t="shared" si="410"/>
        <v>0.98904795328881601</v>
      </c>
      <c r="S4169" s="58">
        <f t="shared" si="411"/>
        <v>1.0252494665044645</v>
      </c>
      <c r="T4169" s="58">
        <f t="shared" si="412"/>
        <v>0.97877821470754789</v>
      </c>
      <c r="U4169" s="56">
        <f t="shared" si="413"/>
        <v>25.249466504464468</v>
      </c>
    </row>
    <row r="4170" spans="8:21" x14ac:dyDescent="0.25">
      <c r="H4170" s="11">
        <v>1668</v>
      </c>
      <c r="I4170" s="66">
        <f t="shared" si="408"/>
        <v>1.196600970169734</v>
      </c>
      <c r="J4170" s="66">
        <f t="shared" si="408"/>
        <v>0.1154437232958006</v>
      </c>
      <c r="K4170" s="66">
        <f t="shared" si="408"/>
        <v>0.55679109516258973</v>
      </c>
      <c r="L4170" s="67">
        <f t="shared" si="408"/>
        <v>0.36287419366835849</v>
      </c>
      <c r="M4170" s="36">
        <f t="array" ref="M4170:P4170">TRANSPOSE(MMULT($B$28:$E$31, TRANSPOSE(I4170:L4170)))</f>
        <v>1.196600970169734</v>
      </c>
      <c r="N4170" s="36">
        <v>0.85015727060356061</v>
      </c>
      <c r="O4170" s="36">
        <v>0.95863599474681682</v>
      </c>
      <c r="P4170" s="36">
        <v>0.93722744117317425</v>
      </c>
      <c r="Q4170" s="58">
        <f t="shared" si="409"/>
        <v>1.0489278360466323</v>
      </c>
      <c r="R4170" s="58">
        <f t="shared" si="410"/>
        <v>1.0397481901708931</v>
      </c>
      <c r="S4170" s="58">
        <f t="shared" si="411"/>
        <v>1.0441158385699654</v>
      </c>
      <c r="T4170" s="58">
        <f t="shared" si="412"/>
        <v>1.035819046967754</v>
      </c>
      <c r="U4170" s="56">
        <f t="shared" si="413"/>
        <v>48.927836046632308</v>
      </c>
    </row>
    <row r="4171" spans="8:21" x14ac:dyDescent="0.25">
      <c r="H4171" s="11">
        <v>1669</v>
      </c>
      <c r="I4171" s="66">
        <f t="shared" si="408"/>
        <v>-1.2026886654468942</v>
      </c>
      <c r="J4171" s="66">
        <f t="shared" si="408"/>
        <v>-0.34150800392444913</v>
      </c>
      <c r="K4171" s="66">
        <f t="shared" si="408"/>
        <v>0.23285741187004694</v>
      </c>
      <c r="L4171" s="67">
        <f t="shared" si="408"/>
        <v>4.5686842508517268E-2</v>
      </c>
      <c r="M4171" s="36">
        <f t="array" ref="M4171:P4171">TRANSPOSE(MMULT($B$28:$E$31, TRANSPOSE(I4171:L4171)))</f>
        <v>-1.2026886654468942</v>
      </c>
      <c r="N4171" s="36">
        <v>-1.0284750752359697</v>
      </c>
      <c r="O4171" s="36">
        <v>-0.23649470552481947</v>
      </c>
      <c r="P4171" s="36">
        <v>-0.66075499247934188</v>
      </c>
      <c r="Q4171" s="58">
        <f t="shared" si="409"/>
        <v>0.9644410162105832</v>
      </c>
      <c r="R4171" s="58">
        <f t="shared" si="410"/>
        <v>0.95996033248937707</v>
      </c>
      <c r="S4171" s="58">
        <f t="shared" si="411"/>
        <v>0.99537593583562645</v>
      </c>
      <c r="T4171" s="58">
        <f t="shared" si="412"/>
        <v>0.97752207942820457</v>
      </c>
      <c r="U4171" s="56">
        <f t="shared" si="413"/>
        <v>0</v>
      </c>
    </row>
    <row r="4172" spans="8:21" x14ac:dyDescent="0.25">
      <c r="H4172" s="11">
        <v>1670</v>
      </c>
      <c r="I4172" s="66">
        <f t="shared" si="408"/>
        <v>-3.0290496812734342</v>
      </c>
      <c r="J4172" s="66">
        <f t="shared" si="408"/>
        <v>-0.80545834068117772</v>
      </c>
      <c r="K4172" s="66">
        <f t="shared" si="408"/>
        <v>-0.4931769878219826</v>
      </c>
      <c r="L4172" s="67">
        <f t="shared" si="408"/>
        <v>0.16785031605755404</v>
      </c>
      <c r="M4172" s="36">
        <f t="array" ref="M4172:P4172">TRANSPOSE(MMULT($B$28:$E$31, TRANSPOSE(I4172:L4172)))</f>
        <v>-3.0290496812734342</v>
      </c>
      <c r="N4172" s="36">
        <v>-2.5481085487834685</v>
      </c>
      <c r="O4172" s="36">
        <v>-1.597583875237746</v>
      </c>
      <c r="P4172" s="36">
        <v>-1.594007613075856</v>
      </c>
      <c r="Q4172" s="58">
        <f t="shared" si="409"/>
        <v>0.90472048544980765</v>
      </c>
      <c r="R4172" s="58">
        <f t="shared" si="410"/>
        <v>0.89992150302448348</v>
      </c>
      <c r="S4172" s="58">
        <f t="shared" si="411"/>
        <v>0.94263290625303953</v>
      </c>
      <c r="T4172" s="58">
        <f t="shared" si="412"/>
        <v>0.94500523934437697</v>
      </c>
      <c r="U4172" s="56">
        <f t="shared" si="413"/>
        <v>0</v>
      </c>
    </row>
    <row r="4173" spans="8:21" x14ac:dyDescent="0.25">
      <c r="H4173" s="11">
        <v>1671</v>
      </c>
      <c r="I4173" s="66">
        <f t="shared" si="408"/>
        <v>0.63448918090921158</v>
      </c>
      <c r="J4173" s="66">
        <f t="shared" si="408"/>
        <v>-4.9403738892407886E-2</v>
      </c>
      <c r="K4173" s="66">
        <f t="shared" si="408"/>
        <v>5.378867471385539E-3</v>
      </c>
      <c r="L4173" s="67">
        <f t="shared" si="408"/>
        <v>-1.3903811870746348</v>
      </c>
      <c r="M4173" s="36">
        <f t="array" ref="M4173:P4173">TRANSPOSE(MMULT($B$28:$E$31, TRANSPOSE(I4173:L4173)))</f>
        <v>0.63448918090921158</v>
      </c>
      <c r="N4173" s="36">
        <v>0.36543065345087</v>
      </c>
      <c r="O4173" s="36">
        <v>0.23360710444326854</v>
      </c>
      <c r="P4173" s="36">
        <v>-0.83396232751615706</v>
      </c>
      <c r="Q4173" s="58">
        <f t="shared" si="409"/>
        <v>1.0284929971945849</v>
      </c>
      <c r="R4173" s="58">
        <f t="shared" si="410"/>
        <v>1.0185475865386857</v>
      </c>
      <c r="S4173" s="58">
        <f t="shared" si="411"/>
        <v>1.0142701442936488</v>
      </c>
      <c r="T4173" s="58">
        <f t="shared" si="412"/>
        <v>0.97140367524837079</v>
      </c>
      <c r="U4173" s="56">
        <f t="shared" si="413"/>
        <v>28.492997194584866</v>
      </c>
    </row>
    <row r="4174" spans="8:21" x14ac:dyDescent="0.25">
      <c r="H4174" s="11">
        <v>1672</v>
      </c>
      <c r="I4174" s="66">
        <f t="shared" si="408"/>
        <v>-0.86415756337738348</v>
      </c>
      <c r="J4174" s="66">
        <f t="shared" si="408"/>
        <v>9.6975509508287136E-2</v>
      </c>
      <c r="K4174" s="66">
        <f t="shared" si="408"/>
        <v>-1.4930787049172438</v>
      </c>
      <c r="L4174" s="67">
        <f t="shared" si="408"/>
        <v>-0.39333984862749516</v>
      </c>
      <c r="M4174" s="36">
        <f t="array" ref="M4174:P4174">TRANSPOSE(MMULT($B$28:$E$31, TRANSPOSE(I4174:L4174)))</f>
        <v>-0.86415756337738348</v>
      </c>
      <c r="N4174" s="36">
        <v>-0.47479703806114526</v>
      </c>
      <c r="O4174" s="36">
        <v>-1.6990829376217722</v>
      </c>
      <c r="P4174" s="36">
        <v>-0.73232488355581027</v>
      </c>
      <c r="Q4174" s="58">
        <f t="shared" si="409"/>
        <v>0.97593624766465847</v>
      </c>
      <c r="R4174" s="58">
        <f t="shared" si="410"/>
        <v>0.98281733597586918</v>
      </c>
      <c r="S4174" s="58">
        <f t="shared" si="411"/>
        <v>0.93881361035203115</v>
      </c>
      <c r="T4174" s="58">
        <f t="shared" si="412"/>
        <v>0.97498927477174735</v>
      </c>
      <c r="U4174" s="56">
        <f t="shared" si="413"/>
        <v>0</v>
      </c>
    </row>
    <row r="4175" spans="8:21" x14ac:dyDescent="0.25">
      <c r="H4175" s="11">
        <v>1673</v>
      </c>
      <c r="I4175" s="66">
        <f t="shared" si="408"/>
        <v>0.49602305814402109</v>
      </c>
      <c r="J4175" s="66">
        <f t="shared" si="408"/>
        <v>1.4839838222972603</v>
      </c>
      <c r="K4175" s="66">
        <f t="shared" si="408"/>
        <v>0.87499533256352735</v>
      </c>
      <c r="L4175" s="67">
        <f t="shared" si="408"/>
        <v>-9.6130329538923698E-2</v>
      </c>
      <c r="M4175" s="36">
        <f t="array" ref="M4175:P4175">TRANSPOSE(MMULT($B$28:$E$31, TRANSPOSE(I4175:L4175)))</f>
        <v>0.49602305814402109</v>
      </c>
      <c r="N4175" s="36">
        <v>1.4606233562249111</v>
      </c>
      <c r="O4175" s="36">
        <v>1.0620846585013739</v>
      </c>
      <c r="P4175" s="36">
        <v>0.48068711467323716</v>
      </c>
      <c r="Q4175" s="58">
        <f t="shared" si="409"/>
        <v>1.0235206553757772</v>
      </c>
      <c r="R4175" s="58">
        <f t="shared" si="410"/>
        <v>1.0670772486025635</v>
      </c>
      <c r="S4175" s="58">
        <f t="shared" si="411"/>
        <v>1.0484452854344106</v>
      </c>
      <c r="T4175" s="58">
        <f t="shared" si="412"/>
        <v>1.0188177400438234</v>
      </c>
      <c r="U4175" s="56">
        <f t="shared" si="413"/>
        <v>67.077248602563472</v>
      </c>
    </row>
    <row r="4176" spans="8:21" x14ac:dyDescent="0.25">
      <c r="H4176" s="11">
        <v>1674</v>
      </c>
      <c r="I4176" s="66">
        <f t="shared" si="408"/>
        <v>-1.1144420716604579</v>
      </c>
      <c r="J4176" s="66">
        <f t="shared" si="408"/>
        <v>-1.4784210996103322</v>
      </c>
      <c r="K4176" s="66">
        <f t="shared" si="408"/>
        <v>1.7162104014162289</v>
      </c>
      <c r="L4176" s="67">
        <f t="shared" si="408"/>
        <v>-0.34433345306370333</v>
      </c>
      <c r="M4176" s="36">
        <f t="array" ref="M4176:P4176">TRANSPOSE(MMULT($B$28:$E$31, TRANSPOSE(I4176:L4176)))</f>
        <v>-1.1144420716604579</v>
      </c>
      <c r="N4176" s="36">
        <v>-1.849663480240392</v>
      </c>
      <c r="O4176" s="36">
        <v>1.1238877333493626</v>
      </c>
      <c r="P4176" s="36">
        <v>-1.2002019658304808</v>
      </c>
      <c r="Q4176" s="58">
        <f t="shared" si="409"/>
        <v>0.96742442337105861</v>
      </c>
      <c r="R4176" s="58">
        <f t="shared" si="410"/>
        <v>0.92703512516457343</v>
      </c>
      <c r="S4176" s="58">
        <f t="shared" si="411"/>
        <v>1.0510403775041528</v>
      </c>
      <c r="T4176" s="58">
        <f t="shared" si="412"/>
        <v>0.95859236933016889</v>
      </c>
      <c r="U4176" s="56">
        <f t="shared" si="413"/>
        <v>51.040377504152801</v>
      </c>
    </row>
    <row r="4177" spans="8:21" x14ac:dyDescent="0.25">
      <c r="H4177" s="11">
        <v>1675</v>
      </c>
      <c r="I4177" s="66">
        <f t="shared" si="408"/>
        <v>-0.55806409830369563</v>
      </c>
      <c r="J4177" s="66">
        <f t="shared" si="408"/>
        <v>-0.3285113608810234</v>
      </c>
      <c r="K4177" s="66">
        <f t="shared" si="408"/>
        <v>-0.79434419149748203</v>
      </c>
      <c r="L4177" s="67">
        <f t="shared" si="408"/>
        <v>0.64294365498392614</v>
      </c>
      <c r="M4177" s="36">
        <f t="array" ref="M4177:P4177">TRANSPOSE(MMULT($B$28:$E$31, TRANSPOSE(I4177:L4177)))</f>
        <v>-0.55806409830369563</v>
      </c>
      <c r="N4177" s="36">
        <v>-0.60844583883150827</v>
      </c>
      <c r="O4177" s="36">
        <v>-0.9570186964645373</v>
      </c>
      <c r="P4177" s="36">
        <v>0.18474870201422477</v>
      </c>
      <c r="Q4177" s="58">
        <f t="shared" si="409"/>
        <v>0.98644792411732629</v>
      </c>
      <c r="R4177" s="58">
        <f t="shared" si="410"/>
        <v>0.97725068520761282</v>
      </c>
      <c r="S4177" s="58">
        <f t="shared" si="411"/>
        <v>0.96709770642897674</v>
      </c>
      <c r="T4177" s="58">
        <f t="shared" si="412"/>
        <v>1.0079465164841717</v>
      </c>
      <c r="U4177" s="56">
        <f t="shared" si="413"/>
        <v>7.9465164841716618</v>
      </c>
    </row>
    <row r="4178" spans="8:21" x14ac:dyDescent="0.25">
      <c r="H4178" s="11">
        <v>1676</v>
      </c>
      <c r="I4178" s="66">
        <f t="shared" si="408"/>
        <v>-0.67823049370490263</v>
      </c>
      <c r="J4178" s="66">
        <f t="shared" si="408"/>
        <v>-0.14655025128064819</v>
      </c>
      <c r="K4178" s="66">
        <f t="shared" si="408"/>
        <v>-0.25059527384330549</v>
      </c>
      <c r="L4178" s="67">
        <f t="shared" si="408"/>
        <v>0.63440833323099466</v>
      </c>
      <c r="M4178" s="36">
        <f t="array" ref="M4178:P4178">TRANSPOSE(MMULT($B$28:$E$31, TRANSPOSE(I4178:L4178)))</f>
        <v>-0.67823049370490263</v>
      </c>
      <c r="N4178" s="36">
        <v>-0.54446221455749133</v>
      </c>
      <c r="O4178" s="36">
        <v>-0.48657982817229517</v>
      </c>
      <c r="P4178" s="36">
        <v>0.14667634350254566</v>
      </c>
      <c r="Q4178" s="58">
        <f t="shared" si="409"/>
        <v>0.98230781031960845</v>
      </c>
      <c r="R4178" s="58">
        <f t="shared" si="410"/>
        <v>0.97991174340918297</v>
      </c>
      <c r="S4178" s="58">
        <f t="shared" si="411"/>
        <v>0.9854684243590206</v>
      </c>
      <c r="T4178" s="58">
        <f t="shared" si="412"/>
        <v>1.0065563858142907</v>
      </c>
      <c r="U4178" s="56">
        <f t="shared" si="413"/>
        <v>6.5563858142907439</v>
      </c>
    </row>
    <row r="4179" spans="8:21" x14ac:dyDescent="0.25">
      <c r="H4179" s="11">
        <v>1677</v>
      </c>
      <c r="I4179" s="66">
        <f t="shared" si="408"/>
        <v>-0.81611944291683447</v>
      </c>
      <c r="J4179" s="66">
        <f t="shared" si="408"/>
        <v>4.8456307784009368E-2</v>
      </c>
      <c r="K4179" s="66">
        <f t="shared" si="408"/>
        <v>-0.59866180683834858</v>
      </c>
      <c r="L4179" s="67">
        <f t="shared" si="408"/>
        <v>-2.5210081963684239</v>
      </c>
      <c r="M4179" s="36">
        <f t="array" ref="M4179:P4179">TRANSPOSE(MMULT($B$28:$E$31, TRANSPOSE(I4179:L4179)))</f>
        <v>-0.81611944291683447</v>
      </c>
      <c r="N4179" s="36">
        <v>-0.48168394140564136</v>
      </c>
      <c r="O4179" s="36">
        <v>-0.85169433321881183</v>
      </c>
      <c r="P4179" s="36">
        <v>-2.4928393643236535</v>
      </c>
      <c r="Q4179" s="58">
        <f t="shared" si="409"/>
        <v>0.97757850287367321</v>
      </c>
      <c r="R4179" s="58">
        <f t="shared" si="410"/>
        <v>0.98252971393053679</v>
      </c>
      <c r="S4179" s="58">
        <f t="shared" si="411"/>
        <v>0.97118065908270845</v>
      </c>
      <c r="T4179" s="58">
        <f t="shared" si="412"/>
        <v>0.91471068203241246</v>
      </c>
      <c r="U4179" s="56">
        <f t="shared" si="413"/>
        <v>0</v>
      </c>
    </row>
    <row r="4180" spans="8:21" x14ac:dyDescent="0.25">
      <c r="H4180" s="11">
        <v>1678</v>
      </c>
      <c r="I4180" s="66">
        <f t="shared" si="408"/>
        <v>-0.17246845562812102</v>
      </c>
      <c r="J4180" s="66">
        <f t="shared" si="408"/>
        <v>0.27437395222261002</v>
      </c>
      <c r="K4180" s="66">
        <f t="shared" si="408"/>
        <v>0.41596139026643553</v>
      </c>
      <c r="L4180" s="67">
        <f t="shared" si="408"/>
        <v>0.49295891819226723</v>
      </c>
      <c r="M4180" s="36">
        <f t="array" ref="M4180:P4180">TRANSPOSE(MMULT($B$28:$E$31, TRANSPOSE(I4180:L4180)))</f>
        <v>-0.17246845562812102</v>
      </c>
      <c r="N4180" s="36">
        <v>0.10202971481911691</v>
      </c>
      <c r="O4180" s="36">
        <v>0.33672967955915939</v>
      </c>
      <c r="P4180" s="36">
        <v>0.37173741736482802</v>
      </c>
      <c r="Q4180" s="58">
        <f t="shared" si="409"/>
        <v>0.99985111513746716</v>
      </c>
      <c r="R4180" s="58">
        <f t="shared" si="410"/>
        <v>1.0072089984977579</v>
      </c>
      <c r="S4180" s="58">
        <f t="shared" si="411"/>
        <v>1.0184625509503449</v>
      </c>
      <c r="T4180" s="58">
        <f t="shared" si="412"/>
        <v>1.0148019295288395</v>
      </c>
      <c r="U4180" s="56">
        <f t="shared" si="413"/>
        <v>18.46255095034488</v>
      </c>
    </row>
    <row r="4181" spans="8:21" x14ac:dyDescent="0.25">
      <c r="H4181" s="11">
        <v>1679</v>
      </c>
      <c r="I4181" s="66">
        <f t="shared" si="408"/>
        <v>0.56687600113976344</v>
      </c>
      <c r="J4181" s="66">
        <f t="shared" si="408"/>
        <v>-1.3800645928337463E-2</v>
      </c>
      <c r="K4181" s="66">
        <f t="shared" si="408"/>
        <v>0.65783373193920291</v>
      </c>
      <c r="L4181" s="67">
        <f t="shared" si="408"/>
        <v>-0.4449586622523633</v>
      </c>
      <c r="M4181" s="36">
        <f t="array" ref="M4181:P4181">TRANSPOSE(MMULT($B$28:$E$31, TRANSPOSE(I4181:L4181)))</f>
        <v>0.56687600113976344</v>
      </c>
      <c r="N4181" s="36">
        <v>0.34990033665536835</v>
      </c>
      <c r="O4181" s="36">
        <v>0.81763805732638983</v>
      </c>
      <c r="P4181" s="36">
        <v>-8.7046076184068066E-2</v>
      </c>
      <c r="Q4181" s="58">
        <f t="shared" si="409"/>
        <v>1.0260619859092557</v>
      </c>
      <c r="R4181" s="58">
        <f t="shared" si="410"/>
        <v>1.0178755277710674</v>
      </c>
      <c r="S4181" s="58">
        <f t="shared" si="411"/>
        <v>1.0382436861762632</v>
      </c>
      <c r="T4181" s="58">
        <f t="shared" si="412"/>
        <v>0.99806442413598662</v>
      </c>
      <c r="U4181" s="56">
        <f t="shared" si="413"/>
        <v>38.243686176263168</v>
      </c>
    </row>
    <row r="4182" spans="8:21" x14ac:dyDescent="0.25">
      <c r="H4182" s="11">
        <v>1680</v>
      </c>
      <c r="I4182" s="66">
        <f t="shared" si="408"/>
        <v>-0.44971055463930087</v>
      </c>
      <c r="J4182" s="66">
        <f t="shared" si="408"/>
        <v>7.6271365619898598E-2</v>
      </c>
      <c r="K4182" s="66">
        <f t="shared" si="408"/>
        <v>1.0849254131879291</v>
      </c>
      <c r="L4182" s="67">
        <f t="shared" si="408"/>
        <v>-0.1902666812647128</v>
      </c>
      <c r="M4182" s="36">
        <f t="array" ref="M4182:P4182">TRANSPOSE(MMULT($B$28:$E$31, TRANSPOSE(I4182:L4182)))</f>
        <v>-0.44971055463930087</v>
      </c>
      <c r="N4182" s="36">
        <v>-0.22717321025805834</v>
      </c>
      <c r="O4182" s="36">
        <v>0.84920873375340744</v>
      </c>
      <c r="P4182" s="36">
        <v>-0.38918085854630236</v>
      </c>
      <c r="Q4182" s="58">
        <f t="shared" si="409"/>
        <v>0.99019600617739723</v>
      </c>
      <c r="R4182" s="58">
        <f t="shared" si="410"/>
        <v>0.99321513540287865</v>
      </c>
      <c r="S4182" s="58">
        <f t="shared" si="411"/>
        <v>1.0395556366039078</v>
      </c>
      <c r="T4182" s="58">
        <f t="shared" si="412"/>
        <v>0.98719288079210898</v>
      </c>
      <c r="U4182" s="56">
        <f t="shared" si="413"/>
        <v>39.555636603907814</v>
      </c>
    </row>
    <row r="4183" spans="8:21" x14ac:dyDescent="0.25">
      <c r="H4183" s="11">
        <v>1681</v>
      </c>
      <c r="I4183" s="66">
        <f t="shared" ref="I4183:L4202" si="414">-I1683</f>
        <v>-0.1081114158328768</v>
      </c>
      <c r="J4183" s="66">
        <f t="shared" si="414"/>
        <v>0.2792097459985699</v>
      </c>
      <c r="K4183" s="66">
        <f t="shared" si="414"/>
        <v>-0.56542677778259587</v>
      </c>
      <c r="L4183" s="67">
        <f t="shared" si="414"/>
        <v>-0.57973168635718608</v>
      </c>
      <c r="M4183" s="36">
        <f t="array" ref="M4183:P4183">TRANSPOSE(MMULT($B$28:$E$31, TRANSPOSE(I4183:L4183)))</f>
        <v>-0.1081114158328768</v>
      </c>
      <c r="N4183" s="36">
        <v>0.14669429689458008</v>
      </c>
      <c r="O4183" s="36">
        <v>-0.55266751444078321</v>
      </c>
      <c r="P4183" s="36">
        <v>-0.46920542681673327</v>
      </c>
      <c r="Q4183" s="58">
        <f t="shared" si="409"/>
        <v>1.0021058145655362</v>
      </c>
      <c r="R4183" s="58">
        <f t="shared" si="410"/>
        <v>1.0091227434829504</v>
      </c>
      <c r="S4183" s="58">
        <f t="shared" si="411"/>
        <v>0.98286677149618018</v>
      </c>
      <c r="T4183" s="58">
        <f t="shared" si="412"/>
        <v>0.98433329192658225</v>
      </c>
      <c r="U4183" s="56">
        <f t="shared" si="413"/>
        <v>9.1227434829503906</v>
      </c>
    </row>
    <row r="4184" spans="8:21" x14ac:dyDescent="0.25">
      <c r="H4184" s="11">
        <v>1682</v>
      </c>
      <c r="I4184" s="66">
        <f t="shared" si="414"/>
        <v>-0.10625471200459603</v>
      </c>
      <c r="J4184" s="66">
        <f t="shared" si="414"/>
        <v>-0.99305175358819131</v>
      </c>
      <c r="K4184" s="66">
        <f t="shared" si="414"/>
        <v>1.2077003389302621</v>
      </c>
      <c r="L4184" s="67">
        <f t="shared" si="414"/>
        <v>-0.47236134907914085</v>
      </c>
      <c r="M4184" s="36">
        <f t="array" ref="M4184:P4184">TRANSPOSE(MMULT($B$28:$E$31, TRANSPOSE(I4184:L4184)))</f>
        <v>-0.10625471200459603</v>
      </c>
      <c r="N4184" s="36">
        <v>-0.83388422011705354</v>
      </c>
      <c r="O4184" s="36">
        <v>1.0397117871635362</v>
      </c>
      <c r="P4184" s="36">
        <v>-0.67403353231221419</v>
      </c>
      <c r="Q4184" s="58">
        <f t="shared" si="409"/>
        <v>1.0021709381611084</v>
      </c>
      <c r="R4184" s="58">
        <f t="shared" si="410"/>
        <v>0.96793223012776841</v>
      </c>
      <c r="S4184" s="58">
        <f t="shared" si="411"/>
        <v>1.0475074358857164</v>
      </c>
      <c r="T4184" s="58">
        <f t="shared" si="412"/>
        <v>0.97705166526576803</v>
      </c>
      <c r="U4184" s="56">
        <f t="shared" si="413"/>
        <v>47.507435885716376</v>
      </c>
    </row>
    <row r="4185" spans="8:21" x14ac:dyDescent="0.25">
      <c r="H4185" s="11">
        <v>1683</v>
      </c>
      <c r="I4185" s="66">
        <f t="shared" si="414"/>
        <v>-0.4622484960705448</v>
      </c>
      <c r="J4185" s="66">
        <f t="shared" si="414"/>
        <v>1.432467293837093</v>
      </c>
      <c r="K4185" s="66">
        <f t="shared" si="414"/>
        <v>-0.99665335139419697</v>
      </c>
      <c r="L4185" s="67">
        <f t="shared" si="414"/>
        <v>0.26011210358475723</v>
      </c>
      <c r="M4185" s="36">
        <f t="array" ref="M4185:P4185">TRANSPOSE(MMULT($B$28:$E$31, TRANSPOSE(I4185:L4185)))</f>
        <v>-0.4622484960705448</v>
      </c>
      <c r="N4185" s="36">
        <v>0.81138097086124028</v>
      </c>
      <c r="O4185" s="36">
        <v>-1.0302030501231509</v>
      </c>
      <c r="P4185" s="36">
        <v>0.2942926651646588</v>
      </c>
      <c r="Q4185" s="58">
        <f t="shared" si="409"/>
        <v>0.98976157582087854</v>
      </c>
      <c r="R4185" s="58">
        <f t="shared" si="410"/>
        <v>1.0380361038434558</v>
      </c>
      <c r="S4185" s="58">
        <f t="shared" si="411"/>
        <v>0.96427078934695376</v>
      </c>
      <c r="T4185" s="58">
        <f t="shared" si="412"/>
        <v>1.0119569979945571</v>
      </c>
      <c r="U4185" s="56">
        <f t="shared" si="413"/>
        <v>38.036103843455791</v>
      </c>
    </row>
    <row r="4186" spans="8:21" x14ac:dyDescent="0.25">
      <c r="H4186" s="11">
        <v>1684</v>
      </c>
      <c r="I4186" s="66">
        <f t="shared" si="414"/>
        <v>0.39191475497573702</v>
      </c>
      <c r="J4186" s="66">
        <f t="shared" si="414"/>
        <v>1.2946171730761582</v>
      </c>
      <c r="K4186" s="66">
        <f t="shared" si="414"/>
        <v>0.41357321578951045</v>
      </c>
      <c r="L4186" s="67">
        <f t="shared" si="414"/>
        <v>-2.6074538083851614E-2</v>
      </c>
      <c r="M4186" s="36">
        <f t="array" ref="M4186:P4186">TRANSPOSE(MMULT($B$28:$E$31, TRANSPOSE(I4186:L4186)))</f>
        <v>0.39191475497573702</v>
      </c>
      <c r="N4186" s="36">
        <v>1.2482798329814577</v>
      </c>
      <c r="O4186" s="36">
        <v>0.5863013042154146</v>
      </c>
      <c r="P4186" s="36">
        <v>0.45088583152604761</v>
      </c>
      <c r="Q4186" s="58">
        <f t="shared" si="409"/>
        <v>1.0197979469256466</v>
      </c>
      <c r="R4186" s="58">
        <f t="shared" si="410"/>
        <v>1.0574906263228567</v>
      </c>
      <c r="S4186" s="58">
        <f t="shared" si="411"/>
        <v>1.0286806431483839</v>
      </c>
      <c r="T4186" s="58">
        <f t="shared" si="412"/>
        <v>1.0177177090775562</v>
      </c>
      <c r="U4186" s="56">
        <f t="shared" si="413"/>
        <v>57.490626322856727</v>
      </c>
    </row>
    <row r="4187" spans="8:21" x14ac:dyDescent="0.25">
      <c r="H4187" s="11">
        <v>1685</v>
      </c>
      <c r="I4187" s="66">
        <f t="shared" si="414"/>
        <v>-0.174885699734142</v>
      </c>
      <c r="J4187" s="66">
        <f t="shared" si="414"/>
        <v>0.69095267288084472</v>
      </c>
      <c r="K4187" s="66">
        <f t="shared" si="414"/>
        <v>-0.32379683482503402</v>
      </c>
      <c r="L4187" s="67">
        <f t="shared" si="414"/>
        <v>-0.52461924043944097</v>
      </c>
      <c r="M4187" s="36">
        <f t="array" ref="M4187:P4187">TRANSPOSE(MMULT($B$28:$E$31, TRANSPOSE(I4187:L4187)))</f>
        <v>-0.174885699734142</v>
      </c>
      <c r="N4187" s="36">
        <v>0.42195141806043412</v>
      </c>
      <c r="O4187" s="36">
        <v>-0.33341713120832583</v>
      </c>
      <c r="P4187" s="36">
        <v>-0.37390891068562659</v>
      </c>
      <c r="Q4187" s="58">
        <f t="shared" si="409"/>
        <v>0.99976652776818942</v>
      </c>
      <c r="R4187" s="58">
        <f t="shared" si="410"/>
        <v>1.0209972137816274</v>
      </c>
      <c r="S4187" s="58">
        <f t="shared" si="411"/>
        <v>0.99152443658600276</v>
      </c>
      <c r="T4187" s="58">
        <f t="shared" si="412"/>
        <v>0.98773955008331438</v>
      </c>
      <c r="U4187" s="56">
        <f t="shared" si="413"/>
        <v>20.997213781627444</v>
      </c>
    </row>
    <row r="4188" spans="8:21" x14ac:dyDescent="0.25">
      <c r="H4188" s="11">
        <v>1686</v>
      </c>
      <c r="I4188" s="66">
        <f t="shared" si="414"/>
        <v>0.329777443794188</v>
      </c>
      <c r="J4188" s="66">
        <f t="shared" si="414"/>
        <v>1.1868516466092178</v>
      </c>
      <c r="K4188" s="66">
        <f t="shared" si="414"/>
        <v>-0.67040202239769198</v>
      </c>
      <c r="L4188" s="67">
        <f t="shared" si="414"/>
        <v>9.9488554711658933E-2</v>
      </c>
      <c r="M4188" s="36">
        <f t="array" ref="M4188:P4188">TRANSPOSE(MMULT($B$28:$E$31, TRANSPOSE(I4188:L4188)))</f>
        <v>0.329777443794188</v>
      </c>
      <c r="N4188" s="36">
        <v>1.125599810411354</v>
      </c>
      <c r="O4188" s="36">
        <v>-0.44968763414987739</v>
      </c>
      <c r="P4188" s="36">
        <v>0.51468642871701542</v>
      </c>
      <c r="Q4188" s="58">
        <f t="shared" si="409"/>
        <v>1.017582494305604</v>
      </c>
      <c r="R4188" s="58">
        <f t="shared" si="410"/>
        <v>1.0519913237993446</v>
      </c>
      <c r="S4188" s="58">
        <f t="shared" si="411"/>
        <v>0.9869237415844081</v>
      </c>
      <c r="T4188" s="58">
        <f t="shared" si="412"/>
        <v>1.0200741816820884</v>
      </c>
      <c r="U4188" s="56">
        <f t="shared" si="413"/>
        <v>51.99132379934457</v>
      </c>
    </row>
    <row r="4189" spans="8:21" x14ac:dyDescent="0.25">
      <c r="H4189" s="11">
        <v>1687</v>
      </c>
      <c r="I4189" s="66">
        <f t="shared" si="414"/>
        <v>-0.74102681393273706</v>
      </c>
      <c r="J4189" s="66">
        <f t="shared" si="414"/>
        <v>-0.24519385400630503</v>
      </c>
      <c r="K4189" s="66">
        <f t="shared" si="414"/>
        <v>0.27036670445607525</v>
      </c>
      <c r="L4189" s="67">
        <f t="shared" si="414"/>
        <v>-0.51763085212488624</v>
      </c>
      <c r="M4189" s="36">
        <f t="array" ref="M4189:P4189">TRANSPOSE(MMULT($B$28:$E$31, TRANSPOSE(I4189:L4189)))</f>
        <v>-0.74102681393273706</v>
      </c>
      <c r="N4189" s="36">
        <v>-0.66052231866348154</v>
      </c>
      <c r="O4189" s="36">
        <v>-2.9242374421301953E-2</v>
      </c>
      <c r="P4189" s="36">
        <v>-0.86844145117138871</v>
      </c>
      <c r="Q4189" s="58">
        <f t="shared" si="409"/>
        <v>0.98015119511532312</v>
      </c>
      <c r="R4189" s="58">
        <f t="shared" si="410"/>
        <v>0.97509017649996188</v>
      </c>
      <c r="S4189" s="58">
        <f t="shared" si="411"/>
        <v>1.0036619937979083</v>
      </c>
      <c r="T4189" s="58">
        <f t="shared" si="412"/>
        <v>0.97019030708685905</v>
      </c>
      <c r="U4189" s="56">
        <f t="shared" si="413"/>
        <v>3.661993797908325</v>
      </c>
    </row>
    <row r="4190" spans="8:21" x14ac:dyDescent="0.25">
      <c r="H4190" s="11">
        <v>1688</v>
      </c>
      <c r="I4190" s="66">
        <f t="shared" si="414"/>
        <v>-1.1777188436410195</v>
      </c>
      <c r="J4190" s="66">
        <f t="shared" si="414"/>
        <v>-0.91065225328079791</v>
      </c>
      <c r="K4190" s="66">
        <f t="shared" si="414"/>
        <v>0.26104438057934776</v>
      </c>
      <c r="L4190" s="67">
        <f t="shared" si="414"/>
        <v>-2.493327968050882</v>
      </c>
      <c r="M4190" s="36">
        <f t="array" ref="M4190:P4190">TRANSPOSE(MMULT($B$28:$E$31, TRANSPOSE(I4190:L4190)))</f>
        <v>-1.1777188436410195</v>
      </c>
      <c r="N4190" s="36">
        <v>-1.4517821262926471</v>
      </c>
      <c r="O4190" s="36">
        <v>-0.22709746510751355</v>
      </c>
      <c r="P4190" s="36">
        <v>-2.8728250658502565</v>
      </c>
      <c r="Q4190" s="58">
        <f t="shared" si="409"/>
        <v>0.9652842518382686</v>
      </c>
      <c r="R4190" s="58">
        <f t="shared" si="410"/>
        <v>0.94284454133082252</v>
      </c>
      <c r="S4190" s="58">
        <f t="shared" si="411"/>
        <v>0.99575015764325203</v>
      </c>
      <c r="T4190" s="58">
        <f t="shared" si="412"/>
        <v>0.90219739636351537</v>
      </c>
      <c r="U4190" s="56">
        <f t="shared" si="413"/>
        <v>0</v>
      </c>
    </row>
    <row r="4191" spans="8:21" x14ac:dyDescent="0.25">
      <c r="H4191" s="11">
        <v>1689</v>
      </c>
      <c r="I4191" s="66">
        <f t="shared" si="414"/>
        <v>-0.15263509198090566</v>
      </c>
      <c r="J4191" s="66">
        <f t="shared" si="414"/>
        <v>6.8154102143333381E-2</v>
      </c>
      <c r="K4191" s="66">
        <f t="shared" si="414"/>
        <v>1.6602054673563398</v>
      </c>
      <c r="L4191" s="67">
        <f t="shared" si="414"/>
        <v>1.3963071684105901</v>
      </c>
      <c r="M4191" s="36">
        <f t="array" ref="M4191:P4191">TRANSPOSE(MMULT($B$28:$E$31, TRANSPOSE(I4191:L4191)))</f>
        <v>-0.15263509198090566</v>
      </c>
      <c r="N4191" s="36">
        <v>-4.4488285116139302E-2</v>
      </c>
      <c r="O4191" s="36">
        <v>1.4921378164158179</v>
      </c>
      <c r="P4191" s="36">
        <v>1.0695638596727683</v>
      </c>
      <c r="Q4191" s="58">
        <f t="shared" si="409"/>
        <v>1.0005454204683495</v>
      </c>
      <c r="R4191" s="58">
        <f t="shared" si="410"/>
        <v>1.0009565801137588</v>
      </c>
      <c r="S4191" s="58">
        <f t="shared" si="411"/>
        <v>1.0666367913720485</v>
      </c>
      <c r="T4191" s="58">
        <f t="shared" si="412"/>
        <v>1.0408000108732163</v>
      </c>
      <c r="U4191" s="56">
        <f t="shared" si="413"/>
        <v>66.636791372048478</v>
      </c>
    </row>
    <row r="4192" spans="8:21" x14ac:dyDescent="0.25">
      <c r="H4192" s="11">
        <v>1690</v>
      </c>
      <c r="I4192" s="66">
        <f t="shared" si="414"/>
        <v>-1.7949246124594351</v>
      </c>
      <c r="J4192" s="66">
        <f t="shared" si="414"/>
        <v>0.92806089318932838</v>
      </c>
      <c r="K4192" s="66">
        <f t="shared" si="414"/>
        <v>-1.3168283350826975</v>
      </c>
      <c r="L4192" s="67">
        <f t="shared" si="414"/>
        <v>1.8535239369169287</v>
      </c>
      <c r="M4192" s="36">
        <f t="array" ref="M4192:P4192">TRANSPOSE(MMULT($B$28:$E$31, TRANSPOSE(I4192:L4192)))</f>
        <v>-1.7949246124594351</v>
      </c>
      <c r="N4192" s="36">
        <v>-0.42547290757525058</v>
      </c>
      <c r="O4192" s="36">
        <v>-1.8359214208202328</v>
      </c>
      <c r="P4192" s="36">
        <v>0.82149808157362414</v>
      </c>
      <c r="Q4192" s="58">
        <f t="shared" si="409"/>
        <v>0.94465560087170419</v>
      </c>
      <c r="R4192" s="58">
        <f t="shared" si="410"/>
        <v>0.98487975286490947</v>
      </c>
      <c r="S4192" s="58">
        <f t="shared" si="411"/>
        <v>0.93368901476614874</v>
      </c>
      <c r="T4192" s="58">
        <f t="shared" si="412"/>
        <v>1.0314826922744338</v>
      </c>
      <c r="U4192" s="56">
        <f t="shared" si="413"/>
        <v>31.482692274433788</v>
      </c>
    </row>
    <row r="4193" spans="8:21" x14ac:dyDescent="0.25">
      <c r="H4193" s="11">
        <v>1691</v>
      </c>
      <c r="I4193" s="66">
        <f t="shared" si="414"/>
        <v>2.0324915781452639</v>
      </c>
      <c r="J4193" s="66">
        <f t="shared" si="414"/>
        <v>0.84501071737642452</v>
      </c>
      <c r="K4193" s="66">
        <f t="shared" si="414"/>
        <v>0.10111664160228909</v>
      </c>
      <c r="L4193" s="67">
        <f t="shared" si="414"/>
        <v>-0.19002373214224957</v>
      </c>
      <c r="M4193" s="36">
        <f t="array" ref="M4193:P4193">TRANSPOSE(MMULT($B$28:$E$31, TRANSPOSE(I4193:L4193)))</f>
        <v>2.0324915781452639</v>
      </c>
      <c r="N4193" s="36">
        <v>1.9447894621238015</v>
      </c>
      <c r="O4193" s="36">
        <v>0.87204485011638277</v>
      </c>
      <c r="P4193" s="36">
        <v>1.0733424124681301</v>
      </c>
      <c r="Q4193" s="58">
        <f t="shared" si="409"/>
        <v>1.0800687594156022</v>
      </c>
      <c r="R4193" s="58">
        <f t="shared" si="410"/>
        <v>1.0892620266116333</v>
      </c>
      <c r="S4193" s="58">
        <f t="shared" si="411"/>
        <v>1.0405056469681273</v>
      </c>
      <c r="T4193" s="58">
        <f t="shared" si="412"/>
        <v>1.0409425816570399</v>
      </c>
      <c r="U4193" s="56">
        <f t="shared" si="413"/>
        <v>89.262026611633289</v>
      </c>
    </row>
    <row r="4194" spans="8:21" x14ac:dyDescent="0.25">
      <c r="H4194" s="11">
        <v>1692</v>
      </c>
      <c r="I4194" s="66">
        <f t="shared" si="414"/>
        <v>-1.6286739139758364</v>
      </c>
      <c r="J4194" s="66">
        <f t="shared" si="414"/>
        <v>-0.92332114070422489</v>
      </c>
      <c r="K4194" s="66">
        <f t="shared" si="414"/>
        <v>-0.32313290309088005</v>
      </c>
      <c r="L4194" s="67">
        <f t="shared" si="414"/>
        <v>-0.16669244338249939</v>
      </c>
      <c r="M4194" s="36">
        <f t="array" ref="M4194:P4194">TRANSPOSE(MMULT($B$28:$E$31, TRANSPOSE(I4194:L4194)))</f>
        <v>-1.6286739139758364</v>
      </c>
      <c r="N4194" s="36">
        <v>-1.748378949085295</v>
      </c>
      <c r="O4194" s="36">
        <v>-0.93523785044751029</v>
      </c>
      <c r="P4194" s="36">
        <v>-1.1733738882949296</v>
      </c>
      <c r="Q4194" s="58">
        <f t="shared" si="409"/>
        <v>0.95016836194552701</v>
      </c>
      <c r="R4194" s="58">
        <f t="shared" si="410"/>
        <v>0.93103423477391367</v>
      </c>
      <c r="S4194" s="58">
        <f t="shared" si="411"/>
        <v>0.96794064182166351</v>
      </c>
      <c r="T4194" s="58">
        <f t="shared" si="412"/>
        <v>0.95952507094346262</v>
      </c>
      <c r="U4194" s="56">
        <f t="shared" si="413"/>
        <v>0</v>
      </c>
    </row>
    <row r="4195" spans="8:21" x14ac:dyDescent="0.25">
      <c r="H4195" s="11">
        <v>1693</v>
      </c>
      <c r="I4195" s="66">
        <f t="shared" si="414"/>
        <v>-0.67233436792467405</v>
      </c>
      <c r="J4195" s="66">
        <f t="shared" si="414"/>
        <v>0.97932844422381815</v>
      </c>
      <c r="K4195" s="66">
        <f t="shared" si="414"/>
        <v>0.2783095413535715</v>
      </c>
      <c r="L4195" s="67">
        <f t="shared" si="414"/>
        <v>0.28185355417321672</v>
      </c>
      <c r="M4195" s="36">
        <f t="array" ref="M4195:P4195">TRANSPOSE(MMULT($B$28:$E$31, TRANSPOSE(I4195:L4195)))</f>
        <v>-0.67233436792467405</v>
      </c>
      <c r="N4195" s="36">
        <v>0.32808887061548969</v>
      </c>
      <c r="O4195" s="36">
        <v>5.8889142978447828E-2</v>
      </c>
      <c r="P4195" s="36">
        <v>8.9713762133946606E-2</v>
      </c>
      <c r="Q4195" s="58">
        <f t="shared" si="409"/>
        <v>0.98251054460161757</v>
      </c>
      <c r="R4195" s="58">
        <f t="shared" si="410"/>
        <v>1.0169324072749282</v>
      </c>
      <c r="S4195" s="58">
        <f t="shared" si="411"/>
        <v>1.0072064077977128</v>
      </c>
      <c r="T4195" s="58">
        <f t="shared" si="412"/>
        <v>1.0044800983947511</v>
      </c>
      <c r="U4195" s="56">
        <f t="shared" si="413"/>
        <v>16.932407274928174</v>
      </c>
    </row>
    <row r="4196" spans="8:21" x14ac:dyDescent="0.25">
      <c r="H4196" s="11">
        <v>1694</v>
      </c>
      <c r="I4196" s="66">
        <f t="shared" si="414"/>
        <v>-0.72528883682570067</v>
      </c>
      <c r="J4196" s="66">
        <f t="shared" si="414"/>
        <v>-1.6673291720367622</v>
      </c>
      <c r="K4196" s="66">
        <f t="shared" si="414"/>
        <v>0.54933790252705916</v>
      </c>
      <c r="L4196" s="67">
        <f t="shared" si="414"/>
        <v>-7.9674300569898021E-2</v>
      </c>
      <c r="M4196" s="36">
        <f t="array" ref="M4196:P4196">TRANSPOSE(MMULT($B$28:$E$31, TRANSPOSE(I4196:L4196)))</f>
        <v>-0.72528883682570067</v>
      </c>
      <c r="N4196" s="36">
        <v>-1.7479242900439966</v>
      </c>
      <c r="O4196" s="36">
        <v>0.17127850428684144</v>
      </c>
      <c r="P4196" s="36">
        <v>-0.80356587408192459</v>
      </c>
      <c r="Q4196" s="58">
        <f t="shared" si="409"/>
        <v>0.98069123973529659</v>
      </c>
      <c r="R4196" s="58">
        <f t="shared" si="410"/>
        <v>0.9310522253308644</v>
      </c>
      <c r="S4196" s="58">
        <f t="shared" si="411"/>
        <v>1.0117445723781164</v>
      </c>
      <c r="T4196" s="58">
        <f t="shared" si="412"/>
        <v>0.97247462712920352</v>
      </c>
      <c r="U4196" s="56">
        <f t="shared" si="413"/>
        <v>11.744572378116436</v>
      </c>
    </row>
    <row r="4197" spans="8:21" x14ac:dyDescent="0.25">
      <c r="H4197" s="11">
        <v>1695</v>
      </c>
      <c r="I4197" s="66">
        <f t="shared" si="414"/>
        <v>0.86489478285090637</v>
      </c>
      <c r="J4197" s="66">
        <f t="shared" si="414"/>
        <v>-0.73414466905418962</v>
      </c>
      <c r="K4197" s="66">
        <f t="shared" si="414"/>
        <v>-0.32829484032243222</v>
      </c>
      <c r="L4197" s="67">
        <f t="shared" si="414"/>
        <v>-0.97726262690644683</v>
      </c>
      <c r="M4197" s="36">
        <f t="array" ref="M4197:P4197">TRANSPOSE(MMULT($B$28:$E$31, TRANSPOSE(I4197:L4197)))</f>
        <v>0.86489478285090637</v>
      </c>
      <c r="N4197" s="36">
        <v>-1.6415090568465573E-2</v>
      </c>
      <c r="O4197" s="36">
        <v>-2.4169348599697715E-2</v>
      </c>
      <c r="P4197" s="36">
        <v>-0.51335217953200685</v>
      </c>
      <c r="Q4197" s="58">
        <f t="shared" si="409"/>
        <v>1.036820498551392</v>
      </c>
      <c r="R4197" s="58">
        <f t="shared" si="410"/>
        <v>1.0021515449089979</v>
      </c>
      <c r="S4197" s="58">
        <f t="shared" si="411"/>
        <v>1.0038656785916016</v>
      </c>
      <c r="T4197" s="58">
        <f t="shared" si="412"/>
        <v>0.98275930366176378</v>
      </c>
      <c r="U4197" s="56">
        <f t="shared" si="413"/>
        <v>36.820498551392021</v>
      </c>
    </row>
    <row r="4198" spans="8:21" x14ac:dyDescent="0.25">
      <c r="H4198" s="11">
        <v>1696</v>
      </c>
      <c r="I4198" s="66">
        <f t="shared" si="414"/>
        <v>-1.7154527188478217</v>
      </c>
      <c r="J4198" s="66">
        <f t="shared" si="414"/>
        <v>2.1135553873154693</v>
      </c>
      <c r="K4198" s="66">
        <f t="shared" si="414"/>
        <v>-1.7529852813474682</v>
      </c>
      <c r="L4198" s="67">
        <f t="shared" si="414"/>
        <v>-0.53813569654252902</v>
      </c>
      <c r="M4198" s="36">
        <f t="array" ref="M4198:P4198">TRANSPOSE(MMULT($B$28:$E$31, TRANSPOSE(I4198:L4198)))</f>
        <v>-1.7154527188478217</v>
      </c>
      <c r="N4198" s="36">
        <v>0.53987794417167789</v>
      </c>
      <c r="O4198" s="36">
        <v>-2.1588122883877956</v>
      </c>
      <c r="P4198" s="36">
        <v>-0.86090783806603588</v>
      </c>
      <c r="Q4198" s="58">
        <f t="shared" si="409"/>
        <v>0.94728683351288623</v>
      </c>
      <c r="R4198" s="58">
        <f t="shared" si="410"/>
        <v>1.0261271712222588</v>
      </c>
      <c r="S4198" s="58">
        <f t="shared" si="411"/>
        <v>0.92170737035467432</v>
      </c>
      <c r="T4198" s="58">
        <f t="shared" si="412"/>
        <v>0.97045529591101221</v>
      </c>
      <c r="U4198" s="56">
        <f t="shared" si="413"/>
        <v>26.127171222258827</v>
      </c>
    </row>
    <row r="4199" spans="8:21" x14ac:dyDescent="0.25">
      <c r="H4199" s="11">
        <v>1697</v>
      </c>
      <c r="I4199" s="66">
        <f t="shared" si="414"/>
        <v>0.28294106516791195</v>
      </c>
      <c r="J4199" s="66">
        <f t="shared" si="414"/>
        <v>-0.36361814443013313</v>
      </c>
      <c r="K4199" s="66">
        <f t="shared" si="414"/>
        <v>-6.6144425094725609E-2</v>
      </c>
      <c r="L4199" s="67">
        <f t="shared" si="414"/>
        <v>0.41885449082530329</v>
      </c>
      <c r="M4199" s="36">
        <f t="array" ref="M4199:P4199">TRANSPOSE(MMULT($B$28:$E$31, TRANSPOSE(I4199:L4199)))</f>
        <v>0.28294106516791195</v>
      </c>
      <c r="N4199" s="36">
        <v>-0.10063248906529215</v>
      </c>
      <c r="O4199" s="36">
        <v>2.4853245607666913E-2</v>
      </c>
      <c r="P4199" s="36">
        <v>0.41716418317186005</v>
      </c>
      <c r="Q4199" s="58">
        <f t="shared" si="409"/>
        <v>1.0159157650266681</v>
      </c>
      <c r="R4199" s="58">
        <f t="shared" si="410"/>
        <v>0.99857101618579847</v>
      </c>
      <c r="S4199" s="58">
        <f t="shared" si="411"/>
        <v>1.0058360938495883</v>
      </c>
      <c r="T4199" s="58">
        <f t="shared" si="412"/>
        <v>1.0164744010950659</v>
      </c>
      <c r="U4199" s="56">
        <f t="shared" si="413"/>
        <v>16.474401095065929</v>
      </c>
    </row>
    <row r="4200" spans="8:21" x14ac:dyDescent="0.25">
      <c r="H4200" s="11">
        <v>1698</v>
      </c>
      <c r="I4200" s="66">
        <f t="shared" si="414"/>
        <v>0.68818463950133135</v>
      </c>
      <c r="J4200" s="66">
        <f t="shared" si="414"/>
        <v>-0.39199078302989304</v>
      </c>
      <c r="K4200" s="66">
        <f t="shared" si="414"/>
        <v>0.64922034438801923</v>
      </c>
      <c r="L4200" s="67">
        <f t="shared" si="414"/>
        <v>-0.37904854198633764</v>
      </c>
      <c r="M4200" s="36">
        <f t="array" ref="M4200:P4200">TRANSPOSE(MMULT($B$28:$E$31, TRANSPOSE(I4200:L4200)))</f>
        <v>0.68818463950133135</v>
      </c>
      <c r="N4200" s="36">
        <v>0.1352201762111172</v>
      </c>
      <c r="O4200" s="36">
        <v>0.83654356852541301</v>
      </c>
      <c r="P4200" s="36">
        <v>-4.9892628047238374E-2</v>
      </c>
      <c r="Q4200" s="58">
        <f t="shared" si="409"/>
        <v>1.0304277037218579</v>
      </c>
      <c r="R4200" s="58">
        <f t="shared" si="410"/>
        <v>1.0086307646133956</v>
      </c>
      <c r="S4200" s="58">
        <f t="shared" si="411"/>
        <v>1.0390291242264424</v>
      </c>
      <c r="T4200" s="58">
        <f t="shared" si="412"/>
        <v>0.9994095353761755</v>
      </c>
      <c r="U4200" s="56">
        <f t="shared" si="413"/>
        <v>39.029124226442448</v>
      </c>
    </row>
    <row r="4201" spans="8:21" x14ac:dyDescent="0.25">
      <c r="H4201" s="11">
        <v>1699</v>
      </c>
      <c r="I4201" s="66">
        <f t="shared" si="414"/>
        <v>-1.1554479374369724</v>
      </c>
      <c r="J4201" s="66">
        <f t="shared" si="414"/>
        <v>-0.35737739710918653</v>
      </c>
      <c r="K4201" s="66">
        <f t="shared" si="414"/>
        <v>-1.3239113617467264</v>
      </c>
      <c r="L4201" s="67">
        <f t="shared" si="414"/>
        <v>1.4003588603842376</v>
      </c>
      <c r="M4201" s="36">
        <f t="array" ref="M4201:P4201">TRANSPOSE(MMULT($B$28:$E$31, TRANSPOSE(I4201:L4201)))</f>
        <v>-1.1554479374369724</v>
      </c>
      <c r="N4201" s="36">
        <v>-1.0106744351513448</v>
      </c>
      <c r="O4201" s="36">
        <v>-1.6683665939903594</v>
      </c>
      <c r="P4201" s="36">
        <v>0.50404560593730008</v>
      </c>
      <c r="Q4201" s="58">
        <f t="shared" si="409"/>
        <v>0.96603696659000293</v>
      </c>
      <c r="R4201" s="58">
        <f t="shared" si="410"/>
        <v>0.96068684337325205</v>
      </c>
      <c r="S4201" s="58">
        <f t="shared" si="411"/>
        <v>0.93996779611262116</v>
      </c>
      <c r="T4201" s="58">
        <f t="shared" si="412"/>
        <v>1.0196807845231075</v>
      </c>
      <c r="U4201" s="56">
        <f t="shared" si="413"/>
        <v>19.680784523107508</v>
      </c>
    </row>
    <row r="4202" spans="8:21" x14ac:dyDescent="0.25">
      <c r="H4202" s="11">
        <v>1700</v>
      </c>
      <c r="I4202" s="66">
        <f t="shared" si="414"/>
        <v>-0.28371627345750544</v>
      </c>
      <c r="J4202" s="66">
        <f t="shared" si="414"/>
        <v>-0.52202801188911729</v>
      </c>
      <c r="K4202" s="66">
        <f t="shared" si="414"/>
        <v>-1.0644809508844912</v>
      </c>
      <c r="L4202" s="67">
        <f t="shared" si="414"/>
        <v>0.1627640272619911</v>
      </c>
      <c r="M4202" s="36">
        <f t="array" ref="M4202:P4202">TRANSPOSE(MMULT($B$28:$E$31, TRANSPOSE(I4202:L4202)))</f>
        <v>-0.28371627345750544</v>
      </c>
      <c r="N4202" s="36">
        <v>-0.58328254395815426</v>
      </c>
      <c r="O4202" s="36">
        <v>-1.1173317427752538</v>
      </c>
      <c r="P4202" s="36">
        <v>-0.10845215521468307</v>
      </c>
      <c r="Q4202" s="58">
        <f t="shared" si="409"/>
        <v>0.99596559061361412</v>
      </c>
      <c r="R4202" s="58">
        <f t="shared" si="410"/>
        <v>0.97829635525283021</v>
      </c>
      <c r="S4202" s="58">
        <f t="shared" si="411"/>
        <v>0.96091601255939385</v>
      </c>
      <c r="T4202" s="58">
        <f t="shared" si="412"/>
        <v>0.99729025612519884</v>
      </c>
      <c r="U4202" s="56">
        <f t="shared" si="413"/>
        <v>0</v>
      </c>
    </row>
    <row r="4203" spans="8:21" x14ac:dyDescent="0.25">
      <c r="H4203" s="11">
        <v>1701</v>
      </c>
      <c r="I4203" s="66">
        <f t="shared" ref="I4203:L4222" si="415">-I1703</f>
        <v>-1.1850239079924123</v>
      </c>
      <c r="J4203" s="66">
        <f t="shared" si="415"/>
        <v>-0.95035755010222511</v>
      </c>
      <c r="K4203" s="66">
        <f t="shared" si="415"/>
        <v>0.42931959120970509</v>
      </c>
      <c r="L4203" s="67">
        <f t="shared" si="415"/>
        <v>1.6650503910320122</v>
      </c>
      <c r="M4203" s="36">
        <f t="array" ref="M4203:P4203">TRANSPOSE(MMULT($B$28:$E$31, TRANSPOSE(I4203:L4203)))</f>
        <v>-1.1850239079924123</v>
      </c>
      <c r="N4203" s="36">
        <v>-1.4870675426182056</v>
      </c>
      <c r="O4203" s="36">
        <v>-7.5008416536614331E-2</v>
      </c>
      <c r="P4203" s="36">
        <v>0.55795367958620001</v>
      </c>
      <c r="Q4203" s="58">
        <f t="shared" si="409"/>
        <v>0.96503748216111218</v>
      </c>
      <c r="R4203" s="58">
        <f t="shared" si="410"/>
        <v>0.94143168283595879</v>
      </c>
      <c r="S4203" s="58">
        <f t="shared" si="411"/>
        <v>1.0018263290496516</v>
      </c>
      <c r="T4203" s="58">
        <f t="shared" si="412"/>
        <v>1.0216753599784103</v>
      </c>
      <c r="U4203" s="56">
        <f t="shared" si="413"/>
        <v>21.675359978410302</v>
      </c>
    </row>
    <row r="4204" spans="8:21" x14ac:dyDescent="0.25">
      <c r="H4204" s="11">
        <v>1702</v>
      </c>
      <c r="I4204" s="66">
        <f t="shared" si="415"/>
        <v>-0.41160034512771726</v>
      </c>
      <c r="J4204" s="66">
        <f t="shared" si="415"/>
        <v>-0.24613533522358325</v>
      </c>
      <c r="K4204" s="66">
        <f t="shared" si="415"/>
        <v>-2.1685490955949565</v>
      </c>
      <c r="L4204" s="67">
        <f t="shared" si="415"/>
        <v>1.2121308013543381</v>
      </c>
      <c r="M4204" s="36">
        <f t="array" ref="M4204:P4204">TRANSPOSE(MMULT($B$28:$E$31, TRANSPOSE(I4204:L4204)))</f>
        <v>-0.41160034512771726</v>
      </c>
      <c r="N4204" s="36">
        <v>-0.45172390341946089</v>
      </c>
      <c r="O4204" s="36">
        <v>-2.1784685099527588</v>
      </c>
      <c r="P4204" s="36">
        <v>0.76852356831403301</v>
      </c>
      <c r="Q4204" s="58">
        <f t="shared" si="409"/>
        <v>0.99151766763921123</v>
      </c>
      <c r="R4204" s="58">
        <f t="shared" si="410"/>
        <v>0.98378156742589573</v>
      </c>
      <c r="S4204" s="58">
        <f t="shared" si="411"/>
        <v>0.92098296380231648</v>
      </c>
      <c r="T4204" s="58">
        <f t="shared" si="412"/>
        <v>1.0295038097908884</v>
      </c>
      <c r="U4204" s="56">
        <f t="shared" si="413"/>
        <v>29.503809790888404</v>
      </c>
    </row>
    <row r="4205" spans="8:21" x14ac:dyDescent="0.25">
      <c r="H4205" s="11">
        <v>1703</v>
      </c>
      <c r="I4205" s="66">
        <f t="shared" si="415"/>
        <v>-0.37373247425806799</v>
      </c>
      <c r="J4205" s="66">
        <f t="shared" si="415"/>
        <v>-8.8614044611612028E-3</v>
      </c>
      <c r="K4205" s="66">
        <f t="shared" si="415"/>
        <v>1.0587407610455863</v>
      </c>
      <c r="L4205" s="67">
        <f t="shared" si="415"/>
        <v>3.665290922364476E-2</v>
      </c>
      <c r="M4205" s="36">
        <f t="array" ref="M4205:P4205">TRANSPOSE(MMULT($B$28:$E$31, TRANSPOSE(I4205:L4205)))</f>
        <v>-0.37373247425806799</v>
      </c>
      <c r="N4205" s="36">
        <v>-0.24454287979768596</v>
      </c>
      <c r="O4205" s="36">
        <v>0.84861584861967354</v>
      </c>
      <c r="P4205" s="36">
        <v>-0.17956529674521765</v>
      </c>
      <c r="Q4205" s="58">
        <f t="shared" si="409"/>
        <v>0.99283267208915138</v>
      </c>
      <c r="R4205" s="58">
        <f t="shared" si="410"/>
        <v>0.99248220367122275</v>
      </c>
      <c r="S4205" s="58">
        <f t="shared" si="411"/>
        <v>1.039530983412934</v>
      </c>
      <c r="T4205" s="58">
        <f t="shared" si="412"/>
        <v>0.99472270087148462</v>
      </c>
      <c r="U4205" s="56">
        <f t="shared" si="413"/>
        <v>39.530983412934042</v>
      </c>
    </row>
    <row r="4206" spans="8:21" x14ac:dyDescent="0.25">
      <c r="H4206" s="11">
        <v>1704</v>
      </c>
      <c r="I4206" s="66">
        <f t="shared" si="415"/>
        <v>-0.9167391652404594</v>
      </c>
      <c r="J4206" s="66">
        <f t="shared" si="415"/>
        <v>-0.28852391493726126</v>
      </c>
      <c r="K4206" s="66">
        <f t="shared" si="415"/>
        <v>-0.172281674186438</v>
      </c>
      <c r="L4206" s="67">
        <f t="shared" si="415"/>
        <v>-1.0280091492140733</v>
      </c>
      <c r="M4206" s="36">
        <f t="array" ref="M4206:P4206">TRANSPOSE(MMULT($B$28:$E$31, TRANSPOSE(I4206:L4206)))</f>
        <v>-0.9167391652404594</v>
      </c>
      <c r="N4206" s="36">
        <v>-0.80571682557631585</v>
      </c>
      <c r="O4206" s="36">
        <v>-0.50696335944029791</v>
      </c>
      <c r="P4206" s="36">
        <v>-1.3854396372449154</v>
      </c>
      <c r="Q4206" s="58">
        <f t="shared" si="409"/>
        <v>0.97414182916296066</v>
      </c>
      <c r="R4206" s="58">
        <f t="shared" si="410"/>
        <v>0.96909164945113868</v>
      </c>
      <c r="S4206" s="58">
        <f t="shared" si="411"/>
        <v>0.98466525877286948</v>
      </c>
      <c r="T4206" s="58">
        <f t="shared" si="412"/>
        <v>0.95217711331163035</v>
      </c>
      <c r="U4206" s="56">
        <f t="shared" si="413"/>
        <v>0</v>
      </c>
    </row>
    <row r="4207" spans="8:21" x14ac:dyDescent="0.25">
      <c r="H4207" s="11">
        <v>1705</v>
      </c>
      <c r="I4207" s="66">
        <f t="shared" si="415"/>
        <v>1.1611661660080803</v>
      </c>
      <c r="J4207" s="66">
        <f t="shared" si="415"/>
        <v>1.5609611108694881</v>
      </c>
      <c r="K4207" s="66">
        <f t="shared" si="415"/>
        <v>-1.0426963391212678</v>
      </c>
      <c r="L4207" s="67">
        <f t="shared" si="415"/>
        <v>-0.27810199607486774</v>
      </c>
      <c r="M4207" s="36">
        <f t="array" ref="M4207:P4207">TRANSPOSE(MMULT($B$28:$E$31, TRANSPOSE(I4207:L4207)))</f>
        <v>1.1611661660080803</v>
      </c>
      <c r="N4207" s="36">
        <v>1.9430746010373086</v>
      </c>
      <c r="O4207" s="36">
        <v>-0.47652709608815175</v>
      </c>
      <c r="P4207" s="36">
        <v>0.71701264348285798</v>
      </c>
      <c r="Q4207" s="58">
        <f t="shared" si="409"/>
        <v>1.0476277430769716</v>
      </c>
      <c r="R4207" s="58">
        <f t="shared" si="410"/>
        <v>1.0891826423493409</v>
      </c>
      <c r="S4207" s="58">
        <f t="shared" si="411"/>
        <v>0.98586477004271811</v>
      </c>
      <c r="T4207" s="58">
        <f t="shared" si="412"/>
        <v>1.0275832408260321</v>
      </c>
      <c r="U4207" s="56">
        <f t="shared" si="413"/>
        <v>89.182642349340924</v>
      </c>
    </row>
    <row r="4208" spans="8:21" x14ac:dyDescent="0.25">
      <c r="H4208" s="11">
        <v>1706</v>
      </c>
      <c r="I4208" s="66">
        <f t="shared" si="415"/>
        <v>-0.72539902464906392</v>
      </c>
      <c r="J4208" s="66">
        <f t="shared" si="415"/>
        <v>-0.2105657812466302</v>
      </c>
      <c r="K4208" s="66">
        <f t="shared" si="415"/>
        <v>-0.44283895506623622</v>
      </c>
      <c r="L4208" s="67">
        <f t="shared" si="415"/>
        <v>-0.47766791712887324</v>
      </c>
      <c r="M4208" s="36">
        <f t="array" ref="M4208:P4208">TRANSPOSE(MMULT($B$28:$E$31, TRANSPOSE(I4208:L4208)))</f>
        <v>-0.72539902464906392</v>
      </c>
      <c r="N4208" s="36">
        <v>-0.62386131966346625</v>
      </c>
      <c r="O4208" s="36">
        <v>-0.68550964486204458</v>
      </c>
      <c r="P4208" s="36">
        <v>-0.81010332229629356</v>
      </c>
      <c r="Q4208" s="58">
        <f t="shared" si="409"/>
        <v>0.98068745763443121</v>
      </c>
      <c r="R4208" s="58">
        <f t="shared" si="410"/>
        <v>0.97661064135416353</v>
      </c>
      <c r="S4208" s="58">
        <f t="shared" si="411"/>
        <v>0.97765797806263999</v>
      </c>
      <c r="T4208" s="58">
        <f t="shared" si="412"/>
        <v>0.9722441949683206</v>
      </c>
      <c r="U4208" s="56">
        <f t="shared" si="413"/>
        <v>0</v>
      </c>
    </row>
    <row r="4209" spans="8:21" x14ac:dyDescent="0.25">
      <c r="H4209" s="11">
        <v>1707</v>
      </c>
      <c r="I4209" s="66">
        <f t="shared" si="415"/>
        <v>-1.8232765300192153</v>
      </c>
      <c r="J4209" s="66">
        <f t="shared" si="415"/>
        <v>6.5009711570899562E-2</v>
      </c>
      <c r="K4209" s="66">
        <f t="shared" si="415"/>
        <v>8.2943586698691396E-2</v>
      </c>
      <c r="L4209" s="67">
        <f t="shared" si="415"/>
        <v>1.5851939503284591</v>
      </c>
      <c r="M4209" s="36">
        <f t="array" ref="M4209:P4209">TRANSPOSE(MMULT($B$28:$E$31, TRANSPOSE(I4209:L4209)))</f>
        <v>-1.8232765300192153</v>
      </c>
      <c r="N4209" s="36">
        <v>-1.1094917917920997</v>
      </c>
      <c r="O4209" s="36">
        <v>-0.58325349094066647</v>
      </c>
      <c r="P4209" s="36">
        <v>0.38185398965156414</v>
      </c>
      <c r="Q4209" s="58">
        <f t="shared" si="409"/>
        <v>0.94371866789575998</v>
      </c>
      <c r="R4209" s="58">
        <f t="shared" si="410"/>
        <v>0.95666067101190255</v>
      </c>
      <c r="S4209" s="58">
        <f t="shared" si="411"/>
        <v>0.98166502917630494</v>
      </c>
      <c r="T4209" s="58">
        <f t="shared" si="412"/>
        <v>1.0151741517704413</v>
      </c>
      <c r="U4209" s="56">
        <f t="shared" si="413"/>
        <v>15.174151770441346</v>
      </c>
    </row>
    <row r="4210" spans="8:21" x14ac:dyDescent="0.25">
      <c r="H4210" s="11">
        <v>1708</v>
      </c>
      <c r="I4210" s="66">
        <f t="shared" si="415"/>
        <v>0.16224199051218757</v>
      </c>
      <c r="J4210" s="66">
        <f t="shared" si="415"/>
        <v>-0.85300787470268669</v>
      </c>
      <c r="K4210" s="66">
        <f t="shared" si="415"/>
        <v>-1.5652935714340175</v>
      </c>
      <c r="L4210" s="67">
        <f t="shared" si="415"/>
        <v>-0.63923418227277318</v>
      </c>
      <c r="M4210" s="36">
        <f t="array" ref="M4210:P4210">TRANSPOSE(MMULT($B$28:$E$31, TRANSPOSE(I4210:L4210)))</f>
        <v>0.16224199051218757</v>
      </c>
      <c r="N4210" s="36">
        <v>-0.55504548640247164</v>
      </c>
      <c r="O4210" s="36">
        <v>-1.4360733981373275</v>
      </c>
      <c r="P4210" s="36">
        <v>-0.60547686241484178</v>
      </c>
      <c r="Q4210" s="58">
        <f t="shared" si="409"/>
        <v>1.0116331141089361</v>
      </c>
      <c r="R4210" s="58">
        <f t="shared" si="410"/>
        <v>0.97947108894189494</v>
      </c>
      <c r="S4210" s="58">
        <f t="shared" si="411"/>
        <v>0.94874242364178163</v>
      </c>
      <c r="T4210" s="58">
        <f t="shared" si="412"/>
        <v>0.97948283351669063</v>
      </c>
      <c r="U4210" s="56">
        <f t="shared" si="413"/>
        <v>11.633114108936082</v>
      </c>
    </row>
    <row r="4211" spans="8:21" x14ac:dyDescent="0.25">
      <c r="H4211" s="11">
        <v>1709</v>
      </c>
      <c r="I4211" s="66">
        <f t="shared" si="415"/>
        <v>1.3802217708173061</v>
      </c>
      <c r="J4211" s="66">
        <f t="shared" si="415"/>
        <v>1.0817360461452783</v>
      </c>
      <c r="K4211" s="66">
        <f t="shared" si="415"/>
        <v>-0.61451145518200778</v>
      </c>
      <c r="L4211" s="67">
        <f t="shared" si="415"/>
        <v>-1.4350082620868889</v>
      </c>
      <c r="M4211" s="36">
        <f t="array" ref="M4211:P4211">TRANSPOSE(MMULT($B$28:$E$31, TRANSPOSE(I4211:L4211)))</f>
        <v>1.3802217708173061</v>
      </c>
      <c r="N4211" s="36">
        <v>1.7125992873887823</v>
      </c>
      <c r="O4211" s="36">
        <v>-2.0282621575461901E-2</v>
      </c>
      <c r="P4211" s="36">
        <v>-0.23580861233465289</v>
      </c>
      <c r="Q4211" s="58">
        <f t="shared" si="409"/>
        <v>1.0556907182895519</v>
      </c>
      <c r="R4211" s="58">
        <f t="shared" si="410"/>
        <v>1.0785659607764944</v>
      </c>
      <c r="S4211" s="58">
        <f t="shared" si="411"/>
        <v>1.0040217607987334</v>
      </c>
      <c r="T4211" s="58">
        <f t="shared" si="412"/>
        <v>0.99269670616663719</v>
      </c>
      <c r="U4211" s="56">
        <f t="shared" si="413"/>
        <v>78.565960776494364</v>
      </c>
    </row>
    <row r="4212" spans="8:21" x14ac:dyDescent="0.25">
      <c r="H4212" s="11">
        <v>1710</v>
      </c>
      <c r="I4212" s="66">
        <f t="shared" si="415"/>
        <v>-0.43180581138211666</v>
      </c>
      <c r="J4212" s="66">
        <f t="shared" si="415"/>
        <v>-0.23157974746390966</v>
      </c>
      <c r="K4212" s="66">
        <f t="shared" si="415"/>
        <v>-0.17208952280112397</v>
      </c>
      <c r="L4212" s="67">
        <f t="shared" si="415"/>
        <v>0.8339628022453921</v>
      </c>
      <c r="M4212" s="36">
        <f t="array" ref="M4212:P4212">TRANSPOSE(MMULT($B$28:$E$31, TRANSPOSE(I4212:L4212)))</f>
        <v>-0.43180581138211666</v>
      </c>
      <c r="N4212" s="36">
        <v>-0.45334313929365688</v>
      </c>
      <c r="O4212" s="36">
        <v>-0.32775428604702661</v>
      </c>
      <c r="P4212" s="36">
        <v>0.4204735330686456</v>
      </c>
      <c r="Q4212" s="58">
        <f t="shared" si="409"/>
        <v>0.9908167228323711</v>
      </c>
      <c r="R4212" s="58">
        <f t="shared" si="410"/>
        <v>0.98371386834309427</v>
      </c>
      <c r="S4212" s="58">
        <f t="shared" si="411"/>
        <v>0.99174905599906271</v>
      </c>
      <c r="T4212" s="58">
        <f t="shared" si="412"/>
        <v>1.0165963486772955</v>
      </c>
      <c r="U4212" s="56">
        <f t="shared" si="413"/>
        <v>16.596348677295538</v>
      </c>
    </row>
    <row r="4213" spans="8:21" x14ac:dyDescent="0.25">
      <c r="H4213" s="11">
        <v>1711</v>
      </c>
      <c r="I4213" s="66">
        <f t="shared" si="415"/>
        <v>1.88669039691829</v>
      </c>
      <c r="J4213" s="66">
        <f t="shared" si="415"/>
        <v>-1.1235084321332764</v>
      </c>
      <c r="K4213" s="66">
        <f t="shared" si="415"/>
        <v>0.56647205363198905</v>
      </c>
      <c r="L4213" s="67">
        <f t="shared" si="415"/>
        <v>1.1236304704222335</v>
      </c>
      <c r="M4213" s="36">
        <f t="array" ref="M4213:P4213">TRANSPOSE(MMULT($B$28:$E$31, TRANSPOSE(I4213:L4213)))</f>
        <v>1.88669039691829</v>
      </c>
      <c r="N4213" s="36">
        <v>0.33301865641961392</v>
      </c>
      <c r="O4213" s="36">
        <v>1.1623184538772646</v>
      </c>
      <c r="P4213" s="36">
        <v>1.6613977044077646</v>
      </c>
      <c r="Q4213" s="58">
        <f t="shared" si="409"/>
        <v>1.0745711630441186</v>
      </c>
      <c r="R4213" s="58">
        <f t="shared" si="410"/>
        <v>1.0171454931017512</v>
      </c>
      <c r="S4213" s="58">
        <f t="shared" si="411"/>
        <v>1.0526573095434646</v>
      </c>
      <c r="T4213" s="58">
        <f t="shared" si="412"/>
        <v>1.0633705585267683</v>
      </c>
      <c r="U4213" s="56">
        <f t="shared" si="413"/>
        <v>74.571163044118592</v>
      </c>
    </row>
    <row r="4214" spans="8:21" x14ac:dyDescent="0.25">
      <c r="H4214" s="11">
        <v>1712</v>
      </c>
      <c r="I4214" s="66">
        <f t="shared" si="415"/>
        <v>8.9642405570926648E-2</v>
      </c>
      <c r="J4214" s="66">
        <f t="shared" si="415"/>
        <v>-8.6985863893992377E-2</v>
      </c>
      <c r="K4214" s="66">
        <f t="shared" si="415"/>
        <v>-1.6323295808363947E-2</v>
      </c>
      <c r="L4214" s="67">
        <f t="shared" si="415"/>
        <v>-0.95153275580851504</v>
      </c>
      <c r="M4214" s="36">
        <f t="array" ref="M4214:P4214">TRANSPOSE(MMULT($B$28:$E$31, TRANSPOSE(I4214:L4214)))</f>
        <v>8.9642405570926648E-2</v>
      </c>
      <c r="N4214" s="36">
        <v>-1.0108724122193276E-2</v>
      </c>
      <c r="O4214" s="36">
        <v>1.3468864968342948E-2</v>
      </c>
      <c r="P4214" s="36">
        <v>-0.76021106897824942</v>
      </c>
      <c r="Q4214" s="58">
        <f t="shared" si="409"/>
        <v>1.0090658321564367</v>
      </c>
      <c r="R4214" s="58">
        <f t="shared" si="410"/>
        <v>1.0024201781392741</v>
      </c>
      <c r="S4214" s="58">
        <f t="shared" si="411"/>
        <v>1.0053781652840375</v>
      </c>
      <c r="T4214" s="58">
        <f t="shared" si="412"/>
        <v>0.97400418123429744</v>
      </c>
      <c r="U4214" s="56">
        <f t="shared" si="413"/>
        <v>9.0658321564367483</v>
      </c>
    </row>
    <row r="4215" spans="8:21" x14ac:dyDescent="0.25">
      <c r="H4215" s="11">
        <v>1713</v>
      </c>
      <c r="I4215" s="66">
        <f t="shared" si="415"/>
        <v>-0.62269067714769888</v>
      </c>
      <c r="J4215" s="66">
        <f t="shared" si="415"/>
        <v>2.5801711332474042</v>
      </c>
      <c r="K4215" s="66">
        <f t="shared" si="415"/>
        <v>0.40876692027515205</v>
      </c>
      <c r="L4215" s="67">
        <f t="shared" si="415"/>
        <v>-0.16246017953617042</v>
      </c>
      <c r="M4215" s="36">
        <f t="array" ref="M4215:P4215">TRANSPOSE(MMULT($B$28:$E$31, TRANSPOSE(I4215:L4215)))</f>
        <v>-0.62269067714769888</v>
      </c>
      <c r="N4215" s="36">
        <v>1.5949776962135864</v>
      </c>
      <c r="O4215" s="36">
        <v>0.27120395185628265</v>
      </c>
      <c r="P4215" s="36">
        <v>8.5806962604811077E-2</v>
      </c>
      <c r="Q4215" s="58">
        <f t="shared" si="409"/>
        <v>0.9842191693025365</v>
      </c>
      <c r="R4215" s="58">
        <f t="shared" si="410"/>
        <v>1.0731877521960798</v>
      </c>
      <c r="S4215" s="58">
        <f t="shared" si="411"/>
        <v>1.0157966262181364</v>
      </c>
      <c r="T4215" s="58">
        <f t="shared" si="412"/>
        <v>1.0043378525064162</v>
      </c>
      <c r="U4215" s="56">
        <f t="shared" si="413"/>
        <v>73.187752196079757</v>
      </c>
    </row>
    <row r="4216" spans="8:21" x14ac:dyDescent="0.25">
      <c r="H4216" s="11">
        <v>1714</v>
      </c>
      <c r="I4216" s="66">
        <f t="shared" si="415"/>
        <v>0.40283548743325814</v>
      </c>
      <c r="J4216" s="66">
        <f t="shared" si="415"/>
        <v>-0.70611789264048008</v>
      </c>
      <c r="K4216" s="66">
        <f t="shared" si="415"/>
        <v>0.88302400287599492</v>
      </c>
      <c r="L4216" s="67">
        <f t="shared" si="415"/>
        <v>6.7669439216336155E-2</v>
      </c>
      <c r="M4216" s="36">
        <f t="array" ref="M4216:P4216">TRANSPOSE(MMULT($B$28:$E$31, TRANSPOSE(I4216:L4216)))</f>
        <v>0.40283548743325814</v>
      </c>
      <c r="N4216" s="36">
        <v>-0.28867111518502686</v>
      </c>
      <c r="O4216" s="36">
        <v>0.93593992702496531</v>
      </c>
      <c r="P4216" s="36">
        <v>0.10247381394564112</v>
      </c>
      <c r="Q4216" s="58">
        <f t="shared" si="409"/>
        <v>1.0201878143484306</v>
      </c>
      <c r="R4216" s="58">
        <f t="shared" si="410"/>
        <v>0.99062259726290625</v>
      </c>
      <c r="S4216" s="58">
        <f t="shared" si="411"/>
        <v>1.043168375757376</v>
      </c>
      <c r="T4216" s="58">
        <f t="shared" si="412"/>
        <v>1.00494483002381</v>
      </c>
      <c r="U4216" s="56">
        <f t="shared" si="413"/>
        <v>43.168375757375976</v>
      </c>
    </row>
    <row r="4217" spans="8:21" x14ac:dyDescent="0.25">
      <c r="H4217" s="11">
        <v>1715</v>
      </c>
      <c r="I4217" s="66">
        <f t="shared" si="415"/>
        <v>0.35776732124052785</v>
      </c>
      <c r="J4217" s="66">
        <f t="shared" si="415"/>
        <v>1.6560540661747962</v>
      </c>
      <c r="K4217" s="66">
        <f t="shared" si="415"/>
        <v>0.52236254725653919</v>
      </c>
      <c r="L4217" s="67">
        <f t="shared" si="415"/>
        <v>-5.6141837698894408E-2</v>
      </c>
      <c r="M4217" s="36">
        <f t="array" ref="M4217:P4217">TRANSPOSE(MMULT($B$28:$E$31, TRANSPOSE(I4217:L4217)))</f>
        <v>0.35776732124052785</v>
      </c>
      <c r="N4217" s="36">
        <v>1.5054691941915754</v>
      </c>
      <c r="O4217" s="36">
        <v>0.69154427285683284</v>
      </c>
      <c r="P4217" s="36">
        <v>0.48363186814889708</v>
      </c>
      <c r="Q4217" s="58">
        <f t="shared" si="409"/>
        <v>1.0185798530807131</v>
      </c>
      <c r="R4217" s="58">
        <f t="shared" si="410"/>
        <v>1.0691129818563057</v>
      </c>
      <c r="S4217" s="58">
        <f t="shared" si="411"/>
        <v>1.0330202271404363</v>
      </c>
      <c r="T4217" s="58">
        <f t="shared" si="412"/>
        <v>1.0189265019054268</v>
      </c>
      <c r="U4217" s="56">
        <f t="shared" si="413"/>
        <v>69.112981856305652</v>
      </c>
    </row>
    <row r="4218" spans="8:21" x14ac:dyDescent="0.25">
      <c r="H4218" s="11">
        <v>1716</v>
      </c>
      <c r="I4218" s="66">
        <f t="shared" si="415"/>
        <v>1.4400379863300445</v>
      </c>
      <c r="J4218" s="66">
        <f t="shared" si="415"/>
        <v>-1.1041190223114763</v>
      </c>
      <c r="K4218" s="66">
        <f t="shared" si="415"/>
        <v>4.8018631401316555E-2</v>
      </c>
      <c r="L4218" s="67">
        <f t="shared" si="415"/>
        <v>1.0625870287916268</v>
      </c>
      <c r="M4218" s="36">
        <f t="array" ref="M4218:P4218">TRANSPOSE(MMULT($B$28:$E$31, TRANSPOSE(I4218:L4218)))</f>
        <v>1.4400379863300445</v>
      </c>
      <c r="N4218" s="36">
        <v>6.3896711801290418E-2</v>
      </c>
      <c r="O4218" s="36">
        <v>0.51834915863943187</v>
      </c>
      <c r="P4218" s="36">
        <v>1.3907464432716674</v>
      </c>
      <c r="Q4218" s="58">
        <f t="shared" si="409"/>
        <v>1.0579031932875638</v>
      </c>
      <c r="R4218" s="58">
        <f t="shared" si="410"/>
        <v>1.0055779845976101</v>
      </c>
      <c r="S4218" s="58">
        <f t="shared" si="411"/>
        <v>1.0258883973767208</v>
      </c>
      <c r="T4218" s="58">
        <f t="shared" si="412"/>
        <v>1.0529887268179423</v>
      </c>
      <c r="U4218" s="56">
        <f t="shared" si="413"/>
        <v>57.903193287563766</v>
      </c>
    </row>
    <row r="4219" spans="8:21" x14ac:dyDescent="0.25">
      <c r="H4219" s="11">
        <v>1717</v>
      </c>
      <c r="I4219" s="66">
        <f t="shared" si="415"/>
        <v>0.57584728964132192</v>
      </c>
      <c r="J4219" s="66">
        <f t="shared" si="415"/>
        <v>-0.7098051376330583</v>
      </c>
      <c r="K4219" s="66">
        <f t="shared" si="415"/>
        <v>0.11275368353751231</v>
      </c>
      <c r="L4219" s="67">
        <f t="shared" si="415"/>
        <v>-0.69264393140347336</v>
      </c>
      <c r="M4219" s="36">
        <f t="array" ref="M4219:P4219">TRANSPOSE(MMULT($B$28:$E$31, TRANSPOSE(I4219:L4219)))</f>
        <v>0.57584728964132192</v>
      </c>
      <c r="N4219" s="36">
        <v>-0.18147583762491781</v>
      </c>
      <c r="O4219" s="36">
        <v>0.28210074113800077</v>
      </c>
      <c r="P4219" s="36">
        <v>-0.42809495808028208</v>
      </c>
      <c r="Q4219" s="58">
        <f t="shared" si="409"/>
        <v>1.0263842149291371</v>
      </c>
      <c r="R4219" s="58">
        <f t="shared" si="410"/>
        <v>0.9951459709621131</v>
      </c>
      <c r="S4219" s="58">
        <f t="shared" si="411"/>
        <v>1.0162394795962832</v>
      </c>
      <c r="T4219" s="58">
        <f t="shared" si="412"/>
        <v>0.98580129261182448</v>
      </c>
      <c r="U4219" s="56">
        <f t="shared" si="413"/>
        <v>26.384214929137116</v>
      </c>
    </row>
    <row r="4220" spans="8:21" x14ac:dyDescent="0.25">
      <c r="H4220" s="11">
        <v>1718</v>
      </c>
      <c r="I4220" s="66">
        <f t="shared" si="415"/>
        <v>2.2920056366175587</v>
      </c>
      <c r="J4220" s="66">
        <f t="shared" si="415"/>
        <v>-0.51236006861796468</v>
      </c>
      <c r="K4220" s="66">
        <f t="shared" si="415"/>
        <v>-2.1738415175858368</v>
      </c>
      <c r="L4220" s="67">
        <f t="shared" si="415"/>
        <v>-0.72044591465080077</v>
      </c>
      <c r="M4220" s="36">
        <f t="array" ref="M4220:P4220">TRANSPOSE(MMULT($B$28:$E$31, TRANSPOSE(I4220:L4220)))</f>
        <v>2.2920056366175587</v>
      </c>
      <c r="N4220" s="36">
        <v>1.0624127590362602</v>
      </c>
      <c r="O4220" s="36">
        <v>-1.2118346669191742</v>
      </c>
      <c r="P4220" s="36">
        <v>0.51090310071452716</v>
      </c>
      <c r="Q4220" s="58">
        <f t="shared" si="409"/>
        <v>1.089923703804571</v>
      </c>
      <c r="R4220" s="58">
        <f t="shared" si="410"/>
        <v>1.049170043929935</v>
      </c>
      <c r="S4220" s="58">
        <f t="shared" si="411"/>
        <v>0.95729049439618052</v>
      </c>
      <c r="T4220" s="58">
        <f t="shared" si="412"/>
        <v>1.0199342925483137</v>
      </c>
      <c r="U4220" s="56">
        <f t="shared" si="413"/>
        <v>89.923703804571048</v>
      </c>
    </row>
    <row r="4221" spans="8:21" x14ac:dyDescent="0.25">
      <c r="H4221" s="11">
        <v>1719</v>
      </c>
      <c r="I4221" s="66">
        <f t="shared" si="415"/>
        <v>1.108565208379543</v>
      </c>
      <c r="J4221" s="66">
        <f t="shared" si="415"/>
        <v>1.3453002201413584</v>
      </c>
      <c r="K4221" s="66">
        <f t="shared" si="415"/>
        <v>-1.1256509562623551</v>
      </c>
      <c r="L4221" s="67">
        <f t="shared" si="415"/>
        <v>0.8114290311411928</v>
      </c>
      <c r="M4221" s="36">
        <f t="array" ref="M4221:P4221">TRANSPOSE(MMULT($B$28:$E$31, TRANSPOSE(I4221:L4221)))</f>
        <v>1.108565208379543</v>
      </c>
      <c r="N4221" s="36">
        <v>1.7432009234597099</v>
      </c>
      <c r="O4221" s="36">
        <v>-0.58266049785148577</v>
      </c>
      <c r="P4221" s="36">
        <v>1.5477664164623368</v>
      </c>
      <c r="Q4221" s="58">
        <f t="shared" si="409"/>
        <v>1.0457007996166428</v>
      </c>
      <c r="R4221" s="58">
        <f t="shared" si="410"/>
        <v>1.079969623386984</v>
      </c>
      <c r="S4221" s="58">
        <f t="shared" si="411"/>
        <v>0.98168831427558956</v>
      </c>
      <c r="T4221" s="58">
        <f t="shared" si="412"/>
        <v>1.0589994013765813</v>
      </c>
      <c r="U4221" s="56">
        <f t="shared" si="413"/>
        <v>79.969623386983983</v>
      </c>
    </row>
    <row r="4222" spans="8:21" x14ac:dyDescent="0.25">
      <c r="H4222" s="11">
        <v>1720</v>
      </c>
      <c r="I4222" s="66">
        <f t="shared" si="415"/>
        <v>0.29589169973843776</v>
      </c>
      <c r="J4222" s="66">
        <f t="shared" si="415"/>
        <v>5.5586425434553124E-2</v>
      </c>
      <c r="K4222" s="66">
        <f t="shared" si="415"/>
        <v>-0.26406938023485671</v>
      </c>
      <c r="L4222" s="67">
        <f t="shared" si="415"/>
        <v>0.56491207580975067</v>
      </c>
      <c r="M4222" s="36">
        <f t="array" ref="M4222:P4222">TRANSPOSE(MMULT($B$28:$E$31, TRANSPOSE(I4222:L4222)))</f>
        <v>0.29589169973843776</v>
      </c>
      <c r="N4222" s="36">
        <v>0.23108991245397995</v>
      </c>
      <c r="O4222" s="36">
        <v>-0.13548883055051492</v>
      </c>
      <c r="P4222" s="36">
        <v>0.63670681178835442</v>
      </c>
      <c r="Q4222" s="58">
        <f t="shared" si="409"/>
        <v>1.016376355789234</v>
      </c>
      <c r="R4222" s="58">
        <f t="shared" si="410"/>
        <v>1.0127487777923962</v>
      </c>
      <c r="S4222" s="58">
        <f t="shared" si="411"/>
        <v>0.99940562348972306</v>
      </c>
      <c r="T4222" s="58">
        <f t="shared" si="412"/>
        <v>1.0245962070959806</v>
      </c>
      <c r="U4222" s="56">
        <f t="shared" si="413"/>
        <v>24.596207095980649</v>
      </c>
    </row>
    <row r="4223" spans="8:21" x14ac:dyDescent="0.25">
      <c r="H4223" s="11">
        <v>1721</v>
      </c>
      <c r="I4223" s="66">
        <f t="shared" ref="I4223:L4242" si="416">-I1723</f>
        <v>-0.61209383197145129</v>
      </c>
      <c r="J4223" s="66">
        <f t="shared" si="416"/>
        <v>0.38733975958503702</v>
      </c>
      <c r="K4223" s="66">
        <f t="shared" si="416"/>
        <v>-0.7064479983399512</v>
      </c>
      <c r="L4223" s="67">
        <f t="shared" si="416"/>
        <v>1.0700464998421766</v>
      </c>
      <c r="M4223" s="36">
        <f t="array" ref="M4223:P4223">TRANSPOSE(MMULT($B$28:$E$31, TRANSPOSE(I4223:L4223)))</f>
        <v>-0.61209383197145129</v>
      </c>
      <c r="N4223" s="36">
        <v>-9.0413215805314417E-2</v>
      </c>
      <c r="O4223" s="36">
        <v>-0.86231215073398526</v>
      </c>
      <c r="P4223" s="36">
        <v>0.66159941353825624</v>
      </c>
      <c r="Q4223" s="58">
        <f t="shared" si="409"/>
        <v>0.98458427364052958</v>
      </c>
      <c r="R4223" s="58">
        <f t="shared" si="410"/>
        <v>0.99900480885976994</v>
      </c>
      <c r="S4223" s="58">
        <f t="shared" si="411"/>
        <v>0.97076827390102316</v>
      </c>
      <c r="T4223" s="58">
        <f t="shared" si="412"/>
        <v>1.0255211757275831</v>
      </c>
      <c r="U4223" s="56">
        <f t="shared" si="413"/>
        <v>25.521175727583056</v>
      </c>
    </row>
    <row r="4224" spans="8:21" x14ac:dyDescent="0.25">
      <c r="H4224" s="11">
        <v>1722</v>
      </c>
      <c r="I4224" s="66">
        <f t="shared" si="416"/>
        <v>-1.4336690155621317</v>
      </c>
      <c r="J4224" s="66">
        <f t="shared" si="416"/>
        <v>0.13218602690856476</v>
      </c>
      <c r="K4224" s="66">
        <f t="shared" si="416"/>
        <v>0.40674595931127183</v>
      </c>
      <c r="L4224" s="67">
        <f t="shared" si="416"/>
        <v>0.30992495706445461</v>
      </c>
      <c r="M4224" s="36">
        <f t="array" ref="M4224:P4224">TRANSPOSE(MMULT($B$28:$E$31, TRANSPOSE(I4224:L4224)))</f>
        <v>-1.4336690155621317</v>
      </c>
      <c r="N4224" s="36">
        <v>-0.80985235457664817</v>
      </c>
      <c r="O4224" s="36">
        <v>-0.13719159161183142</v>
      </c>
      <c r="P4224" s="36">
        <v>-0.46313103634940717</v>
      </c>
      <c r="Q4224" s="58">
        <f t="shared" si="409"/>
        <v>0.95667560518174721</v>
      </c>
      <c r="R4224" s="58">
        <f t="shared" si="410"/>
        <v>0.96892133688728155</v>
      </c>
      <c r="S4224" s="58">
        <f t="shared" si="411"/>
        <v>0.9993375558486024</v>
      </c>
      <c r="T4224" s="58">
        <f t="shared" si="412"/>
        <v>0.98455006268954148</v>
      </c>
      <c r="U4224" s="56">
        <f t="shared" si="413"/>
        <v>0</v>
      </c>
    </row>
    <row r="4225" spans="8:21" x14ac:dyDescent="0.25">
      <c r="H4225" s="11">
        <v>1723</v>
      </c>
      <c r="I4225" s="66">
        <f t="shared" si="416"/>
        <v>0.37373522418148281</v>
      </c>
      <c r="J4225" s="66">
        <f t="shared" si="416"/>
        <v>0.13309694788172419</v>
      </c>
      <c r="K4225" s="66">
        <f t="shared" si="416"/>
        <v>-1.6830557854336563</v>
      </c>
      <c r="L4225" s="67">
        <f t="shared" si="416"/>
        <v>-0.64826320110914692</v>
      </c>
      <c r="M4225" s="36">
        <f t="array" ref="M4225:P4225">TRANSPOSE(MMULT($B$28:$E$31, TRANSPOSE(I4225:L4225)))</f>
        <v>0.37373522418148281</v>
      </c>
      <c r="N4225" s="36">
        <v>0.34041282651314131</v>
      </c>
      <c r="O4225" s="36">
        <v>-1.4237892917858106</v>
      </c>
      <c r="P4225" s="36">
        <v>-0.29220091872453202</v>
      </c>
      <c r="Q4225" s="58">
        <f t="shared" si="409"/>
        <v>1.0191492726316302</v>
      </c>
      <c r="R4225" s="58">
        <f t="shared" si="410"/>
        <v>1.0174651835692403</v>
      </c>
      <c r="S4225" s="58">
        <f t="shared" si="411"/>
        <v>0.94920871630546177</v>
      </c>
      <c r="T4225" s="58">
        <f t="shared" si="412"/>
        <v>0.99066948735509919</v>
      </c>
      <c r="U4225" s="56">
        <f t="shared" si="413"/>
        <v>19.149272631630243</v>
      </c>
    </row>
    <row r="4226" spans="8:21" x14ac:dyDescent="0.25">
      <c r="H4226" s="11">
        <v>1724</v>
      </c>
      <c r="I4226" s="66">
        <f t="shared" si="416"/>
        <v>0.20687777273062127</v>
      </c>
      <c r="J4226" s="66">
        <f t="shared" si="416"/>
        <v>-0.91475525472018326</v>
      </c>
      <c r="K4226" s="66">
        <f t="shared" si="416"/>
        <v>1.6319947718832113E-2</v>
      </c>
      <c r="L4226" s="67">
        <f t="shared" si="416"/>
        <v>0.72211710151988662</v>
      </c>
      <c r="M4226" s="36">
        <f t="array" ref="M4226:P4226">TRANSPOSE(MMULT($B$28:$E$31, TRANSPOSE(I4226:L4226)))</f>
        <v>0.20687777273062127</v>
      </c>
      <c r="N4226" s="36">
        <v>-0.57430409669881644</v>
      </c>
      <c r="O4226" s="36">
        <v>4.8807381450954285E-2</v>
      </c>
      <c r="P4226" s="36">
        <v>0.51074686982411166</v>
      </c>
      <c r="Q4226" s="58">
        <f t="shared" si="409"/>
        <v>1.0132147755022056</v>
      </c>
      <c r="R4226" s="58">
        <f t="shared" si="410"/>
        <v>0.97866972872973346</v>
      </c>
      <c r="S4226" s="58">
        <f t="shared" si="411"/>
        <v>1.0068003130937204</v>
      </c>
      <c r="T4226" s="58">
        <f t="shared" si="412"/>
        <v>1.0199285162996228</v>
      </c>
      <c r="U4226" s="56">
        <f t="shared" si="413"/>
        <v>19.928516299622778</v>
      </c>
    </row>
    <row r="4227" spans="8:21" x14ac:dyDescent="0.25">
      <c r="H4227" s="11">
        <v>1725</v>
      </c>
      <c r="I4227" s="66">
        <f t="shared" si="416"/>
        <v>1.6002136284142292</v>
      </c>
      <c r="J4227" s="66">
        <f t="shared" si="416"/>
        <v>1.4539370713913022</v>
      </c>
      <c r="K4227" s="66">
        <f t="shared" si="416"/>
        <v>-1.3296064644198751</v>
      </c>
      <c r="L4227" s="67">
        <f t="shared" si="416"/>
        <v>-0.16231040438175492</v>
      </c>
      <c r="M4227" s="36">
        <f t="array" ref="M4227:P4227">TRANSPOSE(MMULT($B$28:$E$31, TRANSPOSE(I4227:L4227)))</f>
        <v>1.6002136284142292</v>
      </c>
      <c r="N4227" s="36">
        <v>2.1397350146179357</v>
      </c>
      <c r="O4227" s="36">
        <v>-0.58858326472935563</v>
      </c>
      <c r="P4227" s="36">
        <v>1.0214938453658877</v>
      </c>
      <c r="Q4227" s="58">
        <f t="shared" ref="Q4227:Q4290" si="417">EXP(($F$11 - $F$7 - $C$7*$C$7/2)*$C$3 + M4227*$C$7*SQRT($C$3))</f>
        <v>1.0638506100723069</v>
      </c>
      <c r="R4227" s="58">
        <f t="shared" ref="R4227:R4290" si="418">EXP(($F$11 - $F$8 - $C$8*$C$8/2)*$C$3 + N4227*$C$8*SQRT($C$3))</f>
        <v>1.0983242543661909</v>
      </c>
      <c r="S4227" s="58">
        <f t="shared" ref="S4227:S4290" si="419">EXP(($F$11 - $F$9 - $C$9*$C$9/2)*$C$3 + O4227*$C$9*SQRT($C$3))</f>
        <v>0.98145576938157386</v>
      </c>
      <c r="T4227" s="58">
        <f t="shared" ref="T4227:T4290" si="420">EXP(($F$11 - $F$10 - $C$10*$C$10/2)*$C$3 + P4227*$C$10*SQRT($C$3))</f>
        <v>1.0389879565297935</v>
      </c>
      <c r="U4227" s="56">
        <f t="shared" ref="U4227:U4290" si="421">$C$4 * (MAX(MAX(Q4227:T4227) - $C$2, 0))</f>
        <v>98.324254366190857</v>
      </c>
    </row>
    <row r="4228" spans="8:21" x14ac:dyDescent="0.25">
      <c r="H4228" s="11">
        <v>1726</v>
      </c>
      <c r="I4228" s="66">
        <f t="shared" si="416"/>
        <v>7.4166801866243923E-3</v>
      </c>
      <c r="J4228" s="66">
        <f t="shared" si="416"/>
        <v>-0.45583393874894301</v>
      </c>
      <c r="K4228" s="66">
        <f t="shared" si="416"/>
        <v>-1.2897846505441386</v>
      </c>
      <c r="L4228" s="67">
        <f t="shared" si="416"/>
        <v>0.58595773835939136</v>
      </c>
      <c r="M4228" s="36">
        <f t="array" ref="M4228:P4228">TRANSPOSE(MMULT($B$28:$E$31, TRANSPOSE(I4228:L4228)))</f>
        <v>7.4166801866243923E-3</v>
      </c>
      <c r="N4228" s="36">
        <v>-0.34703378547438629</v>
      </c>
      <c r="O4228" s="36">
        <v>-1.2180034657808809</v>
      </c>
      <c r="P4228" s="36">
        <v>0.41009716356322867</v>
      </c>
      <c r="Q4228" s="58">
        <f t="shared" si="417"/>
        <v>1.0061660158987</v>
      </c>
      <c r="R4228" s="58">
        <f t="shared" si="418"/>
        <v>0.98816848847233707</v>
      </c>
      <c r="S4228" s="58">
        <f t="shared" si="419"/>
        <v>0.95705431023634424</v>
      </c>
      <c r="T4228" s="58">
        <f t="shared" si="420"/>
        <v>1.0162140345827635</v>
      </c>
      <c r="U4228" s="56">
        <f t="shared" si="421"/>
        <v>16.214034582763492</v>
      </c>
    </row>
    <row r="4229" spans="8:21" x14ac:dyDescent="0.25">
      <c r="H4229" s="11">
        <v>1727</v>
      </c>
      <c r="I4229" s="66">
        <f t="shared" si="416"/>
        <v>0.55356056361661632</v>
      </c>
      <c r="J4229" s="66">
        <f t="shared" si="416"/>
        <v>-0.48060176676378752</v>
      </c>
      <c r="K4229" s="66">
        <f t="shared" si="416"/>
        <v>0.42007449882704934</v>
      </c>
      <c r="L4229" s="67">
        <f t="shared" si="416"/>
        <v>-0.61325931896253261</v>
      </c>
      <c r="M4229" s="36">
        <f t="array" ref="M4229:P4229">TRANSPOSE(MMULT($B$28:$E$31, TRANSPOSE(I4229:L4229)))</f>
        <v>0.55356056361661632</v>
      </c>
      <c r="N4229" s="36">
        <v>-1.8782673991155352E-2</v>
      </c>
      <c r="O4229" s="36">
        <v>0.5703423582797712</v>
      </c>
      <c r="P4229" s="36">
        <v>-0.32935350075188408</v>
      </c>
      <c r="Q4229" s="58">
        <f t="shared" si="417"/>
        <v>1.0255839110695937</v>
      </c>
      <c r="R4229" s="58">
        <f t="shared" si="418"/>
        <v>1.002050711193291</v>
      </c>
      <c r="S4229" s="58">
        <f t="shared" si="419"/>
        <v>1.0280241863470863</v>
      </c>
      <c r="T4229" s="58">
        <f t="shared" si="420"/>
        <v>0.98933617045920685</v>
      </c>
      <c r="U4229" s="56">
        <f t="shared" si="421"/>
        <v>28.024186347086257</v>
      </c>
    </row>
    <row r="4230" spans="8:21" x14ac:dyDescent="0.25">
      <c r="H4230" s="11">
        <v>1728</v>
      </c>
      <c r="I4230" s="66">
        <f t="shared" si="416"/>
        <v>-1.6712771637617849</v>
      </c>
      <c r="J4230" s="66">
        <f t="shared" si="416"/>
        <v>0.97037487227571484</v>
      </c>
      <c r="K4230" s="66">
        <f t="shared" si="416"/>
        <v>-0.25085798131168019</v>
      </c>
      <c r="L4230" s="67">
        <f t="shared" si="416"/>
        <v>0.97245361991632118</v>
      </c>
      <c r="M4230" s="36">
        <f t="array" ref="M4230:P4230">TRANSPOSE(MMULT($B$28:$E$31, TRANSPOSE(I4230:L4230)))</f>
        <v>-1.6712771637617849</v>
      </c>
      <c r="N4230" s="36">
        <v>-0.31417728465213712</v>
      </c>
      <c r="O4230" s="36">
        <v>-0.79728331104451855</v>
      </c>
      <c r="P4230" s="36">
        <v>0.14993005776192436</v>
      </c>
      <c r="Q4230" s="58">
        <f t="shared" si="417"/>
        <v>0.94875260863026367</v>
      </c>
      <c r="R4230" s="58">
        <f t="shared" si="418"/>
        <v>0.98954933210091134</v>
      </c>
      <c r="S4230" s="58">
        <f t="shared" si="419"/>
        <v>0.97329667823779564</v>
      </c>
      <c r="T4230" s="58">
        <f t="shared" si="420"/>
        <v>1.0066751132648053</v>
      </c>
      <c r="U4230" s="56">
        <f t="shared" si="421"/>
        <v>6.6751132648052991</v>
      </c>
    </row>
    <row r="4231" spans="8:21" x14ac:dyDescent="0.25">
      <c r="H4231" s="11">
        <v>1729</v>
      </c>
      <c r="I4231" s="66">
        <f t="shared" si="416"/>
        <v>-0.31874387586264991</v>
      </c>
      <c r="J4231" s="66">
        <f t="shared" si="416"/>
        <v>0.55937228181005483</v>
      </c>
      <c r="K4231" s="66">
        <f t="shared" si="416"/>
        <v>-0.91408816405494686</v>
      </c>
      <c r="L4231" s="67">
        <f t="shared" si="416"/>
        <v>1.7913857560157105</v>
      </c>
      <c r="M4231" s="36">
        <f t="array" ref="M4231:P4231">TRANSPOSE(MMULT($B$28:$E$31, TRANSPOSE(I4231:L4231)))</f>
        <v>-0.31874387586264991</v>
      </c>
      <c r="N4231" s="36">
        <v>0.22891742873022994</v>
      </c>
      <c r="O4231" s="36">
        <v>-0.94092548602567327</v>
      </c>
      <c r="P4231" s="36">
        <v>1.4505733385923603</v>
      </c>
      <c r="Q4231" s="58">
        <f t="shared" si="417"/>
        <v>0.99474531873731675</v>
      </c>
      <c r="R4231" s="58">
        <f t="shared" si="418"/>
        <v>1.0126552744490407</v>
      </c>
      <c r="S4231" s="58">
        <f t="shared" si="419"/>
        <v>0.96772045512416816</v>
      </c>
      <c r="T4231" s="58">
        <f t="shared" si="420"/>
        <v>1.0552748478353327</v>
      </c>
      <c r="U4231" s="56">
        <f t="shared" si="421"/>
        <v>55.27484783533265</v>
      </c>
    </row>
    <row r="4232" spans="8:21" x14ac:dyDescent="0.25">
      <c r="H4232" s="11">
        <v>1730</v>
      </c>
      <c r="I4232" s="66">
        <f t="shared" si="416"/>
        <v>5.82619495378284E-2</v>
      </c>
      <c r="J4232" s="66">
        <f t="shared" si="416"/>
        <v>0.97783880403226797</v>
      </c>
      <c r="K4232" s="66">
        <f t="shared" si="416"/>
        <v>0.98542435567466402</v>
      </c>
      <c r="L4232" s="67">
        <f t="shared" si="416"/>
        <v>-1.5095747447250536</v>
      </c>
      <c r="M4232" s="36">
        <f t="array" ref="M4232:P4232">TRANSPOSE(MMULT($B$28:$E$31, TRANSPOSE(I4232:L4232)))</f>
        <v>5.82619495378284E-2</v>
      </c>
      <c r="N4232" s="36">
        <v>0.79162011372515806</v>
      </c>
      <c r="O4232" s="36">
        <v>0.98250414636077132</v>
      </c>
      <c r="P4232" s="36">
        <v>-1.0261867163200922</v>
      </c>
      <c r="Q4232" s="58">
        <f t="shared" si="417"/>
        <v>1.0079581674413856</v>
      </c>
      <c r="R4232" s="58">
        <f t="shared" si="418"/>
        <v>1.0371646892836397</v>
      </c>
      <c r="S4232" s="58">
        <f t="shared" si="419"/>
        <v>1.0451131591837035</v>
      </c>
      <c r="T4232" s="58">
        <f t="shared" si="420"/>
        <v>0.96465833269865575</v>
      </c>
      <c r="U4232" s="56">
        <f t="shared" si="421"/>
        <v>45.113159183703509</v>
      </c>
    </row>
    <row r="4233" spans="8:21" x14ac:dyDescent="0.25">
      <c r="H4233" s="11">
        <v>1731</v>
      </c>
      <c r="I4233" s="66">
        <f t="shared" si="416"/>
        <v>-0.20602703907904221</v>
      </c>
      <c r="J4233" s="66">
        <f t="shared" si="416"/>
        <v>1.0682021369306345</v>
      </c>
      <c r="K4233" s="66">
        <f t="shared" si="416"/>
        <v>-2.0508203733856512</v>
      </c>
      <c r="L4233" s="67">
        <f t="shared" si="416"/>
        <v>-0.56749168654105597</v>
      </c>
      <c r="M4233" s="36">
        <f t="array" ref="M4233:P4233">TRANSPOSE(MMULT($B$28:$E$31, TRANSPOSE(I4233:L4233)))</f>
        <v>-0.20602703907904221</v>
      </c>
      <c r="N4233" s="36">
        <v>0.69325474836179946</v>
      </c>
      <c r="O4233" s="36">
        <v>-1.9343062077862783</v>
      </c>
      <c r="P4233" s="36">
        <v>-0.32169561561013171</v>
      </c>
      <c r="Q4233" s="58">
        <f t="shared" si="417"/>
        <v>0.99867742900116718</v>
      </c>
      <c r="R4233" s="58">
        <f t="shared" si="418"/>
        <v>1.0328378437815651</v>
      </c>
      <c r="S4233" s="58">
        <f t="shared" si="419"/>
        <v>0.93002180366233467</v>
      </c>
      <c r="T4233" s="58">
        <f t="shared" si="420"/>
        <v>0.98961084665731924</v>
      </c>
      <c r="U4233" s="56">
        <f t="shared" si="421"/>
        <v>32.83784378156507</v>
      </c>
    </row>
    <row r="4234" spans="8:21" x14ac:dyDescent="0.25">
      <c r="H4234" s="11">
        <v>1732</v>
      </c>
      <c r="I4234" s="66">
        <f t="shared" si="416"/>
        <v>-0.22577836689537836</v>
      </c>
      <c r="J4234" s="66">
        <f t="shared" si="416"/>
        <v>-0.62055995760638416</v>
      </c>
      <c r="K4234" s="66">
        <f t="shared" si="416"/>
        <v>0.90826065850238513</v>
      </c>
      <c r="L4234" s="67">
        <f t="shared" si="416"/>
        <v>1.5599756146701473</v>
      </c>
      <c r="M4234" s="36">
        <f t="array" ref="M4234:P4234">TRANSPOSE(MMULT($B$28:$E$31, TRANSPOSE(I4234:L4234)))</f>
        <v>-0.22577836689537836</v>
      </c>
      <c r="N4234" s="36">
        <v>-0.62246596703428803</v>
      </c>
      <c r="O4234" s="36">
        <v>0.73459959631538474</v>
      </c>
      <c r="P4234" s="36">
        <v>1.0311916723242163</v>
      </c>
      <c r="Q4234" s="58">
        <f t="shared" si="417"/>
        <v>0.9979872853906695</v>
      </c>
      <c r="R4234" s="58">
        <f t="shared" si="418"/>
        <v>0.97666855851107137</v>
      </c>
      <c r="S4234" s="58">
        <f t="shared" si="419"/>
        <v>1.0348008407990161</v>
      </c>
      <c r="T4234" s="58">
        <f t="shared" si="420"/>
        <v>1.039353273035116</v>
      </c>
      <c r="U4234" s="56">
        <f t="shared" si="421"/>
        <v>39.353273035116047</v>
      </c>
    </row>
    <row r="4235" spans="8:21" x14ac:dyDescent="0.25">
      <c r="H4235" s="11">
        <v>1733</v>
      </c>
      <c r="I4235" s="66">
        <f t="shared" si="416"/>
        <v>7.980237627125264E-2</v>
      </c>
      <c r="J4235" s="66">
        <f t="shared" si="416"/>
        <v>0.39110437174683549</v>
      </c>
      <c r="K4235" s="66">
        <f t="shared" si="416"/>
        <v>-0.13124150959098113</v>
      </c>
      <c r="L4235" s="67">
        <f t="shared" si="416"/>
        <v>-0.32148870446401168</v>
      </c>
      <c r="M4235" s="36">
        <f t="array" ref="M4235:P4235">TRANSPOSE(MMULT($B$28:$E$31, TRANSPOSE(I4235:L4235)))</f>
        <v>7.980237627125264E-2</v>
      </c>
      <c r="N4235" s="36">
        <v>0.35255814127451696</v>
      </c>
      <c r="O4235" s="36">
        <v>-7.5259264616187593E-2</v>
      </c>
      <c r="P4235" s="36">
        <v>-0.14009732561011826</v>
      </c>
      <c r="Q4235" s="58">
        <f t="shared" si="417"/>
        <v>1.0087183686858787</v>
      </c>
      <c r="R4235" s="58">
        <f t="shared" si="418"/>
        <v>1.0179905101218341</v>
      </c>
      <c r="S4235" s="58">
        <f t="shared" si="419"/>
        <v>1.0018162768516548</v>
      </c>
      <c r="T4235" s="58">
        <f t="shared" si="420"/>
        <v>0.99614688307537214</v>
      </c>
      <c r="U4235" s="56">
        <f t="shared" si="421"/>
        <v>17.990510121834056</v>
      </c>
    </row>
    <row r="4236" spans="8:21" x14ac:dyDescent="0.25">
      <c r="H4236" s="11">
        <v>1734</v>
      </c>
      <c r="I4236" s="66">
        <f t="shared" si="416"/>
        <v>-1.4929113235165745E-2</v>
      </c>
      <c r="J4236" s="66">
        <f t="shared" si="416"/>
        <v>-2.1535205515869285</v>
      </c>
      <c r="K4236" s="66">
        <f t="shared" si="416"/>
        <v>1.3114045551621631</v>
      </c>
      <c r="L4236" s="67">
        <f t="shared" si="416"/>
        <v>2.194312459834431</v>
      </c>
      <c r="M4236" s="36">
        <f t="array" ref="M4236:P4236">TRANSPOSE(MMULT($B$28:$E$31, TRANSPOSE(I4236:L4236)))</f>
        <v>-1.4929113235165745E-2</v>
      </c>
      <c r="N4236" s="36">
        <v>-1.671291394070858</v>
      </c>
      <c r="O4236" s="36">
        <v>1.1165879526373126</v>
      </c>
      <c r="P4236" s="36">
        <v>1.3345522230973135</v>
      </c>
      <c r="Q4236" s="58">
        <f t="shared" si="417"/>
        <v>1.0053793983188155</v>
      </c>
      <c r="R4236" s="58">
        <f t="shared" si="418"/>
        <v>0.9340895109148486</v>
      </c>
      <c r="S4236" s="58">
        <f t="shared" si="419"/>
        <v>1.0507335277340419</v>
      </c>
      <c r="T4236" s="58">
        <f t="shared" si="420"/>
        <v>1.0508459293785712</v>
      </c>
      <c r="U4236" s="56">
        <f t="shared" si="421"/>
        <v>50.845929378571242</v>
      </c>
    </row>
    <row r="4237" spans="8:21" x14ac:dyDescent="0.25">
      <c r="H4237" s="11">
        <v>1735</v>
      </c>
      <c r="I4237" s="66">
        <f t="shared" si="416"/>
        <v>-1.5043828319413324</v>
      </c>
      <c r="J4237" s="66">
        <f t="shared" si="416"/>
        <v>9.8357098644420798E-2</v>
      </c>
      <c r="K4237" s="66">
        <f t="shared" si="416"/>
        <v>0.11771126778913377</v>
      </c>
      <c r="L4237" s="67">
        <f t="shared" si="416"/>
        <v>-1.3896343552464379</v>
      </c>
      <c r="M4237" s="36">
        <f t="array" ref="M4237:P4237">TRANSPOSE(MMULT($B$28:$E$31, TRANSPOSE(I4237:L4237)))</f>
        <v>-1.5043828319413324</v>
      </c>
      <c r="N4237" s="36">
        <v>-0.88093301529704193</v>
      </c>
      <c r="O4237" s="36">
        <v>-0.43336316846948542</v>
      </c>
      <c r="P4237" s="36">
        <v>-1.9111031399211011</v>
      </c>
      <c r="Q4237" s="58">
        <f t="shared" si="417"/>
        <v>0.95431077643727547</v>
      </c>
      <c r="R4237" s="58">
        <f t="shared" si="418"/>
        <v>0.96599871195529063</v>
      </c>
      <c r="S4237" s="58">
        <f t="shared" si="419"/>
        <v>0.98756839214296732</v>
      </c>
      <c r="T4237" s="58">
        <f t="shared" si="420"/>
        <v>0.93420486798126967</v>
      </c>
      <c r="U4237" s="56">
        <f t="shared" si="421"/>
        <v>0</v>
      </c>
    </row>
    <row r="4238" spans="8:21" x14ac:dyDescent="0.25">
      <c r="H4238" s="11">
        <v>1736</v>
      </c>
      <c r="I4238" s="66">
        <f t="shared" si="416"/>
        <v>0.43230597850277019</v>
      </c>
      <c r="J4238" s="66">
        <f t="shared" si="416"/>
        <v>-0.34471116091682097</v>
      </c>
      <c r="K4238" s="66">
        <f t="shared" si="416"/>
        <v>-0.16653972697278432</v>
      </c>
      <c r="L4238" s="67">
        <f t="shared" si="416"/>
        <v>-1.0319043380633135</v>
      </c>
      <c r="M4238" s="36">
        <f t="array" ref="M4238:P4238">TRANSPOSE(MMULT($B$28:$E$31, TRANSPOSE(I4238:L4238)))</f>
        <v>0.43230597850277019</v>
      </c>
      <c r="N4238" s="36">
        <v>8.9578428444729852E-3</v>
      </c>
      <c r="O4238" s="36">
        <v>-1.3343766334685342E-2</v>
      </c>
      <c r="P4238" s="36">
        <v>-0.70207682086184109</v>
      </c>
      <c r="Q4238" s="58">
        <f t="shared" si="417"/>
        <v>1.0212406474920261</v>
      </c>
      <c r="R4238" s="58">
        <f t="shared" si="418"/>
        <v>1.0032327975762421</v>
      </c>
      <c r="S4238" s="58">
        <f t="shared" si="419"/>
        <v>1.0043004699416629</v>
      </c>
      <c r="T4238" s="58">
        <f t="shared" si="420"/>
        <v>0.97605892930425209</v>
      </c>
      <c r="U4238" s="56">
        <f t="shared" si="421"/>
        <v>21.240647492026142</v>
      </c>
    </row>
    <row r="4239" spans="8:21" x14ac:dyDescent="0.25">
      <c r="H4239" s="11">
        <v>1737</v>
      </c>
      <c r="I4239" s="66">
        <f t="shared" si="416"/>
        <v>0.65345660709355036</v>
      </c>
      <c r="J4239" s="66">
        <f t="shared" si="416"/>
        <v>-0.41524319403201998</v>
      </c>
      <c r="K4239" s="66">
        <f t="shared" si="416"/>
        <v>2.7792389327676315</v>
      </c>
      <c r="L4239" s="67">
        <f t="shared" si="416"/>
        <v>-1.4353545147067333E-2</v>
      </c>
      <c r="M4239" s="36">
        <f t="array" ref="M4239:P4239">TRANSPOSE(MMULT($B$28:$E$31, TRANSPOSE(I4239:L4239)))</f>
        <v>0.65345660709355036</v>
      </c>
      <c r="N4239" s="36">
        <v>9.5189058742827626E-2</v>
      </c>
      <c r="O4239" s="36">
        <v>2.8045090500357874</v>
      </c>
      <c r="P4239" s="36">
        <v>0.20014777936154299</v>
      </c>
      <c r="Q4239" s="58">
        <f t="shared" si="417"/>
        <v>1.0291759991535017</v>
      </c>
      <c r="R4239" s="58">
        <f t="shared" si="418"/>
        <v>1.0069162173195305</v>
      </c>
      <c r="S4239" s="58">
        <f t="shared" si="419"/>
        <v>1.1241254572366879</v>
      </c>
      <c r="T4239" s="58">
        <f t="shared" si="420"/>
        <v>1.0085093259852345</v>
      </c>
      <c r="U4239" s="56">
        <f t="shared" si="421"/>
        <v>124.12545723668788</v>
      </c>
    </row>
    <row r="4240" spans="8:21" x14ac:dyDescent="0.25">
      <c r="H4240" s="11">
        <v>1738</v>
      </c>
      <c r="I4240" s="66">
        <f t="shared" si="416"/>
        <v>-1.2909369700592559</v>
      </c>
      <c r="J4240" s="66">
        <f t="shared" si="416"/>
        <v>-1.4820974247899263</v>
      </c>
      <c r="K4240" s="66">
        <f t="shared" si="416"/>
        <v>-0.56336650554175483</v>
      </c>
      <c r="L4240" s="67">
        <f t="shared" si="416"/>
        <v>-1.2014305674822345</v>
      </c>
      <c r="M4240" s="36">
        <f t="array" ref="M4240:P4240">TRANSPOSE(MMULT($B$28:$E$31, TRANSPOSE(I4240:L4240)))</f>
        <v>-1.2909369700592559</v>
      </c>
      <c r="N4240" s="36">
        <v>-1.9647563174396174</v>
      </c>
      <c r="O4240" s="36">
        <v>-1.0612962863182505</v>
      </c>
      <c r="P4240" s="36">
        <v>-1.9712664187479993</v>
      </c>
      <c r="Q4240" s="58">
        <f t="shared" si="417"/>
        <v>0.96146675190604425</v>
      </c>
      <c r="R4240" s="58">
        <f t="shared" si="418"/>
        <v>0.92251165547024083</v>
      </c>
      <c r="S4240" s="58">
        <f t="shared" si="419"/>
        <v>0.96307224285886561</v>
      </c>
      <c r="T4240" s="58">
        <f t="shared" si="420"/>
        <v>0.93216966308300364</v>
      </c>
      <c r="U4240" s="56">
        <f t="shared" si="421"/>
        <v>0</v>
      </c>
    </row>
    <row r="4241" spans="8:21" x14ac:dyDescent="0.25">
      <c r="H4241" s="11">
        <v>1739</v>
      </c>
      <c r="I4241" s="66">
        <f t="shared" si="416"/>
        <v>-1.126031886878216</v>
      </c>
      <c r="J4241" s="66">
        <f t="shared" si="416"/>
        <v>1.2767850870973756</v>
      </c>
      <c r="K4241" s="66">
        <f t="shared" si="416"/>
        <v>-0.25995324778026152</v>
      </c>
      <c r="L4241" s="67">
        <f t="shared" si="416"/>
        <v>-0.50999467423886591</v>
      </c>
      <c r="M4241" s="36">
        <f t="array" ref="M4241:P4241">TRANSPOSE(MMULT($B$28:$E$31, TRANSPOSE(I4241:L4241)))</f>
        <v>-1.126031886878216</v>
      </c>
      <c r="N4241" s="36">
        <v>0.26906072993735564</v>
      </c>
      <c r="O4241" s="36">
        <v>-0.59341346973181164</v>
      </c>
      <c r="P4241" s="36">
        <v>-0.73069258671418047</v>
      </c>
      <c r="Q4241" s="58">
        <f t="shared" si="417"/>
        <v>0.96703207349289333</v>
      </c>
      <c r="R4241" s="58">
        <f t="shared" si="418"/>
        <v>1.0143844304200296</v>
      </c>
      <c r="S4241" s="58">
        <f t="shared" si="419"/>
        <v>0.9812661623962976</v>
      </c>
      <c r="T4241" s="58">
        <f t="shared" si="420"/>
        <v>0.97504696733546348</v>
      </c>
      <c r="U4241" s="56">
        <f t="shared" si="421"/>
        <v>14.38443042002957</v>
      </c>
    </row>
    <row r="4242" spans="8:21" x14ac:dyDescent="0.25">
      <c r="H4242" s="11">
        <v>1740</v>
      </c>
      <c r="I4242" s="66">
        <f t="shared" si="416"/>
        <v>2.2299575552768665</v>
      </c>
      <c r="J4242" s="66">
        <f t="shared" si="416"/>
        <v>1.1481033312730865E-2</v>
      </c>
      <c r="K4242" s="66">
        <f t="shared" si="416"/>
        <v>0.22586916220044412</v>
      </c>
      <c r="L4242" s="67">
        <f t="shared" si="416"/>
        <v>-0.15849136373647579</v>
      </c>
      <c r="M4242" s="36">
        <f t="array" ref="M4242:P4242">TRANSPOSE(MMULT($B$28:$E$31, TRANSPOSE(I4242:L4242)))</f>
        <v>2.2299575552768665</v>
      </c>
      <c r="N4242" s="36">
        <v>1.4271781015952032</v>
      </c>
      <c r="O4242" s="36">
        <v>1.0220058894725208</v>
      </c>
      <c r="P4242" s="36">
        <v>1.0228310411489594</v>
      </c>
      <c r="Q4242" s="58">
        <f t="shared" si="417"/>
        <v>1.0875593034856206</v>
      </c>
      <c r="R4242" s="58">
        <f t="shared" si="418"/>
        <v>1.0655615575897521</v>
      </c>
      <c r="S4242" s="58">
        <f t="shared" si="419"/>
        <v>1.0467658161579618</v>
      </c>
      <c r="T4242" s="58">
        <f t="shared" si="420"/>
        <v>1.0390383209743377</v>
      </c>
      <c r="U4242" s="56">
        <f t="shared" si="421"/>
        <v>87.559303485620575</v>
      </c>
    </row>
    <row r="4243" spans="8:21" x14ac:dyDescent="0.25">
      <c r="H4243" s="11">
        <v>1741</v>
      </c>
      <c r="I4243" s="66">
        <f t="shared" ref="I4243:L4262" si="422">-I1743</f>
        <v>-1.2401694516434458</v>
      </c>
      <c r="J4243" s="66">
        <f t="shared" si="422"/>
        <v>-1.9416220468624594</v>
      </c>
      <c r="K4243" s="66">
        <f t="shared" si="422"/>
        <v>-0.10112262269135656</v>
      </c>
      <c r="L4243" s="67">
        <f t="shared" si="422"/>
        <v>-9.8457037205057316E-2</v>
      </c>
      <c r="M4243" s="36">
        <f t="array" ref="M4243:P4243">TRANSPOSE(MMULT($B$28:$E$31, TRANSPOSE(I4243:L4243)))</f>
        <v>-1.2401694516434458</v>
      </c>
      <c r="N4243" s="36">
        <v>-2.2870656652412911</v>
      </c>
      <c r="O4243" s="36">
        <v>-0.6336979884500934</v>
      </c>
      <c r="P4243" s="36">
        <v>-1.1351556181420688</v>
      </c>
      <c r="Q4243" s="58">
        <f t="shared" si="417"/>
        <v>0.96317666543349878</v>
      </c>
      <c r="R4243" s="58">
        <f t="shared" si="418"/>
        <v>0.9099611107966189</v>
      </c>
      <c r="S4243" s="58">
        <f t="shared" si="419"/>
        <v>0.97968624226113743</v>
      </c>
      <c r="T4243" s="58">
        <f t="shared" si="420"/>
        <v>0.96085533003810897</v>
      </c>
      <c r="U4243" s="56">
        <f t="shared" si="421"/>
        <v>0</v>
      </c>
    </row>
    <row r="4244" spans="8:21" x14ac:dyDescent="0.25">
      <c r="H4244" s="11">
        <v>1742</v>
      </c>
      <c r="I4244" s="66">
        <f t="shared" si="422"/>
        <v>9.5184051050919899E-2</v>
      </c>
      <c r="J4244" s="66">
        <f t="shared" si="422"/>
        <v>0.60632572288897324</v>
      </c>
      <c r="K4244" s="66">
        <f t="shared" si="422"/>
        <v>-1.3785067014869237</v>
      </c>
      <c r="L4244" s="67">
        <f t="shared" si="422"/>
        <v>1.2589789648551399</v>
      </c>
      <c r="M4244" s="36">
        <f t="array" ref="M4244:P4244">TRANSPOSE(MMULT($B$28:$E$31, TRANSPOSE(I4244:L4244)))</f>
        <v>9.5184051050919899E-2</v>
      </c>
      <c r="N4244" s="36">
        <v>0.52842008304194665</v>
      </c>
      <c r="O4244" s="36">
        <v>-1.2202556646748866</v>
      </c>
      <c r="P4244" s="36">
        <v>1.240163696207939</v>
      </c>
      <c r="Q4244" s="58">
        <f t="shared" si="417"/>
        <v>1.0092615671167362</v>
      </c>
      <c r="R4244" s="58">
        <f t="shared" si="418"/>
        <v>1.0256276109031062</v>
      </c>
      <c r="S4244" s="58">
        <f t="shared" si="419"/>
        <v>0.95696809505351665</v>
      </c>
      <c r="T4244" s="58">
        <f t="shared" si="420"/>
        <v>1.0472565158972231</v>
      </c>
      <c r="U4244" s="56">
        <f t="shared" si="421"/>
        <v>47.256515897223125</v>
      </c>
    </row>
    <row r="4245" spans="8:21" x14ac:dyDescent="0.25">
      <c r="H4245" s="11">
        <v>1743</v>
      </c>
      <c r="I4245" s="66">
        <f t="shared" si="422"/>
        <v>1.2846779331294473</v>
      </c>
      <c r="J4245" s="66">
        <f t="shared" si="422"/>
        <v>-0.43458159552599807</v>
      </c>
      <c r="K4245" s="66">
        <f t="shared" si="422"/>
        <v>0.64838738948454211</v>
      </c>
      <c r="L4245" s="67">
        <f t="shared" si="422"/>
        <v>-0.3683594848370883</v>
      </c>
      <c r="M4245" s="36">
        <f t="array" ref="M4245:P4245">TRANSPOSE(MMULT($B$28:$E$31, TRANSPOSE(I4245:L4245)))</f>
        <v>1.2846779331294473</v>
      </c>
      <c r="N4245" s="36">
        <v>0.48174162341524468</v>
      </c>
      <c r="O4245" s="36">
        <v>1.0508572895995425</v>
      </c>
      <c r="P4245" s="36">
        <v>0.258819549760745</v>
      </c>
      <c r="Q4245" s="58">
        <f t="shared" si="417"/>
        <v>1.0521663483885046</v>
      </c>
      <c r="R4245" s="58">
        <f t="shared" si="418"/>
        <v>1.0235949523252199</v>
      </c>
      <c r="S4245" s="58">
        <f t="shared" si="419"/>
        <v>1.0479745398672871</v>
      </c>
      <c r="T4245" s="58">
        <f t="shared" si="420"/>
        <v>1.0106565583494076</v>
      </c>
      <c r="U4245" s="56">
        <f t="shared" si="421"/>
        <v>52.166348388504645</v>
      </c>
    </row>
    <row r="4246" spans="8:21" x14ac:dyDescent="0.25">
      <c r="H4246" s="11">
        <v>1744</v>
      </c>
      <c r="I4246" s="66">
        <f t="shared" si="422"/>
        <v>-1.3858449406401121</v>
      </c>
      <c r="J4246" s="66">
        <f t="shared" si="422"/>
        <v>6.8468083670491883E-2</v>
      </c>
      <c r="K4246" s="66">
        <f t="shared" si="422"/>
        <v>2.1424702171306502</v>
      </c>
      <c r="L4246" s="67">
        <f t="shared" si="422"/>
        <v>1.322509533712569</v>
      </c>
      <c r="M4246" s="36">
        <f t="array" ref="M4246:P4246">TRANSPOSE(MMULT($B$28:$E$31, TRANSPOSE(I4246:L4246)))</f>
        <v>-1.3858449406401121</v>
      </c>
      <c r="N4246" s="36">
        <v>-0.82860373124409359</v>
      </c>
      <c r="O4246" s="36">
        <v>1.4921361888765299</v>
      </c>
      <c r="P4246" s="36">
        <v>0.36325200328806884</v>
      </c>
      <c r="Q4246" s="58">
        <f t="shared" si="417"/>
        <v>0.95827827051597103</v>
      </c>
      <c r="R4246" s="58">
        <f t="shared" si="418"/>
        <v>0.9681494786076591</v>
      </c>
      <c r="S4246" s="58">
        <f t="shared" si="419"/>
        <v>1.0666367219323194</v>
      </c>
      <c r="T4246" s="58">
        <f t="shared" si="420"/>
        <v>1.0144898282534425</v>
      </c>
      <c r="U4246" s="56">
        <f t="shared" si="421"/>
        <v>66.636721932319404</v>
      </c>
    </row>
    <row r="4247" spans="8:21" x14ac:dyDescent="0.25">
      <c r="H4247" s="11">
        <v>1745</v>
      </c>
      <c r="I4247" s="66">
        <f t="shared" si="422"/>
        <v>0.96336050785431115</v>
      </c>
      <c r="J4247" s="66">
        <f t="shared" si="422"/>
        <v>0.70154382654386616</v>
      </c>
      <c r="K4247" s="66">
        <f t="shared" si="422"/>
        <v>-0.17694893838525891</v>
      </c>
      <c r="L4247" s="67">
        <f t="shared" si="422"/>
        <v>0.33923013014180348</v>
      </c>
      <c r="M4247" s="36">
        <f t="array" ref="M4247:P4247">TRANSPOSE(MMULT($B$28:$E$31, TRANSPOSE(I4247:L4247)))</f>
        <v>0.96336050785431115</v>
      </c>
      <c r="N4247" s="36">
        <v>1.1540823045528752</v>
      </c>
      <c r="O4247" s="36">
        <v>0.21782345463687569</v>
      </c>
      <c r="P4247" s="36">
        <v>0.93149720548279147</v>
      </c>
      <c r="Q4247" s="58">
        <f t="shared" si="417"/>
        <v>1.0403998576551259</v>
      </c>
      <c r="R4247" s="58">
        <f t="shared" si="418"/>
        <v>1.0532655366753909</v>
      </c>
      <c r="S4247" s="58">
        <f t="shared" si="419"/>
        <v>1.0136299910033553</v>
      </c>
      <c r="T4247" s="58">
        <f t="shared" si="420"/>
        <v>1.0356039078993837</v>
      </c>
      <c r="U4247" s="56">
        <f t="shared" si="421"/>
        <v>53.265536675390912</v>
      </c>
    </row>
    <row r="4248" spans="8:21" x14ac:dyDescent="0.25">
      <c r="H4248" s="11">
        <v>1746</v>
      </c>
      <c r="I4248" s="66">
        <f t="shared" si="422"/>
        <v>-2.29285355619042</v>
      </c>
      <c r="J4248" s="66">
        <f t="shared" si="422"/>
        <v>4.0288627377110989E-2</v>
      </c>
      <c r="K4248" s="66">
        <f t="shared" si="422"/>
        <v>-1.0710181578205717</v>
      </c>
      <c r="L4248" s="67">
        <f t="shared" si="422"/>
        <v>-0.32065143951774472</v>
      </c>
      <c r="M4248" s="36">
        <f t="array" ref="M4248:P4248">TRANSPOSE(MMULT($B$28:$E$31, TRANSPOSE(I4248:L4248)))</f>
        <v>-2.29285355619042</v>
      </c>
      <c r="N4248" s="36">
        <v>-1.4272329823975825</v>
      </c>
      <c r="O4248" s="36">
        <v>-1.8288160733612675</v>
      </c>
      <c r="P4248" s="36">
        <v>-1.4297955252139467</v>
      </c>
      <c r="Q4248" s="58">
        <f t="shared" si="417"/>
        <v>0.92833522789854006</v>
      </c>
      <c r="R4248" s="58">
        <f t="shared" si="418"/>
        <v>0.94382876079705047</v>
      </c>
      <c r="S4248" s="58">
        <f t="shared" si="419"/>
        <v>0.93395441987501382</v>
      </c>
      <c r="T4248" s="58">
        <f t="shared" si="420"/>
        <v>0.95064733703110127</v>
      </c>
      <c r="U4248" s="56">
        <f t="shared" si="421"/>
        <v>0</v>
      </c>
    </row>
    <row r="4249" spans="8:21" x14ac:dyDescent="0.25">
      <c r="H4249" s="11">
        <v>1747</v>
      </c>
      <c r="I4249" s="66">
        <f t="shared" si="422"/>
        <v>0.8688773002076472</v>
      </c>
      <c r="J4249" s="66">
        <f t="shared" si="422"/>
        <v>1.2942008980218132</v>
      </c>
      <c r="K4249" s="66">
        <f t="shared" si="422"/>
        <v>-0.87106685242553195</v>
      </c>
      <c r="L4249" s="67">
        <f t="shared" si="422"/>
        <v>-0.78099043475420338</v>
      </c>
      <c r="M4249" s="36">
        <f t="array" ref="M4249:P4249">TRANSPOSE(MMULT($B$28:$E$31, TRANSPOSE(I4249:L4249)))</f>
        <v>0.8688773002076472</v>
      </c>
      <c r="N4249" s="36">
        <v>1.5513208152461277</v>
      </c>
      <c r="O4249" s="36">
        <v>-0.43534284760813036</v>
      </c>
      <c r="P4249" s="36">
        <v>8.9936451765946335E-2</v>
      </c>
      <c r="Q4249" s="58">
        <f t="shared" si="417"/>
        <v>1.0369650290711714</v>
      </c>
      <c r="R4249" s="58">
        <f t="shared" si="418"/>
        <v>1.0711983870451722</v>
      </c>
      <c r="S4249" s="58">
        <f t="shared" si="419"/>
        <v>0.98749019249745584</v>
      </c>
      <c r="T4249" s="58">
        <f t="shared" si="420"/>
        <v>1.0044882070922303</v>
      </c>
      <c r="U4249" s="56">
        <f t="shared" si="421"/>
        <v>71.198387045172225</v>
      </c>
    </row>
    <row r="4250" spans="8:21" x14ac:dyDescent="0.25">
      <c r="H4250" s="11">
        <v>1748</v>
      </c>
      <c r="I4250" s="66">
        <f t="shared" si="422"/>
        <v>-0.49185536206911468</v>
      </c>
      <c r="J4250" s="66">
        <f t="shared" si="422"/>
        <v>-1.2230884511185052</v>
      </c>
      <c r="K4250" s="66">
        <f t="shared" si="422"/>
        <v>-1.3009913490928291</v>
      </c>
      <c r="L4250" s="67">
        <f t="shared" si="422"/>
        <v>-9.8108119771233654E-2</v>
      </c>
      <c r="M4250" s="36">
        <f t="array" ref="M4250:P4250">TRANSPOSE(MMULT($B$28:$E$31, TRANSPOSE(I4250:L4250)))</f>
        <v>-0.49185536206911468</v>
      </c>
      <c r="N4250" s="36">
        <v>-1.2566488004951801</v>
      </c>
      <c r="O4250" s="36">
        <v>-1.445015226415193</v>
      </c>
      <c r="P4250" s="36">
        <v>-0.57816230885159237</v>
      </c>
      <c r="Q4250" s="58">
        <f t="shared" si="417"/>
        <v>0.98873647619527905</v>
      </c>
      <c r="R4250" s="58">
        <f t="shared" si="418"/>
        <v>0.95069622059103143</v>
      </c>
      <c r="S4250" s="58">
        <f t="shared" si="419"/>
        <v>0.94840314464760356</v>
      </c>
      <c r="T4250" s="58">
        <f t="shared" si="420"/>
        <v>0.98045315126033128</v>
      </c>
      <c r="U4250" s="56">
        <f t="shared" si="421"/>
        <v>0</v>
      </c>
    </row>
    <row r="4251" spans="8:21" x14ac:dyDescent="0.25">
      <c r="H4251" s="11">
        <v>1749</v>
      </c>
      <c r="I4251" s="66">
        <f t="shared" si="422"/>
        <v>-0.75620057222613968</v>
      </c>
      <c r="J4251" s="66">
        <f t="shared" si="422"/>
        <v>0.26886758814745487</v>
      </c>
      <c r="K4251" s="66">
        <f t="shared" si="422"/>
        <v>-9.0823792301173947E-2</v>
      </c>
      <c r="L4251" s="67">
        <f t="shared" si="422"/>
        <v>1.1588521979252826</v>
      </c>
      <c r="M4251" s="36">
        <f t="array" ref="M4251:P4251">TRANSPOSE(MMULT($B$28:$E$31, TRANSPOSE(I4251:L4251)))</f>
        <v>-0.75620057222613968</v>
      </c>
      <c r="N4251" s="36">
        <v>-0.27349014734662408</v>
      </c>
      <c r="O4251" s="36">
        <v>-0.34739250057894761</v>
      </c>
      <c r="P4251" s="36">
        <v>0.62692946220705403</v>
      </c>
      <c r="Q4251" s="58">
        <f t="shared" si="417"/>
        <v>0.97963079310910561</v>
      </c>
      <c r="R4251" s="58">
        <f t="shared" si="418"/>
        <v>0.99126194440731641</v>
      </c>
      <c r="S4251" s="58">
        <f t="shared" si="419"/>
        <v>0.99097031467194996</v>
      </c>
      <c r="T4251" s="58">
        <f t="shared" si="420"/>
        <v>1.0242331249136984</v>
      </c>
      <c r="U4251" s="56">
        <f t="shared" si="421"/>
        <v>24.233124913698447</v>
      </c>
    </row>
    <row r="4252" spans="8:21" x14ac:dyDescent="0.25">
      <c r="H4252" s="11">
        <v>1750</v>
      </c>
      <c r="I4252" s="66">
        <f t="shared" si="422"/>
        <v>-0.83255461196282821</v>
      </c>
      <c r="J4252" s="66">
        <f t="shared" si="422"/>
        <v>-0.86432458006306045</v>
      </c>
      <c r="K4252" s="66">
        <f t="shared" si="422"/>
        <v>-0.45463688013513698</v>
      </c>
      <c r="L4252" s="67">
        <f t="shared" si="422"/>
        <v>1.1833378176618696</v>
      </c>
      <c r="M4252" s="36">
        <f t="array" ref="M4252:P4252">TRANSPOSE(MMULT($B$28:$E$31, TRANSPOSE(I4252:L4252)))</f>
        <v>-0.83255461196282821</v>
      </c>
      <c r="N4252" s="36">
        <v>-1.1964980876533549</v>
      </c>
      <c r="O4252" s="36">
        <v>-0.76523695507403455</v>
      </c>
      <c r="P4252" s="36">
        <v>0.3717752645375465</v>
      </c>
      <c r="Q4252" s="58">
        <f t="shared" si="417"/>
        <v>0.97701633120017217</v>
      </c>
      <c r="R4252" s="58">
        <f t="shared" si="418"/>
        <v>0.95312969459166574</v>
      </c>
      <c r="S4252" s="58">
        <f t="shared" si="419"/>
        <v>0.97454510268856487</v>
      </c>
      <c r="T4252" s="58">
        <f t="shared" si="420"/>
        <v>1.0148033217974612</v>
      </c>
      <c r="U4252" s="56">
        <f t="shared" si="421"/>
        <v>14.803321797461244</v>
      </c>
    </row>
    <row r="4253" spans="8:21" x14ac:dyDescent="0.25">
      <c r="H4253" s="11">
        <v>1751</v>
      </c>
      <c r="I4253" s="66">
        <f t="shared" si="422"/>
        <v>0.59334875419811606</v>
      </c>
      <c r="J4253" s="66">
        <f t="shared" si="422"/>
        <v>-0.44285122745864913</v>
      </c>
      <c r="K4253" s="66">
        <f t="shared" si="422"/>
        <v>-1.2692070974559675</v>
      </c>
      <c r="L4253" s="67">
        <f t="shared" si="422"/>
        <v>1.2096090013660639E-2</v>
      </c>
      <c r="M4253" s="36">
        <f t="array" ref="M4253:P4253">TRANSPOSE(MMULT($B$28:$E$31, TRANSPOSE(I4253:L4253)))</f>
        <v>0.59334875419811606</v>
      </c>
      <c r="N4253" s="36">
        <v>3.5654548404802422E-2</v>
      </c>
      <c r="O4253" s="36">
        <v>-0.98508299894309292</v>
      </c>
      <c r="P4253" s="36">
        <v>0.24054702837309697</v>
      </c>
      <c r="Q4253" s="58">
        <f t="shared" si="417"/>
        <v>1.0270131204714865</v>
      </c>
      <c r="R4253" s="58">
        <f t="shared" si="418"/>
        <v>1.0043717215220294</v>
      </c>
      <c r="S4253" s="58">
        <f t="shared" si="419"/>
        <v>0.96601267865149321</v>
      </c>
      <c r="T4253" s="58">
        <f t="shared" si="420"/>
        <v>1.0099873424314247</v>
      </c>
      <c r="U4253" s="56">
        <f t="shared" si="421"/>
        <v>27.013120471486516</v>
      </c>
    </row>
    <row r="4254" spans="8:21" x14ac:dyDescent="0.25">
      <c r="H4254" s="11">
        <v>1752</v>
      </c>
      <c r="I4254" s="66">
        <f t="shared" si="422"/>
        <v>-0.16903900566491017</v>
      </c>
      <c r="J4254" s="66">
        <f t="shared" si="422"/>
        <v>0.50824354021454587</v>
      </c>
      <c r="K4254" s="66">
        <f t="shared" si="422"/>
        <v>-0.27987243319080368</v>
      </c>
      <c r="L4254" s="67">
        <f t="shared" si="422"/>
        <v>-0.14707273470010024</v>
      </c>
      <c r="M4254" s="36">
        <f t="array" ref="M4254:P4254">TRANSPOSE(MMULT($B$28:$E$31, TRANSPOSE(I4254:L4254)))</f>
        <v>-0.16903900566491017</v>
      </c>
      <c r="N4254" s="36">
        <v>0.28467987831402203</v>
      </c>
      <c r="O4254" s="36">
        <v>-0.29874308445156905</v>
      </c>
      <c r="P4254" s="36">
        <v>-9.7516594883934105E-2</v>
      </c>
      <c r="Q4254" s="58">
        <f t="shared" si="417"/>
        <v>0.99997113521832393</v>
      </c>
      <c r="R4254" s="58">
        <f t="shared" si="418"/>
        <v>1.0150580163526284</v>
      </c>
      <c r="S4254" s="58">
        <f t="shared" si="419"/>
        <v>0.99290059729359736</v>
      </c>
      <c r="T4254" s="58">
        <f t="shared" si="420"/>
        <v>0.99768567437611155</v>
      </c>
      <c r="U4254" s="56">
        <f t="shared" si="421"/>
        <v>15.058016352628378</v>
      </c>
    </row>
    <row r="4255" spans="8:21" x14ac:dyDescent="0.25">
      <c r="H4255" s="11">
        <v>1753</v>
      </c>
      <c r="I4255" s="66">
        <f t="shared" si="422"/>
        <v>-0.13255792611785325</v>
      </c>
      <c r="J4255" s="66">
        <f t="shared" si="422"/>
        <v>-0.69732137096027835</v>
      </c>
      <c r="K4255" s="66">
        <f t="shared" si="422"/>
        <v>-0.70705475148851715</v>
      </c>
      <c r="L4255" s="67">
        <f t="shared" si="422"/>
        <v>0.69206847658597992</v>
      </c>
      <c r="M4255" s="36">
        <f t="array" ref="M4255:P4255">TRANSPOSE(MMULT($B$28:$E$31, TRANSPOSE(I4255:L4255)))</f>
        <v>-0.13255792611785325</v>
      </c>
      <c r="N4255" s="36">
        <v>-0.62240910678987282</v>
      </c>
      <c r="O4255" s="36">
        <v>-0.73778407410046709</v>
      </c>
      <c r="P4255" s="36">
        <v>0.36620570860058577</v>
      </c>
      <c r="Q4255" s="58">
        <f t="shared" si="417"/>
        <v>1.0012487516277033</v>
      </c>
      <c r="R4255" s="58">
        <f t="shared" si="418"/>
        <v>0.97667091869247347</v>
      </c>
      <c r="S4255" s="58">
        <f t="shared" si="419"/>
        <v>0.97561585331305534</v>
      </c>
      <c r="T4255" s="58">
        <f t="shared" si="420"/>
        <v>1.0145984573387217</v>
      </c>
      <c r="U4255" s="56">
        <f t="shared" si="421"/>
        <v>14.598457338721671</v>
      </c>
    </row>
    <row r="4256" spans="8:21" x14ac:dyDescent="0.25">
      <c r="H4256" s="11">
        <v>1754</v>
      </c>
      <c r="I4256" s="66">
        <f t="shared" si="422"/>
        <v>-0.55053991851964057</v>
      </c>
      <c r="J4256" s="66">
        <f t="shared" si="422"/>
        <v>0.33885894800682209</v>
      </c>
      <c r="K4256" s="66">
        <f t="shared" si="422"/>
        <v>-0.6365847915896462</v>
      </c>
      <c r="L4256" s="67">
        <f t="shared" si="422"/>
        <v>0.10951388971137554</v>
      </c>
      <c r="M4256" s="36">
        <f t="array" ref="M4256:P4256">TRANSPOSE(MMULT($B$28:$E$31, TRANSPOSE(I4256:L4256)))</f>
        <v>-0.55053991851964057</v>
      </c>
      <c r="N4256" s="36">
        <v>-8.8674052959068883E-2</v>
      </c>
      <c r="O4256" s="36">
        <v>-0.7771264807176621</v>
      </c>
      <c r="P4256" s="36">
        <v>-0.11361003988328346</v>
      </c>
      <c r="Q4256" s="58">
        <f t="shared" si="417"/>
        <v>0.98670773572954051</v>
      </c>
      <c r="R4256" s="58">
        <f t="shared" si="418"/>
        <v>0.99907865245077798</v>
      </c>
      <c r="S4256" s="58">
        <f t="shared" si="419"/>
        <v>0.97408173772152007</v>
      </c>
      <c r="T4256" s="58">
        <f t="shared" si="420"/>
        <v>0.99710380688682831</v>
      </c>
      <c r="U4256" s="56">
        <f t="shared" si="421"/>
        <v>0</v>
      </c>
    </row>
    <row r="4257" spans="8:21" x14ac:dyDescent="0.25">
      <c r="H4257" s="11">
        <v>1755</v>
      </c>
      <c r="I4257" s="66">
        <f t="shared" si="422"/>
        <v>-0.710925047554127</v>
      </c>
      <c r="J4257" s="66">
        <f t="shared" si="422"/>
        <v>0.7982274367145884</v>
      </c>
      <c r="K4257" s="66">
        <f t="shared" si="422"/>
        <v>0.59325559658654803</v>
      </c>
      <c r="L4257" s="67">
        <f t="shared" si="422"/>
        <v>0.93260651803576478</v>
      </c>
      <c r="M4257" s="36">
        <f t="array" ref="M4257:P4257">TRANSPOSE(MMULT($B$28:$E$31, TRANSPOSE(I4257:L4257)))</f>
        <v>-0.710925047554127</v>
      </c>
      <c r="N4257" s="36">
        <v>0.16379478781765028</v>
      </c>
      <c r="O4257" s="36">
        <v>0.32961291926195974</v>
      </c>
      <c r="P4257" s="36">
        <v>0.56607911761864294</v>
      </c>
      <c r="Q4257" s="58">
        <f t="shared" si="417"/>
        <v>0.98118438916684536</v>
      </c>
      <c r="R4257" s="58">
        <f t="shared" si="418"/>
        <v>1.0098564110631636</v>
      </c>
      <c r="S4257" s="58">
        <f t="shared" si="419"/>
        <v>1.0181726660592567</v>
      </c>
      <c r="T4257" s="58">
        <f t="shared" si="420"/>
        <v>1.0219763358457437</v>
      </c>
      <c r="U4257" s="56">
        <f t="shared" si="421"/>
        <v>21.976335845743655</v>
      </c>
    </row>
    <row r="4258" spans="8:21" x14ac:dyDescent="0.25">
      <c r="H4258" s="11">
        <v>1756</v>
      </c>
      <c r="I4258" s="66">
        <f t="shared" si="422"/>
        <v>1.1768005169275049</v>
      </c>
      <c r="J4258" s="66">
        <f t="shared" si="422"/>
        <v>1.9591370317571755</v>
      </c>
      <c r="K4258" s="66">
        <f t="shared" si="422"/>
        <v>1.2271044409893019</v>
      </c>
      <c r="L4258" s="67">
        <f t="shared" si="422"/>
        <v>-0.20387421286923668</v>
      </c>
      <c r="M4258" s="36">
        <f t="array" ref="M4258:P4258">TRANSPOSE(MMULT($B$28:$E$31, TRANSPOSE(I4258:L4258)))</f>
        <v>1.1768005169275049</v>
      </c>
      <c r="N4258" s="36">
        <v>2.2602768565557683</v>
      </c>
      <c r="O4258" s="36">
        <v>1.6589947392884503</v>
      </c>
      <c r="P4258" s="36">
        <v>0.84014387506184662</v>
      </c>
      <c r="Q4258" s="58">
        <f t="shared" si="417"/>
        <v>1.0482011642432354</v>
      </c>
      <c r="R4258" s="58">
        <f t="shared" si="418"/>
        <v>1.1039654382187893</v>
      </c>
      <c r="S4258" s="58">
        <f t="shared" si="419"/>
        <v>1.0737796308141148</v>
      </c>
      <c r="T4258" s="58">
        <f t="shared" si="420"/>
        <v>1.0321801174271268</v>
      </c>
      <c r="U4258" s="56">
        <f t="shared" si="421"/>
        <v>103.96543821878934</v>
      </c>
    </row>
    <row r="4259" spans="8:21" x14ac:dyDescent="0.25">
      <c r="H4259" s="11">
        <v>1757</v>
      </c>
      <c r="I4259" s="66">
        <f t="shared" si="422"/>
        <v>-0.11717835644845585</v>
      </c>
      <c r="J4259" s="66">
        <f t="shared" si="422"/>
        <v>-1.2285207313595523</v>
      </c>
      <c r="K4259" s="66">
        <f t="shared" si="422"/>
        <v>0.6614875797454054</v>
      </c>
      <c r="L4259" s="67">
        <f t="shared" si="422"/>
        <v>1.4996484894446716</v>
      </c>
      <c r="M4259" s="36">
        <f t="array" ref="M4259:P4259">TRANSPOSE(MMULT($B$28:$E$31, TRANSPOSE(I4259:L4259)))</f>
        <v>-0.11717835644845585</v>
      </c>
      <c r="N4259" s="36">
        <v>-1.0225351045380744</v>
      </c>
      <c r="O4259" s="36">
        <v>0.5168489252766949</v>
      </c>
      <c r="P4259" s="36">
        <v>0.91159423921109439</v>
      </c>
      <c r="Q4259" s="58">
        <f t="shared" si="417"/>
        <v>1.0017878538326066</v>
      </c>
      <c r="R4259" s="58">
        <f t="shared" si="418"/>
        <v>0.96020270387172724</v>
      </c>
      <c r="S4259" s="58">
        <f t="shared" si="419"/>
        <v>1.0258268363438499</v>
      </c>
      <c r="T4259" s="58">
        <f t="shared" si="420"/>
        <v>1.0348570072448651</v>
      </c>
      <c r="U4259" s="56">
        <f t="shared" si="421"/>
        <v>34.857007244865066</v>
      </c>
    </row>
    <row r="4260" spans="8:21" x14ac:dyDescent="0.25">
      <c r="H4260" s="11">
        <v>1758</v>
      </c>
      <c r="I4260" s="66">
        <f t="shared" si="422"/>
        <v>1.6584371940259739</v>
      </c>
      <c r="J4260" s="66">
        <f t="shared" si="422"/>
        <v>-0.45841108994749441</v>
      </c>
      <c r="K4260" s="66">
        <f t="shared" si="422"/>
        <v>-0.27132008883618247</v>
      </c>
      <c r="L4260" s="67">
        <f t="shared" si="422"/>
        <v>3.160340420305678</v>
      </c>
      <c r="M4260" s="36">
        <f t="array" ref="M4260:P4260">TRANSPOSE(MMULT($B$28:$E$31, TRANSPOSE(I4260:L4260)))</f>
        <v>1.6584371940259739</v>
      </c>
      <c r="N4260" s="36">
        <v>0.70107512385035609</v>
      </c>
      <c r="O4260" s="36">
        <v>0.33011226724190429</v>
      </c>
      <c r="P4260" s="36">
        <v>3.3835175254656029</v>
      </c>
      <c r="Q4260" s="58">
        <f t="shared" si="417"/>
        <v>1.0660207616685522</v>
      </c>
      <c r="R4260" s="58">
        <f t="shared" si="418"/>
        <v>1.0331811809748814</v>
      </c>
      <c r="S4260" s="58">
        <f t="shared" si="419"/>
        <v>1.0181930031609232</v>
      </c>
      <c r="T4260" s="58">
        <f t="shared" si="420"/>
        <v>1.1318692607207856</v>
      </c>
      <c r="U4260" s="56">
        <f t="shared" si="421"/>
        <v>131.86926072078563</v>
      </c>
    </row>
    <row r="4261" spans="8:21" x14ac:dyDescent="0.25">
      <c r="H4261" s="11">
        <v>1759</v>
      </c>
      <c r="I4261" s="66">
        <f t="shared" si="422"/>
        <v>1.8262804322688686</v>
      </c>
      <c r="J4261" s="66">
        <f t="shared" si="422"/>
        <v>-0.20377538429164396</v>
      </c>
      <c r="K4261" s="66">
        <f t="shared" si="422"/>
        <v>-0.4749546849991832</v>
      </c>
      <c r="L4261" s="67">
        <f t="shared" si="422"/>
        <v>0.469288680412491</v>
      </c>
      <c r="M4261" s="36">
        <f t="array" ref="M4261:P4261">TRANSPOSE(MMULT($B$28:$E$31, TRANSPOSE(I4261:L4261)))</f>
        <v>1.8262804322688686</v>
      </c>
      <c r="N4261" s="36">
        <v>1.0043217747450859</v>
      </c>
      <c r="O4261" s="36">
        <v>0.21332191297585112</v>
      </c>
      <c r="P4261" s="36">
        <v>1.2977601003545072</v>
      </c>
      <c r="Q4261" s="58">
        <f t="shared" si="417"/>
        <v>1.0723015450625786</v>
      </c>
      <c r="R4261" s="58">
        <f t="shared" si="418"/>
        <v>1.0465829776820605</v>
      </c>
      <c r="S4261" s="58">
        <f t="shared" si="419"/>
        <v>1.0134474915290934</v>
      </c>
      <c r="T4261" s="58">
        <f t="shared" si="420"/>
        <v>1.0494453351824105</v>
      </c>
      <c r="U4261" s="56">
        <f t="shared" si="421"/>
        <v>72.301545062578583</v>
      </c>
    </row>
    <row r="4262" spans="8:21" x14ac:dyDescent="0.25">
      <c r="H4262" s="11">
        <v>1760</v>
      </c>
      <c r="I4262" s="66">
        <f t="shared" si="422"/>
        <v>0.56717962191948768</v>
      </c>
      <c r="J4262" s="66">
        <f t="shared" si="422"/>
        <v>-6.7397673898233215E-2</v>
      </c>
      <c r="K4262" s="66">
        <f t="shared" si="422"/>
        <v>0.20659854805332942</v>
      </c>
      <c r="L4262" s="67">
        <f t="shared" si="422"/>
        <v>1.3833849530577504</v>
      </c>
      <c r="M4262" s="36">
        <f t="array" ref="M4262:P4262">TRANSPOSE(MMULT($B$28:$E$31, TRANSPOSE(I4262:L4262)))</f>
        <v>0.56717962191948768</v>
      </c>
      <c r="N4262" s="36">
        <v>0.30873450770539224</v>
      </c>
      <c r="O4262" s="36">
        <v>0.39550245198343925</v>
      </c>
      <c r="P4262" s="36">
        <v>1.4227247009600579</v>
      </c>
      <c r="Q4262" s="58">
        <f t="shared" si="417"/>
        <v>1.0260728896480984</v>
      </c>
      <c r="R4262" s="58">
        <f t="shared" si="418"/>
        <v>1.0160962628599441</v>
      </c>
      <c r="S4262" s="58">
        <f t="shared" si="419"/>
        <v>1.0208596822765743</v>
      </c>
      <c r="T4262" s="58">
        <f t="shared" si="420"/>
        <v>1.0542100715806122</v>
      </c>
      <c r="U4262" s="56">
        <f t="shared" si="421"/>
        <v>54.210071580612194</v>
      </c>
    </row>
    <row r="4263" spans="8:21" x14ac:dyDescent="0.25">
      <c r="H4263" s="11">
        <v>1761</v>
      </c>
      <c r="I4263" s="66">
        <f t="shared" ref="I4263:L4282" si="423">-I1763</f>
        <v>-0.50090500809436156</v>
      </c>
      <c r="J4263" s="66">
        <f t="shared" si="423"/>
        <v>-1.7644558548193123</v>
      </c>
      <c r="K4263" s="66">
        <f t="shared" si="423"/>
        <v>-0.67895102557022968</v>
      </c>
      <c r="L4263" s="67">
        <f t="shared" si="423"/>
        <v>-0.20229018924123052</v>
      </c>
      <c r="M4263" s="36">
        <f t="array" ref="M4263:P4263">TRANSPOSE(MMULT($B$28:$E$31, TRANSPOSE(I4263:L4263)))</f>
        <v>-0.50090500809436156</v>
      </c>
      <c r="N4263" s="36">
        <v>-1.680158819189066</v>
      </c>
      <c r="O4263" s="36">
        <v>-0.89424045137745223</v>
      </c>
      <c r="P4263" s="36">
        <v>-0.79277075967658961</v>
      </c>
      <c r="Q4263" s="58">
        <f t="shared" si="417"/>
        <v>0.98842335575714291</v>
      </c>
      <c r="R4263" s="58">
        <f t="shared" si="418"/>
        <v>0.93373755106613943</v>
      </c>
      <c r="S4263" s="58">
        <f t="shared" si="419"/>
        <v>0.96952926600559353</v>
      </c>
      <c r="T4263" s="58">
        <f t="shared" si="420"/>
        <v>0.97285525318672728</v>
      </c>
      <c r="U4263" s="56">
        <f t="shared" si="421"/>
        <v>0</v>
      </c>
    </row>
    <row r="4264" spans="8:21" x14ac:dyDescent="0.25">
      <c r="H4264" s="11">
        <v>1762</v>
      </c>
      <c r="I4264" s="66">
        <f t="shared" si="423"/>
        <v>-0.42655112189369193</v>
      </c>
      <c r="J4264" s="66">
        <f t="shared" si="423"/>
        <v>0.51448536501249853</v>
      </c>
      <c r="K4264" s="66">
        <f t="shared" si="423"/>
        <v>1.0748585867514009</v>
      </c>
      <c r="L4264" s="67">
        <f t="shared" si="423"/>
        <v>-0.78388820505742141</v>
      </c>
      <c r="M4264" s="36">
        <f t="array" ref="M4264:P4264">TRANSPOSE(MMULT($B$28:$E$31, TRANSPOSE(I4264:L4264)))</f>
        <v>-0.42655112189369193</v>
      </c>
      <c r="N4264" s="36">
        <v>0.12571119508739437</v>
      </c>
      <c r="O4264" s="36">
        <v>0.86821998401245382</v>
      </c>
      <c r="P4264" s="36">
        <v>-0.77572554114144066</v>
      </c>
      <c r="Q4264" s="58">
        <f t="shared" si="417"/>
        <v>0.9909989647879377</v>
      </c>
      <c r="R4264" s="58">
        <f t="shared" si="418"/>
        <v>1.008223227305</v>
      </c>
      <c r="S4264" s="58">
        <f t="shared" si="419"/>
        <v>1.0403464673540508</v>
      </c>
      <c r="T4264" s="58">
        <f t="shared" si="420"/>
        <v>0.97345655566351053</v>
      </c>
      <c r="U4264" s="56">
        <f t="shared" si="421"/>
        <v>40.346467354050787</v>
      </c>
    </row>
    <row r="4265" spans="8:21" x14ac:dyDescent="0.25">
      <c r="H4265" s="11">
        <v>1763</v>
      </c>
      <c r="I4265" s="66">
        <f t="shared" si="423"/>
        <v>-0.76239339285343344</v>
      </c>
      <c r="J4265" s="66">
        <f t="shared" si="423"/>
        <v>-0.78816122182684922</v>
      </c>
      <c r="K4265" s="66">
        <f t="shared" si="423"/>
        <v>0.85760953177275567</v>
      </c>
      <c r="L4265" s="67">
        <f t="shared" si="423"/>
        <v>-0.22698944889855821</v>
      </c>
      <c r="M4265" s="36">
        <f t="array" ref="M4265:P4265">TRANSPOSE(MMULT($B$28:$E$31, TRANSPOSE(I4265:L4265)))</f>
        <v>-0.76239339285343344</v>
      </c>
      <c r="N4265" s="36">
        <v>-1.0931009049587543</v>
      </c>
      <c r="O4265" s="36">
        <v>0.48460437780616389</v>
      </c>
      <c r="P4265" s="36">
        <v>-0.76217160003675488</v>
      </c>
      <c r="Q4265" s="58">
        <f t="shared" si="417"/>
        <v>0.97941848239658025</v>
      </c>
      <c r="R4265" s="58">
        <f t="shared" si="418"/>
        <v>0.95732732514865948</v>
      </c>
      <c r="S4265" s="58">
        <f t="shared" si="419"/>
        <v>1.0245045963429178</v>
      </c>
      <c r="T4265" s="58">
        <f t="shared" si="420"/>
        <v>0.97393496194650264</v>
      </c>
      <c r="U4265" s="56">
        <f t="shared" si="421"/>
        <v>24.504596342917793</v>
      </c>
    </row>
    <row r="4266" spans="8:21" x14ac:dyDescent="0.25">
      <c r="H4266" s="11">
        <v>1764</v>
      </c>
      <c r="I4266" s="66">
        <f t="shared" si="423"/>
        <v>8.8500740834148356E-2</v>
      </c>
      <c r="J4266" s="66">
        <f t="shared" si="423"/>
        <v>0.16862448091565166</v>
      </c>
      <c r="K4266" s="66">
        <f t="shared" si="423"/>
        <v>-0.16116679954227128</v>
      </c>
      <c r="L4266" s="67">
        <f t="shared" si="423"/>
        <v>-0.7076784529593575</v>
      </c>
      <c r="M4266" s="36">
        <f t="array" ref="M4266:P4266">TRANSPOSE(MMULT($B$28:$E$31, TRANSPOSE(I4266:L4266)))</f>
        <v>8.8500740834148356E-2</v>
      </c>
      <c r="N4266" s="36">
        <v>0.18641065307598059</v>
      </c>
      <c r="O4266" s="36">
        <v>-0.11006426081208202</v>
      </c>
      <c r="P4266" s="36">
        <v>-0.50244271076264102</v>
      </c>
      <c r="Q4266" s="58">
        <f t="shared" si="417"/>
        <v>1.0090255124412768</v>
      </c>
      <c r="R4266" s="58">
        <f t="shared" si="418"/>
        <v>1.0108275256958219</v>
      </c>
      <c r="S4266" s="58">
        <f t="shared" si="419"/>
        <v>1.0004225188034512</v>
      </c>
      <c r="T4266" s="58">
        <f t="shared" si="420"/>
        <v>0.98314803061628275</v>
      </c>
      <c r="U4266" s="56">
        <f t="shared" si="421"/>
        <v>10.827525695821905</v>
      </c>
    </row>
    <row r="4267" spans="8:21" x14ac:dyDescent="0.25">
      <c r="H4267" s="11">
        <v>1765</v>
      </c>
      <c r="I4267" s="66">
        <f t="shared" si="423"/>
        <v>-0.24500718407811881</v>
      </c>
      <c r="J4267" s="66">
        <f t="shared" si="423"/>
        <v>-1.3108349332357805</v>
      </c>
      <c r="K4267" s="66">
        <f t="shared" si="423"/>
        <v>0.40757026884010072</v>
      </c>
      <c r="L4267" s="67">
        <f t="shared" si="423"/>
        <v>-0.72907211054009102</v>
      </c>
      <c r="M4267" s="36">
        <f t="array" ref="M4267:P4267">TRANSPOSE(MMULT($B$28:$E$31, TRANSPOSE(I4267:L4267)))</f>
        <v>-0.24500718407811881</v>
      </c>
      <c r="N4267" s="36">
        <v>-1.1673569719799017</v>
      </c>
      <c r="O4267" s="36">
        <v>0.23036067258431414</v>
      </c>
      <c r="P4267" s="36">
        <v>-1.0151650024881491</v>
      </c>
      <c r="Q4267" s="58">
        <f t="shared" si="417"/>
        <v>0.99731585732729178</v>
      </c>
      <c r="R4267" s="58">
        <f t="shared" si="418"/>
        <v>0.95431087454882702</v>
      </c>
      <c r="S4267" s="58">
        <f t="shared" si="419"/>
        <v>1.0141384424886517</v>
      </c>
      <c r="T4267" s="58">
        <f t="shared" si="420"/>
        <v>0.96504382652128662</v>
      </c>
      <c r="U4267" s="56">
        <f t="shared" si="421"/>
        <v>14.138442488651703</v>
      </c>
    </row>
    <row r="4268" spans="8:21" x14ac:dyDescent="0.25">
      <c r="H4268" s="11">
        <v>1766</v>
      </c>
      <c r="I4268" s="66">
        <f t="shared" si="423"/>
        <v>-1.1822604584530463</v>
      </c>
      <c r="J4268" s="66">
        <f t="shared" si="423"/>
        <v>0.21283178869670669</v>
      </c>
      <c r="K4268" s="66">
        <f t="shared" si="423"/>
        <v>-0.40865385341641897</v>
      </c>
      <c r="L4268" s="67">
        <f t="shared" si="423"/>
        <v>0.16987867468767046</v>
      </c>
      <c r="M4268" s="36">
        <f t="array" ref="M4268:P4268">TRANSPOSE(MMULT($B$28:$E$31, TRANSPOSE(I4268:L4268)))</f>
        <v>-1.1822604584530463</v>
      </c>
      <c r="N4268" s="36">
        <v>-0.58771762100060887</v>
      </c>
      <c r="O4268" s="36">
        <v>-0.80065367905703289</v>
      </c>
      <c r="P4268" s="36">
        <v>-0.42065112394883664</v>
      </c>
      <c r="Q4268" s="58">
        <f t="shared" si="417"/>
        <v>0.9651308258086666</v>
      </c>
      <c r="R4268" s="58">
        <f t="shared" si="418"/>
        <v>0.97811197279307172</v>
      </c>
      <c r="S4268" s="58">
        <f t="shared" si="419"/>
        <v>0.97316547236259532</v>
      </c>
      <c r="T4268" s="58">
        <f t="shared" si="420"/>
        <v>0.9860673361271094</v>
      </c>
      <c r="U4268" s="56">
        <f t="shared" si="421"/>
        <v>0</v>
      </c>
    </row>
    <row r="4269" spans="8:21" x14ac:dyDescent="0.25">
      <c r="H4269" s="11">
        <v>1767</v>
      </c>
      <c r="I4269" s="66">
        <f t="shared" si="423"/>
        <v>-0.69047422878129783</v>
      </c>
      <c r="J4269" s="66">
        <f t="shared" si="423"/>
        <v>1.2013486177494881</v>
      </c>
      <c r="K4269" s="66">
        <f t="shared" si="423"/>
        <v>-1.2642691292759245</v>
      </c>
      <c r="L4269" s="67">
        <f t="shared" si="423"/>
        <v>-1.1085875011320234</v>
      </c>
      <c r="M4269" s="36">
        <f t="array" ref="M4269:P4269">TRANSPOSE(MMULT($B$28:$E$31, TRANSPOSE(I4269:L4269)))</f>
        <v>-0.69047422878129783</v>
      </c>
      <c r="N4269" s="36">
        <v>0.48787654181043888</v>
      </c>
      <c r="O4269" s="36">
        <v>-1.3727386190405022</v>
      </c>
      <c r="P4269" s="36">
        <v>-1.0033556142001032</v>
      </c>
      <c r="Q4269" s="58">
        <f t="shared" si="417"/>
        <v>0.98188695142077809</v>
      </c>
      <c r="R4269" s="58">
        <f t="shared" si="418"/>
        <v>1.023861873160226</v>
      </c>
      <c r="S4269" s="58">
        <f t="shared" si="419"/>
        <v>0.95114900643528455</v>
      </c>
      <c r="T4269" s="58">
        <f t="shared" si="420"/>
        <v>0.96545704088727324</v>
      </c>
      <c r="U4269" s="56">
        <f t="shared" si="421"/>
        <v>23.861873160226033</v>
      </c>
    </row>
    <row r="4270" spans="8:21" x14ac:dyDescent="0.25">
      <c r="H4270" s="11">
        <v>1768</v>
      </c>
      <c r="I4270" s="66">
        <f t="shared" si="423"/>
        <v>1.0672347248662575</v>
      </c>
      <c r="J4270" s="66">
        <f t="shared" si="423"/>
        <v>-3.8502041475150045E-2</v>
      </c>
      <c r="K4270" s="66">
        <f t="shared" si="423"/>
        <v>-0.7187524271179162</v>
      </c>
      <c r="L4270" s="67">
        <f t="shared" si="423"/>
        <v>-1.7604684459163777</v>
      </c>
      <c r="M4270" s="36">
        <f t="array" ref="M4270:P4270">TRANSPOSE(MMULT($B$28:$E$31, TRANSPOSE(I4270:L4270)))</f>
        <v>1.0672347248662575</v>
      </c>
      <c r="N4270" s="36">
        <v>0.64908200354301282</v>
      </c>
      <c r="O4270" s="36">
        <v>-0.28214117998726485</v>
      </c>
      <c r="P4270" s="36">
        <v>-0.90424627718074024</v>
      </c>
      <c r="Q4270" s="58">
        <f t="shared" si="417"/>
        <v>1.0441892169948996</v>
      </c>
      <c r="R4270" s="58">
        <f t="shared" si="418"/>
        <v>1.0309006732092345</v>
      </c>
      <c r="S4270" s="58">
        <f t="shared" si="419"/>
        <v>0.99356017790959816</v>
      </c>
      <c r="T4270" s="58">
        <f t="shared" si="420"/>
        <v>0.96893188973028999</v>
      </c>
      <c r="U4270" s="56">
        <f t="shared" si="421"/>
        <v>44.189216994899638</v>
      </c>
    </row>
    <row r="4271" spans="8:21" x14ac:dyDescent="0.25">
      <c r="H4271" s="11">
        <v>1769</v>
      </c>
      <c r="I4271" s="66">
        <f t="shared" si="423"/>
        <v>-1.1444778798754617E-2</v>
      </c>
      <c r="J4271" s="66">
        <f t="shared" si="423"/>
        <v>-1.2329682475848387</v>
      </c>
      <c r="K4271" s="66">
        <f t="shared" si="423"/>
        <v>0.21676212362836361</v>
      </c>
      <c r="L4271" s="67">
        <f t="shared" si="423"/>
        <v>-0.51547035367216176</v>
      </c>
      <c r="M4271" s="36">
        <f t="array" ref="M4271:P4271">TRANSPOSE(MMULT($B$28:$E$31, TRANSPOSE(I4271:L4271)))</f>
        <v>-1.1444778798754617E-2</v>
      </c>
      <c r="N4271" s="36">
        <v>-0.95871743112885788</v>
      </c>
      <c r="O4271" s="36">
        <v>0.14136682814987833</v>
      </c>
      <c r="P4271" s="36">
        <v>-0.69807200815600678</v>
      </c>
      <c r="Q4271" s="58">
        <f t="shared" si="417"/>
        <v>1.0055020135273032</v>
      </c>
      <c r="R4271" s="58">
        <f t="shared" si="418"/>
        <v>0.96281054969833235</v>
      </c>
      <c r="S4271" s="58">
        <f t="shared" si="419"/>
        <v>1.0105347772231634</v>
      </c>
      <c r="T4271" s="58">
        <f t="shared" si="420"/>
        <v>0.97620063841883775</v>
      </c>
      <c r="U4271" s="56">
        <f t="shared" si="421"/>
        <v>10.534777223163427</v>
      </c>
    </row>
    <row r="4272" spans="8:21" x14ac:dyDescent="0.25">
      <c r="H4272" s="11">
        <v>1770</v>
      </c>
      <c r="I4272" s="66">
        <f t="shared" si="423"/>
        <v>7.1658718475510322E-2</v>
      </c>
      <c r="J4272" s="66">
        <f t="shared" si="423"/>
        <v>-0.59350711446827864</v>
      </c>
      <c r="K4272" s="66">
        <f t="shared" si="423"/>
        <v>-1.2063646623765711</v>
      </c>
      <c r="L4272" s="67">
        <f t="shared" si="423"/>
        <v>-1.3034702348507854</v>
      </c>
      <c r="M4272" s="36">
        <f t="array" ref="M4272:P4272">TRANSPOSE(MMULT($B$28:$E$31, TRANSPOSE(I4272:L4272)))</f>
        <v>7.1658718475510322E-2</v>
      </c>
      <c r="N4272" s="36">
        <v>-0.41241150538185178</v>
      </c>
      <c r="O4272" s="36">
        <v>-1.1232878857643394</v>
      </c>
      <c r="P4272" s="36">
        <v>-1.152476204333448</v>
      </c>
      <c r="Q4272" s="58">
        <f t="shared" si="417"/>
        <v>1.0084308966543774</v>
      </c>
      <c r="R4272" s="58">
        <f t="shared" si="418"/>
        <v>0.98542662083567778</v>
      </c>
      <c r="S4272" s="58">
        <f t="shared" si="419"/>
        <v>0.96068710570166393</v>
      </c>
      <c r="T4272" s="58">
        <f t="shared" si="420"/>
        <v>0.96025222595717874</v>
      </c>
      <c r="U4272" s="56">
        <f t="shared" si="421"/>
        <v>8.4308966543773511</v>
      </c>
    </row>
    <row r="4273" spans="8:21" x14ac:dyDescent="0.25">
      <c r="H4273" s="11">
        <v>1771</v>
      </c>
      <c r="I4273" s="66">
        <f t="shared" si="423"/>
        <v>-2.1786743600815157</v>
      </c>
      <c r="J4273" s="66">
        <f t="shared" si="423"/>
        <v>4.6563077892295489E-2</v>
      </c>
      <c r="K4273" s="66">
        <f t="shared" si="423"/>
        <v>1.0680499631202016</v>
      </c>
      <c r="L4273" s="67">
        <f t="shared" si="423"/>
        <v>-0.34877070970527357</v>
      </c>
      <c r="M4273" s="36">
        <f t="array" ref="M4273:P4273">TRANSPOSE(MMULT($B$28:$E$31, TRANSPOSE(I4273:L4273)))</f>
        <v>-2.1786743600815157</v>
      </c>
      <c r="N4273" s="36">
        <v>-1.3497698827619542</v>
      </c>
      <c r="O4273" s="36">
        <v>0.20309119772348405</v>
      </c>
      <c r="P4273" s="36">
        <v>-1.4219451176577265</v>
      </c>
      <c r="Q4273" s="58">
        <f t="shared" si="417"/>
        <v>0.93205253057886395</v>
      </c>
      <c r="R4273" s="58">
        <f t="shared" si="418"/>
        <v>0.94694113704686256</v>
      </c>
      <c r="S4273" s="58">
        <f t="shared" si="419"/>
        <v>1.0130328446691967</v>
      </c>
      <c r="T4273" s="58">
        <f t="shared" si="420"/>
        <v>0.95091790815609678</v>
      </c>
      <c r="U4273" s="56">
        <f t="shared" si="421"/>
        <v>13.032844669196741</v>
      </c>
    </row>
    <row r="4274" spans="8:21" x14ac:dyDescent="0.25">
      <c r="H4274" s="11">
        <v>1772</v>
      </c>
      <c r="I4274" s="66">
        <f t="shared" si="423"/>
        <v>0.91099295626184884</v>
      </c>
      <c r="J4274" s="66">
        <f t="shared" si="423"/>
        <v>0.61413831598572033</v>
      </c>
      <c r="K4274" s="66">
        <f t="shared" si="423"/>
        <v>1.9494732401932873</v>
      </c>
      <c r="L4274" s="67">
        <f t="shared" si="423"/>
        <v>-0.46023690244343179</v>
      </c>
      <c r="M4274" s="36">
        <f t="array" ref="M4274:P4274">TRANSPOSE(MMULT($B$28:$E$31, TRANSPOSE(I4274:L4274)))</f>
        <v>0.91099295626184884</v>
      </c>
      <c r="N4274" s="36">
        <v>1.0533272443456814</v>
      </c>
      <c r="O4274" s="36">
        <v>2.1731043697112162</v>
      </c>
      <c r="P4274" s="36">
        <v>0.1942810169044481</v>
      </c>
      <c r="Q4274" s="58">
        <f t="shared" si="417"/>
        <v>1.0384946923804008</v>
      </c>
      <c r="R4274" s="58">
        <f t="shared" si="418"/>
        <v>1.0487650015168677</v>
      </c>
      <c r="S4274" s="58">
        <f t="shared" si="419"/>
        <v>1.0960898606274549</v>
      </c>
      <c r="T4274" s="58">
        <f t="shared" si="420"/>
        <v>1.0082948689717337</v>
      </c>
      <c r="U4274" s="56">
        <f t="shared" si="421"/>
        <v>96.089860627454954</v>
      </c>
    </row>
    <row r="4275" spans="8:21" x14ac:dyDescent="0.25">
      <c r="H4275" s="11">
        <v>1773</v>
      </c>
      <c r="I4275" s="66">
        <f t="shared" si="423"/>
        <v>0.68358839820685058</v>
      </c>
      <c r="J4275" s="66">
        <f t="shared" si="423"/>
        <v>-0.28338526644236145</v>
      </c>
      <c r="K4275" s="66">
        <f t="shared" si="423"/>
        <v>-0.19174104050800425</v>
      </c>
      <c r="L4275" s="67">
        <f t="shared" si="423"/>
        <v>0.19659886371934857</v>
      </c>
      <c r="M4275" s="36">
        <f t="array" ref="M4275:P4275">TRANSPOSE(MMULT($B$28:$E$31, TRANSPOSE(I4275:L4275)))</f>
        <v>0.68358839820685058</v>
      </c>
      <c r="N4275" s="36">
        <v>0.21610388747629031</v>
      </c>
      <c r="O4275" s="36">
        <v>5.7428634183759014E-2</v>
      </c>
      <c r="P4275" s="36">
        <v>0.4592751637803324</v>
      </c>
      <c r="Q4275" s="58">
        <f t="shared" si="417"/>
        <v>1.0302619537514865</v>
      </c>
      <c r="R4275" s="58">
        <f t="shared" si="418"/>
        <v>1.0121039573238213</v>
      </c>
      <c r="S4275" s="58">
        <f t="shared" si="419"/>
        <v>1.0071475681637794</v>
      </c>
      <c r="T4275" s="58">
        <f t="shared" si="420"/>
        <v>1.0180272576291769</v>
      </c>
      <c r="U4275" s="56">
        <f t="shared" si="421"/>
        <v>30.261953751486548</v>
      </c>
    </row>
    <row r="4276" spans="8:21" x14ac:dyDescent="0.25">
      <c r="H4276" s="11">
        <v>1774</v>
      </c>
      <c r="I4276" s="66">
        <f t="shared" si="423"/>
        <v>-0.75940692752248184</v>
      </c>
      <c r="J4276" s="66">
        <f t="shared" si="423"/>
        <v>-0.60931374411685069</v>
      </c>
      <c r="K4276" s="66">
        <f t="shared" si="423"/>
        <v>-1.4059349547863271</v>
      </c>
      <c r="L4276" s="67">
        <f t="shared" si="423"/>
        <v>-3.0514064755157649E-2</v>
      </c>
      <c r="M4276" s="36">
        <f t="array" ref="M4276:P4276">TRANSPOSE(MMULT($B$28:$E$31, TRANSPOSE(I4276:L4276)))</f>
        <v>-0.75940692752248184</v>
      </c>
      <c r="N4276" s="36">
        <v>-0.95319111929412137</v>
      </c>
      <c r="O4276" s="36">
        <v>-1.612051760794956</v>
      </c>
      <c r="P4276" s="36">
        <v>-0.52880234134006254</v>
      </c>
      <c r="Q4276" s="58">
        <f t="shared" si="417"/>
        <v>0.97952086272418071</v>
      </c>
      <c r="R4276" s="58">
        <f t="shared" si="418"/>
        <v>0.96303670988797185</v>
      </c>
      <c r="S4276" s="58">
        <f t="shared" si="419"/>
        <v>0.94208754787150795</v>
      </c>
      <c r="T4276" s="58">
        <f t="shared" si="420"/>
        <v>0.98220904537035525</v>
      </c>
      <c r="U4276" s="56">
        <f t="shared" si="421"/>
        <v>0</v>
      </c>
    </row>
    <row r="4277" spans="8:21" x14ac:dyDescent="0.25">
      <c r="H4277" s="11">
        <v>1775</v>
      </c>
      <c r="I4277" s="66">
        <f t="shared" si="423"/>
        <v>1.9015139725605268</v>
      </c>
      <c r="J4277" s="66">
        <f t="shared" si="423"/>
        <v>0.28275322449480406</v>
      </c>
      <c r="K4277" s="66">
        <f t="shared" si="423"/>
        <v>1.188087628342438</v>
      </c>
      <c r="L4277" s="67">
        <f t="shared" si="423"/>
        <v>-2.2753589745813239</v>
      </c>
      <c r="M4277" s="36">
        <f t="array" ref="M4277:P4277">TRANSPOSE(MMULT($B$28:$E$31, TRANSPOSE(I4277:L4277)))</f>
        <v>1.9015139725605268</v>
      </c>
      <c r="N4277" s="36">
        <v>1.4276095282216261</v>
      </c>
      <c r="O4277" s="36">
        <v>1.8100539065910828</v>
      </c>
      <c r="P4277" s="36">
        <v>-0.85664859314147912</v>
      </c>
      <c r="Q4277" s="58">
        <f t="shared" si="417"/>
        <v>1.0751288222375583</v>
      </c>
      <c r="R4277" s="58">
        <f t="shared" si="418"/>
        <v>1.0655810955130631</v>
      </c>
      <c r="S4277" s="58">
        <f t="shared" si="419"/>
        <v>1.0802874425824296</v>
      </c>
      <c r="T4277" s="58">
        <f t="shared" si="420"/>
        <v>0.97060514347503746</v>
      </c>
      <c r="U4277" s="56">
        <f t="shared" si="421"/>
        <v>80.287442582429591</v>
      </c>
    </row>
    <row r="4278" spans="8:21" x14ac:dyDescent="0.25">
      <c r="H4278" s="11">
        <v>1776</v>
      </c>
      <c r="I4278" s="66">
        <f t="shared" si="423"/>
        <v>-0.44942542320408202</v>
      </c>
      <c r="J4278" s="66">
        <f t="shared" si="423"/>
        <v>-1.6283300859591291E-2</v>
      </c>
      <c r="K4278" s="66">
        <f t="shared" si="423"/>
        <v>1.5611946743755531</v>
      </c>
      <c r="L4278" s="67">
        <f t="shared" si="423"/>
        <v>-5.4040217226277359E-2</v>
      </c>
      <c r="M4278" s="36">
        <f t="array" ref="M4278:P4278">TRANSPOSE(MMULT($B$28:$E$31, TRANSPOSE(I4278:L4278)))</f>
        <v>-0.44942542320408202</v>
      </c>
      <c r="N4278" s="36">
        <v>-0.29841303790497892</v>
      </c>
      <c r="O4278" s="36">
        <v>1.2881951085565659</v>
      </c>
      <c r="P4278" s="36">
        <v>-0.30236816547902551</v>
      </c>
      <c r="Q4278" s="58">
        <f t="shared" si="417"/>
        <v>0.99020588798699904</v>
      </c>
      <c r="R4278" s="58">
        <f t="shared" si="418"/>
        <v>0.99021253298511747</v>
      </c>
      <c r="S4278" s="58">
        <f t="shared" si="419"/>
        <v>1.0579708746196115</v>
      </c>
      <c r="T4278" s="58">
        <f t="shared" si="420"/>
        <v>0.99030443081637676</v>
      </c>
      <c r="U4278" s="56">
        <f t="shared" si="421"/>
        <v>57.970874619611479</v>
      </c>
    </row>
    <row r="4279" spans="8:21" x14ac:dyDescent="0.25">
      <c r="H4279" s="11">
        <v>1777</v>
      </c>
      <c r="I4279" s="66">
        <f t="shared" si="423"/>
        <v>-0.425268145162287</v>
      </c>
      <c r="J4279" s="66">
        <f t="shared" si="423"/>
        <v>-0.64027399928579865</v>
      </c>
      <c r="K4279" s="66">
        <f t="shared" si="423"/>
        <v>0.24771159106024157</v>
      </c>
      <c r="L4279" s="67">
        <f t="shared" si="423"/>
        <v>-0.18134564472890047</v>
      </c>
      <c r="M4279" s="36">
        <f t="array" ref="M4279:P4279">TRANSPOSE(MMULT($B$28:$E$31, TRANSPOSE(I4279:L4279)))</f>
        <v>-0.425268145162287</v>
      </c>
      <c r="N4279" s="36">
        <v>-0.76455996569235596</v>
      </c>
      <c r="O4279" s="36">
        <v>4.6579046479006653E-2</v>
      </c>
      <c r="P4279" s="36">
        <v>-0.50997688063186875</v>
      </c>
      <c r="Q4279" s="58">
        <f t="shared" si="417"/>
        <v>0.99104346578851421</v>
      </c>
      <c r="R4279" s="58">
        <f t="shared" si="418"/>
        <v>0.97078823551668647</v>
      </c>
      <c r="S4279" s="58">
        <f t="shared" si="419"/>
        <v>1.006710577559099</v>
      </c>
      <c r="T4279" s="58">
        <f t="shared" si="420"/>
        <v>0.98287955612521605</v>
      </c>
      <c r="U4279" s="56">
        <f t="shared" si="421"/>
        <v>6.7105775590989847</v>
      </c>
    </row>
    <row r="4280" spans="8:21" x14ac:dyDescent="0.25">
      <c r="H4280" s="11">
        <v>1778</v>
      </c>
      <c r="I4280" s="66">
        <f t="shared" si="423"/>
        <v>-0.49077332172097576</v>
      </c>
      <c r="J4280" s="66">
        <f t="shared" si="423"/>
        <v>0.19874177632777135</v>
      </c>
      <c r="K4280" s="66">
        <f t="shared" si="423"/>
        <v>0.50210719025677575</v>
      </c>
      <c r="L4280" s="67">
        <f t="shared" si="423"/>
        <v>-0.31513212521386053</v>
      </c>
      <c r="M4280" s="36">
        <f t="array" ref="M4280:P4280">TRANSPOSE(MMULT($B$28:$E$31, TRANSPOSE(I4280:L4280)))</f>
        <v>-0.49077332172097576</v>
      </c>
      <c r="N4280" s="36">
        <v>-0.15878423097610861</v>
      </c>
      <c r="O4280" s="36">
        <v>0.29762016632619548</v>
      </c>
      <c r="P4280" s="36">
        <v>-0.47987821773186423</v>
      </c>
      <c r="Q4280" s="58">
        <f t="shared" si="417"/>
        <v>0.98877392175096479</v>
      </c>
      <c r="R4280" s="58">
        <f t="shared" si="418"/>
        <v>0.99610614597043612</v>
      </c>
      <c r="S4280" s="58">
        <f t="shared" si="419"/>
        <v>1.016870533550986</v>
      </c>
      <c r="T4280" s="58">
        <f t="shared" si="420"/>
        <v>0.98395253818717254</v>
      </c>
      <c r="U4280" s="56">
        <f t="shared" si="421"/>
        <v>16.870533550986</v>
      </c>
    </row>
    <row r="4281" spans="8:21" x14ac:dyDescent="0.25">
      <c r="H4281" s="11">
        <v>1779</v>
      </c>
      <c r="I4281" s="66">
        <f t="shared" si="423"/>
        <v>1.0701921757472277</v>
      </c>
      <c r="J4281" s="66">
        <f t="shared" si="423"/>
        <v>0.40765118181294036</v>
      </c>
      <c r="K4281" s="66">
        <f t="shared" si="423"/>
        <v>0.43146878274801037</v>
      </c>
      <c r="L4281" s="67">
        <f t="shared" si="423"/>
        <v>0.46382056226007173</v>
      </c>
      <c r="M4281" s="36">
        <f t="array" ref="M4281:P4281">TRANSPOSE(MMULT($B$28:$E$31, TRANSPOSE(I4281:L4281)))</f>
        <v>1.0701921757472277</v>
      </c>
      <c r="N4281" s="36">
        <v>0.99524377398857689</v>
      </c>
      <c r="O4281" s="36">
        <v>0.80935343531208281</v>
      </c>
      <c r="P4281" s="36">
        <v>1.0192349934794065</v>
      </c>
      <c r="Q4281" s="58">
        <f t="shared" si="417"/>
        <v>1.0442973074302553</v>
      </c>
      <c r="R4281" s="58">
        <f t="shared" si="418"/>
        <v>1.0461792681204933</v>
      </c>
      <c r="S4281" s="58">
        <f t="shared" si="419"/>
        <v>1.0378996849178708</v>
      </c>
      <c r="T4281" s="58">
        <f t="shared" si="420"/>
        <v>1.038902884166268</v>
      </c>
      <c r="U4281" s="56">
        <f t="shared" si="421"/>
        <v>46.179268120493333</v>
      </c>
    </row>
    <row r="4282" spans="8:21" x14ac:dyDescent="0.25">
      <c r="H4282" s="11">
        <v>1780</v>
      </c>
      <c r="I4282" s="66">
        <f t="shared" si="423"/>
        <v>-0.60564717279338909</v>
      </c>
      <c r="J4282" s="66">
        <f t="shared" si="423"/>
        <v>0.81061497883101885</v>
      </c>
      <c r="K4282" s="66">
        <f t="shared" si="423"/>
        <v>-0.43027262578740055</v>
      </c>
      <c r="L4282" s="67">
        <f t="shared" si="423"/>
        <v>-0.48383386834358627</v>
      </c>
      <c r="M4282" s="36">
        <f t="array" ref="M4282:P4282">TRANSPOSE(MMULT($B$28:$E$31, TRANSPOSE(I4282:L4282)))</f>
        <v>-0.60564717279338909</v>
      </c>
      <c r="N4282" s="36">
        <v>0.24031364297444835</v>
      </c>
      <c r="O4282" s="36">
        <v>-0.5837567932032619</v>
      </c>
      <c r="P4282" s="36">
        <v>-0.53629404879969256</v>
      </c>
      <c r="Q4282" s="58">
        <f t="shared" si="417"/>
        <v>0.984806453478695</v>
      </c>
      <c r="R4282" s="58">
        <f t="shared" si="418"/>
        <v>1.0131458617944524</v>
      </c>
      <c r="S4282" s="58">
        <f t="shared" si="419"/>
        <v>0.98164526640602678</v>
      </c>
      <c r="T4282" s="58">
        <f t="shared" si="420"/>
        <v>0.98194233875967352</v>
      </c>
      <c r="U4282" s="56">
        <f t="shared" si="421"/>
        <v>13.145861794452429</v>
      </c>
    </row>
    <row r="4283" spans="8:21" x14ac:dyDescent="0.25">
      <c r="H4283" s="11">
        <v>1781</v>
      </c>
      <c r="I4283" s="66">
        <f t="shared" ref="I4283:L4302" si="424">-I1783</f>
        <v>-0.66533244878052133</v>
      </c>
      <c r="J4283" s="66">
        <f t="shared" si="424"/>
        <v>0.38581379891970319</v>
      </c>
      <c r="K4283" s="66">
        <f t="shared" si="424"/>
        <v>1.8767355069598037</v>
      </c>
      <c r="L4283" s="67">
        <f t="shared" si="424"/>
        <v>-2.4066128248962683E-2</v>
      </c>
      <c r="M4283" s="36">
        <f t="array" ref="M4283:P4283">TRANSPOSE(MMULT($B$28:$E$31, TRANSPOSE(I4283:L4283)))</f>
        <v>-0.66533244878052133</v>
      </c>
      <c r="N4283" s="36">
        <v>-0.1254520720927198</v>
      </c>
      <c r="O4283" s="36">
        <v>1.5215088779232295</v>
      </c>
      <c r="P4283" s="36">
        <v>-0.30819213047800148</v>
      </c>
      <c r="Q4283" s="58">
        <f t="shared" si="417"/>
        <v>0.98275135518650181</v>
      </c>
      <c r="R4283" s="58">
        <f t="shared" si="418"/>
        <v>0.99751824659067667</v>
      </c>
      <c r="S4283" s="58">
        <f t="shared" si="419"/>
        <v>1.0678906579679035</v>
      </c>
      <c r="T4283" s="58">
        <f t="shared" si="420"/>
        <v>0.99009538106936346</v>
      </c>
      <c r="U4283" s="56">
        <f t="shared" si="421"/>
        <v>67.890657967903508</v>
      </c>
    </row>
    <row r="4284" spans="8:21" x14ac:dyDescent="0.25">
      <c r="H4284" s="11">
        <v>1782</v>
      </c>
      <c r="I4284" s="66">
        <f t="shared" si="424"/>
        <v>-1.3102107334538877</v>
      </c>
      <c r="J4284" s="66">
        <f t="shared" si="424"/>
        <v>0.6783770305095409</v>
      </c>
      <c r="K4284" s="66">
        <f t="shared" si="424"/>
        <v>0.84259769420046393</v>
      </c>
      <c r="L4284" s="67">
        <f t="shared" si="424"/>
        <v>2.3459785657257952</v>
      </c>
      <c r="M4284" s="36">
        <f t="array" ref="M4284:P4284">TRANSPOSE(MMULT($B$28:$E$31, TRANSPOSE(I4284:L4284)))</f>
        <v>-1.3102107334538877</v>
      </c>
      <c r="N4284" s="36">
        <v>-0.30985287604742695</v>
      </c>
      <c r="O4284" s="36">
        <v>0.33808784371644607</v>
      </c>
      <c r="P4284" s="36">
        <v>1.3978505746935403</v>
      </c>
      <c r="Q4284" s="58">
        <f t="shared" si="417"/>
        <v>0.96081838272554809</v>
      </c>
      <c r="R4284" s="58">
        <f t="shared" si="418"/>
        <v>0.98973121547931009</v>
      </c>
      <c r="S4284" s="58">
        <f t="shared" si="419"/>
        <v>1.0185178820265945</v>
      </c>
      <c r="T4284" s="58">
        <f t="shared" si="420"/>
        <v>1.0532599324109353</v>
      </c>
      <c r="U4284" s="56">
        <f t="shared" si="421"/>
        <v>53.259932410935292</v>
      </c>
    </row>
    <row r="4285" spans="8:21" x14ac:dyDescent="0.25">
      <c r="H4285" s="11">
        <v>1783</v>
      </c>
      <c r="I4285" s="66">
        <f t="shared" si="424"/>
        <v>1.9741800180196691</v>
      </c>
      <c r="J4285" s="66">
        <f t="shared" si="424"/>
        <v>0.76006926744195735</v>
      </c>
      <c r="K4285" s="66">
        <f t="shared" si="424"/>
        <v>-0.56435041093974869</v>
      </c>
      <c r="L4285" s="67">
        <f t="shared" si="424"/>
        <v>1.6666907978936014</v>
      </c>
      <c r="M4285" s="36">
        <f t="array" ref="M4285:P4285">TRANSPOSE(MMULT($B$28:$E$31, TRANSPOSE(I4285:L4285)))</f>
        <v>1.9741800180196691</v>
      </c>
      <c r="N4285" s="36">
        <v>1.842155266552131</v>
      </c>
      <c r="O4285" s="36">
        <v>0.227845430287416</v>
      </c>
      <c r="P4285" s="36">
        <v>2.5725377401379177</v>
      </c>
      <c r="Q4285" s="58">
        <f t="shared" si="417"/>
        <v>1.0778666899826244</v>
      </c>
      <c r="R4285" s="58">
        <f t="shared" si="418"/>
        <v>1.084521063953171</v>
      </c>
      <c r="S4285" s="58">
        <f t="shared" si="419"/>
        <v>1.0140364154649733</v>
      </c>
      <c r="T4285" s="58">
        <f t="shared" si="420"/>
        <v>1.099078896094758</v>
      </c>
      <c r="U4285" s="56">
        <f t="shared" si="421"/>
        <v>99.078896094757951</v>
      </c>
    </row>
    <row r="4286" spans="8:21" x14ac:dyDescent="0.25">
      <c r="H4286" s="11">
        <v>1784</v>
      </c>
      <c r="I4286" s="66">
        <f t="shared" si="424"/>
        <v>-0.7461812075679336</v>
      </c>
      <c r="J4286" s="66">
        <f t="shared" si="424"/>
        <v>-1.1793556835339782</v>
      </c>
      <c r="K4286" s="66">
        <f t="shared" si="424"/>
        <v>-0.14701741262460272</v>
      </c>
      <c r="L4286" s="67">
        <f t="shared" si="424"/>
        <v>2.937803106770422E-3</v>
      </c>
      <c r="M4286" s="36">
        <f t="array" ref="M4286:P4286">TRANSPOSE(MMULT($B$28:$E$31, TRANSPOSE(I4286:L4286)))</f>
        <v>-0.7461812075679336</v>
      </c>
      <c r="N4286" s="36">
        <v>-1.3846604803780656</v>
      </c>
      <c r="O4286" s="36">
        <v>-0.46196005892765346</v>
      </c>
      <c r="P4286" s="36">
        <v>-0.63266598748518454</v>
      </c>
      <c r="Q4286" s="58">
        <f t="shared" si="417"/>
        <v>0.97997438808627335</v>
      </c>
      <c r="R4286" s="58">
        <f t="shared" si="418"/>
        <v>0.94553800557839607</v>
      </c>
      <c r="S4286" s="58">
        <f t="shared" si="419"/>
        <v>0.986439382584123</v>
      </c>
      <c r="T4286" s="58">
        <f t="shared" si="420"/>
        <v>0.97851792515858393</v>
      </c>
      <c r="U4286" s="56">
        <f t="shared" si="421"/>
        <v>0</v>
      </c>
    </row>
    <row r="4287" spans="8:21" x14ac:dyDescent="0.25">
      <c r="H4287" s="11">
        <v>1785</v>
      </c>
      <c r="I4287" s="66">
        <f t="shared" si="424"/>
        <v>-1.4451249940024613</v>
      </c>
      <c r="J4287" s="66">
        <f t="shared" si="424"/>
        <v>-0.64946435545770309</v>
      </c>
      <c r="K4287" s="66">
        <f t="shared" si="424"/>
        <v>1.0022550594033759</v>
      </c>
      <c r="L4287" s="67">
        <f t="shared" si="424"/>
        <v>1.0894266005109692</v>
      </c>
      <c r="M4287" s="36">
        <f t="array" ref="M4287:P4287">TRANSPOSE(MMULT($B$28:$E$31, TRANSPOSE(I4287:L4287)))</f>
        <v>-1.4451249940024613</v>
      </c>
      <c r="N4287" s="36">
        <v>-1.420310791843493</v>
      </c>
      <c r="O4287" s="36">
        <v>0.37708500452352267</v>
      </c>
      <c r="P4287" s="36">
        <v>2.4516529289553279E-3</v>
      </c>
      <c r="Q4287" s="58">
        <f t="shared" si="417"/>
        <v>0.95629209414427607</v>
      </c>
      <c r="R4287" s="58">
        <f t="shared" si="418"/>
        <v>0.94410646955268551</v>
      </c>
      <c r="S4287" s="58">
        <f t="shared" si="419"/>
        <v>1.0201078940484882</v>
      </c>
      <c r="T4287" s="58">
        <f t="shared" si="420"/>
        <v>1.0013076954576943</v>
      </c>
      <c r="U4287" s="56">
        <f t="shared" si="421"/>
        <v>20.107894048488227</v>
      </c>
    </row>
    <row r="4288" spans="8:21" x14ac:dyDescent="0.25">
      <c r="H4288" s="11">
        <v>1786</v>
      </c>
      <c r="I4288" s="66">
        <f t="shared" si="424"/>
        <v>-0.18329354611848669</v>
      </c>
      <c r="J4288" s="66">
        <f t="shared" si="424"/>
        <v>-0.20524697901804997</v>
      </c>
      <c r="K4288" s="66">
        <f t="shared" si="424"/>
        <v>0.16338177416450861</v>
      </c>
      <c r="L4288" s="67">
        <f t="shared" si="424"/>
        <v>1.067108796450537</v>
      </c>
      <c r="M4288" s="36">
        <f t="array" ref="M4288:P4288">TRANSPOSE(MMULT($B$28:$E$31, TRANSPOSE(I4288:L4288)))</f>
        <v>-0.18329354611848669</v>
      </c>
      <c r="N4288" s="36">
        <v>-0.274961958499221</v>
      </c>
      <c r="O4288" s="36">
        <v>7.5968297791312672E-2</v>
      </c>
      <c r="P4288" s="36">
        <v>0.74333421975505165</v>
      </c>
      <c r="Q4288" s="58">
        <f t="shared" si="417"/>
        <v>0.99947236513411242</v>
      </c>
      <c r="R4288" s="58">
        <f t="shared" si="418"/>
        <v>0.99119994095519648</v>
      </c>
      <c r="S4288" s="58">
        <f t="shared" si="419"/>
        <v>1.0078947322576335</v>
      </c>
      <c r="T4288" s="58">
        <f t="shared" si="420"/>
        <v>1.0285641846249165</v>
      </c>
      <c r="U4288" s="56">
        <f t="shared" si="421"/>
        <v>28.5641846249165</v>
      </c>
    </row>
    <row r="4289" spans="8:21" x14ac:dyDescent="0.25">
      <c r="H4289" s="11">
        <v>1787</v>
      </c>
      <c r="I4289" s="66">
        <f t="shared" si="424"/>
        <v>-1.213689581608145</v>
      </c>
      <c r="J4289" s="66">
        <f t="shared" si="424"/>
        <v>-0.64265536553454972</v>
      </c>
      <c r="K4289" s="66">
        <f t="shared" si="424"/>
        <v>-0.62292350902946536</v>
      </c>
      <c r="L4289" s="67">
        <f t="shared" si="424"/>
        <v>-0.51922283802101887</v>
      </c>
      <c r="M4289" s="36">
        <f t="array" ref="M4289:P4289">TRANSPOSE(MMULT($B$28:$E$31, TRANSPOSE(I4289:L4289)))</f>
        <v>-1.213689581608145</v>
      </c>
      <c r="N4289" s="36">
        <v>-1.2678568046845093</v>
      </c>
      <c r="O4289" s="36">
        <v>-1.0503820888218545</v>
      </c>
      <c r="P4289" s="36">
        <v>-1.1867800158426125</v>
      </c>
      <c r="Q4289" s="58">
        <f t="shared" si="417"/>
        <v>0.96406974697378733</v>
      </c>
      <c r="R4289" s="58">
        <f t="shared" si="418"/>
        <v>0.95024347362339323</v>
      </c>
      <c r="S4289" s="58">
        <f t="shared" si="419"/>
        <v>0.9634927810754037</v>
      </c>
      <c r="T4289" s="58">
        <f t="shared" si="420"/>
        <v>0.95905888179372589</v>
      </c>
      <c r="U4289" s="56">
        <f t="shared" si="421"/>
        <v>0</v>
      </c>
    </row>
    <row r="4290" spans="8:21" x14ac:dyDescent="0.25">
      <c r="H4290" s="11">
        <v>1788</v>
      </c>
      <c r="I4290" s="66">
        <f t="shared" si="424"/>
        <v>-0.47594811626112016</v>
      </c>
      <c r="J4290" s="66">
        <f t="shared" si="424"/>
        <v>0.23862666924779241</v>
      </c>
      <c r="K4290" s="66">
        <f t="shared" si="424"/>
        <v>0.18650147477386567</v>
      </c>
      <c r="L4290" s="67">
        <f t="shared" si="424"/>
        <v>-0.49446302941194387</v>
      </c>
      <c r="M4290" s="36">
        <f t="array" ref="M4290:P4290">TRANSPOSE(MMULT($B$28:$E$31, TRANSPOSE(I4290:L4290)))</f>
        <v>-0.47594811626112016</v>
      </c>
      <c r="N4290" s="36">
        <v>-0.11857719573467371</v>
      </c>
      <c r="O4290" s="36">
        <v>1.1206708397402287E-2</v>
      </c>
      <c r="P4290" s="36">
        <v>-0.60797686372864179</v>
      </c>
      <c r="Q4290" s="58">
        <f t="shared" si="417"/>
        <v>0.98928711206112252</v>
      </c>
      <c r="R4290" s="58">
        <f t="shared" si="418"/>
        <v>0.9978097462950557</v>
      </c>
      <c r="S4290" s="58">
        <f t="shared" si="419"/>
        <v>1.0052871964868975</v>
      </c>
      <c r="T4290" s="58">
        <f t="shared" si="420"/>
        <v>0.97939407186033045</v>
      </c>
      <c r="U4290" s="56">
        <f t="shared" si="421"/>
        <v>5.2871964868974608</v>
      </c>
    </row>
    <row r="4291" spans="8:21" x14ac:dyDescent="0.25">
      <c r="H4291" s="11">
        <v>1789</v>
      </c>
      <c r="I4291" s="66">
        <f t="shared" si="424"/>
        <v>0.36847019428936206</v>
      </c>
      <c r="J4291" s="66">
        <f t="shared" si="424"/>
        <v>1.3359056945061305</v>
      </c>
      <c r="K4291" s="66">
        <f t="shared" si="424"/>
        <v>-6.644479424483081E-2</v>
      </c>
      <c r="L4291" s="67">
        <f t="shared" si="424"/>
        <v>1.2303880529827287</v>
      </c>
      <c r="M4291" s="36">
        <f t="array" ref="M4291:P4291">TRANSPOSE(MMULT($B$28:$E$31, TRANSPOSE(I4291:L4291)))</f>
        <v>0.36847019428936206</v>
      </c>
      <c r="N4291" s="36">
        <v>1.2652293021075942</v>
      </c>
      <c r="O4291" s="36">
        <v>0.13306697960172875</v>
      </c>
      <c r="P4291" s="36">
        <v>1.4951069952495759</v>
      </c>
      <c r="Q4291" s="58">
        <f t="shared" ref="Q4291:Q4354" si="425">EXP(($F$11 - $F$7 - $C$7*$C$7/2)*$C$3 + M4291*$C$7*SQRT($C$3))</f>
        <v>1.0189614851360573</v>
      </c>
      <c r="R4291" s="58">
        <f t="shared" ref="R4291:R4354" si="426">EXP(($F$11 - $F$8 - $C$8*$C$8/2)*$C$3 + N4291*$C$8*SQRT($C$3))</f>
        <v>1.0582526667094161</v>
      </c>
      <c r="S4291" s="58">
        <f t="shared" ref="S4291:S4354" si="427">EXP(($F$11 - $F$9 - $C$9*$C$9/2)*$C$3 + O4291*$C$9*SQRT($C$3))</f>
        <v>1.0101993414834176</v>
      </c>
      <c r="T4291" s="58">
        <f t="shared" ref="T4291:T4354" si="428">EXP(($F$11 - $F$10 - $C$10*$C$10/2)*$C$3 + P4291*$C$10*SQRT($C$3))</f>
        <v>1.0569798013877532</v>
      </c>
      <c r="U4291" s="56">
        <f t="shared" ref="U4291:U4354" si="429">$C$4 * (MAX(MAX(Q4291:T4291) - $C$2, 0))</f>
        <v>58.25266670941609</v>
      </c>
    </row>
    <row r="4292" spans="8:21" x14ac:dyDescent="0.25">
      <c r="H4292" s="11">
        <v>1790</v>
      </c>
      <c r="I4292" s="66">
        <f t="shared" si="424"/>
        <v>-1.0694651294749127</v>
      </c>
      <c r="J4292" s="66">
        <f t="shared" si="424"/>
        <v>-0.70061912717585006</v>
      </c>
      <c r="K4292" s="66">
        <f t="shared" si="424"/>
        <v>-6.2416788388404247E-3</v>
      </c>
      <c r="L4292" s="67">
        <f t="shared" si="424"/>
        <v>-0.51681517475324523</v>
      </c>
      <c r="M4292" s="36">
        <f t="array" ref="M4292:P4292">TRANSPOSE(MMULT($B$28:$E$31, TRANSPOSE(I4292:L4292)))</f>
        <v>-1.0694651294749127</v>
      </c>
      <c r="N4292" s="36">
        <v>-1.2208544066605962</v>
      </c>
      <c r="O4292" s="36">
        <v>-0.42681749453944057</v>
      </c>
      <c r="P4292" s="36">
        <v>-1.1308702972842042</v>
      </c>
      <c r="Q4292" s="58">
        <f t="shared" si="425"/>
        <v>0.96894853541211368</v>
      </c>
      <c r="R4292" s="58">
        <f t="shared" si="426"/>
        <v>0.95214357900220747</v>
      </c>
      <c r="S4292" s="58">
        <f t="shared" si="427"/>
        <v>0.98782699802362883</v>
      </c>
      <c r="T4292" s="58">
        <f t="shared" si="428"/>
        <v>0.96100460366739271</v>
      </c>
      <c r="U4292" s="56">
        <f t="shared" si="429"/>
        <v>0</v>
      </c>
    </row>
    <row r="4293" spans="8:21" x14ac:dyDescent="0.25">
      <c r="H4293" s="11">
        <v>1791</v>
      </c>
      <c r="I4293" s="66">
        <f t="shared" si="424"/>
        <v>1.0831146984608788</v>
      </c>
      <c r="J4293" s="66">
        <f t="shared" si="424"/>
        <v>-1.6647150108248587</v>
      </c>
      <c r="K4293" s="66">
        <f t="shared" si="424"/>
        <v>-0.59791510061296305</v>
      </c>
      <c r="L4293" s="67">
        <f t="shared" si="424"/>
        <v>-1.8955964283906799</v>
      </c>
      <c r="M4293" s="36">
        <f t="array" ref="M4293:P4293">TRANSPOSE(MMULT($B$28:$E$31, TRANSPOSE(I4293:L4293)))</f>
        <v>1.0831146984608788</v>
      </c>
      <c r="N4293" s="36">
        <v>-0.59570919703337533</v>
      </c>
      <c r="O4293" s="36">
        <v>-0.23797929718437127</v>
      </c>
      <c r="P4293" s="36">
        <v>-1.3553246751521215</v>
      </c>
      <c r="Q4293" s="58">
        <f t="shared" si="425"/>
        <v>1.0447697377081717</v>
      </c>
      <c r="R4293" s="58">
        <f t="shared" si="426"/>
        <v>0.97777982131409469</v>
      </c>
      <c r="S4293" s="58">
        <f t="shared" si="427"/>
        <v>0.99531682851814995</v>
      </c>
      <c r="T4293" s="58">
        <f t="shared" si="428"/>
        <v>0.95321714158145621</v>
      </c>
      <c r="U4293" s="56">
        <f t="shared" si="429"/>
        <v>44.769737708171718</v>
      </c>
    </row>
    <row r="4294" spans="8:21" x14ac:dyDescent="0.25">
      <c r="H4294" s="11">
        <v>1792</v>
      </c>
      <c r="I4294" s="66">
        <f t="shared" si="424"/>
        <v>-0.90338936151908222</v>
      </c>
      <c r="J4294" s="66">
        <f t="shared" si="424"/>
        <v>-0.52698561678955658</v>
      </c>
      <c r="K4294" s="66">
        <f t="shared" si="424"/>
        <v>1.5756074412359806</v>
      </c>
      <c r="L4294" s="67">
        <f t="shared" si="424"/>
        <v>0.28072302249089043</v>
      </c>
      <c r="M4294" s="36">
        <f t="array" ref="M4294:P4294">TRANSPOSE(MMULT($B$28:$E$31, TRANSPOSE(I4294:L4294)))</f>
        <v>-0.90338936151908222</v>
      </c>
      <c r="N4294" s="36">
        <v>-0.98123846291484251</v>
      </c>
      <c r="O4294" s="36">
        <v>1.1131833137221436</v>
      </c>
      <c r="P4294" s="36">
        <v>-0.36885710449683679</v>
      </c>
      <c r="Q4294" s="58">
        <f t="shared" si="425"/>
        <v>0.97459709659253124</v>
      </c>
      <c r="R4294" s="58">
        <f t="shared" si="426"/>
        <v>0.96188944238752283</v>
      </c>
      <c r="S4294" s="58">
        <f t="shared" si="427"/>
        <v>1.0505904427469976</v>
      </c>
      <c r="T4294" s="58">
        <f t="shared" si="428"/>
        <v>0.98792044938965651</v>
      </c>
      <c r="U4294" s="56">
        <f t="shared" si="429"/>
        <v>50.590442746997645</v>
      </c>
    </row>
    <row r="4295" spans="8:21" x14ac:dyDescent="0.25">
      <c r="H4295" s="11">
        <v>1793</v>
      </c>
      <c r="I4295" s="66">
        <f t="shared" si="424"/>
        <v>-0.50271137984898262</v>
      </c>
      <c r="J4295" s="66">
        <f t="shared" si="424"/>
        <v>-0.33674125139503519</v>
      </c>
      <c r="K4295" s="66">
        <f t="shared" si="424"/>
        <v>-0.65135217038405824</v>
      </c>
      <c r="L4295" s="67">
        <f t="shared" si="424"/>
        <v>-0.20625969615036732</v>
      </c>
      <c r="M4295" s="36">
        <f t="array" ref="M4295:P4295">TRANSPOSE(MMULT($B$28:$E$31, TRANSPOSE(I4295:L4295)))</f>
        <v>-0.50271137984898262</v>
      </c>
      <c r="N4295" s="36">
        <v>-0.57959059881767117</v>
      </c>
      <c r="O4295" s="36">
        <v>-0.80422147870820582</v>
      </c>
      <c r="P4295" s="36">
        <v>-0.49387924901483682</v>
      </c>
      <c r="Q4295" s="58">
        <f t="shared" si="425"/>
        <v>0.98836086663143841</v>
      </c>
      <c r="R4295" s="58">
        <f t="shared" si="426"/>
        <v>0.97844986949647228</v>
      </c>
      <c r="S4295" s="58">
        <f t="shared" si="427"/>
        <v>0.9730265998949007</v>
      </c>
      <c r="T4295" s="58">
        <f t="shared" si="428"/>
        <v>0.98345327219874745</v>
      </c>
      <c r="U4295" s="56">
        <f t="shared" si="429"/>
        <v>0</v>
      </c>
    </row>
    <row r="4296" spans="8:21" x14ac:dyDescent="0.25">
      <c r="H4296" s="11">
        <v>1794</v>
      </c>
      <c r="I4296" s="66">
        <f t="shared" si="424"/>
        <v>-7.2452959964277391E-2</v>
      </c>
      <c r="J4296" s="66">
        <f t="shared" si="424"/>
        <v>-7.9604383313118393E-2</v>
      </c>
      <c r="K4296" s="66">
        <f t="shared" si="424"/>
        <v>-1.0424165939711021</v>
      </c>
      <c r="L4296" s="67">
        <f t="shared" si="424"/>
        <v>4.7565268100893981E-2</v>
      </c>
      <c r="M4296" s="36">
        <f t="array" ref="M4296:P4296">TRANSPOSE(MMULT($B$28:$E$31, TRANSPOSE(I4296:L4296)))</f>
        <v>-7.2452959964277391E-2</v>
      </c>
      <c r="N4296" s="36">
        <v>-0.10751011526330517</v>
      </c>
      <c r="O4296" s="36">
        <v>-0.99979606184718672</v>
      </c>
      <c r="P4296" s="36">
        <v>-7.4757722388675563E-4</v>
      </c>
      <c r="Q4296" s="58">
        <f t="shared" si="425"/>
        <v>1.0033572694484501</v>
      </c>
      <c r="R4296" s="58">
        <f t="shared" si="426"/>
        <v>0.99827917741726946</v>
      </c>
      <c r="S4296" s="58">
        <f t="shared" si="427"/>
        <v>0.96544432569986616</v>
      </c>
      <c r="T4296" s="58">
        <f t="shared" si="428"/>
        <v>1.0011915784417713</v>
      </c>
      <c r="U4296" s="56">
        <f t="shared" si="429"/>
        <v>3.3572694484500509</v>
      </c>
    </row>
    <row r="4297" spans="8:21" x14ac:dyDescent="0.25">
      <c r="H4297" s="11">
        <v>1795</v>
      </c>
      <c r="I4297" s="66">
        <f t="shared" si="424"/>
        <v>-1.1011859143718588</v>
      </c>
      <c r="J4297" s="66">
        <f t="shared" si="424"/>
        <v>-0.60204004300937652</v>
      </c>
      <c r="K4297" s="66">
        <f t="shared" si="424"/>
        <v>0.46238041770796867</v>
      </c>
      <c r="L4297" s="67">
        <f t="shared" si="424"/>
        <v>-0.36113540313427112</v>
      </c>
      <c r="M4297" s="36">
        <f t="array" ref="M4297:P4297">TRANSPOSE(MMULT($B$28:$E$31, TRANSPOSE(I4297:L4297)))</f>
        <v>-1.1011859143718588</v>
      </c>
      <c r="N4297" s="36">
        <v>-1.1649597480308869</v>
      </c>
      <c r="O4297" s="36">
        <v>2.1111005028516816E-3</v>
      </c>
      <c r="P4297" s="36">
        <v>-1.0037798719491806</v>
      </c>
      <c r="Q4297" s="58">
        <f t="shared" si="425"/>
        <v>0.96787337907422111</v>
      </c>
      <c r="R4297" s="58">
        <f t="shared" si="426"/>
        <v>0.9544081066193818</v>
      </c>
      <c r="S4297" s="58">
        <f t="shared" si="427"/>
        <v>1.0049215150863977</v>
      </c>
      <c r="T4297" s="58">
        <f t="shared" si="428"/>
        <v>0.96544219290607602</v>
      </c>
      <c r="U4297" s="56">
        <f t="shared" si="429"/>
        <v>4.9215150863977097</v>
      </c>
    </row>
    <row r="4298" spans="8:21" x14ac:dyDescent="0.25">
      <c r="H4298" s="11">
        <v>1796</v>
      </c>
      <c r="I4298" s="66">
        <f t="shared" si="424"/>
        <v>-0.68629577351537752</v>
      </c>
      <c r="J4298" s="66">
        <f t="shared" si="424"/>
        <v>-0.31573897815969698</v>
      </c>
      <c r="K4298" s="66">
        <f t="shared" si="424"/>
        <v>0.63881400004301647</v>
      </c>
      <c r="L4298" s="67">
        <f t="shared" si="424"/>
        <v>-3.3714517911259657E-2</v>
      </c>
      <c r="M4298" s="36">
        <f t="array" ref="M4298:P4298">TRANSPOSE(MMULT($B$28:$E$31, TRANSPOSE(I4298:L4298)))</f>
        <v>-0.68629577351537752</v>
      </c>
      <c r="N4298" s="36">
        <v>-0.68014895743076309</v>
      </c>
      <c r="O4298" s="36">
        <v>0.33024359090517025</v>
      </c>
      <c r="P4298" s="36">
        <v>-0.45920856943549132</v>
      </c>
      <c r="Q4298" s="58">
        <f t="shared" si="425"/>
        <v>0.98203055889612145</v>
      </c>
      <c r="R4298" s="58">
        <f t="shared" si="426"/>
        <v>0.97427716156501176</v>
      </c>
      <c r="S4298" s="58">
        <f t="shared" si="427"/>
        <v>1.0181983516883744</v>
      </c>
      <c r="T4298" s="58">
        <f t="shared" si="428"/>
        <v>0.98469006525066483</v>
      </c>
      <c r="U4298" s="56">
        <f t="shared" si="429"/>
        <v>18.198351688374359</v>
      </c>
    </row>
    <row r="4299" spans="8:21" x14ac:dyDescent="0.25">
      <c r="H4299" s="11">
        <v>1797</v>
      </c>
      <c r="I4299" s="66">
        <f t="shared" si="424"/>
        <v>-0.32931540961389372</v>
      </c>
      <c r="J4299" s="66">
        <f t="shared" si="424"/>
        <v>0.11293372435693522</v>
      </c>
      <c r="K4299" s="66">
        <f t="shared" si="424"/>
        <v>0.49406498586785674</v>
      </c>
      <c r="L4299" s="67">
        <f t="shared" si="424"/>
        <v>0.1824820159516187</v>
      </c>
      <c r="M4299" s="36">
        <f t="array" ref="M4299:P4299">TRANSPOSE(MMULT($B$28:$E$31, TRANSPOSE(I4299:L4299)))</f>
        <v>-0.32931540961389372</v>
      </c>
      <c r="N4299" s="36">
        <v>-0.12230730470023476</v>
      </c>
      <c r="O4299" s="36">
        <v>0.34497625687718153</v>
      </c>
      <c r="P4299" s="36">
        <v>-2.1120907172334225E-3</v>
      </c>
      <c r="Q4299" s="58">
        <f t="shared" si="425"/>
        <v>0.99437732739070916</v>
      </c>
      <c r="R4299" s="58">
        <f t="shared" si="426"/>
        <v>0.99765157642176816</v>
      </c>
      <c r="S4299" s="58">
        <f t="shared" si="427"/>
        <v>1.0187985595725968</v>
      </c>
      <c r="T4299" s="58">
        <f t="shared" si="428"/>
        <v>1.0011420571126233</v>
      </c>
      <c r="U4299" s="56">
        <f t="shared" si="429"/>
        <v>18.798559572596794</v>
      </c>
    </row>
    <row r="4300" spans="8:21" x14ac:dyDescent="0.25">
      <c r="H4300" s="11">
        <v>1798</v>
      </c>
      <c r="I4300" s="66">
        <f t="shared" si="424"/>
        <v>-0.79741131341436089</v>
      </c>
      <c r="J4300" s="66">
        <f t="shared" si="424"/>
        <v>0.55003041407215458</v>
      </c>
      <c r="K4300" s="66">
        <f t="shared" si="424"/>
        <v>1.5081607799932621</v>
      </c>
      <c r="L4300" s="67">
        <f t="shared" si="424"/>
        <v>1.0747641054301587</v>
      </c>
      <c r="M4300" s="36">
        <f t="array" ref="M4300:P4300">TRANSPOSE(MMULT($B$28:$E$31, TRANSPOSE(I4300:L4300)))</f>
        <v>-0.79741131341436089</v>
      </c>
      <c r="N4300" s="36">
        <v>-8.2737930650427727E-2</v>
      </c>
      <c r="O4300" s="36">
        <v>1.1380267675368887</v>
      </c>
      <c r="P4300" s="36">
        <v>0.57377407822164805</v>
      </c>
      <c r="Q4300" s="58">
        <f t="shared" si="425"/>
        <v>0.97821881576735592</v>
      </c>
      <c r="R4300" s="58">
        <f t="shared" si="426"/>
        <v>0.99933073700380992</v>
      </c>
      <c r="S4300" s="58">
        <f t="shared" si="427"/>
        <v>1.0516349734617554</v>
      </c>
      <c r="T4300" s="58">
        <f t="shared" si="428"/>
        <v>1.0222614480608323</v>
      </c>
      <c r="U4300" s="56">
        <f t="shared" si="429"/>
        <v>51.634973461755386</v>
      </c>
    </row>
    <row r="4301" spans="8:21" x14ac:dyDescent="0.25">
      <c r="H4301" s="11">
        <v>1799</v>
      </c>
      <c r="I4301" s="66">
        <f t="shared" si="424"/>
        <v>-0.85815767931027032</v>
      </c>
      <c r="J4301" s="66">
        <f t="shared" si="424"/>
        <v>-0.57164726246032427</v>
      </c>
      <c r="K4301" s="66">
        <f t="shared" si="424"/>
        <v>-0.33770105637786135</v>
      </c>
      <c r="L4301" s="67">
        <f t="shared" si="424"/>
        <v>0.82649982392516452</v>
      </c>
      <c r="M4301" s="36">
        <f t="array" ref="M4301:P4301">TRANSPOSE(MMULT($B$28:$E$31, TRANSPOSE(I4301:L4301)))</f>
        <v>-0.85815767931027032</v>
      </c>
      <c r="N4301" s="36">
        <v>-0.98693360324970802</v>
      </c>
      <c r="O4301" s="36">
        <v>-0.65243655505256704</v>
      </c>
      <c r="P4301" s="36">
        <v>0.12348124966295992</v>
      </c>
      <c r="Q4301" s="58">
        <f t="shared" si="425"/>
        <v>0.97614121183672842</v>
      </c>
      <c r="R4301" s="58">
        <f t="shared" si="426"/>
        <v>0.96165665150857127</v>
      </c>
      <c r="S4301" s="58">
        <f t="shared" si="427"/>
        <v>0.97895220075721046</v>
      </c>
      <c r="T4301" s="58">
        <f t="shared" si="428"/>
        <v>1.0057104066170435</v>
      </c>
      <c r="U4301" s="56">
        <f t="shared" si="429"/>
        <v>5.7104066170434731</v>
      </c>
    </row>
    <row r="4302" spans="8:21" x14ac:dyDescent="0.25">
      <c r="H4302" s="11">
        <v>1800</v>
      </c>
      <c r="I4302" s="66">
        <f t="shared" si="424"/>
        <v>-1.0337300140265262</v>
      </c>
      <c r="J4302" s="66">
        <f t="shared" si="424"/>
        <v>-1.1819319180415295</v>
      </c>
      <c r="K4302" s="66">
        <f t="shared" si="424"/>
        <v>0.61353260358600192</v>
      </c>
      <c r="L4302" s="67">
        <f t="shared" si="424"/>
        <v>-0.48760711887870012</v>
      </c>
      <c r="M4302" s="36">
        <f t="array" ref="M4302:P4302">TRANSPOSE(MMULT($B$28:$E$31, TRANSPOSE(I4302:L4302)))</f>
        <v>-1.0337300140265262</v>
      </c>
      <c r="N4302" s="36">
        <v>-1.5695379681293375</v>
      </c>
      <c r="O4302" s="36">
        <v>0.14087763826833094</v>
      </c>
      <c r="P4302" s="36">
        <v>-1.1989729196173453</v>
      </c>
      <c r="Q4302" s="58">
        <f t="shared" si="425"/>
        <v>0.97016118567465948</v>
      </c>
      <c r="R4302" s="58">
        <f t="shared" si="426"/>
        <v>0.93813774728117927</v>
      </c>
      <c r="S4302" s="58">
        <f t="shared" si="427"/>
        <v>1.0105150036811057</v>
      </c>
      <c r="T4302" s="58">
        <f t="shared" si="428"/>
        <v>0.95863507837572137</v>
      </c>
      <c r="U4302" s="56">
        <f t="shared" si="429"/>
        <v>10.515003681105695</v>
      </c>
    </row>
    <row r="4303" spans="8:21" x14ac:dyDescent="0.25">
      <c r="H4303" s="11">
        <v>1801</v>
      </c>
      <c r="I4303" s="66">
        <f t="shared" ref="I4303:L4322" si="430">-I1803</f>
        <v>0.45482447332534726</v>
      </c>
      <c r="J4303" s="66">
        <f t="shared" si="430"/>
        <v>-0.31583227147155618</v>
      </c>
      <c r="K4303" s="66">
        <f t="shared" si="430"/>
        <v>-1.8907591147328897</v>
      </c>
      <c r="L4303" s="67">
        <f t="shared" si="430"/>
        <v>0.53637986931330695</v>
      </c>
      <c r="M4303" s="36">
        <f t="array" ref="M4303:P4303">TRANSPOSE(MMULT($B$28:$E$31, TRANSPOSE(I4303:L4303)))</f>
        <v>0.45482447332534726</v>
      </c>
      <c r="N4303" s="36">
        <v>4.5565090753862475E-2</v>
      </c>
      <c r="O4303" s="36">
        <v>-1.6079607380371559</v>
      </c>
      <c r="P4303" s="36">
        <v>0.63871068369134121</v>
      </c>
      <c r="Q4303" s="58">
        <f t="shared" si="425"/>
        <v>1.0220458528387228</v>
      </c>
      <c r="R4303" s="58">
        <f t="shared" si="426"/>
        <v>1.0047948500366408</v>
      </c>
      <c r="S4303" s="58">
        <f t="shared" si="427"/>
        <v>0.94224172454989719</v>
      </c>
      <c r="T4303" s="58">
        <f t="shared" si="428"/>
        <v>1.0246706368329841</v>
      </c>
      <c r="U4303" s="56">
        <f t="shared" si="429"/>
        <v>24.670636832984094</v>
      </c>
    </row>
    <row r="4304" spans="8:21" x14ac:dyDescent="0.25">
      <c r="H4304" s="11">
        <v>1802</v>
      </c>
      <c r="I4304" s="66">
        <f t="shared" si="430"/>
        <v>-1.1739730126701107</v>
      </c>
      <c r="J4304" s="66">
        <f t="shared" si="430"/>
        <v>-0.48155536204830135</v>
      </c>
      <c r="K4304" s="66">
        <f t="shared" si="430"/>
        <v>-0.50793975943351755</v>
      </c>
      <c r="L4304" s="67">
        <f t="shared" si="430"/>
        <v>0.68028462707148107</v>
      </c>
      <c r="M4304" s="36">
        <f t="array" ref="M4304:P4304">TRANSPOSE(MMULT($B$28:$E$31, TRANSPOSE(I4304:L4304)))</f>
        <v>-1.1739730126701107</v>
      </c>
      <c r="N4304" s="36">
        <v>-1.1182806942497987</v>
      </c>
      <c r="O4304" s="36">
        <v>-0.92162227653201256</v>
      </c>
      <c r="P4304" s="36">
        <v>-0.13972435312465037</v>
      </c>
      <c r="Q4304" s="58">
        <f t="shared" si="425"/>
        <v>0.96541081284203889</v>
      </c>
      <c r="R4304" s="58">
        <f t="shared" si="426"/>
        <v>0.95630339785567142</v>
      </c>
      <c r="S4304" s="58">
        <f t="shared" si="427"/>
        <v>0.96846794809436176</v>
      </c>
      <c r="T4304" s="58">
        <f t="shared" si="428"/>
        <v>0.99616035132390313</v>
      </c>
      <c r="U4304" s="56">
        <f t="shared" si="429"/>
        <v>0</v>
      </c>
    </row>
    <row r="4305" spans="8:21" x14ac:dyDescent="0.25">
      <c r="H4305" s="11">
        <v>1803</v>
      </c>
      <c r="I4305" s="66">
        <f t="shared" si="430"/>
        <v>1.8238447280883743</v>
      </c>
      <c r="J4305" s="66">
        <f t="shared" si="430"/>
        <v>0.12318931466810794</v>
      </c>
      <c r="K4305" s="66">
        <f t="shared" si="430"/>
        <v>0.88651006375123809</v>
      </c>
      <c r="L4305" s="67">
        <f t="shared" si="430"/>
        <v>1.3751529745030386</v>
      </c>
      <c r="M4305" s="36">
        <f t="array" ref="M4305:P4305">TRANSPOSE(MMULT($B$28:$E$31, TRANSPOSE(I4305:L4305)))</f>
        <v>1.8238447280883743</v>
      </c>
      <c r="N4305" s="36">
        <v>1.2550797493223327</v>
      </c>
      <c r="O4305" s="36">
        <v>1.4939580849551439</v>
      </c>
      <c r="P4305" s="36">
        <v>2.0978733137944579</v>
      </c>
      <c r="Q4305" s="58">
        <f t="shared" si="425"/>
        <v>1.0722101356314826</v>
      </c>
      <c r="R4305" s="58">
        <f t="shared" si="426"/>
        <v>1.0577962815184476</v>
      </c>
      <c r="S4305" s="58">
        <f t="shared" si="427"/>
        <v>1.0667144568152223</v>
      </c>
      <c r="T4305" s="58">
        <f t="shared" si="428"/>
        <v>1.0803292722423761</v>
      </c>
      <c r="U4305" s="56">
        <f t="shared" si="429"/>
        <v>80.329272242376078</v>
      </c>
    </row>
    <row r="4306" spans="8:21" x14ac:dyDescent="0.25">
      <c r="H4306" s="11">
        <v>1804</v>
      </c>
      <c r="I4306" s="66">
        <f t="shared" si="430"/>
        <v>-1.4570994311536074</v>
      </c>
      <c r="J4306" s="66">
        <f t="shared" si="430"/>
        <v>0.82045403719438303</v>
      </c>
      <c r="K4306" s="66">
        <f t="shared" si="430"/>
        <v>-0.8271351416578856</v>
      </c>
      <c r="L4306" s="67">
        <f t="shared" si="430"/>
        <v>-1.0068909124654413</v>
      </c>
      <c r="M4306" s="36">
        <f t="array" ref="M4306:P4306">TRANSPOSE(MMULT($B$28:$E$31, TRANSPOSE(I4306:L4306)))</f>
        <v>-1.4570994311536074</v>
      </c>
      <c r="N4306" s="36">
        <v>-0.29364258090017636</v>
      </c>
      <c r="O4306" s="36">
        <v>-1.2623210626035091</v>
      </c>
      <c r="P4306" s="36">
        <v>-1.4030587223887436</v>
      </c>
      <c r="Q4306" s="58">
        <f t="shared" si="425"/>
        <v>0.95589139103325871</v>
      </c>
      <c r="R4306" s="58">
        <f t="shared" si="426"/>
        <v>0.99041331340633942</v>
      </c>
      <c r="S4306" s="58">
        <f t="shared" si="427"/>
        <v>0.95535923922737276</v>
      </c>
      <c r="T4306" s="58">
        <f t="shared" si="428"/>
        <v>0.95156915973065193</v>
      </c>
      <c r="U4306" s="56">
        <f t="shared" si="429"/>
        <v>0</v>
      </c>
    </row>
    <row r="4307" spans="8:21" x14ac:dyDescent="0.25">
      <c r="H4307" s="11">
        <v>1805</v>
      </c>
      <c r="I4307" s="66">
        <f t="shared" si="430"/>
        <v>-0.71251581669904951</v>
      </c>
      <c r="J4307" s="66">
        <f t="shared" si="430"/>
        <v>-2.4173199971665023</v>
      </c>
      <c r="K4307" s="66">
        <f t="shared" si="430"/>
        <v>-0.34522672614603533</v>
      </c>
      <c r="L4307" s="67">
        <f t="shared" si="430"/>
        <v>-1.4119915525690925</v>
      </c>
      <c r="M4307" s="36">
        <f t="array" ref="M4307:P4307">TRANSPOSE(MMULT($B$28:$E$31, TRANSPOSE(I4307:L4307)))</f>
        <v>-0.71251581669904951</v>
      </c>
      <c r="N4307" s="36">
        <v>-2.3185418052131648</v>
      </c>
      <c r="O4307" s="36">
        <v>-0.69047587343591332</v>
      </c>
      <c r="P4307" s="36">
        <v>-2.0479741095924888</v>
      </c>
      <c r="Q4307" s="58">
        <f t="shared" si="425"/>
        <v>0.9811297613628015</v>
      </c>
      <c r="R4307" s="58">
        <f t="shared" si="426"/>
        <v>0.90874463694850127</v>
      </c>
      <c r="S4307" s="58">
        <f t="shared" si="427"/>
        <v>0.97746378643183407</v>
      </c>
      <c r="T4307" s="58">
        <f t="shared" si="428"/>
        <v>0.92958122242002716</v>
      </c>
      <c r="U4307" s="56">
        <f t="shared" si="429"/>
        <v>0</v>
      </c>
    </row>
    <row r="4308" spans="8:21" x14ac:dyDescent="0.25">
      <c r="H4308" s="11">
        <v>1806</v>
      </c>
      <c r="I4308" s="66">
        <f t="shared" si="430"/>
        <v>-0.63921517487165769</v>
      </c>
      <c r="J4308" s="66">
        <f t="shared" si="430"/>
        <v>-0.79044003777531602</v>
      </c>
      <c r="K4308" s="66">
        <f t="shared" si="430"/>
        <v>0.42910739358451722</v>
      </c>
      <c r="L4308" s="67">
        <f t="shared" si="430"/>
        <v>-0.75450077009642302</v>
      </c>
      <c r="M4308" s="36">
        <f t="array" ref="M4308:P4308">TRANSPOSE(MMULT($B$28:$E$31, TRANSPOSE(I4308:L4308)))</f>
        <v>-0.63921517487165769</v>
      </c>
      <c r="N4308" s="36">
        <v>-1.0165144175218499</v>
      </c>
      <c r="O4308" s="36">
        <v>0.1306613995913245</v>
      </c>
      <c r="P4308" s="36">
        <v>-1.1300497238558691</v>
      </c>
      <c r="Q4308" s="58">
        <f t="shared" si="425"/>
        <v>0.98365010342033132</v>
      </c>
      <c r="R4308" s="58">
        <f t="shared" si="426"/>
        <v>0.96044843120660928</v>
      </c>
      <c r="S4308" s="58">
        <f t="shared" si="427"/>
        <v>1.0101021415462412</v>
      </c>
      <c r="T4308" s="58">
        <f t="shared" si="428"/>
        <v>0.96103318993058351</v>
      </c>
      <c r="U4308" s="56">
        <f t="shared" si="429"/>
        <v>10.102141546241228</v>
      </c>
    </row>
    <row r="4309" spans="8:21" x14ac:dyDescent="0.25">
      <c r="H4309" s="11">
        <v>1807</v>
      </c>
      <c r="I4309" s="66">
        <f t="shared" si="430"/>
        <v>-0.78800959641386492</v>
      </c>
      <c r="J4309" s="66">
        <f t="shared" si="430"/>
        <v>1.5971595238614251</v>
      </c>
      <c r="K4309" s="66">
        <f t="shared" si="430"/>
        <v>0.10081971757124843</v>
      </c>
      <c r="L4309" s="67">
        <f t="shared" si="430"/>
        <v>0.63029559610102837</v>
      </c>
      <c r="M4309" s="36">
        <f t="array" ref="M4309:P4309">TRANSPOSE(MMULT($B$28:$E$31, TRANSPOSE(I4309:L4309)))</f>
        <v>-0.78800959641386492</v>
      </c>
      <c r="N4309" s="36">
        <v>0.73127452911828306</v>
      </c>
      <c r="O4309" s="36">
        <v>-0.12019740115073051</v>
      </c>
      <c r="P4309" s="36">
        <v>0.45226919391934184</v>
      </c>
      <c r="Q4309" s="58">
        <f t="shared" si="425"/>
        <v>0.97854076151066349</v>
      </c>
      <c r="R4309" s="58">
        <f t="shared" si="426"/>
        <v>1.0345080942535325</v>
      </c>
      <c r="S4309" s="58">
        <f t="shared" si="427"/>
        <v>1.0000171041002441</v>
      </c>
      <c r="T4309" s="58">
        <f t="shared" si="428"/>
        <v>1.0177687457319178</v>
      </c>
      <c r="U4309" s="56">
        <f t="shared" si="429"/>
        <v>34.508094253532519</v>
      </c>
    </row>
    <row r="4310" spans="8:21" x14ac:dyDescent="0.25">
      <c r="H4310" s="11">
        <v>1808</v>
      </c>
      <c r="I4310" s="66">
        <f t="shared" si="430"/>
        <v>-0.36059207588321263</v>
      </c>
      <c r="J4310" s="66">
        <f t="shared" si="430"/>
        <v>-1.6473276157399379</v>
      </c>
      <c r="K4310" s="66">
        <f t="shared" si="430"/>
        <v>-0.6482709435072761</v>
      </c>
      <c r="L4310" s="67">
        <f t="shared" si="430"/>
        <v>-9.7647863997055551E-2</v>
      </c>
      <c r="M4310" s="36">
        <f t="array" ref="M4310:P4310">TRANSPOSE(MMULT($B$28:$E$31, TRANSPOSE(I4310:L4310)))</f>
        <v>-0.36059207588321263</v>
      </c>
      <c r="N4310" s="36">
        <v>-1.5005319264611816</v>
      </c>
      <c r="O4310" s="36">
        <v>-0.80931342274812301</v>
      </c>
      <c r="P4310" s="36">
        <v>-0.60893234645740146</v>
      </c>
      <c r="Q4310" s="58">
        <f t="shared" si="425"/>
        <v>0.99328939469672739</v>
      </c>
      <c r="R4310" s="58">
        <f t="shared" si="426"/>
        <v>0.94089311554909971</v>
      </c>
      <c r="S4310" s="58">
        <f t="shared" si="427"/>
        <v>0.97282843619651438</v>
      </c>
      <c r="T4310" s="58">
        <f t="shared" si="428"/>
        <v>0.97936014991093712</v>
      </c>
      <c r="U4310" s="56">
        <f t="shared" si="429"/>
        <v>0</v>
      </c>
    </row>
    <row r="4311" spans="8:21" x14ac:dyDescent="0.25">
      <c r="H4311" s="11">
        <v>1809</v>
      </c>
      <c r="I4311" s="66">
        <f t="shared" si="430"/>
        <v>-1.6879181665237504</v>
      </c>
      <c r="J4311" s="66">
        <f t="shared" si="430"/>
        <v>0.34487078294960843</v>
      </c>
      <c r="K4311" s="66">
        <f t="shared" si="430"/>
        <v>-9.3726522257285838E-2</v>
      </c>
      <c r="L4311" s="67">
        <f t="shared" si="430"/>
        <v>-0.78792389556160392</v>
      </c>
      <c r="M4311" s="36">
        <f t="array" ref="M4311:P4311">TRANSPOSE(MMULT($B$28:$E$31, TRANSPOSE(I4311:L4311)))</f>
        <v>-1.6879181665237504</v>
      </c>
      <c r="N4311" s="36">
        <v>-0.80744094948958289</v>
      </c>
      <c r="O4311" s="36">
        <v>-0.68562831287432879</v>
      </c>
      <c r="P4311" s="36">
        <v>-1.4523180130615909</v>
      </c>
      <c r="Q4311" s="58">
        <f t="shared" si="425"/>
        <v>0.94820018270468165</v>
      </c>
      <c r="R4311" s="58">
        <f t="shared" si="426"/>
        <v>0.96902064160403378</v>
      </c>
      <c r="S4311" s="58">
        <f t="shared" si="427"/>
        <v>0.97765333740449589</v>
      </c>
      <c r="T4311" s="58">
        <f t="shared" si="428"/>
        <v>0.94987150709634616</v>
      </c>
      <c r="U4311" s="56">
        <f t="shared" si="429"/>
        <v>0</v>
      </c>
    </row>
    <row r="4312" spans="8:21" x14ac:dyDescent="0.25">
      <c r="H4312" s="11">
        <v>1810</v>
      </c>
      <c r="I4312" s="66">
        <f t="shared" si="430"/>
        <v>-1.0160416150998635</v>
      </c>
      <c r="J4312" s="66">
        <f t="shared" si="430"/>
        <v>0.20648320682549523</v>
      </c>
      <c r="K4312" s="66">
        <f t="shared" si="430"/>
        <v>0.65087316951645025</v>
      </c>
      <c r="L4312" s="67">
        <f t="shared" si="430"/>
        <v>-1.1779245713127113</v>
      </c>
      <c r="M4312" s="36">
        <f t="array" ref="M4312:P4312">TRANSPOSE(MMULT($B$28:$E$31, TRANSPOSE(I4312:L4312)))</f>
        <v>-1.0160416150998635</v>
      </c>
      <c r="N4312" s="36">
        <v>-0.48689652509635512</v>
      </c>
      <c r="O4312" s="36">
        <v>0.24526357024665291</v>
      </c>
      <c r="P4312" s="36">
        <v>-1.4671278234077776</v>
      </c>
      <c r="Q4312" s="58">
        <f t="shared" si="425"/>
        <v>0.97076199256606754</v>
      </c>
      <c r="R4312" s="58">
        <f t="shared" si="426"/>
        <v>0.98231207350848604</v>
      </c>
      <c r="S4312" s="58">
        <f t="shared" si="427"/>
        <v>1.01474316677058</v>
      </c>
      <c r="T4312" s="58">
        <f t="shared" si="428"/>
        <v>0.94936170009331056</v>
      </c>
      <c r="U4312" s="56">
        <f t="shared" si="429"/>
        <v>14.743166770579963</v>
      </c>
    </row>
    <row r="4313" spans="8:21" x14ac:dyDescent="0.25">
      <c r="H4313" s="11">
        <v>1811</v>
      </c>
      <c r="I4313" s="66">
        <f t="shared" si="430"/>
        <v>-0.83693242331272233</v>
      </c>
      <c r="J4313" s="66">
        <f t="shared" si="430"/>
        <v>0.49515020892017148</v>
      </c>
      <c r="K4313" s="66">
        <f t="shared" si="430"/>
        <v>-1.5157331525419839</v>
      </c>
      <c r="L4313" s="67">
        <f t="shared" si="430"/>
        <v>0.36709092288421219</v>
      </c>
      <c r="M4313" s="36">
        <f t="array" ref="M4313:P4313">TRANSPOSE(MMULT($B$28:$E$31, TRANSPOSE(I4313:L4313)))</f>
        <v>-0.83693242331272233</v>
      </c>
      <c r="N4313" s="36">
        <v>-0.15022364231065205</v>
      </c>
      <c r="O4313" s="36">
        <v>-1.6921261689644194</v>
      </c>
      <c r="P4313" s="36">
        <v>-3.2407267270623819E-3</v>
      </c>
      <c r="Q4313" s="58">
        <f t="shared" si="425"/>
        <v>0.97686664090706099</v>
      </c>
      <c r="R4313" s="58">
        <f t="shared" si="426"/>
        <v>0.99646862024181038</v>
      </c>
      <c r="S4313" s="58">
        <f t="shared" si="427"/>
        <v>0.9390748910677188</v>
      </c>
      <c r="T4313" s="58">
        <f t="shared" si="428"/>
        <v>1.0011010981701045</v>
      </c>
      <c r="U4313" s="56">
        <f t="shared" si="429"/>
        <v>1.1010981701045086</v>
      </c>
    </row>
    <row r="4314" spans="8:21" x14ac:dyDescent="0.25">
      <c r="H4314" s="11">
        <v>1812</v>
      </c>
      <c r="I4314" s="66">
        <f t="shared" si="430"/>
        <v>-1.3717416748955544</v>
      </c>
      <c r="J4314" s="66">
        <f t="shared" si="430"/>
        <v>1.8529221724518378E-2</v>
      </c>
      <c r="K4314" s="66">
        <f t="shared" si="430"/>
        <v>-0.51530816253497325</v>
      </c>
      <c r="L4314" s="67">
        <f t="shared" si="430"/>
        <v>-0.63266505458895184</v>
      </c>
      <c r="M4314" s="36">
        <f t="array" ref="M4314:P4314">TRANSPOSE(MMULT($B$28:$E$31, TRANSPOSE(I4314:L4314)))</f>
        <v>-1.3717416748955544</v>
      </c>
      <c r="N4314" s="36">
        <v>-0.85816970211486832</v>
      </c>
      <c r="O4314" s="36">
        <v>-0.97766608670015531</v>
      </c>
      <c r="P4314" s="36">
        <v>-1.223542403931527</v>
      </c>
      <c r="Q4314" s="58">
        <f t="shared" si="425"/>
        <v>0.95875140713858709</v>
      </c>
      <c r="R4314" s="58">
        <f t="shared" si="426"/>
        <v>0.9669337107369419</v>
      </c>
      <c r="S4314" s="58">
        <f t="shared" si="427"/>
        <v>0.96629931441896233</v>
      </c>
      <c r="T4314" s="58">
        <f t="shared" si="428"/>
        <v>0.95778165608463217</v>
      </c>
      <c r="U4314" s="56">
        <f t="shared" si="429"/>
        <v>0</v>
      </c>
    </row>
    <row r="4315" spans="8:21" x14ac:dyDescent="0.25">
      <c r="H4315" s="11">
        <v>1813</v>
      </c>
      <c r="I4315" s="66">
        <f t="shared" si="430"/>
        <v>-0.64476220535602902</v>
      </c>
      <c r="J4315" s="66">
        <f t="shared" si="430"/>
        <v>-0.56310987664090795</v>
      </c>
      <c r="K4315" s="66">
        <f t="shared" si="430"/>
        <v>-0.43467226807972914</v>
      </c>
      <c r="L4315" s="67">
        <f t="shared" si="430"/>
        <v>-1.0241074190987294</v>
      </c>
      <c r="M4315" s="36">
        <f t="array" ref="M4315:P4315">TRANSPOSE(MMULT($B$28:$E$31, TRANSPOSE(I4315:L4315)))</f>
        <v>-0.64476220535602902</v>
      </c>
      <c r="N4315" s="36">
        <v>-0.84461980522475977</v>
      </c>
      <c r="O4315" s="36">
        <v>-0.66462323382787525</v>
      </c>
      <c r="P4315" s="36">
        <v>-1.2961355179141643</v>
      </c>
      <c r="Q4315" s="58">
        <f t="shared" si="425"/>
        <v>0.9834591501585066</v>
      </c>
      <c r="R4315" s="58">
        <f t="shared" si="426"/>
        <v>0.96749069981177283</v>
      </c>
      <c r="S4315" s="58">
        <f t="shared" si="427"/>
        <v>0.97847511000941123</v>
      </c>
      <c r="T4315" s="58">
        <f t="shared" si="428"/>
        <v>0.95526456660438808</v>
      </c>
      <c r="U4315" s="56">
        <f t="shared" si="429"/>
        <v>0</v>
      </c>
    </row>
    <row r="4316" spans="8:21" x14ac:dyDescent="0.25">
      <c r="H4316" s="11">
        <v>1814</v>
      </c>
      <c r="I4316" s="66">
        <f t="shared" si="430"/>
        <v>-0.63474570492984561</v>
      </c>
      <c r="J4316" s="66">
        <f t="shared" si="430"/>
        <v>-4.8263069525903472E-2</v>
      </c>
      <c r="K4316" s="66">
        <f t="shared" si="430"/>
        <v>-0.14531824644754335</v>
      </c>
      <c r="L4316" s="67">
        <f t="shared" si="430"/>
        <v>1.1498975319126252</v>
      </c>
      <c r="M4316" s="36">
        <f t="array" ref="M4316:P4316">TRANSPOSE(MMULT($B$28:$E$31, TRANSPOSE(I4316:L4316)))</f>
        <v>-0.63474570492984561</v>
      </c>
      <c r="N4316" s="36">
        <v>-0.44095984996442061</v>
      </c>
      <c r="O4316" s="36">
        <v>-0.36833930667786113</v>
      </c>
      <c r="P4316" s="36">
        <v>0.61573989401719764</v>
      </c>
      <c r="Q4316" s="58">
        <f t="shared" si="425"/>
        <v>0.98380398926627788</v>
      </c>
      <c r="R4316" s="58">
        <f t="shared" si="426"/>
        <v>0.9842317231735751</v>
      </c>
      <c r="S4316" s="58">
        <f t="shared" si="427"/>
        <v>0.99014035589896587</v>
      </c>
      <c r="T4316" s="58">
        <f t="shared" si="428"/>
        <v>1.0238177578286101</v>
      </c>
      <c r="U4316" s="56">
        <f t="shared" si="429"/>
        <v>23.817757828610063</v>
      </c>
    </row>
    <row r="4317" spans="8:21" x14ac:dyDescent="0.25">
      <c r="H4317" s="11">
        <v>1815</v>
      </c>
      <c r="I4317" s="66">
        <f t="shared" si="430"/>
        <v>0.34227507196968054</v>
      </c>
      <c r="J4317" s="66">
        <f t="shared" si="430"/>
        <v>-0.40955958701895023</v>
      </c>
      <c r="K4317" s="66">
        <f t="shared" si="430"/>
        <v>6.4317045392121935E-2</v>
      </c>
      <c r="L4317" s="67">
        <f t="shared" si="430"/>
        <v>-0.76545535260612785</v>
      </c>
      <c r="M4317" s="36">
        <f t="array" ref="M4317:P4317">TRANSPOSE(MMULT($B$28:$E$31, TRANSPOSE(I4317:L4317)))</f>
        <v>0.34227507196968054</v>
      </c>
      <c r="N4317" s="36">
        <v>-9.8345710437337058E-2</v>
      </c>
      <c r="O4317" s="36">
        <v>0.16572433785294205</v>
      </c>
      <c r="P4317" s="36">
        <v>-0.54488988910498903</v>
      </c>
      <c r="Q4317" s="58">
        <f t="shared" si="425"/>
        <v>1.0180276995364808</v>
      </c>
      <c r="R4317" s="58">
        <f t="shared" si="426"/>
        <v>0.99866807011344327</v>
      </c>
      <c r="S4317" s="58">
        <f t="shared" si="427"/>
        <v>1.0115198214353804</v>
      </c>
      <c r="T4317" s="58">
        <f t="shared" si="428"/>
        <v>0.98163641396703993</v>
      </c>
      <c r="U4317" s="56">
        <f t="shared" si="429"/>
        <v>18.027699536480757</v>
      </c>
    </row>
    <row r="4318" spans="8:21" x14ac:dyDescent="0.25">
      <c r="H4318" s="11">
        <v>1816</v>
      </c>
      <c r="I4318" s="66">
        <f t="shared" si="430"/>
        <v>-0.94351910443502651</v>
      </c>
      <c r="J4318" s="66">
        <f t="shared" si="430"/>
        <v>0.75397428506629072</v>
      </c>
      <c r="K4318" s="66">
        <f t="shared" si="430"/>
        <v>-1.0113052199233399</v>
      </c>
      <c r="L4318" s="67">
        <f t="shared" si="430"/>
        <v>-1.0480941534509836</v>
      </c>
      <c r="M4318" s="36">
        <f t="array" ref="M4318:P4318">TRANSPOSE(MMULT($B$28:$E$31, TRANSPOSE(I4318:L4318)))</f>
        <v>-0.94351910443502651</v>
      </c>
      <c r="N4318" s="36">
        <v>-1.8290473459086187E-2</v>
      </c>
      <c r="O4318" s="36">
        <v>-1.2498293401526512</v>
      </c>
      <c r="P4318" s="36">
        <v>-1.182843171340382</v>
      </c>
      <c r="Q4318" s="58">
        <f t="shared" si="425"/>
        <v>0.97322919587108081</v>
      </c>
      <c r="R4318" s="58">
        <f t="shared" si="426"/>
        <v>1.002071672832995</v>
      </c>
      <c r="S4318" s="58">
        <f t="shared" si="427"/>
        <v>0.95583672180732726</v>
      </c>
      <c r="T4318" s="58">
        <f t="shared" si="428"/>
        <v>0.95919575944156144</v>
      </c>
      <c r="U4318" s="56">
        <f t="shared" si="429"/>
        <v>2.0716728329950307</v>
      </c>
    </row>
    <row r="4319" spans="8:21" x14ac:dyDescent="0.25">
      <c r="H4319" s="11">
        <v>1817</v>
      </c>
      <c r="I4319" s="66">
        <f t="shared" si="430"/>
        <v>-0.83029529407644453</v>
      </c>
      <c r="J4319" s="66">
        <f t="shared" si="430"/>
        <v>2.2494432672567002</v>
      </c>
      <c r="K4319" s="66">
        <f t="shared" si="430"/>
        <v>-1.5634494793176026</v>
      </c>
      <c r="L4319" s="67">
        <f t="shared" si="430"/>
        <v>0.54657273292431374</v>
      </c>
      <c r="M4319" s="36">
        <f t="array" ref="M4319:P4319">TRANSPOSE(MMULT($B$28:$E$31, TRANSPOSE(I4319:L4319)))</f>
        <v>-0.83029529407644453</v>
      </c>
      <c r="N4319" s="36">
        <v>1.2077239961619937</v>
      </c>
      <c r="O4319" s="36">
        <v>-1.654236325544977</v>
      </c>
      <c r="P4319" s="36">
        <v>0.52247077134320086</v>
      </c>
      <c r="Q4319" s="58">
        <f t="shared" si="425"/>
        <v>0.9770935929214436</v>
      </c>
      <c r="R4319" s="58">
        <f t="shared" si="426"/>
        <v>1.0556694810233758</v>
      </c>
      <c r="S4319" s="58">
        <f t="shared" si="427"/>
        <v>0.94049922617502568</v>
      </c>
      <c r="T4319" s="58">
        <f t="shared" si="428"/>
        <v>1.0203620692999602</v>
      </c>
      <c r="U4319" s="56">
        <f t="shared" si="429"/>
        <v>55.669481023375766</v>
      </c>
    </row>
    <row r="4320" spans="8:21" x14ac:dyDescent="0.25">
      <c r="H4320" s="11">
        <v>1818</v>
      </c>
      <c r="I4320" s="66">
        <f t="shared" si="430"/>
        <v>0.3626274813441468</v>
      </c>
      <c r="J4320" s="66">
        <f t="shared" si="430"/>
        <v>0.429038743252661</v>
      </c>
      <c r="K4320" s="66">
        <f t="shared" si="430"/>
        <v>-2.0639158462006812</v>
      </c>
      <c r="L4320" s="67">
        <f t="shared" si="430"/>
        <v>1.3088569349632477</v>
      </c>
      <c r="M4320" s="36">
        <f t="array" ref="M4320:P4320">TRANSPOSE(MMULT($B$28:$E$31, TRANSPOSE(I4320:L4320)))</f>
        <v>0.3626274813441468</v>
      </c>
      <c r="N4320" s="36">
        <v>0.5617158462727585</v>
      </c>
      <c r="O4320" s="36">
        <v>-1.7686899367773621</v>
      </c>
      <c r="P4320" s="36">
        <v>1.3916927651571687</v>
      </c>
      <c r="Q4320" s="58">
        <f t="shared" si="425"/>
        <v>1.0187531339590696</v>
      </c>
      <c r="R4320" s="58">
        <f t="shared" si="426"/>
        <v>1.027079973056827</v>
      </c>
      <c r="S4320" s="58">
        <f t="shared" si="427"/>
        <v>0.93620332599222478</v>
      </c>
      <c r="T4320" s="58">
        <f t="shared" si="428"/>
        <v>1.05302484934007</v>
      </c>
      <c r="U4320" s="56">
        <f t="shared" si="429"/>
        <v>53.024849340070013</v>
      </c>
    </row>
    <row r="4321" spans="8:21" x14ac:dyDescent="0.25">
      <c r="H4321" s="11">
        <v>1819</v>
      </c>
      <c r="I4321" s="66">
        <f t="shared" si="430"/>
        <v>-0.88369482835089153</v>
      </c>
      <c r="J4321" s="66">
        <f t="shared" si="430"/>
        <v>0.60686076050262128</v>
      </c>
      <c r="K4321" s="66">
        <f t="shared" si="430"/>
        <v>0.40152816736234803</v>
      </c>
      <c r="L4321" s="67">
        <f t="shared" si="430"/>
        <v>-2.0443011287382395</v>
      </c>
      <c r="M4321" s="36">
        <f t="array" ref="M4321:P4321">TRANSPOSE(MMULT($B$28:$E$31, TRANSPOSE(I4321:L4321)))</f>
        <v>-0.88369482835089153</v>
      </c>
      <c r="N4321" s="36">
        <v>-9.3762805111498926E-2</v>
      </c>
      <c r="O4321" s="36">
        <v>7.9666804447674933E-2</v>
      </c>
      <c r="P4321" s="36">
        <v>-2.0278764867188248</v>
      </c>
      <c r="Q4321" s="58">
        <f t="shared" si="425"/>
        <v>0.97526912640346253</v>
      </c>
      <c r="R4321" s="58">
        <f t="shared" si="426"/>
        <v>0.99886260310949604</v>
      </c>
      <c r="S4321" s="58">
        <f t="shared" si="427"/>
        <v>1.0080438515027788</v>
      </c>
      <c r="T4321" s="58">
        <f t="shared" si="428"/>
        <v>0.93025870519171483</v>
      </c>
      <c r="U4321" s="56">
        <f t="shared" si="429"/>
        <v>8.0438515027787538</v>
      </c>
    </row>
    <row r="4322" spans="8:21" x14ac:dyDescent="0.25">
      <c r="H4322" s="11">
        <v>1820</v>
      </c>
      <c r="I4322" s="66">
        <f t="shared" si="430"/>
        <v>0.57272743554594752</v>
      </c>
      <c r="J4322" s="66">
        <f t="shared" si="430"/>
        <v>-0.54625379817767294</v>
      </c>
      <c r="K4322" s="66">
        <f t="shared" si="430"/>
        <v>0.381486544145756</v>
      </c>
      <c r="L4322" s="67">
        <f t="shared" si="430"/>
        <v>0.12765383238128722</v>
      </c>
      <c r="M4322" s="36">
        <f t="array" ref="M4322:P4322">TRANSPOSE(MMULT($B$28:$E$31, TRANSPOSE(I4322:L4322)))</f>
        <v>0.57272743554594752</v>
      </c>
      <c r="N4322" s="36">
        <v>-5.7253342416072828E-2</v>
      </c>
      <c r="O4322" s="36">
        <v>0.53842683096916499</v>
      </c>
      <c r="P4322" s="36">
        <v>0.28100802626991284</v>
      </c>
      <c r="Q4322" s="58">
        <f t="shared" si="425"/>
        <v>1.0262721451331001</v>
      </c>
      <c r="R4322" s="58">
        <f t="shared" si="426"/>
        <v>1.000413693494878</v>
      </c>
      <c r="S4322" s="58">
        <f t="shared" si="427"/>
        <v>1.02671262634798</v>
      </c>
      <c r="T4322" s="58">
        <f t="shared" si="428"/>
        <v>1.011469789046674</v>
      </c>
      <c r="U4322" s="56">
        <f t="shared" si="429"/>
        <v>26.712626347979995</v>
      </c>
    </row>
    <row r="4323" spans="8:21" x14ac:dyDescent="0.25">
      <c r="H4323" s="11">
        <v>1821</v>
      </c>
      <c r="I4323" s="66">
        <f t="shared" ref="I4323:L4342" si="431">-I1823</f>
        <v>-1.2084172977553815</v>
      </c>
      <c r="J4323" s="66">
        <f t="shared" si="431"/>
        <v>-1.9410100969925221</v>
      </c>
      <c r="K4323" s="66">
        <f t="shared" si="431"/>
        <v>-0.67412274233193359</v>
      </c>
      <c r="L4323" s="67">
        <f t="shared" si="431"/>
        <v>-0.3044529387688627</v>
      </c>
      <c r="M4323" s="36">
        <f t="array" ref="M4323:P4323">TRANSPOSE(MMULT($B$28:$E$31, TRANSPOSE(I4323:L4323)))</f>
        <v>-1.2084172977553815</v>
      </c>
      <c r="N4323" s="36">
        <v>-2.2663981412981666</v>
      </c>
      <c r="O4323" s="36">
        <v>-1.1552072272704799</v>
      </c>
      <c r="P4323" s="36">
        <v>-1.2814020274631348</v>
      </c>
      <c r="Q4323" s="58">
        <f t="shared" si="425"/>
        <v>0.96424766311630639</v>
      </c>
      <c r="R4323" s="58">
        <f t="shared" si="426"/>
        <v>0.91076074426153708</v>
      </c>
      <c r="S4323" s="58">
        <f t="shared" si="427"/>
        <v>0.95946130840873411</v>
      </c>
      <c r="T4323" s="58">
        <f t="shared" si="428"/>
        <v>0.95577489919844916</v>
      </c>
      <c r="U4323" s="56">
        <f t="shared" si="429"/>
        <v>0</v>
      </c>
    </row>
    <row r="4324" spans="8:21" x14ac:dyDescent="0.25">
      <c r="H4324" s="11">
        <v>1822</v>
      </c>
      <c r="I4324" s="66">
        <f t="shared" si="431"/>
        <v>1.1468675587224546</v>
      </c>
      <c r="J4324" s="66">
        <f t="shared" si="431"/>
        <v>-0.10627751754124144</v>
      </c>
      <c r="K4324" s="66">
        <f t="shared" si="431"/>
        <v>0.59369228068800695</v>
      </c>
      <c r="L4324" s="67">
        <f t="shared" si="431"/>
        <v>1.1552050505091378</v>
      </c>
      <c r="M4324" s="36">
        <f t="array" ref="M4324:P4324">TRANSPOSE(MMULT($B$28:$E$31, TRANSPOSE(I4324:L4324)))</f>
        <v>1.1468675587224546</v>
      </c>
      <c r="N4324" s="36">
        <v>0.64743087778860986</v>
      </c>
      <c r="O4324" s="36">
        <v>0.96477767069578113</v>
      </c>
      <c r="P4324" s="36">
        <v>1.5202984934742705</v>
      </c>
      <c r="Q4324" s="58">
        <f t="shared" si="425"/>
        <v>1.0471035876262453</v>
      </c>
      <c r="R4324" s="58">
        <f t="shared" si="426"/>
        <v>1.03082833451467</v>
      </c>
      <c r="S4324" s="58">
        <f t="shared" si="427"/>
        <v>1.0443723749252856</v>
      </c>
      <c r="T4324" s="58">
        <f t="shared" si="428"/>
        <v>1.0579454675385009</v>
      </c>
      <c r="U4324" s="56">
        <f t="shared" si="429"/>
        <v>57.945467538500935</v>
      </c>
    </row>
    <row r="4325" spans="8:21" x14ac:dyDescent="0.25">
      <c r="H4325" s="11">
        <v>1823</v>
      </c>
      <c r="I4325" s="66">
        <f t="shared" si="431"/>
        <v>-0.70656527644190403</v>
      </c>
      <c r="J4325" s="66">
        <f t="shared" si="431"/>
        <v>-1.2926819265208267</v>
      </c>
      <c r="K4325" s="66">
        <f t="shared" si="431"/>
        <v>-4.8604932254312415E-2</v>
      </c>
      <c r="L4325" s="67">
        <f t="shared" si="431"/>
        <v>1.1103661475496063</v>
      </c>
      <c r="M4325" s="36">
        <f t="array" ref="M4325:P4325">TRANSPOSE(MMULT($B$28:$E$31, TRANSPOSE(I4325:L4325)))</f>
        <v>-0.70656527644190403</v>
      </c>
      <c r="N4325" s="36">
        <v>-1.4469134573851132</v>
      </c>
      <c r="O4325" s="36">
        <v>-0.36114773780659642</v>
      </c>
      <c r="P4325" s="36">
        <v>0.27993938447376576</v>
      </c>
      <c r="Q4325" s="58">
        <f t="shared" si="425"/>
        <v>0.98133412146797749</v>
      </c>
      <c r="R4325" s="58">
        <f t="shared" si="426"/>
        <v>0.94303965342714868</v>
      </c>
      <c r="S4325" s="58">
        <f t="shared" si="427"/>
        <v>0.99042522337234917</v>
      </c>
      <c r="T4325" s="58">
        <f t="shared" si="428"/>
        <v>1.0114306072207575</v>
      </c>
      <c r="U4325" s="56">
        <f t="shared" si="429"/>
        <v>11.430607220757505</v>
      </c>
    </row>
    <row r="4326" spans="8:21" x14ac:dyDescent="0.25">
      <c r="H4326" s="11">
        <v>1824</v>
      </c>
      <c r="I4326" s="66">
        <f t="shared" si="431"/>
        <v>0.39153590637937902</v>
      </c>
      <c r="J4326" s="66">
        <f t="shared" si="431"/>
        <v>-1.0560455337681682</v>
      </c>
      <c r="K4326" s="66">
        <f t="shared" si="431"/>
        <v>-0.9891639420192373</v>
      </c>
      <c r="L4326" s="67">
        <f t="shared" si="431"/>
        <v>0.5258343387147465</v>
      </c>
      <c r="M4326" s="36">
        <f t="array" ref="M4326:P4326">TRANSPOSE(MMULT($B$28:$E$31, TRANSPOSE(I4326:L4326)))</f>
        <v>0.39153590637937902</v>
      </c>
      <c r="N4326" s="36">
        <v>-0.56588482968002785</v>
      </c>
      <c r="O4326" s="36">
        <v>-0.82588965667279923</v>
      </c>
      <c r="P4326" s="36">
        <v>0.42749373035769866</v>
      </c>
      <c r="Q4326" s="58">
        <f t="shared" si="425"/>
        <v>1.01978442479957</v>
      </c>
      <c r="R4326" s="58">
        <f t="shared" si="426"/>
        <v>0.97901997786406614</v>
      </c>
      <c r="S4326" s="58">
        <f t="shared" si="427"/>
        <v>0.97218361672462739</v>
      </c>
      <c r="T4326" s="58">
        <f t="shared" si="428"/>
        <v>1.0168550872243207</v>
      </c>
      <c r="U4326" s="56">
        <f t="shared" si="429"/>
        <v>19.78442479956999</v>
      </c>
    </row>
    <row r="4327" spans="8:21" x14ac:dyDescent="0.25">
      <c r="H4327" s="11">
        <v>1825</v>
      </c>
      <c r="I4327" s="66">
        <f t="shared" si="431"/>
        <v>0.6919948509436592</v>
      </c>
      <c r="J4327" s="66">
        <f t="shared" si="431"/>
        <v>-0.93436656491051906</v>
      </c>
      <c r="K4327" s="66">
        <f t="shared" si="431"/>
        <v>-0.85345225988719542</v>
      </c>
      <c r="L4327" s="67">
        <f t="shared" si="431"/>
        <v>-1.2154005259446086</v>
      </c>
      <c r="M4327" s="36">
        <f t="array" ref="M4327:P4327">TRANSPOSE(MMULT($B$28:$E$31, TRANSPOSE(I4327:L4327)))</f>
        <v>0.6919948509436592</v>
      </c>
      <c r="N4327" s="36">
        <v>-0.28088872486430083</v>
      </c>
      <c r="O4327" s="36">
        <v>-0.58477204835275842</v>
      </c>
      <c r="P4327" s="36">
        <v>-0.83555705035503158</v>
      </c>
      <c r="Q4327" s="58">
        <f t="shared" si="425"/>
        <v>1.0305651280448818</v>
      </c>
      <c r="R4327" s="58">
        <f t="shared" si="426"/>
        <v>0.99095030145203777</v>
      </c>
      <c r="S4327" s="58">
        <f t="shared" si="427"/>
        <v>0.98160540239900707</v>
      </c>
      <c r="T4327" s="58">
        <f t="shared" si="428"/>
        <v>0.97134752128501289</v>
      </c>
      <c r="U4327" s="56">
        <f t="shared" si="429"/>
        <v>30.56512804488176</v>
      </c>
    </row>
    <row r="4328" spans="8:21" x14ac:dyDescent="0.25">
      <c r="H4328" s="11">
        <v>1826</v>
      </c>
      <c r="I4328" s="66">
        <f t="shared" si="431"/>
        <v>4.3919871281487277E-3</v>
      </c>
      <c r="J4328" s="66">
        <f t="shared" si="431"/>
        <v>-1.4204313976285807</v>
      </c>
      <c r="K4328" s="66">
        <f t="shared" si="431"/>
        <v>0.35554258842296943</v>
      </c>
      <c r="L4328" s="67">
        <f t="shared" si="431"/>
        <v>0.67041747333966339</v>
      </c>
      <c r="M4328" s="36">
        <f t="array" ref="M4328:P4328">TRANSPOSE(MMULT($B$28:$E$31, TRANSPOSE(I4328:L4328)))</f>
        <v>4.3919871281487277E-3</v>
      </c>
      <c r="N4328" s="36">
        <v>-1.0933034992902564</v>
      </c>
      <c r="O4328" s="36">
        <v>0.26770841156050468</v>
      </c>
      <c r="P4328" s="36">
        <v>0.25091182144385543</v>
      </c>
      <c r="Q4328" s="58">
        <f t="shared" si="425"/>
        <v>1.0060595045189349</v>
      </c>
      <c r="R4328" s="58">
        <f t="shared" si="426"/>
        <v>0.95731908234784346</v>
      </c>
      <c r="S4328" s="58">
        <f t="shared" si="427"/>
        <v>1.0156546058255576</v>
      </c>
      <c r="T4328" s="58">
        <f t="shared" si="428"/>
        <v>1.010366889960024</v>
      </c>
      <c r="U4328" s="56">
        <f t="shared" si="429"/>
        <v>15.654605825557555</v>
      </c>
    </row>
    <row r="4329" spans="8:21" x14ac:dyDescent="0.25">
      <c r="H4329" s="11">
        <v>1827</v>
      </c>
      <c r="I4329" s="66">
        <f t="shared" si="431"/>
        <v>0.51882004943070781</v>
      </c>
      <c r="J4329" s="66">
        <f t="shared" si="431"/>
        <v>1.3033869289171438</v>
      </c>
      <c r="K4329" s="66">
        <f t="shared" si="431"/>
        <v>-0.52642792645367575</v>
      </c>
      <c r="L4329" s="67">
        <f t="shared" si="431"/>
        <v>-0.55022400605636801</v>
      </c>
      <c r="M4329" s="36">
        <f t="array" ref="M4329:P4329">TRANSPOSE(MMULT($B$28:$E$31, TRANSPOSE(I4329:L4329)))</f>
        <v>0.51882004943070781</v>
      </c>
      <c r="N4329" s="36">
        <v>1.3357626447858664</v>
      </c>
      <c r="O4329" s="36">
        <v>-0.24165491994803054</v>
      </c>
      <c r="P4329" s="36">
        <v>9.7081542060946324E-2</v>
      </c>
      <c r="Q4329" s="58">
        <f t="shared" si="425"/>
        <v>1.0243376429686488</v>
      </c>
      <c r="R4329" s="58">
        <f t="shared" si="426"/>
        <v>1.0614297153615884</v>
      </c>
      <c r="S4329" s="58">
        <f t="shared" si="427"/>
        <v>0.99517050290749032</v>
      </c>
      <c r="T4329" s="58">
        <f t="shared" si="428"/>
        <v>1.0047484128002266</v>
      </c>
      <c r="U4329" s="56">
        <f t="shared" si="429"/>
        <v>61.429715361588364</v>
      </c>
    </row>
    <row r="4330" spans="8:21" x14ac:dyDescent="0.25">
      <c r="H4330" s="11">
        <v>1828</v>
      </c>
      <c r="I4330" s="66">
        <f t="shared" si="431"/>
        <v>1.085883358035749</v>
      </c>
      <c r="J4330" s="66">
        <f t="shared" si="431"/>
        <v>0.4129897384383725</v>
      </c>
      <c r="K4330" s="66">
        <f t="shared" si="431"/>
        <v>-0.94188628399585328</v>
      </c>
      <c r="L4330" s="67">
        <f t="shared" si="431"/>
        <v>1.535959379847128</v>
      </c>
      <c r="M4330" s="36">
        <f t="array" ref="M4330:P4330">TRANSPOSE(MMULT($B$28:$E$31, TRANSPOSE(I4330:L4330)))</f>
        <v>1.085883358035749</v>
      </c>
      <c r="N4330" s="36">
        <v>1.0093434037424565</v>
      </c>
      <c r="O4330" s="36">
        <v>-0.46239322160122465</v>
      </c>
      <c r="P4330" s="36">
        <v>1.9356071375267849</v>
      </c>
      <c r="Q4330" s="58">
        <f t="shared" si="425"/>
        <v>1.044870984024457</v>
      </c>
      <c r="R4330" s="58">
        <f t="shared" si="426"/>
        <v>1.0468063624542434</v>
      </c>
      <c r="S4330" s="58">
        <f t="shared" si="427"/>
        <v>0.98642229118337943</v>
      </c>
      <c r="T4330" s="58">
        <f t="shared" si="428"/>
        <v>1.0739932675432764</v>
      </c>
      <c r="U4330" s="56">
        <f t="shared" si="429"/>
        <v>73.993267543276403</v>
      </c>
    </row>
    <row r="4331" spans="8:21" x14ac:dyDescent="0.25">
      <c r="H4331" s="11">
        <v>1829</v>
      </c>
      <c r="I4331" s="66">
        <f t="shared" si="431"/>
        <v>1.7924041704500828</v>
      </c>
      <c r="J4331" s="66">
        <f t="shared" si="431"/>
        <v>-9.7110187985425742E-2</v>
      </c>
      <c r="K4331" s="66">
        <f t="shared" si="431"/>
        <v>-0.38276228827197284</v>
      </c>
      <c r="L4331" s="67">
        <f t="shared" si="431"/>
        <v>0.28333132173227005</v>
      </c>
      <c r="M4331" s="36">
        <f t="array" ref="M4331:P4331">TRANSPOSE(MMULT($B$28:$E$31, TRANSPOSE(I4331:L4331)))</f>
        <v>1.7924041704500828</v>
      </c>
      <c r="N4331" s="36">
        <v>1.0650852548879748</v>
      </c>
      <c r="O4331" s="36">
        <v>0.29162360543628912</v>
      </c>
      <c r="P4331" s="36">
        <v>1.1475580060503612</v>
      </c>
      <c r="Q4331" s="58">
        <f t="shared" si="425"/>
        <v>1.0710309036155032</v>
      </c>
      <c r="R4331" s="58">
        <f t="shared" si="426"/>
        <v>1.0492892165577654</v>
      </c>
      <c r="S4331" s="58">
        <f t="shared" si="427"/>
        <v>1.0166266537580921</v>
      </c>
      <c r="T4331" s="58">
        <f t="shared" si="428"/>
        <v>1.0437468158225343</v>
      </c>
      <c r="U4331" s="56">
        <f t="shared" si="429"/>
        <v>71.030903615503235</v>
      </c>
    </row>
    <row r="4332" spans="8:21" x14ac:dyDescent="0.25">
      <c r="H4332" s="11">
        <v>1830</v>
      </c>
      <c r="I4332" s="66">
        <f t="shared" si="431"/>
        <v>0.19702758412126517</v>
      </c>
      <c r="J4332" s="66">
        <f t="shared" si="431"/>
        <v>-0.46362406431168618</v>
      </c>
      <c r="K4332" s="66">
        <f t="shared" si="431"/>
        <v>-1.1458445367410359</v>
      </c>
      <c r="L4332" s="67">
        <f t="shared" si="431"/>
        <v>0.68898839595666472</v>
      </c>
      <c r="M4332" s="36">
        <f t="array" ref="M4332:P4332">TRANSPOSE(MMULT($B$28:$E$31, TRANSPOSE(I4332:L4332)))</f>
        <v>0.19702758412126517</v>
      </c>
      <c r="N4332" s="36">
        <v>-0.23244703958520133</v>
      </c>
      <c r="O4332" s="36">
        <v>-1.0154557679369025</v>
      </c>
      <c r="P4332" s="36">
        <v>0.59002312232029475</v>
      </c>
      <c r="Q4332" s="58">
        <f t="shared" si="425"/>
        <v>1.0128655232267618</v>
      </c>
      <c r="R4332" s="58">
        <f t="shared" si="426"/>
        <v>0.99299254334730824</v>
      </c>
      <c r="S4332" s="58">
        <f t="shared" si="427"/>
        <v>0.96483977208681337</v>
      </c>
      <c r="T4332" s="58">
        <f t="shared" si="428"/>
        <v>1.0228637658958404</v>
      </c>
      <c r="U4332" s="56">
        <f t="shared" si="429"/>
        <v>22.86376589584038</v>
      </c>
    </row>
    <row r="4333" spans="8:21" x14ac:dyDescent="0.25">
      <c r="H4333" s="11">
        <v>1831</v>
      </c>
      <c r="I4333" s="66">
        <f t="shared" si="431"/>
        <v>0.14788601982904015</v>
      </c>
      <c r="J4333" s="66">
        <f t="shared" si="431"/>
        <v>-1.694749626545381</v>
      </c>
      <c r="K4333" s="66">
        <f t="shared" si="431"/>
        <v>-0.98656640808644247</v>
      </c>
      <c r="L4333" s="67">
        <f t="shared" si="431"/>
        <v>-0.23196895174557466</v>
      </c>
      <c r="M4333" s="36">
        <f t="array" ref="M4333:P4333">TRANSPOSE(MMULT($B$28:$E$31, TRANSPOSE(I4333:L4333)))</f>
        <v>0.14788601982904015</v>
      </c>
      <c r="N4333" s="36">
        <v>-1.2137187995655083</v>
      </c>
      <c r="O4333" s="36">
        <v>-0.9412007655662421</v>
      </c>
      <c r="P4333" s="36">
        <v>-0.46234586139951017</v>
      </c>
      <c r="Q4333" s="58">
        <f t="shared" si="425"/>
        <v>1.0111249376520492</v>
      </c>
      <c r="R4333" s="58">
        <f t="shared" si="426"/>
        <v>0.95243237299561367</v>
      </c>
      <c r="S4333" s="58">
        <f t="shared" si="427"/>
        <v>0.96770979943714264</v>
      </c>
      <c r="T4333" s="58">
        <f t="shared" si="428"/>
        <v>0.98457808593501939</v>
      </c>
      <c r="U4333" s="56">
        <f t="shared" si="429"/>
        <v>11.124937652049249</v>
      </c>
    </row>
    <row r="4334" spans="8:21" x14ac:dyDescent="0.25">
      <c r="H4334" s="11">
        <v>1832</v>
      </c>
      <c r="I4334" s="66">
        <f t="shared" si="431"/>
        <v>-1.1017825376349899</v>
      </c>
      <c r="J4334" s="66">
        <f t="shared" si="431"/>
        <v>-2.3354599382830807</v>
      </c>
      <c r="K4334" s="66">
        <f t="shared" si="431"/>
        <v>-1.223051303505083</v>
      </c>
      <c r="L4334" s="67">
        <f t="shared" si="431"/>
        <v>-0.16305304156059575</v>
      </c>
      <c r="M4334" s="36">
        <f t="array" ref="M4334:P4334">TRANSPOSE(MMULT($B$28:$E$31, TRANSPOSE(I4334:L4334)))</f>
        <v>-1.1017825376349899</v>
      </c>
      <c r="N4334" s="36">
        <v>-2.5029583615203883</v>
      </c>
      <c r="O4334" s="36">
        <v>-1.6450622968140589</v>
      </c>
      <c r="P4334" s="36">
        <v>-1.1853543411307566</v>
      </c>
      <c r="Q4334" s="58">
        <f t="shared" si="425"/>
        <v>0.96785316833316015</v>
      </c>
      <c r="R4334" s="58">
        <f t="shared" si="426"/>
        <v>0.90165000492683178</v>
      </c>
      <c r="S4334" s="58">
        <f t="shared" si="427"/>
        <v>0.94084441618370662</v>
      </c>
      <c r="T4334" s="58">
        <f t="shared" si="428"/>
        <v>0.95910844791683814</v>
      </c>
      <c r="U4334" s="56">
        <f t="shared" si="429"/>
        <v>0</v>
      </c>
    </row>
    <row r="4335" spans="8:21" x14ac:dyDescent="0.25">
      <c r="H4335" s="11">
        <v>1833</v>
      </c>
      <c r="I4335" s="66">
        <f t="shared" si="431"/>
        <v>-0.28000426212501867</v>
      </c>
      <c r="J4335" s="66">
        <f t="shared" si="431"/>
        <v>-3.3452944092659904</v>
      </c>
      <c r="K4335" s="66">
        <f t="shared" si="431"/>
        <v>0.9873402709821878</v>
      </c>
      <c r="L4335" s="67">
        <f t="shared" si="431"/>
        <v>0.66981072360327631</v>
      </c>
      <c r="M4335" s="36">
        <f t="array" ref="M4335:P4335">TRANSPOSE(MMULT($B$28:$E$31, TRANSPOSE(I4335:L4335)))</f>
        <v>-0.28000426212501867</v>
      </c>
      <c r="N4335" s="36">
        <v>-2.7595369390110922</v>
      </c>
      <c r="O4335" s="36">
        <v>0.66439253081482985</v>
      </c>
      <c r="P4335" s="36">
        <v>-0.31470034035648808</v>
      </c>
      <c r="Q4335" s="58">
        <f t="shared" si="425"/>
        <v>0.99609499526415324</v>
      </c>
      <c r="R4335" s="58">
        <f t="shared" si="426"/>
        <v>0.89187129501897888</v>
      </c>
      <c r="S4335" s="58">
        <f t="shared" si="427"/>
        <v>1.031898904218812</v>
      </c>
      <c r="T4335" s="58">
        <f t="shared" si="428"/>
        <v>0.9898618227367274</v>
      </c>
      <c r="U4335" s="56">
        <f t="shared" si="429"/>
        <v>31.898904218812028</v>
      </c>
    </row>
    <row r="4336" spans="8:21" x14ac:dyDescent="0.25">
      <c r="H4336" s="11">
        <v>1834</v>
      </c>
      <c r="I4336" s="66">
        <f t="shared" si="431"/>
        <v>-0.349213351008266</v>
      </c>
      <c r="J4336" s="66">
        <f t="shared" si="431"/>
        <v>0.83578917782839346</v>
      </c>
      <c r="K4336" s="66">
        <f t="shared" si="431"/>
        <v>0.81360530776955531</v>
      </c>
      <c r="L4336" s="67">
        <f t="shared" si="431"/>
        <v>0.6531232643735202</v>
      </c>
      <c r="M4336" s="36">
        <f t="array" ref="M4336:P4336">TRANSPOSE(MMULT($B$28:$E$31, TRANSPOSE(I4336:L4336)))</f>
        <v>-0.349213351008266</v>
      </c>
      <c r="N4336" s="36">
        <v>0.42283913942388407</v>
      </c>
      <c r="O4336" s="36">
        <v>0.6679299351527006</v>
      </c>
      <c r="P4336" s="36">
        <v>0.52680095147795603</v>
      </c>
      <c r="Q4336" s="58">
        <f t="shared" si="425"/>
        <v>0.99368505631470094</v>
      </c>
      <c r="R4336" s="58">
        <f t="shared" si="426"/>
        <v>1.0210357348524319</v>
      </c>
      <c r="S4336" s="58">
        <f t="shared" si="427"/>
        <v>1.0320449242956107</v>
      </c>
      <c r="T4336" s="58">
        <f t="shared" si="428"/>
        <v>1.0205222471152589</v>
      </c>
      <c r="U4336" s="56">
        <f t="shared" si="429"/>
        <v>32.044924295610677</v>
      </c>
    </row>
    <row r="4337" spans="8:21" x14ac:dyDescent="0.25">
      <c r="H4337" s="11">
        <v>1835</v>
      </c>
      <c r="I4337" s="66">
        <f t="shared" si="431"/>
        <v>-1.0226689801226563</v>
      </c>
      <c r="J4337" s="66">
        <f t="shared" si="431"/>
        <v>0.44303137356449851</v>
      </c>
      <c r="K4337" s="66">
        <f t="shared" si="431"/>
        <v>-1.7188942924049537</v>
      </c>
      <c r="L4337" s="67">
        <f t="shared" si="431"/>
        <v>0.87898902518398458</v>
      </c>
      <c r="M4337" s="36">
        <f t="array" ref="M4337:P4337">TRANSPOSE(MMULT($B$28:$E$31, TRANSPOSE(I4337:L4337)))</f>
        <v>-1.0226689801226563</v>
      </c>
      <c r="N4337" s="36">
        <v>-0.30857582674675799</v>
      </c>
      <c r="O4337" s="36">
        <v>-1.9510878965279073</v>
      </c>
      <c r="P4337" s="36">
        <v>0.31639823918353582</v>
      </c>
      <c r="Q4337" s="58">
        <f t="shared" si="425"/>
        <v>0.97053684288706188</v>
      </c>
      <c r="R4337" s="58">
        <f t="shared" si="426"/>
        <v>0.98978493419823232</v>
      </c>
      <c r="S4337" s="58">
        <f t="shared" si="427"/>
        <v>0.92939771969214813</v>
      </c>
      <c r="T4337" s="58">
        <f t="shared" si="428"/>
        <v>1.0127682315070416</v>
      </c>
      <c r="U4337" s="56">
        <f t="shared" si="429"/>
        <v>12.76823150704165</v>
      </c>
    </row>
    <row r="4338" spans="8:21" x14ac:dyDescent="0.25">
      <c r="H4338" s="11">
        <v>1836</v>
      </c>
      <c r="I4338" s="66">
        <f t="shared" si="431"/>
        <v>0.90357653480413602</v>
      </c>
      <c r="J4338" s="66">
        <f t="shared" si="431"/>
        <v>-1.2960840173454808</v>
      </c>
      <c r="K4338" s="66">
        <f t="shared" si="431"/>
        <v>-1.1158023248614017</v>
      </c>
      <c r="L4338" s="67">
        <f t="shared" si="431"/>
        <v>-2.7602608070603138</v>
      </c>
      <c r="M4338" s="36">
        <f t="array" ref="M4338:P4338">TRANSPOSE(MMULT($B$28:$E$31, TRANSPOSE(I4338:L4338)))</f>
        <v>0.90357653480413602</v>
      </c>
      <c r="N4338" s="36">
        <v>-0.42544118210881421</v>
      </c>
      <c r="O4338" s="36">
        <v>-0.76833523146631588</v>
      </c>
      <c r="P4338" s="36">
        <v>-2.0792348953472946</v>
      </c>
      <c r="Q4338" s="58">
        <f t="shared" si="425"/>
        <v>1.0382251603625572</v>
      </c>
      <c r="R4338" s="58">
        <f t="shared" si="426"/>
        <v>0.98488108081101022</v>
      </c>
      <c r="S4338" s="58">
        <f t="shared" si="427"/>
        <v>0.97442433376883431</v>
      </c>
      <c r="T4338" s="58">
        <f t="shared" si="428"/>
        <v>0.92852841437601585</v>
      </c>
      <c r="U4338" s="56">
        <f t="shared" si="429"/>
        <v>38.22516036255719</v>
      </c>
    </row>
    <row r="4339" spans="8:21" x14ac:dyDescent="0.25">
      <c r="H4339" s="11">
        <v>1837</v>
      </c>
      <c r="I4339" s="66">
        <f t="shared" si="431"/>
        <v>-0.26587721346357074</v>
      </c>
      <c r="J4339" s="66">
        <f t="shared" si="431"/>
        <v>-1.276823359618686</v>
      </c>
      <c r="K4339" s="66">
        <f t="shared" si="431"/>
        <v>-0.59365108911559927</v>
      </c>
      <c r="L4339" s="67">
        <f t="shared" si="431"/>
        <v>0.80331232475851289</v>
      </c>
      <c r="M4339" s="36">
        <f t="array" ref="M4339:P4339">TRANSPOSE(MMULT($B$28:$E$31, TRANSPOSE(I4339:L4339)))</f>
        <v>-0.26587721346357074</v>
      </c>
      <c r="N4339" s="36">
        <v>-1.1543853898157761</v>
      </c>
      <c r="O4339" s="36">
        <v>-0.7071689676225672</v>
      </c>
      <c r="P4339" s="36">
        <v>0.26459257585670232</v>
      </c>
      <c r="Q4339" s="58">
        <f t="shared" si="425"/>
        <v>0.9965876329320853</v>
      </c>
      <c r="R4339" s="58">
        <f t="shared" si="426"/>
        <v>0.95483712377562824</v>
      </c>
      <c r="S4339" s="58">
        <f t="shared" si="427"/>
        <v>0.97681132848487706</v>
      </c>
      <c r="T4339" s="58">
        <f t="shared" si="428"/>
        <v>1.0108680827990746</v>
      </c>
      <c r="U4339" s="56">
        <f t="shared" si="429"/>
        <v>10.868082799074585</v>
      </c>
    </row>
    <row r="4340" spans="8:21" x14ac:dyDescent="0.25">
      <c r="H4340" s="11">
        <v>1838</v>
      </c>
      <c r="I4340" s="66">
        <f t="shared" si="431"/>
        <v>0.78994265073931436</v>
      </c>
      <c r="J4340" s="66">
        <f t="shared" si="431"/>
        <v>-0.45604672124656664</v>
      </c>
      <c r="K4340" s="66">
        <f t="shared" si="431"/>
        <v>-0.23923853685581525</v>
      </c>
      <c r="L4340" s="67">
        <f t="shared" si="431"/>
        <v>1.9546231491809891</v>
      </c>
      <c r="M4340" s="36">
        <f t="array" ref="M4340:P4340">TRANSPOSE(MMULT($B$28:$E$31, TRANSPOSE(I4340:L4340)))</f>
        <v>0.78994265073931436</v>
      </c>
      <c r="N4340" s="36">
        <v>0.15051155050009141</v>
      </c>
      <c r="O4340" s="36">
        <v>4.4074498269402018E-2</v>
      </c>
      <c r="P4340" s="36">
        <v>1.934861039954042</v>
      </c>
      <c r="Q4340" s="58">
        <f t="shared" si="425"/>
        <v>1.0341041463016336</v>
      </c>
      <c r="R4340" s="58">
        <f t="shared" si="426"/>
        <v>1.0092864700543565</v>
      </c>
      <c r="S4340" s="58">
        <f t="shared" si="427"/>
        <v>1.0066097284038302</v>
      </c>
      <c r="T4340" s="58">
        <f t="shared" si="428"/>
        <v>1.0739642206744149</v>
      </c>
      <c r="U4340" s="56">
        <f t="shared" si="429"/>
        <v>73.964220674414889</v>
      </c>
    </row>
    <row r="4341" spans="8:21" x14ac:dyDescent="0.25">
      <c r="H4341" s="11">
        <v>1839</v>
      </c>
      <c r="I4341" s="66">
        <f t="shared" si="431"/>
        <v>-1.4161954593394332</v>
      </c>
      <c r="J4341" s="66">
        <f t="shared" si="431"/>
        <v>-6.4747341083425836E-2</v>
      </c>
      <c r="K4341" s="66">
        <f t="shared" si="431"/>
        <v>2.2327365999074807E-2</v>
      </c>
      <c r="L4341" s="67">
        <f t="shared" si="431"/>
        <v>-0.17629482065143456</v>
      </c>
      <c r="M4341" s="36">
        <f t="array" ref="M4341:P4341">TRANSPOSE(MMULT($B$28:$E$31, TRANSPOSE(I4341:L4341)))</f>
        <v>-1.4161954593394332</v>
      </c>
      <c r="N4341" s="36">
        <v>-0.95070520995413266</v>
      </c>
      <c r="O4341" s="36">
        <v>-0.49744306985597136</v>
      </c>
      <c r="P4341" s="36">
        <v>-0.8935206150119045</v>
      </c>
      <c r="Q4341" s="58">
        <f t="shared" si="425"/>
        <v>0.95726086250181353</v>
      </c>
      <c r="R4341" s="58">
        <f t="shared" si="426"/>
        <v>0.96313846119590252</v>
      </c>
      <c r="S4341" s="58">
        <f t="shared" si="427"/>
        <v>0.98504030211504734</v>
      </c>
      <c r="T4341" s="58">
        <f t="shared" si="428"/>
        <v>0.96930868878539667</v>
      </c>
      <c r="U4341" s="56">
        <f t="shared" si="429"/>
        <v>0</v>
      </c>
    </row>
    <row r="4342" spans="8:21" x14ac:dyDescent="0.25">
      <c r="H4342" s="11">
        <v>1840</v>
      </c>
      <c r="I4342" s="66">
        <f t="shared" si="431"/>
        <v>-1.8197495028446686</v>
      </c>
      <c r="J4342" s="66">
        <f t="shared" si="431"/>
        <v>-0.11581530361584071</v>
      </c>
      <c r="K4342" s="66">
        <f t="shared" si="431"/>
        <v>-0.91199894432805828</v>
      </c>
      <c r="L4342" s="67">
        <f t="shared" si="431"/>
        <v>-4.4347442810284576E-2</v>
      </c>
      <c r="M4342" s="36">
        <f t="array" ref="M4342:P4342">TRANSPOSE(MMULT($B$28:$E$31, TRANSPOSE(I4342:L4342)))</f>
        <v>-1.8197495028446686</v>
      </c>
      <c r="N4342" s="36">
        <v>-1.2467848007419196</v>
      </c>
      <c r="O4342" s="36">
        <v>-1.515845904925202</v>
      </c>
      <c r="P4342" s="36">
        <v>-0.9912340375413653</v>
      </c>
      <c r="Q4342" s="58">
        <f t="shared" si="425"/>
        <v>0.94383517333521227</v>
      </c>
      <c r="R4342" s="58">
        <f t="shared" si="426"/>
        <v>0.95109485500257696</v>
      </c>
      <c r="S4342" s="58">
        <f t="shared" si="427"/>
        <v>0.94571990602529354</v>
      </c>
      <c r="T4342" s="58">
        <f t="shared" si="428"/>
        <v>0.96588136283602488</v>
      </c>
      <c r="U4342" s="56">
        <f t="shared" si="429"/>
        <v>0</v>
      </c>
    </row>
    <row r="4343" spans="8:21" x14ac:dyDescent="0.25">
      <c r="H4343" s="11">
        <v>1841</v>
      </c>
      <c r="I4343" s="66">
        <f t="shared" ref="I4343:L4362" si="432">-I1843</f>
        <v>0.72557629117339495</v>
      </c>
      <c r="J4343" s="66">
        <f t="shared" si="432"/>
        <v>-0.81612636248754056</v>
      </c>
      <c r="K4343" s="66">
        <f t="shared" si="432"/>
        <v>-0.19214335542738628</v>
      </c>
      <c r="L4343" s="67">
        <f t="shared" si="432"/>
        <v>1.9082850083096967</v>
      </c>
      <c r="M4343" s="36">
        <f t="array" ref="M4343:P4343">TRANSPOSE(MMULT($B$28:$E$31, TRANSPOSE(I4343:L4343)))</f>
        <v>0.72557629117339495</v>
      </c>
      <c r="N4343" s="36">
        <v>-0.16828813720981872</v>
      </c>
      <c r="O4343" s="36">
        <v>4.8077049965019159E-2</v>
      </c>
      <c r="P4343" s="36">
        <v>1.7859475666309199</v>
      </c>
      <c r="Q4343" s="58">
        <f t="shared" si="425"/>
        <v>1.031777115303977</v>
      </c>
      <c r="R4343" s="58">
        <f t="shared" si="426"/>
        <v>0.99570388399100263</v>
      </c>
      <c r="S4343" s="58">
        <f t="shared" si="427"/>
        <v>1.0067709016045772</v>
      </c>
      <c r="T4343" s="58">
        <f t="shared" si="428"/>
        <v>1.0681824593566231</v>
      </c>
      <c r="U4343" s="56">
        <f t="shared" si="429"/>
        <v>68.182459356623156</v>
      </c>
    </row>
    <row r="4344" spans="8:21" x14ac:dyDescent="0.25">
      <c r="H4344" s="11">
        <v>1842</v>
      </c>
      <c r="I4344" s="66">
        <f t="shared" si="432"/>
        <v>1.0741887935975116</v>
      </c>
      <c r="J4344" s="66">
        <f t="shared" si="432"/>
        <v>1.9637134933233944</v>
      </c>
      <c r="K4344" s="66">
        <f t="shared" si="432"/>
        <v>0.72028003393187545</v>
      </c>
      <c r="L4344" s="67">
        <f t="shared" si="432"/>
        <v>0.43836841967848</v>
      </c>
      <c r="M4344" s="36">
        <f t="array" ref="M4344:P4344">TRANSPOSE(MMULT($B$28:$E$31, TRANSPOSE(I4344:L4344)))</f>
        <v>1.0741887935975116</v>
      </c>
      <c r="N4344" s="36">
        <v>2.1985442768958419</v>
      </c>
      <c r="O4344" s="36">
        <v>1.1503456083492829</v>
      </c>
      <c r="P4344" s="36">
        <v>1.3270363467959252</v>
      </c>
      <c r="Q4344" s="58">
        <f t="shared" si="425"/>
        <v>1.0444433956516417</v>
      </c>
      <c r="R4344" s="58">
        <f t="shared" si="426"/>
        <v>1.1010728324881836</v>
      </c>
      <c r="S4344" s="58">
        <f t="shared" si="427"/>
        <v>1.0521532981076767</v>
      </c>
      <c r="T4344" s="58">
        <f t="shared" si="428"/>
        <v>1.0505596648611826</v>
      </c>
      <c r="U4344" s="56">
        <f t="shared" si="429"/>
        <v>101.07283248818355</v>
      </c>
    </row>
    <row r="4345" spans="8:21" x14ac:dyDescent="0.25">
      <c r="H4345" s="11">
        <v>1843</v>
      </c>
      <c r="I4345" s="66">
        <f t="shared" si="432"/>
        <v>0.14261355619189581</v>
      </c>
      <c r="J4345" s="66">
        <f t="shared" si="432"/>
        <v>0.19412086837663753</v>
      </c>
      <c r="K4345" s="66">
        <f t="shared" si="432"/>
        <v>-0.23733742495985521</v>
      </c>
      <c r="L4345" s="67">
        <f t="shared" si="432"/>
        <v>0.15165624099213865</v>
      </c>
      <c r="M4345" s="36">
        <f t="array" ref="M4345:P4345">TRANSPOSE(MMULT($B$28:$E$31, TRANSPOSE(I4345:L4345)))</f>
        <v>0.14261355619189581</v>
      </c>
      <c r="N4345" s="36">
        <v>0.24050266032107509</v>
      </c>
      <c r="O4345" s="36">
        <v>-0.16008034136286167</v>
      </c>
      <c r="P4345" s="36">
        <v>0.24402144476434692</v>
      </c>
      <c r="Q4345" s="58">
        <f t="shared" si="425"/>
        <v>1.0109383656858988</v>
      </c>
      <c r="R4345" s="58">
        <f t="shared" si="426"/>
        <v>1.0131540006682012</v>
      </c>
      <c r="S4345" s="58">
        <f t="shared" si="427"/>
        <v>0.9984230310697555</v>
      </c>
      <c r="T4345" s="58">
        <f t="shared" si="428"/>
        <v>1.0101145559183073</v>
      </c>
      <c r="U4345" s="56">
        <f t="shared" si="429"/>
        <v>13.15400066820116</v>
      </c>
    </row>
    <row r="4346" spans="8:21" x14ac:dyDescent="0.25">
      <c r="H4346" s="11">
        <v>1844</v>
      </c>
      <c r="I4346" s="66">
        <f t="shared" si="432"/>
        <v>0.9932316856643173</v>
      </c>
      <c r="J4346" s="66">
        <f t="shared" si="432"/>
        <v>-0.7399862480190964</v>
      </c>
      <c r="K4346" s="66">
        <f t="shared" si="432"/>
        <v>0.34892694925576462</v>
      </c>
      <c r="L4346" s="67">
        <f t="shared" si="432"/>
        <v>-2.2472190316433251</v>
      </c>
      <c r="M4346" s="36">
        <f t="array" ref="M4346:P4346">TRANSPOSE(MMULT($B$28:$E$31, TRANSPOSE(I4346:L4346)))</f>
        <v>0.9932316856643173</v>
      </c>
      <c r="N4346" s="36">
        <v>6.0703213281886881E-2</v>
      </c>
      <c r="O4346" s="36">
        <v>0.65231095896493008</v>
      </c>
      <c r="P4346" s="36">
        <v>-1.5096014847257702</v>
      </c>
      <c r="Q4346" s="58">
        <f t="shared" si="425"/>
        <v>1.0414881553788078</v>
      </c>
      <c r="R4346" s="58">
        <f t="shared" si="426"/>
        <v>1.0054415131073158</v>
      </c>
      <c r="S4346" s="58">
        <f t="shared" si="427"/>
        <v>1.0314003462656636</v>
      </c>
      <c r="T4346" s="58">
        <f t="shared" si="428"/>
        <v>0.94790112084675415</v>
      </c>
      <c r="U4346" s="56">
        <f t="shared" si="429"/>
        <v>41.488155378807789</v>
      </c>
    </row>
    <row r="4347" spans="8:21" x14ac:dyDescent="0.25">
      <c r="H4347" s="11">
        <v>1845</v>
      </c>
      <c r="I4347" s="66">
        <f t="shared" si="432"/>
        <v>-0.35410810366306034</v>
      </c>
      <c r="J4347" s="66">
        <f t="shared" si="432"/>
        <v>-0.87672868174902729</v>
      </c>
      <c r="K4347" s="66">
        <f t="shared" si="432"/>
        <v>0.81515558926313514</v>
      </c>
      <c r="L4347" s="67">
        <f t="shared" si="432"/>
        <v>-0.947673979326634</v>
      </c>
      <c r="M4347" s="36">
        <f t="array" ref="M4347:P4347">TRANSPOSE(MMULT($B$28:$E$31, TRANSPOSE(I4347:L4347)))</f>
        <v>-0.35410810366306034</v>
      </c>
      <c r="N4347" s="36">
        <v>-0.90176384525663367</v>
      </c>
      <c r="O4347" s="36">
        <v>0.58962542955825825</v>
      </c>
      <c r="P4347" s="36">
        <v>-1.1660864365298411</v>
      </c>
      <c r="Q4347" s="58">
        <f t="shared" si="425"/>
        <v>0.99351483640598348</v>
      </c>
      <c r="R4347" s="58">
        <f t="shared" si="426"/>
        <v>0.96514388182240096</v>
      </c>
      <c r="S4347" s="58">
        <f t="shared" si="427"/>
        <v>1.02881743077799</v>
      </c>
      <c r="T4347" s="58">
        <f t="shared" si="428"/>
        <v>0.95977858228640622</v>
      </c>
      <c r="U4347" s="56">
        <f t="shared" si="429"/>
        <v>28.81743077799004</v>
      </c>
    </row>
    <row r="4348" spans="8:21" x14ac:dyDescent="0.25">
      <c r="H4348" s="11">
        <v>1846</v>
      </c>
      <c r="I4348" s="66">
        <f t="shared" si="432"/>
        <v>0.27252305981143166</v>
      </c>
      <c r="J4348" s="66">
        <f t="shared" si="432"/>
        <v>-0.45096097722297529</v>
      </c>
      <c r="K4348" s="66">
        <f t="shared" si="432"/>
        <v>0.74739700213199267</v>
      </c>
      <c r="L4348" s="67">
        <f t="shared" si="432"/>
        <v>0.24417505188932989</v>
      </c>
      <c r="M4348" s="36">
        <f t="array" ref="M4348:P4348">TRANSPOSE(MMULT($B$28:$E$31, TRANSPOSE(I4348:L4348)))</f>
        <v>0.27252305981143166</v>
      </c>
      <c r="N4348" s="36">
        <v>-0.17465803783002348</v>
      </c>
      <c r="O4348" s="36">
        <v>0.77396331921646511</v>
      </c>
      <c r="P4348" s="36">
        <v>0.23732760322901109</v>
      </c>
      <c r="Q4348" s="58">
        <f t="shared" si="425"/>
        <v>1.0155453989982266</v>
      </c>
      <c r="R4348" s="58">
        <f t="shared" si="426"/>
        <v>0.99543436274665154</v>
      </c>
      <c r="S4348" s="58">
        <f t="shared" si="427"/>
        <v>1.0364314687560696</v>
      </c>
      <c r="T4348" s="58">
        <f t="shared" si="428"/>
        <v>1.0098694795832042</v>
      </c>
      <c r="U4348" s="56">
        <f t="shared" si="429"/>
        <v>36.43146875606962</v>
      </c>
    </row>
    <row r="4349" spans="8:21" x14ac:dyDescent="0.25">
      <c r="H4349" s="11">
        <v>1847</v>
      </c>
      <c r="I4349" s="66">
        <f t="shared" si="432"/>
        <v>-0.3781779107636995</v>
      </c>
      <c r="J4349" s="66">
        <f t="shared" si="432"/>
        <v>0.61390823092161118</v>
      </c>
      <c r="K4349" s="66">
        <f t="shared" si="432"/>
        <v>-0.51060875401056127</v>
      </c>
      <c r="L4349" s="67">
        <f t="shared" si="432"/>
        <v>0.26705221405724033</v>
      </c>
      <c r="M4349" s="36">
        <f t="array" ref="M4349:P4349">TRANSPOSE(MMULT($B$28:$E$31, TRANSPOSE(I4349:L4349)))</f>
        <v>-0.3781779107636995</v>
      </c>
      <c r="N4349" s="36">
        <v>0.2331991075786975</v>
      </c>
      <c r="O4349" s="36">
        <v>-0.58469061275068379</v>
      </c>
      <c r="P4349" s="36">
        <v>0.16291454865899663</v>
      </c>
      <c r="Q4349" s="58">
        <f t="shared" si="425"/>
        <v>0.99267820899478376</v>
      </c>
      <c r="R4349" s="58">
        <f t="shared" si="426"/>
        <v>1.0128395654648241</v>
      </c>
      <c r="S4349" s="58">
        <f t="shared" si="427"/>
        <v>0.98160859990929272</v>
      </c>
      <c r="T4349" s="58">
        <f t="shared" si="428"/>
        <v>1.007149054484592</v>
      </c>
      <c r="U4349" s="56">
        <f t="shared" si="429"/>
        <v>12.839565464824121</v>
      </c>
    </row>
    <row r="4350" spans="8:21" x14ac:dyDescent="0.25">
      <c r="H4350" s="11">
        <v>1848</v>
      </c>
      <c r="I4350" s="66">
        <f t="shared" si="432"/>
        <v>0.63522501451540581</v>
      </c>
      <c r="J4350" s="66">
        <f t="shared" si="432"/>
        <v>-1.5201577778405129</v>
      </c>
      <c r="K4350" s="66">
        <f t="shared" si="432"/>
        <v>0.58199387463360364</v>
      </c>
      <c r="L4350" s="67">
        <f t="shared" si="432"/>
        <v>-0.40347586394493606</v>
      </c>
      <c r="M4350" s="36">
        <f t="array" ref="M4350:P4350">TRANSPOSE(MMULT($B$28:$E$31, TRANSPOSE(I4350:L4350)))</f>
        <v>0.63522501451540581</v>
      </c>
      <c r="N4350" s="36">
        <v>-0.76903047873897989</v>
      </c>
      <c r="O4350" s="36">
        <v>0.7033686065658169</v>
      </c>
      <c r="P4350" s="36">
        <v>-0.33645360795914719</v>
      </c>
      <c r="Q4350" s="58">
        <f t="shared" si="425"/>
        <v>1.0285194855255635</v>
      </c>
      <c r="R4350" s="58">
        <f t="shared" si="426"/>
        <v>0.97060380637513854</v>
      </c>
      <c r="S4350" s="58">
        <f t="shared" si="427"/>
        <v>1.0335089337396777</v>
      </c>
      <c r="T4350" s="58">
        <f t="shared" si="428"/>
        <v>0.98908156898344168</v>
      </c>
      <c r="U4350" s="56">
        <f t="shared" si="429"/>
        <v>33.508933739677673</v>
      </c>
    </row>
    <row r="4351" spans="8:21" x14ac:dyDescent="0.25">
      <c r="H4351" s="11">
        <v>1849</v>
      </c>
      <c r="I4351" s="66">
        <f t="shared" si="432"/>
        <v>-0.27786604023794792</v>
      </c>
      <c r="J4351" s="66">
        <f t="shared" si="432"/>
        <v>0.2683108609726394</v>
      </c>
      <c r="K4351" s="66">
        <f t="shared" si="432"/>
        <v>-1.1623353935852976</v>
      </c>
      <c r="L4351" s="67">
        <f t="shared" si="432"/>
        <v>0.23550469140589395</v>
      </c>
      <c r="M4351" s="36">
        <f t="array" ref="M4351:P4351">TRANSPOSE(MMULT($B$28:$E$31, TRANSPOSE(I4351:L4351)))</f>
        <v>-0.27786604023794792</v>
      </c>
      <c r="N4351" s="36">
        <v>3.0315076887973413E-2</v>
      </c>
      <c r="O4351" s="36">
        <v>-1.1702601226547444</v>
      </c>
      <c r="P4351" s="36">
        <v>0.12419064046676795</v>
      </c>
      <c r="Q4351" s="58">
        <f t="shared" si="425"/>
        <v>0.9961695435778497</v>
      </c>
      <c r="R4351" s="58">
        <f t="shared" si="426"/>
        <v>1.0041438277772172</v>
      </c>
      <c r="S4351" s="58">
        <f t="shared" si="427"/>
        <v>0.95888377546901193</v>
      </c>
      <c r="T4351" s="58">
        <f t="shared" si="428"/>
        <v>1.0057362692116991</v>
      </c>
      <c r="U4351" s="56">
        <f t="shared" si="429"/>
        <v>5.7362692116991187</v>
      </c>
    </row>
    <row r="4352" spans="8:21" x14ac:dyDescent="0.25">
      <c r="H4352" s="11">
        <v>1850</v>
      </c>
      <c r="I4352" s="66">
        <f t="shared" si="432"/>
        <v>-1.1805647558815171</v>
      </c>
      <c r="J4352" s="66">
        <f t="shared" si="432"/>
        <v>0.97306584279981345</v>
      </c>
      <c r="K4352" s="66">
        <f t="shared" si="432"/>
        <v>0.58453573552807181</v>
      </c>
      <c r="L4352" s="67">
        <f t="shared" si="432"/>
        <v>0.34823104215754019</v>
      </c>
      <c r="M4352" s="36">
        <f t="array" ref="M4352:P4352">TRANSPOSE(MMULT($B$28:$E$31, TRANSPOSE(I4352:L4352)))</f>
        <v>-1.1805647558815171</v>
      </c>
      <c r="N4352" s="36">
        <v>6.7667503939050633E-6</v>
      </c>
      <c r="O4352" s="36">
        <v>0.15858691261612634</v>
      </c>
      <c r="P4352" s="36">
        <v>-0.12400964316448337</v>
      </c>
      <c r="Q4352" s="58">
        <f t="shared" si="425"/>
        <v>0.96518810762728757</v>
      </c>
      <c r="R4352" s="58">
        <f t="shared" si="426"/>
        <v>1.0028512196037049</v>
      </c>
      <c r="S4352" s="58">
        <f t="shared" si="427"/>
        <v>1.0112310767711687</v>
      </c>
      <c r="T4352" s="58">
        <f t="shared" si="428"/>
        <v>0.99672798393541306</v>
      </c>
      <c r="U4352" s="56">
        <f t="shared" si="429"/>
        <v>11.231076771168746</v>
      </c>
    </row>
    <row r="4353" spans="8:21" x14ac:dyDescent="0.25">
      <c r="H4353" s="11">
        <v>1851</v>
      </c>
      <c r="I4353" s="66">
        <f t="shared" si="432"/>
        <v>-0.25093508173423035</v>
      </c>
      <c r="J4353" s="66">
        <f t="shared" si="432"/>
        <v>-0.26412373987939269</v>
      </c>
      <c r="K4353" s="66">
        <f t="shared" si="432"/>
        <v>0.53301396448218175</v>
      </c>
      <c r="L4353" s="67">
        <f t="shared" si="432"/>
        <v>1.5207412691344229</v>
      </c>
      <c r="M4353" s="36">
        <f t="array" ref="M4353:P4353">TRANSPOSE(MMULT($B$28:$E$31, TRANSPOSE(I4353:L4353)))</f>
        <v>-0.25093508173423035</v>
      </c>
      <c r="N4353" s="36">
        <v>-0.3634170894108576</v>
      </c>
      <c r="O4353" s="36">
        <v>0.39256390373549971</v>
      </c>
      <c r="P4353" s="36">
        <v>1.066568886566984</v>
      </c>
      <c r="Q4353" s="58">
        <f t="shared" si="425"/>
        <v>0.99710895926961107</v>
      </c>
      <c r="R4353" s="58">
        <f t="shared" si="426"/>
        <v>0.98748067570964249</v>
      </c>
      <c r="S4353" s="58">
        <f t="shared" si="427"/>
        <v>1.0207396955112207</v>
      </c>
      <c r="T4353" s="58">
        <f t="shared" si="428"/>
        <v>1.0406870196654405</v>
      </c>
      <c r="U4353" s="56">
        <f t="shared" si="429"/>
        <v>40.687019665440531</v>
      </c>
    </row>
    <row r="4354" spans="8:21" x14ac:dyDescent="0.25">
      <c r="H4354" s="11">
        <v>1852</v>
      </c>
      <c r="I4354" s="66">
        <f t="shared" si="432"/>
        <v>0.90521216942572169</v>
      </c>
      <c r="J4354" s="66">
        <f t="shared" si="432"/>
        <v>-1.9996630848353303</v>
      </c>
      <c r="K4354" s="66">
        <f t="shared" si="432"/>
        <v>-1.6448077662844347</v>
      </c>
      <c r="L4354" s="67">
        <f t="shared" si="432"/>
        <v>0.76661739352027591</v>
      </c>
      <c r="M4354" s="36">
        <f t="array" ref="M4354:P4354">TRANSPOSE(MMULT($B$28:$E$31, TRANSPOSE(I4354:L4354)))</f>
        <v>0.90521216942572169</v>
      </c>
      <c r="N4354" s="36">
        <v>-0.96732808163646911</v>
      </c>
      <c r="O4354" s="36">
        <v>-1.2919314090116343</v>
      </c>
      <c r="P4354" s="36">
        <v>0.70139597082699223</v>
      </c>
      <c r="Q4354" s="58">
        <f t="shared" si="425"/>
        <v>1.038284597559453</v>
      </c>
      <c r="R4354" s="58">
        <f t="shared" si="426"/>
        <v>0.96245827109209703</v>
      </c>
      <c r="S4354" s="58">
        <f t="shared" si="427"/>
        <v>0.95422836834843527</v>
      </c>
      <c r="T4354" s="58">
        <f t="shared" si="428"/>
        <v>1.027001686074585</v>
      </c>
      <c r="U4354" s="56">
        <f t="shared" si="429"/>
        <v>38.284597559453019</v>
      </c>
    </row>
    <row r="4355" spans="8:21" x14ac:dyDescent="0.25">
      <c r="H4355" s="11">
        <v>1853</v>
      </c>
      <c r="I4355" s="66">
        <f t="shared" si="432"/>
        <v>3.7331088831462349E-2</v>
      </c>
      <c r="J4355" s="66">
        <f t="shared" si="432"/>
        <v>-0.73672760693218631</v>
      </c>
      <c r="K4355" s="66">
        <f t="shared" si="432"/>
        <v>-0.20983081500769418</v>
      </c>
      <c r="L4355" s="67">
        <f t="shared" si="432"/>
        <v>-0.94162703177311602</v>
      </c>
      <c r="M4355" s="36">
        <f t="array" ref="M4355:P4355">TRANSPOSE(MMULT($B$28:$E$31, TRANSPOSE(I4355:L4355)))</f>
        <v>3.7331088831462349E-2</v>
      </c>
      <c r="N4355" s="36">
        <v>-0.54476310235436698</v>
      </c>
      <c r="O4355" s="36">
        <v>-0.21517430171845142</v>
      </c>
      <c r="P4355" s="36">
        <v>-0.91455960501855427</v>
      </c>
      <c r="Q4355" s="58">
        <f t="shared" ref="Q4355:Q4418" si="433">EXP(($F$11 - $F$7 - $C$7*$C$7/2)*$C$3 + M4355*$C$7*SQRT($C$3))</f>
        <v>1.0072200277276193</v>
      </c>
      <c r="R4355" s="58">
        <f t="shared" ref="R4355:R4418" si="434">EXP(($F$11 - $F$8 - $C$8*$C$8/2)*$C$3 + N4355*$C$8*SQRT($C$3))</f>
        <v>0.97989921264116486</v>
      </c>
      <c r="S4355" s="58">
        <f t="shared" ref="S4355:S4418" si="435">EXP(($F$11 - $F$9 - $C$9*$C$9/2)*$C$3 + O4355*$C$9*SQRT($C$3))</f>
        <v>0.99622517058035598</v>
      </c>
      <c r="T4355" s="58">
        <f t="shared" ref="T4355:T4418" si="436">EXP(($F$11 - $F$10 - $C$10*$C$10/2)*$C$3 + P4355*$C$10*SQRT($C$3))</f>
        <v>0.96856971436722639</v>
      </c>
      <c r="U4355" s="56">
        <f t="shared" ref="U4355:U4418" si="437">$C$4 * (MAX(MAX(Q4355:T4355) - $C$2, 0))</f>
        <v>7.2200277276193159</v>
      </c>
    </row>
    <row r="4356" spans="8:21" x14ac:dyDescent="0.25">
      <c r="H4356" s="11">
        <v>1854</v>
      </c>
      <c r="I4356" s="66">
        <f t="shared" si="432"/>
        <v>-1.0713743876950195</v>
      </c>
      <c r="J4356" s="66">
        <f t="shared" si="432"/>
        <v>2.2953151703778051E-2</v>
      </c>
      <c r="K4356" s="66">
        <f t="shared" si="432"/>
        <v>-5.5393081719145698E-2</v>
      </c>
      <c r="L4356" s="67">
        <f t="shared" si="432"/>
        <v>-0.46290103892606832</v>
      </c>
      <c r="M4356" s="36">
        <f t="array" ref="M4356:P4356">TRANSPOSE(MMULT($B$28:$E$31, TRANSPOSE(I4356:L4356)))</f>
        <v>-1.0713743876950195</v>
      </c>
      <c r="N4356" s="36">
        <v>-0.66371348201243785</v>
      </c>
      <c r="O4356" s="36">
        <v>-0.44029797081236205</v>
      </c>
      <c r="P4356" s="36">
        <v>-0.93270423976328543</v>
      </c>
      <c r="Q4356" s="58">
        <f t="shared" si="433"/>
        <v>0.96888378852199875</v>
      </c>
      <c r="R4356" s="58">
        <f t="shared" si="434"/>
        <v>0.9749579394060458</v>
      </c>
      <c r="S4356" s="58">
        <f t="shared" si="435"/>
        <v>0.98729448647037432</v>
      </c>
      <c r="T4356" s="58">
        <f t="shared" si="436"/>
        <v>0.96793285387661943</v>
      </c>
      <c r="U4356" s="56">
        <f t="shared" si="437"/>
        <v>0</v>
      </c>
    </row>
    <row r="4357" spans="8:21" x14ac:dyDescent="0.25">
      <c r="H4357" s="11">
        <v>1855</v>
      </c>
      <c r="I4357" s="66">
        <f t="shared" si="432"/>
        <v>0.33918742125825097</v>
      </c>
      <c r="J4357" s="66">
        <f t="shared" si="432"/>
        <v>-0.72426869079690237</v>
      </c>
      <c r="K4357" s="66">
        <f t="shared" si="432"/>
        <v>-1.014612551473725</v>
      </c>
      <c r="L4357" s="67">
        <f t="shared" si="432"/>
        <v>-2.1041530856746391</v>
      </c>
      <c r="M4357" s="36">
        <f t="array" ref="M4357:P4357">TRANSPOSE(MMULT($B$28:$E$31, TRANSPOSE(I4357:L4357)))</f>
        <v>0.33918742125825097</v>
      </c>
      <c r="N4357" s="36">
        <v>-0.3431594895835326</v>
      </c>
      <c r="O4357" s="36">
        <v>-0.85350734235654724</v>
      </c>
      <c r="P4357" s="36">
        <v>-1.7077421903764671</v>
      </c>
      <c r="Q4357" s="58">
        <f t="shared" si="433"/>
        <v>1.0179176894925828</v>
      </c>
      <c r="R4357" s="58">
        <f t="shared" si="434"/>
        <v>0.98833121129610246</v>
      </c>
      <c r="S4357" s="58">
        <f t="shared" si="435"/>
        <v>0.97111023126009266</v>
      </c>
      <c r="T4357" s="58">
        <f t="shared" si="436"/>
        <v>0.94111711826237154</v>
      </c>
      <c r="U4357" s="56">
        <f t="shared" si="437"/>
        <v>17.917689492582767</v>
      </c>
    </row>
    <row r="4358" spans="8:21" x14ac:dyDescent="0.25">
      <c r="H4358" s="11">
        <v>1856</v>
      </c>
      <c r="I4358" s="66">
        <f t="shared" si="432"/>
        <v>0.13648734613362071</v>
      </c>
      <c r="J4358" s="66">
        <f t="shared" si="432"/>
        <v>0.66125012824160734</v>
      </c>
      <c r="K4358" s="66">
        <f t="shared" si="432"/>
        <v>-0.64728419007177618</v>
      </c>
      <c r="L4358" s="67">
        <f t="shared" si="432"/>
        <v>1.1122691823437694</v>
      </c>
      <c r="M4358" s="36">
        <f t="array" ref="M4358:P4358">TRANSPOSE(MMULT($B$28:$E$31, TRANSPOSE(I4358:L4358)))</f>
        <v>0.13648734613362071</v>
      </c>
      <c r="N4358" s="36">
        <v>0.59707342463629942</v>
      </c>
      <c r="O4358" s="36">
        <v>-0.52243561761945467</v>
      </c>
      <c r="P4358" s="36">
        <v>1.1416551775502843</v>
      </c>
      <c r="Q4358" s="58">
        <f t="shared" si="433"/>
        <v>1.0107216261956373</v>
      </c>
      <c r="R4358" s="58">
        <f t="shared" si="434"/>
        <v>1.0286245233386828</v>
      </c>
      <c r="S4358" s="58">
        <f t="shared" si="435"/>
        <v>0.98405604750564379</v>
      </c>
      <c r="T4358" s="58">
        <f t="shared" si="436"/>
        <v>1.043523501346667</v>
      </c>
      <c r="U4358" s="56">
        <f t="shared" si="437"/>
        <v>43.523501346667047</v>
      </c>
    </row>
    <row r="4359" spans="8:21" x14ac:dyDescent="0.25">
      <c r="H4359" s="11">
        <v>1857</v>
      </c>
      <c r="I4359" s="66">
        <f t="shared" si="432"/>
        <v>-0.2130537090493656</v>
      </c>
      <c r="J4359" s="66">
        <f t="shared" si="432"/>
        <v>-4.806684966220158E-2</v>
      </c>
      <c r="K4359" s="66">
        <f t="shared" si="432"/>
        <v>-0.78399160609175411</v>
      </c>
      <c r="L4359" s="67">
        <f t="shared" si="432"/>
        <v>0.7014057843359236</v>
      </c>
      <c r="M4359" s="36">
        <f t="array" ref="M4359:P4359">TRANSPOSE(MMULT($B$28:$E$31, TRANSPOSE(I4359:L4359)))</f>
        <v>-0.2130537090493656</v>
      </c>
      <c r="N4359" s="36">
        <v>-0.17259992191376722</v>
      </c>
      <c r="O4359" s="36">
        <v>-0.80909103671973892</v>
      </c>
      <c r="P4359" s="36">
        <v>0.47132509825167213</v>
      </c>
      <c r="Q4359" s="58">
        <f t="shared" si="433"/>
        <v>0.99843185101581133</v>
      </c>
      <c r="R4359" s="58">
        <f t="shared" si="434"/>
        <v>0.99552143712527696</v>
      </c>
      <c r="S4359" s="58">
        <f t="shared" si="435"/>
        <v>0.97283708997309293</v>
      </c>
      <c r="T4359" s="58">
        <f t="shared" si="436"/>
        <v>1.0184720393779272</v>
      </c>
      <c r="U4359" s="56">
        <f t="shared" si="437"/>
        <v>18.472039377927185</v>
      </c>
    </row>
    <row r="4360" spans="8:21" x14ac:dyDescent="0.25">
      <c r="H4360" s="11">
        <v>1858</v>
      </c>
      <c r="I4360" s="66">
        <f t="shared" si="432"/>
        <v>-0.38197620828964951</v>
      </c>
      <c r="J4360" s="66">
        <f t="shared" si="432"/>
        <v>0.4738863274707506</v>
      </c>
      <c r="K4360" s="66">
        <f t="shared" si="432"/>
        <v>1.5181723143700083</v>
      </c>
      <c r="L4360" s="67">
        <f t="shared" si="432"/>
        <v>-0.76788640879543657</v>
      </c>
      <c r="M4360" s="36">
        <f t="array" ref="M4360:P4360">TRANSPOSE(MMULT($B$28:$E$31, TRANSPOSE(I4360:L4360)))</f>
        <v>-0.38197620828964951</v>
      </c>
      <c r="N4360" s="36">
        <v>0.12273330235520991</v>
      </c>
      <c r="O4360" s="36">
        <v>1.2950259786154272</v>
      </c>
      <c r="P4360" s="36">
        <v>-0.7540898424518121</v>
      </c>
      <c r="Q4360" s="58">
        <f t="shared" si="433"/>
        <v>0.99254625071478708</v>
      </c>
      <c r="R4360" s="58">
        <f t="shared" si="434"/>
        <v>1.0080956342028971</v>
      </c>
      <c r="S4360" s="58">
        <f t="shared" si="435"/>
        <v>1.0582599885786339</v>
      </c>
      <c r="T4360" s="58">
        <f t="shared" si="436"/>
        <v>0.97422033134804198</v>
      </c>
      <c r="U4360" s="56">
        <f t="shared" si="437"/>
        <v>58.259988578633902</v>
      </c>
    </row>
    <row r="4361" spans="8:21" x14ac:dyDescent="0.25">
      <c r="H4361" s="11">
        <v>1859</v>
      </c>
      <c r="I4361" s="66">
        <f t="shared" si="432"/>
        <v>-0.58784100476877743</v>
      </c>
      <c r="J4361" s="66">
        <f t="shared" si="432"/>
        <v>0.70964067032446421</v>
      </c>
      <c r="K4361" s="66">
        <f t="shared" si="432"/>
        <v>2.4614989725164897</v>
      </c>
      <c r="L4361" s="67">
        <f t="shared" si="432"/>
        <v>-1.5020170943954498</v>
      </c>
      <c r="M4361" s="36">
        <f t="array" ref="M4361:P4361">TRANSPOSE(MMULT($B$28:$E$31, TRANSPOSE(I4361:L4361)))</f>
        <v>-0.58784100476877743</v>
      </c>
      <c r="N4361" s="36">
        <v>0.17372056841219857</v>
      </c>
      <c r="O4361" s="36">
        <v>2.108479986015884</v>
      </c>
      <c r="P4361" s="36">
        <v>-1.4317544104564335</v>
      </c>
      <c r="Q4361" s="58">
        <f t="shared" si="433"/>
        <v>0.98542039178825891</v>
      </c>
      <c r="R4361" s="58">
        <f t="shared" si="434"/>
        <v>1.0102825044893282</v>
      </c>
      <c r="S4361" s="58">
        <f t="shared" si="435"/>
        <v>1.093260154294998</v>
      </c>
      <c r="T4361" s="58">
        <f t="shared" si="436"/>
        <v>0.95057983435012317</v>
      </c>
      <c r="U4361" s="56">
        <f t="shared" si="437"/>
        <v>93.260154294998017</v>
      </c>
    </row>
    <row r="4362" spans="8:21" x14ac:dyDescent="0.25">
      <c r="H4362" s="11">
        <v>1860</v>
      </c>
      <c r="I4362" s="66">
        <f t="shared" si="432"/>
        <v>-0.64723591079669474</v>
      </c>
      <c r="J4362" s="66">
        <f t="shared" si="432"/>
        <v>0.30813750566001069</v>
      </c>
      <c r="K4362" s="66">
        <f t="shared" si="432"/>
        <v>0.95080791774325657</v>
      </c>
      <c r="L4362" s="67">
        <f t="shared" si="432"/>
        <v>1.0536432318758961</v>
      </c>
      <c r="M4362" s="36">
        <f t="array" ref="M4362:P4362">TRANSPOSE(MMULT($B$28:$E$31, TRANSPOSE(I4362:L4362)))</f>
        <v>-0.64723591079669474</v>
      </c>
      <c r="N4362" s="36">
        <v>-0.17388220418529657</v>
      </c>
      <c r="O4362" s="36">
        <v>0.66312142742862834</v>
      </c>
      <c r="P4362" s="36">
        <v>0.59026253673372819</v>
      </c>
      <c r="Q4362" s="58">
        <f t="shared" si="433"/>
        <v>0.9833740062556614</v>
      </c>
      <c r="R4362" s="58">
        <f t="shared" si="434"/>
        <v>0.9954671856752465</v>
      </c>
      <c r="S4362" s="58">
        <f t="shared" si="435"/>
        <v>1.0318464395449289</v>
      </c>
      <c r="T4362" s="58">
        <f t="shared" si="436"/>
        <v>1.0228726431362714</v>
      </c>
      <c r="U4362" s="56">
        <f t="shared" si="437"/>
        <v>31.846439544928941</v>
      </c>
    </row>
    <row r="4363" spans="8:21" x14ac:dyDescent="0.25">
      <c r="H4363" s="11">
        <v>1861</v>
      </c>
      <c r="I4363" s="66">
        <f t="shared" ref="I4363:L4382" si="438">-I1863</f>
        <v>-0.47663224521533187</v>
      </c>
      <c r="J4363" s="66">
        <f t="shared" si="438"/>
        <v>0.96408227902606647</v>
      </c>
      <c r="K4363" s="66">
        <f t="shared" si="438"/>
        <v>-1.3447420404622455E-2</v>
      </c>
      <c r="L4363" s="67">
        <f t="shared" si="438"/>
        <v>0.11614506487011382</v>
      </c>
      <c r="M4363" s="36">
        <f t="array" ref="M4363:P4363">TRANSPOSE(MMULT($B$28:$E$31, TRANSPOSE(I4363:L4363)))</f>
        <v>-0.47663224521533187</v>
      </c>
      <c r="N4363" s="36">
        <v>0.44079624735010203</v>
      </c>
      <c r="O4363" s="36">
        <v>-0.14203649024652643</v>
      </c>
      <c r="P4363" s="36">
        <v>5.4523769165935113E-2</v>
      </c>
      <c r="Q4363" s="58">
        <f t="shared" si="433"/>
        <v>0.9892634243462104</v>
      </c>
      <c r="R4363" s="58">
        <f t="shared" si="434"/>
        <v>1.0218152633514499</v>
      </c>
      <c r="S4363" s="58">
        <f t="shared" si="435"/>
        <v>0.99914390704698752</v>
      </c>
      <c r="T4363" s="58">
        <f t="shared" si="436"/>
        <v>1.0031995630921955</v>
      </c>
      <c r="U4363" s="56">
        <f t="shared" si="437"/>
        <v>21.8152633514499</v>
      </c>
    </row>
    <row r="4364" spans="8:21" x14ac:dyDescent="0.25">
      <c r="H4364" s="11">
        <v>1862</v>
      </c>
      <c r="I4364" s="66">
        <f t="shared" si="438"/>
        <v>-1.1411861002691015</v>
      </c>
      <c r="J4364" s="66">
        <f t="shared" si="438"/>
        <v>-0.23115455523603834</v>
      </c>
      <c r="K4364" s="66">
        <f t="shared" si="438"/>
        <v>-0.24428239499198051</v>
      </c>
      <c r="L4364" s="67">
        <f t="shared" si="438"/>
        <v>0.36105334247490622</v>
      </c>
      <c r="M4364" s="36">
        <f t="array" ref="M4364:P4364">TRANSPOSE(MMULT($B$28:$E$31, TRANSPOSE(I4364:L4364)))</f>
        <v>-1.1411861002691015</v>
      </c>
      <c r="N4364" s="36">
        <v>-0.90420176126988105</v>
      </c>
      <c r="O4364" s="36">
        <v>-0.65299987352037148</v>
      </c>
      <c r="P4364" s="36">
        <v>-0.33762028727566523</v>
      </c>
      <c r="Q4364" s="58">
        <f t="shared" si="433"/>
        <v>0.96651929812837833</v>
      </c>
      <c r="R4364" s="58">
        <f t="shared" si="434"/>
        <v>0.96504388706449562</v>
      </c>
      <c r="S4364" s="58">
        <f t="shared" si="435"/>
        <v>0.97893014253157606</v>
      </c>
      <c r="T4364" s="58">
        <f t="shared" si="436"/>
        <v>0.98903973950640478</v>
      </c>
      <c r="U4364" s="56">
        <f t="shared" si="437"/>
        <v>0</v>
      </c>
    </row>
    <row r="4365" spans="8:21" x14ac:dyDescent="0.25">
      <c r="H4365" s="11">
        <v>1863</v>
      </c>
      <c r="I4365" s="66">
        <f t="shared" si="438"/>
        <v>-0.60308089640781715</v>
      </c>
      <c r="J4365" s="66">
        <f t="shared" si="438"/>
        <v>1.7700049810287004</v>
      </c>
      <c r="K4365" s="66">
        <f t="shared" si="438"/>
        <v>-0.94581005695591969</v>
      </c>
      <c r="L4365" s="67">
        <f t="shared" si="438"/>
        <v>9.2080687296788102E-2</v>
      </c>
      <c r="M4365" s="36">
        <f t="array" ref="M4365:P4365">TRANSPOSE(MMULT($B$28:$E$31, TRANSPOSE(I4365:L4365)))</f>
        <v>-0.60308089640781715</v>
      </c>
      <c r="N4365" s="36">
        <v>0.9822733792041749</v>
      </c>
      <c r="O4365" s="36">
        <v>-1.0187743305555208</v>
      </c>
      <c r="P4365" s="36">
        <v>0.15319859628869778</v>
      </c>
      <c r="Q4365" s="58">
        <f t="shared" si="433"/>
        <v>0.98489491244542049</v>
      </c>
      <c r="R4365" s="58">
        <f t="shared" si="434"/>
        <v>1.0456027293210111</v>
      </c>
      <c r="S4365" s="58">
        <f t="shared" si="435"/>
        <v>0.96471170533892769</v>
      </c>
      <c r="T4365" s="58">
        <f t="shared" si="436"/>
        <v>1.0067943957504271</v>
      </c>
      <c r="U4365" s="56">
        <f t="shared" si="437"/>
        <v>45.602729321011061</v>
      </c>
    </row>
    <row r="4366" spans="8:21" x14ac:dyDescent="0.25">
      <c r="H4366" s="11">
        <v>1864</v>
      </c>
      <c r="I4366" s="66">
        <f t="shared" si="438"/>
        <v>-0.74965543763813081</v>
      </c>
      <c r="J4366" s="66">
        <f t="shared" si="438"/>
        <v>9.5950896391455459E-2</v>
      </c>
      <c r="K4366" s="66">
        <f t="shared" si="438"/>
        <v>-0.18154132069681503</v>
      </c>
      <c r="L4366" s="67">
        <f t="shared" si="438"/>
        <v>0.26660749731584077</v>
      </c>
      <c r="M4366" s="36">
        <f t="array" ref="M4366:P4366">TRANSPOSE(MMULT($B$28:$E$31, TRANSPOSE(I4366:L4366)))</f>
        <v>-0.74965543763813081</v>
      </c>
      <c r="N4366" s="36">
        <v>-0.40276097627308549</v>
      </c>
      <c r="O4366" s="36">
        <v>-0.43728242520968064</v>
      </c>
      <c r="P4366" s="36">
        <v>-0.1444397397123095</v>
      </c>
      <c r="Q4366" s="58">
        <f t="shared" si="433"/>
        <v>0.9798552323539238</v>
      </c>
      <c r="R4366" s="58">
        <f t="shared" si="434"/>
        <v>0.98583087398399671</v>
      </c>
      <c r="S4366" s="58">
        <f t="shared" si="435"/>
        <v>0.9874135829149342</v>
      </c>
      <c r="T4366" s="58">
        <f t="shared" si="436"/>
        <v>0.99599008943394296</v>
      </c>
      <c r="U4366" s="56">
        <f t="shared" si="437"/>
        <v>0</v>
      </c>
    </row>
    <row r="4367" spans="8:21" x14ac:dyDescent="0.25">
      <c r="H4367" s="11">
        <v>1865</v>
      </c>
      <c r="I4367" s="66">
        <f t="shared" si="438"/>
        <v>-6.8216817651087849E-2</v>
      </c>
      <c r="J4367" s="66">
        <f t="shared" si="438"/>
        <v>1.0090692191369697</v>
      </c>
      <c r="K4367" s="66">
        <f t="shared" si="438"/>
        <v>-2.8931294993704242</v>
      </c>
      <c r="L4367" s="67">
        <f t="shared" si="438"/>
        <v>-1.5665350207180571</v>
      </c>
      <c r="M4367" s="36">
        <f t="array" ref="M4367:P4367">TRANSPOSE(MMULT($B$28:$E$31, TRANSPOSE(I4367:L4367)))</f>
        <v>-6.8216817651087849E-2</v>
      </c>
      <c r="N4367" s="36">
        <v>0.73527531033679028</v>
      </c>
      <c r="O4367" s="36">
        <v>-2.6704985831579791</v>
      </c>
      <c r="P4367" s="36">
        <v>-1.0790858406658503</v>
      </c>
      <c r="Q4367" s="58">
        <f t="shared" si="433"/>
        <v>1.0035060432236005</v>
      </c>
      <c r="R4367" s="58">
        <f t="shared" si="434"/>
        <v>1.0346840099324017</v>
      </c>
      <c r="S4367" s="58">
        <f t="shared" si="435"/>
        <v>0.90303411800618894</v>
      </c>
      <c r="T4367" s="58">
        <f t="shared" si="436"/>
        <v>0.96281028285430803</v>
      </c>
      <c r="U4367" s="56">
        <f t="shared" si="437"/>
        <v>34.684009932401729</v>
      </c>
    </row>
    <row r="4368" spans="8:21" x14ac:dyDescent="0.25">
      <c r="H4368" s="11">
        <v>1866</v>
      </c>
      <c r="I4368" s="66">
        <f t="shared" si="438"/>
        <v>-0.68779276358109898</v>
      </c>
      <c r="J4368" s="66">
        <f t="shared" si="438"/>
        <v>0.27568121536844553</v>
      </c>
      <c r="K4368" s="66">
        <f t="shared" si="438"/>
        <v>1.2894242118508585</v>
      </c>
      <c r="L4368" s="67">
        <f t="shared" si="438"/>
        <v>-0.65270486090625279</v>
      </c>
      <c r="M4368" s="36">
        <f t="array" ref="M4368:P4368">TRANSPOSE(MMULT($B$28:$E$31, TRANSPOSE(I4368:L4368)))</f>
        <v>-0.68779276358109898</v>
      </c>
      <c r="N4368" s="36">
        <v>-0.22472293266212215</v>
      </c>
      <c r="O4368" s="36">
        <v>0.96191876005175481</v>
      </c>
      <c r="P4368" s="36">
        <v>-0.85602695888132585</v>
      </c>
      <c r="Q4368" s="58">
        <f t="shared" si="433"/>
        <v>0.98197910709435121</v>
      </c>
      <c r="R4368" s="58">
        <f t="shared" si="434"/>
        <v>0.99331857103226717</v>
      </c>
      <c r="S4368" s="58">
        <f t="shared" si="435"/>
        <v>1.0442529510618987</v>
      </c>
      <c r="T4368" s="58">
        <f t="shared" si="436"/>
        <v>0.97062701557259412</v>
      </c>
      <c r="U4368" s="56">
        <f t="shared" si="437"/>
        <v>44.252951061898749</v>
      </c>
    </row>
    <row r="4369" spans="8:21" x14ac:dyDescent="0.25">
      <c r="H4369" s="11">
        <v>1867</v>
      </c>
      <c r="I4369" s="66">
        <f t="shared" si="438"/>
        <v>-0.36538488424209092</v>
      </c>
      <c r="J4369" s="66">
        <f t="shared" si="438"/>
        <v>0.35214739071695333</v>
      </c>
      <c r="K4369" s="66">
        <f t="shared" si="438"/>
        <v>-0.42916120364084165</v>
      </c>
      <c r="L4369" s="67">
        <f t="shared" si="438"/>
        <v>0.95283581018023789</v>
      </c>
      <c r="M4369" s="36">
        <f t="array" ref="M4369:P4369">TRANSPOSE(MMULT($B$28:$E$31, TRANSPOSE(I4369:L4369)))</f>
        <v>-0.36538488424209092</v>
      </c>
      <c r="N4369" s="36">
        <v>3.9344218269000086E-2</v>
      </c>
      <c r="O4369" s="36">
        <v>-0.51617860551275763</v>
      </c>
      <c r="P4369" s="36">
        <v>0.68096678325681137</v>
      </c>
      <c r="Q4369" s="58">
        <f t="shared" si="433"/>
        <v>0.99312278607129523</v>
      </c>
      <c r="R4369" s="58">
        <f t="shared" si="434"/>
        <v>1.0045292303743818</v>
      </c>
      <c r="S4369" s="58">
        <f t="shared" si="435"/>
        <v>0.9843023683531249</v>
      </c>
      <c r="T4369" s="58">
        <f t="shared" si="436"/>
        <v>1.026241413257019</v>
      </c>
      <c r="U4369" s="56">
        <f t="shared" si="437"/>
        <v>26.241413257019008</v>
      </c>
    </row>
    <row r="4370" spans="8:21" x14ac:dyDescent="0.25">
      <c r="H4370" s="11">
        <v>1868</v>
      </c>
      <c r="I4370" s="66">
        <f t="shared" si="438"/>
        <v>0.46871317081708763</v>
      </c>
      <c r="J4370" s="66">
        <f t="shared" si="438"/>
        <v>0.79322665786612867</v>
      </c>
      <c r="K4370" s="66">
        <f t="shared" si="438"/>
        <v>0.13909746078849802</v>
      </c>
      <c r="L4370" s="67">
        <f t="shared" si="438"/>
        <v>8.7132727068927426E-2</v>
      </c>
      <c r="M4370" s="36">
        <f t="array" ref="M4370:P4370">TRANSPOSE(MMULT($B$28:$E$31, TRANSPOSE(I4370:L4370)))</f>
        <v>0.46871317081708763</v>
      </c>
      <c r="N4370" s="36">
        <v>0.91022046485636421</v>
      </c>
      <c r="O4370" s="36">
        <v>0.33605865208487828</v>
      </c>
      <c r="P4370" s="36">
        <v>0.48163041925676159</v>
      </c>
      <c r="Q4370" s="58">
        <f t="shared" si="433"/>
        <v>1.0225427946102781</v>
      </c>
      <c r="R4370" s="58">
        <f t="shared" si="434"/>
        <v>1.0424057310557944</v>
      </c>
      <c r="S4370" s="58">
        <f t="shared" si="435"/>
        <v>1.0184352146630862</v>
      </c>
      <c r="T4370" s="58">
        <f t="shared" si="436"/>
        <v>1.0188525788993172</v>
      </c>
      <c r="U4370" s="56">
        <f t="shared" si="437"/>
        <v>42.405731055794369</v>
      </c>
    </row>
    <row r="4371" spans="8:21" x14ac:dyDescent="0.25">
      <c r="H4371" s="11">
        <v>1869</v>
      </c>
      <c r="I4371" s="66">
        <f t="shared" si="438"/>
        <v>-0.45645578259813052</v>
      </c>
      <c r="J4371" s="66">
        <f t="shared" si="438"/>
        <v>-0.50521664710124792</v>
      </c>
      <c r="K4371" s="66">
        <f t="shared" si="438"/>
        <v>1.1597377954918586</v>
      </c>
      <c r="L4371" s="67">
        <f t="shared" si="438"/>
        <v>1.3536367330196581</v>
      </c>
      <c r="M4371" s="36">
        <f t="array" ref="M4371:P4371">TRANSPOSE(MMULT($B$28:$E$31, TRANSPOSE(I4371:L4371)))</f>
        <v>-0.45645578259813052</v>
      </c>
      <c r="N4371" s="36">
        <v>-0.68017721363925832</v>
      </c>
      <c r="O4371" s="36">
        <v>0.8898826996882454</v>
      </c>
      <c r="P4371" s="36">
        <v>0.76185000189947194</v>
      </c>
      <c r="Q4371" s="58">
        <f t="shared" si="433"/>
        <v>0.98996226534710297</v>
      </c>
      <c r="R4371" s="58">
        <f t="shared" si="434"/>
        <v>0.9742759915671233</v>
      </c>
      <c r="S4371" s="58">
        <f t="shared" si="435"/>
        <v>1.0412483272213635</v>
      </c>
      <c r="T4371" s="58">
        <f t="shared" si="436"/>
        <v>1.0292547856643959</v>
      </c>
      <c r="U4371" s="56">
        <f t="shared" si="437"/>
        <v>41.24832722136351</v>
      </c>
    </row>
    <row r="4372" spans="8:21" x14ac:dyDescent="0.25">
      <c r="H4372" s="11">
        <v>1870</v>
      </c>
      <c r="I4372" s="66">
        <f t="shared" si="438"/>
        <v>0.57328589552926956</v>
      </c>
      <c r="J4372" s="66">
        <f t="shared" si="438"/>
        <v>-0.20530328515392876</v>
      </c>
      <c r="K4372" s="66">
        <f t="shared" si="438"/>
        <v>7.9980400523046568E-3</v>
      </c>
      <c r="L4372" s="67">
        <f t="shared" si="438"/>
        <v>4.8568091562862709E-2</v>
      </c>
      <c r="M4372" s="36">
        <f t="array" ref="M4372:P4372">TRANSPOSE(MMULT($B$28:$E$31, TRANSPOSE(I4372:L4372)))</f>
        <v>0.57328589552926956</v>
      </c>
      <c r="N4372" s="36">
        <v>0.20620136926132057</v>
      </c>
      <c r="O4372" s="36">
        <v>0.20667803990732392</v>
      </c>
      <c r="P4372" s="36">
        <v>0.29336832621567488</v>
      </c>
      <c r="Q4372" s="58">
        <f t="shared" si="433"/>
        <v>1.0262922049465217</v>
      </c>
      <c r="R4372" s="58">
        <f t="shared" si="434"/>
        <v>1.0116780958839005</v>
      </c>
      <c r="S4372" s="58">
        <f t="shared" si="435"/>
        <v>1.0131781986538184</v>
      </c>
      <c r="T4372" s="58">
        <f t="shared" si="436"/>
        <v>1.0119230906291692</v>
      </c>
      <c r="U4372" s="56">
        <f t="shared" si="437"/>
        <v>26.292204946521736</v>
      </c>
    </row>
    <row r="4373" spans="8:21" x14ac:dyDescent="0.25">
      <c r="H4373" s="11">
        <v>1871</v>
      </c>
      <c r="I4373" s="66">
        <f t="shared" si="438"/>
        <v>-0.18956199676578492</v>
      </c>
      <c r="J4373" s="66">
        <f t="shared" si="438"/>
        <v>0.78841765720254164</v>
      </c>
      <c r="K4373" s="66">
        <f t="shared" si="438"/>
        <v>0.89645937923833019</v>
      </c>
      <c r="L4373" s="67">
        <f t="shared" si="438"/>
        <v>0.48119209029504845</v>
      </c>
      <c r="M4373" s="36">
        <f t="array" ref="M4373:P4373">TRANSPOSE(MMULT($B$28:$E$31, TRANSPOSE(I4373:L4373)))</f>
        <v>-0.18956199676578492</v>
      </c>
      <c r="N4373" s="36">
        <v>0.48782716062985443</v>
      </c>
      <c r="O4373" s="36">
        <v>0.80094384172521227</v>
      </c>
      <c r="P4373" s="36">
        <v>0.45582340104507107</v>
      </c>
      <c r="Q4373" s="58">
        <f t="shared" si="433"/>
        <v>0.9992531091751109</v>
      </c>
      <c r="R4373" s="58">
        <f t="shared" si="434"/>
        <v>1.0238597243833887</v>
      </c>
      <c r="S4373" s="58">
        <f t="shared" si="435"/>
        <v>1.0375506110511854</v>
      </c>
      <c r="T4373" s="58">
        <f t="shared" si="436"/>
        <v>1.0178998835132882</v>
      </c>
      <c r="U4373" s="56">
        <f t="shared" si="437"/>
        <v>37.550611051185399</v>
      </c>
    </row>
    <row r="4374" spans="8:21" x14ac:dyDescent="0.25">
      <c r="H4374" s="11">
        <v>1872</v>
      </c>
      <c r="I4374" s="66">
        <f t="shared" si="438"/>
        <v>-9.0480313762991357E-2</v>
      </c>
      <c r="J4374" s="66">
        <f t="shared" si="438"/>
        <v>-9.0101620590463699E-2</v>
      </c>
      <c r="K4374" s="66">
        <f t="shared" si="438"/>
        <v>0.60394990141764526</v>
      </c>
      <c r="L4374" s="67">
        <f t="shared" si="438"/>
        <v>2.2222420228516526</v>
      </c>
      <c r="M4374" s="36">
        <f t="array" ref="M4374:P4374">TRANSPOSE(MMULT($B$28:$E$31, TRANSPOSE(I4374:L4374)))</f>
        <v>-9.0480313762991357E-2</v>
      </c>
      <c r="N4374" s="36">
        <v>-0.12707639116170688</v>
      </c>
      <c r="O4374" s="36">
        <v>0.52486150730114056</v>
      </c>
      <c r="P4374" s="36">
        <v>1.766890694973799</v>
      </c>
      <c r="Q4374" s="58">
        <f t="shared" si="433"/>
        <v>1.0027243934514374</v>
      </c>
      <c r="R4374" s="58">
        <f t="shared" si="434"/>
        <v>0.99744938673136674</v>
      </c>
      <c r="S4374" s="58">
        <f t="shared" si="435"/>
        <v>1.0261556699039158</v>
      </c>
      <c r="T4374" s="58">
        <f t="shared" si="436"/>
        <v>1.067444801346068</v>
      </c>
      <c r="U4374" s="56">
        <f t="shared" si="437"/>
        <v>67.444801346068004</v>
      </c>
    </row>
    <row r="4375" spans="8:21" x14ac:dyDescent="0.25">
      <c r="H4375" s="11">
        <v>1873</v>
      </c>
      <c r="I4375" s="66">
        <f t="shared" si="438"/>
        <v>-1.8258867655957274</v>
      </c>
      <c r="J4375" s="66">
        <f t="shared" si="438"/>
        <v>-2.2659949347519355</v>
      </c>
      <c r="K4375" s="66">
        <f t="shared" si="438"/>
        <v>-2.0886918455779457</v>
      </c>
      <c r="L4375" s="67">
        <f t="shared" si="438"/>
        <v>0.32918314695493978</v>
      </c>
      <c r="M4375" s="36">
        <f t="array" ref="M4375:P4375">TRANSPOSE(MMULT($B$28:$E$31, TRANSPOSE(I4375:L4375)))</f>
        <v>-1.8258867655957274</v>
      </c>
      <c r="N4375" s="36">
        <v>-2.9099062485579941</v>
      </c>
      <c r="O4375" s="36">
        <v>-2.710704671523366</v>
      </c>
      <c r="P4375" s="36">
        <v>-1.1258789481835034</v>
      </c>
      <c r="Q4375" s="58">
        <f t="shared" si="433"/>
        <v>0.94363245535249263</v>
      </c>
      <c r="R4375" s="58">
        <f t="shared" si="434"/>
        <v>0.88618979072732529</v>
      </c>
      <c r="S4375" s="58">
        <f t="shared" si="435"/>
        <v>0.90158298642363399</v>
      </c>
      <c r="T4375" s="58">
        <f t="shared" si="436"/>
        <v>0.96117850011709782</v>
      </c>
      <c r="U4375" s="56">
        <f t="shared" si="437"/>
        <v>0</v>
      </c>
    </row>
    <row r="4376" spans="8:21" x14ac:dyDescent="0.25">
      <c r="H4376" s="11">
        <v>1874</v>
      </c>
      <c r="I4376" s="66">
        <f t="shared" si="438"/>
        <v>-1.7232989014848064</v>
      </c>
      <c r="J4376" s="66">
        <f t="shared" si="438"/>
        <v>5.709747005599574E-2</v>
      </c>
      <c r="K4376" s="66">
        <f t="shared" si="438"/>
        <v>-0.12966509835396126</v>
      </c>
      <c r="L4376" s="67">
        <f t="shared" si="438"/>
        <v>-6.4737303985565903E-2</v>
      </c>
      <c r="M4376" s="36">
        <f t="array" ref="M4376:P4376">TRANSPOSE(MMULT($B$28:$E$31, TRANSPOSE(I4376:L4376)))</f>
        <v>-1.7232989014848064</v>
      </c>
      <c r="N4376" s="36">
        <v>-1.052008677913953</v>
      </c>
      <c r="O4376" s="36">
        <v>-0.74503808625329937</v>
      </c>
      <c r="P4376" s="36">
        <v>-0.9321445603232954</v>
      </c>
      <c r="Q4376" s="58">
        <f t="shared" si="433"/>
        <v>0.94702672873635119</v>
      </c>
      <c r="R4376" s="58">
        <f t="shared" si="434"/>
        <v>0.95900068116581616</v>
      </c>
      <c r="S4376" s="58">
        <f t="shared" si="435"/>
        <v>0.97533280920889154</v>
      </c>
      <c r="T4376" s="58">
        <f t="shared" si="436"/>
        <v>0.96795249186509347</v>
      </c>
      <c r="U4376" s="56">
        <f t="shared" si="437"/>
        <v>0</v>
      </c>
    </row>
    <row r="4377" spans="8:21" x14ac:dyDescent="0.25">
      <c r="H4377" s="11">
        <v>1875</v>
      </c>
      <c r="I4377" s="66">
        <f t="shared" si="438"/>
        <v>0.52955502885823025</v>
      </c>
      <c r="J4377" s="66">
        <f t="shared" si="438"/>
        <v>-1.3196421260093218</v>
      </c>
      <c r="K4377" s="66">
        <f t="shared" si="438"/>
        <v>-0.70275311767036419</v>
      </c>
      <c r="L4377" s="67">
        <f t="shared" si="438"/>
        <v>-0.33114350963833256</v>
      </c>
      <c r="M4377" s="36">
        <f t="array" ref="M4377:P4377">TRANSPOSE(MMULT($B$28:$E$31, TRANSPOSE(I4377:L4377)))</f>
        <v>0.52955502885823025</v>
      </c>
      <c r="N4377" s="36">
        <v>-0.68150882409686453</v>
      </c>
      <c r="O4377" s="36">
        <v>-0.52121178579000738</v>
      </c>
      <c r="P4377" s="36">
        <v>-0.27101577244616198</v>
      </c>
      <c r="Q4377" s="58">
        <f t="shared" si="433"/>
        <v>1.024722583803273</v>
      </c>
      <c r="R4377" s="58">
        <f t="shared" si="434"/>
        <v>0.97422085549310222</v>
      </c>
      <c r="S4377" s="58">
        <f t="shared" si="435"/>
        <v>0.98410422144928622</v>
      </c>
      <c r="T4377" s="58">
        <f t="shared" si="436"/>
        <v>0.9914305756385775</v>
      </c>
      <c r="U4377" s="56">
        <f t="shared" si="437"/>
        <v>24.722583803272968</v>
      </c>
    </row>
    <row r="4378" spans="8:21" x14ac:dyDescent="0.25">
      <c r="H4378" s="11">
        <v>1876</v>
      </c>
      <c r="I4378" s="66">
        <f t="shared" si="438"/>
        <v>-0.81072001845355923</v>
      </c>
      <c r="J4378" s="66">
        <f t="shared" si="438"/>
        <v>-0.80556877394639725</v>
      </c>
      <c r="K4378" s="66">
        <f t="shared" si="438"/>
        <v>0.75041599976607443</v>
      </c>
      <c r="L4378" s="67">
        <f t="shared" si="438"/>
        <v>4.3109721144005415E-2</v>
      </c>
      <c r="M4378" s="36">
        <f t="array" ref="M4378:P4378">TRANSPOSE(MMULT($B$28:$E$31, TRANSPOSE(I4378:L4378)))</f>
        <v>-0.81072001845355923</v>
      </c>
      <c r="N4378" s="36">
        <v>-1.1372708557051678</v>
      </c>
      <c r="O4378" s="36">
        <v>0.36650140053814634</v>
      </c>
      <c r="P4378" s="36">
        <v>-0.56564614134760882</v>
      </c>
      <c r="Q4378" s="58">
        <f t="shared" si="433"/>
        <v>0.97776326297600369</v>
      </c>
      <c r="R4378" s="58">
        <f t="shared" si="434"/>
        <v>0.95553189410405426</v>
      </c>
      <c r="S4378" s="58">
        <f t="shared" si="435"/>
        <v>1.0196761287286813</v>
      </c>
      <c r="T4378" s="58">
        <f t="shared" si="436"/>
        <v>0.98089809464089073</v>
      </c>
      <c r="U4378" s="56">
        <f t="shared" si="437"/>
        <v>19.676128728681299</v>
      </c>
    </row>
    <row r="4379" spans="8:21" x14ac:dyDescent="0.25">
      <c r="H4379" s="11">
        <v>1877</v>
      </c>
      <c r="I4379" s="66">
        <f t="shared" si="438"/>
        <v>-0.19774909873532104</v>
      </c>
      <c r="J4379" s="66">
        <f t="shared" si="438"/>
        <v>-1.6241736400686513</v>
      </c>
      <c r="K4379" s="66">
        <f t="shared" si="438"/>
        <v>-0.61874392431358405</v>
      </c>
      <c r="L4379" s="67">
        <f t="shared" si="438"/>
        <v>0.4710380194801313</v>
      </c>
      <c r="M4379" s="36">
        <f t="array" ref="M4379:P4379">TRANSPOSE(MMULT($B$28:$E$31, TRANSPOSE(I4379:L4379)))</f>
        <v>-0.19774909873532104</v>
      </c>
      <c r="N4379" s="36">
        <v>-1.379091895132976</v>
      </c>
      <c r="O4379" s="36">
        <v>-0.72154020090946136</v>
      </c>
      <c r="P4379" s="36">
        <v>-4.8916891729106349E-2</v>
      </c>
      <c r="Q4379" s="58">
        <f t="shared" si="433"/>
        <v>0.99896681564713341</v>
      </c>
      <c r="R4379" s="58">
        <f t="shared" si="434"/>
        <v>0.94576180769232865</v>
      </c>
      <c r="S4379" s="58">
        <f t="shared" si="435"/>
        <v>0.97624997050930662</v>
      </c>
      <c r="T4379" s="58">
        <f t="shared" si="436"/>
        <v>0.99944488555788547</v>
      </c>
      <c r="U4379" s="56">
        <f t="shared" si="437"/>
        <v>0</v>
      </c>
    </row>
    <row r="4380" spans="8:21" x14ac:dyDescent="0.25">
      <c r="H4380" s="11">
        <v>1878</v>
      </c>
      <c r="I4380" s="66">
        <f t="shared" si="438"/>
        <v>1.1617390646256813</v>
      </c>
      <c r="J4380" s="66">
        <f t="shared" si="438"/>
        <v>0.15323082987514344</v>
      </c>
      <c r="K4380" s="66">
        <f t="shared" si="438"/>
        <v>0.88456303152587024</v>
      </c>
      <c r="L4380" s="67">
        <f t="shared" si="438"/>
        <v>0.20797189977586786</v>
      </c>
      <c r="M4380" s="36">
        <f t="array" ref="M4380:P4380">TRANSPOSE(MMULT($B$28:$E$31, TRANSPOSE(I4380:L4380)))</f>
        <v>1.1617390646256813</v>
      </c>
      <c r="N4380" s="36">
        <v>0.85714305395150436</v>
      </c>
      <c r="O4380" s="36">
        <v>1.252614316738851</v>
      </c>
      <c r="P4380" s="36">
        <v>0.79437463233689898</v>
      </c>
      <c r="Q4380" s="58">
        <f t="shared" si="433"/>
        <v>1.0476487497445799</v>
      </c>
      <c r="R4380" s="58">
        <f t="shared" si="434"/>
        <v>1.040056932863529</v>
      </c>
      <c r="S4380" s="58">
        <f t="shared" si="435"/>
        <v>1.0564662079606588</v>
      </c>
      <c r="T4380" s="58">
        <f t="shared" si="436"/>
        <v>1.0304690110884172</v>
      </c>
      <c r="U4380" s="56">
        <f t="shared" si="437"/>
        <v>56.466207960658821</v>
      </c>
    </row>
    <row r="4381" spans="8:21" x14ac:dyDescent="0.25">
      <c r="H4381" s="11">
        <v>1879</v>
      </c>
      <c r="I4381" s="66">
        <f t="shared" si="438"/>
        <v>0.84774777778908306</v>
      </c>
      <c r="J4381" s="66">
        <f t="shared" si="438"/>
        <v>-0.30344204740469477</v>
      </c>
      <c r="K4381" s="66">
        <f t="shared" si="438"/>
        <v>-9.3908739481532194E-2</v>
      </c>
      <c r="L4381" s="67">
        <f t="shared" si="438"/>
        <v>0.58807756749567441</v>
      </c>
      <c r="M4381" s="36">
        <f t="array" ref="M4381:P4381">TRANSPOSE(MMULT($B$28:$E$31, TRANSPOSE(I4381:L4381)))</f>
        <v>0.84774777778908306</v>
      </c>
      <c r="N4381" s="36">
        <v>0.30503696892824861</v>
      </c>
      <c r="O4381" s="36">
        <v>0.20726127011642864</v>
      </c>
      <c r="P4381" s="36">
        <v>0.8630307438226098</v>
      </c>
      <c r="Q4381" s="58">
        <f t="shared" si="433"/>
        <v>1.036198442410269</v>
      </c>
      <c r="R4381" s="58">
        <f t="shared" si="434"/>
        <v>1.0159366005537087</v>
      </c>
      <c r="S4381" s="58">
        <f t="shared" si="435"/>
        <v>1.0132018355748391</v>
      </c>
      <c r="T4381" s="58">
        <f t="shared" si="436"/>
        <v>1.0330368199537627</v>
      </c>
      <c r="U4381" s="56">
        <f t="shared" si="437"/>
        <v>36.198442410269038</v>
      </c>
    </row>
    <row r="4382" spans="8:21" x14ac:dyDescent="0.25">
      <c r="H4382" s="11">
        <v>1880</v>
      </c>
      <c r="I4382" s="66">
        <f t="shared" si="438"/>
        <v>-1.4652298623489752</v>
      </c>
      <c r="J4382" s="66">
        <f t="shared" si="438"/>
        <v>1.6897740538522124</v>
      </c>
      <c r="K4382" s="66">
        <f t="shared" si="438"/>
        <v>1.6576671580073628</v>
      </c>
      <c r="L4382" s="67">
        <f t="shared" si="438"/>
        <v>0.18246330431457297</v>
      </c>
      <c r="M4382" s="36">
        <f t="array" ref="M4382:P4382">TRANSPOSE(MMULT($B$28:$E$31, TRANSPOSE(I4382:L4382)))</f>
        <v>-1.4652298623489752</v>
      </c>
      <c r="N4382" s="36">
        <v>0.37200989593177169</v>
      </c>
      <c r="O4382" s="36">
        <v>1.0860303502662711</v>
      </c>
      <c r="P4382" s="36">
        <v>-0.27112122276524875</v>
      </c>
      <c r="Q4382" s="58">
        <f t="shared" si="433"/>
        <v>0.95561941641085935</v>
      </c>
      <c r="R4382" s="58">
        <f t="shared" si="434"/>
        <v>1.01883243040142</v>
      </c>
      <c r="S4382" s="58">
        <f t="shared" si="435"/>
        <v>1.0494499964330903</v>
      </c>
      <c r="T4382" s="58">
        <f t="shared" si="436"/>
        <v>0.99142678582901334</v>
      </c>
      <c r="U4382" s="56">
        <f t="shared" si="437"/>
        <v>49.449996433090334</v>
      </c>
    </row>
    <row r="4383" spans="8:21" x14ac:dyDescent="0.25">
      <c r="H4383" s="11">
        <v>1881</v>
      </c>
      <c r="I4383" s="66">
        <f t="shared" ref="I4383:L4402" si="439">-I1883</f>
        <v>1.0723517149311761</v>
      </c>
      <c r="J4383" s="66">
        <f t="shared" si="439"/>
        <v>-1.3578380010440809</v>
      </c>
      <c r="K4383" s="66">
        <f t="shared" si="439"/>
        <v>-2.3628348819461338</v>
      </c>
      <c r="L4383" s="67">
        <f t="shared" si="439"/>
        <v>0.56912827195309046</v>
      </c>
      <c r="M4383" s="36">
        <f t="array" ref="M4383:P4383">TRANSPOSE(MMULT($B$28:$E$31, TRANSPOSE(I4383:L4383)))</f>
        <v>1.0723517149311761</v>
      </c>
      <c r="N4383" s="36">
        <v>-0.36574858000488308</v>
      </c>
      <c r="O4383" s="36">
        <v>-1.8699144895078839</v>
      </c>
      <c r="P4383" s="36">
        <v>0.770601228680446</v>
      </c>
      <c r="Q4383" s="58">
        <f t="shared" si="433"/>
        <v>1.0443762424467529</v>
      </c>
      <c r="R4383" s="58">
        <f t="shared" si="434"/>
        <v>0.98738283272621652</v>
      </c>
      <c r="S4383" s="58">
        <f t="shared" si="435"/>
        <v>0.93242031930618152</v>
      </c>
      <c r="T4383" s="58">
        <f t="shared" si="436"/>
        <v>1.0295813499841007</v>
      </c>
      <c r="U4383" s="56">
        <f t="shared" si="437"/>
        <v>44.376242446752869</v>
      </c>
    </row>
    <row r="4384" spans="8:21" x14ac:dyDescent="0.25">
      <c r="H4384" s="11">
        <v>1882</v>
      </c>
      <c r="I4384" s="66">
        <f t="shared" si="439"/>
        <v>-0.23834838348419718</v>
      </c>
      <c r="J4384" s="66">
        <f t="shared" si="439"/>
        <v>0.34469423178496911</v>
      </c>
      <c r="K4384" s="66">
        <f t="shared" si="439"/>
        <v>-0.64658459673368696</v>
      </c>
      <c r="L4384" s="67">
        <f t="shared" si="439"/>
        <v>0.82562486717644079</v>
      </c>
      <c r="M4384" s="36">
        <f t="array" ref="M4384:P4384">TRANSPOSE(MMULT($B$28:$E$31, TRANSPOSE(I4384:L4384)))</f>
        <v>-0.23834838348419718</v>
      </c>
      <c r="N4384" s="36">
        <v>0.11439182860708119</v>
      </c>
      <c r="O4384" s="36">
        <v>-0.67257657562345818</v>
      </c>
      <c r="P4384" s="36">
        <v>0.64275176779824106</v>
      </c>
      <c r="Q4384" s="58">
        <f t="shared" si="433"/>
        <v>0.9975483168743291</v>
      </c>
      <c r="R4384" s="58">
        <f t="shared" si="434"/>
        <v>1.0077383149048391</v>
      </c>
      <c r="S4384" s="58">
        <f t="shared" si="435"/>
        <v>0.97816387363988577</v>
      </c>
      <c r="T4384" s="58">
        <f t="shared" si="436"/>
        <v>1.0248207511109511</v>
      </c>
      <c r="U4384" s="56">
        <f t="shared" si="437"/>
        <v>24.820751110951058</v>
      </c>
    </row>
    <row r="4385" spans="8:21" x14ac:dyDescent="0.25">
      <c r="H4385" s="11">
        <v>1883</v>
      </c>
      <c r="I4385" s="66">
        <f t="shared" si="439"/>
        <v>-0.94618660170844449</v>
      </c>
      <c r="J4385" s="66">
        <f t="shared" si="439"/>
        <v>1.2890264125298247</v>
      </c>
      <c r="K4385" s="66">
        <f t="shared" si="439"/>
        <v>1.4057526442892123</v>
      </c>
      <c r="L4385" s="67">
        <f t="shared" si="439"/>
        <v>-0.82282323258345791</v>
      </c>
      <c r="M4385" s="36">
        <f t="array" ref="M4385:P4385">TRANSPOSE(MMULT($B$28:$E$31, TRANSPOSE(I4385:L4385)))</f>
        <v>-0.94618660170844449</v>
      </c>
      <c r="N4385" s="36">
        <v>0.39289382100297177</v>
      </c>
      <c r="O4385" s="36">
        <v>1.0222655369223692</v>
      </c>
      <c r="P4385" s="36">
        <v>-0.9169689446294701</v>
      </c>
      <c r="Q4385" s="58">
        <f t="shared" si="433"/>
        <v>0.97313833709461983</v>
      </c>
      <c r="R4385" s="58">
        <f t="shared" si="434"/>
        <v>1.0197371136812643</v>
      </c>
      <c r="S4385" s="58">
        <f t="shared" si="435"/>
        <v>1.0467766878174078</v>
      </c>
      <c r="T4385" s="58">
        <f t="shared" si="436"/>
        <v>0.96848512457627556</v>
      </c>
      <c r="U4385" s="56">
        <f t="shared" si="437"/>
        <v>46.776687817407847</v>
      </c>
    </row>
    <row r="4386" spans="8:21" x14ac:dyDescent="0.25">
      <c r="H4386" s="11">
        <v>1884</v>
      </c>
      <c r="I4386" s="66">
        <f t="shared" si="439"/>
        <v>-0.69980623796252295</v>
      </c>
      <c r="J4386" s="66">
        <f t="shared" si="439"/>
        <v>0.6688670403111765</v>
      </c>
      <c r="K4386" s="66">
        <f t="shared" si="439"/>
        <v>0.98525378249988094</v>
      </c>
      <c r="L4386" s="67">
        <f t="shared" si="439"/>
        <v>-1.705557084583704</v>
      </c>
      <c r="M4386" s="36">
        <f t="array" ref="M4386:P4386">TRANSPOSE(MMULT($B$28:$E$31, TRANSPOSE(I4386:L4386)))</f>
        <v>-0.69980623796252295</v>
      </c>
      <c r="N4386" s="36">
        <v>7.1043811327330397E-2</v>
      </c>
      <c r="O4386" s="36">
        <v>0.69246388981151696</v>
      </c>
      <c r="P4386" s="36">
        <v>-1.6468102382165806</v>
      </c>
      <c r="Q4386" s="58">
        <f t="shared" si="433"/>
        <v>0.98156629955774055</v>
      </c>
      <c r="R4386" s="58">
        <f t="shared" si="434"/>
        <v>1.0058834770445182</v>
      </c>
      <c r="S4386" s="58">
        <f t="shared" si="435"/>
        <v>1.0330582271559574</v>
      </c>
      <c r="T4386" s="58">
        <f t="shared" si="436"/>
        <v>0.94319813942063802</v>
      </c>
      <c r="U4386" s="56">
        <f t="shared" si="437"/>
        <v>33.058227155957411</v>
      </c>
    </row>
    <row r="4387" spans="8:21" x14ac:dyDescent="0.25">
      <c r="H4387" s="11">
        <v>1885</v>
      </c>
      <c r="I4387" s="66">
        <f t="shared" si="439"/>
        <v>-1.2259772162310936</v>
      </c>
      <c r="J4387" s="66">
        <f t="shared" si="439"/>
        <v>0.88558244572037748</v>
      </c>
      <c r="K4387" s="66">
        <f t="shared" si="439"/>
        <v>1.0431031172147993</v>
      </c>
      <c r="L4387" s="67">
        <f t="shared" si="439"/>
        <v>-1.0064933368026912</v>
      </c>
      <c r="M4387" s="36">
        <f t="array" ref="M4387:P4387">TRANSPOSE(MMULT($B$28:$E$31, TRANSPOSE(I4387:L4387)))</f>
        <v>-1.2259772162310936</v>
      </c>
      <c r="N4387" s="36">
        <v>-9.6384753152892966E-2</v>
      </c>
      <c r="O4387" s="36">
        <v>0.56470867188458329</v>
      </c>
      <c r="P4387" s="36">
        <v>-1.2948267946626997</v>
      </c>
      <c r="Q4387" s="58">
        <f t="shared" si="433"/>
        <v>0.96365522132905579</v>
      </c>
      <c r="R4387" s="58">
        <f t="shared" si="434"/>
        <v>0.99875130326238915</v>
      </c>
      <c r="S4387" s="58">
        <f t="shared" si="435"/>
        <v>1.0277925498125164</v>
      </c>
      <c r="T4387" s="58">
        <f t="shared" si="436"/>
        <v>0.95530988659382088</v>
      </c>
      <c r="U4387" s="56">
        <f t="shared" si="437"/>
        <v>27.792549812516441</v>
      </c>
    </row>
    <row r="4388" spans="8:21" x14ac:dyDescent="0.25">
      <c r="H4388" s="11">
        <v>1886</v>
      </c>
      <c r="I4388" s="66">
        <f t="shared" si="439"/>
        <v>1.0396446226316796</v>
      </c>
      <c r="J4388" s="66">
        <f t="shared" si="439"/>
        <v>-0.17211408779974816</v>
      </c>
      <c r="K4388" s="66">
        <f t="shared" si="439"/>
        <v>-0.43509552450572958</v>
      </c>
      <c r="L4388" s="67">
        <f t="shared" si="439"/>
        <v>0.63576000541277977</v>
      </c>
      <c r="M4388" s="36">
        <f t="array" ref="M4388:P4388">TRANSPOSE(MMULT($B$28:$E$31, TRANSPOSE(I4388:L4388)))</f>
        <v>1.0396446226316796</v>
      </c>
      <c r="N4388" s="36">
        <v>0.52843017198213593</v>
      </c>
      <c r="O4388" s="36">
        <v>-3.4362743691693953E-2</v>
      </c>
      <c r="P4388" s="36">
        <v>1.0345043926433017</v>
      </c>
      <c r="Q4388" s="58">
        <f t="shared" si="433"/>
        <v>1.0431813786308575</v>
      </c>
      <c r="R4388" s="58">
        <f t="shared" si="434"/>
        <v>1.0256280506717645</v>
      </c>
      <c r="S4388" s="58">
        <f t="shared" si="435"/>
        <v>1.0034564500465888</v>
      </c>
      <c r="T4388" s="58">
        <f t="shared" si="436"/>
        <v>1.0394780924226066</v>
      </c>
      <c r="U4388" s="56">
        <f t="shared" si="437"/>
        <v>43.181378630857466</v>
      </c>
    </row>
    <row r="4389" spans="8:21" x14ac:dyDescent="0.25">
      <c r="H4389" s="11">
        <v>1887</v>
      </c>
      <c r="I4389" s="66">
        <f t="shared" si="439"/>
        <v>-4.2658329182718363E-2</v>
      </c>
      <c r="J4389" s="66">
        <f t="shared" si="439"/>
        <v>-0.63405610602498286</v>
      </c>
      <c r="K4389" s="66">
        <f t="shared" si="439"/>
        <v>-0.4125203138955203</v>
      </c>
      <c r="L4389" s="67">
        <f t="shared" si="439"/>
        <v>-1.133006707020352</v>
      </c>
      <c r="M4389" s="36">
        <f t="array" ref="M4389:P4389">TRANSPOSE(MMULT($B$28:$E$31, TRANSPOSE(I4389:L4389)))</f>
        <v>-4.2658329182718363E-2</v>
      </c>
      <c r="N4389" s="36">
        <v>-0.51641074004400722</v>
      </c>
      <c r="O4389" s="36">
        <v>-0.42817512636848132</v>
      </c>
      <c r="P4389" s="36">
        <v>-1.0899420358059841</v>
      </c>
      <c r="Q4389" s="58">
        <f t="shared" si="433"/>
        <v>1.004404128270576</v>
      </c>
      <c r="R4389" s="58">
        <f t="shared" si="434"/>
        <v>0.98108067876095362</v>
      </c>
      <c r="S4389" s="58">
        <f t="shared" si="435"/>
        <v>0.98777335526522025</v>
      </c>
      <c r="T4389" s="58">
        <f t="shared" si="436"/>
        <v>0.96243145585906298</v>
      </c>
      <c r="U4389" s="56">
        <f t="shared" si="437"/>
        <v>4.4041282705760132</v>
      </c>
    </row>
    <row r="4390" spans="8:21" x14ac:dyDescent="0.25">
      <c r="H4390" s="11">
        <v>1888</v>
      </c>
      <c r="I4390" s="66">
        <f t="shared" si="439"/>
        <v>1.4512971857987</v>
      </c>
      <c r="J4390" s="66">
        <f t="shared" si="439"/>
        <v>-0.27527940066849754</v>
      </c>
      <c r="K4390" s="66">
        <f t="shared" si="439"/>
        <v>0.12167103197391373</v>
      </c>
      <c r="L4390" s="67">
        <f t="shared" si="439"/>
        <v>0.81529754915699726</v>
      </c>
      <c r="M4390" s="36">
        <f t="array" ref="M4390:P4390">TRANSPOSE(MMULT($B$28:$E$31, TRANSPOSE(I4390:L4390)))</f>
        <v>1.4512971857987</v>
      </c>
      <c r="N4390" s="36">
        <v>0.71064426747120635</v>
      </c>
      <c r="O4390" s="36">
        <v>0.62870272697622565</v>
      </c>
      <c r="P4390" s="36">
        <v>1.3668721326432407</v>
      </c>
      <c r="Q4390" s="58">
        <f t="shared" si="433"/>
        <v>1.0583201654482017</v>
      </c>
      <c r="R4390" s="58">
        <f t="shared" si="434"/>
        <v>1.0336014494403387</v>
      </c>
      <c r="S4390" s="58">
        <f t="shared" si="435"/>
        <v>1.0304268244546695</v>
      </c>
      <c r="T4390" s="58">
        <f t="shared" si="436"/>
        <v>1.0520778185214781</v>
      </c>
      <c r="U4390" s="56">
        <f t="shared" si="437"/>
        <v>58.320165448201735</v>
      </c>
    </row>
    <row r="4391" spans="8:21" x14ac:dyDescent="0.25">
      <c r="H4391" s="11">
        <v>1889</v>
      </c>
      <c r="I4391" s="66">
        <f t="shared" si="439"/>
        <v>-1.1146021532525525</v>
      </c>
      <c r="J4391" s="66">
        <f t="shared" si="439"/>
        <v>-0.2196006291976586</v>
      </c>
      <c r="K4391" s="66">
        <f t="shared" si="439"/>
        <v>-0.46620690965614936</v>
      </c>
      <c r="L4391" s="67">
        <f t="shared" si="439"/>
        <v>-4.4272272349194945E-2</v>
      </c>
      <c r="M4391" s="36">
        <f t="array" ref="M4391:P4391">TRANSPOSE(MMULT($B$28:$E$31, TRANSPOSE(I4391:L4391)))</f>
        <v>-1.1146021532525525</v>
      </c>
      <c r="N4391" s="36">
        <v>-0.87837783088268084</v>
      </c>
      <c r="O4391" s="36">
        <v>-0.84926870385574738</v>
      </c>
      <c r="P4391" s="36">
        <v>-0.65417742600016471</v>
      </c>
      <c r="Q4391" s="58">
        <f t="shared" si="433"/>
        <v>0.96741900304677597</v>
      </c>
      <c r="R4391" s="58">
        <f t="shared" si="434"/>
        <v>0.9661036206077388</v>
      </c>
      <c r="S4391" s="58">
        <f t="shared" si="435"/>
        <v>0.97127489262708799</v>
      </c>
      <c r="T4391" s="58">
        <f t="shared" si="436"/>
        <v>0.97775518443926335</v>
      </c>
      <c r="U4391" s="56">
        <f t="shared" si="437"/>
        <v>0</v>
      </c>
    </row>
    <row r="4392" spans="8:21" x14ac:dyDescent="0.25">
      <c r="H4392" s="11">
        <v>1890</v>
      </c>
      <c r="I4392" s="66">
        <f t="shared" si="439"/>
        <v>-0.79910871313844489</v>
      </c>
      <c r="J4392" s="66">
        <f t="shared" si="439"/>
        <v>1.55388838573986</v>
      </c>
      <c r="K4392" s="66">
        <f t="shared" si="439"/>
        <v>0.37557420368190358</v>
      </c>
      <c r="L4392" s="67">
        <f t="shared" si="439"/>
        <v>0.1676126708068674</v>
      </c>
      <c r="M4392" s="36">
        <f t="array" ref="M4392:P4392">TRANSPOSE(MMULT($B$28:$E$31, TRANSPOSE(I4392:L4392)))</f>
        <v>-0.79910871313844489</v>
      </c>
      <c r="N4392" s="36">
        <v>0.69082434962488359</v>
      </c>
      <c r="O4392" s="36">
        <v>0.12941171003038321</v>
      </c>
      <c r="P4392" s="36">
        <v>5.0214828685280488E-2</v>
      </c>
      <c r="Q4392" s="58">
        <f t="shared" si="433"/>
        <v>0.97816070250141907</v>
      </c>
      <c r="R4392" s="58">
        <f t="shared" si="434"/>
        <v>1.0327311654600495</v>
      </c>
      <c r="S4392" s="58">
        <f t="shared" si="435"/>
        <v>1.0100516502441499</v>
      </c>
      <c r="T4392" s="58">
        <f t="shared" si="436"/>
        <v>1.0030428764683934</v>
      </c>
      <c r="U4392" s="56">
        <f t="shared" si="437"/>
        <v>32.731165460049503</v>
      </c>
    </row>
    <row r="4393" spans="8:21" x14ac:dyDescent="0.25">
      <c r="H4393" s="11">
        <v>1891</v>
      </c>
      <c r="I4393" s="66">
        <f t="shared" si="439"/>
        <v>-0.75665404342873366</v>
      </c>
      <c r="J4393" s="66">
        <f t="shared" si="439"/>
        <v>-1.6842330356906485</v>
      </c>
      <c r="K4393" s="66">
        <f t="shared" si="439"/>
        <v>0.71897930702813506</v>
      </c>
      <c r="L4393" s="67">
        <f t="shared" si="439"/>
        <v>-0.42584291468100721</v>
      </c>
      <c r="M4393" s="36">
        <f t="array" ref="M4393:P4393">TRANSPOSE(MMULT($B$28:$E$31, TRANSPOSE(I4393:L4393)))</f>
        <v>-0.75665404342873366</v>
      </c>
      <c r="N4393" s="36">
        <v>-1.7809176007761063</v>
      </c>
      <c r="O4393" s="36">
        <v>0.31692264648174562</v>
      </c>
      <c r="P4393" s="36">
        <v>-1.1125350237290283</v>
      </c>
      <c r="Q4393" s="58">
        <f t="shared" si="433"/>
        <v>0.97961524503010688</v>
      </c>
      <c r="R4393" s="58">
        <f t="shared" si="434"/>
        <v>0.92974760417119584</v>
      </c>
      <c r="S4393" s="58">
        <f t="shared" si="435"/>
        <v>1.0176559616579617</v>
      </c>
      <c r="T4393" s="58">
        <f t="shared" si="436"/>
        <v>0.96164355121651712</v>
      </c>
      <c r="U4393" s="56">
        <f t="shared" si="437"/>
        <v>17.655961657961683</v>
      </c>
    </row>
    <row r="4394" spans="8:21" x14ac:dyDescent="0.25">
      <c r="H4394" s="11">
        <v>1892</v>
      </c>
      <c r="I4394" s="66">
        <f t="shared" si="439"/>
        <v>-1.0335688648133727</v>
      </c>
      <c r="J4394" s="66">
        <f t="shared" si="439"/>
        <v>1.534555040768401</v>
      </c>
      <c r="K4394" s="66">
        <f t="shared" si="439"/>
        <v>0.36128025673578229</v>
      </c>
      <c r="L4394" s="67">
        <f t="shared" si="439"/>
        <v>-0.33957323930348959</v>
      </c>
      <c r="M4394" s="36">
        <f t="array" ref="M4394:P4394">TRANSPOSE(MMULT($B$28:$E$31, TRANSPOSE(I4394:L4394)))</f>
        <v>-1.0335688648133727</v>
      </c>
      <c r="N4394" s="36">
        <v>0.52678193519379979</v>
      </c>
      <c r="O4394" s="36">
        <v>2.9927353990702676E-2</v>
      </c>
      <c r="P4394" s="36">
        <v>-0.49533060290954506</v>
      </c>
      <c r="Q4394" s="58">
        <f t="shared" si="433"/>
        <v>0.97016665761500054</v>
      </c>
      <c r="R4394" s="58">
        <f t="shared" si="434"/>
        <v>1.0255562078780087</v>
      </c>
      <c r="S4394" s="58">
        <f t="shared" si="435"/>
        <v>1.0060402634226888</v>
      </c>
      <c r="T4394" s="58">
        <f t="shared" si="436"/>
        <v>0.9834015325306007</v>
      </c>
      <c r="U4394" s="56">
        <f t="shared" si="437"/>
        <v>25.556207878008721</v>
      </c>
    </row>
    <row r="4395" spans="8:21" x14ac:dyDescent="0.25">
      <c r="H4395" s="11">
        <v>1893</v>
      </c>
      <c r="I4395" s="66">
        <f t="shared" si="439"/>
        <v>0.67932635549948184</v>
      </c>
      <c r="J4395" s="66">
        <f t="shared" si="439"/>
        <v>-0.46931012849352988</v>
      </c>
      <c r="K4395" s="66">
        <f t="shared" si="439"/>
        <v>1.3744836248738874</v>
      </c>
      <c r="L4395" s="67">
        <f t="shared" si="439"/>
        <v>-1.5315283284678911</v>
      </c>
      <c r="M4395" s="36">
        <f t="array" ref="M4395:P4395">TRANSPOSE(MMULT($B$28:$E$31, TRANSPOSE(I4395:L4395)))</f>
        <v>0.67932635549948184</v>
      </c>
      <c r="N4395" s="36">
        <v>6.9921428601929347E-2</v>
      </c>
      <c r="O4395" s="36">
        <v>1.5045480318951365</v>
      </c>
      <c r="P4395" s="36">
        <v>-1.0357101136199531</v>
      </c>
      <c r="Q4395" s="58">
        <f t="shared" si="433"/>
        <v>1.0301082794980472</v>
      </c>
      <c r="R4395" s="58">
        <f t="shared" si="434"/>
        <v>1.005835496273767</v>
      </c>
      <c r="S4395" s="58">
        <f t="shared" si="435"/>
        <v>1.0671664105116894</v>
      </c>
      <c r="T4395" s="58">
        <f t="shared" si="436"/>
        <v>0.96432536778522804</v>
      </c>
      <c r="U4395" s="56">
        <f t="shared" si="437"/>
        <v>67.166410511689364</v>
      </c>
    </row>
    <row r="4396" spans="8:21" x14ac:dyDescent="0.25">
      <c r="H4396" s="11">
        <v>1894</v>
      </c>
      <c r="I4396" s="66">
        <f t="shared" si="439"/>
        <v>-0.3665338413433421</v>
      </c>
      <c r="J4396" s="66">
        <f t="shared" si="439"/>
        <v>1.597073389734907</v>
      </c>
      <c r="K4396" s="66">
        <f t="shared" si="439"/>
        <v>-1.4266666902484895</v>
      </c>
      <c r="L4396" s="67">
        <f t="shared" si="439"/>
        <v>-1.6756064508040314</v>
      </c>
      <c r="M4396" s="36">
        <f t="array" ref="M4396:P4396">TRANSPOSE(MMULT($B$28:$E$31, TRANSPOSE(I4396:L4396)))</f>
        <v>-0.3665338413433421</v>
      </c>
      <c r="N4396" s="36">
        <v>0.99927903901403115</v>
      </c>
      <c r="O4396" s="36">
        <v>-1.387946515304566</v>
      </c>
      <c r="P4396" s="36">
        <v>-1.2190423997961879</v>
      </c>
      <c r="Q4396" s="58">
        <f t="shared" si="433"/>
        <v>0.99308284993257501</v>
      </c>
      <c r="R4396" s="58">
        <f t="shared" si="434"/>
        <v>1.0463587019573617</v>
      </c>
      <c r="S4396" s="58">
        <f t="shared" si="435"/>
        <v>0.9505705833682202</v>
      </c>
      <c r="T4396" s="58">
        <f t="shared" si="436"/>
        <v>0.95793790710474724</v>
      </c>
      <c r="U4396" s="56">
        <f t="shared" si="437"/>
        <v>46.358701957361689</v>
      </c>
    </row>
    <row r="4397" spans="8:21" x14ac:dyDescent="0.25">
      <c r="H4397" s="11">
        <v>1895</v>
      </c>
      <c r="I4397" s="66">
        <f t="shared" si="439"/>
        <v>-0.58491806872657415</v>
      </c>
      <c r="J4397" s="66">
        <f t="shared" si="439"/>
        <v>-1.0022878843053153</v>
      </c>
      <c r="K4397" s="66">
        <f t="shared" si="439"/>
        <v>0.69182335459554556</v>
      </c>
      <c r="L4397" s="67">
        <f t="shared" si="439"/>
        <v>0.19046872489590722</v>
      </c>
      <c r="M4397" s="36">
        <f t="array" ref="M4397:P4397">TRANSPOSE(MMULT($B$28:$E$31, TRANSPOSE(I4397:L4397)))</f>
        <v>-0.58491806872657415</v>
      </c>
      <c r="N4397" s="36">
        <v>-1.1454553904313556</v>
      </c>
      <c r="O4397" s="36">
        <v>0.3851894004661327</v>
      </c>
      <c r="P4397" s="36">
        <v>-0.36763706508161642</v>
      </c>
      <c r="Q4397" s="58">
        <f t="shared" si="433"/>
        <v>0.98552120817236399</v>
      </c>
      <c r="R4397" s="58">
        <f t="shared" si="434"/>
        <v>0.95519957708573955</v>
      </c>
      <c r="S4397" s="58">
        <f t="shared" si="435"/>
        <v>1.0204386419869387</v>
      </c>
      <c r="T4397" s="58">
        <f t="shared" si="436"/>
        <v>0.98796414254926224</v>
      </c>
      <c r="U4397" s="56">
        <f t="shared" si="437"/>
        <v>20.438641986938677</v>
      </c>
    </row>
    <row r="4398" spans="8:21" x14ac:dyDescent="0.25">
      <c r="H4398" s="11">
        <v>1896</v>
      </c>
      <c r="I4398" s="66">
        <f t="shared" si="439"/>
        <v>-0.34771868974039011</v>
      </c>
      <c r="J4398" s="66">
        <f t="shared" si="439"/>
        <v>1.2055627501549768</v>
      </c>
      <c r="K4398" s="66">
        <f t="shared" si="439"/>
        <v>-0.14898955100724243</v>
      </c>
      <c r="L4398" s="67">
        <f t="shared" si="439"/>
        <v>1.5278063740964789</v>
      </c>
      <c r="M4398" s="36">
        <f t="array" ref="M4398:P4398">TRANSPOSE(MMULT($B$28:$E$31, TRANSPOSE(I4398:L4398)))</f>
        <v>-0.34771868974039011</v>
      </c>
      <c r="N4398" s="36">
        <v>0.70913104339059463</v>
      </c>
      <c r="O4398" s="36">
        <v>-0.21024019102825522</v>
      </c>
      <c r="P4398" s="36">
        <v>1.3440648885461663</v>
      </c>
      <c r="Q4398" s="58">
        <f t="shared" si="433"/>
        <v>0.99373704046423117</v>
      </c>
      <c r="R4398" s="58">
        <f t="shared" si="434"/>
        <v>1.0335349785771699</v>
      </c>
      <c r="S4398" s="58">
        <f t="shared" si="435"/>
        <v>0.99642180939503144</v>
      </c>
      <c r="T4398" s="58">
        <f t="shared" si="436"/>
        <v>1.0512083593980608</v>
      </c>
      <c r="U4398" s="56">
        <f t="shared" si="437"/>
        <v>51.208359398060786</v>
      </c>
    </row>
    <row r="4399" spans="8:21" x14ac:dyDescent="0.25">
      <c r="H4399" s="11">
        <v>1897</v>
      </c>
      <c r="I4399" s="66">
        <f t="shared" si="439"/>
        <v>-0.26325695629095164</v>
      </c>
      <c r="J4399" s="66">
        <f t="shared" si="439"/>
        <v>0.93300315547573687</v>
      </c>
      <c r="K4399" s="66">
        <f t="shared" si="439"/>
        <v>0.93063908174913168</v>
      </c>
      <c r="L4399" s="67">
        <f t="shared" si="439"/>
        <v>-0.43561882567586274</v>
      </c>
      <c r="M4399" s="36">
        <f t="array" ref="M4399:P4399">TRANSPOSE(MMULT($B$28:$E$31, TRANSPOSE(I4399:L4399)))</f>
        <v>-0.26325695629095164</v>
      </c>
      <c r="N4399" s="36">
        <v>0.55252654071165619</v>
      </c>
      <c r="O4399" s="36">
        <v>0.81251230669145258</v>
      </c>
      <c r="P4399" s="36">
        <v>-0.3116715004452385</v>
      </c>
      <c r="Q4399" s="58">
        <f t="shared" si="433"/>
        <v>0.99667903317940065</v>
      </c>
      <c r="R4399" s="58">
        <f t="shared" si="434"/>
        <v>1.026678929927122</v>
      </c>
      <c r="S4399" s="58">
        <f t="shared" si="435"/>
        <v>1.038030836867913</v>
      </c>
      <c r="T4399" s="58">
        <f t="shared" si="436"/>
        <v>0.98997051102443845</v>
      </c>
      <c r="U4399" s="56">
        <f t="shared" si="437"/>
        <v>38.030836867912974</v>
      </c>
    </row>
    <row r="4400" spans="8:21" x14ac:dyDescent="0.25">
      <c r="H4400" s="11">
        <v>1898</v>
      </c>
      <c r="I4400" s="66">
        <f t="shared" si="439"/>
        <v>0.17968738373676152</v>
      </c>
      <c r="J4400" s="66">
        <f t="shared" si="439"/>
        <v>-0.61095216597786595</v>
      </c>
      <c r="K4400" s="66">
        <f t="shared" si="439"/>
        <v>1.2097101060707645</v>
      </c>
      <c r="L4400" s="67">
        <f t="shared" si="439"/>
        <v>1.7567884617250336</v>
      </c>
      <c r="M4400" s="36">
        <f t="array" ref="M4400:P4400">TRANSPOSE(MMULT($B$28:$E$31, TRANSPOSE(I4400:L4400)))</f>
        <v>0.17968738373676152</v>
      </c>
      <c r="N4400" s="36">
        <v>-0.35716382941529762</v>
      </c>
      <c r="O4400" s="36">
        <v>1.1630144098638173</v>
      </c>
      <c r="P4400" s="36">
        <v>1.4021399919072912</v>
      </c>
      <c r="Q4400" s="58">
        <f t="shared" si="433"/>
        <v>1.0122509945367748</v>
      </c>
      <c r="R4400" s="58">
        <f t="shared" si="434"/>
        <v>0.98774314695548926</v>
      </c>
      <c r="S4400" s="58">
        <f t="shared" si="435"/>
        <v>1.0526866140776105</v>
      </c>
      <c r="T4400" s="58">
        <f t="shared" si="436"/>
        <v>1.0534237179782948</v>
      </c>
      <c r="U4400" s="56">
        <f t="shared" si="437"/>
        <v>53.423717978294817</v>
      </c>
    </row>
    <row r="4401" spans="8:21" x14ac:dyDescent="0.25">
      <c r="H4401" s="11">
        <v>1899</v>
      </c>
      <c r="I4401" s="66">
        <f t="shared" si="439"/>
        <v>-0.23060468867827741</v>
      </c>
      <c r="J4401" s="66">
        <f t="shared" si="439"/>
        <v>0.56504364559864995</v>
      </c>
      <c r="K4401" s="66">
        <f t="shared" si="439"/>
        <v>-0.17595362395326103</v>
      </c>
      <c r="L4401" s="67">
        <f t="shared" si="439"/>
        <v>9.5712039318318291E-3</v>
      </c>
      <c r="M4401" s="36">
        <f t="array" ref="M4401:P4401">TRANSPOSE(MMULT($B$28:$E$31, TRANSPOSE(I4401:L4401)))</f>
        <v>-0.23060468867827741</v>
      </c>
      <c r="N4401" s="36">
        <v>0.28935293599967959</v>
      </c>
      <c r="O4401" s="36">
        <v>-0.2218764523892994</v>
      </c>
      <c r="P4401" s="36">
        <v>1.1034181653759799E-2</v>
      </c>
      <c r="Q4401" s="58">
        <f t="shared" si="433"/>
        <v>0.99781871835623959</v>
      </c>
      <c r="R4401" s="58">
        <f t="shared" si="434"/>
        <v>1.0152596319211409</v>
      </c>
      <c r="S4401" s="58">
        <f t="shared" si="435"/>
        <v>0.99595813232875452</v>
      </c>
      <c r="T4401" s="58">
        <f t="shared" si="436"/>
        <v>1.0016192674349238</v>
      </c>
      <c r="U4401" s="56">
        <f t="shared" si="437"/>
        <v>15.259631921140882</v>
      </c>
    </row>
    <row r="4402" spans="8:21" x14ac:dyDescent="0.25">
      <c r="H4402" s="11">
        <v>1900</v>
      </c>
      <c r="I4402" s="66">
        <f t="shared" si="439"/>
        <v>0.88957281851301306</v>
      </c>
      <c r="J4402" s="66">
        <f t="shared" si="439"/>
        <v>0.45912069944423323</v>
      </c>
      <c r="K4402" s="66">
        <f t="shared" si="439"/>
        <v>1.3236559020792193</v>
      </c>
      <c r="L4402" s="67">
        <f t="shared" si="439"/>
        <v>-1.8460017187186695</v>
      </c>
      <c r="M4402" s="36">
        <f t="array" ref="M4402:P4402">TRANSPOSE(MMULT($B$28:$E$31, TRANSPOSE(I4402:L4402)))</f>
        <v>0.88957281851301306</v>
      </c>
      <c r="N4402" s="36">
        <v>0.92008176627672378</v>
      </c>
      <c r="O4402" s="36">
        <v>1.5760251876091678</v>
      </c>
      <c r="P4402" s="36">
        <v>-0.98932445379033096</v>
      </c>
      <c r="Q4402" s="58">
        <f t="shared" si="433"/>
        <v>1.0377164196765749</v>
      </c>
      <c r="R4402" s="58">
        <f t="shared" si="434"/>
        <v>1.0428427003949243</v>
      </c>
      <c r="S4402" s="58">
        <f t="shared" si="435"/>
        <v>1.0702218971680864</v>
      </c>
      <c r="T4402" s="58">
        <f t="shared" si="436"/>
        <v>0.9659482257868568</v>
      </c>
      <c r="U4402" s="56">
        <f t="shared" si="437"/>
        <v>70.221897168086358</v>
      </c>
    </row>
    <row r="4403" spans="8:21" x14ac:dyDescent="0.25">
      <c r="H4403" s="11">
        <v>1901</v>
      </c>
      <c r="I4403" s="66">
        <f t="shared" ref="I4403:L4422" si="440">-I1903</f>
        <v>-0.84225439556990611</v>
      </c>
      <c r="J4403" s="66">
        <f t="shared" si="440"/>
        <v>0.37379141611215083</v>
      </c>
      <c r="K4403" s="66">
        <f t="shared" si="440"/>
        <v>0.15615258951388558</v>
      </c>
      <c r="L4403" s="67">
        <f t="shared" si="440"/>
        <v>-0.23289480796739592</v>
      </c>
      <c r="M4403" s="36">
        <f t="array" ref="M4403:P4403">TRANSPOSE(MMULT($B$28:$E$31, TRANSPOSE(I4403:L4403)))</f>
        <v>-0.84225439556990611</v>
      </c>
      <c r="N4403" s="36">
        <v>-0.24725688364763893</v>
      </c>
      <c r="O4403" s="36">
        <v>-0.14415129173208777</v>
      </c>
      <c r="P4403" s="36">
        <v>-0.55180782506046477</v>
      </c>
      <c r="Q4403" s="58">
        <f t="shared" si="433"/>
        <v>0.97668469785209955</v>
      </c>
      <c r="R4403" s="58">
        <f t="shared" si="434"/>
        <v>0.99236773225103658</v>
      </c>
      <c r="S4403" s="58">
        <f t="shared" si="435"/>
        <v>0.99905939098097551</v>
      </c>
      <c r="T4403" s="58">
        <f t="shared" si="436"/>
        <v>0.98139027478430585</v>
      </c>
      <c r="U4403" s="56">
        <f t="shared" si="437"/>
        <v>0</v>
      </c>
    </row>
    <row r="4404" spans="8:21" x14ac:dyDescent="0.25">
      <c r="H4404" s="11">
        <v>1902</v>
      </c>
      <c r="I4404" s="66">
        <f t="shared" si="440"/>
        <v>0.77529690257941808</v>
      </c>
      <c r="J4404" s="66">
        <f t="shared" si="440"/>
        <v>0.48739020649571618</v>
      </c>
      <c r="K4404" s="66">
        <f t="shared" si="440"/>
        <v>0.29365331367182868</v>
      </c>
      <c r="L4404" s="67">
        <f t="shared" si="440"/>
        <v>-0.67626242252410784</v>
      </c>
      <c r="M4404" s="36">
        <f t="array" ref="M4404:P4404">TRANSPOSE(MMULT($B$28:$E$31, TRANSPOSE(I4404:L4404)))</f>
        <v>0.77529690257941808</v>
      </c>
      <c r="N4404" s="36">
        <v>0.86921350662774255</v>
      </c>
      <c r="O4404" s="36">
        <v>0.5774728234588542</v>
      </c>
      <c r="P4404" s="36">
        <v>-5.9223453296415318E-2</v>
      </c>
      <c r="Q4404" s="58">
        <f t="shared" si="433"/>
        <v>1.0335741991275882</v>
      </c>
      <c r="R4404" s="58">
        <f t="shared" si="434"/>
        <v>1.0405906129537517</v>
      </c>
      <c r="S4404" s="58">
        <f t="shared" si="435"/>
        <v>1.0283174397923278</v>
      </c>
      <c r="T4404" s="58">
        <f t="shared" si="436"/>
        <v>0.99907154984481694</v>
      </c>
      <c r="U4404" s="56">
        <f t="shared" si="437"/>
        <v>40.590612953751659</v>
      </c>
    </row>
    <row r="4405" spans="8:21" x14ac:dyDescent="0.25">
      <c r="H4405" s="11">
        <v>1903</v>
      </c>
      <c r="I4405" s="66">
        <f t="shared" si="440"/>
        <v>0.18800365751759812</v>
      </c>
      <c r="J4405" s="66">
        <f t="shared" si="440"/>
        <v>0.63043585364236587</v>
      </c>
      <c r="K4405" s="66">
        <f t="shared" si="440"/>
        <v>0.18530140864990557</v>
      </c>
      <c r="L4405" s="67">
        <f t="shared" si="440"/>
        <v>0.24380864467524882</v>
      </c>
      <c r="M4405" s="36">
        <f t="array" ref="M4405:P4405">TRANSPOSE(MMULT($B$28:$E$31, TRANSPOSE(I4405:L4405)))</f>
        <v>0.18800365751759812</v>
      </c>
      <c r="N4405" s="36">
        <v>0.60606102234095227</v>
      </c>
      <c r="O4405" s="36">
        <v>0.26949988830742466</v>
      </c>
      <c r="P4405" s="36">
        <v>0.43083427190564216</v>
      </c>
      <c r="Q4405" s="58">
        <f t="shared" si="433"/>
        <v>1.0125456728948399</v>
      </c>
      <c r="R4405" s="58">
        <f t="shared" si="434"/>
        <v>1.0290175050828019</v>
      </c>
      <c r="S4405" s="58">
        <f t="shared" si="435"/>
        <v>1.0157273892976939</v>
      </c>
      <c r="T4405" s="58">
        <f t="shared" si="436"/>
        <v>1.01697823037184</v>
      </c>
      <c r="U4405" s="56">
        <f t="shared" si="437"/>
        <v>29.017505082801875</v>
      </c>
    </row>
    <row r="4406" spans="8:21" x14ac:dyDescent="0.25">
      <c r="H4406" s="11">
        <v>1904</v>
      </c>
      <c r="I4406" s="66">
        <f t="shared" si="440"/>
        <v>8.910381440158037E-3</v>
      </c>
      <c r="J4406" s="66">
        <f t="shared" si="440"/>
        <v>-1.35310749357891</v>
      </c>
      <c r="K4406" s="66">
        <f t="shared" si="440"/>
        <v>-0.35334611360094687</v>
      </c>
      <c r="L4406" s="67">
        <f t="shared" si="440"/>
        <v>1.9485740687955291</v>
      </c>
      <c r="M4406" s="36">
        <f t="array" ref="M4406:P4406">TRANSPOSE(MMULT($B$28:$E$31, TRANSPOSE(I4406:L4406)))</f>
        <v>8.910381440158037E-3</v>
      </c>
      <c r="N4406" s="36">
        <v>-1.0384781796214557</v>
      </c>
      <c r="O4406" s="36">
        <v>-0.38709607335095642</v>
      </c>
      <c r="P4406" s="36">
        <v>1.3362587036332119</v>
      </c>
      <c r="Q4406" s="58">
        <f t="shared" si="433"/>
        <v>1.0062186191740981</v>
      </c>
      <c r="R4406" s="58">
        <f t="shared" si="434"/>
        <v>0.95955230943233649</v>
      </c>
      <c r="S4406" s="58">
        <f t="shared" si="435"/>
        <v>0.98939776124212586</v>
      </c>
      <c r="T4406" s="58">
        <f t="shared" si="436"/>
        <v>1.0509109366337432</v>
      </c>
      <c r="U4406" s="56">
        <f t="shared" si="437"/>
        <v>50.910936633743241</v>
      </c>
    </row>
    <row r="4407" spans="8:21" x14ac:dyDescent="0.25">
      <c r="H4407" s="11">
        <v>1905</v>
      </c>
      <c r="I4407" s="66">
        <f t="shared" si="440"/>
        <v>0.61614909420493336</v>
      </c>
      <c r="J4407" s="66">
        <f t="shared" si="440"/>
        <v>-2.0200154220298594</v>
      </c>
      <c r="K4407" s="66">
        <f t="shared" si="440"/>
        <v>-1.7373433262986495</v>
      </c>
      <c r="L4407" s="67">
        <f t="shared" si="440"/>
        <v>2.4779711516499314</v>
      </c>
      <c r="M4407" s="36">
        <f t="array" ref="M4407:P4407">TRANSPOSE(MMULT($B$28:$E$31, TRANSPOSE(I4407:L4407)))</f>
        <v>0.61614909420493336</v>
      </c>
      <c r="N4407" s="36">
        <v>-1.1668858818567982</v>
      </c>
      <c r="O4407" s="36">
        <v>-1.4841208098627763</v>
      </c>
      <c r="P4407" s="36">
        <v>1.9665386658904618</v>
      </c>
      <c r="Q4407" s="58">
        <f t="shared" si="433"/>
        <v>1.0278330162631126</v>
      </c>
      <c r="R4407" s="58">
        <f t="shared" si="434"/>
        <v>0.95432998131326097</v>
      </c>
      <c r="S4407" s="58">
        <f t="shared" si="435"/>
        <v>0.94692078998413609</v>
      </c>
      <c r="T4407" s="58">
        <f t="shared" si="436"/>
        <v>1.0751981771093804</v>
      </c>
      <c r="U4407" s="56">
        <f t="shared" si="437"/>
        <v>75.198177109380367</v>
      </c>
    </row>
    <row r="4408" spans="8:21" x14ac:dyDescent="0.25">
      <c r="H4408" s="11">
        <v>1906</v>
      </c>
      <c r="I4408" s="66">
        <f t="shared" si="440"/>
        <v>-1.3211457030664289</v>
      </c>
      <c r="J4408" s="66">
        <f t="shared" si="440"/>
        <v>-1.1204940119788083</v>
      </c>
      <c r="K4408" s="66">
        <f t="shared" si="440"/>
        <v>0.38123803217135543</v>
      </c>
      <c r="L4408" s="67">
        <f t="shared" si="440"/>
        <v>-1.2772097077159275</v>
      </c>
      <c r="M4408" s="36">
        <f t="array" ref="M4408:P4408">TRANSPOSE(MMULT($B$28:$E$31, TRANSPOSE(I4408:L4408)))</f>
        <v>-1.3211457030664289</v>
      </c>
      <c r="N4408" s="36">
        <v>-1.7049333293191336</v>
      </c>
      <c r="O4408" s="36">
        <v>-0.17701329073494043</v>
      </c>
      <c r="P4408" s="36">
        <v>-1.9857728372487542</v>
      </c>
      <c r="Q4408" s="58">
        <f t="shared" si="433"/>
        <v>0.96045072489212291</v>
      </c>
      <c r="R4408" s="58">
        <f t="shared" si="434"/>
        <v>0.93275492062815746</v>
      </c>
      <c r="S4408" s="58">
        <f t="shared" si="435"/>
        <v>0.99774701017067202</v>
      </c>
      <c r="T4408" s="58">
        <f t="shared" si="436"/>
        <v>0.93167960337744249</v>
      </c>
      <c r="U4408" s="56">
        <f t="shared" si="437"/>
        <v>0</v>
      </c>
    </row>
    <row r="4409" spans="8:21" x14ac:dyDescent="0.25">
      <c r="H4409" s="11">
        <v>1907</v>
      </c>
      <c r="I4409" s="66">
        <f t="shared" si="440"/>
        <v>2.1542346192397512</v>
      </c>
      <c r="J4409" s="66">
        <f t="shared" si="440"/>
        <v>-0.13376039898260642</v>
      </c>
      <c r="K4409" s="66">
        <f t="shared" si="440"/>
        <v>-0.55116521399786866</v>
      </c>
      <c r="L4409" s="67">
        <f t="shared" si="440"/>
        <v>-0.56450454412728734</v>
      </c>
      <c r="M4409" s="36">
        <f t="array" ref="M4409:P4409">TRANSPOSE(MMULT($B$28:$E$31, TRANSPOSE(I4409:L4409)))</f>
        <v>2.1542346192397512</v>
      </c>
      <c r="N4409" s="36">
        <v>1.2669383840856736</v>
      </c>
      <c r="O4409" s="36">
        <v>0.26492975813639152</v>
      </c>
      <c r="P4409" s="36">
        <v>0.62700077981095181</v>
      </c>
      <c r="Q4409" s="58">
        <f t="shared" si="433"/>
        <v>1.084680758253638</v>
      </c>
      <c r="R4409" s="58">
        <f t="shared" si="434"/>
        <v>1.0583295367249863</v>
      </c>
      <c r="S4409" s="58">
        <f t="shared" si="435"/>
        <v>1.0155417260128234</v>
      </c>
      <c r="T4409" s="58">
        <f t="shared" si="436"/>
        <v>1.0242357728292673</v>
      </c>
      <c r="U4409" s="56">
        <f t="shared" si="437"/>
        <v>84.680758253637961</v>
      </c>
    </row>
    <row r="4410" spans="8:21" x14ac:dyDescent="0.25">
      <c r="H4410" s="11">
        <v>1908</v>
      </c>
      <c r="I4410" s="66">
        <f t="shared" si="440"/>
        <v>-0.19912095842657312</v>
      </c>
      <c r="J4410" s="66">
        <f t="shared" si="440"/>
        <v>-1.0414077361945178</v>
      </c>
      <c r="K4410" s="66">
        <f t="shared" si="440"/>
        <v>0.87424111239123459</v>
      </c>
      <c r="L4410" s="67">
        <f t="shared" si="440"/>
        <v>0.13502532327849659</v>
      </c>
      <c r="M4410" s="36">
        <f t="array" ref="M4410:P4410">TRANSPOSE(MMULT($B$28:$E$31, TRANSPOSE(I4410:L4410)))</f>
        <v>-0.19912095842657312</v>
      </c>
      <c r="N4410" s="36">
        <v>-0.93026449459439275</v>
      </c>
      <c r="O4410" s="36">
        <v>0.69348861406722384</v>
      </c>
      <c r="P4410" s="36">
        <v>-0.22460110103573874</v>
      </c>
      <c r="Q4410" s="58">
        <f t="shared" si="433"/>
        <v>0.99891885131789349</v>
      </c>
      <c r="R4410" s="58">
        <f t="shared" si="434"/>
        <v>0.96397553240119715</v>
      </c>
      <c r="S4410" s="58">
        <f t="shared" si="435"/>
        <v>1.0331005720167046</v>
      </c>
      <c r="T4410" s="58">
        <f t="shared" si="436"/>
        <v>0.99310009326230209</v>
      </c>
      <c r="U4410" s="56">
        <f t="shared" si="437"/>
        <v>33.100572016704575</v>
      </c>
    </row>
    <row r="4411" spans="8:21" x14ac:dyDescent="0.25">
      <c r="H4411" s="11">
        <v>1909</v>
      </c>
      <c r="I4411" s="66">
        <f t="shared" si="440"/>
        <v>1.0336570125228612</v>
      </c>
      <c r="J4411" s="66">
        <f t="shared" si="440"/>
        <v>-1.5765035844067139</v>
      </c>
      <c r="K4411" s="66">
        <f t="shared" si="440"/>
        <v>-0.23955207489319608</v>
      </c>
      <c r="L4411" s="67">
        <f t="shared" si="440"/>
        <v>-1.2408097827890872</v>
      </c>
      <c r="M4411" s="36">
        <f t="array" ref="M4411:P4411">TRANSPOSE(MMULT($B$28:$E$31, TRANSPOSE(I4411:L4411)))</f>
        <v>1.0336570125228612</v>
      </c>
      <c r="N4411" s="36">
        <v>-0.5590960858421371</v>
      </c>
      <c r="O4411" s="36">
        <v>8.1444550493954659E-2</v>
      </c>
      <c r="P4411" s="36">
        <v>-0.8245912498817165</v>
      </c>
      <c r="Q4411" s="58">
        <f t="shared" si="433"/>
        <v>1.0429627858186261</v>
      </c>
      <c r="R4411" s="58">
        <f t="shared" si="434"/>
        <v>0.97930248704038858</v>
      </c>
      <c r="S4411" s="58">
        <f t="shared" si="435"/>
        <v>1.0081155358903406</v>
      </c>
      <c r="T4411" s="58">
        <f t="shared" si="436"/>
        <v>0.97173371865132563</v>
      </c>
      <c r="U4411" s="56">
        <f t="shared" si="437"/>
        <v>42.962785818626116</v>
      </c>
    </row>
    <row r="4412" spans="8:21" x14ac:dyDescent="0.25">
      <c r="H4412" s="11">
        <v>1910</v>
      </c>
      <c r="I4412" s="66">
        <f t="shared" si="440"/>
        <v>-0.4866404813873369</v>
      </c>
      <c r="J4412" s="66">
        <f t="shared" si="440"/>
        <v>-0.81449962030276957</v>
      </c>
      <c r="K4412" s="66">
        <f t="shared" si="440"/>
        <v>1.2376952273441455</v>
      </c>
      <c r="L4412" s="67">
        <f t="shared" si="440"/>
        <v>1.0669959235076887</v>
      </c>
      <c r="M4412" s="36">
        <f t="array" ref="M4412:P4412">TRANSPOSE(MMULT($B$28:$E$31, TRANSPOSE(I4412:L4412)))</f>
        <v>-0.4866404813873369</v>
      </c>
      <c r="N4412" s="36">
        <v>-0.93803835828517024</v>
      </c>
      <c r="O4412" s="36">
        <v>0.93734715262575141</v>
      </c>
      <c r="P4412" s="36">
        <v>0.44191675875657899</v>
      </c>
      <c r="Q4412" s="58">
        <f t="shared" si="433"/>
        <v>0.98891695766180876</v>
      </c>
      <c r="R4412" s="58">
        <f t="shared" si="434"/>
        <v>0.96365709789617493</v>
      </c>
      <c r="S4412" s="58">
        <f t="shared" si="435"/>
        <v>1.0432270963397945</v>
      </c>
      <c r="T4412" s="58">
        <f t="shared" si="436"/>
        <v>1.0173868734356413</v>
      </c>
      <c r="U4412" s="56">
        <f t="shared" si="437"/>
        <v>43.227096339794493</v>
      </c>
    </row>
    <row r="4413" spans="8:21" x14ac:dyDescent="0.25">
      <c r="H4413" s="11">
        <v>1911</v>
      </c>
      <c r="I4413" s="66">
        <f t="shared" si="440"/>
        <v>1.1867054835512876</v>
      </c>
      <c r="J4413" s="66">
        <f t="shared" si="440"/>
        <v>1.0778269167634755</v>
      </c>
      <c r="K4413" s="66">
        <f t="shared" si="440"/>
        <v>-0.68922323532965568</v>
      </c>
      <c r="L4413" s="67">
        <f t="shared" si="440"/>
        <v>1.148722229282213</v>
      </c>
      <c r="M4413" s="36">
        <f t="array" ref="M4413:P4413">TRANSPOSE(MMULT($B$28:$E$31, TRANSPOSE(I4413:L4413)))</f>
        <v>1.1867054835512876</v>
      </c>
      <c r="N4413" s="36">
        <v>1.5865006994291919</v>
      </c>
      <c r="O4413" s="36">
        <v>-0.16037741023946145</v>
      </c>
      <c r="P4413" s="36">
        <v>1.8048481412595245</v>
      </c>
      <c r="Q4413" s="58">
        <f t="shared" si="433"/>
        <v>1.0485646111525011</v>
      </c>
      <c r="R4413" s="58">
        <f t="shared" si="434"/>
        <v>1.0728011819477619</v>
      </c>
      <c r="S4413" s="58">
        <f t="shared" si="435"/>
        <v>0.99841116712391531</v>
      </c>
      <c r="T4413" s="58">
        <f t="shared" si="436"/>
        <v>1.0689145708875791</v>
      </c>
      <c r="U4413" s="56">
        <f t="shared" si="437"/>
        <v>72.801181947761862</v>
      </c>
    </row>
    <row r="4414" spans="8:21" x14ac:dyDescent="0.25">
      <c r="H4414" s="11">
        <v>1912</v>
      </c>
      <c r="I4414" s="66">
        <f t="shared" si="440"/>
        <v>1.5654850322288778</v>
      </c>
      <c r="J4414" s="66">
        <f t="shared" si="440"/>
        <v>0.92124703923653584</v>
      </c>
      <c r="K4414" s="66">
        <f t="shared" si="440"/>
        <v>5.5165451598773535E-2</v>
      </c>
      <c r="L4414" s="67">
        <f t="shared" si="440"/>
        <v>-0.52024594830545601</v>
      </c>
      <c r="M4414" s="36">
        <f t="array" ref="M4414:P4414">TRANSPOSE(MMULT($B$28:$E$31, TRANSPOSE(I4414:L4414)))</f>
        <v>1.5654850322288778</v>
      </c>
      <c r="N4414" s="36">
        <v>1.7065884506714633</v>
      </c>
      <c r="O4414" s="36">
        <v>0.66284971871644927</v>
      </c>
      <c r="P4414" s="36">
        <v>0.57473888946755591</v>
      </c>
      <c r="Q4414" s="58">
        <f t="shared" si="433"/>
        <v>1.0625582843046075</v>
      </c>
      <c r="R4414" s="58">
        <f t="shared" si="434"/>
        <v>1.0782904649022966</v>
      </c>
      <c r="S4414" s="58">
        <f t="shared" si="435"/>
        <v>1.03183522513918</v>
      </c>
      <c r="T4414" s="58">
        <f t="shared" si="436"/>
        <v>1.0222972016746832</v>
      </c>
      <c r="U4414" s="56">
        <f t="shared" si="437"/>
        <v>78.290464902296634</v>
      </c>
    </row>
    <row r="4415" spans="8:21" x14ac:dyDescent="0.25">
      <c r="H4415" s="11">
        <v>1913</v>
      </c>
      <c r="I4415" s="66">
        <f t="shared" si="440"/>
        <v>-1.2600015634578605</v>
      </c>
      <c r="J4415" s="66">
        <f t="shared" si="440"/>
        <v>-0.87679127199102436</v>
      </c>
      <c r="K4415" s="66">
        <f t="shared" si="440"/>
        <v>1.9081866349348606</v>
      </c>
      <c r="L4415" s="67">
        <f t="shared" si="440"/>
        <v>0.13045569616277214</v>
      </c>
      <c r="M4415" s="36">
        <f t="array" ref="M4415:P4415">TRANSPOSE(MMULT($B$28:$E$31, TRANSPOSE(I4415:L4415)))</f>
        <v>-1.2600015634578605</v>
      </c>
      <c r="N4415" s="36">
        <v>-1.4779870282989529</v>
      </c>
      <c r="O4415" s="36">
        <v>1.2769227030298103</v>
      </c>
      <c r="P4415" s="36">
        <v>-0.75694818116003248</v>
      </c>
      <c r="Q4415" s="58">
        <f t="shared" si="433"/>
        <v>0.96250833345652953</v>
      </c>
      <c r="R4415" s="58">
        <f t="shared" si="434"/>
        <v>0.94179507201611756</v>
      </c>
      <c r="S4415" s="58">
        <f t="shared" si="435"/>
        <v>1.0574939470807359</v>
      </c>
      <c r="T4415" s="58">
        <f t="shared" si="436"/>
        <v>0.97411939295396277</v>
      </c>
      <c r="U4415" s="56">
        <f t="shared" si="437"/>
        <v>57.49394708073585</v>
      </c>
    </row>
    <row r="4416" spans="8:21" x14ac:dyDescent="0.25">
      <c r="H4416" s="11">
        <v>1914</v>
      </c>
      <c r="I4416" s="66">
        <f t="shared" si="440"/>
        <v>0.31183575249474788</v>
      </c>
      <c r="J4416" s="66">
        <f t="shared" si="440"/>
        <v>0.5436869439429205</v>
      </c>
      <c r="K4416" s="66">
        <f t="shared" si="440"/>
        <v>0.64937940196154054</v>
      </c>
      <c r="L4416" s="67">
        <f t="shared" si="440"/>
        <v>0.96686096414072298</v>
      </c>
      <c r="M4416" s="36">
        <f t="array" ref="M4416:P4416">TRANSPOSE(MMULT($B$28:$E$31, TRANSPOSE(I4416:L4416)))</f>
        <v>0.31183575249474788</v>
      </c>
      <c r="N4416" s="36">
        <v>0.61788079547501717</v>
      </c>
      <c r="O4416" s="36">
        <v>0.74235969379886568</v>
      </c>
      <c r="P4416" s="36">
        <v>1.0692260170790033</v>
      </c>
      <c r="Q4416" s="58">
        <f t="shared" si="433"/>
        <v>1.0169436946122072</v>
      </c>
      <c r="R4416" s="58">
        <f t="shared" si="434"/>
        <v>1.029534551960781</v>
      </c>
      <c r="S4416" s="58">
        <f t="shared" si="435"/>
        <v>1.0351220968720292</v>
      </c>
      <c r="T4416" s="58">
        <f t="shared" si="436"/>
        <v>1.0407872644879141</v>
      </c>
      <c r="U4416" s="56">
        <f t="shared" si="437"/>
        <v>40.787264487914143</v>
      </c>
    </row>
    <row r="4417" spans="8:21" x14ac:dyDescent="0.25">
      <c r="H4417" s="11">
        <v>1915</v>
      </c>
      <c r="I4417" s="66">
        <f t="shared" si="440"/>
        <v>-1.4733151550043191</v>
      </c>
      <c r="J4417" s="66">
        <f t="shared" si="440"/>
        <v>-1.6838955764642629</v>
      </c>
      <c r="K4417" s="66">
        <f t="shared" si="440"/>
        <v>-0.41845903319364791</v>
      </c>
      <c r="L4417" s="67">
        <f t="shared" si="440"/>
        <v>-0.76489265255568928</v>
      </c>
      <c r="M4417" s="36">
        <f t="array" ref="M4417:P4417">TRANSPOSE(MMULT($B$28:$E$31, TRANSPOSE(I4417:L4417)))</f>
        <v>-1.4733151550043191</v>
      </c>
      <c r="N4417" s="36">
        <v>-2.2364747405945224</v>
      </c>
      <c r="O4417" s="36">
        <v>-1.002025467483348</v>
      </c>
      <c r="P4417" s="36">
        <v>-1.7489137374365462</v>
      </c>
      <c r="Q4417" s="58">
        <f t="shared" si="433"/>
        <v>0.95534902847785286</v>
      </c>
      <c r="R4417" s="58">
        <f t="shared" si="434"/>
        <v>0.91191973607064414</v>
      </c>
      <c r="S4417" s="58">
        <f t="shared" si="435"/>
        <v>0.96535823485770678</v>
      </c>
      <c r="T4417" s="58">
        <f t="shared" si="436"/>
        <v>0.93971357816266976</v>
      </c>
      <c r="U4417" s="56">
        <f t="shared" si="437"/>
        <v>0</v>
      </c>
    </row>
    <row r="4418" spans="8:21" x14ac:dyDescent="0.25">
      <c r="H4418" s="11">
        <v>1916</v>
      </c>
      <c r="I4418" s="66">
        <f t="shared" si="440"/>
        <v>-0.6472329301819969</v>
      </c>
      <c r="J4418" s="66">
        <f t="shared" si="440"/>
        <v>0.43319364905948105</v>
      </c>
      <c r="K4418" s="66">
        <f t="shared" si="440"/>
        <v>1.4859303678874416</v>
      </c>
      <c r="L4418" s="67">
        <f t="shared" si="440"/>
        <v>-0.65814504122635065</v>
      </c>
      <c r="M4418" s="36">
        <f t="array" ref="M4418:P4418">TRANSPOSE(MMULT($B$28:$E$31, TRANSPOSE(I4418:L4418)))</f>
        <v>-0.6472329301819969</v>
      </c>
      <c r="N4418" s="36">
        <v>-7.7378882612135991E-2</v>
      </c>
      <c r="O4418" s="36">
        <v>1.1666662990320702</v>
      </c>
      <c r="P4418" s="36">
        <v>-0.80874011244727428</v>
      </c>
      <c r="Q4418" s="58">
        <f t="shared" si="433"/>
        <v>0.98337410884273235</v>
      </c>
      <c r="R4418" s="58">
        <f t="shared" si="434"/>
        <v>0.99955837003621761</v>
      </c>
      <c r="S4418" s="58">
        <f t="shared" si="435"/>
        <v>1.0528403971030491</v>
      </c>
      <c r="T4418" s="58">
        <f t="shared" si="436"/>
        <v>0.97229224092169475</v>
      </c>
      <c r="U4418" s="56">
        <f t="shared" si="437"/>
        <v>52.840397103049106</v>
      </c>
    </row>
    <row r="4419" spans="8:21" x14ac:dyDescent="0.25">
      <c r="H4419" s="11">
        <v>1917</v>
      </c>
      <c r="I4419" s="66">
        <f t="shared" si="440"/>
        <v>1.0100604362756043</v>
      </c>
      <c r="J4419" s="66">
        <f t="shared" si="440"/>
        <v>-7.8396219016186652E-2</v>
      </c>
      <c r="K4419" s="66">
        <f t="shared" si="440"/>
        <v>-0.40659463489158543</v>
      </c>
      <c r="L4419" s="67">
        <f t="shared" si="440"/>
        <v>-1.5450832524374414</v>
      </c>
      <c r="M4419" s="36">
        <f t="array" ref="M4419:P4419">TRANSPOSE(MMULT($B$28:$E$31, TRANSPOSE(I4419:L4419)))</f>
        <v>1.0100604362756043</v>
      </c>
      <c r="N4419" s="36">
        <v>0.58193254125375982</v>
      </c>
      <c r="O4419" s="36">
        <v>-1.4344175016130334E-2</v>
      </c>
      <c r="P4419" s="36">
        <v>-0.7681613554549922</v>
      </c>
      <c r="Q4419" s="58">
        <f t="shared" ref="Q4419:Q4482" si="441">EXP(($F$11 - $F$7 - $C$7*$C$7/2)*$C$3 + M4419*$C$7*SQRT($C$3))</f>
        <v>1.0421017791302882</v>
      </c>
      <c r="R4419" s="58">
        <f t="shared" ref="R4419:R4482" si="442">EXP(($F$11 - $F$8 - $C$8*$C$8/2)*$C$3 + N4419*$C$8*SQRT($C$3))</f>
        <v>1.0279628291895144</v>
      </c>
      <c r="S4419" s="58">
        <f t="shared" ref="S4419:S4482" si="443">EXP(($F$11 - $F$9 - $C$9*$C$9/2)*$C$3 + O4419*$C$9*SQRT($C$3))</f>
        <v>1.0042602823093931</v>
      </c>
      <c r="T4419" s="58">
        <f t="shared" ref="T4419:T4482" si="444">EXP(($F$11 - $F$10 - $C$10*$C$10/2)*$C$3 + P4419*$C$10*SQRT($C$3))</f>
        <v>0.97372351573504123</v>
      </c>
      <c r="U4419" s="56">
        <f t="shared" ref="U4419:U4482" si="445">$C$4 * (MAX(MAX(Q4419:T4419) - $C$2, 0))</f>
        <v>42.101779130288229</v>
      </c>
    </row>
    <row r="4420" spans="8:21" x14ac:dyDescent="0.25">
      <c r="H4420" s="11">
        <v>1918</v>
      </c>
      <c r="I4420" s="66">
        <f t="shared" si="440"/>
        <v>-0.24748053053932428</v>
      </c>
      <c r="J4420" s="66">
        <f t="shared" si="440"/>
        <v>1.2121160237018258</v>
      </c>
      <c r="K4420" s="66">
        <f t="shared" si="440"/>
        <v>-0.7796679450321472</v>
      </c>
      <c r="L4420" s="67">
        <f t="shared" si="440"/>
        <v>-1.3141301261858835</v>
      </c>
      <c r="M4420" s="36">
        <f t="array" ref="M4420:P4420">TRANSPOSE(MMULT($B$28:$E$31, TRANSPOSE(I4420:L4420)))</f>
        <v>-0.24748053053932428</v>
      </c>
      <c r="N4420" s="36">
        <v>0.77794239144560695</v>
      </c>
      <c r="O4420" s="36">
        <v>-0.76022193346127798</v>
      </c>
      <c r="P4420" s="36">
        <v>-0.94859701897014737</v>
      </c>
      <c r="Q4420" s="58">
        <f t="shared" si="441"/>
        <v>0.99722952629643546</v>
      </c>
      <c r="R4420" s="58">
        <f t="shared" si="442"/>
        <v>1.0365619573360436</v>
      </c>
      <c r="S4420" s="58">
        <f t="shared" si="443"/>
        <v>0.97474061688817148</v>
      </c>
      <c r="T4420" s="58">
        <f t="shared" si="444"/>
        <v>0.9673753755387684</v>
      </c>
      <c r="U4420" s="56">
        <f t="shared" si="445"/>
        <v>36.561957336043619</v>
      </c>
    </row>
    <row r="4421" spans="8:21" x14ac:dyDescent="0.25">
      <c r="H4421" s="11">
        <v>1919</v>
      </c>
      <c r="I4421" s="66">
        <f t="shared" si="440"/>
        <v>0.99762332891633232</v>
      </c>
      <c r="J4421" s="66">
        <f t="shared" si="440"/>
        <v>0.7041600407189027</v>
      </c>
      <c r="K4421" s="66">
        <f t="shared" si="440"/>
        <v>0.78803405932366566</v>
      </c>
      <c r="L4421" s="67">
        <f t="shared" si="440"/>
        <v>-0.25208272080358141</v>
      </c>
      <c r="M4421" s="36">
        <f t="array" ref="M4421:P4421">TRANSPOSE(MMULT($B$28:$E$31, TRANSPOSE(I4421:L4421)))</f>
        <v>0.99762332891633232</v>
      </c>
      <c r="N4421" s="36">
        <v>1.1778933069068529</v>
      </c>
      <c r="O4421" s="36">
        <v>1.1281791713892044</v>
      </c>
      <c r="P4421" s="36">
        <v>0.44665643680537737</v>
      </c>
      <c r="Q4421" s="58">
        <f t="shared" si="441"/>
        <v>1.0416482522375745</v>
      </c>
      <c r="R4421" s="58">
        <f t="shared" si="442"/>
        <v>1.054331946767973</v>
      </c>
      <c r="S4421" s="58">
        <f t="shared" si="443"/>
        <v>1.0512208119764741</v>
      </c>
      <c r="T4421" s="58">
        <f t="shared" si="444"/>
        <v>1.0175616890789194</v>
      </c>
      <c r="U4421" s="56">
        <f t="shared" si="445"/>
        <v>54.331946767973037</v>
      </c>
    </row>
    <row r="4422" spans="8:21" x14ac:dyDescent="0.25">
      <c r="H4422" s="11">
        <v>1920</v>
      </c>
      <c r="I4422" s="66">
        <f t="shared" si="440"/>
        <v>2.1303315955310285</v>
      </c>
      <c r="J4422" s="66">
        <f t="shared" si="440"/>
        <v>-1.6743460612703192</v>
      </c>
      <c r="K4422" s="66">
        <f t="shared" si="440"/>
        <v>-0.68057553930425274</v>
      </c>
      <c r="L4422" s="67">
        <f t="shared" si="440"/>
        <v>0.22655575276165868</v>
      </c>
      <c r="M4422" s="36">
        <f t="array" ref="M4422:P4422">TRANSPOSE(MMULT($B$28:$E$31, TRANSPOSE(I4422:L4422)))</f>
        <v>2.1303315955310285</v>
      </c>
      <c r="N4422" s="36">
        <v>6.291960723583423E-2</v>
      </c>
      <c r="O4422" s="36">
        <v>6.5697865203956041E-2</v>
      </c>
      <c r="P4422" s="36">
        <v>0.94431942200239938</v>
      </c>
      <c r="Q4422" s="58">
        <f t="shared" si="441"/>
        <v>1.0837736874910548</v>
      </c>
      <c r="R4422" s="58">
        <f t="shared" si="442"/>
        <v>1.0055362268839652</v>
      </c>
      <c r="S4422" s="58">
        <f t="shared" si="443"/>
        <v>1.0074807567015045</v>
      </c>
      <c r="T4422" s="58">
        <f t="shared" si="444"/>
        <v>1.0360853740203966</v>
      </c>
      <c r="U4422" s="56">
        <f t="shared" si="445"/>
        <v>83.773687491054844</v>
      </c>
    </row>
    <row r="4423" spans="8:21" x14ac:dyDescent="0.25">
      <c r="H4423" s="11">
        <v>1921</v>
      </c>
      <c r="I4423" s="66">
        <f t="shared" ref="I4423:L4442" si="446">-I1923</f>
        <v>-0.4539309935738155</v>
      </c>
      <c r="J4423" s="66">
        <f t="shared" si="446"/>
        <v>-1.0694548811620939</v>
      </c>
      <c r="K4423" s="66">
        <f t="shared" si="446"/>
        <v>-0.37677335945050089</v>
      </c>
      <c r="L4423" s="67">
        <f t="shared" si="446"/>
        <v>1.3939119467701131</v>
      </c>
      <c r="M4423" s="36">
        <f t="array" ref="M4423:P4423">TRANSPOSE(MMULT($B$28:$E$31, TRANSPOSE(I4423:L4423)))</f>
        <v>-0.4539309935738155</v>
      </c>
      <c r="N4423" s="36">
        <v>-1.1139741663055371</v>
      </c>
      <c r="O4423" s="36">
        <v>-0.5643775811213555</v>
      </c>
      <c r="P4423" s="36">
        <v>0.69764122590101918</v>
      </c>
      <c r="Q4423" s="58">
        <f t="shared" si="441"/>
        <v>0.99004974981761429</v>
      </c>
      <c r="R4423" s="58">
        <f t="shared" si="442"/>
        <v>0.95647844363478041</v>
      </c>
      <c r="S4423" s="58">
        <f t="shared" si="443"/>
        <v>0.98240650188305911</v>
      </c>
      <c r="T4423" s="58">
        <f t="shared" si="444"/>
        <v>1.0268619108975121</v>
      </c>
      <c r="U4423" s="56">
        <f t="shared" si="445"/>
        <v>26.861910897512111</v>
      </c>
    </row>
    <row r="4424" spans="8:21" x14ac:dyDescent="0.25">
      <c r="H4424" s="11">
        <v>1922</v>
      </c>
      <c r="I4424" s="66">
        <f t="shared" si="446"/>
        <v>0.26931029886302116</v>
      </c>
      <c r="J4424" s="66">
        <f t="shared" si="446"/>
        <v>0.48485508421948004</v>
      </c>
      <c r="K4424" s="66">
        <f t="shared" si="446"/>
        <v>-0.7177887531847964</v>
      </c>
      <c r="L4424" s="67">
        <f t="shared" si="446"/>
        <v>-0.31216526933731542</v>
      </c>
      <c r="M4424" s="36">
        <f t="array" ref="M4424:P4424">TRANSPOSE(MMULT($B$28:$E$31, TRANSPOSE(I4424:L4424)))</f>
        <v>0.26931029886302116</v>
      </c>
      <c r="N4424" s="36">
        <v>0.54543488004180096</v>
      </c>
      <c r="O4424" s="36">
        <v>-0.54773396908517347</v>
      </c>
      <c r="P4424" s="36">
        <v>-6.2675001404847164E-3</v>
      </c>
      <c r="Q4424" s="58">
        <f t="shared" si="441"/>
        <v>1.015431210757415</v>
      </c>
      <c r="R4424" s="58">
        <f t="shared" si="442"/>
        <v>1.0263695400638453</v>
      </c>
      <c r="S4424" s="58">
        <f t="shared" si="443"/>
        <v>0.98306075134754645</v>
      </c>
      <c r="T4424" s="58">
        <f t="shared" si="444"/>
        <v>1.0009912628464916</v>
      </c>
      <c r="U4424" s="56">
        <f t="shared" si="445"/>
        <v>26.369540063845285</v>
      </c>
    </row>
    <row r="4425" spans="8:21" x14ac:dyDescent="0.25">
      <c r="H4425" s="11">
        <v>1923</v>
      </c>
      <c r="I4425" s="66">
        <f t="shared" si="446"/>
        <v>-0.67703684382407114</v>
      </c>
      <c r="J4425" s="66">
        <f t="shared" si="446"/>
        <v>0.56138221192302562</v>
      </c>
      <c r="K4425" s="66">
        <f t="shared" si="446"/>
        <v>-0.63701431373784922</v>
      </c>
      <c r="L4425" s="67">
        <f t="shared" si="446"/>
        <v>0.80694748034072827</v>
      </c>
      <c r="M4425" s="36">
        <f t="array" ref="M4425:P4425">TRANSPOSE(MMULT($B$28:$E$31, TRANSPOSE(I4425:L4425)))</f>
        <v>-0.67703684382407114</v>
      </c>
      <c r="N4425" s="36">
        <v>2.5835554279463047E-3</v>
      </c>
      <c r="O4425" s="36">
        <v>-0.81341980682511361</v>
      </c>
      <c r="P4425" s="36">
        <v>0.44603011277917348</v>
      </c>
      <c r="Q4425" s="58">
        <f t="shared" si="441"/>
        <v>0.98234884978289605</v>
      </c>
      <c r="R4425" s="58">
        <f t="shared" si="442"/>
        <v>1.0029610513835152</v>
      </c>
      <c r="S4425" s="58">
        <f t="shared" si="443"/>
        <v>0.97266865703116434</v>
      </c>
      <c r="T4425" s="58">
        <f t="shared" si="444"/>
        <v>1.0175385863703272</v>
      </c>
      <c r="U4425" s="56">
        <f t="shared" si="445"/>
        <v>17.538586370327238</v>
      </c>
    </row>
    <row r="4426" spans="8:21" x14ac:dyDescent="0.25">
      <c r="H4426" s="11">
        <v>1924</v>
      </c>
      <c r="I4426" s="66">
        <f t="shared" si="446"/>
        <v>-0.22938440215011471</v>
      </c>
      <c r="J4426" s="66">
        <f t="shared" si="446"/>
        <v>0.25352397912473623</v>
      </c>
      <c r="K4426" s="66">
        <f t="shared" si="446"/>
        <v>1.2731648473464148</v>
      </c>
      <c r="L4426" s="67">
        <f t="shared" si="446"/>
        <v>-7.5915730065412315E-2</v>
      </c>
      <c r="M4426" s="36">
        <f t="array" ref="M4426:P4426">TRANSPOSE(MMULT($B$28:$E$31, TRANSPOSE(I4426:L4426)))</f>
        <v>-0.22938440215011471</v>
      </c>
      <c r="N4426" s="36">
        <v>4.9740308190442645E-2</v>
      </c>
      <c r="O4426" s="36">
        <v>1.1125701022427403</v>
      </c>
      <c r="P4426" s="36">
        <v>-0.14524162267188695</v>
      </c>
      <c r="Q4426" s="58">
        <f t="shared" si="441"/>
        <v>0.99786133613222094</v>
      </c>
      <c r="R4426" s="58">
        <f t="shared" si="442"/>
        <v>1.0049731634283057</v>
      </c>
      <c r="S4426" s="58">
        <f t="shared" si="443"/>
        <v>1.0505646736982506</v>
      </c>
      <c r="T4426" s="58">
        <f t="shared" si="444"/>
        <v>0.99596113815855392</v>
      </c>
      <c r="U4426" s="56">
        <f t="shared" si="445"/>
        <v>50.564673698250573</v>
      </c>
    </row>
    <row r="4427" spans="8:21" x14ac:dyDescent="0.25">
      <c r="H4427" s="11">
        <v>1925</v>
      </c>
      <c r="I4427" s="66">
        <f t="shared" si="446"/>
        <v>1.8493559393965033</v>
      </c>
      <c r="J4427" s="66">
        <f t="shared" si="446"/>
        <v>4.6469955193274549E-2</v>
      </c>
      <c r="K4427" s="66">
        <f t="shared" si="446"/>
        <v>-1.5070854350720122</v>
      </c>
      <c r="L4427" s="67">
        <f t="shared" si="446"/>
        <v>0.79822035475555586</v>
      </c>
      <c r="M4427" s="36">
        <f t="array" ref="M4427:P4427">TRANSPOSE(MMULT($B$28:$E$31, TRANSPOSE(I4427:L4427)))</f>
        <v>1.8493559393965033</v>
      </c>
      <c r="N4427" s="36">
        <v>1.2121039996751102</v>
      </c>
      <c r="O4427" s="36">
        <v>-0.72713063228444097</v>
      </c>
      <c r="P4427" s="36">
        <v>1.6495771727496993</v>
      </c>
      <c r="Q4427" s="58">
        <f t="shared" si="441"/>
        <v>1.073167931448938</v>
      </c>
      <c r="R4427" s="58">
        <f t="shared" si="442"/>
        <v>1.0558660123464878</v>
      </c>
      <c r="S4427" s="58">
        <f t="shared" si="443"/>
        <v>0.97603168857742106</v>
      </c>
      <c r="T4427" s="58">
        <f t="shared" si="444"/>
        <v>1.0629150079401617</v>
      </c>
      <c r="U4427" s="56">
        <f t="shared" si="445"/>
        <v>73.167931448937964</v>
      </c>
    </row>
    <row r="4428" spans="8:21" x14ac:dyDescent="0.25">
      <c r="H4428" s="11">
        <v>1926</v>
      </c>
      <c r="I4428" s="66">
        <f t="shared" si="446"/>
        <v>0.31685264231560634</v>
      </c>
      <c r="J4428" s="66">
        <f t="shared" si="446"/>
        <v>0.41607597567767335</v>
      </c>
      <c r="K4428" s="66">
        <f t="shared" si="446"/>
        <v>0.56119522566858593</v>
      </c>
      <c r="L4428" s="67">
        <f t="shared" si="446"/>
        <v>-0.89274388018883122</v>
      </c>
      <c r="M4428" s="36">
        <f t="array" ref="M4428:P4428">TRANSPOSE(MMULT($B$28:$E$31, TRANSPOSE(I4428:L4428)))</f>
        <v>0.31685264231560634</v>
      </c>
      <c r="N4428" s="36">
        <v>0.52259879068361692</v>
      </c>
      <c r="O4428" s="36">
        <v>0.65633327033302713</v>
      </c>
      <c r="P4428" s="36">
        <v>-0.4948177244180525</v>
      </c>
      <c r="Q4428" s="58">
        <f t="shared" si="441"/>
        <v>1.0171222765969019</v>
      </c>
      <c r="R4428" s="58">
        <f t="shared" si="442"/>
        <v>1.0253738969670507</v>
      </c>
      <c r="S4428" s="58">
        <f t="shared" si="443"/>
        <v>1.0315663041495049</v>
      </c>
      <c r="T4428" s="58">
        <f t="shared" si="444"/>
        <v>0.98341981594973826</v>
      </c>
      <c r="U4428" s="56">
        <f t="shared" si="445"/>
        <v>31.566304149504898</v>
      </c>
    </row>
    <row r="4429" spans="8:21" x14ac:dyDescent="0.25">
      <c r="H4429" s="11">
        <v>1927</v>
      </c>
      <c r="I4429" s="66">
        <f t="shared" si="446"/>
        <v>-0.61417077816872934</v>
      </c>
      <c r="J4429" s="66">
        <f t="shared" si="446"/>
        <v>1.9935535404464119E-2</v>
      </c>
      <c r="K4429" s="66">
        <f t="shared" si="446"/>
        <v>-0.30542003585615268</v>
      </c>
      <c r="L4429" s="67">
        <f t="shared" si="446"/>
        <v>-1.3010708880364754</v>
      </c>
      <c r="M4429" s="36">
        <f t="array" ref="M4429:P4429">TRANSPOSE(MMULT($B$28:$E$31, TRANSPOSE(I4429:L4429)))</f>
        <v>-0.61417077816872934</v>
      </c>
      <c r="N4429" s="36">
        <v>-0.37524712751337519</v>
      </c>
      <c r="O4429" s="36">
        <v>-0.50669891156076341</v>
      </c>
      <c r="P4429" s="36">
        <v>-1.3875952931553213</v>
      </c>
      <c r="Q4429" s="58">
        <f t="shared" si="441"/>
        <v>0.98451270374217426</v>
      </c>
      <c r="R4429" s="58">
        <f t="shared" si="442"/>
        <v>0.98698431830273425</v>
      </c>
      <c r="S4429" s="58">
        <f t="shared" si="443"/>
        <v>0.98467567453354721</v>
      </c>
      <c r="T4429" s="58">
        <f t="shared" si="444"/>
        <v>0.9521027106931228</v>
      </c>
      <c r="U4429" s="56">
        <f t="shared" si="445"/>
        <v>0</v>
      </c>
    </row>
    <row r="4430" spans="8:21" x14ac:dyDescent="0.25">
      <c r="H4430" s="11">
        <v>1928</v>
      </c>
      <c r="I4430" s="66">
        <f t="shared" si="446"/>
        <v>0.85544722230267067</v>
      </c>
      <c r="J4430" s="66">
        <f t="shared" si="446"/>
        <v>0.14136984546718934</v>
      </c>
      <c r="K4430" s="66">
        <f t="shared" si="446"/>
        <v>1.110580739520054</v>
      </c>
      <c r="L4430" s="67">
        <f t="shared" si="446"/>
        <v>1.1899391092147449</v>
      </c>
      <c r="M4430" s="36">
        <f t="array" ref="M4430:P4430">TRANSPOSE(MMULT($B$28:$E$31, TRANSPOSE(I4430:L4430)))</f>
        <v>0.85544722230267067</v>
      </c>
      <c r="N4430" s="36">
        <v>0.65317972930650803</v>
      </c>
      <c r="O4430" s="36">
        <v>1.3509085428919434</v>
      </c>
      <c r="P4430" s="36">
        <v>1.4437219410556632</v>
      </c>
      <c r="Q4430" s="58">
        <f t="shared" si="441"/>
        <v>1.0364777153723299</v>
      </c>
      <c r="R4430" s="58">
        <f t="shared" si="442"/>
        <v>1.0310802236439842</v>
      </c>
      <c r="S4430" s="58">
        <f t="shared" si="443"/>
        <v>1.0606281656620511</v>
      </c>
      <c r="T4430" s="58">
        <f t="shared" si="444"/>
        <v>1.055012788982941</v>
      </c>
      <c r="U4430" s="56">
        <f t="shared" si="445"/>
        <v>60.628165662051089</v>
      </c>
    </row>
    <row r="4431" spans="8:21" x14ac:dyDescent="0.25">
      <c r="H4431" s="11">
        <v>1929</v>
      </c>
      <c r="I4431" s="66">
        <f t="shared" si="446"/>
        <v>0.24213393483517054</v>
      </c>
      <c r="J4431" s="66">
        <f t="shared" si="446"/>
        <v>-0.87371052631974355</v>
      </c>
      <c r="K4431" s="66">
        <f t="shared" si="446"/>
        <v>-0.20083769892833153</v>
      </c>
      <c r="L4431" s="67">
        <f t="shared" si="446"/>
        <v>0.65411696011393505</v>
      </c>
      <c r="M4431" s="36">
        <f t="array" ref="M4431:P4431">TRANSPOSE(MMULT($B$28:$E$31, TRANSPOSE(I4431:L4431)))</f>
        <v>0.24213393483517054</v>
      </c>
      <c r="N4431" s="36">
        <v>-0.52020736788894217</v>
      </c>
      <c r="O4431" s="36">
        <v>-0.13852867846775346</v>
      </c>
      <c r="P4431" s="36">
        <v>0.48436591827570186</v>
      </c>
      <c r="Q4431" s="58">
        <f t="shared" si="441"/>
        <v>1.0144658194691314</v>
      </c>
      <c r="R4431" s="58">
        <f t="shared" si="442"/>
        <v>0.98092238760748252</v>
      </c>
      <c r="S4431" s="58">
        <f t="shared" si="443"/>
        <v>0.99928410923344824</v>
      </c>
      <c r="T4431" s="58">
        <f t="shared" si="444"/>
        <v>1.0189536152045457</v>
      </c>
      <c r="U4431" s="56">
        <f t="shared" si="445"/>
        <v>18.953615204545748</v>
      </c>
    </row>
    <row r="4432" spans="8:21" x14ac:dyDescent="0.25">
      <c r="H4432" s="11">
        <v>1930</v>
      </c>
      <c r="I4432" s="66">
        <f t="shared" si="446"/>
        <v>0.27576030060668039</v>
      </c>
      <c r="J4432" s="66">
        <f t="shared" si="446"/>
        <v>-0.33836782818794586</v>
      </c>
      <c r="K4432" s="66">
        <f t="shared" si="446"/>
        <v>0.43586749931102209</v>
      </c>
      <c r="L4432" s="67">
        <f t="shared" si="446"/>
        <v>0.78508830159709064</v>
      </c>
      <c r="M4432" s="36">
        <f t="array" ref="M4432:P4432">TRANSPOSE(MMULT($B$28:$E$31, TRANSPOSE(I4432:L4432)))</f>
        <v>0.27576030060668039</v>
      </c>
      <c r="N4432" s="36">
        <v>-8.5714885902655386E-2</v>
      </c>
      <c r="O4432" s="36">
        <v>0.49043619586116616</v>
      </c>
      <c r="P4432" s="36">
        <v>0.71536617215567089</v>
      </c>
      <c r="Q4432" s="58">
        <f t="shared" si="441"/>
        <v>1.0156604702919168</v>
      </c>
      <c r="R4432" s="58">
        <f t="shared" si="442"/>
        <v>0.9992043090791819</v>
      </c>
      <c r="S4432" s="58">
        <f t="shared" si="443"/>
        <v>1.0247436131959853</v>
      </c>
      <c r="T4432" s="58">
        <f t="shared" si="444"/>
        <v>1.0275219117763408</v>
      </c>
      <c r="U4432" s="56">
        <f t="shared" si="445"/>
        <v>27.521911776340779</v>
      </c>
    </row>
    <row r="4433" spans="8:21" x14ac:dyDescent="0.25">
      <c r="H4433" s="11">
        <v>1931</v>
      </c>
      <c r="I4433" s="66">
        <f t="shared" si="446"/>
        <v>0.7270617201188061</v>
      </c>
      <c r="J4433" s="66">
        <f t="shared" si="446"/>
        <v>-0.913555136828756</v>
      </c>
      <c r="K4433" s="66">
        <f t="shared" si="446"/>
        <v>0.59599368156865173</v>
      </c>
      <c r="L4433" s="67">
        <f t="shared" si="446"/>
        <v>-2.3890659087482877</v>
      </c>
      <c r="M4433" s="36">
        <f t="array" ref="M4433:P4433">TRANSPOSE(MMULT($B$28:$E$31, TRANSPOSE(I4433:L4433)))</f>
        <v>0.7270617201188061</v>
      </c>
      <c r="N4433" s="36">
        <v>-0.24252571788088595</v>
      </c>
      <c r="O4433" s="36">
        <v>0.77742394195451903</v>
      </c>
      <c r="P4433" s="36">
        <v>-1.8052447558533904</v>
      </c>
      <c r="Q4433" s="58">
        <f t="shared" si="441"/>
        <v>1.031830758804158</v>
      </c>
      <c r="R4433" s="58">
        <f t="shared" si="442"/>
        <v>0.99256729220389894</v>
      </c>
      <c r="S4433" s="58">
        <f t="shared" si="443"/>
        <v>1.0365749466185841</v>
      </c>
      <c r="T4433" s="58">
        <f t="shared" si="444"/>
        <v>0.9377966414412725</v>
      </c>
      <c r="U4433" s="56">
        <f t="shared" si="445"/>
        <v>36.574946618584072</v>
      </c>
    </row>
    <row r="4434" spans="8:21" x14ac:dyDescent="0.25">
      <c r="H4434" s="11">
        <v>1932</v>
      </c>
      <c r="I4434" s="66">
        <f t="shared" si="446"/>
        <v>0.46577961649696858</v>
      </c>
      <c r="J4434" s="66">
        <f t="shared" si="446"/>
        <v>-1.0995355910229387</v>
      </c>
      <c r="K4434" s="66">
        <f t="shared" si="446"/>
        <v>0.309141079539687</v>
      </c>
      <c r="L4434" s="67">
        <f t="shared" si="446"/>
        <v>-0.65447271849566102</v>
      </c>
      <c r="M4434" s="36">
        <f t="array" ref="M4434:P4434">TRANSPOSE(MMULT($B$28:$E$31, TRANSPOSE(I4434:L4434)))</f>
        <v>0.46577961649696858</v>
      </c>
      <c r="N4434" s="36">
        <v>-0.55222339341118376</v>
      </c>
      <c r="O4434" s="36">
        <v>0.40701922745685593</v>
      </c>
      <c r="P4434" s="36">
        <v>-0.53900623870842657</v>
      </c>
      <c r="Q4434" s="58">
        <f t="shared" si="441"/>
        <v>1.022437811030791</v>
      </c>
      <c r="R4434" s="58">
        <f t="shared" si="442"/>
        <v>0.97958857272324396</v>
      </c>
      <c r="S4434" s="58">
        <f t="shared" si="443"/>
        <v>1.0213300710855273</v>
      </c>
      <c r="T4434" s="58">
        <f t="shared" si="444"/>
        <v>0.98184580199414562</v>
      </c>
      <c r="U4434" s="56">
        <f t="shared" si="445"/>
        <v>22.437811030791011</v>
      </c>
    </row>
    <row r="4435" spans="8:21" x14ac:dyDescent="0.25">
      <c r="H4435" s="11">
        <v>1933</v>
      </c>
      <c r="I4435" s="66">
        <f t="shared" si="446"/>
        <v>1.0828276885924086</v>
      </c>
      <c r="J4435" s="66">
        <f t="shared" si="446"/>
        <v>1.9297806845318415</v>
      </c>
      <c r="K4435" s="66">
        <f t="shared" si="446"/>
        <v>4.0530880266156498E-2</v>
      </c>
      <c r="L4435" s="67">
        <f t="shared" si="446"/>
        <v>0.8539012087182607</v>
      </c>
      <c r="M4435" s="36">
        <f t="array" ref="M4435:P4435">TRANSPOSE(MMULT($B$28:$E$31, TRANSPOSE(I4435:L4435)))</f>
        <v>1.0828276885924086</v>
      </c>
      <c r="N4435" s="36">
        <v>2.1778541135646403</v>
      </c>
      <c r="O4435" s="36">
        <v>0.51954033696760704</v>
      </c>
      <c r="P4435" s="36">
        <v>1.6778904162294626</v>
      </c>
      <c r="Q4435" s="58">
        <f t="shared" si="441"/>
        <v>1.0447592426880099</v>
      </c>
      <c r="R4435" s="58">
        <f t="shared" si="442"/>
        <v>1.1001050495401639</v>
      </c>
      <c r="S4435" s="58">
        <f t="shared" si="443"/>
        <v>1.0259372791822936</v>
      </c>
      <c r="T4435" s="58">
        <f t="shared" si="444"/>
        <v>1.0640064961855038</v>
      </c>
      <c r="U4435" s="56">
        <f t="shared" si="445"/>
        <v>100.10504954016386</v>
      </c>
    </row>
    <row r="4436" spans="8:21" x14ac:dyDescent="0.25">
      <c r="H4436" s="11">
        <v>1934</v>
      </c>
      <c r="I4436" s="66">
        <f t="shared" si="446"/>
        <v>1.2445204302496184</v>
      </c>
      <c r="J4436" s="66">
        <f t="shared" si="446"/>
        <v>0.53223382508199057</v>
      </c>
      <c r="K4436" s="66">
        <f t="shared" si="446"/>
        <v>1.2768601965769246</v>
      </c>
      <c r="L4436" s="67">
        <f t="shared" si="446"/>
        <v>-1.779254079151904</v>
      </c>
      <c r="M4436" s="36">
        <f t="array" ref="M4436:P4436">TRANSPOSE(MMULT($B$28:$E$31, TRANSPOSE(I4436:L4436)))</f>
        <v>1.2445204302496184</v>
      </c>
      <c r="N4436" s="36">
        <v>1.2022577135775021</v>
      </c>
      <c r="O4436" s="36">
        <v>1.6649613861805501</v>
      </c>
      <c r="P4436" s="36">
        <v>-0.73402720647616126</v>
      </c>
      <c r="Q4436" s="58">
        <f t="shared" si="441"/>
        <v>1.0506885541002375</v>
      </c>
      <c r="R4436" s="58">
        <f t="shared" si="442"/>
        <v>1.0554242595318291</v>
      </c>
      <c r="S4436" s="58">
        <f t="shared" si="443"/>
        <v>1.0740359359544234</v>
      </c>
      <c r="T4436" s="58">
        <f t="shared" si="444"/>
        <v>0.97492911081423073</v>
      </c>
      <c r="U4436" s="56">
        <f t="shared" si="445"/>
        <v>74.035935954423366</v>
      </c>
    </row>
    <row r="4437" spans="8:21" x14ac:dyDescent="0.25">
      <c r="H4437" s="11">
        <v>1935</v>
      </c>
      <c r="I4437" s="66">
        <f t="shared" si="446"/>
        <v>1.5905695061861407</v>
      </c>
      <c r="J4437" s="66">
        <f t="shared" si="446"/>
        <v>1.3283679214625115</v>
      </c>
      <c r="K4437" s="66">
        <f t="shared" si="446"/>
        <v>0.53056535812201899</v>
      </c>
      <c r="L4437" s="67">
        <f t="shared" si="446"/>
        <v>3.5207048403068106</v>
      </c>
      <c r="M4437" s="36">
        <f t="array" ref="M4437:P4437">TRANSPOSE(MMULT($B$28:$E$31, TRANSPOSE(I4437:L4437)))</f>
        <v>1.5905695061861407</v>
      </c>
      <c r="N4437" s="36">
        <v>2.0367037743269085</v>
      </c>
      <c r="O4437" s="36">
        <v>1.1327990247759021</v>
      </c>
      <c r="P4437" s="36">
        <v>4.0157738411808381</v>
      </c>
      <c r="Q4437" s="58">
        <f t="shared" si="441"/>
        <v>1.0634915739849453</v>
      </c>
      <c r="R4437" s="58">
        <f t="shared" si="442"/>
        <v>1.0935253960387477</v>
      </c>
      <c r="S4437" s="58">
        <f t="shared" si="443"/>
        <v>1.0514150893677177</v>
      </c>
      <c r="T4437" s="58">
        <f t="shared" si="444"/>
        <v>1.158110468442821</v>
      </c>
      <c r="U4437" s="56">
        <f t="shared" si="445"/>
        <v>158.11046844282095</v>
      </c>
    </row>
    <row r="4438" spans="8:21" x14ac:dyDescent="0.25">
      <c r="H4438" s="11">
        <v>1936</v>
      </c>
      <c r="I4438" s="66">
        <f t="shared" si="446"/>
        <v>0.28465731514135961</v>
      </c>
      <c r="J4438" s="66">
        <f t="shared" si="446"/>
        <v>-1.2593452494444792</v>
      </c>
      <c r="K4438" s="66">
        <f t="shared" si="446"/>
        <v>1.3223765816328623</v>
      </c>
      <c r="L4438" s="67">
        <f t="shared" si="446"/>
        <v>0.72056830289524154</v>
      </c>
      <c r="M4438" s="36">
        <f t="array" ref="M4438:P4438">TRANSPOSE(MMULT($B$28:$E$31, TRANSPOSE(I4438:L4438)))</f>
        <v>0.28465731514135961</v>
      </c>
      <c r="N4438" s="36">
        <v>-0.7907419947694051</v>
      </c>
      <c r="O4438" s="36">
        <v>1.276506245824744</v>
      </c>
      <c r="P4438" s="36">
        <v>0.45859311277383996</v>
      </c>
      <c r="Q4438" s="58">
        <f t="shared" si="441"/>
        <v>1.0159767916487126</v>
      </c>
      <c r="R4438" s="58">
        <f t="shared" si="442"/>
        <v>0.96970860505313061</v>
      </c>
      <c r="S4438" s="58">
        <f t="shared" si="443"/>
        <v>1.0574763311885185</v>
      </c>
      <c r="T4438" s="58">
        <f t="shared" si="444"/>
        <v>1.0180020878791367</v>
      </c>
      <c r="U4438" s="56">
        <f t="shared" si="445"/>
        <v>57.476331188518472</v>
      </c>
    </row>
    <row r="4439" spans="8:21" x14ac:dyDescent="0.25">
      <c r="H4439" s="11">
        <v>1937</v>
      </c>
      <c r="I4439" s="66">
        <f t="shared" si="446"/>
        <v>1.6634799074334325</v>
      </c>
      <c r="J4439" s="66">
        <f t="shared" si="446"/>
        <v>0.7350590171318504</v>
      </c>
      <c r="K4439" s="66">
        <f t="shared" si="446"/>
        <v>-1.4565577939728855</v>
      </c>
      <c r="L4439" s="67">
        <f t="shared" si="446"/>
        <v>-0.24434104699674122</v>
      </c>
      <c r="M4439" s="36">
        <f t="array" ref="M4439:P4439">TRANSPOSE(MMULT($B$28:$E$31, TRANSPOSE(I4439:L4439)))</f>
        <v>1.6634799074334325</v>
      </c>
      <c r="N4439" s="36">
        <v>1.6252413277913695</v>
      </c>
      <c r="O4439" s="36">
        <v>-0.71640188587743547</v>
      </c>
      <c r="P4439" s="36">
        <v>0.83521804692019896</v>
      </c>
      <c r="Q4439" s="58">
        <f t="shared" si="441"/>
        <v>1.0662089255746174</v>
      </c>
      <c r="R4439" s="58">
        <f t="shared" si="442"/>
        <v>1.07456897902235</v>
      </c>
      <c r="S4439" s="58">
        <f t="shared" si="443"/>
        <v>0.97645064232683976</v>
      </c>
      <c r="T4439" s="58">
        <f t="shared" si="444"/>
        <v>1.0319958264884528</v>
      </c>
      <c r="U4439" s="56">
        <f t="shared" si="445"/>
        <v>74.568979022350049</v>
      </c>
    </row>
    <row r="4440" spans="8:21" x14ac:dyDescent="0.25">
      <c r="H4440" s="11">
        <v>1938</v>
      </c>
      <c r="I4440" s="66">
        <f t="shared" si="446"/>
        <v>0.1122787307170702</v>
      </c>
      <c r="J4440" s="66">
        <f t="shared" si="446"/>
        <v>-1.0124969167795459</v>
      </c>
      <c r="K4440" s="66">
        <f t="shared" si="446"/>
        <v>-0.26962883187341657</v>
      </c>
      <c r="L4440" s="67">
        <f t="shared" si="446"/>
        <v>-0.25715775254148276</v>
      </c>
      <c r="M4440" s="36">
        <f t="array" ref="M4440:P4440">TRANSPOSE(MMULT($B$28:$E$31, TRANSPOSE(I4440:L4440)))</f>
        <v>0.1122787307170702</v>
      </c>
      <c r="N4440" s="36">
        <v>-0.70989567135690912</v>
      </c>
      <c r="O4440" s="36">
        <v>-0.2560933643239765</v>
      </c>
      <c r="P4440" s="36">
        <v>-0.36645125308955318</v>
      </c>
      <c r="Q4440" s="58">
        <f t="shared" si="441"/>
        <v>1.009865602911812</v>
      </c>
      <c r="R4440" s="58">
        <f t="shared" si="442"/>
        <v>0.97304622420579923</v>
      </c>
      <c r="S4440" s="58">
        <f t="shared" si="443"/>
        <v>0.99459592028701294</v>
      </c>
      <c r="T4440" s="58">
        <f t="shared" si="444"/>
        <v>0.98800661177717886</v>
      </c>
      <c r="U4440" s="56">
        <f t="shared" si="445"/>
        <v>9.8656029118120436</v>
      </c>
    </row>
    <row r="4441" spans="8:21" x14ac:dyDescent="0.25">
      <c r="H4441" s="11">
        <v>1939</v>
      </c>
      <c r="I4441" s="66">
        <f t="shared" si="446"/>
        <v>-0.33412590346693227</v>
      </c>
      <c r="J4441" s="66">
        <f t="shared" si="446"/>
        <v>1.1117138076342641</v>
      </c>
      <c r="K4441" s="66">
        <f t="shared" si="446"/>
        <v>0.39153676963510048</v>
      </c>
      <c r="L4441" s="67">
        <f t="shared" si="446"/>
        <v>-0.99088408435098196</v>
      </c>
      <c r="M4441" s="36">
        <f t="array" ref="M4441:P4441">TRANSPOSE(MMULT($B$28:$E$31, TRANSPOSE(I4441:L4441)))</f>
        <v>-0.33412590346693227</v>
      </c>
      <c r="N4441" s="36">
        <v>0.64535652833994328</v>
      </c>
      <c r="O4441" s="36">
        <v>0.29331056326473154</v>
      </c>
      <c r="P4441" s="36">
        <v>-0.76304385669050645</v>
      </c>
      <c r="Q4441" s="58">
        <f t="shared" si="441"/>
        <v>0.99420992087325955</v>
      </c>
      <c r="R4441" s="58">
        <f t="shared" si="442"/>
        <v>1.0307374608474702</v>
      </c>
      <c r="S4441" s="58">
        <f t="shared" si="443"/>
        <v>1.0166952563243454</v>
      </c>
      <c r="T4441" s="58">
        <f t="shared" si="444"/>
        <v>0.97390416728801366</v>
      </c>
      <c r="U4441" s="56">
        <f t="shared" si="445"/>
        <v>30.737460847470199</v>
      </c>
    </row>
    <row r="4442" spans="8:21" x14ac:dyDescent="0.25">
      <c r="H4442" s="11">
        <v>1940</v>
      </c>
      <c r="I4442" s="66">
        <f t="shared" si="446"/>
        <v>-0.23135597535513491</v>
      </c>
      <c r="J4442" s="66">
        <f t="shared" si="446"/>
        <v>0.32400529050185334</v>
      </c>
      <c r="K4442" s="66">
        <f t="shared" si="446"/>
        <v>2.3199710366077805E-2</v>
      </c>
      <c r="L4442" s="67">
        <f t="shared" si="446"/>
        <v>-0.75637142259927059</v>
      </c>
      <c r="M4442" s="36">
        <f t="array" ref="M4442:P4442">TRANSPOSE(MMULT($B$28:$E$31, TRANSPOSE(I4442:L4442)))</f>
        <v>-0.23135597535513491</v>
      </c>
      <c r="N4442" s="36">
        <v>0.10287427777958164</v>
      </c>
      <c r="O4442" s="36">
        <v>-4.7841569479124213E-2</v>
      </c>
      <c r="P4442" s="36">
        <v>-0.67792279893048701</v>
      </c>
      <c r="Q4442" s="58">
        <f t="shared" si="441"/>
        <v>0.99779248102438123</v>
      </c>
      <c r="R4442" s="58">
        <f t="shared" si="442"/>
        <v>1.0072451518316736</v>
      </c>
      <c r="S4442" s="58">
        <f t="shared" si="443"/>
        <v>1.0029155792787299</v>
      </c>
      <c r="T4442" s="58">
        <f t="shared" si="444"/>
        <v>0.97691392445280922</v>
      </c>
      <c r="U4442" s="56">
        <f t="shared" si="445"/>
        <v>7.2451518316736241</v>
      </c>
    </row>
    <row r="4443" spans="8:21" x14ac:dyDescent="0.25">
      <c r="H4443" s="11">
        <v>1941</v>
      </c>
      <c r="I4443" s="66">
        <f t="shared" ref="I4443:L4462" si="447">-I1943</f>
        <v>-1.106764054420289</v>
      </c>
      <c r="J4443" s="66">
        <f t="shared" si="447"/>
        <v>1.1289770331289348</v>
      </c>
      <c r="K4443" s="66">
        <f t="shared" si="447"/>
        <v>-1.0916292297625294</v>
      </c>
      <c r="L4443" s="67">
        <f t="shared" si="447"/>
        <v>-0.96025121905229593</v>
      </c>
      <c r="M4443" s="36">
        <f t="array" ref="M4443:P4443">TRANSPOSE(MMULT($B$28:$E$31, TRANSPOSE(I4443:L4443)))</f>
        <v>-1.106764054420289</v>
      </c>
      <c r="N4443" s="36">
        <v>0.1672573633971548</v>
      </c>
      <c r="O4443" s="36">
        <v>-1.366880812357256</v>
      </c>
      <c r="P4443" s="36">
        <v>-1.1137845722587223</v>
      </c>
      <c r="Q4443" s="58">
        <f t="shared" si="441"/>
        <v>0.96768443485505751</v>
      </c>
      <c r="R4443" s="58">
        <f t="shared" si="442"/>
        <v>1.0100050319246578</v>
      </c>
      <c r="S4443" s="58">
        <f t="shared" si="443"/>
        <v>0.95137189842769521</v>
      </c>
      <c r="T4443" s="58">
        <f t="shared" si="444"/>
        <v>0.96159999346767355</v>
      </c>
      <c r="U4443" s="56">
        <f t="shared" si="445"/>
        <v>10.005031924657848</v>
      </c>
    </row>
    <row r="4444" spans="8:21" x14ac:dyDescent="0.25">
      <c r="H4444" s="11">
        <v>1942</v>
      </c>
      <c r="I4444" s="66">
        <f t="shared" si="447"/>
        <v>1.5976335738751646</v>
      </c>
      <c r="J4444" s="66">
        <f t="shared" si="447"/>
        <v>-1.3473959206849384</v>
      </c>
      <c r="K4444" s="66">
        <f t="shared" si="447"/>
        <v>0.16405932264007486</v>
      </c>
      <c r="L4444" s="67">
        <f t="shared" si="447"/>
        <v>0.61620125269067194</v>
      </c>
      <c r="M4444" s="36">
        <f t="array" ref="M4444:P4444">TRANSPOSE(MMULT($B$28:$E$31, TRANSPOSE(I4444:L4444)))</f>
        <v>1.5976335738751646</v>
      </c>
      <c r="N4444" s="36">
        <v>-2.3596082237040017E-2</v>
      </c>
      <c r="O4444" s="36">
        <v>0.67257122119538337</v>
      </c>
      <c r="P4444" s="36">
        <v>1.0492135618531224</v>
      </c>
      <c r="Q4444" s="58">
        <f t="shared" si="441"/>
        <v>1.0637545466688874</v>
      </c>
      <c r="R4444" s="58">
        <f t="shared" si="442"/>
        <v>1.0018457427950509</v>
      </c>
      <c r="S4444" s="58">
        <f t="shared" si="443"/>
        <v>1.03223654271028</v>
      </c>
      <c r="T4444" s="58">
        <f t="shared" si="444"/>
        <v>1.0400324976101774</v>
      </c>
      <c r="U4444" s="56">
        <f t="shared" si="445"/>
        <v>63.754546668887357</v>
      </c>
    </row>
    <row r="4445" spans="8:21" x14ac:dyDescent="0.25">
      <c r="H4445" s="11">
        <v>1943</v>
      </c>
      <c r="I4445" s="66">
        <f t="shared" si="447"/>
        <v>1.0470117968765928</v>
      </c>
      <c r="J4445" s="66">
        <f t="shared" si="447"/>
        <v>0.69174477570699522</v>
      </c>
      <c r="K4445" s="66">
        <f t="shared" si="447"/>
        <v>-0.29411939687337557</v>
      </c>
      <c r="L4445" s="67">
        <f t="shared" si="447"/>
        <v>-1.0176766679008533</v>
      </c>
      <c r="M4445" s="36">
        <f t="array" ref="M4445:P4445">TRANSPOSE(MMULT($B$28:$E$31, TRANSPOSE(I4445:L4445)))</f>
        <v>1.0470117968765928</v>
      </c>
      <c r="N4445" s="36">
        <v>1.1997254019476684</v>
      </c>
      <c r="O4445" s="36">
        <v>0.13880360204526682</v>
      </c>
      <c r="P4445" s="36">
        <v>-0.14988783699599795</v>
      </c>
      <c r="Q4445" s="58">
        <f t="shared" si="441"/>
        <v>1.0434503987774268</v>
      </c>
      <c r="R4445" s="58">
        <f t="shared" si="442"/>
        <v>1.0553106774610841</v>
      </c>
      <c r="S4445" s="58">
        <f t="shared" si="443"/>
        <v>1.0104311733696325</v>
      </c>
      <c r="T4445" s="58">
        <f t="shared" si="444"/>
        <v>0.99579340726115528</v>
      </c>
      <c r="U4445" s="56">
        <f t="shared" si="445"/>
        <v>55.31067746108409</v>
      </c>
    </row>
    <row r="4446" spans="8:21" x14ac:dyDescent="0.25">
      <c r="H4446" s="11">
        <v>1944</v>
      </c>
      <c r="I4446" s="66">
        <f t="shared" si="447"/>
        <v>0.86339830370806991</v>
      </c>
      <c r="J4446" s="66">
        <f t="shared" si="447"/>
        <v>-0.2721232919289211</v>
      </c>
      <c r="K4446" s="66">
        <f t="shared" si="447"/>
        <v>-1.3270291745966034</v>
      </c>
      <c r="L4446" s="67">
        <f t="shared" si="447"/>
        <v>1.984646772027777</v>
      </c>
      <c r="M4446" s="36">
        <f t="array" ref="M4446:P4446">TRANSPOSE(MMULT($B$28:$E$31, TRANSPOSE(I4446:L4446)))</f>
        <v>0.86339830370806991</v>
      </c>
      <c r="N4446" s="36">
        <v>0.33915874538597224</v>
      </c>
      <c r="O4446" s="36">
        <v>-0.93285030322638196</v>
      </c>
      <c r="P4446" s="36">
        <v>2.0517804363766521</v>
      </c>
      <c r="Q4446" s="58">
        <f t="shared" si="441"/>
        <v>1.0367661946647522</v>
      </c>
      <c r="R4446" s="58">
        <f t="shared" si="442"/>
        <v>1.0174109556993025</v>
      </c>
      <c r="S4446" s="58">
        <f t="shared" si="443"/>
        <v>0.9680330863954929</v>
      </c>
      <c r="T4446" s="58">
        <f t="shared" si="444"/>
        <v>1.0785256931112623</v>
      </c>
      <c r="U4446" s="56">
        <f t="shared" si="445"/>
        <v>78.525693111262342</v>
      </c>
    </row>
    <row r="4447" spans="8:21" x14ac:dyDescent="0.25">
      <c r="H4447" s="11">
        <v>1945</v>
      </c>
      <c r="I4447" s="66">
        <f t="shared" si="447"/>
        <v>-0.85684636479703125</v>
      </c>
      <c r="J4447" s="66">
        <f t="shared" si="447"/>
        <v>0.73049538202237008</v>
      </c>
      <c r="K4447" s="66">
        <f t="shared" si="447"/>
        <v>1.1861819915728575</v>
      </c>
      <c r="L4447" s="67">
        <f t="shared" si="447"/>
        <v>1.1380234677047145</v>
      </c>
      <c r="M4447" s="36">
        <f t="array" ref="M4447:P4447">TRANSPOSE(MMULT($B$28:$E$31, TRANSPOSE(I4447:L4447)))</f>
        <v>-0.85684636479703125</v>
      </c>
      <c r="N4447" s="36">
        <v>1.8718094765053706E-2</v>
      </c>
      <c r="O4447" s="36">
        <v>0.8250655297835181</v>
      </c>
      <c r="P4447" s="36">
        <v>0.63818151799215705</v>
      </c>
      <c r="Q4447" s="58">
        <f t="shared" si="441"/>
        <v>0.97618601384966908</v>
      </c>
      <c r="R4447" s="58">
        <f t="shared" si="442"/>
        <v>1.0036490356059409</v>
      </c>
      <c r="S4447" s="58">
        <f t="shared" si="443"/>
        <v>1.0385521930578359</v>
      </c>
      <c r="T4447" s="58">
        <f t="shared" si="444"/>
        <v>1.0246509815264198</v>
      </c>
      <c r="U4447" s="56">
        <f t="shared" si="445"/>
        <v>38.552193057835858</v>
      </c>
    </row>
    <row r="4448" spans="8:21" x14ac:dyDescent="0.25">
      <c r="H4448" s="11">
        <v>1946</v>
      </c>
      <c r="I4448" s="66">
        <f t="shared" si="447"/>
        <v>0.75911971338406214</v>
      </c>
      <c r="J4448" s="66">
        <f t="shared" si="447"/>
        <v>0.20943022105417508</v>
      </c>
      <c r="K4448" s="66">
        <f t="shared" si="447"/>
        <v>-0.58251207094051183</v>
      </c>
      <c r="L4448" s="67">
        <f t="shared" si="447"/>
        <v>-0.72707860996926188</v>
      </c>
      <c r="M4448" s="36">
        <f t="array" ref="M4448:P4448">TRANSPOSE(MMULT($B$28:$E$31, TRANSPOSE(I4448:L4448)))</f>
        <v>0.75911971338406214</v>
      </c>
      <c r="N4448" s="36">
        <v>0.64443239763756921</v>
      </c>
      <c r="O4448" s="36">
        <v>-0.25620689270864649</v>
      </c>
      <c r="P4448" s="36">
        <v>-0.15678288680546332</v>
      </c>
      <c r="Q4448" s="58">
        <f t="shared" si="441"/>
        <v>1.0329891533823075</v>
      </c>
      <c r="R4448" s="58">
        <f t="shared" si="442"/>
        <v>1.0306969788567713</v>
      </c>
      <c r="S4448" s="58">
        <f t="shared" si="443"/>
        <v>0.99459140370253896</v>
      </c>
      <c r="T4448" s="58">
        <f t="shared" si="444"/>
        <v>0.99554454422712169</v>
      </c>
      <c r="U4448" s="56">
        <f t="shared" si="445"/>
        <v>32.989153382307457</v>
      </c>
    </row>
    <row r="4449" spans="8:21" x14ac:dyDescent="0.25">
      <c r="H4449" s="11">
        <v>1947</v>
      </c>
      <c r="I4449" s="66">
        <f t="shared" si="447"/>
        <v>0.17596622529018768</v>
      </c>
      <c r="J4449" s="66">
        <f t="shared" si="447"/>
        <v>0.62844765896283017</v>
      </c>
      <c r="K4449" s="66">
        <f t="shared" si="447"/>
        <v>-0.96683005978069037</v>
      </c>
      <c r="L4449" s="67">
        <f t="shared" si="447"/>
        <v>-0.5168773913923369</v>
      </c>
      <c r="M4449" s="36">
        <f t="array" ref="M4449:P4449">TRANSPOSE(MMULT($B$28:$E$31, TRANSPOSE(I4449:L4449)))</f>
        <v>0.17596622529018768</v>
      </c>
      <c r="N4449" s="36">
        <v>0.59687064152177516</v>
      </c>
      <c r="O4449" s="36">
        <v>-0.80685405888493411</v>
      </c>
      <c r="P4449" s="36">
        <v>-0.19027801360722454</v>
      </c>
      <c r="Q4449" s="58">
        <f t="shared" si="441"/>
        <v>1.0121191669997631</v>
      </c>
      <c r="R4449" s="58">
        <f t="shared" si="442"/>
        <v>1.028615658400291</v>
      </c>
      <c r="S4449" s="58">
        <f t="shared" si="443"/>
        <v>0.97292414246801062</v>
      </c>
      <c r="T4449" s="58">
        <f t="shared" si="444"/>
        <v>0.99433648924518858</v>
      </c>
      <c r="U4449" s="56">
        <f t="shared" si="445"/>
        <v>28.615658400291011</v>
      </c>
    </row>
    <row r="4450" spans="8:21" x14ac:dyDescent="0.25">
      <c r="H4450" s="11">
        <v>1948</v>
      </c>
      <c r="I4450" s="66">
        <f t="shared" si="447"/>
        <v>0.88638615920554098</v>
      </c>
      <c r="J4450" s="66">
        <f t="shared" si="447"/>
        <v>-0.51115386742606728</v>
      </c>
      <c r="K4450" s="66">
        <f t="shared" si="447"/>
        <v>-0.27374187332303085</v>
      </c>
      <c r="L4450" s="67">
        <f t="shared" si="447"/>
        <v>-1.5360221255088169</v>
      </c>
      <c r="M4450" s="36">
        <f t="array" ref="M4450:P4450">TRANSPOSE(MMULT($B$28:$E$31, TRANSPOSE(I4450:L4450)))</f>
        <v>0.88638615920554098</v>
      </c>
      <c r="N4450" s="36">
        <v>0.16932821267299641</v>
      </c>
      <c r="O4450" s="36">
        <v>4.4555443101080117E-2</v>
      </c>
      <c r="P4450" s="36">
        <v>-0.91851299527992802</v>
      </c>
      <c r="Q4450" s="58">
        <f t="shared" si="441"/>
        <v>1.0376006864266827</v>
      </c>
      <c r="R4450" s="58">
        <f t="shared" si="442"/>
        <v>1.0100939274845289</v>
      </c>
      <c r="S4450" s="58">
        <f t="shared" si="443"/>
        <v>1.0066290935399564</v>
      </c>
      <c r="T4450" s="58">
        <f t="shared" si="444"/>
        <v>0.96843091820266702</v>
      </c>
      <c r="U4450" s="56">
        <f t="shared" si="445"/>
        <v>37.600686426682685</v>
      </c>
    </row>
    <row r="4451" spans="8:21" x14ac:dyDescent="0.25">
      <c r="H4451" s="11">
        <v>1949</v>
      </c>
      <c r="I4451" s="66">
        <f t="shared" si="447"/>
        <v>0.42650812818502282</v>
      </c>
      <c r="J4451" s="66">
        <f t="shared" si="447"/>
        <v>0.1194065315449232</v>
      </c>
      <c r="K4451" s="66">
        <f t="shared" si="447"/>
        <v>-1.1448520943443931E-4</v>
      </c>
      <c r="L4451" s="67">
        <f t="shared" si="447"/>
        <v>-0.53787892682151728</v>
      </c>
      <c r="M4451" s="36">
        <f t="array" ref="M4451:P4451">TRANSPOSE(MMULT($B$28:$E$31, TRANSPOSE(I4451:L4451)))</f>
        <v>0.42650812818502282</v>
      </c>
      <c r="N4451" s="36">
        <v>0.36341353300795176</v>
      </c>
      <c r="O4451" s="36">
        <v>0.16051012996351049</v>
      </c>
      <c r="P4451" s="36">
        <v>-0.19939005413213975</v>
      </c>
      <c r="Q4451" s="58">
        <f t="shared" si="441"/>
        <v>1.0210334335027222</v>
      </c>
      <c r="R4451" s="58">
        <f t="shared" si="442"/>
        <v>1.0184602726220933</v>
      </c>
      <c r="S4451" s="58">
        <f t="shared" si="443"/>
        <v>1.0113088724494528</v>
      </c>
      <c r="T4451" s="58">
        <f t="shared" si="444"/>
        <v>0.99400810273661844</v>
      </c>
      <c r="U4451" s="56">
        <f t="shared" si="445"/>
        <v>21.033433502722243</v>
      </c>
    </row>
    <row r="4452" spans="8:21" x14ac:dyDescent="0.25">
      <c r="H4452" s="11">
        <v>1950</v>
      </c>
      <c r="I4452" s="66">
        <f t="shared" si="447"/>
        <v>1.2256741168453462</v>
      </c>
      <c r="J4452" s="66">
        <f t="shared" si="447"/>
        <v>-0.16507732669028627</v>
      </c>
      <c r="K4452" s="66">
        <f t="shared" si="447"/>
        <v>1.4649120205196609</v>
      </c>
      <c r="L4452" s="67">
        <f t="shared" si="447"/>
        <v>1.6728062120405605</v>
      </c>
      <c r="M4452" s="36">
        <f t="array" ref="M4452:P4452">TRANSPOSE(MMULT($B$28:$E$31, TRANSPOSE(I4452:L4452)))</f>
        <v>1.2256741168453462</v>
      </c>
      <c r="N4452" s="36">
        <v>0.65218042272048726</v>
      </c>
      <c r="O4452" s="36">
        <v>1.8013115551432517</v>
      </c>
      <c r="P4452" s="36">
        <v>1.9655142671876555</v>
      </c>
      <c r="Q4452" s="58">
        <f t="shared" si="441"/>
        <v>1.0499957264248598</v>
      </c>
      <c r="R4452" s="58">
        <f t="shared" si="442"/>
        <v>1.0310364340504008</v>
      </c>
      <c r="S4452" s="58">
        <f t="shared" si="443"/>
        <v>1.0799097385272012</v>
      </c>
      <c r="T4452" s="58">
        <f t="shared" si="444"/>
        <v>1.0751582509545545</v>
      </c>
      <c r="U4452" s="56">
        <f t="shared" si="445"/>
        <v>79.909738527201185</v>
      </c>
    </row>
    <row r="4453" spans="8:21" x14ac:dyDescent="0.25">
      <c r="H4453" s="11">
        <v>1951</v>
      </c>
      <c r="I4453" s="66">
        <f t="shared" si="447"/>
        <v>-0.1442674888621516</v>
      </c>
      <c r="J4453" s="66">
        <f t="shared" si="447"/>
        <v>1.2741897850596262</v>
      </c>
      <c r="K4453" s="66">
        <f t="shared" si="447"/>
        <v>-0.70542127133736576</v>
      </c>
      <c r="L4453" s="67">
        <f t="shared" si="447"/>
        <v>-0.61604204324277634</v>
      </c>
      <c r="M4453" s="36">
        <f t="array" ref="M4453:P4453">TRANSPOSE(MMULT($B$28:$E$31, TRANSPOSE(I4453:L4453)))</f>
        <v>-0.1442674888621516</v>
      </c>
      <c r="N4453" s="36">
        <v>0.89148905923110255</v>
      </c>
      <c r="O4453" s="36">
        <v>-0.65076765952122739</v>
      </c>
      <c r="P4453" s="36">
        <v>-0.3045883232274389</v>
      </c>
      <c r="Q4453" s="58">
        <f t="shared" si="441"/>
        <v>1.0008384892255349</v>
      </c>
      <c r="R4453" s="58">
        <f t="shared" si="442"/>
        <v>1.0415762179865344</v>
      </c>
      <c r="S4453" s="58">
        <f t="shared" si="443"/>
        <v>0.97901755369666033</v>
      </c>
      <c r="T4453" s="58">
        <f t="shared" si="444"/>
        <v>0.99022473361145691</v>
      </c>
      <c r="U4453" s="56">
        <f t="shared" si="445"/>
        <v>41.576217986534438</v>
      </c>
    </row>
    <row r="4454" spans="8:21" x14ac:dyDescent="0.25">
      <c r="H4454" s="11">
        <v>1952</v>
      </c>
      <c r="I4454" s="66">
        <f t="shared" si="447"/>
        <v>0.47746738859129073</v>
      </c>
      <c r="J4454" s="66">
        <f t="shared" si="447"/>
        <v>5.1229632383653356E-2</v>
      </c>
      <c r="K4454" s="66">
        <f t="shared" si="447"/>
        <v>0.29301843738645311</v>
      </c>
      <c r="L4454" s="67">
        <f t="shared" si="447"/>
        <v>9.6032295665593223E-2</v>
      </c>
      <c r="M4454" s="36">
        <f t="array" ref="M4454:P4454">TRANSPOSE(MMULT($B$28:$E$31, TRANSPOSE(I4454:L4454)))</f>
        <v>0.47746738859129073</v>
      </c>
      <c r="N4454" s="36">
        <v>0.3432154071203487</v>
      </c>
      <c r="O4454" s="36">
        <v>0.44866298078137445</v>
      </c>
      <c r="P4454" s="36">
        <v>0.33369920750604321</v>
      </c>
      <c r="Q4454" s="58">
        <f t="shared" si="441"/>
        <v>1.0228561472938462</v>
      </c>
      <c r="R4454" s="58">
        <f t="shared" si="442"/>
        <v>1.0175863807351337</v>
      </c>
      <c r="S4454" s="58">
        <f t="shared" si="443"/>
        <v>1.0230327695286243</v>
      </c>
      <c r="T4454" s="58">
        <f t="shared" si="444"/>
        <v>1.0134035985517074</v>
      </c>
      <c r="U4454" s="56">
        <f t="shared" si="445"/>
        <v>23.032769528624321</v>
      </c>
    </row>
    <row r="4455" spans="8:21" x14ac:dyDescent="0.25">
      <c r="H4455" s="11">
        <v>1953</v>
      </c>
      <c r="I4455" s="66">
        <f t="shared" si="447"/>
        <v>2.2668320964047997</v>
      </c>
      <c r="J4455" s="66">
        <f t="shared" si="447"/>
        <v>-0.78031054756995888</v>
      </c>
      <c r="K4455" s="66">
        <f t="shared" si="447"/>
        <v>1.8152497840433619</v>
      </c>
      <c r="L4455" s="67">
        <f t="shared" si="447"/>
        <v>1.4903869562193945</v>
      </c>
      <c r="M4455" s="36">
        <f t="array" ref="M4455:P4455">TRANSPOSE(MMULT($B$28:$E$31, TRANSPOSE(I4455:L4455)))</f>
        <v>2.2668320964047997</v>
      </c>
      <c r="N4455" s="36">
        <v>0.8396336901782453</v>
      </c>
      <c r="O4455" s="36">
        <v>2.4780521701509355</v>
      </c>
      <c r="P4455" s="36">
        <v>2.2179636993193457</v>
      </c>
      <c r="Q4455" s="58">
        <f t="shared" si="441"/>
        <v>1.0889638233929295</v>
      </c>
      <c r="R4455" s="58">
        <f t="shared" si="442"/>
        <v>1.0392832645158401</v>
      </c>
      <c r="S4455" s="58">
        <f t="shared" si="443"/>
        <v>1.1095417439647963</v>
      </c>
      <c r="T4455" s="58">
        <f t="shared" si="444"/>
        <v>1.0850424957880118</v>
      </c>
      <c r="U4455" s="56">
        <f t="shared" si="445"/>
        <v>109.54174396479632</v>
      </c>
    </row>
    <row r="4456" spans="8:21" x14ac:dyDescent="0.25">
      <c r="H4456" s="11">
        <v>1954</v>
      </c>
      <c r="I4456" s="66">
        <f t="shared" si="447"/>
        <v>0.29215263564044031</v>
      </c>
      <c r="J4456" s="66">
        <f t="shared" si="447"/>
        <v>0.16064323160085736</v>
      </c>
      <c r="K4456" s="66">
        <f t="shared" si="447"/>
        <v>0.86909369174294382</v>
      </c>
      <c r="L4456" s="67">
        <f t="shared" si="447"/>
        <v>0.70269768045665104</v>
      </c>
      <c r="M4456" s="36">
        <f t="array" ref="M4456:P4456">TRANSPOSE(MMULT($B$28:$E$31, TRANSPOSE(I4456:L4456)))</f>
        <v>0.29215263564044031</v>
      </c>
      <c r="N4456" s="36">
        <v>0.30978039865500495</v>
      </c>
      <c r="O4456" s="36">
        <v>0.92217019993550176</v>
      </c>
      <c r="P4456" s="36">
        <v>0.75573197534754155</v>
      </c>
      <c r="Q4456" s="58">
        <f t="shared" si="441"/>
        <v>1.0162433541202354</v>
      </c>
      <c r="R4456" s="58">
        <f t="shared" si="442"/>
        <v>1.016141429713902</v>
      </c>
      <c r="S4456" s="58">
        <f t="shared" si="443"/>
        <v>1.0425939682069001</v>
      </c>
      <c r="T4456" s="58">
        <f t="shared" si="444"/>
        <v>1.0290265444309332</v>
      </c>
      <c r="U4456" s="56">
        <f t="shared" si="445"/>
        <v>42.593968206900087</v>
      </c>
    </row>
    <row r="4457" spans="8:21" x14ac:dyDescent="0.25">
      <c r="H4457" s="11">
        <v>1955</v>
      </c>
      <c r="I4457" s="66">
        <f t="shared" si="447"/>
        <v>0.82655584611535682</v>
      </c>
      <c r="J4457" s="66">
        <f t="shared" si="447"/>
        <v>1.3871936579172757</v>
      </c>
      <c r="K4457" s="66">
        <f t="shared" si="447"/>
        <v>-0.23941540157315533</v>
      </c>
      <c r="L4457" s="67">
        <f t="shared" si="447"/>
        <v>0.42587367429435563</v>
      </c>
      <c r="M4457" s="36">
        <f t="array" ref="M4457:P4457">TRANSPOSE(MMULT($B$28:$E$31, TRANSPOSE(I4457:L4457)))</f>
        <v>0.82655584611535682</v>
      </c>
      <c r="N4457" s="36">
        <v>1.5961623665956965</v>
      </c>
      <c r="O4457" s="36">
        <v>0.1411485876577355</v>
      </c>
      <c r="P4457" s="36">
        <v>1.0790449247961176</v>
      </c>
      <c r="Q4457" s="58">
        <f t="shared" si="441"/>
        <v>1.0354301607387939</v>
      </c>
      <c r="R4457" s="58">
        <f t="shared" si="442"/>
        <v>1.0732417869404922</v>
      </c>
      <c r="S4457" s="58">
        <f t="shared" si="443"/>
        <v>1.0105259556773836</v>
      </c>
      <c r="T4457" s="58">
        <f t="shared" si="444"/>
        <v>1.041157783460652</v>
      </c>
      <c r="U4457" s="56">
        <f t="shared" si="445"/>
        <v>73.241786940492219</v>
      </c>
    </row>
    <row r="4458" spans="8:21" x14ac:dyDescent="0.25">
      <c r="H4458" s="11">
        <v>1956</v>
      </c>
      <c r="I4458" s="66">
        <f t="shared" si="447"/>
        <v>-0.27840025844108862</v>
      </c>
      <c r="J4458" s="66">
        <f t="shared" si="447"/>
        <v>0.54890598939845392</v>
      </c>
      <c r="K4458" s="66">
        <f t="shared" si="447"/>
        <v>-0.48228328424975148</v>
      </c>
      <c r="L4458" s="67">
        <f t="shared" si="447"/>
        <v>0.9335770979038579</v>
      </c>
      <c r="M4458" s="36">
        <f t="array" ref="M4458:P4458">TRANSPOSE(MMULT($B$28:$E$31, TRANSPOSE(I4458:L4458)))</f>
        <v>-0.27840025844108862</v>
      </c>
      <c r="N4458" s="36">
        <v>0.24650068638530759</v>
      </c>
      <c r="O4458" s="36">
        <v>-0.52499438675499266</v>
      </c>
      <c r="P4458" s="36">
        <v>0.75260975096132166</v>
      </c>
      <c r="Q4458" s="58">
        <f t="shared" si="441"/>
        <v>0.99615091773535414</v>
      </c>
      <c r="R4458" s="58">
        <f t="shared" si="442"/>
        <v>1.0134123028638791</v>
      </c>
      <c r="S4458" s="58">
        <f t="shared" si="443"/>
        <v>0.98395533377011579</v>
      </c>
      <c r="T4458" s="58">
        <f t="shared" si="444"/>
        <v>1.0289100851448234</v>
      </c>
      <c r="U4458" s="56">
        <f t="shared" si="445"/>
        <v>28.910085144823405</v>
      </c>
    </row>
    <row r="4459" spans="8:21" x14ac:dyDescent="0.25">
      <c r="H4459" s="11">
        <v>1957</v>
      </c>
      <c r="I4459" s="66">
        <f t="shared" si="447"/>
        <v>1.9473942269927103</v>
      </c>
      <c r="J4459" s="66">
        <f t="shared" si="447"/>
        <v>-0.45739355855541397</v>
      </c>
      <c r="K4459" s="66">
        <f t="shared" si="447"/>
        <v>-1.7773214681610843</v>
      </c>
      <c r="L4459" s="67">
        <f t="shared" si="447"/>
        <v>0.25613274885140852</v>
      </c>
      <c r="M4459" s="36">
        <f t="array" ref="M4459:P4459">TRANSPOSE(MMULT($B$28:$E$31, TRANSPOSE(I4459:L4459)))</f>
        <v>1.9473942269927103</v>
      </c>
      <c r="N4459" s="36">
        <v>0.88564548872732662</v>
      </c>
      <c r="O4459" s="36">
        <v>-0.96581355424074267</v>
      </c>
      <c r="P4459" s="36">
        <v>1.1478109428088119</v>
      </c>
      <c r="Q4459" s="58">
        <f t="shared" si="441"/>
        <v>1.0768566605922869</v>
      </c>
      <c r="R4459" s="58">
        <f t="shared" si="442"/>
        <v>1.0413175728325952</v>
      </c>
      <c r="S4459" s="58">
        <f t="shared" si="443"/>
        <v>0.96675754679424764</v>
      </c>
      <c r="T4459" s="58">
        <f t="shared" si="444"/>
        <v>1.0437563859365968</v>
      </c>
      <c r="U4459" s="56">
        <f t="shared" si="445"/>
        <v>76.856660592286914</v>
      </c>
    </row>
    <row r="4460" spans="8:21" x14ac:dyDescent="0.25">
      <c r="H4460" s="11">
        <v>1958</v>
      </c>
      <c r="I4460" s="66">
        <f t="shared" si="447"/>
        <v>7.9073301184851952E-2</v>
      </c>
      <c r="J4460" s="66">
        <f t="shared" si="447"/>
        <v>0.40244176936398324</v>
      </c>
      <c r="K4460" s="66">
        <f t="shared" si="447"/>
        <v>-0.67943770075018572</v>
      </c>
      <c r="L4460" s="67">
        <f t="shared" si="447"/>
        <v>2.0193959989702899</v>
      </c>
      <c r="M4460" s="36">
        <f t="array" ref="M4460:P4460">TRANSPOSE(MMULT($B$28:$E$31, TRANSPOSE(I4460:L4460)))</f>
        <v>7.9073301184851952E-2</v>
      </c>
      <c r="N4460" s="36">
        <v>0.36084309891585664</v>
      </c>
      <c r="O4460" s="36">
        <v>-0.58502185576010013</v>
      </c>
      <c r="P4460" s="36">
        <v>1.8089223572452722</v>
      </c>
      <c r="Q4460" s="58">
        <f t="shared" si="441"/>
        <v>1.008692628914176</v>
      </c>
      <c r="R4460" s="58">
        <f t="shared" si="442"/>
        <v>1.018349018586328</v>
      </c>
      <c r="S4460" s="58">
        <f t="shared" si="443"/>
        <v>0.98159559395598739</v>
      </c>
      <c r="T4460" s="58">
        <f t="shared" si="444"/>
        <v>1.0690724508911309</v>
      </c>
      <c r="U4460" s="56">
        <f t="shared" si="445"/>
        <v>69.072450891130899</v>
      </c>
    </row>
    <row r="4461" spans="8:21" x14ac:dyDescent="0.25">
      <c r="H4461" s="11">
        <v>1959</v>
      </c>
      <c r="I4461" s="66">
        <f t="shared" si="447"/>
        <v>-0.2347348711095146</v>
      </c>
      <c r="J4461" s="66">
        <f t="shared" si="447"/>
        <v>-0.51959005586496876</v>
      </c>
      <c r="K4461" s="66">
        <f t="shared" si="447"/>
        <v>-1.0903425017675867</v>
      </c>
      <c r="L4461" s="67">
        <f t="shared" si="447"/>
        <v>0.96970458159003714</v>
      </c>
      <c r="M4461" s="36">
        <f t="array" ref="M4461:P4461">TRANSPOSE(MMULT($B$28:$E$31, TRANSPOSE(I4461:L4461)))</f>
        <v>-0.2347348711095146</v>
      </c>
      <c r="N4461" s="36">
        <v>-0.55024764654995395</v>
      </c>
      <c r="O4461" s="36">
        <v>-1.1234596454517063</v>
      </c>
      <c r="P4461" s="36">
        <v>0.58635390427944756</v>
      </c>
      <c r="Q4461" s="58">
        <f t="shared" si="441"/>
        <v>0.99767448771431688</v>
      </c>
      <c r="R4461" s="58">
        <f t="shared" si="442"/>
        <v>0.97967083148633238</v>
      </c>
      <c r="S4461" s="58">
        <f t="shared" si="443"/>
        <v>0.96068050543165984</v>
      </c>
      <c r="T4461" s="58">
        <f t="shared" si="444"/>
        <v>1.0227277246992639</v>
      </c>
      <c r="U4461" s="56">
        <f t="shared" si="445"/>
        <v>22.727724699263874</v>
      </c>
    </row>
    <row r="4462" spans="8:21" x14ac:dyDescent="0.25">
      <c r="H4462" s="11">
        <v>1960</v>
      </c>
      <c r="I4462" s="66">
        <f t="shared" si="447"/>
        <v>-0.41967331945741865</v>
      </c>
      <c r="J4462" s="66">
        <f t="shared" si="447"/>
        <v>0.85591100379377227</v>
      </c>
      <c r="K4462" s="66">
        <f t="shared" si="447"/>
        <v>0.67274248131494629</v>
      </c>
      <c r="L4462" s="67">
        <f t="shared" si="447"/>
        <v>-0.17083734740769668</v>
      </c>
      <c r="M4462" s="36">
        <f t="array" ref="M4462:P4462">TRANSPOSE(MMULT($B$28:$E$31, TRANSPOSE(I4462:L4462)))</f>
        <v>-0.41967331945741865</v>
      </c>
      <c r="N4462" s="36">
        <v>0.3935518322578675</v>
      </c>
      <c r="O4462" s="36">
        <v>0.51215840419098768</v>
      </c>
      <c r="P4462" s="36">
        <v>-0.18614897994308932</v>
      </c>
      <c r="Q4462" s="58">
        <f t="shared" si="441"/>
        <v>0.99123754983155221</v>
      </c>
      <c r="R4462" s="58">
        <f t="shared" si="442"/>
        <v>1.0197656315161781</v>
      </c>
      <c r="S4462" s="58">
        <f t="shared" si="443"/>
        <v>1.0256343879018377</v>
      </c>
      <c r="T4462" s="58">
        <f t="shared" si="444"/>
        <v>0.99448533015433804</v>
      </c>
      <c r="U4462" s="56">
        <f t="shared" si="445"/>
        <v>25.634387901837698</v>
      </c>
    </row>
    <row r="4463" spans="8:21" x14ac:dyDescent="0.25">
      <c r="H4463" s="11">
        <v>1961</v>
      </c>
      <c r="I4463" s="66">
        <f t="shared" ref="I4463:L4482" si="448">-I1963</f>
        <v>0.14981552210826368</v>
      </c>
      <c r="J4463" s="66">
        <f t="shared" si="448"/>
        <v>0.81609808678521845</v>
      </c>
      <c r="K4463" s="66">
        <f t="shared" si="448"/>
        <v>-0.89302042671088844</v>
      </c>
      <c r="L4463" s="67">
        <f t="shared" si="448"/>
        <v>0.50948876813547783</v>
      </c>
      <c r="M4463" s="36">
        <f t="array" ref="M4463:P4463">TRANSPOSE(MMULT($B$28:$E$31, TRANSPOSE(I4463:L4463)))</f>
        <v>0.14981552210826368</v>
      </c>
      <c r="N4463" s="36">
        <v>0.72504125791037777</v>
      </c>
      <c r="O4463" s="36">
        <v>-0.73915686104710421</v>
      </c>
      <c r="P4463" s="36">
        <v>0.68542459872743655</v>
      </c>
      <c r="Q4463" s="58">
        <f t="shared" si="441"/>
        <v>1.0111932238333066</v>
      </c>
      <c r="R4463" s="58">
        <f t="shared" si="442"/>
        <v>1.0342340748464014</v>
      </c>
      <c r="S4463" s="58">
        <f t="shared" si="443"/>
        <v>0.97556228227556685</v>
      </c>
      <c r="T4463" s="58">
        <f t="shared" si="444"/>
        <v>1.0264072629702297</v>
      </c>
      <c r="U4463" s="56">
        <f t="shared" si="445"/>
        <v>34.234074846401398</v>
      </c>
    </row>
    <row r="4464" spans="8:21" x14ac:dyDescent="0.25">
      <c r="H4464" s="11">
        <v>1962</v>
      </c>
      <c r="I4464" s="66">
        <f t="shared" si="448"/>
        <v>-0.1068965737873899</v>
      </c>
      <c r="J4464" s="66">
        <f t="shared" si="448"/>
        <v>1.1253946525980714</v>
      </c>
      <c r="K4464" s="66">
        <f t="shared" si="448"/>
        <v>0.22440446632500333</v>
      </c>
      <c r="L4464" s="67">
        <f t="shared" si="448"/>
        <v>1.5279793738604441</v>
      </c>
      <c r="M4464" s="36">
        <f t="array" ref="M4464:P4464">TRANSPOSE(MMULT($B$28:$E$31, TRANSPOSE(I4464:L4464)))</f>
        <v>-0.1068965737873899</v>
      </c>
      <c r="N4464" s="36">
        <v>0.80043809193561277</v>
      </c>
      <c r="O4464" s="36">
        <v>0.22111708757425416</v>
      </c>
      <c r="P4464" s="36">
        <v>1.4467609717934049</v>
      </c>
      <c r="Q4464" s="58">
        <f t="shared" si="441"/>
        <v>1.0021484244811198</v>
      </c>
      <c r="R4464" s="58">
        <f t="shared" si="442"/>
        <v>1.0375534541909568</v>
      </c>
      <c r="S4464" s="58">
        <f t="shared" si="443"/>
        <v>1.01376354080543</v>
      </c>
      <c r="T4464" s="58">
        <f t="shared" si="444"/>
        <v>1.0551290207258237</v>
      </c>
      <c r="U4464" s="56">
        <f t="shared" si="445"/>
        <v>55.129020725823707</v>
      </c>
    </row>
    <row r="4465" spans="8:21" x14ac:dyDescent="0.25">
      <c r="H4465" s="11">
        <v>1963</v>
      </c>
      <c r="I4465" s="66">
        <f t="shared" si="448"/>
        <v>-0.16864358166096013</v>
      </c>
      <c r="J4465" s="66">
        <f t="shared" si="448"/>
        <v>-0.83661352279894852</v>
      </c>
      <c r="K4465" s="66">
        <f t="shared" si="448"/>
        <v>-2.1210704792596724</v>
      </c>
      <c r="L4465" s="67">
        <f t="shared" si="448"/>
        <v>0.1930640193357461</v>
      </c>
      <c r="M4465" s="36">
        <f t="array" ref="M4465:P4465">TRANSPOSE(MMULT($B$28:$E$31, TRANSPOSE(I4465:L4465)))</f>
        <v>-0.16864358166096013</v>
      </c>
      <c r="N4465" s="36">
        <v>-0.75284749769731962</v>
      </c>
      <c r="O4465" s="36">
        <v>-2.0727823731834363</v>
      </c>
      <c r="P4465" s="36">
        <v>-7.6149378604012857E-2</v>
      </c>
      <c r="Q4465" s="58">
        <f t="shared" si="441"/>
        <v>0.99998497475474657</v>
      </c>
      <c r="R4465" s="58">
        <f t="shared" si="442"/>
        <v>0.97127159467082291</v>
      </c>
      <c r="S4465" s="58">
        <f t="shared" si="443"/>
        <v>0.9248846102494811</v>
      </c>
      <c r="T4465" s="58">
        <f t="shared" si="444"/>
        <v>0.99845874273440183</v>
      </c>
      <c r="U4465" s="56">
        <f t="shared" si="445"/>
        <v>0</v>
      </c>
    </row>
    <row r="4466" spans="8:21" x14ac:dyDescent="0.25">
      <c r="H4466" s="11">
        <v>1964</v>
      </c>
      <c r="I4466" s="66">
        <f t="shared" si="448"/>
        <v>-0.17148439013026373</v>
      </c>
      <c r="J4466" s="66">
        <f t="shared" si="448"/>
        <v>-0.58162270010960304</v>
      </c>
      <c r="K4466" s="66">
        <f t="shared" si="448"/>
        <v>0.50045354860920399</v>
      </c>
      <c r="L4466" s="67">
        <f t="shared" si="448"/>
        <v>-0.54914391621822889</v>
      </c>
      <c r="M4466" s="36">
        <f t="array" ref="M4466:P4466">TRANSPOSE(MMULT($B$28:$E$31, TRANSPOSE(I4466:L4466)))</f>
        <v>-0.17148439013026373</v>
      </c>
      <c r="N4466" s="36">
        <v>-0.55788688931046149</v>
      </c>
      <c r="O4466" s="36">
        <v>0.37672385939811825</v>
      </c>
      <c r="P4466" s="36">
        <v>-0.67427807708342802</v>
      </c>
      <c r="Q4466" s="58">
        <f t="shared" si="441"/>
        <v>0.99988555289501047</v>
      </c>
      <c r="R4466" s="58">
        <f t="shared" si="442"/>
        <v>0.97935281552334785</v>
      </c>
      <c r="S4466" s="58">
        <f t="shared" si="443"/>
        <v>1.0200931578751935</v>
      </c>
      <c r="T4466" s="58">
        <f t="shared" si="444"/>
        <v>0.97704300398740496</v>
      </c>
      <c r="U4466" s="56">
        <f t="shared" si="445"/>
        <v>20.093157875193501</v>
      </c>
    </row>
    <row r="4467" spans="8:21" x14ac:dyDescent="0.25">
      <c r="H4467" s="11">
        <v>1965</v>
      </c>
      <c r="I4467" s="66">
        <f t="shared" si="448"/>
        <v>0.6570040818061651</v>
      </c>
      <c r="J4467" s="66">
        <f t="shared" si="448"/>
        <v>-0.10965346570666828</v>
      </c>
      <c r="K4467" s="66">
        <f t="shared" si="448"/>
        <v>-1.3426991481294854</v>
      </c>
      <c r="L4467" s="67">
        <f t="shared" si="448"/>
        <v>-0.95246101331118993</v>
      </c>
      <c r="M4467" s="36">
        <f t="array" ref="M4467:P4467">TRANSPOSE(MMULT($B$28:$E$31, TRANSPOSE(I4467:L4467)))</f>
        <v>0.6570040818061651</v>
      </c>
      <c r="N4467" s="36">
        <v>0.33325819830255854</v>
      </c>
      <c r="O4467" s="36">
        <v>-1.0151263916599851</v>
      </c>
      <c r="P4467" s="36">
        <v>-0.45380931656973755</v>
      </c>
      <c r="Q4467" s="58">
        <f t="shared" si="441"/>
        <v>1.0293037912408876</v>
      </c>
      <c r="R4467" s="58">
        <f t="shared" si="442"/>
        <v>1.0171558482346938</v>
      </c>
      <c r="S4467" s="58">
        <f t="shared" si="443"/>
        <v>0.96485248398383117</v>
      </c>
      <c r="T4467" s="58">
        <f t="shared" si="444"/>
        <v>0.98488281052368776</v>
      </c>
      <c r="U4467" s="56">
        <f t="shared" si="445"/>
        <v>29.303791240887556</v>
      </c>
    </row>
    <row r="4468" spans="8:21" x14ac:dyDescent="0.25">
      <c r="H4468" s="11">
        <v>1966</v>
      </c>
      <c r="I4468" s="66">
        <f t="shared" si="448"/>
        <v>1.3075347610166148</v>
      </c>
      <c r="J4468" s="66">
        <f t="shared" si="448"/>
        <v>-0.33846304572542774</v>
      </c>
      <c r="K4468" s="66">
        <f t="shared" si="448"/>
        <v>1.5296294816468969</v>
      </c>
      <c r="L4468" s="67">
        <f t="shared" si="448"/>
        <v>-0.49846169102390669</v>
      </c>
      <c r="M4468" s="36">
        <f t="array" ref="M4468:P4468">TRANSPOSE(MMULT($B$28:$E$31, TRANSPOSE(I4468:L4468)))</f>
        <v>1.3075347610166148</v>
      </c>
      <c r="N4468" s="36">
        <v>0.57045054120223537</v>
      </c>
      <c r="O4468" s="36">
        <v>1.8834117217480197</v>
      </c>
      <c r="P4468" s="36">
        <v>0.17121899968361454</v>
      </c>
      <c r="Q4468" s="58">
        <f t="shared" si="441"/>
        <v>1.0530084066419385</v>
      </c>
      <c r="R4468" s="58">
        <f t="shared" si="442"/>
        <v>1.0274613211202215</v>
      </c>
      <c r="S4468" s="58">
        <f t="shared" si="443"/>
        <v>1.0834619989361722</v>
      </c>
      <c r="T4468" s="58">
        <f t="shared" si="444"/>
        <v>1.0074522885994555</v>
      </c>
      <c r="U4468" s="56">
        <f t="shared" si="445"/>
        <v>83.461998936172236</v>
      </c>
    </row>
    <row r="4469" spans="8:21" x14ac:dyDescent="0.25">
      <c r="H4469" s="11">
        <v>1967</v>
      </c>
      <c r="I4469" s="66">
        <f t="shared" si="448"/>
        <v>0.17244283117091497</v>
      </c>
      <c r="J4469" s="66">
        <f t="shared" si="448"/>
        <v>1.3150046425902799</v>
      </c>
      <c r="K4469" s="66">
        <f t="shared" si="448"/>
        <v>-0.65290410201226756</v>
      </c>
      <c r="L4469" s="67">
        <f t="shared" si="448"/>
        <v>-0.65301593723499807</v>
      </c>
      <c r="M4469" s="36">
        <f t="array" ref="M4469:P4469">TRANSPOSE(MMULT($B$28:$E$31, TRANSPOSE(I4469:L4469)))</f>
        <v>0.17244283117091497</v>
      </c>
      <c r="N4469" s="36">
        <v>1.1244215272846765</v>
      </c>
      <c r="O4469" s="36">
        <v>-0.4848185546965077</v>
      </c>
      <c r="P4469" s="36">
        <v>-0.16325487041103276</v>
      </c>
      <c r="Q4469" s="58">
        <f t="shared" si="441"/>
        <v>1.0119943613801252</v>
      </c>
      <c r="R4469" s="58">
        <f t="shared" si="442"/>
        <v>1.0519386445142513</v>
      </c>
      <c r="S4469" s="58">
        <f t="shared" si="443"/>
        <v>0.98553785398056493</v>
      </c>
      <c r="T4469" s="58">
        <f t="shared" si="444"/>
        <v>0.99531100750927726</v>
      </c>
      <c r="U4469" s="56">
        <f t="shared" si="445"/>
        <v>51.938644514251344</v>
      </c>
    </row>
    <row r="4470" spans="8:21" x14ac:dyDescent="0.25">
      <c r="H4470" s="11">
        <v>1968</v>
      </c>
      <c r="I4470" s="66">
        <f t="shared" si="448"/>
        <v>4.1869488327363397E-2</v>
      </c>
      <c r="J4470" s="66">
        <f t="shared" si="448"/>
        <v>0.14991278764275945</v>
      </c>
      <c r="K4470" s="66">
        <f t="shared" si="448"/>
        <v>0.37168802807476953</v>
      </c>
      <c r="L4470" s="67">
        <f t="shared" si="448"/>
        <v>0.7544154170088021</v>
      </c>
      <c r="M4470" s="36">
        <f t="array" ref="M4470:P4470">TRANSPOSE(MMULT($B$28:$E$31, TRANSPOSE(I4470:L4470)))</f>
        <v>4.1869488327363397E-2</v>
      </c>
      <c r="N4470" s="36">
        <v>0.14231264963845836</v>
      </c>
      <c r="O4470" s="36">
        <v>0.3678582385863477</v>
      </c>
      <c r="P4470" s="36">
        <v>0.67350593921228952</v>
      </c>
      <c r="Q4470" s="58">
        <f t="shared" si="441"/>
        <v>1.0073800312753969</v>
      </c>
      <c r="R4470" s="58">
        <f t="shared" si="442"/>
        <v>1.0089348421332358</v>
      </c>
      <c r="S4470" s="58">
        <f t="shared" si="443"/>
        <v>1.0197314716452273</v>
      </c>
      <c r="T4470" s="58">
        <f t="shared" si="444"/>
        <v>1.0259638980527883</v>
      </c>
      <c r="U4470" s="56">
        <f t="shared" si="445"/>
        <v>25.963898052788316</v>
      </c>
    </row>
    <row r="4471" spans="8:21" x14ac:dyDescent="0.25">
      <c r="H4471" s="11">
        <v>1969</v>
      </c>
      <c r="I4471" s="66">
        <f t="shared" si="448"/>
        <v>0.12091473680839114</v>
      </c>
      <c r="J4471" s="66">
        <f t="shared" si="448"/>
        <v>-0.42599637552365471</v>
      </c>
      <c r="K4471" s="66">
        <f t="shared" si="448"/>
        <v>-0.12142888358651735</v>
      </c>
      <c r="L4471" s="67">
        <f t="shared" si="448"/>
        <v>0.97931335104616957</v>
      </c>
      <c r="M4471" s="36">
        <f t="array" ref="M4471:P4471">TRANSPOSE(MMULT($B$28:$E$31, TRANSPOSE(I4471:L4471)))</f>
        <v>0.12091473680839114</v>
      </c>
      <c r="N4471" s="36">
        <v>-0.25182108556572957</v>
      </c>
      <c r="O4471" s="36">
        <v>-8.8372006409416476E-2</v>
      </c>
      <c r="P4471" s="36">
        <v>0.78510789698846672</v>
      </c>
      <c r="Q4471" s="58">
        <f t="shared" si="441"/>
        <v>1.010170891240181</v>
      </c>
      <c r="R4471" s="58">
        <f t="shared" si="442"/>
        <v>0.99217525283503505</v>
      </c>
      <c r="S4471" s="58">
        <f t="shared" si="443"/>
        <v>1.0012909523060964</v>
      </c>
      <c r="T4471" s="58">
        <f t="shared" si="444"/>
        <v>1.0301229149409534</v>
      </c>
      <c r="U4471" s="56">
        <f t="shared" si="445"/>
        <v>30.122914940953429</v>
      </c>
    </row>
    <row r="4472" spans="8:21" x14ac:dyDescent="0.25">
      <c r="H4472" s="11">
        <v>1970</v>
      </c>
      <c r="I4472" s="66">
        <f t="shared" si="448"/>
        <v>-0.17719720386364682</v>
      </c>
      <c r="J4472" s="66">
        <f t="shared" si="448"/>
        <v>1.4481804468753396</v>
      </c>
      <c r="K4472" s="66">
        <f t="shared" si="448"/>
        <v>-0.23647549406417487</v>
      </c>
      <c r="L4472" s="67">
        <f t="shared" si="448"/>
        <v>0.52282361276896594</v>
      </c>
      <c r="M4472" s="36">
        <f t="array" ref="M4472:P4472">TRANSPOSE(MMULT($B$28:$E$31, TRANSPOSE(I4472:L4472)))</f>
        <v>-0.17719720386364682</v>
      </c>
      <c r="N4472" s="36">
        <v>1.0048072639054206</v>
      </c>
      <c r="O4472" s="36">
        <v>-0.21854451741674746</v>
      </c>
      <c r="P4472" s="36">
        <v>0.65249327206014474</v>
      </c>
      <c r="Q4472" s="58">
        <f t="shared" si="441"/>
        <v>0.99968564728394438</v>
      </c>
      <c r="R4472" s="58">
        <f t="shared" si="442"/>
        <v>1.0466045723542141</v>
      </c>
      <c r="S4472" s="58">
        <f t="shared" si="443"/>
        <v>0.9960908798839746</v>
      </c>
      <c r="T4472" s="58">
        <f t="shared" si="444"/>
        <v>1.0251827094859405</v>
      </c>
      <c r="U4472" s="56">
        <f t="shared" si="445"/>
        <v>46.604572354214113</v>
      </c>
    </row>
    <row r="4473" spans="8:21" x14ac:dyDescent="0.25">
      <c r="H4473" s="11">
        <v>1971</v>
      </c>
      <c r="I4473" s="66">
        <f t="shared" si="448"/>
        <v>-0.76136700985435313</v>
      </c>
      <c r="J4473" s="66">
        <f t="shared" si="448"/>
        <v>-2.9431069730341664</v>
      </c>
      <c r="K4473" s="66">
        <f t="shared" si="448"/>
        <v>-0.18917133035724282</v>
      </c>
      <c r="L4473" s="67">
        <f t="shared" si="448"/>
        <v>-0.93737499069453445</v>
      </c>
      <c r="M4473" s="36">
        <f t="array" ref="M4473:P4473">TRANSPOSE(MMULT($B$28:$E$31, TRANSPOSE(I4473:L4473)))</f>
        <v>-0.76136700985435313</v>
      </c>
      <c r="N4473" s="36">
        <v>-2.7553439105473467</v>
      </c>
      <c r="O4473" s="36">
        <v>-0.58700149467300755</v>
      </c>
      <c r="P4473" s="36">
        <v>-1.7939486708254491</v>
      </c>
      <c r="Q4473" s="58">
        <f t="shared" si="441"/>
        <v>0.97945366707532922</v>
      </c>
      <c r="R4473" s="58">
        <f t="shared" si="442"/>
        <v>0.89203024395455877</v>
      </c>
      <c r="S4473" s="58">
        <f t="shared" si="443"/>
        <v>0.98151786883999992</v>
      </c>
      <c r="T4473" s="58">
        <f t="shared" si="444"/>
        <v>0.93818073193445828</v>
      </c>
      <c r="U4473" s="56">
        <f t="shared" si="445"/>
        <v>0</v>
      </c>
    </row>
    <row r="4474" spans="8:21" x14ac:dyDescent="0.25">
      <c r="H4474" s="11">
        <v>1972</v>
      </c>
      <c r="I4474" s="66">
        <f t="shared" si="448"/>
        <v>0.86868378302813887</v>
      </c>
      <c r="J4474" s="66">
        <f t="shared" si="448"/>
        <v>-0.39331049623841713</v>
      </c>
      <c r="K4474" s="66">
        <f t="shared" si="448"/>
        <v>-0.79524710100533869</v>
      </c>
      <c r="L4474" s="67">
        <f t="shared" si="448"/>
        <v>-1.543562250157922</v>
      </c>
      <c r="M4474" s="36">
        <f t="array" ref="M4474:P4474">TRANSPOSE(MMULT($B$28:$E$31, TRANSPOSE(I4474:L4474)))</f>
        <v>0.86868378302813887</v>
      </c>
      <c r="N4474" s="36">
        <v>0.24900456404303151</v>
      </c>
      <c r="O4474" s="36">
        <v>-0.44170190105752771</v>
      </c>
      <c r="P4474" s="36">
        <v>-0.90173023397302288</v>
      </c>
      <c r="Q4474" s="58">
        <f t="shared" si="441"/>
        <v>1.0369580056257881</v>
      </c>
      <c r="R4474" s="58">
        <f t="shared" si="442"/>
        <v>1.0135201506700648</v>
      </c>
      <c r="S4474" s="58">
        <f t="shared" si="443"/>
        <v>0.98723904432350928</v>
      </c>
      <c r="T4474" s="58">
        <f t="shared" si="444"/>
        <v>0.9690202667111304</v>
      </c>
      <c r="U4474" s="56">
        <f t="shared" si="445"/>
        <v>36.958005625788104</v>
      </c>
    </row>
    <row r="4475" spans="8:21" x14ac:dyDescent="0.25">
      <c r="H4475" s="11">
        <v>1973</v>
      </c>
      <c r="I4475" s="66">
        <f t="shared" si="448"/>
        <v>-0.55017247601719899</v>
      </c>
      <c r="J4475" s="66">
        <f t="shared" si="448"/>
        <v>0.56564507303264733</v>
      </c>
      <c r="K4475" s="66">
        <f t="shared" si="448"/>
        <v>-0.52006787897721618</v>
      </c>
      <c r="L4475" s="67">
        <f t="shared" si="448"/>
        <v>-1.2867724488107033</v>
      </c>
      <c r="M4475" s="36">
        <f t="array" ref="M4475:P4475">TRANSPOSE(MMULT($B$28:$E$31, TRANSPOSE(I4475:L4475)))</f>
        <v>-0.55017247601719899</v>
      </c>
      <c r="N4475" s="36">
        <v>8.6562524589405887E-2</v>
      </c>
      <c r="O4475" s="36">
        <v>-0.6582665545963855</v>
      </c>
      <c r="P4475" s="36">
        <v>-1.2236618673224264</v>
      </c>
      <c r="Q4475" s="58">
        <f t="shared" si="441"/>
        <v>0.98672042535372362</v>
      </c>
      <c r="R4475" s="58">
        <f t="shared" si="442"/>
        <v>1.0065471216056419</v>
      </c>
      <c r="S4475" s="58">
        <f t="shared" si="443"/>
        <v>0.97872393573859062</v>
      </c>
      <c r="T4475" s="58">
        <f t="shared" si="444"/>
        <v>0.95777750837425446</v>
      </c>
      <c r="U4475" s="56">
        <f t="shared" si="445"/>
        <v>6.5471216056418591</v>
      </c>
    </row>
    <row r="4476" spans="8:21" x14ac:dyDescent="0.25">
      <c r="H4476" s="11">
        <v>1974</v>
      </c>
      <c r="I4476" s="66">
        <f t="shared" si="448"/>
        <v>-2.069582535324932</v>
      </c>
      <c r="J4476" s="66">
        <f t="shared" si="448"/>
        <v>-2.3068062360850967</v>
      </c>
      <c r="K4476" s="66">
        <f t="shared" si="448"/>
        <v>-0.17789896101229424</v>
      </c>
      <c r="L4476" s="67">
        <f t="shared" si="448"/>
        <v>0.31487540524684243</v>
      </c>
      <c r="M4476" s="36">
        <f t="array" ref="M4476:P4476">TRANSPOSE(MMULT($B$28:$E$31, TRANSPOSE(I4476:L4476)))</f>
        <v>-2.069582535324932</v>
      </c>
      <c r="N4476" s="36">
        <v>-3.0963965709390564</v>
      </c>
      <c r="O4476" s="36">
        <v>-1.023525563356376</v>
      </c>
      <c r="P4476" s="36">
        <v>-1.2987943113838876</v>
      </c>
      <c r="Q4476" s="58">
        <f t="shared" si="441"/>
        <v>0.93561810921449495</v>
      </c>
      <c r="R4476" s="58">
        <f t="shared" si="442"/>
        <v>0.87919375473735661</v>
      </c>
      <c r="S4476" s="58">
        <f t="shared" si="443"/>
        <v>0.96452837996399921</v>
      </c>
      <c r="T4476" s="58">
        <f t="shared" si="444"/>
        <v>0.95517250143544452</v>
      </c>
      <c r="U4476" s="56">
        <f t="shared" si="445"/>
        <v>0</v>
      </c>
    </row>
    <row r="4477" spans="8:21" x14ac:dyDescent="0.25">
      <c r="H4477" s="11">
        <v>1975</v>
      </c>
      <c r="I4477" s="66">
        <f t="shared" si="448"/>
        <v>-0.15645624757491733</v>
      </c>
      <c r="J4477" s="66">
        <f t="shared" si="448"/>
        <v>0.8981649859648253</v>
      </c>
      <c r="K4477" s="66">
        <f t="shared" si="448"/>
        <v>0.37170643995712538</v>
      </c>
      <c r="L4477" s="67">
        <f t="shared" si="448"/>
        <v>-1.2502846756565298</v>
      </c>
      <c r="M4477" s="36">
        <f t="array" ref="M4477:P4477">TRANSPOSE(MMULT($B$28:$E$31, TRANSPOSE(I4477:L4477)))</f>
        <v>-0.15645624757491733</v>
      </c>
      <c r="N4477" s="36">
        <v>0.59357154300686621</v>
      </c>
      <c r="O4477" s="36">
        <v>0.32978239710397983</v>
      </c>
      <c r="P4477" s="36">
        <v>-0.93107847860937321</v>
      </c>
      <c r="Q4477" s="58">
        <f t="shared" si="441"/>
        <v>1.000411616025515</v>
      </c>
      <c r="R4477" s="58">
        <f t="shared" si="442"/>
        <v>1.0284714445741401</v>
      </c>
      <c r="S4477" s="58">
        <f t="shared" si="443"/>
        <v>1.0181795683909025</v>
      </c>
      <c r="T4477" s="58">
        <f t="shared" si="444"/>
        <v>0.96798989955927528</v>
      </c>
      <c r="U4477" s="56">
        <f t="shared" si="445"/>
        <v>28.471444574140079</v>
      </c>
    </row>
    <row r="4478" spans="8:21" x14ac:dyDescent="0.25">
      <c r="H4478" s="11">
        <v>1976</v>
      </c>
      <c r="I4478" s="66">
        <f t="shared" si="448"/>
        <v>-0.49357110324310727</v>
      </c>
      <c r="J4478" s="66">
        <f t="shared" si="448"/>
        <v>1.0226280181574925</v>
      </c>
      <c r="K4478" s="66">
        <f t="shared" si="448"/>
        <v>1.0861129849810698</v>
      </c>
      <c r="L4478" s="67">
        <f t="shared" si="448"/>
        <v>-1.2150363940266438</v>
      </c>
      <c r="M4478" s="36">
        <f t="array" ref="M4478:P4478">TRANSPOSE(MMULT($B$28:$E$31, TRANSPOSE(I4478:L4478)))</f>
        <v>-0.49357110324310727</v>
      </c>
      <c r="N4478" s="36">
        <v>0.47520032242370497</v>
      </c>
      <c r="O4478" s="36">
        <v>0.87744023529293558</v>
      </c>
      <c r="P4478" s="36">
        <v>-1.0597847673926899</v>
      </c>
      <c r="Q4478" s="58">
        <f t="shared" si="441"/>
        <v>0.98867710342210702</v>
      </c>
      <c r="R4478" s="58">
        <f t="shared" si="442"/>
        <v>1.0233104270630622</v>
      </c>
      <c r="S4478" s="58">
        <f t="shared" si="443"/>
        <v>1.0407302283510678</v>
      </c>
      <c r="T4478" s="58">
        <f t="shared" si="444"/>
        <v>0.96348416217472177</v>
      </c>
      <c r="U4478" s="56">
        <f t="shared" si="445"/>
        <v>40.730228351067765</v>
      </c>
    </row>
    <row r="4479" spans="8:21" x14ac:dyDescent="0.25">
      <c r="H4479" s="11">
        <v>1977</v>
      </c>
      <c r="I4479" s="66">
        <f t="shared" si="448"/>
        <v>1.048551908453752</v>
      </c>
      <c r="J4479" s="66">
        <f t="shared" si="448"/>
        <v>1.202031167504185</v>
      </c>
      <c r="K4479" s="66">
        <f t="shared" si="448"/>
        <v>-3.0048068800669618E-2</v>
      </c>
      <c r="L4479" s="67">
        <f t="shared" si="448"/>
        <v>1.5641863240067497</v>
      </c>
      <c r="M4479" s="36">
        <f t="array" ref="M4479:P4479">TRANSPOSE(MMULT($B$28:$E$31, TRANSPOSE(I4479:L4479)))</f>
        <v>1.048551908453752</v>
      </c>
      <c r="N4479" s="36">
        <v>1.5944750125499751</v>
      </c>
      <c r="O4479" s="36">
        <v>0.40827414855594024</v>
      </c>
      <c r="P4479" s="36">
        <v>2.094894450384996</v>
      </c>
      <c r="Q4479" s="58">
        <f t="shared" si="441"/>
        <v>1.0435066463447722</v>
      </c>
      <c r="R4479" s="58">
        <f t="shared" si="442"/>
        <v>1.0731648247980736</v>
      </c>
      <c r="S4479" s="58">
        <f t="shared" si="443"/>
        <v>1.0213813399184966</v>
      </c>
      <c r="T4479" s="58">
        <f t="shared" si="444"/>
        <v>1.0802126204821916</v>
      </c>
      <c r="U4479" s="56">
        <f t="shared" si="445"/>
        <v>80.212620482191582</v>
      </c>
    </row>
    <row r="4480" spans="8:21" x14ac:dyDescent="0.25">
      <c r="H4480" s="11">
        <v>1978</v>
      </c>
      <c r="I4480" s="66">
        <f t="shared" si="448"/>
        <v>-7.5224851705474369E-2</v>
      </c>
      <c r="J4480" s="66">
        <f t="shared" si="448"/>
        <v>-0.7246217693471404</v>
      </c>
      <c r="K4480" s="66">
        <f t="shared" si="448"/>
        <v>1.4403372347032644</v>
      </c>
      <c r="L4480" s="67">
        <f t="shared" si="448"/>
        <v>-0.92450956920326799</v>
      </c>
      <c r="M4480" s="36">
        <f t="array" ref="M4480:P4480">TRANSPOSE(MMULT($B$28:$E$31, TRANSPOSE(I4480:L4480)))</f>
        <v>-7.5224851705474369E-2</v>
      </c>
      <c r="N4480" s="36">
        <v>-0.60701034207902671</v>
      </c>
      <c r="O4480" s="36">
        <v>1.2796558757266172</v>
      </c>
      <c r="P4480" s="36">
        <v>-0.97870634277708435</v>
      </c>
      <c r="Q4480" s="58">
        <f t="shared" si="441"/>
        <v>1.0032599322496667</v>
      </c>
      <c r="R4480" s="58">
        <f t="shared" si="442"/>
        <v>0.97731030773419958</v>
      </c>
      <c r="S4480" s="58">
        <f t="shared" si="443"/>
        <v>1.0576095659440752</v>
      </c>
      <c r="T4480" s="58">
        <f t="shared" si="444"/>
        <v>0.96632009712429157</v>
      </c>
      <c r="U4480" s="56">
        <f t="shared" si="445"/>
        <v>57.609565944075179</v>
      </c>
    </row>
    <row r="4481" spans="8:21" x14ac:dyDescent="0.25">
      <c r="H4481" s="11">
        <v>1979</v>
      </c>
      <c r="I4481" s="66">
        <f t="shared" si="448"/>
        <v>-0.15555382651583488</v>
      </c>
      <c r="J4481" s="66">
        <f t="shared" si="448"/>
        <v>2.1318843306440969</v>
      </c>
      <c r="K4481" s="66">
        <f t="shared" si="448"/>
        <v>-1.1089589093925092</v>
      </c>
      <c r="L4481" s="67">
        <f t="shared" si="448"/>
        <v>2.2910205607044758</v>
      </c>
      <c r="M4481" s="36">
        <f t="array" ref="M4481:P4481">TRANSPOSE(MMULT($B$28:$E$31, TRANSPOSE(I4481:L4481)))</f>
        <v>-0.15555382651583488</v>
      </c>
      <c r="N4481" s="36">
        <v>1.5461633197446916</v>
      </c>
      <c r="O4481" s="36">
        <v>-0.9912563820034801</v>
      </c>
      <c r="P4481" s="36">
        <v>2.2859855567858265</v>
      </c>
      <c r="Q4481" s="58">
        <f t="shared" si="441"/>
        <v>1.0004432142623751</v>
      </c>
      <c r="R4481" s="58">
        <f t="shared" si="442"/>
        <v>1.0709636129899436</v>
      </c>
      <c r="S4481" s="58">
        <f t="shared" si="443"/>
        <v>0.96577416544911221</v>
      </c>
      <c r="T4481" s="58">
        <f t="shared" si="444"/>
        <v>1.0877212865688801</v>
      </c>
      <c r="U4481" s="56">
        <f t="shared" si="445"/>
        <v>87.721286568880117</v>
      </c>
    </row>
    <row r="4482" spans="8:21" x14ac:dyDescent="0.25">
      <c r="H4482" s="11">
        <v>1980</v>
      </c>
      <c r="I4482" s="66">
        <f t="shared" si="448"/>
        <v>1.4812513201454962</v>
      </c>
      <c r="J4482" s="66">
        <f t="shared" si="448"/>
        <v>-0.5914230342745026</v>
      </c>
      <c r="K4482" s="66">
        <f t="shared" si="448"/>
        <v>0.79737214627278485</v>
      </c>
      <c r="L4482" s="67">
        <f t="shared" si="448"/>
        <v>0.65053909255426778</v>
      </c>
      <c r="M4482" s="36">
        <f t="array" ref="M4482:P4482">TRANSPOSE(MMULT($B$28:$E$31, TRANSPOSE(I4482:L4482)))</f>
        <v>1.4812513201454962</v>
      </c>
      <c r="N4482" s="36">
        <v>0.48573905924425892</v>
      </c>
      <c r="O4482" s="36">
        <v>1.2538456199970605</v>
      </c>
      <c r="P4482" s="36">
        <v>1.1694143717606265</v>
      </c>
      <c r="Q4482" s="58">
        <f t="shared" si="441"/>
        <v>1.0594302845226211</v>
      </c>
      <c r="R4482" s="58">
        <f t="shared" si="442"/>
        <v>1.0237688666913614</v>
      </c>
      <c r="S4482" s="58">
        <f t="shared" si="443"/>
        <v>1.0565182424534152</v>
      </c>
      <c r="T4482" s="58">
        <f t="shared" si="444"/>
        <v>1.0445740970681232</v>
      </c>
      <c r="U4482" s="56">
        <f t="shared" si="445"/>
        <v>59.430284522621115</v>
      </c>
    </row>
    <row r="4483" spans="8:21" x14ac:dyDescent="0.25">
      <c r="H4483" s="11">
        <v>1981</v>
      </c>
      <c r="I4483" s="66">
        <f t="shared" ref="I4483:L4502" si="449">-I1983</f>
        <v>1.3624903341794081</v>
      </c>
      <c r="J4483" s="66">
        <f t="shared" si="449"/>
        <v>4.0188926282798951E-2</v>
      </c>
      <c r="K4483" s="66">
        <f t="shared" si="449"/>
        <v>-0.75990318772203391</v>
      </c>
      <c r="L4483" s="67">
        <f t="shared" si="449"/>
        <v>-1.2275912388861536</v>
      </c>
      <c r="M4483" s="36">
        <f t="array" ref="M4483:P4483">TRANSPOSE(MMULT($B$28:$E$31, TRANSPOSE(I4483:L4483)))</f>
        <v>1.3624903341794081</v>
      </c>
      <c r="N4483" s="36">
        <v>0.89759630616551056</v>
      </c>
      <c r="O4483" s="36">
        <v>-0.20941756837988817</v>
      </c>
      <c r="P4483" s="36">
        <v>-0.2925540009749622</v>
      </c>
      <c r="Q4483" s="58">
        <f t="shared" ref="Q4483:Q4546" si="450">EXP(($F$11 - $F$7 - $C$7*$C$7/2)*$C$3 + M4483*$C$7*SQRT($C$3))</f>
        <v>1.0550357595865312</v>
      </c>
      <c r="R4483" s="58">
        <f t="shared" ref="R4483:R4546" si="451">EXP(($F$11 - $F$8 - $C$8*$C$8/2)*$C$3 + N4483*$C$8*SQRT($C$3))</f>
        <v>1.0418466025097295</v>
      </c>
      <c r="S4483" s="58">
        <f t="shared" ref="S4483:S4546" si="452">EXP(($F$11 - $F$9 - $C$9*$C$9/2)*$C$3 + O4483*$C$9*SQRT($C$3))</f>
        <v>0.99645459710037598</v>
      </c>
      <c r="T4483" s="58">
        <f t="shared" ref="T4483:T4546" si="453">EXP(($F$11 - $F$10 - $C$10*$C$10/2)*$C$3 + P4483*$C$10*SQRT($C$3))</f>
        <v>0.99065680762805874</v>
      </c>
      <c r="U4483" s="56">
        <f t="shared" ref="U4483:U4546" si="454">$C$4 * (MAX(MAX(Q4483:T4483) - $C$2, 0))</f>
        <v>55.035759586531171</v>
      </c>
    </row>
    <row r="4484" spans="8:21" x14ac:dyDescent="0.25">
      <c r="H4484" s="11">
        <v>1982</v>
      </c>
      <c r="I4484" s="66">
        <f t="shared" si="449"/>
        <v>-0.96714070075943226</v>
      </c>
      <c r="J4484" s="66">
        <f t="shared" si="449"/>
        <v>0.13713368292082526</v>
      </c>
      <c r="K4484" s="66">
        <f t="shared" si="449"/>
        <v>-1.4285776474691063</v>
      </c>
      <c r="L4484" s="67">
        <f t="shared" si="449"/>
        <v>0.72068395534441876</v>
      </c>
      <c r="M4484" s="36">
        <f t="array" ref="M4484:P4484">TRANSPOSE(MMULT($B$28:$E$31, TRANSPOSE(I4484:L4484)))</f>
        <v>-0.96714070075943226</v>
      </c>
      <c r="N4484" s="36">
        <v>-0.50930869287760316</v>
      </c>
      <c r="O4484" s="36">
        <v>-1.674715505574309</v>
      </c>
      <c r="P4484" s="36">
        <v>0.14499044681340789</v>
      </c>
      <c r="Q4484" s="58">
        <f t="shared" si="450"/>
        <v>0.9724249054409515</v>
      </c>
      <c r="R4484" s="58">
        <f t="shared" si="451"/>
        <v>0.98137684990973206</v>
      </c>
      <c r="S4484" s="58">
        <f t="shared" si="452"/>
        <v>0.93972911552397187</v>
      </c>
      <c r="T4484" s="58">
        <f t="shared" si="453"/>
        <v>1.0064948732536041</v>
      </c>
      <c r="U4484" s="56">
        <f t="shared" si="454"/>
        <v>6.4948732536040943</v>
      </c>
    </row>
    <row r="4485" spans="8:21" x14ac:dyDescent="0.25">
      <c r="H4485" s="11">
        <v>1983</v>
      </c>
      <c r="I4485" s="66">
        <f t="shared" si="449"/>
        <v>0.43921073604904187</v>
      </c>
      <c r="J4485" s="66">
        <f t="shared" si="449"/>
        <v>-0.55706483685534969</v>
      </c>
      <c r="K4485" s="66">
        <f t="shared" si="449"/>
        <v>1.0115694537022761</v>
      </c>
      <c r="L4485" s="67">
        <f t="shared" si="449"/>
        <v>1.3030581851744436</v>
      </c>
      <c r="M4485" s="36">
        <f t="array" ref="M4485:P4485">TRANSPOSE(MMULT($B$28:$E$31, TRANSPOSE(I4485:L4485)))</f>
        <v>0.43921073604904187</v>
      </c>
      <c r="N4485" s="36">
        <v>-0.15051638842365411</v>
      </c>
      <c r="O4485" s="36">
        <v>1.0755526814810459</v>
      </c>
      <c r="P4485" s="36">
        <v>1.1747808688280228</v>
      </c>
      <c r="Q4485" s="58">
        <f t="shared" si="450"/>
        <v>1.0214874769833928</v>
      </c>
      <c r="R4485" s="58">
        <f t="shared" si="451"/>
        <v>0.99645622254553434</v>
      </c>
      <c r="S4485" s="58">
        <f t="shared" si="452"/>
        <v>1.0490102570096365</v>
      </c>
      <c r="T4485" s="58">
        <f t="shared" si="453"/>
        <v>1.0447773235986582</v>
      </c>
      <c r="U4485" s="56">
        <f t="shared" si="454"/>
        <v>49.010257009636462</v>
      </c>
    </row>
    <row r="4486" spans="8:21" x14ac:dyDescent="0.25">
      <c r="H4486" s="11">
        <v>1984</v>
      </c>
      <c r="I4486" s="66">
        <f t="shared" si="449"/>
        <v>0.23080311032288342</v>
      </c>
      <c r="J4486" s="66">
        <f t="shared" si="449"/>
        <v>-2.4691190123808213</v>
      </c>
      <c r="K4486" s="66">
        <f t="shared" si="449"/>
        <v>1.3171694480780491</v>
      </c>
      <c r="L4486" s="67">
        <f t="shared" si="449"/>
        <v>0.81194110574153788</v>
      </c>
      <c r="M4486" s="36">
        <f t="array" ref="M4486:P4486">TRANSPOSE(MMULT($B$28:$E$31, TRANSPOSE(I4486:L4486)))</f>
        <v>0.23080311032288342</v>
      </c>
      <c r="N4486" s="36">
        <v>-1.7585347004676248</v>
      </c>
      <c r="O4486" s="36">
        <v>1.1969900783576546</v>
      </c>
      <c r="P4486" s="36">
        <v>0.24931447163629172</v>
      </c>
      <c r="Q4486" s="58">
        <f t="shared" si="450"/>
        <v>1.0140635835374423</v>
      </c>
      <c r="R4486" s="58">
        <f t="shared" si="451"/>
        <v>0.93063246901589136</v>
      </c>
      <c r="S4486" s="58">
        <f t="shared" si="452"/>
        <v>1.0541182159069642</v>
      </c>
      <c r="T4486" s="58">
        <f t="shared" si="453"/>
        <v>1.0103083874396031</v>
      </c>
      <c r="U4486" s="56">
        <f t="shared" si="454"/>
        <v>54.118215906964195</v>
      </c>
    </row>
    <row r="4487" spans="8:21" x14ac:dyDescent="0.25">
      <c r="H4487" s="11">
        <v>1985</v>
      </c>
      <c r="I4487" s="66">
        <f t="shared" si="449"/>
        <v>0.55318213642867187</v>
      </c>
      <c r="J4487" s="66">
        <f t="shared" si="449"/>
        <v>-1.5344046886982479</v>
      </c>
      <c r="K4487" s="66">
        <f t="shared" si="449"/>
        <v>-0.67119141189472864</v>
      </c>
      <c r="L4487" s="67">
        <f t="shared" si="449"/>
        <v>-0.25139946847265687</v>
      </c>
      <c r="M4487" s="36">
        <f t="array" ref="M4487:P4487">TRANSPOSE(MMULT($B$28:$E$31, TRANSPOSE(I4487:L4487)))</f>
        <v>0.55318213642867187</v>
      </c>
      <c r="N4487" s="36">
        <v>-0.83220600206542861</v>
      </c>
      <c r="O4487" s="36">
        <v>-0.49302943961421392</v>
      </c>
      <c r="P4487" s="36">
        <v>-0.23879592802209706</v>
      </c>
      <c r="Q4487" s="58">
        <f t="shared" si="450"/>
        <v>1.0255703273503105</v>
      </c>
      <c r="R4487" s="58">
        <f t="shared" si="451"/>
        <v>0.96800126964684308</v>
      </c>
      <c r="S4487" s="58">
        <f t="shared" si="452"/>
        <v>0.9852142216135934</v>
      </c>
      <c r="T4487" s="58">
        <f t="shared" si="453"/>
        <v>0.99258921266842193</v>
      </c>
      <c r="U4487" s="56">
        <f t="shared" si="454"/>
        <v>25.570327350310507</v>
      </c>
    </row>
    <row r="4488" spans="8:21" x14ac:dyDescent="0.25">
      <c r="H4488" s="11">
        <v>1986</v>
      </c>
      <c r="I4488" s="66">
        <f t="shared" si="449"/>
        <v>0.61482662444732394</v>
      </c>
      <c r="J4488" s="66">
        <f t="shared" si="449"/>
        <v>1.6346671236959707</v>
      </c>
      <c r="K4488" s="66">
        <f t="shared" si="449"/>
        <v>-0.49430453301227195</v>
      </c>
      <c r="L4488" s="67">
        <f t="shared" si="449"/>
        <v>-0.39927632853361184</v>
      </c>
      <c r="M4488" s="36">
        <f t="array" ref="M4488:P4488">TRANSPOSE(MMULT($B$28:$E$31, TRANSPOSE(I4488:L4488)))</f>
        <v>0.61482662444732394</v>
      </c>
      <c r="N4488" s="36">
        <v>1.6524629205783372</v>
      </c>
      <c r="O4488" s="36">
        <v>-0.16175579309738619</v>
      </c>
      <c r="P4488" s="36">
        <v>0.34184380419040983</v>
      </c>
      <c r="Q4488" s="58">
        <f t="shared" si="450"/>
        <v>1.0277854426313324</v>
      </c>
      <c r="R4488" s="58">
        <f t="shared" si="451"/>
        <v>1.0758128862974339</v>
      </c>
      <c r="S4488" s="58">
        <f t="shared" si="452"/>
        <v>0.99835612092790693</v>
      </c>
      <c r="T4488" s="58">
        <f t="shared" si="453"/>
        <v>1.0137028416541343</v>
      </c>
      <c r="U4488" s="56">
        <f t="shared" si="454"/>
        <v>75.812886297433877</v>
      </c>
    </row>
    <row r="4489" spans="8:21" x14ac:dyDescent="0.25">
      <c r="H4489" s="11">
        <v>1987</v>
      </c>
      <c r="I4489" s="66">
        <f t="shared" si="449"/>
        <v>-2.6943620743809098</v>
      </c>
      <c r="J4489" s="66">
        <f t="shared" si="449"/>
        <v>-0.79938006796360583</v>
      </c>
      <c r="K4489" s="66">
        <f t="shared" si="449"/>
        <v>-1.0666879057465382</v>
      </c>
      <c r="L4489" s="67">
        <f t="shared" si="449"/>
        <v>-6.2032083822517271E-2</v>
      </c>
      <c r="M4489" s="36">
        <f t="array" ref="M4489:P4489">TRANSPOSE(MMULT($B$28:$E$31, TRANSPOSE(I4489:L4489)))</f>
        <v>-2.6943620743809098</v>
      </c>
      <c r="N4489" s="36">
        <v>-2.33054699785195</v>
      </c>
      <c r="O4489" s="36">
        <v>-2.0090996500061205</v>
      </c>
      <c r="P4489" s="36">
        <v>-1.6019982300557825</v>
      </c>
      <c r="Q4489" s="58">
        <f t="shared" si="450"/>
        <v>0.91538075680925413</v>
      </c>
      <c r="R4489" s="58">
        <f t="shared" si="451"/>
        <v>0.90828109489982234</v>
      </c>
      <c r="S4489" s="58">
        <f t="shared" si="452"/>
        <v>0.92724358031087806</v>
      </c>
      <c r="T4489" s="58">
        <f t="shared" si="453"/>
        <v>0.94473154889431366</v>
      </c>
      <c r="U4489" s="56">
        <f t="shared" si="454"/>
        <v>0</v>
      </c>
    </row>
    <row r="4490" spans="8:21" x14ac:dyDescent="0.25">
      <c r="H4490" s="11">
        <v>1988</v>
      </c>
      <c r="I4490" s="66">
        <f t="shared" si="449"/>
        <v>0.50318078240368058</v>
      </c>
      <c r="J4490" s="66">
        <f t="shared" si="449"/>
        <v>0.24655240755777022</v>
      </c>
      <c r="K4490" s="66">
        <f t="shared" si="449"/>
        <v>0.76084722250213266</v>
      </c>
      <c r="L4490" s="67">
        <f t="shared" si="449"/>
        <v>1.4551261191479987E-2</v>
      </c>
      <c r="M4490" s="36">
        <f t="array" ref="M4490:P4490">TRANSPOSE(MMULT($B$28:$E$31, TRANSPOSE(I4490:L4490)))</f>
        <v>0.50318078240368058</v>
      </c>
      <c r="N4490" s="36">
        <v>0.51029359511502714</v>
      </c>
      <c r="O4490" s="36">
        <v>0.90215478618940204</v>
      </c>
      <c r="P4490" s="36">
        <v>0.31461537563502301</v>
      </c>
      <c r="Q4490" s="58">
        <f t="shared" si="450"/>
        <v>1.0237771002486491</v>
      </c>
      <c r="R4490" s="58">
        <f t="shared" si="451"/>
        <v>1.0248377965425493</v>
      </c>
      <c r="S4490" s="58">
        <f t="shared" si="452"/>
        <v>1.041759584276547</v>
      </c>
      <c r="T4490" s="58">
        <f t="shared" si="453"/>
        <v>1.0127027796229424</v>
      </c>
      <c r="U4490" s="56">
        <f t="shared" si="454"/>
        <v>41.759584276547024</v>
      </c>
    </row>
    <row r="4491" spans="8:21" x14ac:dyDescent="0.25">
      <c r="H4491" s="11">
        <v>1989</v>
      </c>
      <c r="I4491" s="66">
        <f t="shared" si="449"/>
        <v>0.54973006030815674</v>
      </c>
      <c r="J4491" s="66">
        <f t="shared" si="449"/>
        <v>1.7718069327992312</v>
      </c>
      <c r="K4491" s="66">
        <f t="shared" si="449"/>
        <v>-0.23907801187200128</v>
      </c>
      <c r="L4491" s="67">
        <f t="shared" si="449"/>
        <v>2.0299149698239418</v>
      </c>
      <c r="M4491" s="36">
        <f t="array" ref="M4491:P4491">TRANSPOSE(MMULT($B$28:$E$31, TRANSPOSE(I4491:L4491)))</f>
        <v>0.54973006030815674</v>
      </c>
      <c r="N4491" s="36">
        <v>1.7168855566605612</v>
      </c>
      <c r="O4491" s="36">
        <v>5.8252693326324878E-2</v>
      </c>
      <c r="P4491" s="36">
        <v>2.3464261632580303</v>
      </c>
      <c r="Q4491" s="58">
        <f t="shared" si="450"/>
        <v>1.0254464226964131</v>
      </c>
      <c r="R4491" s="58">
        <f t="shared" si="451"/>
        <v>1.0787624571992269</v>
      </c>
      <c r="S4491" s="58">
        <f t="shared" si="452"/>
        <v>1.0071807666773855</v>
      </c>
      <c r="T4491" s="58">
        <f t="shared" si="453"/>
        <v>1.090107066068464</v>
      </c>
      <c r="U4491" s="56">
        <f t="shared" si="454"/>
        <v>90.107066068463965</v>
      </c>
    </row>
    <row r="4492" spans="8:21" x14ac:dyDescent="0.25">
      <c r="H4492" s="11">
        <v>1990</v>
      </c>
      <c r="I4492" s="66">
        <f t="shared" si="449"/>
        <v>-1.222695660507528E-2</v>
      </c>
      <c r="J4492" s="66">
        <f t="shared" si="449"/>
        <v>-1.6728029535458226</v>
      </c>
      <c r="K4492" s="66">
        <f t="shared" si="449"/>
        <v>0.18367337263460998</v>
      </c>
      <c r="L4492" s="67">
        <f t="shared" si="449"/>
        <v>0.75104758625472101</v>
      </c>
      <c r="M4492" s="36">
        <f t="array" ref="M4492:P4492">TRANSPOSE(MMULT($B$28:$E$31, TRANSPOSE(I4492:L4492)))</f>
        <v>-1.222695660507528E-2</v>
      </c>
      <c r="N4492" s="36">
        <v>-1.2986198864133218</v>
      </c>
      <c r="O4492" s="36">
        <v>9.0273791244892071E-2</v>
      </c>
      <c r="P4492" s="36">
        <v>0.25781730320760116</v>
      </c>
      <c r="Q4492" s="58">
        <f t="shared" si="450"/>
        <v>1.0054744870565184</v>
      </c>
      <c r="R4492" s="58">
        <f t="shared" si="451"/>
        <v>0.9490019076813786</v>
      </c>
      <c r="S4492" s="58">
        <f t="shared" si="452"/>
        <v>1.0084716345591023</v>
      </c>
      <c r="T4492" s="58">
        <f t="shared" si="453"/>
        <v>1.0106198404107838</v>
      </c>
      <c r="U4492" s="56">
        <f t="shared" si="454"/>
        <v>10.619840410783787</v>
      </c>
    </row>
    <row r="4493" spans="8:21" x14ac:dyDescent="0.25">
      <c r="H4493" s="11">
        <v>1991</v>
      </c>
      <c r="I4493" s="66">
        <f t="shared" si="449"/>
        <v>0.50443920578221368</v>
      </c>
      <c r="J4493" s="66">
        <f t="shared" si="449"/>
        <v>1.5791379942436818</v>
      </c>
      <c r="K4493" s="66">
        <f t="shared" si="449"/>
        <v>-0.82055804354045447</v>
      </c>
      <c r="L4493" s="67">
        <f t="shared" si="449"/>
        <v>-0.34375883729312257</v>
      </c>
      <c r="M4493" s="36">
        <f t="array" ref="M4493:P4493">TRANSPOSE(MMULT($B$28:$E$31, TRANSPOSE(I4493:L4493)))</f>
        <v>0.50443920578221368</v>
      </c>
      <c r="N4493" s="36">
        <v>1.5394034001888393</v>
      </c>
      <c r="O4493" s="36">
        <v>-0.50797660246931042</v>
      </c>
      <c r="P4493" s="36">
        <v>0.32334342462808863</v>
      </c>
      <c r="Q4493" s="58">
        <f t="shared" si="450"/>
        <v>1.0238221933180074</v>
      </c>
      <c r="R4493" s="58">
        <f t="shared" si="451"/>
        <v>1.0706559729994984</v>
      </c>
      <c r="S4493" s="58">
        <f t="shared" si="452"/>
        <v>0.98462535137321838</v>
      </c>
      <c r="T4493" s="58">
        <f t="shared" si="453"/>
        <v>1.0130232411469682</v>
      </c>
      <c r="U4493" s="56">
        <f t="shared" si="454"/>
        <v>70.655972999498445</v>
      </c>
    </row>
    <row r="4494" spans="8:21" x14ac:dyDescent="0.25">
      <c r="H4494" s="11">
        <v>1992</v>
      </c>
      <c r="I4494" s="66">
        <f t="shared" si="449"/>
        <v>0.57712563151462093</v>
      </c>
      <c r="J4494" s="66">
        <f t="shared" si="449"/>
        <v>-1.3560897323007646</v>
      </c>
      <c r="K4494" s="66">
        <f t="shared" si="449"/>
        <v>-0.20969105748313577</v>
      </c>
      <c r="L4494" s="67">
        <f t="shared" si="449"/>
        <v>0.86320457927687155</v>
      </c>
      <c r="M4494" s="36">
        <f t="array" ref="M4494:P4494">TRANSPOSE(MMULT($B$28:$E$31, TRANSPOSE(I4494:L4494)))</f>
        <v>0.57712563151462093</v>
      </c>
      <c r="N4494" s="36">
        <v>-0.67937785705372322</v>
      </c>
      <c r="O4494" s="36">
        <v>-4.6843554662932357E-2</v>
      </c>
      <c r="P4494" s="36">
        <v>0.72865785219209733</v>
      </c>
      <c r="Q4494" s="58">
        <f t="shared" si="450"/>
        <v>1.026430138403684</v>
      </c>
      <c r="R4494" s="58">
        <f t="shared" si="451"/>
        <v>0.97430909087138029</v>
      </c>
      <c r="S4494" s="58">
        <f t="shared" si="452"/>
        <v>1.0029556170621909</v>
      </c>
      <c r="T4494" s="58">
        <f t="shared" si="453"/>
        <v>1.0280171151695154</v>
      </c>
      <c r="U4494" s="56">
        <f t="shared" si="454"/>
        <v>28.017115169515439</v>
      </c>
    </row>
    <row r="4495" spans="8:21" x14ac:dyDescent="0.25">
      <c r="H4495" s="11">
        <v>1993</v>
      </c>
      <c r="I4495" s="66">
        <f t="shared" si="449"/>
        <v>0.9257184481497942</v>
      </c>
      <c r="J4495" s="66">
        <f t="shared" si="449"/>
        <v>0.63446652652533786</v>
      </c>
      <c r="K4495" s="66">
        <f t="shared" si="449"/>
        <v>-1.1573047848999718</v>
      </c>
      <c r="L4495" s="67">
        <f t="shared" si="449"/>
        <v>-1.7844173131234289</v>
      </c>
      <c r="M4495" s="36">
        <f t="array" ref="M4495:P4495">TRANSPOSE(MMULT($B$28:$E$31, TRANSPOSE(I4495:L4495)))</f>
        <v>0.9257184481497942</v>
      </c>
      <c r="N4495" s="36">
        <v>1.0783796551231621</v>
      </c>
      <c r="O4495" s="36">
        <v>-0.71099859189232861</v>
      </c>
      <c r="P4495" s="36">
        <v>-0.84830845189842141</v>
      </c>
      <c r="Q4495" s="58">
        <f t="shared" si="450"/>
        <v>1.0390300624122146</v>
      </c>
      <c r="R4495" s="58">
        <f t="shared" si="451"/>
        <v>1.049882245085423</v>
      </c>
      <c r="S4495" s="58">
        <f t="shared" si="452"/>
        <v>0.97666170713021938</v>
      </c>
      <c r="T4495" s="58">
        <f t="shared" si="453"/>
        <v>0.97089863100742091</v>
      </c>
      <c r="U4495" s="56">
        <f t="shared" si="454"/>
        <v>49.882245085423051</v>
      </c>
    </row>
    <row r="4496" spans="8:21" x14ac:dyDescent="0.25">
      <c r="H4496" s="11">
        <v>1994</v>
      </c>
      <c r="I4496" s="66">
        <f t="shared" si="449"/>
        <v>0.29593513516016978</v>
      </c>
      <c r="J4496" s="66">
        <f t="shared" si="449"/>
        <v>-0.45992929679834854</v>
      </c>
      <c r="K4496" s="66">
        <f t="shared" si="449"/>
        <v>-1.3941455951950281</v>
      </c>
      <c r="L4496" s="67">
        <f t="shared" si="449"/>
        <v>0.49877034955858757</v>
      </c>
      <c r="M4496" s="36">
        <f t="array" ref="M4496:P4496">TRANSPOSE(MMULT($B$28:$E$31, TRANSPOSE(I4496:L4496)))</f>
        <v>0.29593513516016978</v>
      </c>
      <c r="N4496" s="36">
        <v>-0.16668780598760843</v>
      </c>
      <c r="O4496" s="36">
        <v>-1.2103076111808813</v>
      </c>
      <c r="P4496" s="36">
        <v>0.48783146425566326</v>
      </c>
      <c r="Q4496" s="58">
        <f t="shared" si="450"/>
        <v>1.0163779009261564</v>
      </c>
      <c r="R4496" s="58">
        <f t="shared" si="451"/>
        <v>0.9957716081746546</v>
      </c>
      <c r="S4496" s="58">
        <f t="shared" si="452"/>
        <v>0.95734896961976812</v>
      </c>
      <c r="T4496" s="58">
        <f t="shared" si="453"/>
        <v>1.0190816303548247</v>
      </c>
      <c r="U4496" s="56">
        <f t="shared" si="454"/>
        <v>19.081630354824686</v>
      </c>
    </row>
    <row r="4497" spans="8:21" x14ac:dyDescent="0.25">
      <c r="H4497" s="11">
        <v>1995</v>
      </c>
      <c r="I4497" s="66">
        <f t="shared" si="449"/>
        <v>0.46967030712054664</v>
      </c>
      <c r="J4497" s="66">
        <f t="shared" si="449"/>
        <v>-0.53322070917912334</v>
      </c>
      <c r="K4497" s="66">
        <f t="shared" si="449"/>
        <v>0.2799646768813111</v>
      </c>
      <c r="L4497" s="67">
        <f t="shared" si="449"/>
        <v>-0.62311034055463244</v>
      </c>
      <c r="M4497" s="36">
        <f t="array" ref="M4497:P4497">TRANSPOSE(MMULT($B$28:$E$31, TRANSPOSE(I4497:L4497)))</f>
        <v>0.46967030712054664</v>
      </c>
      <c r="N4497" s="36">
        <v>-0.1127435309701118</v>
      </c>
      <c r="O4497" s="36">
        <v>0.4070732441282956</v>
      </c>
      <c r="P4497" s="36">
        <v>-0.390223731553207</v>
      </c>
      <c r="Q4497" s="58">
        <f t="shared" si="450"/>
        <v>1.0225770501331206</v>
      </c>
      <c r="R4497" s="58">
        <f t="shared" si="451"/>
        <v>0.99805716468634698</v>
      </c>
      <c r="S4497" s="58">
        <f t="shared" si="452"/>
        <v>1.0213322778419465</v>
      </c>
      <c r="T4497" s="58">
        <f t="shared" si="453"/>
        <v>0.98715556151323569</v>
      </c>
      <c r="U4497" s="56">
        <f t="shared" si="454"/>
        <v>22.577050133120615</v>
      </c>
    </row>
    <row r="4498" spans="8:21" x14ac:dyDescent="0.25">
      <c r="H4498" s="11">
        <v>1996</v>
      </c>
      <c r="I4498" s="66">
        <f t="shared" si="449"/>
        <v>-0.41627659921417309</v>
      </c>
      <c r="J4498" s="66">
        <f t="shared" si="449"/>
        <v>0.65691568044328374</v>
      </c>
      <c r="K4498" s="66">
        <f t="shared" si="449"/>
        <v>-1.3760616166195903</v>
      </c>
      <c r="L4498" s="67">
        <f t="shared" si="449"/>
        <v>-1.1069802552331935</v>
      </c>
      <c r="M4498" s="36">
        <f t="array" ref="M4498:P4498">TRANSPOSE(MMULT($B$28:$E$31, TRANSPOSE(I4498:L4498)))</f>
        <v>-0.41627659921417309</v>
      </c>
      <c r="N4498" s="36">
        <v>0.24215455677172637</v>
      </c>
      <c r="O4498" s="36">
        <v>-1.4017671493314166</v>
      </c>
      <c r="P4498" s="36">
        <v>-0.97422864020172661</v>
      </c>
      <c r="Q4498" s="58">
        <f t="shared" si="450"/>
        <v>0.99135540031955149</v>
      </c>
      <c r="R4498" s="58">
        <f t="shared" si="451"/>
        <v>1.0132251322487404</v>
      </c>
      <c r="S4498" s="58">
        <f t="shared" si="452"/>
        <v>0.95004522907021283</v>
      </c>
      <c r="T4498" s="58">
        <f t="shared" si="453"/>
        <v>0.96647695976170878</v>
      </c>
      <c r="U4498" s="56">
        <f t="shared" si="454"/>
        <v>13.225132248740445</v>
      </c>
    </row>
    <row r="4499" spans="8:21" x14ac:dyDescent="0.25">
      <c r="H4499" s="11">
        <v>1997</v>
      </c>
      <c r="I4499" s="66">
        <f t="shared" si="449"/>
        <v>0.29019394567002282</v>
      </c>
      <c r="J4499" s="66">
        <f t="shared" si="449"/>
        <v>-0.22706106361606873</v>
      </c>
      <c r="K4499" s="66">
        <f t="shared" si="449"/>
        <v>-0.87334538768247594</v>
      </c>
      <c r="L4499" s="67">
        <f t="shared" si="449"/>
        <v>-0.7663892905152403</v>
      </c>
      <c r="M4499" s="36">
        <f t="array" ref="M4499:P4499">TRANSPOSE(MMULT($B$28:$E$31, TRANSPOSE(I4499:L4499)))</f>
        <v>0.29019394567002282</v>
      </c>
      <c r="N4499" s="36">
        <v>9.356850815899681E-3</v>
      </c>
      <c r="O4499" s="36">
        <v>-0.7172690031918415</v>
      </c>
      <c r="P4499" s="36">
        <v>-0.52098993204335475</v>
      </c>
      <c r="Q4499" s="58">
        <f t="shared" si="450"/>
        <v>1.0161736888099031</v>
      </c>
      <c r="R4499" s="58">
        <f t="shared" si="451"/>
        <v>1.0032498103805376</v>
      </c>
      <c r="S4499" s="58">
        <f t="shared" si="452"/>
        <v>0.97641677502383672</v>
      </c>
      <c r="T4499" s="58">
        <f t="shared" si="453"/>
        <v>0.98248724620326555</v>
      </c>
      <c r="U4499" s="56">
        <f t="shared" si="454"/>
        <v>16.173688809903108</v>
      </c>
    </row>
    <row r="4500" spans="8:21" x14ac:dyDescent="0.25">
      <c r="H4500" s="11">
        <v>1998</v>
      </c>
      <c r="I4500" s="66">
        <f t="shared" si="449"/>
        <v>0.70518123256481968</v>
      </c>
      <c r="J4500" s="66">
        <f t="shared" si="449"/>
        <v>-1.1431781463941597</v>
      </c>
      <c r="K4500" s="66">
        <f t="shared" si="449"/>
        <v>-0.18162740689149376</v>
      </c>
      <c r="L4500" s="67">
        <f t="shared" si="449"/>
        <v>1.9503025096039184</v>
      </c>
      <c r="M4500" s="36">
        <f t="array" ref="M4500:P4500">TRANSPOSE(MMULT($B$28:$E$31, TRANSPOSE(I4500:L4500)))</f>
        <v>0.70518123256481968</v>
      </c>
      <c r="N4500" s="36">
        <v>-0.43363434880338803</v>
      </c>
      <c r="O4500" s="36">
        <v>3.5550316587321773E-2</v>
      </c>
      <c r="P4500" s="36">
        <v>1.7405316758034526</v>
      </c>
      <c r="Q4500" s="58">
        <f t="shared" si="450"/>
        <v>1.0310408676961529</v>
      </c>
      <c r="R4500" s="58">
        <f t="shared" si="451"/>
        <v>0.98453819548050392</v>
      </c>
      <c r="S4500" s="58">
        <f t="shared" si="452"/>
        <v>1.0062665659424237</v>
      </c>
      <c r="T4500" s="58">
        <f t="shared" si="453"/>
        <v>1.0664253295567974</v>
      </c>
      <c r="U4500" s="56">
        <f t="shared" si="454"/>
        <v>66.425329556797365</v>
      </c>
    </row>
    <row r="4501" spans="8:21" x14ac:dyDescent="0.25">
      <c r="H4501" s="11">
        <v>1999</v>
      </c>
      <c r="I4501" s="66">
        <f t="shared" si="449"/>
        <v>0.54973946058898748</v>
      </c>
      <c r="J4501" s="66">
        <f t="shared" si="449"/>
        <v>-1.187963358962292</v>
      </c>
      <c r="K4501" s="66">
        <f t="shared" si="449"/>
        <v>-0.95337356515423965</v>
      </c>
      <c r="L4501" s="67">
        <f t="shared" si="449"/>
        <v>0.65652443985644504</v>
      </c>
      <c r="M4501" s="36">
        <f t="array" ref="M4501:P4501">TRANSPOSE(MMULT($B$28:$E$31, TRANSPOSE(I4501:L4501)))</f>
        <v>0.54973946058898748</v>
      </c>
      <c r="N4501" s="36">
        <v>-0.56705906038715237</v>
      </c>
      <c r="O4501" s="36">
        <v>-0.74103729725285583</v>
      </c>
      <c r="P4501" s="36">
        <v>0.58916751026587755</v>
      </c>
      <c r="Q4501" s="58">
        <f t="shared" si="450"/>
        <v>1.0254467600784207</v>
      </c>
      <c r="R4501" s="58">
        <f t="shared" si="451"/>
        <v>0.97897112128202723</v>
      </c>
      <c r="S4501" s="58">
        <f t="shared" si="452"/>
        <v>0.97548890572973745</v>
      </c>
      <c r="T4501" s="58">
        <f t="shared" si="453"/>
        <v>1.022832041309732</v>
      </c>
      <c r="U4501" s="56">
        <f t="shared" si="454"/>
        <v>25.446760078420727</v>
      </c>
    </row>
    <row r="4502" spans="8:21" x14ac:dyDescent="0.25">
      <c r="H4502" s="11">
        <v>2000</v>
      </c>
      <c r="I4502" s="66">
        <f t="shared" si="449"/>
        <v>-2.2699687112596831</v>
      </c>
      <c r="J4502" s="66">
        <f t="shared" si="449"/>
        <v>-0.94447500724011857</v>
      </c>
      <c r="K4502" s="66">
        <f t="shared" si="449"/>
        <v>2.166022744110526</v>
      </c>
      <c r="L4502" s="67">
        <f t="shared" si="449"/>
        <v>-8.4587857079559362E-2</v>
      </c>
      <c r="M4502" s="36">
        <f t="array" ref="M4502:P4502">TRANSPOSE(MMULT($B$28:$E$31, TRANSPOSE(I4502:L4502)))</f>
        <v>-2.2699687112596831</v>
      </c>
      <c r="N4502" s="36">
        <v>-2.1725849962855248</v>
      </c>
      <c r="O4502" s="36">
        <v>1.1462529635106407</v>
      </c>
      <c r="P4502" s="36">
        <v>-1.4760564258091935</v>
      </c>
      <c r="Q4502" s="58">
        <f t="shared" si="450"/>
        <v>0.92907909403653921</v>
      </c>
      <c r="R4502" s="58">
        <f t="shared" si="451"/>
        <v>0.91439924942366468</v>
      </c>
      <c r="S4502" s="58">
        <f t="shared" si="452"/>
        <v>1.0519810686149458</v>
      </c>
      <c r="T4502" s="58">
        <f t="shared" si="453"/>
        <v>0.94905447766220241</v>
      </c>
      <c r="U4502" s="56">
        <f t="shared" si="454"/>
        <v>51.981068614945784</v>
      </c>
    </row>
    <row r="4503" spans="8:21" x14ac:dyDescent="0.25">
      <c r="H4503" s="11">
        <v>2001</v>
      </c>
      <c r="I4503" s="66">
        <f t="shared" ref="I4503:L4522" si="455">-I2003</f>
        <v>7.779195632501186E-3</v>
      </c>
      <c r="J4503" s="66">
        <f t="shared" si="455"/>
        <v>-0.50968131331512811</v>
      </c>
      <c r="K4503" s="66">
        <f t="shared" si="455"/>
        <v>-0.56462797669452036</v>
      </c>
      <c r="L4503" s="67">
        <f t="shared" si="455"/>
        <v>-0.26820425123901948</v>
      </c>
      <c r="M4503" s="36">
        <f t="array" ref="M4503:P4503">TRANSPOSE(MMULT($B$28:$E$31, TRANSPOSE(I4503:L4503)))</f>
        <v>7.779195632501186E-3</v>
      </c>
      <c r="N4503" s="36">
        <v>-0.38835533934451216</v>
      </c>
      <c r="O4503" s="36">
        <v>-0.54567468480616022</v>
      </c>
      <c r="P4503" s="36">
        <v>-0.31879142135136851</v>
      </c>
      <c r="Q4503" s="58">
        <f t="shared" si="450"/>
        <v>1.0061787822549557</v>
      </c>
      <c r="R4503" s="58">
        <f t="shared" si="451"/>
        <v>0.98643462345464838</v>
      </c>
      <c r="S4503" s="58">
        <f t="shared" si="452"/>
        <v>0.98314173074471523</v>
      </c>
      <c r="T4503" s="58">
        <f t="shared" si="453"/>
        <v>0.98971503544411532</v>
      </c>
      <c r="U4503" s="56">
        <f t="shared" si="454"/>
        <v>6.178782254955717</v>
      </c>
    </row>
    <row r="4504" spans="8:21" x14ac:dyDescent="0.25">
      <c r="H4504" s="11">
        <v>2002</v>
      </c>
      <c r="I4504" s="66">
        <f t="shared" si="455"/>
        <v>1.0710937368024909</v>
      </c>
      <c r="J4504" s="66">
        <f t="shared" si="455"/>
        <v>-0.13593166083210759</v>
      </c>
      <c r="K4504" s="66">
        <f t="shared" si="455"/>
        <v>1.0645556502993505</v>
      </c>
      <c r="L4504" s="67">
        <f t="shared" si="455"/>
        <v>-0.66927247797299183</v>
      </c>
      <c r="M4504" s="36">
        <f t="array" ref="M4504:P4504">TRANSPOSE(MMULT($B$28:$E$31, TRANSPOSE(I4504:L4504)))</f>
        <v>1.0710937368024909</v>
      </c>
      <c r="N4504" s="36">
        <v>0.57635343939645634</v>
      </c>
      <c r="O4504" s="36">
        <v>1.3739251232516678</v>
      </c>
      <c r="P4504" s="36">
        <v>-4.3317894942559776E-2</v>
      </c>
      <c r="Q4504" s="58">
        <f t="shared" si="450"/>
        <v>1.0443302603725491</v>
      </c>
      <c r="R4504" s="58">
        <f t="shared" si="451"/>
        <v>1.027719115937797</v>
      </c>
      <c r="S4504" s="58">
        <f t="shared" si="452"/>
        <v>1.0616050966415234</v>
      </c>
      <c r="T4504" s="58">
        <f t="shared" si="453"/>
        <v>0.99964775711043086</v>
      </c>
      <c r="U4504" s="56">
        <f t="shared" si="454"/>
        <v>61.60509664152336</v>
      </c>
    </row>
    <row r="4505" spans="8:21" x14ac:dyDescent="0.25">
      <c r="H4505" s="11">
        <v>2003</v>
      </c>
      <c r="I4505" s="66">
        <f t="shared" si="455"/>
        <v>1.4078962106763182</v>
      </c>
      <c r="J4505" s="66">
        <f t="shared" si="455"/>
        <v>0.12629149003858137</v>
      </c>
      <c r="K4505" s="66">
        <f t="shared" si="455"/>
        <v>-1.3470404864124033</v>
      </c>
      <c r="L4505" s="67">
        <f t="shared" si="455"/>
        <v>-0.4475913402264039</v>
      </c>
      <c r="M4505" s="36">
        <f t="array" ref="M4505:P4505">TRANSPOSE(MMULT($B$28:$E$31, TRANSPOSE(I4505:L4505)))</f>
        <v>1.4078962106763182</v>
      </c>
      <c r="N4505" s="36">
        <v>0.99291809805302433</v>
      </c>
      <c r="O4505" s="36">
        <v>-0.7352194129513645</v>
      </c>
      <c r="P4505" s="36">
        <v>0.40355627776512032</v>
      </c>
      <c r="Q4505" s="58">
        <f t="shared" si="450"/>
        <v>1.0567137613973598</v>
      </c>
      <c r="R4505" s="58">
        <f t="shared" si="451"/>
        <v>1.0460758675878992</v>
      </c>
      <c r="S4505" s="58">
        <f t="shared" si="452"/>
        <v>0.97571594340992884</v>
      </c>
      <c r="T4505" s="58">
        <f t="shared" si="453"/>
        <v>1.0159731115731059</v>
      </c>
      <c r="U4505" s="56">
        <f t="shared" si="454"/>
        <v>56.713761397359839</v>
      </c>
    </row>
    <row r="4506" spans="8:21" x14ac:dyDescent="0.25">
      <c r="H4506" s="11">
        <v>2004</v>
      </c>
      <c r="I4506" s="66">
        <f t="shared" si="455"/>
        <v>-0.16762932029735733</v>
      </c>
      <c r="J4506" s="66">
        <f t="shared" si="455"/>
        <v>-0.10234421600029743</v>
      </c>
      <c r="K4506" s="66">
        <f t="shared" si="455"/>
        <v>-1.5755313454626656</v>
      </c>
      <c r="L4506" s="67">
        <f t="shared" si="455"/>
        <v>0.88913840864154903</v>
      </c>
      <c r="M4506" s="36">
        <f t="array" ref="M4506:P4506">TRANSPOSE(MMULT($B$28:$E$31, TRANSPOSE(I4506:L4506)))</f>
        <v>-0.16762932029735733</v>
      </c>
      <c r="N4506" s="36">
        <v>-0.1855926085332858</v>
      </c>
      <c r="O4506" s="36">
        <v>-1.5314427277193734</v>
      </c>
      <c r="P4506" s="36">
        <v>0.64969864503423114</v>
      </c>
      <c r="Q4506" s="58">
        <f t="shared" si="450"/>
        <v>1.000020473999182</v>
      </c>
      <c r="R4506" s="58">
        <f t="shared" si="451"/>
        <v>0.99497187270364296</v>
      </c>
      <c r="S4506" s="58">
        <f t="shared" si="452"/>
        <v>0.94513008100086415</v>
      </c>
      <c r="T4506" s="58">
        <f t="shared" si="453"/>
        <v>1.0250788583765014</v>
      </c>
      <c r="U4506" s="56">
        <f t="shared" si="454"/>
        <v>25.078858376501366</v>
      </c>
    </row>
    <row r="4507" spans="8:21" x14ac:dyDescent="0.25">
      <c r="H4507" s="11">
        <v>2005</v>
      </c>
      <c r="I4507" s="66">
        <f t="shared" si="455"/>
        <v>-1.7072472258710334</v>
      </c>
      <c r="J4507" s="66">
        <f t="shared" si="455"/>
        <v>5.1003462197354209E-2</v>
      </c>
      <c r="K4507" s="66">
        <f t="shared" si="455"/>
        <v>-0.62649359853753184</v>
      </c>
      <c r="L4507" s="67">
        <f t="shared" si="455"/>
        <v>0.64012362328479733</v>
      </c>
      <c r="M4507" s="36">
        <f t="array" ref="M4507:P4507">TRANSPOSE(MMULT($B$28:$E$31, TRANSPOSE(I4507:L4507)))</f>
        <v>-1.7072472258710334</v>
      </c>
      <c r="N4507" s="36">
        <v>-1.0465018715649452</v>
      </c>
      <c r="O4507" s="36">
        <v>-1.2016989294005853</v>
      </c>
      <c r="P4507" s="36">
        <v>-0.33432600664762901</v>
      </c>
      <c r="Q4507" s="58">
        <f t="shared" si="450"/>
        <v>0.94755892602352565</v>
      </c>
      <c r="R4507" s="58">
        <f t="shared" si="451"/>
        <v>0.95922515125138819</v>
      </c>
      <c r="S4507" s="58">
        <f t="shared" si="452"/>
        <v>0.95767868689041735</v>
      </c>
      <c r="T4507" s="58">
        <f t="shared" si="453"/>
        <v>0.98915785538279111</v>
      </c>
      <c r="U4507" s="56">
        <f t="shared" si="454"/>
        <v>0</v>
      </c>
    </row>
    <row r="4508" spans="8:21" x14ac:dyDescent="0.25">
      <c r="H4508" s="11">
        <v>2006</v>
      </c>
      <c r="I4508" s="66">
        <f t="shared" si="455"/>
        <v>-1.7175477035090068</v>
      </c>
      <c r="J4508" s="66">
        <f t="shared" si="455"/>
        <v>0.63153513155278129</v>
      </c>
      <c r="K4508" s="66">
        <f t="shared" si="455"/>
        <v>1.4149451017663743</v>
      </c>
      <c r="L4508" s="67">
        <f t="shared" si="455"/>
        <v>0.48120079339550159</v>
      </c>
      <c r="M4508" s="36">
        <f t="array" ref="M4508:P4508">TRANSPOSE(MMULT($B$28:$E$31, TRANSPOSE(I4508:L4508)))</f>
        <v>-1.7175477035090068</v>
      </c>
      <c r="N4508" s="36">
        <v>-0.60507741481438848</v>
      </c>
      <c r="O4508" s="36">
        <v>0.72023260793126243</v>
      </c>
      <c r="P4508" s="36">
        <v>-0.37590222489347824</v>
      </c>
      <c r="Q4508" s="58">
        <f t="shared" si="450"/>
        <v>0.94721737676084861</v>
      </c>
      <c r="R4508" s="58">
        <f t="shared" si="451"/>
        <v>0.97739059649593441</v>
      </c>
      <c r="S4508" s="58">
        <f t="shared" si="452"/>
        <v>1.0342063327747897</v>
      </c>
      <c r="T4508" s="58">
        <f t="shared" si="453"/>
        <v>0.98766818093297082</v>
      </c>
      <c r="U4508" s="56">
        <f t="shared" si="454"/>
        <v>34.206332774789686</v>
      </c>
    </row>
    <row r="4509" spans="8:21" x14ac:dyDescent="0.25">
      <c r="H4509" s="11">
        <v>2007</v>
      </c>
      <c r="I4509" s="66">
        <f t="shared" si="455"/>
        <v>0.28774424810050964</v>
      </c>
      <c r="J4509" s="66">
        <f t="shared" si="455"/>
        <v>-0.97573463308638553</v>
      </c>
      <c r="K4509" s="66">
        <f t="shared" si="455"/>
        <v>-0.49666277792547264</v>
      </c>
      <c r="L4509" s="67">
        <f t="shared" si="455"/>
        <v>-0.92548215958387336</v>
      </c>
      <c r="M4509" s="36">
        <f t="array" ref="M4509:P4509">TRANSPOSE(MMULT($B$28:$E$31, TRANSPOSE(I4509:L4509)))</f>
        <v>0.28774424810050964</v>
      </c>
      <c r="N4509" s="36">
        <v>-0.56992628068971907</v>
      </c>
      <c r="O4509" s="36">
        <v>-0.40179911964961124</v>
      </c>
      <c r="P4509" s="36">
        <v>-0.81838065715598185</v>
      </c>
      <c r="Q4509" s="58">
        <f t="shared" si="450"/>
        <v>1.0160865664073195</v>
      </c>
      <c r="R4509" s="58">
        <f t="shared" si="451"/>
        <v>0.97885183420048061</v>
      </c>
      <c r="S4509" s="58">
        <f t="shared" si="452"/>
        <v>0.98881604587499961</v>
      </c>
      <c r="T4509" s="58">
        <f t="shared" si="453"/>
        <v>0.97195251356519685</v>
      </c>
      <c r="U4509" s="56">
        <f t="shared" si="454"/>
        <v>16.086566407319538</v>
      </c>
    </row>
    <row r="4510" spans="8:21" x14ac:dyDescent="0.25">
      <c r="H4510" s="11">
        <v>2008</v>
      </c>
      <c r="I4510" s="66">
        <f t="shared" si="455"/>
        <v>-0.74627571271472959</v>
      </c>
      <c r="J4510" s="66">
        <f t="shared" si="455"/>
        <v>0.64797841702372239</v>
      </c>
      <c r="K4510" s="66">
        <f t="shared" si="455"/>
        <v>1.9238934906091869</v>
      </c>
      <c r="L4510" s="67">
        <f t="shared" si="455"/>
        <v>0.85129524947914292</v>
      </c>
      <c r="M4510" s="36">
        <f t="array" ref="M4510:P4510">TRANSPOSE(MMULT($B$28:$E$31, TRANSPOSE(I4510:L4510)))</f>
        <v>-0.74627571271472959</v>
      </c>
      <c r="N4510" s="36">
        <v>2.5368843002001651E-2</v>
      </c>
      <c r="O4510" s="36">
        <v>1.547867480596707</v>
      </c>
      <c r="P4510" s="36">
        <v>0.43022994309637563</v>
      </c>
      <c r="Q4510" s="58">
        <f t="shared" si="450"/>
        <v>0.97997114664981511</v>
      </c>
      <c r="R4510" s="58">
        <f t="shared" si="451"/>
        <v>1.0039327639277196</v>
      </c>
      <c r="S4510" s="58">
        <f t="shared" si="452"/>
        <v>1.0690171759544305</v>
      </c>
      <c r="T4510" s="58">
        <f t="shared" si="453"/>
        <v>1.0169559517558098</v>
      </c>
      <c r="U4510" s="56">
        <f t="shared" si="454"/>
        <v>69.017175954430471</v>
      </c>
    </row>
    <row r="4511" spans="8:21" x14ac:dyDescent="0.25">
      <c r="H4511" s="11">
        <v>2009</v>
      </c>
      <c r="I4511" s="66">
        <f t="shared" si="455"/>
        <v>-2.8391070848715829</v>
      </c>
      <c r="J4511" s="66">
        <f t="shared" si="455"/>
        <v>-0.88174696049412038</v>
      </c>
      <c r="K4511" s="66">
        <f t="shared" si="455"/>
        <v>-1.1023530712144454</v>
      </c>
      <c r="L4511" s="67">
        <f t="shared" si="455"/>
        <v>-1.9826097232142474</v>
      </c>
      <c r="M4511" s="36">
        <f t="array" ref="M4511:P4511">TRANSPOSE(MMULT($B$28:$E$31, TRANSPOSE(I4511:L4511)))</f>
        <v>-2.8391070848715829</v>
      </c>
      <c r="N4511" s="36">
        <v>-2.4861687146521847</v>
      </c>
      <c r="O4511" s="36">
        <v>-2.0986945255809575</v>
      </c>
      <c r="P4511" s="36">
        <v>-3.2852166000939267</v>
      </c>
      <c r="Q4511" s="58">
        <f t="shared" si="450"/>
        <v>0.91075509577249014</v>
      </c>
      <c r="R4511" s="58">
        <f t="shared" si="451"/>
        <v>0.90229361589725343</v>
      </c>
      <c r="S4511" s="58">
        <f t="shared" si="452"/>
        <v>0.92392647684239926</v>
      </c>
      <c r="T4511" s="58">
        <f t="shared" si="453"/>
        <v>0.88881058358527643</v>
      </c>
      <c r="U4511" s="56">
        <f t="shared" si="454"/>
        <v>0</v>
      </c>
    </row>
    <row r="4512" spans="8:21" x14ac:dyDescent="0.25">
      <c r="H4512" s="11">
        <v>2010</v>
      </c>
      <c r="I4512" s="66">
        <f t="shared" si="455"/>
        <v>-0.55575652165732192</v>
      </c>
      <c r="J4512" s="66">
        <f t="shared" si="455"/>
        <v>-0.18753277279835748</v>
      </c>
      <c r="K4512" s="66">
        <f t="shared" si="455"/>
        <v>-0.9394037372472045</v>
      </c>
      <c r="L4512" s="67">
        <f t="shared" si="455"/>
        <v>0.39432886230845365</v>
      </c>
      <c r="M4512" s="36">
        <f t="array" ref="M4512:P4512">TRANSPOSE(MMULT($B$28:$E$31, TRANSPOSE(I4512:L4512)))</f>
        <v>-0.55575652165732192</v>
      </c>
      <c r="N4512" s="36">
        <v>-0.49818993606233769</v>
      </c>
      <c r="O4512" s="36">
        <v>-1.0847166940106319</v>
      </c>
      <c r="P4512" s="36">
        <v>1.1917086834140223E-2</v>
      </c>
      <c r="Q4512" s="58">
        <f t="shared" si="450"/>
        <v>0.98652759798145961</v>
      </c>
      <c r="R4512" s="58">
        <f t="shared" si="451"/>
        <v>0.98184070634599907</v>
      </c>
      <c r="S4512" s="58">
        <f t="shared" si="452"/>
        <v>0.96217044355236858</v>
      </c>
      <c r="T4512" s="58">
        <f t="shared" si="453"/>
        <v>1.0016513250858783</v>
      </c>
      <c r="U4512" s="56">
        <f t="shared" si="454"/>
        <v>1.6513250858782857</v>
      </c>
    </row>
    <row r="4513" spans="8:21" x14ac:dyDescent="0.25">
      <c r="H4513" s="11">
        <v>2011</v>
      </c>
      <c r="I4513" s="66">
        <f t="shared" si="455"/>
        <v>1.5102217272354741</v>
      </c>
      <c r="J4513" s="66">
        <f t="shared" si="455"/>
        <v>0.16805089402709306</v>
      </c>
      <c r="K4513" s="66">
        <f t="shared" si="455"/>
        <v>0.11461112484734613</v>
      </c>
      <c r="L4513" s="67">
        <f t="shared" si="455"/>
        <v>0.78323181743887893</v>
      </c>
      <c r="M4513" s="36">
        <f t="array" ref="M4513:P4513">TRANSPOSE(MMULT($B$28:$E$31, TRANSPOSE(I4513:L4513)))</f>
        <v>1.5102217272354741</v>
      </c>
      <c r="N4513" s="36">
        <v>1.0902243989298614</v>
      </c>
      <c r="O4513" s="36">
        <v>0.66375714147669218</v>
      </c>
      <c r="P4513" s="36">
        <v>1.46515639550413</v>
      </c>
      <c r="Q4513" s="58">
        <f t="shared" si="450"/>
        <v>1.060505053751237</v>
      </c>
      <c r="R4513" s="58">
        <f t="shared" si="451"/>
        <v>1.0504108905491087</v>
      </c>
      <c r="S4513" s="58">
        <f t="shared" si="452"/>
        <v>1.0318726782496164</v>
      </c>
      <c r="T4513" s="58">
        <f t="shared" si="453"/>
        <v>1.0558328513898478</v>
      </c>
      <c r="U4513" s="56">
        <f t="shared" si="454"/>
        <v>60.50505375123705</v>
      </c>
    </row>
    <row r="4514" spans="8:21" x14ac:dyDescent="0.25">
      <c r="H4514" s="11">
        <v>2012</v>
      </c>
      <c r="I4514" s="66">
        <f t="shared" si="455"/>
        <v>-5.4866040708249922E-2</v>
      </c>
      <c r="J4514" s="66">
        <f t="shared" si="455"/>
        <v>-0.11123429581798959</v>
      </c>
      <c r="K4514" s="66">
        <f t="shared" si="455"/>
        <v>0.96290530434027699</v>
      </c>
      <c r="L4514" s="67">
        <f t="shared" si="455"/>
        <v>-0.68796658322038906</v>
      </c>
      <c r="M4514" s="36">
        <f t="array" ref="M4514:P4514">TRANSPOSE(MMULT($B$28:$E$31, TRANSPOSE(I4514:L4514)))</f>
        <v>-5.4866040708249922E-2</v>
      </c>
      <c r="N4514" s="36">
        <v>-0.12073200794923047</v>
      </c>
      <c r="O4514" s="36">
        <v>0.87081087745682539</v>
      </c>
      <c r="P4514" s="36">
        <v>-0.63524963839520387</v>
      </c>
      <c r="Q4514" s="58">
        <f t="shared" si="450"/>
        <v>1.0039750682844586</v>
      </c>
      <c r="R4514" s="58">
        <f t="shared" si="451"/>
        <v>0.99771837154240994</v>
      </c>
      <c r="S4514" s="58">
        <f t="shared" si="452"/>
        <v>1.0404542900147804</v>
      </c>
      <c r="T4514" s="58">
        <f t="shared" si="453"/>
        <v>0.97842628405869903</v>
      </c>
      <c r="U4514" s="56">
        <f t="shared" si="454"/>
        <v>40.454290014780405</v>
      </c>
    </row>
    <row r="4515" spans="8:21" x14ac:dyDescent="0.25">
      <c r="H4515" s="11">
        <v>2013</v>
      </c>
      <c r="I4515" s="66">
        <f t="shared" si="455"/>
        <v>1.832002303018571</v>
      </c>
      <c r="J4515" s="66">
        <f t="shared" si="455"/>
        <v>-1.2687232105001278</v>
      </c>
      <c r="K4515" s="66">
        <f t="shared" si="455"/>
        <v>0.44099493930836209</v>
      </c>
      <c r="L4515" s="67">
        <f t="shared" si="455"/>
        <v>-5.9458766780869574E-2</v>
      </c>
      <c r="M4515" s="36">
        <f t="array" ref="M4515:P4515">TRANSPOSE(MMULT($B$28:$E$31, TRANSPOSE(I4515:L4515)))</f>
        <v>1.832002303018571</v>
      </c>
      <c r="N4515" s="36">
        <v>0.18617828508010115</v>
      </c>
      <c r="O4515" s="36">
        <v>1.0190721345085596</v>
      </c>
      <c r="P4515" s="36">
        <v>0.62371237314366346</v>
      </c>
      <c r="Q4515" s="58">
        <f t="shared" si="450"/>
        <v>1.0725163115466112</v>
      </c>
      <c r="R4515" s="58">
        <f t="shared" si="451"/>
        <v>1.0108175431765449</v>
      </c>
      <c r="S4515" s="58">
        <f t="shared" si="452"/>
        <v>1.0466429851888517</v>
      </c>
      <c r="T4515" s="58">
        <f t="shared" si="453"/>
        <v>1.0241136863453266</v>
      </c>
      <c r="U4515" s="56">
        <f t="shared" si="454"/>
        <v>72.516311546611206</v>
      </c>
    </row>
    <row r="4516" spans="8:21" x14ac:dyDescent="0.25">
      <c r="H4516" s="11">
        <v>2014</v>
      </c>
      <c r="I4516" s="66">
        <f t="shared" si="455"/>
        <v>-1.009068327729288</v>
      </c>
      <c r="J4516" s="66">
        <f t="shared" si="455"/>
        <v>-2.3896277057952506</v>
      </c>
      <c r="K4516" s="66">
        <f t="shared" si="455"/>
        <v>-1.5864829638586402</v>
      </c>
      <c r="L4516" s="67">
        <f t="shared" si="455"/>
        <v>-0.31493158841064028</v>
      </c>
      <c r="M4516" s="36">
        <f t="array" ref="M4516:P4516">TRANSPOSE(MMULT($B$28:$E$31, TRANSPOSE(I4516:L4516)))</f>
        <v>-1.009068327729288</v>
      </c>
      <c r="N4516" s="36">
        <v>-2.4857887574512856</v>
      </c>
      <c r="O4516" s="36">
        <v>-1.9519134104255844</v>
      </c>
      <c r="P4516" s="36">
        <v>-1.2697103894014581</v>
      </c>
      <c r="Q4516" s="58">
        <f t="shared" si="450"/>
        <v>0.97099895056346586</v>
      </c>
      <c r="R4516" s="58">
        <f t="shared" si="451"/>
        <v>0.90230818641555588</v>
      </c>
      <c r="S4516" s="58">
        <f t="shared" si="452"/>
        <v>0.92936703096946727</v>
      </c>
      <c r="T4516" s="58">
        <f t="shared" si="453"/>
        <v>0.95618006336548644</v>
      </c>
      <c r="U4516" s="56">
        <f t="shared" si="454"/>
        <v>0</v>
      </c>
    </row>
    <row r="4517" spans="8:21" x14ac:dyDescent="0.25">
      <c r="H4517" s="11">
        <v>2015</v>
      </c>
      <c r="I4517" s="66">
        <f t="shared" si="455"/>
        <v>8.1766788157599649E-2</v>
      </c>
      <c r="J4517" s="66">
        <f t="shared" si="455"/>
        <v>-0.36314514828050409</v>
      </c>
      <c r="K4517" s="66">
        <f t="shared" si="455"/>
        <v>-3.412579994315013</v>
      </c>
      <c r="L4517" s="67">
        <f t="shared" si="455"/>
        <v>7.8958175839411074E-2</v>
      </c>
      <c r="M4517" s="36">
        <f t="array" ref="M4517:P4517">TRANSPOSE(MMULT($B$28:$E$31, TRANSPOSE(I4517:L4517)))</f>
        <v>8.1766788157599649E-2</v>
      </c>
      <c r="N4517" s="36">
        <v>-0.22822025164784923</v>
      </c>
      <c r="O4517" s="36">
        <v>-3.1616715108543025</v>
      </c>
      <c r="P4517" s="36">
        <v>7.7334192978096905E-2</v>
      </c>
      <c r="Q4517" s="58">
        <f t="shared" si="450"/>
        <v>1.0087877249124946</v>
      </c>
      <c r="R4517" s="58">
        <f t="shared" si="451"/>
        <v>0.99317093904861975</v>
      </c>
      <c r="S4517" s="58">
        <f t="shared" si="452"/>
        <v>0.88546543192810567</v>
      </c>
      <c r="T4517" s="58">
        <f t="shared" si="453"/>
        <v>1.0040294296551409</v>
      </c>
      <c r="U4517" s="56">
        <f t="shared" si="454"/>
        <v>8.7877249124945767</v>
      </c>
    </row>
    <row r="4518" spans="8:21" x14ac:dyDescent="0.25">
      <c r="H4518" s="11">
        <v>2016</v>
      </c>
      <c r="I4518" s="66">
        <f t="shared" si="455"/>
        <v>-0.13521124048092661</v>
      </c>
      <c r="J4518" s="66">
        <f t="shared" si="455"/>
        <v>0.26094658265969101</v>
      </c>
      <c r="K4518" s="66">
        <f t="shared" si="455"/>
        <v>-0.89249313036613964</v>
      </c>
      <c r="L4518" s="67">
        <f t="shared" si="455"/>
        <v>2.9109537200350009E-2</v>
      </c>
      <c r="M4518" s="36">
        <f t="array" ref="M4518:P4518">TRANSPOSE(MMULT($B$28:$E$31, TRANSPOSE(I4518:L4518)))</f>
        <v>-0.13521124048092661</v>
      </c>
      <c r="N4518" s="36">
        <v>0.11536497079771842</v>
      </c>
      <c r="O4518" s="36">
        <v>-0.86764464155706544</v>
      </c>
      <c r="P4518" s="36">
        <v>2.1799063344610535E-2</v>
      </c>
      <c r="Q4518" s="58">
        <f t="shared" si="450"/>
        <v>1.001155773975722</v>
      </c>
      <c r="R4518" s="58">
        <f t="shared" si="451"/>
        <v>1.0077799943552666</v>
      </c>
      <c r="S4518" s="58">
        <f t="shared" si="452"/>
        <v>0.9705612314663693</v>
      </c>
      <c r="T4518" s="58">
        <f t="shared" si="453"/>
        <v>1.0020102025497779</v>
      </c>
      <c r="U4518" s="56">
        <f t="shared" si="454"/>
        <v>7.7799943552665507</v>
      </c>
    </row>
    <row r="4519" spans="8:21" x14ac:dyDescent="0.25">
      <c r="H4519" s="11">
        <v>2017</v>
      </c>
      <c r="I4519" s="66">
        <f t="shared" si="455"/>
        <v>2.4671278509171168</v>
      </c>
      <c r="J4519" s="66">
        <f t="shared" si="455"/>
        <v>-0.61176725391649145</v>
      </c>
      <c r="K4519" s="66">
        <f t="shared" si="455"/>
        <v>1.1074185640620458</v>
      </c>
      <c r="L4519" s="67">
        <f t="shared" si="455"/>
        <v>1.7347829111272191</v>
      </c>
      <c r="M4519" s="36">
        <f t="array" ref="M4519:P4519">TRANSPOSE(MMULT($B$28:$E$31, TRANSPOSE(I4519:L4519)))</f>
        <v>2.4671278509171168</v>
      </c>
      <c r="N4519" s="36">
        <v>1.0970866106884904</v>
      </c>
      <c r="O4519" s="36">
        <v>1.9000712282052687</v>
      </c>
      <c r="P4519" s="36">
        <v>2.5697038620639656</v>
      </c>
      <c r="Q4519" s="58">
        <f t="shared" si="450"/>
        <v>1.0966246636823682</v>
      </c>
      <c r="R4519" s="58">
        <f t="shared" si="451"/>
        <v>1.0507172812589349</v>
      </c>
      <c r="S4519" s="58">
        <f t="shared" si="452"/>
        <v>1.0841842372388175</v>
      </c>
      <c r="T4519" s="58">
        <f t="shared" si="453"/>
        <v>1.0989659956289184</v>
      </c>
      <c r="U4519" s="56">
        <f t="shared" si="454"/>
        <v>98.965995628918392</v>
      </c>
    </row>
    <row r="4520" spans="8:21" x14ac:dyDescent="0.25">
      <c r="H4520" s="11">
        <v>2018</v>
      </c>
      <c r="I4520" s="66">
        <f t="shared" si="455"/>
        <v>-1.3979041533057166</v>
      </c>
      <c r="J4520" s="66">
        <f t="shared" si="455"/>
        <v>-0.31950257721470443</v>
      </c>
      <c r="K4520" s="66">
        <f t="shared" si="455"/>
        <v>0.94166607414445591</v>
      </c>
      <c r="L4520" s="67">
        <f t="shared" si="455"/>
        <v>-0.41076289628626644</v>
      </c>
      <c r="M4520" s="36">
        <f t="array" ref="M4520:P4520">TRANSPOSE(MMULT($B$28:$E$31, TRANSPOSE(I4520:L4520)))</f>
        <v>-1.3979041533057166</v>
      </c>
      <c r="N4520" s="36">
        <v>-1.1356570536057768</v>
      </c>
      <c r="O4520" s="36">
        <v>0.35291912207540799</v>
      </c>
      <c r="P4520" s="36">
        <v>-1.1450633611713503</v>
      </c>
      <c r="Q4520" s="58">
        <f t="shared" si="450"/>
        <v>0.95787389300928105</v>
      </c>
      <c r="R4520" s="58">
        <f t="shared" si="451"/>
        <v>0.95559743302508549</v>
      </c>
      <c r="S4520" s="58">
        <f t="shared" si="452"/>
        <v>1.0191222981830297</v>
      </c>
      <c r="T4520" s="58">
        <f t="shared" si="453"/>
        <v>0.96051029534833843</v>
      </c>
      <c r="U4520" s="56">
        <f t="shared" si="454"/>
        <v>19.122298183029685</v>
      </c>
    </row>
    <row r="4521" spans="8:21" x14ac:dyDescent="0.25">
      <c r="H4521" s="11">
        <v>2019</v>
      </c>
      <c r="I4521" s="66">
        <f t="shared" si="455"/>
        <v>-0.76357800446053814</v>
      </c>
      <c r="J4521" s="66">
        <f t="shared" si="455"/>
        <v>-0.9786514428509655</v>
      </c>
      <c r="K4521" s="66">
        <f t="shared" si="455"/>
        <v>-9.0330147592792606E-2</v>
      </c>
      <c r="L4521" s="67">
        <f t="shared" si="455"/>
        <v>-0.40126840886976833</v>
      </c>
      <c r="M4521" s="36">
        <f t="array" ref="M4521:P4521">TRANSPOSE(MMULT($B$28:$E$31, TRANSPOSE(I4521:L4521)))</f>
        <v>-0.76357800446053814</v>
      </c>
      <c r="N4521" s="36">
        <v>-1.2408489540298924</v>
      </c>
      <c r="O4521" s="36">
        <v>-0.40641331312140183</v>
      </c>
      <c r="P4521" s="36">
        <v>-0.93468129455977034</v>
      </c>
      <c r="Q4521" s="58">
        <f t="shared" si="450"/>
        <v>0.97937787517081631</v>
      </c>
      <c r="R4521" s="58">
        <f t="shared" si="451"/>
        <v>0.95133482128375479</v>
      </c>
      <c r="S4521" s="58">
        <f t="shared" si="452"/>
        <v>0.98863355917434936</v>
      </c>
      <c r="T4521" s="58">
        <f t="shared" si="453"/>
        <v>0.96786348632180985</v>
      </c>
      <c r="U4521" s="56">
        <f t="shared" si="454"/>
        <v>0</v>
      </c>
    </row>
    <row r="4522" spans="8:21" x14ac:dyDescent="0.25">
      <c r="H4522" s="11">
        <v>2020</v>
      </c>
      <c r="I4522" s="66">
        <f t="shared" si="455"/>
        <v>0.23949853343603406</v>
      </c>
      <c r="J4522" s="66">
        <f t="shared" si="455"/>
        <v>1.2306624035741354</v>
      </c>
      <c r="K4522" s="66">
        <f t="shared" si="455"/>
        <v>0.30658459764195456</v>
      </c>
      <c r="L4522" s="67">
        <f t="shared" si="455"/>
        <v>-0.51294071310973222</v>
      </c>
      <c r="M4522" s="36">
        <f t="array" ref="M4522:P4522">TRANSPOSE(MMULT($B$28:$E$31, TRANSPOSE(I4522:L4522)))</f>
        <v>0.23949853343603406</v>
      </c>
      <c r="N4522" s="36">
        <v>1.101986987848613</v>
      </c>
      <c r="O4522" s="36">
        <v>0.4283979260198868</v>
      </c>
      <c r="P4522" s="36">
        <v>-4.3552223444559279E-2</v>
      </c>
      <c r="Q4522" s="58">
        <f t="shared" si="450"/>
        <v>1.0143722504221575</v>
      </c>
      <c r="R4522" s="58">
        <f t="shared" si="451"/>
        <v>1.0509361327639011</v>
      </c>
      <c r="S4522" s="58">
        <f t="shared" si="452"/>
        <v>1.0222038329390297</v>
      </c>
      <c r="T4522" s="58">
        <f t="shared" si="453"/>
        <v>0.99963926573039297</v>
      </c>
      <c r="U4522" s="56">
        <f t="shared" si="454"/>
        <v>50.936132763901078</v>
      </c>
    </row>
    <row r="4523" spans="8:21" x14ac:dyDescent="0.25">
      <c r="H4523" s="11">
        <v>2021</v>
      </c>
      <c r="I4523" s="66">
        <f t="shared" ref="I4523:L4542" si="456">-I2023</f>
        <v>-0.80616886611296112</v>
      </c>
      <c r="J4523" s="66">
        <f t="shared" si="456"/>
        <v>-0.19821442343114073</v>
      </c>
      <c r="K4523" s="66">
        <f t="shared" si="456"/>
        <v>-0.62751129799821503</v>
      </c>
      <c r="L4523" s="67">
        <f t="shared" si="456"/>
        <v>0.35344002914167166</v>
      </c>
      <c r="M4523" s="36">
        <f t="array" ref="M4523:P4523">TRANSPOSE(MMULT($B$28:$E$31, TRANSPOSE(I4523:L4523)))</f>
        <v>-0.80616886611296112</v>
      </c>
      <c r="N4523" s="36">
        <v>-0.66570220616909681</v>
      </c>
      <c r="O4523" s="36">
        <v>-0.8861441955112056</v>
      </c>
      <c r="P4523" s="36">
        <v>-0.15818293775803566</v>
      </c>
      <c r="Q4523" s="58">
        <f t="shared" si="450"/>
        <v>0.97791902361595595</v>
      </c>
      <c r="R4523" s="58">
        <f t="shared" si="451"/>
        <v>0.97487553868613375</v>
      </c>
      <c r="S4523" s="58">
        <f t="shared" si="452"/>
        <v>0.96984329913299572</v>
      </c>
      <c r="T4523" s="58">
        <f t="shared" si="453"/>
        <v>0.995494019784816</v>
      </c>
      <c r="U4523" s="56">
        <f t="shared" si="454"/>
        <v>0</v>
      </c>
    </row>
    <row r="4524" spans="8:21" x14ac:dyDescent="0.25">
      <c r="H4524" s="11">
        <v>2022</v>
      </c>
      <c r="I4524" s="66">
        <f t="shared" si="456"/>
        <v>0.59710193981210247</v>
      </c>
      <c r="J4524" s="66">
        <f t="shared" si="456"/>
        <v>1.1346014023760429</v>
      </c>
      <c r="K4524" s="66">
        <f t="shared" si="456"/>
        <v>-0.766312978539195</v>
      </c>
      <c r="L4524" s="67">
        <f t="shared" si="456"/>
        <v>1.0593106089982829</v>
      </c>
      <c r="M4524" s="36">
        <f t="array" ref="M4524:P4524">TRANSPOSE(MMULT($B$28:$E$31, TRANSPOSE(I4524:L4524)))</f>
        <v>0.59710193981210247</v>
      </c>
      <c r="N4524" s="36">
        <v>1.2553063772916397</v>
      </c>
      <c r="O4524" s="36">
        <v>-0.44403389104242619</v>
      </c>
      <c r="P4524" s="36">
        <v>1.4385634382036669</v>
      </c>
      <c r="Q4524" s="58">
        <f t="shared" si="450"/>
        <v>1.0271480393132826</v>
      </c>
      <c r="R4524" s="58">
        <f t="shared" si="451"/>
        <v>1.0578064699320002</v>
      </c>
      <c r="S4524" s="58">
        <f t="shared" si="452"/>
        <v>0.98714695935583807</v>
      </c>
      <c r="T4524" s="58">
        <f t="shared" si="453"/>
        <v>1.0548155245423887</v>
      </c>
      <c r="U4524" s="56">
        <f t="shared" si="454"/>
        <v>57.806469932000226</v>
      </c>
    </row>
    <row r="4525" spans="8:21" x14ac:dyDescent="0.25">
      <c r="H4525" s="11">
        <v>2023</v>
      </c>
      <c r="I4525" s="66">
        <f t="shared" si="456"/>
        <v>0.76585419717129077</v>
      </c>
      <c r="J4525" s="66">
        <f t="shared" si="456"/>
        <v>0.14242021265447213</v>
      </c>
      <c r="K4525" s="66">
        <f t="shared" si="456"/>
        <v>1.2334560484386312</v>
      </c>
      <c r="L4525" s="67">
        <f t="shared" si="456"/>
        <v>0.86170969699006161</v>
      </c>
      <c r="M4525" s="36">
        <f t="array" ref="M4525:P4525">TRANSPOSE(MMULT($B$28:$E$31, TRANSPOSE(I4525:L4525)))</f>
        <v>0.76585419717129077</v>
      </c>
      <c r="N4525" s="36">
        <v>0.59700646163568272</v>
      </c>
      <c r="O4525" s="36">
        <v>1.4326757554359357</v>
      </c>
      <c r="P4525" s="36">
        <v>1.1239196108158374</v>
      </c>
      <c r="Q4525" s="58">
        <f t="shared" si="450"/>
        <v>1.0332326647845471</v>
      </c>
      <c r="R4525" s="58">
        <f t="shared" si="451"/>
        <v>1.0286215959520033</v>
      </c>
      <c r="S4525" s="58">
        <f t="shared" si="452"/>
        <v>1.0641028291816457</v>
      </c>
      <c r="T4525" s="58">
        <f t="shared" si="453"/>
        <v>1.0428528207895573</v>
      </c>
      <c r="U4525" s="56">
        <f t="shared" si="454"/>
        <v>64.102829181645674</v>
      </c>
    </row>
    <row r="4526" spans="8:21" x14ac:dyDescent="0.25">
      <c r="H4526" s="11">
        <v>2024</v>
      </c>
      <c r="I4526" s="66">
        <f t="shared" si="456"/>
        <v>1.9823914586039864</v>
      </c>
      <c r="J4526" s="66">
        <f t="shared" si="456"/>
        <v>-1.1659269731990103</v>
      </c>
      <c r="K4526" s="66">
        <f t="shared" si="456"/>
        <v>-7.7498160176961178E-2</v>
      </c>
      <c r="L4526" s="67">
        <f t="shared" si="456"/>
        <v>0.21193497950371332</v>
      </c>
      <c r="M4526" s="36">
        <f t="array" ref="M4526:P4526">TRANSPOSE(MMULT($B$28:$E$31, TRANSPOSE(I4526:L4526)))</f>
        <v>1.9823914586039864</v>
      </c>
      <c r="N4526" s="36">
        <v>0.36115445072659103</v>
      </c>
      <c r="O4526" s="36">
        <v>0.59609037026128719</v>
      </c>
      <c r="P4526" s="36">
        <v>0.9554054956210476</v>
      </c>
      <c r="Q4526" s="58">
        <f t="shared" si="450"/>
        <v>1.0781765138421369</v>
      </c>
      <c r="R4526" s="58">
        <f t="shared" si="451"/>
        <v>1.0183624939299469</v>
      </c>
      <c r="S4526" s="58">
        <f t="shared" si="452"/>
        <v>1.0290835149282413</v>
      </c>
      <c r="T4526" s="58">
        <f t="shared" si="453"/>
        <v>1.0365018294993289</v>
      </c>
      <c r="U4526" s="56">
        <f t="shared" si="454"/>
        <v>78.17651384213687</v>
      </c>
    </row>
    <row r="4527" spans="8:21" x14ac:dyDescent="0.25">
      <c r="H4527" s="11">
        <v>2025</v>
      </c>
      <c r="I4527" s="66">
        <f t="shared" si="456"/>
        <v>-0.109568179449366</v>
      </c>
      <c r="J4527" s="66">
        <f t="shared" si="456"/>
        <v>0.58949306968231063</v>
      </c>
      <c r="K4527" s="66">
        <f t="shared" si="456"/>
        <v>2.4172310780685859</v>
      </c>
      <c r="L4527" s="67">
        <f t="shared" si="456"/>
        <v>0.10763156135001281</v>
      </c>
      <c r="M4527" s="36">
        <f t="array" ref="M4527:P4527">TRANSPOSE(MMULT($B$28:$E$31, TRANSPOSE(I4527:L4527)))</f>
        <v>-0.109568179449366</v>
      </c>
      <c r="N4527" s="36">
        <v>0.38520247608944769</v>
      </c>
      <c r="O4527" s="36">
        <v>2.2358398945471922</v>
      </c>
      <c r="P4527" s="36">
        <v>0.1246184599530694</v>
      </c>
      <c r="Q4527" s="58">
        <f t="shared" si="450"/>
        <v>1.0020547217729057</v>
      </c>
      <c r="R4527" s="58">
        <f t="shared" si="451"/>
        <v>1.0194038342866221</v>
      </c>
      <c r="S4527" s="58">
        <f t="shared" si="452"/>
        <v>1.0988438655681079</v>
      </c>
      <c r="T4527" s="58">
        <f t="shared" si="453"/>
        <v>1.005751866749705</v>
      </c>
      <c r="U4527" s="56">
        <f t="shared" si="454"/>
        <v>98.843865568107873</v>
      </c>
    </row>
    <row r="4528" spans="8:21" x14ac:dyDescent="0.25">
      <c r="H4528" s="11">
        <v>2026</v>
      </c>
      <c r="I4528" s="66">
        <f t="shared" si="456"/>
        <v>-0.83113091840100661</v>
      </c>
      <c r="J4528" s="66">
        <f t="shared" si="456"/>
        <v>0.23172478955863762</v>
      </c>
      <c r="K4528" s="66">
        <f t="shared" si="456"/>
        <v>-0.56065228722856297</v>
      </c>
      <c r="L4528" s="67">
        <f t="shared" si="456"/>
        <v>0.66692117766991188</v>
      </c>
      <c r="M4528" s="36">
        <f t="array" ref="M4528:P4528">TRANSPOSE(MMULT($B$28:$E$31, TRANSPOSE(I4528:L4528)))</f>
        <v>-0.83113091840100661</v>
      </c>
      <c r="N4528" s="36">
        <v>-0.3498098421650867</v>
      </c>
      <c r="O4528" s="36">
        <v>-0.8134503243555391</v>
      </c>
      <c r="P4528" s="36">
        <v>0.179093664198335</v>
      </c>
      <c r="Q4528" s="58">
        <f t="shared" si="450"/>
        <v>0.97706501642825516</v>
      </c>
      <c r="R4528" s="58">
        <f t="shared" si="451"/>
        <v>0.98805190885052618</v>
      </c>
      <c r="S4528" s="58">
        <f t="shared" si="452"/>
        <v>0.97266746969407569</v>
      </c>
      <c r="T4528" s="58">
        <f t="shared" si="453"/>
        <v>1.0077399135432599</v>
      </c>
      <c r="U4528" s="56">
        <f t="shared" si="454"/>
        <v>7.7399135432598687</v>
      </c>
    </row>
    <row r="4529" spans="8:21" x14ac:dyDescent="0.25">
      <c r="H4529" s="11">
        <v>2027</v>
      </c>
      <c r="I4529" s="66">
        <f t="shared" si="456"/>
        <v>1.0668111939085769</v>
      </c>
      <c r="J4529" s="66">
        <f t="shared" si="456"/>
        <v>1.1207344461820317</v>
      </c>
      <c r="K4529" s="66">
        <f t="shared" si="456"/>
        <v>0.92576185275835021</v>
      </c>
      <c r="L4529" s="67">
        <f t="shared" si="456"/>
        <v>-0.57791049433794073</v>
      </c>
      <c r="M4529" s="36">
        <f t="array" ref="M4529:P4529">TRANSPOSE(MMULT($B$28:$E$31, TRANSPOSE(I4529:L4529)))</f>
        <v>1.0668111939085769</v>
      </c>
      <c r="N4529" s="36">
        <v>1.5433546356830528</v>
      </c>
      <c r="O4529" s="36">
        <v>1.3004526837598531</v>
      </c>
      <c r="P4529" s="36">
        <v>0.29919550698881303</v>
      </c>
      <c r="Q4529" s="58">
        <f t="shared" si="450"/>
        <v>1.0441737384835559</v>
      </c>
      <c r="R4529" s="58">
        <f t="shared" si="451"/>
        <v>1.0708357806864151</v>
      </c>
      <c r="S4529" s="58">
        <f t="shared" si="452"/>
        <v>1.0584897281092722</v>
      </c>
      <c r="T4529" s="58">
        <f t="shared" si="453"/>
        <v>1.0121368670876301</v>
      </c>
      <c r="U4529" s="56">
        <f t="shared" si="454"/>
        <v>70.835780686415049</v>
      </c>
    </row>
    <row r="4530" spans="8:21" x14ac:dyDescent="0.25">
      <c r="H4530" s="11">
        <v>2028</v>
      </c>
      <c r="I4530" s="66">
        <f t="shared" si="456"/>
        <v>-1.176553518083884</v>
      </c>
      <c r="J4530" s="66">
        <f t="shared" si="456"/>
        <v>-0.23940865456920676</v>
      </c>
      <c r="K4530" s="66">
        <f t="shared" si="456"/>
        <v>0.81044795560080907</v>
      </c>
      <c r="L4530" s="67">
        <f t="shared" si="456"/>
        <v>-2.1056036109412721</v>
      </c>
      <c r="M4530" s="36">
        <f t="array" ref="M4530:P4530">TRANSPOSE(MMULT($B$28:$E$31, TRANSPOSE(I4530:L4530)))</f>
        <v>-1.176553518083884</v>
      </c>
      <c r="N4530" s="36">
        <v>-0.93306587725671131</v>
      </c>
      <c r="O4530" s="36">
        <v>0.31502304516649432</v>
      </c>
      <c r="P4530" s="36">
        <v>-2.4158241512210687</v>
      </c>
      <c r="Q4530" s="58">
        <f t="shared" si="450"/>
        <v>0.96532362310546904</v>
      </c>
      <c r="R4530" s="58">
        <f t="shared" si="451"/>
        <v>0.96386076949850419</v>
      </c>
      <c r="S4530" s="58">
        <f t="shared" si="452"/>
        <v>1.0175786389715149</v>
      </c>
      <c r="T4530" s="58">
        <f t="shared" si="453"/>
        <v>0.91726794068194262</v>
      </c>
      <c r="U4530" s="56">
        <f t="shared" si="454"/>
        <v>17.578638971514906</v>
      </c>
    </row>
    <row r="4531" spans="8:21" x14ac:dyDescent="0.25">
      <c r="H4531" s="11">
        <v>2029</v>
      </c>
      <c r="I4531" s="66">
        <f t="shared" si="456"/>
        <v>1.5163386094713439E-2</v>
      </c>
      <c r="J4531" s="66">
        <f t="shared" si="456"/>
        <v>-1.1666884335677245E-2</v>
      </c>
      <c r="K4531" s="66">
        <f t="shared" si="456"/>
        <v>0.96176799604186058</v>
      </c>
      <c r="L4531" s="67">
        <f t="shared" si="456"/>
        <v>-9.6140223153577578E-2</v>
      </c>
      <c r="M4531" s="36">
        <f t="array" ref="M4531:P4531">TRANSPOSE(MMULT($B$28:$E$31, TRANSPOSE(I4531:L4531)))</f>
        <v>1.5163386094713439E-2</v>
      </c>
      <c r="N4531" s="36">
        <v>6.4143539066611327E-4</v>
      </c>
      <c r="O4531" s="36">
        <v>0.8997652526289236</v>
      </c>
      <c r="P4531" s="36">
        <v>-8.7462259478694362E-2</v>
      </c>
      <c r="Q4531" s="58">
        <f t="shared" si="450"/>
        <v>1.0064388594133975</v>
      </c>
      <c r="R4531" s="58">
        <f t="shared" si="451"/>
        <v>1.0028782702928756</v>
      </c>
      <c r="S4531" s="58">
        <f t="shared" si="452"/>
        <v>1.0416600162555023</v>
      </c>
      <c r="T4531" s="58">
        <f t="shared" si="453"/>
        <v>0.99804936680648371</v>
      </c>
      <c r="U4531" s="56">
        <f t="shared" si="454"/>
        <v>41.660016255502306</v>
      </c>
    </row>
    <row r="4532" spans="8:21" x14ac:dyDescent="0.25">
      <c r="H4532" s="11">
        <v>2030</v>
      </c>
      <c r="I4532" s="66">
        <f t="shared" si="456"/>
        <v>1.5795798858659116</v>
      </c>
      <c r="J4532" s="66">
        <f t="shared" si="456"/>
        <v>0.38768150353832653</v>
      </c>
      <c r="K4532" s="66">
        <f t="shared" si="456"/>
        <v>-0.39883561447722399</v>
      </c>
      <c r="L4532" s="67">
        <f t="shared" si="456"/>
        <v>0.99838265849886632</v>
      </c>
      <c r="M4532" s="36">
        <f t="array" ref="M4532:P4532">TRANSPOSE(MMULT($B$28:$E$31, TRANSPOSE(I4532:L4532)))</f>
        <v>1.5795798858659116</v>
      </c>
      <c r="N4532" s="36">
        <v>1.3038194415155884</v>
      </c>
      <c r="O4532" s="36">
        <v>0.22130711612943621</v>
      </c>
      <c r="P4532" s="36">
        <v>1.7330552618614006</v>
      </c>
      <c r="Q4532" s="58">
        <f t="shared" si="450"/>
        <v>1.063082594742788</v>
      </c>
      <c r="R4532" s="58">
        <f t="shared" si="451"/>
        <v>1.059989710778801</v>
      </c>
      <c r="S4532" s="58">
        <f t="shared" si="452"/>
        <v>1.0137712465955544</v>
      </c>
      <c r="T4532" s="58">
        <f t="shared" si="453"/>
        <v>1.0661363461201381</v>
      </c>
      <c r="U4532" s="56">
        <f t="shared" si="454"/>
        <v>66.136346120138086</v>
      </c>
    </row>
    <row r="4533" spans="8:21" x14ac:dyDescent="0.25">
      <c r="H4533" s="11">
        <v>2031</v>
      </c>
      <c r="I4533" s="66">
        <f t="shared" si="456"/>
        <v>0.37492745666125171</v>
      </c>
      <c r="J4533" s="66">
        <f t="shared" si="456"/>
        <v>1.7353166197983272</v>
      </c>
      <c r="K4533" s="66">
        <f t="shared" si="456"/>
        <v>-0.35186690192471787</v>
      </c>
      <c r="L4533" s="67">
        <f t="shared" si="456"/>
        <v>0.65292764513486246</v>
      </c>
      <c r="M4533" s="36">
        <f t="array" ref="M4533:P4533">TRANSPOSE(MMULT($B$28:$E$31, TRANSPOSE(I4533:L4533)))</f>
        <v>0.37492745666125171</v>
      </c>
      <c r="N4533" s="36">
        <v>1.5775476688413119</v>
      </c>
      <c r="O4533" s="36">
        <v>-0.11194162821739745</v>
      </c>
      <c r="P4533" s="36">
        <v>1.1088278715650519</v>
      </c>
      <c r="Q4533" s="58">
        <f t="shared" si="450"/>
        <v>1.0191918007191927</v>
      </c>
      <c r="R4533" s="58">
        <f t="shared" si="451"/>
        <v>1.072393054673316</v>
      </c>
      <c r="S4533" s="58">
        <f t="shared" si="452"/>
        <v>1.0003473951990449</v>
      </c>
      <c r="T4533" s="58">
        <f t="shared" si="453"/>
        <v>1.0422824575414249</v>
      </c>
      <c r="U4533" s="56">
        <f t="shared" si="454"/>
        <v>72.39305467331603</v>
      </c>
    </row>
    <row r="4534" spans="8:21" x14ac:dyDescent="0.25">
      <c r="H4534" s="11">
        <v>2032</v>
      </c>
      <c r="I4534" s="66">
        <f t="shared" si="456"/>
        <v>-1.229218878949546</v>
      </c>
      <c r="J4534" s="66">
        <f t="shared" si="456"/>
        <v>-0.18353288523305691</v>
      </c>
      <c r="K4534" s="66">
        <f t="shared" si="456"/>
        <v>1.2082829597797931</v>
      </c>
      <c r="L4534" s="67">
        <f t="shared" si="456"/>
        <v>0.60456997714833483</v>
      </c>
      <c r="M4534" s="36">
        <f t="array" ref="M4534:P4534">TRANSPOSE(MMULT($B$28:$E$31, TRANSPOSE(I4534:L4534)))</f>
        <v>-1.229218878949546</v>
      </c>
      <c r="N4534" s="36">
        <v>-0.92344523051677085</v>
      </c>
      <c r="O4534" s="36">
        <v>0.66853036172791036</v>
      </c>
      <c r="P4534" s="36">
        <v>-0.19123310140552685</v>
      </c>
      <c r="Q4534" s="58">
        <f t="shared" si="450"/>
        <v>0.96354589294911852</v>
      </c>
      <c r="R4534" s="58">
        <f t="shared" si="451"/>
        <v>0.96425495104771097</v>
      </c>
      <c r="S4534" s="58">
        <f t="shared" si="452"/>
        <v>1.0320697112812389</v>
      </c>
      <c r="T4534" s="58">
        <f t="shared" si="453"/>
        <v>0.99430206399012611</v>
      </c>
      <c r="U4534" s="56">
        <f t="shared" si="454"/>
        <v>32.069711281238924</v>
      </c>
    </row>
    <row r="4535" spans="8:21" x14ac:dyDescent="0.25">
      <c r="H4535" s="11">
        <v>2033</v>
      </c>
      <c r="I4535" s="66">
        <f t="shared" si="456"/>
        <v>1.5163638287214145</v>
      </c>
      <c r="J4535" s="66">
        <f t="shared" si="456"/>
        <v>-0.82223957371551204</v>
      </c>
      <c r="K4535" s="66">
        <f t="shared" si="456"/>
        <v>-0.65602859945026226</v>
      </c>
      <c r="L4535" s="67">
        <f t="shared" si="456"/>
        <v>0.48748703623701545</v>
      </c>
      <c r="M4535" s="36">
        <f t="array" ref="M4535:P4535">TRANSPOSE(MMULT($B$28:$E$31, TRANSPOSE(I4535:L4535)))</f>
        <v>1.5163638287214145</v>
      </c>
      <c r="N4535" s="36">
        <v>0.32995864511380057</v>
      </c>
      <c r="O4535" s="36">
        <v>-9.6056617126218047E-2</v>
      </c>
      <c r="P4535" s="36">
        <v>1.023357833412593</v>
      </c>
      <c r="Q4535" s="58">
        <f t="shared" si="450"/>
        <v>1.0607330587962134</v>
      </c>
      <c r="R4535" s="58">
        <f t="shared" si="451"/>
        <v>1.0170132214428207</v>
      </c>
      <c r="S4535" s="58">
        <f t="shared" si="452"/>
        <v>1.0009832183575222</v>
      </c>
      <c r="T4535" s="58">
        <f t="shared" si="453"/>
        <v>1.0390581628676947</v>
      </c>
      <c r="U4535" s="56">
        <f t="shared" si="454"/>
        <v>60.733058796213378</v>
      </c>
    </row>
    <row r="4536" spans="8:21" x14ac:dyDescent="0.25">
      <c r="H4536" s="11">
        <v>2034</v>
      </c>
      <c r="I4536" s="66">
        <f t="shared" si="456"/>
        <v>-0.60887616527261235</v>
      </c>
      <c r="J4536" s="66">
        <f t="shared" si="456"/>
        <v>-1.4066154202564913</v>
      </c>
      <c r="K4536" s="66">
        <f t="shared" si="456"/>
        <v>0.28683641417972522</v>
      </c>
      <c r="L4536" s="67">
        <f t="shared" si="456"/>
        <v>-0.28216174404354927</v>
      </c>
      <c r="M4536" s="36">
        <f t="array" ref="M4536:P4536">TRANSPOSE(MMULT($B$28:$E$31, TRANSPOSE(I4536:L4536)))</f>
        <v>-0.60887616527261235</v>
      </c>
      <c r="N4536" s="36">
        <v>-1.4726987778869431</v>
      </c>
      <c r="O4536" s="36">
        <v>-1.8714317665766478E-2</v>
      </c>
      <c r="P4536" s="36">
        <v>-0.85202786635885208</v>
      </c>
      <c r="Q4536" s="58">
        <f t="shared" si="450"/>
        <v>0.98469516212548291</v>
      </c>
      <c r="R4536" s="58">
        <f t="shared" si="451"/>
        <v>0.94200676485182566</v>
      </c>
      <c r="S4536" s="58">
        <f t="shared" si="452"/>
        <v>1.0040847472244649</v>
      </c>
      <c r="T4536" s="58">
        <f t="shared" si="453"/>
        <v>0.97076773475962741</v>
      </c>
      <c r="U4536" s="56">
        <f t="shared" si="454"/>
        <v>4.0847472244649463</v>
      </c>
    </row>
    <row r="4537" spans="8:21" x14ac:dyDescent="0.25">
      <c r="H4537" s="11">
        <v>2035</v>
      </c>
      <c r="I4537" s="66">
        <f t="shared" si="456"/>
        <v>-1.5354752371408924</v>
      </c>
      <c r="J4537" s="66">
        <f t="shared" si="456"/>
        <v>1.3027052497590546</v>
      </c>
      <c r="K4537" s="66">
        <f t="shared" si="456"/>
        <v>0.47516735628123435</v>
      </c>
      <c r="L4537" s="67">
        <f t="shared" si="456"/>
        <v>2.012531676995672</v>
      </c>
      <c r="M4537" s="36">
        <f t="array" ref="M4537:P4537">TRANSPOSE(MMULT($B$28:$E$31, TRANSPOSE(I4537:L4537)))</f>
        <v>-1.5354752371408924</v>
      </c>
      <c r="N4537" s="36">
        <v>2.8644394255015304E-2</v>
      </c>
      <c r="O4537" s="36">
        <v>-5.7286653571541279E-2</v>
      </c>
      <c r="P4537" s="36">
        <v>1.1426785339284575</v>
      </c>
      <c r="Q4537" s="58">
        <f t="shared" si="450"/>
        <v>0.95327282769820154</v>
      </c>
      <c r="R4537" s="58">
        <f t="shared" si="451"/>
        <v>1.0040725320680903</v>
      </c>
      <c r="S4537" s="58">
        <f t="shared" si="452"/>
        <v>1.0025367459661305</v>
      </c>
      <c r="T4537" s="58">
        <f t="shared" si="453"/>
        <v>1.0435622133103244</v>
      </c>
      <c r="U4537" s="56">
        <f t="shared" si="454"/>
        <v>43.562213310324395</v>
      </c>
    </row>
    <row r="4538" spans="8:21" x14ac:dyDescent="0.25">
      <c r="H4538" s="11">
        <v>2036</v>
      </c>
      <c r="I4538" s="66">
        <f t="shared" si="456"/>
        <v>-1.393818432853881</v>
      </c>
      <c r="J4538" s="66">
        <f t="shared" si="456"/>
        <v>-1.4356126507341815</v>
      </c>
      <c r="K4538" s="66">
        <f t="shared" si="456"/>
        <v>-0.92298620984318636</v>
      </c>
      <c r="L4538" s="67">
        <f t="shared" si="456"/>
        <v>0.21565148989126995</v>
      </c>
      <c r="M4538" s="36">
        <f t="array" ref="M4538:P4538">TRANSPOSE(MMULT($B$28:$E$31, TRANSPOSE(I4538:L4538)))</f>
        <v>-1.393818432853881</v>
      </c>
      <c r="N4538" s="36">
        <v>-1.9943212891104154</v>
      </c>
      <c r="O4538" s="36">
        <v>-1.4311839279685836</v>
      </c>
      <c r="P4538" s="36">
        <v>-0.83565084588872607</v>
      </c>
      <c r="Q4538" s="58">
        <f t="shared" si="450"/>
        <v>0.95801087897698223</v>
      </c>
      <c r="R4538" s="58">
        <f t="shared" si="451"/>
        <v>0.92135323708974415</v>
      </c>
      <c r="S4538" s="58">
        <f t="shared" si="452"/>
        <v>0.94892799569929964</v>
      </c>
      <c r="T4538" s="58">
        <f t="shared" si="453"/>
        <v>0.97134421862348297</v>
      </c>
      <c r="U4538" s="56">
        <f t="shared" si="454"/>
        <v>0</v>
      </c>
    </row>
    <row r="4539" spans="8:21" x14ac:dyDescent="0.25">
      <c r="H4539" s="11">
        <v>2037</v>
      </c>
      <c r="I4539" s="66">
        <f t="shared" si="456"/>
        <v>-0.22920787354693539</v>
      </c>
      <c r="J4539" s="66">
        <f t="shared" si="456"/>
        <v>1.3490406356094824</v>
      </c>
      <c r="K4539" s="66">
        <f t="shared" si="456"/>
        <v>-0.84638698118706723</v>
      </c>
      <c r="L4539" s="67">
        <f t="shared" si="456"/>
        <v>1.4376801827196517</v>
      </c>
      <c r="M4539" s="36">
        <f t="array" ref="M4539:P4539">TRANSPOSE(MMULT($B$28:$E$31, TRANSPOSE(I4539:L4539)))</f>
        <v>-0.22920787354693539</v>
      </c>
      <c r="N4539" s="36">
        <v>0.89522424409918977</v>
      </c>
      <c r="O4539" s="36">
        <v>-0.80941180057518725</v>
      </c>
      <c r="P4539" s="36">
        <v>1.3708219425783488</v>
      </c>
      <c r="Q4539" s="58">
        <f t="shared" si="450"/>
        <v>0.99786750143864122</v>
      </c>
      <c r="R4539" s="58">
        <f t="shared" si="451"/>
        <v>1.0417415764995916</v>
      </c>
      <c r="S4539" s="58">
        <f t="shared" si="452"/>
        <v>0.97282460801414017</v>
      </c>
      <c r="T4539" s="58">
        <f t="shared" si="453"/>
        <v>1.0522284664501305</v>
      </c>
      <c r="U4539" s="56">
        <f t="shared" si="454"/>
        <v>52.228466450130462</v>
      </c>
    </row>
    <row r="4540" spans="8:21" x14ac:dyDescent="0.25">
      <c r="H4540" s="11">
        <v>2038</v>
      </c>
      <c r="I4540" s="66">
        <f t="shared" si="456"/>
        <v>-2.3978725911392664</v>
      </c>
      <c r="J4540" s="66">
        <f t="shared" si="456"/>
        <v>-2.3697234705315884</v>
      </c>
      <c r="K4540" s="66">
        <f t="shared" si="456"/>
        <v>0.37336513141614303</v>
      </c>
      <c r="L4540" s="67">
        <f t="shared" si="456"/>
        <v>1.3179418668397513</v>
      </c>
      <c r="M4540" s="36">
        <f t="array" ref="M4540:P4540">TRANSPOSE(MMULT($B$28:$E$31, TRANSPOSE(I4540:L4540)))</f>
        <v>-2.3978725911392664</v>
      </c>
      <c r="N4540" s="36">
        <v>-3.3537497181332712</v>
      </c>
      <c r="O4540" s="36">
        <v>-0.6329671189125774</v>
      </c>
      <c r="P4540" s="36">
        <v>-0.65866821161976641</v>
      </c>
      <c r="Q4540" s="58">
        <f t="shared" si="450"/>
        <v>0.92492924092789119</v>
      </c>
      <c r="R4540" s="58">
        <f t="shared" si="451"/>
        <v>0.86962996271851212</v>
      </c>
      <c r="S4540" s="58">
        <f t="shared" si="452"/>
        <v>0.97971488359302872</v>
      </c>
      <c r="T4540" s="58">
        <f t="shared" si="453"/>
        <v>0.97759602767084375</v>
      </c>
      <c r="U4540" s="56">
        <f t="shared" si="454"/>
        <v>0</v>
      </c>
    </row>
    <row r="4541" spans="8:21" x14ac:dyDescent="0.25">
      <c r="H4541" s="11">
        <v>2039</v>
      </c>
      <c r="I4541" s="66">
        <f t="shared" si="456"/>
        <v>-1.7990818638720489</v>
      </c>
      <c r="J4541" s="66">
        <f t="shared" si="456"/>
        <v>1.2500951834645493</v>
      </c>
      <c r="K4541" s="66">
        <f t="shared" si="456"/>
        <v>-2.0764223771794232</v>
      </c>
      <c r="L4541" s="67">
        <f t="shared" si="456"/>
        <v>0.37735035717165577</v>
      </c>
      <c r="M4541" s="36">
        <f t="array" ref="M4541:P4541">TRANSPOSE(MMULT($B$28:$E$31, TRANSPOSE(I4541:L4541)))</f>
        <v>-1.7990818638720489</v>
      </c>
      <c r="N4541" s="36">
        <v>-0.17961451057890898</v>
      </c>
      <c r="O4541" s="36">
        <v>-2.5294598664554222</v>
      </c>
      <c r="P4541" s="36">
        <v>-0.32483151902099</v>
      </c>
      <c r="Q4541" s="58">
        <f t="shared" si="450"/>
        <v>0.94451815989194854</v>
      </c>
      <c r="R4541" s="58">
        <f t="shared" si="451"/>
        <v>0.99522469649061396</v>
      </c>
      <c r="S4541" s="58">
        <f t="shared" si="452"/>
        <v>0.90814302645959244</v>
      </c>
      <c r="T4541" s="58">
        <f t="shared" si="453"/>
        <v>0.98949835755505633</v>
      </c>
      <c r="U4541" s="56">
        <f t="shared" si="454"/>
        <v>0</v>
      </c>
    </row>
    <row r="4542" spans="8:21" x14ac:dyDescent="0.25">
      <c r="H4542" s="11">
        <v>2040</v>
      </c>
      <c r="I4542" s="66">
        <f t="shared" si="456"/>
        <v>-0.17466564406367246</v>
      </c>
      <c r="J4542" s="66">
        <f t="shared" si="456"/>
        <v>1.4658708267835285</v>
      </c>
      <c r="K4542" s="66">
        <f t="shared" si="456"/>
        <v>-0.6345960620324933</v>
      </c>
      <c r="L4542" s="67">
        <f t="shared" si="456"/>
        <v>0.98139349752570804</v>
      </c>
      <c r="M4542" s="36">
        <f t="array" ref="M4542:P4542">TRANSPOSE(MMULT($B$28:$E$31, TRANSPOSE(I4542:L4542)))</f>
        <v>-0.17466564406367246</v>
      </c>
      <c r="N4542" s="36">
        <v>1.0200684541425575</v>
      </c>
      <c r="O4542" s="36">
        <v>-0.58720890364911149</v>
      </c>
      <c r="P4542" s="36">
        <v>1.0429559828067059</v>
      </c>
      <c r="Q4542" s="58">
        <f t="shared" si="450"/>
        <v>0.99977422794811788</v>
      </c>
      <c r="R4542" s="58">
        <f t="shared" si="451"/>
        <v>1.0472836208840204</v>
      </c>
      <c r="S4542" s="58">
        <f t="shared" si="452"/>
        <v>0.98150972584913043</v>
      </c>
      <c r="T4542" s="58">
        <f t="shared" si="453"/>
        <v>1.0397966062639419</v>
      </c>
      <c r="U4542" s="56">
        <f t="shared" si="454"/>
        <v>47.28362088402038</v>
      </c>
    </row>
    <row r="4543" spans="8:21" x14ac:dyDescent="0.25">
      <c r="H4543" s="11">
        <v>2041</v>
      </c>
      <c r="I4543" s="66">
        <f t="shared" ref="I4543:L4562" si="457">-I2043</f>
        <v>-0.82947008691863011</v>
      </c>
      <c r="J4543" s="66">
        <f t="shared" si="457"/>
        <v>-0.6757934045104611</v>
      </c>
      <c r="K4543" s="66">
        <f t="shared" si="457"/>
        <v>0.71128435661982736</v>
      </c>
      <c r="L4543" s="67">
        <f t="shared" si="457"/>
        <v>0.21706758776723042</v>
      </c>
      <c r="M4543" s="36">
        <f t="array" ref="M4543:P4543">TRANSPOSE(MMULT($B$28:$E$31, TRANSPOSE(I4543:L4543)))</f>
        <v>-0.82947008691863011</v>
      </c>
      <c r="N4543" s="36">
        <v>-1.0490533642186128</v>
      </c>
      <c r="O4543" s="36">
        <v>0.32918161610261049</v>
      </c>
      <c r="P4543" s="36">
        <v>-0.40310502204396181</v>
      </c>
      <c r="Q4543" s="58">
        <f t="shared" si="450"/>
        <v>0.97712181399092135</v>
      </c>
      <c r="R4543" s="58">
        <f t="shared" si="451"/>
        <v>0.95912114001401638</v>
      </c>
      <c r="S4543" s="58">
        <f t="shared" si="452"/>
        <v>1.0181551005672729</v>
      </c>
      <c r="T4543" s="58">
        <f t="shared" si="453"/>
        <v>0.98669472000474456</v>
      </c>
      <c r="U4543" s="56">
        <f t="shared" si="454"/>
        <v>18.155100567272875</v>
      </c>
    </row>
    <row r="4544" spans="8:21" x14ac:dyDescent="0.25">
      <c r="H4544" s="11">
        <v>2042</v>
      </c>
      <c r="I4544" s="66">
        <f t="shared" si="457"/>
        <v>-1.656949450328739</v>
      </c>
      <c r="J4544" s="66">
        <f t="shared" si="457"/>
        <v>1.4609554043787916</v>
      </c>
      <c r="K4544" s="66">
        <f t="shared" si="457"/>
        <v>0.91507516039817327</v>
      </c>
      <c r="L4544" s="67">
        <f t="shared" si="457"/>
        <v>0.11860413991017274</v>
      </c>
      <c r="M4544" s="36">
        <f t="array" ref="M4544:P4544">TRANSPOSE(MMULT($B$28:$E$31, TRANSPOSE(I4544:L4544)))</f>
        <v>-1.656949450328739</v>
      </c>
      <c r="N4544" s="36">
        <v>7.3499298252733603E-2</v>
      </c>
      <c r="O4544" s="36">
        <v>0.31498846886629983</v>
      </c>
      <c r="P4544" s="36">
        <v>-0.46177733034751117</v>
      </c>
      <c r="Q4544" s="58">
        <f t="shared" si="450"/>
        <v>0.94922849888496263</v>
      </c>
      <c r="R4544" s="58">
        <f t="shared" si="451"/>
        <v>1.0059884547054327</v>
      </c>
      <c r="S4544" s="58">
        <f t="shared" si="452"/>
        <v>1.0175772316083083</v>
      </c>
      <c r="T4544" s="58">
        <f t="shared" si="453"/>
        <v>0.98459837756065904</v>
      </c>
      <c r="U4544" s="56">
        <f t="shared" si="454"/>
        <v>17.577231608308264</v>
      </c>
    </row>
    <row r="4545" spans="8:21" x14ac:dyDescent="0.25">
      <c r="H4545" s="11">
        <v>2043</v>
      </c>
      <c r="I4545" s="66">
        <f t="shared" si="457"/>
        <v>-1.0066367784635573</v>
      </c>
      <c r="J4545" s="66">
        <f t="shared" si="457"/>
        <v>-0.89152514775282565</v>
      </c>
      <c r="K4545" s="66">
        <f t="shared" si="457"/>
        <v>-1.8261718412727148</v>
      </c>
      <c r="L4545" s="67">
        <f t="shared" si="457"/>
        <v>1.9665181728944541</v>
      </c>
      <c r="M4545" s="36">
        <f t="array" ref="M4545:P4545">TRANSPOSE(MMULT($B$28:$E$31, TRANSPOSE(I4545:L4545)))</f>
        <v>-1.0066367784635573</v>
      </c>
      <c r="N4545" s="36">
        <v>-1.3282091866574115</v>
      </c>
      <c r="O4545" s="36">
        <v>-2.1058186898897504</v>
      </c>
      <c r="P4545" s="36">
        <v>0.94352157847774909</v>
      </c>
      <c r="Q4545" s="58">
        <f t="shared" si="450"/>
        <v>0.97108159019239104</v>
      </c>
      <c r="R4545" s="58">
        <f t="shared" si="451"/>
        <v>0.94780924490117646</v>
      </c>
      <c r="S4545" s="58">
        <f t="shared" si="452"/>
        <v>0.92366322619178776</v>
      </c>
      <c r="T4545" s="58">
        <f t="shared" si="453"/>
        <v>1.0360554089709799</v>
      </c>
      <c r="U4545" s="56">
        <f t="shared" si="454"/>
        <v>36.055408970979919</v>
      </c>
    </row>
    <row r="4546" spans="8:21" x14ac:dyDescent="0.25">
      <c r="H4546" s="11">
        <v>2044</v>
      </c>
      <c r="I4546" s="66">
        <f t="shared" si="457"/>
        <v>0.24636454548015593</v>
      </c>
      <c r="J4546" s="66">
        <f t="shared" si="457"/>
        <v>-0.62153690540191797</v>
      </c>
      <c r="K4546" s="66">
        <f t="shared" si="457"/>
        <v>-0.51153659153971243</v>
      </c>
      <c r="L4546" s="67">
        <f t="shared" si="457"/>
        <v>1.440428649676643</v>
      </c>
      <c r="M4546" s="36">
        <f t="array" ref="M4546:P4546">TRANSPOSE(MMULT($B$28:$E$31, TRANSPOSE(I4546:L4546)))</f>
        <v>0.24636454548015593</v>
      </c>
      <c r="N4546" s="36">
        <v>-0.32292306444752578</v>
      </c>
      <c r="O4546" s="36">
        <v>-0.41456692932019368</v>
      </c>
      <c r="P4546" s="36">
        <v>1.1958966241716777</v>
      </c>
      <c r="Q4546" s="58">
        <f t="shared" si="450"/>
        <v>1.0146160439371472</v>
      </c>
      <c r="R4546" s="58">
        <f t="shared" si="451"/>
        <v>0.98918158927575062</v>
      </c>
      <c r="S4546" s="58">
        <f t="shared" si="452"/>
        <v>0.98831117420516301</v>
      </c>
      <c r="T4546" s="58">
        <f t="shared" si="453"/>
        <v>1.0455773505086698</v>
      </c>
      <c r="U4546" s="56">
        <f t="shared" si="454"/>
        <v>45.577350508669845</v>
      </c>
    </row>
    <row r="4547" spans="8:21" x14ac:dyDescent="0.25">
      <c r="H4547" s="11">
        <v>2045</v>
      </c>
      <c r="I4547" s="66">
        <f t="shared" si="457"/>
        <v>0.84693975892150486</v>
      </c>
      <c r="J4547" s="66">
        <f t="shared" si="457"/>
        <v>3.4644368192692822E-2</v>
      </c>
      <c r="K4547" s="66">
        <f t="shared" si="457"/>
        <v>6.2838400331198516E-2</v>
      </c>
      <c r="L4547" s="67">
        <f t="shared" si="457"/>
        <v>0.85859927067541186</v>
      </c>
      <c r="M4547" s="36">
        <f t="array" ref="M4547:P4547">TRANSPOSE(MMULT($B$28:$E$31, TRANSPOSE(I4547:L4547)))</f>
        <v>0.84693975892150486</v>
      </c>
      <c r="N4547" s="36">
        <v>0.56541243665403651</v>
      </c>
      <c r="O4547" s="36">
        <v>0.36818882228634081</v>
      </c>
      <c r="P4547" s="36">
        <v>1.1564655307027214</v>
      </c>
      <c r="Q4547" s="58">
        <f t="shared" ref="Q4547:Q4610" si="458">EXP(($F$11 - $F$7 - $C$7*$C$7/2)*$C$3 + M4547*$C$7*SQRT($C$3))</f>
        <v>1.0361691384484177</v>
      </c>
      <c r="R4547" s="58">
        <f t="shared" ref="R4547:R4610" si="459">EXP(($F$11 - $F$8 - $C$8*$C$8/2)*$C$3 + N4547*$C$8*SQRT($C$3))</f>
        <v>1.0272413452255311</v>
      </c>
      <c r="S4547" s="58">
        <f t="shared" ref="S4547:S4610" si="460">EXP(($F$11 - $F$9 - $C$9*$C$9/2)*$C$3 + O4547*$C$9*SQRT($C$3))</f>
        <v>1.019744955998497</v>
      </c>
      <c r="T4547" s="58">
        <f t="shared" ref="T4547:T4610" si="461">EXP(($F$11 - $F$10 - $C$10*$C$10/2)*$C$3 + P4547*$C$10*SQRT($C$3))</f>
        <v>1.0440838937583248</v>
      </c>
      <c r="U4547" s="56">
        <f t="shared" ref="U4547:U4610" si="462">$C$4 * (MAX(MAX(Q4547:T4547) - $C$2, 0))</f>
        <v>44.083893758324777</v>
      </c>
    </row>
    <row r="4548" spans="8:21" x14ac:dyDescent="0.25">
      <c r="H4548" s="11">
        <v>2046</v>
      </c>
      <c r="I4548" s="66">
        <f t="shared" si="457"/>
        <v>0.25212312565023048</v>
      </c>
      <c r="J4548" s="66">
        <f t="shared" si="457"/>
        <v>0.73999085871147952</v>
      </c>
      <c r="K4548" s="66">
        <f t="shared" si="457"/>
        <v>-0.17352783936496077</v>
      </c>
      <c r="L4548" s="67">
        <f t="shared" si="457"/>
        <v>2.5562017904752959E-2</v>
      </c>
      <c r="M4548" s="36">
        <f t="array" ref="M4548:P4548">TRANSPOSE(MMULT($B$28:$E$31, TRANSPOSE(I4548:L4548)))</f>
        <v>0.25212312565023048</v>
      </c>
      <c r="N4548" s="36">
        <v>0.73138263270593806</v>
      </c>
      <c r="O4548" s="36">
        <v>-3.6019451903823024E-2</v>
      </c>
      <c r="P4548" s="36">
        <v>0.31142283230078255</v>
      </c>
      <c r="Q4548" s="58">
        <f t="shared" si="458"/>
        <v>1.014820560720745</v>
      </c>
      <c r="R4548" s="58">
        <f t="shared" si="459"/>
        <v>1.0345128472109999</v>
      </c>
      <c r="S4548" s="58">
        <f t="shared" si="460"/>
        <v>1.003389954868223</v>
      </c>
      <c r="T4548" s="58">
        <f t="shared" si="461"/>
        <v>1.01258558661974</v>
      </c>
      <c r="U4548" s="56">
        <f t="shared" si="462"/>
        <v>34.512847210999894</v>
      </c>
    </row>
    <row r="4549" spans="8:21" x14ac:dyDescent="0.25">
      <c r="H4549" s="11">
        <v>2047</v>
      </c>
      <c r="I4549" s="66">
        <f t="shared" si="457"/>
        <v>0.53290417875997265</v>
      </c>
      <c r="J4549" s="66">
        <f t="shared" si="457"/>
        <v>-1.2726530160830893</v>
      </c>
      <c r="K4549" s="66">
        <f t="shared" si="457"/>
        <v>1.3682050284535883</v>
      </c>
      <c r="L4549" s="67">
        <f t="shared" si="457"/>
        <v>1.0199192127122647</v>
      </c>
      <c r="M4549" s="36">
        <f t="array" ref="M4549:P4549">TRANSPOSE(MMULT($B$28:$E$31, TRANSPOSE(I4549:L4549)))</f>
        <v>0.53290417875997265</v>
      </c>
      <c r="N4549" s="36">
        <v>-0.64311882341657356</v>
      </c>
      <c r="O4549" s="36">
        <v>1.4088587688870047</v>
      </c>
      <c r="P4549" s="36">
        <v>0.83171142669133558</v>
      </c>
      <c r="Q4549" s="58">
        <f t="shared" si="458"/>
        <v>1.0248427090776226</v>
      </c>
      <c r="R4549" s="58">
        <f t="shared" si="459"/>
        <v>0.97581166732510083</v>
      </c>
      <c r="S4549" s="58">
        <f t="shared" si="460"/>
        <v>1.0630895630064476</v>
      </c>
      <c r="T4549" s="58">
        <f t="shared" si="461"/>
        <v>1.0318646526934609</v>
      </c>
      <c r="U4549" s="56">
        <f t="shared" si="462"/>
        <v>63.089563006447634</v>
      </c>
    </row>
    <row r="4550" spans="8:21" x14ac:dyDescent="0.25">
      <c r="H4550" s="11">
        <v>2048</v>
      </c>
      <c r="I4550" s="66">
        <f t="shared" si="457"/>
        <v>1.2533540363925786</v>
      </c>
      <c r="J4550" s="66">
        <f t="shared" si="457"/>
        <v>0.4935773895670551</v>
      </c>
      <c r="K4550" s="66">
        <f t="shared" si="457"/>
        <v>-0.64199210392335759</v>
      </c>
      <c r="L4550" s="67">
        <f t="shared" si="457"/>
        <v>0.40827599384110963</v>
      </c>
      <c r="M4550" s="36">
        <f t="array" ref="M4550:P4550">TRANSPOSE(MMULT($B$28:$E$31, TRANSPOSE(I4550:L4550)))</f>
        <v>1.2533540363925786</v>
      </c>
      <c r="N4550" s="36">
        <v>1.1780463357196151</v>
      </c>
      <c r="O4550" s="36">
        <v>-0.11878580151452151</v>
      </c>
      <c r="P4550" s="36">
        <v>1.1010434292619988</v>
      </c>
      <c r="Q4550" s="58">
        <f t="shared" si="458"/>
        <v>1.0510134522333414</v>
      </c>
      <c r="R4550" s="58">
        <f t="shared" si="459"/>
        <v>1.0543388038748296</v>
      </c>
      <c r="S4550" s="58">
        <f t="shared" si="460"/>
        <v>1.0000735706456063</v>
      </c>
      <c r="T4550" s="58">
        <f t="shared" si="461"/>
        <v>1.0419883814829893</v>
      </c>
      <c r="U4550" s="56">
        <f t="shared" si="462"/>
        <v>54.338803874829587</v>
      </c>
    </row>
    <row r="4551" spans="8:21" x14ac:dyDescent="0.25">
      <c r="H4551" s="11">
        <v>2049</v>
      </c>
      <c r="I4551" s="66">
        <f t="shared" si="457"/>
        <v>0.63841634398407976</v>
      </c>
      <c r="J4551" s="66">
        <f t="shared" si="457"/>
        <v>-0.70189420506282241</v>
      </c>
      <c r="K4551" s="66">
        <f t="shared" si="457"/>
        <v>-0.53762373954792175</v>
      </c>
      <c r="L4551" s="67">
        <f t="shared" si="457"/>
        <v>-1.0691214214898721</v>
      </c>
      <c r="M4551" s="36">
        <f t="array" ref="M4551:P4551">TRANSPOSE(MMULT($B$28:$E$31, TRANSPOSE(I4551:L4551)))</f>
        <v>0.63841634398407976</v>
      </c>
      <c r="N4551" s="36">
        <v>-0.13557549047494155</v>
      </c>
      <c r="O4551" s="36">
        <v>-0.29985165266689068</v>
      </c>
      <c r="P4551" s="36">
        <v>-0.69701839699745993</v>
      </c>
      <c r="Q4551" s="58">
        <f t="shared" si="458"/>
        <v>1.0286343740007804</v>
      </c>
      <c r="R4551" s="58">
        <f t="shared" si="459"/>
        <v>0.99708916138468751</v>
      </c>
      <c r="S4551" s="58">
        <f t="shared" si="460"/>
        <v>0.99285657034801666</v>
      </c>
      <c r="T4551" s="58">
        <f t="shared" si="461"/>
        <v>0.97623792355671002</v>
      </c>
      <c r="U4551" s="56">
        <f t="shared" si="462"/>
        <v>28.634374000780394</v>
      </c>
    </row>
    <row r="4552" spans="8:21" x14ac:dyDescent="0.25">
      <c r="H4552" s="11">
        <v>2050</v>
      </c>
      <c r="I4552" s="66">
        <f t="shared" si="457"/>
        <v>2.0255075622658061</v>
      </c>
      <c r="J4552" s="66">
        <f t="shared" si="457"/>
        <v>0.33711622527187807</v>
      </c>
      <c r="K4552" s="66">
        <f t="shared" si="457"/>
        <v>0.1640674620592579</v>
      </c>
      <c r="L4552" s="67">
        <f t="shared" si="457"/>
        <v>1.2043215976453632</v>
      </c>
      <c r="M4552" s="36">
        <f t="array" ref="M4552:P4552">TRANSPOSE(MMULT($B$28:$E$31, TRANSPOSE(I4552:L4552)))</f>
        <v>2.0255075622658061</v>
      </c>
      <c r="N4552" s="36">
        <v>1.5484231131052475</v>
      </c>
      <c r="O4552" s="36">
        <v>0.90494704647163426</v>
      </c>
      <c r="P4552" s="36">
        <v>2.1161440179646278</v>
      </c>
      <c r="Q4552" s="58">
        <f t="shared" si="458"/>
        <v>1.0798047790728342</v>
      </c>
      <c r="R4552" s="58">
        <f t="shared" si="459"/>
        <v>1.0710664745789769</v>
      </c>
      <c r="S4552" s="58">
        <f t="shared" si="460"/>
        <v>1.0418759453310655</v>
      </c>
      <c r="T4552" s="58">
        <f t="shared" si="461"/>
        <v>1.0810450253920865</v>
      </c>
      <c r="U4552" s="56">
        <f t="shared" si="462"/>
        <v>81.045025392086472</v>
      </c>
    </row>
    <row r="4553" spans="8:21" x14ac:dyDescent="0.25">
      <c r="H4553" s="11">
        <v>2051</v>
      </c>
      <c r="I4553" s="66">
        <f t="shared" si="457"/>
        <v>1.153771350135304</v>
      </c>
      <c r="J4553" s="66">
        <f t="shared" si="457"/>
        <v>-1.5433266348072829</v>
      </c>
      <c r="K4553" s="66">
        <f t="shared" si="457"/>
        <v>0.43969120409643053</v>
      </c>
      <c r="L4553" s="67">
        <f t="shared" si="457"/>
        <v>0.49484539258450339</v>
      </c>
      <c r="M4553" s="36">
        <f t="array" ref="M4553:P4553">TRANSPOSE(MMULT($B$28:$E$31, TRANSPOSE(I4553:L4553)))</f>
        <v>1.153771350135304</v>
      </c>
      <c r="N4553" s="36">
        <v>-0.45709834965686347</v>
      </c>
      <c r="O4553" s="36">
        <v>0.75859025428676541</v>
      </c>
      <c r="P4553" s="36">
        <v>0.67338335216136769</v>
      </c>
      <c r="Q4553" s="58">
        <f t="shared" si="458"/>
        <v>1.0473566326634736</v>
      </c>
      <c r="R4553" s="58">
        <f t="shared" si="459"/>
        <v>0.98355688363873206</v>
      </c>
      <c r="S4553" s="58">
        <f t="shared" si="460"/>
        <v>1.0357943395381479</v>
      </c>
      <c r="T4553" s="58">
        <f t="shared" si="461"/>
        <v>1.0259593389044559</v>
      </c>
      <c r="U4553" s="56">
        <f t="shared" si="462"/>
        <v>47.356632663473562</v>
      </c>
    </row>
    <row r="4554" spans="8:21" x14ac:dyDescent="0.25">
      <c r="H4554" s="11">
        <v>2052</v>
      </c>
      <c r="I4554" s="66">
        <f t="shared" si="457"/>
        <v>1.1343251514130306</v>
      </c>
      <c r="J4554" s="66">
        <f t="shared" si="457"/>
        <v>-0.18546061985239323</v>
      </c>
      <c r="K4554" s="66">
        <f t="shared" si="457"/>
        <v>-0.27942266049270015</v>
      </c>
      <c r="L4554" s="67">
        <f t="shared" si="457"/>
        <v>0.74157118271163158</v>
      </c>
      <c r="M4554" s="36">
        <f t="array" ref="M4554:P4554">TRANSPOSE(MMULT($B$28:$E$31, TRANSPOSE(I4554:L4554)))</f>
        <v>1.1343251514130306</v>
      </c>
      <c r="N4554" s="36">
        <v>0.57835072381549557</v>
      </c>
      <c r="O4554" s="36">
        <v>0.1443081335231966</v>
      </c>
      <c r="P4554" s="36">
        <v>1.1662317675185072</v>
      </c>
      <c r="Q4554" s="58">
        <f t="shared" si="458"/>
        <v>1.0466440265144807</v>
      </c>
      <c r="R4554" s="58">
        <f t="shared" si="459"/>
        <v>1.0278063571540019</v>
      </c>
      <c r="S4554" s="58">
        <f t="shared" si="460"/>
        <v>1.010653675872178</v>
      </c>
      <c r="T4554" s="58">
        <f t="shared" si="461"/>
        <v>1.044453592128769</v>
      </c>
      <c r="U4554" s="56">
        <f t="shared" si="462"/>
        <v>46.644026514480743</v>
      </c>
    </row>
    <row r="4555" spans="8:21" x14ac:dyDescent="0.25">
      <c r="H4555" s="11">
        <v>2053</v>
      </c>
      <c r="I4555" s="66">
        <f t="shared" si="457"/>
        <v>0.15459937990597702</v>
      </c>
      <c r="J4555" s="66">
        <f t="shared" si="457"/>
        <v>1.0630115315165354</v>
      </c>
      <c r="K4555" s="66">
        <f t="shared" si="457"/>
        <v>-0.34530754141795772</v>
      </c>
      <c r="L4555" s="67">
        <f t="shared" si="457"/>
        <v>0.28646880482837028</v>
      </c>
      <c r="M4555" s="36">
        <f t="array" ref="M4555:P4555">TRANSPOSE(MMULT($B$28:$E$31, TRANSPOSE(I4555:L4555)))</f>
        <v>0.15459937990597702</v>
      </c>
      <c r="N4555" s="36">
        <v>0.91861834992682079</v>
      </c>
      <c r="O4555" s="36">
        <v>-0.21661122179017187</v>
      </c>
      <c r="P4555" s="36">
        <v>0.54810617790964167</v>
      </c>
      <c r="Q4555" s="58">
        <f t="shared" si="458"/>
        <v>1.0113625471688483</v>
      </c>
      <c r="R4555" s="58">
        <f t="shared" si="459"/>
        <v>1.0427778426068959</v>
      </c>
      <c r="S4555" s="58">
        <f t="shared" si="460"/>
        <v>0.99616791238813829</v>
      </c>
      <c r="T4555" s="58">
        <f t="shared" si="461"/>
        <v>1.0213107156351957</v>
      </c>
      <c r="U4555" s="56">
        <f t="shared" si="462"/>
        <v>42.777842606895874</v>
      </c>
    </row>
    <row r="4556" spans="8:21" x14ac:dyDescent="0.25">
      <c r="H4556" s="11">
        <v>2054</v>
      </c>
      <c r="I4556" s="66">
        <f t="shared" si="457"/>
        <v>0.23961040514820581</v>
      </c>
      <c r="J4556" s="66">
        <f t="shared" si="457"/>
        <v>2.1491958011055643</v>
      </c>
      <c r="K4556" s="66">
        <f t="shared" si="457"/>
        <v>1.0915014008573849</v>
      </c>
      <c r="L4556" s="67">
        <f t="shared" si="457"/>
        <v>-6.3121647146798257E-2</v>
      </c>
      <c r="M4556" s="36">
        <f t="array" ref="M4556:P4556">TRANSPOSE(MMULT($B$28:$E$31, TRANSPOSE(I4556:L4556)))</f>
        <v>0.23961040514820581</v>
      </c>
      <c r="N4556" s="36">
        <v>1.810858046218867</v>
      </c>
      <c r="O4556" s="36">
        <v>1.2005028956980373</v>
      </c>
      <c r="P4556" s="36">
        <v>0.51368964902315806</v>
      </c>
      <c r="Q4556" s="58">
        <f t="shared" si="458"/>
        <v>1.0143762222145485</v>
      </c>
      <c r="R4556" s="58">
        <f t="shared" si="459"/>
        <v>1.0830794668982848</v>
      </c>
      <c r="S4556" s="58">
        <f t="shared" si="460"/>
        <v>1.0542663433035162</v>
      </c>
      <c r="T4556" s="58">
        <f t="shared" si="461"/>
        <v>1.0200373237383846</v>
      </c>
      <c r="U4556" s="56">
        <f t="shared" si="462"/>
        <v>83.079466898284821</v>
      </c>
    </row>
    <row r="4557" spans="8:21" x14ac:dyDescent="0.25">
      <c r="H4557" s="11">
        <v>2055</v>
      </c>
      <c r="I4557" s="66">
        <f t="shared" si="457"/>
        <v>0.67931016451107806</v>
      </c>
      <c r="J4557" s="66">
        <f t="shared" si="457"/>
        <v>-1.4619717267030183</v>
      </c>
      <c r="K4557" s="66">
        <f t="shared" si="457"/>
        <v>-0.11810611966589279</v>
      </c>
      <c r="L4557" s="67">
        <f t="shared" si="457"/>
        <v>-0.34093282949637427</v>
      </c>
      <c r="M4557" s="36">
        <f t="array" ref="M4557:P4557">TRANSPOSE(MMULT($B$28:$E$31, TRANSPOSE(I4557:L4557)))</f>
        <v>0.67931016451107806</v>
      </c>
      <c r="N4557" s="36">
        <v>-0.69609089830814785</v>
      </c>
      <c r="O4557" s="36">
        <v>7.0720602912734673E-2</v>
      </c>
      <c r="P4557" s="36">
        <v>-0.23984232854168908</v>
      </c>
      <c r="Q4557" s="58">
        <f t="shared" si="458"/>
        <v>1.0301076957517203</v>
      </c>
      <c r="R4557" s="58">
        <f t="shared" si="459"/>
        <v>0.97361728070703057</v>
      </c>
      <c r="S4557" s="58">
        <f t="shared" si="460"/>
        <v>1.0076831894996627</v>
      </c>
      <c r="T4557" s="58">
        <f t="shared" si="461"/>
        <v>0.99255156246978982</v>
      </c>
      <c r="U4557" s="56">
        <f t="shared" si="462"/>
        <v>30.107695751720343</v>
      </c>
    </row>
    <row r="4558" spans="8:21" x14ac:dyDescent="0.25">
      <c r="H4558" s="11">
        <v>2056</v>
      </c>
      <c r="I4558" s="66">
        <f t="shared" si="457"/>
        <v>-1.7280575658389903</v>
      </c>
      <c r="J4558" s="66">
        <f t="shared" si="457"/>
        <v>1.0309997644270861</v>
      </c>
      <c r="K4558" s="66">
        <f t="shared" si="457"/>
        <v>-1.9884517834674476</v>
      </c>
      <c r="L4558" s="67">
        <f t="shared" si="457"/>
        <v>0.30064159745731384</v>
      </c>
      <c r="M4558" s="36">
        <f t="array" ref="M4558:P4558">TRANSPOSE(MMULT($B$28:$E$31, TRANSPOSE(I4558:L4558)))</f>
        <v>-1.7280575658389903</v>
      </c>
      <c r="N4558" s="36">
        <v>-0.30350919417270716</v>
      </c>
      <c r="O4558" s="36">
        <v>-2.4317499004299425</v>
      </c>
      <c r="P4558" s="36">
        <v>-0.39938538854809313</v>
      </c>
      <c r="Q4558" s="58">
        <f t="shared" si="458"/>
        <v>0.94686901148909863</v>
      </c>
      <c r="R4558" s="58">
        <f t="shared" si="459"/>
        <v>0.98999808940199341</v>
      </c>
      <c r="S4558" s="58">
        <f t="shared" si="460"/>
        <v>0.91169935668107782</v>
      </c>
      <c r="T4558" s="58">
        <f t="shared" si="461"/>
        <v>0.98682777164865509</v>
      </c>
      <c r="U4558" s="56">
        <f t="shared" si="462"/>
        <v>0</v>
      </c>
    </row>
    <row r="4559" spans="8:21" x14ac:dyDescent="0.25">
      <c r="H4559" s="11">
        <v>2057</v>
      </c>
      <c r="I4559" s="66">
        <f t="shared" si="457"/>
        <v>-2.2285388196705052</v>
      </c>
      <c r="J4559" s="66">
        <f t="shared" si="457"/>
        <v>0.74711253323499871</v>
      </c>
      <c r="K4559" s="66">
        <f t="shared" si="457"/>
        <v>-0.11847115673203658</v>
      </c>
      <c r="L4559" s="67">
        <f t="shared" si="457"/>
        <v>-0.28991232254508148</v>
      </c>
      <c r="M4559" s="36">
        <f t="array" ref="M4559:P4559">TRANSPOSE(MMULT($B$28:$E$31, TRANSPOSE(I4559:L4559)))</f>
        <v>-2.2285388196705052</v>
      </c>
      <c r="N4559" s="36">
        <v>-0.84089577950676742</v>
      </c>
      <c r="O4559" s="36">
        <v>-0.88703559326490156</v>
      </c>
      <c r="P4559" s="36">
        <v>-1.2338237540575161</v>
      </c>
      <c r="Q4559" s="58">
        <f t="shared" si="458"/>
        <v>0.93042727888049936</v>
      </c>
      <c r="R4559" s="58">
        <f t="shared" si="459"/>
        <v>0.96764383774064766</v>
      </c>
      <c r="S4559" s="58">
        <f t="shared" si="460"/>
        <v>0.96980871910395916</v>
      </c>
      <c r="T4559" s="58">
        <f t="shared" si="461"/>
        <v>0.95742475838650665</v>
      </c>
      <c r="U4559" s="56">
        <f t="shared" si="462"/>
        <v>0</v>
      </c>
    </row>
    <row r="4560" spans="8:21" x14ac:dyDescent="0.25">
      <c r="H4560" s="11">
        <v>2058</v>
      </c>
      <c r="I4560" s="66">
        <f t="shared" si="457"/>
        <v>0.80553744547312156</v>
      </c>
      <c r="J4560" s="66">
        <f t="shared" si="457"/>
        <v>0.8077584790530522</v>
      </c>
      <c r="K4560" s="66">
        <f t="shared" si="457"/>
        <v>0.47674671339955926</v>
      </c>
      <c r="L4560" s="67">
        <f t="shared" si="457"/>
        <v>-1.1024596559446853</v>
      </c>
      <c r="M4560" s="36">
        <f t="array" ref="M4560:P4560">TRANSPOSE(MMULT($B$28:$E$31, TRANSPOSE(I4560:L4560)))</f>
        <v>0.80553744547312156</v>
      </c>
      <c r="N4560" s="36">
        <v>1.135664305247962</v>
      </c>
      <c r="O4560" s="36">
        <v>0.77340160958536552</v>
      </c>
      <c r="P4560" s="36">
        <v>-0.33108440050457277</v>
      </c>
      <c r="Q4560" s="58">
        <f t="shared" si="458"/>
        <v>1.0346687328346345</v>
      </c>
      <c r="R4560" s="58">
        <f t="shared" si="459"/>
        <v>1.0524413999034683</v>
      </c>
      <c r="S4560" s="58">
        <f t="shared" si="460"/>
        <v>1.0364081820761586</v>
      </c>
      <c r="T4560" s="58">
        <f t="shared" si="461"/>
        <v>0.98927409639383646</v>
      </c>
      <c r="U4560" s="56">
        <f t="shared" si="462"/>
        <v>52.441399903468302</v>
      </c>
    </row>
    <row r="4561" spans="8:21" x14ac:dyDescent="0.25">
      <c r="H4561" s="11">
        <v>2059</v>
      </c>
      <c r="I4561" s="66">
        <f t="shared" si="457"/>
        <v>1.3155224242855803</v>
      </c>
      <c r="J4561" s="66">
        <f t="shared" si="457"/>
        <v>-0.11195926670897383</v>
      </c>
      <c r="K4561" s="66">
        <f t="shared" si="457"/>
        <v>1.7263060881581513</v>
      </c>
      <c r="L4561" s="67">
        <f t="shared" si="457"/>
        <v>0.15535745523947947</v>
      </c>
      <c r="M4561" s="36">
        <f t="array" ref="M4561:P4561">TRANSPOSE(MMULT($B$28:$E$31, TRANSPOSE(I4561:L4561)))</f>
        <v>1.3155224242855803</v>
      </c>
      <c r="N4561" s="36">
        <v>0.75031592680115111</v>
      </c>
      <c r="O4561" s="36">
        <v>2.0796077771071415</v>
      </c>
      <c r="P4561" s="36">
        <v>0.76251237681679451</v>
      </c>
      <c r="Q4561" s="58">
        <f t="shared" si="458"/>
        <v>1.0533028354765002</v>
      </c>
      <c r="R4561" s="58">
        <f t="shared" si="459"/>
        <v>1.0353456184962333</v>
      </c>
      <c r="S4561" s="58">
        <f t="shared" si="460"/>
        <v>1.0919982896689764</v>
      </c>
      <c r="T4561" s="58">
        <f t="shared" si="461"/>
        <v>1.029279499491164</v>
      </c>
      <c r="U4561" s="56">
        <f t="shared" si="462"/>
        <v>91.998289668976383</v>
      </c>
    </row>
    <row r="4562" spans="8:21" x14ac:dyDescent="0.25">
      <c r="H4562" s="11">
        <v>2060</v>
      </c>
      <c r="I4562" s="66">
        <f t="shared" si="457"/>
        <v>-0.58177084592753092</v>
      </c>
      <c r="J4562" s="66">
        <f t="shared" si="457"/>
        <v>-0.57462015441200109</v>
      </c>
      <c r="K4562" s="66">
        <f t="shared" si="457"/>
        <v>0.80309775665841554</v>
      </c>
      <c r="L4562" s="67">
        <f t="shared" si="457"/>
        <v>0.81499359913902913</v>
      </c>
      <c r="M4562" s="36">
        <f t="array" ref="M4562:P4562">TRANSPOSE(MMULT($B$28:$E$31, TRANSPOSE(I4562:L4562)))</f>
        <v>-0.58177084592753092</v>
      </c>
      <c r="N4562" s="36">
        <v>-0.81343752431295391</v>
      </c>
      <c r="O4562" s="36">
        <v>0.50932890722609292</v>
      </c>
      <c r="P4562" s="36">
        <v>0.2408111679278937</v>
      </c>
      <c r="Q4562" s="58">
        <f t="shared" si="458"/>
        <v>0.98562977207009828</v>
      </c>
      <c r="R4562" s="58">
        <f t="shared" si="459"/>
        <v>0.9687737138674164</v>
      </c>
      <c r="S4562" s="58">
        <f t="shared" si="460"/>
        <v>1.0255183132951102</v>
      </c>
      <c r="T4562" s="58">
        <f t="shared" si="461"/>
        <v>1.0099970131659768</v>
      </c>
      <c r="U4562" s="56">
        <f t="shared" si="462"/>
        <v>25.518313295110229</v>
      </c>
    </row>
    <row r="4563" spans="8:21" x14ac:dyDescent="0.25">
      <c r="H4563" s="11">
        <v>2061</v>
      </c>
      <c r="I4563" s="66">
        <f t="shared" ref="I4563:L4582" si="463">-I2063</f>
        <v>1.5049717395296702</v>
      </c>
      <c r="J4563" s="66">
        <f t="shared" si="463"/>
        <v>-1.1907129852870182</v>
      </c>
      <c r="K4563" s="66">
        <f t="shared" si="463"/>
        <v>-1.5059979023842469</v>
      </c>
      <c r="L4563" s="67">
        <f t="shared" si="463"/>
        <v>5.0875193660494145E-2</v>
      </c>
      <c r="M4563" s="36">
        <f t="array" ref="M4563:P4563">TRANSPOSE(MMULT($B$28:$E$31, TRANSPOSE(I4563:L4563)))</f>
        <v>1.5049717395296702</v>
      </c>
      <c r="N4563" s="36">
        <v>3.8374974195782396E-2</v>
      </c>
      <c r="O4563" s="36">
        <v>-0.90774465185599973</v>
      </c>
      <c r="P4563" s="36">
        <v>0.58903645965859586</v>
      </c>
      <c r="Q4563" s="58">
        <f t="shared" si="458"/>
        <v>1.0603102043062413</v>
      </c>
      <c r="R4563" s="58">
        <f t="shared" si="459"/>
        <v>1.0044878517815155</v>
      </c>
      <c r="S4563" s="58">
        <f t="shared" si="460"/>
        <v>0.96900569872235687</v>
      </c>
      <c r="T4563" s="58">
        <f t="shared" si="461"/>
        <v>1.022827182271218</v>
      </c>
      <c r="U4563" s="56">
        <f t="shared" si="462"/>
        <v>60.310204306241346</v>
      </c>
    </row>
    <row r="4564" spans="8:21" x14ac:dyDescent="0.25">
      <c r="H4564" s="11">
        <v>2062</v>
      </c>
      <c r="I4564" s="66">
        <f t="shared" si="463"/>
        <v>0.8365851287120214</v>
      </c>
      <c r="J4564" s="66">
        <f t="shared" si="463"/>
        <v>0.2474636353161771</v>
      </c>
      <c r="K4564" s="66">
        <f t="shared" si="463"/>
        <v>0.83170123208455482</v>
      </c>
      <c r="L4564" s="67">
        <f t="shared" si="463"/>
        <v>-0.90883658300866454</v>
      </c>
      <c r="M4564" s="36">
        <f t="array" ref="M4564:P4564">TRANSPOSE(MMULT($B$28:$E$31, TRANSPOSE(I4564:L4564)))</f>
        <v>0.8365851287120214</v>
      </c>
      <c r="N4564" s="36">
        <v>0.72305172777732174</v>
      </c>
      <c r="O4564" s="36">
        <v>1.0894207897740973</v>
      </c>
      <c r="P4564" s="36">
        <v>-0.27855328185248551</v>
      </c>
      <c r="Q4564" s="58">
        <f t="shared" si="458"/>
        <v>1.0357936862975115</v>
      </c>
      <c r="R4564" s="58">
        <f t="shared" si="459"/>
        <v>1.03414662884955</v>
      </c>
      <c r="S4564" s="58">
        <f t="shared" si="460"/>
        <v>1.0495923299535117</v>
      </c>
      <c r="T4564" s="58">
        <f t="shared" si="461"/>
        <v>0.99115971939217962</v>
      </c>
      <c r="U4564" s="56">
        <f t="shared" si="462"/>
        <v>49.592329953511708</v>
      </c>
    </row>
    <row r="4565" spans="8:21" x14ac:dyDescent="0.25">
      <c r="H4565" s="11">
        <v>2063</v>
      </c>
      <c r="I4565" s="66">
        <f t="shared" si="463"/>
        <v>0.58010457339002475</v>
      </c>
      <c r="J4565" s="66">
        <f t="shared" si="463"/>
        <v>0.28384317175092616</v>
      </c>
      <c r="K4565" s="66">
        <f t="shared" si="463"/>
        <v>-1.6800066662404114</v>
      </c>
      <c r="L4565" s="67">
        <f t="shared" si="463"/>
        <v>0.10046210489954915</v>
      </c>
      <c r="M4565" s="36">
        <f t="array" ref="M4565:P4565">TRANSPOSE(MMULT($B$28:$E$31, TRANSPOSE(I4565:L4565)))</f>
        <v>0.58010457339002475</v>
      </c>
      <c r="N4565" s="36">
        <v>0.58799535931508073</v>
      </c>
      <c r="O4565" s="36">
        <v>-1.3390042393622918</v>
      </c>
      <c r="P4565" s="36">
        <v>0.46700717386707324</v>
      </c>
      <c r="Q4565" s="58">
        <f t="shared" si="458"/>
        <v>1.0265371626331701</v>
      </c>
      <c r="R4565" s="58">
        <f t="shared" si="459"/>
        <v>1.0282277382608831</v>
      </c>
      <c r="S4565" s="58">
        <f t="shared" si="460"/>
        <v>0.9524333296258769</v>
      </c>
      <c r="T4565" s="58">
        <f t="shared" si="461"/>
        <v>1.0183126357631065</v>
      </c>
      <c r="U4565" s="56">
        <f t="shared" si="462"/>
        <v>28.227738260883093</v>
      </c>
    </row>
    <row r="4566" spans="8:21" x14ac:dyDescent="0.25">
      <c r="H4566" s="11">
        <v>2064</v>
      </c>
      <c r="I4566" s="66">
        <f t="shared" si="463"/>
        <v>1.1945451152159117</v>
      </c>
      <c r="J4566" s="66">
        <f t="shared" si="463"/>
        <v>-0.9430520317362292</v>
      </c>
      <c r="K4566" s="66">
        <f t="shared" si="463"/>
        <v>9.8227734523845728E-2</v>
      </c>
      <c r="L4566" s="67">
        <f t="shared" si="463"/>
        <v>-1.4935408993624559</v>
      </c>
      <c r="M4566" s="36">
        <f t="array" ref="M4566:P4566">TRANSPOSE(MMULT($B$28:$E$31, TRANSPOSE(I4566:L4566)))</f>
        <v>1.1945451152159117</v>
      </c>
      <c r="N4566" s="36">
        <v>3.2045754948005656E-2</v>
      </c>
      <c r="O4566" s="36">
        <v>0.48307407627142451</v>
      </c>
      <c r="P4566" s="36">
        <v>-0.82064164993037814</v>
      </c>
      <c r="Q4566" s="58">
        <f t="shared" si="458"/>
        <v>1.0488523632399072</v>
      </c>
      <c r="R4566" s="58">
        <f t="shared" si="459"/>
        <v>1.0042176891054788</v>
      </c>
      <c r="S4566" s="58">
        <f t="shared" si="460"/>
        <v>1.0244418862239999</v>
      </c>
      <c r="T4566" s="58">
        <f t="shared" si="461"/>
        <v>0.97187285464133277</v>
      </c>
      <c r="U4566" s="56">
        <f t="shared" si="462"/>
        <v>48.852363239907163</v>
      </c>
    </row>
    <row r="4567" spans="8:21" x14ac:dyDescent="0.25">
      <c r="H4567" s="11">
        <v>2065</v>
      </c>
      <c r="I4567" s="66">
        <f t="shared" si="463"/>
        <v>-0.18059768117143654</v>
      </c>
      <c r="J4567" s="66">
        <f t="shared" si="463"/>
        <v>-4.6045495633028351E-2</v>
      </c>
      <c r="K4567" s="66">
        <f t="shared" si="463"/>
        <v>-1.2852598791554088</v>
      </c>
      <c r="L4567" s="67">
        <f t="shared" si="463"/>
        <v>0.7053937391041446</v>
      </c>
      <c r="M4567" s="36">
        <f t="array" ref="M4567:P4567">TRANSPOSE(MMULT($B$28:$E$31, TRANSPOSE(I4567:L4567)))</f>
        <v>-0.18059768117143654</v>
      </c>
      <c r="N4567" s="36">
        <v>-0.15039712581051157</v>
      </c>
      <c r="O4567" s="36">
        <v>-1.2635443993556181</v>
      </c>
      <c r="P4567" s="36">
        <v>0.49873601368305376</v>
      </c>
      <c r="Q4567" s="58">
        <f t="shared" si="458"/>
        <v>0.99956667507137731</v>
      </c>
      <c r="R4567" s="58">
        <f t="shared" si="459"/>
        <v>0.99646127325718625</v>
      </c>
      <c r="S4567" s="58">
        <f t="shared" si="460"/>
        <v>0.95531249132839791</v>
      </c>
      <c r="T4567" s="58">
        <f t="shared" si="461"/>
        <v>1.0194845426759844</v>
      </c>
      <c r="U4567" s="56">
        <f t="shared" si="462"/>
        <v>19.484542675984429</v>
      </c>
    </row>
    <row r="4568" spans="8:21" x14ac:dyDescent="0.25">
      <c r="H4568" s="11">
        <v>2066</v>
      </c>
      <c r="I4568" s="66">
        <f t="shared" si="463"/>
        <v>-0.47421053069513069</v>
      </c>
      <c r="J4568" s="66">
        <f t="shared" si="463"/>
        <v>-3.8254282861932991E-2</v>
      </c>
      <c r="K4568" s="66">
        <f t="shared" si="463"/>
        <v>-2.6687348484216065</v>
      </c>
      <c r="L4568" s="67">
        <f t="shared" si="463"/>
        <v>0.71196681541275564</v>
      </c>
      <c r="M4568" s="36">
        <f t="array" ref="M4568:P4568">TRANSPOSE(MMULT($B$28:$E$31, TRANSPOSE(I4568:L4568)))</f>
        <v>-0.47421053069513069</v>
      </c>
      <c r="N4568" s="36">
        <v>-0.33113132901465464</v>
      </c>
      <c r="O4568" s="36">
        <v>-2.6571313877954128</v>
      </c>
      <c r="P4568" s="36">
        <v>0.37274821305047717</v>
      </c>
      <c r="Q4568" s="58">
        <f t="shared" si="458"/>
        <v>0.98934727787583965</v>
      </c>
      <c r="R4568" s="58">
        <f t="shared" si="459"/>
        <v>0.98883657223099963</v>
      </c>
      <c r="S4568" s="58">
        <f t="shared" si="460"/>
        <v>0.90351708845286693</v>
      </c>
      <c r="T4568" s="58">
        <f t="shared" si="461"/>
        <v>1.0148391139162691</v>
      </c>
      <c r="U4568" s="56">
        <f t="shared" si="462"/>
        <v>14.839113916269131</v>
      </c>
    </row>
    <row r="4569" spans="8:21" x14ac:dyDescent="0.25">
      <c r="H4569" s="11">
        <v>2067</v>
      </c>
      <c r="I4569" s="66">
        <f t="shared" si="463"/>
        <v>0.80099434177624418</v>
      </c>
      <c r="J4569" s="66">
        <f t="shared" si="463"/>
        <v>-0.18374542507146407</v>
      </c>
      <c r="K4569" s="66">
        <f t="shared" si="463"/>
        <v>1.0894111087733638</v>
      </c>
      <c r="L4569" s="67">
        <f t="shared" si="463"/>
        <v>-0.63573180248224515</v>
      </c>
      <c r="M4569" s="36">
        <f t="array" ref="M4569:P4569">TRANSPOSE(MMULT($B$28:$E$31, TRANSPOSE(I4569:L4569)))</f>
        <v>0.80099434177624418</v>
      </c>
      <c r="N4569" s="36">
        <v>0.36766608050320676</v>
      </c>
      <c r="O4569" s="36">
        <v>1.2965997697197911</v>
      </c>
      <c r="P4569" s="36">
        <v>-0.16590616356159948</v>
      </c>
      <c r="Q4569" s="58">
        <f t="shared" si="458"/>
        <v>1.0345042246570095</v>
      </c>
      <c r="R4569" s="58">
        <f t="shared" si="459"/>
        <v>1.0186443589108081</v>
      </c>
      <c r="S4569" s="58">
        <f t="shared" si="460"/>
        <v>1.0583266098818174</v>
      </c>
      <c r="T4569" s="58">
        <f t="shared" si="461"/>
        <v>0.99521535338541756</v>
      </c>
      <c r="U4569" s="56">
        <f t="shared" si="462"/>
        <v>58.326609881817369</v>
      </c>
    </row>
    <row r="4570" spans="8:21" x14ac:dyDescent="0.25">
      <c r="H4570" s="11">
        <v>2068</v>
      </c>
      <c r="I4570" s="66">
        <f t="shared" si="463"/>
        <v>1.7597212976935819</v>
      </c>
      <c r="J4570" s="66">
        <f t="shared" si="463"/>
        <v>-0.1317553892034295</v>
      </c>
      <c r="K4570" s="66">
        <f t="shared" si="463"/>
        <v>0.15897351216832856</v>
      </c>
      <c r="L4570" s="67">
        <f t="shared" si="463"/>
        <v>-1.5445605161911717</v>
      </c>
      <c r="M4570" s="36">
        <f t="array" ref="M4570:P4570">TRANSPOSE(MMULT($B$28:$E$31, TRANSPOSE(I4570:L4570)))</f>
        <v>1.7597212976935819</v>
      </c>
      <c r="N4570" s="36">
        <v>1.017563503750504</v>
      </c>
      <c r="O4570" s="36">
        <v>0.78215806698697865</v>
      </c>
      <c r="P4570" s="36">
        <v>-0.39860448048657693</v>
      </c>
      <c r="Q4570" s="58">
        <f t="shared" si="458"/>
        <v>1.0698064512389516</v>
      </c>
      <c r="R4570" s="58">
        <f t="shared" si="459"/>
        <v>1.0471721325942083</v>
      </c>
      <c r="S4570" s="58">
        <f t="shared" si="460"/>
        <v>1.0367712562211939</v>
      </c>
      <c r="T4570" s="58">
        <f t="shared" si="461"/>
        <v>0.98685570708293024</v>
      </c>
      <c r="U4570" s="56">
        <f t="shared" si="462"/>
        <v>69.806451238951567</v>
      </c>
    </row>
    <row r="4571" spans="8:21" x14ac:dyDescent="0.25">
      <c r="H4571" s="11">
        <v>2069</v>
      </c>
      <c r="I4571" s="66">
        <f t="shared" si="463"/>
        <v>-0.11350059741322908</v>
      </c>
      <c r="J4571" s="66">
        <f t="shared" si="463"/>
        <v>-9.0551215791414258E-2</v>
      </c>
      <c r="K4571" s="66">
        <f t="shared" si="463"/>
        <v>-1.2574216788924719</v>
      </c>
      <c r="L4571" s="67">
        <f t="shared" si="463"/>
        <v>0.4931610154731203</v>
      </c>
      <c r="M4571" s="36">
        <f t="array" ref="M4571:P4571">TRANSPOSE(MMULT($B$28:$E$31, TRANSPOSE(I4571:L4571)))</f>
        <v>-0.11350059741322908</v>
      </c>
      <c r="N4571" s="36">
        <v>-0.14206490542818331</v>
      </c>
      <c r="O4571" s="36">
        <v>-1.2152588321418449</v>
      </c>
      <c r="P4571" s="36">
        <v>0.34780099841818507</v>
      </c>
      <c r="Q4571" s="58">
        <f t="shared" si="458"/>
        <v>1.0019168138339738</v>
      </c>
      <c r="R4571" s="58">
        <f t="shared" si="459"/>
        <v>0.99681420197752302</v>
      </c>
      <c r="S4571" s="58">
        <f t="shared" si="460"/>
        <v>0.95715938654232835</v>
      </c>
      <c r="T4571" s="58">
        <f t="shared" si="461"/>
        <v>1.0139217726881653</v>
      </c>
      <c r="U4571" s="56">
        <f t="shared" si="462"/>
        <v>13.921772688165301</v>
      </c>
    </row>
    <row r="4572" spans="8:21" x14ac:dyDescent="0.25">
      <c r="H4572" s="11">
        <v>2070</v>
      </c>
      <c r="I4572" s="66">
        <f t="shared" si="463"/>
        <v>-0.99032418123497168</v>
      </c>
      <c r="J4572" s="66">
        <f t="shared" si="463"/>
        <v>-2.3367155563828494</v>
      </c>
      <c r="K4572" s="66">
        <f t="shared" si="463"/>
        <v>7.9129522984695E-2</v>
      </c>
      <c r="L4572" s="67">
        <f t="shared" si="463"/>
        <v>0.62990340637147246</v>
      </c>
      <c r="M4572" s="36">
        <f t="array" ref="M4572:P4572">TRANSPOSE(MMULT($B$28:$E$31, TRANSPOSE(I4572:L4572)))</f>
        <v>-0.99032418123497168</v>
      </c>
      <c r="N4572" s="36">
        <v>-2.4330364849722304</v>
      </c>
      <c r="O4572" s="36">
        <v>-0.39308460333732331</v>
      </c>
      <c r="P4572" s="36">
        <v>-0.48876534326417431</v>
      </c>
      <c r="Q4572" s="58">
        <f t="shared" si="458"/>
        <v>0.97163617869594809</v>
      </c>
      <c r="R4572" s="58">
        <f t="shared" si="459"/>
        <v>0.90433340511931182</v>
      </c>
      <c r="S4572" s="58">
        <f t="shared" si="460"/>
        <v>0.98916078809920871</v>
      </c>
      <c r="T4572" s="58">
        <f t="shared" si="461"/>
        <v>0.98363560076440393</v>
      </c>
      <c r="U4572" s="56">
        <f t="shared" si="462"/>
        <v>0</v>
      </c>
    </row>
    <row r="4573" spans="8:21" x14ac:dyDescent="0.25">
      <c r="H4573" s="11">
        <v>2071</v>
      </c>
      <c r="I4573" s="66">
        <f t="shared" si="463"/>
        <v>-0.96805537235802164</v>
      </c>
      <c r="J4573" s="66">
        <f t="shared" si="463"/>
        <v>6.2641182087502509E-2</v>
      </c>
      <c r="K4573" s="66">
        <f t="shared" si="463"/>
        <v>-2.1893058735519633</v>
      </c>
      <c r="L4573" s="67">
        <f t="shared" si="463"/>
        <v>0.41973489552731297</v>
      </c>
      <c r="M4573" s="36">
        <f t="array" ref="M4573:P4573">TRANSPOSE(MMULT($B$28:$E$31, TRANSPOSE(I4573:L4573)))</f>
        <v>-0.96805537235802164</v>
      </c>
      <c r="N4573" s="36">
        <v>-0.56737369282276251</v>
      </c>
      <c r="O4573" s="36">
        <v>-2.386182058842333</v>
      </c>
      <c r="P4573" s="36">
        <v>-0.11023601220342732</v>
      </c>
      <c r="Q4573" s="58">
        <f t="shared" si="458"/>
        <v>0.97239377520875114</v>
      </c>
      <c r="R4573" s="58">
        <f t="shared" si="459"/>
        <v>0.97895803068664844</v>
      </c>
      <c r="S4573" s="58">
        <f t="shared" si="460"/>
        <v>0.91336263893866565</v>
      </c>
      <c r="T4573" s="58">
        <f t="shared" si="461"/>
        <v>0.9972257686195044</v>
      </c>
      <c r="U4573" s="56">
        <f t="shared" si="462"/>
        <v>0</v>
      </c>
    </row>
    <row r="4574" spans="8:21" x14ac:dyDescent="0.25">
      <c r="H4574" s="11">
        <v>2072</v>
      </c>
      <c r="I4574" s="66">
        <f t="shared" si="463"/>
        <v>-0.5773096191982674</v>
      </c>
      <c r="J4574" s="66">
        <f t="shared" si="463"/>
        <v>1.359945044896361</v>
      </c>
      <c r="K4574" s="66">
        <f t="shared" si="463"/>
        <v>-1.2365384734965457</v>
      </c>
      <c r="L4574" s="67">
        <f t="shared" si="463"/>
        <v>1.6085119617330706E-2</v>
      </c>
      <c r="M4574" s="36">
        <f t="array" ref="M4574:P4574">TRANSPOSE(MMULT($B$28:$E$31, TRANSPOSE(I4574:L4574)))</f>
        <v>-0.5773096191982674</v>
      </c>
      <c r="N4574" s="36">
        <v>0.68223584455802144</v>
      </c>
      <c r="O4574" s="36">
        <v>-1.2985452862224232</v>
      </c>
      <c r="P4574" s="36">
        <v>2.0396873235964254E-2</v>
      </c>
      <c r="Q4574" s="58">
        <f t="shared" si="458"/>
        <v>0.98578368321180543</v>
      </c>
      <c r="R4574" s="58">
        <f t="shared" si="459"/>
        <v>1.0323542755327979</v>
      </c>
      <c r="S4574" s="58">
        <f t="shared" si="460"/>
        <v>0.95397595576805139</v>
      </c>
      <c r="T4574" s="58">
        <f t="shared" si="461"/>
        <v>1.0019592722753556</v>
      </c>
      <c r="U4574" s="56">
        <f t="shared" si="462"/>
        <v>32.354275532797907</v>
      </c>
    </row>
    <row r="4575" spans="8:21" x14ac:dyDescent="0.25">
      <c r="H4575" s="11">
        <v>2073</v>
      </c>
      <c r="I4575" s="66">
        <f t="shared" si="463"/>
        <v>-0.69567222640669357</v>
      </c>
      <c r="J4575" s="66">
        <f t="shared" si="463"/>
        <v>-1.0031904405372452</v>
      </c>
      <c r="K4575" s="66">
        <f t="shared" si="463"/>
        <v>-0.69878599101352834</v>
      </c>
      <c r="L4575" s="67">
        <f t="shared" si="463"/>
        <v>-1.1087333098801115</v>
      </c>
      <c r="M4575" s="36">
        <f t="array" ref="M4575:P4575">TRANSPOSE(MMULT($B$28:$E$31, TRANSPOSE(I4575:L4575)))</f>
        <v>-0.69567222640669357</v>
      </c>
      <c r="N4575" s="36">
        <v>-1.2165947630792633</v>
      </c>
      <c r="O4575" s="36">
        <v>-0.94889966995309138</v>
      </c>
      <c r="P4575" s="36">
        <v>-1.4825439316700906</v>
      </c>
      <c r="Q4575" s="58">
        <f t="shared" si="458"/>
        <v>0.98170833305781646</v>
      </c>
      <c r="R4575" s="58">
        <f t="shared" si="459"/>
        <v>0.95231596577784805</v>
      </c>
      <c r="S4575" s="58">
        <f t="shared" si="460"/>
        <v>0.96741183311097922</v>
      </c>
      <c r="T4575" s="58">
        <f t="shared" si="461"/>
        <v>0.94883131278168353</v>
      </c>
      <c r="U4575" s="56">
        <f t="shared" si="462"/>
        <v>0</v>
      </c>
    </row>
    <row r="4576" spans="8:21" x14ac:dyDescent="0.25">
      <c r="H4576" s="11">
        <v>2074</v>
      </c>
      <c r="I4576" s="66">
        <f t="shared" si="463"/>
        <v>-0.41698326179390893</v>
      </c>
      <c r="J4576" s="66">
        <f t="shared" si="463"/>
        <v>-0.62125076307293203</v>
      </c>
      <c r="K4576" s="66">
        <f t="shared" si="463"/>
        <v>1.0252122107634294</v>
      </c>
      <c r="L4576" s="67">
        <f t="shared" si="463"/>
        <v>-0.45868939935929198</v>
      </c>
      <c r="M4576" s="36">
        <f t="array" ref="M4576:P4576">TRANSPOSE(MMULT($B$28:$E$31, TRANSPOSE(I4576:L4576)))</f>
        <v>-0.41698326179390893</v>
      </c>
      <c r="N4576" s="36">
        <v>-0.74461097413597344</v>
      </c>
      <c r="O4576" s="36">
        <v>0.77380599037418285</v>
      </c>
      <c r="P4576" s="36">
        <v>-0.74208318363605619</v>
      </c>
      <c r="Q4576" s="58">
        <f t="shared" si="458"/>
        <v>0.99133088124100843</v>
      </c>
      <c r="R4576" s="58">
        <f t="shared" si="459"/>
        <v>0.97161164999431004</v>
      </c>
      <c r="S4576" s="58">
        <f t="shared" si="460"/>
        <v>1.0364249463540696</v>
      </c>
      <c r="T4576" s="58">
        <f t="shared" si="461"/>
        <v>0.97464444464063238</v>
      </c>
      <c r="U4576" s="56">
        <f t="shared" si="462"/>
        <v>36.424946354069561</v>
      </c>
    </row>
    <row r="4577" spans="8:21" x14ac:dyDescent="0.25">
      <c r="H4577" s="11">
        <v>2075</v>
      </c>
      <c r="I4577" s="66">
        <f t="shared" si="463"/>
        <v>0.17238030176260205</v>
      </c>
      <c r="J4577" s="66">
        <f t="shared" si="463"/>
        <v>0.58094241066806462</v>
      </c>
      <c r="K4577" s="66">
        <f t="shared" si="463"/>
        <v>-0.69271803674895838</v>
      </c>
      <c r="L4577" s="67">
        <f t="shared" si="463"/>
        <v>1.1093683691256115</v>
      </c>
      <c r="M4577" s="36">
        <f t="array" ref="M4577:P4577">TRANSPOSE(MMULT($B$28:$E$31, TRANSPOSE(I4577:L4577)))</f>
        <v>0.17238030176260205</v>
      </c>
      <c r="N4577" s="36">
        <v>0.55793176003262812</v>
      </c>
      <c r="O4577" s="36">
        <v>-0.55530183398525979</v>
      </c>
      <c r="P4577" s="36">
        <v>1.1413905765010184</v>
      </c>
      <c r="Q4577" s="58">
        <f t="shared" si="458"/>
        <v>1.0119921466032467</v>
      </c>
      <c r="R4577" s="58">
        <f t="shared" si="459"/>
        <v>1.0269148075727161</v>
      </c>
      <c r="S4577" s="58">
        <f t="shared" si="460"/>
        <v>0.98276320954675056</v>
      </c>
      <c r="T4577" s="58">
        <f t="shared" si="461"/>
        <v>1.0435134921384348</v>
      </c>
      <c r="U4577" s="56">
        <f t="shared" si="462"/>
        <v>43.513492138434806</v>
      </c>
    </row>
    <row r="4578" spans="8:21" x14ac:dyDescent="0.25">
      <c r="H4578" s="11">
        <v>2076</v>
      </c>
      <c r="I4578" s="66">
        <f t="shared" si="463"/>
        <v>-0.60227786727289612</v>
      </c>
      <c r="J4578" s="66">
        <f t="shared" si="463"/>
        <v>1.0697467269972669</v>
      </c>
      <c r="K4578" s="66">
        <f t="shared" si="463"/>
        <v>0.91072722275762752</v>
      </c>
      <c r="L4578" s="67">
        <f t="shared" si="463"/>
        <v>-0.38342986405016249</v>
      </c>
      <c r="M4578" s="36">
        <f t="array" ref="M4578:P4578">TRANSPOSE(MMULT($B$28:$E$31, TRANSPOSE(I4578:L4578)))</f>
        <v>-0.60227786727289612</v>
      </c>
      <c r="N4578" s="36">
        <v>0.44241947300306556</v>
      </c>
      <c r="O4578" s="36">
        <v>0.67686374606797362</v>
      </c>
      <c r="P4578" s="36">
        <v>-0.41465528590445594</v>
      </c>
      <c r="Q4578" s="58">
        <f t="shared" si="458"/>
        <v>0.98492259431026574</v>
      </c>
      <c r="R4578" s="58">
        <f t="shared" si="459"/>
        <v>1.0218857578448195</v>
      </c>
      <c r="S4578" s="58">
        <f t="shared" si="460"/>
        <v>1.0324137939683122</v>
      </c>
      <c r="T4578" s="58">
        <f t="shared" si="461"/>
        <v>0.98628168029677477</v>
      </c>
      <c r="U4578" s="56">
        <f t="shared" si="462"/>
        <v>32.413793968312234</v>
      </c>
    </row>
    <row r="4579" spans="8:21" x14ac:dyDescent="0.25">
      <c r="H4579" s="11">
        <v>2077</v>
      </c>
      <c r="I4579" s="66">
        <f t="shared" si="463"/>
        <v>0.42722484202510008</v>
      </c>
      <c r="J4579" s="66">
        <f t="shared" si="463"/>
        <v>-1.0465968550657307</v>
      </c>
      <c r="K4579" s="66">
        <f t="shared" si="463"/>
        <v>1.1006888753458366</v>
      </c>
      <c r="L4579" s="67">
        <f t="shared" si="463"/>
        <v>1.2543557318468868E-2</v>
      </c>
      <c r="M4579" s="36">
        <f t="array" ref="M4579:P4579">TRANSPOSE(MMULT($B$28:$E$31, TRANSPOSE(I4579:L4579)))</f>
        <v>0.42722484202510008</v>
      </c>
      <c r="N4579" s="36">
        <v>-0.53589440402781208</v>
      </c>
      <c r="O4579" s="36">
        <v>1.1318169053950362</v>
      </c>
      <c r="P4579" s="36">
        <v>-5.9286747441811109E-3</v>
      </c>
      <c r="Q4579" s="58">
        <f t="shared" si="458"/>
        <v>1.0210590464317251</v>
      </c>
      <c r="R4579" s="58">
        <f t="shared" si="459"/>
        <v>0.98026862555285155</v>
      </c>
      <c r="S4579" s="58">
        <f t="shared" si="460"/>
        <v>1.0513737855735639</v>
      </c>
      <c r="T4579" s="58">
        <f t="shared" si="461"/>
        <v>1.001003557517719</v>
      </c>
      <c r="U4579" s="56">
        <f t="shared" si="462"/>
        <v>51.373785573563865</v>
      </c>
    </row>
    <row r="4580" spans="8:21" x14ac:dyDescent="0.25">
      <c r="H4580" s="11">
        <v>2078</v>
      </c>
      <c r="I4580" s="66">
        <f t="shared" si="463"/>
        <v>-1.6520686428117115</v>
      </c>
      <c r="J4580" s="66">
        <f t="shared" si="463"/>
        <v>1.0066940838182172</v>
      </c>
      <c r="K4580" s="66">
        <f t="shared" si="463"/>
        <v>-5.3733883596406191E-2</v>
      </c>
      <c r="L4580" s="67">
        <f t="shared" si="463"/>
        <v>-0.75230619091722739</v>
      </c>
      <c r="M4580" s="36">
        <f t="array" ref="M4580:P4580">TRANSPOSE(MMULT($B$28:$E$31, TRANSPOSE(I4580:L4580)))</f>
        <v>-1.6520686428117115</v>
      </c>
      <c r="N4580" s="36">
        <v>-0.27393384269993948</v>
      </c>
      <c r="O4580" s="36">
        <v>-0.60524688840744589</v>
      </c>
      <c r="P4580" s="36">
        <v>-1.2641051383592463</v>
      </c>
      <c r="Q4580" s="58">
        <f t="shared" si="458"/>
        <v>0.94939066779183023</v>
      </c>
      <c r="R4580" s="58">
        <f t="shared" si="459"/>
        <v>0.9912432523050132</v>
      </c>
      <c r="S4580" s="58">
        <f t="shared" si="460"/>
        <v>0.98080180297088271</v>
      </c>
      <c r="T4580" s="58">
        <f t="shared" si="461"/>
        <v>0.95637436966740685</v>
      </c>
      <c r="U4580" s="56">
        <f t="shared" si="462"/>
        <v>0</v>
      </c>
    </row>
    <row r="4581" spans="8:21" x14ac:dyDescent="0.25">
      <c r="H4581" s="11">
        <v>2079</v>
      </c>
      <c r="I4581" s="66">
        <f t="shared" si="463"/>
        <v>-1.8160065802994927</v>
      </c>
      <c r="J4581" s="66">
        <f t="shared" si="463"/>
        <v>-0.63021821558105617</v>
      </c>
      <c r="K4581" s="66">
        <f t="shared" si="463"/>
        <v>1.0918070885501558</v>
      </c>
      <c r="L4581" s="67">
        <f t="shared" si="463"/>
        <v>0.5797634720209599</v>
      </c>
      <c r="M4581" s="36">
        <f t="array" ref="M4581:P4581">TRANSPOSE(MMULT($B$28:$E$31, TRANSPOSE(I4581:L4581)))</f>
        <v>-1.8160065802994927</v>
      </c>
      <c r="N4581" s="36">
        <v>-1.6413508200347318</v>
      </c>
      <c r="O4581" s="36">
        <v>0.32633452585065181</v>
      </c>
      <c r="P4581" s="36">
        <v>-0.60901519208868748</v>
      </c>
      <c r="Q4581" s="58">
        <f t="shared" si="458"/>
        <v>0.94395882600264891</v>
      </c>
      <c r="R4581" s="58">
        <f t="shared" si="459"/>
        <v>0.93527887245713182</v>
      </c>
      <c r="S4581" s="58">
        <f t="shared" si="460"/>
        <v>1.0180391559910194</v>
      </c>
      <c r="T4581" s="58">
        <f t="shared" si="461"/>
        <v>0.97935720874587051</v>
      </c>
      <c r="U4581" s="56">
        <f t="shared" si="462"/>
        <v>18.039155991019349</v>
      </c>
    </row>
    <row r="4582" spans="8:21" x14ac:dyDescent="0.25">
      <c r="H4582" s="11">
        <v>2080</v>
      </c>
      <c r="I4582" s="66">
        <f t="shared" si="463"/>
        <v>-1.5568592348256871</v>
      </c>
      <c r="J4582" s="66">
        <f t="shared" si="463"/>
        <v>-0.5632365306394248</v>
      </c>
      <c r="K4582" s="66">
        <f t="shared" si="463"/>
        <v>-0.67274212857545046</v>
      </c>
      <c r="L4582" s="67">
        <f t="shared" si="463"/>
        <v>0.18468980678153502</v>
      </c>
      <c r="M4582" s="36">
        <f t="array" ref="M4582:P4582">TRANSPOSE(MMULT($B$28:$E$31, TRANSPOSE(I4582:L4582)))</f>
        <v>-1.5568592348256871</v>
      </c>
      <c r="N4582" s="36">
        <v>-1.4248380767850708</v>
      </c>
      <c r="O4582" s="36">
        <v>-1.2179736603006233</v>
      </c>
      <c r="P4582" s="36">
        <v>-0.76372068067199339</v>
      </c>
      <c r="Q4582" s="58">
        <f t="shared" si="458"/>
        <v>0.95255962718744347</v>
      </c>
      <c r="R4582" s="58">
        <f t="shared" si="459"/>
        <v>0.9439248318700425</v>
      </c>
      <c r="S4582" s="58">
        <f t="shared" si="460"/>
        <v>0.95705545125555835</v>
      </c>
      <c r="T4582" s="58">
        <f t="shared" si="461"/>
        <v>0.97388027296965363</v>
      </c>
      <c r="U4582" s="56">
        <f t="shared" si="462"/>
        <v>0</v>
      </c>
    </row>
    <row r="4583" spans="8:21" x14ac:dyDescent="0.25">
      <c r="H4583" s="11">
        <v>2081</v>
      </c>
      <c r="I4583" s="66">
        <f t="shared" ref="I4583:L4602" si="464">-I2083</f>
        <v>-2.0900250801173001</v>
      </c>
      <c r="J4583" s="66">
        <f t="shared" si="464"/>
        <v>0.62664038639898567</v>
      </c>
      <c r="K4583" s="66">
        <f t="shared" si="464"/>
        <v>0.21215241302879617</v>
      </c>
      <c r="L4583" s="67">
        <f t="shared" si="464"/>
        <v>0.12688606219461435</v>
      </c>
      <c r="M4583" s="36">
        <f t="array" ref="M4583:P4583">TRANSPOSE(MMULT($B$28:$E$31, TRANSPOSE(I4583:L4583)))</f>
        <v>-2.0900250801173001</v>
      </c>
      <c r="N4583" s="36">
        <v>-0.84576108416989526</v>
      </c>
      <c r="O4583" s="36">
        <v>-0.53452846626758954</v>
      </c>
      <c r="P4583" s="36">
        <v>-0.84690690710399408</v>
      </c>
      <c r="Q4583" s="58">
        <f t="shared" si="458"/>
        <v>0.93494892411163955</v>
      </c>
      <c r="R4583" s="58">
        <f t="shared" si="459"/>
        <v>0.96744377343732313</v>
      </c>
      <c r="S4583" s="58">
        <f t="shared" si="460"/>
        <v>0.98358016097764722</v>
      </c>
      <c r="T4583" s="58">
        <f t="shared" si="461"/>
        <v>0.97094795973518788</v>
      </c>
      <c r="U4583" s="56">
        <f t="shared" si="462"/>
        <v>0</v>
      </c>
    </row>
    <row r="4584" spans="8:21" x14ac:dyDescent="0.25">
      <c r="H4584" s="11">
        <v>2082</v>
      </c>
      <c r="I4584" s="66">
        <f t="shared" si="464"/>
        <v>-0.13200728252629812</v>
      </c>
      <c r="J4584" s="66">
        <f t="shared" si="464"/>
        <v>0.68827556326204842</v>
      </c>
      <c r="K4584" s="66">
        <f t="shared" si="464"/>
        <v>0.61055001511409424</v>
      </c>
      <c r="L4584" s="67">
        <f t="shared" si="464"/>
        <v>0.48609718422980508</v>
      </c>
      <c r="M4584" s="36">
        <f t="array" ref="M4584:P4584">TRANSPOSE(MMULT($B$28:$E$31, TRANSPOSE(I4584:L4584)))</f>
        <v>-0.13200728252629812</v>
      </c>
      <c r="N4584" s="36">
        <v>0.44715752123467056</v>
      </c>
      <c r="O4584" s="36">
        <v>0.55132999545657924</v>
      </c>
      <c r="P4584" s="36">
        <v>0.47232315451326023</v>
      </c>
      <c r="Q4584" s="58">
        <f t="shared" si="458"/>
        <v>1.0012680484059537</v>
      </c>
      <c r="R4584" s="58">
        <f t="shared" si="459"/>
        <v>1.0220915526846079</v>
      </c>
      <c r="S4584" s="58">
        <f t="shared" si="460"/>
        <v>1.0272426767987395</v>
      </c>
      <c r="T4584" s="58">
        <f t="shared" si="461"/>
        <v>1.0185088878938651</v>
      </c>
      <c r="U4584" s="56">
        <f t="shared" si="462"/>
        <v>27.242676798739485</v>
      </c>
    </row>
    <row r="4585" spans="8:21" x14ac:dyDescent="0.25">
      <c r="H4585" s="11">
        <v>2083</v>
      </c>
      <c r="I4585" s="66">
        <f t="shared" si="464"/>
        <v>-7.5831986238184034E-3</v>
      </c>
      <c r="J4585" s="66">
        <f t="shared" si="464"/>
        <v>-7.7393289481310176E-2</v>
      </c>
      <c r="K4585" s="66">
        <f t="shared" si="464"/>
        <v>0.24663518918670688</v>
      </c>
      <c r="L4585" s="67">
        <f t="shared" si="464"/>
        <v>-0.45921357679081704</v>
      </c>
      <c r="M4585" s="36">
        <f t="array" ref="M4585:P4585">TRANSPOSE(MMULT($B$28:$E$31, TRANSPOSE(I4585:L4585)))</f>
        <v>-7.5831986238184034E-3</v>
      </c>
      <c r="N4585" s="36">
        <v>-6.4544815802998895E-2</v>
      </c>
      <c r="O4585" s="36">
        <v>0.22317411441195156</v>
      </c>
      <c r="P4585" s="36">
        <v>-0.40422729292655935</v>
      </c>
      <c r="Q4585" s="58">
        <f t="shared" si="458"/>
        <v>1.0056379216438931</v>
      </c>
      <c r="R4585" s="58">
        <f t="shared" si="459"/>
        <v>1.0001037257075118</v>
      </c>
      <c r="S4585" s="58">
        <f t="shared" si="460"/>
        <v>1.013846957789623</v>
      </c>
      <c r="T4585" s="58">
        <f t="shared" si="461"/>
        <v>0.98665457979140625</v>
      </c>
      <c r="U4585" s="56">
        <f t="shared" si="462"/>
        <v>13.846957789622971</v>
      </c>
    </row>
    <row r="4586" spans="8:21" x14ac:dyDescent="0.25">
      <c r="H4586" s="11">
        <v>2084</v>
      </c>
      <c r="I4586" s="66">
        <f t="shared" si="464"/>
        <v>-4.2102150270327571E-2</v>
      </c>
      <c r="J4586" s="66">
        <f t="shared" si="464"/>
        <v>1.7983062452390859</v>
      </c>
      <c r="K4586" s="66">
        <f t="shared" si="464"/>
        <v>-1.0677544558415135</v>
      </c>
      <c r="L4586" s="67">
        <f t="shared" si="464"/>
        <v>1.0535300904655696</v>
      </c>
      <c r="M4586" s="36">
        <f t="array" ref="M4586:P4586">TRANSPOSE(MMULT($B$28:$E$31, TRANSPOSE(I4586:L4586)))</f>
        <v>-4.2102150270327571E-2</v>
      </c>
      <c r="N4586" s="36">
        <v>1.360911450945804</v>
      </c>
      <c r="O4586" s="36">
        <v>-0.926830534855278</v>
      </c>
      <c r="P4586" s="36">
        <v>1.2479747212065435</v>
      </c>
      <c r="Q4586" s="58">
        <f t="shared" si="458"/>
        <v>1.0044236804547275</v>
      </c>
      <c r="R4586" s="58">
        <f t="shared" si="459"/>
        <v>1.0625648036904729</v>
      </c>
      <c r="S4586" s="58">
        <f t="shared" si="460"/>
        <v>0.96826620785933748</v>
      </c>
      <c r="T4586" s="58">
        <f t="shared" si="461"/>
        <v>1.0475530882048443</v>
      </c>
      <c r="U4586" s="56">
        <f t="shared" si="462"/>
        <v>62.5648036904729</v>
      </c>
    </row>
    <row r="4587" spans="8:21" x14ac:dyDescent="0.25">
      <c r="H4587" s="11">
        <v>2085</v>
      </c>
      <c r="I4587" s="66">
        <f t="shared" si="464"/>
        <v>-1.5058741840533001</v>
      </c>
      <c r="J4587" s="66">
        <f t="shared" si="464"/>
        <v>-0.56247116762803406</v>
      </c>
      <c r="K4587" s="66">
        <f t="shared" si="464"/>
        <v>0.9552135196491609</v>
      </c>
      <c r="L4587" s="67">
        <f t="shared" si="464"/>
        <v>0.6077689431253479</v>
      </c>
      <c r="M4587" s="36">
        <f t="array" ref="M4587:P4587">TRANSPOSE(MMULT($B$28:$E$31, TRANSPOSE(I4587:L4587)))</f>
        <v>-1.5058741840533001</v>
      </c>
      <c r="N4587" s="36">
        <v>-1.3918194812265952</v>
      </c>
      <c r="O4587" s="36">
        <v>0.31517758257251005</v>
      </c>
      <c r="P4587" s="36">
        <v>-0.4089346317010274</v>
      </c>
      <c r="Q4587" s="58">
        <f t="shared" si="458"/>
        <v>0.95426096526857462</v>
      </c>
      <c r="R4587" s="58">
        <f t="shared" si="459"/>
        <v>0.94525036227560566</v>
      </c>
      <c r="S4587" s="58">
        <f t="shared" si="460"/>
        <v>1.0175849291494876</v>
      </c>
      <c r="T4587" s="58">
        <f t="shared" si="461"/>
        <v>0.9864862304011548</v>
      </c>
      <c r="U4587" s="56">
        <f t="shared" si="462"/>
        <v>17.584929149487614</v>
      </c>
    </row>
    <row r="4588" spans="8:21" x14ac:dyDescent="0.25">
      <c r="H4588" s="11">
        <v>2086</v>
      </c>
      <c r="I4588" s="66">
        <f t="shared" si="464"/>
        <v>-0.84227918226182275</v>
      </c>
      <c r="J4588" s="66">
        <f t="shared" si="464"/>
        <v>-0.49320501388400867</v>
      </c>
      <c r="K4588" s="66">
        <f t="shared" si="464"/>
        <v>-1.3485169661394409</v>
      </c>
      <c r="L4588" s="67">
        <f t="shared" si="464"/>
        <v>1.0903384028643353</v>
      </c>
      <c r="M4588" s="36">
        <f t="array" ref="M4588:P4588">TRANSPOSE(MMULT($B$28:$E$31, TRANSPOSE(I4588:L4588)))</f>
        <v>-0.84227918226182275</v>
      </c>
      <c r="N4588" s="36">
        <v>-0.91630328884284018</v>
      </c>
      <c r="O4588" s="36">
        <v>-1.5834991161386041</v>
      </c>
      <c r="P4588" s="36">
        <v>0.3808273803985629</v>
      </c>
      <c r="Q4588" s="58">
        <f t="shared" si="458"/>
        <v>0.97668385054507234</v>
      </c>
      <c r="R4588" s="58">
        <f t="shared" si="459"/>
        <v>0.96454767820788523</v>
      </c>
      <c r="S4588" s="58">
        <f t="shared" si="460"/>
        <v>0.94316412617722156</v>
      </c>
      <c r="T4588" s="58">
        <f t="shared" si="461"/>
        <v>1.0151363731882144</v>
      </c>
      <c r="U4588" s="56">
        <f t="shared" si="462"/>
        <v>15.136373188214369</v>
      </c>
    </row>
    <row r="4589" spans="8:21" x14ac:dyDescent="0.25">
      <c r="H4589" s="11">
        <v>2087</v>
      </c>
      <c r="I4589" s="66">
        <f t="shared" si="464"/>
        <v>-1.1622984869180855</v>
      </c>
      <c r="J4589" s="66">
        <f t="shared" si="464"/>
        <v>1.69312276967881</v>
      </c>
      <c r="K4589" s="66">
        <f t="shared" si="464"/>
        <v>-0.31593215145064418</v>
      </c>
      <c r="L4589" s="67">
        <f t="shared" si="464"/>
        <v>-0.8433660635428335</v>
      </c>
      <c r="M4589" s="36">
        <f t="array" ref="M4589:P4589">TRANSPOSE(MMULT($B$28:$E$31, TRANSPOSE(I4589:L4589)))</f>
        <v>-1.1622984869180855</v>
      </c>
      <c r="N4589" s="36">
        <v>0.5672672466324078</v>
      </c>
      <c r="O4589" s="36">
        <v>-0.63973393964061864</v>
      </c>
      <c r="P4589" s="36">
        <v>-0.93640962093855862</v>
      </c>
      <c r="Q4589" s="58">
        <f t="shared" si="458"/>
        <v>0.9658053684147635</v>
      </c>
      <c r="R4589" s="58">
        <f t="shared" si="459"/>
        <v>1.02732232526093</v>
      </c>
      <c r="S4589" s="58">
        <f t="shared" si="460"/>
        <v>0.97944973727932416</v>
      </c>
      <c r="T4589" s="58">
        <f t="shared" si="461"/>
        <v>0.96780284980152442</v>
      </c>
      <c r="U4589" s="56">
        <f t="shared" si="462"/>
        <v>27.322325260930036</v>
      </c>
    </row>
    <row r="4590" spans="8:21" x14ac:dyDescent="0.25">
      <c r="H4590" s="11">
        <v>2088</v>
      </c>
      <c r="I4590" s="66">
        <f t="shared" si="464"/>
        <v>0.35212957069272066</v>
      </c>
      <c r="J4590" s="66">
        <f t="shared" si="464"/>
        <v>-2.2778736515161722</v>
      </c>
      <c r="K4590" s="66">
        <f t="shared" si="464"/>
        <v>0.5216719080378226</v>
      </c>
      <c r="L4590" s="67">
        <f t="shared" si="464"/>
        <v>1.1350793558639116</v>
      </c>
      <c r="M4590" s="36">
        <f t="array" ref="M4590:P4590">TRANSPOSE(MMULT($B$28:$E$31, TRANSPOSE(I4590:L4590)))</f>
        <v>0.35212957069272066</v>
      </c>
      <c r="N4590" s="36">
        <v>-1.5337901871539341</v>
      </c>
      <c r="O4590" s="36">
        <v>0.5097503371817742</v>
      </c>
      <c r="P4590" s="36">
        <v>0.63142680773841553</v>
      </c>
      <c r="Q4590" s="58">
        <f t="shared" si="458"/>
        <v>1.0183788854395961</v>
      </c>
      <c r="R4590" s="58">
        <f t="shared" si="459"/>
        <v>0.93956412510632714</v>
      </c>
      <c r="S4590" s="58">
        <f t="shared" si="460"/>
        <v>1.0255356008063121</v>
      </c>
      <c r="T4590" s="58">
        <f t="shared" si="461"/>
        <v>1.024400117997861</v>
      </c>
      <c r="U4590" s="56">
        <f t="shared" si="462"/>
        <v>25.535600806312118</v>
      </c>
    </row>
    <row r="4591" spans="8:21" x14ac:dyDescent="0.25">
      <c r="H4591" s="11">
        <v>2089</v>
      </c>
      <c r="I4591" s="66">
        <f t="shared" si="464"/>
        <v>-1.5896012569102791</v>
      </c>
      <c r="J4591" s="66">
        <f t="shared" si="464"/>
        <v>-0.36127785951656793</v>
      </c>
      <c r="K4591" s="66">
        <f t="shared" si="464"/>
        <v>0.45704614119724463</v>
      </c>
      <c r="L4591" s="67">
        <f t="shared" si="464"/>
        <v>1.5214789208566148</v>
      </c>
      <c r="M4591" s="36">
        <f t="array" ref="M4591:P4591">TRANSPOSE(MMULT($B$28:$E$31, TRANSPOSE(I4591:L4591)))</f>
        <v>-1.5896012569102791</v>
      </c>
      <c r="N4591" s="36">
        <v>-1.289818565155324</v>
      </c>
      <c r="O4591" s="36">
        <v>-0.1695951303000463</v>
      </c>
      <c r="P4591" s="36">
        <v>0.3543309215525613</v>
      </c>
      <c r="Q4591" s="58">
        <f t="shared" si="458"/>
        <v>0.95146864693032263</v>
      </c>
      <c r="R4591" s="58">
        <f t="shared" si="459"/>
        <v>0.94935695408410281</v>
      </c>
      <c r="S4591" s="58">
        <f t="shared" si="460"/>
        <v>0.99804311199491147</v>
      </c>
      <c r="T4591" s="58">
        <f t="shared" si="461"/>
        <v>1.0141618062286271</v>
      </c>
      <c r="U4591" s="56">
        <f t="shared" si="462"/>
        <v>14.161806228627061</v>
      </c>
    </row>
    <row r="4592" spans="8:21" x14ac:dyDescent="0.25">
      <c r="H4592" s="11">
        <v>2090</v>
      </c>
      <c r="I4592" s="66">
        <f t="shared" si="464"/>
        <v>-0.56999292874456553</v>
      </c>
      <c r="J4592" s="66">
        <f t="shared" si="464"/>
        <v>-0.16021929590392589</v>
      </c>
      <c r="K4592" s="66">
        <f t="shared" si="464"/>
        <v>-0.66850120882974906</v>
      </c>
      <c r="L4592" s="67">
        <f t="shared" si="464"/>
        <v>0.82680916423713791</v>
      </c>
      <c r="M4592" s="36">
        <f t="array" ref="M4592:P4592">TRANSPOSE(MMULT($B$28:$E$31, TRANSPOSE(I4592:L4592)))</f>
        <v>-0.56999292874456553</v>
      </c>
      <c r="N4592" s="36">
        <v>-0.48616786058122902</v>
      </c>
      <c r="O4592" s="36">
        <v>-0.83661920518826105</v>
      </c>
      <c r="P4592" s="36">
        <v>0.3649577061219843</v>
      </c>
      <c r="Q4592" s="58">
        <f t="shared" si="458"/>
        <v>0.98603615913022113</v>
      </c>
      <c r="R4592" s="58">
        <f t="shared" si="459"/>
        <v>0.98234249445743194</v>
      </c>
      <c r="S4592" s="58">
        <f t="shared" si="460"/>
        <v>0.97176646259727617</v>
      </c>
      <c r="T4592" s="58">
        <f t="shared" si="461"/>
        <v>1.014552557851607</v>
      </c>
      <c r="U4592" s="56">
        <f t="shared" si="462"/>
        <v>14.552557851607029</v>
      </c>
    </row>
    <row r="4593" spans="8:21" x14ac:dyDescent="0.25">
      <c r="H4593" s="11">
        <v>2091</v>
      </c>
      <c r="I4593" s="66">
        <f t="shared" si="464"/>
        <v>-0.29607554009658527</v>
      </c>
      <c r="J4593" s="66">
        <f t="shared" si="464"/>
        <v>-1.3450207732435338</v>
      </c>
      <c r="K4593" s="66">
        <f t="shared" si="464"/>
        <v>-1.6699883051693092</v>
      </c>
      <c r="L4593" s="67">
        <f t="shared" si="464"/>
        <v>2.100732877513638</v>
      </c>
      <c r="M4593" s="36">
        <f t="array" ref="M4593:P4593">TRANSPOSE(MMULT($B$28:$E$31, TRANSPOSE(I4593:L4593)))</f>
        <v>-0.29607554009658527</v>
      </c>
      <c r="N4593" s="36">
        <v>-1.2262179583379673</v>
      </c>
      <c r="O4593" s="36">
        <v>-1.7226298066486518</v>
      </c>
      <c r="P4593" s="36">
        <v>1.3241491839056398</v>
      </c>
      <c r="Q4593" s="58">
        <f t="shared" si="458"/>
        <v>0.99553485463257452</v>
      </c>
      <c r="R4593" s="58">
        <f t="shared" si="459"/>
        <v>0.95192656170796019</v>
      </c>
      <c r="S4593" s="58">
        <f t="shared" si="460"/>
        <v>0.93792978180032882</v>
      </c>
      <c r="T4593" s="58">
        <f t="shared" si="461"/>
        <v>1.050449719402867</v>
      </c>
      <c r="U4593" s="56">
        <f t="shared" si="462"/>
        <v>50.449719402867018</v>
      </c>
    </row>
    <row r="4594" spans="8:21" x14ac:dyDescent="0.25">
      <c r="H4594" s="11">
        <v>2092</v>
      </c>
      <c r="I4594" s="66">
        <f t="shared" si="464"/>
        <v>-0.76762724619174216</v>
      </c>
      <c r="J4594" s="66">
        <f t="shared" si="464"/>
        <v>2.585360626667534</v>
      </c>
      <c r="K4594" s="66">
        <f t="shared" si="464"/>
        <v>-0.7836178957825336</v>
      </c>
      <c r="L4594" s="67">
        <f t="shared" si="464"/>
        <v>-1.6278177657828556</v>
      </c>
      <c r="M4594" s="36">
        <f t="array" ref="M4594:P4594">TRANSPOSE(MMULT($B$28:$E$31, TRANSPOSE(I4594:L4594)))</f>
        <v>-0.76762724619174216</v>
      </c>
      <c r="N4594" s="36">
        <v>1.5067983249435206</v>
      </c>
      <c r="O4594" s="36">
        <v>-0.89062678336592016</v>
      </c>
      <c r="P4594" s="36">
        <v>-1.1858865688554272</v>
      </c>
      <c r="Q4594" s="58">
        <f t="shared" si="458"/>
        <v>0.97923908418432148</v>
      </c>
      <c r="R4594" s="58">
        <f t="shared" si="459"/>
        <v>1.0691733756770676</v>
      </c>
      <c r="S4594" s="58">
        <f t="shared" si="460"/>
        <v>0.96966941841042709</v>
      </c>
      <c r="T4594" s="58">
        <f t="shared" si="461"/>
        <v>0.9590899437714645</v>
      </c>
      <c r="U4594" s="56">
        <f t="shared" si="462"/>
        <v>69.173375677067611</v>
      </c>
    </row>
    <row r="4595" spans="8:21" x14ac:dyDescent="0.25">
      <c r="H4595" s="11">
        <v>2093</v>
      </c>
      <c r="I4595" s="66">
        <f t="shared" si="464"/>
        <v>0.14502860629309555</v>
      </c>
      <c r="J4595" s="66">
        <f t="shared" si="464"/>
        <v>0.26860484579205274</v>
      </c>
      <c r="K4595" s="66">
        <f t="shared" si="464"/>
        <v>0.21096242365735984</v>
      </c>
      <c r="L4595" s="67">
        <f t="shared" si="464"/>
        <v>-1.0732546330849311</v>
      </c>
      <c r="M4595" s="36">
        <f t="array" ref="M4595:P4595">TRANSPOSE(MMULT($B$28:$E$31, TRANSPOSE(I4595:L4595)))</f>
        <v>0.14502860629309555</v>
      </c>
      <c r="N4595" s="36">
        <v>0.29951536790096756</v>
      </c>
      <c r="O4595" s="36">
        <v>0.26126446001069542</v>
      </c>
      <c r="P4595" s="36">
        <v>-0.75990389115280776</v>
      </c>
      <c r="Q4595" s="58">
        <f t="shared" si="458"/>
        <v>1.0110238206355453</v>
      </c>
      <c r="R4595" s="58">
        <f t="shared" si="459"/>
        <v>1.0156982206703391</v>
      </c>
      <c r="S4595" s="58">
        <f t="shared" si="460"/>
        <v>1.0153928463994568</v>
      </c>
      <c r="T4595" s="58">
        <f t="shared" si="461"/>
        <v>0.97401502702231291</v>
      </c>
      <c r="U4595" s="56">
        <f t="shared" si="462"/>
        <v>15.698220670339103</v>
      </c>
    </row>
    <row r="4596" spans="8:21" x14ac:dyDescent="0.25">
      <c r="H4596" s="11">
        <v>2094</v>
      </c>
      <c r="I4596" s="66">
        <f t="shared" si="464"/>
        <v>-1.1123348752712408</v>
      </c>
      <c r="J4596" s="66">
        <f t="shared" si="464"/>
        <v>1.298218557022905</v>
      </c>
      <c r="K4596" s="66">
        <f t="shared" si="464"/>
        <v>0.22859420003976497</v>
      </c>
      <c r="L4596" s="67">
        <f t="shared" si="464"/>
        <v>0.19305505279505983</v>
      </c>
      <c r="M4596" s="36">
        <f t="array" ref="M4596:P4596">TRANSPOSE(MMULT($B$28:$E$31, TRANSPOSE(I4596:L4596)))</f>
        <v>-1.1123348752712408</v>
      </c>
      <c r="N4596" s="36">
        <v>0.29431188678674958</v>
      </c>
      <c r="O4596" s="36">
        <v>-0.13293478918782564</v>
      </c>
      <c r="P4596" s="36">
        <v>-0.14324632161382381</v>
      </c>
      <c r="Q4596" s="58">
        <f t="shared" si="458"/>
        <v>0.96749577536600984</v>
      </c>
      <c r="R4596" s="58">
        <f t="shared" si="459"/>
        <v>1.0154736259289547</v>
      </c>
      <c r="S4596" s="58">
        <f t="shared" si="460"/>
        <v>0.9995077296373206</v>
      </c>
      <c r="T4596" s="58">
        <f t="shared" si="461"/>
        <v>0.99603317829767946</v>
      </c>
      <c r="U4596" s="56">
        <f t="shared" si="462"/>
        <v>15.473625928954737</v>
      </c>
    </row>
    <row r="4597" spans="8:21" x14ac:dyDescent="0.25">
      <c r="H4597" s="11">
        <v>2095</v>
      </c>
      <c r="I4597" s="66">
        <f t="shared" si="464"/>
        <v>-0.63584780046837819</v>
      </c>
      <c r="J4597" s="66">
        <f t="shared" si="464"/>
        <v>-1.0996428477142934</v>
      </c>
      <c r="K4597" s="66">
        <f t="shared" si="464"/>
        <v>-1.7602381309448828E-2</v>
      </c>
      <c r="L4597" s="67">
        <f t="shared" si="464"/>
        <v>0.10654291710916827</v>
      </c>
      <c r="M4597" s="36">
        <f t="array" ref="M4597:P4597">TRANSPOSE(MMULT($B$28:$E$31, TRANSPOSE(I4597:L4597)))</f>
        <v>-0.63584780046837819</v>
      </c>
      <c r="N4597" s="36">
        <v>-1.2529735976224632</v>
      </c>
      <c r="O4597" s="36">
        <v>-0.29778626443860667</v>
      </c>
      <c r="P4597" s="36">
        <v>-0.47451864772919938</v>
      </c>
      <c r="Q4597" s="58">
        <f t="shared" si="458"/>
        <v>0.98376604138861312</v>
      </c>
      <c r="R4597" s="58">
        <f t="shared" si="459"/>
        <v>0.95084472725175406</v>
      </c>
      <c r="S4597" s="58">
        <f t="shared" si="460"/>
        <v>0.99293859910730553</v>
      </c>
      <c r="T4597" s="58">
        <f t="shared" si="461"/>
        <v>0.98414372339962919</v>
      </c>
      <c r="U4597" s="56">
        <f t="shared" si="462"/>
        <v>0</v>
      </c>
    </row>
    <row r="4598" spans="8:21" x14ac:dyDescent="0.25">
      <c r="H4598" s="11">
        <v>2096</v>
      </c>
      <c r="I4598" s="66">
        <f t="shared" si="464"/>
        <v>-0.36269062054322415</v>
      </c>
      <c r="J4598" s="66">
        <f t="shared" si="464"/>
        <v>-0.85794095693220596</v>
      </c>
      <c r="K4598" s="66">
        <f t="shared" si="464"/>
        <v>-0.94640713966604029</v>
      </c>
      <c r="L4598" s="67">
        <f t="shared" si="464"/>
        <v>-0.88831864701698515</v>
      </c>
      <c r="M4598" s="36">
        <f t="array" ref="M4598:P4598">TRANSPOSE(MMULT($B$28:$E$31, TRANSPOSE(I4598:L4598)))</f>
        <v>-0.36269062054322415</v>
      </c>
      <c r="N4598" s="36">
        <v>-0.89272475221629177</v>
      </c>
      <c r="O4598" s="36">
        <v>-1.0515090531164539</v>
      </c>
      <c r="P4598" s="36">
        <v>-1.0932189849593041</v>
      </c>
      <c r="Q4598" s="58">
        <f t="shared" si="458"/>
        <v>0.99321644120051511</v>
      </c>
      <c r="R4598" s="58">
        <f t="shared" si="459"/>
        <v>0.96551472412666683</v>
      </c>
      <c r="S4598" s="58">
        <f t="shared" si="460"/>
        <v>0.96344934917584002</v>
      </c>
      <c r="T4598" s="58">
        <f t="shared" si="461"/>
        <v>0.96231713598745761</v>
      </c>
      <c r="U4598" s="56">
        <f t="shared" si="462"/>
        <v>0</v>
      </c>
    </row>
    <row r="4599" spans="8:21" x14ac:dyDescent="0.25">
      <c r="H4599" s="11">
        <v>2097</v>
      </c>
      <c r="I4599" s="66">
        <f t="shared" si="464"/>
        <v>0.23268483227757797</v>
      </c>
      <c r="J4599" s="66">
        <f t="shared" si="464"/>
        <v>-0.57211331489755324</v>
      </c>
      <c r="K4599" s="66">
        <f t="shared" si="464"/>
        <v>0.66433621048014679</v>
      </c>
      <c r="L4599" s="67">
        <f t="shared" si="464"/>
        <v>1.8665795495906514</v>
      </c>
      <c r="M4599" s="36">
        <f t="array" ref="M4599:P4599">TRANSPOSE(MMULT($B$28:$E$31, TRANSPOSE(I4599:L4599)))</f>
        <v>0.23268483227757797</v>
      </c>
      <c r="N4599" s="36">
        <v>-0.29348531854450882</v>
      </c>
      <c r="O4599" s="36">
        <v>0.67667741737923048</v>
      </c>
      <c r="P4599" s="36">
        <v>1.5362795098634059</v>
      </c>
      <c r="Q4599" s="58">
        <f t="shared" si="458"/>
        <v>1.01413037223658</v>
      </c>
      <c r="R4599" s="58">
        <f t="shared" si="459"/>
        <v>0.99041993300451792</v>
      </c>
      <c r="S4599" s="58">
        <f t="shared" si="460"/>
        <v>1.0324060992646484</v>
      </c>
      <c r="T4599" s="58">
        <f t="shared" si="461"/>
        <v>1.0585585254369698</v>
      </c>
      <c r="U4599" s="56">
        <f t="shared" si="462"/>
        <v>58.558525436969823</v>
      </c>
    </row>
    <row r="4600" spans="8:21" x14ac:dyDescent="0.25">
      <c r="H4600" s="11">
        <v>2098</v>
      </c>
      <c r="I4600" s="66">
        <f t="shared" si="464"/>
        <v>0.142256645736102</v>
      </c>
      <c r="J4600" s="66">
        <f t="shared" si="464"/>
        <v>0.74936162198319445</v>
      </c>
      <c r="K4600" s="66">
        <f t="shared" si="464"/>
        <v>-0.88061314710558103</v>
      </c>
      <c r="L4600" s="67">
        <f t="shared" si="464"/>
        <v>1.591267006724713</v>
      </c>
      <c r="M4600" s="36">
        <f t="array" ref="M4600:P4600">TRANSPOSE(MMULT($B$28:$E$31, TRANSPOSE(I4600:L4600)))</f>
        <v>0.142256645736102</v>
      </c>
      <c r="N4600" s="36">
        <v>0.66873540842398782</v>
      </c>
      <c r="O4600" s="36">
        <v>-0.73340229880155461</v>
      </c>
      <c r="P4600" s="36">
        <v>1.5634308663167531</v>
      </c>
      <c r="Q4600" s="58">
        <f t="shared" si="458"/>
        <v>1.0109257372582248</v>
      </c>
      <c r="R4600" s="58">
        <f t="shared" si="459"/>
        <v>1.0317621130301571</v>
      </c>
      <c r="S4600" s="58">
        <f t="shared" si="460"/>
        <v>0.97578686547724613</v>
      </c>
      <c r="T4600" s="58">
        <f t="shared" si="461"/>
        <v>1.0596009104491928</v>
      </c>
      <c r="U4600" s="56">
        <f t="shared" si="462"/>
        <v>59.600910449192803</v>
      </c>
    </row>
    <row r="4601" spans="8:21" x14ac:dyDescent="0.25">
      <c r="H4601" s="11">
        <v>2099</v>
      </c>
      <c r="I4601" s="66">
        <f t="shared" si="464"/>
        <v>0.51601312096488017</v>
      </c>
      <c r="J4601" s="66">
        <f t="shared" si="464"/>
        <v>0.31098007212372342</v>
      </c>
      <c r="K4601" s="66">
        <f t="shared" si="464"/>
        <v>-2.3883044832839246</v>
      </c>
      <c r="L4601" s="67">
        <f t="shared" si="464"/>
        <v>6.2765136595508877E-2</v>
      </c>
      <c r="M4601" s="36">
        <f t="array" ref="M4601:P4601">TRANSPOSE(MMULT($B$28:$E$31, TRANSPOSE(I4601:L4601)))</f>
        <v>0.51601312096488017</v>
      </c>
      <c r="N4601" s="36">
        <v>0.56817190174744558</v>
      </c>
      <c r="O4601" s="36">
        <v>-2.0200515491205424</v>
      </c>
      <c r="P4601" s="36">
        <v>0.41805950096341238</v>
      </c>
      <c r="Q4601" s="58">
        <f t="shared" si="458"/>
        <v>1.024237014424626</v>
      </c>
      <c r="R4601" s="58">
        <f t="shared" si="459"/>
        <v>1.0273618243470968</v>
      </c>
      <c r="S4601" s="58">
        <f t="shared" si="460"/>
        <v>0.92683746614595774</v>
      </c>
      <c r="T4601" s="58">
        <f t="shared" si="461"/>
        <v>1.0165073915814991</v>
      </c>
      <c r="U4601" s="56">
        <f t="shared" si="462"/>
        <v>27.361824347096775</v>
      </c>
    </row>
    <row r="4602" spans="8:21" x14ac:dyDescent="0.25">
      <c r="H4602" s="11">
        <v>2100</v>
      </c>
      <c r="I4602" s="66">
        <f t="shared" si="464"/>
        <v>-0.26206974986482856</v>
      </c>
      <c r="J4602" s="66">
        <f t="shared" si="464"/>
        <v>1.3520188466163756</v>
      </c>
      <c r="K4602" s="66">
        <f t="shared" si="464"/>
        <v>-0.70922532461343724</v>
      </c>
      <c r="L4602" s="67">
        <f t="shared" si="464"/>
        <v>-0.75245598363560362</v>
      </c>
      <c r="M4602" s="36">
        <f t="array" ref="M4602:P4602">TRANSPOSE(MMULT($B$28:$E$31, TRANSPOSE(I4602:L4602)))</f>
        <v>-0.26206974986482856</v>
      </c>
      <c r="N4602" s="36">
        <v>0.87662130488217704</v>
      </c>
      <c r="O4602" s="36">
        <v>-0.6936245167369578</v>
      </c>
      <c r="P4602" s="36">
        <v>-0.46201850909520054</v>
      </c>
      <c r="Q4602" s="58">
        <f t="shared" si="458"/>
        <v>0.99672044827119333</v>
      </c>
      <c r="R4602" s="58">
        <f t="shared" si="459"/>
        <v>1.0409182751565889</v>
      </c>
      <c r="S4602" s="58">
        <f t="shared" si="460"/>
        <v>0.97734068679180741</v>
      </c>
      <c r="T4602" s="58">
        <f t="shared" si="461"/>
        <v>0.98458976952090471</v>
      </c>
      <c r="U4602" s="56">
        <f t="shared" si="462"/>
        <v>40.918275156588855</v>
      </c>
    </row>
    <row r="4603" spans="8:21" x14ac:dyDescent="0.25">
      <c r="H4603" s="11">
        <v>2101</v>
      </c>
      <c r="I4603" s="66">
        <f t="shared" ref="I4603:L4622" si="465">-I2103</f>
        <v>1.0855375605539335</v>
      </c>
      <c r="J4603" s="66">
        <f t="shared" si="465"/>
        <v>1.8326614484114103</v>
      </c>
      <c r="K4603" s="66">
        <f t="shared" si="465"/>
        <v>-7.2712940363525574E-2</v>
      </c>
      <c r="L4603" s="67">
        <f t="shared" si="465"/>
        <v>-6.2920614987645077E-2</v>
      </c>
      <c r="M4603" s="36">
        <f t="array" ref="M4603:P4603">TRANSPOSE(MMULT($B$28:$E$31, TRANSPOSE(I4603:L4603)))</f>
        <v>1.0855375605539335</v>
      </c>
      <c r="N4603" s="36">
        <v>2.1046341744188606</v>
      </c>
      <c r="O4603" s="36">
        <v>0.41074852713796695</v>
      </c>
      <c r="P4603" s="36">
        <v>0.90059363039875096</v>
      </c>
      <c r="Q4603" s="58">
        <f t="shared" si="458"/>
        <v>1.0448583381195549</v>
      </c>
      <c r="R4603" s="58">
        <f t="shared" si="459"/>
        <v>1.0966870114516922</v>
      </c>
      <c r="S4603" s="58">
        <f t="shared" si="460"/>
        <v>1.021482436285891</v>
      </c>
      <c r="T4603" s="58">
        <f t="shared" si="461"/>
        <v>1.0344444174446157</v>
      </c>
      <c r="U4603" s="56">
        <f t="shared" si="462"/>
        <v>96.687011451692229</v>
      </c>
    </row>
    <row r="4604" spans="8:21" x14ac:dyDescent="0.25">
      <c r="H4604" s="11">
        <v>2102</v>
      </c>
      <c r="I4604" s="66">
        <f t="shared" si="465"/>
        <v>0.2928832614120086</v>
      </c>
      <c r="J4604" s="66">
        <f t="shared" si="465"/>
        <v>-1.7011181079434385</v>
      </c>
      <c r="K4604" s="66">
        <f t="shared" si="465"/>
        <v>-1.0439166280557877</v>
      </c>
      <c r="L4604" s="67">
        <f t="shared" si="465"/>
        <v>0.68763832922086199</v>
      </c>
      <c r="M4604" s="36">
        <f t="array" ref="M4604:P4604">TRANSPOSE(MMULT($B$28:$E$31, TRANSPOSE(I4604:L4604)))</f>
        <v>0.2928832614120086</v>
      </c>
      <c r="N4604" s="36">
        <v>-1.1264106223165795</v>
      </c>
      <c r="O4604" s="36">
        <v>-0.94209069994585581</v>
      </c>
      <c r="P4604" s="36">
        <v>0.37408906907922296</v>
      </c>
      <c r="Q4604" s="58">
        <f t="shared" si="458"/>
        <v>1.0162693417279749</v>
      </c>
      <c r="R4604" s="58">
        <f t="shared" si="459"/>
        <v>0.9559730311254655</v>
      </c>
      <c r="S4604" s="58">
        <f t="shared" si="460"/>
        <v>0.96767535212146294</v>
      </c>
      <c r="T4604" s="58">
        <f t="shared" si="461"/>
        <v>1.0148884424165643</v>
      </c>
      <c r="U4604" s="56">
        <f t="shared" si="462"/>
        <v>16.269341727974897</v>
      </c>
    </row>
    <row r="4605" spans="8:21" x14ac:dyDescent="0.25">
      <c r="H4605" s="11">
        <v>2103</v>
      </c>
      <c r="I4605" s="66">
        <f t="shared" si="465"/>
        <v>-1.7089145332448528</v>
      </c>
      <c r="J4605" s="66">
        <f t="shared" si="465"/>
        <v>-1.6023471669959077</v>
      </c>
      <c r="K4605" s="66">
        <f t="shared" si="465"/>
        <v>0.44785076512271293</v>
      </c>
      <c r="L4605" s="67">
        <f t="shared" si="465"/>
        <v>-1.3659561608732027</v>
      </c>
      <c r="M4605" s="36">
        <f t="array" ref="M4605:P4605">TRANSPOSE(MMULT($B$28:$E$31, TRANSPOSE(I4605:L4605)))</f>
        <v>-1.7089145332448528</v>
      </c>
      <c r="N4605" s="36">
        <v>-2.3233948362080965</v>
      </c>
      <c r="O4605" s="36">
        <v>-0.27806312903716229</v>
      </c>
      <c r="P4605" s="36">
        <v>-2.363452083115972</v>
      </c>
      <c r="Q4605" s="58">
        <f t="shared" si="458"/>
        <v>0.94750363211744315</v>
      </c>
      <c r="R4605" s="58">
        <f t="shared" si="459"/>
        <v>0.90855722422615282</v>
      </c>
      <c r="S4605" s="58">
        <f t="shared" si="460"/>
        <v>0.99372226269013897</v>
      </c>
      <c r="T4605" s="58">
        <f t="shared" si="461"/>
        <v>0.91901101645308181</v>
      </c>
      <c r="U4605" s="56">
        <f t="shared" si="462"/>
        <v>0</v>
      </c>
    </row>
    <row r="4606" spans="8:21" x14ac:dyDescent="0.25">
      <c r="H4606" s="11">
        <v>2104</v>
      </c>
      <c r="I4606" s="66">
        <f t="shared" si="465"/>
        <v>-0.97418212582363195</v>
      </c>
      <c r="J4606" s="66">
        <f t="shared" si="465"/>
        <v>1.2660823246592969</v>
      </c>
      <c r="K4606" s="66">
        <f t="shared" si="465"/>
        <v>0.12650299233277251</v>
      </c>
      <c r="L4606" s="67">
        <f t="shared" si="465"/>
        <v>-1.1285211722545474</v>
      </c>
      <c r="M4606" s="36">
        <f t="array" ref="M4606:P4606">TRANSPOSE(MMULT($B$28:$E$31, TRANSPOSE(I4606:L4606)))</f>
        <v>-0.97418212582363195</v>
      </c>
      <c r="N4606" s="36">
        <v>0.35738269893615915</v>
      </c>
      <c r="O4606" s="36">
        <v>-0.17911285778999916</v>
      </c>
      <c r="P4606" s="36">
        <v>-1.1720901742620424</v>
      </c>
      <c r="Q4606" s="58">
        <f t="shared" si="458"/>
        <v>0.97218528097129708</v>
      </c>
      <c r="R4606" s="58">
        <f t="shared" si="459"/>
        <v>1.0181992640643343</v>
      </c>
      <c r="S4606" s="58">
        <f t="shared" si="460"/>
        <v>0.99766322021910026</v>
      </c>
      <c r="T4606" s="58">
        <f t="shared" si="461"/>
        <v>0.95956972313008593</v>
      </c>
      <c r="U4606" s="56">
        <f t="shared" si="462"/>
        <v>18.199264064334251</v>
      </c>
    </row>
    <row r="4607" spans="8:21" x14ac:dyDescent="0.25">
      <c r="H4607" s="11">
        <v>2105</v>
      </c>
      <c r="I4607" s="66">
        <f t="shared" si="465"/>
        <v>1.2996639697360885E-2</v>
      </c>
      <c r="J4607" s="66">
        <f t="shared" si="465"/>
        <v>0.75112569997356038</v>
      </c>
      <c r="K4607" s="66">
        <f t="shared" si="465"/>
        <v>0.94462552925033549</v>
      </c>
      <c r="L4607" s="67">
        <f t="shared" si="465"/>
        <v>1.1296392341740735</v>
      </c>
      <c r="M4607" s="36">
        <f t="array" ref="M4607:P4607">TRANSPOSE(MMULT($B$28:$E$31, TRANSPOSE(I4607:L4607)))</f>
        <v>1.2996639697360885E-2</v>
      </c>
      <c r="N4607" s="36">
        <v>0.58788351973530206</v>
      </c>
      <c r="O4607" s="36">
        <v>0.91775614172524311</v>
      </c>
      <c r="P4607" s="36">
        <v>1.0893852278821123</v>
      </c>
      <c r="Q4607" s="58">
        <f t="shared" si="458"/>
        <v>1.0063625378853509</v>
      </c>
      <c r="R4607" s="58">
        <f t="shared" si="459"/>
        <v>1.0282228509187765</v>
      </c>
      <c r="S4607" s="58">
        <f t="shared" si="460"/>
        <v>1.0424099016383761</v>
      </c>
      <c r="T4607" s="58">
        <f t="shared" si="461"/>
        <v>1.0415481200174241</v>
      </c>
      <c r="U4607" s="56">
        <f t="shared" si="462"/>
        <v>42.409901638376098</v>
      </c>
    </row>
    <row r="4608" spans="8:21" x14ac:dyDescent="0.25">
      <c r="H4608" s="11">
        <v>2106</v>
      </c>
      <c r="I4608" s="66">
        <f t="shared" si="465"/>
        <v>1.1618402476588459</v>
      </c>
      <c r="J4608" s="66">
        <f t="shared" si="465"/>
        <v>0.1335301224252757</v>
      </c>
      <c r="K4608" s="66">
        <f t="shared" si="465"/>
        <v>-0.48405359920829427</v>
      </c>
      <c r="L4608" s="67">
        <f t="shared" si="465"/>
        <v>-2.7379643278826589E-2</v>
      </c>
      <c r="M4608" s="36">
        <f t="array" ref="M4608:P4608">TRANSPOSE(MMULT($B$28:$E$31, TRANSPOSE(I4608:L4608)))</f>
        <v>1.1618402476588459</v>
      </c>
      <c r="N4608" s="36">
        <v>0.84200506655845619</v>
      </c>
      <c r="O4608" s="36">
        <v>-2.1536161805153164E-2</v>
      </c>
      <c r="P4608" s="36">
        <v>0.61400119172978784</v>
      </c>
      <c r="Q4608" s="58">
        <f t="shared" si="458"/>
        <v>1.0476524599008861</v>
      </c>
      <c r="R4608" s="58">
        <f t="shared" si="459"/>
        <v>1.0393880123950774</v>
      </c>
      <c r="S4608" s="58">
        <f t="shared" si="460"/>
        <v>1.0039714187941127</v>
      </c>
      <c r="T4608" s="58">
        <f t="shared" si="461"/>
        <v>1.0237532307195807</v>
      </c>
      <c r="U4608" s="56">
        <f t="shared" si="462"/>
        <v>47.652459900886072</v>
      </c>
    </row>
    <row r="4609" spans="8:21" x14ac:dyDescent="0.25">
      <c r="H4609" s="11">
        <v>2107</v>
      </c>
      <c r="I4609" s="66">
        <f t="shared" si="465"/>
        <v>-0.50521638452784612</v>
      </c>
      <c r="J4609" s="66">
        <f t="shared" si="465"/>
        <v>1.1818774913105479</v>
      </c>
      <c r="K4609" s="66">
        <f t="shared" si="465"/>
        <v>0.66977310481916341</v>
      </c>
      <c r="L4609" s="67">
        <f t="shared" si="465"/>
        <v>0.78779021079345013</v>
      </c>
      <c r="M4609" s="36">
        <f t="array" ref="M4609:P4609">TRANSPOSE(MMULT($B$28:$E$31, TRANSPOSE(I4609:L4609)))</f>
        <v>-0.50521638452784612</v>
      </c>
      <c r="N4609" s="36">
        <v>0.59068079632607029</v>
      </c>
      <c r="O4609" s="36">
        <v>0.49311221765657781</v>
      </c>
      <c r="P4609" s="36">
        <v>0.63312845373467985</v>
      </c>
      <c r="Q4609" s="58">
        <f t="shared" si="458"/>
        <v>0.9882742157292238</v>
      </c>
      <c r="R4609" s="58">
        <f t="shared" si="459"/>
        <v>1.0283450976929569</v>
      </c>
      <c r="S4609" s="58">
        <f t="shared" si="460"/>
        <v>1.0248533085165668</v>
      </c>
      <c r="T4609" s="58">
        <f t="shared" si="461"/>
        <v>1.0244633097273483</v>
      </c>
      <c r="U4609" s="56">
        <f t="shared" si="462"/>
        <v>28.345097692956898</v>
      </c>
    </row>
    <row r="4610" spans="8:21" x14ac:dyDescent="0.25">
      <c r="H4610" s="11">
        <v>2108</v>
      </c>
      <c r="I4610" s="66">
        <f t="shared" si="465"/>
        <v>1.7246026800515606</v>
      </c>
      <c r="J4610" s="66">
        <f t="shared" si="465"/>
        <v>-1.0009739052398847</v>
      </c>
      <c r="K4610" s="66">
        <f t="shared" si="465"/>
        <v>-1.4190441544753116</v>
      </c>
      <c r="L4610" s="67">
        <f t="shared" si="465"/>
        <v>-0.27921642464372132</v>
      </c>
      <c r="M4610" s="36">
        <f t="array" ref="M4610:P4610">TRANSPOSE(MMULT($B$28:$E$31, TRANSPOSE(I4610:L4610)))</f>
        <v>1.7246026800515606</v>
      </c>
      <c r="N4610" s="36">
        <v>0.32448168428538682</v>
      </c>
      <c r="O4610" s="36">
        <v>-0.73829873910875454</v>
      </c>
      <c r="P4610" s="36">
        <v>0.46842755196196662</v>
      </c>
      <c r="Q4610" s="58">
        <f t="shared" si="458"/>
        <v>1.0684923047171446</v>
      </c>
      <c r="R4610" s="58">
        <f t="shared" si="459"/>
        <v>1.0167765179757489</v>
      </c>
      <c r="S4610" s="58">
        <f t="shared" si="460"/>
        <v>0.97559576890614175</v>
      </c>
      <c r="T4610" s="58">
        <f t="shared" si="461"/>
        <v>1.0183650687128047</v>
      </c>
      <c r="U4610" s="56">
        <f t="shared" si="462"/>
        <v>68.49230471714462</v>
      </c>
    </row>
    <row r="4611" spans="8:21" x14ac:dyDescent="0.25">
      <c r="H4611" s="11">
        <v>2109</v>
      </c>
      <c r="I4611" s="66">
        <f t="shared" si="465"/>
        <v>0.22866316785426419</v>
      </c>
      <c r="J4611" s="66">
        <f t="shared" si="465"/>
        <v>1.1283646569446488</v>
      </c>
      <c r="K4611" s="66">
        <f t="shared" si="465"/>
        <v>1.2831224599984115</v>
      </c>
      <c r="L4611" s="67">
        <f t="shared" si="465"/>
        <v>-0.86175504527301494</v>
      </c>
      <c r="M4611" s="36">
        <f t="array" ref="M4611:P4611">TRANSPOSE(MMULT($B$28:$E$31, TRANSPOSE(I4611:L4611)))</f>
        <v>0.22866316785426419</v>
      </c>
      <c r="N4611" s="36">
        <v>1.0161558048797941</v>
      </c>
      <c r="O4611" s="36">
        <v>1.3283187770650906</v>
      </c>
      <c r="P4611" s="36">
        <v>-0.37329230156089133</v>
      </c>
      <c r="Q4611" s="58">
        <f t="shared" ref="Q4611:Q4674" si="466">EXP(($F$11 - $F$7 - $C$7*$C$7/2)*$C$3 + M4611*$C$7*SQRT($C$3))</f>
        <v>1.0139876350611816</v>
      </c>
      <c r="R4611" s="58">
        <f t="shared" ref="R4611:R4674" si="467">EXP(($F$11 - $F$8 - $C$8*$C$8/2)*$C$3 + N4611*$C$8*SQRT($C$3))</f>
        <v>1.0471094850895286</v>
      </c>
      <c r="S4611" s="58">
        <f t="shared" ref="S4611:S4674" si="468">EXP(($F$11 - $F$9 - $C$9*$C$9/2)*$C$3 + O4611*$C$9*SQRT($C$3))</f>
        <v>1.0596702248447369</v>
      </c>
      <c r="T4611" s="58">
        <f t="shared" ref="T4611:T4674" si="469">EXP(($F$11 - $F$10 - $C$10*$C$10/2)*$C$3 + P4611*$C$10*SQRT($C$3))</f>
        <v>0.98776162836426606</v>
      </c>
      <c r="U4611" s="56">
        <f t="shared" ref="U4611:U4674" si="470">$C$4 * (MAX(MAX(Q4611:T4611) - $C$2, 0))</f>
        <v>59.670224844736943</v>
      </c>
    </row>
    <row r="4612" spans="8:21" x14ac:dyDescent="0.25">
      <c r="H4612" s="11">
        <v>2110</v>
      </c>
      <c r="I4612" s="66">
        <f t="shared" si="465"/>
        <v>-0.19854577516839883</v>
      </c>
      <c r="J4612" s="66">
        <f t="shared" si="465"/>
        <v>-2.3849393994518833</v>
      </c>
      <c r="K4612" s="66">
        <f t="shared" si="465"/>
        <v>-0.57968400688852206</v>
      </c>
      <c r="L4612" s="67">
        <f t="shared" si="465"/>
        <v>-0.7262157414436099</v>
      </c>
      <c r="M4612" s="36">
        <f t="array" ref="M4612:P4612">TRANSPOSE(MMULT($B$28:$E$31, TRANSPOSE(I4612:L4612)))</f>
        <v>-0.19854577516839883</v>
      </c>
      <c r="N4612" s="36">
        <v>-1.9666547740748288</v>
      </c>
      <c r="O4612" s="36">
        <v>-0.7201261577805167</v>
      </c>
      <c r="P4612" s="36">
        <v>-1.2035343553509552</v>
      </c>
      <c r="Q4612" s="58">
        <f t="shared" si="466"/>
        <v>0.99893896116929703</v>
      </c>
      <c r="R4612" s="58">
        <f t="shared" si="467"/>
        <v>0.92243722616705437</v>
      </c>
      <c r="S4612" s="58">
        <f t="shared" si="468"/>
        <v>0.97630519045347675</v>
      </c>
      <c r="T4612" s="58">
        <f t="shared" si="469"/>
        <v>0.95847657920921592</v>
      </c>
      <c r="U4612" s="56">
        <f t="shared" si="470"/>
        <v>0</v>
      </c>
    </row>
    <row r="4613" spans="8:21" x14ac:dyDescent="0.25">
      <c r="H4613" s="11">
        <v>2111</v>
      </c>
      <c r="I4613" s="66">
        <f t="shared" si="465"/>
        <v>-0.4376740497744907</v>
      </c>
      <c r="J4613" s="66">
        <f t="shared" si="465"/>
        <v>0.23238457677974256</v>
      </c>
      <c r="K4613" s="66">
        <f t="shared" si="465"/>
        <v>0.40084222098407679</v>
      </c>
      <c r="L4613" s="67">
        <f t="shared" si="465"/>
        <v>0.96345576367075814</v>
      </c>
      <c r="M4613" s="36">
        <f t="array" ref="M4613:P4613">TRANSPOSE(MMULT($B$28:$E$31, TRANSPOSE(I4613:L4613)))</f>
        <v>-0.4376740497744907</v>
      </c>
      <c r="N4613" s="36">
        <v>-9.9050566873584628E-2</v>
      </c>
      <c r="O4613" s="36">
        <v>0.22425971688916851</v>
      </c>
      <c r="P4613" s="36">
        <v>0.61549718847428114</v>
      </c>
      <c r="Q4613" s="58">
        <f t="shared" si="466"/>
        <v>0.99061324152378527</v>
      </c>
      <c r="R4613" s="58">
        <f t="shared" si="467"/>
        <v>0.99863815406281597</v>
      </c>
      <c r="S4613" s="58">
        <f t="shared" si="468"/>
        <v>1.013890984136274</v>
      </c>
      <c r="T4613" s="58">
        <f t="shared" si="469"/>
        <v>1.0238087502418622</v>
      </c>
      <c r="U4613" s="56">
        <f t="shared" si="470"/>
        <v>23.808750241862242</v>
      </c>
    </row>
    <row r="4614" spans="8:21" x14ac:dyDescent="0.25">
      <c r="H4614" s="11">
        <v>2112</v>
      </c>
      <c r="I4614" s="66">
        <f t="shared" si="465"/>
        <v>1.3520234553086765</v>
      </c>
      <c r="J4614" s="66">
        <f t="shared" si="465"/>
        <v>-0.59873471165999193</v>
      </c>
      <c r="K4614" s="66">
        <f t="shared" si="465"/>
        <v>0.96311638372095865</v>
      </c>
      <c r="L4614" s="67">
        <f t="shared" si="465"/>
        <v>0.84998180449654093</v>
      </c>
      <c r="M4614" s="36">
        <f t="array" ref="M4614:P4614">TRANSPOSE(MMULT($B$28:$E$31, TRANSPOSE(I4614:L4614)))</f>
        <v>1.3520234553086765</v>
      </c>
      <c r="N4614" s="36">
        <v>0.39790417220834146</v>
      </c>
      <c r="O4614" s="36">
        <v>1.3606944631929356</v>
      </c>
      <c r="P4614" s="36">
        <v>1.2639098031566867</v>
      </c>
      <c r="Q4614" s="58">
        <f t="shared" si="466"/>
        <v>1.0546493277712197</v>
      </c>
      <c r="R4614" s="58">
        <f t="shared" si="467"/>
        <v>1.0199542795478451</v>
      </c>
      <c r="S4614" s="58">
        <f t="shared" si="468"/>
        <v>1.0610434158367774</v>
      </c>
      <c r="T4614" s="58">
        <f t="shared" si="469"/>
        <v>1.0481583786161768</v>
      </c>
      <c r="U4614" s="56">
        <f t="shared" si="470"/>
        <v>61.043415836777413</v>
      </c>
    </row>
    <row r="4615" spans="8:21" x14ac:dyDescent="0.25">
      <c r="H4615" s="11">
        <v>2113</v>
      </c>
      <c r="I4615" s="66">
        <f t="shared" si="465"/>
        <v>-0.28655864153237431</v>
      </c>
      <c r="J4615" s="66">
        <f t="shared" si="465"/>
        <v>0.65850604605374774</v>
      </c>
      <c r="K4615" s="66">
        <f t="shared" si="465"/>
        <v>0.68657168141998048</v>
      </c>
      <c r="L4615" s="67">
        <f t="shared" si="465"/>
        <v>0.9227220552230504</v>
      </c>
      <c r="M4615" s="36">
        <f t="array" ref="M4615:P4615">TRANSPOSE(MMULT($B$28:$E$31, TRANSPOSE(I4615:L4615)))</f>
        <v>-0.28655864153237431</v>
      </c>
      <c r="N4615" s="36">
        <v>0.32588622227666225</v>
      </c>
      <c r="O4615" s="36">
        <v>0.56446946111093499</v>
      </c>
      <c r="P4615" s="36">
        <v>0.74667092778388855</v>
      </c>
      <c r="Q4615" s="58">
        <f t="shared" si="466"/>
        <v>0.99586651401396376</v>
      </c>
      <c r="R4615" s="58">
        <f t="shared" si="467"/>
        <v>1.016837214090339</v>
      </c>
      <c r="S4615" s="58">
        <f t="shared" si="468"/>
        <v>1.0277827154975263</v>
      </c>
      <c r="T4615" s="58">
        <f t="shared" si="469"/>
        <v>1.028688602815329</v>
      </c>
      <c r="U4615" s="56">
        <f t="shared" si="470"/>
        <v>28.688602815329034</v>
      </c>
    </row>
    <row r="4616" spans="8:21" x14ac:dyDescent="0.25">
      <c r="H4616" s="11">
        <v>2114</v>
      </c>
      <c r="I4616" s="66">
        <f t="shared" si="465"/>
        <v>-1.3301228114610171</v>
      </c>
      <c r="J4616" s="66">
        <f t="shared" si="465"/>
        <v>-0.44344515607200691</v>
      </c>
      <c r="K4616" s="66">
        <f t="shared" si="465"/>
        <v>0.62608525489919076</v>
      </c>
      <c r="L4616" s="67">
        <f t="shared" si="465"/>
        <v>0.83397613932097869</v>
      </c>
      <c r="M4616" s="36">
        <f t="array" ref="M4616:P4616">TRANSPOSE(MMULT($B$28:$E$31, TRANSPOSE(I4616:L4616)))</f>
        <v>-1.3301228114610171</v>
      </c>
      <c r="N4616" s="36">
        <v>-1.1881882538613182</v>
      </c>
      <c r="O4616" s="36">
        <v>7.8337765931898895E-2</v>
      </c>
      <c r="P4616" s="36">
        <v>-0.10069065406210409</v>
      </c>
      <c r="Q4616" s="58">
        <f t="shared" si="466"/>
        <v>0.96014899983615387</v>
      </c>
      <c r="R4616" s="58">
        <f t="shared" si="467"/>
        <v>0.95346636888658265</v>
      </c>
      <c r="S4616" s="58">
        <f t="shared" si="468"/>
        <v>1.0079902637630251</v>
      </c>
      <c r="T4616" s="58">
        <f t="shared" si="469"/>
        <v>0.99757088762017643</v>
      </c>
      <c r="U4616" s="56">
        <f t="shared" si="470"/>
        <v>7.9902637630251405</v>
      </c>
    </row>
    <row r="4617" spans="8:21" x14ac:dyDescent="0.25">
      <c r="H4617" s="11">
        <v>2115</v>
      </c>
      <c r="I4617" s="66">
        <f t="shared" si="465"/>
        <v>-1.0287611936916892</v>
      </c>
      <c r="J4617" s="66">
        <f t="shared" si="465"/>
        <v>-0.40571666296322395</v>
      </c>
      <c r="K4617" s="66">
        <f t="shared" si="465"/>
        <v>0.33182275302234288</v>
      </c>
      <c r="L4617" s="67">
        <f t="shared" si="465"/>
        <v>-0.94464103342346317</v>
      </c>
      <c r="M4617" s="36">
        <f t="array" ref="M4617:P4617">TRANSPOSE(MMULT($B$28:$E$31, TRANSPOSE(I4617:L4617)))</f>
        <v>-1.0287611936916892</v>
      </c>
      <c r="N4617" s="36">
        <v>-0.96739965071184941</v>
      </c>
      <c r="O4617" s="36">
        <v>-8.4064037001227609E-2</v>
      </c>
      <c r="P4617" s="36">
        <v>-1.4061991753932188</v>
      </c>
      <c r="Q4617" s="58">
        <f t="shared" si="466"/>
        <v>0.97032991982836458</v>
      </c>
      <c r="R4617" s="58">
        <f t="shared" si="467"/>
        <v>0.96245534360098572</v>
      </c>
      <c r="S4617" s="58">
        <f t="shared" si="468"/>
        <v>1.0014635084046466</v>
      </c>
      <c r="T4617" s="58">
        <f t="shared" si="469"/>
        <v>0.95146083791080804</v>
      </c>
      <c r="U4617" s="56">
        <f t="shared" si="470"/>
        <v>1.4635084046465963</v>
      </c>
    </row>
    <row r="4618" spans="8:21" x14ac:dyDescent="0.25">
      <c r="H4618" s="11">
        <v>2116</v>
      </c>
      <c r="I4618" s="66">
        <f t="shared" si="465"/>
        <v>1.5400769546009261</v>
      </c>
      <c r="J4618" s="66">
        <f t="shared" si="465"/>
        <v>-0.63780592262258728</v>
      </c>
      <c r="K4618" s="66">
        <f t="shared" si="465"/>
        <v>-0.38967276835604575</v>
      </c>
      <c r="L4618" s="67">
        <f t="shared" si="465"/>
        <v>-1.2909548509320898</v>
      </c>
      <c r="M4618" s="36">
        <f t="array" ref="M4618:P4618">TRANSPOSE(MMULT($B$28:$E$31, TRANSPOSE(I4618:L4618)))</f>
        <v>1.5400769546009261</v>
      </c>
      <c r="N4618" s="36">
        <v>0.4873618499474679</v>
      </c>
      <c r="O4618" s="36">
        <v>0.16877160948623043</v>
      </c>
      <c r="P4618" s="36">
        <v>-0.40228500239771403</v>
      </c>
      <c r="Q4618" s="58">
        <f t="shared" si="466"/>
        <v>1.0616137896102413</v>
      </c>
      <c r="R4618" s="58">
        <f t="shared" si="467"/>
        <v>1.0238394770367438</v>
      </c>
      <c r="S4618" s="58">
        <f t="shared" si="468"/>
        <v>1.0116431239762893</v>
      </c>
      <c r="T4618" s="58">
        <f t="shared" si="469"/>
        <v>0.98672405064393243</v>
      </c>
      <c r="U4618" s="56">
        <f t="shared" si="470"/>
        <v>61.613789610241334</v>
      </c>
    </row>
    <row r="4619" spans="8:21" x14ac:dyDescent="0.25">
      <c r="H4619" s="11">
        <v>2117</v>
      </c>
      <c r="I4619" s="66">
        <f t="shared" si="465"/>
        <v>1.4017101407323183</v>
      </c>
      <c r="J4619" s="66">
        <f t="shared" si="465"/>
        <v>-1.0778682745815851</v>
      </c>
      <c r="K4619" s="66">
        <f t="shared" si="465"/>
        <v>-0.49827274100741281</v>
      </c>
      <c r="L4619" s="67">
        <f t="shared" si="465"/>
        <v>0.77962181493397542</v>
      </c>
      <c r="M4619" s="36">
        <f t="array" ref="M4619:P4619">TRANSPOSE(MMULT($B$28:$E$31, TRANSPOSE(I4619:L4619)))</f>
        <v>1.4017101407323183</v>
      </c>
      <c r="N4619" s="36">
        <v>5.977585311340583E-2</v>
      </c>
      <c r="O4619" s="36">
        <v>-2.6422361223709112E-3</v>
      </c>
      <c r="P4619" s="36">
        <v>1.1495219331454138</v>
      </c>
      <c r="Q4619" s="58">
        <f t="shared" si="466"/>
        <v>1.0564849944803385</v>
      </c>
      <c r="R4619" s="58">
        <f t="shared" si="467"/>
        <v>1.0054018866157493</v>
      </c>
      <c r="S4619" s="58">
        <f t="shared" si="468"/>
        <v>1.0047304640398467</v>
      </c>
      <c r="T4619" s="58">
        <f t="shared" si="469"/>
        <v>1.043821125263769</v>
      </c>
      <c r="U4619" s="56">
        <f t="shared" si="470"/>
        <v>56.4849944803385</v>
      </c>
    </row>
    <row r="4620" spans="8:21" x14ac:dyDescent="0.25">
      <c r="H4620" s="11">
        <v>2118</v>
      </c>
      <c r="I4620" s="66">
        <f t="shared" si="465"/>
        <v>-0.67418384185926217</v>
      </c>
      <c r="J4620" s="66">
        <f t="shared" si="465"/>
        <v>-0.14349634350548898</v>
      </c>
      <c r="K4620" s="66">
        <f t="shared" si="465"/>
        <v>0.2429818976206006</v>
      </c>
      <c r="L4620" s="67">
        <f t="shared" si="465"/>
        <v>-1.6718563965607149</v>
      </c>
      <c r="M4620" s="36">
        <f t="array" ref="M4620:P4620">TRANSPOSE(MMULT($B$28:$E$31, TRANSPOSE(I4620:L4620)))</f>
        <v>-0.67418384185926217</v>
      </c>
      <c r="N4620" s="36">
        <v>-0.53953183178483832</v>
      </c>
      <c r="O4620" s="36">
        <v>-2.5769699412822866E-2</v>
      </c>
      <c r="P4620" s="36">
        <v>-1.7681341743119288</v>
      </c>
      <c r="Q4620" s="58">
        <f t="shared" si="466"/>
        <v>0.9824469471925259</v>
      </c>
      <c r="R4620" s="58">
        <f t="shared" si="467"/>
        <v>0.98011709687252713</v>
      </c>
      <c r="S4620" s="58">
        <f t="shared" si="468"/>
        <v>1.0038014191581763</v>
      </c>
      <c r="T4620" s="58">
        <f t="shared" si="469"/>
        <v>0.93905906937590899</v>
      </c>
      <c r="U4620" s="56">
        <f t="shared" si="470"/>
        <v>3.8014191581763335</v>
      </c>
    </row>
    <row r="4621" spans="8:21" x14ac:dyDescent="0.25">
      <c r="H4621" s="11">
        <v>2119</v>
      </c>
      <c r="I4621" s="66">
        <f t="shared" si="465"/>
        <v>-1.437199900212117</v>
      </c>
      <c r="J4621" s="66">
        <f t="shared" si="465"/>
        <v>-0.57263441475571908</v>
      </c>
      <c r="K4621" s="66">
        <f t="shared" si="465"/>
        <v>-0.74550142884685633</v>
      </c>
      <c r="L4621" s="67">
        <f t="shared" si="465"/>
        <v>-1.861828399665149</v>
      </c>
      <c r="M4621" s="36">
        <f t="array" ref="M4621:P4621">TRANSPOSE(MMULT($B$28:$E$31, TRANSPOSE(I4621:L4621)))</f>
        <v>-1.437199900212117</v>
      </c>
      <c r="N4621" s="36">
        <v>-1.3559832370906642</v>
      </c>
      <c r="O4621" s="36">
        <v>-1.2425562546158351</v>
      </c>
      <c r="P4621" s="36">
        <v>-2.3983402949099641</v>
      </c>
      <c r="Q4621" s="58">
        <f t="shared" si="466"/>
        <v>0.95655738559441561</v>
      </c>
      <c r="R4621" s="58">
        <f t="shared" si="467"/>
        <v>0.94669111362530434</v>
      </c>
      <c r="S4621" s="58">
        <f t="shared" si="468"/>
        <v>0.95611483755003479</v>
      </c>
      <c r="T4621" s="58">
        <f t="shared" si="469"/>
        <v>0.91784948000598987</v>
      </c>
      <c r="U4621" s="56">
        <f t="shared" si="470"/>
        <v>0</v>
      </c>
    </row>
    <row r="4622" spans="8:21" x14ac:dyDescent="0.25">
      <c r="H4622" s="11">
        <v>2120</v>
      </c>
      <c r="I4622" s="66">
        <f t="shared" si="465"/>
        <v>0.1024184717547947</v>
      </c>
      <c r="J4622" s="66">
        <f t="shared" si="465"/>
        <v>-0.34526053869401457</v>
      </c>
      <c r="K4622" s="66">
        <f t="shared" si="465"/>
        <v>-8.6565626113995486E-2</v>
      </c>
      <c r="L4622" s="67">
        <f t="shared" si="465"/>
        <v>0.14017580706931212</v>
      </c>
      <c r="M4622" s="36">
        <f t="array" ref="M4622:P4622">TRANSPOSE(MMULT($B$28:$E$31, TRANSPOSE(I4622:L4622)))</f>
        <v>0.1024184717547947</v>
      </c>
      <c r="N4622" s="36">
        <v>-0.20128424952200591</v>
      </c>
      <c r="O4622" s="36">
        <v>-5.8991030969602967E-2</v>
      </c>
      <c r="P4622" s="36">
        <v>9.6970033360276847E-2</v>
      </c>
      <c r="Q4622" s="58">
        <f t="shared" si="466"/>
        <v>1.0095171492698622</v>
      </c>
      <c r="R4622" s="58">
        <f t="shared" si="467"/>
        <v>0.99430855240027405</v>
      </c>
      <c r="S4622" s="58">
        <f t="shared" si="468"/>
        <v>1.0024684002570725</v>
      </c>
      <c r="T4622" s="58">
        <f t="shared" si="469"/>
        <v>1.0047443514240471</v>
      </c>
      <c r="U4622" s="56">
        <f t="shared" si="470"/>
        <v>9.5171492698622462</v>
      </c>
    </row>
    <row r="4623" spans="8:21" x14ac:dyDescent="0.25">
      <c r="H4623" s="11">
        <v>2121</v>
      </c>
      <c r="I4623" s="66">
        <f t="shared" ref="I4623:L4642" si="471">-I2123</f>
        <v>-1.2853723988394108</v>
      </c>
      <c r="J4623" s="66">
        <f t="shared" si="471"/>
        <v>0.88197014898975568</v>
      </c>
      <c r="K4623" s="66">
        <f t="shared" si="471"/>
        <v>0.76631697235267382</v>
      </c>
      <c r="L4623" s="67">
        <f t="shared" si="471"/>
        <v>-0.83416904935863223</v>
      </c>
      <c r="M4623" s="36">
        <f t="array" ref="M4623:P4623">TRANSPOSE(MMULT($B$28:$E$31, TRANSPOSE(I4623:L4623)))</f>
        <v>-1.2853723988394108</v>
      </c>
      <c r="N4623" s="36">
        <v>-0.1369493184988263</v>
      </c>
      <c r="O4623" s="36">
        <v>0.28542634961495256</v>
      </c>
      <c r="P4623" s="36">
        <v>-1.1797852596494409</v>
      </c>
      <c r="Q4623" s="58">
        <f t="shared" si="466"/>
        <v>0.96165402539972167</v>
      </c>
      <c r="R4623" s="58">
        <f t="shared" si="467"/>
        <v>0.9970309453503845</v>
      </c>
      <c r="S4623" s="58">
        <f t="shared" si="468"/>
        <v>1.0163746731732204</v>
      </c>
      <c r="T4623" s="58">
        <f t="shared" si="469"/>
        <v>0.95930209151221302</v>
      </c>
      <c r="U4623" s="56">
        <f t="shared" si="470"/>
        <v>16.374673173220387</v>
      </c>
    </row>
    <row r="4624" spans="8:21" x14ac:dyDescent="0.25">
      <c r="H4624" s="11">
        <v>2122</v>
      </c>
      <c r="I4624" s="66">
        <f t="shared" si="471"/>
        <v>-0.75644324336681068</v>
      </c>
      <c r="J4624" s="66">
        <f t="shared" si="471"/>
        <v>-1.3092619419196112</v>
      </c>
      <c r="K4624" s="66">
        <f t="shared" si="471"/>
        <v>1.7093417398701797E-3</v>
      </c>
      <c r="L4624" s="67">
        <f t="shared" si="471"/>
        <v>-0.20861328358035755</v>
      </c>
      <c r="M4624" s="36">
        <f t="array" ref="M4624:P4624">TRANSPOSE(MMULT($B$28:$E$31, TRANSPOSE(I4624:L4624)))</f>
        <v>-0.75644324336681068</v>
      </c>
      <c r="N4624" s="36">
        <v>-1.4914315258708855</v>
      </c>
      <c r="O4624" s="36">
        <v>-0.33324033359836203</v>
      </c>
      <c r="P4624" s="36">
        <v>-0.84290779221302747</v>
      </c>
      <c r="Q4624" s="58">
        <f t="shared" si="466"/>
        <v>0.97962247266017055</v>
      </c>
      <c r="R4624" s="58">
        <f t="shared" si="467"/>
        <v>0.94125709236290345</v>
      </c>
      <c r="S4624" s="58">
        <f t="shared" si="468"/>
        <v>0.99153144857682118</v>
      </c>
      <c r="T4624" s="58">
        <f t="shared" si="469"/>
        <v>0.97108872623935438</v>
      </c>
      <c r="U4624" s="56">
        <f t="shared" si="470"/>
        <v>0</v>
      </c>
    </row>
    <row r="4625" spans="8:21" x14ac:dyDescent="0.25">
      <c r="H4625" s="11">
        <v>2123</v>
      </c>
      <c r="I4625" s="66">
        <f t="shared" si="471"/>
        <v>-1.215879456151703</v>
      </c>
      <c r="J4625" s="66">
        <f t="shared" si="471"/>
        <v>-1.3018648892332008</v>
      </c>
      <c r="K4625" s="66">
        <f t="shared" si="471"/>
        <v>-0.67987115163518841</v>
      </c>
      <c r="L4625" s="67">
        <f t="shared" si="471"/>
        <v>-0.37827513074441832</v>
      </c>
      <c r="M4625" s="36">
        <f t="array" ref="M4625:P4625">TRANSPOSE(MMULT($B$28:$E$31, TRANSPOSE(I4625:L4625)))</f>
        <v>-1.215879456151703</v>
      </c>
      <c r="N4625" s="36">
        <v>-1.7779384247358911</v>
      </c>
      <c r="O4625" s="36">
        <v>-1.1341718748313536</v>
      </c>
      <c r="P4625" s="36">
        <v>-1.2104856902981964</v>
      </c>
      <c r="Q4625" s="58">
        <f t="shared" si="466"/>
        <v>0.96399585809255373</v>
      </c>
      <c r="R4625" s="58">
        <f t="shared" si="467"/>
        <v>0.92986533159996299</v>
      </c>
      <c r="S4625" s="58">
        <f t="shared" si="468"/>
        <v>0.96026895241357368</v>
      </c>
      <c r="T4625" s="58">
        <f t="shared" si="469"/>
        <v>0.95823508706118354</v>
      </c>
      <c r="U4625" s="56">
        <f t="shared" si="470"/>
        <v>0</v>
      </c>
    </row>
    <row r="4626" spans="8:21" x14ac:dyDescent="0.25">
      <c r="H4626" s="11">
        <v>2124</v>
      </c>
      <c r="I4626" s="66">
        <f t="shared" si="471"/>
        <v>2.2383346077143567</v>
      </c>
      <c r="J4626" s="66">
        <f t="shared" si="471"/>
        <v>0.85481598909034096</v>
      </c>
      <c r="K4626" s="66">
        <f t="shared" si="471"/>
        <v>-1.1605297109883745</v>
      </c>
      <c r="L4626" s="67">
        <f t="shared" si="471"/>
        <v>-0.50345140718298487</v>
      </c>
      <c r="M4626" s="36">
        <f t="array" ref="M4626:P4626">TRANSPOSE(MMULT($B$28:$E$31, TRANSPOSE(I4626:L4626)))</f>
        <v>2.2383346077143567</v>
      </c>
      <c r="N4626" s="36">
        <v>2.0832780663238419</v>
      </c>
      <c r="O4626" s="36">
        <v>-0.22638570768141431</v>
      </c>
      <c r="P4626" s="36">
        <v>0.93963229033388207</v>
      </c>
      <c r="Q4626" s="58">
        <f t="shared" si="466"/>
        <v>1.0878782191818686</v>
      </c>
      <c r="R4626" s="58">
        <f t="shared" si="467"/>
        <v>1.0956920719703149</v>
      </c>
      <c r="S4626" s="58">
        <f t="shared" si="468"/>
        <v>0.99577850734958206</v>
      </c>
      <c r="T4626" s="58">
        <f t="shared" si="469"/>
        <v>1.0359093492392906</v>
      </c>
      <c r="U4626" s="56">
        <f t="shared" si="470"/>
        <v>95.692071970314927</v>
      </c>
    </row>
    <row r="4627" spans="8:21" x14ac:dyDescent="0.25">
      <c r="H4627" s="11">
        <v>2125</v>
      </c>
      <c r="I4627" s="66">
        <f t="shared" si="471"/>
        <v>0.88213924122889842</v>
      </c>
      <c r="J4627" s="66">
        <f t="shared" si="471"/>
        <v>2.1732013976732247</v>
      </c>
      <c r="K4627" s="66">
        <f t="shared" si="471"/>
        <v>0.26090553919360682</v>
      </c>
      <c r="L4627" s="67">
        <f t="shared" si="471"/>
        <v>-0.19644943432826051</v>
      </c>
      <c r="M4627" s="36">
        <f t="array" ref="M4627:P4627">TRANSPOSE(MMULT($B$28:$E$31, TRANSPOSE(I4627:L4627)))</f>
        <v>0.88213924122889842</v>
      </c>
      <c r="N4627" s="36">
        <v>2.2380495581177646</v>
      </c>
      <c r="O4627" s="36">
        <v>0.66262945019295194</v>
      </c>
      <c r="P4627" s="36">
        <v>0.75244847761475731</v>
      </c>
      <c r="Q4627" s="58">
        <f t="shared" si="466"/>
        <v>1.0374464667134684</v>
      </c>
      <c r="R4627" s="58">
        <f t="shared" si="467"/>
        <v>1.1029230584500653</v>
      </c>
      <c r="S4627" s="58">
        <f t="shared" si="468"/>
        <v>1.0318261339463688</v>
      </c>
      <c r="T4627" s="58">
        <f t="shared" si="469"/>
        <v>1.0289040699906442</v>
      </c>
      <c r="U4627" s="56">
        <f t="shared" si="470"/>
        <v>102.92305845006533</v>
      </c>
    </row>
    <row r="4628" spans="8:21" x14ac:dyDescent="0.25">
      <c r="H4628" s="11">
        <v>2126</v>
      </c>
      <c r="I4628" s="66">
        <f t="shared" si="471"/>
        <v>0.25022880495634992</v>
      </c>
      <c r="J4628" s="66">
        <f t="shared" si="471"/>
        <v>-0.19283116901258954</v>
      </c>
      <c r="K4628" s="66">
        <f t="shared" si="471"/>
        <v>1.8732519344187488</v>
      </c>
      <c r="L4628" s="67">
        <f t="shared" si="471"/>
        <v>1.4287111313461209</v>
      </c>
      <c r="M4628" s="36">
        <f t="array" ref="M4628:P4628">TRANSPOSE(MMULT($B$28:$E$31, TRANSPOSE(I4628:L4628)))</f>
        <v>0.25022880495634992</v>
      </c>
      <c r="N4628" s="36">
        <v>1.0351851178018096E-2</v>
      </c>
      <c r="O4628" s="36">
        <v>1.8250410896615985</v>
      </c>
      <c r="P4628" s="36">
        <v>1.2466390495149153</v>
      </c>
      <c r="Q4628" s="58">
        <f t="shared" si="466"/>
        <v>1.0147532791055902</v>
      </c>
      <c r="R4628" s="58">
        <f t="shared" si="467"/>
        <v>1.0032922362193695</v>
      </c>
      <c r="S4628" s="58">
        <f t="shared" si="468"/>
        <v>1.080935255367635</v>
      </c>
      <c r="T4628" s="58">
        <f t="shared" si="469"/>
        <v>1.0475023689037746</v>
      </c>
      <c r="U4628" s="56">
        <f t="shared" si="470"/>
        <v>80.935255367635023</v>
      </c>
    </row>
    <row r="4629" spans="8:21" x14ac:dyDescent="0.25">
      <c r="H4629" s="11">
        <v>2127</v>
      </c>
      <c r="I4629" s="66">
        <f t="shared" si="471"/>
        <v>-0.98616905389520015</v>
      </c>
      <c r="J4629" s="66">
        <f t="shared" si="471"/>
        <v>-1.2122373455265236</v>
      </c>
      <c r="K4629" s="66">
        <f t="shared" si="471"/>
        <v>0.41681135515016482</v>
      </c>
      <c r="L4629" s="67">
        <f t="shared" si="471"/>
        <v>0.51831054381315289</v>
      </c>
      <c r="M4629" s="36">
        <f t="array" ref="M4629:P4629">TRANSPOSE(MMULT($B$28:$E$31, TRANSPOSE(I4629:L4629)))</f>
        <v>-0.98616905389520015</v>
      </c>
      <c r="N4629" s="36">
        <v>-1.5626734307407342</v>
      </c>
      <c r="O4629" s="36">
        <v>-2.6216843946061941E-2</v>
      </c>
      <c r="P4629" s="36">
        <v>-0.34466438214453682</v>
      </c>
      <c r="Q4629" s="58">
        <f t="shared" si="466"/>
        <v>0.97177749349313047</v>
      </c>
      <c r="R4629" s="58">
        <f t="shared" si="467"/>
        <v>0.93841148217911541</v>
      </c>
      <c r="S4629" s="58">
        <f t="shared" si="468"/>
        <v>1.0037834655460525</v>
      </c>
      <c r="T4629" s="58">
        <f t="shared" si="469"/>
        <v>0.98878722199416458</v>
      </c>
      <c r="U4629" s="56">
        <f t="shared" si="470"/>
        <v>3.7834655460524669</v>
      </c>
    </row>
    <row r="4630" spans="8:21" x14ac:dyDescent="0.25">
      <c r="H4630" s="11">
        <v>2128</v>
      </c>
      <c r="I4630" s="66">
        <f t="shared" si="471"/>
        <v>-0.4497495282009939</v>
      </c>
      <c r="J4630" s="66">
        <f t="shared" si="471"/>
        <v>1.0453061159221717</v>
      </c>
      <c r="K4630" s="66">
        <f t="shared" si="471"/>
        <v>0.68007780715713573</v>
      </c>
      <c r="L4630" s="67">
        <f t="shared" si="471"/>
        <v>0.86189304517432175</v>
      </c>
      <c r="M4630" s="36">
        <f t="array" ref="M4630:P4630">TRANSPOSE(MMULT($B$28:$E$31, TRANSPOSE(I4630:L4630)))</f>
        <v>-0.4497495282009939</v>
      </c>
      <c r="N4630" s="36">
        <v>0.520572023146193</v>
      </c>
      <c r="O4630" s="36">
        <v>0.51666250973898942</v>
      </c>
      <c r="P4630" s="36">
        <v>0.69407554636492186</v>
      </c>
      <c r="Q4630" s="58">
        <f t="shared" si="466"/>
        <v>0.99019465547703867</v>
      </c>
      <c r="R4630" s="58">
        <f t="shared" si="467"/>
        <v>1.0252855775034755</v>
      </c>
      <c r="S4630" s="58">
        <f t="shared" si="468"/>
        <v>1.0258191871699169</v>
      </c>
      <c r="T4630" s="58">
        <f t="shared" si="469"/>
        <v>1.0267291915318757</v>
      </c>
      <c r="U4630" s="56">
        <f t="shared" si="470"/>
        <v>26.729191531875696</v>
      </c>
    </row>
    <row r="4631" spans="8:21" x14ac:dyDescent="0.25">
      <c r="H4631" s="11">
        <v>2129</v>
      </c>
      <c r="I4631" s="66">
        <f t="shared" si="471"/>
        <v>-0.22282956661113551</v>
      </c>
      <c r="J4631" s="66">
        <f t="shared" si="471"/>
        <v>0.36591039627646832</v>
      </c>
      <c r="K4631" s="66">
        <f t="shared" si="471"/>
        <v>0.94612501067913835</v>
      </c>
      <c r="L4631" s="67">
        <f t="shared" si="471"/>
        <v>-0.41075509986268482</v>
      </c>
      <c r="M4631" s="36">
        <f t="array" ref="M4631:P4631">TRANSPOSE(MMULT($B$28:$E$31, TRANSPOSE(I4631:L4631)))</f>
        <v>-0.22282956661113551</v>
      </c>
      <c r="N4631" s="36">
        <v>0.14063402023057148</v>
      </c>
      <c r="O4631" s="36">
        <v>0.81581062305378083</v>
      </c>
      <c r="P4631" s="36">
        <v>-0.39089674464470797</v>
      </c>
      <c r="Q4631" s="58">
        <f t="shared" si="466"/>
        <v>0.99809029098775848</v>
      </c>
      <c r="R4631" s="58">
        <f t="shared" si="467"/>
        <v>1.0088628655236276</v>
      </c>
      <c r="S4631" s="58">
        <f t="shared" si="468"/>
        <v>1.0381677960661633</v>
      </c>
      <c r="T4631" s="58">
        <f t="shared" si="469"/>
        <v>0.98713147844467197</v>
      </c>
      <c r="U4631" s="56">
        <f t="shared" si="470"/>
        <v>38.167796066163277</v>
      </c>
    </row>
    <row r="4632" spans="8:21" x14ac:dyDescent="0.25">
      <c r="H4632" s="11">
        <v>2130</v>
      </c>
      <c r="I4632" s="66">
        <f t="shared" si="471"/>
        <v>-0.3569852345467856</v>
      </c>
      <c r="J4632" s="66">
        <f t="shared" si="471"/>
        <v>-0.9227014391119962</v>
      </c>
      <c r="K4632" s="66">
        <f t="shared" si="471"/>
        <v>-0.9634675310850187</v>
      </c>
      <c r="L4632" s="67">
        <f t="shared" si="471"/>
        <v>1.6048921150642816</v>
      </c>
      <c r="M4632" s="36">
        <f t="array" ref="M4632:P4632">TRANSPOSE(MMULT($B$28:$E$31, TRANSPOSE(I4632:L4632)))</f>
        <v>-0.3569852345467856</v>
      </c>
      <c r="N4632" s="36">
        <v>-0.93906934444541235</v>
      </c>
      <c r="O4632" s="36">
        <v>-1.0682536728637553</v>
      </c>
      <c r="P4632" s="36">
        <v>0.96188309956499474</v>
      </c>
      <c r="Q4632" s="58">
        <f t="shared" si="466"/>
        <v>0.99341479491546192</v>
      </c>
      <c r="R4632" s="58">
        <f t="shared" si="467"/>
        <v>0.96361487434316073</v>
      </c>
      <c r="S4632" s="58">
        <f t="shared" si="468"/>
        <v>0.96280426151499854</v>
      </c>
      <c r="T4632" s="58">
        <f t="shared" si="469"/>
        <v>1.0367452423287533</v>
      </c>
      <c r="U4632" s="56">
        <f t="shared" si="470"/>
        <v>36.745242328753314</v>
      </c>
    </row>
    <row r="4633" spans="8:21" x14ac:dyDescent="0.25">
      <c r="H4633" s="11">
        <v>2131</v>
      </c>
      <c r="I4633" s="66">
        <f t="shared" si="471"/>
        <v>1.1488683959206178</v>
      </c>
      <c r="J4633" s="66">
        <f t="shared" si="471"/>
        <v>-0.26297567627358054</v>
      </c>
      <c r="K4633" s="66">
        <f t="shared" si="471"/>
        <v>-1.5804250919924112</v>
      </c>
      <c r="L4633" s="67">
        <f t="shared" si="471"/>
        <v>0.46069554884672298</v>
      </c>
      <c r="M4633" s="36">
        <f t="array" ref="M4633:P4633">TRANSPOSE(MMULT($B$28:$E$31, TRANSPOSE(I4633:L4633)))</f>
        <v>1.1488683959206178</v>
      </c>
      <c r="N4633" s="36">
        <v>0.52778501335862416</v>
      </c>
      <c r="O4633" s="36">
        <v>-1.0643151067822878</v>
      </c>
      <c r="P4633" s="36">
        <v>0.94240314653016277</v>
      </c>
      <c r="Q4633" s="58">
        <f t="shared" si="466"/>
        <v>1.0471769181271531</v>
      </c>
      <c r="R4633" s="58">
        <f t="shared" si="467"/>
        <v>1.0255999291140923</v>
      </c>
      <c r="S4633" s="58">
        <f t="shared" si="468"/>
        <v>0.96295595619217478</v>
      </c>
      <c r="T4633" s="58">
        <f t="shared" si="469"/>
        <v>1.0360134048642289</v>
      </c>
      <c r="U4633" s="56">
        <f t="shared" si="470"/>
        <v>47.17691812715308</v>
      </c>
    </row>
    <row r="4634" spans="8:21" x14ac:dyDescent="0.25">
      <c r="H4634" s="11">
        <v>2132</v>
      </c>
      <c r="I4634" s="66">
        <f t="shared" si="471"/>
        <v>-0.87413472885809618</v>
      </c>
      <c r="J4634" s="66">
        <f t="shared" si="471"/>
        <v>1.0126176624240051</v>
      </c>
      <c r="K4634" s="66">
        <f t="shared" si="471"/>
        <v>3.0673289075863694</v>
      </c>
      <c r="L4634" s="67">
        <f t="shared" si="471"/>
        <v>1.1353738086083323</v>
      </c>
      <c r="M4634" s="36">
        <f t="array" ref="M4634:P4634">TRANSPOSE(MMULT($B$28:$E$31, TRANSPOSE(I4634:L4634)))</f>
        <v>-0.87413472885809618</v>
      </c>
      <c r="N4634" s="36">
        <v>0.22542602417530488</v>
      </c>
      <c r="O4634" s="36">
        <v>2.5817416821890191</v>
      </c>
      <c r="P4634" s="36">
        <v>0.66122515903858936</v>
      </c>
      <c r="Q4634" s="58">
        <f t="shared" si="466"/>
        <v>0.97559550945069295</v>
      </c>
      <c r="R4634" s="58">
        <f t="shared" si="467"/>
        <v>1.0125050230542143</v>
      </c>
      <c r="S4634" s="58">
        <f t="shared" si="468"/>
        <v>1.1141532142568837</v>
      </c>
      <c r="T4634" s="58">
        <f t="shared" si="469"/>
        <v>1.0255072628575579</v>
      </c>
      <c r="U4634" s="56">
        <f t="shared" si="470"/>
        <v>114.15321425688374</v>
      </c>
    </row>
    <row r="4635" spans="8:21" x14ac:dyDescent="0.25">
      <c r="H4635" s="11">
        <v>2133</v>
      </c>
      <c r="I4635" s="66">
        <f t="shared" si="471"/>
        <v>-1.8401546467444583</v>
      </c>
      <c r="J4635" s="66">
        <f t="shared" si="471"/>
        <v>0.84667943543889013</v>
      </c>
      <c r="K4635" s="66">
        <f t="shared" si="471"/>
        <v>-2.2844863466528911</v>
      </c>
      <c r="L4635" s="67">
        <f t="shared" si="471"/>
        <v>-0.64756808315719394</v>
      </c>
      <c r="M4635" s="36">
        <f t="array" ref="M4635:P4635">TRANSPOSE(MMULT($B$28:$E$31, TRANSPOSE(I4635:L4635)))</f>
        <v>-1.8401546467444583</v>
      </c>
      <c r="N4635" s="36">
        <v>-0.51703974724994228</v>
      </c>
      <c r="O4635" s="36">
        <v>-2.7563420856434124</v>
      </c>
      <c r="P4635" s="36">
        <v>-1.2781729091012393</v>
      </c>
      <c r="Q4635" s="58">
        <f t="shared" si="466"/>
        <v>0.94316134574242472</v>
      </c>
      <c r="R4635" s="58">
        <f t="shared" si="467"/>
        <v>0.98105445207180852</v>
      </c>
      <c r="S4635" s="58">
        <f t="shared" si="468"/>
        <v>0.89993865109991333</v>
      </c>
      <c r="T4635" s="58">
        <f t="shared" si="469"/>
        <v>0.95588678449425379</v>
      </c>
      <c r="U4635" s="56">
        <f t="shared" si="470"/>
        <v>0</v>
      </c>
    </row>
    <row r="4636" spans="8:21" x14ac:dyDescent="0.25">
      <c r="H4636" s="11">
        <v>2134</v>
      </c>
      <c r="I4636" s="66">
        <f t="shared" si="471"/>
        <v>-0.16710685146381971</v>
      </c>
      <c r="J4636" s="66">
        <f t="shared" si="471"/>
        <v>-0.30373337119737021</v>
      </c>
      <c r="K4636" s="66">
        <f t="shared" si="471"/>
        <v>-1.2528391621901738</v>
      </c>
      <c r="L4636" s="67">
        <f t="shared" si="471"/>
        <v>0.96502429722142502</v>
      </c>
      <c r="M4636" s="36">
        <f t="array" ref="M4636:P4636">TRANSPOSE(MMULT($B$28:$E$31, TRANSPOSE(I4636:L4636)))</f>
        <v>-0.16710685146381971</v>
      </c>
      <c r="N4636" s="36">
        <v>-0.34066522826286855</v>
      </c>
      <c r="O4636" s="36">
        <v>-1.2402051128565292</v>
      </c>
      <c r="P4636" s="36">
        <v>0.66561011013799631</v>
      </c>
      <c r="Q4636" s="58">
        <f t="shared" si="466"/>
        <v>1.0000387609499526</v>
      </c>
      <c r="R4636" s="58">
        <f t="shared" si="467"/>
        <v>0.9884359859926577</v>
      </c>
      <c r="S4636" s="58">
        <f t="shared" si="468"/>
        <v>0.9562047602392385</v>
      </c>
      <c r="T4636" s="58">
        <f t="shared" si="469"/>
        <v>1.025670284784737</v>
      </c>
      <c r="U4636" s="56">
        <f t="shared" si="470"/>
        <v>25.670284784736985</v>
      </c>
    </row>
    <row r="4637" spans="8:21" x14ac:dyDescent="0.25">
      <c r="H4637" s="11">
        <v>2135</v>
      </c>
      <c r="I4637" s="66">
        <f t="shared" si="471"/>
        <v>1.2129207458709093</v>
      </c>
      <c r="J4637" s="66">
        <f t="shared" si="471"/>
        <v>0.37952895361739142</v>
      </c>
      <c r="K4637" s="66">
        <f t="shared" si="471"/>
        <v>-3.6521821028855143E-2</v>
      </c>
      <c r="L4637" s="67">
        <f t="shared" si="471"/>
        <v>-0.40400629580137121</v>
      </c>
      <c r="M4637" s="36">
        <f t="array" ref="M4637:P4637">TRANSPOSE(MMULT($B$28:$E$31, TRANSPOSE(I4637:L4637)))</f>
        <v>1.2129207458709093</v>
      </c>
      <c r="N4637" s="36">
        <v>1.0643224084564045</v>
      </c>
      <c r="O4637" s="36">
        <v>0.42460903543079564</v>
      </c>
      <c r="P4637" s="36">
        <v>0.37456978030058785</v>
      </c>
      <c r="Q4637" s="58">
        <f t="shared" si="466"/>
        <v>1.0495271465364466</v>
      </c>
      <c r="R4637" s="58">
        <f t="shared" si="467"/>
        <v>1.0492551981315059</v>
      </c>
      <c r="S4637" s="58">
        <f t="shared" si="468"/>
        <v>1.0220489239386812</v>
      </c>
      <c r="T4637" s="58">
        <f t="shared" si="469"/>
        <v>1.0149061277951776</v>
      </c>
      <c r="U4637" s="56">
        <f t="shared" si="470"/>
        <v>49.527146536446629</v>
      </c>
    </row>
    <row r="4638" spans="8:21" x14ac:dyDescent="0.25">
      <c r="H4638" s="11">
        <v>2136</v>
      </c>
      <c r="I4638" s="66">
        <f t="shared" si="471"/>
        <v>1.9661508875227127</v>
      </c>
      <c r="J4638" s="66">
        <f t="shared" si="471"/>
        <v>0.18654662009598466</v>
      </c>
      <c r="K4638" s="66">
        <f t="shared" si="471"/>
        <v>-0.97461372005552682</v>
      </c>
      <c r="L4638" s="67">
        <f t="shared" si="471"/>
        <v>0.604157734966981</v>
      </c>
      <c r="M4638" s="36">
        <f t="array" ref="M4638:P4638">TRANSPOSE(MMULT($B$28:$E$31, TRANSPOSE(I4638:L4638)))</f>
        <v>1.9661508875227127</v>
      </c>
      <c r="N4638" s="36">
        <v>1.3944812555968968</v>
      </c>
      <c r="O4638" s="36">
        <v>-0.18287452180193997</v>
      </c>
      <c r="P4638" s="36">
        <v>1.5717545155421764</v>
      </c>
      <c r="Q4638" s="58">
        <f t="shared" si="466"/>
        <v>1.0775638309083537</v>
      </c>
      <c r="R4638" s="58">
        <f t="shared" si="467"/>
        <v>1.0640818645889798</v>
      </c>
      <c r="S4638" s="58">
        <f t="shared" si="468"/>
        <v>0.99751311655891273</v>
      </c>
      <c r="T4638" s="58">
        <f t="shared" si="469"/>
        <v>1.0599206744916194</v>
      </c>
      <c r="U4638" s="56">
        <f t="shared" si="470"/>
        <v>77.563830908353722</v>
      </c>
    </row>
    <row r="4639" spans="8:21" x14ac:dyDescent="0.25">
      <c r="H4639" s="11">
        <v>2137</v>
      </c>
      <c r="I4639" s="66">
        <f t="shared" si="471"/>
        <v>-0.46284408353782674</v>
      </c>
      <c r="J4639" s="66">
        <f t="shared" si="471"/>
        <v>0.30063475385629035</v>
      </c>
      <c r="K4639" s="66">
        <f t="shared" si="471"/>
        <v>1.2104973674424631</v>
      </c>
      <c r="L4639" s="67">
        <f t="shared" si="471"/>
        <v>-0.67242312679839189</v>
      </c>
      <c r="M4639" s="36">
        <f t="array" ref="M4639:P4639">TRANSPOSE(MMULT($B$28:$E$31, TRANSPOSE(I4639:L4639)))</f>
        <v>-0.46284408353782674</v>
      </c>
      <c r="N4639" s="36">
        <v>-6.2393188345442913E-2</v>
      </c>
      <c r="O4639" s="36">
        <v>0.9714705200651611</v>
      </c>
      <c r="P4639" s="36">
        <v>-0.74948660215183049</v>
      </c>
      <c r="Q4639" s="58">
        <f t="shared" si="466"/>
        <v>0.98974094390026579</v>
      </c>
      <c r="R4639" s="58">
        <f t="shared" si="467"/>
        <v>1.0001951835411478</v>
      </c>
      <c r="S4639" s="58">
        <f t="shared" si="468"/>
        <v>1.0446520054337496</v>
      </c>
      <c r="T4639" s="58">
        <f t="shared" si="469"/>
        <v>0.97438291058528126</v>
      </c>
      <c r="U4639" s="56">
        <f t="shared" si="470"/>
        <v>44.652005433749586</v>
      </c>
    </row>
    <row r="4640" spans="8:21" x14ac:dyDescent="0.25">
      <c r="H4640" s="11">
        <v>2138</v>
      </c>
      <c r="I4640" s="66">
        <f t="shared" si="471"/>
        <v>-6.8115175491982663E-2</v>
      </c>
      <c r="J4640" s="66">
        <f t="shared" si="471"/>
        <v>0.82863646872817054</v>
      </c>
      <c r="K4640" s="66">
        <f t="shared" si="471"/>
        <v>-0.34248926951203312</v>
      </c>
      <c r="L4640" s="67">
        <f t="shared" si="471"/>
        <v>0.7352417769516385</v>
      </c>
      <c r="M4640" s="36">
        <f t="array" ref="M4640:P4640">TRANSPOSE(MMULT($B$28:$E$31, TRANSPOSE(I4640:L4640)))</f>
        <v>-6.8115175491982663E-2</v>
      </c>
      <c r="N4640" s="36">
        <v>0.59610635269800083</v>
      </c>
      <c r="O4640" s="36">
        <v>-0.30569195928616677</v>
      </c>
      <c r="P4640" s="36">
        <v>0.75472964906817341</v>
      </c>
      <c r="Q4640" s="58">
        <f t="shared" si="466"/>
        <v>1.0035096131781822</v>
      </c>
      <c r="R4640" s="58">
        <f t="shared" si="467"/>
        <v>1.0285822471662343</v>
      </c>
      <c r="S4640" s="58">
        <f t="shared" si="468"/>
        <v>0.99262465396633526</v>
      </c>
      <c r="T4640" s="58">
        <f t="shared" si="469"/>
        <v>1.0289891561225744</v>
      </c>
      <c r="U4640" s="56">
        <f t="shared" si="470"/>
        <v>28.989156122574357</v>
      </c>
    </row>
    <row r="4641" spans="8:21" x14ac:dyDescent="0.25">
      <c r="H4641" s="11">
        <v>2139</v>
      </c>
      <c r="I4641" s="66">
        <f t="shared" si="471"/>
        <v>0.70215939747466571</v>
      </c>
      <c r="J4641" s="66">
        <f t="shared" si="471"/>
        <v>0.5132836652463828</v>
      </c>
      <c r="K4641" s="66">
        <f t="shared" si="471"/>
        <v>0.20107906250057908</v>
      </c>
      <c r="L4641" s="67">
        <f t="shared" si="471"/>
        <v>0.88399106548164252</v>
      </c>
      <c r="M4641" s="36">
        <f t="array" ref="M4641:P4641">TRANSPOSE(MMULT($B$28:$E$31, TRANSPOSE(I4641:L4641)))</f>
        <v>0.70215939747466571</v>
      </c>
      <c r="N4641" s="36">
        <v>0.84267697334566638</v>
      </c>
      <c r="O4641" s="36">
        <v>0.46591506669997595</v>
      </c>
      <c r="P4641" s="36">
        <v>1.2023790886117467</v>
      </c>
      <c r="Q4641" s="58">
        <f t="shared" si="466"/>
        <v>1.0309318262210296</v>
      </c>
      <c r="R4641" s="58">
        <f t="shared" si="467"/>
        <v>1.0394176936229178</v>
      </c>
      <c r="S4641" s="58">
        <f t="shared" si="468"/>
        <v>1.0237389911460169</v>
      </c>
      <c r="T4641" s="58">
        <f t="shared" si="469"/>
        <v>1.0458230789065985</v>
      </c>
      <c r="U4641" s="56">
        <f t="shared" si="470"/>
        <v>45.823078906598539</v>
      </c>
    </row>
    <row r="4642" spans="8:21" x14ac:dyDescent="0.25">
      <c r="H4642" s="11">
        <v>2140</v>
      </c>
      <c r="I4642" s="66">
        <f t="shared" si="471"/>
        <v>-1.1162733776797258</v>
      </c>
      <c r="J4642" s="66">
        <f t="shared" si="471"/>
        <v>-1.0958511445519308</v>
      </c>
      <c r="K4642" s="66">
        <f t="shared" si="471"/>
        <v>-8.7456158409677048E-2</v>
      </c>
      <c r="L4642" s="67">
        <f t="shared" si="471"/>
        <v>-7.2129751743260861E-2</v>
      </c>
      <c r="M4642" s="36">
        <f t="array" ref="M4642:P4642">TRANSPOSE(MMULT($B$28:$E$31, TRANSPOSE(I4642:L4642)))</f>
        <v>-1.1162733776797258</v>
      </c>
      <c r="N4642" s="36">
        <v>-1.5556124709719719</v>
      </c>
      <c r="O4642" s="36">
        <v>-0.53739969228753892</v>
      </c>
      <c r="P4642" s="36">
        <v>-0.8695813953764655</v>
      </c>
      <c r="Q4642" s="58">
        <f t="shared" si="466"/>
        <v>0.96736241760229202</v>
      </c>
      <c r="R4642" s="58">
        <f t="shared" si="467"/>
        <v>0.93869313308061653</v>
      </c>
      <c r="S4642" s="58">
        <f t="shared" si="468"/>
        <v>0.98346720422622247</v>
      </c>
      <c r="T4642" s="58">
        <f t="shared" si="469"/>
        <v>0.97015021676302404</v>
      </c>
      <c r="U4642" s="56">
        <f t="shared" si="470"/>
        <v>0</v>
      </c>
    </row>
    <row r="4643" spans="8:21" x14ac:dyDescent="0.25">
      <c r="H4643" s="11">
        <v>2141</v>
      </c>
      <c r="I4643" s="66">
        <f t="shared" ref="I4643:L4662" si="472">-I2143</f>
        <v>0.45700114295820721</v>
      </c>
      <c r="J4643" s="66">
        <f t="shared" si="472"/>
        <v>-1.0138951652167068</v>
      </c>
      <c r="K4643" s="66">
        <f t="shared" si="472"/>
        <v>-0.59044136685309689</v>
      </c>
      <c r="L4643" s="67">
        <f t="shared" si="472"/>
        <v>0.42087467818597601</v>
      </c>
      <c r="M4643" s="36">
        <f t="array" ref="M4643:P4643">TRANSPOSE(MMULT($B$28:$E$31, TRANSPOSE(I4643:L4643)))</f>
        <v>0.45700114295820721</v>
      </c>
      <c r="N4643" s="36">
        <v>-0.49172105739925326</v>
      </c>
      <c r="O4643" s="36">
        <v>-0.42920091476588923</v>
      </c>
      <c r="P4643" s="36">
        <v>0.37792980450390107</v>
      </c>
      <c r="Q4643" s="58">
        <f t="shared" si="466"/>
        <v>1.0221237187707266</v>
      </c>
      <c r="R4643" s="58">
        <f t="shared" si="467"/>
        <v>0.98211067831245913</v>
      </c>
      <c r="S4643" s="58">
        <f t="shared" si="468"/>
        <v>0.98773282623882597</v>
      </c>
      <c r="T4643" s="58">
        <f t="shared" si="469"/>
        <v>1.0150297517805935</v>
      </c>
      <c r="U4643" s="56">
        <f t="shared" si="470"/>
        <v>22.123718770726608</v>
      </c>
    </row>
    <row r="4644" spans="8:21" x14ac:dyDescent="0.25">
      <c r="H4644" s="11">
        <v>2142</v>
      </c>
      <c r="I4644" s="66">
        <f t="shared" si="472"/>
        <v>-0.3173827846204143</v>
      </c>
      <c r="J4644" s="66">
        <f t="shared" si="472"/>
        <v>0.33240795606452339</v>
      </c>
      <c r="K4644" s="66">
        <f t="shared" si="472"/>
        <v>0.98297535281306081</v>
      </c>
      <c r="L4644" s="67">
        <f t="shared" si="472"/>
        <v>-2.370268947045989</v>
      </c>
      <c r="M4644" s="36">
        <f t="array" ref="M4644:P4644">TRANSPOSE(MMULT($B$28:$E$31, TRANSPOSE(I4644:L4644)))</f>
        <v>-0.3173827846204143</v>
      </c>
      <c r="N4644" s="36">
        <v>5.4642738257116324E-2</v>
      </c>
      <c r="O4644" s="36">
        <v>0.81416683925923961</v>
      </c>
      <c r="P4644" s="36">
        <v>-2.07098893979065</v>
      </c>
      <c r="Q4644" s="58">
        <f t="shared" si="466"/>
        <v>0.99479270773602657</v>
      </c>
      <c r="R4644" s="58">
        <f t="shared" si="467"/>
        <v>1.0051825746960452</v>
      </c>
      <c r="S4644" s="58">
        <f t="shared" si="468"/>
        <v>1.038099537374271</v>
      </c>
      <c r="T4644" s="58">
        <f t="shared" si="469"/>
        <v>0.92880600775886379</v>
      </c>
      <c r="U4644" s="56">
        <f t="shared" si="470"/>
        <v>38.099537374270966</v>
      </c>
    </row>
    <row r="4645" spans="8:21" x14ac:dyDescent="0.25">
      <c r="H4645" s="11">
        <v>2143</v>
      </c>
      <c r="I4645" s="66">
        <f t="shared" si="472"/>
        <v>-2.2521661474213923</v>
      </c>
      <c r="J4645" s="66">
        <f t="shared" si="472"/>
        <v>0.76161145184992574</v>
      </c>
      <c r="K4645" s="66">
        <f t="shared" si="472"/>
        <v>5.2506963989976674E-2</v>
      </c>
      <c r="L4645" s="67">
        <f t="shared" si="472"/>
        <v>-0.91463779504630571</v>
      </c>
      <c r="M4645" s="36">
        <f t="array" ref="M4645:P4645">TRANSPOSE(MMULT($B$28:$E$31, TRANSPOSE(I4645:L4645)))</f>
        <v>-2.2521661474213923</v>
      </c>
      <c r="N4645" s="36">
        <v>-0.84473514952083606</v>
      </c>
      <c r="O4645" s="36">
        <v>-0.73590281850524697</v>
      </c>
      <c r="P4645" s="36">
        <v>-1.7629192092702946</v>
      </c>
      <c r="Q4645" s="58">
        <f t="shared" si="466"/>
        <v>0.92965817407310136</v>
      </c>
      <c r="R4645" s="58">
        <f t="shared" si="467"/>
        <v>0.96748595705571416</v>
      </c>
      <c r="S4645" s="58">
        <f t="shared" si="468"/>
        <v>0.97568927138669725</v>
      </c>
      <c r="T4645" s="58">
        <f t="shared" si="469"/>
        <v>0.93923660821450417</v>
      </c>
      <c r="U4645" s="56">
        <f t="shared" si="470"/>
        <v>0</v>
      </c>
    </row>
    <row r="4646" spans="8:21" x14ac:dyDescent="0.25">
      <c r="H4646" s="11">
        <v>2144</v>
      </c>
      <c r="I4646" s="66">
        <f t="shared" si="472"/>
        <v>2.5900322104274345</v>
      </c>
      <c r="J4646" s="66">
        <f t="shared" si="472"/>
        <v>-0.30820524320575532</v>
      </c>
      <c r="K4646" s="66">
        <f t="shared" si="472"/>
        <v>1.4532438351290453</v>
      </c>
      <c r="L4646" s="67">
        <f t="shared" si="472"/>
        <v>-0.12493490282241175</v>
      </c>
      <c r="M4646" s="36">
        <f t="array" ref="M4646:P4646">TRANSPOSE(MMULT($B$28:$E$31, TRANSPOSE(I4646:L4646)))</f>
        <v>2.5900322104274345</v>
      </c>
      <c r="N4646" s="36">
        <v>1.4095055211373484</v>
      </c>
      <c r="O4646" s="36">
        <v>2.2803469577152482</v>
      </c>
      <c r="P4646" s="36">
        <v>1.152323453134652</v>
      </c>
      <c r="Q4646" s="58">
        <f t="shared" si="466"/>
        <v>1.1013521226525471</v>
      </c>
      <c r="R4646" s="58">
        <f t="shared" si="467"/>
        <v>1.0647615311208996</v>
      </c>
      <c r="S4646" s="58">
        <f t="shared" si="468"/>
        <v>1.100801860476496</v>
      </c>
      <c r="T4646" s="58">
        <f t="shared" si="469"/>
        <v>1.0439271360049946</v>
      </c>
      <c r="U4646" s="56">
        <f t="shared" si="470"/>
        <v>101.35212265254711</v>
      </c>
    </row>
    <row r="4647" spans="8:21" x14ac:dyDescent="0.25">
      <c r="H4647" s="11">
        <v>2145</v>
      </c>
      <c r="I4647" s="66">
        <f t="shared" si="472"/>
        <v>0.95420368360987329</v>
      </c>
      <c r="J4647" s="66">
        <f t="shared" si="472"/>
        <v>-0.25482536792624083</v>
      </c>
      <c r="K4647" s="66">
        <f t="shared" si="472"/>
        <v>0.98146228561832805</v>
      </c>
      <c r="L4647" s="67">
        <f t="shared" si="472"/>
        <v>-2.0179943967514959</v>
      </c>
      <c r="M4647" s="36">
        <f t="array" ref="M4647:P4647">TRANSPOSE(MMULT($B$28:$E$31, TRANSPOSE(I4647:L4647)))</f>
        <v>0.95420368360987329</v>
      </c>
      <c r="N4647" s="36">
        <v>0.41026183708281061</v>
      </c>
      <c r="O4647" s="36">
        <v>1.2486772647473654</v>
      </c>
      <c r="P4647" s="36">
        <v>-1.2454309648710986</v>
      </c>
      <c r="Q4647" s="58">
        <f t="shared" si="466"/>
        <v>1.0400664745283497</v>
      </c>
      <c r="R4647" s="58">
        <f t="shared" si="467"/>
        <v>1.0204901010023375</v>
      </c>
      <c r="S4647" s="58">
        <f t="shared" si="468"/>
        <v>1.0562998465649525</v>
      </c>
      <c r="T4647" s="58">
        <f t="shared" si="469"/>
        <v>0.95702199575186542</v>
      </c>
      <c r="U4647" s="56">
        <f t="shared" si="470"/>
        <v>56.29984656495246</v>
      </c>
    </row>
    <row r="4648" spans="8:21" x14ac:dyDescent="0.25">
      <c r="H4648" s="11">
        <v>2146</v>
      </c>
      <c r="I4648" s="66">
        <f t="shared" si="472"/>
        <v>-1.2212571949971103</v>
      </c>
      <c r="J4648" s="66">
        <f t="shared" si="472"/>
        <v>0.86762574053028507</v>
      </c>
      <c r="K4648" s="66">
        <f t="shared" si="472"/>
        <v>-0.33371339314878978</v>
      </c>
      <c r="L4648" s="67">
        <f t="shared" si="472"/>
        <v>-0.30558018404941645</v>
      </c>
      <c r="M4648" s="36">
        <f t="array" ref="M4648:P4648">TRANSPOSE(MMULT($B$28:$E$31, TRANSPOSE(I4648:L4648)))</f>
        <v>-1.2212571949971103</v>
      </c>
      <c r="N4648" s="36">
        <v>-0.1072392384201416</v>
      </c>
      <c r="O4648" s="36">
        <v>-0.71531063797374839</v>
      </c>
      <c r="P4648" s="36">
        <v>-0.69660930246871278</v>
      </c>
      <c r="Q4648" s="58">
        <f t="shared" si="466"/>
        <v>0.96381443103821673</v>
      </c>
      <c r="R4648" s="58">
        <f t="shared" si="467"/>
        <v>0.9982906699386892</v>
      </c>
      <c r="S4648" s="58">
        <f t="shared" si="468"/>
        <v>0.97649326524573621</v>
      </c>
      <c r="T4648" s="58">
        <f t="shared" si="469"/>
        <v>0.97625240095681387</v>
      </c>
      <c r="U4648" s="56">
        <f t="shared" si="470"/>
        <v>0</v>
      </c>
    </row>
    <row r="4649" spans="8:21" x14ac:dyDescent="0.25">
      <c r="H4649" s="11">
        <v>2147</v>
      </c>
      <c r="I4649" s="66">
        <f t="shared" si="472"/>
        <v>-1.022810149898802</v>
      </c>
      <c r="J4649" s="66">
        <f t="shared" si="472"/>
        <v>-1.557042463260218</v>
      </c>
      <c r="K4649" s="66">
        <f t="shared" si="472"/>
        <v>-0.71727371097072223</v>
      </c>
      <c r="L4649" s="67">
        <f t="shared" si="472"/>
        <v>-1.6982913699998909</v>
      </c>
      <c r="M4649" s="36">
        <f t="array" ref="M4649:P4649">TRANSPOSE(MMULT($B$28:$E$31, TRANSPOSE(I4649:L4649)))</f>
        <v>-1.022810149898802</v>
      </c>
      <c r="N4649" s="36">
        <v>-1.8520522230130796</v>
      </c>
      <c r="O4649" s="36">
        <v>-1.1103405747713548</v>
      </c>
      <c r="P4649" s="36">
        <v>-2.2578972757131006</v>
      </c>
      <c r="Q4649" s="58">
        <f t="shared" si="466"/>
        <v>0.97053204753249878</v>
      </c>
      <c r="R4649" s="58">
        <f t="shared" si="467"/>
        <v>0.92694101588236644</v>
      </c>
      <c r="S4649" s="58">
        <f t="shared" si="468"/>
        <v>0.96118476714706946</v>
      </c>
      <c r="T4649" s="58">
        <f t="shared" si="469"/>
        <v>0.92253422130068408</v>
      </c>
      <c r="U4649" s="56">
        <f t="shared" si="470"/>
        <v>0</v>
      </c>
    </row>
    <row r="4650" spans="8:21" x14ac:dyDescent="0.25">
      <c r="H4650" s="11">
        <v>2148</v>
      </c>
      <c r="I4650" s="66">
        <f t="shared" si="472"/>
        <v>2.246344708102483</v>
      </c>
      <c r="J4650" s="66">
        <f t="shared" si="472"/>
        <v>-0.55598522441673848</v>
      </c>
      <c r="K4650" s="66">
        <f t="shared" si="472"/>
        <v>0.39043001150638534</v>
      </c>
      <c r="L4650" s="67">
        <f t="shared" si="472"/>
        <v>-0.21212478009407454</v>
      </c>
      <c r="M4650" s="36">
        <f t="array" ref="M4650:P4650">TRANSPOSE(MMULT($B$28:$E$31, TRANSPOSE(I4650:L4650)))</f>
        <v>2.246344708102483</v>
      </c>
      <c r="N4650" s="36">
        <v>0.99970706773468754</v>
      </c>
      <c r="O4650" s="36">
        <v>1.1552320418483766</v>
      </c>
      <c r="P4650" s="36">
        <v>0.86399741191333868</v>
      </c>
      <c r="Q4650" s="58">
        <f t="shared" si="466"/>
        <v>1.0881832524195403</v>
      </c>
      <c r="R4650" s="58">
        <f t="shared" si="467"/>
        <v>1.0463777366724967</v>
      </c>
      <c r="S4650" s="58">
        <f t="shared" si="468"/>
        <v>1.0523589692918753</v>
      </c>
      <c r="T4650" s="58">
        <f t="shared" si="469"/>
        <v>1.0330730199732414</v>
      </c>
      <c r="U4650" s="56">
        <f t="shared" si="470"/>
        <v>88.183252419540281</v>
      </c>
    </row>
    <row r="4651" spans="8:21" x14ac:dyDescent="0.25">
      <c r="H4651" s="11">
        <v>2149</v>
      </c>
      <c r="I4651" s="66">
        <f t="shared" si="472"/>
        <v>1.8783675851594774</v>
      </c>
      <c r="J4651" s="66">
        <f t="shared" si="472"/>
        <v>1.1933994118304967</v>
      </c>
      <c r="K4651" s="66">
        <f t="shared" si="472"/>
        <v>-0.36984894840608323</v>
      </c>
      <c r="L4651" s="67">
        <f t="shared" si="472"/>
        <v>-0.55750711405719022</v>
      </c>
      <c r="M4651" s="36">
        <f t="array" ref="M4651:P4651">TRANSPOSE(MMULT($B$28:$E$31, TRANSPOSE(I4651:L4651)))</f>
        <v>1.8783675851594774</v>
      </c>
      <c r="N4651" s="36">
        <v>2.1156013671294884</v>
      </c>
      <c r="O4651" s="36">
        <v>0.39366748741933733</v>
      </c>
      <c r="P4651" s="36">
        <v>0.76957251320122122</v>
      </c>
      <c r="Q4651" s="58">
        <f t="shared" si="466"/>
        <v>1.0742581877580324</v>
      </c>
      <c r="R4651" s="58">
        <f t="shared" si="467"/>
        <v>1.0971983026567136</v>
      </c>
      <c r="S4651" s="58">
        <f t="shared" si="468"/>
        <v>1.0207847553726963</v>
      </c>
      <c r="T4651" s="58">
        <f t="shared" si="469"/>
        <v>1.0295429566476124</v>
      </c>
      <c r="U4651" s="56">
        <f t="shared" si="470"/>
        <v>97.198302656713594</v>
      </c>
    </row>
    <row r="4652" spans="8:21" x14ac:dyDescent="0.25">
      <c r="H4652" s="11">
        <v>2150</v>
      </c>
      <c r="I4652" s="66">
        <f t="shared" si="472"/>
        <v>0.13081285255725283</v>
      </c>
      <c r="J4652" s="66">
        <f t="shared" si="472"/>
        <v>-0.1462463390855252</v>
      </c>
      <c r="K4652" s="66">
        <f t="shared" si="472"/>
        <v>-0.87340020891256309</v>
      </c>
      <c r="L4652" s="67">
        <f t="shared" si="472"/>
        <v>1.9176523575787957E-3</v>
      </c>
      <c r="M4652" s="36">
        <f t="array" ref="M4652:P4652">TRANSPOSE(MMULT($B$28:$E$31, TRANSPOSE(I4652:L4652)))</f>
        <v>0.13081285255725283</v>
      </c>
      <c r="N4652" s="36">
        <v>-2.9652332594267361E-2</v>
      </c>
      <c r="O4652" s="36">
        <v>-0.77162985225631786</v>
      </c>
      <c r="P4652" s="36">
        <v>5.0212467124140306E-2</v>
      </c>
      <c r="Q4652" s="58">
        <f t="shared" si="466"/>
        <v>1.0105209094600622</v>
      </c>
      <c r="R4652" s="58">
        <f t="shared" si="467"/>
        <v>1.0015879102612131</v>
      </c>
      <c r="S4652" s="58">
        <f t="shared" si="468"/>
        <v>0.97429592788326147</v>
      </c>
      <c r="T4652" s="58">
        <f t="shared" si="469"/>
        <v>1.0030427906013155</v>
      </c>
      <c r="U4652" s="56">
        <f t="shared" si="470"/>
        <v>10.520909460062233</v>
      </c>
    </row>
    <row r="4653" spans="8:21" x14ac:dyDescent="0.25">
      <c r="H4653" s="11">
        <v>2151</v>
      </c>
      <c r="I4653" s="66">
        <f t="shared" si="472"/>
        <v>-0.1792328329623856</v>
      </c>
      <c r="J4653" s="66">
        <f t="shared" si="472"/>
        <v>-0.40423661335523259</v>
      </c>
      <c r="K4653" s="66">
        <f t="shared" si="472"/>
        <v>1.2151033209361104</v>
      </c>
      <c r="L4653" s="67">
        <f t="shared" si="472"/>
        <v>0.71677973751035418</v>
      </c>
      <c r="M4653" s="36">
        <f t="array" ref="M4653:P4653">TRANSPOSE(MMULT($B$28:$E$31, TRANSPOSE(I4653:L4653)))</f>
        <v>-0.1792328329623856</v>
      </c>
      <c r="N4653" s="36">
        <v>-0.42593252495217998</v>
      </c>
      <c r="O4653" s="36">
        <v>1.0468538552284665</v>
      </c>
      <c r="P4653" s="36">
        <v>0.39846874410322747</v>
      </c>
      <c r="Q4653" s="58">
        <f t="shared" si="466"/>
        <v>0.99961442519939303</v>
      </c>
      <c r="R4653" s="58">
        <f t="shared" si="467"/>
        <v>0.9848605146692414</v>
      </c>
      <c r="S4653" s="58">
        <f t="shared" si="468"/>
        <v>1.0478067334119716</v>
      </c>
      <c r="T4653" s="58">
        <f t="shared" si="469"/>
        <v>1.0157857599436999</v>
      </c>
      <c r="U4653" s="56">
        <f t="shared" si="470"/>
        <v>47.806733411971614</v>
      </c>
    </row>
    <row r="4654" spans="8:21" x14ac:dyDescent="0.25">
      <c r="H4654" s="11">
        <v>2152</v>
      </c>
      <c r="I4654" s="66">
        <f t="shared" si="472"/>
        <v>0.25078389129092599</v>
      </c>
      <c r="J4654" s="66">
        <f t="shared" si="472"/>
        <v>0.78181917764713671</v>
      </c>
      <c r="K4654" s="66">
        <f t="shared" si="472"/>
        <v>-0.12778967266477828</v>
      </c>
      <c r="L4654" s="67">
        <f t="shared" si="472"/>
        <v>-0.54782518200682584</v>
      </c>
      <c r="M4654" s="36">
        <f t="array" ref="M4654:P4654">TRANSPOSE(MMULT($B$28:$E$31, TRANSPOSE(I4654:L4654)))</f>
        <v>0.25078389129092599</v>
      </c>
      <c r="N4654" s="36">
        <v>0.76280828227534125</v>
      </c>
      <c r="O4654" s="36">
        <v>7.9500354811315316E-3</v>
      </c>
      <c r="P4654" s="36">
        <v>-0.15606985664321443</v>
      </c>
      <c r="Q4654" s="58">
        <f t="shared" si="466"/>
        <v>1.0147729939458368</v>
      </c>
      <c r="R4654" s="58">
        <f t="shared" si="467"/>
        <v>1.0358954554283921</v>
      </c>
      <c r="S4654" s="58">
        <f t="shared" si="468"/>
        <v>1.0051562493526875</v>
      </c>
      <c r="T4654" s="58">
        <f t="shared" si="469"/>
        <v>0.995570276741365</v>
      </c>
      <c r="U4654" s="56">
        <f t="shared" si="470"/>
        <v>35.895455428392118</v>
      </c>
    </row>
    <row r="4655" spans="8:21" x14ac:dyDescent="0.25">
      <c r="H4655" s="11">
        <v>2153</v>
      </c>
      <c r="I4655" s="66">
        <f t="shared" si="472"/>
        <v>0.23587300273436296</v>
      </c>
      <c r="J4655" s="66">
        <f t="shared" si="472"/>
        <v>-2.1130331948147023</v>
      </c>
      <c r="K4655" s="66">
        <f t="shared" si="472"/>
        <v>-1.7709501094869196</v>
      </c>
      <c r="L4655" s="67">
        <f t="shared" si="472"/>
        <v>-1.8650937209937064</v>
      </c>
      <c r="M4655" s="36">
        <f t="array" ref="M4655:P4655">TRANSPOSE(MMULT($B$28:$E$31, TRANSPOSE(I4655:L4655)))</f>
        <v>0.23587300273436296</v>
      </c>
      <c r="N4655" s="36">
        <v>-1.4805312030905888</v>
      </c>
      <c r="O4655" s="36">
        <v>-1.6579810361868452</v>
      </c>
      <c r="P4655" s="36">
        <v>-1.8480275140715041</v>
      </c>
      <c r="Q4655" s="58">
        <f t="shared" si="466"/>
        <v>1.0142435412677235</v>
      </c>
      <c r="R4655" s="58">
        <f t="shared" si="467"/>
        <v>0.9416932436419897</v>
      </c>
      <c r="S4655" s="58">
        <f t="shared" si="468"/>
        <v>0.94035836082685142</v>
      </c>
      <c r="T4655" s="58">
        <f t="shared" si="469"/>
        <v>0.93634336330630308</v>
      </c>
      <c r="U4655" s="56">
        <f t="shared" si="470"/>
        <v>14.243541267723536</v>
      </c>
    </row>
    <row r="4656" spans="8:21" x14ac:dyDescent="0.25">
      <c r="H4656" s="11">
        <v>2154</v>
      </c>
      <c r="I4656" s="66">
        <f t="shared" si="472"/>
        <v>-9.472346188129975E-2</v>
      </c>
      <c r="J4656" s="66">
        <f t="shared" si="472"/>
        <v>-1.2702404466814732</v>
      </c>
      <c r="K4656" s="66">
        <f t="shared" si="472"/>
        <v>0.29956744880526143</v>
      </c>
      <c r="L4656" s="67">
        <f t="shared" si="472"/>
        <v>-0.71114378922566168</v>
      </c>
      <c r="M4656" s="36">
        <f t="array" ref="M4656:P4656">TRANSPOSE(MMULT($B$28:$E$31, TRANSPOSE(I4656:L4656)))</f>
        <v>-9.472346188129975E-2</v>
      </c>
      <c r="N4656" s="36">
        <v>-1.0404467675789058</v>
      </c>
      <c r="O4656" s="36">
        <v>0.18640768484861447</v>
      </c>
      <c r="P4656" s="36">
        <v>-0.91237608635135592</v>
      </c>
      <c r="Q4656" s="58">
        <f t="shared" si="466"/>
        <v>1.0025754897242571</v>
      </c>
      <c r="R4656" s="58">
        <f t="shared" si="467"/>
        <v>0.9594720318579566</v>
      </c>
      <c r="S4656" s="58">
        <f t="shared" si="468"/>
        <v>1.0123570323324858</v>
      </c>
      <c r="T4656" s="58">
        <f t="shared" si="469"/>
        <v>0.96864638216579024</v>
      </c>
      <c r="U4656" s="56">
        <f t="shared" si="470"/>
        <v>12.357032332485751</v>
      </c>
    </row>
    <row r="4657" spans="8:21" x14ac:dyDescent="0.25">
      <c r="H4657" s="11">
        <v>2155</v>
      </c>
      <c r="I4657" s="66">
        <f t="shared" si="472"/>
        <v>4.0485528490632493E-2</v>
      </c>
      <c r="J4657" s="66">
        <f t="shared" si="472"/>
        <v>1.4816381840284731</v>
      </c>
      <c r="K4657" s="66">
        <f t="shared" si="472"/>
        <v>0.71794794801815665</v>
      </c>
      <c r="L4657" s="67">
        <f t="shared" si="472"/>
        <v>2.4032218764856648</v>
      </c>
      <c r="M4657" s="36">
        <f t="array" ref="M4657:P4657">TRANSPOSE(MMULT($B$28:$E$31, TRANSPOSE(I4657:L4657)))</f>
        <v>4.0485528490632493E-2</v>
      </c>
      <c r="N4657" s="36">
        <v>1.1690780426809735</v>
      </c>
      <c r="O4657" s="36">
        <v>0.75012662639241068</v>
      </c>
      <c r="P4657" s="36">
        <v>2.3172057365277396</v>
      </c>
      <c r="Q4657" s="58">
        <f t="shared" si="466"/>
        <v>1.0073312363845579</v>
      </c>
      <c r="R4657" s="58">
        <f t="shared" si="467"/>
        <v>1.0539370166281969</v>
      </c>
      <c r="S4657" s="58">
        <f t="shared" si="468"/>
        <v>1.0354437357744952</v>
      </c>
      <c r="T4657" s="58">
        <f t="shared" si="469"/>
        <v>1.0889529918775196</v>
      </c>
      <c r="U4657" s="56">
        <f t="shared" si="470"/>
        <v>88.952991877519594</v>
      </c>
    </row>
    <row r="4658" spans="8:21" x14ac:dyDescent="0.25">
      <c r="H4658" s="11">
        <v>2156</v>
      </c>
      <c r="I4658" s="66">
        <f t="shared" si="472"/>
        <v>0.72630984762676998</v>
      </c>
      <c r="J4658" s="66">
        <f t="shared" si="472"/>
        <v>-1.5436448535438136</v>
      </c>
      <c r="K4658" s="66">
        <f t="shared" si="472"/>
        <v>0.86990894276095487</v>
      </c>
      <c r="L4658" s="67">
        <f t="shared" si="472"/>
        <v>4.1436078238699804E-2</v>
      </c>
      <c r="M4658" s="36">
        <f t="array" ref="M4658:P4658">TRANSPOSE(MMULT($B$28:$E$31, TRANSPOSE(I4658:L4658)))</f>
        <v>0.72630984762676998</v>
      </c>
      <c r="N4658" s="36">
        <v>-0.72922199585201453</v>
      </c>
      <c r="O4658" s="36">
        <v>1.0033008905139222</v>
      </c>
      <c r="P4658" s="36">
        <v>7.039626970815531E-2</v>
      </c>
      <c r="Q4658" s="58">
        <f t="shared" si="466"/>
        <v>1.0318036059806908</v>
      </c>
      <c r="R4658" s="58">
        <f t="shared" si="467"/>
        <v>0.97224732254635515</v>
      </c>
      <c r="S4658" s="58">
        <f t="shared" si="468"/>
        <v>1.0459829189362733</v>
      </c>
      <c r="T4658" s="58">
        <f t="shared" si="469"/>
        <v>1.0037769482870087</v>
      </c>
      <c r="U4658" s="56">
        <f t="shared" si="470"/>
        <v>45.982918936273265</v>
      </c>
    </row>
    <row r="4659" spans="8:21" x14ac:dyDescent="0.25">
      <c r="H4659" s="11">
        <v>2157</v>
      </c>
      <c r="I4659" s="66">
        <f t="shared" si="472"/>
        <v>-0.7705265429450886</v>
      </c>
      <c r="J4659" s="66">
        <f t="shared" si="472"/>
        <v>-0.10892828135833103</v>
      </c>
      <c r="K4659" s="66">
        <f t="shared" si="472"/>
        <v>1.9056684545517464</v>
      </c>
      <c r="L4659" s="67">
        <f t="shared" si="472"/>
        <v>0.4689254797250158</v>
      </c>
      <c r="M4659" s="36">
        <f t="array" ref="M4659:P4659">TRANSPOSE(MMULT($B$28:$E$31, TRANSPOSE(I4659:L4659)))</f>
        <v>-0.7705265429450886</v>
      </c>
      <c r="N4659" s="36">
        <v>-0.57413366598777316</v>
      </c>
      <c r="O4659" s="36">
        <v>1.4876287044910748</v>
      </c>
      <c r="P4659" s="36">
        <v>-5.9778693722316811E-2</v>
      </c>
      <c r="Q4659" s="58">
        <f t="shared" si="466"/>
        <v>0.97913972056147436</v>
      </c>
      <c r="R4659" s="58">
        <f t="shared" si="467"/>
        <v>0.97867681755896085</v>
      </c>
      <c r="S4659" s="58">
        <f t="shared" si="468"/>
        <v>1.0664444253335561</v>
      </c>
      <c r="T4659" s="58">
        <f t="shared" si="469"/>
        <v>0.9990514412690944</v>
      </c>
      <c r="U4659" s="56">
        <f t="shared" si="470"/>
        <v>66.444425333556097</v>
      </c>
    </row>
    <row r="4660" spans="8:21" x14ac:dyDescent="0.25">
      <c r="H4660" s="11">
        <v>2158</v>
      </c>
      <c r="I4660" s="66">
        <f t="shared" si="472"/>
        <v>-0.12772939671966316</v>
      </c>
      <c r="J4660" s="66">
        <f t="shared" si="472"/>
        <v>-0.1427954750564765</v>
      </c>
      <c r="K4660" s="66">
        <f t="shared" si="472"/>
        <v>1.6983540522786471</v>
      </c>
      <c r="L4660" s="67">
        <f t="shared" si="472"/>
        <v>-0.53090206987066757</v>
      </c>
      <c r="M4660" s="36">
        <f t="array" ref="M4660:P4660">TRANSPOSE(MMULT($B$28:$E$31, TRANSPOSE(I4660:L4660)))</f>
        <v>-0.12772939671966316</v>
      </c>
      <c r="N4660" s="36">
        <v>-0.19142989696414359</v>
      </c>
      <c r="O4660" s="36">
        <v>1.5270870499291327</v>
      </c>
      <c r="P4660" s="36">
        <v>-0.55963891806822152</v>
      </c>
      <c r="Q4660" s="58">
        <f t="shared" si="466"/>
        <v>1.0014179754927173</v>
      </c>
      <c r="R4660" s="58">
        <f t="shared" si="467"/>
        <v>0.99472506596283772</v>
      </c>
      <c r="S4660" s="58">
        <f t="shared" si="468"/>
        <v>1.0681289596636176</v>
      </c>
      <c r="T4660" s="58">
        <f t="shared" si="469"/>
        <v>0.98111172007752623</v>
      </c>
      <c r="U4660" s="56">
        <f t="shared" si="470"/>
        <v>68.12895966361765</v>
      </c>
    </row>
    <row r="4661" spans="8:21" x14ac:dyDescent="0.25">
      <c r="H4661" s="11">
        <v>2159</v>
      </c>
      <c r="I4661" s="66">
        <f t="shared" si="472"/>
        <v>-0.33743023851743936</v>
      </c>
      <c r="J4661" s="66">
        <f t="shared" si="472"/>
        <v>0.58920767266543506</v>
      </c>
      <c r="K4661" s="66">
        <f t="shared" si="472"/>
        <v>-0.32555592813145934</v>
      </c>
      <c r="L4661" s="67">
        <f t="shared" si="472"/>
        <v>-0.97931024382129961</v>
      </c>
      <c r="M4661" s="36">
        <f t="array" ref="M4661:P4661">TRANSPOSE(MMULT($B$28:$E$31, TRANSPOSE(I4661:L4661)))</f>
        <v>-0.33743023851743936</v>
      </c>
      <c r="N4661" s="36">
        <v>0.24005527386053521</v>
      </c>
      <c r="O4661" s="36">
        <v>-0.39882594063391663</v>
      </c>
      <c r="P4661" s="36">
        <v>-0.85640944020367171</v>
      </c>
      <c r="Q4661" s="58">
        <f t="shared" si="466"/>
        <v>0.99409494542782351</v>
      </c>
      <c r="R4661" s="58">
        <f t="shared" si="467"/>
        <v>1.0131347368175931</v>
      </c>
      <c r="S4661" s="58">
        <f t="shared" si="468"/>
        <v>0.98893364995273958</v>
      </c>
      <c r="T4661" s="58">
        <f t="shared" si="469"/>
        <v>0.97061355797285365</v>
      </c>
      <c r="U4661" s="56">
        <f t="shared" si="470"/>
        <v>13.13473681759314</v>
      </c>
    </row>
    <row r="4662" spans="8:21" x14ac:dyDescent="0.25">
      <c r="H4662" s="11">
        <v>2160</v>
      </c>
      <c r="I4662" s="66">
        <f t="shared" si="472"/>
        <v>0.27252124271284978</v>
      </c>
      <c r="J4662" s="66">
        <f t="shared" si="472"/>
        <v>-0.54670143813970706</v>
      </c>
      <c r="K4662" s="66">
        <f t="shared" si="472"/>
        <v>-0.75904002444410301</v>
      </c>
      <c r="L4662" s="67">
        <f t="shared" si="472"/>
        <v>0.17012580438840413</v>
      </c>
      <c r="M4662" s="36">
        <f t="array" ref="M4662:P4662">TRANSPOSE(MMULT($B$28:$E$31, TRANSPOSE(I4662:L4662)))</f>
        <v>0.27252124271284978</v>
      </c>
      <c r="N4662" s="36">
        <v>-0.24853873866051132</v>
      </c>
      <c r="O4662" s="36">
        <v>-0.6319074945995985</v>
      </c>
      <c r="P4662" s="36">
        <v>0.17626804185567724</v>
      </c>
      <c r="Q4662" s="58">
        <f t="shared" si="466"/>
        <v>1.0155453344111149</v>
      </c>
      <c r="R4662" s="58">
        <f t="shared" si="467"/>
        <v>0.99231367068268717</v>
      </c>
      <c r="S4662" s="58">
        <f t="shared" si="468"/>
        <v>0.97975640966148081</v>
      </c>
      <c r="T4662" s="58">
        <f t="shared" si="469"/>
        <v>1.0076366972294577</v>
      </c>
      <c r="U4662" s="56">
        <f t="shared" si="470"/>
        <v>15.545334411114942</v>
      </c>
    </row>
    <row r="4663" spans="8:21" x14ac:dyDescent="0.25">
      <c r="H4663" s="11">
        <v>2161</v>
      </c>
      <c r="I4663" s="66">
        <f t="shared" ref="I4663:L4682" si="473">-I2163</f>
        <v>1.5199132032942126</v>
      </c>
      <c r="J4663" s="66">
        <f t="shared" si="473"/>
        <v>0.83027754760185779</v>
      </c>
      <c r="K4663" s="66">
        <f t="shared" si="473"/>
        <v>0.73935669086669575</v>
      </c>
      <c r="L4663" s="67">
        <f t="shared" si="473"/>
        <v>-1.0733847192522956</v>
      </c>
      <c r="M4663" s="36">
        <f t="array" ref="M4663:P4663">TRANSPOSE(MMULT($B$28:$E$31, TRANSPOSE(I4663:L4663)))</f>
        <v>1.5199132032942126</v>
      </c>
      <c r="N4663" s="36">
        <v>1.6074054711492114</v>
      </c>
      <c r="O4663" s="36">
        <v>1.2786635907081654</v>
      </c>
      <c r="P4663" s="36">
        <v>6.41374785129879E-2</v>
      </c>
      <c r="Q4663" s="58">
        <f t="shared" si="466"/>
        <v>1.0608648398446587</v>
      </c>
      <c r="R4663" s="58">
        <f t="shared" si="467"/>
        <v>1.0737547386920239</v>
      </c>
      <c r="S4663" s="58">
        <f t="shared" si="468"/>
        <v>1.0575675887720406</v>
      </c>
      <c r="T4663" s="58">
        <f t="shared" si="469"/>
        <v>1.0035492360204874</v>
      </c>
      <c r="U4663" s="56">
        <f t="shared" si="470"/>
        <v>73.754738692023864</v>
      </c>
    </row>
    <row r="4664" spans="8:21" x14ac:dyDescent="0.25">
      <c r="H4664" s="11">
        <v>2162</v>
      </c>
      <c r="I4664" s="66">
        <f t="shared" si="473"/>
        <v>0.5970915916024262</v>
      </c>
      <c r="J4664" s="66">
        <f t="shared" si="473"/>
        <v>0.53879976744492297</v>
      </c>
      <c r="K4664" s="66">
        <f t="shared" si="473"/>
        <v>-0.12304103305173276</v>
      </c>
      <c r="L4664" s="67">
        <f t="shared" si="473"/>
        <v>-2.020909203066843</v>
      </c>
      <c r="M4664" s="36">
        <f t="array" ref="M4664:P4664">TRANSPOSE(MMULT($B$28:$E$31, TRANSPOSE(I4664:L4664)))</f>
        <v>0.5970915916024262</v>
      </c>
      <c r="N4664" s="36">
        <v>0.7955406368748279</v>
      </c>
      <c r="O4664" s="36">
        <v>0.12730431195746542</v>
      </c>
      <c r="P4664" s="36">
        <v>-1.2489390275176699</v>
      </c>
      <c r="Q4664" s="58">
        <f t="shared" si="466"/>
        <v>1.0271476672933351</v>
      </c>
      <c r="R4664" s="58">
        <f t="shared" si="467"/>
        <v>1.0373375183792348</v>
      </c>
      <c r="S4664" s="58">
        <f t="shared" si="468"/>
        <v>1.009966510596612</v>
      </c>
      <c r="T4664" s="58">
        <f t="shared" si="469"/>
        <v>0.95690030161435757</v>
      </c>
      <c r="U4664" s="56">
        <f t="shared" si="470"/>
        <v>37.337518379234822</v>
      </c>
    </row>
    <row r="4665" spans="8:21" x14ac:dyDescent="0.25">
      <c r="H4665" s="11">
        <v>2163</v>
      </c>
      <c r="I4665" s="66">
        <f t="shared" si="473"/>
        <v>0.86203228684227429</v>
      </c>
      <c r="J4665" s="66">
        <f t="shared" si="473"/>
        <v>-0.63956186465830178</v>
      </c>
      <c r="K4665" s="66">
        <f t="shared" si="473"/>
        <v>0.74733647715512497</v>
      </c>
      <c r="L4665" s="67">
        <f t="shared" si="473"/>
        <v>0.56779432039182887</v>
      </c>
      <c r="M4665" s="36">
        <f t="array" ref="M4665:P4665">TRANSPOSE(MMULT($B$28:$E$31, TRANSPOSE(I4665:L4665)))</f>
        <v>0.86203228684227429</v>
      </c>
      <c r="N4665" s="36">
        <v>5.4750500075844477E-2</v>
      </c>
      <c r="O4665" s="36">
        <v>0.97980718195990502</v>
      </c>
      <c r="P4665" s="36">
        <v>0.77064417961220144</v>
      </c>
      <c r="Q4665" s="58">
        <f t="shared" si="466"/>
        <v>1.0367166274459076</v>
      </c>
      <c r="R4665" s="58">
        <f t="shared" si="467"/>
        <v>1.0051871783194393</v>
      </c>
      <c r="S4665" s="58">
        <f t="shared" si="468"/>
        <v>1.0450004199454792</v>
      </c>
      <c r="T4665" s="58">
        <f t="shared" si="469"/>
        <v>1.0295829530139371</v>
      </c>
      <c r="U4665" s="56">
        <f t="shared" si="470"/>
        <v>45.000419945479209</v>
      </c>
    </row>
    <row r="4666" spans="8:21" x14ac:dyDescent="0.25">
      <c r="H4666" s="11">
        <v>2164</v>
      </c>
      <c r="I4666" s="66">
        <f t="shared" si="473"/>
        <v>0.12580967294204717</v>
      </c>
      <c r="J4666" s="66">
        <f t="shared" si="473"/>
        <v>1.1946427280697505</v>
      </c>
      <c r="K4666" s="66">
        <f t="shared" si="473"/>
        <v>-1.3180217527450813</v>
      </c>
      <c r="L4666" s="67">
        <f t="shared" si="473"/>
        <v>-0.47171341955247248</v>
      </c>
      <c r="M4666" s="36">
        <f t="array" ref="M4666:P4666">TRANSPOSE(MMULT($B$28:$E$31, TRANSPOSE(I4666:L4666)))</f>
        <v>0.12580967294204717</v>
      </c>
      <c r="N4666" s="36">
        <v>1.0018824125345385</v>
      </c>
      <c r="O4666" s="36">
        <v>-1.1260564373211834</v>
      </c>
      <c r="P4666" s="36">
        <v>-5.3661804563604032E-2</v>
      </c>
      <c r="Q4666" s="58">
        <f t="shared" si="466"/>
        <v>1.0103439713359224</v>
      </c>
      <c r="R4666" s="58">
        <f t="shared" si="467"/>
        <v>1.0464744810201858</v>
      </c>
      <c r="S4666" s="58">
        <f t="shared" si="468"/>
        <v>0.96058072312100062</v>
      </c>
      <c r="T4666" s="58">
        <f t="shared" si="469"/>
        <v>0.9992729927325068</v>
      </c>
      <c r="U4666" s="56">
        <f t="shared" si="470"/>
        <v>46.474481020185806</v>
      </c>
    </row>
    <row r="4667" spans="8:21" x14ac:dyDescent="0.25">
      <c r="H4667" s="11">
        <v>2165</v>
      </c>
      <c r="I4667" s="66">
        <f t="shared" si="473"/>
        <v>-4.0398575087367883E-2</v>
      </c>
      <c r="J4667" s="66">
        <f t="shared" si="473"/>
        <v>0.65064902895082011</v>
      </c>
      <c r="K4667" s="66">
        <f t="shared" si="473"/>
        <v>0.32324906206841064</v>
      </c>
      <c r="L4667" s="67">
        <f t="shared" si="473"/>
        <v>0.49387413469067043</v>
      </c>
      <c r="M4667" s="36">
        <f t="array" ref="M4667:P4667">TRANSPOSE(MMULT($B$28:$E$31, TRANSPOSE(I4667:L4667)))</f>
        <v>-4.0398575087367883E-2</v>
      </c>
      <c r="N4667" s="36">
        <v>0.47638828088509172</v>
      </c>
      <c r="O4667" s="36">
        <v>0.31565781680504856</v>
      </c>
      <c r="P4667" s="36">
        <v>0.5221456174060447</v>
      </c>
      <c r="Q4667" s="58">
        <f t="shared" si="466"/>
        <v>1.0044835711341367</v>
      </c>
      <c r="R4667" s="58">
        <f t="shared" si="467"/>
        <v>1.0233620935042442</v>
      </c>
      <c r="S4667" s="58">
        <f t="shared" si="468"/>
        <v>1.0176044765019328</v>
      </c>
      <c r="T4667" s="58">
        <f t="shared" si="469"/>
        <v>1.0203500425363634</v>
      </c>
      <c r="U4667" s="56">
        <f t="shared" si="470"/>
        <v>23.362093504244228</v>
      </c>
    </row>
    <row r="4668" spans="8:21" x14ac:dyDescent="0.25">
      <c r="H4668" s="11">
        <v>2166</v>
      </c>
      <c r="I4668" s="66">
        <f t="shared" si="473"/>
        <v>-0.46984320595259427</v>
      </c>
      <c r="J4668" s="66">
        <f t="shared" si="473"/>
        <v>0.58682359579508736</v>
      </c>
      <c r="K4668" s="66">
        <f t="shared" si="473"/>
        <v>0.67556312398163976</v>
      </c>
      <c r="L4668" s="67">
        <f t="shared" si="473"/>
        <v>0.55030829244718105</v>
      </c>
      <c r="M4668" s="36">
        <f t="array" ref="M4668:P4668">TRANSPOSE(MMULT($B$28:$E$31, TRANSPOSE(I4668:L4668)))</f>
        <v>-0.46984320595259427</v>
      </c>
      <c r="N4668" s="36">
        <v>0.15399702383461045</v>
      </c>
      <c r="O4668" s="36">
        <v>0.48427805037375737</v>
      </c>
      <c r="P4668" s="36">
        <v>0.32811578766249827</v>
      </c>
      <c r="Q4668" s="58">
        <f t="shared" si="466"/>
        <v>0.98949851746410911</v>
      </c>
      <c r="R4668" s="58">
        <f t="shared" si="467"/>
        <v>1.0094359893742535</v>
      </c>
      <c r="S4668" s="58">
        <f t="shared" si="468"/>
        <v>1.02449122347202</v>
      </c>
      <c r="T4668" s="58">
        <f t="shared" si="469"/>
        <v>1.0131985074636591</v>
      </c>
      <c r="U4668" s="56">
        <f t="shared" si="470"/>
        <v>24.491223472020039</v>
      </c>
    </row>
    <row r="4669" spans="8:21" x14ac:dyDescent="0.25">
      <c r="H4669" s="11">
        <v>2167</v>
      </c>
      <c r="I4669" s="66">
        <f t="shared" si="473"/>
        <v>8.5029111121298198E-2</v>
      </c>
      <c r="J4669" s="66">
        <f t="shared" si="473"/>
        <v>1.7965392960109818</v>
      </c>
      <c r="K4669" s="66">
        <f t="shared" si="473"/>
        <v>-0.31158965500113778</v>
      </c>
      <c r="L4669" s="67">
        <f t="shared" si="473"/>
        <v>0.86980725588380381</v>
      </c>
      <c r="M4669" s="36">
        <f t="array" ref="M4669:P4669">TRANSPOSE(MMULT($B$28:$E$31, TRANSPOSE(I4669:L4669)))</f>
        <v>8.5029111121298198E-2</v>
      </c>
      <c r="N4669" s="36">
        <v>1.4404071797956486</v>
      </c>
      <c r="O4669" s="36">
        <v>-0.17715887196845981</v>
      </c>
      <c r="P4669" s="36">
        <v>1.150853813689416</v>
      </c>
      <c r="Q4669" s="58">
        <f t="shared" si="466"/>
        <v>1.0089029161863312</v>
      </c>
      <c r="R4669" s="58">
        <f t="shared" si="467"/>
        <v>1.0661608229180253</v>
      </c>
      <c r="S4669" s="58">
        <f t="shared" si="468"/>
        <v>0.99774120005796962</v>
      </c>
      <c r="T4669" s="58">
        <f t="shared" si="469"/>
        <v>1.0438715228633697</v>
      </c>
      <c r="U4669" s="56">
        <f t="shared" si="470"/>
        <v>66.160822918025275</v>
      </c>
    </row>
    <row r="4670" spans="8:21" x14ac:dyDescent="0.25">
      <c r="H4670" s="11">
        <v>2168</v>
      </c>
      <c r="I4670" s="66">
        <f t="shared" si="473"/>
        <v>-0.93407514922178891</v>
      </c>
      <c r="J4670" s="66">
        <f t="shared" si="473"/>
        <v>0.9309439532113527</v>
      </c>
      <c r="K4670" s="66">
        <f t="shared" si="473"/>
        <v>-1.0868354674859555</v>
      </c>
      <c r="L4670" s="67">
        <f t="shared" si="473"/>
        <v>-0.92654028211324957</v>
      </c>
      <c r="M4670" s="36">
        <f t="array" ref="M4670:P4670">TRANSPOSE(MMULT($B$28:$E$31, TRANSPOSE(I4670:L4670)))</f>
        <v>-0.93407514922178891</v>
      </c>
      <c r="N4670" s="36">
        <v>0.12427742612551695</v>
      </c>
      <c r="O4670" s="36">
        <v>-1.3086057990979429</v>
      </c>
      <c r="P4670" s="36">
        <v>-1.0385883749889304</v>
      </c>
      <c r="Q4670" s="58">
        <f t="shared" si="466"/>
        <v>0.97355093869516651</v>
      </c>
      <c r="R4670" s="58">
        <f t="shared" si="467"/>
        <v>1.0081617929120541</v>
      </c>
      <c r="S4670" s="58">
        <f t="shared" si="468"/>
        <v>0.95359213350676952</v>
      </c>
      <c r="T4670" s="58">
        <f t="shared" si="469"/>
        <v>0.96422475824253773</v>
      </c>
      <c r="U4670" s="56">
        <f t="shared" si="470"/>
        <v>8.1617929120541</v>
      </c>
    </row>
    <row r="4671" spans="8:21" x14ac:dyDescent="0.25">
      <c r="H4671" s="11">
        <v>2169</v>
      </c>
      <c r="I4671" s="66">
        <f t="shared" si="473"/>
        <v>1.7056977345221696</v>
      </c>
      <c r="J4671" s="66">
        <f t="shared" si="473"/>
        <v>5.6072715935655618E-2</v>
      </c>
      <c r="K4671" s="66">
        <f t="shared" si="473"/>
        <v>0.66177672398138931</v>
      </c>
      <c r="L4671" s="67">
        <f t="shared" si="473"/>
        <v>-0.23602642031948692</v>
      </c>
      <c r="M4671" s="36">
        <f t="array" ref="M4671:P4671">TRANSPOSE(MMULT($B$28:$E$31, TRANSPOSE(I4671:L4671)))</f>
        <v>1.7056977345221696</v>
      </c>
      <c r="N4671" s="36">
        <v>1.1281432687295871</v>
      </c>
      <c r="O4671" s="36">
        <v>1.2388356287151667</v>
      </c>
      <c r="P4671" s="36">
        <v>0.69060503438093157</v>
      </c>
      <c r="Q4671" s="58">
        <f t="shared" si="466"/>
        <v>1.0677855459558845</v>
      </c>
      <c r="R4671" s="58">
        <f t="shared" si="467"/>
        <v>1.0521050470293398</v>
      </c>
      <c r="S4671" s="58">
        <f t="shared" si="468"/>
        <v>1.0558840996576859</v>
      </c>
      <c r="T4671" s="58">
        <f t="shared" si="469"/>
        <v>1.0266000309029633</v>
      </c>
      <c r="U4671" s="56">
        <f t="shared" si="470"/>
        <v>67.785545955884487</v>
      </c>
    </row>
    <row r="4672" spans="8:21" x14ac:dyDescent="0.25">
      <c r="H4672" s="11">
        <v>2170</v>
      </c>
      <c r="I4672" s="66">
        <f t="shared" si="473"/>
        <v>-1.2296510120149464</v>
      </c>
      <c r="J4672" s="66">
        <f t="shared" si="473"/>
        <v>4.7239521410652213E-2</v>
      </c>
      <c r="K4672" s="66">
        <f t="shared" si="473"/>
        <v>1.1237288140762951</v>
      </c>
      <c r="L4672" s="67">
        <f t="shared" si="473"/>
        <v>0.10804008833186333</v>
      </c>
      <c r="M4672" s="36">
        <f t="array" ref="M4672:P4672">TRANSPOSE(MMULT($B$28:$E$31, TRANSPOSE(I4672:L4672)))</f>
        <v>-1.2296510120149464</v>
      </c>
      <c r="N4672" s="36">
        <v>-0.74564113327746173</v>
      </c>
      <c r="O4672" s="36">
        <v>0.60021470465362037</v>
      </c>
      <c r="P4672" s="36">
        <v>-0.55262803179375197</v>
      </c>
      <c r="Q4672" s="58">
        <f t="shared" si="466"/>
        <v>0.96353131975791295</v>
      </c>
      <c r="R4672" s="58">
        <f t="shared" si="467"/>
        <v>0.97156911205402308</v>
      </c>
      <c r="S4672" s="58">
        <f t="shared" si="468"/>
        <v>1.0292533003142184</v>
      </c>
      <c r="T4672" s="58">
        <f t="shared" si="469"/>
        <v>0.98136109603754962</v>
      </c>
      <c r="U4672" s="56">
        <f t="shared" si="470"/>
        <v>29.253300314218357</v>
      </c>
    </row>
    <row r="4673" spans="8:21" x14ac:dyDescent="0.25">
      <c r="H4673" s="11">
        <v>2171</v>
      </c>
      <c r="I4673" s="66">
        <f t="shared" si="473"/>
        <v>-1.9688555394764007</v>
      </c>
      <c r="J4673" s="66">
        <f t="shared" si="473"/>
        <v>1.3272701085254257</v>
      </c>
      <c r="K4673" s="66">
        <f t="shared" si="473"/>
        <v>1.6148330703152056</v>
      </c>
      <c r="L4673" s="67">
        <f t="shared" si="473"/>
        <v>-0.6261256449316408</v>
      </c>
      <c r="M4673" s="36">
        <f t="array" ref="M4673:P4673">TRANSPOSE(MMULT($B$28:$E$31, TRANSPOSE(I4673:L4673)))</f>
        <v>-1.9688555394764007</v>
      </c>
      <c r="N4673" s="36">
        <v>-0.22804238730387039</v>
      </c>
      <c r="O4673" s="36">
        <v>0.84643717695410381</v>
      </c>
      <c r="P4673" s="36">
        <v>-1.2783327871425714</v>
      </c>
      <c r="Q4673" s="58">
        <f t="shared" si="466"/>
        <v>0.93892240038939534</v>
      </c>
      <c r="R4673" s="58">
        <f t="shared" si="467"/>
        <v>0.99317844668914079</v>
      </c>
      <c r="S4673" s="58">
        <f t="shared" si="468"/>
        <v>1.0394403954922562</v>
      </c>
      <c r="T4673" s="58">
        <f t="shared" si="469"/>
        <v>0.95588124459293433</v>
      </c>
      <c r="U4673" s="56">
        <f t="shared" si="470"/>
        <v>39.440395492256201</v>
      </c>
    </row>
    <row r="4674" spans="8:21" x14ac:dyDescent="0.25">
      <c r="H4674" s="11">
        <v>2172</v>
      </c>
      <c r="I4674" s="66">
        <f t="shared" si="473"/>
        <v>0.15809056045314923</v>
      </c>
      <c r="J4674" s="66">
        <f t="shared" si="473"/>
        <v>-0.61204782552204651</v>
      </c>
      <c r="K4674" s="66">
        <f t="shared" si="473"/>
        <v>-0.29140300749715742</v>
      </c>
      <c r="L4674" s="67">
        <f t="shared" si="473"/>
        <v>-0.61142932205275746</v>
      </c>
      <c r="M4674" s="36">
        <f t="array" ref="M4674:P4674">TRANSPOSE(MMULT($B$28:$E$31, TRANSPOSE(I4674:L4674)))</f>
        <v>0.15809056045314923</v>
      </c>
      <c r="N4674" s="36">
        <v>-0.37174552614429235</v>
      </c>
      <c r="O4674" s="36">
        <v>-0.24145152169515152</v>
      </c>
      <c r="P4674" s="36">
        <v>-0.55082588844974312</v>
      </c>
      <c r="Q4674" s="58">
        <f t="shared" si="466"/>
        <v>1.0114861344431192</v>
      </c>
      <c r="R4674" s="58">
        <f t="shared" si="467"/>
        <v>0.98713121032226558</v>
      </c>
      <c r="S4674" s="58">
        <f t="shared" si="468"/>
        <v>0.99517859957809163</v>
      </c>
      <c r="T4674" s="58">
        <f t="shared" si="469"/>
        <v>0.98142520819124091</v>
      </c>
      <c r="U4674" s="56">
        <f t="shared" si="470"/>
        <v>11.486134443119189</v>
      </c>
    </row>
    <row r="4675" spans="8:21" x14ac:dyDescent="0.25">
      <c r="H4675" s="11">
        <v>2173</v>
      </c>
      <c r="I4675" s="66">
        <f t="shared" si="473"/>
        <v>-0.63244583971892709</v>
      </c>
      <c r="J4675" s="66">
        <f t="shared" si="473"/>
        <v>0.56979239970200446</v>
      </c>
      <c r="K4675" s="66">
        <f t="shared" si="473"/>
        <v>-0.58036814226184619</v>
      </c>
      <c r="L4675" s="67">
        <f t="shared" si="473"/>
        <v>-1.2871240094717999</v>
      </c>
      <c r="M4675" s="36">
        <f t="array" ref="M4675:P4675">TRANSPOSE(MMULT($B$28:$E$31, TRANSPOSE(I4675:L4675)))</f>
        <v>-0.63244583971892709</v>
      </c>
      <c r="N4675" s="36">
        <v>3.7434591539123097E-2</v>
      </c>
      <c r="O4675" s="36">
        <v>-0.7441122780975038</v>
      </c>
      <c r="P4675" s="36">
        <v>-1.2648510077969839</v>
      </c>
      <c r="Q4675" s="58">
        <f t="shared" ref="Q4675:Q4738" si="474">EXP(($F$11 - $F$7 - $C$7*$C$7/2)*$C$3 + M4675*$C$7*SQRT($C$3))</f>
        <v>0.98388318403356234</v>
      </c>
      <c r="R4675" s="58">
        <f t="shared" ref="R4675:R4738" si="475">EXP(($F$11 - $F$8 - $C$8*$C$8/2)*$C$3 + N4675*$C$8*SQRT($C$3))</f>
        <v>1.0044477069581679</v>
      </c>
      <c r="S4675" s="58">
        <f t="shared" ref="S4675:S4738" si="476">EXP(($F$11 - $F$9 - $C$9*$C$9/2)*$C$3 + O4675*$C$9*SQRT($C$3))</f>
        <v>0.97536892872045744</v>
      </c>
      <c r="T4675" s="58">
        <f t="shared" ref="T4675:T4738" si="477">EXP(($F$11 - $F$10 - $C$10*$C$10/2)*$C$3 + P4675*$C$10*SQRT($C$3))</f>
        <v>0.95634851178949332</v>
      </c>
      <c r="U4675" s="56">
        <f t="shared" ref="U4675:U4738" si="478">$C$4 * (MAX(MAX(Q4675:T4675) - $C$2, 0))</f>
        <v>4.4477069581678741</v>
      </c>
    </row>
    <row r="4676" spans="8:21" x14ac:dyDescent="0.25">
      <c r="H4676" s="11">
        <v>2174</v>
      </c>
      <c r="I4676" s="66">
        <f t="shared" si="473"/>
        <v>-1.5416738948654301</v>
      </c>
      <c r="J4676" s="66">
        <f t="shared" si="473"/>
        <v>-0.3695952026302719</v>
      </c>
      <c r="K4676" s="66">
        <f t="shared" si="473"/>
        <v>1.0460927437299614</v>
      </c>
      <c r="L4676" s="67">
        <f t="shared" si="473"/>
        <v>5.0462355286543616E-2</v>
      </c>
      <c r="M4676" s="36">
        <f t="array" ref="M4676:P4676">TRANSPOSE(MMULT($B$28:$E$31, TRANSPOSE(I4676:L4676)))</f>
        <v>-1.5416738948654301</v>
      </c>
      <c r="N4676" s="36">
        <v>-1.2657535543051963</v>
      </c>
      <c r="O4676" s="36">
        <v>0.39548266345943817</v>
      </c>
      <c r="P4676" s="36">
        <v>-0.84945971393472375</v>
      </c>
      <c r="Q4676" s="58">
        <f t="shared" si="474"/>
        <v>0.95306603471199902</v>
      </c>
      <c r="R4676" s="58">
        <f t="shared" si="475"/>
        <v>0.95032841791756228</v>
      </c>
      <c r="S4676" s="58">
        <f t="shared" si="476"/>
        <v>1.0208588742246412</v>
      </c>
      <c r="T4676" s="58">
        <f t="shared" si="477"/>
        <v>0.9708581130987558</v>
      </c>
      <c r="U4676" s="56">
        <f t="shared" si="478"/>
        <v>20.858874224641166</v>
      </c>
    </row>
    <row r="4677" spans="8:21" x14ac:dyDescent="0.25">
      <c r="H4677" s="11">
        <v>2175</v>
      </c>
      <c r="I4677" s="66">
        <f t="shared" si="473"/>
        <v>1.0741213322445375</v>
      </c>
      <c r="J4677" s="66">
        <f t="shared" si="473"/>
        <v>-0.68845060345471087</v>
      </c>
      <c r="K4677" s="66">
        <f t="shared" si="473"/>
        <v>0.28199024438314002</v>
      </c>
      <c r="L4677" s="67">
        <f t="shared" si="473"/>
        <v>0.71881252068072787</v>
      </c>
      <c r="M4677" s="36">
        <f t="array" ref="M4677:P4677">TRANSPOSE(MMULT($B$28:$E$31, TRANSPOSE(I4677:L4677)))</f>
        <v>1.0741213322445375</v>
      </c>
      <c r="N4677" s="36">
        <v>0.15191965126492268</v>
      </c>
      <c r="O4677" s="36">
        <v>0.62181359617282395</v>
      </c>
      <c r="P4677" s="36">
        <v>1.0015827216864031</v>
      </c>
      <c r="Q4677" s="58">
        <f t="shared" si="474"/>
        <v>1.044440929569793</v>
      </c>
      <c r="R4677" s="58">
        <f t="shared" si="475"/>
        <v>1.0093468718863334</v>
      </c>
      <c r="S4677" s="58">
        <f t="shared" si="476"/>
        <v>1.030142913767343</v>
      </c>
      <c r="T4677" s="58">
        <f t="shared" si="477"/>
        <v>1.0382383082104898</v>
      </c>
      <c r="U4677" s="56">
        <f t="shared" si="478"/>
        <v>44.440929569792956</v>
      </c>
    </row>
    <row r="4678" spans="8:21" x14ac:dyDescent="0.25">
      <c r="H4678" s="11">
        <v>2176</v>
      </c>
      <c r="I4678" s="66">
        <f t="shared" si="473"/>
        <v>1.0565804230161451</v>
      </c>
      <c r="J4678" s="66">
        <f t="shared" si="473"/>
        <v>0.62761969367751402</v>
      </c>
      <c r="K4678" s="66">
        <f t="shared" si="473"/>
        <v>-1.4310772695203704</v>
      </c>
      <c r="L4678" s="67">
        <f t="shared" si="473"/>
        <v>-0.13825742157407081</v>
      </c>
      <c r="M4678" s="36">
        <f t="array" ref="M4678:P4678">TRANSPOSE(MMULT($B$28:$E$31, TRANSPOSE(I4678:L4678)))</f>
        <v>1.0565804230161451</v>
      </c>
      <c r="N4678" s="36">
        <v>1.1563282600139895</v>
      </c>
      <c r="O4678" s="36">
        <v>-0.91840139063483173</v>
      </c>
      <c r="P4678" s="36">
        <v>0.58563551110231082</v>
      </c>
      <c r="Q4678" s="58">
        <f t="shared" si="474"/>
        <v>1.0437999108369265</v>
      </c>
      <c r="R4678" s="58">
        <f t="shared" si="475"/>
        <v>1.0533660789419246</v>
      </c>
      <c r="S4678" s="58">
        <f t="shared" si="476"/>
        <v>0.9685927291225338</v>
      </c>
      <c r="T4678" s="58">
        <f t="shared" si="477"/>
        <v>1.0227010914235972</v>
      </c>
      <c r="U4678" s="56">
        <f t="shared" si="478"/>
        <v>53.366078941924577</v>
      </c>
    </row>
    <row r="4679" spans="8:21" x14ac:dyDescent="0.25">
      <c r="H4679" s="11">
        <v>2177</v>
      </c>
      <c r="I4679" s="66">
        <f t="shared" si="473"/>
        <v>-3.153628946859198E-2</v>
      </c>
      <c r="J4679" s="66">
        <f t="shared" si="473"/>
        <v>-0.53731896832537296</v>
      </c>
      <c r="K4679" s="66">
        <f t="shared" si="473"/>
        <v>-0.7646120922421914</v>
      </c>
      <c r="L4679" s="67">
        <f t="shared" si="473"/>
        <v>-0.54839777508833254</v>
      </c>
      <c r="M4679" s="36">
        <f t="array" ref="M4679:P4679">TRANSPOSE(MMULT($B$28:$E$31, TRANSPOSE(I4679:L4679)))</f>
        <v>-3.153628946859198E-2</v>
      </c>
      <c r="N4679" s="36">
        <v>-0.43468815015896056</v>
      </c>
      <c r="O4679" s="36">
        <v>-0.7472923783598433</v>
      </c>
      <c r="P4679" s="36">
        <v>-0.57443211846898967</v>
      </c>
      <c r="Q4679" s="58">
        <f t="shared" si="474"/>
        <v>1.0047951901713708</v>
      </c>
      <c r="R4679" s="58">
        <f t="shared" si="475"/>
        <v>0.9844941023912871</v>
      </c>
      <c r="S4679" s="58">
        <f t="shared" si="476"/>
        <v>0.97524486577183289</v>
      </c>
      <c r="T4679" s="58">
        <f t="shared" si="477"/>
        <v>0.98058573651236258</v>
      </c>
      <c r="U4679" s="56">
        <f t="shared" si="478"/>
        <v>4.7951901713707556</v>
      </c>
    </row>
    <row r="4680" spans="8:21" x14ac:dyDescent="0.25">
      <c r="H4680" s="11">
        <v>2178</v>
      </c>
      <c r="I4680" s="66">
        <f t="shared" si="473"/>
        <v>-1.2560118931269304</v>
      </c>
      <c r="J4680" s="66">
        <f t="shared" si="473"/>
        <v>-2.1849931257987851</v>
      </c>
      <c r="K4680" s="66">
        <f t="shared" si="473"/>
        <v>-0.64660428567989292</v>
      </c>
      <c r="L4680" s="67">
        <f t="shared" si="473"/>
        <v>-3.0438913315410616E-2</v>
      </c>
      <c r="M4680" s="36">
        <f t="array" ref="M4680:P4680">TRANSPOSE(MMULT($B$28:$E$31, TRANSPOSE(I4680:L4680)))</f>
        <v>-1.2560118931269304</v>
      </c>
      <c r="N4680" s="36">
        <v>-2.4849428226869739</v>
      </c>
      <c r="O4680" s="36">
        <v>-1.1580300871547324</v>
      </c>
      <c r="P4680" s="36">
        <v>-1.1312639685114951</v>
      </c>
      <c r="Q4680" s="58">
        <f t="shared" si="474"/>
        <v>0.96264274602383748</v>
      </c>
      <c r="R4680" s="58">
        <f t="shared" si="475"/>
        <v>0.90234062698788586</v>
      </c>
      <c r="S4680" s="58">
        <f t="shared" si="476"/>
        <v>0.95935297753138704</v>
      </c>
      <c r="T4680" s="58">
        <f t="shared" si="477"/>
        <v>0.96099088967025748</v>
      </c>
      <c r="U4680" s="56">
        <f t="shared" si="478"/>
        <v>0</v>
      </c>
    </row>
    <row r="4681" spans="8:21" x14ac:dyDescent="0.25">
      <c r="H4681" s="11">
        <v>2179</v>
      </c>
      <c r="I4681" s="66">
        <f t="shared" si="473"/>
        <v>-0.20719770013821265</v>
      </c>
      <c r="J4681" s="66">
        <f t="shared" si="473"/>
        <v>0.80485795598444221</v>
      </c>
      <c r="K4681" s="66">
        <f t="shared" si="473"/>
        <v>-0.44499093417146768</v>
      </c>
      <c r="L4681" s="67">
        <f t="shared" si="473"/>
        <v>0.71782404282904599</v>
      </c>
      <c r="M4681" s="36">
        <f t="array" ref="M4681:P4681">TRANSPOSE(MMULT($B$28:$E$31, TRANSPOSE(I4681:L4681)))</f>
        <v>-0.20719770013821265</v>
      </c>
      <c r="N4681" s="36">
        <v>0.48929673471295654</v>
      </c>
      <c r="O4681" s="36">
        <v>-0.45274047757670388</v>
      </c>
      <c r="P4681" s="36">
        <v>0.66462383131488223</v>
      </c>
      <c r="Q4681" s="58">
        <f t="shared" si="474"/>
        <v>0.99863651089225636</v>
      </c>
      <c r="R4681" s="58">
        <f t="shared" si="475"/>
        <v>1.0239236734833159</v>
      </c>
      <c r="S4681" s="58">
        <f t="shared" si="476"/>
        <v>0.98680323199620501</v>
      </c>
      <c r="T4681" s="58">
        <f t="shared" si="477"/>
        <v>1.0256336150533101</v>
      </c>
      <c r="U4681" s="56">
        <f t="shared" si="478"/>
        <v>25.633615053310077</v>
      </c>
    </row>
    <row r="4682" spans="8:21" x14ac:dyDescent="0.25">
      <c r="H4682" s="11">
        <v>2180</v>
      </c>
      <c r="I4682" s="66">
        <f t="shared" si="473"/>
        <v>-1.0458855193169967</v>
      </c>
      <c r="J4682" s="66">
        <f t="shared" si="473"/>
        <v>0.80323415272228349</v>
      </c>
      <c r="K4682" s="66">
        <f t="shared" si="473"/>
        <v>0.50992946545626539</v>
      </c>
      <c r="L4682" s="67">
        <f t="shared" si="473"/>
        <v>1.3423882902727142</v>
      </c>
      <c r="M4682" s="36">
        <f t="array" ref="M4682:P4682">TRANSPOSE(MMULT($B$28:$E$31, TRANSPOSE(I4682:L4682)))</f>
        <v>-1.0458855193169967</v>
      </c>
      <c r="N4682" s="36">
        <v>-4.5386417418135427E-2</v>
      </c>
      <c r="O4682" s="36">
        <v>0.13044674358643149</v>
      </c>
      <c r="P4682" s="36">
        <v>0.73433689435819582</v>
      </c>
      <c r="Q4682" s="58">
        <f t="shared" si="474"/>
        <v>0.96974852548263613</v>
      </c>
      <c r="R4682" s="58">
        <f t="shared" si="475"/>
        <v>1.000918373706851</v>
      </c>
      <c r="S4682" s="58">
        <f t="shared" si="476"/>
        <v>1.0100934686038658</v>
      </c>
      <c r="T4682" s="58">
        <f t="shared" si="477"/>
        <v>1.0282287699846955</v>
      </c>
      <c r="U4682" s="56">
        <f t="shared" si="478"/>
        <v>28.228769984695479</v>
      </c>
    </row>
    <row r="4683" spans="8:21" x14ac:dyDescent="0.25">
      <c r="H4683" s="11">
        <v>2181</v>
      </c>
      <c r="I4683" s="66">
        <f t="shared" ref="I4683:L4702" si="479">-I2183</f>
        <v>-0.25673417211089633</v>
      </c>
      <c r="J4683" s="66">
        <f t="shared" si="479"/>
        <v>-0.63933363591101289</v>
      </c>
      <c r="K4683" s="66">
        <f t="shared" si="479"/>
        <v>-0.37188076936944947</v>
      </c>
      <c r="L4683" s="67">
        <f t="shared" si="479"/>
        <v>0.71111956007114474</v>
      </c>
      <c r="M4683" s="36">
        <f t="array" ref="M4683:P4683">TRANSPOSE(MMULT($B$28:$E$31, TRANSPOSE(I4683:L4683)))</f>
        <v>-0.25673417211089633</v>
      </c>
      <c r="N4683" s="36">
        <v>-0.6566417566200714</v>
      </c>
      <c r="O4683" s="36">
        <v>-0.46849566082063454</v>
      </c>
      <c r="P4683" s="36">
        <v>0.32541771135309439</v>
      </c>
      <c r="Q4683" s="58">
        <f t="shared" si="474"/>
        <v>0.99690659843275287</v>
      </c>
      <c r="R4683" s="58">
        <f t="shared" si="475"/>
        <v>0.97525100542379572</v>
      </c>
      <c r="S4683" s="58">
        <f t="shared" si="476"/>
        <v>0.98618153728523084</v>
      </c>
      <c r="T4683" s="58">
        <f t="shared" si="477"/>
        <v>1.0130994161598119</v>
      </c>
      <c r="U4683" s="56">
        <f t="shared" si="478"/>
        <v>13.099416159811916</v>
      </c>
    </row>
    <row r="4684" spans="8:21" x14ac:dyDescent="0.25">
      <c r="H4684" s="11">
        <v>2182</v>
      </c>
      <c r="I4684" s="66">
        <f t="shared" si="479"/>
        <v>-1.1673666286265205</v>
      </c>
      <c r="J4684" s="66">
        <f t="shared" si="479"/>
        <v>-0.17339480931262957</v>
      </c>
      <c r="K4684" s="66">
        <f t="shared" si="479"/>
        <v>-1.8283358802665703</v>
      </c>
      <c r="L4684" s="67">
        <f t="shared" si="479"/>
        <v>-1.1457442970617955</v>
      </c>
      <c r="M4684" s="36">
        <f t="array" ref="M4684:P4684">TRANSPOSE(MMULT($B$28:$E$31, TRANSPOSE(I4684:L4684)))</f>
        <v>-1.1673666286265205</v>
      </c>
      <c r="N4684" s="36">
        <v>-0.87628218364355726</v>
      </c>
      <c r="O4684" s="36">
        <v>-2.1336174707139763</v>
      </c>
      <c r="P4684" s="36">
        <v>-1.5656065718157324</v>
      </c>
      <c r="Q4684" s="58">
        <f t="shared" si="474"/>
        <v>0.96563406426215648</v>
      </c>
      <c r="R4684" s="58">
        <f t="shared" si="475"/>
        <v>0.96618967046606996</v>
      </c>
      <c r="S4684" s="58">
        <f t="shared" si="476"/>
        <v>0.92263672854200585</v>
      </c>
      <c r="T4684" s="58">
        <f t="shared" si="477"/>
        <v>0.94597865890825739</v>
      </c>
      <c r="U4684" s="56">
        <f t="shared" si="478"/>
        <v>0</v>
      </c>
    </row>
    <row r="4685" spans="8:21" x14ac:dyDescent="0.25">
      <c r="H4685" s="11">
        <v>2183</v>
      </c>
      <c r="I4685" s="66">
        <f t="shared" si="479"/>
        <v>0.69306103235741101</v>
      </c>
      <c r="J4685" s="66">
        <f t="shared" si="479"/>
        <v>-0.44203832678713256</v>
      </c>
      <c r="K4685" s="66">
        <f t="shared" si="479"/>
        <v>-0.53343765691721312</v>
      </c>
      <c r="L4685" s="67">
        <f t="shared" si="479"/>
        <v>2.2047717465517134</v>
      </c>
      <c r="M4685" s="36">
        <f t="array" ref="M4685:P4685">TRANSPOSE(MMULT($B$28:$E$31, TRANSPOSE(I4685:L4685)))</f>
        <v>0.69306103235741101</v>
      </c>
      <c r="N4685" s="36">
        <v>9.9701776874825065E-2</v>
      </c>
      <c r="O4685" s="36">
        <v>-0.26424477843849659</v>
      </c>
      <c r="P4685" s="36">
        <v>2.0989534334020363</v>
      </c>
      <c r="Q4685" s="58">
        <f t="shared" si="474"/>
        <v>1.0306035856909082</v>
      </c>
      <c r="R4685" s="58">
        <f t="shared" si="475"/>
        <v>1.0071093528252484</v>
      </c>
      <c r="S4685" s="58">
        <f t="shared" si="476"/>
        <v>0.99427167862153243</v>
      </c>
      <c r="T4685" s="58">
        <f t="shared" si="477"/>
        <v>1.0803715726455654</v>
      </c>
      <c r="U4685" s="56">
        <f t="shared" si="478"/>
        <v>80.371572645565379</v>
      </c>
    </row>
    <row r="4686" spans="8:21" x14ac:dyDescent="0.25">
      <c r="H4686" s="11">
        <v>2184</v>
      </c>
      <c r="I4686" s="66">
        <f t="shared" si="479"/>
        <v>2.5775828116321957</v>
      </c>
      <c r="J4686" s="66">
        <f t="shared" si="479"/>
        <v>1.1084401431120987</v>
      </c>
      <c r="K4686" s="66">
        <f t="shared" si="479"/>
        <v>0.27371257568678736</v>
      </c>
      <c r="L4686" s="67">
        <f t="shared" si="479"/>
        <v>-0.26811099517797704</v>
      </c>
      <c r="M4686" s="36">
        <f t="array" ref="M4686:P4686">TRANSPOSE(MMULT($B$28:$E$31, TRANSPOSE(I4686:L4686)))</f>
        <v>2.5775828116321957</v>
      </c>
      <c r="N4686" s="36">
        <v>2.4947627379053374</v>
      </c>
      <c r="O4686" s="36">
        <v>1.2429379844137609</v>
      </c>
      <c r="P4686" s="36">
        <v>1.3445575365884812</v>
      </c>
      <c r="Q4686" s="58">
        <f t="shared" si="474"/>
        <v>1.100872336175958</v>
      </c>
      <c r="R4686" s="58">
        <f t="shared" si="475"/>
        <v>1.1150221736109942</v>
      </c>
      <c r="S4686" s="58">
        <f t="shared" si="476"/>
        <v>1.0560573783604461</v>
      </c>
      <c r="T4686" s="58">
        <f t="shared" si="477"/>
        <v>1.051227132561277</v>
      </c>
      <c r="U4686" s="56">
        <f t="shared" si="478"/>
        <v>115.0221736109942</v>
      </c>
    </row>
    <row r="4687" spans="8:21" x14ac:dyDescent="0.25">
      <c r="H4687" s="11">
        <v>2185</v>
      </c>
      <c r="I4687" s="66">
        <f t="shared" si="479"/>
        <v>0.22851826265593991</v>
      </c>
      <c r="J4687" s="66">
        <f t="shared" si="479"/>
        <v>-1.0283590197595358</v>
      </c>
      <c r="K4687" s="66">
        <f t="shared" si="479"/>
        <v>1.3153931703762438</v>
      </c>
      <c r="L4687" s="67">
        <f t="shared" si="479"/>
        <v>-0.2336744435099298</v>
      </c>
      <c r="M4687" s="36">
        <f t="array" ref="M4687:P4687">TRANSPOSE(MMULT($B$28:$E$31, TRANSPOSE(I4687:L4687)))</f>
        <v>0.22851826265593991</v>
      </c>
      <c r="N4687" s="36">
        <v>-0.64820413700238633</v>
      </c>
      <c r="O4687" s="36">
        <v>1.2600997712103583</v>
      </c>
      <c r="P4687" s="36">
        <v>-0.31189283287391933</v>
      </c>
      <c r="Q4687" s="58">
        <f t="shared" si="474"/>
        <v>1.0139824924514449</v>
      </c>
      <c r="R4687" s="58">
        <f t="shared" si="475"/>
        <v>0.97560079200973826</v>
      </c>
      <c r="S4687" s="58">
        <f t="shared" si="476"/>
        <v>1.0567825805101565</v>
      </c>
      <c r="T4687" s="58">
        <f t="shared" si="477"/>
        <v>0.98996256822536677</v>
      </c>
      <c r="U4687" s="56">
        <f t="shared" si="478"/>
        <v>56.7825805101565</v>
      </c>
    </row>
    <row r="4688" spans="8:21" x14ac:dyDescent="0.25">
      <c r="H4688" s="11">
        <v>2186</v>
      </c>
      <c r="I4688" s="66">
        <f t="shared" si="479"/>
        <v>-0.95322912789102254</v>
      </c>
      <c r="J4688" s="66">
        <f t="shared" si="479"/>
        <v>2.5152573826825019E-2</v>
      </c>
      <c r="K4688" s="66">
        <f t="shared" si="479"/>
        <v>0.91795832221864149</v>
      </c>
      <c r="L4688" s="67">
        <f t="shared" si="479"/>
        <v>-1.9153051624616415</v>
      </c>
      <c r="M4688" s="36">
        <f t="array" ref="M4688:P4688">TRANSPOSE(MMULT($B$28:$E$31, TRANSPOSE(I4688:L4688)))</f>
        <v>-0.95322912789102254</v>
      </c>
      <c r="N4688" s="36">
        <v>-0.58687240524988293</v>
      </c>
      <c r="O4688" s="36">
        <v>0.50834403108406656</v>
      </c>
      <c r="P4688" s="36">
        <v>-2.0877422652225359</v>
      </c>
      <c r="Q4688" s="58">
        <f t="shared" si="474"/>
        <v>0.97289849932681083</v>
      </c>
      <c r="R4688" s="58">
        <f t="shared" si="475"/>
        <v>0.9781471088390693</v>
      </c>
      <c r="S4688" s="58">
        <f t="shared" si="476"/>
        <v>1.0254779137500873</v>
      </c>
      <c r="T4688" s="58">
        <f t="shared" si="477"/>
        <v>0.92824210764420767</v>
      </c>
      <c r="U4688" s="56">
        <f t="shared" si="478"/>
        <v>25.477913750087346</v>
      </c>
    </row>
    <row r="4689" spans="8:21" x14ac:dyDescent="0.25">
      <c r="H4689" s="11">
        <v>2187</v>
      </c>
      <c r="I4689" s="66">
        <f t="shared" si="479"/>
        <v>-0.25250026986307977</v>
      </c>
      <c r="J4689" s="66">
        <f t="shared" si="479"/>
        <v>-0.86172858498346949</v>
      </c>
      <c r="K4689" s="66">
        <f t="shared" si="479"/>
        <v>0.74816274575581587</v>
      </c>
      <c r="L4689" s="67">
        <f t="shared" si="479"/>
        <v>0.66189478750336439</v>
      </c>
      <c r="M4689" s="36">
        <f t="array" ref="M4689:P4689">TRANSPOSE(MMULT($B$28:$E$31, TRANSPOSE(I4689:L4689)))</f>
        <v>-0.25250026986307977</v>
      </c>
      <c r="N4689" s="36">
        <v>-0.82556322759214285</v>
      </c>
      <c r="O4689" s="36">
        <v>0.56495057261612014</v>
      </c>
      <c r="P4689" s="36">
        <v>0.22420180916652005</v>
      </c>
      <c r="Q4689" s="58">
        <f t="shared" si="474"/>
        <v>0.99705433755703909</v>
      </c>
      <c r="R4689" s="58">
        <f t="shared" si="475"/>
        <v>0.96827459232724733</v>
      </c>
      <c r="S4689" s="58">
        <f t="shared" si="476"/>
        <v>1.0278024948114171</v>
      </c>
      <c r="T4689" s="58">
        <f t="shared" si="477"/>
        <v>1.0093890878476826</v>
      </c>
      <c r="U4689" s="56">
        <f t="shared" si="478"/>
        <v>27.802494811417056</v>
      </c>
    </row>
    <row r="4690" spans="8:21" x14ac:dyDescent="0.25">
      <c r="H4690" s="11">
        <v>2188</v>
      </c>
      <c r="I4690" s="66">
        <f t="shared" si="479"/>
        <v>-0.72865677805487816</v>
      </c>
      <c r="J4690" s="66">
        <f t="shared" si="479"/>
        <v>-0.67133313508313142</v>
      </c>
      <c r="K4690" s="66">
        <f t="shared" si="479"/>
        <v>-0.76519173100789661</v>
      </c>
      <c r="L4690" s="67">
        <f t="shared" si="479"/>
        <v>1.7568951096278664</v>
      </c>
      <c r="M4690" s="36">
        <f t="array" ref="M4690:P4690">TRANSPOSE(MMULT($B$28:$E$31, TRANSPOSE(I4690:L4690)))</f>
        <v>-0.72865677805487816</v>
      </c>
      <c r="N4690" s="36">
        <v>-0.98149130169954535</v>
      </c>
      <c r="O4690" s="36">
        <v>-1.0075727361028288</v>
      </c>
      <c r="P4690" s="36">
        <v>0.9460651228898399</v>
      </c>
      <c r="Q4690" s="58">
        <f t="shared" si="474"/>
        <v>0.9805756446824051</v>
      </c>
      <c r="R4690" s="58">
        <f t="shared" si="475"/>
        <v>0.9618791063173574</v>
      </c>
      <c r="S4690" s="58">
        <f t="shared" si="476"/>
        <v>0.96514405456318675</v>
      </c>
      <c r="T4690" s="58">
        <f t="shared" si="477"/>
        <v>1.036150941294415</v>
      </c>
      <c r="U4690" s="56">
        <f t="shared" si="478"/>
        <v>36.150941294414984</v>
      </c>
    </row>
    <row r="4691" spans="8:21" x14ac:dyDescent="0.25">
      <c r="H4691" s="11">
        <v>2189</v>
      </c>
      <c r="I4691" s="66">
        <f t="shared" si="479"/>
        <v>1.0264922187838277</v>
      </c>
      <c r="J4691" s="66">
        <f t="shared" si="479"/>
        <v>1.2134183272677039</v>
      </c>
      <c r="K4691" s="66">
        <f t="shared" si="479"/>
        <v>-0.71135736654080506</v>
      </c>
      <c r="L4691" s="67">
        <f t="shared" si="479"/>
        <v>-0.46102058630255055</v>
      </c>
      <c r="M4691" s="36">
        <f t="array" ref="M4691:P4691">TRANSPOSE(MMULT($B$28:$E$31, TRANSPOSE(I4691:L4691)))</f>
        <v>1.0264922187838277</v>
      </c>
      <c r="N4691" s="36">
        <v>1.5892314716426714</v>
      </c>
      <c r="O4691" s="36">
        <v>-0.23308866663031952</v>
      </c>
      <c r="P4691" s="36">
        <v>0.41729960808706124</v>
      </c>
      <c r="Q4691" s="58">
        <f t="shared" si="474"/>
        <v>1.0427012771456456</v>
      </c>
      <c r="R4691" s="58">
        <f t="shared" si="475"/>
        <v>1.0729256961385205</v>
      </c>
      <c r="S4691" s="58">
        <f t="shared" si="476"/>
        <v>0.99551155664009561</v>
      </c>
      <c r="T4691" s="58">
        <f t="shared" si="477"/>
        <v>1.0164793911358487</v>
      </c>
      <c r="U4691" s="56">
        <f t="shared" si="478"/>
        <v>72.925696138520507</v>
      </c>
    </row>
    <row r="4692" spans="8:21" x14ac:dyDescent="0.25">
      <c r="H4692" s="11">
        <v>2190</v>
      </c>
      <c r="I4692" s="66">
        <f t="shared" si="479"/>
        <v>-0.91430767411124492</v>
      </c>
      <c r="J4692" s="66">
        <f t="shared" si="479"/>
        <v>-0.91524547282888691</v>
      </c>
      <c r="K4692" s="66">
        <f t="shared" si="479"/>
        <v>-0.53830754864287611</v>
      </c>
      <c r="L4692" s="67">
        <f t="shared" si="479"/>
        <v>0.66888925500571106</v>
      </c>
      <c r="M4692" s="36">
        <f t="array" ref="M4692:P4692">TRANSPOSE(MMULT($B$28:$E$31, TRANSPOSE(I4692:L4692)))</f>
        <v>-0.91430767411124492</v>
      </c>
      <c r="N4692" s="36">
        <v>-1.2877893009991699</v>
      </c>
      <c r="O4692" s="36">
        <v>-0.87514308714824862</v>
      </c>
      <c r="P4692" s="36">
        <v>-0.10647088681127803</v>
      </c>
      <c r="Q4692" s="58">
        <f t="shared" si="474"/>
        <v>0.9742247342931819</v>
      </c>
      <c r="R4692" s="58">
        <f t="shared" si="475"/>
        <v>0.94943883369648208</v>
      </c>
      <c r="S4692" s="58">
        <f t="shared" si="476"/>
        <v>0.97027016709567582</v>
      </c>
      <c r="T4692" s="58">
        <f t="shared" si="477"/>
        <v>0.99736188506056211</v>
      </c>
      <c r="U4692" s="56">
        <f t="shared" si="478"/>
        <v>0</v>
      </c>
    </row>
    <row r="4693" spans="8:21" x14ac:dyDescent="0.25">
      <c r="H4693" s="11">
        <v>2191</v>
      </c>
      <c r="I4693" s="66">
        <f t="shared" si="479"/>
        <v>-0.91613884630071118</v>
      </c>
      <c r="J4693" s="66">
        <f t="shared" si="479"/>
        <v>2.1159131969424068</v>
      </c>
      <c r="K4693" s="66">
        <f t="shared" si="479"/>
        <v>1.2410087406494599</v>
      </c>
      <c r="L4693" s="67">
        <f t="shared" si="479"/>
        <v>-9.8212023747803051E-2</v>
      </c>
      <c r="M4693" s="36">
        <f t="array" ref="M4693:P4693">TRANSPOSE(MMULT($B$28:$E$31, TRANSPOSE(I4693:L4693)))</f>
        <v>-0.91613884630071118</v>
      </c>
      <c r="N4693" s="36">
        <v>1.0500845150737717</v>
      </c>
      <c r="O4693" s="36">
        <v>0.91757457809895149</v>
      </c>
      <c r="P4693" s="36">
        <v>-0.12302039414345918</v>
      </c>
      <c r="Q4693" s="58">
        <f t="shared" si="474"/>
        <v>0.97416229723064052</v>
      </c>
      <c r="R4693" s="58">
        <f t="shared" si="475"/>
        <v>1.0486204748849217</v>
      </c>
      <c r="S4693" s="58">
        <f t="shared" si="476"/>
        <v>1.0424023311169939</v>
      </c>
      <c r="T4693" s="58">
        <f t="shared" si="477"/>
        <v>0.99676372751790632</v>
      </c>
      <c r="U4693" s="56">
        <f t="shared" si="478"/>
        <v>48.62047488492172</v>
      </c>
    </row>
    <row r="4694" spans="8:21" x14ac:dyDescent="0.25">
      <c r="H4694" s="11">
        <v>2192</v>
      </c>
      <c r="I4694" s="66">
        <f t="shared" si="479"/>
        <v>-0.72747797420399052</v>
      </c>
      <c r="J4694" s="66">
        <f t="shared" si="479"/>
        <v>0.42984839742777464</v>
      </c>
      <c r="K4694" s="66">
        <f t="shared" si="479"/>
        <v>-0.71319083790296911</v>
      </c>
      <c r="L4694" s="67">
        <f t="shared" si="479"/>
        <v>1.4417741958580388</v>
      </c>
      <c r="M4694" s="36">
        <f t="array" ref="M4694:P4694">TRANSPOSE(MMULT($B$28:$E$31, TRANSPOSE(I4694:L4694)))</f>
        <v>-0.72747797420399052</v>
      </c>
      <c r="N4694" s="36">
        <v>-0.13099850374142002</v>
      </c>
      <c r="O4694" s="36">
        <v>-0.90863133171523736</v>
      </c>
      <c r="P4694" s="36">
        <v>0.91896010628080538</v>
      </c>
      <c r="Q4694" s="58">
        <f t="shared" si="474"/>
        <v>0.98061610223911233</v>
      </c>
      <c r="R4694" s="58">
        <f t="shared" si="475"/>
        <v>0.99728313596444251</v>
      </c>
      <c r="S4694" s="58">
        <f t="shared" si="476"/>
        <v>0.96897133141835468</v>
      </c>
      <c r="T4694" s="58">
        <f t="shared" si="477"/>
        <v>1.0351333640828562</v>
      </c>
      <c r="U4694" s="56">
        <f t="shared" si="478"/>
        <v>35.133364082856168</v>
      </c>
    </row>
    <row r="4695" spans="8:21" x14ac:dyDescent="0.25">
      <c r="H4695" s="11">
        <v>2193</v>
      </c>
      <c r="I4695" s="66">
        <f t="shared" si="479"/>
        <v>1.9576798334271035</v>
      </c>
      <c r="J4695" s="66">
        <f t="shared" si="479"/>
        <v>0.72739663216866501</v>
      </c>
      <c r="K4695" s="66">
        <f t="shared" si="479"/>
        <v>-1.1198066786654439</v>
      </c>
      <c r="L4695" s="67">
        <f t="shared" si="479"/>
        <v>0.57265626814506898</v>
      </c>
      <c r="M4695" s="36">
        <f t="array" ref="M4695:P4695">TRANSPOSE(MMULT($B$28:$E$31, TRANSPOSE(I4695:L4695)))</f>
        <v>1.9576798334271035</v>
      </c>
      <c r="N4695" s="36">
        <v>1.8064483407839855</v>
      </c>
      <c r="O4695" s="36">
        <v>-0.29641335857475837</v>
      </c>
      <c r="P4695" s="36">
        <v>1.6582280996122392</v>
      </c>
      <c r="Q4695" s="58">
        <f t="shared" si="474"/>
        <v>1.0772443947124082</v>
      </c>
      <c r="R4695" s="58">
        <f t="shared" si="475"/>
        <v>1.0828765033078414</v>
      </c>
      <c r="S4695" s="58">
        <f t="shared" si="476"/>
        <v>0.99299312905358772</v>
      </c>
      <c r="T4695" s="58">
        <f t="shared" si="477"/>
        <v>1.063248386210303</v>
      </c>
      <c r="U4695" s="56">
        <f t="shared" si="478"/>
        <v>82.876503307841347</v>
      </c>
    </row>
    <row r="4696" spans="8:21" x14ac:dyDescent="0.25">
      <c r="H4696" s="11">
        <v>2194</v>
      </c>
      <c r="I4696" s="66">
        <f t="shared" si="479"/>
        <v>-1.1300146085110312</v>
      </c>
      <c r="J4696" s="66">
        <f t="shared" si="479"/>
        <v>-0.51187814733080994</v>
      </c>
      <c r="K4696" s="66">
        <f t="shared" si="479"/>
        <v>-1.0159946588196278</v>
      </c>
      <c r="L4696" s="67">
        <f t="shared" si="479"/>
        <v>-1.1676894601283745</v>
      </c>
      <c r="M4696" s="36">
        <f t="array" ref="M4696:P4696">TRANSPOSE(MMULT($B$28:$E$31, TRANSPOSE(I4696:L4696)))</f>
        <v>-1.1300146085110312</v>
      </c>
      <c r="N4696" s="36">
        <v>-1.113720882818688</v>
      </c>
      <c r="O4696" s="36">
        <v>-1.3796770837485948</v>
      </c>
      <c r="P4696" s="36">
        <v>-1.647530706774516</v>
      </c>
      <c r="Q4696" s="58">
        <f t="shared" si="474"/>
        <v>0.96689728320311974</v>
      </c>
      <c r="R4696" s="58">
        <f t="shared" si="475"/>
        <v>0.95648873974849702</v>
      </c>
      <c r="S4696" s="58">
        <f t="shared" si="476"/>
        <v>0.95088506251175919</v>
      </c>
      <c r="T4696" s="58">
        <f t="shared" si="477"/>
        <v>0.94317350625043994</v>
      </c>
      <c r="U4696" s="56">
        <f t="shared" si="478"/>
        <v>0</v>
      </c>
    </row>
    <row r="4697" spans="8:21" x14ac:dyDescent="0.25">
      <c r="H4697" s="11">
        <v>2195</v>
      </c>
      <c r="I4697" s="66">
        <f t="shared" si="479"/>
        <v>-0.56361730209181304</v>
      </c>
      <c r="J4697" s="66">
        <f t="shared" si="479"/>
        <v>2.5189304941269226</v>
      </c>
      <c r="K4697" s="66">
        <f t="shared" si="479"/>
        <v>1.2616719799275706</v>
      </c>
      <c r="L4697" s="67">
        <f t="shared" si="479"/>
        <v>-0.417376448220318</v>
      </c>
      <c r="M4697" s="36">
        <f t="array" ref="M4697:P4697">TRANSPOSE(MMULT($B$28:$E$31, TRANSPOSE(I4697:L4697)))</f>
        <v>-0.56361730209181304</v>
      </c>
      <c r="N4697" s="36">
        <v>1.58529285371771</v>
      </c>
      <c r="O4697" s="36">
        <v>1.0834079707193078</v>
      </c>
      <c r="P4697" s="36">
        <v>-0.11951181322052809</v>
      </c>
      <c r="Q4697" s="58">
        <f t="shared" si="474"/>
        <v>0.98625621462624802</v>
      </c>
      <c r="R4697" s="58">
        <f t="shared" si="475"/>
        <v>1.0727461127831761</v>
      </c>
      <c r="S4697" s="58">
        <f t="shared" si="476"/>
        <v>1.049339919958189</v>
      </c>
      <c r="T4697" s="58">
        <f t="shared" si="477"/>
        <v>0.99689051002993456</v>
      </c>
      <c r="U4697" s="56">
        <f t="shared" si="478"/>
        <v>72.746112783176102</v>
      </c>
    </row>
    <row r="4698" spans="8:21" x14ac:dyDescent="0.25">
      <c r="H4698" s="11">
        <v>2196</v>
      </c>
      <c r="I4698" s="66">
        <f t="shared" si="479"/>
        <v>-0.44952858331085799</v>
      </c>
      <c r="J4698" s="66">
        <f t="shared" si="479"/>
        <v>0.51804578659056344</v>
      </c>
      <c r="K4698" s="66">
        <f t="shared" si="479"/>
        <v>1.1191593234541271</v>
      </c>
      <c r="L4698" s="67">
        <f t="shared" si="479"/>
        <v>0.30946994227358904</v>
      </c>
      <c r="M4698" s="36">
        <f t="array" ref="M4698:P4698">TRANSPOSE(MMULT($B$28:$E$31, TRANSPOSE(I4698:L4698)))</f>
        <v>-0.44952858331085799</v>
      </c>
      <c r="N4698" s="36">
        <v>0.11384430587827293</v>
      </c>
      <c r="O4698" s="36">
        <v>0.90123709865287549</v>
      </c>
      <c r="P4698" s="36">
        <v>0.11839647473730683</v>
      </c>
      <c r="Q4698" s="58">
        <f t="shared" si="474"/>
        <v>0.99020231275237369</v>
      </c>
      <c r="R4698" s="58">
        <f t="shared" si="475"/>
        <v>1.0077148653933077</v>
      </c>
      <c r="S4698" s="58">
        <f t="shared" si="476"/>
        <v>1.0417213445869311</v>
      </c>
      <c r="T4698" s="58">
        <f t="shared" si="477"/>
        <v>1.0055250480496465</v>
      </c>
      <c r="U4698" s="56">
        <f t="shared" si="478"/>
        <v>41.72134458693111</v>
      </c>
    </row>
    <row r="4699" spans="8:21" x14ac:dyDescent="0.25">
      <c r="H4699" s="11">
        <v>2197</v>
      </c>
      <c r="I4699" s="66">
        <f t="shared" si="479"/>
        <v>-0.542846885477824</v>
      </c>
      <c r="J4699" s="66">
        <f t="shared" si="479"/>
        <v>-0.78618929691753481</v>
      </c>
      <c r="K4699" s="66">
        <f t="shared" si="479"/>
        <v>0.41609447684007417</v>
      </c>
      <c r="L4699" s="67">
        <f t="shared" si="479"/>
        <v>-1.7576087837909775</v>
      </c>
      <c r="M4699" s="36">
        <f t="array" ref="M4699:P4699">TRANSPOSE(MMULT($B$28:$E$31, TRANSPOSE(I4699:L4699)))</f>
        <v>-0.542846885477824</v>
      </c>
      <c r="N4699" s="36">
        <v>-0.95194120394646475</v>
      </c>
      <c r="O4699" s="36">
        <v>0.15381094582570012</v>
      </c>
      <c r="P4699" s="36">
        <v>-1.910159884132149</v>
      </c>
      <c r="Q4699" s="58">
        <f t="shared" si="474"/>
        <v>0.98697344863282821</v>
      </c>
      <c r="R4699" s="58">
        <f t="shared" si="475"/>
        <v>0.96308786910725652</v>
      </c>
      <c r="S4699" s="58">
        <f t="shared" si="476"/>
        <v>1.01103791098122</v>
      </c>
      <c r="T4699" s="58">
        <f t="shared" si="477"/>
        <v>0.93423681181532459</v>
      </c>
      <c r="U4699" s="56">
        <f t="shared" si="478"/>
        <v>11.037910981219978</v>
      </c>
    </row>
    <row r="4700" spans="8:21" x14ac:dyDescent="0.25">
      <c r="H4700" s="11">
        <v>2198</v>
      </c>
      <c r="I4700" s="66">
        <f t="shared" si="479"/>
        <v>-0.78005951422519204</v>
      </c>
      <c r="J4700" s="66">
        <f t="shared" si="479"/>
        <v>7.7839493412239891E-2</v>
      </c>
      <c r="K4700" s="66">
        <f t="shared" si="479"/>
        <v>1.8731500765065319</v>
      </c>
      <c r="L4700" s="67">
        <f t="shared" si="479"/>
        <v>0.21241141983046768</v>
      </c>
      <c r="M4700" s="36">
        <f t="array" ref="M4700:P4700">TRANSPOSE(MMULT($B$28:$E$31, TRANSPOSE(I4700:L4700)))</f>
        <v>-0.78005951422519204</v>
      </c>
      <c r="N4700" s="36">
        <v>-0.43607479565710999</v>
      </c>
      <c r="O4700" s="36">
        <v>1.4624097998165033</v>
      </c>
      <c r="P4700" s="36">
        <v>-0.23709547873460471</v>
      </c>
      <c r="Q4700" s="58">
        <f t="shared" si="474"/>
        <v>0.97881308117753607</v>
      </c>
      <c r="R4700" s="58">
        <f t="shared" si="475"/>
        <v>0.9844360854674542</v>
      </c>
      <c r="S4700" s="58">
        <f t="shared" si="476"/>
        <v>1.0653691853401048</v>
      </c>
      <c r="T4700" s="58">
        <f t="shared" si="477"/>
        <v>0.99265039903041075</v>
      </c>
      <c r="U4700" s="56">
        <f t="shared" si="478"/>
        <v>65.369185340104835</v>
      </c>
    </row>
    <row r="4701" spans="8:21" x14ac:dyDescent="0.25">
      <c r="H4701" s="11">
        <v>2199</v>
      </c>
      <c r="I4701" s="66">
        <f t="shared" si="479"/>
        <v>-0.18365931981396383</v>
      </c>
      <c r="J4701" s="66">
        <f t="shared" si="479"/>
        <v>-1.8980594512144313E-2</v>
      </c>
      <c r="K4701" s="66">
        <f t="shared" si="479"/>
        <v>-2.5038908700568738</v>
      </c>
      <c r="L4701" s="67">
        <f t="shared" si="479"/>
        <v>-7.3644685444026317E-2</v>
      </c>
      <c r="M4701" s="36">
        <f t="array" ref="M4701:P4701">TRANSPOSE(MMULT($B$28:$E$31, TRANSPOSE(I4701:L4701)))</f>
        <v>-0.18365931981396383</v>
      </c>
      <c r="N4701" s="36">
        <v>-0.13145938610731772</v>
      </c>
      <c r="O4701" s="36">
        <v>-2.3971776266306635</v>
      </c>
      <c r="P4701" s="36">
        <v>-0.12584620892664941</v>
      </c>
      <c r="Q4701" s="58">
        <f t="shared" si="474"/>
        <v>0.9994595698914972</v>
      </c>
      <c r="R4701" s="58">
        <f t="shared" si="475"/>
        <v>0.99726360187178031</v>
      </c>
      <c r="S4701" s="58">
        <f t="shared" si="476"/>
        <v>0.91296100963551352</v>
      </c>
      <c r="T4701" s="58">
        <f t="shared" si="477"/>
        <v>0.99666162847151807</v>
      </c>
      <c r="U4701" s="56">
        <f t="shared" si="478"/>
        <v>0</v>
      </c>
    </row>
    <row r="4702" spans="8:21" x14ac:dyDescent="0.25">
      <c r="H4702" s="11">
        <v>2200</v>
      </c>
      <c r="I4702" s="66">
        <f t="shared" si="479"/>
        <v>0.20179183283706897</v>
      </c>
      <c r="J4702" s="66">
        <f t="shared" si="479"/>
        <v>-0.63706335811386694</v>
      </c>
      <c r="K4702" s="66">
        <f t="shared" si="479"/>
        <v>-2.0719308443461051</v>
      </c>
      <c r="L4702" s="67">
        <f t="shared" si="479"/>
        <v>0.55703138941518782</v>
      </c>
      <c r="M4702" s="36">
        <f t="array" ref="M4702:P4702">TRANSPOSE(MMULT($B$28:$E$31, TRANSPOSE(I4702:L4702)))</f>
        <v>0.20179183283706897</v>
      </c>
      <c r="N4702" s="36">
        <v>-0.36325383791689048</v>
      </c>
      <c r="O4702" s="36">
        <v>-1.8832015003686564</v>
      </c>
      <c r="P4702" s="36">
        <v>0.45898384510870133</v>
      </c>
      <c r="Q4702" s="58">
        <f t="shared" si="474"/>
        <v>1.0130344313233646</v>
      </c>
      <c r="R4702" s="58">
        <f t="shared" si="475"/>
        <v>0.98748752706047227</v>
      </c>
      <c r="S4702" s="58">
        <f t="shared" si="476"/>
        <v>0.93192488781753802</v>
      </c>
      <c r="T4702" s="58">
        <f t="shared" si="477"/>
        <v>1.0180165070108131</v>
      </c>
      <c r="U4702" s="56">
        <f t="shared" si="478"/>
        <v>18.016507010813143</v>
      </c>
    </row>
    <row r="4703" spans="8:21" x14ac:dyDescent="0.25">
      <c r="H4703" s="11">
        <v>2201</v>
      </c>
      <c r="I4703" s="66">
        <f t="shared" ref="I4703:L4722" si="480">-I2203</f>
        <v>0.26463154200333888</v>
      </c>
      <c r="J4703" s="66">
        <f t="shared" si="480"/>
        <v>0.64366996271051025</v>
      </c>
      <c r="K4703" s="66">
        <f t="shared" si="480"/>
        <v>0.30865973984120842</v>
      </c>
      <c r="L4703" s="67">
        <f t="shared" si="480"/>
        <v>-0.20462292483157629</v>
      </c>
      <c r="M4703" s="36">
        <f t="array" ref="M4703:P4703">TRANSPOSE(MMULT($B$28:$E$31, TRANSPOSE(I4703:L4703)))</f>
        <v>0.26463154200333888</v>
      </c>
      <c r="N4703" s="36">
        <v>0.66501090696662157</v>
      </c>
      <c r="O4703" s="36">
        <v>0.4127488668602296</v>
      </c>
      <c r="P4703" s="36">
        <v>0.10010380955725096</v>
      </c>
      <c r="Q4703" s="58">
        <f t="shared" si="474"/>
        <v>1.0152649409206689</v>
      </c>
      <c r="R4703" s="58">
        <f t="shared" si="475"/>
        <v>1.031598806976983</v>
      </c>
      <c r="S4703" s="58">
        <f t="shared" si="476"/>
        <v>1.0215641720315483</v>
      </c>
      <c r="T4703" s="58">
        <f t="shared" si="477"/>
        <v>1.0048584962498699</v>
      </c>
      <c r="U4703" s="56">
        <f t="shared" si="478"/>
        <v>31.598806976983028</v>
      </c>
    </row>
    <row r="4704" spans="8:21" x14ac:dyDescent="0.25">
      <c r="H4704" s="11">
        <v>2202</v>
      </c>
      <c r="I4704" s="66">
        <f t="shared" si="480"/>
        <v>-0.43222927780105946</v>
      </c>
      <c r="J4704" s="66">
        <f t="shared" si="480"/>
        <v>2.0572973616728012</v>
      </c>
      <c r="K4704" s="66">
        <f t="shared" si="480"/>
        <v>1.0078950485885845</v>
      </c>
      <c r="L4704" s="67">
        <f t="shared" si="480"/>
        <v>-0.243723759631919</v>
      </c>
      <c r="M4704" s="36">
        <f t="array" ref="M4704:P4704">TRANSPOSE(MMULT($B$28:$E$31, TRANSPOSE(I4704:L4704)))</f>
        <v>-0.43222927780105946</v>
      </c>
      <c r="N4704" s="36">
        <v>1.3126334555694126</v>
      </c>
      <c r="O4704" s="36">
        <v>0.87409431826772166</v>
      </c>
      <c r="P4704" s="36">
        <v>-2.2495466509750428E-3</v>
      </c>
      <c r="Q4704" s="58">
        <f t="shared" si="474"/>
        <v>0.99080203772486708</v>
      </c>
      <c r="R4704" s="58">
        <f t="shared" si="475"/>
        <v>1.0603868526367806</v>
      </c>
      <c r="S4704" s="58">
        <f t="shared" si="476"/>
        <v>1.0405909497919781</v>
      </c>
      <c r="T4704" s="58">
        <f t="shared" si="477"/>
        <v>1.0011370686568366</v>
      </c>
      <c r="U4704" s="56">
        <f t="shared" si="478"/>
        <v>60.38685263678056</v>
      </c>
    </row>
    <row r="4705" spans="8:21" x14ac:dyDescent="0.25">
      <c r="H4705" s="11">
        <v>2203</v>
      </c>
      <c r="I4705" s="66">
        <f t="shared" si="480"/>
        <v>-1.3833733351676889</v>
      </c>
      <c r="J4705" s="66">
        <f t="shared" si="480"/>
        <v>0.76457153599936523</v>
      </c>
      <c r="K4705" s="66">
        <f t="shared" si="480"/>
        <v>-1.1490974828268752</v>
      </c>
      <c r="L4705" s="67">
        <f t="shared" si="480"/>
        <v>-0.4571592680179174</v>
      </c>
      <c r="M4705" s="36">
        <f t="array" ref="M4705:P4705">TRANSPOSE(MMULT($B$28:$E$31, TRANSPOSE(I4705:L4705)))</f>
        <v>-1.3833733351676889</v>
      </c>
      <c r="N4705" s="36">
        <v>-0.28987317540887858</v>
      </c>
      <c r="O4705" s="36">
        <v>-1.5375779474772568</v>
      </c>
      <c r="P4705" s="36">
        <v>-0.91688121152814017</v>
      </c>
      <c r="Q4705" s="58">
        <f t="shared" si="474"/>
        <v>0.95836117110523933</v>
      </c>
      <c r="R4705" s="58">
        <f t="shared" si="475"/>
        <v>0.99057199006472318</v>
      </c>
      <c r="S4705" s="58">
        <f t="shared" si="476"/>
        <v>0.94489816622912082</v>
      </c>
      <c r="T4705" s="58">
        <f t="shared" si="477"/>
        <v>0.96848820467855279</v>
      </c>
      <c r="U4705" s="56">
        <f t="shared" si="478"/>
        <v>0</v>
      </c>
    </row>
    <row r="4706" spans="8:21" x14ac:dyDescent="0.25">
      <c r="H4706" s="11">
        <v>2204</v>
      </c>
      <c r="I4706" s="66">
        <f t="shared" si="480"/>
        <v>-1.2720448024597069</v>
      </c>
      <c r="J4706" s="66">
        <f t="shared" si="480"/>
        <v>-1.1370859508213758</v>
      </c>
      <c r="K4706" s="66">
        <f t="shared" si="480"/>
        <v>0.45972672586823027</v>
      </c>
      <c r="L4706" s="67">
        <f t="shared" si="480"/>
        <v>-0.23070848946337805</v>
      </c>
      <c r="M4706" s="36">
        <f t="array" ref="M4706:P4706">TRANSPOSE(MMULT($B$28:$E$31, TRANSPOSE(I4706:L4706)))</f>
        <v>-1.2720448024597069</v>
      </c>
      <c r="N4706" s="36">
        <v>-1.686507127813673</v>
      </c>
      <c r="O4706" s="36">
        <v>-8.6882000861627506E-2</v>
      </c>
      <c r="P4706" s="36">
        <v>-1.097898901074017</v>
      </c>
      <c r="Q4706" s="58">
        <f t="shared" si="474"/>
        <v>0.96210270882409921</v>
      </c>
      <c r="R4706" s="58">
        <f t="shared" si="475"/>
        <v>0.93348565974688535</v>
      </c>
      <c r="S4706" s="58">
        <f t="shared" si="476"/>
        <v>1.0013506312474734</v>
      </c>
      <c r="T4706" s="58">
        <f t="shared" si="477"/>
        <v>0.96215389565859555</v>
      </c>
      <c r="U4706" s="56">
        <f t="shared" si="478"/>
        <v>1.3506312474733662</v>
      </c>
    </row>
    <row r="4707" spans="8:21" x14ac:dyDescent="0.25">
      <c r="H4707" s="11">
        <v>2205</v>
      </c>
      <c r="I4707" s="66">
        <f t="shared" si="480"/>
        <v>0.73071564156025892</v>
      </c>
      <c r="J4707" s="66">
        <f t="shared" si="480"/>
        <v>-1.1251437753201892</v>
      </c>
      <c r="K4707" s="66">
        <f t="shared" si="480"/>
        <v>1.9829491188435928</v>
      </c>
      <c r="L4707" s="67">
        <f t="shared" si="480"/>
        <v>0.32187231864706151</v>
      </c>
      <c r="M4707" s="36">
        <f t="array" ref="M4707:P4707">TRANSPOSE(MMULT($B$28:$E$31, TRANSPOSE(I4707:L4707)))</f>
        <v>0.73071564156025892</v>
      </c>
      <c r="N4707" s="36">
        <v>-0.40347722404409553</v>
      </c>
      <c r="O4707" s="36">
        <v>2.0594722314327409</v>
      </c>
      <c r="P4707" s="36">
        <v>0.37873415412777678</v>
      </c>
      <c r="Q4707" s="58">
        <f t="shared" si="474"/>
        <v>1.0319627252410646</v>
      </c>
      <c r="R4707" s="58">
        <f t="shared" si="475"/>
        <v>0.98580086522618171</v>
      </c>
      <c r="S4707" s="58">
        <f t="shared" si="476"/>
        <v>1.091119124508388</v>
      </c>
      <c r="T4707" s="58">
        <f t="shared" si="477"/>
        <v>1.0150593481185379</v>
      </c>
      <c r="U4707" s="56">
        <f t="shared" si="478"/>
        <v>91.119124508387998</v>
      </c>
    </row>
    <row r="4708" spans="8:21" x14ac:dyDescent="0.25">
      <c r="H4708" s="11">
        <v>2206</v>
      </c>
      <c r="I4708" s="66">
        <f t="shared" si="480"/>
        <v>5.2336971895381647E-2</v>
      </c>
      <c r="J4708" s="66">
        <f t="shared" si="480"/>
        <v>1.3474964620674581</v>
      </c>
      <c r="K4708" s="66">
        <f t="shared" si="480"/>
        <v>-0.78601954052907086</v>
      </c>
      <c r="L4708" s="67">
        <f t="shared" si="480"/>
        <v>-1.5426641898640241</v>
      </c>
      <c r="M4708" s="36">
        <f t="array" ref="M4708:P4708">TRANSPOSE(MMULT($B$28:$E$31, TRANSPOSE(I4708:L4708)))</f>
        <v>5.2336971895381647E-2</v>
      </c>
      <c r="N4708" s="36">
        <v>1.0731034621399562</v>
      </c>
      <c r="O4708" s="36">
        <v>-0.65088227121829401</v>
      </c>
      <c r="P4708" s="36">
        <v>-0.95381458127023055</v>
      </c>
      <c r="Q4708" s="58">
        <f t="shared" si="474"/>
        <v>1.0077491645768057</v>
      </c>
      <c r="R4708" s="58">
        <f t="shared" si="475"/>
        <v>1.0496468477722194</v>
      </c>
      <c r="S4708" s="58">
        <f t="shared" si="476"/>
        <v>0.97901306543241695</v>
      </c>
      <c r="T4708" s="58">
        <f t="shared" si="477"/>
        <v>0.96719242671873362</v>
      </c>
      <c r="U4708" s="56">
        <f t="shared" si="478"/>
        <v>49.646847772219395</v>
      </c>
    </row>
    <row r="4709" spans="8:21" x14ac:dyDescent="0.25">
      <c r="H4709" s="11">
        <v>2207</v>
      </c>
      <c r="I4709" s="66">
        <f t="shared" si="480"/>
        <v>0.1237142691639305</v>
      </c>
      <c r="J4709" s="66">
        <f t="shared" si="480"/>
        <v>1.0144497442163434</v>
      </c>
      <c r="K4709" s="66">
        <f t="shared" si="480"/>
        <v>-1.2353270554564091</v>
      </c>
      <c r="L4709" s="67">
        <f t="shared" si="480"/>
        <v>-0.31741234747257585</v>
      </c>
      <c r="M4709" s="36">
        <f t="array" ref="M4709:P4709">TRANSPOSE(MMULT($B$28:$E$31, TRANSPOSE(I4709:L4709)))</f>
        <v>0.1237142691639305</v>
      </c>
      <c r="N4709" s="36">
        <v>0.86150108847539031</v>
      </c>
      <c r="O4709" s="36">
        <v>-1.058087599975716</v>
      </c>
      <c r="P4709" s="36">
        <v>3.3657423748561288E-2</v>
      </c>
      <c r="Q4709" s="58">
        <f t="shared" si="474"/>
        <v>1.0102698763028726</v>
      </c>
      <c r="R4709" s="58">
        <f t="shared" si="475"/>
        <v>1.0402495863751391</v>
      </c>
      <c r="S4709" s="58">
        <f t="shared" si="476"/>
        <v>0.96319585866168411</v>
      </c>
      <c r="T4709" s="58">
        <f t="shared" si="477"/>
        <v>1.0024410248224709</v>
      </c>
      <c r="U4709" s="56">
        <f t="shared" si="478"/>
        <v>40.249586375139089</v>
      </c>
    </row>
    <row r="4710" spans="8:21" x14ac:dyDescent="0.25">
      <c r="H4710" s="11">
        <v>2208</v>
      </c>
      <c r="I4710" s="66">
        <f t="shared" si="480"/>
        <v>-1.3477260760699878</v>
      </c>
      <c r="J4710" s="66">
        <f t="shared" si="480"/>
        <v>-3.1875201444856716</v>
      </c>
      <c r="K4710" s="66">
        <f t="shared" si="480"/>
        <v>0.34271541058025046</v>
      </c>
      <c r="L4710" s="67">
        <f t="shared" si="480"/>
        <v>-0.41855666514682432</v>
      </c>
      <c r="M4710" s="36">
        <f t="array" ref="M4710:P4710">TRANSPOSE(MMULT($B$28:$E$31, TRANSPOSE(I4710:L4710)))</f>
        <v>-1.3477260760699878</v>
      </c>
      <c r="N4710" s="36">
        <v>-3.3168905673517894</v>
      </c>
      <c r="O4710" s="36">
        <v>-0.31662936031158673</v>
      </c>
      <c r="P4710" s="36">
        <v>-1.7269913397869163</v>
      </c>
      <c r="Q4710" s="58">
        <f t="shared" si="474"/>
        <v>0.95955762054168414</v>
      </c>
      <c r="R4710" s="58">
        <f t="shared" si="475"/>
        <v>0.87099331772859978</v>
      </c>
      <c r="S4710" s="58">
        <f t="shared" si="476"/>
        <v>0.99219047959171947</v>
      </c>
      <c r="T4710" s="58">
        <f t="shared" si="477"/>
        <v>0.94046065305289794</v>
      </c>
      <c r="U4710" s="56">
        <f t="shared" si="478"/>
        <v>0</v>
      </c>
    </row>
    <row r="4711" spans="8:21" x14ac:dyDescent="0.25">
      <c r="H4711" s="11">
        <v>2209</v>
      </c>
      <c r="I4711" s="66">
        <f t="shared" si="480"/>
        <v>-7.9335193115552386E-4</v>
      </c>
      <c r="J4711" s="66">
        <f t="shared" si="480"/>
        <v>-0.76490944251688997</v>
      </c>
      <c r="K4711" s="66">
        <f t="shared" si="480"/>
        <v>-2.1102717019866972</v>
      </c>
      <c r="L4711" s="67">
        <f t="shared" si="480"/>
        <v>0.70369601709618834</v>
      </c>
      <c r="M4711" s="36">
        <f t="array" ref="M4711:P4711">TRANSPOSE(MMULT($B$28:$E$31, TRANSPOSE(I4711:L4711)))</f>
        <v>-7.9335193115552386E-4</v>
      </c>
      <c r="N4711" s="36">
        <v>-0.59075829894137888</v>
      </c>
      <c r="O4711" s="36">
        <v>-1.9984007636583363</v>
      </c>
      <c r="P4711" s="36">
        <v>0.4489373074380848</v>
      </c>
      <c r="Q4711" s="58">
        <f t="shared" si="474"/>
        <v>1.0058769344988996</v>
      </c>
      <c r="R4711" s="58">
        <f t="shared" si="475"/>
        <v>0.97798558071127772</v>
      </c>
      <c r="S4711" s="58">
        <f t="shared" si="476"/>
        <v>0.92764048418070666</v>
      </c>
      <c r="T4711" s="58">
        <f t="shared" si="477"/>
        <v>1.0176458261454562</v>
      </c>
      <c r="U4711" s="56">
        <f t="shared" si="478"/>
        <v>17.645826145456176</v>
      </c>
    </row>
    <row r="4712" spans="8:21" x14ac:dyDescent="0.25">
      <c r="H4712" s="11">
        <v>2210</v>
      </c>
      <c r="I4712" s="66">
        <f t="shared" si="480"/>
        <v>0.87708786420046736</v>
      </c>
      <c r="J4712" s="66">
        <f t="shared" si="480"/>
        <v>1.3822452047009171</v>
      </c>
      <c r="K4712" s="66">
        <f t="shared" si="480"/>
        <v>1.1327981565609617</v>
      </c>
      <c r="L4712" s="67">
        <f t="shared" si="480"/>
        <v>1.7433770674736695</v>
      </c>
      <c r="M4712" s="36">
        <f t="array" ref="M4712:P4712">TRANSPOSE(MMULT($B$28:$E$31, TRANSPOSE(I4712:L4712)))</f>
        <v>0.87708786420046736</v>
      </c>
      <c r="N4712" s="36">
        <v>1.6244836690957953</v>
      </c>
      <c r="O4712" s="36">
        <v>1.4359456059746758</v>
      </c>
      <c r="P4712" s="36">
        <v>2.1769367381573668</v>
      </c>
      <c r="Q4712" s="58">
        <f t="shared" si="474"/>
        <v>1.0372630642628009</v>
      </c>
      <c r="R4712" s="58">
        <f t="shared" si="475"/>
        <v>1.0745343779268739</v>
      </c>
      <c r="S4712" s="58">
        <f t="shared" si="476"/>
        <v>1.0642420165722575</v>
      </c>
      <c r="T4712" s="58">
        <f t="shared" si="477"/>
        <v>1.0834299902992557</v>
      </c>
      <c r="U4712" s="56">
        <f t="shared" si="478"/>
        <v>83.429990299255678</v>
      </c>
    </row>
    <row r="4713" spans="8:21" x14ac:dyDescent="0.25">
      <c r="H4713" s="11">
        <v>2211</v>
      </c>
      <c r="I4713" s="66">
        <f t="shared" si="480"/>
        <v>0.15529242714556885</v>
      </c>
      <c r="J4713" s="66">
        <f t="shared" si="480"/>
        <v>-1.7157108376441954</v>
      </c>
      <c r="K4713" s="66">
        <f t="shared" si="480"/>
        <v>1.0013695263528006</v>
      </c>
      <c r="L4713" s="67">
        <f t="shared" si="480"/>
        <v>9.4354941236918247E-2</v>
      </c>
      <c r="M4713" s="36">
        <f t="array" ref="M4713:P4713">TRANSPOSE(MMULT($B$28:$E$31, TRANSPOSE(I4713:L4713)))</f>
        <v>0.15529242714556885</v>
      </c>
      <c r="N4713" s="36">
        <v>-1.2251831357704104</v>
      </c>
      <c r="O4713" s="36">
        <v>0.91001281340987772</v>
      </c>
      <c r="P4713" s="36">
        <v>-0.21984294602821808</v>
      </c>
      <c r="Q4713" s="58">
        <f t="shared" si="474"/>
        <v>1.0113870797371403</v>
      </c>
      <c r="R4713" s="58">
        <f t="shared" si="475"/>
        <v>0.95196842831986961</v>
      </c>
      <c r="S4713" s="58">
        <f t="shared" si="476"/>
        <v>1.0420870827505067</v>
      </c>
      <c r="T4713" s="58">
        <f t="shared" si="477"/>
        <v>0.99327140103731459</v>
      </c>
      <c r="U4713" s="56">
        <f t="shared" si="478"/>
        <v>42.087082750506653</v>
      </c>
    </row>
    <row r="4714" spans="8:21" x14ac:dyDescent="0.25">
      <c r="H4714" s="11">
        <v>2212</v>
      </c>
      <c r="I4714" s="66">
        <f t="shared" si="480"/>
        <v>0.96584032703159672</v>
      </c>
      <c r="J4714" s="66">
        <f t="shared" si="480"/>
        <v>0.66861929372365714</v>
      </c>
      <c r="K4714" s="66">
        <f t="shared" si="480"/>
        <v>-1.9995857353751487</v>
      </c>
      <c r="L4714" s="67">
        <f t="shared" si="480"/>
        <v>-0.66901107745910404</v>
      </c>
      <c r="M4714" s="36">
        <f t="array" ref="M4714:P4714">TRANSPOSE(MMULT($B$28:$E$31, TRANSPOSE(I4714:L4714)))</f>
        <v>0.96584032703159672</v>
      </c>
      <c r="N4714" s="36">
        <v>1.1302528389437121</v>
      </c>
      <c r="O4714" s="36">
        <v>-1.4784605879674138</v>
      </c>
      <c r="P4714" s="36">
        <v>0.11541044021105562</v>
      </c>
      <c r="Q4714" s="58">
        <f t="shared" si="474"/>
        <v>1.0404901616971458</v>
      </c>
      <c r="R4714" s="58">
        <f t="shared" si="475"/>
        <v>1.0521993795604969</v>
      </c>
      <c r="S4714" s="58">
        <f t="shared" si="476"/>
        <v>0.94713520552755692</v>
      </c>
      <c r="T4714" s="58">
        <f t="shared" si="477"/>
        <v>1.0054162121366514</v>
      </c>
      <c r="U4714" s="56">
        <f t="shared" si="478"/>
        <v>52.199379560496915</v>
      </c>
    </row>
    <row r="4715" spans="8:21" x14ac:dyDescent="0.25">
      <c r="H4715" s="11">
        <v>2213</v>
      </c>
      <c r="I4715" s="66">
        <f t="shared" si="480"/>
        <v>1.5943980668504247</v>
      </c>
      <c r="J4715" s="66">
        <f t="shared" si="480"/>
        <v>0.39755861771266893</v>
      </c>
      <c r="K4715" s="66">
        <f t="shared" si="480"/>
        <v>-0.14626585872552805</v>
      </c>
      <c r="L4715" s="67">
        <f t="shared" si="480"/>
        <v>0.91279584347103604</v>
      </c>
      <c r="M4715" s="36">
        <f t="array" ref="M4715:P4715">TRANSPOSE(MMULT($B$28:$E$31, TRANSPOSE(I4715:L4715)))</f>
        <v>1.5943980668504247</v>
      </c>
      <c r="N4715" s="36">
        <v>1.320866061936901</v>
      </c>
      <c r="O4715" s="36">
        <v>0.46212611232562095</v>
      </c>
      <c r="P4715" s="36">
        <v>1.6684567172116744</v>
      </c>
      <c r="Q4715" s="58">
        <f t="shared" si="474"/>
        <v>1.0636340910035891</v>
      </c>
      <c r="R4715" s="58">
        <f t="shared" si="475"/>
        <v>1.0607579318217466</v>
      </c>
      <c r="S4715" s="58">
        <f t="shared" si="476"/>
        <v>1.0235838468898559</v>
      </c>
      <c r="T4715" s="58">
        <f t="shared" si="477"/>
        <v>1.0636426984006755</v>
      </c>
      <c r="U4715" s="56">
        <f t="shared" si="478"/>
        <v>63.642698400675492</v>
      </c>
    </row>
    <row r="4716" spans="8:21" x14ac:dyDescent="0.25">
      <c r="H4716" s="11">
        <v>2214</v>
      </c>
      <c r="I4716" s="66">
        <f t="shared" si="480"/>
        <v>0.35550394018380732</v>
      </c>
      <c r="J4716" s="66">
        <f t="shared" si="480"/>
        <v>-1.6446358438452415</v>
      </c>
      <c r="K4716" s="66">
        <f t="shared" si="480"/>
        <v>0.34363647632043393</v>
      </c>
      <c r="L4716" s="67">
        <f t="shared" si="480"/>
        <v>-1.5485283568039072</v>
      </c>
      <c r="M4716" s="36">
        <f t="array" ref="M4716:P4716">TRANSPOSE(MMULT($B$28:$E$31, TRANSPOSE(I4716:L4716)))</f>
        <v>0.35550394018380732</v>
      </c>
      <c r="N4716" s="36">
        <v>-1.0429966529327288</v>
      </c>
      <c r="O4716" s="36">
        <v>0.37417253128308647</v>
      </c>
      <c r="P4716" s="36">
        <v>-1.4532045770348239</v>
      </c>
      <c r="Q4716" s="58">
        <f t="shared" si="474"/>
        <v>1.0184991660746527</v>
      </c>
      <c r="R4716" s="58">
        <f t="shared" si="475"/>
        <v>0.9593680593853523</v>
      </c>
      <c r="S4716" s="58">
        <f t="shared" si="476"/>
        <v>1.0199890594929208</v>
      </c>
      <c r="T4716" s="58">
        <f t="shared" si="477"/>
        <v>0.94984098066954659</v>
      </c>
      <c r="U4716" s="56">
        <f t="shared" si="478"/>
        <v>19.989059492920845</v>
      </c>
    </row>
    <row r="4717" spans="8:21" x14ac:dyDescent="0.25">
      <c r="H4717" s="11">
        <v>2215</v>
      </c>
      <c r="I4717" s="66">
        <f t="shared" si="480"/>
        <v>-0.39622336873833919</v>
      </c>
      <c r="J4717" s="66">
        <f t="shared" si="480"/>
        <v>-0.45654641567423093</v>
      </c>
      <c r="K4717" s="66">
        <f t="shared" si="480"/>
        <v>0.62512967897565874</v>
      </c>
      <c r="L4717" s="67">
        <f t="shared" si="480"/>
        <v>0.4306823869525771</v>
      </c>
      <c r="M4717" s="36">
        <f t="array" ref="M4717:P4717">TRANSPOSE(MMULT($B$28:$E$31, TRANSPOSE(I4717:L4717)))</f>
        <v>-0.39622336873833919</v>
      </c>
      <c r="N4717" s="36">
        <v>-0.6043105217318574</v>
      </c>
      <c r="O4717" s="36">
        <v>0.41664159167100279</v>
      </c>
      <c r="P4717" s="36">
        <v>4.6026199610765151E-2</v>
      </c>
      <c r="Q4717" s="58">
        <f t="shared" si="474"/>
        <v>0.99205144029476666</v>
      </c>
      <c r="R4717" s="58">
        <f t="shared" si="475"/>
        <v>0.97742245306379527</v>
      </c>
      <c r="S4717" s="58">
        <f t="shared" si="476"/>
        <v>1.0217232511441816</v>
      </c>
      <c r="T4717" s="58">
        <f t="shared" si="477"/>
        <v>1.002890588202612</v>
      </c>
      <c r="U4717" s="56">
        <f t="shared" si="478"/>
        <v>21.72325114418161</v>
      </c>
    </row>
    <row r="4718" spans="8:21" x14ac:dyDescent="0.25">
      <c r="H4718" s="11">
        <v>2216</v>
      </c>
      <c r="I4718" s="66">
        <f t="shared" si="480"/>
        <v>1.167003001629985</v>
      </c>
      <c r="J4718" s="66">
        <f t="shared" si="480"/>
        <v>-1.9534164164151822</v>
      </c>
      <c r="K4718" s="66">
        <f t="shared" si="480"/>
        <v>-0.3426390999207653</v>
      </c>
      <c r="L4718" s="67">
        <f t="shared" si="480"/>
        <v>-1.6646162419343313</v>
      </c>
      <c r="M4718" s="36">
        <f t="array" ref="M4718:P4718">TRANSPOSE(MMULT($B$28:$E$31, TRANSPOSE(I4718:L4718)))</f>
        <v>1.167003001629985</v>
      </c>
      <c r="N4718" s="36">
        <v>-0.76513448577358367</v>
      </c>
      <c r="O4718" s="36">
        <v>1.6894471401470879E-2</v>
      </c>
      <c r="P4718" s="36">
        <v>-1.1853789344826979</v>
      </c>
      <c r="Q4718" s="58">
        <f t="shared" si="474"/>
        <v>1.0478417840218839</v>
      </c>
      <c r="R4718" s="58">
        <f t="shared" si="475"/>
        <v>0.9707645319692968</v>
      </c>
      <c r="S4718" s="58">
        <f t="shared" si="476"/>
        <v>1.0055159359192103</v>
      </c>
      <c r="T4718" s="58">
        <f t="shared" si="477"/>
        <v>0.95910759286339842</v>
      </c>
      <c r="U4718" s="56">
        <f t="shared" si="478"/>
        <v>47.841784021883882</v>
      </c>
    </row>
    <row r="4719" spans="8:21" x14ac:dyDescent="0.25">
      <c r="H4719" s="11">
        <v>2217</v>
      </c>
      <c r="I4719" s="66">
        <f t="shared" si="480"/>
        <v>0.67702892013372618</v>
      </c>
      <c r="J4719" s="66">
        <f t="shared" si="480"/>
        <v>-0.97027353481447787</v>
      </c>
      <c r="K4719" s="66">
        <f t="shared" si="480"/>
        <v>0.90706660649212556</v>
      </c>
      <c r="L4719" s="67">
        <f t="shared" si="480"/>
        <v>0.55290997809917897</v>
      </c>
      <c r="M4719" s="36">
        <f t="array" ref="M4719:P4719">TRANSPOSE(MMULT($B$28:$E$31, TRANSPOSE(I4719:L4719)))</f>
        <v>0.67702892013372618</v>
      </c>
      <c r="N4719" s="36">
        <v>-0.31811564233738754</v>
      </c>
      <c r="O4719" s="36">
        <v>1.0460440391091352</v>
      </c>
      <c r="P4719" s="36">
        <v>0.59001739801692399</v>
      </c>
      <c r="Q4719" s="58">
        <f t="shared" si="474"/>
        <v>1.0300254515764826</v>
      </c>
      <c r="R4719" s="58">
        <f t="shared" si="475"/>
        <v>0.98938371499508726</v>
      </c>
      <c r="S4719" s="58">
        <f t="shared" si="476"/>
        <v>1.0477727927303824</v>
      </c>
      <c r="T4719" s="58">
        <f t="shared" si="477"/>
        <v>1.0228635536454966</v>
      </c>
      <c r="U4719" s="56">
        <f t="shared" si="478"/>
        <v>47.772792730382378</v>
      </c>
    </row>
    <row r="4720" spans="8:21" x14ac:dyDescent="0.25">
      <c r="H4720" s="11">
        <v>2218</v>
      </c>
      <c r="I4720" s="66">
        <f t="shared" si="480"/>
        <v>0.16277586714081474</v>
      </c>
      <c r="J4720" s="66">
        <f t="shared" si="480"/>
        <v>-0.40426715788529188</v>
      </c>
      <c r="K4720" s="66">
        <f t="shared" si="480"/>
        <v>-0.39673558163354827</v>
      </c>
      <c r="L4720" s="67">
        <f t="shared" si="480"/>
        <v>-0.82131337203403698</v>
      </c>
      <c r="M4720" s="36">
        <f t="array" ref="M4720:P4720">TRANSPOSE(MMULT($B$28:$E$31, TRANSPOSE(I4720:L4720)))</f>
        <v>0.16277586714081474</v>
      </c>
      <c r="N4720" s="36">
        <v>-0.20842850274628033</v>
      </c>
      <c r="O4720" s="36">
        <v>-0.32828317837630849</v>
      </c>
      <c r="P4720" s="36">
        <v>-0.6766809977302366</v>
      </c>
      <c r="Q4720" s="58">
        <f t="shared" si="474"/>
        <v>1.0116520173402184</v>
      </c>
      <c r="R4720" s="58">
        <f t="shared" si="475"/>
        <v>0.99400669556564347</v>
      </c>
      <c r="S4720" s="58">
        <f t="shared" si="476"/>
        <v>0.99172807508226479</v>
      </c>
      <c r="T4720" s="58">
        <f t="shared" si="477"/>
        <v>0.97695790150966422</v>
      </c>
      <c r="U4720" s="56">
        <f t="shared" si="478"/>
        <v>11.652017340218368</v>
      </c>
    </row>
    <row r="4721" spans="8:21" x14ac:dyDescent="0.25">
      <c r="H4721" s="11">
        <v>2219</v>
      </c>
      <c r="I4721" s="66">
        <f t="shared" si="480"/>
        <v>2.0733936948150964</v>
      </c>
      <c r="J4721" s="66">
        <f t="shared" si="480"/>
        <v>0.19395107494026065</v>
      </c>
      <c r="K4721" s="66">
        <f t="shared" si="480"/>
        <v>-0.8509278524652385</v>
      </c>
      <c r="L4721" s="67">
        <f t="shared" si="480"/>
        <v>1.4259484146555805</v>
      </c>
      <c r="M4721" s="36">
        <f t="array" ref="M4721:P4721">TRANSPOSE(MMULT($B$28:$E$31, TRANSPOSE(I4721:L4721)))</f>
        <v>2.0733936948150964</v>
      </c>
      <c r="N4721" s="36">
        <v>1.468404592515824</v>
      </c>
      <c r="O4721" s="36">
        <v>-2.8447315638733817E-2</v>
      </c>
      <c r="P4721" s="36">
        <v>2.3080416168517415</v>
      </c>
      <c r="Q4721" s="58">
        <f t="shared" si="474"/>
        <v>1.0816160651370497</v>
      </c>
      <c r="R4721" s="58">
        <f t="shared" si="475"/>
        <v>1.0674301921180172</v>
      </c>
      <c r="S4721" s="58">
        <f t="shared" si="476"/>
        <v>1.0036939131167761</v>
      </c>
      <c r="T4721" s="58">
        <f t="shared" si="477"/>
        <v>1.0885913024940401</v>
      </c>
      <c r="U4721" s="56">
        <f t="shared" si="478"/>
        <v>88.591302494040121</v>
      </c>
    </row>
    <row r="4722" spans="8:21" x14ac:dyDescent="0.25">
      <c r="H4722" s="11">
        <v>2220</v>
      </c>
      <c r="I4722" s="66">
        <f t="shared" si="480"/>
        <v>1.6569439138163853</v>
      </c>
      <c r="J4722" s="66">
        <f t="shared" si="480"/>
        <v>-1.6952095440204689</v>
      </c>
      <c r="K4722" s="66">
        <f t="shared" si="480"/>
        <v>-1.5883406488945024</v>
      </c>
      <c r="L4722" s="67">
        <f t="shared" si="480"/>
        <v>-0.74440579900802806</v>
      </c>
      <c r="M4722" s="36">
        <f t="array" ref="M4722:P4722">TRANSPOSE(MMULT($B$28:$E$31, TRANSPOSE(I4722:L4722)))</f>
        <v>1.6569439138163853</v>
      </c>
      <c r="N4722" s="36">
        <v>-0.25426849706737742</v>
      </c>
      <c r="O4722" s="36">
        <v>-0.9520268974732069</v>
      </c>
      <c r="P4722" s="36">
        <v>-9.7285538346606026E-2</v>
      </c>
      <c r="Q4722" s="58">
        <f t="shared" si="474"/>
        <v>1.0659650477547791</v>
      </c>
      <c r="R4722" s="58">
        <f t="shared" si="475"/>
        <v>0.99207205710424828</v>
      </c>
      <c r="S4722" s="58">
        <f t="shared" si="476"/>
        <v>0.96729082800303556</v>
      </c>
      <c r="T4722" s="58">
        <f t="shared" si="477"/>
        <v>0.99769403082625829</v>
      </c>
      <c r="U4722" s="56">
        <f t="shared" si="478"/>
        <v>65.965047754779079</v>
      </c>
    </row>
    <row r="4723" spans="8:21" x14ac:dyDescent="0.25">
      <c r="H4723" s="11">
        <v>2221</v>
      </c>
      <c r="I4723" s="66">
        <f t="shared" ref="I4723:L4742" si="481">-I2223</f>
        <v>-2.1014314479855614</v>
      </c>
      <c r="J4723" s="66">
        <f t="shared" si="481"/>
        <v>-0.52762971979756657</v>
      </c>
      <c r="K4723" s="66">
        <f t="shared" si="481"/>
        <v>-1.0421466562779294</v>
      </c>
      <c r="L4723" s="67">
        <f t="shared" si="481"/>
        <v>9.7044738998139493E-2</v>
      </c>
      <c r="M4723" s="36">
        <f t="array" ref="M4723:P4723">TRANSPOSE(MMULT($B$28:$E$31, TRANSPOSE(I4723:L4723)))</f>
        <v>-2.1014314479855614</v>
      </c>
      <c r="N4723" s="36">
        <v>-1.743725498068271</v>
      </c>
      <c r="O4723" s="36">
        <v>-1.7581642861634355</v>
      </c>
      <c r="P4723" s="36">
        <v>-1.105715670163764</v>
      </c>
      <c r="Q4723" s="58">
        <f t="shared" si="474"/>
        <v>0.93457574560946743</v>
      </c>
      <c r="R4723" s="58">
        <f t="shared" si="475"/>
        <v>0.93121838517696409</v>
      </c>
      <c r="S4723" s="58">
        <f t="shared" si="476"/>
        <v>0.93659757494545526</v>
      </c>
      <c r="T4723" s="58">
        <f t="shared" si="477"/>
        <v>0.96188130039379793</v>
      </c>
      <c r="U4723" s="56">
        <f t="shared" si="478"/>
        <v>0</v>
      </c>
    </row>
    <row r="4724" spans="8:21" x14ac:dyDescent="0.25">
      <c r="H4724" s="11">
        <v>2222</v>
      </c>
      <c r="I4724" s="66">
        <f t="shared" si="481"/>
        <v>-0.26728254712399535</v>
      </c>
      <c r="J4724" s="66">
        <f t="shared" si="481"/>
        <v>2.1100292979611144</v>
      </c>
      <c r="K4724" s="66">
        <f t="shared" si="481"/>
        <v>0.63430170034726019</v>
      </c>
      <c r="L4724" s="67">
        <f t="shared" si="481"/>
        <v>7.0247592859245117E-2</v>
      </c>
      <c r="M4724" s="36">
        <f t="array" ref="M4724:P4724">TRANSPOSE(MMULT($B$28:$E$31, TRANSPOSE(I4724:L4724)))</f>
        <v>-0.26728254712399535</v>
      </c>
      <c r="N4724" s="36">
        <v>1.4582358075375637</v>
      </c>
      <c r="O4724" s="36">
        <v>0.58893715200812435</v>
      </c>
      <c r="P4724" s="36">
        <v>0.35963072059219126</v>
      </c>
      <c r="Q4724" s="58">
        <f t="shared" si="474"/>
        <v>0.99653861530248811</v>
      </c>
      <c r="R4724" s="58">
        <f t="shared" si="475"/>
        <v>1.0669689768932875</v>
      </c>
      <c r="S4724" s="58">
        <f t="shared" si="476"/>
        <v>1.028789106690257</v>
      </c>
      <c r="T4724" s="58">
        <f t="shared" si="477"/>
        <v>1.0143566633948267</v>
      </c>
      <c r="U4724" s="56">
        <f t="shared" si="478"/>
        <v>66.968976893287518</v>
      </c>
    </row>
    <row r="4725" spans="8:21" x14ac:dyDescent="0.25">
      <c r="H4725" s="11">
        <v>2223</v>
      </c>
      <c r="I4725" s="66">
        <f t="shared" si="481"/>
        <v>-0.95333396777266477</v>
      </c>
      <c r="J4725" s="66">
        <f t="shared" si="481"/>
        <v>-0.74439431762823738</v>
      </c>
      <c r="K4725" s="66">
        <f t="shared" si="481"/>
        <v>-0.89498689829205824</v>
      </c>
      <c r="L4725" s="67">
        <f t="shared" si="481"/>
        <v>-0.52204645118906767</v>
      </c>
      <c r="M4725" s="36">
        <f t="array" ref="M4725:P4725">TRANSPOSE(MMULT($B$28:$E$31, TRANSPOSE(I4725:L4725)))</f>
        <v>-0.95333396777266477</v>
      </c>
      <c r="N4725" s="36">
        <v>-1.1807713464563507</v>
      </c>
      <c r="O4725" s="36">
        <v>-1.2134001194783191</v>
      </c>
      <c r="P4725" s="36">
        <v>-1.0721909710082493</v>
      </c>
      <c r="Q4725" s="58">
        <f t="shared" si="474"/>
        <v>0.97289492938363742</v>
      </c>
      <c r="R4725" s="58">
        <f t="shared" si="475"/>
        <v>0.95376696656137816</v>
      </c>
      <c r="S4725" s="58">
        <f t="shared" si="476"/>
        <v>0.95723055255875023</v>
      </c>
      <c r="T4725" s="58">
        <f t="shared" si="477"/>
        <v>0.96305095679340136</v>
      </c>
      <c r="U4725" s="56">
        <f t="shared" si="478"/>
        <v>0</v>
      </c>
    </row>
    <row r="4726" spans="8:21" x14ac:dyDescent="0.25">
      <c r="H4726" s="11">
        <v>2224</v>
      </c>
      <c r="I4726" s="66">
        <f t="shared" si="481"/>
        <v>0.96887849600661702</v>
      </c>
      <c r="J4726" s="66">
        <f t="shared" si="481"/>
        <v>-0.27323460429035412</v>
      </c>
      <c r="K4726" s="66">
        <f t="shared" si="481"/>
        <v>-6.9389742698126741E-2</v>
      </c>
      <c r="L4726" s="67">
        <f t="shared" si="481"/>
        <v>-0.49723741504319341</v>
      </c>
      <c r="M4726" s="36">
        <f t="array" ref="M4726:P4726">TRANSPOSE(MMULT($B$28:$E$31, TRANSPOSE(I4726:L4726)))</f>
        <v>0.96887849600661702</v>
      </c>
      <c r="N4726" s="36">
        <v>0.40538968939817654</v>
      </c>
      <c r="O4726" s="36">
        <v>0.27551985115215272</v>
      </c>
      <c r="P4726" s="36">
        <v>3.2637051786768956E-2</v>
      </c>
      <c r="Q4726" s="58">
        <f t="shared" si="474"/>
        <v>1.0406008090524184</v>
      </c>
      <c r="R4726" s="58">
        <f t="shared" si="475"/>
        <v>1.0202788137928016</v>
      </c>
      <c r="S4726" s="58">
        <f t="shared" si="476"/>
        <v>1.0159720043937455</v>
      </c>
      <c r="T4726" s="58">
        <f t="shared" si="477"/>
        <v>1.0024039467347847</v>
      </c>
      <c r="U4726" s="56">
        <f t="shared" si="478"/>
        <v>40.600809052418363</v>
      </c>
    </row>
    <row r="4727" spans="8:21" x14ac:dyDescent="0.25">
      <c r="H4727" s="11">
        <v>2225</v>
      </c>
      <c r="I4727" s="66">
        <f t="shared" si="481"/>
        <v>-0.26163087511358551</v>
      </c>
      <c r="J4727" s="66">
        <f t="shared" si="481"/>
        <v>-1.4149333214438291</v>
      </c>
      <c r="K4727" s="66">
        <f t="shared" si="481"/>
        <v>-0.25702421320904245</v>
      </c>
      <c r="L4727" s="67">
        <f t="shared" si="481"/>
        <v>1.0676357758714936</v>
      </c>
      <c r="M4727" s="36">
        <f t="array" ref="M4727:P4727">TRANSPOSE(MMULT($B$28:$E$31, TRANSPOSE(I4727:L4727)))</f>
        <v>-0.26163087511358551</v>
      </c>
      <c r="N4727" s="36">
        <v>-1.258259191933512</v>
      </c>
      <c r="O4727" s="36">
        <v>-0.39873142720457166</v>
      </c>
      <c r="P4727" s="36">
        <v>0.45181764787866235</v>
      </c>
      <c r="Q4727" s="58">
        <f t="shared" si="474"/>
        <v>0.9967357586291391</v>
      </c>
      <c r="R4727" s="58">
        <f t="shared" si="475"/>
        <v>0.95063115561283462</v>
      </c>
      <c r="S4727" s="58">
        <f t="shared" si="476"/>
        <v>0.98893738866023284</v>
      </c>
      <c r="T4727" s="58">
        <f t="shared" si="477"/>
        <v>1.0177520864757916</v>
      </c>
      <c r="U4727" s="56">
        <f t="shared" si="478"/>
        <v>17.752086475791629</v>
      </c>
    </row>
    <row r="4728" spans="8:21" x14ac:dyDescent="0.25">
      <c r="H4728" s="11">
        <v>2226</v>
      </c>
      <c r="I4728" s="66">
        <f t="shared" si="481"/>
        <v>1.051858377705108</v>
      </c>
      <c r="J4728" s="66">
        <f t="shared" si="481"/>
        <v>0.17160131023695063</v>
      </c>
      <c r="K4728" s="66">
        <f t="shared" si="481"/>
        <v>1.5406312972425396</v>
      </c>
      <c r="L4728" s="67">
        <f t="shared" si="481"/>
        <v>5.3424192064050031E-2</v>
      </c>
      <c r="M4728" s="36">
        <f t="array" ref="M4728:P4728">TRANSPOSE(MMULT($B$28:$E$31, TRANSPOSE(I4728:L4728)))</f>
        <v>1.051858377705108</v>
      </c>
      <c r="N4728" s="36">
        <v>0.80143155862283644</v>
      </c>
      <c r="O4728" s="36">
        <v>1.8238438621085966</v>
      </c>
      <c r="P4728" s="36">
        <v>0.60434006361270542</v>
      </c>
      <c r="Q4728" s="58">
        <f t="shared" si="474"/>
        <v>1.0436274146250684</v>
      </c>
      <c r="R4728" s="58">
        <f t="shared" si="475"/>
        <v>1.0375972630445069</v>
      </c>
      <c r="S4728" s="58">
        <f t="shared" si="476"/>
        <v>1.0808834915882759</v>
      </c>
      <c r="T4728" s="58">
        <f t="shared" si="477"/>
        <v>1.0233947588413372</v>
      </c>
      <c r="U4728" s="56">
        <f t="shared" si="478"/>
        <v>80.883491588275902</v>
      </c>
    </row>
    <row r="4729" spans="8:21" x14ac:dyDescent="0.25">
      <c r="H4729" s="11">
        <v>2227</v>
      </c>
      <c r="I4729" s="66">
        <f t="shared" si="481"/>
        <v>0.91082845363317355</v>
      </c>
      <c r="J4729" s="66">
        <f t="shared" si="481"/>
        <v>0.35392949924719525</v>
      </c>
      <c r="K4729" s="66">
        <f t="shared" si="481"/>
        <v>0.19978722078132269</v>
      </c>
      <c r="L4729" s="67">
        <f t="shared" si="481"/>
        <v>-0.17909087283921357</v>
      </c>
      <c r="M4729" s="36">
        <f t="array" ref="M4729:P4729">TRANSPOSE(MMULT($B$28:$E$31, TRANSPOSE(I4729:L4729)))</f>
        <v>0.91082845363317355</v>
      </c>
      <c r="N4729" s="36">
        <v>0.85242862729413882</v>
      </c>
      <c r="O4729" s="36">
        <v>0.53338027732203197</v>
      </c>
      <c r="P4729" s="36">
        <v>0.39579630070392513</v>
      </c>
      <c r="Q4729" s="58">
        <f t="shared" si="474"/>
        <v>1.0384887131688769</v>
      </c>
      <c r="R4729" s="58">
        <f t="shared" si="475"/>
        <v>1.0398485646733753</v>
      </c>
      <c r="S4729" s="58">
        <f t="shared" si="476"/>
        <v>1.0265053928510208</v>
      </c>
      <c r="T4729" s="58">
        <f t="shared" si="477"/>
        <v>1.0156873593744464</v>
      </c>
      <c r="U4729" s="56">
        <f t="shared" si="478"/>
        <v>39.848564673375279</v>
      </c>
    </row>
    <row r="4730" spans="8:21" x14ac:dyDescent="0.25">
      <c r="H4730" s="11">
        <v>2228</v>
      </c>
      <c r="I4730" s="66">
        <f t="shared" si="481"/>
        <v>-1.8347865732415567</v>
      </c>
      <c r="J4730" s="66">
        <f t="shared" si="481"/>
        <v>1.3499247909826138</v>
      </c>
      <c r="K4730" s="66">
        <f t="shared" si="481"/>
        <v>-1.6599743993050815</v>
      </c>
      <c r="L4730" s="67">
        <f t="shared" si="481"/>
        <v>-0.8306174666416356</v>
      </c>
      <c r="M4730" s="36">
        <f t="array" ref="M4730:P4730">TRANSPOSE(MMULT($B$28:$E$31, TRANSPOSE(I4730:L4730)))</f>
        <v>-1.8347865732415567</v>
      </c>
      <c r="N4730" s="36">
        <v>-0.12528876021670388</v>
      </c>
      <c r="O4730" s="36">
        <v>-2.1504639580634768</v>
      </c>
      <c r="P4730" s="36">
        <v>-1.3286354421243964</v>
      </c>
      <c r="Q4730" s="58">
        <f t="shared" si="474"/>
        <v>0.94333856597021604</v>
      </c>
      <c r="R4730" s="58">
        <f t="shared" si="475"/>
        <v>0.99752517014419295</v>
      </c>
      <c r="S4730" s="58">
        <f t="shared" si="476"/>
        <v>0.92201521045443369</v>
      </c>
      <c r="T4730" s="58">
        <f t="shared" si="477"/>
        <v>0.95413981084132193</v>
      </c>
      <c r="U4730" s="56">
        <f t="shared" si="478"/>
        <v>0</v>
      </c>
    </row>
    <row r="4731" spans="8:21" x14ac:dyDescent="0.25">
      <c r="H4731" s="11">
        <v>2229</v>
      </c>
      <c r="I4731" s="66">
        <f t="shared" si="481"/>
        <v>0.23545989453757346</v>
      </c>
      <c r="J4731" s="66">
        <f t="shared" si="481"/>
        <v>-0.58340911228780967</v>
      </c>
      <c r="K4731" s="66">
        <f t="shared" si="481"/>
        <v>0.40822467578889698</v>
      </c>
      <c r="L4731" s="67">
        <f t="shared" si="481"/>
        <v>0.95087522931258606</v>
      </c>
      <c r="M4731" s="36">
        <f t="array" ref="M4731:P4731">TRANSPOSE(MMULT($B$28:$E$31, TRANSPOSE(I4731:L4731)))</f>
        <v>0.23545989453757346</v>
      </c>
      <c r="N4731" s="36">
        <v>-0.300436866735943</v>
      </c>
      <c r="O4731" s="36">
        <v>0.43889985717234559</v>
      </c>
      <c r="P4731" s="36">
        <v>0.78014403412655997</v>
      </c>
      <c r="Q4731" s="58">
        <f t="shared" si="474"/>
        <v>1.0142288766425249</v>
      </c>
      <c r="R4731" s="58">
        <f t="shared" si="475"/>
        <v>0.99012736576929805</v>
      </c>
      <c r="S4731" s="58">
        <f t="shared" si="476"/>
        <v>1.0226333277142974</v>
      </c>
      <c r="T4731" s="58">
        <f t="shared" si="477"/>
        <v>1.0299375712699019</v>
      </c>
      <c r="U4731" s="56">
        <f t="shared" si="478"/>
        <v>29.93757126990193</v>
      </c>
    </row>
    <row r="4732" spans="8:21" x14ac:dyDescent="0.25">
      <c r="H4732" s="11">
        <v>2230</v>
      </c>
      <c r="I4732" s="66">
        <f t="shared" si="481"/>
        <v>0.464358992888251</v>
      </c>
      <c r="J4732" s="66">
        <f t="shared" si="481"/>
        <v>0.20837862943589164</v>
      </c>
      <c r="K4732" s="66">
        <f t="shared" si="481"/>
        <v>-8.444885097529331E-2</v>
      </c>
      <c r="L4732" s="67">
        <f t="shared" si="481"/>
        <v>-0.95239757182897899</v>
      </c>
      <c r="M4732" s="36">
        <f t="array" ref="M4732:P4732">TRANSPOSE(MMULT($B$28:$E$31, TRANSPOSE(I4732:L4732)))</f>
        <v>0.464358992888251</v>
      </c>
      <c r="N4732" s="36">
        <v>0.45614443371724867</v>
      </c>
      <c r="O4732" s="36">
        <v>9.9872052136564943E-2</v>
      </c>
      <c r="P4732" s="36">
        <v>-0.50315770901438617</v>
      </c>
      <c r="Q4732" s="58">
        <f t="shared" si="474"/>
        <v>1.0223869748193883</v>
      </c>
      <c r="R4732" s="58">
        <f t="shared" si="475"/>
        <v>1.0224820087576549</v>
      </c>
      <c r="S4732" s="58">
        <f t="shared" si="476"/>
        <v>1.0088588918482893</v>
      </c>
      <c r="T4732" s="58">
        <f t="shared" si="477"/>
        <v>0.98312254904079643</v>
      </c>
      <c r="U4732" s="56">
        <f t="shared" si="478"/>
        <v>22.482008757654938</v>
      </c>
    </row>
    <row r="4733" spans="8:21" x14ac:dyDescent="0.25">
      <c r="H4733" s="11">
        <v>2231</v>
      </c>
      <c r="I4733" s="66">
        <f t="shared" si="481"/>
        <v>0.46969907482731132</v>
      </c>
      <c r="J4733" s="66">
        <f t="shared" si="481"/>
        <v>0.8171316724047788</v>
      </c>
      <c r="K4733" s="66">
        <f t="shared" si="481"/>
        <v>-0.13459716321334655</v>
      </c>
      <c r="L4733" s="67">
        <f t="shared" si="481"/>
        <v>-0.46403712547759823</v>
      </c>
      <c r="M4733" s="36">
        <f t="array" ref="M4733:P4733">TRANSPOSE(MMULT($B$28:$E$31, TRANSPOSE(I4733:L4733)))</f>
        <v>0.46969907482731132</v>
      </c>
      <c r="N4733" s="36">
        <v>0.92929418743582548</v>
      </c>
      <c r="O4733" s="36">
        <v>8.2874315215461486E-2</v>
      </c>
      <c r="P4733" s="36">
        <v>3.431697144701229E-2</v>
      </c>
      <c r="Q4733" s="58">
        <f t="shared" si="474"/>
        <v>1.0225780797355242</v>
      </c>
      <c r="R4733" s="58">
        <f t="shared" si="475"/>
        <v>1.0432510823479175</v>
      </c>
      <c r="S4733" s="58">
        <f t="shared" si="476"/>
        <v>1.0081731922601624</v>
      </c>
      <c r="T4733" s="58">
        <f t="shared" si="477"/>
        <v>1.0024649920745465</v>
      </c>
      <c r="U4733" s="56">
        <f t="shared" si="478"/>
        <v>43.251082347917524</v>
      </c>
    </row>
    <row r="4734" spans="8:21" x14ac:dyDescent="0.25">
      <c r="H4734" s="11">
        <v>2232</v>
      </c>
      <c r="I4734" s="66">
        <f t="shared" si="481"/>
        <v>2.1132757481456306</v>
      </c>
      <c r="J4734" s="66">
        <f t="shared" si="481"/>
        <v>-9.3794239021411666E-2</v>
      </c>
      <c r="K4734" s="66">
        <f t="shared" si="481"/>
        <v>1.3854662541641984</v>
      </c>
      <c r="L4734" s="67">
        <f t="shared" si="481"/>
        <v>0.46921567072469983</v>
      </c>
      <c r="M4734" s="36">
        <f t="array" ref="M4734:P4734">TRANSPOSE(MMULT($B$28:$E$31, TRANSPOSE(I4734:L4734)))</f>
        <v>2.1132757481456306</v>
      </c>
      <c r="N4734" s="36">
        <v>1.2717278168469734</v>
      </c>
      <c r="O4734" s="36">
        <v>2.0535889615739489</v>
      </c>
      <c r="P4734" s="36">
        <v>1.4442054558797159</v>
      </c>
      <c r="Q4734" s="58">
        <f t="shared" si="474"/>
        <v>1.0831269168051529</v>
      </c>
      <c r="R4734" s="58">
        <f t="shared" si="475"/>
        <v>1.058544982572946</v>
      </c>
      <c r="S4734" s="58">
        <f t="shared" si="476"/>
        <v>1.0908623807891218</v>
      </c>
      <c r="T4734" s="58">
        <f t="shared" si="477"/>
        <v>1.0550312807892075</v>
      </c>
      <c r="U4734" s="56">
        <f t="shared" si="478"/>
        <v>90.862380789121787</v>
      </c>
    </row>
    <row r="4735" spans="8:21" x14ac:dyDescent="0.25">
      <c r="H4735" s="11">
        <v>2233</v>
      </c>
      <c r="I4735" s="66">
        <f t="shared" si="481"/>
        <v>-0.11225622384404806</v>
      </c>
      <c r="J4735" s="66">
        <f t="shared" si="481"/>
        <v>-0.59754451187808089</v>
      </c>
      <c r="K4735" s="66">
        <f t="shared" si="481"/>
        <v>2.8889876546837074</v>
      </c>
      <c r="L4735" s="67">
        <f t="shared" si="481"/>
        <v>0.58312253846650886</v>
      </c>
      <c r="M4735" s="36">
        <f t="array" ref="M4735:P4735">TRANSPOSE(MMULT($B$28:$E$31, TRANSPOSE(I4735:L4735)))</f>
        <v>-0.11225622384404806</v>
      </c>
      <c r="N4735" s="36">
        <v>-0.53250233548714676</v>
      </c>
      <c r="O4735" s="36">
        <v>2.6197175520808949</v>
      </c>
      <c r="P4735" s="36">
        <v>0.25838359946186185</v>
      </c>
      <c r="Q4735" s="58">
        <f t="shared" si="474"/>
        <v>1.0019604513422986</v>
      </c>
      <c r="R4735" s="58">
        <f t="shared" si="475"/>
        <v>0.9804099541203366</v>
      </c>
      <c r="S4735" s="58">
        <f t="shared" si="476"/>
        <v>1.1158469378439002</v>
      </c>
      <c r="T4735" s="58">
        <f t="shared" si="477"/>
        <v>1.0106405868695685</v>
      </c>
      <c r="U4735" s="56">
        <f t="shared" si="478"/>
        <v>115.84693784390021</v>
      </c>
    </row>
    <row r="4736" spans="8:21" x14ac:dyDescent="0.25">
      <c r="H4736" s="11">
        <v>2234</v>
      </c>
      <c r="I4736" s="66">
        <f t="shared" si="481"/>
        <v>0.48496394552227862</v>
      </c>
      <c r="J4736" s="66">
        <f t="shared" si="481"/>
        <v>-1.2798909213875478</v>
      </c>
      <c r="K4736" s="66">
        <f t="shared" si="481"/>
        <v>-0.90358408609116536</v>
      </c>
      <c r="L4736" s="67">
        <f t="shared" si="481"/>
        <v>0.86278299322653251</v>
      </c>
      <c r="M4736" s="36">
        <f t="array" ref="M4736:P4736">TRANSPOSE(MMULT($B$28:$E$31, TRANSPOSE(I4736:L4736)))</f>
        <v>0.48496394552227862</v>
      </c>
      <c r="N4736" s="36">
        <v>-0.67919545862346054</v>
      </c>
      <c r="O4736" s="36">
        <v>-0.72246880081236775</v>
      </c>
      <c r="P4736" s="36">
        <v>0.7062891283571413</v>
      </c>
      <c r="Q4736" s="58">
        <f t="shared" si="474"/>
        <v>1.0231245589820817</v>
      </c>
      <c r="R4736" s="58">
        <f t="shared" si="475"/>
        <v>0.97431664367972715</v>
      </c>
      <c r="S4736" s="58">
        <f t="shared" si="476"/>
        <v>0.97621370935763974</v>
      </c>
      <c r="T4736" s="58">
        <f t="shared" si="477"/>
        <v>1.027183868669076</v>
      </c>
      <c r="U4736" s="56">
        <f t="shared" si="478"/>
        <v>27.183868669075963</v>
      </c>
    </row>
    <row r="4737" spans="8:21" x14ac:dyDescent="0.25">
      <c r="H4737" s="11">
        <v>2235</v>
      </c>
      <c r="I4737" s="66">
        <f t="shared" si="481"/>
        <v>-0.74473719983842734</v>
      </c>
      <c r="J4737" s="66">
        <f t="shared" si="481"/>
        <v>-0.91190496982842517</v>
      </c>
      <c r="K4737" s="66">
        <f t="shared" si="481"/>
        <v>0.4574931522077173</v>
      </c>
      <c r="L4737" s="67">
        <f t="shared" si="481"/>
        <v>0.49485630560669808</v>
      </c>
      <c r="M4737" s="36">
        <f t="array" ref="M4737:P4737">TRANSPOSE(MMULT($B$28:$E$31, TRANSPOSE(I4737:L4737)))</f>
        <v>-0.74473719983842734</v>
      </c>
      <c r="N4737" s="36">
        <v>-1.1773597433634782</v>
      </c>
      <c r="O4737" s="36">
        <v>0.11314704696443467</v>
      </c>
      <c r="P4737" s="36">
        <v>-0.17578439784045408</v>
      </c>
      <c r="Q4737" s="58">
        <f t="shared" si="474"/>
        <v>0.9800239175085671</v>
      </c>
      <c r="R4737" s="58">
        <f t="shared" si="475"/>
        <v>0.9539052662465406</v>
      </c>
      <c r="S4737" s="58">
        <f t="shared" si="476"/>
        <v>1.0093947379656409</v>
      </c>
      <c r="T4737" s="58">
        <f t="shared" si="477"/>
        <v>0.99485904450615803</v>
      </c>
      <c r="U4737" s="56">
        <f t="shared" si="478"/>
        <v>9.3947379656409424</v>
      </c>
    </row>
    <row r="4738" spans="8:21" x14ac:dyDescent="0.25">
      <c r="H4738" s="11">
        <v>2236</v>
      </c>
      <c r="I4738" s="66">
        <f t="shared" si="481"/>
        <v>-1.5751718201143434</v>
      </c>
      <c r="J4738" s="66">
        <f t="shared" si="481"/>
        <v>0.89592353298162397</v>
      </c>
      <c r="K4738" s="66">
        <f t="shared" si="481"/>
        <v>0.76784858615410922</v>
      </c>
      <c r="L4738" s="67">
        <f t="shared" si="481"/>
        <v>-0.91799641156078915</v>
      </c>
      <c r="M4738" s="36">
        <f t="array" ref="M4738:P4738">TRANSPOSE(MMULT($B$28:$E$31, TRANSPOSE(I4738:L4738)))</f>
        <v>-1.5751718201143434</v>
      </c>
      <c r="N4738" s="36">
        <v>-0.31050293845938648</v>
      </c>
      <c r="O4738" s="36">
        <v>0.18204612628045469</v>
      </c>
      <c r="P4738" s="36">
        <v>-1.3963676496666748</v>
      </c>
      <c r="Q4738" s="58">
        <f t="shared" si="474"/>
        <v>0.9519492887740979</v>
      </c>
      <c r="R4738" s="58">
        <f t="shared" si="475"/>
        <v>0.98970387190693332</v>
      </c>
      <c r="S4738" s="58">
        <f t="shared" si="476"/>
        <v>1.0121804295586643</v>
      </c>
      <c r="T4738" s="58">
        <f t="shared" si="477"/>
        <v>0.95179999214261501</v>
      </c>
      <c r="U4738" s="56">
        <f t="shared" si="478"/>
        <v>12.180429558664274</v>
      </c>
    </row>
    <row r="4739" spans="8:21" x14ac:dyDescent="0.25">
      <c r="H4739" s="11">
        <v>2237</v>
      </c>
      <c r="I4739" s="66">
        <f t="shared" si="481"/>
        <v>-2.2566300634552148E-2</v>
      </c>
      <c r="J4739" s="66">
        <f t="shared" si="481"/>
        <v>1.8793873042137097</v>
      </c>
      <c r="K4739" s="66">
        <f t="shared" si="481"/>
        <v>-0.69047073997854314</v>
      </c>
      <c r="L4739" s="67">
        <f t="shared" si="481"/>
        <v>1.5392432605476432</v>
      </c>
      <c r="M4739" s="36">
        <f t="array" ref="M4739:P4739">TRANSPOSE(MMULT($B$28:$E$31, TRANSPOSE(I4739:L4739)))</f>
        <v>-2.2566300634552148E-2</v>
      </c>
      <c r="N4739" s="36">
        <v>1.4359042263063675</v>
      </c>
      <c r="O4739" s="36">
        <v>-0.56502591816866832</v>
      </c>
      <c r="P4739" s="36">
        <v>1.6725808207341355</v>
      </c>
      <c r="Q4739" s="58">
        <f t="shared" ref="Q4739:Q4802" si="482">EXP(($F$11 - $F$7 - $C$7*$C$7/2)*$C$3 + M4739*$C$7*SQRT($C$3))</f>
        <v>1.005110694752321</v>
      </c>
      <c r="R4739" s="58">
        <f t="shared" ref="R4739:R4802" si="483">EXP(($F$11 - $F$8 - $C$8*$C$8/2)*$C$3 + N4739*$C$8*SQRT($C$3))</f>
        <v>1.0659568053552297</v>
      </c>
      <c r="S4739" s="58">
        <f t="shared" ref="S4739:S4802" si="484">EXP(($F$11 - $F$9 - $C$9*$C$9/2)*$C$3 + O4739*$C$9*SQRT($C$3))</f>
        <v>0.98238102499218516</v>
      </c>
      <c r="T4739" s="58">
        <f t="shared" ref="T4739:T4802" si="485">EXP(($F$11 - $F$10 - $C$10*$C$10/2)*$C$3 + P4739*$C$10*SQRT($C$3))</f>
        <v>1.0638017235441275</v>
      </c>
      <c r="U4739" s="56">
        <f t="shared" ref="U4739:U4802" si="486">$C$4 * (MAX(MAX(Q4739:T4739) - $C$2, 0))</f>
        <v>65.956805355229747</v>
      </c>
    </row>
    <row r="4740" spans="8:21" x14ac:dyDescent="0.25">
      <c r="H4740" s="11">
        <v>2238</v>
      </c>
      <c r="I4740" s="66">
        <f t="shared" si="481"/>
        <v>-0.37324123081256116</v>
      </c>
      <c r="J4740" s="66">
        <f t="shared" si="481"/>
        <v>-0.46996612787425041</v>
      </c>
      <c r="K4740" s="66">
        <f t="shared" si="481"/>
        <v>0.25755439334836605</v>
      </c>
      <c r="L4740" s="67">
        <f t="shared" si="481"/>
        <v>-2.0471467298758461</v>
      </c>
      <c r="M4740" s="36">
        <f t="array" ref="M4740:P4740">TRANSPOSE(MMULT($B$28:$E$31, TRANSPOSE(I4740:L4740)))</f>
        <v>-0.37324123081256116</v>
      </c>
      <c r="N4740" s="36">
        <v>-0.60004872580376045</v>
      </c>
      <c r="O4740" s="36">
        <v>8.2419334579537123E-2</v>
      </c>
      <c r="P4740" s="36">
        <v>-1.992823669223396</v>
      </c>
      <c r="Q4740" s="58">
        <f t="shared" si="482"/>
        <v>0.99284974252489411</v>
      </c>
      <c r="R4740" s="58">
        <f t="shared" si="483"/>
        <v>0.97759950603658463</v>
      </c>
      <c r="S4740" s="58">
        <f t="shared" si="484"/>
        <v>1.0081548444559154</v>
      </c>
      <c r="T4740" s="58">
        <f t="shared" si="485"/>
        <v>0.93144150333981102</v>
      </c>
      <c r="U4740" s="56">
        <f t="shared" si="486"/>
        <v>8.154844455915411</v>
      </c>
    </row>
    <row r="4741" spans="8:21" x14ac:dyDescent="0.25">
      <c r="H4741" s="11">
        <v>2239</v>
      </c>
      <c r="I4741" s="66">
        <f t="shared" si="481"/>
        <v>1.7013290094723283</v>
      </c>
      <c r="J4741" s="66">
        <f t="shared" si="481"/>
        <v>0.86773438517790813</v>
      </c>
      <c r="K4741" s="66">
        <f t="shared" si="481"/>
        <v>0.86030116148131053</v>
      </c>
      <c r="L4741" s="67">
        <f t="shared" si="481"/>
        <v>-0.66566244664576824</v>
      </c>
      <c r="M4741" s="36">
        <f t="array" ref="M4741:P4741">TRANSPOSE(MMULT($B$28:$E$31, TRANSPOSE(I4741:L4741)))</f>
        <v>1.7013290094723283</v>
      </c>
      <c r="N4741" s="36">
        <v>1.7516953832921551</v>
      </c>
      <c r="O4741" s="36">
        <v>1.4588955899932639</v>
      </c>
      <c r="P4741" s="36">
        <v>0.50219670025559238</v>
      </c>
      <c r="Q4741" s="58">
        <f t="shared" si="482"/>
        <v>1.0676222882865036</v>
      </c>
      <c r="R4741" s="58">
        <f t="shared" si="483"/>
        <v>1.0803595785123945</v>
      </c>
      <c r="S4741" s="58">
        <f t="shared" si="484"/>
        <v>1.0652194386309186</v>
      </c>
      <c r="T4741" s="58">
        <f t="shared" si="485"/>
        <v>1.0196124449204338</v>
      </c>
      <c r="U4741" s="56">
        <f t="shared" si="486"/>
        <v>80.359578512394506</v>
      </c>
    </row>
    <row r="4742" spans="8:21" x14ac:dyDescent="0.25">
      <c r="H4742" s="11">
        <v>2240</v>
      </c>
      <c r="I4742" s="66">
        <f t="shared" si="481"/>
        <v>0.1449542058670584</v>
      </c>
      <c r="J4742" s="66">
        <f t="shared" si="481"/>
        <v>-0.88488335749055735</v>
      </c>
      <c r="K4742" s="66">
        <f t="shared" si="481"/>
        <v>-0.68445348227042435</v>
      </c>
      <c r="L4742" s="67">
        <f t="shared" si="481"/>
        <v>-0.18312326345657215</v>
      </c>
      <c r="M4742" s="36">
        <f t="array" ref="M4742:P4742">TRANSPOSE(MMULT($B$28:$E$31, TRANSPOSE(I4742:L4742)))</f>
        <v>0.1449542058670584</v>
      </c>
      <c r="N4742" s="36">
        <v>-0.59063821444322351</v>
      </c>
      <c r="O4742" s="36">
        <v>-0.62432634808139242</v>
      </c>
      <c r="P4742" s="36">
        <v>-0.25537869902628124</v>
      </c>
      <c r="Q4742" s="58">
        <f t="shared" si="482"/>
        <v>1.0110211879178683</v>
      </c>
      <c r="R4742" s="58">
        <f t="shared" si="483"/>
        <v>0.97799057196259009</v>
      </c>
      <c r="S4742" s="58">
        <f t="shared" si="484"/>
        <v>0.980053561790032</v>
      </c>
      <c r="T4742" s="58">
        <f t="shared" si="485"/>
        <v>0.99199272133340433</v>
      </c>
      <c r="U4742" s="56">
        <f t="shared" si="486"/>
        <v>11.021187917868325</v>
      </c>
    </row>
    <row r="4743" spans="8:21" x14ac:dyDescent="0.25">
      <c r="H4743" s="11">
        <v>2241</v>
      </c>
      <c r="I4743" s="66">
        <f t="shared" ref="I4743:L4762" si="487">-I2243</f>
        <v>0.36731200450266099</v>
      </c>
      <c r="J4743" s="66">
        <f t="shared" si="487"/>
        <v>-1.5145133041158199</v>
      </c>
      <c r="K4743" s="66">
        <f t="shared" si="487"/>
        <v>-1.2945389315668199</v>
      </c>
      <c r="L4743" s="67">
        <f t="shared" si="487"/>
        <v>2.3827698902429613</v>
      </c>
      <c r="M4743" s="36">
        <f t="array" ref="M4743:P4743">TRANSPOSE(MMULT($B$28:$E$31, TRANSPOSE(I4743:L4743)))</f>
        <v>0.36731200450266099</v>
      </c>
      <c r="N4743" s="36">
        <v>-0.93507539112654181</v>
      </c>
      <c r="O4743" s="36">
        <v>-1.1396811056591154</v>
      </c>
      <c r="P4743" s="36">
        <v>1.8601881822078032</v>
      </c>
      <c r="Q4743" s="58">
        <f t="shared" si="482"/>
        <v>1.0189201806957553</v>
      </c>
      <c r="R4743" s="58">
        <f t="shared" si="483"/>
        <v>0.96377845512119886</v>
      </c>
      <c r="S4743" s="58">
        <f t="shared" si="484"/>
        <v>0.96005736199581593</v>
      </c>
      <c r="T4743" s="58">
        <f t="shared" si="485"/>
        <v>1.0710610475503748</v>
      </c>
      <c r="U4743" s="56">
        <f t="shared" si="486"/>
        <v>71.061047550374795</v>
      </c>
    </row>
    <row r="4744" spans="8:21" x14ac:dyDescent="0.25">
      <c r="H4744" s="11">
        <v>2242</v>
      </c>
      <c r="I4744" s="66">
        <f t="shared" si="487"/>
        <v>-0.57880221148421218</v>
      </c>
      <c r="J4744" s="66">
        <f t="shared" si="487"/>
        <v>0.23337340988277192</v>
      </c>
      <c r="K4744" s="66">
        <f t="shared" si="487"/>
        <v>-0.88302911383345983</v>
      </c>
      <c r="L4744" s="67">
        <f t="shared" si="487"/>
        <v>-0.23681595687433629</v>
      </c>
      <c r="M4744" s="36">
        <f t="array" ref="M4744:P4744">TRANSPOSE(MMULT($B$28:$E$31, TRANSPOSE(I4744:L4744)))</f>
        <v>-0.57880221148421218</v>
      </c>
      <c r="N4744" s="36">
        <v>-0.18804918083531438</v>
      </c>
      <c r="O4744" s="36">
        <v>-1.0214909558763627</v>
      </c>
      <c r="P4744" s="36">
        <v>-0.4342338394495518</v>
      </c>
      <c r="Q4744" s="58">
        <f t="shared" si="482"/>
        <v>0.98573218649768912</v>
      </c>
      <c r="R4744" s="58">
        <f t="shared" si="483"/>
        <v>0.99486799876157084</v>
      </c>
      <c r="S4744" s="58">
        <f t="shared" si="484"/>
        <v>0.96460688062457889</v>
      </c>
      <c r="T4744" s="58">
        <f t="shared" si="485"/>
        <v>0.98558194227113149</v>
      </c>
      <c r="U4744" s="56">
        <f t="shared" si="486"/>
        <v>0</v>
      </c>
    </row>
    <row r="4745" spans="8:21" x14ac:dyDescent="0.25">
      <c r="H4745" s="11">
        <v>2243</v>
      </c>
      <c r="I4745" s="66">
        <f t="shared" si="487"/>
        <v>-0.45632133481030746</v>
      </c>
      <c r="J4745" s="66">
        <f t="shared" si="487"/>
        <v>0.35774593783037117</v>
      </c>
      <c r="K4745" s="66">
        <f t="shared" si="487"/>
        <v>0.16336307336184214</v>
      </c>
      <c r="L4745" s="67">
        <f t="shared" si="487"/>
        <v>4.2235668761898722E-3</v>
      </c>
      <c r="M4745" s="36">
        <f t="array" ref="M4745:P4745">TRANSPOSE(MMULT($B$28:$E$31, TRANSPOSE(I4745:L4745)))</f>
        <v>-0.45632133481030746</v>
      </c>
      <c r="N4745" s="36">
        <v>-1.4173837068929829E-2</v>
      </c>
      <c r="O4745" s="36">
        <v>2.2440765258338879E-3</v>
      </c>
      <c r="P4745" s="36">
        <v>-0.15900148898741442</v>
      </c>
      <c r="Q4745" s="58">
        <f t="shared" si="482"/>
        <v>0.98996692379634466</v>
      </c>
      <c r="R4745" s="58">
        <f t="shared" si="483"/>
        <v>1.0022470076709225</v>
      </c>
      <c r="S4745" s="58">
        <f t="shared" si="484"/>
        <v>1.0049268603192729</v>
      </c>
      <c r="T4745" s="58">
        <f t="shared" si="485"/>
        <v>0.9954644814446082</v>
      </c>
      <c r="U4745" s="56">
        <f t="shared" si="486"/>
        <v>4.9268603192729188</v>
      </c>
    </row>
    <row r="4746" spans="8:21" x14ac:dyDescent="0.25">
      <c r="H4746" s="11">
        <v>2244</v>
      </c>
      <c r="I4746" s="66">
        <f t="shared" si="487"/>
        <v>0.97187902875480769</v>
      </c>
      <c r="J4746" s="66">
        <f t="shared" si="487"/>
        <v>-5.7969625351107099E-2</v>
      </c>
      <c r="K4746" s="66">
        <f t="shared" si="487"/>
        <v>0.78573325224162527</v>
      </c>
      <c r="L4746" s="67">
        <f t="shared" si="487"/>
        <v>1.227114609127044</v>
      </c>
      <c r="M4746" s="36">
        <f t="array" ref="M4746:P4746">TRANSPOSE(MMULT($B$28:$E$31, TRANSPOSE(I4746:L4746)))</f>
        <v>0.97187902875480769</v>
      </c>
      <c r="N4746" s="36">
        <v>0.5734105267183548</v>
      </c>
      <c r="O4746" s="36">
        <v>1.0819743078217572</v>
      </c>
      <c r="P4746" s="36">
        <v>1.4968952663717117</v>
      </c>
      <c r="Q4746" s="58">
        <f t="shared" si="482"/>
        <v>1.0407100972791561</v>
      </c>
      <c r="R4746" s="58">
        <f t="shared" si="483"/>
        <v>1.0275905832523271</v>
      </c>
      <c r="S4746" s="58">
        <f t="shared" si="484"/>
        <v>1.049279745695191</v>
      </c>
      <c r="T4746" s="58">
        <f t="shared" si="485"/>
        <v>1.0570483221426643</v>
      </c>
      <c r="U4746" s="56">
        <f t="shared" si="486"/>
        <v>57.048322142664311</v>
      </c>
    </row>
    <row r="4747" spans="8:21" x14ac:dyDescent="0.25">
      <c r="H4747" s="11">
        <v>2245</v>
      </c>
      <c r="I4747" s="66">
        <f t="shared" si="487"/>
        <v>2.8712032192304719E-2</v>
      </c>
      <c r="J4747" s="66">
        <f t="shared" si="487"/>
        <v>-0.40837771840634918</v>
      </c>
      <c r="K4747" s="66">
        <f t="shared" si="487"/>
        <v>-0.10203261527374313</v>
      </c>
      <c r="L4747" s="67">
        <f t="shared" si="487"/>
        <v>-1.9281216063011206</v>
      </c>
      <c r="M4747" s="36">
        <f t="array" ref="M4747:P4747">TRANSPOSE(MMULT($B$28:$E$31, TRANSPOSE(I4747:L4747)))</f>
        <v>2.8712032192304719E-2</v>
      </c>
      <c r="N4747" s="36">
        <v>-0.296869019753291</v>
      </c>
      <c r="O4747" s="36">
        <v>-0.10307155853321322</v>
      </c>
      <c r="P4747" s="36">
        <v>-1.6680344203979156</v>
      </c>
      <c r="Q4747" s="58">
        <f t="shared" si="482"/>
        <v>1.0069162285266695</v>
      </c>
      <c r="R4747" s="58">
        <f t="shared" si="483"/>
        <v>0.99027751362744487</v>
      </c>
      <c r="S4747" s="58">
        <f t="shared" si="484"/>
        <v>1.0007023842150196</v>
      </c>
      <c r="T4747" s="58">
        <f t="shared" si="485"/>
        <v>0.94247274392610592</v>
      </c>
      <c r="U4747" s="56">
        <f t="shared" si="486"/>
        <v>6.91622852666951</v>
      </c>
    </row>
    <row r="4748" spans="8:21" x14ac:dyDescent="0.25">
      <c r="H4748" s="11">
        <v>2246</v>
      </c>
      <c r="I4748" s="66">
        <f t="shared" si="487"/>
        <v>-0.11204858796457838</v>
      </c>
      <c r="J4748" s="66">
        <f t="shared" si="487"/>
        <v>-0.67915706093113914</v>
      </c>
      <c r="K4748" s="66">
        <f t="shared" si="487"/>
        <v>-0.61543081852215775</v>
      </c>
      <c r="L4748" s="67">
        <f t="shared" si="487"/>
        <v>-0.19808530994180215</v>
      </c>
      <c r="M4748" s="36">
        <f t="array" ref="M4748:P4748">TRANSPOSE(MMULT($B$28:$E$31, TRANSPOSE(I4748:L4748)))</f>
        <v>-0.11204858796457838</v>
      </c>
      <c r="N4748" s="36">
        <v>-0.59534780556254085</v>
      </c>
      <c r="O4748" s="36">
        <v>-0.64425281838709725</v>
      </c>
      <c r="P4748" s="36">
        <v>-0.35807980754674062</v>
      </c>
      <c r="Q4748" s="58">
        <f t="shared" si="482"/>
        <v>1.0019677328716396</v>
      </c>
      <c r="R4748" s="58">
        <f t="shared" si="483"/>
        <v>0.97779483928415645</v>
      </c>
      <c r="S4748" s="58">
        <f t="shared" si="484"/>
        <v>0.97927271269481742</v>
      </c>
      <c r="T4748" s="58">
        <f t="shared" si="485"/>
        <v>0.98830648260357101</v>
      </c>
      <c r="U4748" s="56">
        <f t="shared" si="486"/>
        <v>1.9677328716396492</v>
      </c>
    </row>
    <row r="4749" spans="8:21" x14ac:dyDescent="0.25">
      <c r="H4749" s="11">
        <v>2247</v>
      </c>
      <c r="I4749" s="66">
        <f t="shared" si="487"/>
        <v>0.53365223143891538</v>
      </c>
      <c r="J4749" s="66">
        <f t="shared" si="487"/>
        <v>0.24735850812832985</v>
      </c>
      <c r="K4749" s="66">
        <f t="shared" si="487"/>
        <v>0.96914464353097196</v>
      </c>
      <c r="L4749" s="67">
        <f t="shared" si="487"/>
        <v>0.24632717648554336</v>
      </c>
      <c r="M4749" s="36">
        <f t="array" ref="M4749:P4749">TRANSPOSE(MMULT($B$28:$E$31, TRANSPOSE(I4749:L4749)))</f>
        <v>0.53365223143891538</v>
      </c>
      <c r="N4749" s="36">
        <v>0.53029637236852345</v>
      </c>
      <c r="O4749" s="36">
        <v>1.1070673811437484</v>
      </c>
      <c r="P4749" s="36">
        <v>0.51974346976642105</v>
      </c>
      <c r="Q4749" s="58">
        <f t="shared" si="482"/>
        <v>1.0248695417005755</v>
      </c>
      <c r="R4749" s="58">
        <f t="shared" si="483"/>
        <v>1.0257094000650142</v>
      </c>
      <c r="S4749" s="58">
        <f t="shared" si="484"/>
        <v>1.0503334605693788</v>
      </c>
      <c r="T4749" s="58">
        <f t="shared" si="485"/>
        <v>1.0202611965147526</v>
      </c>
      <c r="U4749" s="56">
        <f t="shared" si="486"/>
        <v>50.333460569378815</v>
      </c>
    </row>
    <row r="4750" spans="8:21" x14ac:dyDescent="0.25">
      <c r="H4750" s="11">
        <v>2248</v>
      </c>
      <c r="I4750" s="66">
        <f t="shared" si="487"/>
        <v>0.17383765199214787</v>
      </c>
      <c r="J4750" s="66">
        <f t="shared" si="487"/>
        <v>-0.3406535963875969</v>
      </c>
      <c r="K4750" s="66">
        <f t="shared" si="487"/>
        <v>-1.1956787690490518</v>
      </c>
      <c r="L4750" s="67">
        <f t="shared" si="487"/>
        <v>-1.0873447243497207</v>
      </c>
      <c r="M4750" s="36">
        <f t="array" ref="M4750:P4750">TRANSPOSE(MMULT($B$28:$E$31, TRANSPOSE(I4750:L4750)))</f>
        <v>0.17383765199214787</v>
      </c>
      <c r="N4750" s="36">
        <v>-0.15230453504235331</v>
      </c>
      <c r="O4750" s="36">
        <v>-1.0646578937269298</v>
      </c>
      <c r="P4750" s="36">
        <v>-0.86689390246495257</v>
      </c>
      <c r="Q4750" s="58">
        <f t="shared" si="482"/>
        <v>1.0120437668642899</v>
      </c>
      <c r="R4750" s="58">
        <f t="shared" si="483"/>
        <v>0.99638049850537802</v>
      </c>
      <c r="S4750" s="58">
        <f t="shared" si="484"/>
        <v>0.9629427527334925</v>
      </c>
      <c r="T4750" s="58">
        <f t="shared" si="485"/>
        <v>0.97024473497086883</v>
      </c>
      <c r="U4750" s="56">
        <f t="shared" si="486"/>
        <v>12.043766864289873</v>
      </c>
    </row>
    <row r="4751" spans="8:21" x14ac:dyDescent="0.25">
      <c r="H4751" s="11">
        <v>2249</v>
      </c>
      <c r="I4751" s="66">
        <f t="shared" si="487"/>
        <v>0.66079021012738137</v>
      </c>
      <c r="J4751" s="66">
        <f t="shared" si="487"/>
        <v>-1.0797847267132916</v>
      </c>
      <c r="K4751" s="66">
        <f t="shared" si="487"/>
        <v>0.48333819034486375</v>
      </c>
      <c r="L4751" s="67">
        <f t="shared" si="487"/>
        <v>-0.65881668399204962</v>
      </c>
      <c r="M4751" s="36">
        <f t="array" ref="M4751:P4751">TRANSPOSE(MMULT($B$28:$E$31, TRANSPOSE(I4751:L4751)))</f>
        <v>0.66079021012738137</v>
      </c>
      <c r="N4751" s="36">
        <v>-0.41294987319448967</v>
      </c>
      <c r="O4751" s="36">
        <v>0.64093495548497481</v>
      </c>
      <c r="P4751" s="36">
        <v>-0.43980642568032358</v>
      </c>
      <c r="Q4751" s="58">
        <f t="shared" si="482"/>
        <v>1.0294401979468508</v>
      </c>
      <c r="R4751" s="58">
        <f t="shared" si="483"/>
        <v>0.98540407390971185</v>
      </c>
      <c r="S4751" s="58">
        <f t="shared" si="484"/>
        <v>1.0309311244740009</v>
      </c>
      <c r="T4751" s="58">
        <f t="shared" si="485"/>
        <v>0.98538286866578595</v>
      </c>
      <c r="U4751" s="56">
        <f t="shared" si="486"/>
        <v>30.931124474000924</v>
      </c>
    </row>
    <row r="4752" spans="8:21" x14ac:dyDescent="0.25">
      <c r="H4752" s="11">
        <v>2250</v>
      </c>
      <c r="I4752" s="66">
        <f t="shared" si="487"/>
        <v>-0.17469239011411536</v>
      </c>
      <c r="J4752" s="66">
        <f t="shared" si="487"/>
        <v>-0.19831661284374619</v>
      </c>
      <c r="K4752" s="66">
        <f t="shared" si="487"/>
        <v>-0.42459456593310024</v>
      </c>
      <c r="L4752" s="67">
        <f t="shared" si="487"/>
        <v>-1.213044332308564</v>
      </c>
      <c r="M4752" s="36">
        <f t="array" ref="M4752:P4752">TRANSPOSE(MMULT($B$28:$E$31, TRANSPOSE(I4752:L4752)))</f>
        <v>-0.17469239011411536</v>
      </c>
      <c r="N4752" s="36">
        <v>-0.26414345057051847</v>
      </c>
      <c r="O4752" s="36">
        <v>-0.46760962831121555</v>
      </c>
      <c r="P4752" s="36">
        <v>-1.1318377036985863</v>
      </c>
      <c r="Q4752" s="58">
        <f t="shared" si="482"/>
        <v>0.99977329204813836</v>
      </c>
      <c r="R4752" s="58">
        <f t="shared" si="483"/>
        <v>0.99165578618078265</v>
      </c>
      <c r="S4752" s="58">
        <f t="shared" si="484"/>
        <v>0.98621648946069129</v>
      </c>
      <c r="T4752" s="58">
        <f t="shared" si="485"/>
        <v>0.96097090328516011</v>
      </c>
      <c r="U4752" s="56">
        <f t="shared" si="486"/>
        <v>0</v>
      </c>
    </row>
    <row r="4753" spans="8:21" x14ac:dyDescent="0.25">
      <c r="H4753" s="11">
        <v>2251</v>
      </c>
      <c r="I4753" s="66">
        <f t="shared" si="487"/>
        <v>-0.80043477478508396</v>
      </c>
      <c r="J4753" s="66">
        <f t="shared" si="487"/>
        <v>-0.27083345268518183</v>
      </c>
      <c r="K4753" s="66">
        <f t="shared" si="487"/>
        <v>-1.8457373544216191</v>
      </c>
      <c r="L4753" s="67">
        <f t="shared" si="487"/>
        <v>-1.1431017403480799</v>
      </c>
      <c r="M4753" s="36">
        <f t="array" ref="M4753:P4753">TRANSPOSE(MMULT($B$28:$E$31, TRANSPOSE(I4753:L4753)))</f>
        <v>-0.80043477478508396</v>
      </c>
      <c r="N4753" s="36">
        <v>-0.71809270524073565</v>
      </c>
      <c r="O4753" s="36">
        <v>-2.0207387768417382</v>
      </c>
      <c r="P4753" s="36">
        <v>-1.3938732523872539</v>
      </c>
      <c r="Q4753" s="58">
        <f t="shared" si="482"/>
        <v>0.9781153050062108</v>
      </c>
      <c r="R4753" s="58">
        <f t="shared" si="483"/>
        <v>0.97270729929854005</v>
      </c>
      <c r="S4753" s="58">
        <f t="shared" si="484"/>
        <v>0.92681198856014624</v>
      </c>
      <c r="T4753" s="58">
        <f t="shared" si="485"/>
        <v>0.95188605959876993</v>
      </c>
      <c r="U4753" s="56">
        <f t="shared" si="486"/>
        <v>0</v>
      </c>
    </row>
    <row r="4754" spans="8:21" x14ac:dyDescent="0.25">
      <c r="H4754" s="11">
        <v>2252</v>
      </c>
      <c r="I4754" s="66">
        <f t="shared" si="487"/>
        <v>-0.86518497236140457</v>
      </c>
      <c r="J4754" s="66">
        <f t="shared" si="487"/>
        <v>1.4363628649394857</v>
      </c>
      <c r="K4754" s="66">
        <f t="shared" si="487"/>
        <v>1.9503073570434761</v>
      </c>
      <c r="L4754" s="67">
        <f t="shared" si="487"/>
        <v>0.59084325989236508</v>
      </c>
      <c r="M4754" s="36">
        <f t="array" ref="M4754:P4754">TRANSPOSE(MMULT($B$28:$E$31, TRANSPOSE(I4754:L4754)))</f>
        <v>-0.86518497236140457</v>
      </c>
      <c r="N4754" s="36">
        <v>0.55810759602313764</v>
      </c>
      <c r="O4754" s="36">
        <v>1.56507054701521</v>
      </c>
      <c r="P4754" s="36">
        <v>0.32008921839662713</v>
      </c>
      <c r="Q4754" s="58">
        <f t="shared" si="482"/>
        <v>0.97590115429722513</v>
      </c>
      <c r="R4754" s="58">
        <f t="shared" si="483"/>
        <v>1.0269224817661411</v>
      </c>
      <c r="S4754" s="58">
        <f t="shared" si="484"/>
        <v>1.0697530440483662</v>
      </c>
      <c r="T4754" s="58">
        <f t="shared" si="485"/>
        <v>1.0129037469329545</v>
      </c>
      <c r="U4754" s="56">
        <f t="shared" si="486"/>
        <v>69.753044048366235</v>
      </c>
    </row>
    <row r="4755" spans="8:21" x14ac:dyDescent="0.25">
      <c r="H4755" s="11">
        <v>2253</v>
      </c>
      <c r="I4755" s="66">
        <f t="shared" si="487"/>
        <v>0.9844074516328355</v>
      </c>
      <c r="J4755" s="66">
        <f t="shared" si="487"/>
        <v>-2.3732688784297697</v>
      </c>
      <c r="K4755" s="66">
        <f t="shared" si="487"/>
        <v>0.10862091064625086</v>
      </c>
      <c r="L4755" s="67">
        <f t="shared" si="487"/>
        <v>-1.0619025576180161</v>
      </c>
      <c r="M4755" s="36">
        <f t="array" ref="M4755:P4755">TRANSPOSE(MMULT($B$28:$E$31, TRANSPOSE(I4755:L4755)))</f>
        <v>0.9844074516328355</v>
      </c>
      <c r="N4755" s="36">
        <v>-1.2052559986367959</v>
      </c>
      <c r="O4755" s="36">
        <v>0.35117344529259392</v>
      </c>
      <c r="P4755" s="36">
        <v>-0.87600940383720916</v>
      </c>
      <c r="Q4755" s="58">
        <f t="shared" si="482"/>
        <v>1.041166543313174</v>
      </c>
      <c r="R4755" s="58">
        <f t="shared" si="483"/>
        <v>0.95277499504394736</v>
      </c>
      <c r="S4755" s="58">
        <f t="shared" si="484"/>
        <v>1.0190511383421088</v>
      </c>
      <c r="T4755" s="58">
        <f t="shared" si="485"/>
        <v>0.96992418324837515</v>
      </c>
      <c r="U4755" s="56">
        <f t="shared" si="486"/>
        <v>41.166543313174046</v>
      </c>
    </row>
    <row r="4756" spans="8:21" x14ac:dyDescent="0.25">
      <c r="H4756" s="11">
        <v>2254</v>
      </c>
      <c r="I4756" s="66">
        <f t="shared" si="487"/>
        <v>0.77260536689820225</v>
      </c>
      <c r="J4756" s="66">
        <f t="shared" si="487"/>
        <v>-0.61324777731680036</v>
      </c>
      <c r="K4756" s="66">
        <f t="shared" si="487"/>
        <v>-0.73393163639325032</v>
      </c>
      <c r="L4756" s="67">
        <f t="shared" si="487"/>
        <v>1.2347959477441422E-2</v>
      </c>
      <c r="M4756" s="36">
        <f t="array" ref="M4756:P4756">TRANSPOSE(MMULT($B$28:$E$31, TRANSPOSE(I4756:L4756)))</f>
        <v>0.77260536689820225</v>
      </c>
      <c r="N4756" s="36">
        <v>1.8178004139435044E-2</v>
      </c>
      <c r="O4756" s="36">
        <v>-0.42962735306325245</v>
      </c>
      <c r="P4756" s="36">
        <v>0.29002768839197995</v>
      </c>
      <c r="Q4756" s="58">
        <f t="shared" si="482"/>
        <v>1.0334768371493273</v>
      </c>
      <c r="R4756" s="58">
        <f t="shared" si="483"/>
        <v>1.0036259982593294</v>
      </c>
      <c r="S4756" s="58">
        <f t="shared" si="484"/>
        <v>0.98771597809833345</v>
      </c>
      <c r="T4756" s="58">
        <f t="shared" si="485"/>
        <v>1.0118005560636898</v>
      </c>
      <c r="U4756" s="56">
        <f t="shared" si="486"/>
        <v>33.476837149327253</v>
      </c>
    </row>
    <row r="4757" spans="8:21" x14ac:dyDescent="0.25">
      <c r="H4757" s="11">
        <v>2255</v>
      </c>
      <c r="I4757" s="66">
        <f t="shared" si="487"/>
        <v>-0.57437414817286669</v>
      </c>
      <c r="J4757" s="66">
        <f t="shared" si="487"/>
        <v>0.86245211677827205</v>
      </c>
      <c r="K4757" s="66">
        <f t="shared" si="487"/>
        <v>0.97825790037669424</v>
      </c>
      <c r="L4757" s="67">
        <f t="shared" si="487"/>
        <v>0.99588396042155902</v>
      </c>
      <c r="M4757" s="36">
        <f t="array" ref="M4757:P4757">TRANSPOSE(MMULT($B$28:$E$31, TRANSPOSE(I4757:L4757)))</f>
        <v>-0.57437414817286669</v>
      </c>
      <c r="N4757" s="36">
        <v>0.30020510191434929</v>
      </c>
      <c r="O4757" s="36">
        <v>0.74040576309005202</v>
      </c>
      <c r="P4757" s="36">
        <v>0.69759599313345921</v>
      </c>
      <c r="Q4757" s="58">
        <f t="shared" si="482"/>
        <v>0.98588496929523606</v>
      </c>
      <c r="R4757" s="58">
        <f t="shared" si="483"/>
        <v>1.0157279949751647</v>
      </c>
      <c r="S4757" s="58">
        <f t="shared" si="484"/>
        <v>1.0350411977593974</v>
      </c>
      <c r="T4757" s="58">
        <f t="shared" si="485"/>
        <v>1.0268602271659202</v>
      </c>
      <c r="U4757" s="56">
        <f t="shared" si="486"/>
        <v>35.041197759397406</v>
      </c>
    </row>
    <row r="4758" spans="8:21" x14ac:dyDescent="0.25">
      <c r="H4758" s="11">
        <v>2256</v>
      </c>
      <c r="I4758" s="66">
        <f t="shared" si="487"/>
        <v>-0.31267797609596065</v>
      </c>
      <c r="J4758" s="66">
        <f t="shared" si="487"/>
        <v>1.0198858857673989</v>
      </c>
      <c r="K4758" s="66">
        <f t="shared" si="487"/>
        <v>3.3704353650396007E-2</v>
      </c>
      <c r="L4758" s="67">
        <f t="shared" si="487"/>
        <v>-0.16762703328318423</v>
      </c>
      <c r="M4758" s="36">
        <f t="array" ref="M4758:P4758">TRANSPOSE(MMULT($B$28:$E$31, TRANSPOSE(I4758:L4758)))</f>
        <v>-0.31267797609596065</v>
      </c>
      <c r="N4758" s="36">
        <v>0.58813766459070083</v>
      </c>
      <c r="O4758" s="36">
        <v>-3.5975331419945654E-2</v>
      </c>
      <c r="P4758" s="36">
        <v>-8.4466603937328466E-2</v>
      </c>
      <c r="Q4758" s="58">
        <f t="shared" si="482"/>
        <v>0.99495653204639123</v>
      </c>
      <c r="R4758" s="58">
        <f t="shared" si="483"/>
        <v>1.0282339569745353</v>
      </c>
      <c r="S4758" s="58">
        <f t="shared" si="484"/>
        <v>1.0033917256717988</v>
      </c>
      <c r="T4758" s="58">
        <f t="shared" si="485"/>
        <v>0.99815775338057589</v>
      </c>
      <c r="U4758" s="56">
        <f t="shared" si="486"/>
        <v>28.233956974535346</v>
      </c>
    </row>
    <row r="4759" spans="8:21" x14ac:dyDescent="0.25">
      <c r="H4759" s="11">
        <v>2257</v>
      </c>
      <c r="I4759" s="66">
        <f t="shared" si="487"/>
        <v>6.6904977453065596E-3</v>
      </c>
      <c r="J4759" s="66">
        <f t="shared" si="487"/>
        <v>-0.41175727527331135</v>
      </c>
      <c r="K4759" s="66">
        <f t="shared" si="487"/>
        <v>0.32198804315824342</v>
      </c>
      <c r="L4759" s="67">
        <f t="shared" si="487"/>
        <v>0.3501191631289558</v>
      </c>
      <c r="M4759" s="36">
        <f t="array" ref="M4759:P4759">TRANSPOSE(MMULT($B$28:$E$31, TRANSPOSE(I4759:L4759)))</f>
        <v>6.6904977453065596E-3</v>
      </c>
      <c r="N4759" s="36">
        <v>-0.31348324847974579</v>
      </c>
      <c r="O4759" s="36">
        <v>0.28324924828320269</v>
      </c>
      <c r="P4759" s="36">
        <v>0.20160493892694417</v>
      </c>
      <c r="Q4759" s="58">
        <f t="shared" si="482"/>
        <v>1.0061404431204024</v>
      </c>
      <c r="R4759" s="58">
        <f t="shared" si="483"/>
        <v>0.98957852081020303</v>
      </c>
      <c r="S4759" s="58">
        <f t="shared" si="484"/>
        <v>1.0162861670008334</v>
      </c>
      <c r="T4759" s="58">
        <f t="shared" si="485"/>
        <v>1.0085625989063685</v>
      </c>
      <c r="U4759" s="56">
        <f t="shared" si="486"/>
        <v>16.286167000833409</v>
      </c>
    </row>
    <row r="4760" spans="8:21" x14ac:dyDescent="0.25">
      <c r="H4760" s="11">
        <v>2258</v>
      </c>
      <c r="I4760" s="66">
        <f t="shared" si="487"/>
        <v>0.2812869076154591</v>
      </c>
      <c r="J4760" s="66">
        <f t="shared" si="487"/>
        <v>0.66237576943920362</v>
      </c>
      <c r="K4760" s="66">
        <f t="shared" si="487"/>
        <v>0.44612403928348088</v>
      </c>
      <c r="L4760" s="67">
        <f t="shared" si="487"/>
        <v>2.586028185827165</v>
      </c>
      <c r="M4760" s="36">
        <f t="array" ref="M4760:P4760">TRANSPOSE(MMULT($B$28:$E$31, TRANSPOSE(I4760:L4760)))</f>
        <v>0.2812869076154591</v>
      </c>
      <c r="N4760" s="36">
        <v>0.69003882225636215</v>
      </c>
      <c r="O4760" s="36">
        <v>0.54755006316297572</v>
      </c>
      <c r="P4760" s="36">
        <v>2.4229373526912767</v>
      </c>
      <c r="Q4760" s="58">
        <f t="shared" si="482"/>
        <v>1.0158569497635166</v>
      </c>
      <c r="R4760" s="58">
        <f t="shared" si="483"/>
        <v>1.0326966883952808</v>
      </c>
      <c r="S4760" s="58">
        <f t="shared" si="484"/>
        <v>1.0270873722291547</v>
      </c>
      <c r="T4760" s="58">
        <f t="shared" si="485"/>
        <v>1.0931347080800349</v>
      </c>
      <c r="U4760" s="56">
        <f t="shared" si="486"/>
        <v>93.134708080034883</v>
      </c>
    </row>
    <row r="4761" spans="8:21" x14ac:dyDescent="0.25">
      <c r="H4761" s="11">
        <v>2259</v>
      </c>
      <c r="I4761" s="66">
        <f t="shared" si="487"/>
        <v>0.44230655810201364</v>
      </c>
      <c r="J4761" s="66">
        <f t="shared" si="487"/>
        <v>-0.28580416769856748</v>
      </c>
      <c r="K4761" s="66">
        <f t="shared" si="487"/>
        <v>0.49898240833944923</v>
      </c>
      <c r="L4761" s="67">
        <f t="shared" si="487"/>
        <v>-0.56343238167537657</v>
      </c>
      <c r="M4761" s="36">
        <f t="array" ref="M4761:P4761">TRANSPOSE(MMULT($B$28:$E$31, TRANSPOSE(I4761:L4761)))</f>
        <v>0.44230655810201364</v>
      </c>
      <c r="N4761" s="36">
        <v>6.0774959653495136E-2</v>
      </c>
      <c r="O4761" s="36">
        <v>0.61214419473061776</v>
      </c>
      <c r="P4761" s="36">
        <v>-0.30535707712272353</v>
      </c>
      <c r="Q4761" s="58">
        <f t="shared" si="482"/>
        <v>1.0215981650010493</v>
      </c>
      <c r="R4761" s="58">
        <f t="shared" si="483"/>
        <v>1.0054445789251583</v>
      </c>
      <c r="S4761" s="58">
        <f t="shared" si="484"/>
        <v>1.0297445561948524</v>
      </c>
      <c r="T4761" s="58">
        <f t="shared" si="485"/>
        <v>0.99019713907780926</v>
      </c>
      <c r="U4761" s="56">
        <f t="shared" si="486"/>
        <v>29.74455619485239</v>
      </c>
    </row>
    <row r="4762" spans="8:21" x14ac:dyDescent="0.25">
      <c r="H4762" s="11">
        <v>2260</v>
      </c>
      <c r="I4762" s="66">
        <f t="shared" si="487"/>
        <v>-1.8470892411345496</v>
      </c>
      <c r="J4762" s="66">
        <f t="shared" si="487"/>
        <v>-0.27284155658613218</v>
      </c>
      <c r="K4762" s="66">
        <f t="shared" si="487"/>
        <v>0.72069652236929804</v>
      </c>
      <c r="L4762" s="67">
        <f t="shared" si="487"/>
        <v>1.0642945522269063</v>
      </c>
      <c r="M4762" s="36">
        <f t="array" ref="M4762:P4762">TRANSPOSE(MMULT($B$28:$E$31, TRANSPOSE(I4762:L4762)))</f>
        <v>-1.8470892411345496</v>
      </c>
      <c r="N4762" s="36">
        <v>-1.3853453129199766</v>
      </c>
      <c r="O4762" s="36">
        <v>-1.3966402986747117E-2</v>
      </c>
      <c r="P4762" s="36">
        <v>-0.14261234420876567</v>
      </c>
      <c r="Q4762" s="58">
        <f t="shared" si="482"/>
        <v>0.9429324580721038</v>
      </c>
      <c r="R4762" s="58">
        <f t="shared" si="483"/>
        <v>0.94551048573306296</v>
      </c>
      <c r="S4762" s="58">
        <f t="shared" si="484"/>
        <v>1.0042754576818445</v>
      </c>
      <c r="T4762" s="58">
        <f t="shared" si="485"/>
        <v>0.9960560690774154</v>
      </c>
      <c r="U4762" s="56">
        <f t="shared" si="486"/>
        <v>4.2754576818444523</v>
      </c>
    </row>
    <row r="4763" spans="8:21" x14ac:dyDescent="0.25">
      <c r="H4763" s="11">
        <v>2261</v>
      </c>
      <c r="I4763" s="66">
        <f t="shared" ref="I4763:L4782" si="488">-I2263</f>
        <v>-0.25801088532239408</v>
      </c>
      <c r="J4763" s="66">
        <f t="shared" si="488"/>
        <v>-5.9787157573182065E-2</v>
      </c>
      <c r="K4763" s="66">
        <f t="shared" si="488"/>
        <v>1.0100627418740704</v>
      </c>
      <c r="L4763" s="67">
        <f t="shared" si="488"/>
        <v>-1.1492460176482E-2</v>
      </c>
      <c r="M4763" s="36">
        <f t="array" ref="M4763:P4763">TRANSPOSE(MMULT($B$28:$E$31, TRANSPOSE(I4763:L4763)))</f>
        <v>-0.25801088532239408</v>
      </c>
      <c r="N4763" s="36">
        <v>-0.21023815753419517</v>
      </c>
      <c r="O4763" s="36">
        <v>0.84311388875999405</v>
      </c>
      <c r="P4763" s="36">
        <v>-0.16968590146078549</v>
      </c>
      <c r="Q4763" s="58">
        <f t="shared" si="482"/>
        <v>0.99686205269415296</v>
      </c>
      <c r="R4763" s="58">
        <f t="shared" si="483"/>
        <v>0.9939302491239681</v>
      </c>
      <c r="S4763" s="58">
        <f t="shared" si="484"/>
        <v>1.0393022302759236</v>
      </c>
      <c r="T4763" s="58">
        <f t="shared" si="485"/>
        <v>0.99507900279859995</v>
      </c>
      <c r="U4763" s="56">
        <f t="shared" si="486"/>
        <v>39.302230275923613</v>
      </c>
    </row>
    <row r="4764" spans="8:21" x14ac:dyDescent="0.25">
      <c r="H4764" s="11">
        <v>2262</v>
      </c>
      <c r="I4764" s="66">
        <f t="shared" si="488"/>
        <v>-0.87554928407124399</v>
      </c>
      <c r="J4764" s="66">
        <f t="shared" si="488"/>
        <v>-0.62692875023829819</v>
      </c>
      <c r="K4764" s="66">
        <f t="shared" si="488"/>
        <v>1.0504431412770088</v>
      </c>
      <c r="L4764" s="67">
        <f t="shared" si="488"/>
        <v>1.1887377033840361</v>
      </c>
      <c r="M4764" s="36">
        <f t="array" ref="M4764:P4764">TRANSPOSE(MMULT($B$28:$E$31, TRANSPOSE(I4764:L4764)))</f>
        <v>-0.87554928407124399</v>
      </c>
      <c r="N4764" s="36">
        <v>-1.0406539544582754</v>
      </c>
      <c r="O4764" s="36">
        <v>0.63017671171108414</v>
      </c>
      <c r="P4764" s="36">
        <v>0.38382202345179905</v>
      </c>
      <c r="Q4764" s="58">
        <f t="shared" si="482"/>
        <v>0.97554720946637163</v>
      </c>
      <c r="R4764" s="58">
        <f t="shared" si="483"/>
        <v>0.95946358331946791</v>
      </c>
      <c r="S4764" s="58">
        <f t="shared" si="484"/>
        <v>1.0304875795820798</v>
      </c>
      <c r="T4764" s="58">
        <f t="shared" si="485"/>
        <v>1.015246578121741</v>
      </c>
      <c r="U4764" s="56">
        <f t="shared" si="486"/>
        <v>30.487579582079817</v>
      </c>
    </row>
    <row r="4765" spans="8:21" x14ac:dyDescent="0.25">
      <c r="H4765" s="11">
        <v>2263</v>
      </c>
      <c r="I4765" s="66">
        <f t="shared" si="488"/>
        <v>-0.87840287784895088</v>
      </c>
      <c r="J4765" s="66">
        <f t="shared" si="488"/>
        <v>1.0613240570024662</v>
      </c>
      <c r="K4765" s="66">
        <f t="shared" si="488"/>
        <v>1.1685989161166885</v>
      </c>
      <c r="L4765" s="67">
        <f t="shared" si="488"/>
        <v>0.16631550486741636</v>
      </c>
      <c r="M4765" s="36">
        <f t="array" ref="M4765:P4765">TRANSPOSE(MMULT($B$28:$E$31, TRANSPOSE(I4765:L4765)))</f>
        <v>-0.87840287784895088</v>
      </c>
      <c r="N4765" s="36">
        <v>0.26029636686590152</v>
      </c>
      <c r="O4765" s="36">
        <v>0.81592569338053522</v>
      </c>
      <c r="P4765" s="36">
        <v>-0.10749683043236025</v>
      </c>
      <c r="Q4765" s="58">
        <f t="shared" si="482"/>
        <v>0.97544978079119737</v>
      </c>
      <c r="R4765" s="58">
        <f t="shared" si="483"/>
        <v>1.0140066573605828</v>
      </c>
      <c r="S4765" s="58">
        <f t="shared" si="484"/>
        <v>1.0381725745694614</v>
      </c>
      <c r="T4765" s="58">
        <f t="shared" si="485"/>
        <v>0.99732479340672819</v>
      </c>
      <c r="U4765" s="56">
        <f t="shared" si="486"/>
        <v>38.172574569461439</v>
      </c>
    </row>
    <row r="4766" spans="8:21" x14ac:dyDescent="0.25">
      <c r="H4766" s="11">
        <v>2264</v>
      </c>
      <c r="I4766" s="66">
        <f t="shared" si="488"/>
        <v>0.22864897450020535</v>
      </c>
      <c r="J4766" s="66">
        <f t="shared" si="488"/>
        <v>0.26408657580723188</v>
      </c>
      <c r="K4766" s="66">
        <f t="shared" si="488"/>
        <v>0.26860419474981073</v>
      </c>
      <c r="L4766" s="67">
        <f t="shared" si="488"/>
        <v>0.18006332778655904</v>
      </c>
      <c r="M4766" s="36">
        <f t="array" ref="M4766:P4766">TRANSPOSE(MMULT($B$28:$E$31, TRANSPOSE(I4766:L4766)))</f>
        <v>0.22864897450020535</v>
      </c>
      <c r="N4766" s="36">
        <v>0.34921379152939097</v>
      </c>
      <c r="O4766" s="36">
        <v>0.34511006458762772</v>
      </c>
      <c r="P4766" s="36">
        <v>0.32005065892181861</v>
      </c>
      <c r="Q4766" s="58">
        <f t="shared" si="482"/>
        <v>1.0139871313453137</v>
      </c>
      <c r="R4766" s="58">
        <f t="shared" si="483"/>
        <v>1.0178458284613514</v>
      </c>
      <c r="S4766" s="58">
        <f t="shared" si="484"/>
        <v>1.0188040125112963</v>
      </c>
      <c r="T4766" s="58">
        <f t="shared" si="485"/>
        <v>1.0129023311163703</v>
      </c>
      <c r="U4766" s="56">
        <f t="shared" si="486"/>
        <v>18.804012511296264</v>
      </c>
    </row>
    <row r="4767" spans="8:21" x14ac:dyDescent="0.25">
      <c r="H4767" s="11">
        <v>2265</v>
      </c>
      <c r="I4767" s="66">
        <f t="shared" si="488"/>
        <v>-0.26859468083323179</v>
      </c>
      <c r="J4767" s="66">
        <f t="shared" si="488"/>
        <v>0.26707797284804169</v>
      </c>
      <c r="K4767" s="66">
        <f t="shared" si="488"/>
        <v>-0.78568232069504607</v>
      </c>
      <c r="L4767" s="67">
        <f t="shared" si="488"/>
        <v>0.95511478695984764</v>
      </c>
      <c r="M4767" s="36">
        <f t="array" ref="M4767:P4767">TRANSPOSE(MMULT($B$28:$E$31, TRANSPOSE(I4767:L4767)))</f>
        <v>-0.26859468083323179</v>
      </c>
      <c r="N4767" s="36">
        <v>3.5260557769302564E-2</v>
      </c>
      <c r="O4767" s="36">
        <v>-0.8165243605356286</v>
      </c>
      <c r="P4767" s="36">
        <v>0.71978085283402682</v>
      </c>
      <c r="Q4767" s="58">
        <f t="shared" si="482"/>
        <v>0.99649285063652071</v>
      </c>
      <c r="R4767" s="58">
        <f t="shared" si="483"/>
        <v>1.0043549038580866</v>
      </c>
      <c r="S4767" s="58">
        <f t="shared" si="484"/>
        <v>0.97254787644718432</v>
      </c>
      <c r="T4767" s="58">
        <f t="shared" si="485"/>
        <v>1.0276863615005942</v>
      </c>
      <c r="U4767" s="56">
        <f t="shared" si="486"/>
        <v>27.686361500594224</v>
      </c>
    </row>
    <row r="4768" spans="8:21" x14ac:dyDescent="0.25">
      <c r="H4768" s="11">
        <v>2266</v>
      </c>
      <c r="I4768" s="66">
        <f t="shared" si="488"/>
        <v>5.8801343764816064E-2</v>
      </c>
      <c r="J4768" s="66">
        <f t="shared" si="488"/>
        <v>-0.82233049731896057</v>
      </c>
      <c r="K4768" s="66">
        <f t="shared" si="488"/>
        <v>-2.4455765068494442</v>
      </c>
      <c r="L4768" s="67">
        <f t="shared" si="488"/>
        <v>-1.650102213963043</v>
      </c>
      <c r="M4768" s="36">
        <f t="array" ref="M4768:P4768">TRANSPOSE(MMULT($B$28:$E$31, TRANSPOSE(I4768:L4768)))</f>
        <v>5.8801343764816064E-2</v>
      </c>
      <c r="N4768" s="36">
        <v>-0.59716412734912083</v>
      </c>
      <c r="O4768" s="36">
        <v>-2.2912823935210391</v>
      </c>
      <c r="P4768" s="36">
        <v>-1.4779859198779461</v>
      </c>
      <c r="Q4768" s="58">
        <f t="shared" si="482"/>
        <v>1.007977196659589</v>
      </c>
      <c r="R4768" s="58">
        <f t="shared" si="483"/>
        <v>0.97771936261940517</v>
      </c>
      <c r="S4768" s="58">
        <f t="shared" si="484"/>
        <v>0.9168363401792643</v>
      </c>
      <c r="T4768" s="58">
        <f t="shared" si="485"/>
        <v>0.9489880991653965</v>
      </c>
      <c r="U4768" s="56">
        <f t="shared" si="486"/>
        <v>7.9771966595889587</v>
      </c>
    </row>
    <row r="4769" spans="8:21" x14ac:dyDescent="0.25">
      <c r="H4769" s="11">
        <v>2267</v>
      </c>
      <c r="I4769" s="66">
        <f t="shared" si="488"/>
        <v>8.2122310608670632E-2</v>
      </c>
      <c r="J4769" s="66">
        <f t="shared" si="488"/>
        <v>-0.90883763440550835</v>
      </c>
      <c r="K4769" s="66">
        <f t="shared" si="488"/>
        <v>0.5408110878710185</v>
      </c>
      <c r="L4769" s="67">
        <f t="shared" si="488"/>
        <v>1.4938686763219955</v>
      </c>
      <c r="M4769" s="36">
        <f t="array" ref="M4769:P4769">TRANSPOSE(MMULT($B$28:$E$31, TRANSPOSE(I4769:L4769)))</f>
        <v>8.2122310608670632E-2</v>
      </c>
      <c r="N4769" s="36">
        <v>-0.64908582049877539</v>
      </c>
      <c r="O4769" s="36">
        <v>0.49164538070664965</v>
      </c>
      <c r="P4769" s="36">
        <v>1.0796246885098051</v>
      </c>
      <c r="Q4769" s="58">
        <f t="shared" si="482"/>
        <v>1.008800277624553</v>
      </c>
      <c r="R4769" s="58">
        <f t="shared" si="483"/>
        <v>0.97556423542216997</v>
      </c>
      <c r="S4769" s="58">
        <f t="shared" si="484"/>
        <v>1.024793178572553</v>
      </c>
      <c r="T4769" s="58">
        <f t="shared" si="485"/>
        <v>1.0411796651150749</v>
      </c>
      <c r="U4769" s="56">
        <f t="shared" si="486"/>
        <v>41.179665115074869</v>
      </c>
    </row>
    <row r="4770" spans="8:21" x14ac:dyDescent="0.25">
      <c r="H4770" s="11">
        <v>2268</v>
      </c>
      <c r="I4770" s="66">
        <f t="shared" si="488"/>
        <v>0.35932828219604634</v>
      </c>
      <c r="J4770" s="66">
        <f t="shared" si="488"/>
        <v>-1.0817125848651921</v>
      </c>
      <c r="K4770" s="66">
        <f t="shared" si="488"/>
        <v>2.103048254801029</v>
      </c>
      <c r="L4770" s="67">
        <f t="shared" si="488"/>
        <v>-1.186445853540923</v>
      </c>
      <c r="M4770" s="36">
        <f t="array" ref="M4770:P4770">TRANSPOSE(MMULT($B$28:$E$31, TRANSPOSE(I4770:L4770)))</f>
        <v>0.35932828219604634</v>
      </c>
      <c r="N4770" s="36">
        <v>-0.6061761861910695</v>
      </c>
      <c r="O4770" s="36">
        <v>2.0380582607533331</v>
      </c>
      <c r="P4770" s="36">
        <v>-1.0556798506790739</v>
      </c>
      <c r="Q4770" s="58">
        <f t="shared" si="482"/>
        <v>1.0186355033192125</v>
      </c>
      <c r="R4770" s="58">
        <f t="shared" si="483"/>
        <v>0.97734495558712853</v>
      </c>
      <c r="S4770" s="58">
        <f t="shared" si="484"/>
        <v>1.0901849169497733</v>
      </c>
      <c r="T4770" s="58">
        <f t="shared" si="485"/>
        <v>0.96362754239839976</v>
      </c>
      <c r="U4770" s="56">
        <f t="shared" si="486"/>
        <v>90.184916949773267</v>
      </c>
    </row>
    <row r="4771" spans="8:21" x14ac:dyDescent="0.25">
      <c r="H4771" s="11">
        <v>2269</v>
      </c>
      <c r="I4771" s="66">
        <f t="shared" si="488"/>
        <v>0.28853941032811598</v>
      </c>
      <c r="J4771" s="66">
        <f t="shared" si="488"/>
        <v>1.0565805494800999</v>
      </c>
      <c r="K4771" s="66">
        <f t="shared" si="488"/>
        <v>0.63187916254412158</v>
      </c>
      <c r="L4771" s="67">
        <f t="shared" si="488"/>
        <v>-0.39014170533910097</v>
      </c>
      <c r="M4771" s="36">
        <f t="array" ref="M4771:P4771">TRANSPOSE(MMULT($B$28:$E$31, TRANSPOSE(I4771:L4771)))</f>
        <v>0.28853941032811598</v>
      </c>
      <c r="N4771" s="36">
        <v>0.99884558612179097</v>
      </c>
      <c r="O4771" s="36">
        <v>0.74095278671251696</v>
      </c>
      <c r="P4771" s="36">
        <v>4.2122538066500903E-2</v>
      </c>
      <c r="Q4771" s="58">
        <f t="shared" si="482"/>
        <v>1.0161148451788418</v>
      </c>
      <c r="R4771" s="58">
        <f t="shared" si="483"/>
        <v>1.0463394263786656</v>
      </c>
      <c r="S4771" s="58">
        <f t="shared" si="484"/>
        <v>1.0350638456865915</v>
      </c>
      <c r="T4771" s="58">
        <f t="shared" si="485"/>
        <v>1.0027486814717412</v>
      </c>
      <c r="U4771" s="56">
        <f t="shared" si="486"/>
        <v>46.339426378665614</v>
      </c>
    </row>
    <row r="4772" spans="8:21" x14ac:dyDescent="0.25">
      <c r="H4772" s="11">
        <v>2270</v>
      </c>
      <c r="I4772" s="66">
        <f t="shared" si="488"/>
        <v>0.60942923412740413</v>
      </c>
      <c r="J4772" s="66">
        <f t="shared" si="488"/>
        <v>0.73004972471118279</v>
      </c>
      <c r="K4772" s="66">
        <f t="shared" si="488"/>
        <v>-0.49931945795193428</v>
      </c>
      <c r="L4772" s="67">
        <f t="shared" si="488"/>
        <v>2.1204783383116328</v>
      </c>
      <c r="M4772" s="36">
        <f t="array" ref="M4772:P4772">TRANSPOSE(MMULT($B$28:$E$31, TRANSPOSE(I4772:L4772)))</f>
        <v>0.60942923412740413</v>
      </c>
      <c r="N4772" s="36">
        <v>0.95096860336712252</v>
      </c>
      <c r="O4772" s="36">
        <v>-0.20956977454058984</v>
      </c>
      <c r="P4772" s="36">
        <v>2.2344922181538611</v>
      </c>
      <c r="Q4772" s="58">
        <f t="shared" si="482"/>
        <v>1.0275913033972357</v>
      </c>
      <c r="R4772" s="58">
        <f t="shared" si="483"/>
        <v>1.0442125290642299</v>
      </c>
      <c r="S4772" s="58">
        <f t="shared" si="484"/>
        <v>0.9964485304577021</v>
      </c>
      <c r="T4772" s="58">
        <f t="shared" si="485"/>
        <v>1.0856928033554463</v>
      </c>
      <c r="U4772" s="56">
        <f t="shared" si="486"/>
        <v>85.692803355446273</v>
      </c>
    </row>
    <row r="4773" spans="8:21" x14ac:dyDescent="0.25">
      <c r="H4773" s="11">
        <v>2271</v>
      </c>
      <c r="I4773" s="66">
        <f t="shared" si="488"/>
        <v>-0.77148248441377287</v>
      </c>
      <c r="J4773" s="66">
        <f t="shared" si="488"/>
        <v>0.77583196774046292</v>
      </c>
      <c r="K4773" s="66">
        <f t="shared" si="488"/>
        <v>-0.48277730506721483</v>
      </c>
      <c r="L4773" s="67">
        <f t="shared" si="488"/>
        <v>-0.36725063422065046</v>
      </c>
      <c r="M4773" s="36">
        <f t="array" ref="M4773:P4773">TRANSPOSE(MMULT($B$28:$E$31, TRANSPOSE(I4773:L4773)))</f>
        <v>-0.77148248441377287</v>
      </c>
      <c r="N4773" s="36">
        <v>0.10799668144147895</v>
      </c>
      <c r="O4773" s="36">
        <v>-0.69452541040243843</v>
      </c>
      <c r="P4773" s="36">
        <v>-0.53225566990612461</v>
      </c>
      <c r="Q4773" s="58">
        <f t="shared" si="482"/>
        <v>0.97910696110032136</v>
      </c>
      <c r="R4773" s="58">
        <f t="shared" si="483"/>
        <v>1.0074644551430116</v>
      </c>
      <c r="S4773" s="58">
        <f t="shared" si="484"/>
        <v>0.97730546822502506</v>
      </c>
      <c r="T4773" s="58">
        <f t="shared" si="485"/>
        <v>0.98208609703345595</v>
      </c>
      <c r="U4773" s="56">
        <f t="shared" si="486"/>
        <v>7.464455143011639</v>
      </c>
    </row>
    <row r="4774" spans="8:21" x14ac:dyDescent="0.25">
      <c r="H4774" s="11">
        <v>2272</v>
      </c>
      <c r="I4774" s="66">
        <f t="shared" si="488"/>
        <v>-1.7527760831235244</v>
      </c>
      <c r="J4774" s="66">
        <f t="shared" si="488"/>
        <v>-0.98585030876490565</v>
      </c>
      <c r="K4774" s="66">
        <f t="shared" si="488"/>
        <v>1.214859776685189</v>
      </c>
      <c r="L4774" s="67">
        <f t="shared" si="488"/>
        <v>5.3405664902423718E-2</v>
      </c>
      <c r="M4774" s="36">
        <f t="array" ref="M4774:P4774">TRANSPOSE(MMULT($B$28:$E$31, TRANSPOSE(I4774:L4774)))</f>
        <v>-1.7527760831235244</v>
      </c>
      <c r="N4774" s="36">
        <v>-1.8755631376574637</v>
      </c>
      <c r="O4774" s="36">
        <v>0.44763126010162946</v>
      </c>
      <c r="P4774" s="36">
        <v>-1.0896541083539546</v>
      </c>
      <c r="Q4774" s="58">
        <f t="shared" si="482"/>
        <v>0.946050183812844</v>
      </c>
      <c r="R4774" s="58">
        <f t="shared" si="483"/>
        <v>0.92601526614842566</v>
      </c>
      <c r="S4774" s="58">
        <f t="shared" si="484"/>
        <v>1.022990551037209</v>
      </c>
      <c r="T4774" s="58">
        <f t="shared" si="485"/>
        <v>0.96244150116482163</v>
      </c>
      <c r="U4774" s="56">
        <f t="shared" si="486"/>
        <v>22.990551037209038</v>
      </c>
    </row>
    <row r="4775" spans="8:21" x14ac:dyDescent="0.25">
      <c r="H4775" s="11">
        <v>2273</v>
      </c>
      <c r="I4775" s="66">
        <f t="shared" si="488"/>
        <v>-9.4057273961773297E-2</v>
      </c>
      <c r="J4775" s="66">
        <f t="shared" si="488"/>
        <v>1.1454336463126713</v>
      </c>
      <c r="K4775" s="66">
        <f t="shared" si="488"/>
        <v>-1.0786036774187764</v>
      </c>
      <c r="L4775" s="67">
        <f t="shared" si="488"/>
        <v>-0.27881987450706408</v>
      </c>
      <c r="M4775" s="36">
        <f t="array" ref="M4775:P4775">TRANSPOSE(MMULT($B$28:$E$31, TRANSPOSE(I4775:L4775)))</f>
        <v>-9.4057273961773297E-2</v>
      </c>
      <c r="N4775" s="36">
        <v>0.82406765063731924</v>
      </c>
      <c r="O4775" s="36">
        <v>-0.9855507769013403</v>
      </c>
      <c r="P4775" s="36">
        <v>-2.1446516747959637E-2</v>
      </c>
      <c r="Q4775" s="58">
        <f t="shared" si="482"/>
        <v>1.0025988666255792</v>
      </c>
      <c r="R4775" s="58">
        <f t="shared" si="483"/>
        <v>1.0385959471040589</v>
      </c>
      <c r="S4775" s="58">
        <f t="shared" si="484"/>
        <v>0.96599460364305711</v>
      </c>
      <c r="T4775" s="58">
        <f t="shared" si="485"/>
        <v>1.0004406295665866</v>
      </c>
      <c r="U4775" s="56">
        <f t="shared" si="486"/>
        <v>38.595947104058894</v>
      </c>
    </row>
    <row r="4776" spans="8:21" x14ac:dyDescent="0.25">
      <c r="H4776" s="11">
        <v>2274</v>
      </c>
      <c r="I4776" s="66">
        <f t="shared" si="488"/>
        <v>1.517204284709861</v>
      </c>
      <c r="J4776" s="66">
        <f t="shared" si="488"/>
        <v>-0.44379196359581469</v>
      </c>
      <c r="K4776" s="66">
        <f t="shared" si="488"/>
        <v>0.47230863810391305</v>
      </c>
      <c r="L4776" s="67">
        <f t="shared" si="488"/>
        <v>0.73931497687738668</v>
      </c>
      <c r="M4776" s="36">
        <f t="array" ref="M4776:P4776">TRANSPOSE(MMULT($B$28:$E$31, TRANSPOSE(I4776:L4776)))</f>
        <v>1.517204284709861</v>
      </c>
      <c r="N4776" s="36">
        <v>0.62252790505410505</v>
      </c>
      <c r="O4776" s="36">
        <v>0.97122559472835601</v>
      </c>
      <c r="P4776" s="36">
        <v>1.2974228419012288</v>
      </c>
      <c r="Q4776" s="58">
        <f t="shared" si="482"/>
        <v>1.0607642617359425</v>
      </c>
      <c r="R4776" s="58">
        <f t="shared" si="483"/>
        <v>1.0297379073365156</v>
      </c>
      <c r="S4776" s="58">
        <f t="shared" si="484"/>
        <v>1.044641771014112</v>
      </c>
      <c r="T4776" s="58">
        <f t="shared" si="485"/>
        <v>1.049432505142081</v>
      </c>
      <c r="U4776" s="56">
        <f t="shared" si="486"/>
        <v>60.764261735942512</v>
      </c>
    </row>
    <row r="4777" spans="8:21" x14ac:dyDescent="0.25">
      <c r="H4777" s="11">
        <v>2275</v>
      </c>
      <c r="I4777" s="66">
        <f t="shared" si="488"/>
        <v>7.6154001310805602E-2</v>
      </c>
      <c r="J4777" s="66">
        <f t="shared" si="488"/>
        <v>0.27268475732644293</v>
      </c>
      <c r="K4777" s="66">
        <f t="shared" si="488"/>
        <v>-0.45016342908676554</v>
      </c>
      <c r="L4777" s="67">
        <f t="shared" si="488"/>
        <v>0.38208906317745794</v>
      </c>
      <c r="M4777" s="36">
        <f t="array" ref="M4777:P4777">TRANSPOSE(MMULT($B$28:$E$31, TRANSPOSE(I4777:L4777)))</f>
        <v>7.6154001310805602E-2</v>
      </c>
      <c r="N4777" s="36">
        <v>0.25885741758970487</v>
      </c>
      <c r="O4777" s="36">
        <v>-0.37868650104429957</v>
      </c>
      <c r="P4777" s="36">
        <v>0.42014077887064544</v>
      </c>
      <c r="Q4777" s="58">
        <f t="shared" si="482"/>
        <v>1.0085895705100285</v>
      </c>
      <c r="R4777" s="58">
        <f t="shared" si="483"/>
        <v>1.0139446473305338</v>
      </c>
      <c r="S4777" s="58">
        <f t="shared" si="484"/>
        <v>0.98973063370581649</v>
      </c>
      <c r="T4777" s="58">
        <f t="shared" si="485"/>
        <v>1.01658408622078</v>
      </c>
      <c r="U4777" s="56">
        <f t="shared" si="486"/>
        <v>16.584086220780001</v>
      </c>
    </row>
    <row r="4778" spans="8:21" x14ac:dyDescent="0.25">
      <c r="H4778" s="11">
        <v>2276</v>
      </c>
      <c r="I4778" s="66">
        <f t="shared" si="488"/>
        <v>-0.41751103074937523</v>
      </c>
      <c r="J4778" s="66">
        <f t="shared" si="488"/>
        <v>1.6554107583845583</v>
      </c>
      <c r="K4778" s="66">
        <f t="shared" si="488"/>
        <v>0.13474639026197505</v>
      </c>
      <c r="L4778" s="67">
        <f t="shared" si="488"/>
        <v>6.644084259600451E-2</v>
      </c>
      <c r="M4778" s="36">
        <f t="array" ref="M4778:P4778">TRANSPOSE(MMULT($B$28:$E$31, TRANSPOSE(I4778:L4778)))</f>
        <v>-0.41751103074937523</v>
      </c>
      <c r="N4778" s="36">
        <v>1.0118729420343093</v>
      </c>
      <c r="O4778" s="36">
        <v>4.8820167582053153E-2</v>
      </c>
      <c r="P4778" s="36">
        <v>0.18888614928620567</v>
      </c>
      <c r="Q4778" s="58">
        <f t="shared" si="482"/>
        <v>0.99131256963190417</v>
      </c>
      <c r="R4778" s="58">
        <f t="shared" si="483"/>
        <v>1.0469189058167077</v>
      </c>
      <c r="S4778" s="58">
        <f t="shared" si="484"/>
        <v>1.0068008280170839</v>
      </c>
      <c r="T4778" s="58">
        <f t="shared" si="485"/>
        <v>1.0080977021232145</v>
      </c>
      <c r="U4778" s="56">
        <f t="shared" si="486"/>
        <v>46.918905816707657</v>
      </c>
    </row>
    <row r="4779" spans="8:21" x14ac:dyDescent="0.25">
      <c r="H4779" s="11">
        <v>2277</v>
      </c>
      <c r="I4779" s="66">
        <f t="shared" si="488"/>
        <v>-1.8334488798921438</v>
      </c>
      <c r="J4779" s="66">
        <f t="shared" si="488"/>
        <v>0.53301723516011967</v>
      </c>
      <c r="K4779" s="66">
        <f t="shared" si="488"/>
        <v>2.3448046100958386</v>
      </c>
      <c r="L4779" s="67">
        <f t="shared" si="488"/>
        <v>7.8305225776410955E-2</v>
      </c>
      <c r="M4779" s="36">
        <f t="array" ref="M4779:P4779">TRANSPOSE(MMULT($B$28:$E$31, TRANSPOSE(I4779:L4779)))</f>
        <v>-1.8334488798921438</v>
      </c>
      <c r="N4779" s="36">
        <v>-0.75481676618843618</v>
      </c>
      <c r="O4779" s="36">
        <v>1.5386713400098233</v>
      </c>
      <c r="P4779" s="36">
        <v>-0.80341568912779204</v>
      </c>
      <c r="Q4779" s="58">
        <f t="shared" si="482"/>
        <v>0.94338273342455992</v>
      </c>
      <c r="R4779" s="58">
        <f t="shared" si="483"/>
        <v>0.97119030855416955</v>
      </c>
      <c r="S4779" s="58">
        <f t="shared" si="484"/>
        <v>1.0686240149805408</v>
      </c>
      <c r="T4779" s="58">
        <f t="shared" si="485"/>
        <v>0.97247992149444129</v>
      </c>
      <c r="U4779" s="56">
        <f t="shared" si="486"/>
        <v>68.624014980540821</v>
      </c>
    </row>
    <row r="4780" spans="8:21" x14ac:dyDescent="0.25">
      <c r="H4780" s="11">
        <v>2278</v>
      </c>
      <c r="I4780" s="66">
        <f t="shared" si="488"/>
        <v>1.3466397390463549</v>
      </c>
      <c r="J4780" s="66">
        <f t="shared" si="488"/>
        <v>0.14341631418060163</v>
      </c>
      <c r="K4780" s="66">
        <f t="shared" si="488"/>
        <v>1.1682993067856524</v>
      </c>
      <c r="L4780" s="67">
        <f t="shared" si="488"/>
        <v>0.38727801691748881</v>
      </c>
      <c r="M4780" s="36">
        <f t="array" ref="M4780:P4780">TRANSPOSE(MMULT($B$28:$E$31, TRANSPOSE(I4780:L4780)))</f>
        <v>1.3466397390463549</v>
      </c>
      <c r="N4780" s="36">
        <v>0.96717180469623443</v>
      </c>
      <c r="O4780" s="36">
        <v>1.5834152273272606</v>
      </c>
      <c r="P4780" s="36">
        <v>1.0327111231024664</v>
      </c>
      <c r="Q4780" s="58">
        <f t="shared" si="482"/>
        <v>1.0544506188473819</v>
      </c>
      <c r="R4780" s="58">
        <f t="shared" si="483"/>
        <v>1.0449318591122565</v>
      </c>
      <c r="S4780" s="58">
        <f t="shared" si="484"/>
        <v>1.0705383032239384</v>
      </c>
      <c r="T4780" s="58">
        <f t="shared" si="485"/>
        <v>1.0394105222843086</v>
      </c>
      <c r="U4780" s="56">
        <f t="shared" si="486"/>
        <v>70.538303223938385</v>
      </c>
    </row>
    <row r="4781" spans="8:21" x14ac:dyDescent="0.25">
      <c r="H4781" s="11">
        <v>2279</v>
      </c>
      <c r="I4781" s="66">
        <f t="shared" si="488"/>
        <v>-1.0944786250160456</v>
      </c>
      <c r="J4781" s="66">
        <f t="shared" si="488"/>
        <v>1.9649768785430848</v>
      </c>
      <c r="K4781" s="66">
        <f t="shared" si="488"/>
        <v>-0.52993060668750969</v>
      </c>
      <c r="L4781" s="67">
        <f t="shared" si="488"/>
        <v>0.30750431405792689</v>
      </c>
      <c r="M4781" s="36">
        <f t="array" ref="M4781:P4781">TRANSPOSE(MMULT($B$28:$E$31, TRANSPOSE(I4781:L4781)))</f>
        <v>-1.0944786250160456</v>
      </c>
      <c r="N4781" s="36">
        <v>0.82018292424414529</v>
      </c>
      <c r="O4781" s="36">
        <v>-0.80177482477456574</v>
      </c>
      <c r="P4781" s="36">
        <v>0.11295447310009757</v>
      </c>
      <c r="Q4781" s="58">
        <f t="shared" si="482"/>
        <v>0.96810061898450794</v>
      </c>
      <c r="R4781" s="58">
        <f t="shared" si="483"/>
        <v>1.0384244881622375</v>
      </c>
      <c r="S4781" s="58">
        <f t="shared" si="484"/>
        <v>0.9731218309290991</v>
      </c>
      <c r="T4781" s="58">
        <f t="shared" si="485"/>
        <v>1.005326705114381</v>
      </c>
      <c r="U4781" s="56">
        <f t="shared" si="486"/>
        <v>38.424488162237537</v>
      </c>
    </row>
    <row r="4782" spans="8:21" x14ac:dyDescent="0.25">
      <c r="H4782" s="11">
        <v>2280</v>
      </c>
      <c r="I4782" s="66">
        <f t="shared" si="488"/>
        <v>-0.84239210355882121</v>
      </c>
      <c r="J4782" s="66">
        <f t="shared" si="488"/>
        <v>0.79202992997603583</v>
      </c>
      <c r="K4782" s="66">
        <f t="shared" si="488"/>
        <v>0.58910370907401743</v>
      </c>
      <c r="L4782" s="67">
        <f t="shared" si="488"/>
        <v>0.49386649584875481</v>
      </c>
      <c r="M4782" s="36">
        <f t="array" ref="M4782:P4782">TRANSPOSE(MMULT($B$28:$E$31, TRANSPOSE(I4782:L4782)))</f>
        <v>-0.84239210355882121</v>
      </c>
      <c r="N4782" s="36">
        <v>7.5395475627025088E-2</v>
      </c>
      <c r="O4782" s="36">
        <v>0.27763518308361113</v>
      </c>
      <c r="P4782" s="36">
        <v>0.13323166125822766</v>
      </c>
      <c r="Q4782" s="58">
        <f t="shared" si="482"/>
        <v>0.97667999045844978</v>
      </c>
      <c r="R4782" s="58">
        <f t="shared" si="483"/>
        <v>1.0060695281053726</v>
      </c>
      <c r="S4782" s="58">
        <f t="shared" si="484"/>
        <v>1.0160579727516208</v>
      </c>
      <c r="T4782" s="58">
        <f t="shared" si="485"/>
        <v>1.0060659402228171</v>
      </c>
      <c r="U4782" s="56">
        <f t="shared" si="486"/>
        <v>16.057972751620795</v>
      </c>
    </row>
    <row r="4783" spans="8:21" x14ac:dyDescent="0.25">
      <c r="H4783" s="11">
        <v>2281</v>
      </c>
      <c r="I4783" s="66">
        <f t="shared" ref="I4783:L4802" si="489">-I2283</f>
        <v>-0.88151770295640042</v>
      </c>
      <c r="J4783" s="66">
        <f t="shared" si="489"/>
        <v>-1.1341728858606683</v>
      </c>
      <c r="K4783" s="66">
        <f t="shared" si="489"/>
        <v>-1.2019143066124645</v>
      </c>
      <c r="L4783" s="67">
        <f t="shared" si="489"/>
        <v>0.2658377974778941</v>
      </c>
      <c r="M4783" s="36">
        <f t="array" ref="M4783:P4783">TRANSPOSE(MMULT($B$28:$E$31, TRANSPOSE(I4783:L4783)))</f>
        <v>-0.88151770295640042</v>
      </c>
      <c r="N4783" s="36">
        <v>-1.4358724967031729</v>
      </c>
      <c r="O4783" s="36">
        <v>-1.4905654557690888</v>
      </c>
      <c r="P4783" s="36">
        <v>-0.46087123039559608</v>
      </c>
      <c r="Q4783" s="58">
        <f t="shared" si="482"/>
        <v>0.97534344414626439</v>
      </c>
      <c r="R4783" s="58">
        <f t="shared" si="483"/>
        <v>0.94348226997464246</v>
      </c>
      <c r="S4783" s="58">
        <f t="shared" si="484"/>
        <v>0.94667671867683978</v>
      </c>
      <c r="T4783" s="58">
        <f t="shared" si="485"/>
        <v>0.98463071833145854</v>
      </c>
      <c r="U4783" s="56">
        <f t="shared" si="486"/>
        <v>0</v>
      </c>
    </row>
    <row r="4784" spans="8:21" x14ac:dyDescent="0.25">
      <c r="H4784" s="11">
        <v>2282</v>
      </c>
      <c r="I4784" s="66">
        <f t="shared" si="489"/>
        <v>-0.96809138233772984</v>
      </c>
      <c r="J4784" s="66">
        <f t="shared" si="489"/>
        <v>-1.3349435231973141</v>
      </c>
      <c r="K4784" s="66">
        <f t="shared" si="489"/>
        <v>-1.1614631696665481</v>
      </c>
      <c r="L4784" s="67">
        <f t="shared" si="489"/>
        <v>-1.0572254192178159</v>
      </c>
      <c r="M4784" s="36">
        <f t="array" ref="M4784:P4784">TRANSPOSE(MMULT($B$28:$E$31, TRANSPOSE(I4784:L4784)))</f>
        <v>-0.96809138233772984</v>
      </c>
      <c r="N4784" s="36">
        <v>-1.6458635398782235</v>
      </c>
      <c r="O4784" s="36">
        <v>-1.4935712053520391</v>
      </c>
      <c r="P4784" s="36">
        <v>-1.6451238905203946</v>
      </c>
      <c r="Q4784" s="58">
        <f t="shared" si="482"/>
        <v>0.97239254965371957</v>
      </c>
      <c r="R4784" s="58">
        <f t="shared" si="483"/>
        <v>0.93509951196761421</v>
      </c>
      <c r="S4784" s="58">
        <f t="shared" si="484"/>
        <v>0.94656290659269537</v>
      </c>
      <c r="T4784" s="58">
        <f t="shared" si="485"/>
        <v>0.94325579898333056</v>
      </c>
      <c r="U4784" s="56">
        <f t="shared" si="486"/>
        <v>0</v>
      </c>
    </row>
    <row r="4785" spans="8:21" x14ac:dyDescent="0.25">
      <c r="H4785" s="11">
        <v>2283</v>
      </c>
      <c r="I4785" s="66">
        <f t="shared" si="489"/>
        <v>-0.99562533036489076</v>
      </c>
      <c r="J4785" s="66">
        <f t="shared" si="489"/>
        <v>0.40273120513009775</v>
      </c>
      <c r="K4785" s="66">
        <f t="shared" si="489"/>
        <v>-0.28368722114032291</v>
      </c>
      <c r="L4785" s="67">
        <f t="shared" si="489"/>
        <v>0.98720085233903032</v>
      </c>
      <c r="M4785" s="36">
        <f t="array" ref="M4785:P4785">TRANSPOSE(MMULT($B$28:$E$31, TRANSPOSE(I4785:L4785)))</f>
        <v>-0.99562533036489076</v>
      </c>
      <c r="N4785" s="36">
        <v>-0.3224734921360235</v>
      </c>
      <c r="O4785" s="36">
        <v>-0.60784041098197006</v>
      </c>
      <c r="P4785" s="36">
        <v>0.39182360903300512</v>
      </c>
      <c r="Q4785" s="58">
        <f t="shared" si="482"/>
        <v>0.97145591782937035</v>
      </c>
      <c r="R4785" s="58">
        <f t="shared" si="483"/>
        <v>0.98920048957408979</v>
      </c>
      <c r="S4785" s="58">
        <f t="shared" si="484"/>
        <v>0.98070005898379498</v>
      </c>
      <c r="T4785" s="58">
        <f t="shared" si="485"/>
        <v>1.01554110069522</v>
      </c>
      <c r="U4785" s="56">
        <f t="shared" si="486"/>
        <v>15.541100695219967</v>
      </c>
    </row>
    <row r="4786" spans="8:21" x14ac:dyDescent="0.25">
      <c r="H4786" s="11">
        <v>2284</v>
      </c>
      <c r="I4786" s="66">
        <f t="shared" si="489"/>
        <v>-1.2852666375557922</v>
      </c>
      <c r="J4786" s="66">
        <f t="shared" si="489"/>
        <v>0.53228535349546191</v>
      </c>
      <c r="K4786" s="66">
        <f t="shared" si="489"/>
        <v>0.70764237253879869</v>
      </c>
      <c r="L4786" s="67">
        <f t="shared" si="489"/>
        <v>-1.5902610190086066</v>
      </c>
      <c r="M4786" s="36">
        <f t="array" ref="M4786:P4786">TRANSPOSE(MMULT($B$28:$E$31, TRANSPOSE(I4786:L4786)))</f>
        <v>-1.2852666375557922</v>
      </c>
      <c r="N4786" s="36">
        <v>-0.40672150438506266</v>
      </c>
      <c r="O4786" s="36">
        <v>0.21495688516544087</v>
      </c>
      <c r="P4786" s="36">
        <v>-1.8796989039041172</v>
      </c>
      <c r="Q4786" s="58">
        <f t="shared" si="482"/>
        <v>0.96165758510805432</v>
      </c>
      <c r="R4786" s="58">
        <f t="shared" si="483"/>
        <v>0.98566495048588498</v>
      </c>
      <c r="S4786" s="58">
        <f t="shared" si="484"/>
        <v>1.0135137720349758</v>
      </c>
      <c r="T4786" s="58">
        <f t="shared" si="485"/>
        <v>0.93526897570173906</v>
      </c>
      <c r="U4786" s="56">
        <f t="shared" si="486"/>
        <v>13.513772034975835</v>
      </c>
    </row>
    <row r="4787" spans="8:21" x14ac:dyDescent="0.25">
      <c r="H4787" s="11">
        <v>2285</v>
      </c>
      <c r="I4787" s="66">
        <f t="shared" si="489"/>
        <v>0.73627884454997994</v>
      </c>
      <c r="J4787" s="66">
        <f t="shared" si="489"/>
        <v>2.5152645096483472</v>
      </c>
      <c r="K4787" s="66">
        <f t="shared" si="489"/>
        <v>1.4385499330237981</v>
      </c>
      <c r="L4787" s="67">
        <f t="shared" si="489"/>
        <v>1.7914858886040086</v>
      </c>
      <c r="M4787" s="36">
        <f t="array" ref="M4787:P4787">TRANSPOSE(MMULT($B$28:$E$31, TRANSPOSE(I4787:L4787)))</f>
        <v>0.73627884454997994</v>
      </c>
      <c r="N4787" s="36">
        <v>2.4092361239854738</v>
      </c>
      <c r="O4787" s="36">
        <v>1.720752486361026</v>
      </c>
      <c r="P4787" s="36">
        <v>2.3805365323765866</v>
      </c>
      <c r="Q4787" s="58">
        <f t="shared" si="482"/>
        <v>1.0321636804387764</v>
      </c>
      <c r="R4787" s="58">
        <f t="shared" si="483"/>
        <v>1.110976557716131</v>
      </c>
      <c r="S4787" s="58">
        <f t="shared" si="484"/>
        <v>1.0764354782807033</v>
      </c>
      <c r="T4787" s="58">
        <f t="shared" si="485"/>
        <v>1.0914558181102465</v>
      </c>
      <c r="U4787" s="56">
        <f t="shared" si="486"/>
        <v>110.97655771613103</v>
      </c>
    </row>
    <row r="4788" spans="8:21" x14ac:dyDescent="0.25">
      <c r="H4788" s="11">
        <v>2286</v>
      </c>
      <c r="I4788" s="66">
        <f t="shared" si="489"/>
        <v>1.3453856036859255</v>
      </c>
      <c r="J4788" s="66">
        <f t="shared" si="489"/>
        <v>0.82511273853380696</v>
      </c>
      <c r="K4788" s="66">
        <f t="shared" si="489"/>
        <v>-1.0080808025701324</v>
      </c>
      <c r="L4788" s="67">
        <f t="shared" si="489"/>
        <v>-0.14085369108182078</v>
      </c>
      <c r="M4788" s="36">
        <f t="array" ref="M4788:P4788">TRANSPOSE(MMULT($B$28:$E$31, TRANSPOSE(I4788:L4788)))</f>
        <v>1.3453856036859255</v>
      </c>
      <c r="N4788" s="36">
        <v>1.4924152831974258</v>
      </c>
      <c r="O4788" s="36">
        <v>-0.41079732967759874</v>
      </c>
      <c r="P4788" s="36">
        <v>0.76922914371917028</v>
      </c>
      <c r="Q4788" s="58">
        <f t="shared" si="482"/>
        <v>1.054404335029955</v>
      </c>
      <c r="R4788" s="58">
        <f t="shared" si="483"/>
        <v>1.068520011866203</v>
      </c>
      <c r="S4788" s="58">
        <f t="shared" si="484"/>
        <v>0.98846020693871772</v>
      </c>
      <c r="T4788" s="58">
        <f t="shared" si="485"/>
        <v>1.0295301418582146</v>
      </c>
      <c r="U4788" s="56">
        <f t="shared" si="486"/>
        <v>68.520011866203049</v>
      </c>
    </row>
    <row r="4789" spans="8:21" x14ac:dyDescent="0.25">
      <c r="H4789" s="11">
        <v>2287</v>
      </c>
      <c r="I4789" s="66">
        <f t="shared" si="489"/>
        <v>1.9546338802997152</v>
      </c>
      <c r="J4789" s="66">
        <f t="shared" si="489"/>
        <v>-1.2321227700946649</v>
      </c>
      <c r="K4789" s="66">
        <f t="shared" si="489"/>
        <v>-0.82971181906434621</v>
      </c>
      <c r="L4789" s="67">
        <f t="shared" si="489"/>
        <v>1.6429409807226902</v>
      </c>
      <c r="M4789" s="36">
        <f t="array" ref="M4789:P4789">TRANSPOSE(MMULT($B$28:$E$31, TRANSPOSE(I4789:L4789)))</f>
        <v>1.9546338802997152</v>
      </c>
      <c r="N4789" s="36">
        <v>0.29241884713208754</v>
      </c>
      <c r="O4789" s="36">
        <v>-0.11684344797074175</v>
      </c>
      <c r="P4789" s="36">
        <v>2.1228881513402102</v>
      </c>
      <c r="Q4789" s="58">
        <f t="shared" si="482"/>
        <v>1.0771295575761599</v>
      </c>
      <c r="R4789" s="58">
        <f t="shared" si="483"/>
        <v>1.0153919301120928</v>
      </c>
      <c r="S4789" s="58">
        <f t="shared" si="484"/>
        <v>1.0001512735218558</v>
      </c>
      <c r="T4789" s="58">
        <f t="shared" si="485"/>
        <v>1.0813093460047032</v>
      </c>
      <c r="U4789" s="56">
        <f t="shared" si="486"/>
        <v>81.309346004703187</v>
      </c>
    </row>
    <row r="4790" spans="8:21" x14ac:dyDescent="0.25">
      <c r="H4790" s="11">
        <v>2288</v>
      </c>
      <c r="I4790" s="66">
        <f t="shared" si="489"/>
        <v>1.3593318058484076</v>
      </c>
      <c r="J4790" s="66">
        <f t="shared" si="489"/>
        <v>-0.19650116309742779</v>
      </c>
      <c r="K4790" s="66">
        <f t="shared" si="489"/>
        <v>0.30989320896784628</v>
      </c>
      <c r="L4790" s="67">
        <f t="shared" si="489"/>
        <v>-1.5302184862139514</v>
      </c>
      <c r="M4790" s="36">
        <f t="array" ref="M4790:P4790">TRANSPOSE(MMULT($B$28:$E$31, TRANSPOSE(I4790:L4790)))</f>
        <v>1.3593318058484076</v>
      </c>
      <c r="N4790" s="36">
        <v>0.71294197511376334</v>
      </c>
      <c r="O4790" s="36">
        <v>0.77394086331576983</v>
      </c>
      <c r="P4790" s="36">
        <v>-0.60989782364848644</v>
      </c>
      <c r="Q4790" s="58">
        <f t="shared" si="482"/>
        <v>1.0549191334212829</v>
      </c>
      <c r="R4790" s="58">
        <f t="shared" si="483"/>
        <v>1.0337023882115879</v>
      </c>
      <c r="S4790" s="58">
        <f t="shared" si="484"/>
        <v>1.0364305377964023</v>
      </c>
      <c r="T4790" s="58">
        <f t="shared" si="485"/>
        <v>0.9793258743273493</v>
      </c>
      <c r="U4790" s="56">
        <f t="shared" si="486"/>
        <v>54.919133421282851</v>
      </c>
    </row>
    <row r="4791" spans="8:21" x14ac:dyDescent="0.25">
      <c r="H4791" s="11">
        <v>2289</v>
      </c>
      <c r="I4791" s="66">
        <f t="shared" si="489"/>
        <v>-0.94735070912002739</v>
      </c>
      <c r="J4791" s="66">
        <f t="shared" si="489"/>
        <v>0.20507157502545692</v>
      </c>
      <c r="K4791" s="66">
        <f t="shared" si="489"/>
        <v>-1.1375200920578989</v>
      </c>
      <c r="L4791" s="67">
        <f t="shared" si="489"/>
        <v>-0.52921117261725714</v>
      </c>
      <c r="M4791" s="36">
        <f t="array" ref="M4791:P4791">TRANSPOSE(MMULT($B$28:$E$31, TRANSPOSE(I4791:L4791)))</f>
        <v>-0.94735070912002739</v>
      </c>
      <c r="N4791" s="36">
        <v>-0.44429639516484476</v>
      </c>
      <c r="O4791" s="36">
        <v>-1.3936371675654846</v>
      </c>
      <c r="P4791" s="36">
        <v>-0.86987378240387769</v>
      </c>
      <c r="Q4791" s="58">
        <f t="shared" si="482"/>
        <v>0.97309868858806514</v>
      </c>
      <c r="R4791" s="58">
        <f t="shared" si="483"/>
        <v>0.98409216588927917</v>
      </c>
      <c r="S4791" s="58">
        <f t="shared" si="484"/>
        <v>0.95035423332703506</v>
      </c>
      <c r="T4791" s="58">
        <f t="shared" si="485"/>
        <v>0.97013993416651356</v>
      </c>
      <c r="U4791" s="56">
        <f t="shared" si="486"/>
        <v>0</v>
      </c>
    </row>
    <row r="4792" spans="8:21" x14ac:dyDescent="0.25">
      <c r="H4792" s="11">
        <v>2290</v>
      </c>
      <c r="I4792" s="66">
        <f t="shared" si="489"/>
        <v>0.41933746941335925</v>
      </c>
      <c r="J4792" s="66">
        <f t="shared" si="489"/>
        <v>-0.60302896443589582</v>
      </c>
      <c r="K4792" s="66">
        <f t="shared" si="489"/>
        <v>0.82541998186445109</v>
      </c>
      <c r="L4792" s="67">
        <f t="shared" si="489"/>
        <v>-0.3430211720837697</v>
      </c>
      <c r="M4792" s="36">
        <f t="array" ref="M4792:P4792">TRANSPOSE(MMULT($B$28:$E$31, TRANSPOSE(I4792:L4792)))</f>
        <v>0.41933746941335925</v>
      </c>
      <c r="N4792" s="36">
        <v>-0.1986252705375629</v>
      </c>
      <c r="O4792" s="36">
        <v>0.89304551987925107</v>
      </c>
      <c r="P4792" s="36">
        <v>-0.20654336180378693</v>
      </c>
      <c r="Q4792" s="58">
        <f t="shared" si="482"/>
        <v>1.0207772137740776</v>
      </c>
      <c r="R4792" s="58">
        <f t="shared" si="483"/>
        <v>0.99442092218507605</v>
      </c>
      <c r="S4792" s="58">
        <f t="shared" si="484"/>
        <v>1.0413800668038875</v>
      </c>
      <c r="T4792" s="58">
        <f t="shared" si="485"/>
        <v>0.99375038249266789</v>
      </c>
      <c r="U4792" s="56">
        <f t="shared" si="486"/>
        <v>41.380066803887502</v>
      </c>
    </row>
    <row r="4793" spans="8:21" x14ac:dyDescent="0.25">
      <c r="H4793" s="11">
        <v>2291</v>
      </c>
      <c r="I4793" s="66">
        <f t="shared" si="489"/>
        <v>-1.2253341257380583</v>
      </c>
      <c r="J4793" s="66">
        <f t="shared" si="489"/>
        <v>0.40005761136445295</v>
      </c>
      <c r="K4793" s="66">
        <f t="shared" si="489"/>
        <v>1.2108788104561257</v>
      </c>
      <c r="L4793" s="67">
        <f t="shared" si="489"/>
        <v>0.77343488296625296</v>
      </c>
      <c r="M4793" s="36">
        <f t="array" ref="M4793:P4793">TRANSPOSE(MMULT($B$28:$E$31, TRANSPOSE(I4793:L4793)))</f>
        <v>-1.2253341257380583</v>
      </c>
      <c r="N4793" s="36">
        <v>-0.47063816037409534</v>
      </c>
      <c r="O4793" s="36">
        <v>0.69892799312186871</v>
      </c>
      <c r="P4793" s="36">
        <v>7.470712304597471E-2</v>
      </c>
      <c r="Q4793" s="58">
        <f t="shared" si="482"/>
        <v>0.96367691168605896</v>
      </c>
      <c r="R4793" s="58">
        <f t="shared" si="483"/>
        <v>0.98299106655534074</v>
      </c>
      <c r="S4793" s="58">
        <f t="shared" si="484"/>
        <v>1.0333253734959378</v>
      </c>
      <c r="T4793" s="58">
        <f t="shared" si="485"/>
        <v>1.0039338191949632</v>
      </c>
      <c r="U4793" s="56">
        <f t="shared" si="486"/>
        <v>33.325373495937782</v>
      </c>
    </row>
    <row r="4794" spans="8:21" x14ac:dyDescent="0.25">
      <c r="H4794" s="11">
        <v>2292</v>
      </c>
      <c r="I4794" s="66">
        <f t="shared" si="489"/>
        <v>-1.1833462408752411</v>
      </c>
      <c r="J4794" s="66">
        <f t="shared" si="489"/>
        <v>-0.85614814253671123</v>
      </c>
      <c r="K4794" s="66">
        <f t="shared" si="489"/>
        <v>-1.373293934436592</v>
      </c>
      <c r="L4794" s="67">
        <f t="shared" si="489"/>
        <v>1.0484491792222654</v>
      </c>
      <c r="M4794" s="36">
        <f t="array" ref="M4794:P4794">TRANSPOSE(MMULT($B$28:$E$31, TRANSPOSE(I4794:L4794)))</f>
        <v>-1.1833462408752411</v>
      </c>
      <c r="N4794" s="36">
        <v>-1.4133024118878672</v>
      </c>
      <c r="O4794" s="36">
        <v>-1.7471676592707388</v>
      </c>
      <c r="P4794" s="36">
        <v>9.268475678624688E-2</v>
      </c>
      <c r="Q4794" s="58">
        <f t="shared" si="482"/>
        <v>0.96509414923256742</v>
      </c>
      <c r="R4794" s="58">
        <f t="shared" si="483"/>
        <v>0.9443877193530279</v>
      </c>
      <c r="S4794" s="58">
        <f t="shared" si="484"/>
        <v>0.93700964212900395</v>
      </c>
      <c r="T4794" s="58">
        <f t="shared" si="485"/>
        <v>1.0045882852767065</v>
      </c>
      <c r="U4794" s="56">
        <f t="shared" si="486"/>
        <v>4.5882852767065163</v>
      </c>
    </row>
    <row r="4795" spans="8:21" x14ac:dyDescent="0.25">
      <c r="H4795" s="11">
        <v>2293</v>
      </c>
      <c r="I4795" s="66">
        <f t="shared" si="489"/>
        <v>0.65442191951178041</v>
      </c>
      <c r="J4795" s="66">
        <f t="shared" si="489"/>
        <v>-0.3858805603744811</v>
      </c>
      <c r="K4795" s="66">
        <f t="shared" si="489"/>
        <v>0.98170986520778492</v>
      </c>
      <c r="L4795" s="67">
        <f t="shared" si="489"/>
        <v>1.8358508812249759</v>
      </c>
      <c r="M4795" s="36">
        <f t="array" ref="M4795:P4795">TRANSPOSE(MMULT($B$28:$E$31, TRANSPOSE(I4795:L4795)))</f>
        <v>0.65442191951178041</v>
      </c>
      <c r="N4795" s="36">
        <v>0.11846113711420192</v>
      </c>
      <c r="O4795" s="36">
        <v>1.1338686594358931</v>
      </c>
      <c r="P4795" s="36">
        <v>1.7644584180231915</v>
      </c>
      <c r="Q4795" s="58">
        <f t="shared" si="482"/>
        <v>1.0292107714139436</v>
      </c>
      <c r="R4795" s="58">
        <f t="shared" si="483"/>
        <v>1.0079126138956838</v>
      </c>
      <c r="S4795" s="58">
        <f t="shared" si="484"/>
        <v>1.0514600755309509</v>
      </c>
      <c r="T4795" s="58">
        <f t="shared" si="485"/>
        <v>1.0673506888448248</v>
      </c>
      <c r="U4795" s="56">
        <f t="shared" si="486"/>
        <v>67.350688844824759</v>
      </c>
    </row>
    <row r="4796" spans="8:21" x14ac:dyDescent="0.25">
      <c r="H4796" s="11">
        <v>2294</v>
      </c>
      <c r="I4796" s="66">
        <f t="shared" si="489"/>
        <v>1.2394805663963651</v>
      </c>
      <c r="J4796" s="66">
        <f t="shared" si="489"/>
        <v>0.92625727188928397</v>
      </c>
      <c r="K4796" s="66">
        <f t="shared" si="489"/>
        <v>-1.1034970051035176E-2</v>
      </c>
      <c r="L4796" s="67">
        <f t="shared" si="489"/>
        <v>-3.6668039580999832</v>
      </c>
      <c r="M4796" s="36">
        <f t="array" ref="M4796:P4796">TRANSPOSE(MMULT($B$28:$E$31, TRANSPOSE(I4796:L4796)))</f>
        <v>1.2394805663963651</v>
      </c>
      <c r="N4796" s="36">
        <v>1.5031062422905794</v>
      </c>
      <c r="O4796" s="36">
        <v>0.48287512742148675</v>
      </c>
      <c r="P4796" s="36">
        <v>-2.1991052292351574</v>
      </c>
      <c r="Q4796" s="58">
        <f t="shared" si="482"/>
        <v>1.0505032339912408</v>
      </c>
      <c r="R4796" s="58">
        <f t="shared" si="483"/>
        <v>1.0690056210887764</v>
      </c>
      <c r="S4796" s="58">
        <f t="shared" si="484"/>
        <v>1.0244337337950347</v>
      </c>
      <c r="T4796" s="58">
        <f t="shared" si="485"/>
        <v>0.92450243360632478</v>
      </c>
      <c r="U4796" s="56">
        <f t="shared" si="486"/>
        <v>69.005621088776394</v>
      </c>
    </row>
    <row r="4797" spans="8:21" x14ac:dyDescent="0.25">
      <c r="H4797" s="11">
        <v>2295</v>
      </c>
      <c r="I4797" s="66">
        <f t="shared" si="489"/>
        <v>1.4590471820680182</v>
      </c>
      <c r="J4797" s="66">
        <f t="shared" si="489"/>
        <v>-0.98520791694974275</v>
      </c>
      <c r="K4797" s="66">
        <f t="shared" si="489"/>
        <v>-9.8743129614722413E-4</v>
      </c>
      <c r="L4797" s="67">
        <f t="shared" si="489"/>
        <v>-3.8332324515182717E-2</v>
      </c>
      <c r="M4797" s="36">
        <f t="array" ref="M4797:P4797">TRANSPOSE(MMULT($B$28:$E$31, TRANSPOSE(I4797:L4797)))</f>
        <v>1.4590471820680182</v>
      </c>
      <c r="N4797" s="36">
        <v>0.16774663555599056</v>
      </c>
      <c r="O4797" s="36">
        <v>0.48508640886869037</v>
      </c>
      <c r="P4797" s="36">
        <v>0.51440346639885859</v>
      </c>
      <c r="Q4797" s="58">
        <f t="shared" si="482"/>
        <v>1.0586072735921537</v>
      </c>
      <c r="R4797" s="58">
        <f t="shared" si="483"/>
        <v>1.0100260342550713</v>
      </c>
      <c r="S4797" s="58">
        <f t="shared" si="484"/>
        <v>1.0245243502549226</v>
      </c>
      <c r="T4797" s="58">
        <f t="shared" si="485"/>
        <v>1.0200637184431274</v>
      </c>
      <c r="U4797" s="56">
        <f t="shared" si="486"/>
        <v>58.607273592153675</v>
      </c>
    </row>
    <row r="4798" spans="8:21" x14ac:dyDescent="0.25">
      <c r="H4798" s="11">
        <v>2296</v>
      </c>
      <c r="I4798" s="66">
        <f t="shared" si="489"/>
        <v>5.0972355016653545E-3</v>
      </c>
      <c r="J4798" s="66">
        <f t="shared" si="489"/>
        <v>0.40918380724520254</v>
      </c>
      <c r="K4798" s="66">
        <f t="shared" si="489"/>
        <v>0.91353231594202866</v>
      </c>
      <c r="L4798" s="67">
        <f t="shared" si="489"/>
        <v>2.1993621157164376</v>
      </c>
      <c r="M4798" s="36">
        <f t="array" ref="M4798:P4798">TRANSPOSE(MMULT($B$28:$E$31, TRANSPOSE(I4798:L4798)))</f>
        <v>5.0972355016653545E-3</v>
      </c>
      <c r="N4798" s="36">
        <v>0.31899473879193502</v>
      </c>
      <c r="O4798" s="36">
        <v>0.87038689570677208</v>
      </c>
      <c r="P4798" s="36">
        <v>1.8993218407734269</v>
      </c>
      <c r="Q4798" s="58">
        <f t="shared" si="482"/>
        <v>1.0060843380894484</v>
      </c>
      <c r="R4798" s="58">
        <f t="shared" si="483"/>
        <v>1.0165394382330912</v>
      </c>
      <c r="S4798" s="58">
        <f t="shared" si="484"/>
        <v>1.0404366448191764</v>
      </c>
      <c r="T4798" s="58">
        <f t="shared" si="485"/>
        <v>1.0725815277467787</v>
      </c>
      <c r="U4798" s="56">
        <f t="shared" si="486"/>
        <v>72.581527746778733</v>
      </c>
    </row>
    <row r="4799" spans="8:21" x14ac:dyDescent="0.25">
      <c r="H4799" s="11">
        <v>2297</v>
      </c>
      <c r="I4799" s="66">
        <f t="shared" si="489"/>
        <v>0.75078641043733796</v>
      </c>
      <c r="J4799" s="66">
        <f t="shared" si="489"/>
        <v>1.2766107060147951</v>
      </c>
      <c r="K4799" s="66">
        <f t="shared" si="489"/>
        <v>1.346839347020701</v>
      </c>
      <c r="L4799" s="67">
        <f t="shared" si="489"/>
        <v>-1.2309769776157891</v>
      </c>
      <c r="M4799" s="36">
        <f t="array" ref="M4799:P4799">TRANSPOSE(MMULT($B$28:$E$31, TRANSPOSE(I4799:L4799)))</f>
        <v>0.75078641043733796</v>
      </c>
      <c r="N4799" s="36">
        <v>1.4626378038223005</v>
      </c>
      <c r="O4799" s="36">
        <v>1.5843158394047203</v>
      </c>
      <c r="P4799" s="36">
        <v>-0.3781756027264892</v>
      </c>
      <c r="Q4799" s="58">
        <f t="shared" si="482"/>
        <v>1.0326879099111688</v>
      </c>
      <c r="R4799" s="58">
        <f t="shared" si="483"/>
        <v>1.067168609289372</v>
      </c>
      <c r="S4799" s="58">
        <f t="shared" si="484"/>
        <v>1.0705768695076101</v>
      </c>
      <c r="T4799" s="58">
        <f t="shared" si="485"/>
        <v>0.98758679060480536</v>
      </c>
      <c r="U4799" s="56">
        <f t="shared" si="486"/>
        <v>70.576869507610112</v>
      </c>
    </row>
    <row r="4800" spans="8:21" x14ac:dyDescent="0.25">
      <c r="H4800" s="11">
        <v>2298</v>
      </c>
      <c r="I4800" s="66">
        <f t="shared" si="489"/>
        <v>9.8759100290641208E-2</v>
      </c>
      <c r="J4800" s="66">
        <f t="shared" si="489"/>
        <v>-0.6718890087766024</v>
      </c>
      <c r="K4800" s="66">
        <f t="shared" si="489"/>
        <v>0.46428206097355179</v>
      </c>
      <c r="L4800" s="67">
        <f t="shared" si="489"/>
        <v>-0.66688140814324026</v>
      </c>
      <c r="M4800" s="36">
        <f t="array" ref="M4800:P4800">TRANSPOSE(MMULT($B$28:$E$31, TRANSPOSE(I4800:L4800)))</f>
        <v>9.8759100290641208E-2</v>
      </c>
      <c r="N4800" s="36">
        <v>-0.4556594154817411</v>
      </c>
      <c r="O4800" s="36">
        <v>0.43728741032773893</v>
      </c>
      <c r="P4800" s="36">
        <v>-0.65057116343435784</v>
      </c>
      <c r="Q4800" s="58">
        <f t="shared" si="482"/>
        <v>1.0093878606108542</v>
      </c>
      <c r="R4800" s="58">
        <f t="shared" si="483"/>
        <v>0.98361703460652505</v>
      </c>
      <c r="S4800" s="58">
        <f t="shared" si="484"/>
        <v>1.022567372166018</v>
      </c>
      <c r="T4800" s="58">
        <f t="shared" si="485"/>
        <v>0.97788301181393311</v>
      </c>
      <c r="U4800" s="56">
        <f t="shared" si="486"/>
        <v>22.567372166018007</v>
      </c>
    </row>
    <row r="4801" spans="8:21" x14ac:dyDescent="0.25">
      <c r="H4801" s="11">
        <v>2299</v>
      </c>
      <c r="I4801" s="66">
        <f t="shared" si="489"/>
        <v>0.6941443869921583</v>
      </c>
      <c r="J4801" s="66">
        <f t="shared" si="489"/>
        <v>0.61699395222419817</v>
      </c>
      <c r="K4801" s="66">
        <f t="shared" si="489"/>
        <v>-6.2693387745633919E-2</v>
      </c>
      <c r="L4801" s="67">
        <f t="shared" si="489"/>
        <v>2.1052462750626142</v>
      </c>
      <c r="M4801" s="36">
        <f t="array" ref="M4801:P4801">TRANSPOSE(MMULT($B$28:$E$31, TRANSPOSE(I4801:L4801)))</f>
        <v>0.6941443869921583</v>
      </c>
      <c r="N4801" s="36">
        <v>0.91760877040195798</v>
      </c>
      <c r="O4801" s="36">
        <v>0.22232022209562144</v>
      </c>
      <c r="P4801" s="36">
        <v>2.2357261682606708</v>
      </c>
      <c r="Q4801" s="58">
        <f t="shared" si="482"/>
        <v>1.0306426642527726</v>
      </c>
      <c r="R4801" s="58">
        <f t="shared" si="483"/>
        <v>1.0427331009625183</v>
      </c>
      <c r="S4801" s="58">
        <f t="shared" si="484"/>
        <v>1.0138123297359112</v>
      </c>
      <c r="T4801" s="58">
        <f t="shared" si="485"/>
        <v>1.0857413682313199</v>
      </c>
      <c r="U4801" s="56">
        <f t="shared" si="486"/>
        <v>85.741368231319953</v>
      </c>
    </row>
    <row r="4802" spans="8:21" x14ac:dyDescent="0.25">
      <c r="H4802" s="11">
        <v>2300</v>
      </c>
      <c r="I4802" s="66">
        <f t="shared" si="489"/>
        <v>0.65543813355146996</v>
      </c>
      <c r="J4802" s="66">
        <f t="shared" si="489"/>
        <v>-1.0718607661887309</v>
      </c>
      <c r="K4802" s="66">
        <f t="shared" si="489"/>
        <v>-0.72459961752801172</v>
      </c>
      <c r="L4802" s="67">
        <f t="shared" si="489"/>
        <v>-0.66444756939440364</v>
      </c>
      <c r="M4802" s="36">
        <f t="array" ref="M4802:P4802">TRANSPOSE(MMULT($B$28:$E$31, TRANSPOSE(I4802:L4802)))</f>
        <v>0.65543813355146996</v>
      </c>
      <c r="N4802" s="36">
        <v>-0.41023930977513878</v>
      </c>
      <c r="O4802" s="36">
        <v>-0.48445466746768051</v>
      </c>
      <c r="P4802" s="36">
        <v>-0.42900497410666627</v>
      </c>
      <c r="Q4802" s="58">
        <f t="shared" si="482"/>
        <v>1.0292473785102008</v>
      </c>
      <c r="R4802" s="58">
        <f t="shared" si="483"/>
        <v>0.98551759795854244</v>
      </c>
      <c r="S4802" s="58">
        <f t="shared" si="484"/>
        <v>0.98555219907050817</v>
      </c>
      <c r="T4802" s="58">
        <f t="shared" si="485"/>
        <v>0.98576877345535208</v>
      </c>
      <c r="U4802" s="56">
        <f t="shared" si="486"/>
        <v>29.247378510200761</v>
      </c>
    </row>
    <row r="4803" spans="8:21" x14ac:dyDescent="0.25">
      <c r="H4803" s="11">
        <v>2301</v>
      </c>
      <c r="I4803" s="66">
        <f t="shared" ref="I4803:L4822" si="490">-I2303</f>
        <v>-0.49234359210403461</v>
      </c>
      <c r="J4803" s="66">
        <f t="shared" si="490"/>
        <v>0.77496413816945198</v>
      </c>
      <c r="K4803" s="66">
        <f t="shared" si="490"/>
        <v>1.5691371955624118</v>
      </c>
      <c r="L4803" s="67">
        <f t="shared" si="490"/>
        <v>-0.21431707451827336</v>
      </c>
      <c r="M4803" s="36">
        <f t="array" ref="M4803:P4803">TRANSPOSE(MMULT($B$28:$E$31, TRANSPOSE(I4803:L4803)))</f>
        <v>-0.49234359210403461</v>
      </c>
      <c r="N4803" s="36">
        <v>0.28486755337215591</v>
      </c>
      <c r="O4803" s="36">
        <v>1.3159922750789459</v>
      </c>
      <c r="P4803" s="36">
        <v>-0.28929732394706648</v>
      </c>
      <c r="Q4803" s="58">
        <f t="shared" ref="Q4803:Q4866" si="491">EXP(($F$11 - $F$7 - $C$7*$C$7/2)*$C$3 + M4803*$C$7*SQRT($C$3))</f>
        <v>0.98871958076008393</v>
      </c>
      <c r="R4803" s="58">
        <f t="shared" ref="R4803:R4866" si="492">EXP(($F$11 - $F$8 - $C$8*$C$8/2)*$C$3 + N4803*$C$8*SQRT($C$3))</f>
        <v>1.015066112680487</v>
      </c>
      <c r="S4803" s="58">
        <f t="shared" ref="S4803:S4866" si="493">EXP(($F$11 - $F$9 - $C$9*$C$9/2)*$C$3 + O4803*$C$9*SQRT($C$3))</f>
        <v>1.0591478725456041</v>
      </c>
      <c r="T4803" s="58">
        <f t="shared" ref="T4803:T4866" si="494">EXP(($F$11 - $F$10 - $C$10*$C$10/2)*$C$3 + P4803*$C$10*SQRT($C$3))</f>
        <v>0.99077376606762291</v>
      </c>
      <c r="U4803" s="56">
        <f t="shared" ref="U4803:U4866" si="495">$C$4 * (MAX(MAX(Q4803:T4803) - $C$2, 0))</f>
        <v>59.147872545604052</v>
      </c>
    </row>
    <row r="4804" spans="8:21" x14ac:dyDescent="0.25">
      <c r="H4804" s="11">
        <v>2302</v>
      </c>
      <c r="I4804" s="66">
        <f t="shared" si="490"/>
        <v>0.52707274409375804</v>
      </c>
      <c r="J4804" s="66">
        <f t="shared" si="490"/>
        <v>4.4782694966209312E-2</v>
      </c>
      <c r="K4804" s="66">
        <f t="shared" si="490"/>
        <v>0.2729455911715134</v>
      </c>
      <c r="L4804" s="67">
        <f t="shared" si="490"/>
        <v>-0.97100278113656147</v>
      </c>
      <c r="M4804" s="36">
        <f t="array" ref="M4804:P4804">TRANSPOSE(MMULT($B$28:$E$31, TRANSPOSE(I4804:L4804)))</f>
        <v>0.52707274409375804</v>
      </c>
      <c r="N4804" s="36">
        <v>0.36979099742865129</v>
      </c>
      <c r="O4804" s="36">
        <v>0.44774310617881818</v>
      </c>
      <c r="P4804" s="36">
        <v>-0.52576974190507597</v>
      </c>
      <c r="Q4804" s="58">
        <f t="shared" si="491"/>
        <v>1.0246335598065144</v>
      </c>
      <c r="R4804" s="58">
        <f t="shared" si="492"/>
        <v>1.0187363557869855</v>
      </c>
      <c r="S4804" s="58">
        <f t="shared" si="493"/>
        <v>1.0229951277466522</v>
      </c>
      <c r="T4804" s="58">
        <f t="shared" si="494"/>
        <v>0.98231702724466963</v>
      </c>
      <c r="U4804" s="56">
        <f t="shared" si="495"/>
        <v>24.633559806514384</v>
      </c>
    </row>
    <row r="4805" spans="8:21" x14ac:dyDescent="0.25">
      <c r="H4805" s="11">
        <v>2303</v>
      </c>
      <c r="I4805" s="66">
        <f t="shared" si="490"/>
        <v>-1.6441705257809001</v>
      </c>
      <c r="J4805" s="66">
        <f t="shared" si="490"/>
        <v>1.6718653728021491</v>
      </c>
      <c r="K4805" s="66">
        <f t="shared" si="490"/>
        <v>1.8441922071481696</v>
      </c>
      <c r="L4805" s="67">
        <f t="shared" si="490"/>
        <v>-0.13002798247077005</v>
      </c>
      <c r="M4805" s="36">
        <f t="array" ref="M4805:P4805">TRANSPOSE(MMULT($B$28:$E$31, TRANSPOSE(I4805:L4805)))</f>
        <v>-1.6441705257809001</v>
      </c>
      <c r="N4805" s="36">
        <v>0.24437887197131425</v>
      </c>
      <c r="O4805" s="36">
        <v>1.1936426701023395</v>
      </c>
      <c r="P4805" s="36">
        <v>-0.62905594505123674</v>
      </c>
      <c r="Q4805" s="58">
        <f t="shared" si="491"/>
        <v>0.94965314802047751</v>
      </c>
      <c r="R4805" s="58">
        <f t="shared" si="492"/>
        <v>1.0133209203889046</v>
      </c>
      <c r="S4805" s="58">
        <f t="shared" si="493"/>
        <v>1.0539770827950576</v>
      </c>
      <c r="T4805" s="58">
        <f t="shared" si="494"/>
        <v>0.97864598634487043</v>
      </c>
      <c r="U4805" s="56">
        <f t="shared" si="495"/>
        <v>53.97708279505764</v>
      </c>
    </row>
    <row r="4806" spans="8:21" x14ac:dyDescent="0.25">
      <c r="H4806" s="11">
        <v>2304</v>
      </c>
      <c r="I4806" s="66">
        <f t="shared" si="490"/>
        <v>0.11220858618688807</v>
      </c>
      <c r="J4806" s="66">
        <f t="shared" si="490"/>
        <v>0.89025442153943357</v>
      </c>
      <c r="K4806" s="66">
        <f t="shared" si="490"/>
        <v>2.7469600084317751E-2</v>
      </c>
      <c r="L4806" s="67">
        <f t="shared" si="490"/>
        <v>-0.18912669988528202</v>
      </c>
      <c r="M4806" s="36">
        <f t="array" ref="M4806:P4806">TRANSPOSE(MMULT($B$28:$E$31, TRANSPOSE(I4806:L4806)))</f>
        <v>0.11220858618688807</v>
      </c>
      <c r="N4806" s="36">
        <v>0.75834597494899492</v>
      </c>
      <c r="O4806" s="36">
        <v>0.10691285899762337</v>
      </c>
      <c r="P4806" s="36">
        <v>9.0280244936779247E-2</v>
      </c>
      <c r="Q4806" s="58">
        <f t="shared" si="491"/>
        <v>1.0098631236356661</v>
      </c>
      <c r="R4806" s="58">
        <f t="shared" si="492"/>
        <v>1.0356990184910193</v>
      </c>
      <c r="S4806" s="58">
        <f t="shared" si="493"/>
        <v>1.0091430590860464</v>
      </c>
      <c r="T4806" s="58">
        <f t="shared" si="494"/>
        <v>1.0045007256069707</v>
      </c>
      <c r="U4806" s="56">
        <f t="shared" si="495"/>
        <v>35.699018491019309</v>
      </c>
    </row>
    <row r="4807" spans="8:21" x14ac:dyDescent="0.25">
      <c r="H4807" s="11">
        <v>2305</v>
      </c>
      <c r="I4807" s="66">
        <f t="shared" si="490"/>
        <v>-2.0855617192114515</v>
      </c>
      <c r="J4807" s="66">
        <f t="shared" si="490"/>
        <v>-0.10997431118604373</v>
      </c>
      <c r="K4807" s="66">
        <f t="shared" si="490"/>
        <v>1.6276043342490258</v>
      </c>
      <c r="L4807" s="67">
        <f t="shared" si="490"/>
        <v>-0.38645656239337656</v>
      </c>
      <c r="M4807" s="36">
        <f t="array" ref="M4807:P4807">TRANSPOSE(MMULT($B$28:$E$31, TRANSPOSE(I4807:L4807)))</f>
        <v>-2.0855617192114515</v>
      </c>
      <c r="N4807" s="36">
        <v>-1.4113419000122989</v>
      </c>
      <c r="O4807" s="36">
        <v>0.75042309591753309</v>
      </c>
      <c r="P4807" s="36">
        <v>-1.4458936057656762</v>
      </c>
      <c r="Q4807" s="58">
        <f t="shared" si="491"/>
        <v>0.93509499102714588</v>
      </c>
      <c r="R4807" s="58">
        <f t="shared" si="492"/>
        <v>0.94446641067323645</v>
      </c>
      <c r="S4807" s="58">
        <f t="shared" si="493"/>
        <v>1.0354560149478087</v>
      </c>
      <c r="T4807" s="58">
        <f t="shared" si="494"/>
        <v>0.95009274345884875</v>
      </c>
      <c r="U4807" s="56">
        <f t="shared" si="495"/>
        <v>35.456014947808697</v>
      </c>
    </row>
    <row r="4808" spans="8:21" x14ac:dyDescent="0.25">
      <c r="H4808" s="11">
        <v>2306</v>
      </c>
      <c r="I4808" s="66">
        <f t="shared" si="490"/>
        <v>0.10446991842191106</v>
      </c>
      <c r="J4808" s="66">
        <f t="shared" si="490"/>
        <v>0.4112374634486603</v>
      </c>
      <c r="K4808" s="66">
        <f t="shared" si="490"/>
        <v>-0.9299961410294254</v>
      </c>
      <c r="L4808" s="67">
        <f t="shared" si="490"/>
        <v>0.52598778500456322</v>
      </c>
      <c r="M4808" s="36">
        <f t="array" ref="M4808:P4808">TRANSPOSE(MMULT($B$28:$E$31, TRANSPOSE(I4808:L4808)))</f>
        <v>0.10446991842191106</v>
      </c>
      <c r="N4808" s="36">
        <v>0.38378342209037425</v>
      </c>
      <c r="O4808" s="36">
        <v>-0.80848778616733896</v>
      </c>
      <c r="P4808" s="36">
        <v>0.59005602211876851</v>
      </c>
      <c r="Q4808" s="58">
        <f t="shared" si="491"/>
        <v>1.0095896358428162</v>
      </c>
      <c r="R4808" s="58">
        <f t="shared" si="492"/>
        <v>1.0193423561042811</v>
      </c>
      <c r="S4808" s="58">
        <f t="shared" si="493"/>
        <v>0.97286056483679306</v>
      </c>
      <c r="T4808" s="58">
        <f t="shared" si="494"/>
        <v>1.0228649857819943</v>
      </c>
      <c r="U4808" s="56">
        <f t="shared" si="495"/>
        <v>22.86498578199425</v>
      </c>
    </row>
    <row r="4809" spans="8:21" x14ac:dyDescent="0.25">
      <c r="H4809" s="11">
        <v>2307</v>
      </c>
      <c r="I4809" s="66">
        <f t="shared" si="490"/>
        <v>-0.44309423121852964</v>
      </c>
      <c r="J4809" s="66">
        <f t="shared" si="490"/>
        <v>1.0798713538438744</v>
      </c>
      <c r="K4809" s="66">
        <f t="shared" si="490"/>
        <v>-0.68819109879078377</v>
      </c>
      <c r="L4809" s="67">
        <f t="shared" si="490"/>
        <v>0.13660583726878714</v>
      </c>
      <c r="M4809" s="36">
        <f t="array" ref="M4809:P4809">TRANSPOSE(MMULT($B$28:$E$31, TRANSPOSE(I4809:L4809)))</f>
        <v>-0.44309423121852964</v>
      </c>
      <c r="N4809" s="36">
        <v>0.55147776571216078</v>
      </c>
      <c r="O4809" s="36">
        <v>-0.75230925046629071</v>
      </c>
      <c r="P4809" s="36">
        <v>0.12270443128837602</v>
      </c>
      <c r="Q4809" s="58">
        <f t="shared" si="491"/>
        <v>0.99042533372515273</v>
      </c>
      <c r="R4809" s="58">
        <f t="shared" si="492"/>
        <v>1.0266331688512282</v>
      </c>
      <c r="S4809" s="58">
        <f t="shared" si="493"/>
        <v>0.97504917825671245</v>
      </c>
      <c r="T4809" s="58">
        <f t="shared" si="494"/>
        <v>1.005682086546565</v>
      </c>
      <c r="U4809" s="56">
        <f t="shared" si="495"/>
        <v>26.633168851228241</v>
      </c>
    </row>
    <row r="4810" spans="8:21" x14ac:dyDescent="0.25">
      <c r="H4810" s="11">
        <v>2308</v>
      </c>
      <c r="I4810" s="66">
        <f t="shared" si="490"/>
        <v>-2.4878984612259734</v>
      </c>
      <c r="J4810" s="66">
        <f t="shared" si="490"/>
        <v>-1.0704905741311419</v>
      </c>
      <c r="K4810" s="66">
        <f t="shared" si="490"/>
        <v>-1.2746828034845339</v>
      </c>
      <c r="L4810" s="67">
        <f t="shared" si="490"/>
        <v>0.11303993495621156</v>
      </c>
      <c r="M4810" s="36">
        <f t="array" ref="M4810:P4810">TRANSPOSE(MMULT($B$28:$E$31, TRANSPOSE(I4810:L4810)))</f>
        <v>-2.4878984612259734</v>
      </c>
      <c r="N4810" s="36">
        <v>-2.4084365061286883</v>
      </c>
      <c r="O4810" s="36">
        <v>-2.1398306741350339</v>
      </c>
      <c r="P4810" s="36">
        <v>-1.4048089755161879</v>
      </c>
      <c r="Q4810" s="58">
        <f t="shared" si="491"/>
        <v>0.9220194629640126</v>
      </c>
      <c r="R4810" s="58">
        <f t="shared" si="492"/>
        <v>0.90527937930264435</v>
      </c>
      <c r="S4810" s="58">
        <f t="shared" si="493"/>
        <v>0.92240745584641703</v>
      </c>
      <c r="T4810" s="58">
        <f t="shared" si="494"/>
        <v>0.95150878774582781</v>
      </c>
      <c r="U4810" s="56">
        <f t="shared" si="495"/>
        <v>0</v>
      </c>
    </row>
    <row r="4811" spans="8:21" x14ac:dyDescent="0.25">
      <c r="H4811" s="11">
        <v>2309</v>
      </c>
      <c r="I4811" s="66">
        <f t="shared" si="490"/>
        <v>0.58786922856515278</v>
      </c>
      <c r="J4811" s="66">
        <f t="shared" si="490"/>
        <v>0.51365853387599647</v>
      </c>
      <c r="K4811" s="66">
        <f t="shared" si="490"/>
        <v>1.3228854627138567</v>
      </c>
      <c r="L4811" s="67">
        <f t="shared" si="490"/>
        <v>1.0401127085350863</v>
      </c>
      <c r="M4811" s="36">
        <f t="array" ref="M4811:P4811">TRANSPOSE(MMULT($B$28:$E$31, TRANSPOSE(I4811:L4811)))</f>
        <v>0.58786922856515278</v>
      </c>
      <c r="N4811" s="36">
        <v>0.77027433737554074</v>
      </c>
      <c r="O4811" s="36">
        <v>1.4680197391569085</v>
      </c>
      <c r="P4811" s="36">
        <v>1.2572494355193247</v>
      </c>
      <c r="Q4811" s="58">
        <f t="shared" si="491"/>
        <v>1.0268161752923324</v>
      </c>
      <c r="R4811" s="58">
        <f t="shared" si="492"/>
        <v>1.0362242048162327</v>
      </c>
      <c r="S4811" s="58">
        <f t="shared" si="493"/>
        <v>1.0656082784252514</v>
      </c>
      <c r="T4811" s="58">
        <f t="shared" si="494"/>
        <v>1.0479053435583752</v>
      </c>
      <c r="U4811" s="56">
        <f t="shared" si="495"/>
        <v>65.608278425251413</v>
      </c>
    </row>
    <row r="4812" spans="8:21" x14ac:dyDescent="0.25">
      <c r="H4812" s="11">
        <v>2310</v>
      </c>
      <c r="I4812" s="66">
        <f t="shared" si="490"/>
        <v>0.4707242929846509</v>
      </c>
      <c r="J4812" s="66">
        <f t="shared" si="490"/>
        <v>-7.5798462577691378E-2</v>
      </c>
      <c r="K4812" s="66">
        <f t="shared" si="490"/>
        <v>-0.77364972616418892</v>
      </c>
      <c r="L4812" s="67">
        <f t="shared" si="490"/>
        <v>0.89344299657389681</v>
      </c>
      <c r="M4812" s="36">
        <f t="array" ref="M4812:P4812">TRANSPOSE(MMULT($B$28:$E$31, TRANSPOSE(I4812:L4812)))</f>
        <v>0.4707242929846509</v>
      </c>
      <c r="N4812" s="36">
        <v>0.24090348853560917</v>
      </c>
      <c r="O4812" s="36">
        <v>-0.55194672360711494</v>
      </c>
      <c r="P4812" s="36">
        <v>0.97849475419173138</v>
      </c>
      <c r="Q4812" s="58">
        <f t="shared" si="491"/>
        <v>1.0226147731903616</v>
      </c>
      <c r="R4812" s="58">
        <f t="shared" si="492"/>
        <v>1.013171260095348</v>
      </c>
      <c r="S4812" s="58">
        <f t="shared" si="493"/>
        <v>0.98289510955907899</v>
      </c>
      <c r="T4812" s="58">
        <f t="shared" si="494"/>
        <v>1.0373697297883924</v>
      </c>
      <c r="U4812" s="56">
        <f t="shared" si="495"/>
        <v>37.36972978839237</v>
      </c>
    </row>
    <row r="4813" spans="8:21" x14ac:dyDescent="0.25">
      <c r="H4813" s="11">
        <v>2311</v>
      </c>
      <c r="I4813" s="66">
        <f t="shared" si="490"/>
        <v>0.72520630763955152</v>
      </c>
      <c r="J4813" s="66">
        <f t="shared" si="490"/>
        <v>0.6144235433031745</v>
      </c>
      <c r="K4813" s="66">
        <f t="shared" si="490"/>
        <v>5.6877205883875147E-2</v>
      </c>
      <c r="L4813" s="67">
        <f t="shared" si="490"/>
        <v>-0.7940092198812293</v>
      </c>
      <c r="M4813" s="36">
        <f t="array" ref="M4813:P4813">TRANSPOSE(MMULT($B$28:$E$31, TRANSPOSE(I4813:L4813)))</f>
        <v>0.72520630763955152</v>
      </c>
      <c r="N4813" s="36">
        <v>0.93538157139398403</v>
      </c>
      <c r="O4813" s="36">
        <v>0.34474706384967585</v>
      </c>
      <c r="P4813" s="36">
        <v>-0.1524702938546334</v>
      </c>
      <c r="Q4813" s="58">
        <f t="shared" si="491"/>
        <v>1.0317637544714706</v>
      </c>
      <c r="R4813" s="58">
        <f t="shared" si="492"/>
        <v>1.0435210207356858</v>
      </c>
      <c r="S4813" s="58">
        <f t="shared" si="493"/>
        <v>1.0187892195543586</v>
      </c>
      <c r="T4813" s="58">
        <f t="shared" si="494"/>
        <v>0.99570019135948717</v>
      </c>
      <c r="U4813" s="56">
        <f t="shared" si="495"/>
        <v>43.521020735685752</v>
      </c>
    </row>
    <row r="4814" spans="8:21" x14ac:dyDescent="0.25">
      <c r="H4814" s="11">
        <v>2312</v>
      </c>
      <c r="I4814" s="66">
        <f t="shared" si="490"/>
        <v>-0.13626626370661726</v>
      </c>
      <c r="J4814" s="66">
        <f t="shared" si="490"/>
        <v>-6.9488073136985476E-2</v>
      </c>
      <c r="K4814" s="66">
        <f t="shared" si="490"/>
        <v>-0.20064635221975621</v>
      </c>
      <c r="L4814" s="67">
        <f t="shared" si="490"/>
        <v>-0.37236796931207955</v>
      </c>
      <c r="M4814" s="36">
        <f t="array" ref="M4814:P4814">TRANSPOSE(MMULT($B$28:$E$31, TRANSPOSE(I4814:L4814)))</f>
        <v>-0.13626626370661726</v>
      </c>
      <c r="N4814" s="36">
        <v>-0.14029085268042543</v>
      </c>
      <c r="O4814" s="36">
        <v>-0.23941363298053311</v>
      </c>
      <c r="P4814" s="36">
        <v>-0.39110311545437382</v>
      </c>
      <c r="Q4814" s="58">
        <f t="shared" si="491"/>
        <v>1.0011188061674665</v>
      </c>
      <c r="R4814" s="58">
        <f t="shared" si="492"/>
        <v>0.99688936185230703</v>
      </c>
      <c r="S4814" s="58">
        <f t="shared" si="493"/>
        <v>0.99525972541403951</v>
      </c>
      <c r="T4814" s="58">
        <f t="shared" si="494"/>
        <v>0.98712409379910504</v>
      </c>
      <c r="U4814" s="56">
        <f t="shared" si="495"/>
        <v>1.1188061674665128</v>
      </c>
    </row>
    <row r="4815" spans="8:21" x14ac:dyDescent="0.25">
      <c r="H4815" s="11">
        <v>2313</v>
      </c>
      <c r="I4815" s="66">
        <f t="shared" si="490"/>
        <v>-2.4600567182602333</v>
      </c>
      <c r="J4815" s="66">
        <f t="shared" si="490"/>
        <v>-0.58740487808751651</v>
      </c>
      <c r="K4815" s="66">
        <f t="shared" si="490"/>
        <v>0.94597668902236354</v>
      </c>
      <c r="L4815" s="67">
        <f t="shared" si="490"/>
        <v>3.7189963826248354E-2</v>
      </c>
      <c r="M4815" s="36">
        <f t="array" ref="M4815:P4815">TRANSPOSE(MMULT($B$28:$E$31, TRANSPOSE(I4815:L4815)))</f>
        <v>-2.4600567182602333</v>
      </c>
      <c r="N4815" s="36">
        <v>-2.0179481042540504</v>
      </c>
      <c r="O4815" s="36">
        <v>-4.1720138828546971E-2</v>
      </c>
      <c r="P4815" s="36">
        <v>-1.3809757871873338</v>
      </c>
      <c r="Q4815" s="58">
        <f t="shared" si="491"/>
        <v>0.92291837288061451</v>
      </c>
      <c r="R4815" s="58">
        <f t="shared" si="492"/>
        <v>0.92042853412177128</v>
      </c>
      <c r="S4815" s="58">
        <f t="shared" si="493"/>
        <v>1.0031611804727938</v>
      </c>
      <c r="T4815" s="58">
        <f t="shared" si="494"/>
        <v>0.95233120190318388</v>
      </c>
      <c r="U4815" s="56">
        <f t="shared" si="495"/>
        <v>3.1611804727937898</v>
      </c>
    </row>
    <row r="4816" spans="8:21" x14ac:dyDescent="0.25">
      <c r="H4816" s="11">
        <v>2314</v>
      </c>
      <c r="I4816" s="66">
        <f t="shared" si="490"/>
        <v>3.7200176065121791E-2</v>
      </c>
      <c r="J4816" s="66">
        <f t="shared" si="490"/>
        <v>0.55736772971199289</v>
      </c>
      <c r="K4816" s="66">
        <f t="shared" si="490"/>
        <v>-1.036155692674815</v>
      </c>
      <c r="L4816" s="67">
        <f t="shared" si="490"/>
        <v>0.75839607730120573</v>
      </c>
      <c r="M4816" s="36">
        <f t="array" ref="M4816:P4816">TRANSPOSE(MMULT($B$28:$E$31, TRANSPOSE(I4816:L4816)))</f>
        <v>3.7200176065121791E-2</v>
      </c>
      <c r="N4816" s="36">
        <v>0.45376147237422876</v>
      </c>
      <c r="O4816" s="36">
        <v>-0.92507565530639269</v>
      </c>
      <c r="P4816" s="36">
        <v>0.78029353294527848</v>
      </c>
      <c r="Q4816" s="58">
        <f t="shared" si="491"/>
        <v>1.0072154127095871</v>
      </c>
      <c r="R4816" s="58">
        <f t="shared" si="492"/>
        <v>1.02237846125939</v>
      </c>
      <c r="S4816" s="58">
        <f t="shared" si="493"/>
        <v>0.96833417786753506</v>
      </c>
      <c r="T4816" s="58">
        <f t="shared" si="494"/>
        <v>1.0299431528588479</v>
      </c>
      <c r="U4816" s="56">
        <f t="shared" si="495"/>
        <v>29.943152858847853</v>
      </c>
    </row>
    <row r="4817" spans="8:21" x14ac:dyDescent="0.25">
      <c r="H4817" s="11">
        <v>2315</v>
      </c>
      <c r="I4817" s="66">
        <f t="shared" si="490"/>
        <v>-1.1109798269652762</v>
      </c>
      <c r="J4817" s="66">
        <f t="shared" si="490"/>
        <v>1.8806589498850952</v>
      </c>
      <c r="K4817" s="66">
        <f t="shared" si="490"/>
        <v>-0.18231971723504606</v>
      </c>
      <c r="L4817" s="67">
        <f t="shared" si="490"/>
        <v>1.0861632316683925</v>
      </c>
      <c r="M4817" s="36">
        <f t="array" ref="M4817:P4817">TRANSPOSE(MMULT($B$28:$E$31, TRANSPOSE(I4817:L4817)))</f>
        <v>-1.1109798269652762</v>
      </c>
      <c r="N4817" s="36">
        <v>0.74462249561978788</v>
      </c>
      <c r="O4817" s="36">
        <v>-0.48821810133808718</v>
      </c>
      <c r="P4817" s="36">
        <v>0.7268577728421759</v>
      </c>
      <c r="Q4817" s="58">
        <f t="shared" si="491"/>
        <v>0.96754166157701715</v>
      </c>
      <c r="R4817" s="58">
        <f t="shared" si="492"/>
        <v>1.0350951253697869</v>
      </c>
      <c r="S4817" s="58">
        <f t="shared" si="493"/>
        <v>0.98540384781590962</v>
      </c>
      <c r="T4817" s="58">
        <f t="shared" si="494"/>
        <v>1.0279500362842955</v>
      </c>
      <c r="U4817" s="56">
        <f t="shared" si="495"/>
        <v>35.095125369786871</v>
      </c>
    </row>
    <row r="4818" spans="8:21" x14ac:dyDescent="0.25">
      <c r="H4818" s="11">
        <v>2316</v>
      </c>
      <c r="I4818" s="66">
        <f t="shared" si="490"/>
        <v>0.38163658059716565</v>
      </c>
      <c r="J4818" s="66">
        <f t="shared" si="490"/>
        <v>-0.71521190039145899</v>
      </c>
      <c r="K4818" s="66">
        <f t="shared" si="490"/>
        <v>0.72770458689362383</v>
      </c>
      <c r="L4818" s="67">
        <f t="shared" si="490"/>
        <v>0.47541118415514655</v>
      </c>
      <c r="M4818" s="36">
        <f t="array" ref="M4818:P4818">TRANSPOSE(MMULT($B$28:$E$31, TRANSPOSE(I4818:L4818)))</f>
        <v>0.38163658059716565</v>
      </c>
      <c r="N4818" s="36">
        <v>-0.30917176924270567</v>
      </c>
      <c r="O4818" s="36">
        <v>0.78331172866907628</v>
      </c>
      <c r="P4818" s="36">
        <v>0.42951423154251944</v>
      </c>
      <c r="Q4818" s="58">
        <f t="shared" si="491"/>
        <v>1.0194311547642643</v>
      </c>
      <c r="R4818" s="58">
        <f t="shared" si="492"/>
        <v>0.98975986568226992</v>
      </c>
      <c r="S4818" s="58">
        <f t="shared" si="493"/>
        <v>1.0368191006559673</v>
      </c>
      <c r="T4818" s="58">
        <f t="shared" si="494"/>
        <v>1.0169295676398125</v>
      </c>
      <c r="U4818" s="56">
        <f t="shared" si="495"/>
        <v>36.819100655967276</v>
      </c>
    </row>
    <row r="4819" spans="8:21" x14ac:dyDescent="0.25">
      <c r="H4819" s="11">
        <v>2317</v>
      </c>
      <c r="I4819" s="66">
        <f t="shared" si="490"/>
        <v>-0.94669819288211021</v>
      </c>
      <c r="J4819" s="66">
        <f t="shared" si="490"/>
        <v>0.26920052215568735</v>
      </c>
      <c r="K4819" s="66">
        <f t="shared" si="490"/>
        <v>0.37820711863490714</v>
      </c>
      <c r="L4819" s="67">
        <f t="shared" si="490"/>
        <v>0.81794765169588057</v>
      </c>
      <c r="M4819" s="36">
        <f t="array" ref="M4819:P4819">TRANSPOSE(MMULT($B$28:$E$31, TRANSPOSE(I4819:L4819)))</f>
        <v>-0.94669819288211021</v>
      </c>
      <c r="N4819" s="36">
        <v>-0.3943953234950045</v>
      </c>
      <c r="O4819" s="36">
        <v>1.9674325363964296E-2</v>
      </c>
      <c r="P4819" s="36">
        <v>0.23947500814612738</v>
      </c>
      <c r="Q4819" s="58">
        <f t="shared" si="491"/>
        <v>0.97312091253617916</v>
      </c>
      <c r="R4819" s="58">
        <f t="shared" si="492"/>
        <v>0.98618143884882314</v>
      </c>
      <c r="S4819" s="58">
        <f t="shared" si="493"/>
        <v>1.0056277496339636</v>
      </c>
      <c r="T4819" s="58">
        <f t="shared" si="494"/>
        <v>1.0099480943453569</v>
      </c>
      <c r="U4819" s="56">
        <f t="shared" si="495"/>
        <v>9.9480943453569282</v>
      </c>
    </row>
    <row r="4820" spans="8:21" x14ac:dyDescent="0.25">
      <c r="H4820" s="11">
        <v>2318</v>
      </c>
      <c r="I4820" s="66">
        <f t="shared" si="490"/>
        <v>0.51337410743668821</v>
      </c>
      <c r="J4820" s="66">
        <f t="shared" si="490"/>
        <v>-1.2461178896524097</v>
      </c>
      <c r="K4820" s="66">
        <f t="shared" si="490"/>
        <v>-1.1237344038809118</v>
      </c>
      <c r="L4820" s="67">
        <f t="shared" si="490"/>
        <v>-0.25398617170089199</v>
      </c>
      <c r="M4820" s="36">
        <f t="array" ref="M4820:P4820">TRANSPOSE(MMULT($B$28:$E$31, TRANSPOSE(I4820:L4820)))</f>
        <v>0.51337410743668821</v>
      </c>
      <c r="N4820" s="36">
        <v>-0.63506429975254364</v>
      </c>
      <c r="O4820" s="36">
        <v>-0.9154109905197152</v>
      </c>
      <c r="P4820" s="36">
        <v>-0.19407007649749369</v>
      </c>
      <c r="Q4820" s="58">
        <f t="shared" si="491"/>
        <v>1.0241424146567695</v>
      </c>
      <c r="R4820" s="58">
        <f t="shared" si="492"/>
        <v>0.97614576167702871</v>
      </c>
      <c r="S4820" s="58">
        <f t="shared" si="493"/>
        <v>0.96870859524446362</v>
      </c>
      <c r="T4820" s="58">
        <f t="shared" si="494"/>
        <v>0.99419981487851639</v>
      </c>
      <c r="U4820" s="56">
        <f t="shared" si="495"/>
        <v>24.142414656769475</v>
      </c>
    </row>
    <row r="4821" spans="8:21" x14ac:dyDescent="0.25">
      <c r="H4821" s="11">
        <v>2319</v>
      </c>
      <c r="I4821" s="66">
        <f t="shared" si="490"/>
        <v>-4.2877383377896192E-2</v>
      </c>
      <c r="J4821" s="66">
        <f t="shared" si="490"/>
        <v>-1.6598080648083577</v>
      </c>
      <c r="K4821" s="66">
        <f t="shared" si="490"/>
        <v>-2.2951595734108357</v>
      </c>
      <c r="L4821" s="67">
        <f t="shared" si="490"/>
        <v>-0.47003076568722285</v>
      </c>
      <c r="M4821" s="36">
        <f t="array" ref="M4821:P4821">TRANSPOSE(MMULT($B$28:$E$31, TRANSPOSE(I4821:L4821)))</f>
        <v>-4.2877383377896192E-2</v>
      </c>
      <c r="N4821" s="36">
        <v>-1.3080867609048672</v>
      </c>
      <c r="O4821" s="36">
        <v>-2.2264648382042811</v>
      </c>
      <c r="P4821" s="36">
        <v>-0.73301250326283318</v>
      </c>
      <c r="Q4821" s="58">
        <f t="shared" si="491"/>
        <v>1.0043964276372679</v>
      </c>
      <c r="R4821" s="58">
        <f t="shared" si="492"/>
        <v>0.94862016099995072</v>
      </c>
      <c r="S4821" s="58">
        <f t="shared" si="493"/>
        <v>0.91921650798696308</v>
      </c>
      <c r="T4821" s="58">
        <f t="shared" si="494"/>
        <v>0.97496497228295242</v>
      </c>
      <c r="U4821" s="56">
        <f t="shared" si="495"/>
        <v>4.3964276372678857</v>
      </c>
    </row>
    <row r="4822" spans="8:21" x14ac:dyDescent="0.25">
      <c r="H4822" s="11">
        <v>2320</v>
      </c>
      <c r="I4822" s="66">
        <f t="shared" si="490"/>
        <v>-3.2507545626759012E-2</v>
      </c>
      <c r="J4822" s="66">
        <f t="shared" si="490"/>
        <v>0.25670983651952772</v>
      </c>
      <c r="K4822" s="66">
        <f t="shared" si="490"/>
        <v>-0.56725015485192354</v>
      </c>
      <c r="L4822" s="67">
        <f t="shared" si="490"/>
        <v>-0.3306748118763897</v>
      </c>
      <c r="M4822" s="36">
        <f t="array" ref="M4822:P4822">TRANSPOSE(MMULT($B$28:$E$31, TRANSPOSE(I4822:L4822)))</f>
        <v>-3.2507545626759012E-2</v>
      </c>
      <c r="N4822" s="36">
        <v>0.17741819349361013</v>
      </c>
      <c r="O4822" s="36">
        <v>-0.52788058710127883</v>
      </c>
      <c r="P4822" s="36">
        <v>-0.22846220557572669</v>
      </c>
      <c r="Q4822" s="58">
        <f t="shared" si="491"/>
        <v>1.0047610337788644</v>
      </c>
      <c r="R4822" s="58">
        <f t="shared" si="492"/>
        <v>1.0104412819168</v>
      </c>
      <c r="S4822" s="58">
        <f t="shared" si="493"/>
        <v>0.98384174463805951</v>
      </c>
      <c r="T4822" s="58">
        <f t="shared" si="494"/>
        <v>0.99296110369551416</v>
      </c>
      <c r="U4822" s="56">
        <f t="shared" si="495"/>
        <v>10.441281916800049</v>
      </c>
    </row>
    <row r="4823" spans="8:21" x14ac:dyDescent="0.25">
      <c r="H4823" s="11">
        <v>2321</v>
      </c>
      <c r="I4823" s="66">
        <f t="shared" ref="I4823:L4842" si="496">-I2323</f>
        <v>0.68633992744132388</v>
      </c>
      <c r="J4823" s="66">
        <f t="shared" si="496"/>
        <v>-0.53655457201578594</v>
      </c>
      <c r="K4823" s="66">
        <f t="shared" si="496"/>
        <v>1.8304587827066461</v>
      </c>
      <c r="L4823" s="67">
        <f t="shared" si="496"/>
        <v>0.11095287405369442</v>
      </c>
      <c r="M4823" s="36">
        <f t="array" ref="M4823:P4823">TRANSPOSE(MMULT($B$28:$E$31, TRANSPOSE(I4823:L4823)))</f>
        <v>0.68633992744132388</v>
      </c>
      <c r="N4823" s="36">
        <v>2.2492095539277224E-2</v>
      </c>
      <c r="O4823" s="36">
        <v>1.9282541898934755</v>
      </c>
      <c r="P4823" s="36">
        <v>0.30821058800911177</v>
      </c>
      <c r="Q4823" s="58">
        <f t="shared" si="491"/>
        <v>1.0303611763851264</v>
      </c>
      <c r="R4823" s="58">
        <f t="shared" si="492"/>
        <v>1.0038100288369436</v>
      </c>
      <c r="S4823" s="58">
        <f t="shared" si="493"/>
        <v>1.085407147326712</v>
      </c>
      <c r="T4823" s="58">
        <f t="shared" si="494"/>
        <v>1.0124676841145805</v>
      </c>
      <c r="U4823" s="56">
        <f t="shared" si="495"/>
        <v>85.40714732671195</v>
      </c>
    </row>
    <row r="4824" spans="8:21" x14ac:dyDescent="0.25">
      <c r="H4824" s="11">
        <v>2322</v>
      </c>
      <c r="I4824" s="66">
        <f t="shared" si="496"/>
        <v>0.77803024536887089</v>
      </c>
      <c r="J4824" s="66">
        <f t="shared" si="496"/>
        <v>0.3026694806831482</v>
      </c>
      <c r="K4824" s="66">
        <f t="shared" si="496"/>
        <v>-0.44655055892792184</v>
      </c>
      <c r="L4824" s="67">
        <f t="shared" si="496"/>
        <v>0.17627849724663411</v>
      </c>
      <c r="M4824" s="36">
        <f t="array" ref="M4824:P4824">TRANSPOSE(MMULT($B$28:$E$31, TRANSPOSE(I4824:L4824)))</f>
        <v>0.77803024536887089</v>
      </c>
      <c r="N4824" s="36">
        <v>0.72840950824430273</v>
      </c>
      <c r="O4824" s="36">
        <v>-0.11859000523447244</v>
      </c>
      <c r="P4824" s="36">
        <v>0.6194182556576705</v>
      </c>
      <c r="Q4824" s="58">
        <f t="shared" si="491"/>
        <v>1.0336730827979239</v>
      </c>
      <c r="R4824" s="58">
        <f t="shared" si="492"/>
        <v>1.0343821367126123</v>
      </c>
      <c r="S4824" s="58">
        <f t="shared" si="493"/>
        <v>1.000081403103674</v>
      </c>
      <c r="T4824" s="58">
        <f t="shared" si="494"/>
        <v>1.0239542834144224</v>
      </c>
      <c r="U4824" s="56">
        <f t="shared" si="495"/>
        <v>34.382136712612251</v>
      </c>
    </row>
    <row r="4825" spans="8:21" x14ac:dyDescent="0.25">
      <c r="H4825" s="11">
        <v>2323</v>
      </c>
      <c r="I4825" s="66">
        <f t="shared" si="496"/>
        <v>0.40191088973912725</v>
      </c>
      <c r="J4825" s="66">
        <f t="shared" si="496"/>
        <v>0.91285551316878011</v>
      </c>
      <c r="K4825" s="66">
        <f t="shared" si="496"/>
        <v>-0.26255874030231768</v>
      </c>
      <c r="L4825" s="67">
        <f t="shared" si="496"/>
        <v>0.89132842954329505</v>
      </c>
      <c r="M4825" s="36">
        <f t="array" ref="M4825:P4825">TRANSPOSE(MMULT($B$28:$E$31, TRANSPOSE(I4825:L4825)))</f>
        <v>0.40191088973912725</v>
      </c>
      <c r="N4825" s="36">
        <v>0.96004562786484737</v>
      </c>
      <c r="O4825" s="36">
        <v>-5.6480520984610538E-2</v>
      </c>
      <c r="P4825" s="36">
        <v>1.1442645628276427</v>
      </c>
      <c r="Q4825" s="58">
        <f t="shared" si="491"/>
        <v>1.0201548006670846</v>
      </c>
      <c r="R4825" s="58">
        <f t="shared" si="492"/>
        <v>1.0446154363397702</v>
      </c>
      <c r="S4825" s="58">
        <f t="shared" si="493"/>
        <v>1.0025690735889554</v>
      </c>
      <c r="T4825" s="58">
        <f t="shared" si="494"/>
        <v>1.0436222131288888</v>
      </c>
      <c r="U4825" s="56">
        <f t="shared" si="495"/>
        <v>44.615436339770163</v>
      </c>
    </row>
    <row r="4826" spans="8:21" x14ac:dyDescent="0.25">
      <c r="H4826" s="11">
        <v>2324</v>
      </c>
      <c r="I4826" s="66">
        <f t="shared" si="496"/>
        <v>-0.20203530257324367</v>
      </c>
      <c r="J4826" s="66">
        <f t="shared" si="496"/>
        <v>-1.0624859704681284</v>
      </c>
      <c r="K4826" s="66">
        <f t="shared" si="496"/>
        <v>-0.28182746724056934</v>
      </c>
      <c r="L4826" s="67">
        <f t="shared" si="496"/>
        <v>-0.67862219364193055</v>
      </c>
      <c r="M4826" s="36">
        <f t="array" ref="M4826:P4826">TRANSPOSE(MMULT($B$28:$E$31, TRANSPOSE(I4826:L4826)))</f>
        <v>-0.20203530257324367</v>
      </c>
      <c r="N4826" s="36">
        <v>-0.94838343494798316</v>
      </c>
      <c r="O4826" s="36">
        <v>-0.38407799401400955</v>
      </c>
      <c r="P4826" s="36">
        <v>-0.88887276145952721</v>
      </c>
      <c r="Q4826" s="58">
        <f t="shared" si="491"/>
        <v>0.9988169647485442</v>
      </c>
      <c r="R4826" s="58">
        <f t="shared" si="492"/>
        <v>0.96323350399430363</v>
      </c>
      <c r="S4826" s="58">
        <f t="shared" si="493"/>
        <v>0.98951721168976836</v>
      </c>
      <c r="T4826" s="58">
        <f t="shared" si="494"/>
        <v>0.96947201621927537</v>
      </c>
      <c r="U4826" s="56">
        <f t="shared" si="495"/>
        <v>0</v>
      </c>
    </row>
    <row r="4827" spans="8:21" x14ac:dyDescent="0.25">
      <c r="H4827" s="11">
        <v>2325</v>
      </c>
      <c r="I4827" s="66">
        <f t="shared" si="496"/>
        <v>-0.12747275724588283</v>
      </c>
      <c r="J4827" s="66">
        <f t="shared" si="496"/>
        <v>-0.39790798188059945</v>
      </c>
      <c r="K4827" s="66">
        <f t="shared" si="496"/>
        <v>-0.40705600605957321</v>
      </c>
      <c r="L4827" s="67">
        <f t="shared" si="496"/>
        <v>1.1851785794505754</v>
      </c>
      <c r="M4827" s="36">
        <f t="array" ref="M4827:P4827">TRANSPOSE(MMULT($B$28:$E$31, TRANSPOSE(I4827:L4827)))</f>
        <v>-0.12747275724588283</v>
      </c>
      <c r="N4827" s="36">
        <v>-0.38812801220252857</v>
      </c>
      <c r="O4827" s="36">
        <v>-0.44319910695464959</v>
      </c>
      <c r="P4827" s="36">
        <v>0.83692770204115097</v>
      </c>
      <c r="Q4827" s="58">
        <f t="shared" si="491"/>
        <v>1.0014269706514956</v>
      </c>
      <c r="R4827" s="58">
        <f t="shared" si="492"/>
        <v>0.98644415384364414</v>
      </c>
      <c r="S4827" s="58">
        <f t="shared" si="493"/>
        <v>0.98717992208912897</v>
      </c>
      <c r="T4827" s="58">
        <f t="shared" si="494"/>
        <v>1.0320597864098118</v>
      </c>
      <c r="U4827" s="56">
        <f t="shared" si="495"/>
        <v>32.059786409811778</v>
      </c>
    </row>
    <row r="4828" spans="8:21" x14ac:dyDescent="0.25">
      <c r="H4828" s="11">
        <v>2326</v>
      </c>
      <c r="I4828" s="66">
        <f t="shared" si="496"/>
        <v>-0.51044879111290198</v>
      </c>
      <c r="J4828" s="66">
        <f t="shared" si="496"/>
        <v>-0.49766881969770949</v>
      </c>
      <c r="K4828" s="66">
        <f t="shared" si="496"/>
        <v>-1.5896338899813043</v>
      </c>
      <c r="L4828" s="67">
        <f t="shared" si="496"/>
        <v>-0.91041159248373738</v>
      </c>
      <c r="M4828" s="36">
        <f t="array" ref="M4828:P4828">TRANSPOSE(MMULT($B$28:$E$31, TRANSPOSE(I4828:L4828)))</f>
        <v>-0.51044879111290198</v>
      </c>
      <c r="N4828" s="36">
        <v>-0.70869396224407777</v>
      </c>
      <c r="O4828" s="36">
        <v>-1.6872921668843837</v>
      </c>
      <c r="P4828" s="36">
        <v>-1.1026418870636672</v>
      </c>
      <c r="Q4828" s="58">
        <f t="shared" si="491"/>
        <v>0.98809324546265709</v>
      </c>
      <c r="R4828" s="58">
        <f t="shared" si="492"/>
        <v>0.97309592151175517</v>
      </c>
      <c r="S4828" s="58">
        <f t="shared" si="493"/>
        <v>0.93925648822304275</v>
      </c>
      <c r="T4828" s="58">
        <f t="shared" si="494"/>
        <v>0.96198848364021172</v>
      </c>
      <c r="U4828" s="56">
        <f t="shared" si="495"/>
        <v>0</v>
      </c>
    </row>
    <row r="4829" spans="8:21" x14ac:dyDescent="0.25">
      <c r="H4829" s="11">
        <v>2327</v>
      </c>
      <c r="I4829" s="66">
        <f t="shared" si="496"/>
        <v>0.42542203869304718</v>
      </c>
      <c r="J4829" s="66">
        <f t="shared" si="496"/>
        <v>-0.13503948553071846</v>
      </c>
      <c r="K4829" s="66">
        <f t="shared" si="496"/>
        <v>1.1770815521203848</v>
      </c>
      <c r="L4829" s="67">
        <f t="shared" si="496"/>
        <v>0.47453702676647214</v>
      </c>
      <c r="M4829" s="36">
        <f t="array" ref="M4829:P4829">TRANSPOSE(MMULT($B$28:$E$31, TRANSPOSE(I4829:L4829)))</f>
        <v>0.42542203869304718</v>
      </c>
      <c r="N4829" s="36">
        <v>0.16637570934406443</v>
      </c>
      <c r="O4829" s="36">
        <v>1.2437333116299785</v>
      </c>
      <c r="P4829" s="36">
        <v>0.56863534738468613</v>
      </c>
      <c r="Q4829" s="58">
        <f t="shared" si="491"/>
        <v>1.0209946215615009</v>
      </c>
      <c r="R4829" s="58">
        <f t="shared" si="492"/>
        <v>1.0099671874449077</v>
      </c>
      <c r="S4829" s="58">
        <f t="shared" si="493"/>
        <v>1.056090975341851</v>
      </c>
      <c r="T4829" s="58">
        <f t="shared" si="494"/>
        <v>1.0220710399629336</v>
      </c>
      <c r="U4829" s="56">
        <f t="shared" si="495"/>
        <v>56.090975341851035</v>
      </c>
    </row>
    <row r="4830" spans="8:21" x14ac:dyDescent="0.25">
      <c r="H4830" s="11">
        <v>2328</v>
      </c>
      <c r="I4830" s="66">
        <f t="shared" si="496"/>
        <v>-1.1093476768317039</v>
      </c>
      <c r="J4830" s="66">
        <f t="shared" si="496"/>
        <v>1.5708304980797829</v>
      </c>
      <c r="K4830" s="66">
        <f t="shared" si="496"/>
        <v>1.4275851964220858</v>
      </c>
      <c r="L4830" s="67">
        <f t="shared" si="496"/>
        <v>-0.40732756621940669</v>
      </c>
      <c r="M4830" s="36">
        <f t="array" ref="M4830:P4830">TRANSPOSE(MMULT($B$28:$E$31, TRANSPOSE(I4830:L4830)))</f>
        <v>-1.1093476768317039</v>
      </c>
      <c r="N4830" s="36">
        <v>0.50657687603232304</v>
      </c>
      <c r="O4830" s="36">
        <v>0.9960427208600785</v>
      </c>
      <c r="P4830" s="36">
        <v>-0.59761093365246065</v>
      </c>
      <c r="Q4830" s="58">
        <f t="shared" si="491"/>
        <v>0.96759693421956028</v>
      </c>
      <c r="R4830" s="58">
        <f t="shared" si="492"/>
        <v>1.024675925374225</v>
      </c>
      <c r="S4830" s="58">
        <f t="shared" si="493"/>
        <v>1.0456792861555442</v>
      </c>
      <c r="T4830" s="58">
        <f t="shared" si="494"/>
        <v>0.97976216299326513</v>
      </c>
      <c r="U4830" s="56">
        <f t="shared" si="495"/>
        <v>45.679286155544176</v>
      </c>
    </row>
    <row r="4831" spans="8:21" x14ac:dyDescent="0.25">
      <c r="H4831" s="11">
        <v>2329</v>
      </c>
      <c r="I4831" s="66">
        <f t="shared" si="496"/>
        <v>-1.4866290695798503</v>
      </c>
      <c r="J4831" s="66">
        <f t="shared" si="496"/>
        <v>-0.56468489171253189</v>
      </c>
      <c r="K4831" s="66">
        <f t="shared" si="496"/>
        <v>-0.10106139471871534</v>
      </c>
      <c r="L4831" s="67">
        <f t="shared" si="496"/>
        <v>0.34210275349326602</v>
      </c>
      <c r="M4831" s="36">
        <f t="array" ref="M4831:P4831">TRANSPOSE(MMULT($B$28:$E$31, TRANSPOSE(I4831:L4831)))</f>
        <v>-1.4866290695798503</v>
      </c>
      <c r="N4831" s="36">
        <v>-1.3812872753757761</v>
      </c>
      <c r="O4831" s="36">
        <v>-0.66062481520947591</v>
      </c>
      <c r="P4831" s="36">
        <v>-0.60507376505114974</v>
      </c>
      <c r="Q4831" s="58">
        <f t="shared" si="491"/>
        <v>0.95490395194842326</v>
      </c>
      <c r="R4831" s="58">
        <f t="shared" si="492"/>
        <v>0.94567356877045228</v>
      </c>
      <c r="S4831" s="58">
        <f t="shared" si="493"/>
        <v>0.97863161664855891</v>
      </c>
      <c r="T4831" s="58">
        <f t="shared" si="494"/>
        <v>0.97949714609812411</v>
      </c>
      <c r="U4831" s="56">
        <f t="shared" si="495"/>
        <v>0</v>
      </c>
    </row>
    <row r="4832" spans="8:21" x14ac:dyDescent="0.25">
      <c r="H4832" s="11">
        <v>2330</v>
      </c>
      <c r="I4832" s="66">
        <f t="shared" si="496"/>
        <v>-0.80167122940608504</v>
      </c>
      <c r="J4832" s="66">
        <f t="shared" si="496"/>
        <v>-1.1869834986058327</v>
      </c>
      <c r="K4832" s="66">
        <f t="shared" si="496"/>
        <v>-1.6666199288454666E-2</v>
      </c>
      <c r="L4832" s="67">
        <f t="shared" si="496"/>
        <v>0.17167994019460694</v>
      </c>
      <c r="M4832" s="36">
        <f t="array" ref="M4832:P4832">TRANSPOSE(MMULT($B$28:$E$31, TRANSPOSE(I4832:L4832)))</f>
        <v>-0.80167122940608504</v>
      </c>
      <c r="N4832" s="36">
        <v>-1.4258398828361409</v>
      </c>
      <c r="O4832" s="36">
        <v>-0.36122472997624783</v>
      </c>
      <c r="P4832" s="36">
        <v>-0.52500315568678924</v>
      </c>
      <c r="Q4832" s="58">
        <f t="shared" si="491"/>
        <v>0.97807297709050078</v>
      </c>
      <c r="R4832" s="58">
        <f t="shared" si="492"/>
        <v>0.94388464346724077</v>
      </c>
      <c r="S4832" s="58">
        <f t="shared" si="493"/>
        <v>0.99042217317757297</v>
      </c>
      <c r="T4832" s="58">
        <f t="shared" si="494"/>
        <v>0.98234432498664936</v>
      </c>
      <c r="U4832" s="56">
        <f t="shared" si="495"/>
        <v>0</v>
      </c>
    </row>
    <row r="4833" spans="8:21" x14ac:dyDescent="0.25">
      <c r="H4833" s="11">
        <v>2331</v>
      </c>
      <c r="I4833" s="66">
        <f t="shared" si="496"/>
        <v>-0.17545862095184842</v>
      </c>
      <c r="J4833" s="66">
        <f t="shared" si="496"/>
        <v>1.2278306728685124</v>
      </c>
      <c r="K4833" s="66">
        <f t="shared" si="496"/>
        <v>-2.7069249308441812</v>
      </c>
      <c r="L4833" s="67">
        <f t="shared" si="496"/>
        <v>1.3003829357059977</v>
      </c>
      <c r="M4833" s="36">
        <f t="array" ref="M4833:P4833">TRANSPOSE(MMULT($B$28:$E$31, TRANSPOSE(I4833:L4833)))</f>
        <v>-0.17545862095184842</v>
      </c>
      <c r="N4833" s="36">
        <v>0.83587688608343425</v>
      </c>
      <c r="O4833" s="36">
        <v>-2.5263226643552672</v>
      </c>
      <c r="P4833" s="36">
        <v>1.2846339676895546</v>
      </c>
      <c r="Q4833" s="58">
        <f t="shared" si="491"/>
        <v>0.99974648040820946</v>
      </c>
      <c r="R4833" s="58">
        <f t="shared" si="492"/>
        <v>1.0391173414581649</v>
      </c>
      <c r="S4833" s="58">
        <f t="shared" si="493"/>
        <v>0.90825699473866739</v>
      </c>
      <c r="T4833" s="58">
        <f t="shared" si="494"/>
        <v>1.0489461044617212</v>
      </c>
      <c r="U4833" s="56">
        <f t="shared" si="495"/>
        <v>48.946104461721205</v>
      </c>
    </row>
    <row r="4834" spans="8:21" x14ac:dyDescent="0.25">
      <c r="H4834" s="11">
        <v>2332</v>
      </c>
      <c r="I4834" s="66">
        <f t="shared" si="496"/>
        <v>2.6868116587931045E-2</v>
      </c>
      <c r="J4834" s="66">
        <f t="shared" si="496"/>
        <v>1.0206811168894003</v>
      </c>
      <c r="K4834" s="66">
        <f t="shared" si="496"/>
        <v>0.28845580612957367</v>
      </c>
      <c r="L4834" s="67">
        <f t="shared" si="496"/>
        <v>-0.49505854491815138</v>
      </c>
      <c r="M4834" s="36">
        <f t="array" ref="M4834:P4834">TRANSPOSE(MMULT($B$28:$E$31, TRANSPOSE(I4834:L4834)))</f>
        <v>2.6868116587931045E-2</v>
      </c>
      <c r="N4834" s="36">
        <v>0.80471261806442285</v>
      </c>
      <c r="O4834" s="36">
        <v>0.32460870297596622</v>
      </c>
      <c r="P4834" s="36">
        <v>-0.18323660504173794</v>
      </c>
      <c r="Q4834" s="58">
        <f t="shared" si="491"/>
        <v>1.0068512472244302</v>
      </c>
      <c r="R4834" s="58">
        <f t="shared" si="492"/>
        <v>1.0377419609105716</v>
      </c>
      <c r="S4834" s="58">
        <f t="shared" si="493"/>
        <v>1.017968880206209</v>
      </c>
      <c r="T4834" s="58">
        <f t="shared" si="494"/>
        <v>0.99459032708337169</v>
      </c>
      <c r="U4834" s="56">
        <f t="shared" si="495"/>
        <v>37.741960910571578</v>
      </c>
    </row>
    <row r="4835" spans="8:21" x14ac:dyDescent="0.25">
      <c r="H4835" s="11">
        <v>2333</v>
      </c>
      <c r="I4835" s="66">
        <f t="shared" si="496"/>
        <v>-7.980619610312361E-3</v>
      </c>
      <c r="J4835" s="66">
        <f t="shared" si="496"/>
        <v>0.90065814038299785</v>
      </c>
      <c r="K4835" s="66">
        <f t="shared" si="496"/>
        <v>0.48025590785808864</v>
      </c>
      <c r="L4835" s="67">
        <f t="shared" si="496"/>
        <v>-0.24594970009537082</v>
      </c>
      <c r="M4835" s="36">
        <f t="array" ref="M4835:P4835">TRANSPOSE(MMULT($B$28:$E$31, TRANSPOSE(I4835:L4835)))</f>
        <v>-7.980619610312361E-3</v>
      </c>
      <c r="N4835" s="36">
        <v>0.68993028886652297</v>
      </c>
      <c r="O4835" s="36">
        <v>0.4849060000440002</v>
      </c>
      <c r="P4835" s="36">
        <v>-2.3033272257308557E-2</v>
      </c>
      <c r="Q4835" s="58">
        <f t="shared" si="491"/>
        <v>1.0056239335846577</v>
      </c>
      <c r="R4835" s="58">
        <f t="shared" si="492"/>
        <v>1.0326919249181958</v>
      </c>
      <c r="S4835" s="58">
        <f t="shared" si="493"/>
        <v>1.0245169569522432</v>
      </c>
      <c r="T4835" s="58">
        <f t="shared" si="494"/>
        <v>1.0003830859893756</v>
      </c>
      <c r="U4835" s="56">
        <f t="shared" si="495"/>
        <v>32.691924918195838</v>
      </c>
    </row>
    <row r="4836" spans="8:21" x14ac:dyDescent="0.25">
      <c r="H4836" s="11">
        <v>2334</v>
      </c>
      <c r="I4836" s="66">
        <f t="shared" si="496"/>
        <v>-4.1837597096650463E-2</v>
      </c>
      <c r="J4836" s="66">
        <f t="shared" si="496"/>
        <v>-1.6068659754412833</v>
      </c>
      <c r="K4836" s="66">
        <f t="shared" si="496"/>
        <v>0.40127655232176729</v>
      </c>
      <c r="L4836" s="67">
        <f t="shared" si="496"/>
        <v>0.1258444401826726</v>
      </c>
      <c r="M4836" s="36">
        <f t="array" ref="M4836:P4836">TRANSPOSE(MMULT($B$28:$E$31, TRANSPOSE(I4836:L4836)))</f>
        <v>-4.1837597096650463E-2</v>
      </c>
      <c r="N4836" s="36">
        <v>-1.2665718786282048</v>
      </c>
      <c r="O4836" s="36">
        <v>0.28494897732325331</v>
      </c>
      <c r="P4836" s="36">
        <v>-0.26447702264263229</v>
      </c>
      <c r="Q4836" s="58">
        <f t="shared" si="491"/>
        <v>1.0044329808193186</v>
      </c>
      <c r="R4836" s="58">
        <f t="shared" si="492"/>
        <v>0.9502953672257799</v>
      </c>
      <c r="S4836" s="58">
        <f t="shared" si="493"/>
        <v>1.0163552657942336</v>
      </c>
      <c r="T4836" s="58">
        <f t="shared" si="494"/>
        <v>0.99166560196404507</v>
      </c>
      <c r="U4836" s="56">
        <f t="shared" si="495"/>
        <v>16.355265794233631</v>
      </c>
    </row>
    <row r="4837" spans="8:21" x14ac:dyDescent="0.25">
      <c r="H4837" s="11">
        <v>2335</v>
      </c>
      <c r="I4837" s="66">
        <f t="shared" si="496"/>
        <v>0.1209436428184225</v>
      </c>
      <c r="J4837" s="66">
        <f t="shared" si="496"/>
        <v>1.214139772118336</v>
      </c>
      <c r="K4837" s="66">
        <f t="shared" si="496"/>
        <v>1.2233721370898805</v>
      </c>
      <c r="L4837" s="67">
        <f t="shared" si="496"/>
        <v>-2.823707074526343E-2</v>
      </c>
      <c r="M4837" s="36">
        <f t="array" ref="M4837:P4837">TRANSPOSE(MMULT($B$28:$E$31, TRANSPOSE(I4837:L4837)))</f>
        <v>0.1209436428184225</v>
      </c>
      <c r="N4837" s="36">
        <v>1.0138326571545326</v>
      </c>
      <c r="O4837" s="36">
        <v>1.2374426498530515</v>
      </c>
      <c r="P4837" s="36">
        <v>0.2805647185838237</v>
      </c>
      <c r="Q4837" s="58">
        <f t="shared" si="491"/>
        <v>1.0101719132410449</v>
      </c>
      <c r="R4837" s="58">
        <f t="shared" si="492"/>
        <v>1.0470061051173789</v>
      </c>
      <c r="S4837" s="58">
        <f t="shared" si="493"/>
        <v>1.0558252683274505</v>
      </c>
      <c r="T4837" s="58">
        <f t="shared" si="494"/>
        <v>1.0114535349552498</v>
      </c>
      <c r="U4837" s="56">
        <f t="shared" si="495"/>
        <v>55.825268327450495</v>
      </c>
    </row>
    <row r="4838" spans="8:21" x14ac:dyDescent="0.25">
      <c r="H4838" s="11">
        <v>2336</v>
      </c>
      <c r="I4838" s="66">
        <f t="shared" si="496"/>
        <v>0.84631817894207984</v>
      </c>
      <c r="J4838" s="66">
        <f t="shared" si="496"/>
        <v>-1.0398968066302221</v>
      </c>
      <c r="K4838" s="66">
        <f t="shared" si="496"/>
        <v>0.64298300681190812</v>
      </c>
      <c r="L4838" s="67">
        <f t="shared" si="496"/>
        <v>1.1035823767337638</v>
      </c>
      <c r="M4838" s="36">
        <f t="array" ref="M4838:P4838">TRANSPOSE(MMULT($B$28:$E$31, TRANSPOSE(I4838:L4838)))</f>
        <v>0.84631817894207984</v>
      </c>
      <c r="N4838" s="36">
        <v>-0.26416852383464928</v>
      </c>
      <c r="O4838" s="36">
        <v>0.8587786083734873</v>
      </c>
      <c r="P4838" s="36">
        <v>1.1227483018467441</v>
      </c>
      <c r="Q4838" s="58">
        <f t="shared" si="491"/>
        <v>1.0361465965239103</v>
      </c>
      <c r="R4838" s="58">
        <f t="shared" si="492"/>
        <v>0.99165472945932887</v>
      </c>
      <c r="S4838" s="58">
        <f t="shared" si="493"/>
        <v>1.0399536494618264</v>
      </c>
      <c r="T4838" s="58">
        <f t="shared" si="494"/>
        <v>1.0428085422508329</v>
      </c>
      <c r="U4838" s="56">
        <f t="shared" si="495"/>
        <v>42.808542250832858</v>
      </c>
    </row>
    <row r="4839" spans="8:21" x14ac:dyDescent="0.25">
      <c r="H4839" s="11">
        <v>2337</v>
      </c>
      <c r="I4839" s="66">
        <f t="shared" si="496"/>
        <v>1.0867852135835818</v>
      </c>
      <c r="J4839" s="66">
        <f t="shared" si="496"/>
        <v>-0.56276895628996515</v>
      </c>
      <c r="K4839" s="66">
        <f t="shared" si="496"/>
        <v>1.5147936420844312</v>
      </c>
      <c r="L4839" s="67">
        <f t="shared" si="496"/>
        <v>0.29670076491311648</v>
      </c>
      <c r="M4839" s="36">
        <f t="array" ref="M4839:P4839">TRANSPOSE(MMULT($B$28:$E$31, TRANSPOSE(I4839:L4839)))</f>
        <v>1.0867852135835818</v>
      </c>
      <c r="N4839" s="36">
        <v>0.25695835732578159</v>
      </c>
      <c r="O4839" s="36">
        <v>1.7790798747950738</v>
      </c>
      <c r="P4839" s="36">
        <v>0.66823375507966154</v>
      </c>
      <c r="Q4839" s="58">
        <f t="shared" si="491"/>
        <v>1.0449039658392689</v>
      </c>
      <c r="R4839" s="58">
        <f t="shared" si="492"/>
        <v>1.013862815098364</v>
      </c>
      <c r="S4839" s="58">
        <f t="shared" si="493"/>
        <v>1.0789498370704325</v>
      </c>
      <c r="T4839" s="58">
        <f t="shared" si="494"/>
        <v>1.0257678379798909</v>
      </c>
      <c r="U4839" s="56">
        <f t="shared" si="495"/>
        <v>78.949837070432466</v>
      </c>
    </row>
    <row r="4840" spans="8:21" x14ac:dyDescent="0.25">
      <c r="H4840" s="11">
        <v>2338</v>
      </c>
      <c r="I4840" s="66">
        <f t="shared" si="496"/>
        <v>-0.16750174010130942</v>
      </c>
      <c r="J4840" s="66">
        <f t="shared" si="496"/>
        <v>1.1842666635888881</v>
      </c>
      <c r="K4840" s="66">
        <f t="shared" si="496"/>
        <v>0.25292848779457988</v>
      </c>
      <c r="L4840" s="67">
        <f t="shared" si="496"/>
        <v>0.8161014610097127</v>
      </c>
      <c r="M4840" s="36">
        <f t="array" ref="M4840:P4840">TRANSPOSE(MMULT($B$28:$E$31, TRANSPOSE(I4840:L4840)))</f>
        <v>-0.16750174010130942</v>
      </c>
      <c r="N4840" s="36">
        <v>0.80732088315019945</v>
      </c>
      <c r="O4840" s="36">
        <v>0.22828409626823373</v>
      </c>
      <c r="P4840" s="36">
        <v>0.83769333091764475</v>
      </c>
      <c r="Q4840" s="58">
        <f t="shared" si="491"/>
        <v>1.0000249394074361</v>
      </c>
      <c r="R4840" s="58">
        <f t="shared" si="492"/>
        <v>1.0378570022969946</v>
      </c>
      <c r="S4840" s="58">
        <f t="shared" si="493"/>
        <v>1.0140542085522282</v>
      </c>
      <c r="T4840" s="58">
        <f t="shared" si="494"/>
        <v>1.032088430642891</v>
      </c>
      <c r="U4840" s="56">
        <f t="shared" si="495"/>
        <v>37.857002296994622</v>
      </c>
    </row>
    <row r="4841" spans="8:21" x14ac:dyDescent="0.25">
      <c r="H4841" s="11">
        <v>2339</v>
      </c>
      <c r="I4841" s="66">
        <f t="shared" si="496"/>
        <v>-0.73064699252168297</v>
      </c>
      <c r="J4841" s="66">
        <f t="shared" si="496"/>
        <v>1.1851948430857355</v>
      </c>
      <c r="K4841" s="66">
        <f t="shared" si="496"/>
        <v>-0.10034873634125165</v>
      </c>
      <c r="L4841" s="67">
        <f t="shared" si="496"/>
        <v>-0.558196276129727</v>
      </c>
      <c r="M4841" s="36">
        <f t="array" ref="M4841:P4841">TRANSPOSE(MMULT($B$28:$E$31, TRANSPOSE(I4841:L4841)))</f>
        <v>-0.73064699252168297</v>
      </c>
      <c r="N4841" s="36">
        <v>0.44986018297530167</v>
      </c>
      <c r="O4841" s="36">
        <v>-0.30523893501072102</v>
      </c>
      <c r="P4841" s="36">
        <v>-0.58753269402361263</v>
      </c>
      <c r="Q4841" s="58">
        <f t="shared" si="491"/>
        <v>0.98050734260712424</v>
      </c>
      <c r="R4841" s="58">
        <f t="shared" si="492"/>
        <v>1.0222089600560993</v>
      </c>
      <c r="S4841" s="58">
        <f t="shared" si="493"/>
        <v>0.99264264145189618</v>
      </c>
      <c r="T4841" s="58">
        <f t="shared" si="494"/>
        <v>0.98012017095826531</v>
      </c>
      <c r="U4841" s="56">
        <f t="shared" si="495"/>
        <v>22.208960056099293</v>
      </c>
    </row>
    <row r="4842" spans="8:21" x14ac:dyDescent="0.25">
      <c r="H4842" s="11">
        <v>2340</v>
      </c>
      <c r="I4842" s="66">
        <f t="shared" si="496"/>
        <v>-0.86691904854114332</v>
      </c>
      <c r="J4842" s="66">
        <f t="shared" si="496"/>
        <v>1.9422800135311009</v>
      </c>
      <c r="K4842" s="66">
        <f t="shared" si="496"/>
        <v>-9.3014114189552868E-2</v>
      </c>
      <c r="L4842" s="67">
        <f t="shared" si="496"/>
        <v>1.1493067607535725</v>
      </c>
      <c r="M4842" s="36">
        <f t="array" ref="M4842:P4842">TRANSPOSE(MMULT($B$28:$E$31, TRANSPOSE(I4842:L4842)))</f>
        <v>-0.86691904854114332</v>
      </c>
      <c r="N4842" s="36">
        <v>0.94740313566062573</v>
      </c>
      <c r="O4842" s="36">
        <v>-0.31352844569940508</v>
      </c>
      <c r="P4842" s="36">
        <v>0.91743731663653993</v>
      </c>
      <c r="Q4842" s="58">
        <f t="shared" si="491"/>
        <v>0.97584192605151276</v>
      </c>
      <c r="R4842" s="58">
        <f t="shared" si="492"/>
        <v>1.0440543090450889</v>
      </c>
      <c r="S4842" s="58">
        <f t="shared" si="493"/>
        <v>0.99231355514274644</v>
      </c>
      <c r="T4842" s="58">
        <f t="shared" si="494"/>
        <v>1.0350762251341246</v>
      </c>
      <c r="U4842" s="56">
        <f t="shared" si="495"/>
        <v>44.054309045088893</v>
      </c>
    </row>
    <row r="4843" spans="8:21" x14ac:dyDescent="0.25">
      <c r="H4843" s="11">
        <v>2341</v>
      </c>
      <c r="I4843" s="66">
        <f t="shared" ref="I4843:L4862" si="497">-I2343</f>
        <v>0.70159062240790249</v>
      </c>
      <c r="J4843" s="66">
        <f t="shared" si="497"/>
        <v>-1.1060836702764958</v>
      </c>
      <c r="K4843" s="66">
        <f t="shared" si="497"/>
        <v>1.9582595266202001</v>
      </c>
      <c r="L4843" s="67">
        <f t="shared" si="497"/>
        <v>-0.23181232122610962</v>
      </c>
      <c r="M4843" s="36">
        <f t="array" ref="M4843:P4843">TRANSPOSE(MMULT($B$28:$E$31, TRANSPOSE(I4843:L4843)))</f>
        <v>0.70159062240790249</v>
      </c>
      <c r="N4843" s="36">
        <v>-0.40729358040261587</v>
      </c>
      <c r="O4843" s="36">
        <v>2.0267732316695057</v>
      </c>
      <c r="P4843" s="36">
        <v>-9.0698347301791993E-2</v>
      </c>
      <c r="Q4843" s="58">
        <f t="shared" si="491"/>
        <v>1.0309113035341642</v>
      </c>
      <c r="R4843" s="58">
        <f t="shared" si="492"/>
        <v>0.98564098607783279</v>
      </c>
      <c r="S4843" s="58">
        <f t="shared" si="493"/>
        <v>1.0896929172629619</v>
      </c>
      <c r="T4843" s="58">
        <f t="shared" si="494"/>
        <v>0.99793229431504815</v>
      </c>
      <c r="U4843" s="56">
        <f t="shared" si="495"/>
        <v>89.692917262961913</v>
      </c>
    </row>
    <row r="4844" spans="8:21" x14ac:dyDescent="0.25">
      <c r="H4844" s="11">
        <v>2342</v>
      </c>
      <c r="I4844" s="66">
        <f t="shared" si="497"/>
        <v>-1.4643555375869322</v>
      </c>
      <c r="J4844" s="66">
        <f t="shared" si="497"/>
        <v>0.56381173652959293</v>
      </c>
      <c r="K4844" s="66">
        <f t="shared" si="497"/>
        <v>-0.84113852022463476</v>
      </c>
      <c r="L4844" s="67">
        <f t="shared" si="497"/>
        <v>0.59701526681215922</v>
      </c>
      <c r="M4844" s="36">
        <f t="array" ref="M4844:P4844">TRANSPOSE(MMULT($B$28:$E$31, TRANSPOSE(I4844:L4844)))</f>
        <v>-1.4643555375869322</v>
      </c>
      <c r="N4844" s="36">
        <v>-0.49629951158029711</v>
      </c>
      <c r="O4844" s="36">
        <v>-1.2896733104614189</v>
      </c>
      <c r="P4844" s="36">
        <v>-0.13230812832489747</v>
      </c>
      <c r="Q4844" s="58">
        <f t="shared" si="491"/>
        <v>0.95564866011846583</v>
      </c>
      <c r="R4844" s="58">
        <f t="shared" si="492"/>
        <v>0.98191959358259839</v>
      </c>
      <c r="S4844" s="58">
        <f t="shared" si="493"/>
        <v>0.95431456190885344</v>
      </c>
      <c r="T4844" s="58">
        <f t="shared" si="494"/>
        <v>0.9964281932302993</v>
      </c>
      <c r="U4844" s="56">
        <f t="shared" si="495"/>
        <v>0</v>
      </c>
    </row>
    <row r="4845" spans="8:21" x14ac:dyDescent="0.25">
      <c r="H4845" s="11">
        <v>2343</v>
      </c>
      <c r="I4845" s="66">
        <f t="shared" si="497"/>
        <v>-6.2381039337164643E-2</v>
      </c>
      <c r="J4845" s="66">
        <f t="shared" si="497"/>
        <v>2.1866201107249008</v>
      </c>
      <c r="K4845" s="66">
        <f t="shared" si="497"/>
        <v>0.29289094703831353</v>
      </c>
      <c r="L4845" s="67">
        <f t="shared" si="497"/>
        <v>-0.89179569033441963</v>
      </c>
      <c r="M4845" s="36">
        <f t="array" ref="M4845:P4845">TRANSPOSE(MMULT($B$28:$E$31, TRANSPOSE(I4845:L4845)))</f>
        <v>-6.2381039337164643E-2</v>
      </c>
      <c r="N4845" s="36">
        <v>1.647661628399806</v>
      </c>
      <c r="O4845" s="36">
        <v>0.34934435552866938</v>
      </c>
      <c r="P4845" s="36">
        <v>-0.31037367016932826</v>
      </c>
      <c r="Q4845" s="58">
        <f t="shared" si="491"/>
        <v>1.0037110325158218</v>
      </c>
      <c r="R4845" s="58">
        <f t="shared" si="492"/>
        <v>1.0755933837836262</v>
      </c>
      <c r="S4845" s="58">
        <f t="shared" si="493"/>
        <v>1.018976583629245</v>
      </c>
      <c r="T4845" s="58">
        <f t="shared" si="494"/>
        <v>0.99001708661671373</v>
      </c>
      <c r="U4845" s="56">
        <f t="shared" si="495"/>
        <v>75.593383783626237</v>
      </c>
    </row>
    <row r="4846" spans="8:21" x14ac:dyDescent="0.25">
      <c r="H4846" s="11">
        <v>2344</v>
      </c>
      <c r="I4846" s="66">
        <f t="shared" si="497"/>
        <v>8.2690497255566056E-2</v>
      </c>
      <c r="J4846" s="66">
        <f t="shared" si="497"/>
        <v>-1.3632995649091</v>
      </c>
      <c r="K4846" s="66">
        <f t="shared" si="497"/>
        <v>-0.4463584180673944</v>
      </c>
      <c r="L4846" s="67">
        <f t="shared" si="497"/>
        <v>1.3990930202628402</v>
      </c>
      <c r="M4846" s="36">
        <f t="array" ref="M4846:P4846">TRANSPOSE(MMULT($B$28:$E$31, TRANSPOSE(I4846:L4846)))</f>
        <v>8.2690497255566056E-2</v>
      </c>
      <c r="N4846" s="36">
        <v>-0.99941671880129457</v>
      </c>
      <c r="O4846" s="36">
        <v>-0.44724983817792224</v>
      </c>
      <c r="P4846" s="36">
        <v>0.91831721342172334</v>
      </c>
      <c r="Q4846" s="58">
        <f t="shared" si="491"/>
        <v>1.008820339363681</v>
      </c>
      <c r="R4846" s="58">
        <f t="shared" si="492"/>
        <v>0.96114659679898851</v>
      </c>
      <c r="S4846" s="58">
        <f t="shared" si="493"/>
        <v>0.98701998302554628</v>
      </c>
      <c r="T4846" s="58">
        <f t="shared" si="494"/>
        <v>1.0351092407194642</v>
      </c>
      <c r="U4846" s="56">
        <f t="shared" si="495"/>
        <v>35.109240719464196</v>
      </c>
    </row>
    <row r="4847" spans="8:21" x14ac:dyDescent="0.25">
      <c r="H4847" s="11">
        <v>2345</v>
      </c>
      <c r="I4847" s="66">
        <f t="shared" si="497"/>
        <v>-0.7193903254509556</v>
      </c>
      <c r="J4847" s="66">
        <f t="shared" si="497"/>
        <v>0.13444641739642199</v>
      </c>
      <c r="K4847" s="66">
        <f t="shared" si="497"/>
        <v>0.84841208137864055</v>
      </c>
      <c r="L4847" s="67">
        <f t="shared" si="497"/>
        <v>-0.49769403869141626</v>
      </c>
      <c r="M4847" s="36">
        <f t="array" ref="M4847:P4847">TRANSPOSE(MMULT($B$28:$E$31, TRANSPOSE(I4847:L4847)))</f>
        <v>-0.7193903254509556</v>
      </c>
      <c r="N4847" s="36">
        <v>-0.35380583566056367</v>
      </c>
      <c r="O4847" s="36">
        <v>0.53369736316001504</v>
      </c>
      <c r="P4847" s="36">
        <v>-0.76793908006797373</v>
      </c>
      <c r="Q4847" s="58">
        <f t="shared" si="491"/>
        <v>0.98089372228076965</v>
      </c>
      <c r="R4847" s="58">
        <f t="shared" si="492"/>
        <v>0.98788412251594204</v>
      </c>
      <c r="S4847" s="58">
        <f t="shared" si="493"/>
        <v>1.0265184125464952</v>
      </c>
      <c r="T4847" s="58">
        <f t="shared" si="494"/>
        <v>0.97373136152710982</v>
      </c>
      <c r="U4847" s="56">
        <f t="shared" si="495"/>
        <v>26.518412546495227</v>
      </c>
    </row>
    <row r="4848" spans="8:21" x14ac:dyDescent="0.25">
      <c r="H4848" s="11">
        <v>2346</v>
      </c>
      <c r="I4848" s="66">
        <f t="shared" si="497"/>
        <v>0.32359419011045421</v>
      </c>
      <c r="J4848" s="66">
        <f t="shared" si="497"/>
        <v>2.7350060513277592</v>
      </c>
      <c r="K4848" s="66">
        <f t="shared" si="497"/>
        <v>-0.13867731050776169</v>
      </c>
      <c r="L4848" s="67">
        <f t="shared" si="497"/>
        <v>-5.3611775641520601E-2</v>
      </c>
      <c r="M4848" s="36">
        <f t="array" ref="M4848:P4848">TRANSPOSE(MMULT($B$28:$E$31, TRANSPOSE(I4848:L4848)))</f>
        <v>0.32359419011045421</v>
      </c>
      <c r="N4848" s="36">
        <v>2.3163233621799906</v>
      </c>
      <c r="O4848" s="36">
        <v>0.11323484253921146</v>
      </c>
      <c r="P4848" s="36">
        <v>0.70644675543401381</v>
      </c>
      <c r="Q4848" s="58">
        <f t="shared" si="491"/>
        <v>1.0173622991583817</v>
      </c>
      <c r="R4848" s="58">
        <f t="shared" si="492"/>
        <v>1.1065981922716426</v>
      </c>
      <c r="S4848" s="58">
        <f t="shared" si="493"/>
        <v>1.0093982827875132</v>
      </c>
      <c r="T4848" s="58">
        <f t="shared" si="494"/>
        <v>1.0271897379955048</v>
      </c>
      <c r="U4848" s="56">
        <f t="shared" si="495"/>
        <v>106.59819227164257</v>
      </c>
    </row>
    <row r="4849" spans="8:21" x14ac:dyDescent="0.25">
      <c r="H4849" s="11">
        <v>2347</v>
      </c>
      <c r="I4849" s="66">
        <f t="shared" si="497"/>
        <v>0.18662743960502098</v>
      </c>
      <c r="J4849" s="66">
        <f t="shared" si="497"/>
        <v>0.5083245120695794</v>
      </c>
      <c r="K4849" s="66">
        <f t="shared" si="497"/>
        <v>0.70672910272712808</v>
      </c>
      <c r="L4849" s="67">
        <f t="shared" si="497"/>
        <v>-0.35908195889979122</v>
      </c>
      <c r="M4849" s="36">
        <f t="array" ref="M4849:P4849">TRANSPOSE(MMULT($B$28:$E$31, TRANSPOSE(I4849:L4849)))</f>
        <v>0.18662743960502098</v>
      </c>
      <c r="N4849" s="36">
        <v>0.51095668141506967</v>
      </c>
      <c r="O4849" s="36">
        <v>0.7485492490034944</v>
      </c>
      <c r="P4849" s="36">
        <v>-0.10248997969502502</v>
      </c>
      <c r="Q4849" s="58">
        <f t="shared" si="491"/>
        <v>1.012496902147203</v>
      </c>
      <c r="R4849" s="58">
        <f t="shared" si="492"/>
        <v>1.0248666780753679</v>
      </c>
      <c r="S4849" s="58">
        <f t="shared" si="493"/>
        <v>1.0353784064140459</v>
      </c>
      <c r="T4849" s="58">
        <f t="shared" si="494"/>
        <v>0.99750582262815735</v>
      </c>
      <c r="U4849" s="56">
        <f t="shared" si="495"/>
        <v>35.378406414045884</v>
      </c>
    </row>
    <row r="4850" spans="8:21" x14ac:dyDescent="0.25">
      <c r="H4850" s="11">
        <v>2348</v>
      </c>
      <c r="I4850" s="66">
        <f t="shared" si="497"/>
        <v>-0.50294328029354707</v>
      </c>
      <c r="J4850" s="66">
        <f t="shared" si="497"/>
        <v>-0.1695132713326499</v>
      </c>
      <c r="K4850" s="66">
        <f t="shared" si="497"/>
        <v>0.49920098119950501</v>
      </c>
      <c r="L4850" s="67">
        <f t="shared" si="497"/>
        <v>-2.7700422972077692</v>
      </c>
      <c r="M4850" s="36">
        <f t="array" ref="M4850:P4850">TRANSPOSE(MMULT($B$28:$E$31, TRANSPOSE(I4850:L4850)))</f>
        <v>-0.50294328029354707</v>
      </c>
      <c r="N4850" s="36">
        <v>-0.45069414595170038</v>
      </c>
      <c r="O4850" s="36">
        <v>0.27372290031185714</v>
      </c>
      <c r="P4850" s="36">
        <v>-2.598369054793201</v>
      </c>
      <c r="Q4850" s="58">
        <f t="shared" si="491"/>
        <v>0.98835284461764117</v>
      </c>
      <c r="R4850" s="58">
        <f t="shared" si="492"/>
        <v>0.98382462326571896</v>
      </c>
      <c r="S4850" s="58">
        <f t="shared" si="493"/>
        <v>1.0158989809482872</v>
      </c>
      <c r="T4850" s="58">
        <f t="shared" si="494"/>
        <v>0.91121818533054966</v>
      </c>
      <c r="U4850" s="56">
        <f t="shared" si="495"/>
        <v>15.898980948287234</v>
      </c>
    </row>
    <row r="4851" spans="8:21" x14ac:dyDescent="0.25">
      <c r="H4851" s="11">
        <v>2349</v>
      </c>
      <c r="I4851" s="66">
        <f t="shared" si="497"/>
        <v>-0.59142126301051379</v>
      </c>
      <c r="J4851" s="66">
        <f t="shared" si="497"/>
        <v>0.900299005861663</v>
      </c>
      <c r="K4851" s="66">
        <f t="shared" si="497"/>
        <v>-1.4490043837829176</v>
      </c>
      <c r="L4851" s="67">
        <f t="shared" si="497"/>
        <v>-1.7903656077916752</v>
      </c>
      <c r="M4851" s="36">
        <f t="array" ref="M4851:P4851">TRANSPOSE(MMULT($B$28:$E$31, TRANSPOSE(I4851:L4851)))</f>
        <v>-0.59142126301051379</v>
      </c>
      <c r="N4851" s="36">
        <v>0.31856774817095157</v>
      </c>
      <c r="O4851" s="36">
        <v>-1.5222733225618377</v>
      </c>
      <c r="P4851" s="36">
        <v>-1.5783919532591861</v>
      </c>
      <c r="Q4851" s="58">
        <f t="shared" si="491"/>
        <v>0.98529691744287151</v>
      </c>
      <c r="R4851" s="58">
        <f t="shared" si="492"/>
        <v>1.0165209911562179</v>
      </c>
      <c r="S4851" s="58">
        <f t="shared" si="493"/>
        <v>0.9454767958059187</v>
      </c>
      <c r="T4851" s="58">
        <f t="shared" si="494"/>
        <v>0.94554032769061314</v>
      </c>
      <c r="U4851" s="56">
        <f t="shared" si="495"/>
        <v>16.520991156217857</v>
      </c>
    </row>
    <row r="4852" spans="8:21" x14ac:dyDescent="0.25">
      <c r="H4852" s="11">
        <v>2350</v>
      </c>
      <c r="I4852" s="66">
        <f t="shared" si="497"/>
        <v>-0.17944094740573138</v>
      </c>
      <c r="J4852" s="66">
        <f t="shared" si="497"/>
        <v>-0.25536516336972664</v>
      </c>
      <c r="K4852" s="66">
        <f t="shared" si="497"/>
        <v>0.75398049516373622</v>
      </c>
      <c r="L4852" s="67">
        <f t="shared" si="497"/>
        <v>-0.6873317743550621</v>
      </c>
      <c r="M4852" s="36">
        <f t="array" ref="M4852:P4852">TRANSPOSE(MMULT($B$28:$E$31, TRANSPOSE(I4852:L4852)))</f>
        <v>-0.17944094740573138</v>
      </c>
      <c r="N4852" s="36">
        <v>-0.311186031883528</v>
      </c>
      <c r="O4852" s="36">
        <v>0.62455090274019853</v>
      </c>
      <c r="P4852" s="36">
        <v>-0.72701089409645414</v>
      </c>
      <c r="Q4852" s="58">
        <f t="shared" si="491"/>
        <v>0.99960714402892292</v>
      </c>
      <c r="R4852" s="58">
        <f t="shared" si="492"/>
        <v>0.98967513976521682</v>
      </c>
      <c r="S4852" s="58">
        <f t="shared" si="493"/>
        <v>1.030255712621059</v>
      </c>
      <c r="T4852" s="58">
        <f t="shared" si="494"/>
        <v>0.97517710711136796</v>
      </c>
      <c r="U4852" s="56">
        <f t="shared" si="495"/>
        <v>30.255712621058972</v>
      </c>
    </row>
    <row r="4853" spans="8:21" x14ac:dyDescent="0.25">
      <c r="H4853" s="11">
        <v>2351</v>
      </c>
      <c r="I4853" s="66">
        <f t="shared" si="497"/>
        <v>0.29819802538003004</v>
      </c>
      <c r="J4853" s="66">
        <f t="shared" si="497"/>
        <v>-2.0744748750231792</v>
      </c>
      <c r="K4853" s="66">
        <f t="shared" si="497"/>
        <v>3.1993267692034122</v>
      </c>
      <c r="L4853" s="67">
        <f t="shared" si="497"/>
        <v>0.68587534714232634</v>
      </c>
      <c r="M4853" s="36">
        <f t="array" ref="M4853:P4853">TRANSPOSE(MMULT($B$28:$E$31, TRANSPOSE(I4853:L4853)))</f>
        <v>0.29819802538003004</v>
      </c>
      <c r="N4853" s="36">
        <v>-1.4111365568738861</v>
      </c>
      <c r="O4853" s="36">
        <v>2.9905401527863553</v>
      </c>
      <c r="P4853" s="36">
        <v>0.23786429076944743</v>
      </c>
      <c r="Q4853" s="58">
        <f t="shared" si="491"/>
        <v>1.0164584024204293</v>
      </c>
      <c r="R4853" s="58">
        <f t="shared" si="492"/>
        <v>0.94447465314632073</v>
      </c>
      <c r="S4853" s="58">
        <f t="shared" si="493"/>
        <v>1.1325215491164902</v>
      </c>
      <c r="T4853" s="58">
        <f t="shared" si="494"/>
        <v>1.0098891267076295</v>
      </c>
      <c r="U4853" s="56">
        <f t="shared" si="495"/>
        <v>132.52154911649018</v>
      </c>
    </row>
    <row r="4854" spans="8:21" x14ac:dyDescent="0.25">
      <c r="H4854" s="11">
        <v>2352</v>
      </c>
      <c r="I4854" s="66">
        <f t="shared" si="497"/>
        <v>-0.75371482544834134</v>
      </c>
      <c r="J4854" s="66">
        <f t="shared" si="497"/>
        <v>0.26568314487325329</v>
      </c>
      <c r="K4854" s="66">
        <f t="shared" si="497"/>
        <v>-0.5486035199560757</v>
      </c>
      <c r="L4854" s="67">
        <f t="shared" si="497"/>
        <v>0.51235671727124521</v>
      </c>
      <c r="M4854" s="36">
        <f t="array" ref="M4854:P4854">TRANSPOSE(MMULT($B$28:$E$31, TRANSPOSE(I4854:L4854)))</f>
        <v>-0.75371482544834134</v>
      </c>
      <c r="N4854" s="36">
        <v>-0.27436646211717419</v>
      </c>
      <c r="O4854" s="36">
        <v>-0.77252773219208226</v>
      </c>
      <c r="P4854" s="36">
        <v>9.8177598928901988E-2</v>
      </c>
      <c r="Q4854" s="58">
        <f t="shared" si="491"/>
        <v>0.9797160258097819</v>
      </c>
      <c r="R4854" s="58">
        <f t="shared" si="492"/>
        <v>0.99122502715173921</v>
      </c>
      <c r="S4854" s="58">
        <f t="shared" si="493"/>
        <v>0.97426093648102108</v>
      </c>
      <c r="T4854" s="58">
        <f t="shared" si="494"/>
        <v>1.0047883343189961</v>
      </c>
      <c r="U4854" s="56">
        <f t="shared" si="495"/>
        <v>4.788334318996057</v>
      </c>
    </row>
    <row r="4855" spans="8:21" x14ac:dyDescent="0.25">
      <c r="H4855" s="11">
        <v>2353</v>
      </c>
      <c r="I4855" s="66">
        <f t="shared" si="497"/>
        <v>1.4651830961542753</v>
      </c>
      <c r="J4855" s="66">
        <f t="shared" si="497"/>
        <v>0.63627149898306279</v>
      </c>
      <c r="K4855" s="66">
        <f t="shared" si="497"/>
        <v>7.3513659921560351E-2</v>
      </c>
      <c r="L4855" s="67">
        <f t="shared" si="497"/>
        <v>1.3028074849963933</v>
      </c>
      <c r="M4855" s="36">
        <f t="array" ref="M4855:P4855">TRANSPOSE(MMULT($B$28:$E$31, TRANSPOSE(I4855:L4855)))</f>
        <v>1.4651830961542753</v>
      </c>
      <c r="N4855" s="36">
        <v>1.4228878715997502</v>
      </c>
      <c r="O4855" s="36">
        <v>0.63045206265791187</v>
      </c>
      <c r="P4855" s="36">
        <v>1.9724071189374472</v>
      </c>
      <c r="Q4855" s="58">
        <f t="shared" si="491"/>
        <v>1.0588346413205492</v>
      </c>
      <c r="R4855" s="58">
        <f t="shared" si="492"/>
        <v>1.0653672863748436</v>
      </c>
      <c r="S4855" s="58">
        <f t="shared" si="493"/>
        <v>1.0304989294738129</v>
      </c>
      <c r="T4855" s="58">
        <f t="shared" si="494"/>
        <v>1.0754269298781418</v>
      </c>
      <c r="U4855" s="56">
        <f t="shared" si="495"/>
        <v>75.426929878141806</v>
      </c>
    </row>
    <row r="4856" spans="8:21" x14ac:dyDescent="0.25">
      <c r="H4856" s="11">
        <v>2354</v>
      </c>
      <c r="I4856" s="66">
        <f t="shared" si="497"/>
        <v>6.3564491337133086E-2</v>
      </c>
      <c r="J4856" s="66">
        <f t="shared" si="497"/>
        <v>0.70438661273109149</v>
      </c>
      <c r="K4856" s="66">
        <f t="shared" si="497"/>
        <v>-0.87971461523295613</v>
      </c>
      <c r="L4856" s="67">
        <f t="shared" si="497"/>
        <v>0.49789953594525582</v>
      </c>
      <c r="M4856" s="36">
        <f t="array" ref="M4856:P4856">TRANSPOSE(MMULT($B$28:$E$31, TRANSPOSE(I4856:L4856)))</f>
        <v>6.3564491337133086E-2</v>
      </c>
      <c r="N4856" s="36">
        <v>0.58397925153769681</v>
      </c>
      <c r="O4856" s="36">
        <v>-0.76324522827306629</v>
      </c>
      <c r="P4856" s="36">
        <v>0.60722772880974074</v>
      </c>
      <c r="Q4856" s="58">
        <f t="shared" si="491"/>
        <v>1.008145250712162</v>
      </c>
      <c r="R4856" s="58">
        <f t="shared" si="492"/>
        <v>1.0280522506176231</v>
      </c>
      <c r="S4856" s="58">
        <f t="shared" si="493"/>
        <v>0.97462274688543538</v>
      </c>
      <c r="T4856" s="58">
        <f t="shared" si="494"/>
        <v>1.0235018912251967</v>
      </c>
      <c r="U4856" s="56">
        <f t="shared" si="495"/>
        <v>28.052250617623066</v>
      </c>
    </row>
    <row r="4857" spans="8:21" x14ac:dyDescent="0.25">
      <c r="H4857" s="11">
        <v>2355</v>
      </c>
      <c r="I4857" s="66">
        <f t="shared" si="497"/>
        <v>1.1231746298816241</v>
      </c>
      <c r="J4857" s="66">
        <f t="shared" si="497"/>
        <v>1.1041053767329327</v>
      </c>
      <c r="K4857" s="66">
        <f t="shared" si="497"/>
        <v>-0.41785685080362972</v>
      </c>
      <c r="L4857" s="67">
        <f t="shared" si="497"/>
        <v>1.0270552606141914</v>
      </c>
      <c r="M4857" s="36">
        <f t="array" ref="M4857:P4857">TRANSPOSE(MMULT($B$28:$E$31, TRANSPOSE(I4857:L4857)))</f>
        <v>1.1231746298816241</v>
      </c>
      <c r="N4857" s="36">
        <v>1.5663713709028415</v>
      </c>
      <c r="O4857" s="36">
        <v>7.0169248887709312E-2</v>
      </c>
      <c r="P4857" s="36">
        <v>1.6730116803504331</v>
      </c>
      <c r="Q4857" s="58">
        <f t="shared" si="491"/>
        <v>1.0462356342745596</v>
      </c>
      <c r="R4857" s="58">
        <f t="shared" si="492"/>
        <v>1.0718837967976054</v>
      </c>
      <c r="S4857" s="58">
        <f t="shared" si="493"/>
        <v>1.0076609661374232</v>
      </c>
      <c r="T4857" s="58">
        <f t="shared" si="494"/>
        <v>1.0638183388324691</v>
      </c>
      <c r="U4857" s="56">
        <f t="shared" si="495"/>
        <v>71.88379679760537</v>
      </c>
    </row>
    <row r="4858" spans="8:21" x14ac:dyDescent="0.25">
      <c r="H4858" s="11">
        <v>2356</v>
      </c>
      <c r="I4858" s="66">
        <f t="shared" si="497"/>
        <v>-0.55951538907733467</v>
      </c>
      <c r="J4858" s="66">
        <f t="shared" si="497"/>
        <v>-9.2795604387336889E-2</v>
      </c>
      <c r="K4858" s="66">
        <f t="shared" si="497"/>
        <v>-1.5174020407311803</v>
      </c>
      <c r="L4858" s="67">
        <f t="shared" si="497"/>
        <v>-8.300621539883872E-2</v>
      </c>
      <c r="M4858" s="36">
        <f t="array" ref="M4858:P4858">TRANSPOSE(MMULT($B$28:$E$31, TRANSPOSE(I4858:L4858)))</f>
        <v>-0.55951538907733467</v>
      </c>
      <c r="N4858" s="36">
        <v>-0.42747534672028459</v>
      </c>
      <c r="O4858" s="36">
        <v>-1.6195110455868009</v>
      </c>
      <c r="P4858" s="36">
        <v>-0.35745244062859427</v>
      </c>
      <c r="Q4858" s="58">
        <f t="shared" si="491"/>
        <v>0.98639781859291342</v>
      </c>
      <c r="R4858" s="58">
        <f t="shared" si="492"/>
        <v>0.98479593955613254</v>
      </c>
      <c r="S4858" s="58">
        <f t="shared" si="493"/>
        <v>0.9418064978295021</v>
      </c>
      <c r="T4858" s="58">
        <f t="shared" si="494"/>
        <v>0.98832895897536577</v>
      </c>
      <c r="U4858" s="56">
        <f t="shared" si="495"/>
        <v>0</v>
      </c>
    </row>
    <row r="4859" spans="8:21" x14ac:dyDescent="0.25">
      <c r="H4859" s="11">
        <v>2357</v>
      </c>
      <c r="I4859" s="66">
        <f t="shared" si="497"/>
        <v>1.0562189336699097</v>
      </c>
      <c r="J4859" s="66">
        <f t="shared" si="497"/>
        <v>0.67607014433805301</v>
      </c>
      <c r="K4859" s="66">
        <f t="shared" si="497"/>
        <v>-5.1744326841359704E-2</v>
      </c>
      <c r="L4859" s="67">
        <f t="shared" si="497"/>
        <v>-3.4453557720789271E-2</v>
      </c>
      <c r="M4859" s="36">
        <f t="array" ref="M4859:P4859">TRANSPOSE(MMULT($B$28:$E$31, TRANSPOSE(I4859:L4859)))</f>
        <v>1.0562189336699097</v>
      </c>
      <c r="N4859" s="36">
        <v>1.193485850224135</v>
      </c>
      <c r="O4859" s="36">
        <v>0.3669331738833963</v>
      </c>
      <c r="P4859" s="36">
        <v>0.66284856721145824</v>
      </c>
      <c r="Q4859" s="58">
        <f t="shared" si="491"/>
        <v>1.0437867046313121</v>
      </c>
      <c r="R4859" s="58">
        <f t="shared" si="492"/>
        <v>1.0550308662768737</v>
      </c>
      <c r="S4859" s="58">
        <f t="shared" si="493"/>
        <v>1.0196937396396861</v>
      </c>
      <c r="T4859" s="58">
        <f t="shared" si="494"/>
        <v>1.025567614244941</v>
      </c>
      <c r="U4859" s="56">
        <f t="shared" si="495"/>
        <v>55.030866276873702</v>
      </c>
    </row>
    <row r="4860" spans="8:21" x14ac:dyDescent="0.25">
      <c r="H4860" s="11">
        <v>2358</v>
      </c>
      <c r="I4860" s="66">
        <f t="shared" si="497"/>
        <v>-1.0481689416682731</v>
      </c>
      <c r="J4860" s="66">
        <f t="shared" si="497"/>
        <v>-0.32746094870954939</v>
      </c>
      <c r="K4860" s="66">
        <f t="shared" si="497"/>
        <v>-0.29927089377514282</v>
      </c>
      <c r="L4860" s="67">
        <f t="shared" si="497"/>
        <v>-0.76530508711168466</v>
      </c>
      <c r="M4860" s="36">
        <f t="array" ref="M4860:P4860">TRANSPOSE(MMULT($B$28:$E$31, TRANSPOSE(I4860:L4860)))</f>
        <v>-1.0481689416682731</v>
      </c>
      <c r="N4860" s="36">
        <v>-0.91935636794528952</v>
      </c>
      <c r="O4860" s="36">
        <v>-0.67469958925902196</v>
      </c>
      <c r="P4860" s="36">
        <v>-1.2423820553750207</v>
      </c>
      <c r="Q4860" s="58">
        <f t="shared" si="491"/>
        <v>0.96967102648849168</v>
      </c>
      <c r="R4860" s="58">
        <f t="shared" si="492"/>
        <v>0.9644225306120926</v>
      </c>
      <c r="S4860" s="58">
        <f t="shared" si="493"/>
        <v>0.97808081095713761</v>
      </c>
      <c r="T4860" s="58">
        <f t="shared" si="494"/>
        <v>0.95712777450984066</v>
      </c>
      <c r="U4860" s="56">
        <f t="shared" si="495"/>
        <v>0</v>
      </c>
    </row>
    <row r="4861" spans="8:21" x14ac:dyDescent="0.25">
      <c r="H4861" s="11">
        <v>2359</v>
      </c>
      <c r="I4861" s="66">
        <f t="shared" si="497"/>
        <v>-0.43524858547556533</v>
      </c>
      <c r="J4861" s="66">
        <f t="shared" si="497"/>
        <v>-1.5868311035777094</v>
      </c>
      <c r="K4861" s="66">
        <f t="shared" si="497"/>
        <v>-6.9430899379207309E-2</v>
      </c>
      <c r="L4861" s="67">
        <f t="shared" si="497"/>
        <v>4.7266084743776984E-2</v>
      </c>
      <c r="M4861" s="36">
        <f t="array" ref="M4861:P4861">TRANSPOSE(MMULT($B$28:$E$31, TRANSPOSE(I4861:L4861)))</f>
        <v>-0.43524858547556533</v>
      </c>
      <c r="N4861" s="36">
        <v>-1.5013326324498799</v>
      </c>
      <c r="O4861" s="36">
        <v>-0.29519922064437426</v>
      </c>
      <c r="P4861" s="36">
        <v>-0.52260201302558085</v>
      </c>
      <c r="Q4861" s="58">
        <f t="shared" si="491"/>
        <v>0.99069733949012306</v>
      </c>
      <c r="R4861" s="58">
        <f t="shared" si="492"/>
        <v>0.94086109749691527</v>
      </c>
      <c r="S4861" s="58">
        <f t="shared" si="493"/>
        <v>0.99304135544955197</v>
      </c>
      <c r="T4861" s="58">
        <f t="shared" si="494"/>
        <v>0.98242983335439904</v>
      </c>
      <c r="U4861" s="56">
        <f t="shared" si="495"/>
        <v>0</v>
      </c>
    </row>
    <row r="4862" spans="8:21" x14ac:dyDescent="0.25">
      <c r="H4862" s="11">
        <v>2360</v>
      </c>
      <c r="I4862" s="66">
        <f t="shared" si="497"/>
        <v>-0.30441886970714871</v>
      </c>
      <c r="J4862" s="66">
        <f t="shared" si="497"/>
        <v>1.6342811155772561E-3</v>
      </c>
      <c r="K4862" s="66">
        <f t="shared" si="497"/>
        <v>1.9096199411766861</v>
      </c>
      <c r="L4862" s="67">
        <f t="shared" si="497"/>
        <v>-2.1611778636554866</v>
      </c>
      <c r="M4862" s="36">
        <f t="array" ref="M4862:P4862">TRANSPOSE(MMULT($B$28:$E$31, TRANSPOSE(I4862:L4862)))</f>
        <v>-0.30441886970714871</v>
      </c>
      <c r="N4862" s="36">
        <v>-0.19235823739450428</v>
      </c>
      <c r="O4862" s="36">
        <v>1.6659268353688841</v>
      </c>
      <c r="P4862" s="36">
        <v>-1.9740515879689764</v>
      </c>
      <c r="Q4862" s="58">
        <f t="shared" si="491"/>
        <v>0.99524418443480711</v>
      </c>
      <c r="R4862" s="58">
        <f t="shared" si="492"/>
        <v>0.99468582038847675</v>
      </c>
      <c r="S4862" s="58">
        <f t="shared" si="493"/>
        <v>1.0740774138402183</v>
      </c>
      <c r="T4862" s="58">
        <f t="shared" si="494"/>
        <v>0.93207555376211415</v>
      </c>
      <c r="U4862" s="56">
        <f t="shared" si="495"/>
        <v>74.07741384021827</v>
      </c>
    </row>
    <row r="4863" spans="8:21" x14ac:dyDescent="0.25">
      <c r="H4863" s="11">
        <v>2361</v>
      </c>
      <c r="I4863" s="66">
        <f t="shared" ref="I4863:L4882" si="498">-I2363</f>
        <v>3.9724829104640307E-2</v>
      </c>
      <c r="J4863" s="66">
        <f t="shared" si="498"/>
        <v>-0.54316116783205426</v>
      </c>
      <c r="K4863" s="66">
        <f t="shared" si="498"/>
        <v>2.4698892646033705</v>
      </c>
      <c r="L4863" s="67">
        <f t="shared" si="498"/>
        <v>0.8307172860949581</v>
      </c>
      <c r="M4863" s="36">
        <f t="array" ref="M4863:P4863">TRANSPOSE(MMULT($B$28:$E$31, TRANSPOSE(I4863:L4863)))</f>
        <v>3.9724829104640307E-2</v>
      </c>
      <c r="N4863" s="36">
        <v>-0.39387220263515221</v>
      </c>
      <c r="O4863" s="36">
        <v>2.2875826009461444</v>
      </c>
      <c r="P4863" s="36">
        <v>0.55952967838886836</v>
      </c>
      <c r="Q4863" s="58">
        <f t="shared" si="491"/>
        <v>1.0073044170727294</v>
      </c>
      <c r="R4863" s="58">
        <f t="shared" si="492"/>
        <v>0.98620336450605084</v>
      </c>
      <c r="S4863" s="58">
        <f t="shared" si="493"/>
        <v>1.1011205069677308</v>
      </c>
      <c r="T4863" s="58">
        <f t="shared" si="494"/>
        <v>1.0217337299147018</v>
      </c>
      <c r="U4863" s="56">
        <f t="shared" si="495"/>
        <v>101.12050696773079</v>
      </c>
    </row>
    <row r="4864" spans="8:21" x14ac:dyDescent="0.25">
      <c r="H4864" s="11">
        <v>2362</v>
      </c>
      <c r="I4864" s="66">
        <f t="shared" si="498"/>
        <v>0.73334038002028257</v>
      </c>
      <c r="J4864" s="66">
        <f t="shared" si="498"/>
        <v>0.82567535367629008</v>
      </c>
      <c r="K4864" s="66">
        <f t="shared" si="498"/>
        <v>1.0959424570966989</v>
      </c>
      <c r="L4864" s="67">
        <f t="shared" si="498"/>
        <v>-1.4007009979623713E-3</v>
      </c>
      <c r="M4864" s="36">
        <f t="array" ref="M4864:P4864">TRANSPOSE(MMULT($B$28:$E$31, TRANSPOSE(I4864:L4864)))</f>
        <v>0.73334038002028257</v>
      </c>
      <c r="N4864" s="36">
        <v>1.1035706699260506</v>
      </c>
      <c r="O4864" s="36">
        <v>1.3240169913825814</v>
      </c>
      <c r="P4864" s="36">
        <v>0.53910244044350164</v>
      </c>
      <c r="Q4864" s="58">
        <f t="shared" si="491"/>
        <v>1.0320575317246357</v>
      </c>
      <c r="R4864" s="58">
        <f t="shared" si="492"/>
        <v>1.0510068699649253</v>
      </c>
      <c r="S4864" s="58">
        <f t="shared" si="493"/>
        <v>1.0594879015634437</v>
      </c>
      <c r="T4864" s="58">
        <f t="shared" si="494"/>
        <v>1.0209774290367417</v>
      </c>
      <c r="U4864" s="56">
        <f t="shared" si="495"/>
        <v>59.487901563443742</v>
      </c>
    </row>
    <row r="4865" spans="8:21" x14ac:dyDescent="0.25">
      <c r="H4865" s="11">
        <v>2363</v>
      </c>
      <c r="I4865" s="66">
        <f t="shared" si="498"/>
        <v>6.5823355778933168E-2</v>
      </c>
      <c r="J4865" s="66">
        <f t="shared" si="498"/>
        <v>-0.96135401861820802</v>
      </c>
      <c r="K4865" s="66">
        <f t="shared" si="498"/>
        <v>0.14949061433347829</v>
      </c>
      <c r="L4865" s="67">
        <f t="shared" si="498"/>
        <v>0.26784640787593333</v>
      </c>
      <c r="M4865" s="36">
        <f t="array" ref="M4865:P4865">TRANSPOSE(MMULT($B$28:$E$31, TRANSPOSE(I4865:L4865)))</f>
        <v>6.5823355778933168E-2</v>
      </c>
      <c r="N4865" s="36">
        <v>-0.69997748108197588</v>
      </c>
      <c r="O4865" s="36">
        <v>0.11925986327633405</v>
      </c>
      <c r="P4865" s="36">
        <v>4.9596887432665687E-2</v>
      </c>
      <c r="Q4865" s="58">
        <f t="shared" si="491"/>
        <v>1.0082249580840281</v>
      </c>
      <c r="R4865" s="58">
        <f t="shared" si="492"/>
        <v>0.97345647211212072</v>
      </c>
      <c r="S4865" s="58">
        <f t="shared" si="493"/>
        <v>1.0096415779269332</v>
      </c>
      <c r="T4865" s="58">
        <f t="shared" si="494"/>
        <v>1.003020408188076</v>
      </c>
      <c r="U4865" s="56">
        <f t="shared" si="495"/>
        <v>9.6415779269332091</v>
      </c>
    </row>
    <row r="4866" spans="8:21" x14ac:dyDescent="0.25">
      <c r="H4866" s="11">
        <v>2364</v>
      </c>
      <c r="I4866" s="66">
        <f t="shared" si="498"/>
        <v>-1.4785441681198924E-2</v>
      </c>
      <c r="J4866" s="66">
        <f t="shared" si="498"/>
        <v>0.77918936918720949</v>
      </c>
      <c r="K4866" s="66">
        <f t="shared" si="498"/>
        <v>-1.2604536684718481</v>
      </c>
      <c r="L4866" s="67">
        <f t="shared" si="498"/>
        <v>-0.65856443679722398</v>
      </c>
      <c r="M4866" s="36">
        <f t="array" ref="M4866:P4866">TRANSPOSE(MMULT($B$28:$E$31, TRANSPOSE(I4866:L4866)))</f>
        <v>-1.4785441681198924E-2</v>
      </c>
      <c r="N4866" s="36">
        <v>0.59186904498249349</v>
      </c>
      <c r="O4866" s="36">
        <v>-1.1425664549571635</v>
      </c>
      <c r="P4866" s="36">
        <v>-0.37038339528836117</v>
      </c>
      <c r="Q4866" s="58">
        <f t="shared" si="491"/>
        <v>1.0053844538862433</v>
      </c>
      <c r="R4866" s="58">
        <f t="shared" si="492"/>
        <v>1.0283970310157056</v>
      </c>
      <c r="S4866" s="58">
        <f t="shared" si="493"/>
        <v>0.95994656435631587</v>
      </c>
      <c r="T4866" s="58">
        <f t="shared" si="494"/>
        <v>0.98786579119841678</v>
      </c>
      <c r="U4866" s="56">
        <f t="shared" si="495"/>
        <v>28.397031015705565</v>
      </c>
    </row>
    <row r="4867" spans="8:21" x14ac:dyDescent="0.25">
      <c r="H4867" s="11">
        <v>2365</v>
      </c>
      <c r="I4867" s="66">
        <f t="shared" si="498"/>
        <v>-0.40988569419108828</v>
      </c>
      <c r="J4867" s="66">
        <f t="shared" si="498"/>
        <v>0.67853625531859962</v>
      </c>
      <c r="K4867" s="66">
        <f t="shared" si="498"/>
        <v>-0.71877510074913631</v>
      </c>
      <c r="L4867" s="67">
        <f t="shared" si="498"/>
        <v>0.52995297647672424</v>
      </c>
      <c r="M4867" s="36">
        <f t="array" ref="M4867:P4867">TRANSPOSE(MMULT($B$28:$E$31, TRANSPOSE(I4867:L4867)))</f>
        <v>-0.40988569419108828</v>
      </c>
      <c r="N4867" s="36">
        <v>0.26290319725482092</v>
      </c>
      <c r="O4867" s="36">
        <v>-0.78695206659328931</v>
      </c>
      <c r="P4867" s="36">
        <v>0.38090448974430502</v>
      </c>
      <c r="Q4867" s="58">
        <f t="shared" ref="Q4867:Q4930" si="499">EXP(($F$11 - $F$7 - $C$7*$C$7/2)*$C$3 + M4867*$C$7*SQRT($C$3))</f>
        <v>0.99157717315915184</v>
      </c>
      <c r="R4867" s="58">
        <f t="shared" ref="R4867:R4930" si="500">EXP(($F$11 - $F$8 - $C$8*$C$8/2)*$C$3 + N4867*$C$8*SQRT($C$3))</f>
        <v>1.0141190056772007</v>
      </c>
      <c r="S4867" s="58">
        <f t="shared" ref="S4867:S4930" si="501">EXP(($F$11 - $F$9 - $C$9*$C$9/2)*$C$3 + O4867*$C$9*SQRT($C$3))</f>
        <v>0.97369897599305721</v>
      </c>
      <c r="T4867" s="58">
        <f t="shared" ref="T4867:T4930" si="502">EXP(($F$11 - $F$10 - $C$10*$C$10/2)*$C$3 + P4867*$C$10*SQRT($C$3))</f>
        <v>1.0151392107153623</v>
      </c>
      <c r="U4867" s="56">
        <f t="shared" ref="U4867:U4930" si="503">$C$4 * (MAX(MAX(Q4867:T4867) - $C$2, 0))</f>
        <v>15.139210715362283</v>
      </c>
    </row>
    <row r="4868" spans="8:21" x14ac:dyDescent="0.25">
      <c r="H4868" s="11">
        <v>2366</v>
      </c>
      <c r="I4868" s="66">
        <f t="shared" si="498"/>
        <v>0.6858615601241641</v>
      </c>
      <c r="J4868" s="66">
        <f t="shared" si="498"/>
        <v>-2.1530791778986815</v>
      </c>
      <c r="K4868" s="66">
        <f t="shared" si="498"/>
        <v>0.64894542445561332</v>
      </c>
      <c r="L4868" s="67">
        <f t="shared" si="498"/>
        <v>-1.5243108315968776</v>
      </c>
      <c r="M4868" s="36">
        <f t="array" ref="M4868:P4868">TRANSPOSE(MMULT($B$28:$E$31, TRANSPOSE(I4868:L4868)))</f>
        <v>0.6858615601241641</v>
      </c>
      <c r="N4868" s="36">
        <v>-1.2252273217782552</v>
      </c>
      <c r="O4868" s="36">
        <v>0.75526539165848894</v>
      </c>
      <c r="P4868" s="36">
        <v>-1.3743272945275482</v>
      </c>
      <c r="Q4868" s="58">
        <f t="shared" si="499"/>
        <v>1.0303439253406348</v>
      </c>
      <c r="R4868" s="58">
        <f t="shared" si="500"/>
        <v>0.95196664061495939</v>
      </c>
      <c r="S4868" s="58">
        <f t="shared" si="501"/>
        <v>1.0356565937424635</v>
      </c>
      <c r="T4868" s="58">
        <f t="shared" si="502"/>
        <v>0.95256074886733477</v>
      </c>
      <c r="U4868" s="56">
        <f t="shared" si="503"/>
        <v>35.656593742463549</v>
      </c>
    </row>
    <row r="4869" spans="8:21" x14ac:dyDescent="0.25">
      <c r="H4869" s="11">
        <v>2367</v>
      </c>
      <c r="I4869" s="66">
        <f t="shared" si="498"/>
        <v>0.28692868320269266</v>
      </c>
      <c r="J4869" s="66">
        <f t="shared" si="498"/>
        <v>-1.3157384214970655</v>
      </c>
      <c r="K4869" s="66">
        <f t="shared" si="498"/>
        <v>0.82034577620686688</v>
      </c>
      <c r="L4869" s="67">
        <f t="shared" si="498"/>
        <v>0.56807177918740037</v>
      </c>
      <c r="M4869" s="36">
        <f t="array" ref="M4869:P4869">TRANSPOSE(MMULT($B$28:$E$31, TRANSPOSE(I4869:L4869)))</f>
        <v>0.28692868320269266</v>
      </c>
      <c r="N4869" s="36">
        <v>-0.83281396458083867</v>
      </c>
      <c r="O4869" s="36">
        <v>0.80770165564506291</v>
      </c>
      <c r="P4869" s="36">
        <v>0.32831492931000056</v>
      </c>
      <c r="Q4869" s="58">
        <f t="shared" si="499"/>
        <v>1.0160575628624866</v>
      </c>
      <c r="R4869" s="58">
        <f t="shared" si="500"/>
        <v>0.96797625835928069</v>
      </c>
      <c r="S4869" s="58">
        <f t="shared" si="501"/>
        <v>1.0378311119194075</v>
      </c>
      <c r="T4869" s="58">
        <f t="shared" si="502"/>
        <v>1.0132058216532851</v>
      </c>
      <c r="U4869" s="56">
        <f t="shared" si="503"/>
        <v>37.831111919407469</v>
      </c>
    </row>
    <row r="4870" spans="8:21" x14ac:dyDescent="0.25">
      <c r="H4870" s="11">
        <v>2368</v>
      </c>
      <c r="I4870" s="66">
        <f t="shared" si="498"/>
        <v>-1.2966975274873611</v>
      </c>
      <c r="J4870" s="66">
        <f t="shared" si="498"/>
        <v>-1.8332748662101814</v>
      </c>
      <c r="K4870" s="66">
        <f t="shared" si="498"/>
        <v>-0.44777857927010489</v>
      </c>
      <c r="L4870" s="67">
        <f t="shared" si="498"/>
        <v>-0.94813923039646852</v>
      </c>
      <c r="M4870" s="36">
        <f t="array" ref="M4870:P4870">TRANSPOSE(MMULT($B$28:$E$31, TRANSPOSE(I4870:L4870)))</f>
        <v>-1.2966975274873611</v>
      </c>
      <c r="N4870" s="36">
        <v>-2.2394114769082529</v>
      </c>
      <c r="O4870" s="36">
        <v>-0.97184323061404632</v>
      </c>
      <c r="P4870" s="36">
        <v>-1.8406271093239615</v>
      </c>
      <c r="Q4870" s="58">
        <f t="shared" si="499"/>
        <v>0.96127292099136297</v>
      </c>
      <c r="R4870" s="58">
        <f t="shared" si="500"/>
        <v>0.9118059252915518</v>
      </c>
      <c r="S4870" s="58">
        <f t="shared" si="501"/>
        <v>0.9665244055051635</v>
      </c>
      <c r="T4870" s="58">
        <f t="shared" si="502"/>
        <v>0.93659458484705749</v>
      </c>
      <c r="U4870" s="56">
        <f t="shared" si="503"/>
        <v>0</v>
      </c>
    </row>
    <row r="4871" spans="8:21" x14ac:dyDescent="0.25">
      <c r="H4871" s="11">
        <v>2369</v>
      </c>
      <c r="I4871" s="66">
        <f t="shared" si="498"/>
        <v>1.2284013210724811</v>
      </c>
      <c r="J4871" s="66">
        <f t="shared" si="498"/>
        <v>-0.94279188293246996</v>
      </c>
      <c r="K4871" s="66">
        <f t="shared" si="498"/>
        <v>0.6774873105010818</v>
      </c>
      <c r="L4871" s="67">
        <f t="shared" si="498"/>
        <v>-0.89932028383826546</v>
      </c>
      <c r="M4871" s="36">
        <f t="array" ref="M4871:P4871">TRANSPOSE(MMULT($B$28:$E$31, TRANSPOSE(I4871:L4871)))</f>
        <v>1.2284013210724811</v>
      </c>
      <c r="N4871" s="36">
        <v>5.3780045322181169E-2</v>
      </c>
      <c r="O4871" s="36">
        <v>1.03431739350369</v>
      </c>
      <c r="P4871" s="36">
        <v>-0.31866714889590203</v>
      </c>
      <c r="Q4871" s="58">
        <f t="shared" si="499"/>
        <v>1.0500959555557519</v>
      </c>
      <c r="R4871" s="58">
        <f t="shared" si="500"/>
        <v>1.0051457209056771</v>
      </c>
      <c r="S4871" s="58">
        <f t="shared" si="501"/>
        <v>1.047281433570671</v>
      </c>
      <c r="T4871" s="58">
        <f t="shared" si="502"/>
        <v>0.98971949399817338</v>
      </c>
      <c r="U4871" s="56">
        <f t="shared" si="503"/>
        <v>50.095955555751857</v>
      </c>
    </row>
    <row r="4872" spans="8:21" x14ac:dyDescent="0.25">
      <c r="H4872" s="11">
        <v>2370</v>
      </c>
      <c r="I4872" s="66">
        <f t="shared" si="498"/>
        <v>-1.4782011287303573E-3</v>
      </c>
      <c r="J4872" s="66">
        <f t="shared" si="498"/>
        <v>-1.8277208350797203</v>
      </c>
      <c r="K4872" s="66">
        <f t="shared" si="498"/>
        <v>-0.37536701358922403</v>
      </c>
      <c r="L4872" s="67">
        <f t="shared" si="498"/>
        <v>-1.0285989443299368</v>
      </c>
      <c r="M4872" s="36">
        <f t="array" ref="M4872:P4872">TRANSPOSE(MMULT($B$28:$E$31, TRANSPOSE(I4872:L4872)))</f>
        <v>-1.4782011287303573E-3</v>
      </c>
      <c r="N4872" s="36">
        <v>-1.411328040250923</v>
      </c>
      <c r="O4872" s="36">
        <v>-0.43297070858747355</v>
      </c>
      <c r="P4872" s="36">
        <v>-1.2363628874023538</v>
      </c>
      <c r="Q4872" s="58">
        <f t="shared" si="499"/>
        <v>1.0058528241974587</v>
      </c>
      <c r="R4872" s="58">
        <f t="shared" si="500"/>
        <v>0.94446696700176114</v>
      </c>
      <c r="S4872" s="58">
        <f t="shared" si="501"/>
        <v>0.98758389550364223</v>
      </c>
      <c r="T4872" s="58">
        <f t="shared" si="502"/>
        <v>0.95733663763611043</v>
      </c>
      <c r="U4872" s="56">
        <f t="shared" si="503"/>
        <v>5.8528241974586948</v>
      </c>
    </row>
    <row r="4873" spans="8:21" x14ac:dyDescent="0.25">
      <c r="H4873" s="11">
        <v>2371</v>
      </c>
      <c r="I4873" s="66">
        <f t="shared" si="498"/>
        <v>-0.90309200123609534</v>
      </c>
      <c r="J4873" s="66">
        <f t="shared" si="498"/>
        <v>-1.2409413546119272</v>
      </c>
      <c r="K4873" s="66">
        <f t="shared" si="498"/>
        <v>-1.0804283464735731</v>
      </c>
      <c r="L4873" s="67">
        <f t="shared" si="498"/>
        <v>0.73533237603860124</v>
      </c>
      <c r="M4873" s="36">
        <f t="array" ref="M4873:P4873">TRANSPOSE(MMULT($B$28:$E$31, TRANSPOSE(I4873:L4873)))</f>
        <v>-0.90309200123609534</v>
      </c>
      <c r="N4873" s="36">
        <v>-1.5319838556797631</v>
      </c>
      <c r="O4873" s="36">
        <v>-1.3902516114050267</v>
      </c>
      <c r="P4873" s="36">
        <v>-0.10741803705900932</v>
      </c>
      <c r="Q4873" s="58">
        <f t="shared" si="499"/>
        <v>0.97460723987171016</v>
      </c>
      <c r="R4873" s="58">
        <f t="shared" si="500"/>
        <v>0.93963625735573042</v>
      </c>
      <c r="S4873" s="58">
        <f t="shared" si="501"/>
        <v>0.95048294114695975</v>
      </c>
      <c r="T4873" s="58">
        <f t="shared" si="502"/>
        <v>0.99732764202949531</v>
      </c>
      <c r="U4873" s="56">
        <f t="shared" si="503"/>
        <v>0</v>
      </c>
    </row>
    <row r="4874" spans="8:21" x14ac:dyDescent="0.25">
      <c r="H4874" s="11">
        <v>2372</v>
      </c>
      <c r="I4874" s="66">
        <f t="shared" si="498"/>
        <v>-1.3398583435229425</v>
      </c>
      <c r="J4874" s="66">
        <f t="shared" si="498"/>
        <v>-0.19375551129765547</v>
      </c>
      <c r="K4874" s="66">
        <f t="shared" si="498"/>
        <v>-3.6286283521440462E-3</v>
      </c>
      <c r="L4874" s="67">
        <f t="shared" si="498"/>
        <v>0.31185459175964814</v>
      </c>
      <c r="M4874" s="36">
        <f t="array" ref="M4874:P4874">TRANSPOSE(MMULT($B$28:$E$31, TRANSPOSE(I4874:L4874)))</f>
        <v>-1.3398583435229425</v>
      </c>
      <c r="N4874" s="36">
        <v>-1.0017036249426829</v>
      </c>
      <c r="O4874" s="36">
        <v>-0.49969011036765082</v>
      </c>
      <c r="P4874" s="36">
        <v>-0.47661433215655763</v>
      </c>
      <c r="Q4874" s="58">
        <f t="shared" si="499"/>
        <v>0.95982189092143244</v>
      </c>
      <c r="R4874" s="58">
        <f t="shared" si="500"/>
        <v>0.9610531841262776</v>
      </c>
      <c r="S4874" s="58">
        <f t="shared" si="501"/>
        <v>0.98495176907527393</v>
      </c>
      <c r="T4874" s="58">
        <f t="shared" si="502"/>
        <v>0.98406896225742968</v>
      </c>
      <c r="U4874" s="56">
        <f t="shared" si="503"/>
        <v>0</v>
      </c>
    </row>
    <row r="4875" spans="8:21" x14ac:dyDescent="0.25">
      <c r="H4875" s="11">
        <v>2373</v>
      </c>
      <c r="I4875" s="66">
        <f t="shared" si="498"/>
        <v>-1.6234433812909288</v>
      </c>
      <c r="J4875" s="66">
        <f t="shared" si="498"/>
        <v>-1.8687824403968099</v>
      </c>
      <c r="K4875" s="66">
        <f t="shared" si="498"/>
        <v>-1.9087468515924737</v>
      </c>
      <c r="L4875" s="67">
        <f t="shared" si="498"/>
        <v>0.53046955545371055</v>
      </c>
      <c r="M4875" s="36">
        <f t="array" ref="M4875:P4875">TRANSPOSE(MMULT($B$28:$E$31, TRANSPOSE(I4875:L4875)))</f>
        <v>-1.6234433812909288</v>
      </c>
      <c r="N4875" s="36">
        <v>-2.4746313957805297</v>
      </c>
      <c r="O4875" s="36">
        <v>-2.4515523494814384</v>
      </c>
      <c r="P4875" s="36">
        <v>-0.77230122278245239</v>
      </c>
      <c r="Q4875" s="58">
        <f t="shared" si="499"/>
        <v>0.95034232390209716</v>
      </c>
      <c r="R4875" s="58">
        <f t="shared" si="500"/>
        <v>0.90273615147336528</v>
      </c>
      <c r="S4875" s="58">
        <f t="shared" si="501"/>
        <v>0.91097748741197082</v>
      </c>
      <c r="T4875" s="58">
        <f t="shared" si="502"/>
        <v>0.97357739982551872</v>
      </c>
      <c r="U4875" s="56">
        <f t="shared" si="503"/>
        <v>0</v>
      </c>
    </row>
    <row r="4876" spans="8:21" x14ac:dyDescent="0.25">
      <c r="H4876" s="11">
        <v>2374</v>
      </c>
      <c r="I4876" s="66">
        <f t="shared" si="498"/>
        <v>-0.26095655435848175</v>
      </c>
      <c r="J4876" s="66">
        <f t="shared" si="498"/>
        <v>0.32750712649887059</v>
      </c>
      <c r="K4876" s="66">
        <f t="shared" si="498"/>
        <v>-9.9203153346931167E-2</v>
      </c>
      <c r="L4876" s="67">
        <f t="shared" si="498"/>
        <v>-0.70726603297793067</v>
      </c>
      <c r="M4876" s="36">
        <f t="array" ref="M4876:P4876">TRANSPOSE(MMULT($B$28:$E$31, TRANSPOSE(I4876:L4876)))</f>
        <v>-0.26095655435848175</v>
      </c>
      <c r="N4876" s="36">
        <v>8.6749682556487323E-2</v>
      </c>
      <c r="O4876" s="36">
        <v>-0.17232931071276725</v>
      </c>
      <c r="P4876" s="36">
        <v>-0.65014492930770074</v>
      </c>
      <c r="Q4876" s="58">
        <f t="shared" si="499"/>
        <v>0.99675928309307005</v>
      </c>
      <c r="R4876" s="58">
        <f t="shared" si="500"/>
        <v>1.0065551279282885</v>
      </c>
      <c r="S4876" s="58">
        <f t="shared" si="501"/>
        <v>0.99793396476646989</v>
      </c>
      <c r="T4876" s="58">
        <f t="shared" si="502"/>
        <v>0.97789812118845254</v>
      </c>
      <c r="U4876" s="56">
        <f t="shared" si="503"/>
        <v>6.5551279282884956</v>
      </c>
    </row>
    <row r="4877" spans="8:21" x14ac:dyDescent="0.25">
      <c r="H4877" s="11">
        <v>2375</v>
      </c>
      <c r="I4877" s="66">
        <f t="shared" si="498"/>
        <v>0.21970767548394116</v>
      </c>
      <c r="J4877" s="66">
        <f t="shared" si="498"/>
        <v>0.5009050927826898</v>
      </c>
      <c r="K4877" s="66">
        <f t="shared" si="498"/>
        <v>1.7820987434028774</v>
      </c>
      <c r="L4877" s="67">
        <f t="shared" si="498"/>
        <v>-0.58722963183699206</v>
      </c>
      <c r="M4877" s="36">
        <f t="array" ref="M4877:P4877">TRANSPOSE(MMULT($B$28:$E$31, TRANSPOSE(I4877:L4877)))</f>
        <v>0.21970767548394116</v>
      </c>
      <c r="N4877" s="36">
        <v>0.52627137956757297</v>
      </c>
      <c r="O4877" s="36">
        <v>1.7607158454355836</v>
      </c>
      <c r="P4877" s="36">
        <v>-0.29069888604409977</v>
      </c>
      <c r="Q4877" s="58">
        <f t="shared" si="499"/>
        <v>1.0136698583175805</v>
      </c>
      <c r="R4877" s="58">
        <f t="shared" si="500"/>
        <v>1.0255339549710305</v>
      </c>
      <c r="S4877" s="58">
        <f t="shared" si="501"/>
        <v>1.0781575734296966</v>
      </c>
      <c r="T4877" s="58">
        <f t="shared" si="502"/>
        <v>0.99072342947414949</v>
      </c>
      <c r="U4877" s="56">
        <f t="shared" si="503"/>
        <v>78.15757342969664</v>
      </c>
    </row>
    <row r="4878" spans="8:21" x14ac:dyDescent="0.25">
      <c r="H4878" s="11">
        <v>2376</v>
      </c>
      <c r="I4878" s="66">
        <f t="shared" si="498"/>
        <v>0.43460222616853483</v>
      </c>
      <c r="J4878" s="66">
        <f t="shared" si="498"/>
        <v>0.30516526438845321</v>
      </c>
      <c r="K4878" s="66">
        <f t="shared" si="498"/>
        <v>-0.77024606239680404</v>
      </c>
      <c r="L4878" s="67">
        <f t="shared" si="498"/>
        <v>-7.2620161632446931E-2</v>
      </c>
      <c r="M4878" s="36">
        <f t="array" ref="M4878:P4878">TRANSPOSE(MMULT($B$28:$E$31, TRANSPOSE(I4878:L4878)))</f>
        <v>0.43460222616853483</v>
      </c>
      <c r="N4878" s="36">
        <v>0.51190509568109843</v>
      </c>
      <c r="O4878" s="36">
        <v>-0.54457859857909607</v>
      </c>
      <c r="P4878" s="36">
        <v>0.24032013927518023</v>
      </c>
      <c r="Q4878" s="58">
        <f t="shared" si="499"/>
        <v>1.0213227265411284</v>
      </c>
      <c r="R4878" s="58">
        <f t="shared" si="500"/>
        <v>1.0249079888305073</v>
      </c>
      <c r="S4878" s="58">
        <f t="shared" si="501"/>
        <v>0.98318483601406303</v>
      </c>
      <c r="T4878" s="58">
        <f t="shared" si="502"/>
        <v>1.0099790355925933</v>
      </c>
      <c r="U4878" s="56">
        <f t="shared" si="503"/>
        <v>24.907988830507264</v>
      </c>
    </row>
    <row r="4879" spans="8:21" x14ac:dyDescent="0.25">
      <c r="H4879" s="11">
        <v>2377</v>
      </c>
      <c r="I4879" s="66">
        <f t="shared" si="498"/>
        <v>-0.65300752225935821</v>
      </c>
      <c r="J4879" s="66">
        <f t="shared" si="498"/>
        <v>0.37893681461776924</v>
      </c>
      <c r="K4879" s="66">
        <f t="shared" si="498"/>
        <v>1.1435726712865728</v>
      </c>
      <c r="L4879" s="67">
        <f t="shared" si="498"/>
        <v>5.9852399173918117E-2</v>
      </c>
      <c r="M4879" s="36">
        <f t="array" ref="M4879:P4879">TRANSPOSE(MMULT($B$28:$E$31, TRANSPOSE(I4879:L4879)))</f>
        <v>-0.65300752225935821</v>
      </c>
      <c r="N4879" s="36">
        <v>-0.12291978314947749</v>
      </c>
      <c r="O4879" s="36">
        <v>0.84358316486830376</v>
      </c>
      <c r="P4879" s="36">
        <v>-0.22369560323691176</v>
      </c>
      <c r="Q4879" s="58">
        <f t="shared" si="499"/>
        <v>0.98317537847434788</v>
      </c>
      <c r="R4879" s="58">
        <f t="shared" si="500"/>
        <v>0.99762560755591634</v>
      </c>
      <c r="S4879" s="58">
        <f t="shared" si="501"/>
        <v>1.0393217392472642</v>
      </c>
      <c r="T4879" s="58">
        <f t="shared" si="502"/>
        <v>0.99313269160793982</v>
      </c>
      <c r="U4879" s="56">
        <f t="shared" si="503"/>
        <v>39.321739247264233</v>
      </c>
    </row>
    <row r="4880" spans="8:21" x14ac:dyDescent="0.25">
      <c r="H4880" s="11">
        <v>2378</v>
      </c>
      <c r="I4880" s="66">
        <f t="shared" si="498"/>
        <v>-0.22654429789318761</v>
      </c>
      <c r="J4880" s="66">
        <f t="shared" si="498"/>
        <v>1.2269786272871865</v>
      </c>
      <c r="K4880" s="66">
        <f t="shared" si="498"/>
        <v>-0.58886436723218782</v>
      </c>
      <c r="L4880" s="67">
        <f t="shared" si="498"/>
        <v>-0.89328813330052803</v>
      </c>
      <c r="M4880" s="36">
        <f t="array" ref="M4880:P4880">TRANSPOSE(MMULT($B$28:$E$31, TRANSPOSE(I4880:L4880)))</f>
        <v>-0.22654429789318761</v>
      </c>
      <c r="N4880" s="36">
        <v>0.80272739943258209</v>
      </c>
      <c r="O4880" s="36">
        <v>-0.57441404370735338</v>
      </c>
      <c r="P4880" s="36">
        <v>-0.58853361489821387</v>
      </c>
      <c r="Q4880" s="58">
        <f t="shared" si="499"/>
        <v>0.99796053212036084</v>
      </c>
      <c r="R4880" s="58">
        <f t="shared" si="500"/>
        <v>1.0376544084553789</v>
      </c>
      <c r="S4880" s="58">
        <f t="shared" si="501"/>
        <v>0.98201218559515291</v>
      </c>
      <c r="T4880" s="58">
        <f t="shared" si="502"/>
        <v>0.98008460952913468</v>
      </c>
      <c r="U4880" s="56">
        <f t="shared" si="503"/>
        <v>37.654408455378928</v>
      </c>
    </row>
    <row r="4881" spans="8:21" x14ac:dyDescent="0.25">
      <c r="H4881" s="11">
        <v>2379</v>
      </c>
      <c r="I4881" s="66">
        <f t="shared" si="498"/>
        <v>-0.72199557170318418</v>
      </c>
      <c r="J4881" s="66">
        <f t="shared" si="498"/>
        <v>1.0717796585499022</v>
      </c>
      <c r="K4881" s="66">
        <f t="shared" si="498"/>
        <v>1.206807529936663</v>
      </c>
      <c r="L4881" s="67">
        <f t="shared" si="498"/>
        <v>-2.0085919903131813</v>
      </c>
      <c r="M4881" s="36">
        <f t="array" ref="M4881:P4881">TRANSPOSE(MMULT($B$28:$E$31, TRANSPOSE(I4881:L4881)))</f>
        <v>-0.72199557170318418</v>
      </c>
      <c r="N4881" s="36">
        <v>0.36784423362779156</v>
      </c>
      <c r="O4881" s="36">
        <v>0.90885615384017404</v>
      </c>
      <c r="P4881" s="36">
        <v>-1.8267600177628107</v>
      </c>
      <c r="Q4881" s="58">
        <f t="shared" si="499"/>
        <v>0.9808042849191595</v>
      </c>
      <c r="R4881" s="58">
        <f t="shared" si="500"/>
        <v>1.0186520716137102</v>
      </c>
      <c r="S4881" s="58">
        <f t="shared" si="501"/>
        <v>1.0420388702659547</v>
      </c>
      <c r="T4881" s="58">
        <f t="shared" si="502"/>
        <v>0.93706551250439651</v>
      </c>
      <c r="U4881" s="56">
        <f t="shared" si="503"/>
        <v>42.038870265954657</v>
      </c>
    </row>
    <row r="4882" spans="8:21" x14ac:dyDescent="0.25">
      <c r="H4882" s="11">
        <v>2380</v>
      </c>
      <c r="I4882" s="66">
        <f t="shared" si="498"/>
        <v>1.8924418403159857</v>
      </c>
      <c r="J4882" s="66">
        <f t="shared" si="498"/>
        <v>0.55685692947922982</v>
      </c>
      <c r="K4882" s="66">
        <f t="shared" si="498"/>
        <v>0.60490768780995252</v>
      </c>
      <c r="L4882" s="67">
        <f t="shared" si="498"/>
        <v>-0.38017720427234303</v>
      </c>
      <c r="M4882" s="36">
        <f t="array" ref="M4882:P4882">TRANSPOSE(MMULT($B$28:$E$31, TRANSPOSE(I4882:L4882)))</f>
        <v>1.8924418403159857</v>
      </c>
      <c r="N4882" s="36">
        <v>1.6333555702017437</v>
      </c>
      <c r="O4882" s="36">
        <v>1.276671683648567</v>
      </c>
      <c r="P4882" s="36">
        <v>0.77511240454920016</v>
      </c>
      <c r="Q4882" s="58">
        <f t="shared" si="499"/>
        <v>1.0747874965501483</v>
      </c>
      <c r="R4882" s="58">
        <f t="shared" si="500"/>
        <v>1.0749396137366045</v>
      </c>
      <c r="S4882" s="58">
        <f t="shared" si="501"/>
        <v>1.0574833290749919</v>
      </c>
      <c r="T4882" s="58">
        <f t="shared" si="502"/>
        <v>1.029749731318546</v>
      </c>
      <c r="U4882" s="56">
        <f t="shared" si="503"/>
        <v>74.939613736604514</v>
      </c>
    </row>
    <row r="4883" spans="8:21" x14ac:dyDescent="0.25">
      <c r="H4883" s="11">
        <v>2381</v>
      </c>
      <c r="I4883" s="66">
        <f t="shared" ref="I4883:L4902" si="504">-I2383</f>
        <v>1.280996956057995</v>
      </c>
      <c r="J4883" s="66">
        <f t="shared" si="504"/>
        <v>-0.84173115998209569</v>
      </c>
      <c r="K4883" s="66">
        <f t="shared" si="504"/>
        <v>0.56668710243374709</v>
      </c>
      <c r="L4883" s="67">
        <f t="shared" si="504"/>
        <v>-0.26219547050156666</v>
      </c>
      <c r="M4883" s="36">
        <f t="array" ref="M4883:P4883">TRANSPOSE(MMULT($B$28:$E$31, TRANSPOSE(I4883:L4883)))</f>
        <v>1.280996956057995</v>
      </c>
      <c r="N4883" s="36">
        <v>0.16521742022597619</v>
      </c>
      <c r="O4883" s="36">
        <v>0.95497194624602255</v>
      </c>
      <c r="P4883" s="36">
        <v>0.25944307555182833</v>
      </c>
      <c r="Q4883" s="58">
        <f t="shared" si="499"/>
        <v>1.052030802113058</v>
      </c>
      <c r="R4883" s="58">
        <f t="shared" si="500"/>
        <v>1.0099174707235066</v>
      </c>
      <c r="S4883" s="58">
        <f t="shared" si="501"/>
        <v>1.0439628221405128</v>
      </c>
      <c r="T4883" s="58">
        <f t="shared" si="502"/>
        <v>1.0106794022856649</v>
      </c>
      <c r="U4883" s="56">
        <f t="shared" si="503"/>
        <v>52.030802113057995</v>
      </c>
    </row>
    <row r="4884" spans="8:21" x14ac:dyDescent="0.25">
      <c r="H4884" s="11">
        <v>2382</v>
      </c>
      <c r="I4884" s="66">
        <f t="shared" si="504"/>
        <v>0.1828357617108895</v>
      </c>
      <c r="J4884" s="66">
        <f t="shared" si="504"/>
        <v>1.3538630789689512</v>
      </c>
      <c r="K4884" s="66">
        <f t="shared" si="504"/>
        <v>-9.9796201980751426E-2</v>
      </c>
      <c r="L4884" s="67">
        <f t="shared" si="504"/>
        <v>1.153039697386625</v>
      </c>
      <c r="M4884" s="36">
        <f t="array" ref="M4884:P4884">TRANSPOSE(MMULT($B$28:$E$31, TRANSPOSE(I4884:L4884)))</f>
        <v>0.1828357617108895</v>
      </c>
      <c r="N4884" s="36">
        <v>1.1610174249185139</v>
      </c>
      <c r="O4884" s="36">
        <v>3.5314996282258551E-2</v>
      </c>
      <c r="P4884" s="36">
        <v>1.3391643796966497</v>
      </c>
      <c r="Q4884" s="58">
        <f t="shared" si="499"/>
        <v>1.0123625438883956</v>
      </c>
      <c r="R4884" s="58">
        <f t="shared" si="500"/>
        <v>1.0535760246693022</v>
      </c>
      <c r="S4884" s="58">
        <f t="shared" si="501"/>
        <v>1.0062570941887907</v>
      </c>
      <c r="T4884" s="58">
        <f t="shared" si="502"/>
        <v>1.0510216357084596</v>
      </c>
      <c r="U4884" s="56">
        <f t="shared" si="503"/>
        <v>53.576024669302228</v>
      </c>
    </row>
    <row r="4885" spans="8:21" x14ac:dyDescent="0.25">
      <c r="H4885" s="11">
        <v>2383</v>
      </c>
      <c r="I4885" s="66">
        <f t="shared" si="504"/>
        <v>0.90274570226741524</v>
      </c>
      <c r="J4885" s="66">
        <f t="shared" si="504"/>
        <v>-0.10934779562417801</v>
      </c>
      <c r="K4885" s="66">
        <f t="shared" si="504"/>
        <v>1.5623205262613213</v>
      </c>
      <c r="L4885" s="67">
        <f t="shared" si="504"/>
        <v>1.1862373356999056</v>
      </c>
      <c r="M4885" s="36">
        <f t="array" ref="M4885:P4885">TRANSPOSE(MMULT($B$28:$E$31, TRANSPOSE(I4885:L4885)))</f>
        <v>0.90274570226741524</v>
      </c>
      <c r="N4885" s="36">
        <v>0.48979297145841988</v>
      </c>
      <c r="O4885" s="36">
        <v>1.7769785666937494</v>
      </c>
      <c r="P4885" s="36">
        <v>1.4056621386560897</v>
      </c>
      <c r="Q4885" s="58">
        <f t="shared" si="499"/>
        <v>1.038194970107984</v>
      </c>
      <c r="R4885" s="58">
        <f t="shared" si="500"/>
        <v>1.023945268324465</v>
      </c>
      <c r="S4885" s="58">
        <f t="shared" si="501"/>
        <v>1.078859152640262</v>
      </c>
      <c r="T4885" s="58">
        <f t="shared" si="502"/>
        <v>1.0535582254083924</v>
      </c>
      <c r="U4885" s="56">
        <f t="shared" si="503"/>
        <v>78.859152640261996</v>
      </c>
    </row>
    <row r="4886" spans="8:21" x14ac:dyDescent="0.25">
      <c r="H4886" s="11">
        <v>2384</v>
      </c>
      <c r="I4886" s="66">
        <f t="shared" si="504"/>
        <v>-0.2538078795473136</v>
      </c>
      <c r="J4886" s="66">
        <f t="shared" si="504"/>
        <v>0.86846954318117819</v>
      </c>
      <c r="K4886" s="66">
        <f t="shared" si="504"/>
        <v>4.455691123804268E-2</v>
      </c>
      <c r="L4886" s="67">
        <f t="shared" si="504"/>
        <v>-0.631387335439763</v>
      </c>
      <c r="M4886" s="36">
        <f t="array" ref="M4886:P4886">TRANSPOSE(MMULT($B$28:$E$31, TRANSPOSE(I4886:L4886)))</f>
        <v>-0.2538078795473136</v>
      </c>
      <c r="N4886" s="36">
        <v>0.50873811341441944</v>
      </c>
      <c r="O4886" s="36">
        <v>-1.1352958277633315E-2</v>
      </c>
      <c r="P4886" s="36">
        <v>-0.47055173187784899</v>
      </c>
      <c r="Q4886" s="58">
        <f t="shared" si="499"/>
        <v>0.99700870707445477</v>
      </c>
      <c r="R4886" s="58">
        <f t="shared" si="500"/>
        <v>1.0247700488332647</v>
      </c>
      <c r="S4886" s="58">
        <f t="shared" si="501"/>
        <v>1.0043804479047265</v>
      </c>
      <c r="T4886" s="58">
        <f t="shared" si="502"/>
        <v>0.98428525413143753</v>
      </c>
      <c r="U4886" s="56">
        <f t="shared" si="503"/>
        <v>24.770048833264724</v>
      </c>
    </row>
    <row r="4887" spans="8:21" x14ac:dyDescent="0.25">
      <c r="H4887" s="11">
        <v>2385</v>
      </c>
      <c r="I4887" s="66">
        <f t="shared" si="504"/>
        <v>-0.22685432394919439</v>
      </c>
      <c r="J4887" s="66">
        <f t="shared" si="504"/>
        <v>-1.4664244218971394</v>
      </c>
      <c r="K4887" s="66">
        <f t="shared" si="504"/>
        <v>-1.2934296249337032</v>
      </c>
      <c r="L4887" s="67">
        <f t="shared" si="504"/>
        <v>-0.70753145470428247</v>
      </c>
      <c r="M4887" s="36">
        <f t="array" ref="M4887:P4887">TRANSPOSE(MMULT($B$28:$E$31, TRANSPOSE(I4887:L4887)))</f>
        <v>-0.22685432394919439</v>
      </c>
      <c r="N4887" s="36">
        <v>-1.2758741530807312</v>
      </c>
      <c r="O4887" s="36">
        <v>-1.3526407710257888</v>
      </c>
      <c r="P4887" s="36">
        <v>-0.99768064871304452</v>
      </c>
      <c r="Q4887" s="58">
        <f t="shared" si="499"/>
        <v>0.99794970339723788</v>
      </c>
      <c r="R4887" s="58">
        <f t="shared" si="500"/>
        <v>0.94991974537762647</v>
      </c>
      <c r="S4887" s="58">
        <f t="shared" si="501"/>
        <v>0.95191395579763483</v>
      </c>
      <c r="T4887" s="58">
        <f t="shared" si="502"/>
        <v>0.96565567272534769</v>
      </c>
      <c r="U4887" s="56">
        <f t="shared" si="503"/>
        <v>0</v>
      </c>
    </row>
    <row r="4888" spans="8:21" x14ac:dyDescent="0.25">
      <c r="H4888" s="11">
        <v>2386</v>
      </c>
      <c r="I4888" s="66">
        <f t="shared" si="504"/>
        <v>0.2717026561190492</v>
      </c>
      <c r="J4888" s="66">
        <f t="shared" si="504"/>
        <v>-1.2734283458278379</v>
      </c>
      <c r="K4888" s="66">
        <f t="shared" si="504"/>
        <v>-0.59957802415333494</v>
      </c>
      <c r="L4888" s="67">
        <f t="shared" si="504"/>
        <v>-0.64137472569591059</v>
      </c>
      <c r="M4888" s="36">
        <f t="array" ref="M4888:P4888">TRANSPOSE(MMULT($B$28:$E$31, TRANSPOSE(I4888:L4888)))</f>
        <v>0.2717026561190492</v>
      </c>
      <c r="N4888" s="36">
        <v>-0.80984896889830327</v>
      </c>
      <c r="O4888" s="36">
        <v>-0.5169358417581329</v>
      </c>
      <c r="P4888" s="36">
        <v>-0.65316999211606575</v>
      </c>
      <c r="Q4888" s="58">
        <f t="shared" si="499"/>
        <v>1.0155162389150525</v>
      </c>
      <c r="R4888" s="58">
        <f t="shared" si="500"/>
        <v>0.96892147630667114</v>
      </c>
      <c r="S4888" s="58">
        <f t="shared" si="501"/>
        <v>0.98427255482745579</v>
      </c>
      <c r="T4888" s="58">
        <f t="shared" si="502"/>
        <v>0.9777908922005133</v>
      </c>
      <c r="U4888" s="56">
        <f t="shared" si="503"/>
        <v>15.516238915052494</v>
      </c>
    </row>
    <row r="4889" spans="8:21" x14ac:dyDescent="0.25">
      <c r="H4889" s="11">
        <v>2387</v>
      </c>
      <c r="I4889" s="66">
        <f t="shared" si="504"/>
        <v>-0.42518532938603931</v>
      </c>
      <c r="J4889" s="66">
        <f t="shared" si="504"/>
        <v>0.57676123257236023</v>
      </c>
      <c r="K4889" s="66">
        <f t="shared" si="504"/>
        <v>-1.0534065498532783</v>
      </c>
      <c r="L4889" s="67">
        <f t="shared" si="504"/>
        <v>-0.52478307485105202</v>
      </c>
      <c r="M4889" s="36">
        <f t="array" ref="M4889:P4889">TRANSPOSE(MMULT($B$28:$E$31, TRANSPOSE(I4889:L4889)))</f>
        <v>-0.42518532938603931</v>
      </c>
      <c r="N4889" s="36">
        <v>0.17463597513885731</v>
      </c>
      <c r="O4889" s="36">
        <v>-1.1084760466012153</v>
      </c>
      <c r="P4889" s="36">
        <v>-0.51793935619484455</v>
      </c>
      <c r="Q4889" s="58">
        <f t="shared" si="499"/>
        <v>0.99104633838386447</v>
      </c>
      <c r="R4889" s="58">
        <f t="shared" si="500"/>
        <v>1.0103218100784297</v>
      </c>
      <c r="S4889" s="58">
        <f t="shared" si="501"/>
        <v>0.96125645606335852</v>
      </c>
      <c r="T4889" s="58">
        <f t="shared" si="502"/>
        <v>0.98259589896584609</v>
      </c>
      <c r="U4889" s="56">
        <f t="shared" si="503"/>
        <v>10.321810078429694</v>
      </c>
    </row>
    <row r="4890" spans="8:21" x14ac:dyDescent="0.25">
      <c r="H4890" s="11">
        <v>2388</v>
      </c>
      <c r="I4890" s="66">
        <f t="shared" si="504"/>
        <v>1.1746848102311256</v>
      </c>
      <c r="J4890" s="66">
        <f t="shared" si="504"/>
        <v>0.15985458628947447</v>
      </c>
      <c r="K4890" s="66">
        <f t="shared" si="504"/>
        <v>0.89327261318710327</v>
      </c>
      <c r="L4890" s="67">
        <f t="shared" si="504"/>
        <v>0.16194580015193585</v>
      </c>
      <c r="M4890" s="36">
        <f t="array" ref="M4890:P4890">TRANSPOSE(MMULT($B$28:$E$31, TRANSPOSE(I4890:L4890)))</f>
        <v>1.1746848102311256</v>
      </c>
      <c r="N4890" s="36">
        <v>0.87048824868469832</v>
      </c>
      <c r="O4890" s="36">
        <v>1.2657289936363738</v>
      </c>
      <c r="P4890" s="36">
        <v>0.76423371631824777</v>
      </c>
      <c r="Q4890" s="58">
        <f t="shared" si="499"/>
        <v>1.0481235480992162</v>
      </c>
      <c r="R4890" s="58">
        <f t="shared" si="500"/>
        <v>1.0406469900771789</v>
      </c>
      <c r="S4890" s="58">
        <f t="shared" si="501"/>
        <v>1.0570205618702164</v>
      </c>
      <c r="T4890" s="58">
        <f t="shared" si="502"/>
        <v>1.0293437270504402</v>
      </c>
      <c r="U4890" s="56">
        <f t="shared" si="503"/>
        <v>57.020561870216426</v>
      </c>
    </row>
    <row r="4891" spans="8:21" x14ac:dyDescent="0.25">
      <c r="H4891" s="11">
        <v>2389</v>
      </c>
      <c r="I4891" s="66">
        <f t="shared" si="504"/>
        <v>0.16983664505517657</v>
      </c>
      <c r="J4891" s="66">
        <f t="shared" si="504"/>
        <v>-0.13283711426267086</v>
      </c>
      <c r="K4891" s="66">
        <f t="shared" si="504"/>
        <v>1.3626717021540242</v>
      </c>
      <c r="L4891" s="67">
        <f t="shared" si="504"/>
        <v>1.2612954916126657</v>
      </c>
      <c r="M4891" s="36">
        <f t="array" ref="M4891:P4891">TRANSPOSE(MMULT($B$28:$E$31, TRANSPOSE(I4891:L4891)))</f>
        <v>0.16983664505517657</v>
      </c>
      <c r="N4891" s="36">
        <v>5.5153741909816645E-3</v>
      </c>
      <c r="O4891" s="36">
        <v>1.3235050827242179</v>
      </c>
      <c r="P4891" s="36">
        <v>1.0860501317615467</v>
      </c>
      <c r="Q4891" s="58">
        <f t="shared" si="499"/>
        <v>1.0119020549922386</v>
      </c>
      <c r="R4891" s="58">
        <f t="shared" si="500"/>
        <v>1.0030860304209253</v>
      </c>
      <c r="S4891" s="58">
        <f t="shared" si="501"/>
        <v>1.0594662073443439</v>
      </c>
      <c r="T4891" s="58">
        <f t="shared" si="502"/>
        <v>1.0414222073416508</v>
      </c>
      <c r="U4891" s="56">
        <f t="shared" si="503"/>
        <v>59.466207344343935</v>
      </c>
    </row>
    <row r="4892" spans="8:21" x14ac:dyDescent="0.25">
      <c r="H4892" s="11">
        <v>2390</v>
      </c>
      <c r="I4892" s="66">
        <f t="shared" si="504"/>
        <v>-1.5034763189623239</v>
      </c>
      <c r="J4892" s="66">
        <f t="shared" si="504"/>
        <v>-0.94123286604782419</v>
      </c>
      <c r="K4892" s="66">
        <f t="shared" si="504"/>
        <v>-2.1632222470370102</v>
      </c>
      <c r="L4892" s="67">
        <f t="shared" si="504"/>
        <v>0.56568309460866617</v>
      </c>
      <c r="M4892" s="36">
        <f t="array" ref="M4892:P4892">TRANSPOSE(MMULT($B$28:$E$31, TRANSPOSE(I4892:L4892)))</f>
        <v>-1.5034763189623239</v>
      </c>
      <c r="N4892" s="36">
        <v>-1.6825714446057687</v>
      </c>
      <c r="O4892" s="36">
        <v>-2.6024258063725036</v>
      </c>
      <c r="P4892" s="36">
        <v>-0.48034054893181688</v>
      </c>
      <c r="Q4892" s="58">
        <f t="shared" si="499"/>
        <v>0.95434105524628488</v>
      </c>
      <c r="R4892" s="58">
        <f t="shared" si="500"/>
        <v>0.93364181371921351</v>
      </c>
      <c r="S4892" s="58">
        <f t="shared" si="501"/>
        <v>0.90549635030246789</v>
      </c>
      <c r="T4892" s="58">
        <f t="shared" si="502"/>
        <v>0.98393604776689281</v>
      </c>
      <c r="U4892" s="56">
        <f t="shared" si="503"/>
        <v>0</v>
      </c>
    </row>
    <row r="4893" spans="8:21" x14ac:dyDescent="0.25">
      <c r="H4893" s="11">
        <v>2391</v>
      </c>
      <c r="I4893" s="66">
        <f t="shared" si="504"/>
        <v>1.4427225702407864</v>
      </c>
      <c r="J4893" s="66">
        <f t="shared" si="504"/>
        <v>-0.17685757593521698</v>
      </c>
      <c r="K4893" s="66">
        <f t="shared" si="504"/>
        <v>-0.34548703298139283</v>
      </c>
      <c r="L4893" s="67">
        <f t="shared" si="504"/>
        <v>-0.36820050029929879</v>
      </c>
      <c r="M4893" s="36">
        <f t="array" ref="M4893:P4893">TRANSPOSE(MMULT($B$28:$E$31, TRANSPOSE(I4893:L4893)))</f>
        <v>1.4427225702407864</v>
      </c>
      <c r="N4893" s="36">
        <v>0.78113921899873739</v>
      </c>
      <c r="O4893" s="36">
        <v>0.1954440140626218</v>
      </c>
      <c r="P4893" s="36">
        <v>0.40920142284243122</v>
      </c>
      <c r="Q4893" s="58">
        <f t="shared" si="499"/>
        <v>1.0580025990038067</v>
      </c>
      <c r="R4893" s="58">
        <f t="shared" si="500"/>
        <v>1.0367027995711979</v>
      </c>
      <c r="S4893" s="58">
        <f t="shared" si="501"/>
        <v>1.0127230181289149</v>
      </c>
      <c r="T4893" s="58">
        <f t="shared" si="502"/>
        <v>1.0161810380378966</v>
      </c>
      <c r="U4893" s="56">
        <f t="shared" si="503"/>
        <v>58.002599003806665</v>
      </c>
    </row>
    <row r="4894" spans="8:21" x14ac:dyDescent="0.25">
      <c r="H4894" s="11">
        <v>2392</v>
      </c>
      <c r="I4894" s="66">
        <f t="shared" si="504"/>
        <v>1.5872893264070862</v>
      </c>
      <c r="J4894" s="66">
        <f t="shared" si="504"/>
        <v>-1.8485940778902543</v>
      </c>
      <c r="K4894" s="66">
        <f t="shared" si="504"/>
        <v>-1.0949743245307133</v>
      </c>
      <c r="L4894" s="67">
        <f t="shared" si="504"/>
        <v>0.61975512274255806</v>
      </c>
      <c r="M4894" s="36">
        <f t="array" ref="M4894:P4894">TRANSPOSE(MMULT($B$28:$E$31, TRANSPOSE(I4894:L4894)))</f>
        <v>1.5872893264070862</v>
      </c>
      <c r="N4894" s="36">
        <v>-0.41693231134223585</v>
      </c>
      <c r="O4894" s="36">
        <v>-0.52535051864115978</v>
      </c>
      <c r="P4894" s="36">
        <v>0.95751402041261524</v>
      </c>
      <c r="Q4894" s="58">
        <f t="shared" si="499"/>
        <v>1.0633694854688782</v>
      </c>
      <c r="R4894" s="58">
        <f t="shared" si="500"/>
        <v>0.98523730481531402</v>
      </c>
      <c r="S4894" s="58">
        <f t="shared" si="501"/>
        <v>0.98394131715519451</v>
      </c>
      <c r="T4894" s="58">
        <f t="shared" si="502"/>
        <v>1.036581056532506</v>
      </c>
      <c r="U4894" s="56">
        <f t="shared" si="503"/>
        <v>63.369485468878217</v>
      </c>
    </row>
    <row r="4895" spans="8:21" x14ac:dyDescent="0.25">
      <c r="H4895" s="11">
        <v>2393</v>
      </c>
      <c r="I4895" s="66">
        <f t="shared" si="504"/>
        <v>-0.26816838501566692</v>
      </c>
      <c r="J4895" s="66">
        <f t="shared" si="504"/>
        <v>6.0766304285600217E-2</v>
      </c>
      <c r="K4895" s="66">
        <f t="shared" si="504"/>
        <v>2.0102033509314721</v>
      </c>
      <c r="L4895" s="67">
        <f t="shared" si="504"/>
        <v>-1.0347694810710806</v>
      </c>
      <c r="M4895" s="36">
        <f t="array" ref="M4895:P4895">TRANSPOSE(MMULT($B$28:$E$31, TRANSPOSE(I4895:L4895)))</f>
        <v>-0.26816838501566692</v>
      </c>
      <c r="N4895" s="36">
        <v>-0.12367176119458832</v>
      </c>
      <c r="O4895" s="36">
        <v>1.7753859136031691</v>
      </c>
      <c r="P4895" s="36">
        <v>-1.010833385494107</v>
      </c>
      <c r="Q4895" s="58">
        <f t="shared" si="499"/>
        <v>0.99650771877314537</v>
      </c>
      <c r="R4895" s="58">
        <f t="shared" si="500"/>
        <v>0.99759372488183906</v>
      </c>
      <c r="S4895" s="58">
        <f t="shared" si="501"/>
        <v>1.0787904248949243</v>
      </c>
      <c r="T4895" s="58">
        <f t="shared" si="502"/>
        <v>0.96519537067745365</v>
      </c>
      <c r="U4895" s="56">
        <f t="shared" si="503"/>
        <v>78.790424894924271</v>
      </c>
    </row>
    <row r="4896" spans="8:21" x14ac:dyDescent="0.25">
      <c r="H4896" s="11">
        <v>2394</v>
      </c>
      <c r="I4896" s="66">
        <f t="shared" si="504"/>
        <v>-0.2711550122153199</v>
      </c>
      <c r="J4896" s="66">
        <f t="shared" si="504"/>
        <v>-1.5273509906890408</v>
      </c>
      <c r="K4896" s="66">
        <f t="shared" si="504"/>
        <v>-0.42761457337761571</v>
      </c>
      <c r="L4896" s="67">
        <f t="shared" si="504"/>
        <v>-2.8250625828645668</v>
      </c>
      <c r="M4896" s="36">
        <f t="array" ref="M4896:P4896">TRANSPOSE(MMULT($B$28:$E$31, TRANSPOSE(I4896:L4896)))</f>
        <v>-0.2711550122153199</v>
      </c>
      <c r="N4896" s="36">
        <v>-1.3510655832408989</v>
      </c>
      <c r="O4896" s="36">
        <v>-0.5660232077110825</v>
      </c>
      <c r="P4896" s="36">
        <v>-2.7998600377151992</v>
      </c>
      <c r="Q4896" s="58">
        <f t="shared" si="499"/>
        <v>0.99640355732032593</v>
      </c>
      <c r="R4896" s="58">
        <f t="shared" si="500"/>
        <v>0.94688899301898621</v>
      </c>
      <c r="S4896" s="58">
        <f t="shared" si="501"/>
        <v>0.98234183704090938</v>
      </c>
      <c r="T4896" s="58">
        <f t="shared" si="502"/>
        <v>0.90458685112053827</v>
      </c>
      <c r="U4896" s="56">
        <f t="shared" si="503"/>
        <v>0</v>
      </c>
    </row>
    <row r="4897" spans="8:21" x14ac:dyDescent="0.25">
      <c r="H4897" s="11">
        <v>2395</v>
      </c>
      <c r="I4897" s="66">
        <f t="shared" si="504"/>
        <v>-1.3293472856295818</v>
      </c>
      <c r="J4897" s="66">
        <f t="shared" si="504"/>
        <v>-5.0289954567069922E-3</v>
      </c>
      <c r="K4897" s="66">
        <f t="shared" si="504"/>
        <v>0.39975079155732035</v>
      </c>
      <c r="L4897" s="67">
        <f t="shared" si="504"/>
        <v>-0.16987149841338736</v>
      </c>
      <c r="M4897" s="36">
        <f t="array" ref="M4897:P4897">TRANSPOSE(MMULT($B$28:$E$31, TRANSPOSE(I4897:L4897)))</f>
        <v>-1.3293472856295818</v>
      </c>
      <c r="N4897" s="36">
        <v>-0.84938467096088166</v>
      </c>
      <c r="O4897" s="36">
        <v>-0.11199018810247185</v>
      </c>
      <c r="P4897" s="36">
        <v>-0.83570160549230899</v>
      </c>
      <c r="Q4897" s="58">
        <f t="shared" si="499"/>
        <v>0.96017506190215784</v>
      </c>
      <c r="R4897" s="58">
        <f t="shared" si="500"/>
        <v>0.96729479620871173</v>
      </c>
      <c r="S4897" s="58">
        <f t="shared" si="501"/>
        <v>1.0003454521307502</v>
      </c>
      <c r="T4897" s="58">
        <f t="shared" si="502"/>
        <v>0.97134243131715625</v>
      </c>
      <c r="U4897" s="56">
        <f t="shared" si="503"/>
        <v>0.34545213075021231</v>
      </c>
    </row>
    <row r="4898" spans="8:21" x14ac:dyDescent="0.25">
      <c r="H4898" s="11">
        <v>2396</v>
      </c>
      <c r="I4898" s="66">
        <f t="shared" si="504"/>
        <v>1.2334217040360422</v>
      </c>
      <c r="J4898" s="66">
        <f t="shared" si="504"/>
        <v>-8.8177865093237561E-3</v>
      </c>
      <c r="K4898" s="66">
        <f t="shared" si="504"/>
        <v>0.51028502946485532</v>
      </c>
      <c r="L4898" s="67">
        <f t="shared" si="504"/>
        <v>1.4196573289229402</v>
      </c>
      <c r="M4898" s="36">
        <f t="array" ref="M4898:P4898">TRANSPOSE(MMULT($B$28:$E$31, TRANSPOSE(I4898:L4898)))</f>
        <v>1.2334217040360422</v>
      </c>
      <c r="N4898" s="36">
        <v>0.77768810527666021</v>
      </c>
      <c r="O4898" s="36">
        <v>0.92310871627499291</v>
      </c>
      <c r="P4898" s="36">
        <v>1.8060860912150027</v>
      </c>
      <c r="Q4898" s="58">
        <f t="shared" si="499"/>
        <v>1.0502804877022511</v>
      </c>
      <c r="R4898" s="58">
        <f t="shared" si="500"/>
        <v>1.036550755103393</v>
      </c>
      <c r="S4898" s="58">
        <f t="shared" si="501"/>
        <v>1.0426331086005582</v>
      </c>
      <c r="T4898" s="58">
        <f t="shared" si="502"/>
        <v>1.068962540238422</v>
      </c>
      <c r="U4898" s="56">
        <f t="shared" si="503"/>
        <v>68.962540238421965</v>
      </c>
    </row>
    <row r="4899" spans="8:21" x14ac:dyDescent="0.25">
      <c r="H4899" s="11">
        <v>2397</v>
      </c>
      <c r="I4899" s="66">
        <f t="shared" si="504"/>
        <v>1.4216948021461631</v>
      </c>
      <c r="J4899" s="66">
        <f t="shared" si="504"/>
        <v>-0.75520386064626821</v>
      </c>
      <c r="K4899" s="66">
        <f t="shared" si="504"/>
        <v>-1.8476908230764639</v>
      </c>
      <c r="L4899" s="67">
        <f t="shared" si="504"/>
        <v>-0.55432976140478951</v>
      </c>
      <c r="M4899" s="36">
        <f t="array" ref="M4899:P4899">TRANSPOSE(MMULT($B$28:$E$31, TRANSPOSE(I4899:L4899)))</f>
        <v>1.4216948021461631</v>
      </c>
      <c r="N4899" s="36">
        <v>0.32147546098149948</v>
      </c>
      <c r="O4899" s="36">
        <v>-1.2361101062577746</v>
      </c>
      <c r="P4899" s="36">
        <v>0.14174553676530205</v>
      </c>
      <c r="Q4899" s="58">
        <f t="shared" si="499"/>
        <v>1.0572242253041819</v>
      </c>
      <c r="R4899" s="58">
        <f t="shared" si="500"/>
        <v>1.0166466183405207</v>
      </c>
      <c r="S4899" s="58">
        <f t="shared" si="501"/>
        <v>0.95636139965979516</v>
      </c>
      <c r="T4899" s="58">
        <f t="shared" si="502"/>
        <v>1.0063764882483106</v>
      </c>
      <c r="U4899" s="56">
        <f t="shared" si="503"/>
        <v>57.224225304181921</v>
      </c>
    </row>
    <row r="4900" spans="8:21" x14ac:dyDescent="0.25">
      <c r="H4900" s="11">
        <v>2398</v>
      </c>
      <c r="I4900" s="66">
        <f t="shared" si="504"/>
        <v>2.0302513269730729</v>
      </c>
      <c r="J4900" s="66">
        <f t="shared" si="504"/>
        <v>-0.46720974038052193</v>
      </c>
      <c r="K4900" s="66">
        <f t="shared" si="504"/>
        <v>-0.98127384549812635</v>
      </c>
      <c r="L4900" s="67">
        <f t="shared" si="504"/>
        <v>-0.77137168681944357</v>
      </c>
      <c r="M4900" s="36">
        <f t="array" ref="M4900:P4900">TRANSPOSE(MMULT($B$28:$E$31, TRANSPOSE(I4900:L4900)))</f>
        <v>2.0302513269730729</v>
      </c>
      <c r="N4900" s="36">
        <v>0.9307702391520819</v>
      </c>
      <c r="O4900" s="36">
        <v>-0.19551210657045692</v>
      </c>
      <c r="P4900" s="36">
        <v>0.32641307566160771</v>
      </c>
      <c r="Q4900" s="58">
        <f t="shared" si="499"/>
        <v>1.0799840758499621</v>
      </c>
      <c r="R4900" s="58">
        <f t="shared" si="500"/>
        <v>1.0433165298341285</v>
      </c>
      <c r="S4900" s="58">
        <f t="shared" si="501"/>
        <v>0.99700899772380913</v>
      </c>
      <c r="T4900" s="58">
        <f t="shared" si="502"/>
        <v>1.0131359714280441</v>
      </c>
      <c r="U4900" s="56">
        <f t="shared" si="503"/>
        <v>79.984075849962139</v>
      </c>
    </row>
    <row r="4901" spans="8:21" x14ac:dyDescent="0.25">
      <c r="H4901" s="11">
        <v>2399</v>
      </c>
      <c r="I4901" s="66">
        <f t="shared" si="504"/>
        <v>-0.3434950290540853</v>
      </c>
      <c r="J4901" s="66">
        <f t="shared" si="504"/>
        <v>1.7708763778419682E-2</v>
      </c>
      <c r="K4901" s="66">
        <f t="shared" si="504"/>
        <v>1.484649618814563E-2</v>
      </c>
      <c r="L4901" s="67">
        <f t="shared" si="504"/>
        <v>-0.27001308229317644</v>
      </c>
      <c r="M4901" s="36">
        <f t="array" ref="M4901:P4901">TRANSPOSE(MMULT($B$28:$E$31, TRANSPOSE(I4901:L4901)))</f>
        <v>-0.3434950290540853</v>
      </c>
      <c r="N4901" s="36">
        <v>-0.20480771134082995</v>
      </c>
      <c r="O4901" s="36">
        <v>-0.1103583431604296</v>
      </c>
      <c r="P4901" s="36">
        <v>-0.39803219381766203</v>
      </c>
      <c r="Q4901" s="58">
        <f t="shared" si="499"/>
        <v>0.99388395360537229</v>
      </c>
      <c r="R4901" s="58">
        <f t="shared" si="500"/>
        <v>0.9941596686986337</v>
      </c>
      <c r="S4901" s="58">
        <f t="shared" si="501"/>
        <v>1.0004107506085211</v>
      </c>
      <c r="T4901" s="58">
        <f t="shared" si="502"/>
        <v>0.98687618000353128</v>
      </c>
      <c r="U4901" s="56">
        <f t="shared" si="503"/>
        <v>0.41075060852113765</v>
      </c>
    </row>
    <row r="4902" spans="8:21" x14ac:dyDescent="0.25">
      <c r="H4902" s="11">
        <v>2400</v>
      </c>
      <c r="I4902" s="66">
        <f t="shared" si="504"/>
        <v>-0.63289157134556462</v>
      </c>
      <c r="J4902" s="66">
        <f t="shared" si="504"/>
        <v>0.49266560556875283</v>
      </c>
      <c r="K4902" s="66">
        <f t="shared" si="504"/>
        <v>0.55943831886965545</v>
      </c>
      <c r="L4902" s="67">
        <f t="shared" si="504"/>
        <v>-0.61935796613471528</v>
      </c>
      <c r="M4902" s="36">
        <f t="array" ref="M4902:P4902">TRANSPOSE(MMULT($B$28:$E$31, TRANSPOSE(I4902:L4902)))</f>
        <v>-0.63289157134556462</v>
      </c>
      <c r="N4902" s="36">
        <v>-2.2364940244596732E-2</v>
      </c>
      <c r="O4902" s="36">
        <v>0.31263137920248796</v>
      </c>
      <c r="P4902" s="36">
        <v>-0.74383830776105153</v>
      </c>
      <c r="Q4902" s="58">
        <f t="shared" si="499"/>
        <v>0.98386783497846853</v>
      </c>
      <c r="R4902" s="58">
        <f t="shared" si="500"/>
        <v>1.0018981642769436</v>
      </c>
      <c r="S4902" s="58">
        <f t="shared" si="501"/>
        <v>1.0174812952999988</v>
      </c>
      <c r="T4902" s="58">
        <f t="shared" si="502"/>
        <v>0.97458243656652543</v>
      </c>
      <c r="U4902" s="56">
        <f t="shared" si="503"/>
        <v>17.481295299998756</v>
      </c>
    </row>
    <row r="4903" spans="8:21" x14ac:dyDescent="0.25">
      <c r="H4903" s="11">
        <v>2401</v>
      </c>
      <c r="I4903" s="66">
        <f t="shared" ref="I4903:L4922" si="505">-I2403</f>
        <v>1.3937689380377036</v>
      </c>
      <c r="J4903" s="66">
        <f t="shared" si="505"/>
        <v>0.1601736928844463</v>
      </c>
      <c r="K4903" s="66">
        <f t="shared" si="505"/>
        <v>1.18059992069133</v>
      </c>
      <c r="L4903" s="67">
        <f t="shared" si="505"/>
        <v>6.5402228442740682E-3</v>
      </c>
      <c r="M4903" s="36">
        <f t="array" ref="M4903:P4903">TRANSPOSE(MMULT($B$28:$E$31, TRANSPOSE(I4903:L4903)))</f>
        <v>1.3937689380377036</v>
      </c>
      <c r="N4903" s="36">
        <v>1.0100784409522108</v>
      </c>
      <c r="O4903" s="36">
        <v>1.6127694528495009</v>
      </c>
      <c r="P4903" s="36">
        <v>0.74506126275407303</v>
      </c>
      <c r="Q4903" s="58">
        <f t="shared" si="499"/>
        <v>1.0561913936322713</v>
      </c>
      <c r="R4903" s="58">
        <f t="shared" si="500"/>
        <v>1.0468390642342096</v>
      </c>
      <c r="S4903" s="58">
        <f t="shared" si="501"/>
        <v>1.0717960343852428</v>
      </c>
      <c r="T4903" s="58">
        <f t="shared" si="502"/>
        <v>1.0286285802189596</v>
      </c>
      <c r="U4903" s="56">
        <f t="shared" si="503"/>
        <v>71.796034385242848</v>
      </c>
    </row>
    <row r="4904" spans="8:21" x14ac:dyDescent="0.25">
      <c r="H4904" s="11">
        <v>2402</v>
      </c>
      <c r="I4904" s="66">
        <f t="shared" si="505"/>
        <v>-0.13469450227349961</v>
      </c>
      <c r="J4904" s="66">
        <f t="shared" si="505"/>
        <v>-9.1031094860867759E-2</v>
      </c>
      <c r="K4904" s="66">
        <f t="shared" si="505"/>
        <v>1.2879263299047696</v>
      </c>
      <c r="L4904" s="67">
        <f t="shared" si="505"/>
        <v>0.47703913484238036</v>
      </c>
      <c r="M4904" s="36">
        <f t="array" ref="M4904:P4904">TRANSPOSE(MMULT($B$28:$E$31, TRANSPOSE(I4904:L4904)))</f>
        <v>-0.13469450227349961</v>
      </c>
      <c r="N4904" s="36">
        <v>-0.15591515806301615</v>
      </c>
      <c r="O4904" s="36">
        <v>1.1450687506580635</v>
      </c>
      <c r="P4904" s="36">
        <v>0.28848400511192318</v>
      </c>
      <c r="Q4904" s="58">
        <f t="shared" si="499"/>
        <v>1.0011738808798607</v>
      </c>
      <c r="R4904" s="58">
        <f t="shared" si="500"/>
        <v>0.99622761417531847</v>
      </c>
      <c r="S4904" s="58">
        <f t="shared" si="501"/>
        <v>1.0519312390150473</v>
      </c>
      <c r="T4904" s="58">
        <f t="shared" si="502"/>
        <v>1.0117439387872724</v>
      </c>
      <c r="U4904" s="56">
        <f t="shared" si="503"/>
        <v>51.931239015047261</v>
      </c>
    </row>
    <row r="4905" spans="8:21" x14ac:dyDescent="0.25">
      <c r="H4905" s="11">
        <v>2403</v>
      </c>
      <c r="I4905" s="66">
        <f t="shared" si="505"/>
        <v>-0.98991626474182304</v>
      </c>
      <c r="J4905" s="66">
        <f t="shared" si="505"/>
        <v>0.92045122307272609</v>
      </c>
      <c r="K4905" s="66">
        <f t="shared" si="505"/>
        <v>-1.863433697010217E-2</v>
      </c>
      <c r="L4905" s="67">
        <f t="shared" si="505"/>
        <v>0.4481090432119707</v>
      </c>
      <c r="M4905" s="36">
        <f t="array" ref="M4905:P4905">TRANSPOSE(MMULT($B$28:$E$31, TRANSPOSE(I4905:L4905)))</f>
        <v>-0.98991626474182304</v>
      </c>
      <c r="N4905" s="36">
        <v>8.066396360326078E-2</v>
      </c>
      <c r="O4905" s="36">
        <v>-0.33560141485563255</v>
      </c>
      <c r="P4905" s="36">
        <v>5.4551730406123766E-2</v>
      </c>
      <c r="Q4905" s="58">
        <f t="shared" si="499"/>
        <v>0.97165005091976731</v>
      </c>
      <c r="R4905" s="58">
        <f t="shared" si="500"/>
        <v>1.006294823098929</v>
      </c>
      <c r="S4905" s="58">
        <f t="shared" si="501"/>
        <v>0.99143780954590888</v>
      </c>
      <c r="T4905" s="58">
        <f t="shared" si="502"/>
        <v>1.0032005799307286</v>
      </c>
      <c r="U4905" s="56">
        <f t="shared" si="503"/>
        <v>6.2948230989290366</v>
      </c>
    </row>
    <row r="4906" spans="8:21" x14ac:dyDescent="0.25">
      <c r="H4906" s="11">
        <v>2404</v>
      </c>
      <c r="I4906" s="66">
        <f t="shared" si="505"/>
        <v>0.2143625307597096</v>
      </c>
      <c r="J4906" s="66">
        <f t="shared" si="505"/>
        <v>-1.0169787018443177</v>
      </c>
      <c r="K4906" s="66">
        <f t="shared" si="505"/>
        <v>0.90457482078336027</v>
      </c>
      <c r="L4906" s="67">
        <f t="shared" si="505"/>
        <v>1.1387961242037385</v>
      </c>
      <c r="M4906" s="36">
        <f t="array" ref="M4906:P4906">TRANSPOSE(MMULT($B$28:$E$31, TRANSPOSE(I4906:L4906)))</f>
        <v>0.2143625307597096</v>
      </c>
      <c r="N4906" s="36">
        <v>-0.64842580790988058</v>
      </c>
      <c r="O4906" s="36">
        <v>0.8732632525058317</v>
      </c>
      <c r="P4906" s="36">
        <v>0.82594776329511921</v>
      </c>
      <c r="Q4906" s="58">
        <f t="shared" si="499"/>
        <v>1.0134802386318298</v>
      </c>
      <c r="R4906" s="58">
        <f t="shared" si="500"/>
        <v>0.97559160090473418</v>
      </c>
      <c r="S4906" s="58">
        <f t="shared" si="501"/>
        <v>1.0405563583865156</v>
      </c>
      <c r="T4906" s="58">
        <f t="shared" si="502"/>
        <v>1.0316490848446811</v>
      </c>
      <c r="U4906" s="56">
        <f t="shared" si="503"/>
        <v>40.556358386515612</v>
      </c>
    </row>
    <row r="4907" spans="8:21" x14ac:dyDescent="0.25">
      <c r="H4907" s="11">
        <v>2405</v>
      </c>
      <c r="I4907" s="66">
        <f t="shared" si="505"/>
        <v>0.14952938675677627</v>
      </c>
      <c r="J4907" s="66">
        <f t="shared" si="505"/>
        <v>-0.40171615099765323</v>
      </c>
      <c r="K4907" s="66">
        <f t="shared" si="505"/>
        <v>0.35843511751705354</v>
      </c>
      <c r="L4907" s="67">
        <f t="shared" si="505"/>
        <v>-2.2430938851869091</v>
      </c>
      <c r="M4907" s="36">
        <f t="array" ref="M4907:P4907">TRANSPOSE(MMULT($B$28:$E$31, TRANSPOSE(I4907:L4907)))</f>
        <v>0.14952938675677627</v>
      </c>
      <c r="N4907" s="36">
        <v>-0.21488513161378667</v>
      </c>
      <c r="O4907" s="36">
        <v>0.36958527008395642</v>
      </c>
      <c r="P4907" s="36">
        <v>-1.8713240850066462</v>
      </c>
      <c r="Q4907" s="58">
        <f t="shared" si="499"/>
        <v>1.011183097049517</v>
      </c>
      <c r="R4907" s="58">
        <f t="shared" si="500"/>
        <v>0.99373397086228543</v>
      </c>
      <c r="S4907" s="58">
        <f t="shared" si="501"/>
        <v>1.0198019184133003</v>
      </c>
      <c r="T4907" s="58">
        <f t="shared" si="502"/>
        <v>0.93555295448129938</v>
      </c>
      <c r="U4907" s="56">
        <f t="shared" si="503"/>
        <v>19.801918413300257</v>
      </c>
    </row>
    <row r="4908" spans="8:21" x14ac:dyDescent="0.25">
      <c r="H4908" s="11">
        <v>2406</v>
      </c>
      <c r="I4908" s="66">
        <f t="shared" si="505"/>
        <v>0.67758397632343459</v>
      </c>
      <c r="J4908" s="66">
        <f t="shared" si="505"/>
        <v>0.42336647288434814</v>
      </c>
      <c r="K4908" s="66">
        <f t="shared" si="505"/>
        <v>-0.61109045831667441</v>
      </c>
      <c r="L4908" s="67">
        <f t="shared" si="505"/>
        <v>0.45976175433344929</v>
      </c>
      <c r="M4908" s="36">
        <f t="array" ref="M4908:P4908">TRANSPOSE(MMULT($B$28:$E$31, TRANSPOSE(I4908:L4908)))</f>
        <v>0.67758397632343459</v>
      </c>
      <c r="N4908" s="36">
        <v>0.75766034903908397</v>
      </c>
      <c r="O4908" s="36">
        <v>-0.30272076709444423</v>
      </c>
      <c r="P4908" s="36">
        <v>0.83018542640526327</v>
      </c>
      <c r="Q4908" s="58">
        <f t="shared" si="499"/>
        <v>1.0300454620409392</v>
      </c>
      <c r="R4908" s="58">
        <f t="shared" si="500"/>
        <v>1.0356688395922318</v>
      </c>
      <c r="S4908" s="58">
        <f t="shared" si="501"/>
        <v>0.99274263212175884</v>
      </c>
      <c r="T4908" s="58">
        <f t="shared" si="502"/>
        <v>1.0318075740885728</v>
      </c>
      <c r="U4908" s="56">
        <f t="shared" si="503"/>
        <v>35.66883959223177</v>
      </c>
    </row>
    <row r="4909" spans="8:21" x14ac:dyDescent="0.25">
      <c r="H4909" s="11">
        <v>2407</v>
      </c>
      <c r="I4909" s="66">
        <f t="shared" si="505"/>
        <v>-2.1526038974867645</v>
      </c>
      <c r="J4909" s="66">
        <f t="shared" si="505"/>
        <v>0.36823352934390174</v>
      </c>
      <c r="K4909" s="66">
        <f t="shared" si="505"/>
        <v>0.38696145323548453</v>
      </c>
      <c r="L4909" s="67">
        <f t="shared" si="505"/>
        <v>-4.8159718801077223E-2</v>
      </c>
      <c r="M4909" s="36">
        <f t="array" ref="M4909:P4909">TRANSPOSE(MMULT($B$28:$E$31, TRANSPOSE(I4909:L4909)))</f>
        <v>-2.1526038974867645</v>
      </c>
      <c r="N4909" s="36">
        <v>-1.0849665322251869</v>
      </c>
      <c r="O4909" s="36">
        <v>-0.40642828139100118</v>
      </c>
      <c r="P4909" s="36">
        <v>-1.0816691162685534</v>
      </c>
      <c r="Q4909" s="58">
        <f t="shared" si="499"/>
        <v>0.93290338513005289</v>
      </c>
      <c r="R4909" s="58">
        <f t="shared" si="500"/>
        <v>0.95765834079807044</v>
      </c>
      <c r="S4909" s="58">
        <f t="shared" si="501"/>
        <v>0.98863296724918059</v>
      </c>
      <c r="T4909" s="58">
        <f t="shared" si="502"/>
        <v>0.96272012591931755</v>
      </c>
      <c r="U4909" s="56">
        <f t="shared" si="503"/>
        <v>0</v>
      </c>
    </row>
    <row r="4910" spans="8:21" x14ac:dyDescent="0.25">
      <c r="H4910" s="11">
        <v>2408</v>
      </c>
      <c r="I4910" s="66">
        <f t="shared" si="505"/>
        <v>-0.17591982453164021</v>
      </c>
      <c r="J4910" s="66">
        <f t="shared" si="505"/>
        <v>-1.0593983035703016</v>
      </c>
      <c r="K4910" s="66">
        <f t="shared" si="505"/>
        <v>-0.64846436629473403</v>
      </c>
      <c r="L4910" s="67">
        <f t="shared" si="505"/>
        <v>-0.14486415593159307</v>
      </c>
      <c r="M4910" s="36">
        <f t="array" ref="M4910:P4910">TRANSPOSE(MMULT($B$28:$E$31, TRANSPOSE(I4910:L4910)))</f>
        <v>-0.17591982453164021</v>
      </c>
      <c r="N4910" s="36">
        <v>-0.9293905789044119</v>
      </c>
      <c r="O4910" s="36">
        <v>-0.71553565992293933</v>
      </c>
      <c r="P4910" s="36">
        <v>-0.42743751736495805</v>
      </c>
      <c r="Q4910" s="58">
        <f t="shared" si="499"/>
        <v>0.99973034250551218</v>
      </c>
      <c r="R4910" s="58">
        <f t="shared" si="500"/>
        <v>0.96401133648315751</v>
      </c>
      <c r="S4910" s="58">
        <f t="shared" si="501"/>
        <v>0.97648447598857502</v>
      </c>
      <c r="T4910" s="58">
        <f t="shared" si="502"/>
        <v>0.98582478673091012</v>
      </c>
      <c r="U4910" s="56">
        <f t="shared" si="503"/>
        <v>0</v>
      </c>
    </row>
    <row r="4911" spans="8:21" x14ac:dyDescent="0.25">
      <c r="H4911" s="11">
        <v>2409</v>
      </c>
      <c r="I4911" s="66">
        <f t="shared" si="505"/>
        <v>7.0050571198811695E-2</v>
      </c>
      <c r="J4911" s="66">
        <f t="shared" si="505"/>
        <v>-0.2912749196790555</v>
      </c>
      <c r="K4911" s="66">
        <f t="shared" si="505"/>
        <v>0.34405382397130413</v>
      </c>
      <c r="L4911" s="67">
        <f t="shared" si="505"/>
        <v>0.34890293694364805</v>
      </c>
      <c r="M4911" s="36">
        <f t="array" ref="M4911:P4911">TRANSPOSE(MMULT($B$28:$E$31, TRANSPOSE(I4911:L4911)))</f>
        <v>7.0050571198811695E-2</v>
      </c>
      <c r="N4911" s="36">
        <v>-0.18021238353971658</v>
      </c>
      <c r="O4911" s="36">
        <v>0.33231620489425917</v>
      </c>
      <c r="P4911" s="36">
        <v>0.25871767061772</v>
      </c>
      <c r="Q4911" s="58">
        <f t="shared" si="499"/>
        <v>1.0083741385627045</v>
      </c>
      <c r="R4911" s="58">
        <f t="shared" si="500"/>
        <v>0.99519940854961531</v>
      </c>
      <c r="S4911" s="58">
        <f t="shared" si="501"/>
        <v>1.0182827684734892</v>
      </c>
      <c r="T4911" s="58">
        <f t="shared" si="502"/>
        <v>1.0106528258814278</v>
      </c>
      <c r="U4911" s="56">
        <f t="shared" si="503"/>
        <v>18.282768473489199</v>
      </c>
    </row>
    <row r="4912" spans="8:21" x14ac:dyDescent="0.25">
      <c r="H4912" s="11">
        <v>2410</v>
      </c>
      <c r="I4912" s="66">
        <f t="shared" si="505"/>
        <v>0.19475496261792885</v>
      </c>
      <c r="J4912" s="66">
        <f t="shared" si="505"/>
        <v>-0.28320234840833702</v>
      </c>
      <c r="K4912" s="66">
        <f t="shared" si="505"/>
        <v>0.87031509157142906</v>
      </c>
      <c r="L4912" s="67">
        <f t="shared" si="505"/>
        <v>1.1407740827777284</v>
      </c>
      <c r="M4912" s="36">
        <f t="array" ref="M4912:P4912">TRANSPOSE(MMULT($B$28:$E$31, TRANSPOSE(I4912:L4912)))</f>
        <v>0.19475496261792885</v>
      </c>
      <c r="N4912" s="36">
        <v>-9.4667403601287822E-2</v>
      </c>
      <c r="O4912" s="36">
        <v>0.86766244300829531</v>
      </c>
      <c r="P4912" s="36">
        <v>0.97388339093634235</v>
      </c>
      <c r="Q4912" s="58">
        <f t="shared" si="499"/>
        <v>1.0127849613319388</v>
      </c>
      <c r="R4912" s="58">
        <f t="shared" si="500"/>
        <v>0.9988242021395749</v>
      </c>
      <c r="S4912" s="58">
        <f t="shared" si="501"/>
        <v>1.0403232661802004</v>
      </c>
      <c r="T4912" s="58">
        <f t="shared" si="502"/>
        <v>1.0371963355675369</v>
      </c>
      <c r="U4912" s="56">
        <f t="shared" si="503"/>
        <v>40.323266180200434</v>
      </c>
    </row>
    <row r="4913" spans="8:21" x14ac:dyDescent="0.25">
      <c r="H4913" s="11">
        <v>2411</v>
      </c>
      <c r="I4913" s="66">
        <f t="shared" si="505"/>
        <v>-0.11777062809670778</v>
      </c>
      <c r="J4913" s="66">
        <f t="shared" si="505"/>
        <v>0.78058546455471256</v>
      </c>
      <c r="K4913" s="66">
        <f t="shared" si="505"/>
        <v>1.5462709489343278</v>
      </c>
      <c r="L4913" s="67">
        <f t="shared" si="505"/>
        <v>6.0742581919560522E-2</v>
      </c>
      <c r="M4913" s="36">
        <f t="array" ref="M4913:P4913">TRANSPOSE(MMULT($B$28:$E$31, TRANSPOSE(I4913:L4913)))</f>
        <v>-0.11777062809670778</v>
      </c>
      <c r="N4913" s="36">
        <v>0.52744475512024358</v>
      </c>
      <c r="O4913" s="36">
        <v>1.4312589798335789</v>
      </c>
      <c r="P4913" s="36">
        <v>0.13407925768089524</v>
      </c>
      <c r="Q4913" s="58">
        <f t="shared" si="499"/>
        <v>1.0017670874788269</v>
      </c>
      <c r="R4913" s="58">
        <f t="shared" si="500"/>
        <v>1.0255850980462591</v>
      </c>
      <c r="S4913" s="58">
        <f t="shared" si="501"/>
        <v>1.0640425270932812</v>
      </c>
      <c r="T4913" s="58">
        <f t="shared" si="502"/>
        <v>1.006096852446291</v>
      </c>
      <c r="U4913" s="56">
        <f t="shared" si="503"/>
        <v>64.04252709328118</v>
      </c>
    </row>
    <row r="4914" spans="8:21" x14ac:dyDescent="0.25">
      <c r="H4914" s="11">
        <v>2412</v>
      </c>
      <c r="I4914" s="66">
        <f t="shared" si="505"/>
        <v>5.4691186342166409E-2</v>
      </c>
      <c r="J4914" s="66">
        <f t="shared" si="505"/>
        <v>-0.90729668035907585</v>
      </c>
      <c r="K4914" s="66">
        <f t="shared" si="505"/>
        <v>-0.37404763864147011</v>
      </c>
      <c r="L4914" s="67">
        <f t="shared" si="505"/>
        <v>0.98208141174029606</v>
      </c>
      <c r="M4914" s="36">
        <f t="array" ref="M4914:P4914">TRANSPOSE(MMULT($B$28:$E$31, TRANSPOSE(I4914:L4914)))</f>
        <v>5.4691186342166409E-2</v>
      </c>
      <c r="N4914" s="36">
        <v>-0.66534372231022054</v>
      </c>
      <c r="O4914" s="36">
        <v>-0.3694023940926438</v>
      </c>
      <c r="P4914" s="36">
        <v>0.65425733047263113</v>
      </c>
      <c r="Q4914" s="58">
        <f t="shared" si="499"/>
        <v>1.0078322040153496</v>
      </c>
      <c r="R4914" s="58">
        <f t="shared" si="500"/>
        <v>0.97489039157794344</v>
      </c>
      <c r="S4914" s="58">
        <f t="shared" si="501"/>
        <v>0.99009825256411377</v>
      </c>
      <c r="T4914" s="58">
        <f t="shared" si="502"/>
        <v>1.025248269061225</v>
      </c>
      <c r="U4914" s="56">
        <f t="shared" si="503"/>
        <v>25.248269061225017</v>
      </c>
    </row>
    <row r="4915" spans="8:21" x14ac:dyDescent="0.25">
      <c r="H4915" s="11">
        <v>2413</v>
      </c>
      <c r="I4915" s="66">
        <f t="shared" si="505"/>
        <v>-0.29212448594894697</v>
      </c>
      <c r="J4915" s="66">
        <f t="shared" si="505"/>
        <v>1.7023200145473596</v>
      </c>
      <c r="K4915" s="66">
        <f t="shared" si="505"/>
        <v>-0.54668480090678406</v>
      </c>
      <c r="L4915" s="67">
        <f t="shared" si="505"/>
        <v>-4.2369053342224702E-4</v>
      </c>
      <c r="M4915" s="36">
        <f t="array" ref="M4915:P4915">TRANSPOSE(MMULT($B$28:$E$31, TRANSPOSE(I4915:L4915)))</f>
        <v>-0.29212448594894697</v>
      </c>
      <c r="N4915" s="36">
        <v>1.1278206948656893</v>
      </c>
      <c r="O4915" s="36">
        <v>-0.53739210170343343</v>
      </c>
      <c r="P4915" s="36">
        <v>0.21772992676988959</v>
      </c>
      <c r="Q4915" s="58">
        <f t="shared" si="499"/>
        <v>0.99567253357602992</v>
      </c>
      <c r="R4915" s="58">
        <f t="shared" si="500"/>
        <v>1.052090623410624</v>
      </c>
      <c r="S4915" s="58">
        <f t="shared" si="501"/>
        <v>0.98346750282988893</v>
      </c>
      <c r="T4915" s="58">
        <f t="shared" si="502"/>
        <v>1.0091523071530724</v>
      </c>
      <c r="U4915" s="56">
        <f t="shared" si="503"/>
        <v>52.090623410623984</v>
      </c>
    </row>
    <row r="4916" spans="8:21" x14ac:dyDescent="0.25">
      <c r="H4916" s="11">
        <v>2414</v>
      </c>
      <c r="I4916" s="66">
        <f t="shared" si="505"/>
        <v>-0.41012361273937492</v>
      </c>
      <c r="J4916" s="66">
        <f t="shared" si="505"/>
        <v>9.7823748319593076E-2</v>
      </c>
      <c r="K4916" s="66">
        <f t="shared" si="505"/>
        <v>-0.45310891123597891</v>
      </c>
      <c r="L4916" s="67">
        <f t="shared" si="505"/>
        <v>-0.18555605430453526</v>
      </c>
      <c r="M4916" s="36">
        <f t="array" ref="M4916:P4916">TRANSPOSE(MMULT($B$28:$E$31, TRANSPOSE(I4916:L4916)))</f>
        <v>-0.41012361273937492</v>
      </c>
      <c r="N4916" s="36">
        <v>-0.18536353546988155</v>
      </c>
      <c r="O4916" s="36">
        <v>-0.5663146333319371</v>
      </c>
      <c r="P4916" s="36">
        <v>-0.3391184611061776</v>
      </c>
      <c r="Q4916" s="58">
        <f t="shared" si="499"/>
        <v>0.99156891618247611</v>
      </c>
      <c r="R4916" s="58">
        <f t="shared" si="500"/>
        <v>0.99498155940412825</v>
      </c>
      <c r="S4916" s="58">
        <f t="shared" si="501"/>
        <v>0.98233038592446242</v>
      </c>
      <c r="T4916" s="58">
        <f t="shared" si="502"/>
        <v>0.98898602740219177</v>
      </c>
      <c r="U4916" s="56">
        <f t="shared" si="503"/>
        <v>0</v>
      </c>
    </row>
    <row r="4917" spans="8:21" x14ac:dyDescent="0.25">
      <c r="H4917" s="11">
        <v>2415</v>
      </c>
      <c r="I4917" s="66">
        <f t="shared" si="505"/>
        <v>0.21085152924487036</v>
      </c>
      <c r="J4917" s="66">
        <f t="shared" si="505"/>
        <v>-1.6162647740660236</v>
      </c>
      <c r="K4917" s="66">
        <f t="shared" si="505"/>
        <v>-0.6496706881376848</v>
      </c>
      <c r="L4917" s="67">
        <f t="shared" si="505"/>
        <v>0.3165783181642523</v>
      </c>
      <c r="M4917" s="36">
        <f t="array" ref="M4917:P4917">TRANSPOSE(MMULT($B$28:$E$31, TRANSPOSE(I4917:L4917)))</f>
        <v>0.21085152924487036</v>
      </c>
      <c r="N4917" s="36">
        <v>-1.1131068844478793</v>
      </c>
      <c r="O4917" s="36">
        <v>-0.60128784002277258</v>
      </c>
      <c r="P4917" s="36">
        <v>3.6811639405292584E-2</v>
      </c>
      <c r="Q4917" s="58">
        <f t="shared" si="499"/>
        <v>1.0133557047108068</v>
      </c>
      <c r="R4917" s="58">
        <f t="shared" si="500"/>
        <v>0.95651369958159405</v>
      </c>
      <c r="S4917" s="58">
        <f t="shared" si="501"/>
        <v>0.98095713694180164</v>
      </c>
      <c r="T4917" s="58">
        <f t="shared" si="502"/>
        <v>1.0025556508006412</v>
      </c>
      <c r="U4917" s="56">
        <f t="shared" si="503"/>
        <v>13.355704710806826</v>
      </c>
    </row>
    <row r="4918" spans="8:21" x14ac:dyDescent="0.25">
      <c r="H4918" s="11">
        <v>2416</v>
      </c>
      <c r="I4918" s="66">
        <f t="shared" si="505"/>
        <v>0.35041697253714327</v>
      </c>
      <c r="J4918" s="66">
        <f t="shared" si="505"/>
        <v>-2.6091877874269249</v>
      </c>
      <c r="K4918" s="66">
        <f t="shared" si="505"/>
        <v>-1.6685952781415148</v>
      </c>
      <c r="L4918" s="67">
        <f t="shared" si="505"/>
        <v>0.36398538302170202</v>
      </c>
      <c r="M4918" s="36">
        <f t="array" ref="M4918:P4918">TRANSPOSE(MMULT($B$28:$E$31, TRANSPOSE(I4918:L4918)))</f>
        <v>0.35041697253714327</v>
      </c>
      <c r="N4918" s="36">
        <v>-1.7905429114878266</v>
      </c>
      <c r="O4918" s="36">
        <v>-1.5436682402810622</v>
      </c>
      <c r="P4918" s="36">
        <v>-4.8740862189464162E-2</v>
      </c>
      <c r="Q4918" s="58">
        <f t="shared" si="499"/>
        <v>1.0183178446860033</v>
      </c>
      <c r="R4918" s="58">
        <f t="shared" si="500"/>
        <v>0.92936734479705541</v>
      </c>
      <c r="S4918" s="58">
        <f t="shared" si="501"/>
        <v>0.94466800600503764</v>
      </c>
      <c r="T4918" s="58">
        <f t="shared" si="502"/>
        <v>0.99945126310682064</v>
      </c>
      <c r="U4918" s="56">
        <f t="shared" si="503"/>
        <v>18.317844686003284</v>
      </c>
    </row>
    <row r="4919" spans="8:21" x14ac:dyDescent="0.25">
      <c r="H4919" s="11">
        <v>2417</v>
      </c>
      <c r="I4919" s="66">
        <f t="shared" si="505"/>
        <v>-1.0555747856696034</v>
      </c>
      <c r="J4919" s="66">
        <f t="shared" si="505"/>
        <v>-0.37681588751497103</v>
      </c>
      <c r="K4919" s="66">
        <f t="shared" si="505"/>
        <v>-1.0132444400184564</v>
      </c>
      <c r="L4919" s="67">
        <f t="shared" si="505"/>
        <v>0.75506668598530946</v>
      </c>
      <c r="M4919" s="36">
        <f t="array" ref="M4919:P4919">TRANSPOSE(MMULT($B$28:$E$31, TRANSPOSE(I4919:L4919)))</f>
        <v>-1.0555747856696034</v>
      </c>
      <c r="N4919" s="36">
        <v>-0.96215217229284555</v>
      </c>
      <c r="O4919" s="36">
        <v>-1.3438853022643387</v>
      </c>
      <c r="P4919" s="36">
        <v>1.2737265040962398E-2</v>
      </c>
      <c r="Q4919" s="58">
        <f t="shared" si="499"/>
        <v>0.96941971592790044</v>
      </c>
      <c r="R4919" s="58">
        <f t="shared" si="500"/>
        <v>0.96267001224246762</v>
      </c>
      <c r="S4919" s="58">
        <f t="shared" si="501"/>
        <v>0.95224739229822708</v>
      </c>
      <c r="T4919" s="58">
        <f t="shared" si="502"/>
        <v>1.0016811060848954</v>
      </c>
      <c r="U4919" s="56">
        <f t="shared" si="503"/>
        <v>1.6811060848953563</v>
      </c>
    </row>
    <row r="4920" spans="8:21" x14ac:dyDescent="0.25">
      <c r="H4920" s="11">
        <v>2418</v>
      </c>
      <c r="I4920" s="66">
        <f t="shared" si="505"/>
        <v>2.0833682484019422</v>
      </c>
      <c r="J4920" s="66">
        <f t="shared" si="505"/>
        <v>0.62167557752142732</v>
      </c>
      <c r="K4920" s="66">
        <f t="shared" si="505"/>
        <v>1.2637717627279998</v>
      </c>
      <c r="L4920" s="67">
        <f t="shared" si="505"/>
        <v>0.14517855259178011</v>
      </c>
      <c r="M4920" s="36">
        <f t="array" ref="M4920:P4920">TRANSPOSE(MMULT($B$28:$E$31, TRANSPOSE(I4920:L4920)))</f>
        <v>2.0833682484019422</v>
      </c>
      <c r="N4920" s="36">
        <v>1.8048086513048076</v>
      </c>
      <c r="O4920" s="36">
        <v>1.962062392936581</v>
      </c>
      <c r="P4920" s="36">
        <v>1.314003267183542</v>
      </c>
      <c r="Q4920" s="58">
        <f t="shared" si="499"/>
        <v>1.0819937333660474</v>
      </c>
      <c r="R4920" s="58">
        <f t="shared" si="500"/>
        <v>1.0828010437357267</v>
      </c>
      <c r="S4920" s="58">
        <f t="shared" si="501"/>
        <v>1.0868759668747057</v>
      </c>
      <c r="T4920" s="58">
        <f t="shared" si="502"/>
        <v>1.0500634460835525</v>
      </c>
      <c r="U4920" s="56">
        <f t="shared" si="503"/>
        <v>86.875966874705668</v>
      </c>
    </row>
    <row r="4921" spans="8:21" x14ac:dyDescent="0.25">
      <c r="H4921" s="11">
        <v>2419</v>
      </c>
      <c r="I4921" s="66">
        <f t="shared" si="505"/>
        <v>-9.2347688136791908E-2</v>
      </c>
      <c r="J4921" s="66">
        <f t="shared" si="505"/>
        <v>0.39446055015086723</v>
      </c>
      <c r="K4921" s="66">
        <f t="shared" si="505"/>
        <v>-0.58073784281524832</v>
      </c>
      <c r="L4921" s="67">
        <f t="shared" si="505"/>
        <v>-1.3805734322798391</v>
      </c>
      <c r="M4921" s="36">
        <f t="array" ref="M4921:P4921">TRANSPOSE(MMULT($B$28:$E$31, TRANSPOSE(I4921:L4921)))</f>
        <v>-9.2347688136791908E-2</v>
      </c>
      <c r="N4921" s="36">
        <v>0.24565548186250427</v>
      </c>
      <c r="O4921" s="36">
        <v>-0.55592964648263243</v>
      </c>
      <c r="P4921" s="36">
        <v>-1.0998480310788614</v>
      </c>
      <c r="Q4921" s="58">
        <f t="shared" si="499"/>
        <v>1.0026588594287795</v>
      </c>
      <c r="R4921" s="58">
        <f t="shared" si="500"/>
        <v>1.0133759005395619</v>
      </c>
      <c r="S4921" s="58">
        <f t="shared" si="501"/>
        <v>0.98273853021563529</v>
      </c>
      <c r="T4921" s="58">
        <f t="shared" si="502"/>
        <v>0.96208591615046279</v>
      </c>
      <c r="U4921" s="56">
        <f t="shared" si="503"/>
        <v>13.375900539561947</v>
      </c>
    </row>
    <row r="4922" spans="8:21" x14ac:dyDescent="0.25">
      <c r="H4922" s="11">
        <v>2420</v>
      </c>
      <c r="I4922" s="66">
        <f t="shared" si="505"/>
        <v>6.9894389662170445E-2</v>
      </c>
      <c r="J4922" s="66">
        <f t="shared" si="505"/>
        <v>-0.2920267939776382</v>
      </c>
      <c r="K4922" s="66">
        <f t="shared" si="505"/>
        <v>0.70110985744621801</v>
      </c>
      <c r="L4922" s="67">
        <f t="shared" si="505"/>
        <v>1.2520213459143199</v>
      </c>
      <c r="M4922" s="36">
        <f t="array" ref="M4922:P4922">TRANSPOSE(MMULT($B$28:$E$31, TRANSPOSE(I4922:L4922)))</f>
        <v>6.9894389662170445E-2</v>
      </c>
      <c r="N4922" s="36">
        <v>-0.18089191453243625</v>
      </c>
      <c r="O4922" s="36">
        <v>0.6644116809150753</v>
      </c>
      <c r="P4922" s="36">
        <v>1.0018372596886689</v>
      </c>
      <c r="Q4922" s="58">
        <f t="shared" si="499"/>
        <v>1.0083686264479836</v>
      </c>
      <c r="R4922" s="58">
        <f t="shared" si="500"/>
        <v>0.99517066753885153</v>
      </c>
      <c r="S4922" s="58">
        <f t="shared" si="501"/>
        <v>1.0318996946578132</v>
      </c>
      <c r="T4922" s="58">
        <f t="shared" si="502"/>
        <v>1.0382478880822372</v>
      </c>
      <c r="U4922" s="56">
        <f t="shared" si="503"/>
        <v>38.247888082237225</v>
      </c>
    </row>
    <row r="4923" spans="8:21" x14ac:dyDescent="0.25">
      <c r="H4923" s="11">
        <v>2421</v>
      </c>
      <c r="I4923" s="66">
        <f t="shared" ref="I4923:L4942" si="506">-I2423</f>
        <v>2.0291291076914169</v>
      </c>
      <c r="J4923" s="66">
        <f t="shared" si="506"/>
        <v>0.16436749715781027</v>
      </c>
      <c r="K4923" s="66">
        <f t="shared" si="506"/>
        <v>0.21793939172439106</v>
      </c>
      <c r="L4923" s="67">
        <f t="shared" si="506"/>
        <v>-0.13846712847112758</v>
      </c>
      <c r="M4923" s="36">
        <f t="array" ref="M4923:P4923">TRANSPOSE(MMULT($B$28:$E$31, TRANSPOSE(I4923:L4923)))</f>
        <v>2.0291291076914169</v>
      </c>
      <c r="N4923" s="36">
        <v>1.4174224071163342</v>
      </c>
      <c r="O4923" s="36">
        <v>0.94851963208168177</v>
      </c>
      <c r="P4923" s="36">
        <v>0.96802936696282516</v>
      </c>
      <c r="Q4923" s="58">
        <f t="shared" si="499"/>
        <v>1.0799416574196332</v>
      </c>
      <c r="R4923" s="58">
        <f t="shared" si="500"/>
        <v>1.0651198492133025</v>
      </c>
      <c r="S4923" s="58">
        <f t="shared" si="501"/>
        <v>1.0436934178634554</v>
      </c>
      <c r="T4923" s="58">
        <f t="shared" si="502"/>
        <v>1.0369762571768557</v>
      </c>
      <c r="U4923" s="56">
        <f t="shared" si="503"/>
        <v>79.941657419633216</v>
      </c>
    </row>
    <row r="4924" spans="8:21" x14ac:dyDescent="0.25">
      <c r="H4924" s="11">
        <v>2422</v>
      </c>
      <c r="I4924" s="66">
        <f t="shared" si="506"/>
        <v>-3.1351296757063357E-2</v>
      </c>
      <c r="J4924" s="66">
        <f t="shared" si="506"/>
        <v>1.0635381733520024</v>
      </c>
      <c r="K4924" s="66">
        <f t="shared" si="506"/>
        <v>-1.1383477371107</v>
      </c>
      <c r="L4924" s="67">
        <f t="shared" si="506"/>
        <v>1.7121461308863848</v>
      </c>
      <c r="M4924" s="36">
        <f t="array" ref="M4924:P4924">TRANSPOSE(MMULT($B$28:$E$31, TRANSPOSE(I4924:L4924)))</f>
        <v>-3.1351296757063357E-2</v>
      </c>
      <c r="N4924" s="36">
        <v>0.80075464140634078</v>
      </c>
      <c r="O4924" s="36">
        <v>-1.0220471331554033</v>
      </c>
      <c r="P4924" s="36">
        <v>1.6439953911518275</v>
      </c>
      <c r="Q4924" s="58">
        <f t="shared" si="499"/>
        <v>1.004801695984969</v>
      </c>
      <c r="R4924" s="58">
        <f t="shared" si="500"/>
        <v>1.037567412857215</v>
      </c>
      <c r="S4924" s="58">
        <f t="shared" si="501"/>
        <v>0.9645854211660766</v>
      </c>
      <c r="T4924" s="58">
        <f t="shared" si="502"/>
        <v>1.0626999599178699</v>
      </c>
      <c r="U4924" s="56">
        <f t="shared" si="503"/>
        <v>62.699959917869919</v>
      </c>
    </row>
    <row r="4925" spans="8:21" x14ac:dyDescent="0.25">
      <c r="H4925" s="11">
        <v>2423</v>
      </c>
      <c r="I4925" s="66">
        <f t="shared" si="506"/>
        <v>-0.37092673488630012</v>
      </c>
      <c r="J4925" s="66">
        <f t="shared" si="506"/>
        <v>1.3360771377365703</v>
      </c>
      <c r="K4925" s="66">
        <f t="shared" si="506"/>
        <v>0.93851176855616825</v>
      </c>
      <c r="L4925" s="67">
        <f t="shared" si="506"/>
        <v>-0.54409209230705935</v>
      </c>
      <c r="M4925" s="36">
        <f t="array" ref="M4925:P4925">TRANSPOSE(MMULT($B$28:$E$31, TRANSPOSE(I4925:L4925)))</f>
        <v>-0.37092673488630012</v>
      </c>
      <c r="N4925" s="36">
        <v>0.7950834048921418</v>
      </c>
      <c r="O4925" s="36">
        <v>0.79901292701485105</v>
      </c>
      <c r="P4925" s="36">
        <v>-0.37172668053879465</v>
      </c>
      <c r="Q4925" s="58">
        <f t="shared" si="499"/>
        <v>0.99293017391657357</v>
      </c>
      <c r="R4925" s="58">
        <f t="shared" si="500"/>
        <v>1.0373173606597561</v>
      </c>
      <c r="S4925" s="58">
        <f t="shared" si="501"/>
        <v>1.0374704772763501</v>
      </c>
      <c r="T4925" s="58">
        <f t="shared" si="502"/>
        <v>0.98781768914350043</v>
      </c>
      <c r="U4925" s="56">
        <f t="shared" si="503"/>
        <v>37.47047727635011</v>
      </c>
    </row>
    <row r="4926" spans="8:21" x14ac:dyDescent="0.25">
      <c r="H4926" s="11">
        <v>2424</v>
      </c>
      <c r="I4926" s="66">
        <f t="shared" si="506"/>
        <v>7.1982332341958014E-2</v>
      </c>
      <c r="J4926" s="66">
        <f t="shared" si="506"/>
        <v>-1.9272175306682383E-2</v>
      </c>
      <c r="K4926" s="66">
        <f t="shared" si="506"/>
        <v>-0.27385649226737591</v>
      </c>
      <c r="L4926" s="67">
        <f t="shared" si="506"/>
        <v>1.5237417153230366</v>
      </c>
      <c r="M4926" s="36">
        <f t="array" ref="M4926:P4926">TRANSPOSE(MMULT($B$28:$E$31, TRANSPOSE(I4926:L4926)))</f>
        <v>7.1982332341958014E-2</v>
      </c>
      <c r="N4926" s="36">
        <v>3.0911220895971092E-2</v>
      </c>
      <c r="O4926" s="36">
        <v>-0.2294693715253556</v>
      </c>
      <c r="P4926" s="36">
        <v>1.2993864181361012</v>
      </c>
      <c r="Q4926" s="58">
        <f t="shared" si="499"/>
        <v>1.0084423186968159</v>
      </c>
      <c r="R4926" s="58">
        <f t="shared" si="500"/>
        <v>1.0041692692083686</v>
      </c>
      <c r="S4926" s="58">
        <f t="shared" si="501"/>
        <v>0.99565568907715563</v>
      </c>
      <c r="T4926" s="58">
        <f t="shared" si="502"/>
        <v>1.0495072060270014</v>
      </c>
      <c r="U4926" s="56">
        <f t="shared" si="503"/>
        <v>49.50720602700143</v>
      </c>
    </row>
    <row r="4927" spans="8:21" x14ac:dyDescent="0.25">
      <c r="H4927" s="11">
        <v>2425</v>
      </c>
      <c r="I4927" s="66">
        <f t="shared" si="506"/>
        <v>1.7056288650250857</v>
      </c>
      <c r="J4927" s="66">
        <f t="shared" si="506"/>
        <v>-0.79708093585883666</v>
      </c>
      <c r="K4927" s="66">
        <f t="shared" si="506"/>
        <v>-0.41540305191984966</v>
      </c>
      <c r="L4927" s="67">
        <f t="shared" si="506"/>
        <v>-0.94153558331887921</v>
      </c>
      <c r="M4927" s="36">
        <f t="array" ref="M4927:P4927">TRANSPOSE(MMULT($B$28:$E$31, TRANSPOSE(I4927:L4927)))</f>
        <v>1.7056288650250857</v>
      </c>
      <c r="N4927" s="36">
        <v>0.46975081045975331</v>
      </c>
      <c r="O4927" s="36">
        <v>0.19781644540874244</v>
      </c>
      <c r="P4927" s="36">
        <v>-6.0556198815090112E-2</v>
      </c>
      <c r="Q4927" s="58">
        <f t="shared" si="499"/>
        <v>1.0677829721341123</v>
      </c>
      <c r="R4927" s="58">
        <f t="shared" si="500"/>
        <v>1.0230734514537592</v>
      </c>
      <c r="S4927" s="58">
        <f t="shared" si="501"/>
        <v>1.0128191273224179</v>
      </c>
      <c r="T4927" s="58">
        <f t="shared" si="502"/>
        <v>0.9990232838409957</v>
      </c>
      <c r="U4927" s="56">
        <f t="shared" si="503"/>
        <v>67.782972134112327</v>
      </c>
    </row>
    <row r="4928" spans="8:21" x14ac:dyDescent="0.25">
      <c r="H4928" s="11">
        <v>2426</v>
      </c>
      <c r="I4928" s="66">
        <f t="shared" si="506"/>
        <v>-0.6053870702224895</v>
      </c>
      <c r="J4928" s="66">
        <f t="shared" si="506"/>
        <v>1.7634596698179537</v>
      </c>
      <c r="K4928" s="66">
        <f t="shared" si="506"/>
        <v>0.53345096600822017</v>
      </c>
      <c r="L4928" s="67">
        <f t="shared" si="506"/>
        <v>-0.71901992182354435</v>
      </c>
      <c r="M4928" s="36">
        <f t="array" ref="M4928:P4928">TRANSPOSE(MMULT($B$28:$E$31, TRANSPOSE(I4928:L4928)))</f>
        <v>-0.6053870702224895</v>
      </c>
      <c r="N4928" s="36">
        <v>0.97575579846203908</v>
      </c>
      <c r="O4928" s="36">
        <v>0.35631682178768809</v>
      </c>
      <c r="P4928" s="36">
        <v>-0.54167400917804498</v>
      </c>
      <c r="Q4928" s="58">
        <f t="shared" si="499"/>
        <v>0.98481541879366674</v>
      </c>
      <c r="R4928" s="58">
        <f t="shared" si="500"/>
        <v>1.0453131404214839</v>
      </c>
      <c r="S4928" s="58">
        <f t="shared" si="501"/>
        <v>1.0192608144571231</v>
      </c>
      <c r="T4928" s="58">
        <f t="shared" si="502"/>
        <v>0.98175085553788277</v>
      </c>
      <c r="U4928" s="56">
        <f t="shared" si="503"/>
        <v>45.313140421483936</v>
      </c>
    </row>
    <row r="4929" spans="8:21" x14ac:dyDescent="0.25">
      <c r="H4929" s="11">
        <v>2427</v>
      </c>
      <c r="I4929" s="66">
        <f t="shared" si="506"/>
        <v>-1.5470202636878949</v>
      </c>
      <c r="J4929" s="66">
        <f t="shared" si="506"/>
        <v>-1.2135747225357056</v>
      </c>
      <c r="K4929" s="66">
        <f t="shared" si="506"/>
        <v>-0.46967306370482287</v>
      </c>
      <c r="L4929" s="67">
        <f t="shared" si="506"/>
        <v>0.40032450399819591</v>
      </c>
      <c r="M4929" s="36">
        <f t="array" ref="M4929:P4929">TRANSPOSE(MMULT($B$28:$E$31, TRANSPOSE(I4929:L4929)))</f>
        <v>-1.5470202636878949</v>
      </c>
      <c r="N4929" s="36">
        <v>-1.9204233025756543</v>
      </c>
      <c r="O4929" s="36">
        <v>-1.0550768501088563</v>
      </c>
      <c r="P4929" s="36">
        <v>-0.72099485550363962</v>
      </c>
      <c r="Q4929" s="58">
        <f t="shared" si="499"/>
        <v>0.95288771090807312</v>
      </c>
      <c r="R4929" s="58">
        <f t="shared" si="500"/>
        <v>0.92425144719726426</v>
      </c>
      <c r="S4929" s="58">
        <f t="shared" si="501"/>
        <v>0.96331186331889307</v>
      </c>
      <c r="T4929" s="58">
        <f t="shared" si="502"/>
        <v>0.97538979829030137</v>
      </c>
      <c r="U4929" s="56">
        <f t="shared" si="503"/>
        <v>0</v>
      </c>
    </row>
    <row r="4930" spans="8:21" x14ac:dyDescent="0.25">
      <c r="H4930" s="11">
        <v>2428</v>
      </c>
      <c r="I4930" s="66">
        <f t="shared" si="506"/>
        <v>0.33491345240935105</v>
      </c>
      <c r="J4930" s="66">
        <f t="shared" si="506"/>
        <v>-6.5252825789956309E-2</v>
      </c>
      <c r="K4930" s="66">
        <f t="shared" si="506"/>
        <v>0.82444441111278588</v>
      </c>
      <c r="L4930" s="67">
        <f t="shared" si="506"/>
        <v>2.7778021954677206</v>
      </c>
      <c r="M4930" s="36">
        <f t="array" ref="M4930:P4930">TRANSPOSE(MMULT($B$28:$E$31, TRANSPOSE(I4930:L4930)))</f>
        <v>0.33491345240935105</v>
      </c>
      <c r="N4930" s="36">
        <v>0.16266149635861413</v>
      </c>
      <c r="O4930" s="36">
        <v>0.8859044919140745</v>
      </c>
      <c r="P4930" s="36">
        <v>2.4497382062733513</v>
      </c>
      <c r="Q4930" s="58">
        <f t="shared" si="499"/>
        <v>1.0177654316835592</v>
      </c>
      <c r="R4930" s="58">
        <f t="shared" si="500"/>
        <v>1.0098077726145713</v>
      </c>
      <c r="S4930" s="58">
        <f t="shared" si="501"/>
        <v>1.0410826483162074</v>
      </c>
      <c r="T4930" s="58">
        <f t="shared" si="502"/>
        <v>1.0941972383300247</v>
      </c>
      <c r="U4930" s="56">
        <f t="shared" si="503"/>
        <v>94.197238330024689</v>
      </c>
    </row>
    <row r="4931" spans="8:21" x14ac:dyDescent="0.25">
      <c r="H4931" s="11">
        <v>2429</v>
      </c>
      <c r="I4931" s="66">
        <f t="shared" si="506"/>
        <v>1.3495578881926302</v>
      </c>
      <c r="J4931" s="66">
        <f t="shared" si="506"/>
        <v>-0.8170270790064641</v>
      </c>
      <c r="K4931" s="66">
        <f t="shared" si="506"/>
        <v>2.6607195870506484</v>
      </c>
      <c r="L4931" s="67">
        <f t="shared" si="506"/>
        <v>0.86389825658600816</v>
      </c>
      <c r="M4931" s="36">
        <f t="array" ref="M4931:P4931">TRANSPOSE(MMULT($B$28:$E$31, TRANSPOSE(I4931:L4931)))</f>
        <v>1.3495578881926302</v>
      </c>
      <c r="N4931" s="36">
        <v>0.22788745964799872</v>
      </c>
      <c r="O4931" s="36">
        <v>2.9292217126592326</v>
      </c>
      <c r="P4931" s="36">
        <v>1.2044954718775367</v>
      </c>
      <c r="Q4931" s="58">
        <f t="shared" ref="Q4931:Q4994" si="507">EXP(($F$11 - $F$7 - $C$7*$C$7/2)*$C$3 + M4931*$C$7*SQRT($C$3))</f>
        <v>1.0545583208934355</v>
      </c>
      <c r="R4931" s="58">
        <f t="shared" ref="R4931:R4994" si="508">EXP(($F$11 - $F$8 - $C$8*$C$8/2)*$C$3 + N4931*$C$8*SQRT($C$3))</f>
        <v>1.0126109477652141</v>
      </c>
      <c r="S4931" s="58">
        <f t="shared" ref="S4931:S4994" si="509">EXP(($F$11 - $F$9 - $C$9*$C$9/2)*$C$3 + O4931*$C$9*SQRT($C$3))</f>
        <v>1.129747174721476</v>
      </c>
      <c r="T4931" s="58">
        <f t="shared" ref="T4931:T4994" si="510">EXP(($F$11 - $F$10 - $C$10*$C$10/2)*$C$3 + P4931*$C$10*SQRT($C$3))</f>
        <v>1.0459033163737141</v>
      </c>
      <c r="U4931" s="56">
        <f t="shared" ref="U4931:U4994" si="511">$C$4 * (MAX(MAX(Q4931:T4931) - $C$2, 0))</f>
        <v>129.747174721476</v>
      </c>
    </row>
    <row r="4932" spans="8:21" x14ac:dyDescent="0.25">
      <c r="H4932" s="11">
        <v>2430</v>
      </c>
      <c r="I4932" s="66">
        <f t="shared" si="506"/>
        <v>-1.9873819703194036</v>
      </c>
      <c r="J4932" s="66">
        <f t="shared" si="506"/>
        <v>-6.4483663853911841E-2</v>
      </c>
      <c r="K4932" s="66">
        <f t="shared" si="506"/>
        <v>0.19177371976015775</v>
      </c>
      <c r="L4932" s="67">
        <f t="shared" si="506"/>
        <v>-1.7513335684303821</v>
      </c>
      <c r="M4932" s="36">
        <f t="array" ref="M4932:P4932">TRANSPOSE(MMULT($B$28:$E$31, TRANSPOSE(I4932:L4932)))</f>
        <v>-1.9873819703194036</v>
      </c>
      <c r="N4932" s="36">
        <v>-1.3137931601000123</v>
      </c>
      <c r="O4932" s="36">
        <v>-0.54760700294159426</v>
      </c>
      <c r="P4932" s="36">
        <v>-2.4965340349086542</v>
      </c>
      <c r="Q4932" s="58">
        <f t="shared" si="507"/>
        <v>0.93831377690196527</v>
      </c>
      <c r="R4932" s="58">
        <f t="shared" si="508"/>
        <v>0.94839012766890884</v>
      </c>
      <c r="S4932" s="58">
        <f t="shared" si="509"/>
        <v>0.98306574397752444</v>
      </c>
      <c r="T4932" s="58">
        <f t="shared" si="510"/>
        <v>0.91458818137987508</v>
      </c>
      <c r="U4932" s="56">
        <f t="shared" si="511"/>
        <v>0</v>
      </c>
    </row>
    <row r="4933" spans="8:21" x14ac:dyDescent="0.25">
      <c r="H4933" s="11">
        <v>2431</v>
      </c>
      <c r="I4933" s="66">
        <f t="shared" si="506"/>
        <v>-1.0443684816000152</v>
      </c>
      <c r="J4933" s="66">
        <f t="shared" si="506"/>
        <v>0.55121460501883635</v>
      </c>
      <c r="K4933" s="66">
        <f t="shared" si="506"/>
        <v>7.7563912018331627E-2</v>
      </c>
      <c r="L4933" s="67">
        <f t="shared" si="506"/>
        <v>0.46352848821712928</v>
      </c>
      <c r="M4933" s="36">
        <f t="array" ref="M4933:P4933">TRANSPOSE(MMULT($B$28:$E$31, TRANSPOSE(I4933:L4933)))</f>
        <v>-1.0443684816000152</v>
      </c>
      <c r="N4933" s="36">
        <v>-0.23889615457432367</v>
      </c>
      <c r="O4933" s="36">
        <v>-0.28272563540784051</v>
      </c>
      <c r="P4933" s="36">
        <v>-4.0679564840601645E-2</v>
      </c>
      <c r="Q4933" s="58">
        <f t="shared" si="507"/>
        <v>0.9698000169277472</v>
      </c>
      <c r="R4933" s="58">
        <f t="shared" si="508"/>
        <v>0.9927204139110809</v>
      </c>
      <c r="S4933" s="58">
        <f t="shared" si="509"/>
        <v>0.9935369505158409</v>
      </c>
      <c r="T4933" s="58">
        <f t="shared" si="510"/>
        <v>0.99974336746029346</v>
      </c>
      <c r="U4933" s="56">
        <f t="shared" si="511"/>
        <v>0</v>
      </c>
    </row>
    <row r="4934" spans="8:21" x14ac:dyDescent="0.25">
      <c r="H4934" s="11">
        <v>2432</v>
      </c>
      <c r="I4934" s="66">
        <f t="shared" si="506"/>
        <v>-0.7686002746346724</v>
      </c>
      <c r="J4934" s="66">
        <f t="shared" si="506"/>
        <v>-1.7045657540466985</v>
      </c>
      <c r="K4934" s="66">
        <f t="shared" si="506"/>
        <v>0.18140186571987921</v>
      </c>
      <c r="L4934" s="67">
        <f t="shared" si="506"/>
        <v>0.68470101304856978</v>
      </c>
      <c r="M4934" s="36">
        <f t="array" ref="M4934:P4934">TRANSPOSE(MMULT($B$28:$E$31, TRANSPOSE(I4934:L4934)))</f>
        <v>-0.7686002746346724</v>
      </c>
      <c r="N4934" s="36">
        <v>-1.8042057985402047</v>
      </c>
      <c r="O4934" s="36">
        <v>-0.18848389642678787</v>
      </c>
      <c r="P4934" s="36">
        <v>-0.19556641393723739</v>
      </c>
      <c r="Q4934" s="58">
        <f t="shared" si="507"/>
        <v>0.97920573579033421</v>
      </c>
      <c r="R4934" s="58">
        <f t="shared" si="508"/>
        <v>0.92882784320399725</v>
      </c>
      <c r="S4934" s="58">
        <f t="shared" si="509"/>
        <v>0.99728932467594267</v>
      </c>
      <c r="T4934" s="58">
        <f t="shared" si="510"/>
        <v>0.99414588872386456</v>
      </c>
      <c r="U4934" s="56">
        <f t="shared" si="511"/>
        <v>0</v>
      </c>
    </row>
    <row r="4935" spans="8:21" x14ac:dyDescent="0.25">
      <c r="H4935" s="11">
        <v>2433</v>
      </c>
      <c r="I4935" s="66">
        <f t="shared" si="506"/>
        <v>-0.40237172298694379</v>
      </c>
      <c r="J4935" s="66">
        <f t="shared" si="506"/>
        <v>2.6188455457215283</v>
      </c>
      <c r="K4935" s="66">
        <f t="shared" si="506"/>
        <v>-1.5753448337055074</v>
      </c>
      <c r="L4935" s="67">
        <f t="shared" si="506"/>
        <v>1.0423765224922534</v>
      </c>
      <c r="M4935" s="36">
        <f t="array" ref="M4935:P4935">TRANSPOSE(MMULT($B$28:$E$31, TRANSPOSE(I4935:L4935)))</f>
        <v>-0.40237172298694379</v>
      </c>
      <c r="N4935" s="36">
        <v>1.7649507143927159</v>
      </c>
      <c r="O4935" s="36">
        <v>-1.4927899438609145</v>
      </c>
      <c r="P4935" s="36">
        <v>1.2335464925031026</v>
      </c>
      <c r="Q4935" s="58">
        <f t="shared" si="507"/>
        <v>0.99183798133389134</v>
      </c>
      <c r="R4935" s="58">
        <f t="shared" si="508"/>
        <v>1.0809683722453827</v>
      </c>
      <c r="S4935" s="58">
        <f t="shared" si="509"/>
        <v>0.9465924875808166</v>
      </c>
      <c r="T4935" s="58">
        <f t="shared" si="510"/>
        <v>1.0470053367975365</v>
      </c>
      <c r="U4935" s="56">
        <f t="shared" si="511"/>
        <v>80.968372245382668</v>
      </c>
    </row>
    <row r="4936" spans="8:21" x14ac:dyDescent="0.25">
      <c r="H4936" s="11">
        <v>2434</v>
      </c>
      <c r="I4936" s="66">
        <f t="shared" si="506"/>
        <v>-1.840549669376242</v>
      </c>
      <c r="J4936" s="66">
        <f t="shared" si="506"/>
        <v>-0.24665232762687173</v>
      </c>
      <c r="K4936" s="66">
        <f t="shared" si="506"/>
        <v>-0.36694818589049544</v>
      </c>
      <c r="L4936" s="67">
        <f t="shared" si="506"/>
        <v>-3.8484574803469417E-2</v>
      </c>
      <c r="M4936" s="36">
        <f t="array" ref="M4936:P4936">TRANSPOSE(MMULT($B$28:$E$31, TRANSPOSE(I4936:L4936)))</f>
        <v>-1.840549669376242</v>
      </c>
      <c r="N4936" s="36">
        <v>-1.3609766464102855</v>
      </c>
      <c r="O4936" s="36">
        <v>-1.0222833128954467</v>
      </c>
      <c r="P4936" s="36">
        <v>-1.0324300385447591</v>
      </c>
      <c r="Q4936" s="58">
        <f t="shared" si="507"/>
        <v>0.94314830587987342</v>
      </c>
      <c r="R4936" s="58">
        <f t="shared" si="508"/>
        <v>0.94649022825223761</v>
      </c>
      <c r="S4936" s="58">
        <f t="shared" si="509"/>
        <v>0.96457630858776</v>
      </c>
      <c r="T4936" s="58">
        <f t="shared" si="510"/>
        <v>0.96444003551286317</v>
      </c>
      <c r="U4936" s="56">
        <f t="shared" si="511"/>
        <v>0</v>
      </c>
    </row>
    <row r="4937" spans="8:21" x14ac:dyDescent="0.25">
      <c r="H4937" s="11">
        <v>2435</v>
      </c>
      <c r="I4937" s="66">
        <f t="shared" si="506"/>
        <v>0.18212915224045736</v>
      </c>
      <c r="J4937" s="66">
        <f t="shared" si="506"/>
        <v>7.3702007532466585E-2</v>
      </c>
      <c r="K4937" s="66">
        <f t="shared" si="506"/>
        <v>5.2516949477194985E-2</v>
      </c>
      <c r="L4937" s="67">
        <f t="shared" si="506"/>
        <v>-0.32597955308859966</v>
      </c>
      <c r="M4937" s="36">
        <f t="array" ref="M4937:P4937">TRANSPOSE(MMULT($B$28:$E$31, TRANSPOSE(I4937:L4937)))</f>
        <v>0.18212915224045736</v>
      </c>
      <c r="N4937" s="36">
        <v>0.17271274360395061</v>
      </c>
      <c r="O4937" s="36">
        <v>0.11848023959879556</v>
      </c>
      <c r="P4937" s="36">
        <v>-0.1608169905309752</v>
      </c>
      <c r="Q4937" s="58">
        <f t="shared" si="507"/>
        <v>1.0123375071243574</v>
      </c>
      <c r="R4937" s="58">
        <f t="shared" si="508"/>
        <v>1.0102392324357783</v>
      </c>
      <c r="S4937" s="58">
        <f t="shared" si="509"/>
        <v>1.0096100927986675</v>
      </c>
      <c r="T4937" s="58">
        <f t="shared" si="510"/>
        <v>0.99539897016062384</v>
      </c>
      <c r="U4937" s="56">
        <f t="shared" si="511"/>
        <v>12.337507124357439</v>
      </c>
    </row>
    <row r="4938" spans="8:21" x14ac:dyDescent="0.25">
      <c r="H4938" s="11">
        <v>2436</v>
      </c>
      <c r="I4938" s="66">
        <f t="shared" si="506"/>
        <v>-0.18296004364784468</v>
      </c>
      <c r="J4938" s="66">
        <f t="shared" si="506"/>
        <v>0.62577979965169883</v>
      </c>
      <c r="K4938" s="66">
        <f t="shared" si="506"/>
        <v>1.7751328342960757</v>
      </c>
      <c r="L4938" s="67">
        <f t="shared" si="506"/>
        <v>0.51250008365670952</v>
      </c>
      <c r="M4938" s="36">
        <f t="array" ref="M4938:P4938">TRANSPOSE(MMULT($B$28:$E$31, TRANSPOSE(I4938:L4938)))</f>
        <v>-0.18296004364784468</v>
      </c>
      <c r="N4938" s="36">
        <v>0.36652428465930453</v>
      </c>
      <c r="O4938" s="36">
        <v>1.613413965642795</v>
      </c>
      <c r="P4938" s="36">
        <v>0.43856755397769132</v>
      </c>
      <c r="Q4938" s="58">
        <f t="shared" si="507"/>
        <v>0.99948403162981025</v>
      </c>
      <c r="R4938" s="58">
        <f t="shared" si="508"/>
        <v>1.0185949290445873</v>
      </c>
      <c r="S4938" s="58">
        <f t="shared" si="509"/>
        <v>1.0718236661916609</v>
      </c>
      <c r="T4938" s="58">
        <f t="shared" si="510"/>
        <v>1.0172633613430424</v>
      </c>
      <c r="U4938" s="56">
        <f t="shared" si="511"/>
        <v>71.823666191660919</v>
      </c>
    </row>
    <row r="4939" spans="8:21" x14ac:dyDescent="0.25">
      <c r="H4939" s="11">
        <v>2437</v>
      </c>
      <c r="I4939" s="66">
        <f t="shared" si="506"/>
        <v>-0.38604833483897955</v>
      </c>
      <c r="J4939" s="66">
        <f t="shared" si="506"/>
        <v>0.98584273165928515</v>
      </c>
      <c r="K4939" s="66">
        <f t="shared" si="506"/>
        <v>-2.0050684001848991</v>
      </c>
      <c r="L4939" s="67">
        <f t="shared" si="506"/>
        <v>-1.8931740380516084</v>
      </c>
      <c r="M4939" s="36">
        <f t="array" ref="M4939:P4939">TRANSPOSE(MMULT($B$28:$E$31, TRANSPOSE(I4939:L4939)))</f>
        <v>-0.38604833483897955</v>
      </c>
      <c r="N4939" s="36">
        <v>0.51520205424697263</v>
      </c>
      <c r="O4939" s="36">
        <v>-1.9609893311744133</v>
      </c>
      <c r="P4939" s="36">
        <v>-1.5314123805709479</v>
      </c>
      <c r="Q4939" s="58">
        <f t="shared" si="507"/>
        <v>0.99240479870734577</v>
      </c>
      <c r="R4939" s="58">
        <f t="shared" si="508"/>
        <v>1.0250516097572604</v>
      </c>
      <c r="S4939" s="58">
        <f t="shared" si="509"/>
        <v>0.92902969774457833</v>
      </c>
      <c r="T4939" s="58">
        <f t="shared" si="510"/>
        <v>0.94715196378699851</v>
      </c>
      <c r="U4939" s="56">
        <f t="shared" si="511"/>
        <v>25.051609757260394</v>
      </c>
    </row>
    <row r="4940" spans="8:21" x14ac:dyDescent="0.25">
      <c r="H4940" s="11">
        <v>2438</v>
      </c>
      <c r="I4940" s="66">
        <f t="shared" si="506"/>
        <v>1.5371175944673678</v>
      </c>
      <c r="J4940" s="66">
        <f t="shared" si="506"/>
        <v>0.89197449676703733</v>
      </c>
      <c r="K4940" s="66">
        <f t="shared" si="506"/>
        <v>0.77373254983622541</v>
      </c>
      <c r="L4940" s="67">
        <f t="shared" si="506"/>
        <v>-0.33652012669473114</v>
      </c>
      <c r="M4940" s="36">
        <f t="array" ref="M4940:P4940">TRANSPOSE(MMULT($B$28:$E$31, TRANSPOSE(I4940:L4940)))</f>
        <v>1.5371175944673678</v>
      </c>
      <c r="N4940" s="36">
        <v>1.6659573348368908</v>
      </c>
      <c r="O4940" s="36">
        <v>1.3197136323698344</v>
      </c>
      <c r="P4940" s="36">
        <v>0.69619947471004417</v>
      </c>
      <c r="Q4940" s="58">
        <f t="shared" si="507"/>
        <v>1.0615038358912938</v>
      </c>
      <c r="R4940" s="58">
        <f t="shared" si="508"/>
        <v>1.0764300555096555</v>
      </c>
      <c r="S4940" s="58">
        <f t="shared" si="509"/>
        <v>1.059305542986579</v>
      </c>
      <c r="T4940" s="58">
        <f t="shared" si="510"/>
        <v>1.0268082449222757</v>
      </c>
      <c r="U4940" s="56">
        <f t="shared" si="511"/>
        <v>76.430055509655531</v>
      </c>
    </row>
    <row r="4941" spans="8:21" x14ac:dyDescent="0.25">
      <c r="H4941" s="11">
        <v>2439</v>
      </c>
      <c r="I4941" s="66">
        <f t="shared" si="506"/>
        <v>-0.57952503237724251</v>
      </c>
      <c r="J4941" s="66">
        <f t="shared" si="506"/>
        <v>0.92269862338794884</v>
      </c>
      <c r="K4941" s="66">
        <f t="shared" si="506"/>
        <v>0.83074367086456868</v>
      </c>
      <c r="L4941" s="67">
        <f t="shared" si="506"/>
        <v>-1.135173223569178</v>
      </c>
      <c r="M4941" s="36">
        <f t="array" ref="M4941:P4941">TRANSPOSE(MMULT($B$28:$E$31, TRANSPOSE(I4941:L4941)))</f>
        <v>-0.57952503237724251</v>
      </c>
      <c r="N4941" s="36">
        <v>0.34341909746693783</v>
      </c>
      <c r="O4941" s="36">
        <v>0.60403487885055118</v>
      </c>
      <c r="P4941" s="36">
        <v>-1.0558708878621526</v>
      </c>
      <c r="Q4941" s="58">
        <f t="shared" si="507"/>
        <v>0.98570724903945672</v>
      </c>
      <c r="R4941" s="58">
        <f t="shared" si="508"/>
        <v>1.0175951898554727</v>
      </c>
      <c r="S4941" s="58">
        <f t="shared" si="509"/>
        <v>1.0294105894073458</v>
      </c>
      <c r="T4941" s="58">
        <f t="shared" si="510"/>
        <v>0.96362086920644874</v>
      </c>
      <c r="U4941" s="56">
        <f t="shared" si="511"/>
        <v>29.410589407345753</v>
      </c>
    </row>
    <row r="4942" spans="8:21" x14ac:dyDescent="0.25">
      <c r="H4942" s="11">
        <v>2440</v>
      </c>
      <c r="I4942" s="66">
        <f t="shared" si="506"/>
        <v>2.5725067477485863</v>
      </c>
      <c r="J4942" s="66">
        <f t="shared" si="506"/>
        <v>-0.47904321631799535</v>
      </c>
      <c r="K4942" s="66">
        <f t="shared" si="506"/>
        <v>-0.22043903753116245</v>
      </c>
      <c r="L4942" s="67">
        <f t="shared" si="506"/>
        <v>0.153804095650831</v>
      </c>
      <c r="M4942" s="36">
        <f t="array" ref="M4942:P4942">TRANSPOSE(MMULT($B$28:$E$31, TRANSPOSE(I4942:L4942)))</f>
        <v>2.5725067477485863</v>
      </c>
      <c r="N4942" s="36">
        <v>1.2665291584289871</v>
      </c>
      <c r="O4942" s="36">
        <v>0.70908446852650864</v>
      </c>
      <c r="P4942" s="36">
        <v>1.3608102457096631</v>
      </c>
      <c r="Q4942" s="58">
        <f t="shared" si="507"/>
        <v>1.1006767701081104</v>
      </c>
      <c r="R4942" s="58">
        <f t="shared" si="508"/>
        <v>1.0583111303220643</v>
      </c>
      <c r="S4942" s="58">
        <f t="shared" si="509"/>
        <v>1.033745256530433</v>
      </c>
      <c r="T4942" s="58">
        <f t="shared" si="510"/>
        <v>1.0518466567622251</v>
      </c>
      <c r="U4942" s="56">
        <f t="shared" si="511"/>
        <v>100.67677010811038</v>
      </c>
    </row>
    <row r="4943" spans="8:21" x14ac:dyDescent="0.25">
      <c r="H4943" s="11">
        <v>2441</v>
      </c>
      <c r="I4943" s="66">
        <f t="shared" ref="I4943:L4962" si="512">-I2443</f>
        <v>0.58895566459054438</v>
      </c>
      <c r="J4943" s="66">
        <f t="shared" si="512"/>
        <v>-0.54635777276462516</v>
      </c>
      <c r="K4943" s="66">
        <f t="shared" si="512"/>
        <v>1.4315894248462413</v>
      </c>
      <c r="L4943" s="67">
        <f t="shared" si="512"/>
        <v>-1.304695921949282</v>
      </c>
      <c r="M4943" s="36">
        <f t="array" ref="M4943:P4943">TRANSPOSE(MMULT($B$28:$E$31, TRANSPOSE(I4943:L4943)))</f>
        <v>0.58895566459054438</v>
      </c>
      <c r="N4943" s="36">
        <v>-4.7011944973304687E-2</v>
      </c>
      <c r="O4943" s="36">
        <v>1.5212881646804244</v>
      </c>
      <c r="P4943" s="36">
        <v>-0.91173444131393966</v>
      </c>
      <c r="Q4943" s="58">
        <f t="shared" si="507"/>
        <v>1.0268552209876394</v>
      </c>
      <c r="R4943" s="58">
        <f t="shared" si="508"/>
        <v>1.0008492277284811</v>
      </c>
      <c r="S4943" s="58">
        <f t="shared" si="509"/>
        <v>1.0678812301051175</v>
      </c>
      <c r="T4943" s="58">
        <f t="shared" si="510"/>
        <v>0.96866891278679079</v>
      </c>
      <c r="U4943" s="56">
        <f t="shared" si="511"/>
        <v>67.881230105117481</v>
      </c>
    </row>
    <row r="4944" spans="8:21" x14ac:dyDescent="0.25">
      <c r="H4944" s="11">
        <v>2442</v>
      </c>
      <c r="I4944" s="66">
        <f t="shared" si="512"/>
        <v>1.4712629829047292</v>
      </c>
      <c r="J4944" s="66">
        <f t="shared" si="512"/>
        <v>0.21329051828956599</v>
      </c>
      <c r="K4944" s="66">
        <f t="shared" si="512"/>
        <v>1.9964996884554493</v>
      </c>
      <c r="L4944" s="67">
        <f t="shared" si="512"/>
        <v>0.45067740619603647</v>
      </c>
      <c r="M4944" s="36">
        <f t="array" ref="M4944:P4944">TRANSPOSE(MMULT($B$28:$E$31, TRANSPOSE(I4944:L4944)))</f>
        <v>1.4712629829047292</v>
      </c>
      <c r="N4944" s="36">
        <v>1.1003553179966403</v>
      </c>
      <c r="O4944" s="36">
        <v>2.4024541778731647</v>
      </c>
      <c r="P4944" s="36">
        <v>1.1532794272722064</v>
      </c>
      <c r="Q4944" s="58">
        <f t="shared" si="507"/>
        <v>1.05905998111014</v>
      </c>
      <c r="R4944" s="58">
        <f t="shared" si="508"/>
        <v>1.0508632571065692</v>
      </c>
      <c r="S4944" s="58">
        <f t="shared" si="509"/>
        <v>1.1061916466026009</v>
      </c>
      <c r="T4944" s="58">
        <f t="shared" si="510"/>
        <v>1.0439633129480324</v>
      </c>
      <c r="U4944" s="56">
        <f t="shared" si="511"/>
        <v>106.19164660260094</v>
      </c>
    </row>
    <row r="4945" spans="8:21" x14ac:dyDescent="0.25">
      <c r="H4945" s="11">
        <v>2443</v>
      </c>
      <c r="I4945" s="66">
        <f t="shared" si="512"/>
        <v>-0.54095507999580839</v>
      </c>
      <c r="J4945" s="66">
        <f t="shared" si="512"/>
        <v>0.44561938954405844</v>
      </c>
      <c r="K4945" s="66">
        <f t="shared" si="512"/>
        <v>-0.85428990344487887</v>
      </c>
      <c r="L4945" s="67">
        <f t="shared" si="512"/>
        <v>1.3352539446727474</v>
      </c>
      <c r="M4945" s="36">
        <f t="array" ref="M4945:P4945">TRANSPOSE(MMULT($B$28:$E$31, TRANSPOSE(I4945:L4945)))</f>
        <v>-0.54095507999580839</v>
      </c>
      <c r="N4945" s="36">
        <v>-1.9453733700364184E-4</v>
      </c>
      <c r="O4945" s="36">
        <v>-0.97132026683454731</v>
      </c>
      <c r="P4945" s="36">
        <v>0.93258410088876975</v>
      </c>
      <c r="Q4945" s="58">
        <f t="shared" si="507"/>
        <v>0.98703880145873935</v>
      </c>
      <c r="R4945" s="58">
        <f t="shared" si="508"/>
        <v>1.0028426398233006</v>
      </c>
      <c r="S4945" s="58">
        <f t="shared" si="509"/>
        <v>0.96654462400687691</v>
      </c>
      <c r="T4945" s="58">
        <f t="shared" si="510"/>
        <v>1.0356447114541669</v>
      </c>
      <c r="U4945" s="56">
        <f t="shared" si="511"/>
        <v>35.644711454166924</v>
      </c>
    </row>
    <row r="4946" spans="8:21" x14ac:dyDescent="0.25">
      <c r="H4946" s="11">
        <v>2444</v>
      </c>
      <c r="I4946" s="66">
        <f t="shared" si="512"/>
        <v>-0.44240237834272611</v>
      </c>
      <c r="J4946" s="66">
        <f t="shared" si="512"/>
        <v>1.5485153297314818</v>
      </c>
      <c r="K4946" s="66">
        <f t="shared" si="512"/>
        <v>0.1978380079753462</v>
      </c>
      <c r="L4946" s="67">
        <f t="shared" si="512"/>
        <v>0.32350220246246558</v>
      </c>
      <c r="M4946" s="36">
        <f t="array" ref="M4946:P4946">TRANSPOSE(MMULT($B$28:$E$31, TRANSPOSE(I4946:L4946)))</f>
        <v>-0.44240237834272611</v>
      </c>
      <c r="N4946" s="36">
        <v>0.91355387164475688</v>
      </c>
      <c r="O4946" s="36">
        <v>9.3594272311199878E-2</v>
      </c>
      <c r="P4946" s="36">
        <v>0.36538924779770887</v>
      </c>
      <c r="Q4946" s="58">
        <f t="shared" si="507"/>
        <v>0.99044931701706673</v>
      </c>
      <c r="R4946" s="58">
        <f t="shared" si="508"/>
        <v>1.0425534189164583</v>
      </c>
      <c r="S4946" s="58">
        <f t="shared" si="509"/>
        <v>1.0086055878934341</v>
      </c>
      <c r="T4946" s="58">
        <f t="shared" si="510"/>
        <v>1.014568429012767</v>
      </c>
      <c r="U4946" s="56">
        <f t="shared" si="511"/>
        <v>42.553418916458256</v>
      </c>
    </row>
    <row r="4947" spans="8:21" x14ac:dyDescent="0.25">
      <c r="H4947" s="11">
        <v>2445</v>
      </c>
      <c r="I4947" s="66">
        <f t="shared" si="512"/>
        <v>-0.47953598598622516</v>
      </c>
      <c r="J4947" s="66">
        <f t="shared" si="512"/>
        <v>1.6748032767346313</v>
      </c>
      <c r="K4947" s="66">
        <f t="shared" si="512"/>
        <v>1.3958698414070283</v>
      </c>
      <c r="L4947" s="67">
        <f t="shared" si="512"/>
        <v>1.0723672306245136</v>
      </c>
      <c r="M4947" s="36">
        <f t="array" ref="M4947:P4947">TRANSPOSE(MMULT($B$28:$E$31, TRANSPOSE(I4947:L4947)))</f>
        <v>-0.47953598598622516</v>
      </c>
      <c r="N4947" s="36">
        <v>0.9873877703335856</v>
      </c>
      <c r="O4947" s="36">
        <v>1.2004201998181521</v>
      </c>
      <c r="P4947" s="36">
        <v>0.97703776892906058</v>
      </c>
      <c r="Q4947" s="58">
        <f t="shared" si="507"/>
        <v>0.98916288969616684</v>
      </c>
      <c r="R4947" s="58">
        <f t="shared" si="508"/>
        <v>1.0458300279293717</v>
      </c>
      <c r="S4947" s="58">
        <f t="shared" si="509"/>
        <v>1.0542628559699683</v>
      </c>
      <c r="T4947" s="58">
        <f t="shared" si="510"/>
        <v>1.0373149418104395</v>
      </c>
      <c r="U4947" s="56">
        <f t="shared" si="511"/>
        <v>54.262855969968271</v>
      </c>
    </row>
    <row r="4948" spans="8:21" x14ac:dyDescent="0.25">
      <c r="H4948" s="11">
        <v>2446</v>
      </c>
      <c r="I4948" s="66">
        <f t="shared" si="512"/>
        <v>-0.65761583510943422</v>
      </c>
      <c r="J4948" s="66">
        <f t="shared" si="512"/>
        <v>-1.627764010190462</v>
      </c>
      <c r="K4948" s="66">
        <f t="shared" si="512"/>
        <v>0.96550178052611824</v>
      </c>
      <c r="L4948" s="67">
        <f t="shared" si="512"/>
        <v>0.40744108681638957</v>
      </c>
      <c r="M4948" s="36">
        <f t="array" ref="M4948:P4948">TRANSPOSE(MMULT($B$28:$E$31, TRANSPOSE(I4948:L4948)))</f>
        <v>-0.65761583510943422</v>
      </c>
      <c r="N4948" s="36">
        <v>-1.6743512272565253</v>
      </c>
      <c r="O4948" s="36">
        <v>0.58487931028977336</v>
      </c>
      <c r="P4948" s="36">
        <v>-0.36222783545794029</v>
      </c>
      <c r="Q4948" s="58">
        <f t="shared" si="507"/>
        <v>0.98301681397163365</v>
      </c>
      <c r="R4948" s="58">
        <f t="shared" si="508"/>
        <v>0.93396804709420922</v>
      </c>
      <c r="S4948" s="58">
        <f t="shared" si="509"/>
        <v>1.0286221337073618</v>
      </c>
      <c r="T4948" s="58">
        <f t="shared" si="510"/>
        <v>0.98815788607157851</v>
      </c>
      <c r="U4948" s="56">
        <f t="shared" si="511"/>
        <v>28.622133707361776</v>
      </c>
    </row>
    <row r="4949" spans="8:21" x14ac:dyDescent="0.25">
      <c r="H4949" s="11">
        <v>2447</v>
      </c>
      <c r="I4949" s="66">
        <f t="shared" si="512"/>
        <v>1.5847515675938233</v>
      </c>
      <c r="J4949" s="66">
        <f t="shared" si="512"/>
        <v>-1.0873382503068969</v>
      </c>
      <c r="K4949" s="66">
        <f t="shared" si="512"/>
        <v>0.89518653966370498</v>
      </c>
      <c r="L4949" s="67">
        <f t="shared" si="512"/>
        <v>-0.5984485284804556</v>
      </c>
      <c r="M4949" s="36">
        <f t="array" ref="M4949:P4949">TRANSPOSE(MMULT($B$28:$E$31, TRANSPOSE(I4949:L4949)))</f>
        <v>1.5847515675938233</v>
      </c>
      <c r="N4949" s="36">
        <v>0.16888793709851646</v>
      </c>
      <c r="O4949" s="36">
        <v>1.3599269844936095</v>
      </c>
      <c r="P4949" s="36">
        <v>8.1440135726127461E-2</v>
      </c>
      <c r="Q4949" s="58">
        <f t="shared" si="507"/>
        <v>1.0632750395284354</v>
      </c>
      <c r="R4949" s="58">
        <f t="shared" si="508"/>
        <v>1.0100750270747805</v>
      </c>
      <c r="S4949" s="58">
        <f t="shared" si="509"/>
        <v>1.0610108432079275</v>
      </c>
      <c r="T4949" s="58">
        <f t="shared" si="510"/>
        <v>1.0041788809436984</v>
      </c>
      <c r="U4949" s="56">
        <f t="shared" si="511"/>
        <v>63.275039528435386</v>
      </c>
    </row>
    <row r="4950" spans="8:21" x14ac:dyDescent="0.25">
      <c r="H4950" s="11">
        <v>2448</v>
      </c>
      <c r="I4950" s="66">
        <f t="shared" si="512"/>
        <v>-0.15243198464084956</v>
      </c>
      <c r="J4950" s="66">
        <f t="shared" si="512"/>
        <v>-0.2708878514371586</v>
      </c>
      <c r="K4950" s="66">
        <f t="shared" si="512"/>
        <v>-2.0023896180365632</v>
      </c>
      <c r="L4950" s="67">
        <f t="shared" si="512"/>
        <v>1.7356593330741121</v>
      </c>
      <c r="M4950" s="36">
        <f t="array" ref="M4950:P4950">TRANSPOSE(MMULT($B$28:$E$31, TRANSPOSE(I4950:L4950)))</f>
        <v>-0.15243198464084956</v>
      </c>
      <c r="N4950" s="36">
        <v>-0.30598584940631385</v>
      </c>
      <c r="O4950" s="36">
        <v>-1.9307135736884355</v>
      </c>
      <c r="P4950" s="36">
        <v>1.3289518554582707</v>
      </c>
      <c r="Q4950" s="58">
        <f t="shared" si="507"/>
        <v>1.000552533127794</v>
      </c>
      <c r="R4950" s="58">
        <f t="shared" si="508"/>
        <v>0.98989388981815296</v>
      </c>
      <c r="S4950" s="58">
        <f t="shared" si="509"/>
        <v>0.93015546238758551</v>
      </c>
      <c r="T4950" s="58">
        <f t="shared" si="510"/>
        <v>1.0506326153039054</v>
      </c>
      <c r="U4950" s="56">
        <f t="shared" si="511"/>
        <v>50.632615303905396</v>
      </c>
    </row>
    <row r="4951" spans="8:21" x14ac:dyDescent="0.25">
      <c r="H4951" s="11">
        <v>2449</v>
      </c>
      <c r="I4951" s="66">
        <f t="shared" si="512"/>
        <v>0.93973071116433782</v>
      </c>
      <c r="J4951" s="66">
        <f t="shared" si="512"/>
        <v>-0.2628929178382659</v>
      </c>
      <c r="K4951" s="66">
        <f t="shared" si="512"/>
        <v>0.24446221281169167</v>
      </c>
      <c r="L4951" s="67">
        <f t="shared" si="512"/>
        <v>0.58283619374159101</v>
      </c>
      <c r="M4951" s="36">
        <f t="array" ref="M4951:P4951">TRANSPOSE(MMULT($B$28:$E$31, TRANSPOSE(I4951:L4951)))</f>
        <v>0.93973071116433782</v>
      </c>
      <c r="N4951" s="36">
        <v>0.39483115651796719</v>
      </c>
      <c r="O4951" s="36">
        <v>0.55737725265536164</v>
      </c>
      <c r="P4951" s="36">
        <v>0.91030469133349956</v>
      </c>
      <c r="Q4951" s="58">
        <f t="shared" si="507"/>
        <v>1.0395397580748269</v>
      </c>
      <c r="R4951" s="58">
        <f t="shared" si="508"/>
        <v>1.0198210789873001</v>
      </c>
      <c r="S4951" s="58">
        <f t="shared" si="509"/>
        <v>1.0274911868805021</v>
      </c>
      <c r="T4951" s="58">
        <f t="shared" si="510"/>
        <v>1.0348086328354542</v>
      </c>
      <c r="U4951" s="56">
        <f t="shared" si="511"/>
        <v>39.539758074826906</v>
      </c>
    </row>
    <row r="4952" spans="8:21" x14ac:dyDescent="0.25">
      <c r="H4952" s="11">
        <v>2450</v>
      </c>
      <c r="I4952" s="66">
        <f t="shared" si="512"/>
        <v>-1.8294535776798437</v>
      </c>
      <c r="J4952" s="66">
        <f t="shared" si="512"/>
        <v>-1.3788660331247782</v>
      </c>
      <c r="K4952" s="66">
        <f t="shared" si="512"/>
        <v>-0.76929402312452144</v>
      </c>
      <c r="L4952" s="67">
        <f t="shared" si="512"/>
        <v>-1.260510908198452</v>
      </c>
      <c r="M4952" s="36">
        <f t="array" ref="M4952:P4952">TRANSPOSE(MMULT($B$28:$E$31, TRANSPOSE(I4952:L4952)))</f>
        <v>-1.8294535776798437</v>
      </c>
      <c r="N4952" s="36">
        <v>-2.2276086858143551</v>
      </c>
      <c r="O4952" s="36">
        <v>-1.4441143116478985</v>
      </c>
      <c r="P4952" s="36">
        <v>-2.2743241231641398</v>
      </c>
      <c r="Q4952" s="58">
        <f t="shared" si="507"/>
        <v>0.94351466111770388</v>
      </c>
      <c r="R4952" s="58">
        <f t="shared" si="508"/>
        <v>0.91226341885691642</v>
      </c>
      <c r="S4952" s="58">
        <f t="shared" si="509"/>
        <v>0.94843732247936052</v>
      </c>
      <c r="T4952" s="58">
        <f t="shared" si="510"/>
        <v>0.92198504040475959</v>
      </c>
      <c r="U4952" s="56">
        <f t="shared" si="511"/>
        <v>0</v>
      </c>
    </row>
    <row r="4953" spans="8:21" x14ac:dyDescent="0.25">
      <c r="H4953" s="11">
        <v>2451</v>
      </c>
      <c r="I4953" s="66">
        <f t="shared" si="512"/>
        <v>0.69675408400530603</v>
      </c>
      <c r="J4953" s="66">
        <f t="shared" si="512"/>
        <v>-0.87078133751049058</v>
      </c>
      <c r="K4953" s="66">
        <f t="shared" si="512"/>
        <v>2.0590547824782317</v>
      </c>
      <c r="L4953" s="67">
        <f t="shared" si="512"/>
        <v>1.3623883229447298</v>
      </c>
      <c r="M4953" s="36">
        <f t="array" ref="M4953:P4953">TRANSPOSE(MMULT($B$28:$E$31, TRANSPOSE(I4953:L4953)))</f>
        <v>0.69675408400530603</v>
      </c>
      <c r="N4953" s="36">
        <v>-0.22879522989403073</v>
      </c>
      <c r="O4953" s="36">
        <v>2.1295008438177865</v>
      </c>
      <c r="P4953" s="36">
        <v>1.2762650443355616</v>
      </c>
      <c r="Q4953" s="58">
        <f t="shared" si="507"/>
        <v>1.0307368068300584</v>
      </c>
      <c r="R4953" s="58">
        <f t="shared" si="508"/>
        <v>0.99314666964855203</v>
      </c>
      <c r="S4953" s="58">
        <f t="shared" si="509"/>
        <v>1.0941797915218403</v>
      </c>
      <c r="T4953" s="58">
        <f t="shared" si="510"/>
        <v>1.0486279303057475</v>
      </c>
      <c r="U4953" s="56">
        <f t="shared" si="511"/>
        <v>94.179791521840301</v>
      </c>
    </row>
    <row r="4954" spans="8:21" x14ac:dyDescent="0.25">
      <c r="H4954" s="11">
        <v>2452</v>
      </c>
      <c r="I4954" s="66">
        <f t="shared" si="512"/>
        <v>0.64175385344386726</v>
      </c>
      <c r="J4954" s="66">
        <f t="shared" si="512"/>
        <v>0.27316203294444308</v>
      </c>
      <c r="K4954" s="66">
        <f t="shared" si="512"/>
        <v>-0.91025385021377825</v>
      </c>
      <c r="L4954" s="67">
        <f t="shared" si="512"/>
        <v>0.44529782537060775</v>
      </c>
      <c r="M4954" s="36">
        <f t="array" ref="M4954:P4954">TRANSPOSE(MMULT($B$28:$E$31, TRANSPOSE(I4954:L4954)))</f>
        <v>0.64175385344386726</v>
      </c>
      <c r="N4954" s="36">
        <v>0.61896385563777323</v>
      </c>
      <c r="O4954" s="36">
        <v>-0.60092174160976786</v>
      </c>
      <c r="P4954" s="36">
        <v>0.77181723198974461</v>
      </c>
      <c r="Q4954" s="58">
        <f t="shared" si="507"/>
        <v>1.02875453871242</v>
      </c>
      <c r="R4954" s="58">
        <f t="shared" si="508"/>
        <v>1.0295819425854942</v>
      </c>
      <c r="S4954" s="58">
        <f t="shared" si="509"/>
        <v>0.98097150212102524</v>
      </c>
      <c r="T4954" s="58">
        <f t="shared" si="510"/>
        <v>1.0296267350538011</v>
      </c>
      <c r="U4954" s="56">
        <f t="shared" si="511"/>
        <v>29.626735053801092</v>
      </c>
    </row>
    <row r="4955" spans="8:21" x14ac:dyDescent="0.25">
      <c r="H4955" s="11">
        <v>2453</v>
      </c>
      <c r="I4955" s="66">
        <f t="shared" si="512"/>
        <v>0.22472011867096997</v>
      </c>
      <c r="J4955" s="66">
        <f t="shared" si="512"/>
        <v>1.0985396849053852</v>
      </c>
      <c r="K4955" s="66">
        <f t="shared" si="512"/>
        <v>1.2516456470378101</v>
      </c>
      <c r="L4955" s="67">
        <f t="shared" si="512"/>
        <v>0.45087141599224939</v>
      </c>
      <c r="M4955" s="36">
        <f t="array" ref="M4955:P4955">TRANSPOSE(MMULT($B$28:$E$31, TRANSPOSE(I4955:L4955)))</f>
        <v>0.22472011867096997</v>
      </c>
      <c r="N4955" s="36">
        <v>0.99063302808334686</v>
      </c>
      <c r="O4955" s="36">
        <v>1.2962418930290842</v>
      </c>
      <c r="P4955" s="36">
        <v>0.7062970864080933</v>
      </c>
      <c r="Q4955" s="58">
        <f t="shared" si="507"/>
        <v>1.0138477076077976</v>
      </c>
      <c r="R4955" s="58">
        <f t="shared" si="508"/>
        <v>1.0459742823673088</v>
      </c>
      <c r="S4955" s="58">
        <f t="shared" si="509"/>
        <v>1.0583114599732604</v>
      </c>
      <c r="T4955" s="58">
        <f t="shared" si="510"/>
        <v>1.0271841649904505</v>
      </c>
      <c r="U4955" s="56">
        <f t="shared" si="511"/>
        <v>58.311459973260369</v>
      </c>
    </row>
    <row r="4956" spans="8:21" x14ac:dyDescent="0.25">
      <c r="H4956" s="11">
        <v>2454</v>
      </c>
      <c r="I4956" s="66">
        <f t="shared" si="512"/>
        <v>0.43837772407067038</v>
      </c>
      <c r="J4956" s="66">
        <f t="shared" si="512"/>
        <v>0.58125304579632042</v>
      </c>
      <c r="K4956" s="66">
        <f t="shared" si="512"/>
        <v>-0.53326918733368844</v>
      </c>
      <c r="L4956" s="67">
        <f t="shared" si="512"/>
        <v>0.84309598808591546</v>
      </c>
      <c r="M4956" s="36">
        <f t="array" ref="M4956:P4956">TRANSPOSE(MMULT($B$28:$E$31, TRANSPOSE(I4956:L4956)))</f>
        <v>0.43837772407067038</v>
      </c>
      <c r="N4956" s="36">
        <v>0.72735365027306798</v>
      </c>
      <c r="O4956" s="36">
        <v>-0.31016438770973431</v>
      </c>
      <c r="P4956" s="36">
        <v>1.0564076026707887</v>
      </c>
      <c r="Q4956" s="58">
        <f t="shared" si="507"/>
        <v>1.0214576955218975</v>
      </c>
      <c r="R4956" s="58">
        <f t="shared" si="508"/>
        <v>1.0343357209275152</v>
      </c>
      <c r="S4956" s="58">
        <f t="shared" si="509"/>
        <v>0.99244709214080651</v>
      </c>
      <c r="T4956" s="58">
        <f t="shared" si="510"/>
        <v>1.0403037567923468</v>
      </c>
      <c r="U4956" s="56">
        <f t="shared" si="511"/>
        <v>40.303756792346768</v>
      </c>
    </row>
    <row r="4957" spans="8:21" x14ac:dyDescent="0.25">
      <c r="H4957" s="11">
        <v>2455</v>
      </c>
      <c r="I4957" s="66">
        <f t="shared" si="512"/>
        <v>0.57551438053716497</v>
      </c>
      <c r="J4957" s="66">
        <f t="shared" si="512"/>
        <v>0.86667311994359608</v>
      </c>
      <c r="K4957" s="66">
        <f t="shared" si="512"/>
        <v>0.74973209537319041</v>
      </c>
      <c r="L4957" s="67">
        <f t="shared" si="512"/>
        <v>0.19261747353844169</v>
      </c>
      <c r="M4957" s="36">
        <f t="array" ref="M4957:P4957">TRANSPOSE(MMULT($B$28:$E$31, TRANSPOSE(I4957:L4957)))</f>
        <v>0.57551438053716497</v>
      </c>
      <c r="N4957" s="36">
        <v>1.0348252260532664</v>
      </c>
      <c r="O4957" s="36">
        <v>0.9463639226588938</v>
      </c>
      <c r="P4957" s="36">
        <v>0.63157905645761347</v>
      </c>
      <c r="Q4957" s="58">
        <f t="shared" si="507"/>
        <v>1.0263722557560773</v>
      </c>
      <c r="R4957" s="58">
        <f t="shared" si="508"/>
        <v>1.0479406442273527</v>
      </c>
      <c r="S4957" s="58">
        <f t="shared" si="509"/>
        <v>1.0436034257540323</v>
      </c>
      <c r="T4957" s="58">
        <f t="shared" si="510"/>
        <v>1.0244057716941766</v>
      </c>
      <c r="U4957" s="56">
        <f t="shared" si="511"/>
        <v>47.940644227352671</v>
      </c>
    </row>
    <row r="4958" spans="8:21" x14ac:dyDescent="0.25">
      <c r="H4958" s="11">
        <v>2456</v>
      </c>
      <c r="I4958" s="66">
        <f t="shared" si="512"/>
        <v>2.3677578386433566</v>
      </c>
      <c r="J4958" s="66">
        <f t="shared" si="512"/>
        <v>-1.5127391917212851</v>
      </c>
      <c r="K4958" s="66">
        <f t="shared" si="512"/>
        <v>1.7988467355692475</v>
      </c>
      <c r="L4958" s="67">
        <f t="shared" si="512"/>
        <v>-0.81369942879689716</v>
      </c>
      <c r="M4958" s="36">
        <f t="array" ref="M4958:P4958">TRANSPOSE(MMULT($B$28:$E$31, TRANSPOSE(I4958:L4958)))</f>
        <v>2.3677578386433566</v>
      </c>
      <c r="N4958" s="36">
        <v>0.33863601614259919</v>
      </c>
      <c r="O4958" s="36">
        <v>2.4661670459638052</v>
      </c>
      <c r="P4958" s="36">
        <v>0.20577249267173725</v>
      </c>
      <c r="Q4958" s="58">
        <f t="shared" si="507"/>
        <v>1.0928172822420661</v>
      </c>
      <c r="R4958" s="58">
        <f t="shared" si="508"/>
        <v>1.0173883531558618</v>
      </c>
      <c r="S4958" s="58">
        <f t="shared" si="509"/>
        <v>1.1090143876719161</v>
      </c>
      <c r="T4958" s="58">
        <f t="shared" si="510"/>
        <v>1.008714977824114</v>
      </c>
      <c r="U4958" s="56">
        <f t="shared" si="511"/>
        <v>109.01438767191607</v>
      </c>
    </row>
    <row r="4959" spans="8:21" x14ac:dyDescent="0.25">
      <c r="H4959" s="11">
        <v>2457</v>
      </c>
      <c r="I4959" s="66">
        <f t="shared" si="512"/>
        <v>1.6966508522720058</v>
      </c>
      <c r="J4959" s="66">
        <f t="shared" si="512"/>
        <v>8.1820969109118499E-2</v>
      </c>
      <c r="K4959" s="66">
        <f t="shared" si="512"/>
        <v>-0.25815152554720355</v>
      </c>
      <c r="L4959" s="67">
        <f t="shared" si="512"/>
        <v>1.0647986892253207</v>
      </c>
      <c r="M4959" s="36">
        <f t="array" ref="M4959:P4959">TRANSPOSE(MMULT($B$28:$E$31, TRANSPOSE(I4959:L4959)))</f>
        <v>1.6966508522720058</v>
      </c>
      <c r="N4959" s="36">
        <v>1.1422582065664164</v>
      </c>
      <c r="O4959" s="36">
        <v>0.38086242763103273</v>
      </c>
      <c r="P4959" s="36">
        <v>1.7817626826397452</v>
      </c>
      <c r="Q4959" s="58">
        <f t="shared" si="507"/>
        <v>1.0674474949255024</v>
      </c>
      <c r="R4959" s="58">
        <f t="shared" si="508"/>
        <v>1.0527363782602368</v>
      </c>
      <c r="S4959" s="58">
        <f t="shared" si="509"/>
        <v>1.0202620408589946</v>
      </c>
      <c r="T4959" s="58">
        <f t="shared" si="510"/>
        <v>1.0680204261841399</v>
      </c>
      <c r="U4959" s="56">
        <f t="shared" si="511"/>
        <v>68.02042618413995</v>
      </c>
    </row>
    <row r="4960" spans="8:21" x14ac:dyDescent="0.25">
      <c r="H4960" s="11">
        <v>2458</v>
      </c>
      <c r="I4960" s="66">
        <f t="shared" si="512"/>
        <v>1.322786793667335</v>
      </c>
      <c r="J4960" s="66">
        <f t="shared" si="512"/>
        <v>-1.5654922666882298</v>
      </c>
      <c r="K4960" s="66">
        <f t="shared" si="512"/>
        <v>-1.091286735948549</v>
      </c>
      <c r="L4960" s="67">
        <f t="shared" si="512"/>
        <v>0.85591764897681311</v>
      </c>
      <c r="M4960" s="36">
        <f t="array" ref="M4960:P4960">TRANSPOSE(MMULT($B$28:$E$31, TRANSPOSE(I4960:L4960)))</f>
        <v>1.322786793667335</v>
      </c>
      <c r="N4960" s="36">
        <v>-0.36670399476230109</v>
      </c>
      <c r="O4960" s="36">
        <v>-0.60526739555576881</v>
      </c>
      <c r="P4960" s="36">
        <v>1.0763347012334332</v>
      </c>
      <c r="Q4960" s="58">
        <f t="shared" si="507"/>
        <v>1.0535706748549019</v>
      </c>
      <c r="R4960" s="58">
        <f t="shared" si="508"/>
        <v>0.98734274073468387</v>
      </c>
      <c r="S4960" s="58">
        <f t="shared" si="509"/>
        <v>0.98080099843329072</v>
      </c>
      <c r="T4960" s="58">
        <f t="shared" si="510"/>
        <v>1.0410554993097696</v>
      </c>
      <c r="U4960" s="56">
        <f t="shared" si="511"/>
        <v>53.570674854901853</v>
      </c>
    </row>
    <row r="4961" spans="8:21" x14ac:dyDescent="0.25">
      <c r="H4961" s="11">
        <v>2459</v>
      </c>
      <c r="I4961" s="66">
        <f t="shared" si="512"/>
        <v>0.98694355743634632</v>
      </c>
      <c r="J4961" s="66">
        <f t="shared" si="512"/>
        <v>-1.5959265184894011</v>
      </c>
      <c r="K4961" s="66">
        <f t="shared" si="512"/>
        <v>-1.2914253859946776</v>
      </c>
      <c r="L4961" s="67">
        <f t="shared" si="512"/>
        <v>2.1080946228145176</v>
      </c>
      <c r="M4961" s="36">
        <f t="array" ref="M4961:P4961">TRANSPOSE(MMULT($B$28:$E$31, TRANSPOSE(I4961:L4961)))</f>
        <v>0.98694355743634632</v>
      </c>
      <c r="N4961" s="36">
        <v>-0.60379521204630604</v>
      </c>
      <c r="O4961" s="36">
        <v>-0.91504462603943559</v>
      </c>
      <c r="P4961" s="36">
        <v>1.9361453515086133</v>
      </c>
      <c r="Q4961" s="58">
        <f t="shared" si="507"/>
        <v>1.0412589652129205</v>
      </c>
      <c r="R4961" s="58">
        <f t="shared" si="508"/>
        <v>0.97744385949662183</v>
      </c>
      <c r="S4961" s="58">
        <f t="shared" si="509"/>
        <v>0.96872279136532402</v>
      </c>
      <c r="T4961" s="58">
        <f t="shared" si="510"/>
        <v>1.0740142216321811</v>
      </c>
      <c r="U4961" s="56">
        <f t="shared" si="511"/>
        <v>74.014221632181076</v>
      </c>
    </row>
    <row r="4962" spans="8:21" x14ac:dyDescent="0.25">
      <c r="H4962" s="11">
        <v>2460</v>
      </c>
      <c r="I4962" s="66">
        <f t="shared" si="512"/>
        <v>0.54487074512186007</v>
      </c>
      <c r="J4962" s="66">
        <f t="shared" si="512"/>
        <v>-0.25250710008490418</v>
      </c>
      <c r="K4962" s="66">
        <f t="shared" si="512"/>
        <v>-1.4984090403966634</v>
      </c>
      <c r="L4962" s="67">
        <f t="shared" si="512"/>
        <v>0.87383982399739013</v>
      </c>
      <c r="M4962" s="36">
        <f t="array" ref="M4962:P4962">TRANSPOSE(MMULT($B$28:$E$31, TRANSPOSE(I4962:L4962)))</f>
        <v>0.54487074512186007</v>
      </c>
      <c r="N4962" s="36">
        <v>0.15170297472625988</v>
      </c>
      <c r="O4962" s="36">
        <v>-1.2072930696505166</v>
      </c>
      <c r="P4962" s="36">
        <v>0.97301915144889228</v>
      </c>
      <c r="Q4962" s="58">
        <f t="shared" si="507"/>
        <v>1.0252720336684213</v>
      </c>
      <c r="R4962" s="58">
        <f t="shared" si="508"/>
        <v>1.0093375771032034</v>
      </c>
      <c r="S4962" s="58">
        <f t="shared" si="509"/>
        <v>0.95746441530906357</v>
      </c>
      <c r="T4962" s="58">
        <f t="shared" si="510"/>
        <v>1.0371638420829614</v>
      </c>
      <c r="U4962" s="56">
        <f t="shared" si="511"/>
        <v>37.163842082961416</v>
      </c>
    </row>
    <row r="4963" spans="8:21" x14ac:dyDescent="0.25">
      <c r="H4963" s="11">
        <v>2461</v>
      </c>
      <c r="I4963" s="66">
        <f t="shared" ref="I4963:L4982" si="513">-I2463</f>
        <v>-0.58458399989251741</v>
      </c>
      <c r="J4963" s="66">
        <f t="shared" si="513"/>
        <v>0.20288452833089712</v>
      </c>
      <c r="K4963" s="66">
        <f t="shared" si="513"/>
        <v>1.1654690143361706</v>
      </c>
      <c r="L4963" s="67">
        <f t="shared" si="513"/>
        <v>-1.550990500308572</v>
      </c>
      <c r="M4963" s="36">
        <f t="array" ref="M4963:P4963">TRANSPOSE(MMULT($B$28:$E$31, TRANSPOSE(I4963:L4963)))</f>
        <v>-0.58458399989251741</v>
      </c>
      <c r="N4963" s="36">
        <v>-0.21525376547094441</v>
      </c>
      <c r="O4963" s="36">
        <v>0.88083441635610293</v>
      </c>
      <c r="P4963" s="36">
        <v>-1.5606049221474003</v>
      </c>
      <c r="Q4963" s="58">
        <f t="shared" si="507"/>
        <v>0.98553273135696406</v>
      </c>
      <c r="R4963" s="58">
        <f t="shared" si="508"/>
        <v>0.99371840221480889</v>
      </c>
      <c r="S4963" s="58">
        <f t="shared" si="509"/>
        <v>1.0408715350165765</v>
      </c>
      <c r="T4963" s="58">
        <f t="shared" si="510"/>
        <v>0.94615018965979292</v>
      </c>
      <c r="U4963" s="56">
        <f t="shared" si="511"/>
        <v>40.871535016576473</v>
      </c>
    </row>
    <row r="4964" spans="8:21" x14ac:dyDescent="0.25">
      <c r="H4964" s="11">
        <v>2462</v>
      </c>
      <c r="I4964" s="66">
        <f t="shared" si="513"/>
        <v>-1.4216718103114614</v>
      </c>
      <c r="J4964" s="66">
        <f t="shared" si="513"/>
        <v>1.5230423313689805</v>
      </c>
      <c r="K4964" s="66">
        <f t="shared" si="513"/>
        <v>0.62913379457807816</v>
      </c>
      <c r="L4964" s="67">
        <f t="shared" si="513"/>
        <v>-2.3317798629735043</v>
      </c>
      <c r="M4964" s="36">
        <f t="array" ref="M4964:P4964">TRANSPOSE(MMULT($B$28:$E$31, TRANSPOSE(I4964:L4964)))</f>
        <v>-1.4216718103114614</v>
      </c>
      <c r="N4964" s="36">
        <v>0.27105309429071545</v>
      </c>
      <c r="O4964" s="36">
        <v>0.1373932426982718</v>
      </c>
      <c r="P4964" s="36">
        <v>-2.3530176165515138</v>
      </c>
      <c r="Q4964" s="58">
        <f t="shared" si="507"/>
        <v>0.95707739970882189</v>
      </c>
      <c r="R4964" s="58">
        <f t="shared" si="508"/>
        <v>1.0144703275503091</v>
      </c>
      <c r="S4964" s="58">
        <f t="shared" si="509"/>
        <v>1.0103741721354977</v>
      </c>
      <c r="T4964" s="58">
        <f t="shared" si="510"/>
        <v>0.91935869758150657</v>
      </c>
      <c r="U4964" s="56">
        <f t="shared" si="511"/>
        <v>14.470327550309081</v>
      </c>
    </row>
    <row r="4965" spans="8:21" x14ac:dyDescent="0.25">
      <c r="H4965" s="11">
        <v>2463</v>
      </c>
      <c r="I4965" s="66">
        <f t="shared" si="513"/>
        <v>0.72454177952352183</v>
      </c>
      <c r="J4965" s="66">
        <f t="shared" si="513"/>
        <v>1.2274002857784119</v>
      </c>
      <c r="K4965" s="66">
        <f t="shared" si="513"/>
        <v>-1.2695364090778767</v>
      </c>
      <c r="L4965" s="67">
        <f t="shared" si="513"/>
        <v>0.44375954013615737</v>
      </c>
      <c r="M4965" s="36">
        <f t="array" ref="M4965:P4965">TRANSPOSE(MMULT($B$28:$E$31, TRANSPOSE(I4965:L4965)))</f>
        <v>0.72454177952352183</v>
      </c>
      <c r="N4965" s="36">
        <v>1.4079714968113386</v>
      </c>
      <c r="O4965" s="36">
        <v>-0.8616145550999692</v>
      </c>
      <c r="P4965" s="36">
        <v>1.0211843383035342</v>
      </c>
      <c r="Q4965" s="58">
        <f t="shared" si="507"/>
        <v>1.0317397574897003</v>
      </c>
      <c r="R4965" s="58">
        <f t="shared" si="508"/>
        <v>1.064692115154916</v>
      </c>
      <c r="S4965" s="58">
        <f t="shared" si="509"/>
        <v>0.97079536242733877</v>
      </c>
      <c r="T4965" s="58">
        <f t="shared" si="510"/>
        <v>1.0389762995336909</v>
      </c>
      <c r="U4965" s="56">
        <f t="shared" si="511"/>
        <v>64.692115154916024</v>
      </c>
    </row>
    <row r="4966" spans="8:21" x14ac:dyDescent="0.25">
      <c r="H4966" s="11">
        <v>2464</v>
      </c>
      <c r="I4966" s="66">
        <f t="shared" si="513"/>
        <v>0.68250021723732579</v>
      </c>
      <c r="J4966" s="66">
        <f t="shared" si="513"/>
        <v>0.81704288087638299</v>
      </c>
      <c r="K4966" s="66">
        <f t="shared" si="513"/>
        <v>-0.76590223366990484</v>
      </c>
      <c r="L4966" s="67">
        <f t="shared" si="513"/>
        <v>0.68548562762580323</v>
      </c>
      <c r="M4966" s="36">
        <f t="array" ref="M4966:P4966">TRANSPOSE(MMULT($B$28:$E$31, TRANSPOSE(I4966:L4966)))</f>
        <v>0.68250021723732579</v>
      </c>
      <c r="N4966" s="36">
        <v>1.0645734555673534</v>
      </c>
      <c r="O4966" s="36">
        <v>-0.42703801296223654</v>
      </c>
      <c r="P4966" s="36">
        <v>1.1055552204364736</v>
      </c>
      <c r="Q4966" s="58">
        <f t="shared" si="507"/>
        <v>1.0302227155979005</v>
      </c>
      <c r="R4966" s="58">
        <f t="shared" si="508"/>
        <v>1.0492663932218897</v>
      </c>
      <c r="S4966" s="58">
        <f t="shared" si="509"/>
        <v>0.98781828469999389</v>
      </c>
      <c r="T4966" s="58">
        <f t="shared" si="510"/>
        <v>1.0421588151519308</v>
      </c>
      <c r="U4966" s="56">
        <f t="shared" si="511"/>
        <v>49.26639322188975</v>
      </c>
    </row>
    <row r="4967" spans="8:21" x14ac:dyDescent="0.25">
      <c r="H4967" s="11">
        <v>2465</v>
      </c>
      <c r="I4967" s="66">
        <f t="shared" si="513"/>
        <v>-0.5452996565314373</v>
      </c>
      <c r="J4967" s="66">
        <f t="shared" si="513"/>
        <v>-4.9497934685673387E-2</v>
      </c>
      <c r="K4967" s="66">
        <f t="shared" si="513"/>
        <v>0.49698937219542177</v>
      </c>
      <c r="L4967" s="67">
        <f t="shared" si="513"/>
        <v>-0.30082711887612668</v>
      </c>
      <c r="M4967" s="36">
        <f t="array" ref="M4967:P4967">TRANSPOSE(MMULT($B$28:$E$31, TRANSPOSE(I4967:L4967)))</f>
        <v>-0.5452996565314373</v>
      </c>
      <c r="N4967" s="36">
        <v>-0.38502243441249645</v>
      </c>
      <c r="O4967" s="36">
        <v>0.26171836509891649</v>
      </c>
      <c r="P4967" s="36">
        <v>-0.54896205435048873</v>
      </c>
      <c r="Q4967" s="58">
        <f t="shared" si="507"/>
        <v>0.9868887235728836</v>
      </c>
      <c r="R4967" s="58">
        <f t="shared" si="508"/>
        <v>0.9865743602960878</v>
      </c>
      <c r="S4967" s="58">
        <f t="shared" si="509"/>
        <v>1.0154112822459997</v>
      </c>
      <c r="T4967" s="58">
        <f t="shared" si="510"/>
        <v>0.98149151943046398</v>
      </c>
      <c r="U4967" s="56">
        <f t="shared" si="511"/>
        <v>15.411282245999747</v>
      </c>
    </row>
    <row r="4968" spans="8:21" x14ac:dyDescent="0.25">
      <c r="H4968" s="11">
        <v>2466</v>
      </c>
      <c r="I4968" s="66">
        <f t="shared" si="513"/>
        <v>0.18251187328634116</v>
      </c>
      <c r="J4968" s="66">
        <f t="shared" si="513"/>
        <v>0.76573678257973798</v>
      </c>
      <c r="K4968" s="66">
        <f t="shared" si="513"/>
        <v>1.127213302530701</v>
      </c>
      <c r="L4968" s="67">
        <f t="shared" si="513"/>
        <v>-0.98735108049117004</v>
      </c>
      <c r="M4968" s="36">
        <f t="array" ref="M4968:P4968">TRANSPOSE(MMULT($B$28:$E$31, TRANSPOSE(I4968:L4968)))</f>
        <v>0.18251187328634116</v>
      </c>
      <c r="N4968" s="36">
        <v>0.70697505240256397</v>
      </c>
      <c r="O4968" s="36">
        <v>1.1499678969438012</v>
      </c>
      <c r="P4968" s="36">
        <v>-0.57619953754106024</v>
      </c>
      <c r="Q4968" s="58">
        <f t="shared" si="507"/>
        <v>1.0123510677156138</v>
      </c>
      <c r="R4968" s="58">
        <f t="shared" si="508"/>
        <v>1.0334402805015763</v>
      </c>
      <c r="S4968" s="58">
        <f t="shared" si="509"/>
        <v>1.0521374018157206</v>
      </c>
      <c r="T4968" s="58">
        <f t="shared" si="510"/>
        <v>0.98052291343483455</v>
      </c>
      <c r="U4968" s="56">
        <f t="shared" si="511"/>
        <v>52.137401815720573</v>
      </c>
    </row>
    <row r="4969" spans="8:21" x14ac:dyDescent="0.25">
      <c r="H4969" s="11">
        <v>2467</v>
      </c>
      <c r="I4969" s="66">
        <f t="shared" si="513"/>
        <v>-1.1568970810482662</v>
      </c>
      <c r="J4969" s="66">
        <f t="shared" si="513"/>
        <v>-1.5804917412620405</v>
      </c>
      <c r="K4969" s="66">
        <f t="shared" si="513"/>
        <v>-0.49763598620214849</v>
      </c>
      <c r="L4969" s="67">
        <f t="shared" si="513"/>
        <v>0.29133599754506639</v>
      </c>
      <c r="M4969" s="36">
        <f t="array" ref="M4969:P4969">TRANSPOSE(MMULT($B$28:$E$31, TRANSPOSE(I4969:L4969)))</f>
        <v>-1.1568970810482662</v>
      </c>
      <c r="N4969" s="36">
        <v>-1.9554304377386149</v>
      </c>
      <c r="O4969" s="36">
        <v>-0.95585462526668019</v>
      </c>
      <c r="P4969" s="36">
        <v>-0.68687970595056391</v>
      </c>
      <c r="Q4969" s="58">
        <f t="shared" si="507"/>
        <v>0.96598797041211293</v>
      </c>
      <c r="R4969" s="58">
        <f t="shared" si="508"/>
        <v>0.92287736533065601</v>
      </c>
      <c r="S4969" s="58">
        <f t="shared" si="509"/>
        <v>0.96714273830079744</v>
      </c>
      <c r="T4969" s="58">
        <f t="shared" si="510"/>
        <v>0.97659678383089055</v>
      </c>
      <c r="U4969" s="56">
        <f t="shared" si="511"/>
        <v>0</v>
      </c>
    </row>
    <row r="4970" spans="8:21" x14ac:dyDescent="0.25">
      <c r="H4970" s="11">
        <v>2468</v>
      </c>
      <c r="I4970" s="66">
        <f t="shared" si="513"/>
        <v>-1.8145709651320643E-2</v>
      </c>
      <c r="J4970" s="66">
        <f t="shared" si="513"/>
        <v>-1.3981405532752318</v>
      </c>
      <c r="K4970" s="66">
        <f t="shared" si="513"/>
        <v>0.41617624716713331</v>
      </c>
      <c r="L4970" s="67">
        <f t="shared" si="513"/>
        <v>-4.142241915446053E-2</v>
      </c>
      <c r="M4970" s="36">
        <f t="array" ref="M4970:P4970">TRANSPOSE(MMULT($B$28:$E$31, TRANSPOSE(I4970:L4970)))</f>
        <v>-1.8145709651320643E-2</v>
      </c>
      <c r="N4970" s="36">
        <v>-1.090437077021762</v>
      </c>
      <c r="O4970" s="36">
        <v>0.31693357984725135</v>
      </c>
      <c r="P4970" s="36">
        <v>-0.34662702730713196</v>
      </c>
      <c r="Q4970" s="58">
        <f t="shared" si="507"/>
        <v>1.0052662181979606</v>
      </c>
      <c r="R4970" s="58">
        <f t="shared" si="508"/>
        <v>0.95743571288310403</v>
      </c>
      <c r="S4970" s="58">
        <f t="shared" si="509"/>
        <v>1.0176564067142424</v>
      </c>
      <c r="T4970" s="58">
        <f t="shared" si="510"/>
        <v>0.98871687635249028</v>
      </c>
      <c r="U4970" s="56">
        <f t="shared" si="511"/>
        <v>17.656406714242401</v>
      </c>
    </row>
    <row r="4971" spans="8:21" x14ac:dyDescent="0.25">
      <c r="H4971" s="11">
        <v>2469</v>
      </c>
      <c r="I4971" s="66">
        <f t="shared" si="513"/>
        <v>-1.7241465318954701</v>
      </c>
      <c r="J4971" s="66">
        <f t="shared" si="513"/>
        <v>0.94549993128638066</v>
      </c>
      <c r="K4971" s="66">
        <f t="shared" si="513"/>
        <v>0.3701391502416409</v>
      </c>
      <c r="L4971" s="67">
        <f t="shared" si="513"/>
        <v>1.4774635787717729</v>
      </c>
      <c r="M4971" s="36">
        <f t="array" ref="M4971:P4971">TRANSPOSE(MMULT($B$28:$E$31, TRANSPOSE(I4971:L4971)))</f>
        <v>-1.7241465318954701</v>
      </c>
      <c r="N4971" s="36">
        <v>-0.36699887451390512</v>
      </c>
      <c r="O4971" s="36">
        <v>-0.23990802081905238</v>
      </c>
      <c r="P4971" s="36">
        <v>0.5271650726363134</v>
      </c>
      <c r="Q4971" s="58">
        <f t="shared" si="507"/>
        <v>0.946998633650178</v>
      </c>
      <c r="R4971" s="58">
        <f t="shared" si="508"/>
        <v>0.98733036704847921</v>
      </c>
      <c r="S4971" s="58">
        <f t="shared" si="509"/>
        <v>0.99524004383647036</v>
      </c>
      <c r="T4971" s="58">
        <f t="shared" si="510"/>
        <v>1.0205357174773335</v>
      </c>
      <c r="U4971" s="56">
        <f t="shared" si="511"/>
        <v>20.535717477333513</v>
      </c>
    </row>
    <row r="4972" spans="8:21" x14ac:dyDescent="0.25">
      <c r="H4972" s="11">
        <v>2470</v>
      </c>
      <c r="I4972" s="66">
        <f t="shared" si="513"/>
        <v>1.0662362344075322</v>
      </c>
      <c r="J4972" s="66">
        <f t="shared" si="513"/>
        <v>0.25147384221847591</v>
      </c>
      <c r="K4972" s="66">
        <f t="shared" si="513"/>
        <v>0.40437761152339918</v>
      </c>
      <c r="L4972" s="67">
        <f t="shared" si="513"/>
        <v>0.29064804926407567</v>
      </c>
      <c r="M4972" s="36">
        <f t="array" ref="M4972:P4972">TRANSPOSE(MMULT($B$28:$E$31, TRANSPOSE(I4972:L4972)))</f>
        <v>1.0662362344075322</v>
      </c>
      <c r="N4972" s="36">
        <v>0.8722111210130441</v>
      </c>
      <c r="O4972" s="36">
        <v>0.77559958375900806</v>
      </c>
      <c r="P4972" s="36">
        <v>0.84088127166261917</v>
      </c>
      <c r="Q4972" s="58">
        <f t="shared" si="507"/>
        <v>1.044152726178569</v>
      </c>
      <c r="R4972" s="58">
        <f t="shared" si="508"/>
        <v>1.040723191197815</v>
      </c>
      <c r="S4972" s="58">
        <f t="shared" si="509"/>
        <v>1.0364993060185637</v>
      </c>
      <c r="T4972" s="58">
        <f t="shared" si="510"/>
        <v>1.0322077086173767</v>
      </c>
      <c r="U4972" s="56">
        <f t="shared" si="511"/>
        <v>44.152726178569026</v>
      </c>
    </row>
    <row r="4973" spans="8:21" x14ac:dyDescent="0.25">
      <c r="H4973" s="11">
        <v>2471</v>
      </c>
      <c r="I4973" s="66">
        <f t="shared" si="513"/>
        <v>0.82001532147696943</v>
      </c>
      <c r="J4973" s="66">
        <f t="shared" si="513"/>
        <v>-0.95829617230714947</v>
      </c>
      <c r="K4973" s="66">
        <f t="shared" si="513"/>
        <v>0.55248111659687138</v>
      </c>
      <c r="L4973" s="67">
        <f t="shared" si="513"/>
        <v>-6.0902493968275746E-2</v>
      </c>
      <c r="M4973" s="36">
        <f t="array" ref="M4973:P4973">TRANSPOSE(MMULT($B$28:$E$31, TRANSPOSE(I4973:L4973)))</f>
        <v>0.82001532147696943</v>
      </c>
      <c r="N4973" s="36">
        <v>-0.21792957637215504</v>
      </c>
      <c r="O4973" s="36">
        <v>0.76872533814244781</v>
      </c>
      <c r="P4973" s="36">
        <v>0.16291218444294259</v>
      </c>
      <c r="Q4973" s="58">
        <f t="shared" si="507"/>
        <v>1.0351931588901488</v>
      </c>
      <c r="R4973" s="58">
        <f t="shared" si="508"/>
        <v>0.99360540103262018</v>
      </c>
      <c r="S4973" s="58">
        <f t="shared" si="509"/>
        <v>1.0362143391665632</v>
      </c>
      <c r="T4973" s="58">
        <f t="shared" si="510"/>
        <v>1.0071489681690695</v>
      </c>
      <c r="U4973" s="56">
        <f t="shared" si="511"/>
        <v>36.214339166563249</v>
      </c>
    </row>
    <row r="4974" spans="8:21" x14ac:dyDescent="0.25">
      <c r="H4974" s="11">
        <v>2472</v>
      </c>
      <c r="I4974" s="66">
        <f t="shared" si="513"/>
        <v>-0.24191140215572782</v>
      </c>
      <c r="J4974" s="66">
        <f t="shared" si="513"/>
        <v>1.8894535529573984</v>
      </c>
      <c r="K4974" s="66">
        <f t="shared" si="513"/>
        <v>-1.3887865925301928</v>
      </c>
      <c r="L4974" s="67">
        <f t="shared" si="513"/>
        <v>1.2124762280411825</v>
      </c>
      <c r="M4974" s="36">
        <f t="array" ref="M4974:P4974">TRANSPOSE(MMULT($B$28:$E$31, TRANSPOSE(I4974:L4974)))</f>
        <v>-0.24191140215572782</v>
      </c>
      <c r="N4974" s="36">
        <v>1.3041620603912398</v>
      </c>
      <c r="O4974" s="36">
        <v>-1.2940510759951998</v>
      </c>
      <c r="P4974" s="36">
        <v>1.2999674577905536</v>
      </c>
      <c r="Q4974" s="58">
        <f t="shared" si="507"/>
        <v>0.99742392471593577</v>
      </c>
      <c r="R4974" s="58">
        <f t="shared" si="508"/>
        <v>1.0600051457217008</v>
      </c>
      <c r="S4974" s="58">
        <f t="shared" si="509"/>
        <v>0.95414746592352095</v>
      </c>
      <c r="T4974" s="58">
        <f t="shared" si="510"/>
        <v>1.0495293117020852</v>
      </c>
      <c r="U4974" s="56">
        <f t="shared" si="511"/>
        <v>60.005145721700792</v>
      </c>
    </row>
    <row r="4975" spans="8:21" x14ac:dyDescent="0.25">
      <c r="H4975" s="11">
        <v>2473</v>
      </c>
      <c r="I4975" s="66">
        <f t="shared" si="513"/>
        <v>0.11173377165719398</v>
      </c>
      <c r="J4975" s="66">
        <f t="shared" si="513"/>
        <v>0.60319209487407666</v>
      </c>
      <c r="K4975" s="66">
        <f t="shared" si="513"/>
        <v>0.92936779877765641</v>
      </c>
      <c r="L4975" s="67">
        <f t="shared" si="513"/>
        <v>-0.13800550298229899</v>
      </c>
      <c r="M4975" s="36">
        <f t="array" ref="M4975:P4975">TRANSPOSE(MMULT($B$28:$E$31, TRANSPOSE(I4975:L4975)))</f>
        <v>0.11173377165719398</v>
      </c>
      <c r="N4975" s="36">
        <v>0.53652808162028875</v>
      </c>
      <c r="O4975" s="36">
        <v>0.93275060101368545</v>
      </c>
      <c r="P4975" s="36">
        <v>5.9007720258619417E-2</v>
      </c>
      <c r="Q4975" s="58">
        <f t="shared" si="507"/>
        <v>1.0098463413561711</v>
      </c>
      <c r="R4975" s="58">
        <f t="shared" si="508"/>
        <v>1.0259810927592263</v>
      </c>
      <c r="S4975" s="58">
        <f t="shared" si="509"/>
        <v>1.0430353040843376</v>
      </c>
      <c r="T4975" s="58">
        <f t="shared" si="510"/>
        <v>1.0033626396397508</v>
      </c>
      <c r="U4975" s="56">
        <f t="shared" si="511"/>
        <v>43.035304084337646</v>
      </c>
    </row>
    <row r="4976" spans="8:21" x14ac:dyDescent="0.25">
      <c r="H4976" s="11">
        <v>2474</v>
      </c>
      <c r="I4976" s="66">
        <f t="shared" si="513"/>
        <v>-0.54568367916722327</v>
      </c>
      <c r="J4976" s="66">
        <f t="shared" si="513"/>
        <v>-1.2408028086729141</v>
      </c>
      <c r="K4976" s="66">
        <f t="shared" si="513"/>
        <v>-0.31744491811956016</v>
      </c>
      <c r="L4976" s="67">
        <f t="shared" si="513"/>
        <v>-1.8885621370552542E-2</v>
      </c>
      <c r="M4976" s="36">
        <f t="array" ref="M4976:P4976">TRANSPOSE(MMULT($B$28:$E$31, TRANSPOSE(I4976:L4976)))</f>
        <v>-0.54568367916722327</v>
      </c>
      <c r="N4976" s="36">
        <v>-1.304554739808031</v>
      </c>
      <c r="O4976" s="36">
        <v>-0.55036565603022769</v>
      </c>
      <c r="P4976" s="36">
        <v>-0.5576445251627471</v>
      </c>
      <c r="Q4976" s="58">
        <f t="shared" si="507"/>
        <v>0.98687545909571639</v>
      </c>
      <c r="R4976" s="58">
        <f t="shared" si="508"/>
        <v>0.94876256991116326</v>
      </c>
      <c r="S4976" s="58">
        <f t="shared" si="509"/>
        <v>0.98295727246830167</v>
      </c>
      <c r="T4976" s="58">
        <f t="shared" si="510"/>
        <v>0.98118265382334224</v>
      </c>
      <c r="U4976" s="56">
        <f t="shared" si="511"/>
        <v>0</v>
      </c>
    </row>
    <row r="4977" spans="8:21" x14ac:dyDescent="0.25">
      <c r="H4977" s="11">
        <v>2475</v>
      </c>
      <c r="I4977" s="66">
        <f t="shared" si="513"/>
        <v>0.97308458850199819</v>
      </c>
      <c r="J4977" s="66">
        <f t="shared" si="513"/>
        <v>1.6019514678866156</v>
      </c>
      <c r="K4977" s="66">
        <f t="shared" si="513"/>
        <v>-0.78660883198089826</v>
      </c>
      <c r="L4977" s="67">
        <f t="shared" si="513"/>
        <v>0.61597091080258137</v>
      </c>
      <c r="M4977" s="36">
        <f t="array" ref="M4977:P4977">TRANSPOSE(MMULT($B$28:$E$31, TRANSPOSE(I4977:L4977)))</f>
        <v>0.97308458850199819</v>
      </c>
      <c r="N4977" s="36">
        <v>1.8550800022143057</v>
      </c>
      <c r="O4977" s="36">
        <v>-0.3048417740074395</v>
      </c>
      <c r="P4977" s="36">
        <v>1.3655763137215204</v>
      </c>
      <c r="Q4977" s="58">
        <f t="shared" si="507"/>
        <v>1.0407540105426629</v>
      </c>
      <c r="R4977" s="58">
        <f t="shared" si="508"/>
        <v>1.0851169563934688</v>
      </c>
      <c r="S4977" s="58">
        <f t="shared" si="509"/>
        <v>0.99265841113505304</v>
      </c>
      <c r="T4977" s="58">
        <f t="shared" si="510"/>
        <v>1.0520283999721836</v>
      </c>
      <c r="U4977" s="56">
        <f t="shared" si="511"/>
        <v>85.11695639346884</v>
      </c>
    </row>
    <row r="4978" spans="8:21" x14ac:dyDescent="0.25">
      <c r="H4978" s="11">
        <v>2476</v>
      </c>
      <c r="I4978" s="66">
        <f t="shared" si="513"/>
        <v>-0.90230712866532026</v>
      </c>
      <c r="J4978" s="66">
        <f t="shared" si="513"/>
        <v>-0.97865658870556071</v>
      </c>
      <c r="K4978" s="66">
        <f t="shared" si="513"/>
        <v>-0.24655791609283398</v>
      </c>
      <c r="L4978" s="67">
        <f t="shared" si="513"/>
        <v>-1.1725275998974949</v>
      </c>
      <c r="M4978" s="36">
        <f t="array" ref="M4978:P4978">TRANSPOSE(MMULT($B$28:$E$31, TRANSPOSE(I4978:L4978)))</f>
        <v>-0.90230712866532026</v>
      </c>
      <c r="N4978" s="36">
        <v>-1.3290887281674291</v>
      </c>
      <c r="O4978" s="36">
        <v>-0.60223491701651832</v>
      </c>
      <c r="P4978" s="36">
        <v>-1.6433884983228113</v>
      </c>
      <c r="Q4978" s="58">
        <f t="shared" si="507"/>
        <v>0.97463401322659271</v>
      </c>
      <c r="R4978" s="58">
        <f t="shared" si="508"/>
        <v>0.94777381596644161</v>
      </c>
      <c r="S4978" s="58">
        <f t="shared" si="509"/>
        <v>0.98091997596824221</v>
      </c>
      <c r="T4978" s="58">
        <f t="shared" si="510"/>
        <v>0.94331513915462395</v>
      </c>
      <c r="U4978" s="56">
        <f t="shared" si="511"/>
        <v>0</v>
      </c>
    </row>
    <row r="4979" spans="8:21" x14ac:dyDescent="0.25">
      <c r="H4979" s="11">
        <v>2477</v>
      </c>
      <c r="I4979" s="66">
        <f t="shared" si="513"/>
        <v>-0.52245909117706413</v>
      </c>
      <c r="J4979" s="66">
        <f t="shared" si="513"/>
        <v>1.2837068681801977</v>
      </c>
      <c r="K4979" s="66">
        <f t="shared" si="513"/>
        <v>-1.1104706627914287</v>
      </c>
      <c r="L4979" s="67">
        <f t="shared" si="513"/>
        <v>-0.63955940999280469</v>
      </c>
      <c r="M4979" s="36">
        <f t="array" ref="M4979:P4979">TRANSPOSE(MMULT($B$28:$E$31, TRANSPOSE(I4979:L4979)))</f>
        <v>-0.52245909117706413</v>
      </c>
      <c r="N4979" s="36">
        <v>0.65829207506605036</v>
      </c>
      <c r="O4979" s="36">
        <v>-1.1647724155642218</v>
      </c>
      <c r="P4979" s="36">
        <v>-0.51234820271927339</v>
      </c>
      <c r="Q4979" s="58">
        <f t="shared" si="507"/>
        <v>0.98767797737699425</v>
      </c>
      <c r="R4979" s="58">
        <f t="shared" si="508"/>
        <v>1.0313042756244022</v>
      </c>
      <c r="S4979" s="58">
        <f t="shared" si="509"/>
        <v>0.95909428150382103</v>
      </c>
      <c r="T4979" s="58">
        <f t="shared" si="510"/>
        <v>0.98279507101143093</v>
      </c>
      <c r="U4979" s="56">
        <f t="shared" si="511"/>
        <v>31.304275624402187</v>
      </c>
    </row>
    <row r="4980" spans="8:21" x14ac:dyDescent="0.25">
      <c r="H4980" s="11">
        <v>2478</v>
      </c>
      <c r="I4980" s="66">
        <f t="shared" si="513"/>
        <v>0.88194580656501609</v>
      </c>
      <c r="J4980" s="66">
        <f t="shared" si="513"/>
        <v>-9.9097286189668399E-2</v>
      </c>
      <c r="K4980" s="66">
        <f t="shared" si="513"/>
        <v>-0.61758574574551017</v>
      </c>
      <c r="L4980" s="67">
        <f t="shared" si="513"/>
        <v>-1.2501872157567042</v>
      </c>
      <c r="M4980" s="36">
        <f t="array" ref="M4980:P4980">TRANSPOSE(MMULT($B$28:$E$31, TRANSPOSE(I4980:L4980)))</f>
        <v>0.88194580656501609</v>
      </c>
      <c r="N4980" s="36">
        <v>0.48447358350088432</v>
      </c>
      <c r="O4980" s="36">
        <v>-0.25819502461760307</v>
      </c>
      <c r="P4980" s="36">
        <v>-0.59168757343054168</v>
      </c>
      <c r="Q4980" s="58">
        <f t="shared" si="507"/>
        <v>1.0374394430034439</v>
      </c>
      <c r="R4980" s="58">
        <f t="shared" si="508"/>
        <v>1.0237138070986282</v>
      </c>
      <c r="S4980" s="58">
        <f t="shared" si="509"/>
        <v>0.99451231169124465</v>
      </c>
      <c r="T4980" s="58">
        <f t="shared" si="510"/>
        <v>0.97997256188416348</v>
      </c>
      <c r="U4980" s="56">
        <f t="shared" si="511"/>
        <v>37.439443003443927</v>
      </c>
    </row>
    <row r="4981" spans="8:21" x14ac:dyDescent="0.25">
      <c r="H4981" s="11">
        <v>2479</v>
      </c>
      <c r="I4981" s="66">
        <f t="shared" si="513"/>
        <v>-0.95487143294648802</v>
      </c>
      <c r="J4981" s="66">
        <f t="shared" si="513"/>
        <v>-0.13366285660024774</v>
      </c>
      <c r="K4981" s="66">
        <f t="shared" si="513"/>
        <v>-1.0259808472374103</v>
      </c>
      <c r="L4981" s="67">
        <f t="shared" si="513"/>
        <v>1.4664770512321303</v>
      </c>
      <c r="M4981" s="36">
        <f t="array" ref="M4981:P4981">TRANSPOSE(MMULT($B$28:$E$31, TRANSPOSE(I4981:L4981)))</f>
        <v>-0.95487143294648802</v>
      </c>
      <c r="N4981" s="36">
        <v>-0.71046923937594775</v>
      </c>
      <c r="O4981" s="36">
        <v>-1.3080247204476527</v>
      </c>
      <c r="P4981" s="36">
        <v>0.70616876524984507</v>
      </c>
      <c r="Q4981" s="58">
        <f t="shared" si="507"/>
        <v>0.97284257806968566</v>
      </c>
      <c r="R4981" s="58">
        <f t="shared" si="508"/>
        <v>0.9730225048966008</v>
      </c>
      <c r="S4981" s="58">
        <f t="shared" si="509"/>
        <v>0.95361429824555233</v>
      </c>
      <c r="T4981" s="58">
        <f t="shared" si="510"/>
        <v>1.0271793869085737</v>
      </c>
      <c r="U4981" s="56">
        <f t="shared" si="511"/>
        <v>27.17938690857369</v>
      </c>
    </row>
    <row r="4982" spans="8:21" x14ac:dyDescent="0.25">
      <c r="H4982" s="11">
        <v>2480</v>
      </c>
      <c r="I4982" s="66">
        <f t="shared" si="513"/>
        <v>-0.68106788654315076</v>
      </c>
      <c r="J4982" s="66">
        <f t="shared" si="513"/>
        <v>-1.4784447717612141</v>
      </c>
      <c r="K4982" s="66">
        <f t="shared" si="513"/>
        <v>0.85639647438558786</v>
      </c>
      <c r="L4982" s="67">
        <f t="shared" si="513"/>
        <v>-0.739914170391887</v>
      </c>
      <c r="M4982" s="36">
        <f t="array" ref="M4982:P4982">TRANSPOSE(MMULT($B$28:$E$31, TRANSPOSE(I4982:L4982)))</f>
        <v>-0.68106788654315076</v>
      </c>
      <c r="N4982" s="36">
        <v>-1.5740430191721635</v>
      </c>
      <c r="O4982" s="36">
        <v>0.48163864488244068</v>
      </c>
      <c r="P4982" s="36">
        <v>-1.2917452664404356</v>
      </c>
      <c r="Q4982" s="58">
        <f t="shared" si="507"/>
        <v>0.98221026340321127</v>
      </c>
      <c r="R4982" s="58">
        <f t="shared" si="508"/>
        <v>0.93795814424198631</v>
      </c>
      <c r="S4982" s="58">
        <f t="shared" si="509"/>
        <v>1.0243830672710403</v>
      </c>
      <c r="T4982" s="58">
        <f t="shared" si="510"/>
        <v>0.95541660582541688</v>
      </c>
      <c r="U4982" s="56">
        <f t="shared" si="511"/>
        <v>24.383067271040339</v>
      </c>
    </row>
    <row r="4983" spans="8:21" x14ac:dyDescent="0.25">
      <c r="H4983" s="11">
        <v>2481</v>
      </c>
      <c r="I4983" s="66">
        <f t="shared" ref="I4983:L5002" si="514">-I2483</f>
        <v>0.50163187878482818</v>
      </c>
      <c r="J4983" s="66">
        <f t="shared" si="514"/>
        <v>-0.50667997166130063</v>
      </c>
      <c r="K4983" s="66">
        <f t="shared" si="514"/>
        <v>-1.387269164296987</v>
      </c>
      <c r="L4983" s="67">
        <f t="shared" si="514"/>
        <v>-1.761096656670665</v>
      </c>
      <c r="M4983" s="36">
        <f t="array" ref="M4983:P4983">TRANSPOSE(MMULT($B$28:$E$31, TRANSPOSE(I4983:L4983)))</f>
        <v>0.50163187878482818</v>
      </c>
      <c r="N4983" s="36">
        <v>-7.1934478027377402E-2</v>
      </c>
      <c r="O4983" s="36">
        <v>-1.1311979988013132</v>
      </c>
      <c r="P4983" s="36">
        <v>-1.2880288037901668</v>
      </c>
      <c r="Q4983" s="58">
        <f t="shared" si="507"/>
        <v>1.0237216011310699</v>
      </c>
      <c r="R4983" s="58">
        <f t="shared" si="508"/>
        <v>0.99978968180380978</v>
      </c>
      <c r="S4983" s="58">
        <f t="shared" si="509"/>
        <v>0.96038318804068989</v>
      </c>
      <c r="T4983" s="58">
        <f t="shared" si="510"/>
        <v>0.95554532991343943</v>
      </c>
      <c r="U4983" s="56">
        <f t="shared" si="511"/>
        <v>23.721601131069914</v>
      </c>
    </row>
    <row r="4984" spans="8:21" x14ac:dyDescent="0.25">
      <c r="H4984" s="11">
        <v>2482</v>
      </c>
      <c r="I4984" s="66">
        <f t="shared" si="514"/>
        <v>1.4624005904785968</v>
      </c>
      <c r="J4984" s="66">
        <f t="shared" si="514"/>
        <v>-0.29836518359535846</v>
      </c>
      <c r="K4984" s="66">
        <f t="shared" si="514"/>
        <v>1.2932900616304646</v>
      </c>
      <c r="L4984" s="67">
        <f t="shared" si="514"/>
        <v>0.24283881182166786</v>
      </c>
      <c r="M4984" s="36">
        <f t="array" ref="M4984:P4984">TRANSPOSE(MMULT($B$28:$E$31, TRANSPOSE(I4984:L4984)))</f>
        <v>1.4624005904785968</v>
      </c>
      <c r="N4984" s="36">
        <v>0.69989187299706901</v>
      </c>
      <c r="O4984" s="36">
        <v>1.7217055163727231</v>
      </c>
      <c r="P4984" s="36">
        <v>0.87736378109237778</v>
      </c>
      <c r="Q4984" s="58">
        <f t="shared" si="507"/>
        <v>1.0587315288726049</v>
      </c>
      <c r="R4984" s="58">
        <f t="shared" si="508"/>
        <v>1.0331292254994207</v>
      </c>
      <c r="S4984" s="58">
        <f t="shared" si="509"/>
        <v>1.0764765140755235</v>
      </c>
      <c r="T4984" s="58">
        <f t="shared" si="510"/>
        <v>1.0335736970424998</v>
      </c>
      <c r="U4984" s="56">
        <f t="shared" si="511"/>
        <v>76.476514075523468</v>
      </c>
    </row>
    <row r="4985" spans="8:21" x14ac:dyDescent="0.25">
      <c r="H4985" s="11">
        <v>2483</v>
      </c>
      <c r="I4985" s="66">
        <f t="shared" si="514"/>
        <v>-0.3267462721099384</v>
      </c>
      <c r="J4985" s="66">
        <f t="shared" si="514"/>
        <v>-0.18095590472163242</v>
      </c>
      <c r="K4985" s="66">
        <f t="shared" si="514"/>
        <v>0.51009812953599976</v>
      </c>
      <c r="L4985" s="67">
        <f t="shared" si="514"/>
        <v>0.71331814611360533</v>
      </c>
      <c r="M4985" s="36">
        <f t="array" ref="M4985:P4985">TRANSPOSE(MMULT($B$28:$E$31, TRANSPOSE(I4985:L4985)))</f>
        <v>-0.3267462721099384</v>
      </c>
      <c r="N4985" s="36">
        <v>-0.34745754406410345</v>
      </c>
      <c r="O4985" s="36">
        <v>0.34744748964732286</v>
      </c>
      <c r="P4985" s="36">
        <v>0.37633497653950909</v>
      </c>
      <c r="Q4985" s="58">
        <f t="shared" si="507"/>
        <v>0.99446674563385562</v>
      </c>
      <c r="R4985" s="58">
        <f t="shared" si="508"/>
        <v>0.98815069197497685</v>
      </c>
      <c r="S4985" s="58">
        <f t="shared" si="509"/>
        <v>1.0188992720856596</v>
      </c>
      <c r="T4985" s="58">
        <f t="shared" si="510"/>
        <v>1.0149710720553811</v>
      </c>
      <c r="U4985" s="56">
        <f t="shared" si="511"/>
        <v>18.899272085659558</v>
      </c>
    </row>
    <row r="4986" spans="8:21" x14ac:dyDescent="0.25">
      <c r="H4986" s="11">
        <v>2484</v>
      </c>
      <c r="I4986" s="66">
        <f t="shared" si="514"/>
        <v>1.9722510804436688</v>
      </c>
      <c r="J4986" s="66">
        <f t="shared" si="514"/>
        <v>-6.4075114352173002E-2</v>
      </c>
      <c r="K4986" s="66">
        <f t="shared" si="514"/>
        <v>-0.1830458589306512</v>
      </c>
      <c r="L4986" s="67">
        <f t="shared" si="514"/>
        <v>-1.2311252449197487</v>
      </c>
      <c r="M4986" s="36">
        <f t="array" ref="M4986:P4986">TRANSPOSE(MMULT($B$28:$E$31, TRANSPOSE(I4986:L4986)))</f>
        <v>1.9722510804436688</v>
      </c>
      <c r="N4986" s="36">
        <v>1.2049651832567652</v>
      </c>
      <c r="O4986" s="36">
        <v>0.54436883939733582</v>
      </c>
      <c r="P4986" s="36">
        <v>-9.7822268768374965E-3</v>
      </c>
      <c r="Q4986" s="58">
        <f t="shared" si="507"/>
        <v>1.0777939226244089</v>
      </c>
      <c r="R4986" s="58">
        <f t="shared" si="508"/>
        <v>1.0555457115094915</v>
      </c>
      <c r="S4986" s="58">
        <f t="shared" si="509"/>
        <v>1.026956684753936</v>
      </c>
      <c r="T4986" s="58">
        <f t="shared" si="510"/>
        <v>1.0008637358308528</v>
      </c>
      <c r="U4986" s="56">
        <f t="shared" si="511"/>
        <v>77.793922624408879</v>
      </c>
    </row>
    <row r="4987" spans="8:21" x14ac:dyDescent="0.25">
      <c r="H4987" s="11">
        <v>2485</v>
      </c>
      <c r="I4987" s="66">
        <f t="shared" si="514"/>
        <v>-0.83797847522090207</v>
      </c>
      <c r="J4987" s="66">
        <f t="shared" si="514"/>
        <v>9.6196477788263388E-3</v>
      </c>
      <c r="K4987" s="66">
        <f t="shared" si="514"/>
        <v>0.66198370921713279</v>
      </c>
      <c r="L4987" s="67">
        <f t="shared" si="514"/>
        <v>0.27566720676592854</v>
      </c>
      <c r="M4987" s="36">
        <f t="array" ref="M4987:P4987">TRANSPOSE(MMULT($B$28:$E$31, TRANSPOSE(I4987:L4987)))</f>
        <v>-0.83797847522090207</v>
      </c>
      <c r="N4987" s="36">
        <v>-0.52555581293850062</v>
      </c>
      <c r="O4987" s="36">
        <v>0.31142399022280803</v>
      </c>
      <c r="P4987" s="36">
        <v>-0.21258393242617257</v>
      </c>
      <c r="Q4987" s="58">
        <f t="shared" si="507"/>
        <v>0.97683087669927982</v>
      </c>
      <c r="R4987" s="58">
        <f t="shared" si="508"/>
        <v>0.98069944054412994</v>
      </c>
      <c r="S4987" s="58">
        <f t="shared" si="509"/>
        <v>1.0174321566584785</v>
      </c>
      <c r="T4987" s="58">
        <f t="shared" si="510"/>
        <v>0.99353280411314615</v>
      </c>
      <c r="U4987" s="56">
        <f t="shared" si="511"/>
        <v>17.432156658478526</v>
      </c>
    </row>
    <row r="4988" spans="8:21" x14ac:dyDescent="0.25">
      <c r="H4988" s="11">
        <v>2486</v>
      </c>
      <c r="I4988" s="66">
        <f t="shared" si="514"/>
        <v>0.36291176997852448</v>
      </c>
      <c r="J4988" s="66">
        <f t="shared" si="514"/>
        <v>0.81357539344552876</v>
      </c>
      <c r="K4988" s="66">
        <f t="shared" si="514"/>
        <v>-0.4415422962876086</v>
      </c>
      <c r="L4988" s="67">
        <f t="shared" si="514"/>
        <v>1.7617095417073727</v>
      </c>
      <c r="M4988" s="36">
        <f t="array" ref="M4988:P4988">TRANSPOSE(MMULT($B$28:$E$31, TRANSPOSE(I4988:L4988)))</f>
        <v>0.36291176997852448</v>
      </c>
      <c r="N4988" s="36">
        <v>0.85863006540221143</v>
      </c>
      <c r="O4988" s="36">
        <v>-0.24170694093575554</v>
      </c>
      <c r="P4988" s="36">
        <v>1.8265470652289872</v>
      </c>
      <c r="Q4988" s="58">
        <f t="shared" si="507"/>
        <v>1.0187632707073033</v>
      </c>
      <c r="R4988" s="58">
        <f t="shared" si="508"/>
        <v>1.0401226644447223</v>
      </c>
      <c r="S4988" s="58">
        <f t="shared" si="509"/>
        <v>0.9951684321195442</v>
      </c>
      <c r="T4988" s="58">
        <f t="shared" si="510"/>
        <v>1.069755694882516</v>
      </c>
      <c r="U4988" s="56">
        <f t="shared" si="511"/>
        <v>69.755694882515982</v>
      </c>
    </row>
    <row r="4989" spans="8:21" x14ac:dyDescent="0.25">
      <c r="H4989" s="11">
        <v>2487</v>
      </c>
      <c r="I4989" s="66">
        <f t="shared" si="514"/>
        <v>0.18585917553053519</v>
      </c>
      <c r="J4989" s="66">
        <f t="shared" si="514"/>
        <v>-1.0192603728664238</v>
      </c>
      <c r="K4989" s="66">
        <f t="shared" si="514"/>
        <v>0.38448429562346997</v>
      </c>
      <c r="L4989" s="67">
        <f t="shared" si="514"/>
        <v>-0.8514489680189874</v>
      </c>
      <c r="M4989" s="36">
        <f t="array" ref="M4989:P4989">TRANSPOSE(MMULT($B$28:$E$31, TRANSPOSE(I4989:L4989)))</f>
        <v>0.18585917553053519</v>
      </c>
      <c r="N4989" s="36">
        <v>-0.66831546541775477</v>
      </c>
      <c r="O4989" s="36">
        <v>0.37892331408966001</v>
      </c>
      <c r="P4989" s="36">
        <v>-0.83113236080884367</v>
      </c>
      <c r="Q4989" s="58">
        <f t="shared" si="507"/>
        <v>1.0124696772383925</v>
      </c>
      <c r="R4989" s="58">
        <f t="shared" si="508"/>
        <v>0.97476727159150245</v>
      </c>
      <c r="S4989" s="58">
        <f t="shared" si="509"/>
        <v>1.0201829077704281</v>
      </c>
      <c r="T4989" s="58">
        <f t="shared" si="510"/>
        <v>0.97150333306223258</v>
      </c>
      <c r="U4989" s="56">
        <f t="shared" si="511"/>
        <v>20.182907770428081</v>
      </c>
    </row>
    <row r="4990" spans="8:21" x14ac:dyDescent="0.25">
      <c r="H4990" s="11">
        <v>2488</v>
      </c>
      <c r="I4990" s="66">
        <f t="shared" si="514"/>
        <v>1.5339402207888422</v>
      </c>
      <c r="J4990" s="66">
        <f t="shared" si="514"/>
        <v>2.4022189829335114</v>
      </c>
      <c r="K4990" s="66">
        <f t="shared" si="514"/>
        <v>0.49330179054759293</v>
      </c>
      <c r="L4990" s="67">
        <f t="shared" si="514"/>
        <v>0.15470127609439596</v>
      </c>
      <c r="M4990" s="36">
        <f t="array" ref="M4990:P4990">TRANSPOSE(MMULT($B$28:$E$31, TRANSPOSE(I4990:L4990)))</f>
        <v>1.5339402207888422</v>
      </c>
      <c r="N4990" s="36">
        <v>2.8293389643946862</v>
      </c>
      <c r="O4990" s="36">
        <v>1.1264162455399354</v>
      </c>
      <c r="P4990" s="36">
        <v>1.4264225654488525</v>
      </c>
      <c r="Q4990" s="58">
        <f t="shared" si="507"/>
        <v>1.0613857946528116</v>
      </c>
      <c r="R4990" s="58">
        <f t="shared" si="508"/>
        <v>1.1309904813775615</v>
      </c>
      <c r="S4990" s="58">
        <f t="shared" si="509"/>
        <v>1.0511466856163816</v>
      </c>
      <c r="T4990" s="58">
        <f t="shared" si="510"/>
        <v>1.0543513953695014</v>
      </c>
      <c r="U4990" s="56">
        <f t="shared" si="511"/>
        <v>130.99048137756154</v>
      </c>
    </row>
    <row r="4991" spans="8:21" x14ac:dyDescent="0.25">
      <c r="H4991" s="11">
        <v>2489</v>
      </c>
      <c r="I4991" s="66">
        <f t="shared" si="514"/>
        <v>0.82402006450435061</v>
      </c>
      <c r="J4991" s="66">
        <f t="shared" si="514"/>
        <v>-0.91932708722687928</v>
      </c>
      <c r="K4991" s="66">
        <f t="shared" si="514"/>
        <v>0.48771047295480707</v>
      </c>
      <c r="L4991" s="67">
        <f t="shared" si="514"/>
        <v>-1.3295512202544955</v>
      </c>
      <c r="M4991" s="36">
        <f t="array" ref="M4991:P4991">TRANSPOSE(MMULT($B$28:$E$31, TRANSPOSE(I4991:L4991)))</f>
        <v>0.82402006450435061</v>
      </c>
      <c r="N4991" s="36">
        <v>-0.18531137017429822</v>
      </c>
      <c r="O4991" s="36">
        <v>0.71169730017957245</v>
      </c>
      <c r="P4991" s="36">
        <v>-0.87694593324801362</v>
      </c>
      <c r="Q4991" s="58">
        <f t="shared" si="507"/>
        <v>1.0353382679500671</v>
      </c>
      <c r="R4991" s="58">
        <f t="shared" si="508"/>
        <v>0.99498376530562727</v>
      </c>
      <c r="S4991" s="58">
        <f t="shared" si="509"/>
        <v>1.03385330226954</v>
      </c>
      <c r="T4991" s="58">
        <f t="shared" si="510"/>
        <v>0.96989125566582068</v>
      </c>
      <c r="U4991" s="56">
        <f t="shared" si="511"/>
        <v>35.338267950067113</v>
      </c>
    </row>
    <row r="4992" spans="8:21" x14ac:dyDescent="0.25">
      <c r="H4992" s="11">
        <v>2490</v>
      </c>
      <c r="I4992" s="66">
        <f t="shared" si="514"/>
        <v>1.1507708976745743</v>
      </c>
      <c r="J4992" s="66">
        <f t="shared" si="514"/>
        <v>-0.48877132389043887</v>
      </c>
      <c r="K4992" s="66">
        <f t="shared" si="514"/>
        <v>0.75358802265909364</v>
      </c>
      <c r="L4992" s="67">
        <f t="shared" si="514"/>
        <v>0.14358505128564067</v>
      </c>
      <c r="M4992" s="36">
        <f t="array" ref="M4992:P4992">TRANSPOSE(MMULT($B$28:$E$31, TRANSPOSE(I4992:L4992)))</f>
        <v>1.1507708976745743</v>
      </c>
      <c r="N4992" s="36">
        <v>0.35475650368726153</v>
      </c>
      <c r="O4992" s="36">
        <v>1.0975427977087184</v>
      </c>
      <c r="P4992" s="36">
        <v>0.60067117340773102</v>
      </c>
      <c r="Q4992" s="58">
        <f t="shared" si="507"/>
        <v>1.0472466494060657</v>
      </c>
      <c r="R4992" s="58">
        <f t="shared" si="508"/>
        <v>1.0180856258282585</v>
      </c>
      <c r="S4992" s="58">
        <f t="shared" si="509"/>
        <v>1.0499333772395674</v>
      </c>
      <c r="T4992" s="58">
        <f t="shared" si="510"/>
        <v>1.0232586591829926</v>
      </c>
      <c r="U4992" s="56">
        <f t="shared" si="511"/>
        <v>49.933377239567363</v>
      </c>
    </row>
    <row r="4993" spans="8:21" x14ac:dyDescent="0.25">
      <c r="H4993" s="11">
        <v>2491</v>
      </c>
      <c r="I4993" s="66">
        <f t="shared" si="514"/>
        <v>-1.3117629987573913</v>
      </c>
      <c r="J4993" s="66">
        <f t="shared" si="514"/>
        <v>-1.3192172233195987</v>
      </c>
      <c r="K4993" s="66">
        <f t="shared" si="514"/>
        <v>0.43340956874755227</v>
      </c>
      <c r="L4993" s="67">
        <f t="shared" si="514"/>
        <v>0.57340715759599181</v>
      </c>
      <c r="M4993" s="36">
        <f t="array" ref="M4993:P4993">TRANSPOSE(MMULT($B$28:$E$31, TRANSPOSE(I4993:L4993)))</f>
        <v>-1.3117629987573913</v>
      </c>
      <c r="N4993" s="36">
        <v>-1.8523133636173363</v>
      </c>
      <c r="O4993" s="36">
        <v>-0.13410906915776605</v>
      </c>
      <c r="P4993" s="36">
        <v>-0.49059530588535583</v>
      </c>
      <c r="Q4993" s="58">
        <f t="shared" si="507"/>
        <v>0.96076618356718591</v>
      </c>
      <c r="R4993" s="58">
        <f t="shared" si="508"/>
        <v>0.9269307283071323</v>
      </c>
      <c r="S4993" s="58">
        <f t="shared" si="509"/>
        <v>0.99946078266363847</v>
      </c>
      <c r="T4993" s="58">
        <f t="shared" si="510"/>
        <v>0.98357035233473544</v>
      </c>
      <c r="U4993" s="56">
        <f t="shared" si="511"/>
        <v>0</v>
      </c>
    </row>
    <row r="4994" spans="8:21" x14ac:dyDescent="0.25">
      <c r="H4994" s="11">
        <v>2492</v>
      </c>
      <c r="I4994" s="66">
        <f t="shared" si="514"/>
        <v>-0.25355980984393439</v>
      </c>
      <c r="J4994" s="66">
        <f t="shared" si="514"/>
        <v>-0.16791994988093711</v>
      </c>
      <c r="K4994" s="66">
        <f t="shared" si="514"/>
        <v>1.5607289266129951</v>
      </c>
      <c r="L4994" s="67">
        <f t="shared" si="514"/>
        <v>0.93851524248177587</v>
      </c>
      <c r="M4994" s="36">
        <f t="array" ref="M4994:P4994">TRANSPOSE(MMULT($B$28:$E$31, TRANSPOSE(I4994:L4994)))</f>
        <v>-0.25355980984393439</v>
      </c>
      <c r="N4994" s="36">
        <v>-0.29084941383383817</v>
      </c>
      <c r="O4994" s="36">
        <v>1.3521218348011015</v>
      </c>
      <c r="P4994" s="36">
        <v>0.58918879256352463</v>
      </c>
      <c r="Q4994" s="58">
        <f t="shared" si="507"/>
        <v>0.99701736357993254</v>
      </c>
      <c r="R4994" s="58">
        <f t="shared" si="508"/>
        <v>0.99053089195363797</v>
      </c>
      <c r="S4994" s="58">
        <f t="shared" si="509"/>
        <v>1.0606796409740136</v>
      </c>
      <c r="T4994" s="58">
        <f t="shared" si="510"/>
        <v>1.0228328304078647</v>
      </c>
      <c r="U4994" s="56">
        <f t="shared" si="511"/>
        <v>60.679640974013573</v>
      </c>
    </row>
    <row r="4995" spans="8:21" x14ac:dyDescent="0.25">
      <c r="H4995" s="11">
        <v>2493</v>
      </c>
      <c r="I4995" s="66">
        <f t="shared" si="514"/>
        <v>-0.4227008263196988</v>
      </c>
      <c r="J4995" s="66">
        <f t="shared" si="514"/>
        <v>-0.12347729879391012</v>
      </c>
      <c r="K4995" s="66">
        <f t="shared" si="514"/>
        <v>0.47864325235557492</v>
      </c>
      <c r="L4995" s="67">
        <f t="shared" si="514"/>
        <v>0.58077613811083884</v>
      </c>
      <c r="M4995" s="36">
        <f t="array" ref="M4995:P4995">TRANSPOSE(MMULT($B$28:$E$31, TRANSPOSE(I4995:L4995)))</f>
        <v>-0.4227008263196988</v>
      </c>
      <c r="N4995" s="36">
        <v>-0.36413324489998083</v>
      </c>
      <c r="O4995" s="36">
        <v>0.2858882885447902</v>
      </c>
      <c r="P4995" s="36">
        <v>0.2294797349836849</v>
      </c>
      <c r="Q4995" s="58">
        <f t="shared" ref="Q4995:Q5002" si="515">EXP(($F$11 - $F$7 - $C$7*$C$7/2)*$C$3 + M4995*$C$7*SQRT($C$3))</f>
        <v>0.99113252114926464</v>
      </c>
      <c r="R4995" s="58">
        <f t="shared" ref="R4995:R5002" si="516">EXP(($F$11 - $F$8 - $C$8*$C$8/2)*$C$3 + N4995*$C$8*SQRT($C$3))</f>
        <v>0.98745062060451427</v>
      </c>
      <c r="S4995" s="58">
        <f t="shared" ref="S4995:S5002" si="517">EXP(($F$11 - $F$9 - $C$9*$C$9/2)*$C$3 + O4995*$C$9*SQRT($C$3))</f>
        <v>1.0163934534678805</v>
      </c>
      <c r="T4995" s="58">
        <f t="shared" ref="T4995:T5002" si="518">EXP(($F$11 - $F$10 - $C$10*$C$10/2)*$C$3 + P4995*$C$10*SQRT($C$3))</f>
        <v>1.009582227499626</v>
      </c>
      <c r="U4995" s="56">
        <f t="shared" ref="U4995:U5058" si="519">$C$4 * (MAX(MAX(Q4995:T4995) - $C$2, 0))</f>
        <v>16.393453467880459</v>
      </c>
    </row>
    <row r="4996" spans="8:21" x14ac:dyDescent="0.25">
      <c r="H4996" s="11">
        <v>2494</v>
      </c>
      <c r="I4996" s="66">
        <f t="shared" si="514"/>
        <v>9.8766966068949899E-2</v>
      </c>
      <c r="J4996" s="66">
        <f t="shared" si="514"/>
        <v>-0.24930038178356273</v>
      </c>
      <c r="K4996" s="66">
        <f t="shared" si="514"/>
        <v>1.3187946836306597</v>
      </c>
      <c r="L4996" s="67">
        <f t="shared" si="514"/>
        <v>1.4255108198379738</v>
      </c>
      <c r="M4996" s="36">
        <f t="array" ref="M4996:P4996">TRANSPOSE(MMULT($B$28:$E$31, TRANSPOSE(I4996:L4996)))</f>
        <v>9.8766966068949899E-2</v>
      </c>
      <c r="N4996" s="36">
        <v>-0.12955763776463919</v>
      </c>
      <c r="O4996" s="36">
        <v>1.2515239945488346</v>
      </c>
      <c r="P4996" s="36">
        <v>1.1611465324854935</v>
      </c>
      <c r="Q4996" s="58">
        <f t="shared" si="515"/>
        <v>1.0093881384976322</v>
      </c>
      <c r="R4996" s="58">
        <f t="shared" si="516"/>
        <v>0.99734420826630243</v>
      </c>
      <c r="S4996" s="58">
        <f t="shared" si="517"/>
        <v>1.0564201334234062</v>
      </c>
      <c r="T4996" s="58">
        <f t="shared" si="518"/>
        <v>1.044261075538653</v>
      </c>
      <c r="U4996" s="56">
        <f t="shared" si="519"/>
        <v>56.420133423406241</v>
      </c>
    </row>
    <row r="4997" spans="8:21" x14ac:dyDescent="0.25">
      <c r="H4997" s="11">
        <v>2495</v>
      </c>
      <c r="I4997" s="66">
        <f t="shared" si="514"/>
        <v>1.2897325595134501</v>
      </c>
      <c r="J4997" s="66">
        <f t="shared" si="514"/>
        <v>1.0040305279516424</v>
      </c>
      <c r="K4997" s="66">
        <f t="shared" si="514"/>
        <v>8.6876595019320796E-2</v>
      </c>
      <c r="L4997" s="67">
        <f t="shared" si="514"/>
        <v>-0.22692269074876079</v>
      </c>
      <c r="M4997" s="36">
        <f t="array" ref="M4997:P4997">TRANSPOSE(MMULT($B$28:$E$31, TRANSPOSE(I4997:L4997)))</f>
        <v>1.2897325595134501</v>
      </c>
      <c r="N4997" s="36">
        <v>1.5950828731974735</v>
      </c>
      <c r="O4997" s="36">
        <v>0.59579143842578119</v>
      </c>
      <c r="P4997" s="36">
        <v>0.69212626433243718</v>
      </c>
      <c r="Q4997" s="58">
        <f t="shared" si="515"/>
        <v>1.0523525056272089</v>
      </c>
      <c r="R4997" s="58">
        <f t="shared" si="516"/>
        <v>1.0731925493794656</v>
      </c>
      <c r="S4997" s="58">
        <f t="shared" si="517"/>
        <v>1.0290712099688479</v>
      </c>
      <c r="T4997" s="58">
        <f t="shared" si="518"/>
        <v>1.0266566438973259</v>
      </c>
      <c r="U4997" s="56">
        <f t="shared" si="519"/>
        <v>73.192549379465618</v>
      </c>
    </row>
    <row r="4998" spans="8:21" x14ac:dyDescent="0.25">
      <c r="H4998" s="11">
        <v>2496</v>
      </c>
      <c r="I4998" s="66">
        <f t="shared" si="514"/>
        <v>0.80004738299365585</v>
      </c>
      <c r="J4998" s="66">
        <f t="shared" si="514"/>
        <v>-0.8755520651211135</v>
      </c>
      <c r="K4998" s="66">
        <f t="shared" si="514"/>
        <v>-0.74264340197101952</v>
      </c>
      <c r="L4998" s="67">
        <f t="shared" si="514"/>
        <v>0.70805800391733764</v>
      </c>
      <c r="M4998" s="36">
        <f t="array" ref="M4998:P4998">TRANSPOSE(MMULT($B$28:$E$31, TRANSPOSE(I4998:L4998)))</f>
        <v>0.80004738299365585</v>
      </c>
      <c r="N4998" s="36">
        <v>-0.16677905634034551</v>
      </c>
      <c r="O4998" s="36">
        <v>-0.43968979042968992</v>
      </c>
      <c r="P4998" s="36">
        <v>0.82501033672124346</v>
      </c>
      <c r="Q4998" s="58">
        <f t="shared" si="515"/>
        <v>1.0344699380750615</v>
      </c>
      <c r="R4998" s="58">
        <f t="shared" si="516"/>
        <v>0.99576774644044685</v>
      </c>
      <c r="S4998" s="58">
        <f t="shared" si="517"/>
        <v>0.98731850488806738</v>
      </c>
      <c r="T4998" s="58">
        <f t="shared" si="518"/>
        <v>1.0316140282368957</v>
      </c>
      <c r="U4998" s="56">
        <f t="shared" si="519"/>
        <v>34.469938075061492</v>
      </c>
    </row>
    <row r="4999" spans="8:21" x14ac:dyDescent="0.25">
      <c r="H4999" s="11">
        <v>2497</v>
      </c>
      <c r="I4999" s="66">
        <f t="shared" si="514"/>
        <v>-0.56482172385936757</v>
      </c>
      <c r="J4999" s="66">
        <f t="shared" si="514"/>
        <v>-0.79554390412625564</v>
      </c>
      <c r="K4999" s="66">
        <f t="shared" si="514"/>
        <v>1.2572512971225982</v>
      </c>
      <c r="L4999" s="67">
        <f t="shared" si="514"/>
        <v>0.92504181545703934</v>
      </c>
      <c r="M4999" s="36">
        <f t="array" ref="M4999:P4999">TRANSPOSE(MMULT($B$28:$E$31, TRANSPOSE(I4999:L4999)))</f>
        <v>-0.56482172385936757</v>
      </c>
      <c r="N4999" s="36">
        <v>-0.97313646872102577</v>
      </c>
      <c r="O4999" s="36">
        <v>0.92795870268970204</v>
      </c>
      <c r="P4999" s="36">
        <v>0.28757941387861707</v>
      </c>
      <c r="Q4999" s="58">
        <f t="shared" si="515"/>
        <v>0.98621464010667126</v>
      </c>
      <c r="R4999" s="58">
        <f t="shared" si="516"/>
        <v>0.96222071138174936</v>
      </c>
      <c r="S4999" s="58">
        <f t="shared" si="517"/>
        <v>1.0428353984784764</v>
      </c>
      <c r="T4999" s="58">
        <f t="shared" si="518"/>
        <v>1.0117107627984396</v>
      </c>
      <c r="U4999" s="56">
        <f t="shared" si="519"/>
        <v>42.835398478476392</v>
      </c>
    </row>
    <row r="5000" spans="8:21" x14ac:dyDescent="0.25">
      <c r="H5000" s="11">
        <v>2498</v>
      </c>
      <c r="I5000" s="66">
        <f t="shared" si="514"/>
        <v>-0.68933188230437958</v>
      </c>
      <c r="J5000" s="66">
        <f t="shared" si="514"/>
        <v>-0.75605968408033275</v>
      </c>
      <c r="K5000" s="66">
        <f t="shared" si="514"/>
        <v>0.3705958274734375</v>
      </c>
      <c r="L5000" s="67">
        <f t="shared" si="514"/>
        <v>-1.0728840382710609</v>
      </c>
      <c r="M5000" s="36">
        <f t="array" ref="M5000:P5000">TRANSPOSE(MMULT($B$28:$E$31, TRANSPOSE(I5000:L5000)))</f>
        <v>-0.68933188230437958</v>
      </c>
      <c r="N5000" s="36">
        <v>-1.0218600081814633</v>
      </c>
      <c r="O5000" s="36">
        <v>5.9556063454697439E-2</v>
      </c>
      <c r="P5000" s="36">
        <v>-1.4116803667916233</v>
      </c>
      <c r="Q5000" s="58">
        <f t="shared" si="515"/>
        <v>0.98192621013408532</v>
      </c>
      <c r="R5000" s="58">
        <f t="shared" si="516"/>
        <v>0.96023025401420126</v>
      </c>
      <c r="S5000" s="58">
        <f t="shared" si="517"/>
        <v>1.0072332772191934</v>
      </c>
      <c r="T5000" s="58">
        <f t="shared" si="518"/>
        <v>0.95127180790359289</v>
      </c>
      <c r="U5000" s="56">
        <f t="shared" si="519"/>
        <v>7.2332772191934236</v>
      </c>
    </row>
    <row r="5001" spans="8:21" x14ac:dyDescent="0.25">
      <c r="H5001" s="11">
        <v>2499</v>
      </c>
      <c r="I5001" s="66">
        <f t="shared" si="514"/>
        <v>-1.0543094871073622</v>
      </c>
      <c r="J5001" s="66">
        <f t="shared" si="514"/>
        <v>-0.46524720347516352</v>
      </c>
      <c r="K5001" s="66">
        <f t="shared" si="514"/>
        <v>-1.5198676173414296</v>
      </c>
      <c r="L5001" s="67">
        <f t="shared" si="514"/>
        <v>-5.0700869332053811E-2</v>
      </c>
      <c r="M5001" s="36">
        <f t="array" ref="M5001:P5001">TRANSPOSE(MMULT($B$28:$E$31, TRANSPOSE(I5001:L5001)))</f>
        <v>-1.0543094871073622</v>
      </c>
      <c r="N5001" s="36">
        <v>-1.0295867403011145</v>
      </c>
      <c r="O5001" s="36">
        <v>-1.8187870487013169</v>
      </c>
      <c r="P5001" s="36">
        <v>-0.66605888277599457</v>
      </c>
      <c r="Q5001" s="58">
        <f t="shared" si="515"/>
        <v>0.96946264806657489</v>
      </c>
      <c r="R5001" s="58">
        <f t="shared" si="516"/>
        <v>0.95991497950021787</v>
      </c>
      <c r="S5001" s="58">
        <f t="shared" si="517"/>
        <v>0.93432916111209829</v>
      </c>
      <c r="T5001" s="58">
        <f t="shared" si="518"/>
        <v>0.97733415321184236</v>
      </c>
      <c r="U5001" s="56">
        <f t="shared" si="519"/>
        <v>0</v>
      </c>
    </row>
    <row r="5002" spans="8:21" x14ac:dyDescent="0.25">
      <c r="H5002" s="11">
        <v>2500</v>
      </c>
      <c r="I5002" s="66">
        <f t="shared" si="514"/>
        <v>0.13610769303843515</v>
      </c>
      <c r="J5002" s="66">
        <f t="shared" si="514"/>
        <v>5.6629079219390824E-3</v>
      </c>
      <c r="K5002" s="66">
        <f t="shared" si="514"/>
        <v>0.13068443472381908</v>
      </c>
      <c r="L5002" s="67">
        <f t="shared" si="514"/>
        <v>2.3235522212751056</v>
      </c>
      <c r="M5002" s="36">
        <f t="array" ref="M5002:P5002">TRANSPOSE(MMULT($B$28:$E$31, TRANSPOSE(I5002:L5002)))</f>
        <v>0.13610769303843515</v>
      </c>
      <c r="N5002" s="36">
        <v>9.0938362736258549E-2</v>
      </c>
      <c r="O5002" s="36">
        <v>0.1713612042326591</v>
      </c>
      <c r="P5002" s="36">
        <v>1.9950114024132986</v>
      </c>
      <c r="Q5002" s="58">
        <f t="shared" si="515"/>
        <v>1.0107081959590858</v>
      </c>
      <c r="R5002" s="58">
        <f t="shared" si="516"/>
        <v>1.0067343297228226</v>
      </c>
      <c r="S5002" s="58">
        <f t="shared" si="517"/>
        <v>1.011747919232505</v>
      </c>
      <c r="T5002" s="58">
        <f t="shared" si="518"/>
        <v>1.0763085015113341</v>
      </c>
      <c r="U5002" s="56">
        <f t="shared" si="519"/>
        <v>76.308501511334057</v>
      </c>
    </row>
  </sheetData>
  <mergeCells count="11">
    <mergeCell ref="A33:E33"/>
    <mergeCell ref="A13:D13"/>
    <mergeCell ref="C14:C15"/>
    <mergeCell ref="D14:D16"/>
    <mergeCell ref="A19:E19"/>
    <mergeCell ref="A26:E26"/>
    <mergeCell ref="A1:C1"/>
    <mergeCell ref="H1:L1"/>
    <mergeCell ref="M1:P1"/>
    <mergeCell ref="Q1:T1"/>
    <mergeCell ref="U1:U2"/>
  </mergeCells>
  <pageMargins left="0.7" right="0.7" top="0.75" bottom="0.75" header="0.51180555555555496" footer="0.51180555555555496"/>
  <pageSetup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Q26"/>
  <sheetViews>
    <sheetView zoomScaleNormal="100" workbookViewId="0">
      <selection activeCell="G13" sqref="G13"/>
    </sheetView>
  </sheetViews>
  <sheetFormatPr defaultColWidth="8.5703125" defaultRowHeight="15" x14ac:dyDescent="0.25"/>
  <sheetData>
    <row r="3" spans="1:16" x14ac:dyDescent="0.25">
      <c r="A3" s="2" t="s">
        <v>77</v>
      </c>
      <c r="B3" s="68">
        <f t="array" ref="B3:E6">'Rainbow Call'!B21:E24</f>
        <v>1</v>
      </c>
      <c r="C3" s="69">
        <v>0.63602941176470584</v>
      </c>
      <c r="D3" s="69">
        <v>0.36383928571428564</v>
      </c>
      <c r="E3" s="70">
        <v>0.51785714285714279</v>
      </c>
      <c r="I3" s="71"/>
      <c r="J3" s="60"/>
      <c r="O3" s="60"/>
      <c r="P3" s="60"/>
    </row>
    <row r="4" spans="1:16" x14ac:dyDescent="0.25">
      <c r="A4" s="2"/>
      <c r="B4" s="72">
        <v>0.63602941176470584</v>
      </c>
      <c r="C4" s="25">
        <v>1</v>
      </c>
      <c r="D4" s="73">
        <v>0.26654411764705876</v>
      </c>
      <c r="E4" s="74">
        <v>0.4934077079107505</v>
      </c>
      <c r="J4" s="60"/>
      <c r="M4" s="60"/>
    </row>
    <row r="5" spans="1:16" x14ac:dyDescent="0.25">
      <c r="A5" s="2"/>
      <c r="B5" s="72">
        <v>0.36383928571428564</v>
      </c>
      <c r="C5" s="25">
        <v>0.26654411764705876</v>
      </c>
      <c r="D5" s="25">
        <v>1</v>
      </c>
      <c r="E5" s="74">
        <v>0.18534482758620682</v>
      </c>
      <c r="J5" s="60"/>
      <c r="M5" s="60"/>
      <c r="N5" s="60"/>
    </row>
    <row r="6" spans="1:16" x14ac:dyDescent="0.25">
      <c r="A6" s="2"/>
      <c r="B6" s="75">
        <v>0.51785714285714279</v>
      </c>
      <c r="C6" s="76">
        <v>0.4934077079107505</v>
      </c>
      <c r="D6" s="76">
        <v>0.18534482758620682</v>
      </c>
      <c r="E6" s="77">
        <v>1</v>
      </c>
      <c r="J6" s="60"/>
      <c r="M6" s="60"/>
      <c r="N6" s="60"/>
      <c r="O6" s="60"/>
    </row>
    <row r="8" spans="1:16" x14ac:dyDescent="0.25">
      <c r="B8" s="36">
        <f>SQRT(B3)</f>
        <v>1</v>
      </c>
      <c r="C8" s="78">
        <v>0</v>
      </c>
      <c r="D8" s="78">
        <v>0</v>
      </c>
      <c r="E8" s="78">
        <v>0</v>
      </c>
    </row>
    <row r="9" spans="1:16" x14ac:dyDescent="0.25">
      <c r="B9" s="79">
        <f t="array" ref="B9:B11">B4:B6/B8</f>
        <v>0.63602941176470584</v>
      </c>
      <c r="C9" s="80">
        <f t="array" ref="C9:E11">C4:E6 - MMULT(B9:B11, TRANSPOSE(B9:B11))</f>
        <v>0.59546658737024227</v>
      </c>
      <c r="D9" s="81">
        <v>3.5131630777310935E-2</v>
      </c>
      <c r="E9" s="82">
        <v>0.16403533396117076</v>
      </c>
      <c r="F9" s="23"/>
      <c r="J9" s="23"/>
      <c r="K9" s="23"/>
      <c r="L9" s="23"/>
    </row>
    <row r="10" spans="1:16" x14ac:dyDescent="0.25">
      <c r="B10" s="79">
        <v>0.36383928571428564</v>
      </c>
      <c r="C10" s="83">
        <v>3.5131630777310935E-2</v>
      </c>
      <c r="D10" s="36">
        <v>0.86762097417091844</v>
      </c>
      <c r="E10" s="84">
        <v>-3.0719453729767809E-3</v>
      </c>
      <c r="F10" s="23"/>
      <c r="I10" s="23"/>
      <c r="K10" s="23"/>
      <c r="L10" s="23"/>
    </row>
    <row r="11" spans="1:16" x14ac:dyDescent="0.25">
      <c r="B11" s="79">
        <v>0.51785714285714279</v>
      </c>
      <c r="C11" s="85">
        <v>0.16403533396117076</v>
      </c>
      <c r="D11" s="86">
        <v>-3.0719453729767809E-3</v>
      </c>
      <c r="E11" s="87">
        <v>0.73182397959183687</v>
      </c>
      <c r="F11" s="23"/>
      <c r="I11" s="23"/>
      <c r="J11" s="23"/>
      <c r="L11" s="23"/>
    </row>
    <row r="12" spans="1:16" x14ac:dyDescent="0.25">
      <c r="I12" s="23"/>
      <c r="J12" s="23"/>
      <c r="K12" s="23"/>
    </row>
    <row r="13" spans="1:16" x14ac:dyDescent="0.25">
      <c r="B13" s="36">
        <f>B8</f>
        <v>1</v>
      </c>
      <c r="C13" s="88">
        <f>C8</f>
        <v>0</v>
      </c>
      <c r="D13" s="88">
        <f>D8</f>
        <v>0</v>
      </c>
      <c r="E13" s="88">
        <f>E8</f>
        <v>0</v>
      </c>
    </row>
    <row r="14" spans="1:16" x14ac:dyDescent="0.25">
      <c r="B14" s="36">
        <f>B9</f>
        <v>0.63602941176470584</v>
      </c>
      <c r="C14" s="36">
        <f>SQRT(C9)</f>
        <v>0.77166481542846199</v>
      </c>
      <c r="D14" s="78">
        <v>0</v>
      </c>
      <c r="E14" s="78">
        <v>0</v>
      </c>
    </row>
    <row r="15" spans="1:16" x14ac:dyDescent="0.25">
      <c r="B15" s="36">
        <f>B10</f>
        <v>0.36383928571428564</v>
      </c>
      <c r="C15" s="79">
        <f t="array" ref="C15:C16">C10:C11/C14</f>
        <v>4.5527060551289127E-2</v>
      </c>
      <c r="D15" s="80">
        <f t="array" ref="D15:E16">D10:E11-MMULT(C15:C16,TRANSPOSE(C15:C16))</f>
        <v>0.8655482609284777</v>
      </c>
      <c r="E15" s="82">
        <v>-1.2749782735115119E-2</v>
      </c>
      <c r="F15" s="23"/>
    </row>
    <row r="16" spans="1:16" x14ac:dyDescent="0.25">
      <c r="B16" s="36">
        <f>B11</f>
        <v>0.51785714285714279</v>
      </c>
      <c r="C16" s="79">
        <v>0.21257329695677674</v>
      </c>
      <c r="D16" s="85">
        <v>-1.2749782735115119E-2</v>
      </c>
      <c r="E16" s="87">
        <v>0.68663657301276293</v>
      </c>
      <c r="F16" s="23"/>
    </row>
    <row r="18" spans="1:17" x14ac:dyDescent="0.25">
      <c r="A18" s="89"/>
      <c r="B18" s="36">
        <f t="shared" ref="B18:E19" si="0">B13</f>
        <v>1</v>
      </c>
      <c r="C18" s="90">
        <f t="shared" si="0"/>
        <v>0</v>
      </c>
      <c r="D18" s="90">
        <f t="shared" si="0"/>
        <v>0</v>
      </c>
      <c r="E18" s="90">
        <f t="shared" si="0"/>
        <v>0</v>
      </c>
      <c r="F18" s="91"/>
      <c r="G18" s="50"/>
      <c r="H18" s="92"/>
      <c r="I18" s="92"/>
      <c r="J18" s="92"/>
      <c r="K18" s="92"/>
      <c r="L18" s="92"/>
      <c r="M18" s="50"/>
      <c r="N18" s="92"/>
      <c r="O18" s="92"/>
      <c r="P18" s="92"/>
      <c r="Q18" s="92"/>
    </row>
    <row r="19" spans="1:17" x14ac:dyDescent="0.25">
      <c r="A19" s="89"/>
      <c r="B19" s="36">
        <f t="shared" si="0"/>
        <v>0.63602941176470584</v>
      </c>
      <c r="C19" s="36">
        <f t="shared" si="0"/>
        <v>0.77166481542846199</v>
      </c>
      <c r="D19" s="90">
        <f t="shared" si="0"/>
        <v>0</v>
      </c>
      <c r="E19" s="90">
        <f t="shared" si="0"/>
        <v>0</v>
      </c>
      <c r="F19" s="91"/>
      <c r="G19" s="50"/>
      <c r="H19" s="92"/>
      <c r="I19" s="92"/>
      <c r="J19" s="92"/>
      <c r="K19" s="92"/>
      <c r="L19" s="92"/>
      <c r="M19" s="50"/>
      <c r="N19" s="92"/>
      <c r="O19" s="92"/>
      <c r="P19" s="92"/>
      <c r="Q19" s="92"/>
    </row>
    <row r="20" spans="1:17" x14ac:dyDescent="0.25">
      <c r="A20" s="89"/>
      <c r="B20" s="36">
        <f>B15</f>
        <v>0.36383928571428564</v>
      </c>
      <c r="C20" s="36">
        <f>C15</f>
        <v>4.5527060551289127E-2</v>
      </c>
      <c r="D20" s="36">
        <f>SQRT(D15)</f>
        <v>0.93034846209819555</v>
      </c>
      <c r="E20" s="78">
        <v>0</v>
      </c>
      <c r="G20" s="50"/>
      <c r="H20" s="92"/>
      <c r="I20" s="92"/>
      <c r="J20" s="92"/>
      <c r="K20" s="92"/>
      <c r="L20" s="92"/>
      <c r="M20" s="50"/>
      <c r="N20" s="92"/>
      <c r="O20" s="92"/>
      <c r="P20" s="92"/>
      <c r="Q20" s="92"/>
    </row>
    <row r="21" spans="1:17" x14ac:dyDescent="0.25">
      <c r="A21" s="89"/>
      <c r="B21" s="36">
        <f>B16</f>
        <v>0.51785714285714279</v>
      </c>
      <c r="C21" s="36">
        <f>C16</f>
        <v>0.21257329695677674</v>
      </c>
      <c r="D21" s="79">
        <f>D16/D20</f>
        <v>-1.3704308927819151E-2</v>
      </c>
      <c r="E21" s="93">
        <f>E16 - D21*D21</f>
        <v>0.68644876492957385</v>
      </c>
      <c r="F21" s="23"/>
      <c r="G21" s="50"/>
      <c r="H21" s="92"/>
      <c r="I21" s="92"/>
      <c r="J21" s="92"/>
      <c r="K21" s="92"/>
      <c r="L21" s="92"/>
      <c r="M21" s="50"/>
      <c r="N21" s="92"/>
      <c r="O21" s="92"/>
      <c r="P21" s="92"/>
      <c r="Q21" s="92"/>
    </row>
    <row r="23" spans="1:17" x14ac:dyDescent="0.25">
      <c r="A23" s="1" t="s">
        <v>78</v>
      </c>
      <c r="B23" s="36">
        <f t="shared" ref="B23:E25" si="1">B18</f>
        <v>1</v>
      </c>
      <c r="C23" s="90">
        <f t="shared" si="1"/>
        <v>0</v>
      </c>
      <c r="D23" s="90">
        <f t="shared" si="1"/>
        <v>0</v>
      </c>
      <c r="E23" s="90">
        <f t="shared" si="1"/>
        <v>0</v>
      </c>
      <c r="G23" s="2" t="s">
        <v>79</v>
      </c>
      <c r="H23" s="36">
        <f t="array" ref="H23:K26">TRANSPOSE(B23:E26)</f>
        <v>1</v>
      </c>
      <c r="I23" s="36">
        <v>0.63602941176470584</v>
      </c>
      <c r="J23" s="36">
        <v>0.36383928571428564</v>
      </c>
      <c r="K23" s="36">
        <v>0.51785714285714279</v>
      </c>
      <c r="M23" s="1" t="s">
        <v>80</v>
      </c>
      <c r="N23" s="36">
        <f t="array" ref="N23:Q26">MMULT(B23:E26, H23:K26)</f>
        <v>1</v>
      </c>
      <c r="O23" s="36">
        <v>0.63602941176470584</v>
      </c>
      <c r="P23" s="36">
        <v>0.36383928571428564</v>
      </c>
      <c r="Q23" s="36">
        <v>0.51785714285714279</v>
      </c>
    </row>
    <row r="24" spans="1:17" x14ac:dyDescent="0.25">
      <c r="A24" s="1"/>
      <c r="B24" s="36">
        <f t="shared" si="1"/>
        <v>0.63602941176470584</v>
      </c>
      <c r="C24" s="36">
        <f t="shared" si="1"/>
        <v>0.77166481542846199</v>
      </c>
      <c r="D24" s="90">
        <f t="shared" si="1"/>
        <v>0</v>
      </c>
      <c r="E24" s="90">
        <f t="shared" si="1"/>
        <v>0</v>
      </c>
      <c r="G24" s="2"/>
      <c r="H24" s="90">
        <v>0</v>
      </c>
      <c r="I24" s="36">
        <v>0.77166481542846199</v>
      </c>
      <c r="J24" s="36">
        <v>4.5527060551289127E-2</v>
      </c>
      <c r="K24" s="36">
        <v>0.21257329695677674</v>
      </c>
      <c r="M24" s="1"/>
      <c r="N24" s="36">
        <v>0.63602941176470584</v>
      </c>
      <c r="O24" s="36">
        <v>1</v>
      </c>
      <c r="P24" s="36">
        <v>0.26654411764705876</v>
      </c>
      <c r="Q24" s="36">
        <v>0.4934077079107505</v>
      </c>
    </row>
    <row r="25" spans="1:17" x14ac:dyDescent="0.25">
      <c r="A25" s="1"/>
      <c r="B25" s="36">
        <f t="shared" si="1"/>
        <v>0.36383928571428564</v>
      </c>
      <c r="C25" s="36">
        <f t="shared" si="1"/>
        <v>4.5527060551289127E-2</v>
      </c>
      <c r="D25" s="36">
        <f t="shared" si="1"/>
        <v>0.93034846209819555</v>
      </c>
      <c r="E25" s="90">
        <f t="shared" si="1"/>
        <v>0</v>
      </c>
      <c r="G25" s="2"/>
      <c r="H25" s="90">
        <v>0</v>
      </c>
      <c r="I25" s="90">
        <v>0</v>
      </c>
      <c r="J25" s="36">
        <v>0.93034846209819555</v>
      </c>
      <c r="K25" s="36">
        <v>-1.3704308927819151E-2</v>
      </c>
      <c r="M25" s="1"/>
      <c r="N25" s="36">
        <v>0.36383928571428564</v>
      </c>
      <c r="O25" s="36">
        <v>0.26654411764705876</v>
      </c>
      <c r="P25" s="36">
        <v>0.99999999999999989</v>
      </c>
      <c r="Q25" s="36">
        <v>0.18534482758620682</v>
      </c>
    </row>
    <row r="26" spans="1:17" x14ac:dyDescent="0.25">
      <c r="A26" s="1"/>
      <c r="B26" s="36">
        <f>B21</f>
        <v>0.51785714285714279</v>
      </c>
      <c r="C26" s="36">
        <f>C21</f>
        <v>0.21257329695677674</v>
      </c>
      <c r="D26" s="36">
        <f>D21</f>
        <v>-1.3704308927819151E-2</v>
      </c>
      <c r="E26" s="36">
        <f>SQRT(E21)</f>
        <v>0.82852203647795264</v>
      </c>
      <c r="G26" s="2"/>
      <c r="H26" s="90">
        <v>0</v>
      </c>
      <c r="I26" s="90">
        <v>0</v>
      </c>
      <c r="J26" s="90">
        <v>0</v>
      </c>
      <c r="K26" s="36">
        <v>0.82852203647795264</v>
      </c>
      <c r="M26" s="1"/>
      <c r="N26" s="36">
        <v>0.51785714285714279</v>
      </c>
      <c r="O26" s="36">
        <v>0.4934077079107505</v>
      </c>
      <c r="P26" s="36">
        <v>0.18534482758620682</v>
      </c>
      <c r="Q26" s="36">
        <v>1</v>
      </c>
    </row>
  </sheetData>
  <mergeCells count="4">
    <mergeCell ref="A3:A6"/>
    <mergeCell ref="A23:A26"/>
    <mergeCell ref="G23:G26"/>
    <mergeCell ref="M23:M26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Random</vt:lpstr>
      <vt:lpstr>Vanilla Call</vt:lpstr>
      <vt:lpstr>Asian Call</vt:lpstr>
      <vt:lpstr>Rainbow Call</vt:lpstr>
      <vt:lpstr>Cholesky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abak</dc:creator>
  <dc:description/>
  <cp:lastModifiedBy>abak</cp:lastModifiedBy>
  <cp:revision>2</cp:revision>
  <dcterms:created xsi:type="dcterms:W3CDTF">2018-03-10T15:53:43Z</dcterms:created>
  <dcterms:modified xsi:type="dcterms:W3CDTF">2022-04-03T07:24:26Z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